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8_{7F3DCEE8-9F60-472B-B528-9AE954DFBA6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opyright" sheetId="16" r:id="rId1"/>
    <sheet name="P(t,T)" sheetId="8" r:id="rId2"/>
    <sheet name="1. ZCB profile" sheetId="6" r:id="rId3"/>
    <sheet name="2. Coupon Bond" sheetId="10" r:id="rId4"/>
    <sheet name="3. FRA profile" sheetId="7" r:id="rId5"/>
    <sheet name="4. Swap" sheetId="12" r:id="rId6"/>
    <sheet name="5. Forward Swap" sheetId="13" r:id="rId7"/>
    <sheet name="P2T_Input" sheetId="14" state="veryHidden" r:id="rId8"/>
    <sheet name="Warning" sheetId="15" state="veryHidden" r:id="rId9"/>
  </sheets>
  <externalReferences>
    <externalReference r:id="rId10"/>
  </externalReferences>
  <definedNames>
    <definedName name="dt">#REF!</definedName>
    <definedName name="r0">#REF!</definedName>
    <definedName name="sigma">#REF!</definedName>
    <definedName name="vol">#REF!</definedName>
    <definedName name="x_1">OFFSET('[1]3.1'!$J$53,0,'[1]3.1'!$J$56,1,25-'[1]3.1'!$J$56)</definedName>
    <definedName name="y_1">OFFSET('[1]3.1'!$J$54,0,'[1]3.1'!$J$56,1,25-'[1]3.1'!$J$56)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8" i="13" l="1"/>
  <c r="AI18" i="13"/>
  <c r="AJ18" i="13"/>
  <c r="AK18" i="13"/>
  <c r="AL18" i="13"/>
  <c r="AM18" i="13"/>
  <c r="AN18" i="13"/>
  <c r="AO18" i="13"/>
  <c r="AP18" i="13"/>
  <c r="AQ18" i="13"/>
  <c r="AR18" i="13"/>
  <c r="AS18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H25" i="13"/>
  <c r="AI25" i="13"/>
  <c r="AJ25" i="13"/>
  <c r="AK25" i="13"/>
  <c r="AL25" i="13"/>
  <c r="AM25" i="13"/>
  <c r="AN25" i="13"/>
  <c r="AO25" i="13"/>
  <c r="AP25" i="13"/>
  <c r="AQ25" i="13"/>
  <c r="AR25" i="13"/>
  <c r="AS25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H27" i="13"/>
  <c r="AI27" i="13"/>
  <c r="AJ27" i="13"/>
  <c r="AK27" i="13"/>
  <c r="AL27" i="13"/>
  <c r="AM27" i="13"/>
  <c r="AN27" i="13"/>
  <c r="AO27" i="13"/>
  <c r="AP27" i="13"/>
  <c r="AQ27" i="13"/>
  <c r="AR27" i="13"/>
  <c r="AS27" i="13"/>
  <c r="AH28" i="13"/>
  <c r="AI28" i="13"/>
  <c r="AJ28" i="13"/>
  <c r="AK28" i="13"/>
  <c r="AL28" i="13"/>
  <c r="AM28" i="13"/>
  <c r="AN28" i="13"/>
  <c r="AO28" i="13"/>
  <c r="AP28" i="13"/>
  <c r="AQ28" i="13"/>
  <c r="AR28" i="13"/>
  <c r="AS28" i="13"/>
  <c r="AH29" i="13"/>
  <c r="AI29" i="13"/>
  <c r="AJ29" i="13"/>
  <c r="AK29" i="13"/>
  <c r="AL29" i="13"/>
  <c r="AM29" i="13"/>
  <c r="AN29" i="13"/>
  <c r="AO29" i="13"/>
  <c r="AP29" i="13"/>
  <c r="AQ29" i="13"/>
  <c r="AR29" i="13"/>
  <c r="AS29" i="13"/>
  <c r="AH30" i="13"/>
  <c r="AI30" i="13"/>
  <c r="AJ30" i="13"/>
  <c r="AK30" i="13"/>
  <c r="AL30" i="13"/>
  <c r="AM30" i="13"/>
  <c r="AN30" i="13"/>
  <c r="AO30" i="13"/>
  <c r="AP30" i="13"/>
  <c r="AQ30" i="13"/>
  <c r="AR30" i="13"/>
  <c r="AS30" i="13"/>
  <c r="AH31" i="13"/>
  <c r="AI31" i="13"/>
  <c r="AJ31" i="13"/>
  <c r="AK31" i="13"/>
  <c r="AL31" i="13"/>
  <c r="AM31" i="13"/>
  <c r="AN31" i="13"/>
  <c r="AO31" i="13"/>
  <c r="AP31" i="13"/>
  <c r="AQ31" i="13"/>
  <c r="AR31" i="13"/>
  <c r="AS31" i="13"/>
  <c r="AH32" i="13"/>
  <c r="AI32" i="13"/>
  <c r="AJ32" i="13"/>
  <c r="AK32" i="13"/>
  <c r="AL32" i="13"/>
  <c r="AM32" i="13"/>
  <c r="AN32" i="13"/>
  <c r="AO32" i="13"/>
  <c r="AP32" i="13"/>
  <c r="AQ32" i="13"/>
  <c r="AR32" i="13"/>
  <c r="AS32" i="13"/>
  <c r="AH33" i="13"/>
  <c r="AI33" i="13"/>
  <c r="AJ33" i="13"/>
  <c r="AK33" i="13"/>
  <c r="AL33" i="13"/>
  <c r="AM33" i="13"/>
  <c r="AN33" i="13"/>
  <c r="AO33" i="13"/>
  <c r="AP33" i="13"/>
  <c r="AQ33" i="13"/>
  <c r="AR33" i="13"/>
  <c r="AS33" i="13"/>
  <c r="AH34" i="13"/>
  <c r="AI34" i="13"/>
  <c r="AJ34" i="13"/>
  <c r="AK34" i="13"/>
  <c r="AL34" i="13"/>
  <c r="AM34" i="13"/>
  <c r="AN34" i="13"/>
  <c r="AO34" i="13"/>
  <c r="AP34" i="13"/>
  <c r="AQ34" i="13"/>
  <c r="AR34" i="13"/>
  <c r="AS34" i="13"/>
  <c r="AH35" i="13"/>
  <c r="AI35" i="13"/>
  <c r="AJ35" i="13"/>
  <c r="AK35" i="13"/>
  <c r="AL35" i="13"/>
  <c r="AM35" i="13"/>
  <c r="AN35" i="13"/>
  <c r="AO35" i="13"/>
  <c r="AP35" i="13"/>
  <c r="AQ35" i="13"/>
  <c r="AR35" i="13"/>
  <c r="AS35" i="13"/>
  <c r="AH36" i="13"/>
  <c r="AI36" i="13"/>
  <c r="AJ36" i="13"/>
  <c r="AK36" i="13"/>
  <c r="AL36" i="13"/>
  <c r="AM36" i="13"/>
  <c r="AN36" i="13"/>
  <c r="AO36" i="13"/>
  <c r="AP36" i="13"/>
  <c r="AQ36" i="13"/>
  <c r="AR36" i="13"/>
  <c r="AS36" i="13"/>
  <c r="AH37" i="13"/>
  <c r="AI37" i="13"/>
  <c r="AJ37" i="13"/>
  <c r="AK37" i="13"/>
  <c r="AL37" i="13"/>
  <c r="AM37" i="13"/>
  <c r="AN37" i="13"/>
  <c r="AO37" i="13"/>
  <c r="AP37" i="13"/>
  <c r="AQ37" i="13"/>
  <c r="AR37" i="13"/>
  <c r="AS37" i="13"/>
  <c r="AH38" i="13"/>
  <c r="AI38" i="13"/>
  <c r="AJ38" i="13"/>
  <c r="AK38" i="13"/>
  <c r="AL38" i="13"/>
  <c r="AM38" i="13"/>
  <c r="AN38" i="13"/>
  <c r="AO38" i="13"/>
  <c r="AP38" i="13"/>
  <c r="AQ38" i="13"/>
  <c r="AR38" i="13"/>
  <c r="AS38" i="13"/>
  <c r="AH39" i="13"/>
  <c r="AI39" i="13"/>
  <c r="AJ39" i="13"/>
  <c r="AK39" i="13"/>
  <c r="AL39" i="13"/>
  <c r="AM39" i="13"/>
  <c r="AN39" i="13"/>
  <c r="AO39" i="13"/>
  <c r="AP39" i="13"/>
  <c r="AQ39" i="13"/>
  <c r="AR39" i="13"/>
  <c r="AS39" i="13"/>
  <c r="AH40" i="13"/>
  <c r="AI40" i="13"/>
  <c r="AJ40" i="13"/>
  <c r="AK40" i="13"/>
  <c r="AL40" i="13"/>
  <c r="AM40" i="13"/>
  <c r="AN40" i="13"/>
  <c r="AO40" i="13"/>
  <c r="AP40" i="13"/>
  <c r="AQ40" i="13"/>
  <c r="AR40" i="13"/>
  <c r="AS40" i="13"/>
  <c r="AH41" i="13"/>
  <c r="AI41" i="13"/>
  <c r="AJ41" i="13"/>
  <c r="AK41" i="13"/>
  <c r="AL41" i="13"/>
  <c r="AM41" i="13"/>
  <c r="AN41" i="13"/>
  <c r="AO41" i="13"/>
  <c r="AP41" i="13"/>
  <c r="AQ41" i="13"/>
  <c r="AR41" i="13"/>
  <c r="AS41" i="13"/>
  <c r="AH42" i="13"/>
  <c r="AI42" i="13"/>
  <c r="AJ42" i="13"/>
  <c r="AK42" i="13"/>
  <c r="AL42" i="13"/>
  <c r="AM42" i="13"/>
  <c r="AN42" i="13"/>
  <c r="AO42" i="13"/>
  <c r="AP42" i="13"/>
  <c r="AQ42" i="13"/>
  <c r="AR42" i="13"/>
  <c r="AS42" i="13"/>
  <c r="AH43" i="13"/>
  <c r="AI43" i="13"/>
  <c r="AJ43" i="13"/>
  <c r="AK43" i="13"/>
  <c r="AL43" i="13"/>
  <c r="AM43" i="13"/>
  <c r="AN43" i="13"/>
  <c r="AO43" i="13"/>
  <c r="AP43" i="13"/>
  <c r="AQ43" i="13"/>
  <c r="AR43" i="13"/>
  <c r="AS43" i="13"/>
  <c r="AH44" i="13"/>
  <c r="AI44" i="13"/>
  <c r="AJ44" i="13"/>
  <c r="AK44" i="13"/>
  <c r="AL44" i="13"/>
  <c r="AM44" i="13"/>
  <c r="AN44" i="13"/>
  <c r="AO44" i="13"/>
  <c r="AP44" i="13"/>
  <c r="AQ44" i="13"/>
  <c r="AR44" i="13"/>
  <c r="AS44" i="13"/>
  <c r="AH45" i="13"/>
  <c r="AI45" i="13"/>
  <c r="AJ45" i="13"/>
  <c r="AK45" i="13"/>
  <c r="AL45" i="13"/>
  <c r="AM45" i="13"/>
  <c r="AN45" i="13"/>
  <c r="AO45" i="13"/>
  <c r="AP45" i="13"/>
  <c r="AQ45" i="13"/>
  <c r="AR45" i="13"/>
  <c r="AS45" i="13"/>
  <c r="AH46" i="13"/>
  <c r="AI46" i="13"/>
  <c r="AJ46" i="13"/>
  <c r="AK46" i="13"/>
  <c r="AL46" i="13"/>
  <c r="AM46" i="13"/>
  <c r="AN46" i="13"/>
  <c r="AO46" i="13"/>
  <c r="AP46" i="13"/>
  <c r="AQ46" i="13"/>
  <c r="AR46" i="13"/>
  <c r="AS46" i="13"/>
  <c r="AH47" i="13"/>
  <c r="AI47" i="13"/>
  <c r="AJ47" i="13"/>
  <c r="AK47" i="13"/>
  <c r="AL47" i="13"/>
  <c r="AM47" i="13"/>
  <c r="AN47" i="13"/>
  <c r="AO47" i="13"/>
  <c r="AP47" i="13"/>
  <c r="AQ47" i="13"/>
  <c r="AR47" i="13"/>
  <c r="AS47" i="13"/>
  <c r="AH48" i="13"/>
  <c r="AI48" i="13"/>
  <c r="AJ48" i="13"/>
  <c r="AK48" i="13"/>
  <c r="AL48" i="13"/>
  <c r="AM48" i="13"/>
  <c r="AN48" i="13"/>
  <c r="AO48" i="13"/>
  <c r="AP48" i="13"/>
  <c r="AQ48" i="13"/>
  <c r="AR48" i="13"/>
  <c r="AS48" i="13"/>
  <c r="AH49" i="13"/>
  <c r="AI49" i="13"/>
  <c r="AJ49" i="13"/>
  <c r="AK49" i="13"/>
  <c r="AL49" i="13"/>
  <c r="AM49" i="13"/>
  <c r="AN49" i="13"/>
  <c r="AO49" i="13"/>
  <c r="AP49" i="13"/>
  <c r="AQ49" i="13"/>
  <c r="AR49" i="13"/>
  <c r="AS49" i="13"/>
  <c r="AH50" i="13"/>
  <c r="AI50" i="13"/>
  <c r="AJ50" i="13"/>
  <c r="AK50" i="13"/>
  <c r="AL50" i="13"/>
  <c r="AM50" i="13"/>
  <c r="AN50" i="13"/>
  <c r="AO50" i="13"/>
  <c r="AP50" i="13"/>
  <c r="AQ50" i="13"/>
  <c r="AR50" i="13"/>
  <c r="AS50" i="13"/>
  <c r="AH51" i="13"/>
  <c r="AI51" i="13"/>
  <c r="AJ51" i="13"/>
  <c r="AK51" i="13"/>
  <c r="AL51" i="13"/>
  <c r="AM51" i="13"/>
  <c r="AN51" i="13"/>
  <c r="AO51" i="13"/>
  <c r="AP51" i="13"/>
  <c r="AQ51" i="13"/>
  <c r="AR51" i="13"/>
  <c r="AS51" i="13"/>
  <c r="AH52" i="13"/>
  <c r="AI52" i="13"/>
  <c r="AJ52" i="13"/>
  <c r="AK52" i="13"/>
  <c r="AL52" i="13"/>
  <c r="AM52" i="13"/>
  <c r="AN52" i="13"/>
  <c r="AO52" i="13"/>
  <c r="AP52" i="13"/>
  <c r="AQ52" i="13"/>
  <c r="AR52" i="13"/>
  <c r="AS52" i="13"/>
  <c r="AH53" i="13"/>
  <c r="AI53" i="13"/>
  <c r="AJ53" i="13"/>
  <c r="AK53" i="13"/>
  <c r="AL53" i="13"/>
  <c r="AM53" i="13"/>
  <c r="AN53" i="13"/>
  <c r="AO53" i="13"/>
  <c r="AP53" i="13"/>
  <c r="AQ53" i="13"/>
  <c r="AR53" i="13"/>
  <c r="AS53" i="13"/>
  <c r="AH54" i="13"/>
  <c r="AI54" i="13"/>
  <c r="AJ54" i="13"/>
  <c r="AK54" i="13"/>
  <c r="AL54" i="13"/>
  <c r="AM54" i="13"/>
  <c r="AN54" i="13"/>
  <c r="AO54" i="13"/>
  <c r="AP54" i="13"/>
  <c r="AQ54" i="13"/>
  <c r="AR54" i="13"/>
  <c r="AS54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H56" i="13"/>
  <c r="AI56" i="13"/>
  <c r="AJ56" i="13"/>
  <c r="AK56" i="13"/>
  <c r="AL56" i="13"/>
  <c r="AM56" i="13"/>
  <c r="AN56" i="13"/>
  <c r="AO56" i="13"/>
  <c r="AP56" i="13"/>
  <c r="AQ56" i="13"/>
  <c r="AR56" i="13"/>
  <c r="AS56" i="13"/>
  <c r="AH57" i="13"/>
  <c r="AI57" i="13"/>
  <c r="AJ57" i="13"/>
  <c r="AK57" i="13"/>
  <c r="AL57" i="13"/>
  <c r="AM57" i="13"/>
  <c r="AN57" i="13"/>
  <c r="AO57" i="13"/>
  <c r="AP57" i="13"/>
  <c r="AQ57" i="13"/>
  <c r="AR57" i="13"/>
  <c r="AS57" i="13"/>
  <c r="AH58" i="13"/>
  <c r="AI58" i="13"/>
  <c r="AJ58" i="13"/>
  <c r="AK58" i="13"/>
  <c r="AL58" i="13"/>
  <c r="AM58" i="13"/>
  <c r="AN58" i="13"/>
  <c r="AO58" i="13"/>
  <c r="AP58" i="13"/>
  <c r="AQ58" i="13"/>
  <c r="AR58" i="13"/>
  <c r="AS58" i="13"/>
  <c r="AH59" i="13"/>
  <c r="AI59" i="13"/>
  <c r="AJ59" i="13"/>
  <c r="AK59" i="13"/>
  <c r="AL59" i="13"/>
  <c r="AM59" i="13"/>
  <c r="AN59" i="13"/>
  <c r="AO59" i="13"/>
  <c r="AP59" i="13"/>
  <c r="AQ59" i="13"/>
  <c r="AR59" i="13"/>
  <c r="AS59" i="13"/>
  <c r="AH60" i="13"/>
  <c r="AI60" i="13"/>
  <c r="AJ60" i="13"/>
  <c r="AK60" i="13"/>
  <c r="AL60" i="13"/>
  <c r="AM60" i="13"/>
  <c r="AN60" i="13"/>
  <c r="AO60" i="13"/>
  <c r="AP60" i="13"/>
  <c r="AQ60" i="13"/>
  <c r="AR60" i="13"/>
  <c r="AS60" i="13"/>
  <c r="AH61" i="13"/>
  <c r="AI61" i="13"/>
  <c r="AJ61" i="13"/>
  <c r="AK61" i="13"/>
  <c r="AL61" i="13"/>
  <c r="AM61" i="13"/>
  <c r="AN61" i="13"/>
  <c r="AO61" i="13"/>
  <c r="AP61" i="13"/>
  <c r="AQ61" i="13"/>
  <c r="AR61" i="13"/>
  <c r="AS61" i="13"/>
  <c r="AH62" i="13"/>
  <c r="AI62" i="13"/>
  <c r="AJ62" i="13"/>
  <c r="AK62" i="13"/>
  <c r="AL62" i="13"/>
  <c r="AM62" i="13"/>
  <c r="AN62" i="13"/>
  <c r="AO62" i="13"/>
  <c r="AP62" i="13"/>
  <c r="AQ62" i="13"/>
  <c r="AR62" i="13"/>
  <c r="AS62" i="13"/>
  <c r="AH63" i="13"/>
  <c r="AI63" i="13"/>
  <c r="AJ63" i="13"/>
  <c r="AK63" i="13"/>
  <c r="AL63" i="13"/>
  <c r="AM63" i="13"/>
  <c r="AN63" i="13"/>
  <c r="AO63" i="13"/>
  <c r="AP63" i="13"/>
  <c r="AQ63" i="13"/>
  <c r="AR63" i="13"/>
  <c r="AS63" i="13"/>
  <c r="AH64" i="13"/>
  <c r="AI64" i="13"/>
  <c r="AJ64" i="13"/>
  <c r="AK64" i="13"/>
  <c r="AL64" i="13"/>
  <c r="AM64" i="13"/>
  <c r="AN64" i="13"/>
  <c r="AO64" i="13"/>
  <c r="AP64" i="13"/>
  <c r="AQ64" i="13"/>
  <c r="AR64" i="13"/>
  <c r="AS64" i="13"/>
  <c r="AH65" i="13"/>
  <c r="AI65" i="13"/>
  <c r="AJ65" i="13"/>
  <c r="AK65" i="13"/>
  <c r="AL65" i="13"/>
  <c r="AM65" i="13"/>
  <c r="AN65" i="13"/>
  <c r="AO65" i="13"/>
  <c r="AP65" i="13"/>
  <c r="AQ65" i="13"/>
  <c r="AR65" i="13"/>
  <c r="AS65" i="13"/>
  <c r="AH66" i="13"/>
  <c r="AI66" i="13"/>
  <c r="AJ66" i="13"/>
  <c r="AK66" i="13"/>
  <c r="AL66" i="13"/>
  <c r="AM66" i="13"/>
  <c r="AN66" i="13"/>
  <c r="AO66" i="13"/>
  <c r="AP66" i="13"/>
  <c r="AQ66" i="13"/>
  <c r="AR66" i="13"/>
  <c r="AS66" i="13"/>
  <c r="AH67" i="13"/>
  <c r="AI67" i="13"/>
  <c r="AJ67" i="13"/>
  <c r="AK67" i="13"/>
  <c r="AL67" i="13"/>
  <c r="AM67" i="13"/>
  <c r="AN67" i="13"/>
  <c r="AO67" i="13"/>
  <c r="AP67" i="13"/>
  <c r="AQ67" i="13"/>
  <c r="AR67" i="13"/>
  <c r="AS67" i="13"/>
  <c r="AH68" i="13"/>
  <c r="AI68" i="13"/>
  <c r="AJ68" i="13"/>
  <c r="AK68" i="13"/>
  <c r="AL68" i="13"/>
  <c r="AM68" i="13"/>
  <c r="AN68" i="13"/>
  <c r="AO68" i="13"/>
  <c r="AP68" i="13"/>
  <c r="AQ68" i="13"/>
  <c r="AR68" i="13"/>
  <c r="AS68" i="13"/>
  <c r="AH69" i="13"/>
  <c r="AI69" i="13"/>
  <c r="AJ69" i="13"/>
  <c r="AK69" i="13"/>
  <c r="AL69" i="13"/>
  <c r="AM69" i="13"/>
  <c r="AN69" i="13"/>
  <c r="AO69" i="13"/>
  <c r="AP69" i="13"/>
  <c r="AQ69" i="13"/>
  <c r="AR69" i="13"/>
  <c r="AS69" i="13"/>
  <c r="AH70" i="13"/>
  <c r="AI70" i="13"/>
  <c r="AJ70" i="13"/>
  <c r="AK70" i="13"/>
  <c r="AL70" i="13"/>
  <c r="AM70" i="13"/>
  <c r="AN70" i="13"/>
  <c r="AO70" i="13"/>
  <c r="AP70" i="13"/>
  <c r="AQ70" i="13"/>
  <c r="AR70" i="13"/>
  <c r="AS70" i="13"/>
  <c r="AH71" i="13"/>
  <c r="AI71" i="13"/>
  <c r="AJ71" i="13"/>
  <c r="AK71" i="13"/>
  <c r="AL71" i="13"/>
  <c r="AM71" i="13"/>
  <c r="AN71" i="13"/>
  <c r="AO71" i="13"/>
  <c r="AP71" i="13"/>
  <c r="AQ71" i="13"/>
  <c r="AR71" i="13"/>
  <c r="AS71" i="13"/>
  <c r="AH72" i="13"/>
  <c r="AI72" i="13"/>
  <c r="AJ72" i="13"/>
  <c r="AK72" i="13"/>
  <c r="AL72" i="13"/>
  <c r="AM72" i="13"/>
  <c r="AN72" i="13"/>
  <c r="AO72" i="13"/>
  <c r="AP72" i="13"/>
  <c r="AQ72" i="13"/>
  <c r="AR72" i="13"/>
  <c r="AS72" i="13"/>
  <c r="AH73" i="13"/>
  <c r="AI73" i="13"/>
  <c r="AJ73" i="13"/>
  <c r="AK73" i="13"/>
  <c r="AL73" i="13"/>
  <c r="AM73" i="13"/>
  <c r="AN73" i="13"/>
  <c r="AO73" i="13"/>
  <c r="AP73" i="13"/>
  <c r="AQ73" i="13"/>
  <c r="AR73" i="13"/>
  <c r="AS73" i="13"/>
  <c r="AH74" i="13"/>
  <c r="AI74" i="13"/>
  <c r="AJ74" i="13"/>
  <c r="AK74" i="13"/>
  <c r="AL74" i="13"/>
  <c r="AM74" i="13"/>
  <c r="AN74" i="13"/>
  <c r="AO74" i="13"/>
  <c r="AP74" i="13"/>
  <c r="AQ74" i="13"/>
  <c r="AR74" i="13"/>
  <c r="AS74" i="13"/>
  <c r="AH75" i="13"/>
  <c r="AI75" i="13"/>
  <c r="AJ75" i="13"/>
  <c r="AK75" i="13"/>
  <c r="AL75" i="13"/>
  <c r="AM75" i="13"/>
  <c r="AN75" i="13"/>
  <c r="AO75" i="13"/>
  <c r="AP75" i="13"/>
  <c r="AQ75" i="13"/>
  <c r="AR75" i="13"/>
  <c r="AS75" i="13"/>
  <c r="AH76" i="13"/>
  <c r="AI76" i="13"/>
  <c r="AJ76" i="13"/>
  <c r="AK76" i="13"/>
  <c r="AL76" i="13"/>
  <c r="AM76" i="13"/>
  <c r="AN76" i="13"/>
  <c r="AO76" i="13"/>
  <c r="AP76" i="13"/>
  <c r="AQ76" i="13"/>
  <c r="AR76" i="13"/>
  <c r="AS76" i="13"/>
  <c r="AH77" i="13"/>
  <c r="AI77" i="13"/>
  <c r="AJ77" i="13"/>
  <c r="AK77" i="13"/>
  <c r="AL77" i="13"/>
  <c r="AM77" i="13"/>
  <c r="AN77" i="13"/>
  <c r="AO77" i="13"/>
  <c r="AP77" i="13"/>
  <c r="AQ77" i="13"/>
  <c r="AR77" i="13"/>
  <c r="AS77" i="13"/>
  <c r="AH78" i="13"/>
  <c r="AI78" i="13"/>
  <c r="AJ78" i="13"/>
  <c r="AK78" i="13"/>
  <c r="AL78" i="13"/>
  <c r="AM78" i="13"/>
  <c r="AN78" i="13"/>
  <c r="AO78" i="13"/>
  <c r="AP78" i="13"/>
  <c r="AQ78" i="13"/>
  <c r="AR78" i="13"/>
  <c r="AS78" i="13"/>
  <c r="AH79" i="13"/>
  <c r="AI79" i="13"/>
  <c r="AJ79" i="13"/>
  <c r="AK79" i="13"/>
  <c r="AL79" i="13"/>
  <c r="AM79" i="13"/>
  <c r="AN79" i="13"/>
  <c r="AO79" i="13"/>
  <c r="AP79" i="13"/>
  <c r="AQ79" i="13"/>
  <c r="AR79" i="13"/>
  <c r="AS79" i="13"/>
  <c r="AH80" i="13"/>
  <c r="AI80" i="13"/>
  <c r="AJ80" i="13"/>
  <c r="AK80" i="13"/>
  <c r="AL80" i="13"/>
  <c r="AM80" i="13"/>
  <c r="AN80" i="13"/>
  <c r="AO80" i="13"/>
  <c r="AP80" i="13"/>
  <c r="AQ80" i="13"/>
  <c r="AR80" i="13"/>
  <c r="AS80" i="13"/>
  <c r="AH81" i="13"/>
  <c r="AI81" i="13"/>
  <c r="AJ81" i="13"/>
  <c r="AK81" i="13"/>
  <c r="AL81" i="13"/>
  <c r="AM81" i="13"/>
  <c r="AN81" i="13"/>
  <c r="AO81" i="13"/>
  <c r="AP81" i="13"/>
  <c r="AQ81" i="13"/>
  <c r="AR81" i="13"/>
  <c r="AS81" i="13"/>
  <c r="AH82" i="13"/>
  <c r="AI82" i="13"/>
  <c r="AJ82" i="13"/>
  <c r="AK82" i="13"/>
  <c r="AL82" i="13"/>
  <c r="AM82" i="13"/>
  <c r="AN82" i="13"/>
  <c r="AO82" i="13"/>
  <c r="AP82" i="13"/>
  <c r="AQ82" i="13"/>
  <c r="AR82" i="13"/>
  <c r="AS82" i="13"/>
  <c r="AH83" i="13"/>
  <c r="AI83" i="13"/>
  <c r="AJ83" i="13"/>
  <c r="AK83" i="13"/>
  <c r="AL83" i="13"/>
  <c r="AM83" i="13"/>
  <c r="AN83" i="13"/>
  <c r="AO83" i="13"/>
  <c r="AP83" i="13"/>
  <c r="AQ83" i="13"/>
  <c r="AR83" i="13"/>
  <c r="AS83" i="13"/>
  <c r="AH84" i="13"/>
  <c r="AI84" i="13"/>
  <c r="AJ84" i="13"/>
  <c r="AK84" i="13"/>
  <c r="AL84" i="13"/>
  <c r="AM84" i="13"/>
  <c r="AN84" i="13"/>
  <c r="AO84" i="13"/>
  <c r="AP84" i="13"/>
  <c r="AQ84" i="13"/>
  <c r="AR84" i="13"/>
  <c r="AS84" i="13"/>
  <c r="AH85" i="13"/>
  <c r="AI85" i="13"/>
  <c r="AJ85" i="13"/>
  <c r="AK85" i="13"/>
  <c r="AL85" i="13"/>
  <c r="AM85" i="13"/>
  <c r="AN85" i="13"/>
  <c r="AO85" i="13"/>
  <c r="AP85" i="13"/>
  <c r="AQ85" i="13"/>
  <c r="AR85" i="13"/>
  <c r="AS85" i="13"/>
  <c r="AH86" i="13"/>
  <c r="AI86" i="13"/>
  <c r="AJ86" i="13"/>
  <c r="AK86" i="13"/>
  <c r="AL86" i="13"/>
  <c r="AM86" i="13"/>
  <c r="AN86" i="13"/>
  <c r="AO86" i="13"/>
  <c r="AP86" i="13"/>
  <c r="AQ86" i="13"/>
  <c r="AR86" i="13"/>
  <c r="AS86" i="13"/>
  <c r="AH87" i="13"/>
  <c r="AI87" i="13"/>
  <c r="AJ87" i="13"/>
  <c r="AK87" i="13"/>
  <c r="AL87" i="13"/>
  <c r="AM87" i="13"/>
  <c r="AN87" i="13"/>
  <c r="AO87" i="13"/>
  <c r="AP87" i="13"/>
  <c r="AQ87" i="13"/>
  <c r="AR87" i="13"/>
  <c r="AS87" i="13"/>
  <c r="AH88" i="13"/>
  <c r="AI88" i="13"/>
  <c r="AJ88" i="13"/>
  <c r="AK88" i="13"/>
  <c r="AL88" i="13"/>
  <c r="AM88" i="13"/>
  <c r="AN88" i="13"/>
  <c r="AO88" i="13"/>
  <c r="AP88" i="13"/>
  <c r="AQ88" i="13"/>
  <c r="AR88" i="13"/>
  <c r="AS88" i="13"/>
  <c r="AH89" i="13"/>
  <c r="AI89" i="13"/>
  <c r="AJ89" i="13"/>
  <c r="AK89" i="13"/>
  <c r="AL89" i="13"/>
  <c r="AM89" i="13"/>
  <c r="AN89" i="13"/>
  <c r="AO89" i="13"/>
  <c r="AP89" i="13"/>
  <c r="AQ89" i="13"/>
  <c r="AR89" i="13"/>
  <c r="AS89" i="13"/>
  <c r="AH90" i="13"/>
  <c r="AI90" i="13"/>
  <c r="AJ90" i="13"/>
  <c r="AK90" i="13"/>
  <c r="AL90" i="13"/>
  <c r="AM90" i="13"/>
  <c r="AN90" i="13"/>
  <c r="AO90" i="13"/>
  <c r="AP90" i="13"/>
  <c r="AQ90" i="13"/>
  <c r="AR90" i="13"/>
  <c r="AS90" i="13"/>
  <c r="AH91" i="13"/>
  <c r="AI91" i="13"/>
  <c r="AJ91" i="13"/>
  <c r="AK91" i="13"/>
  <c r="AL91" i="13"/>
  <c r="AM91" i="13"/>
  <c r="AN91" i="13"/>
  <c r="AO91" i="13"/>
  <c r="AP91" i="13"/>
  <c r="AQ91" i="13"/>
  <c r="AR91" i="13"/>
  <c r="AS91" i="13"/>
  <c r="AH92" i="13"/>
  <c r="AI92" i="13"/>
  <c r="AJ92" i="13"/>
  <c r="AK92" i="13"/>
  <c r="AL92" i="13"/>
  <c r="AM92" i="13"/>
  <c r="AN92" i="13"/>
  <c r="AO92" i="13"/>
  <c r="AP92" i="13"/>
  <c r="AQ92" i="13"/>
  <c r="AR92" i="13"/>
  <c r="AS92" i="13"/>
  <c r="AH93" i="13"/>
  <c r="AI93" i="13"/>
  <c r="AJ93" i="13"/>
  <c r="AK93" i="13"/>
  <c r="AL93" i="13"/>
  <c r="AM93" i="13"/>
  <c r="AN93" i="13"/>
  <c r="AO93" i="13"/>
  <c r="AP93" i="13"/>
  <c r="AQ93" i="13"/>
  <c r="AR93" i="13"/>
  <c r="AS93" i="13"/>
  <c r="AH94" i="13"/>
  <c r="AI94" i="13"/>
  <c r="AJ94" i="13"/>
  <c r="AK94" i="13"/>
  <c r="AL94" i="13"/>
  <c r="AM94" i="13"/>
  <c r="AN94" i="13"/>
  <c r="AO94" i="13"/>
  <c r="AP94" i="13"/>
  <c r="AQ94" i="13"/>
  <c r="AR94" i="13"/>
  <c r="AS94" i="13"/>
  <c r="AH95" i="13"/>
  <c r="AI95" i="13"/>
  <c r="AJ95" i="13"/>
  <c r="AK95" i="13"/>
  <c r="AL95" i="13"/>
  <c r="AM95" i="13"/>
  <c r="AN95" i="13"/>
  <c r="AO95" i="13"/>
  <c r="AP95" i="13"/>
  <c r="AQ95" i="13"/>
  <c r="AR95" i="13"/>
  <c r="AS95" i="13"/>
  <c r="AH96" i="13"/>
  <c r="AI96" i="13"/>
  <c r="AJ96" i="13"/>
  <c r="AK96" i="13"/>
  <c r="AL96" i="13"/>
  <c r="AM96" i="13"/>
  <c r="AN96" i="13"/>
  <c r="AO96" i="13"/>
  <c r="AP96" i="13"/>
  <c r="AQ96" i="13"/>
  <c r="AR96" i="13"/>
  <c r="AS96" i="13"/>
  <c r="AH97" i="13"/>
  <c r="AI97" i="13"/>
  <c r="AJ97" i="13"/>
  <c r="AK97" i="13"/>
  <c r="AL97" i="13"/>
  <c r="AM97" i="13"/>
  <c r="AN97" i="13"/>
  <c r="AO97" i="13"/>
  <c r="AP97" i="13"/>
  <c r="AQ97" i="13"/>
  <c r="AR97" i="13"/>
  <c r="AS97" i="13"/>
  <c r="AH98" i="13"/>
  <c r="AI98" i="13"/>
  <c r="AJ98" i="13"/>
  <c r="AK98" i="13"/>
  <c r="AL98" i="13"/>
  <c r="AM98" i="13"/>
  <c r="AN98" i="13"/>
  <c r="AO98" i="13"/>
  <c r="AP98" i="13"/>
  <c r="AQ98" i="13"/>
  <c r="AR98" i="13"/>
  <c r="AS98" i="13"/>
  <c r="AH99" i="13"/>
  <c r="AI99" i="13"/>
  <c r="AJ99" i="13"/>
  <c r="AK99" i="13"/>
  <c r="AL99" i="13"/>
  <c r="AM99" i="13"/>
  <c r="AN99" i="13"/>
  <c r="AO99" i="13"/>
  <c r="AP99" i="13"/>
  <c r="AQ99" i="13"/>
  <c r="AR99" i="13"/>
  <c r="AS99" i="13"/>
  <c r="AH100" i="13"/>
  <c r="AI100" i="13"/>
  <c r="AJ100" i="13"/>
  <c r="AK100" i="13"/>
  <c r="AL100" i="13"/>
  <c r="AM100" i="13"/>
  <c r="AN100" i="13"/>
  <c r="AO100" i="13"/>
  <c r="AP100" i="13"/>
  <c r="AQ100" i="13"/>
  <c r="AR100" i="13"/>
  <c r="AS100" i="13"/>
  <c r="AH101" i="13"/>
  <c r="AI101" i="13"/>
  <c r="AJ101" i="13"/>
  <c r="AK101" i="13"/>
  <c r="AL101" i="13"/>
  <c r="AM101" i="13"/>
  <c r="AN101" i="13"/>
  <c r="AO101" i="13"/>
  <c r="AP101" i="13"/>
  <c r="AQ101" i="13"/>
  <c r="AR101" i="13"/>
  <c r="AS101" i="13"/>
  <c r="AH102" i="13"/>
  <c r="AI102" i="13"/>
  <c r="AJ102" i="13"/>
  <c r="AK102" i="13"/>
  <c r="AL102" i="13"/>
  <c r="AM102" i="13"/>
  <c r="AN102" i="13"/>
  <c r="AO102" i="13"/>
  <c r="AP102" i="13"/>
  <c r="AQ102" i="13"/>
  <c r="AR102" i="13"/>
  <c r="AS102" i="13"/>
  <c r="AH103" i="13"/>
  <c r="AI103" i="13"/>
  <c r="AJ103" i="13"/>
  <c r="AK103" i="13"/>
  <c r="AL103" i="13"/>
  <c r="AM103" i="13"/>
  <c r="AN103" i="13"/>
  <c r="AO103" i="13"/>
  <c r="AP103" i="13"/>
  <c r="AQ103" i="13"/>
  <c r="AR103" i="13"/>
  <c r="AS103" i="13"/>
  <c r="AH104" i="13"/>
  <c r="AI104" i="13"/>
  <c r="AJ104" i="13"/>
  <c r="AK104" i="13"/>
  <c r="AL104" i="13"/>
  <c r="AM104" i="13"/>
  <c r="AN104" i="13"/>
  <c r="AO104" i="13"/>
  <c r="AP104" i="13"/>
  <c r="AQ104" i="13"/>
  <c r="AR104" i="13"/>
  <c r="AS104" i="13"/>
  <c r="AH105" i="13"/>
  <c r="AI105" i="13"/>
  <c r="AJ105" i="13"/>
  <c r="AK105" i="13"/>
  <c r="AL105" i="13"/>
  <c r="AM105" i="13"/>
  <c r="AN105" i="13"/>
  <c r="AO105" i="13"/>
  <c r="AP105" i="13"/>
  <c r="AQ105" i="13"/>
  <c r="AR105" i="13"/>
  <c r="AS105" i="13"/>
  <c r="AH106" i="13"/>
  <c r="AI106" i="13"/>
  <c r="AJ106" i="13"/>
  <c r="AK106" i="13"/>
  <c r="AL106" i="13"/>
  <c r="AM106" i="13"/>
  <c r="AN106" i="13"/>
  <c r="AO106" i="13"/>
  <c r="AP106" i="13"/>
  <c r="AQ106" i="13"/>
  <c r="AR106" i="13"/>
  <c r="AS106" i="13"/>
  <c r="AH107" i="13"/>
  <c r="AI107" i="13"/>
  <c r="AJ107" i="13"/>
  <c r="AK107" i="13"/>
  <c r="AL107" i="13"/>
  <c r="AM107" i="13"/>
  <c r="AN107" i="13"/>
  <c r="AO107" i="13"/>
  <c r="AP107" i="13"/>
  <c r="AQ107" i="13"/>
  <c r="AR107" i="13"/>
  <c r="AS107" i="13"/>
  <c r="AH108" i="13"/>
  <c r="AI108" i="13"/>
  <c r="AJ108" i="13"/>
  <c r="AK108" i="13"/>
  <c r="AL108" i="13"/>
  <c r="AM108" i="13"/>
  <c r="AN108" i="13"/>
  <c r="AO108" i="13"/>
  <c r="AP108" i="13"/>
  <c r="AQ108" i="13"/>
  <c r="AR108" i="13"/>
  <c r="AS108" i="13"/>
  <c r="AH109" i="13"/>
  <c r="AI109" i="13"/>
  <c r="AJ109" i="13"/>
  <c r="AK109" i="13"/>
  <c r="AL109" i="13"/>
  <c r="AM109" i="13"/>
  <c r="AN109" i="13"/>
  <c r="AO109" i="13"/>
  <c r="AP109" i="13"/>
  <c r="AQ109" i="13"/>
  <c r="AR109" i="13"/>
  <c r="AS109" i="13"/>
  <c r="AH110" i="13"/>
  <c r="AI110" i="13"/>
  <c r="AJ110" i="13"/>
  <c r="AK110" i="13"/>
  <c r="AL110" i="13"/>
  <c r="AM110" i="13"/>
  <c r="AN110" i="13"/>
  <c r="AO110" i="13"/>
  <c r="AP110" i="13"/>
  <c r="AQ110" i="13"/>
  <c r="AR110" i="13"/>
  <c r="AS110" i="13"/>
  <c r="AH111" i="13"/>
  <c r="AI111" i="13"/>
  <c r="AJ111" i="13"/>
  <c r="AK111" i="13"/>
  <c r="AL111" i="13"/>
  <c r="AM111" i="13"/>
  <c r="AN111" i="13"/>
  <c r="AO111" i="13"/>
  <c r="AP111" i="13"/>
  <c r="AQ111" i="13"/>
  <c r="AR111" i="13"/>
  <c r="AS111" i="13"/>
  <c r="AH112" i="13"/>
  <c r="AI112" i="13"/>
  <c r="AJ112" i="13"/>
  <c r="AK112" i="13"/>
  <c r="AL112" i="13"/>
  <c r="AM112" i="13"/>
  <c r="AN112" i="13"/>
  <c r="AO112" i="13"/>
  <c r="AP112" i="13"/>
  <c r="AQ112" i="13"/>
  <c r="AR112" i="13"/>
  <c r="AS112" i="13"/>
  <c r="AH113" i="13"/>
  <c r="AI113" i="13"/>
  <c r="AJ113" i="13"/>
  <c r="AK113" i="13"/>
  <c r="AL113" i="13"/>
  <c r="AM113" i="13"/>
  <c r="AN113" i="13"/>
  <c r="AO113" i="13"/>
  <c r="AP113" i="13"/>
  <c r="AQ113" i="13"/>
  <c r="AR113" i="13"/>
  <c r="AS113" i="13"/>
  <c r="AH114" i="13"/>
  <c r="AI114" i="13"/>
  <c r="AJ114" i="13"/>
  <c r="AK114" i="13"/>
  <c r="AL114" i="13"/>
  <c r="AM114" i="13"/>
  <c r="AN114" i="13"/>
  <c r="AO114" i="13"/>
  <c r="AP114" i="13"/>
  <c r="AQ114" i="13"/>
  <c r="AR114" i="13"/>
  <c r="AS114" i="13"/>
  <c r="AH115" i="13"/>
  <c r="AI115" i="13"/>
  <c r="AJ115" i="13"/>
  <c r="AK115" i="13"/>
  <c r="AL115" i="13"/>
  <c r="AM115" i="13"/>
  <c r="AN115" i="13"/>
  <c r="AO115" i="13"/>
  <c r="AP115" i="13"/>
  <c r="AQ115" i="13"/>
  <c r="AR115" i="13"/>
  <c r="AS115" i="13"/>
  <c r="AH116" i="13"/>
  <c r="AI116" i="13"/>
  <c r="AJ116" i="13"/>
  <c r="AK116" i="13"/>
  <c r="AL116" i="13"/>
  <c r="AM116" i="13"/>
  <c r="AN116" i="13"/>
  <c r="AO116" i="13"/>
  <c r="AP116" i="13"/>
  <c r="AQ116" i="13"/>
  <c r="AR116" i="13"/>
  <c r="AS116" i="13"/>
  <c r="AH117" i="13"/>
  <c r="AI117" i="13"/>
  <c r="AJ117" i="13"/>
  <c r="AK117" i="13"/>
  <c r="AL117" i="13"/>
  <c r="AM117" i="13"/>
  <c r="AN117" i="13"/>
  <c r="AO117" i="13"/>
  <c r="AP117" i="13"/>
  <c r="AQ117" i="13"/>
  <c r="AR117" i="13"/>
  <c r="AS117" i="13"/>
  <c r="AH118" i="13"/>
  <c r="AI118" i="13"/>
  <c r="AJ118" i="13"/>
  <c r="AK118" i="13"/>
  <c r="AL118" i="13"/>
  <c r="AM118" i="13"/>
  <c r="AN118" i="13"/>
  <c r="AO118" i="13"/>
  <c r="AP118" i="13"/>
  <c r="AQ118" i="13"/>
  <c r="AR118" i="13"/>
  <c r="AS118" i="13"/>
  <c r="AH119" i="13"/>
  <c r="AI119" i="13"/>
  <c r="AJ119" i="13"/>
  <c r="AK119" i="13"/>
  <c r="AL119" i="13"/>
  <c r="AM119" i="13"/>
  <c r="AN119" i="13"/>
  <c r="AO119" i="13"/>
  <c r="AP119" i="13"/>
  <c r="AQ119" i="13"/>
  <c r="AR119" i="13"/>
  <c r="AS119" i="13"/>
  <c r="AH120" i="13"/>
  <c r="AI120" i="13"/>
  <c r="AJ120" i="13"/>
  <c r="AK120" i="13"/>
  <c r="AL120" i="13"/>
  <c r="AM120" i="13"/>
  <c r="AN120" i="13"/>
  <c r="AO120" i="13"/>
  <c r="AP120" i="13"/>
  <c r="AQ120" i="13"/>
  <c r="AR120" i="13"/>
  <c r="AS120" i="13"/>
  <c r="AH121" i="13"/>
  <c r="AI121" i="13"/>
  <c r="AJ121" i="13"/>
  <c r="AK121" i="13"/>
  <c r="AL121" i="13"/>
  <c r="AM121" i="13"/>
  <c r="AN121" i="13"/>
  <c r="AO121" i="13"/>
  <c r="AP121" i="13"/>
  <c r="AQ121" i="13"/>
  <c r="AR121" i="13"/>
  <c r="AS121" i="13"/>
  <c r="AH122" i="13"/>
  <c r="AI122" i="13"/>
  <c r="AJ122" i="13"/>
  <c r="AK122" i="13"/>
  <c r="AL122" i="13"/>
  <c r="AM122" i="13"/>
  <c r="AN122" i="13"/>
  <c r="AO122" i="13"/>
  <c r="AP122" i="13"/>
  <c r="AQ122" i="13"/>
  <c r="AR122" i="13"/>
  <c r="AS122" i="13"/>
  <c r="AH123" i="13"/>
  <c r="AI123" i="13"/>
  <c r="AJ123" i="13"/>
  <c r="AK123" i="13"/>
  <c r="AL123" i="13"/>
  <c r="AM123" i="13"/>
  <c r="AN123" i="13"/>
  <c r="AO123" i="13"/>
  <c r="AP123" i="13"/>
  <c r="AQ123" i="13"/>
  <c r="AR123" i="13"/>
  <c r="AS123" i="13"/>
  <c r="AH124" i="13"/>
  <c r="AI124" i="13"/>
  <c r="AJ124" i="13"/>
  <c r="AK124" i="13"/>
  <c r="AL124" i="13"/>
  <c r="AM124" i="13"/>
  <c r="AN124" i="13"/>
  <c r="AO124" i="13"/>
  <c r="AP124" i="13"/>
  <c r="AQ124" i="13"/>
  <c r="AR124" i="13"/>
  <c r="AS124" i="13"/>
  <c r="AH125" i="13"/>
  <c r="AI125" i="13"/>
  <c r="AJ125" i="13"/>
  <c r="AK125" i="13"/>
  <c r="AL125" i="13"/>
  <c r="AM125" i="13"/>
  <c r="AN125" i="13"/>
  <c r="AO125" i="13"/>
  <c r="AP125" i="13"/>
  <c r="AQ125" i="13"/>
  <c r="AR125" i="13"/>
  <c r="AS125" i="13"/>
  <c r="AH126" i="13"/>
  <c r="AI126" i="13"/>
  <c r="AJ126" i="13"/>
  <c r="AK126" i="13"/>
  <c r="AL126" i="13"/>
  <c r="AM126" i="13"/>
  <c r="AN126" i="13"/>
  <c r="AO126" i="13"/>
  <c r="AP126" i="13"/>
  <c r="AQ126" i="13"/>
  <c r="AR126" i="13"/>
  <c r="AS126" i="13"/>
  <c r="AH127" i="13"/>
  <c r="AI127" i="13"/>
  <c r="AJ127" i="13"/>
  <c r="AK127" i="13"/>
  <c r="AL127" i="13"/>
  <c r="AM127" i="13"/>
  <c r="AN127" i="13"/>
  <c r="AO127" i="13"/>
  <c r="AP127" i="13"/>
  <c r="AQ127" i="13"/>
  <c r="AR127" i="13"/>
  <c r="AS127" i="13"/>
  <c r="AH128" i="13"/>
  <c r="AI128" i="13"/>
  <c r="AJ128" i="13"/>
  <c r="AK128" i="13"/>
  <c r="AL128" i="13"/>
  <c r="AM128" i="13"/>
  <c r="AN128" i="13"/>
  <c r="AO128" i="13"/>
  <c r="AP128" i="13"/>
  <c r="AQ128" i="13"/>
  <c r="AR128" i="13"/>
  <c r="AS128" i="13"/>
  <c r="AH129" i="13"/>
  <c r="AI129" i="13"/>
  <c r="AJ129" i="13"/>
  <c r="AK129" i="13"/>
  <c r="AL129" i="13"/>
  <c r="AM129" i="13"/>
  <c r="AN129" i="13"/>
  <c r="AO129" i="13"/>
  <c r="AP129" i="13"/>
  <c r="AQ129" i="13"/>
  <c r="AR129" i="13"/>
  <c r="AS129" i="13"/>
  <c r="AH130" i="13"/>
  <c r="AI130" i="13"/>
  <c r="AJ130" i="13"/>
  <c r="AK130" i="13"/>
  <c r="AL130" i="13"/>
  <c r="AM130" i="13"/>
  <c r="AN130" i="13"/>
  <c r="AO130" i="13"/>
  <c r="AP130" i="13"/>
  <c r="AQ130" i="13"/>
  <c r="AR130" i="13"/>
  <c r="AS130" i="13"/>
  <c r="AH131" i="13"/>
  <c r="AI131" i="13"/>
  <c r="AJ131" i="13"/>
  <c r="AK131" i="13"/>
  <c r="AL131" i="13"/>
  <c r="AM131" i="13"/>
  <c r="AN131" i="13"/>
  <c r="AO131" i="13"/>
  <c r="AP131" i="13"/>
  <c r="AQ131" i="13"/>
  <c r="AR131" i="13"/>
  <c r="AS131" i="13"/>
  <c r="AH132" i="13"/>
  <c r="AI132" i="13"/>
  <c r="AJ132" i="13"/>
  <c r="AK132" i="13"/>
  <c r="AL132" i="13"/>
  <c r="AM132" i="13"/>
  <c r="AN132" i="13"/>
  <c r="AO132" i="13"/>
  <c r="AP132" i="13"/>
  <c r="AQ132" i="13"/>
  <c r="AR132" i="13"/>
  <c r="AS132" i="13"/>
  <c r="AH133" i="13"/>
  <c r="AI133" i="13"/>
  <c r="AJ133" i="13"/>
  <c r="AK133" i="13"/>
  <c r="AL133" i="13"/>
  <c r="AM133" i="13"/>
  <c r="AN133" i="13"/>
  <c r="AO133" i="13"/>
  <c r="AP133" i="13"/>
  <c r="AQ133" i="13"/>
  <c r="AR133" i="13"/>
  <c r="AS133" i="13"/>
  <c r="AH134" i="13"/>
  <c r="AI134" i="13"/>
  <c r="AJ134" i="13"/>
  <c r="AK134" i="13"/>
  <c r="AL134" i="13"/>
  <c r="AM134" i="13"/>
  <c r="AN134" i="13"/>
  <c r="AO134" i="13"/>
  <c r="AP134" i="13"/>
  <c r="AQ134" i="13"/>
  <c r="AR134" i="13"/>
  <c r="AS134" i="13"/>
  <c r="AH135" i="13"/>
  <c r="AI135" i="13"/>
  <c r="AJ135" i="13"/>
  <c r="AK135" i="13"/>
  <c r="AL135" i="13"/>
  <c r="AM135" i="13"/>
  <c r="AN135" i="13"/>
  <c r="AO135" i="13"/>
  <c r="AP135" i="13"/>
  <c r="AQ135" i="13"/>
  <c r="AR135" i="13"/>
  <c r="AS135" i="13"/>
  <c r="AH136" i="13"/>
  <c r="AI136" i="13"/>
  <c r="AJ136" i="13"/>
  <c r="AK136" i="13"/>
  <c r="AL136" i="13"/>
  <c r="AM136" i="13"/>
  <c r="AN136" i="13"/>
  <c r="AO136" i="13"/>
  <c r="AP136" i="13"/>
  <c r="AQ136" i="13"/>
  <c r="AR136" i="13"/>
  <c r="AS136" i="13"/>
  <c r="AH137" i="13"/>
  <c r="AI137" i="13"/>
  <c r="AJ137" i="13"/>
  <c r="AK137" i="13"/>
  <c r="AL137" i="13"/>
  <c r="AM137" i="13"/>
  <c r="AN137" i="13"/>
  <c r="AO137" i="13"/>
  <c r="AP137" i="13"/>
  <c r="AQ137" i="13"/>
  <c r="AR137" i="13"/>
  <c r="AS137" i="13"/>
  <c r="AH138" i="13"/>
  <c r="AI138" i="13"/>
  <c r="AJ138" i="13"/>
  <c r="AK138" i="13"/>
  <c r="AL138" i="13"/>
  <c r="AM138" i="13"/>
  <c r="AN138" i="13"/>
  <c r="AO138" i="13"/>
  <c r="AP138" i="13"/>
  <c r="AQ138" i="13"/>
  <c r="AR138" i="13"/>
  <c r="AS138" i="13"/>
  <c r="AH139" i="13"/>
  <c r="AI139" i="13"/>
  <c r="AJ139" i="13"/>
  <c r="AK139" i="13"/>
  <c r="AL139" i="13"/>
  <c r="AM139" i="13"/>
  <c r="AN139" i="13"/>
  <c r="AO139" i="13"/>
  <c r="AP139" i="13"/>
  <c r="AQ139" i="13"/>
  <c r="AR139" i="13"/>
  <c r="AS139" i="13"/>
  <c r="AH140" i="13"/>
  <c r="AI140" i="13"/>
  <c r="AJ140" i="13"/>
  <c r="AK140" i="13"/>
  <c r="AL140" i="13"/>
  <c r="AM140" i="13"/>
  <c r="AN140" i="13"/>
  <c r="AO140" i="13"/>
  <c r="AP140" i="13"/>
  <c r="AQ140" i="13"/>
  <c r="AR140" i="13"/>
  <c r="AS140" i="13"/>
  <c r="AH141" i="13"/>
  <c r="AI141" i="13"/>
  <c r="AJ141" i="13"/>
  <c r="AK141" i="13"/>
  <c r="AL141" i="13"/>
  <c r="AM141" i="13"/>
  <c r="AN141" i="13"/>
  <c r="AO141" i="13"/>
  <c r="AP141" i="13"/>
  <c r="AQ141" i="13"/>
  <c r="AR141" i="13"/>
  <c r="AS141" i="13"/>
  <c r="AH142" i="13"/>
  <c r="AI142" i="13"/>
  <c r="AJ142" i="13"/>
  <c r="AK142" i="13"/>
  <c r="AL142" i="13"/>
  <c r="AM142" i="13"/>
  <c r="AN142" i="13"/>
  <c r="AO142" i="13"/>
  <c r="AP142" i="13"/>
  <c r="AQ142" i="13"/>
  <c r="AR142" i="13"/>
  <c r="AS142" i="13"/>
  <c r="AH143" i="13"/>
  <c r="AI143" i="13"/>
  <c r="AJ143" i="13"/>
  <c r="AK143" i="13"/>
  <c r="AL143" i="13"/>
  <c r="AM143" i="13"/>
  <c r="AN143" i="13"/>
  <c r="AO143" i="13"/>
  <c r="AP143" i="13"/>
  <c r="AQ143" i="13"/>
  <c r="AR143" i="13"/>
  <c r="AS143" i="13"/>
  <c r="AH144" i="13"/>
  <c r="AI144" i="13"/>
  <c r="AJ144" i="13"/>
  <c r="AK144" i="13"/>
  <c r="AL144" i="13"/>
  <c r="AM144" i="13"/>
  <c r="AN144" i="13"/>
  <c r="AO144" i="13"/>
  <c r="AP144" i="13"/>
  <c r="AQ144" i="13"/>
  <c r="AR144" i="13"/>
  <c r="AS144" i="13"/>
  <c r="AH145" i="13"/>
  <c r="AI145" i="13"/>
  <c r="AJ145" i="13"/>
  <c r="AK145" i="13"/>
  <c r="AL145" i="13"/>
  <c r="AM145" i="13"/>
  <c r="AN145" i="13"/>
  <c r="AO145" i="13"/>
  <c r="AP145" i="13"/>
  <c r="AQ145" i="13"/>
  <c r="AR145" i="13"/>
  <c r="AS145" i="13"/>
  <c r="AH146" i="13"/>
  <c r="AI146" i="13"/>
  <c r="AJ146" i="13"/>
  <c r="AK146" i="13"/>
  <c r="AL146" i="13"/>
  <c r="AM146" i="13"/>
  <c r="AN146" i="13"/>
  <c r="AO146" i="13"/>
  <c r="AP146" i="13"/>
  <c r="AQ146" i="13"/>
  <c r="AR146" i="13"/>
  <c r="AS146" i="13"/>
  <c r="AH147" i="13"/>
  <c r="AI147" i="13"/>
  <c r="AJ147" i="13"/>
  <c r="AK147" i="13"/>
  <c r="AL147" i="13"/>
  <c r="AM147" i="13"/>
  <c r="AN147" i="13"/>
  <c r="AO147" i="13"/>
  <c r="AP147" i="13"/>
  <c r="AQ147" i="13"/>
  <c r="AR147" i="13"/>
  <c r="AS147" i="13"/>
  <c r="AH148" i="13"/>
  <c r="AI148" i="13"/>
  <c r="AJ148" i="13"/>
  <c r="AK148" i="13"/>
  <c r="AL148" i="13"/>
  <c r="AM148" i="13"/>
  <c r="AN148" i="13"/>
  <c r="AO148" i="13"/>
  <c r="AP148" i="13"/>
  <c r="AQ148" i="13"/>
  <c r="AR148" i="13"/>
  <c r="AS148" i="13"/>
  <c r="AH149" i="13"/>
  <c r="AI149" i="13"/>
  <c r="AJ149" i="13"/>
  <c r="AK149" i="13"/>
  <c r="AL149" i="13"/>
  <c r="AM149" i="13"/>
  <c r="AN149" i="13"/>
  <c r="AO149" i="13"/>
  <c r="AP149" i="13"/>
  <c r="AQ149" i="13"/>
  <c r="AR149" i="13"/>
  <c r="AS149" i="13"/>
  <c r="AH150" i="13"/>
  <c r="AI150" i="13"/>
  <c r="AJ150" i="13"/>
  <c r="AK150" i="13"/>
  <c r="AL150" i="13"/>
  <c r="AM150" i="13"/>
  <c r="AN150" i="13"/>
  <c r="AO150" i="13"/>
  <c r="AP150" i="13"/>
  <c r="AQ150" i="13"/>
  <c r="AR150" i="13"/>
  <c r="AS150" i="13"/>
  <c r="AH151" i="13"/>
  <c r="AI151" i="13"/>
  <c r="AJ151" i="13"/>
  <c r="AK151" i="13"/>
  <c r="AL151" i="13"/>
  <c r="AM151" i="13"/>
  <c r="AN151" i="13"/>
  <c r="AO151" i="13"/>
  <c r="AP151" i="13"/>
  <c r="AQ151" i="13"/>
  <c r="AR151" i="13"/>
  <c r="AS151" i="13"/>
  <c r="AH152" i="13"/>
  <c r="AI152" i="13"/>
  <c r="AJ152" i="13"/>
  <c r="AK152" i="13"/>
  <c r="AL152" i="13"/>
  <c r="AM152" i="13"/>
  <c r="AN152" i="13"/>
  <c r="AO152" i="13"/>
  <c r="AP152" i="13"/>
  <c r="AQ152" i="13"/>
  <c r="AR152" i="13"/>
  <c r="AS152" i="13"/>
  <c r="AH153" i="13"/>
  <c r="AI153" i="13"/>
  <c r="AJ153" i="13"/>
  <c r="AK153" i="13"/>
  <c r="AL153" i="13"/>
  <c r="AM153" i="13"/>
  <c r="AN153" i="13"/>
  <c r="AO153" i="13"/>
  <c r="AP153" i="13"/>
  <c r="AQ153" i="13"/>
  <c r="AR153" i="13"/>
  <c r="AS153" i="13"/>
  <c r="AH154" i="13"/>
  <c r="AI154" i="13"/>
  <c r="AJ154" i="13"/>
  <c r="AK154" i="13"/>
  <c r="AL154" i="13"/>
  <c r="AM154" i="13"/>
  <c r="AN154" i="13"/>
  <c r="AO154" i="13"/>
  <c r="AP154" i="13"/>
  <c r="AQ154" i="13"/>
  <c r="AR154" i="13"/>
  <c r="AS154" i="13"/>
  <c r="AH155" i="13"/>
  <c r="AI155" i="13"/>
  <c r="AJ155" i="13"/>
  <c r="AK155" i="13"/>
  <c r="AL155" i="13"/>
  <c r="AM155" i="13"/>
  <c r="AN155" i="13"/>
  <c r="AO155" i="13"/>
  <c r="AP155" i="13"/>
  <c r="AQ155" i="13"/>
  <c r="AR155" i="13"/>
  <c r="AS155" i="13"/>
  <c r="AH156" i="13"/>
  <c r="AI156" i="13"/>
  <c r="AJ156" i="13"/>
  <c r="AK156" i="13"/>
  <c r="AL156" i="13"/>
  <c r="AM156" i="13"/>
  <c r="AN156" i="13"/>
  <c r="AO156" i="13"/>
  <c r="AP156" i="13"/>
  <c r="AQ156" i="13"/>
  <c r="AR156" i="13"/>
  <c r="AS156" i="13"/>
  <c r="AH157" i="13"/>
  <c r="AI157" i="13"/>
  <c r="AJ157" i="13"/>
  <c r="AK157" i="13"/>
  <c r="AL157" i="13"/>
  <c r="AM157" i="13"/>
  <c r="AN157" i="13"/>
  <c r="AO157" i="13"/>
  <c r="AP157" i="13"/>
  <c r="AQ157" i="13"/>
  <c r="AR157" i="13"/>
  <c r="AS157" i="13"/>
  <c r="AH158" i="13"/>
  <c r="AI158" i="13"/>
  <c r="AJ158" i="13"/>
  <c r="AK158" i="13"/>
  <c r="AL158" i="13"/>
  <c r="AM158" i="13"/>
  <c r="AN158" i="13"/>
  <c r="AO158" i="13"/>
  <c r="AP158" i="13"/>
  <c r="AQ158" i="13"/>
  <c r="AR158" i="13"/>
  <c r="AS158" i="13"/>
  <c r="AH159" i="13"/>
  <c r="AI159" i="13"/>
  <c r="AJ159" i="13"/>
  <c r="AK159" i="13"/>
  <c r="AL159" i="13"/>
  <c r="AM159" i="13"/>
  <c r="AN159" i="13"/>
  <c r="AO159" i="13"/>
  <c r="AP159" i="13"/>
  <c r="AQ159" i="13"/>
  <c r="AR159" i="13"/>
  <c r="AS159" i="13"/>
  <c r="AH160" i="13"/>
  <c r="AI160" i="13"/>
  <c r="AJ160" i="13"/>
  <c r="AK160" i="13"/>
  <c r="AL160" i="13"/>
  <c r="AM160" i="13"/>
  <c r="AN160" i="13"/>
  <c r="AO160" i="13"/>
  <c r="AP160" i="13"/>
  <c r="AQ160" i="13"/>
  <c r="AR160" i="13"/>
  <c r="AS160" i="13"/>
  <c r="AH161" i="13"/>
  <c r="AI161" i="13"/>
  <c r="AJ161" i="13"/>
  <c r="AK161" i="13"/>
  <c r="AL161" i="13"/>
  <c r="AM161" i="13"/>
  <c r="AN161" i="13"/>
  <c r="AO161" i="13"/>
  <c r="AP161" i="13"/>
  <c r="AQ161" i="13"/>
  <c r="AR161" i="13"/>
  <c r="AS161" i="13"/>
  <c r="AH162" i="13"/>
  <c r="AI162" i="13"/>
  <c r="AJ162" i="13"/>
  <c r="AK162" i="13"/>
  <c r="AL162" i="13"/>
  <c r="AM162" i="13"/>
  <c r="AN162" i="13"/>
  <c r="AO162" i="13"/>
  <c r="AP162" i="13"/>
  <c r="AQ162" i="13"/>
  <c r="AR162" i="13"/>
  <c r="AS162" i="13"/>
  <c r="AH163" i="13"/>
  <c r="AI163" i="13"/>
  <c r="AJ163" i="13"/>
  <c r="AK163" i="13"/>
  <c r="AL163" i="13"/>
  <c r="AM163" i="13"/>
  <c r="AN163" i="13"/>
  <c r="AO163" i="13"/>
  <c r="AP163" i="13"/>
  <c r="AQ163" i="13"/>
  <c r="AR163" i="13"/>
  <c r="AS163" i="13"/>
  <c r="AH164" i="13"/>
  <c r="AI164" i="13"/>
  <c r="AJ164" i="13"/>
  <c r="AK164" i="13"/>
  <c r="AL164" i="13"/>
  <c r="AM164" i="13"/>
  <c r="AN164" i="13"/>
  <c r="AO164" i="13"/>
  <c r="AP164" i="13"/>
  <c r="AQ164" i="13"/>
  <c r="AR164" i="13"/>
  <c r="AS164" i="13"/>
  <c r="AH165" i="13"/>
  <c r="AI165" i="13"/>
  <c r="AJ165" i="13"/>
  <c r="AK165" i="13"/>
  <c r="AL165" i="13"/>
  <c r="AM165" i="13"/>
  <c r="AN165" i="13"/>
  <c r="AO165" i="13"/>
  <c r="AP165" i="13"/>
  <c r="AQ165" i="13"/>
  <c r="AR165" i="13"/>
  <c r="AS165" i="13"/>
  <c r="AH166" i="13"/>
  <c r="AI166" i="13"/>
  <c r="AJ166" i="13"/>
  <c r="AK166" i="13"/>
  <c r="AL166" i="13"/>
  <c r="AM166" i="13"/>
  <c r="AN166" i="13"/>
  <c r="AO166" i="13"/>
  <c r="AP166" i="13"/>
  <c r="AQ166" i="13"/>
  <c r="AR166" i="13"/>
  <c r="AS166" i="13"/>
  <c r="AH167" i="13"/>
  <c r="AI167" i="13"/>
  <c r="AJ167" i="13"/>
  <c r="AK167" i="13"/>
  <c r="AL167" i="13"/>
  <c r="AM167" i="13"/>
  <c r="AN167" i="13"/>
  <c r="AO167" i="13"/>
  <c r="AP167" i="13"/>
  <c r="AQ167" i="13"/>
  <c r="AR167" i="13"/>
  <c r="AS167" i="13"/>
  <c r="AH168" i="13"/>
  <c r="AI168" i="13"/>
  <c r="AJ168" i="13"/>
  <c r="AK168" i="13"/>
  <c r="AL168" i="13"/>
  <c r="AM168" i="13"/>
  <c r="AN168" i="13"/>
  <c r="AO168" i="13"/>
  <c r="AP168" i="13"/>
  <c r="AQ168" i="13"/>
  <c r="AR168" i="13"/>
  <c r="AS168" i="13"/>
  <c r="AH169" i="13"/>
  <c r="AI169" i="13"/>
  <c r="AJ169" i="13"/>
  <c r="AK169" i="13"/>
  <c r="AL169" i="13"/>
  <c r="AM169" i="13"/>
  <c r="AN169" i="13"/>
  <c r="AO169" i="13"/>
  <c r="AP169" i="13"/>
  <c r="AQ169" i="13"/>
  <c r="AR169" i="13"/>
  <c r="AS169" i="13"/>
  <c r="AH170" i="13"/>
  <c r="AI170" i="13"/>
  <c r="AJ170" i="13"/>
  <c r="AK170" i="13"/>
  <c r="AL170" i="13"/>
  <c r="AM170" i="13"/>
  <c r="AN170" i="13"/>
  <c r="AO170" i="13"/>
  <c r="AP170" i="13"/>
  <c r="AQ170" i="13"/>
  <c r="AR170" i="13"/>
  <c r="AS170" i="13"/>
  <c r="AH171" i="13"/>
  <c r="AI171" i="13"/>
  <c r="AJ171" i="13"/>
  <c r="AK171" i="13"/>
  <c r="AL171" i="13"/>
  <c r="AM171" i="13"/>
  <c r="AN171" i="13"/>
  <c r="AO171" i="13"/>
  <c r="AP171" i="13"/>
  <c r="AQ171" i="13"/>
  <c r="AR171" i="13"/>
  <c r="AS171" i="13"/>
  <c r="AH172" i="13"/>
  <c r="AI172" i="13"/>
  <c r="AJ172" i="13"/>
  <c r="AK172" i="13"/>
  <c r="AL172" i="13"/>
  <c r="AM172" i="13"/>
  <c r="AN172" i="13"/>
  <c r="AO172" i="13"/>
  <c r="AP172" i="13"/>
  <c r="AQ172" i="13"/>
  <c r="AR172" i="13"/>
  <c r="AS172" i="13"/>
  <c r="AH173" i="13"/>
  <c r="AI173" i="13"/>
  <c r="AJ173" i="13"/>
  <c r="AK173" i="13"/>
  <c r="AL173" i="13"/>
  <c r="AM173" i="13"/>
  <c r="AN173" i="13"/>
  <c r="AO173" i="13"/>
  <c r="AP173" i="13"/>
  <c r="AQ173" i="13"/>
  <c r="AR173" i="13"/>
  <c r="AS173" i="13"/>
  <c r="AH174" i="13"/>
  <c r="AI174" i="13"/>
  <c r="AJ174" i="13"/>
  <c r="AK174" i="13"/>
  <c r="AL174" i="13"/>
  <c r="AM174" i="13"/>
  <c r="AN174" i="13"/>
  <c r="AO174" i="13"/>
  <c r="AP174" i="13"/>
  <c r="AQ174" i="13"/>
  <c r="AR174" i="13"/>
  <c r="AS174" i="13"/>
  <c r="AH175" i="13"/>
  <c r="AI175" i="13"/>
  <c r="AJ175" i="13"/>
  <c r="AK175" i="13"/>
  <c r="AL175" i="13"/>
  <c r="AM175" i="13"/>
  <c r="AN175" i="13"/>
  <c r="AO175" i="13"/>
  <c r="AP175" i="13"/>
  <c r="AQ175" i="13"/>
  <c r="AR175" i="13"/>
  <c r="AS175" i="13"/>
  <c r="AH176" i="13"/>
  <c r="AI176" i="13"/>
  <c r="AJ176" i="13"/>
  <c r="AK176" i="13"/>
  <c r="AL176" i="13"/>
  <c r="AM176" i="13"/>
  <c r="AN176" i="13"/>
  <c r="AO176" i="13"/>
  <c r="AP176" i="13"/>
  <c r="AQ176" i="13"/>
  <c r="AR176" i="13"/>
  <c r="AS176" i="13"/>
  <c r="AH177" i="13"/>
  <c r="AI177" i="13"/>
  <c r="AJ177" i="13"/>
  <c r="AK177" i="13"/>
  <c r="AL177" i="13"/>
  <c r="AM177" i="13"/>
  <c r="AN177" i="13"/>
  <c r="AO177" i="13"/>
  <c r="AP177" i="13"/>
  <c r="AQ177" i="13"/>
  <c r="AR177" i="13"/>
  <c r="AS177" i="13"/>
  <c r="AH178" i="13"/>
  <c r="AI178" i="13"/>
  <c r="AJ178" i="13"/>
  <c r="AK178" i="13"/>
  <c r="AL178" i="13"/>
  <c r="AM178" i="13"/>
  <c r="AN178" i="13"/>
  <c r="AO178" i="13"/>
  <c r="AP178" i="13"/>
  <c r="AQ178" i="13"/>
  <c r="AR178" i="13"/>
  <c r="AS178" i="13"/>
  <c r="AH179" i="13"/>
  <c r="AI179" i="13"/>
  <c r="AJ179" i="13"/>
  <c r="AK179" i="13"/>
  <c r="AL179" i="13"/>
  <c r="AM179" i="13"/>
  <c r="AN179" i="13"/>
  <c r="AO179" i="13"/>
  <c r="AP179" i="13"/>
  <c r="AQ179" i="13"/>
  <c r="AR179" i="13"/>
  <c r="AS179" i="13"/>
  <c r="AH180" i="13"/>
  <c r="AI180" i="13"/>
  <c r="AJ180" i="13"/>
  <c r="AK180" i="13"/>
  <c r="AL180" i="13"/>
  <c r="AM180" i="13"/>
  <c r="AN180" i="13"/>
  <c r="AO180" i="13"/>
  <c r="AP180" i="13"/>
  <c r="AQ180" i="13"/>
  <c r="AR180" i="13"/>
  <c r="AS180" i="13"/>
  <c r="AH181" i="13"/>
  <c r="AI181" i="13"/>
  <c r="AJ181" i="13"/>
  <c r="AK181" i="13"/>
  <c r="AL181" i="13"/>
  <c r="AM181" i="13"/>
  <c r="AN181" i="13"/>
  <c r="AO181" i="13"/>
  <c r="AP181" i="13"/>
  <c r="AQ181" i="13"/>
  <c r="AR181" i="13"/>
  <c r="AS181" i="13"/>
  <c r="AH182" i="13"/>
  <c r="AI182" i="13"/>
  <c r="AJ182" i="13"/>
  <c r="AK182" i="13"/>
  <c r="AL182" i="13"/>
  <c r="AM182" i="13"/>
  <c r="AN182" i="13"/>
  <c r="AO182" i="13"/>
  <c r="AP182" i="13"/>
  <c r="AQ182" i="13"/>
  <c r="AR182" i="13"/>
  <c r="AS182" i="13"/>
  <c r="AH183" i="13"/>
  <c r="AI183" i="13"/>
  <c r="AJ183" i="13"/>
  <c r="AK183" i="13"/>
  <c r="AL183" i="13"/>
  <c r="AM183" i="13"/>
  <c r="AN183" i="13"/>
  <c r="AO183" i="13"/>
  <c r="AP183" i="13"/>
  <c r="AQ183" i="13"/>
  <c r="AR183" i="13"/>
  <c r="AS183" i="13"/>
  <c r="AH184" i="13"/>
  <c r="AI184" i="13"/>
  <c r="AJ184" i="13"/>
  <c r="AK184" i="13"/>
  <c r="AL184" i="13"/>
  <c r="AM184" i="13"/>
  <c r="AN184" i="13"/>
  <c r="AO184" i="13"/>
  <c r="AP184" i="13"/>
  <c r="AQ184" i="13"/>
  <c r="AR184" i="13"/>
  <c r="AS184" i="13"/>
  <c r="AH185" i="13"/>
  <c r="AI185" i="13"/>
  <c r="AJ185" i="13"/>
  <c r="AK185" i="13"/>
  <c r="AL185" i="13"/>
  <c r="AM185" i="13"/>
  <c r="AN185" i="13"/>
  <c r="AO185" i="13"/>
  <c r="AP185" i="13"/>
  <c r="AQ185" i="13"/>
  <c r="AR185" i="13"/>
  <c r="AS185" i="13"/>
  <c r="AH186" i="13"/>
  <c r="AI186" i="13"/>
  <c r="AJ186" i="13"/>
  <c r="AK186" i="13"/>
  <c r="AL186" i="13"/>
  <c r="AM186" i="13"/>
  <c r="AN186" i="13"/>
  <c r="AO186" i="13"/>
  <c r="AP186" i="13"/>
  <c r="AQ186" i="13"/>
  <c r="AR186" i="13"/>
  <c r="AS186" i="13"/>
  <c r="AH187" i="13"/>
  <c r="AI187" i="13"/>
  <c r="AJ187" i="13"/>
  <c r="AK187" i="13"/>
  <c r="AL187" i="13"/>
  <c r="AM187" i="13"/>
  <c r="AN187" i="13"/>
  <c r="AO187" i="13"/>
  <c r="AP187" i="13"/>
  <c r="AQ187" i="13"/>
  <c r="AR187" i="13"/>
  <c r="AS187" i="13"/>
  <c r="AH188" i="13"/>
  <c r="AI188" i="13"/>
  <c r="AJ188" i="13"/>
  <c r="AK188" i="13"/>
  <c r="AL188" i="13"/>
  <c r="AM188" i="13"/>
  <c r="AN188" i="13"/>
  <c r="AO188" i="13"/>
  <c r="AP188" i="13"/>
  <c r="AQ188" i="13"/>
  <c r="AR188" i="13"/>
  <c r="AS188" i="13"/>
  <c r="AH189" i="13"/>
  <c r="AI189" i="13"/>
  <c r="AJ189" i="13"/>
  <c r="AK189" i="13"/>
  <c r="AL189" i="13"/>
  <c r="AM189" i="13"/>
  <c r="AN189" i="13"/>
  <c r="AO189" i="13"/>
  <c r="AP189" i="13"/>
  <c r="AQ189" i="13"/>
  <c r="AR189" i="13"/>
  <c r="AS189" i="13"/>
  <c r="AH190" i="13"/>
  <c r="AI190" i="13"/>
  <c r="AJ190" i="13"/>
  <c r="AK190" i="13"/>
  <c r="AL190" i="13"/>
  <c r="AM190" i="13"/>
  <c r="AN190" i="13"/>
  <c r="AO190" i="13"/>
  <c r="AP190" i="13"/>
  <c r="AQ190" i="13"/>
  <c r="AR190" i="13"/>
  <c r="AS190" i="13"/>
  <c r="AH191" i="13"/>
  <c r="AI191" i="13"/>
  <c r="AJ191" i="13"/>
  <c r="AK191" i="13"/>
  <c r="AL191" i="13"/>
  <c r="AM191" i="13"/>
  <c r="AN191" i="13"/>
  <c r="AO191" i="13"/>
  <c r="AP191" i="13"/>
  <c r="AQ191" i="13"/>
  <c r="AR191" i="13"/>
  <c r="AS191" i="13"/>
  <c r="AH192" i="13"/>
  <c r="AI192" i="13"/>
  <c r="AJ192" i="13"/>
  <c r="AK192" i="13"/>
  <c r="AL192" i="13"/>
  <c r="AM192" i="13"/>
  <c r="AN192" i="13"/>
  <c r="AO192" i="13"/>
  <c r="AP192" i="13"/>
  <c r="AQ192" i="13"/>
  <c r="AR192" i="13"/>
  <c r="AS192" i="13"/>
  <c r="AH193" i="13"/>
  <c r="AI193" i="13"/>
  <c r="AJ193" i="13"/>
  <c r="AK193" i="13"/>
  <c r="AL193" i="13"/>
  <c r="AM193" i="13"/>
  <c r="AN193" i="13"/>
  <c r="AO193" i="13"/>
  <c r="AP193" i="13"/>
  <c r="AQ193" i="13"/>
  <c r="AR193" i="13"/>
  <c r="AS193" i="13"/>
  <c r="AH194" i="13"/>
  <c r="AI194" i="13"/>
  <c r="AJ194" i="13"/>
  <c r="AK194" i="13"/>
  <c r="AL194" i="13"/>
  <c r="AM194" i="13"/>
  <c r="AN194" i="13"/>
  <c r="AO194" i="13"/>
  <c r="AP194" i="13"/>
  <c r="AQ194" i="13"/>
  <c r="AR194" i="13"/>
  <c r="AS194" i="13"/>
  <c r="AH195" i="13"/>
  <c r="AI195" i="13"/>
  <c r="AJ195" i="13"/>
  <c r="AK195" i="13"/>
  <c r="AL195" i="13"/>
  <c r="AM195" i="13"/>
  <c r="AN195" i="13"/>
  <c r="AO195" i="13"/>
  <c r="AP195" i="13"/>
  <c r="AQ195" i="13"/>
  <c r="AR195" i="13"/>
  <c r="AS195" i="13"/>
  <c r="AH196" i="13"/>
  <c r="AI196" i="13"/>
  <c r="AJ196" i="13"/>
  <c r="AK196" i="13"/>
  <c r="AL196" i="13"/>
  <c r="AM196" i="13"/>
  <c r="AN196" i="13"/>
  <c r="AO196" i="13"/>
  <c r="AP196" i="13"/>
  <c r="AQ196" i="13"/>
  <c r="AR196" i="13"/>
  <c r="AS196" i="13"/>
  <c r="AH197" i="13"/>
  <c r="AI197" i="13"/>
  <c r="AJ197" i="13"/>
  <c r="AK197" i="13"/>
  <c r="AL197" i="13"/>
  <c r="AM197" i="13"/>
  <c r="AN197" i="13"/>
  <c r="AO197" i="13"/>
  <c r="AP197" i="13"/>
  <c r="AQ197" i="13"/>
  <c r="AR197" i="13"/>
  <c r="AS197" i="13"/>
  <c r="AH198" i="13"/>
  <c r="AI198" i="13"/>
  <c r="AJ198" i="13"/>
  <c r="AK198" i="13"/>
  <c r="AL198" i="13"/>
  <c r="AM198" i="13"/>
  <c r="AN198" i="13"/>
  <c r="AO198" i="13"/>
  <c r="AP198" i="13"/>
  <c r="AQ198" i="13"/>
  <c r="AR198" i="13"/>
  <c r="AS198" i="13"/>
  <c r="AH199" i="13"/>
  <c r="AI199" i="13"/>
  <c r="AJ199" i="13"/>
  <c r="AK199" i="13"/>
  <c r="AL199" i="13"/>
  <c r="AM199" i="13"/>
  <c r="AN199" i="13"/>
  <c r="AO199" i="13"/>
  <c r="AP199" i="13"/>
  <c r="AQ199" i="13"/>
  <c r="AR199" i="13"/>
  <c r="AS199" i="13"/>
  <c r="AH200" i="13"/>
  <c r="AI200" i="13"/>
  <c r="AJ200" i="13"/>
  <c r="AK200" i="13"/>
  <c r="AL200" i="13"/>
  <c r="AM200" i="13"/>
  <c r="AN200" i="13"/>
  <c r="AO200" i="13"/>
  <c r="AP200" i="13"/>
  <c r="AQ200" i="13"/>
  <c r="AR200" i="13"/>
  <c r="AS200" i="13"/>
  <c r="AH201" i="13"/>
  <c r="AI201" i="13"/>
  <c r="AJ201" i="13"/>
  <c r="AK201" i="13"/>
  <c r="AL201" i="13"/>
  <c r="AM201" i="13"/>
  <c r="AN201" i="13"/>
  <c r="AO201" i="13"/>
  <c r="AP201" i="13"/>
  <c r="AQ201" i="13"/>
  <c r="AR201" i="13"/>
  <c r="AS201" i="13"/>
  <c r="AH202" i="13"/>
  <c r="AI202" i="13"/>
  <c r="AJ202" i="13"/>
  <c r="AK202" i="13"/>
  <c r="AL202" i="13"/>
  <c r="AM202" i="13"/>
  <c r="AN202" i="13"/>
  <c r="AO202" i="13"/>
  <c r="AP202" i="13"/>
  <c r="AQ202" i="13"/>
  <c r="AR202" i="13"/>
  <c r="AS202" i="13"/>
  <c r="AH203" i="13"/>
  <c r="AI203" i="13"/>
  <c r="AJ203" i="13"/>
  <c r="AK203" i="13"/>
  <c r="AL203" i="13"/>
  <c r="AM203" i="13"/>
  <c r="AN203" i="13"/>
  <c r="AO203" i="13"/>
  <c r="AP203" i="13"/>
  <c r="AQ203" i="13"/>
  <c r="AR203" i="13"/>
  <c r="AS203" i="13"/>
  <c r="AH204" i="13"/>
  <c r="AI204" i="13"/>
  <c r="AJ204" i="13"/>
  <c r="AK204" i="13"/>
  <c r="AL204" i="13"/>
  <c r="AM204" i="13"/>
  <c r="AN204" i="13"/>
  <c r="AO204" i="13"/>
  <c r="AP204" i="13"/>
  <c r="AQ204" i="13"/>
  <c r="AR204" i="13"/>
  <c r="AS204" i="13"/>
  <c r="AH205" i="13"/>
  <c r="AI205" i="13"/>
  <c r="AJ205" i="13"/>
  <c r="AK205" i="13"/>
  <c r="AL205" i="13"/>
  <c r="AM205" i="13"/>
  <c r="AN205" i="13"/>
  <c r="AO205" i="13"/>
  <c r="AP205" i="13"/>
  <c r="AQ205" i="13"/>
  <c r="AR205" i="13"/>
  <c r="AS205" i="13"/>
  <c r="AH206" i="13"/>
  <c r="AI206" i="13"/>
  <c r="AJ206" i="13"/>
  <c r="AK206" i="13"/>
  <c r="AL206" i="13"/>
  <c r="AM206" i="13"/>
  <c r="AN206" i="13"/>
  <c r="AO206" i="13"/>
  <c r="AP206" i="13"/>
  <c r="AQ206" i="13"/>
  <c r="AR206" i="13"/>
  <c r="AS206" i="13"/>
  <c r="AH207" i="13"/>
  <c r="AI207" i="13"/>
  <c r="AJ207" i="13"/>
  <c r="AK207" i="13"/>
  <c r="AL207" i="13"/>
  <c r="AM207" i="13"/>
  <c r="AN207" i="13"/>
  <c r="AO207" i="13"/>
  <c r="AP207" i="13"/>
  <c r="AQ207" i="13"/>
  <c r="AR207" i="13"/>
  <c r="AS207" i="13"/>
  <c r="AH208" i="13"/>
  <c r="AI208" i="13"/>
  <c r="AJ208" i="13"/>
  <c r="AK208" i="13"/>
  <c r="AL208" i="13"/>
  <c r="AM208" i="13"/>
  <c r="AN208" i="13"/>
  <c r="AO208" i="13"/>
  <c r="AP208" i="13"/>
  <c r="AQ208" i="13"/>
  <c r="AR208" i="13"/>
  <c r="AS208" i="13"/>
  <c r="AH209" i="13"/>
  <c r="AI209" i="13"/>
  <c r="AJ209" i="13"/>
  <c r="AK209" i="13"/>
  <c r="AL209" i="13"/>
  <c r="AM209" i="13"/>
  <c r="AN209" i="13"/>
  <c r="AO209" i="13"/>
  <c r="AP209" i="13"/>
  <c r="AQ209" i="13"/>
  <c r="AR209" i="13"/>
  <c r="AS209" i="13"/>
  <c r="AH210" i="13"/>
  <c r="AI210" i="13"/>
  <c r="AJ210" i="13"/>
  <c r="AK210" i="13"/>
  <c r="AL210" i="13"/>
  <c r="AM210" i="13"/>
  <c r="AN210" i="13"/>
  <c r="AO210" i="13"/>
  <c r="AP210" i="13"/>
  <c r="AQ210" i="13"/>
  <c r="AR210" i="13"/>
  <c r="AS210" i="13"/>
  <c r="AH211" i="13"/>
  <c r="AI211" i="13"/>
  <c r="AJ211" i="13"/>
  <c r="AK211" i="13"/>
  <c r="AL211" i="13"/>
  <c r="AM211" i="13"/>
  <c r="AN211" i="13"/>
  <c r="AO211" i="13"/>
  <c r="AP211" i="13"/>
  <c r="AQ211" i="13"/>
  <c r="AR211" i="13"/>
  <c r="AS211" i="13"/>
  <c r="AH212" i="13"/>
  <c r="AI212" i="13"/>
  <c r="AJ212" i="13"/>
  <c r="AK212" i="13"/>
  <c r="AL212" i="13"/>
  <c r="AM212" i="13"/>
  <c r="AN212" i="13"/>
  <c r="AO212" i="13"/>
  <c r="AP212" i="13"/>
  <c r="AQ212" i="13"/>
  <c r="AR212" i="13"/>
  <c r="AS212" i="13"/>
  <c r="AH213" i="13"/>
  <c r="AI213" i="13"/>
  <c r="AJ213" i="13"/>
  <c r="AK213" i="13"/>
  <c r="AL213" i="13"/>
  <c r="AM213" i="13"/>
  <c r="AN213" i="13"/>
  <c r="AO213" i="13"/>
  <c r="AP213" i="13"/>
  <c r="AQ213" i="13"/>
  <c r="AR213" i="13"/>
  <c r="AS213" i="13"/>
  <c r="AH214" i="13"/>
  <c r="AI214" i="13"/>
  <c r="AJ214" i="13"/>
  <c r="AK214" i="13"/>
  <c r="AL214" i="13"/>
  <c r="AM214" i="13"/>
  <c r="AN214" i="13"/>
  <c r="AO214" i="13"/>
  <c r="AP214" i="13"/>
  <c r="AQ214" i="13"/>
  <c r="AR214" i="13"/>
  <c r="AS214" i="13"/>
  <c r="AH215" i="13"/>
  <c r="AI215" i="13"/>
  <c r="AJ215" i="13"/>
  <c r="AK215" i="13"/>
  <c r="AL215" i="13"/>
  <c r="AM215" i="13"/>
  <c r="AN215" i="13"/>
  <c r="AO215" i="13"/>
  <c r="AP215" i="13"/>
  <c r="AQ215" i="13"/>
  <c r="AR215" i="13"/>
  <c r="AS215" i="13"/>
  <c r="AH216" i="13"/>
  <c r="AI216" i="13"/>
  <c r="AJ216" i="13"/>
  <c r="AK216" i="13"/>
  <c r="AL216" i="13"/>
  <c r="AM216" i="13"/>
  <c r="AN216" i="13"/>
  <c r="AO216" i="13"/>
  <c r="AP216" i="13"/>
  <c r="AQ216" i="13"/>
  <c r="AR216" i="13"/>
  <c r="AS216" i="13"/>
  <c r="AH217" i="13"/>
  <c r="AI217" i="13"/>
  <c r="AJ217" i="13"/>
  <c r="AK217" i="13"/>
  <c r="AL217" i="13"/>
  <c r="AM217" i="13"/>
  <c r="AN217" i="13"/>
  <c r="AO217" i="13"/>
  <c r="AP217" i="13"/>
  <c r="AQ217" i="13"/>
  <c r="AR217" i="13"/>
  <c r="AS217" i="13"/>
  <c r="AH218" i="13"/>
  <c r="AI218" i="13"/>
  <c r="AJ218" i="13"/>
  <c r="AK218" i="13"/>
  <c r="AL218" i="13"/>
  <c r="AM218" i="13"/>
  <c r="AN218" i="13"/>
  <c r="AO218" i="13"/>
  <c r="AP218" i="13"/>
  <c r="AQ218" i="13"/>
  <c r="AR218" i="13"/>
  <c r="AS218" i="13"/>
  <c r="AH219" i="13"/>
  <c r="AI219" i="13"/>
  <c r="AJ219" i="13"/>
  <c r="AK219" i="13"/>
  <c r="AL219" i="13"/>
  <c r="AM219" i="13"/>
  <c r="AN219" i="13"/>
  <c r="AO219" i="13"/>
  <c r="AP219" i="13"/>
  <c r="AQ219" i="13"/>
  <c r="AR219" i="13"/>
  <c r="AS219" i="13"/>
  <c r="AH220" i="13"/>
  <c r="AI220" i="13"/>
  <c r="AJ220" i="13"/>
  <c r="AK220" i="13"/>
  <c r="AL220" i="13"/>
  <c r="AM220" i="13"/>
  <c r="AN220" i="13"/>
  <c r="AO220" i="13"/>
  <c r="AP220" i="13"/>
  <c r="AQ220" i="13"/>
  <c r="AR220" i="13"/>
  <c r="AS220" i="13"/>
  <c r="AH221" i="13"/>
  <c r="AI221" i="13"/>
  <c r="AJ221" i="13"/>
  <c r="AK221" i="13"/>
  <c r="AL221" i="13"/>
  <c r="AM221" i="13"/>
  <c r="AN221" i="13"/>
  <c r="AO221" i="13"/>
  <c r="AP221" i="13"/>
  <c r="AQ221" i="13"/>
  <c r="AR221" i="13"/>
  <c r="AS221" i="13"/>
  <c r="AH222" i="13"/>
  <c r="AI222" i="13"/>
  <c r="AJ222" i="13"/>
  <c r="AK222" i="13"/>
  <c r="AL222" i="13"/>
  <c r="AM222" i="13"/>
  <c r="AN222" i="13"/>
  <c r="AO222" i="13"/>
  <c r="AP222" i="13"/>
  <c r="AQ222" i="13"/>
  <c r="AR222" i="13"/>
  <c r="AS222" i="13"/>
  <c r="AH223" i="13"/>
  <c r="AI223" i="13"/>
  <c r="AJ223" i="13"/>
  <c r="AK223" i="13"/>
  <c r="AL223" i="13"/>
  <c r="AM223" i="13"/>
  <c r="AN223" i="13"/>
  <c r="AO223" i="13"/>
  <c r="AP223" i="13"/>
  <c r="AQ223" i="13"/>
  <c r="AR223" i="13"/>
  <c r="AS223" i="13"/>
  <c r="AH224" i="13"/>
  <c r="AI224" i="13"/>
  <c r="AJ224" i="13"/>
  <c r="AK224" i="13"/>
  <c r="AL224" i="13"/>
  <c r="AM224" i="13"/>
  <c r="AN224" i="13"/>
  <c r="AO224" i="13"/>
  <c r="AP224" i="13"/>
  <c r="AQ224" i="13"/>
  <c r="AR224" i="13"/>
  <c r="AS224" i="13"/>
  <c r="AH225" i="13"/>
  <c r="AI225" i="13"/>
  <c r="AJ225" i="13"/>
  <c r="AK225" i="13"/>
  <c r="AL225" i="13"/>
  <c r="AM225" i="13"/>
  <c r="AN225" i="13"/>
  <c r="AO225" i="13"/>
  <c r="AP225" i="13"/>
  <c r="AQ225" i="13"/>
  <c r="AR225" i="13"/>
  <c r="AS225" i="13"/>
  <c r="AH226" i="13"/>
  <c r="AI226" i="13"/>
  <c r="AJ226" i="13"/>
  <c r="AK226" i="13"/>
  <c r="AL226" i="13"/>
  <c r="AM226" i="13"/>
  <c r="AN226" i="13"/>
  <c r="AO226" i="13"/>
  <c r="AP226" i="13"/>
  <c r="AQ226" i="13"/>
  <c r="AR226" i="13"/>
  <c r="AS226" i="13"/>
  <c r="AH227" i="13"/>
  <c r="AI227" i="13"/>
  <c r="AJ227" i="13"/>
  <c r="AK227" i="13"/>
  <c r="AL227" i="13"/>
  <c r="AM227" i="13"/>
  <c r="AN227" i="13"/>
  <c r="AO227" i="13"/>
  <c r="AP227" i="13"/>
  <c r="AQ227" i="13"/>
  <c r="AR227" i="13"/>
  <c r="AS227" i="13"/>
  <c r="AH228" i="13"/>
  <c r="AI228" i="13"/>
  <c r="AJ228" i="13"/>
  <c r="AK228" i="13"/>
  <c r="AL228" i="13"/>
  <c r="AM228" i="13"/>
  <c r="AN228" i="13"/>
  <c r="AO228" i="13"/>
  <c r="AP228" i="13"/>
  <c r="AQ228" i="13"/>
  <c r="AR228" i="13"/>
  <c r="AS228" i="13"/>
  <c r="AH229" i="13"/>
  <c r="AI229" i="13"/>
  <c r="AJ229" i="13"/>
  <c r="AK229" i="13"/>
  <c r="AL229" i="13"/>
  <c r="AM229" i="13"/>
  <c r="AN229" i="13"/>
  <c r="AO229" i="13"/>
  <c r="AP229" i="13"/>
  <c r="AQ229" i="13"/>
  <c r="AR229" i="13"/>
  <c r="AS229" i="13"/>
  <c r="AH230" i="13"/>
  <c r="AI230" i="13"/>
  <c r="AJ230" i="13"/>
  <c r="AK230" i="13"/>
  <c r="AL230" i="13"/>
  <c r="AM230" i="13"/>
  <c r="AN230" i="13"/>
  <c r="AO230" i="13"/>
  <c r="AP230" i="13"/>
  <c r="AQ230" i="13"/>
  <c r="AR230" i="13"/>
  <c r="AS230" i="13"/>
  <c r="AH231" i="13"/>
  <c r="AI231" i="13"/>
  <c r="AJ231" i="13"/>
  <c r="AK231" i="13"/>
  <c r="AL231" i="13"/>
  <c r="AM231" i="13"/>
  <c r="AN231" i="13"/>
  <c r="AO231" i="13"/>
  <c r="AP231" i="13"/>
  <c r="AQ231" i="13"/>
  <c r="AR231" i="13"/>
  <c r="AS231" i="13"/>
  <c r="AH232" i="13"/>
  <c r="AI232" i="13"/>
  <c r="AJ232" i="13"/>
  <c r="AK232" i="13"/>
  <c r="AL232" i="13"/>
  <c r="AM232" i="13"/>
  <c r="AN232" i="13"/>
  <c r="AO232" i="13"/>
  <c r="AP232" i="13"/>
  <c r="AQ232" i="13"/>
  <c r="AR232" i="13"/>
  <c r="AS232" i="13"/>
  <c r="AH233" i="13"/>
  <c r="AI233" i="13"/>
  <c r="AJ233" i="13"/>
  <c r="AK233" i="13"/>
  <c r="AL233" i="13"/>
  <c r="AM233" i="13"/>
  <c r="AN233" i="13"/>
  <c r="AO233" i="13"/>
  <c r="AP233" i="13"/>
  <c r="AQ233" i="13"/>
  <c r="AR233" i="13"/>
  <c r="AS233" i="13"/>
  <c r="AH234" i="13"/>
  <c r="AI234" i="13"/>
  <c r="AJ234" i="13"/>
  <c r="AK234" i="13"/>
  <c r="AL234" i="13"/>
  <c r="AM234" i="13"/>
  <c r="AN234" i="13"/>
  <c r="AO234" i="13"/>
  <c r="AP234" i="13"/>
  <c r="AQ234" i="13"/>
  <c r="AR234" i="13"/>
  <c r="AS234" i="13"/>
  <c r="AH235" i="13"/>
  <c r="AI235" i="13"/>
  <c r="AJ235" i="13"/>
  <c r="AK235" i="13"/>
  <c r="AL235" i="13"/>
  <c r="AM235" i="13"/>
  <c r="AN235" i="13"/>
  <c r="AO235" i="13"/>
  <c r="AP235" i="13"/>
  <c r="AQ235" i="13"/>
  <c r="AR235" i="13"/>
  <c r="AS235" i="13"/>
  <c r="AH236" i="13"/>
  <c r="AI236" i="13"/>
  <c r="AJ236" i="13"/>
  <c r="AK236" i="13"/>
  <c r="AL236" i="13"/>
  <c r="AM236" i="13"/>
  <c r="AN236" i="13"/>
  <c r="AO236" i="13"/>
  <c r="AP236" i="13"/>
  <c r="AQ236" i="13"/>
  <c r="AR236" i="13"/>
  <c r="AS236" i="13"/>
  <c r="AH237" i="13"/>
  <c r="AI237" i="13"/>
  <c r="AJ237" i="13"/>
  <c r="AK237" i="13"/>
  <c r="AL237" i="13"/>
  <c r="AM237" i="13"/>
  <c r="AN237" i="13"/>
  <c r="AO237" i="13"/>
  <c r="AP237" i="13"/>
  <c r="AQ237" i="13"/>
  <c r="AR237" i="13"/>
  <c r="AS237" i="13"/>
  <c r="AH238" i="13"/>
  <c r="AI238" i="13"/>
  <c r="AJ238" i="13"/>
  <c r="AK238" i="13"/>
  <c r="AL238" i="13"/>
  <c r="AM238" i="13"/>
  <c r="AN238" i="13"/>
  <c r="AO238" i="13"/>
  <c r="AP238" i="13"/>
  <c r="AQ238" i="13"/>
  <c r="AR238" i="13"/>
  <c r="AS238" i="13"/>
  <c r="AH239" i="13"/>
  <c r="AI239" i="13"/>
  <c r="AJ239" i="13"/>
  <c r="AK239" i="13"/>
  <c r="AL239" i="13"/>
  <c r="AM239" i="13"/>
  <c r="AN239" i="13"/>
  <c r="AO239" i="13"/>
  <c r="AP239" i="13"/>
  <c r="AQ239" i="13"/>
  <c r="AR239" i="13"/>
  <c r="AS239" i="13"/>
  <c r="AH240" i="13"/>
  <c r="AI240" i="13"/>
  <c r="AJ240" i="13"/>
  <c r="AK240" i="13"/>
  <c r="AL240" i="13"/>
  <c r="AM240" i="13"/>
  <c r="AN240" i="13"/>
  <c r="AO240" i="13"/>
  <c r="AP240" i="13"/>
  <c r="AQ240" i="13"/>
  <c r="AR240" i="13"/>
  <c r="AS240" i="13"/>
  <c r="AH241" i="13"/>
  <c r="AI241" i="13"/>
  <c r="AJ241" i="13"/>
  <c r="AK241" i="13"/>
  <c r="AL241" i="13"/>
  <c r="AM241" i="13"/>
  <c r="AN241" i="13"/>
  <c r="AO241" i="13"/>
  <c r="AP241" i="13"/>
  <c r="AQ241" i="13"/>
  <c r="AR241" i="13"/>
  <c r="AS241" i="13"/>
  <c r="AH242" i="13"/>
  <c r="AI242" i="13"/>
  <c r="AJ242" i="13"/>
  <c r="AK242" i="13"/>
  <c r="AL242" i="13"/>
  <c r="AM242" i="13"/>
  <c r="AN242" i="13"/>
  <c r="AO242" i="13"/>
  <c r="AP242" i="13"/>
  <c r="AQ242" i="13"/>
  <c r="AR242" i="13"/>
  <c r="AS242" i="13"/>
  <c r="AH243" i="13"/>
  <c r="AI243" i="13"/>
  <c r="AJ243" i="13"/>
  <c r="AK243" i="13"/>
  <c r="AL243" i="13"/>
  <c r="AM243" i="13"/>
  <c r="AN243" i="13"/>
  <c r="AO243" i="13"/>
  <c r="AP243" i="13"/>
  <c r="AQ243" i="13"/>
  <c r="AR243" i="13"/>
  <c r="AS243" i="13"/>
  <c r="AH244" i="13"/>
  <c r="AI244" i="13"/>
  <c r="AJ244" i="13"/>
  <c r="AK244" i="13"/>
  <c r="AL244" i="13"/>
  <c r="AM244" i="13"/>
  <c r="AN244" i="13"/>
  <c r="AO244" i="13"/>
  <c r="AP244" i="13"/>
  <c r="AQ244" i="13"/>
  <c r="AR244" i="13"/>
  <c r="AS244" i="13"/>
  <c r="AH245" i="13"/>
  <c r="AI245" i="13"/>
  <c r="AJ245" i="13"/>
  <c r="AK245" i="13"/>
  <c r="AL245" i="13"/>
  <c r="AM245" i="13"/>
  <c r="AN245" i="13"/>
  <c r="AO245" i="13"/>
  <c r="AP245" i="13"/>
  <c r="AQ245" i="13"/>
  <c r="AR245" i="13"/>
  <c r="AS245" i="13"/>
  <c r="AH246" i="13"/>
  <c r="AI246" i="13"/>
  <c r="AJ246" i="13"/>
  <c r="AK246" i="13"/>
  <c r="AL246" i="13"/>
  <c r="AM246" i="13"/>
  <c r="AN246" i="13"/>
  <c r="AO246" i="13"/>
  <c r="AP246" i="13"/>
  <c r="AQ246" i="13"/>
  <c r="AR246" i="13"/>
  <c r="AS246" i="13"/>
  <c r="AH247" i="13"/>
  <c r="AI247" i="13"/>
  <c r="AJ247" i="13"/>
  <c r="AK247" i="13"/>
  <c r="AL247" i="13"/>
  <c r="AM247" i="13"/>
  <c r="AN247" i="13"/>
  <c r="AO247" i="13"/>
  <c r="AP247" i="13"/>
  <c r="AQ247" i="13"/>
  <c r="AR247" i="13"/>
  <c r="AS247" i="13"/>
  <c r="AH248" i="13"/>
  <c r="AI248" i="13"/>
  <c r="AJ248" i="13"/>
  <c r="AK248" i="13"/>
  <c r="AL248" i="13"/>
  <c r="AM248" i="13"/>
  <c r="AN248" i="13"/>
  <c r="AO248" i="13"/>
  <c r="AP248" i="13"/>
  <c r="AQ248" i="13"/>
  <c r="AR248" i="13"/>
  <c r="AS248" i="13"/>
  <c r="AH249" i="13"/>
  <c r="AI249" i="13"/>
  <c r="AJ249" i="13"/>
  <c r="AK249" i="13"/>
  <c r="AL249" i="13"/>
  <c r="AM249" i="13"/>
  <c r="AN249" i="13"/>
  <c r="AO249" i="13"/>
  <c r="AP249" i="13"/>
  <c r="AQ249" i="13"/>
  <c r="AR249" i="13"/>
  <c r="AS249" i="13"/>
  <c r="AH250" i="13"/>
  <c r="AI250" i="13"/>
  <c r="AJ250" i="13"/>
  <c r="AK250" i="13"/>
  <c r="AL250" i="13"/>
  <c r="AM250" i="13"/>
  <c r="AN250" i="13"/>
  <c r="AO250" i="13"/>
  <c r="AP250" i="13"/>
  <c r="AQ250" i="13"/>
  <c r="AR250" i="13"/>
  <c r="AS250" i="13"/>
  <c r="AH251" i="13"/>
  <c r="AI251" i="13"/>
  <c r="AJ251" i="13"/>
  <c r="AK251" i="13"/>
  <c r="AL251" i="13"/>
  <c r="AM251" i="13"/>
  <c r="AN251" i="13"/>
  <c r="AO251" i="13"/>
  <c r="AP251" i="13"/>
  <c r="AQ251" i="13"/>
  <c r="AR251" i="13"/>
  <c r="AS251" i="13"/>
  <c r="AH252" i="13"/>
  <c r="AI252" i="13"/>
  <c r="AJ252" i="13"/>
  <c r="AK252" i="13"/>
  <c r="AL252" i="13"/>
  <c r="AM252" i="13"/>
  <c r="AN252" i="13"/>
  <c r="AO252" i="13"/>
  <c r="AP252" i="13"/>
  <c r="AQ252" i="13"/>
  <c r="AR252" i="13"/>
  <c r="AS252" i="13"/>
  <c r="AH253" i="13"/>
  <c r="AI253" i="13"/>
  <c r="AJ253" i="13"/>
  <c r="AK253" i="13"/>
  <c r="AL253" i="13"/>
  <c r="AM253" i="13"/>
  <c r="AN253" i="13"/>
  <c r="AO253" i="13"/>
  <c r="AP253" i="13"/>
  <c r="AQ253" i="13"/>
  <c r="AR253" i="13"/>
  <c r="AS253" i="13"/>
  <c r="AH254" i="13"/>
  <c r="AI254" i="13"/>
  <c r="AJ254" i="13"/>
  <c r="AK254" i="13"/>
  <c r="AL254" i="13"/>
  <c r="AM254" i="13"/>
  <c r="AN254" i="13"/>
  <c r="AO254" i="13"/>
  <c r="AP254" i="13"/>
  <c r="AQ254" i="13"/>
  <c r="AR254" i="13"/>
  <c r="AS254" i="13"/>
  <c r="AH255" i="13"/>
  <c r="AI255" i="13"/>
  <c r="AJ255" i="13"/>
  <c r="AK255" i="13"/>
  <c r="AL255" i="13"/>
  <c r="AM255" i="13"/>
  <c r="AN255" i="13"/>
  <c r="AO255" i="13"/>
  <c r="AP255" i="13"/>
  <c r="AQ255" i="13"/>
  <c r="AR255" i="13"/>
  <c r="AS255" i="13"/>
  <c r="AH256" i="13"/>
  <c r="AI256" i="13"/>
  <c r="AJ256" i="13"/>
  <c r="AK256" i="13"/>
  <c r="AL256" i="13"/>
  <c r="AM256" i="13"/>
  <c r="AN256" i="13"/>
  <c r="AO256" i="13"/>
  <c r="AP256" i="13"/>
  <c r="AQ256" i="13"/>
  <c r="AR256" i="13"/>
  <c r="AS256" i="13"/>
  <c r="AH257" i="13"/>
  <c r="AI257" i="13"/>
  <c r="AJ257" i="13"/>
  <c r="AK257" i="13"/>
  <c r="AL257" i="13"/>
  <c r="AM257" i="13"/>
  <c r="AN257" i="13"/>
  <c r="AO257" i="13"/>
  <c r="AP257" i="13"/>
  <c r="AQ257" i="13"/>
  <c r="AR257" i="13"/>
  <c r="AS257" i="13"/>
  <c r="AH258" i="13"/>
  <c r="AI258" i="13"/>
  <c r="AJ258" i="13"/>
  <c r="AK258" i="13"/>
  <c r="AL258" i="13"/>
  <c r="AM258" i="13"/>
  <c r="AN258" i="13"/>
  <c r="AO258" i="13"/>
  <c r="AP258" i="13"/>
  <c r="AQ258" i="13"/>
  <c r="AR258" i="13"/>
  <c r="AS258" i="13"/>
  <c r="AH259" i="13"/>
  <c r="AI259" i="13"/>
  <c r="AJ259" i="13"/>
  <c r="AK259" i="13"/>
  <c r="AL259" i="13"/>
  <c r="AM259" i="13"/>
  <c r="AN259" i="13"/>
  <c r="AO259" i="13"/>
  <c r="AP259" i="13"/>
  <c r="AQ259" i="13"/>
  <c r="AR259" i="13"/>
  <c r="AS259" i="13"/>
  <c r="AH260" i="13"/>
  <c r="AI260" i="13"/>
  <c r="AJ260" i="13"/>
  <c r="AK260" i="13"/>
  <c r="AL260" i="13"/>
  <c r="AM260" i="13"/>
  <c r="AN260" i="13"/>
  <c r="AO260" i="13"/>
  <c r="AP260" i="13"/>
  <c r="AQ260" i="13"/>
  <c r="AR260" i="13"/>
  <c r="AS260" i="13"/>
  <c r="AH261" i="13"/>
  <c r="AI261" i="13"/>
  <c r="AJ261" i="13"/>
  <c r="AK261" i="13"/>
  <c r="AL261" i="13"/>
  <c r="AM261" i="13"/>
  <c r="AN261" i="13"/>
  <c r="AO261" i="13"/>
  <c r="AP261" i="13"/>
  <c r="AQ261" i="13"/>
  <c r="AR261" i="13"/>
  <c r="AS261" i="13"/>
  <c r="AH262" i="13"/>
  <c r="AI262" i="13"/>
  <c r="AJ262" i="13"/>
  <c r="AK262" i="13"/>
  <c r="AL262" i="13"/>
  <c r="AM262" i="13"/>
  <c r="AN262" i="13"/>
  <c r="AO262" i="13"/>
  <c r="AP262" i="13"/>
  <c r="AQ262" i="13"/>
  <c r="AR262" i="13"/>
  <c r="AS262" i="13"/>
  <c r="AH263" i="13"/>
  <c r="AI263" i="13"/>
  <c r="AJ263" i="13"/>
  <c r="AK263" i="13"/>
  <c r="AL263" i="13"/>
  <c r="AM263" i="13"/>
  <c r="AN263" i="13"/>
  <c r="AO263" i="13"/>
  <c r="AP263" i="13"/>
  <c r="AQ263" i="13"/>
  <c r="AR263" i="13"/>
  <c r="AS263" i="13"/>
  <c r="AH264" i="13"/>
  <c r="AI264" i="13"/>
  <c r="AJ264" i="13"/>
  <c r="AK264" i="13"/>
  <c r="AL264" i="13"/>
  <c r="AM264" i="13"/>
  <c r="AN264" i="13"/>
  <c r="AO264" i="13"/>
  <c r="AP264" i="13"/>
  <c r="AQ264" i="13"/>
  <c r="AR264" i="13"/>
  <c r="AS264" i="13"/>
  <c r="AH265" i="13"/>
  <c r="AI265" i="13"/>
  <c r="AJ265" i="13"/>
  <c r="AK265" i="13"/>
  <c r="AL265" i="13"/>
  <c r="AM265" i="13"/>
  <c r="AN265" i="13"/>
  <c r="AO265" i="13"/>
  <c r="AP265" i="13"/>
  <c r="AQ265" i="13"/>
  <c r="AR265" i="13"/>
  <c r="AS265" i="13"/>
  <c r="AH266" i="13"/>
  <c r="AI266" i="13"/>
  <c r="AJ266" i="13"/>
  <c r="AK266" i="13"/>
  <c r="AL266" i="13"/>
  <c r="AM266" i="13"/>
  <c r="AN266" i="13"/>
  <c r="AO266" i="13"/>
  <c r="AP266" i="13"/>
  <c r="AQ266" i="13"/>
  <c r="AR266" i="13"/>
  <c r="AS266" i="13"/>
  <c r="AH267" i="13"/>
  <c r="AI267" i="13"/>
  <c r="AJ267" i="13"/>
  <c r="AK267" i="13"/>
  <c r="AL267" i="13"/>
  <c r="AM267" i="13"/>
  <c r="AN267" i="13"/>
  <c r="AO267" i="13"/>
  <c r="AP267" i="13"/>
  <c r="AQ267" i="13"/>
  <c r="AR267" i="13"/>
  <c r="AS267" i="13"/>
  <c r="AH268" i="13"/>
  <c r="AI268" i="13"/>
  <c r="AJ268" i="13"/>
  <c r="AK268" i="13"/>
  <c r="AL268" i="13"/>
  <c r="AM268" i="13"/>
  <c r="AN268" i="13"/>
  <c r="AO268" i="13"/>
  <c r="AP268" i="13"/>
  <c r="AQ268" i="13"/>
  <c r="AR268" i="13"/>
  <c r="AS268" i="13"/>
  <c r="AH269" i="13"/>
  <c r="AI269" i="13"/>
  <c r="AJ269" i="13"/>
  <c r="AK269" i="13"/>
  <c r="AL269" i="13"/>
  <c r="AM269" i="13"/>
  <c r="AN269" i="13"/>
  <c r="AO269" i="13"/>
  <c r="AP269" i="13"/>
  <c r="AQ269" i="13"/>
  <c r="AR269" i="13"/>
  <c r="AS269" i="13"/>
  <c r="AH270" i="13"/>
  <c r="AI270" i="13"/>
  <c r="AJ270" i="13"/>
  <c r="AK270" i="13"/>
  <c r="AL270" i="13"/>
  <c r="AM270" i="13"/>
  <c r="AN270" i="13"/>
  <c r="AO270" i="13"/>
  <c r="AP270" i="13"/>
  <c r="AQ270" i="13"/>
  <c r="AR270" i="13"/>
  <c r="AS270" i="13"/>
  <c r="AH271" i="13"/>
  <c r="AI271" i="13"/>
  <c r="AJ271" i="13"/>
  <c r="AK271" i="13"/>
  <c r="AL271" i="13"/>
  <c r="AM271" i="13"/>
  <c r="AN271" i="13"/>
  <c r="AO271" i="13"/>
  <c r="AP271" i="13"/>
  <c r="AQ271" i="13"/>
  <c r="AR271" i="13"/>
  <c r="AS271" i="13"/>
  <c r="AH272" i="13"/>
  <c r="AI272" i="13"/>
  <c r="AJ272" i="13"/>
  <c r="AK272" i="13"/>
  <c r="AL272" i="13"/>
  <c r="AM272" i="13"/>
  <c r="AN272" i="13"/>
  <c r="AO272" i="13"/>
  <c r="AP272" i="13"/>
  <c r="AQ272" i="13"/>
  <c r="AR272" i="13"/>
  <c r="AS272" i="13"/>
  <c r="AH273" i="13"/>
  <c r="AI273" i="13"/>
  <c r="AJ273" i="13"/>
  <c r="AK273" i="13"/>
  <c r="AL273" i="13"/>
  <c r="AM273" i="13"/>
  <c r="AN273" i="13"/>
  <c r="AO273" i="13"/>
  <c r="AP273" i="13"/>
  <c r="AQ273" i="13"/>
  <c r="AR273" i="13"/>
  <c r="AS273" i="13"/>
  <c r="AH274" i="13"/>
  <c r="AI274" i="13"/>
  <c r="AJ274" i="13"/>
  <c r="AK274" i="13"/>
  <c r="AL274" i="13"/>
  <c r="AM274" i="13"/>
  <c r="AN274" i="13"/>
  <c r="AO274" i="13"/>
  <c r="AP274" i="13"/>
  <c r="AQ274" i="13"/>
  <c r="AR274" i="13"/>
  <c r="AS274" i="13"/>
  <c r="AH275" i="13"/>
  <c r="AI275" i="13"/>
  <c r="AJ275" i="13"/>
  <c r="AK275" i="13"/>
  <c r="AL275" i="13"/>
  <c r="AM275" i="13"/>
  <c r="AN275" i="13"/>
  <c r="AO275" i="13"/>
  <c r="AP275" i="13"/>
  <c r="AQ275" i="13"/>
  <c r="AR275" i="13"/>
  <c r="AS275" i="13"/>
  <c r="AH276" i="13"/>
  <c r="AI276" i="13"/>
  <c r="AJ276" i="13"/>
  <c r="AK276" i="13"/>
  <c r="AL276" i="13"/>
  <c r="AM276" i="13"/>
  <c r="AN276" i="13"/>
  <c r="AO276" i="13"/>
  <c r="AP276" i="13"/>
  <c r="AQ276" i="13"/>
  <c r="AR276" i="13"/>
  <c r="AS276" i="13"/>
  <c r="AH277" i="13"/>
  <c r="AI277" i="13"/>
  <c r="AJ277" i="13"/>
  <c r="AK277" i="13"/>
  <c r="AL277" i="13"/>
  <c r="AM277" i="13"/>
  <c r="AN277" i="13"/>
  <c r="AO277" i="13"/>
  <c r="AP277" i="13"/>
  <c r="AQ277" i="13"/>
  <c r="AR277" i="13"/>
  <c r="AS277" i="13"/>
  <c r="AH278" i="13"/>
  <c r="AI278" i="13"/>
  <c r="AJ278" i="13"/>
  <c r="AK278" i="13"/>
  <c r="AL278" i="13"/>
  <c r="AM278" i="13"/>
  <c r="AN278" i="13"/>
  <c r="AO278" i="13"/>
  <c r="AP278" i="13"/>
  <c r="AQ278" i="13"/>
  <c r="AR278" i="13"/>
  <c r="AS278" i="13"/>
  <c r="AH279" i="13"/>
  <c r="AI279" i="13"/>
  <c r="AJ279" i="13"/>
  <c r="AK279" i="13"/>
  <c r="AL279" i="13"/>
  <c r="AM279" i="13"/>
  <c r="AN279" i="13"/>
  <c r="AO279" i="13"/>
  <c r="AP279" i="13"/>
  <c r="AQ279" i="13"/>
  <c r="AR279" i="13"/>
  <c r="AS279" i="13"/>
  <c r="AH280" i="13"/>
  <c r="AI280" i="13"/>
  <c r="AJ280" i="13"/>
  <c r="AK280" i="13"/>
  <c r="AL280" i="13"/>
  <c r="AM280" i="13"/>
  <c r="AN280" i="13"/>
  <c r="AO280" i="13"/>
  <c r="AP280" i="13"/>
  <c r="AQ280" i="13"/>
  <c r="AR280" i="13"/>
  <c r="AS280" i="13"/>
  <c r="AH281" i="13"/>
  <c r="AI281" i="13"/>
  <c r="AJ281" i="13"/>
  <c r="AK281" i="13"/>
  <c r="AL281" i="13"/>
  <c r="AM281" i="13"/>
  <c r="AN281" i="13"/>
  <c r="AO281" i="13"/>
  <c r="AP281" i="13"/>
  <c r="AQ281" i="13"/>
  <c r="AR281" i="13"/>
  <c r="AS281" i="13"/>
  <c r="AH282" i="13"/>
  <c r="AI282" i="13"/>
  <c r="AJ282" i="13"/>
  <c r="AK282" i="13"/>
  <c r="AL282" i="13"/>
  <c r="AM282" i="13"/>
  <c r="AN282" i="13"/>
  <c r="AO282" i="13"/>
  <c r="AP282" i="13"/>
  <c r="AQ282" i="13"/>
  <c r="AR282" i="13"/>
  <c r="AS282" i="13"/>
  <c r="AH283" i="13"/>
  <c r="AI283" i="13"/>
  <c r="AJ283" i="13"/>
  <c r="AK283" i="13"/>
  <c r="AL283" i="13"/>
  <c r="AM283" i="13"/>
  <c r="AN283" i="13"/>
  <c r="AO283" i="13"/>
  <c r="AP283" i="13"/>
  <c r="AQ283" i="13"/>
  <c r="AR283" i="13"/>
  <c r="AS283" i="13"/>
  <c r="AH284" i="13"/>
  <c r="AI284" i="13"/>
  <c r="AJ284" i="13"/>
  <c r="AK284" i="13"/>
  <c r="AL284" i="13"/>
  <c r="AM284" i="13"/>
  <c r="AN284" i="13"/>
  <c r="AO284" i="13"/>
  <c r="AP284" i="13"/>
  <c r="AQ284" i="13"/>
  <c r="AR284" i="13"/>
  <c r="AS284" i="13"/>
  <c r="AH285" i="13"/>
  <c r="AI285" i="13"/>
  <c r="AJ285" i="13"/>
  <c r="AK285" i="13"/>
  <c r="AL285" i="13"/>
  <c r="AM285" i="13"/>
  <c r="AN285" i="13"/>
  <c r="AO285" i="13"/>
  <c r="AP285" i="13"/>
  <c r="AQ285" i="13"/>
  <c r="AR285" i="13"/>
  <c r="AS285" i="13"/>
  <c r="AH286" i="13"/>
  <c r="AI286" i="13"/>
  <c r="AJ286" i="13"/>
  <c r="AK286" i="13"/>
  <c r="AL286" i="13"/>
  <c r="AM286" i="13"/>
  <c r="AN286" i="13"/>
  <c r="AO286" i="13"/>
  <c r="AP286" i="13"/>
  <c r="AQ286" i="13"/>
  <c r="AR286" i="13"/>
  <c r="AS286" i="13"/>
  <c r="AH287" i="13"/>
  <c r="AI287" i="13"/>
  <c r="AJ287" i="13"/>
  <c r="AK287" i="13"/>
  <c r="AL287" i="13"/>
  <c r="AM287" i="13"/>
  <c r="AN287" i="13"/>
  <c r="AO287" i="13"/>
  <c r="AP287" i="13"/>
  <c r="AQ287" i="13"/>
  <c r="AR287" i="13"/>
  <c r="AS287" i="13"/>
  <c r="AH288" i="13"/>
  <c r="AI288" i="13"/>
  <c r="AJ288" i="13"/>
  <c r="AK288" i="13"/>
  <c r="AL288" i="13"/>
  <c r="AM288" i="13"/>
  <c r="AN288" i="13"/>
  <c r="AO288" i="13"/>
  <c r="AP288" i="13"/>
  <c r="AQ288" i="13"/>
  <c r="AR288" i="13"/>
  <c r="AS288" i="13"/>
  <c r="AH289" i="13"/>
  <c r="AI289" i="13"/>
  <c r="AJ289" i="13"/>
  <c r="AK289" i="13"/>
  <c r="AL289" i="13"/>
  <c r="AM289" i="13"/>
  <c r="AN289" i="13"/>
  <c r="AO289" i="13"/>
  <c r="AP289" i="13"/>
  <c r="AQ289" i="13"/>
  <c r="AR289" i="13"/>
  <c r="AS289" i="13"/>
  <c r="AH290" i="13"/>
  <c r="AI290" i="13"/>
  <c r="AJ290" i="13"/>
  <c r="AK290" i="13"/>
  <c r="AL290" i="13"/>
  <c r="AM290" i="13"/>
  <c r="AN290" i="13"/>
  <c r="AO290" i="13"/>
  <c r="AP290" i="13"/>
  <c r="AQ290" i="13"/>
  <c r="AR290" i="13"/>
  <c r="AS290" i="13"/>
  <c r="AH291" i="13"/>
  <c r="AI291" i="13"/>
  <c r="AJ291" i="13"/>
  <c r="AK291" i="13"/>
  <c r="AL291" i="13"/>
  <c r="AM291" i="13"/>
  <c r="AN291" i="13"/>
  <c r="AO291" i="13"/>
  <c r="AP291" i="13"/>
  <c r="AQ291" i="13"/>
  <c r="AR291" i="13"/>
  <c r="AS291" i="13"/>
  <c r="AH292" i="13"/>
  <c r="AI292" i="13"/>
  <c r="AJ292" i="13"/>
  <c r="AK292" i="13"/>
  <c r="AL292" i="13"/>
  <c r="AM292" i="13"/>
  <c r="AN292" i="13"/>
  <c r="AO292" i="13"/>
  <c r="AP292" i="13"/>
  <c r="AQ292" i="13"/>
  <c r="AR292" i="13"/>
  <c r="AS292" i="13"/>
  <c r="AH293" i="13"/>
  <c r="AI293" i="13"/>
  <c r="AJ293" i="13"/>
  <c r="AK293" i="13"/>
  <c r="AL293" i="13"/>
  <c r="AM293" i="13"/>
  <c r="AN293" i="13"/>
  <c r="AO293" i="13"/>
  <c r="AP293" i="13"/>
  <c r="AQ293" i="13"/>
  <c r="AR293" i="13"/>
  <c r="AS293" i="13"/>
  <c r="AH294" i="13"/>
  <c r="AI294" i="13"/>
  <c r="AJ294" i="13"/>
  <c r="AK294" i="13"/>
  <c r="AL294" i="13"/>
  <c r="AM294" i="13"/>
  <c r="AN294" i="13"/>
  <c r="AO294" i="13"/>
  <c r="AP294" i="13"/>
  <c r="AQ294" i="13"/>
  <c r="AR294" i="13"/>
  <c r="AS294" i="13"/>
  <c r="AH295" i="13"/>
  <c r="AI295" i="13"/>
  <c r="AJ295" i="13"/>
  <c r="AK295" i="13"/>
  <c r="AL295" i="13"/>
  <c r="AM295" i="13"/>
  <c r="AN295" i="13"/>
  <c r="AO295" i="13"/>
  <c r="AP295" i="13"/>
  <c r="AQ295" i="13"/>
  <c r="AR295" i="13"/>
  <c r="AS295" i="13"/>
  <c r="AH296" i="13"/>
  <c r="AI296" i="13"/>
  <c r="AJ296" i="13"/>
  <c r="AK296" i="13"/>
  <c r="AL296" i="13"/>
  <c r="AM296" i="13"/>
  <c r="AN296" i="13"/>
  <c r="AO296" i="13"/>
  <c r="AP296" i="13"/>
  <c r="AQ296" i="13"/>
  <c r="AR296" i="13"/>
  <c r="AS296" i="13"/>
  <c r="AH297" i="13"/>
  <c r="AI297" i="13"/>
  <c r="AJ297" i="13"/>
  <c r="AK297" i="13"/>
  <c r="AL297" i="13"/>
  <c r="AM297" i="13"/>
  <c r="AN297" i="13"/>
  <c r="AO297" i="13"/>
  <c r="AP297" i="13"/>
  <c r="AQ297" i="13"/>
  <c r="AR297" i="13"/>
  <c r="AS297" i="13"/>
  <c r="AH298" i="13"/>
  <c r="AI298" i="13"/>
  <c r="AJ298" i="13"/>
  <c r="AK298" i="13"/>
  <c r="AL298" i="13"/>
  <c r="AM298" i="13"/>
  <c r="AN298" i="13"/>
  <c r="AO298" i="13"/>
  <c r="AP298" i="13"/>
  <c r="AQ298" i="13"/>
  <c r="AR298" i="13"/>
  <c r="AS298" i="13"/>
  <c r="AH299" i="13"/>
  <c r="AI299" i="13"/>
  <c r="AJ299" i="13"/>
  <c r="AK299" i="13"/>
  <c r="AL299" i="13"/>
  <c r="AM299" i="13"/>
  <c r="AN299" i="13"/>
  <c r="AO299" i="13"/>
  <c r="AP299" i="13"/>
  <c r="AQ299" i="13"/>
  <c r="AR299" i="13"/>
  <c r="AS299" i="13"/>
  <c r="AH300" i="13"/>
  <c r="AI300" i="13"/>
  <c r="AJ300" i="13"/>
  <c r="AK300" i="13"/>
  <c r="AL300" i="13"/>
  <c r="AM300" i="13"/>
  <c r="AN300" i="13"/>
  <c r="AO300" i="13"/>
  <c r="AP300" i="13"/>
  <c r="AQ300" i="13"/>
  <c r="AR300" i="13"/>
  <c r="AS300" i="13"/>
  <c r="AH301" i="13"/>
  <c r="AI301" i="13"/>
  <c r="AJ301" i="13"/>
  <c r="AK301" i="13"/>
  <c r="AL301" i="13"/>
  <c r="AM301" i="13"/>
  <c r="AN301" i="13"/>
  <c r="AO301" i="13"/>
  <c r="AP301" i="13"/>
  <c r="AQ301" i="13"/>
  <c r="AR301" i="13"/>
  <c r="AS301" i="13"/>
  <c r="AH302" i="13"/>
  <c r="AI302" i="13"/>
  <c r="AJ302" i="13"/>
  <c r="AK302" i="13"/>
  <c r="AL302" i="13"/>
  <c r="AM302" i="13"/>
  <c r="AN302" i="13"/>
  <c r="AO302" i="13"/>
  <c r="AP302" i="13"/>
  <c r="AQ302" i="13"/>
  <c r="AR302" i="13"/>
  <c r="AS302" i="13"/>
  <c r="AH303" i="13"/>
  <c r="AI303" i="13"/>
  <c r="AJ303" i="13"/>
  <c r="AK303" i="13"/>
  <c r="AL303" i="13"/>
  <c r="AM303" i="13"/>
  <c r="AN303" i="13"/>
  <c r="AO303" i="13"/>
  <c r="AP303" i="13"/>
  <c r="AQ303" i="13"/>
  <c r="AR303" i="13"/>
  <c r="AS303" i="13"/>
  <c r="AH304" i="13"/>
  <c r="AI304" i="13"/>
  <c r="AJ304" i="13"/>
  <c r="AK304" i="13"/>
  <c r="AL304" i="13"/>
  <c r="AM304" i="13"/>
  <c r="AN304" i="13"/>
  <c r="AO304" i="13"/>
  <c r="AP304" i="13"/>
  <c r="AQ304" i="13"/>
  <c r="AR304" i="13"/>
  <c r="AS304" i="13"/>
  <c r="AH305" i="13"/>
  <c r="AI305" i="13"/>
  <c r="AJ305" i="13"/>
  <c r="AK305" i="13"/>
  <c r="AL305" i="13"/>
  <c r="AM305" i="13"/>
  <c r="AN305" i="13"/>
  <c r="AO305" i="13"/>
  <c r="AP305" i="13"/>
  <c r="AQ305" i="13"/>
  <c r="AR305" i="13"/>
  <c r="AS305" i="13"/>
  <c r="AH306" i="13"/>
  <c r="AI306" i="13"/>
  <c r="AJ306" i="13"/>
  <c r="AK306" i="13"/>
  <c r="AL306" i="13"/>
  <c r="AM306" i="13"/>
  <c r="AN306" i="13"/>
  <c r="AO306" i="13"/>
  <c r="AP306" i="13"/>
  <c r="AQ306" i="13"/>
  <c r="AR306" i="13"/>
  <c r="AS306" i="13"/>
  <c r="AH307" i="13"/>
  <c r="AI307" i="13"/>
  <c r="AJ307" i="13"/>
  <c r="AK307" i="13"/>
  <c r="AL307" i="13"/>
  <c r="AM307" i="13"/>
  <c r="AN307" i="13"/>
  <c r="AO307" i="13"/>
  <c r="AP307" i="13"/>
  <c r="AQ307" i="13"/>
  <c r="AR307" i="13"/>
  <c r="AS307" i="13"/>
  <c r="AH308" i="13"/>
  <c r="AI308" i="13"/>
  <c r="AJ308" i="13"/>
  <c r="AK308" i="13"/>
  <c r="AL308" i="13"/>
  <c r="AM308" i="13"/>
  <c r="AN308" i="13"/>
  <c r="AO308" i="13"/>
  <c r="AP308" i="13"/>
  <c r="AQ308" i="13"/>
  <c r="AR308" i="13"/>
  <c r="AS308" i="13"/>
  <c r="AH309" i="13"/>
  <c r="AI309" i="13"/>
  <c r="AJ309" i="13"/>
  <c r="AK309" i="13"/>
  <c r="AL309" i="13"/>
  <c r="AM309" i="13"/>
  <c r="AN309" i="13"/>
  <c r="AO309" i="13"/>
  <c r="AP309" i="13"/>
  <c r="AQ309" i="13"/>
  <c r="AR309" i="13"/>
  <c r="AS309" i="13"/>
  <c r="AH310" i="13"/>
  <c r="AI310" i="13"/>
  <c r="AJ310" i="13"/>
  <c r="AK310" i="13"/>
  <c r="AL310" i="13"/>
  <c r="AM310" i="13"/>
  <c r="AN310" i="13"/>
  <c r="AO310" i="13"/>
  <c r="AP310" i="13"/>
  <c r="AQ310" i="13"/>
  <c r="AR310" i="13"/>
  <c r="AS310" i="13"/>
  <c r="AH311" i="13"/>
  <c r="AI311" i="13"/>
  <c r="AJ311" i="13"/>
  <c r="AK311" i="13"/>
  <c r="AL311" i="13"/>
  <c r="AM311" i="13"/>
  <c r="AN311" i="13"/>
  <c r="AO311" i="13"/>
  <c r="AP311" i="13"/>
  <c r="AQ311" i="13"/>
  <c r="AR311" i="13"/>
  <c r="AS311" i="13"/>
  <c r="AH312" i="13"/>
  <c r="AI312" i="13"/>
  <c r="AJ312" i="13"/>
  <c r="AK312" i="13"/>
  <c r="AL312" i="13"/>
  <c r="AM312" i="13"/>
  <c r="AN312" i="13"/>
  <c r="AO312" i="13"/>
  <c r="AP312" i="13"/>
  <c r="AQ312" i="13"/>
  <c r="AR312" i="13"/>
  <c r="AS312" i="13"/>
  <c r="AH313" i="13"/>
  <c r="AI313" i="13"/>
  <c r="AJ313" i="13"/>
  <c r="AK313" i="13"/>
  <c r="AL313" i="13"/>
  <c r="AM313" i="13"/>
  <c r="AN313" i="13"/>
  <c r="AO313" i="13"/>
  <c r="AP313" i="13"/>
  <c r="AQ313" i="13"/>
  <c r="AR313" i="13"/>
  <c r="AS313" i="13"/>
  <c r="AH314" i="13"/>
  <c r="AI314" i="13"/>
  <c r="AJ314" i="13"/>
  <c r="AK314" i="13"/>
  <c r="AL314" i="13"/>
  <c r="AM314" i="13"/>
  <c r="AN314" i="13"/>
  <c r="AO314" i="13"/>
  <c r="AP314" i="13"/>
  <c r="AQ314" i="13"/>
  <c r="AR314" i="13"/>
  <c r="AS314" i="13"/>
  <c r="AH315" i="13"/>
  <c r="AI315" i="13"/>
  <c r="AJ315" i="13"/>
  <c r="AK315" i="13"/>
  <c r="AL315" i="13"/>
  <c r="AM315" i="13"/>
  <c r="AN315" i="13"/>
  <c r="AO315" i="13"/>
  <c r="AP315" i="13"/>
  <c r="AQ315" i="13"/>
  <c r="AR315" i="13"/>
  <c r="AS315" i="13"/>
  <c r="AH316" i="13"/>
  <c r="AI316" i="13"/>
  <c r="AJ316" i="13"/>
  <c r="AK316" i="13"/>
  <c r="AL316" i="13"/>
  <c r="AM316" i="13"/>
  <c r="AN316" i="13"/>
  <c r="AO316" i="13"/>
  <c r="AP316" i="13"/>
  <c r="AQ316" i="13"/>
  <c r="AR316" i="13"/>
  <c r="AS316" i="13"/>
  <c r="AH317" i="13"/>
  <c r="AI317" i="13"/>
  <c r="AJ317" i="13"/>
  <c r="AK317" i="13"/>
  <c r="AL317" i="13"/>
  <c r="AM317" i="13"/>
  <c r="AN317" i="13"/>
  <c r="AO317" i="13"/>
  <c r="AP317" i="13"/>
  <c r="AQ317" i="13"/>
  <c r="AR317" i="13"/>
  <c r="AS317" i="13"/>
  <c r="AH318" i="13"/>
  <c r="AI318" i="13"/>
  <c r="AJ318" i="13"/>
  <c r="AK318" i="13"/>
  <c r="AL318" i="13"/>
  <c r="AM318" i="13"/>
  <c r="AN318" i="13"/>
  <c r="AO318" i="13"/>
  <c r="AP318" i="13"/>
  <c r="AQ318" i="13"/>
  <c r="AR318" i="13"/>
  <c r="AS318" i="13"/>
  <c r="AH319" i="13"/>
  <c r="AI319" i="13"/>
  <c r="AJ319" i="13"/>
  <c r="AK319" i="13"/>
  <c r="AL319" i="13"/>
  <c r="AM319" i="13"/>
  <c r="AN319" i="13"/>
  <c r="AO319" i="13"/>
  <c r="AP319" i="13"/>
  <c r="AQ319" i="13"/>
  <c r="AR319" i="13"/>
  <c r="AS319" i="13"/>
  <c r="AH320" i="13"/>
  <c r="AI320" i="13"/>
  <c r="AJ320" i="13"/>
  <c r="AK320" i="13"/>
  <c r="AL320" i="13"/>
  <c r="AM320" i="13"/>
  <c r="AN320" i="13"/>
  <c r="AO320" i="13"/>
  <c r="AP320" i="13"/>
  <c r="AQ320" i="13"/>
  <c r="AR320" i="13"/>
  <c r="AS320" i="13"/>
  <c r="AH321" i="13"/>
  <c r="AI321" i="13"/>
  <c r="AJ321" i="13"/>
  <c r="AK321" i="13"/>
  <c r="AL321" i="13"/>
  <c r="AM321" i="13"/>
  <c r="AN321" i="13"/>
  <c r="AO321" i="13"/>
  <c r="AP321" i="13"/>
  <c r="AQ321" i="13"/>
  <c r="AR321" i="13"/>
  <c r="AS321" i="13"/>
  <c r="AH322" i="13"/>
  <c r="AI322" i="13"/>
  <c r="AJ322" i="13"/>
  <c r="AK322" i="13"/>
  <c r="AL322" i="13"/>
  <c r="AM322" i="13"/>
  <c r="AN322" i="13"/>
  <c r="AO322" i="13"/>
  <c r="AP322" i="13"/>
  <c r="AQ322" i="13"/>
  <c r="AR322" i="13"/>
  <c r="AS322" i="13"/>
  <c r="AH323" i="13"/>
  <c r="AI323" i="13"/>
  <c r="AJ323" i="13"/>
  <c r="AK323" i="13"/>
  <c r="AL323" i="13"/>
  <c r="AM323" i="13"/>
  <c r="AN323" i="13"/>
  <c r="AO323" i="13"/>
  <c r="AP323" i="13"/>
  <c r="AQ323" i="13"/>
  <c r="AR323" i="13"/>
  <c r="AS323" i="13"/>
  <c r="AH324" i="13"/>
  <c r="AI324" i="13"/>
  <c r="AJ324" i="13"/>
  <c r="AK324" i="13"/>
  <c r="AL324" i="13"/>
  <c r="AM324" i="13"/>
  <c r="AN324" i="13"/>
  <c r="AO324" i="13"/>
  <c r="AP324" i="13"/>
  <c r="AQ324" i="13"/>
  <c r="AR324" i="13"/>
  <c r="AS324" i="13"/>
  <c r="AH325" i="13"/>
  <c r="AI325" i="13"/>
  <c r="AJ325" i="13"/>
  <c r="AK325" i="13"/>
  <c r="AL325" i="13"/>
  <c r="AM325" i="13"/>
  <c r="AN325" i="13"/>
  <c r="AO325" i="13"/>
  <c r="AP325" i="13"/>
  <c r="AQ325" i="13"/>
  <c r="AR325" i="13"/>
  <c r="AS325" i="13"/>
  <c r="AH326" i="13"/>
  <c r="AI326" i="13"/>
  <c r="AJ326" i="13"/>
  <c r="AK326" i="13"/>
  <c r="AL326" i="13"/>
  <c r="AM326" i="13"/>
  <c r="AN326" i="13"/>
  <c r="AO326" i="13"/>
  <c r="AP326" i="13"/>
  <c r="AQ326" i="13"/>
  <c r="AR326" i="13"/>
  <c r="AS326" i="13"/>
  <c r="AH327" i="13"/>
  <c r="AI327" i="13"/>
  <c r="AJ327" i="13"/>
  <c r="AK327" i="13"/>
  <c r="AL327" i="13"/>
  <c r="AM327" i="13"/>
  <c r="AN327" i="13"/>
  <c r="AO327" i="13"/>
  <c r="AP327" i="13"/>
  <c r="AQ327" i="13"/>
  <c r="AR327" i="13"/>
  <c r="AS327" i="13"/>
  <c r="AH328" i="13"/>
  <c r="AI328" i="13"/>
  <c r="AJ328" i="13"/>
  <c r="AK328" i="13"/>
  <c r="AL328" i="13"/>
  <c r="AM328" i="13"/>
  <c r="AN328" i="13"/>
  <c r="AO328" i="13"/>
  <c r="AP328" i="13"/>
  <c r="AQ328" i="13"/>
  <c r="AR328" i="13"/>
  <c r="AS328" i="13"/>
  <c r="AH329" i="13"/>
  <c r="AI329" i="13"/>
  <c r="AJ329" i="13"/>
  <c r="AK329" i="13"/>
  <c r="AL329" i="13"/>
  <c r="AM329" i="13"/>
  <c r="AN329" i="13"/>
  <c r="AO329" i="13"/>
  <c r="AP329" i="13"/>
  <c r="AQ329" i="13"/>
  <c r="AR329" i="13"/>
  <c r="AS329" i="13"/>
  <c r="AH330" i="13"/>
  <c r="AI330" i="13"/>
  <c r="AJ330" i="13"/>
  <c r="AK330" i="13"/>
  <c r="AL330" i="13"/>
  <c r="AM330" i="13"/>
  <c r="AN330" i="13"/>
  <c r="AO330" i="13"/>
  <c r="AP330" i="13"/>
  <c r="AQ330" i="13"/>
  <c r="AR330" i="13"/>
  <c r="AS330" i="13"/>
  <c r="AH331" i="13"/>
  <c r="AI331" i="13"/>
  <c r="AJ331" i="13"/>
  <c r="AK331" i="13"/>
  <c r="AL331" i="13"/>
  <c r="AM331" i="13"/>
  <c r="AN331" i="13"/>
  <c r="AO331" i="13"/>
  <c r="AP331" i="13"/>
  <c r="AQ331" i="13"/>
  <c r="AR331" i="13"/>
  <c r="AS331" i="13"/>
  <c r="AH332" i="13"/>
  <c r="AI332" i="13"/>
  <c r="AJ332" i="13"/>
  <c r="AK332" i="13"/>
  <c r="AL332" i="13"/>
  <c r="AM332" i="13"/>
  <c r="AN332" i="13"/>
  <c r="AO332" i="13"/>
  <c r="AP332" i="13"/>
  <c r="AQ332" i="13"/>
  <c r="AR332" i="13"/>
  <c r="AS332" i="13"/>
  <c r="AH333" i="13"/>
  <c r="AI333" i="13"/>
  <c r="AJ333" i="13"/>
  <c r="AK333" i="13"/>
  <c r="AL333" i="13"/>
  <c r="AM333" i="13"/>
  <c r="AN333" i="13"/>
  <c r="AO333" i="13"/>
  <c r="AP333" i="13"/>
  <c r="AQ333" i="13"/>
  <c r="AR333" i="13"/>
  <c r="AS333" i="13"/>
  <c r="AH334" i="13"/>
  <c r="AI334" i="13"/>
  <c r="AJ334" i="13"/>
  <c r="AK334" i="13"/>
  <c r="AL334" i="13"/>
  <c r="AM334" i="13"/>
  <c r="AN334" i="13"/>
  <c r="AO334" i="13"/>
  <c r="AP334" i="13"/>
  <c r="AQ334" i="13"/>
  <c r="AR334" i="13"/>
  <c r="AS334" i="13"/>
  <c r="AH335" i="13"/>
  <c r="AI335" i="13"/>
  <c r="AJ335" i="13"/>
  <c r="AK335" i="13"/>
  <c r="AL335" i="13"/>
  <c r="AM335" i="13"/>
  <c r="AN335" i="13"/>
  <c r="AO335" i="13"/>
  <c r="AP335" i="13"/>
  <c r="AQ335" i="13"/>
  <c r="AR335" i="13"/>
  <c r="AS335" i="13"/>
  <c r="AH336" i="13"/>
  <c r="AI336" i="13"/>
  <c r="AJ336" i="13"/>
  <c r="AK336" i="13"/>
  <c r="AL336" i="13"/>
  <c r="AM336" i="13"/>
  <c r="AN336" i="13"/>
  <c r="AO336" i="13"/>
  <c r="AP336" i="13"/>
  <c r="AQ336" i="13"/>
  <c r="AR336" i="13"/>
  <c r="AS336" i="13"/>
  <c r="AH337" i="13"/>
  <c r="AI337" i="13"/>
  <c r="AJ337" i="13"/>
  <c r="AK337" i="13"/>
  <c r="AL337" i="13"/>
  <c r="AM337" i="13"/>
  <c r="AN337" i="13"/>
  <c r="AO337" i="13"/>
  <c r="AP337" i="13"/>
  <c r="AQ337" i="13"/>
  <c r="AR337" i="13"/>
  <c r="AS337" i="13"/>
  <c r="AH338" i="13"/>
  <c r="AI338" i="13"/>
  <c r="AJ338" i="13"/>
  <c r="AK338" i="13"/>
  <c r="AL338" i="13"/>
  <c r="AM338" i="13"/>
  <c r="AN338" i="13"/>
  <c r="AO338" i="13"/>
  <c r="AP338" i="13"/>
  <c r="AQ338" i="13"/>
  <c r="AR338" i="13"/>
  <c r="AS338" i="13"/>
  <c r="AH339" i="13"/>
  <c r="AI339" i="13"/>
  <c r="AJ339" i="13"/>
  <c r="AK339" i="13"/>
  <c r="AL339" i="13"/>
  <c r="AM339" i="13"/>
  <c r="AN339" i="13"/>
  <c r="AO339" i="13"/>
  <c r="AP339" i="13"/>
  <c r="AQ339" i="13"/>
  <c r="AR339" i="13"/>
  <c r="AS339" i="13"/>
  <c r="AH340" i="13"/>
  <c r="AI340" i="13"/>
  <c r="AJ340" i="13"/>
  <c r="AK340" i="13"/>
  <c r="AL340" i="13"/>
  <c r="AM340" i="13"/>
  <c r="AN340" i="13"/>
  <c r="AO340" i="13"/>
  <c r="AP340" i="13"/>
  <c r="AQ340" i="13"/>
  <c r="AR340" i="13"/>
  <c r="AS340" i="13"/>
  <c r="AH341" i="13"/>
  <c r="AI341" i="13"/>
  <c r="AJ341" i="13"/>
  <c r="AK341" i="13"/>
  <c r="AL341" i="13"/>
  <c r="AM341" i="13"/>
  <c r="AN341" i="13"/>
  <c r="AO341" i="13"/>
  <c r="AP341" i="13"/>
  <c r="AQ341" i="13"/>
  <c r="AR341" i="13"/>
  <c r="AS341" i="13"/>
  <c r="AH342" i="13"/>
  <c r="AI342" i="13"/>
  <c r="AJ342" i="13"/>
  <c r="AK342" i="13"/>
  <c r="AL342" i="13"/>
  <c r="AM342" i="13"/>
  <c r="AN342" i="13"/>
  <c r="AO342" i="13"/>
  <c r="AP342" i="13"/>
  <c r="AQ342" i="13"/>
  <c r="AR342" i="13"/>
  <c r="AS342" i="13"/>
  <c r="AH343" i="13"/>
  <c r="AI343" i="13"/>
  <c r="AJ343" i="13"/>
  <c r="AK343" i="13"/>
  <c r="AL343" i="13"/>
  <c r="AM343" i="13"/>
  <c r="AN343" i="13"/>
  <c r="AO343" i="13"/>
  <c r="AP343" i="13"/>
  <c r="AQ343" i="13"/>
  <c r="AR343" i="13"/>
  <c r="AS343" i="13"/>
  <c r="AH344" i="13"/>
  <c r="AI344" i="13"/>
  <c r="AJ344" i="13"/>
  <c r="AK344" i="13"/>
  <c r="AL344" i="13"/>
  <c r="AM344" i="13"/>
  <c r="AN344" i="13"/>
  <c r="AO344" i="13"/>
  <c r="AP344" i="13"/>
  <c r="AQ344" i="13"/>
  <c r="AR344" i="13"/>
  <c r="AS344" i="13"/>
  <c r="AH345" i="13"/>
  <c r="AI345" i="13"/>
  <c r="AJ345" i="13"/>
  <c r="AK345" i="13"/>
  <c r="AL345" i="13"/>
  <c r="AM345" i="13"/>
  <c r="AN345" i="13"/>
  <c r="AO345" i="13"/>
  <c r="AP345" i="13"/>
  <c r="AQ345" i="13"/>
  <c r="AR345" i="13"/>
  <c r="AS345" i="13"/>
  <c r="AH346" i="13"/>
  <c r="AI346" i="13"/>
  <c r="AJ346" i="13"/>
  <c r="AK346" i="13"/>
  <c r="AL346" i="13"/>
  <c r="AM346" i="13"/>
  <c r="AN346" i="13"/>
  <c r="AO346" i="13"/>
  <c r="AP346" i="13"/>
  <c r="AQ346" i="13"/>
  <c r="AR346" i="13"/>
  <c r="AS346" i="13"/>
  <c r="AH347" i="13"/>
  <c r="AI347" i="13"/>
  <c r="AJ347" i="13"/>
  <c r="AK347" i="13"/>
  <c r="AL347" i="13"/>
  <c r="AM347" i="13"/>
  <c r="AN347" i="13"/>
  <c r="AO347" i="13"/>
  <c r="AP347" i="13"/>
  <c r="AQ347" i="13"/>
  <c r="AR347" i="13"/>
  <c r="AS347" i="13"/>
  <c r="AH348" i="13"/>
  <c r="AI348" i="13"/>
  <c r="AJ348" i="13"/>
  <c r="AK348" i="13"/>
  <c r="AL348" i="13"/>
  <c r="AM348" i="13"/>
  <c r="AN348" i="13"/>
  <c r="AO348" i="13"/>
  <c r="AP348" i="13"/>
  <c r="AQ348" i="13"/>
  <c r="AR348" i="13"/>
  <c r="AS348" i="13"/>
  <c r="AH349" i="13"/>
  <c r="AI349" i="13"/>
  <c r="AJ349" i="13"/>
  <c r="AK349" i="13"/>
  <c r="AL349" i="13"/>
  <c r="AM349" i="13"/>
  <c r="AN349" i="13"/>
  <c r="AO349" i="13"/>
  <c r="AP349" i="13"/>
  <c r="AQ349" i="13"/>
  <c r="AR349" i="13"/>
  <c r="AS349" i="13"/>
  <c r="AH350" i="13"/>
  <c r="AI350" i="13"/>
  <c r="AJ350" i="13"/>
  <c r="AK350" i="13"/>
  <c r="AL350" i="13"/>
  <c r="AM350" i="13"/>
  <c r="AN350" i="13"/>
  <c r="AO350" i="13"/>
  <c r="AP350" i="13"/>
  <c r="AQ350" i="13"/>
  <c r="AR350" i="13"/>
  <c r="AS350" i="13"/>
  <c r="AH351" i="13"/>
  <c r="AI351" i="13"/>
  <c r="AJ351" i="13"/>
  <c r="AK351" i="13"/>
  <c r="AL351" i="13"/>
  <c r="AM351" i="13"/>
  <c r="AN351" i="13"/>
  <c r="AO351" i="13"/>
  <c r="AP351" i="13"/>
  <c r="AQ351" i="13"/>
  <c r="AR351" i="13"/>
  <c r="AS351" i="13"/>
  <c r="AH352" i="13"/>
  <c r="AI352" i="13"/>
  <c r="AJ352" i="13"/>
  <c r="AK352" i="13"/>
  <c r="AL352" i="13"/>
  <c r="AM352" i="13"/>
  <c r="AN352" i="13"/>
  <c r="AO352" i="13"/>
  <c r="AP352" i="13"/>
  <c r="AQ352" i="13"/>
  <c r="AR352" i="13"/>
  <c r="AS352" i="13"/>
  <c r="AH353" i="13"/>
  <c r="AI353" i="13"/>
  <c r="AJ353" i="13"/>
  <c r="AK353" i="13"/>
  <c r="AL353" i="13"/>
  <c r="AM353" i="13"/>
  <c r="AN353" i="13"/>
  <c r="AO353" i="13"/>
  <c r="AP353" i="13"/>
  <c r="AQ353" i="13"/>
  <c r="AR353" i="13"/>
  <c r="AS353" i="13"/>
  <c r="AH354" i="13"/>
  <c r="AI354" i="13"/>
  <c r="AJ354" i="13"/>
  <c r="AK354" i="13"/>
  <c r="AL354" i="13"/>
  <c r="AM354" i="13"/>
  <c r="AN354" i="13"/>
  <c r="AO354" i="13"/>
  <c r="AP354" i="13"/>
  <c r="AQ354" i="13"/>
  <c r="AR354" i="13"/>
  <c r="AS354" i="13"/>
  <c r="AH355" i="13"/>
  <c r="AI355" i="13"/>
  <c r="AJ355" i="13"/>
  <c r="AK355" i="13"/>
  <c r="AL355" i="13"/>
  <c r="AM355" i="13"/>
  <c r="AN355" i="13"/>
  <c r="AO355" i="13"/>
  <c r="AP355" i="13"/>
  <c r="AQ355" i="13"/>
  <c r="AR355" i="13"/>
  <c r="AS355" i="13"/>
  <c r="AH356" i="13"/>
  <c r="AI356" i="13"/>
  <c r="AJ356" i="13"/>
  <c r="AK356" i="13"/>
  <c r="AL356" i="13"/>
  <c r="AM356" i="13"/>
  <c r="AN356" i="13"/>
  <c r="AO356" i="13"/>
  <c r="AP356" i="13"/>
  <c r="AQ356" i="13"/>
  <c r="AR356" i="13"/>
  <c r="AS356" i="13"/>
  <c r="AH357" i="13"/>
  <c r="AI357" i="13"/>
  <c r="AJ357" i="13"/>
  <c r="AK357" i="13"/>
  <c r="AL357" i="13"/>
  <c r="AM357" i="13"/>
  <c r="AN357" i="13"/>
  <c r="AO357" i="13"/>
  <c r="AP357" i="13"/>
  <c r="AQ357" i="13"/>
  <c r="AR357" i="13"/>
  <c r="AS357" i="13"/>
  <c r="AH358" i="13"/>
  <c r="AI358" i="13"/>
  <c r="AJ358" i="13"/>
  <c r="AK358" i="13"/>
  <c r="AL358" i="13"/>
  <c r="AM358" i="13"/>
  <c r="AN358" i="13"/>
  <c r="AO358" i="13"/>
  <c r="AP358" i="13"/>
  <c r="AQ358" i="13"/>
  <c r="AR358" i="13"/>
  <c r="AS358" i="13"/>
  <c r="AH359" i="13"/>
  <c r="AI359" i="13"/>
  <c r="AJ359" i="13"/>
  <c r="AK359" i="13"/>
  <c r="AL359" i="13"/>
  <c r="AM359" i="13"/>
  <c r="AN359" i="13"/>
  <c r="AO359" i="13"/>
  <c r="AP359" i="13"/>
  <c r="AQ359" i="13"/>
  <c r="AR359" i="13"/>
  <c r="AS359" i="13"/>
  <c r="AH360" i="13"/>
  <c r="AI360" i="13"/>
  <c r="AJ360" i="13"/>
  <c r="AK360" i="13"/>
  <c r="AL360" i="13"/>
  <c r="AM360" i="13"/>
  <c r="AN360" i="13"/>
  <c r="AO360" i="13"/>
  <c r="AP360" i="13"/>
  <c r="AQ360" i="13"/>
  <c r="AR360" i="13"/>
  <c r="AS360" i="13"/>
  <c r="AH361" i="13"/>
  <c r="AI361" i="13"/>
  <c r="AJ361" i="13"/>
  <c r="AK361" i="13"/>
  <c r="AL361" i="13"/>
  <c r="AM361" i="13"/>
  <c r="AN361" i="13"/>
  <c r="AO361" i="13"/>
  <c r="AP361" i="13"/>
  <c r="AQ361" i="13"/>
  <c r="AR361" i="13"/>
  <c r="AS361" i="13"/>
  <c r="AH362" i="13"/>
  <c r="AI362" i="13"/>
  <c r="AJ362" i="13"/>
  <c r="AK362" i="13"/>
  <c r="AL362" i="13"/>
  <c r="AM362" i="13"/>
  <c r="AN362" i="13"/>
  <c r="AO362" i="13"/>
  <c r="AP362" i="13"/>
  <c r="AQ362" i="13"/>
  <c r="AR362" i="13"/>
  <c r="AS362" i="13"/>
  <c r="AH363" i="13"/>
  <c r="AI363" i="13"/>
  <c r="AJ363" i="13"/>
  <c r="AK363" i="13"/>
  <c r="AL363" i="13"/>
  <c r="AM363" i="13"/>
  <c r="AN363" i="13"/>
  <c r="AO363" i="13"/>
  <c r="AP363" i="13"/>
  <c r="AQ363" i="13"/>
  <c r="AR363" i="13"/>
  <c r="AS363" i="13"/>
  <c r="AH364" i="13"/>
  <c r="AI364" i="13"/>
  <c r="AJ364" i="13"/>
  <c r="AK364" i="13"/>
  <c r="AL364" i="13"/>
  <c r="AM364" i="13"/>
  <c r="AN364" i="13"/>
  <c r="AO364" i="13"/>
  <c r="AP364" i="13"/>
  <c r="AQ364" i="13"/>
  <c r="AR364" i="13"/>
  <c r="AS364" i="13"/>
  <c r="AH365" i="13"/>
  <c r="AI365" i="13"/>
  <c r="AJ365" i="13"/>
  <c r="AK365" i="13"/>
  <c r="AL365" i="13"/>
  <c r="AM365" i="13"/>
  <c r="AN365" i="13"/>
  <c r="AO365" i="13"/>
  <c r="AP365" i="13"/>
  <c r="AQ365" i="13"/>
  <c r="AR365" i="13"/>
  <c r="AS365" i="13"/>
  <c r="AH366" i="13"/>
  <c r="AI366" i="13"/>
  <c r="AJ366" i="13"/>
  <c r="AK366" i="13"/>
  <c r="AL366" i="13"/>
  <c r="AM366" i="13"/>
  <c r="AN366" i="13"/>
  <c r="AO366" i="13"/>
  <c r="AP366" i="13"/>
  <c r="AQ366" i="13"/>
  <c r="AR366" i="13"/>
  <c r="AS366" i="13"/>
  <c r="AH367" i="13"/>
  <c r="AI367" i="13"/>
  <c r="AJ367" i="13"/>
  <c r="AK367" i="13"/>
  <c r="AL367" i="13"/>
  <c r="AM367" i="13"/>
  <c r="AN367" i="13"/>
  <c r="AO367" i="13"/>
  <c r="AP367" i="13"/>
  <c r="AQ367" i="13"/>
  <c r="AR367" i="13"/>
  <c r="AS367" i="13"/>
  <c r="AH368" i="13"/>
  <c r="AI368" i="13"/>
  <c r="AJ368" i="13"/>
  <c r="AK368" i="13"/>
  <c r="AL368" i="13"/>
  <c r="AM368" i="13"/>
  <c r="AN368" i="13"/>
  <c r="AO368" i="13"/>
  <c r="AP368" i="13"/>
  <c r="AQ368" i="13"/>
  <c r="AR368" i="13"/>
  <c r="AS368" i="13"/>
  <c r="AH369" i="13"/>
  <c r="AI369" i="13"/>
  <c r="AJ369" i="13"/>
  <c r="AK369" i="13"/>
  <c r="AL369" i="13"/>
  <c r="AM369" i="13"/>
  <c r="AN369" i="13"/>
  <c r="AO369" i="13"/>
  <c r="AP369" i="13"/>
  <c r="AQ369" i="13"/>
  <c r="AR369" i="13"/>
  <c r="AS369" i="13"/>
  <c r="AH370" i="13"/>
  <c r="AI370" i="13"/>
  <c r="AJ370" i="13"/>
  <c r="AK370" i="13"/>
  <c r="AL370" i="13"/>
  <c r="AM370" i="13"/>
  <c r="AN370" i="13"/>
  <c r="AO370" i="13"/>
  <c r="AP370" i="13"/>
  <c r="AQ370" i="13"/>
  <c r="AR370" i="13"/>
  <c r="AS370" i="13"/>
  <c r="AH371" i="13"/>
  <c r="AI371" i="13"/>
  <c r="AJ371" i="13"/>
  <c r="AK371" i="13"/>
  <c r="AL371" i="13"/>
  <c r="AM371" i="13"/>
  <c r="AN371" i="13"/>
  <c r="AO371" i="13"/>
  <c r="AP371" i="13"/>
  <c r="AQ371" i="13"/>
  <c r="AR371" i="13"/>
  <c r="AS371" i="13"/>
  <c r="AH372" i="13"/>
  <c r="AI372" i="13"/>
  <c r="AJ372" i="13"/>
  <c r="AK372" i="13"/>
  <c r="AL372" i="13"/>
  <c r="AM372" i="13"/>
  <c r="AN372" i="13"/>
  <c r="AO372" i="13"/>
  <c r="AP372" i="13"/>
  <c r="AQ372" i="13"/>
  <c r="AR372" i="13"/>
  <c r="AS372" i="13"/>
  <c r="AH373" i="13"/>
  <c r="AI373" i="13"/>
  <c r="AJ373" i="13"/>
  <c r="AK373" i="13"/>
  <c r="AL373" i="13"/>
  <c r="AM373" i="13"/>
  <c r="AN373" i="13"/>
  <c r="AO373" i="13"/>
  <c r="AP373" i="13"/>
  <c r="AQ373" i="13"/>
  <c r="AR373" i="13"/>
  <c r="AS373" i="13"/>
  <c r="AH374" i="13"/>
  <c r="AI374" i="13"/>
  <c r="AJ374" i="13"/>
  <c r="AK374" i="13"/>
  <c r="AL374" i="13"/>
  <c r="AM374" i="13"/>
  <c r="AN374" i="13"/>
  <c r="AO374" i="13"/>
  <c r="AP374" i="13"/>
  <c r="AQ374" i="13"/>
  <c r="AR374" i="13"/>
  <c r="AS374" i="13"/>
  <c r="AH375" i="13"/>
  <c r="AI375" i="13"/>
  <c r="AJ375" i="13"/>
  <c r="AK375" i="13"/>
  <c r="AL375" i="13"/>
  <c r="AM375" i="13"/>
  <c r="AN375" i="13"/>
  <c r="AO375" i="13"/>
  <c r="AP375" i="13"/>
  <c r="AQ375" i="13"/>
  <c r="AR375" i="13"/>
  <c r="AS375" i="13"/>
  <c r="AH376" i="13"/>
  <c r="AI376" i="13"/>
  <c r="AJ376" i="13"/>
  <c r="AK376" i="13"/>
  <c r="AL376" i="13"/>
  <c r="AM376" i="13"/>
  <c r="AN376" i="13"/>
  <c r="AO376" i="13"/>
  <c r="AP376" i="13"/>
  <c r="AQ376" i="13"/>
  <c r="AR376" i="13"/>
  <c r="AS376" i="13"/>
  <c r="AH377" i="13"/>
  <c r="AI377" i="13"/>
  <c r="AJ377" i="13"/>
  <c r="AK377" i="13"/>
  <c r="AL377" i="13"/>
  <c r="AM377" i="13"/>
  <c r="AN377" i="13"/>
  <c r="AO377" i="13"/>
  <c r="AP377" i="13"/>
  <c r="AQ377" i="13"/>
  <c r="AR377" i="13"/>
  <c r="AS377" i="13"/>
  <c r="AH378" i="13"/>
  <c r="AI378" i="13"/>
  <c r="AJ378" i="13"/>
  <c r="AK378" i="13"/>
  <c r="AL378" i="13"/>
  <c r="AM378" i="13"/>
  <c r="AN378" i="13"/>
  <c r="AO378" i="13"/>
  <c r="AP378" i="13"/>
  <c r="AQ378" i="13"/>
  <c r="AR378" i="13"/>
  <c r="AS378" i="13"/>
  <c r="AH379" i="13"/>
  <c r="AI379" i="13"/>
  <c r="AJ379" i="13"/>
  <c r="AK379" i="13"/>
  <c r="AL379" i="13"/>
  <c r="AM379" i="13"/>
  <c r="AN379" i="13"/>
  <c r="AO379" i="13"/>
  <c r="AP379" i="13"/>
  <c r="AQ379" i="13"/>
  <c r="AR379" i="13"/>
  <c r="AS379" i="13"/>
  <c r="AH380" i="13"/>
  <c r="AI380" i="13"/>
  <c r="AJ380" i="13"/>
  <c r="AK380" i="13"/>
  <c r="AL380" i="13"/>
  <c r="AM380" i="13"/>
  <c r="AN380" i="13"/>
  <c r="AO380" i="13"/>
  <c r="AP380" i="13"/>
  <c r="AQ380" i="13"/>
  <c r="AR380" i="13"/>
  <c r="AS380" i="13"/>
  <c r="AH381" i="13"/>
  <c r="AI381" i="13"/>
  <c r="AJ381" i="13"/>
  <c r="AK381" i="13"/>
  <c r="AL381" i="13"/>
  <c r="AM381" i="13"/>
  <c r="AN381" i="13"/>
  <c r="AO381" i="13"/>
  <c r="AP381" i="13"/>
  <c r="AQ381" i="13"/>
  <c r="AR381" i="13"/>
  <c r="AS381" i="13"/>
  <c r="AH382" i="13"/>
  <c r="AI382" i="13"/>
  <c r="AJ382" i="13"/>
  <c r="AK382" i="13"/>
  <c r="AL382" i="13"/>
  <c r="AM382" i="13"/>
  <c r="AN382" i="13"/>
  <c r="AO382" i="13"/>
  <c r="AP382" i="13"/>
  <c r="AQ382" i="13"/>
  <c r="AR382" i="13"/>
  <c r="AS382" i="13"/>
  <c r="AH383" i="13"/>
  <c r="AI383" i="13"/>
  <c r="AJ383" i="13"/>
  <c r="AK383" i="13"/>
  <c r="AL383" i="13"/>
  <c r="AM383" i="13"/>
  <c r="AN383" i="13"/>
  <c r="AO383" i="13"/>
  <c r="AP383" i="13"/>
  <c r="AQ383" i="13"/>
  <c r="AR383" i="13"/>
  <c r="AS383" i="13"/>
  <c r="AH384" i="13"/>
  <c r="AI384" i="13"/>
  <c r="AJ384" i="13"/>
  <c r="AK384" i="13"/>
  <c r="AL384" i="13"/>
  <c r="AM384" i="13"/>
  <c r="AN384" i="13"/>
  <c r="AO384" i="13"/>
  <c r="AP384" i="13"/>
  <c r="AQ384" i="13"/>
  <c r="AR384" i="13"/>
  <c r="AS384" i="13"/>
  <c r="AH385" i="13"/>
  <c r="AI385" i="13"/>
  <c r="AJ385" i="13"/>
  <c r="AK385" i="13"/>
  <c r="AL385" i="13"/>
  <c r="AM385" i="13"/>
  <c r="AN385" i="13"/>
  <c r="AO385" i="13"/>
  <c r="AP385" i="13"/>
  <c r="AQ385" i="13"/>
  <c r="AR385" i="13"/>
  <c r="AS385" i="13"/>
  <c r="AH386" i="13"/>
  <c r="AI386" i="13"/>
  <c r="AJ386" i="13"/>
  <c r="AK386" i="13"/>
  <c r="AL386" i="13"/>
  <c r="AM386" i="13"/>
  <c r="AN386" i="13"/>
  <c r="AO386" i="13"/>
  <c r="AP386" i="13"/>
  <c r="AQ386" i="13"/>
  <c r="AR386" i="13"/>
  <c r="AS386" i="13"/>
  <c r="AH387" i="13"/>
  <c r="AI387" i="13"/>
  <c r="AJ387" i="13"/>
  <c r="AK387" i="13"/>
  <c r="AL387" i="13"/>
  <c r="AM387" i="13"/>
  <c r="AN387" i="13"/>
  <c r="AO387" i="13"/>
  <c r="AP387" i="13"/>
  <c r="AQ387" i="13"/>
  <c r="AR387" i="13"/>
  <c r="AS387" i="13"/>
  <c r="AH388" i="13"/>
  <c r="AI388" i="13"/>
  <c r="AJ388" i="13"/>
  <c r="AK388" i="13"/>
  <c r="AL388" i="13"/>
  <c r="AM388" i="13"/>
  <c r="AN388" i="13"/>
  <c r="AO388" i="13"/>
  <c r="AP388" i="13"/>
  <c r="AQ388" i="13"/>
  <c r="AR388" i="13"/>
  <c r="AS388" i="13"/>
  <c r="AH389" i="13"/>
  <c r="AI389" i="13"/>
  <c r="AJ389" i="13"/>
  <c r="AK389" i="13"/>
  <c r="AL389" i="13"/>
  <c r="AM389" i="13"/>
  <c r="AN389" i="13"/>
  <c r="AO389" i="13"/>
  <c r="AP389" i="13"/>
  <c r="AQ389" i="13"/>
  <c r="AR389" i="13"/>
  <c r="AS389" i="13"/>
  <c r="AH390" i="13"/>
  <c r="AI390" i="13"/>
  <c r="AJ390" i="13"/>
  <c r="AK390" i="13"/>
  <c r="AL390" i="13"/>
  <c r="AM390" i="13"/>
  <c r="AN390" i="13"/>
  <c r="AO390" i="13"/>
  <c r="AP390" i="13"/>
  <c r="AQ390" i="13"/>
  <c r="AR390" i="13"/>
  <c r="AS390" i="13"/>
  <c r="AH391" i="13"/>
  <c r="AI391" i="13"/>
  <c r="AJ391" i="13"/>
  <c r="AK391" i="13"/>
  <c r="AL391" i="13"/>
  <c r="AM391" i="13"/>
  <c r="AN391" i="13"/>
  <c r="AO391" i="13"/>
  <c r="AP391" i="13"/>
  <c r="AQ391" i="13"/>
  <c r="AR391" i="13"/>
  <c r="AS391" i="13"/>
  <c r="AH392" i="13"/>
  <c r="AI392" i="13"/>
  <c r="AJ392" i="13"/>
  <c r="AK392" i="13"/>
  <c r="AL392" i="13"/>
  <c r="AM392" i="13"/>
  <c r="AN392" i="13"/>
  <c r="AO392" i="13"/>
  <c r="AP392" i="13"/>
  <c r="AQ392" i="13"/>
  <c r="AR392" i="13"/>
  <c r="AS392" i="13"/>
  <c r="AH393" i="13"/>
  <c r="AI393" i="13"/>
  <c r="AJ393" i="13"/>
  <c r="AK393" i="13"/>
  <c r="AL393" i="13"/>
  <c r="AM393" i="13"/>
  <c r="AN393" i="13"/>
  <c r="AO393" i="13"/>
  <c r="AP393" i="13"/>
  <c r="AQ393" i="13"/>
  <c r="AR393" i="13"/>
  <c r="AS393" i="13"/>
  <c r="AH394" i="13"/>
  <c r="AI394" i="13"/>
  <c r="AJ394" i="13"/>
  <c r="AK394" i="13"/>
  <c r="AL394" i="13"/>
  <c r="AM394" i="13"/>
  <c r="AN394" i="13"/>
  <c r="AO394" i="13"/>
  <c r="AP394" i="13"/>
  <c r="AQ394" i="13"/>
  <c r="AR394" i="13"/>
  <c r="AS394" i="13"/>
  <c r="AH395" i="13"/>
  <c r="AI395" i="13"/>
  <c r="AJ395" i="13"/>
  <c r="AK395" i="13"/>
  <c r="AL395" i="13"/>
  <c r="AM395" i="13"/>
  <c r="AN395" i="13"/>
  <c r="AO395" i="13"/>
  <c r="AP395" i="13"/>
  <c r="AQ395" i="13"/>
  <c r="AR395" i="13"/>
  <c r="AS395" i="13"/>
  <c r="AH396" i="13"/>
  <c r="AI396" i="13"/>
  <c r="AJ396" i="13"/>
  <c r="AK396" i="13"/>
  <c r="AL396" i="13"/>
  <c r="AM396" i="13"/>
  <c r="AN396" i="13"/>
  <c r="AO396" i="13"/>
  <c r="AP396" i="13"/>
  <c r="AQ396" i="13"/>
  <c r="AR396" i="13"/>
  <c r="AS396" i="13"/>
  <c r="AH397" i="13"/>
  <c r="AI397" i="13"/>
  <c r="AJ397" i="13"/>
  <c r="AK397" i="13"/>
  <c r="AL397" i="13"/>
  <c r="AM397" i="13"/>
  <c r="AN397" i="13"/>
  <c r="AO397" i="13"/>
  <c r="AP397" i="13"/>
  <c r="AQ397" i="13"/>
  <c r="AR397" i="13"/>
  <c r="AS397" i="13"/>
  <c r="AH398" i="13"/>
  <c r="AI398" i="13"/>
  <c r="AJ398" i="13"/>
  <c r="AK398" i="13"/>
  <c r="AL398" i="13"/>
  <c r="AM398" i="13"/>
  <c r="AN398" i="13"/>
  <c r="AO398" i="13"/>
  <c r="AP398" i="13"/>
  <c r="AQ398" i="13"/>
  <c r="AR398" i="13"/>
  <c r="AS398" i="13"/>
  <c r="AH399" i="13"/>
  <c r="AI399" i="13"/>
  <c r="AJ399" i="13"/>
  <c r="AK399" i="13"/>
  <c r="AL399" i="13"/>
  <c r="AM399" i="13"/>
  <c r="AN399" i="13"/>
  <c r="AO399" i="13"/>
  <c r="AP399" i="13"/>
  <c r="AQ399" i="13"/>
  <c r="AR399" i="13"/>
  <c r="AS399" i="13"/>
  <c r="AH400" i="13"/>
  <c r="AI400" i="13"/>
  <c r="AJ400" i="13"/>
  <c r="AK400" i="13"/>
  <c r="AL400" i="13"/>
  <c r="AM400" i="13"/>
  <c r="AN400" i="13"/>
  <c r="AO400" i="13"/>
  <c r="AP400" i="13"/>
  <c r="AQ400" i="13"/>
  <c r="AR400" i="13"/>
  <c r="AS400" i="13"/>
  <c r="AH401" i="13"/>
  <c r="AI401" i="13"/>
  <c r="AJ401" i="13"/>
  <c r="AK401" i="13"/>
  <c r="AL401" i="13"/>
  <c r="AM401" i="13"/>
  <c r="AN401" i="13"/>
  <c r="AO401" i="13"/>
  <c r="AP401" i="13"/>
  <c r="AQ401" i="13"/>
  <c r="AR401" i="13"/>
  <c r="AS401" i="13"/>
  <c r="AH402" i="13"/>
  <c r="AI402" i="13"/>
  <c r="AJ402" i="13"/>
  <c r="AK402" i="13"/>
  <c r="AL402" i="13"/>
  <c r="AM402" i="13"/>
  <c r="AN402" i="13"/>
  <c r="AO402" i="13"/>
  <c r="AP402" i="13"/>
  <c r="AQ402" i="13"/>
  <c r="AR402" i="13"/>
  <c r="AS402" i="13"/>
  <c r="AH403" i="13"/>
  <c r="AI403" i="13"/>
  <c r="AJ403" i="13"/>
  <c r="AK403" i="13"/>
  <c r="AL403" i="13"/>
  <c r="AM403" i="13"/>
  <c r="AN403" i="13"/>
  <c r="AO403" i="13"/>
  <c r="AP403" i="13"/>
  <c r="AQ403" i="13"/>
  <c r="AR403" i="13"/>
  <c r="AS403" i="13"/>
  <c r="AH404" i="13"/>
  <c r="AI404" i="13"/>
  <c r="AJ404" i="13"/>
  <c r="AK404" i="13"/>
  <c r="AL404" i="13"/>
  <c r="AM404" i="13"/>
  <c r="AN404" i="13"/>
  <c r="AO404" i="13"/>
  <c r="AP404" i="13"/>
  <c r="AQ404" i="13"/>
  <c r="AR404" i="13"/>
  <c r="AS404" i="13"/>
  <c r="AH405" i="13"/>
  <c r="AI405" i="13"/>
  <c r="AJ405" i="13"/>
  <c r="AK405" i="13"/>
  <c r="AL405" i="13"/>
  <c r="AM405" i="13"/>
  <c r="AN405" i="13"/>
  <c r="AO405" i="13"/>
  <c r="AP405" i="13"/>
  <c r="AQ405" i="13"/>
  <c r="AR405" i="13"/>
  <c r="AS405" i="13"/>
  <c r="AH406" i="13"/>
  <c r="AI406" i="13"/>
  <c r="AJ406" i="13"/>
  <c r="AK406" i="13"/>
  <c r="AL406" i="13"/>
  <c r="AM406" i="13"/>
  <c r="AN406" i="13"/>
  <c r="AO406" i="13"/>
  <c r="AP406" i="13"/>
  <c r="AQ406" i="13"/>
  <c r="AR406" i="13"/>
  <c r="AS406" i="13"/>
  <c r="AH407" i="13"/>
  <c r="AI407" i="13"/>
  <c r="AJ407" i="13"/>
  <c r="AK407" i="13"/>
  <c r="AL407" i="13"/>
  <c r="AM407" i="13"/>
  <c r="AN407" i="13"/>
  <c r="AO407" i="13"/>
  <c r="AP407" i="13"/>
  <c r="AQ407" i="13"/>
  <c r="AR407" i="13"/>
  <c r="AS407" i="13"/>
  <c r="AH408" i="13"/>
  <c r="AI408" i="13"/>
  <c r="AJ408" i="13"/>
  <c r="AK408" i="13"/>
  <c r="AL408" i="13"/>
  <c r="AM408" i="13"/>
  <c r="AN408" i="13"/>
  <c r="AO408" i="13"/>
  <c r="AP408" i="13"/>
  <c r="AQ408" i="13"/>
  <c r="AR408" i="13"/>
  <c r="AS408" i="13"/>
  <c r="AH409" i="13"/>
  <c r="AI409" i="13"/>
  <c r="AJ409" i="13"/>
  <c r="AK409" i="13"/>
  <c r="AL409" i="13"/>
  <c r="AM409" i="13"/>
  <c r="AN409" i="13"/>
  <c r="AO409" i="13"/>
  <c r="AP409" i="13"/>
  <c r="AQ409" i="13"/>
  <c r="AR409" i="13"/>
  <c r="AS409" i="13"/>
  <c r="AH410" i="13"/>
  <c r="AI410" i="13"/>
  <c r="AJ410" i="13"/>
  <c r="AK410" i="13"/>
  <c r="AL410" i="13"/>
  <c r="AM410" i="13"/>
  <c r="AN410" i="13"/>
  <c r="AO410" i="13"/>
  <c r="AP410" i="13"/>
  <c r="AQ410" i="13"/>
  <c r="AR410" i="13"/>
  <c r="AS410" i="13"/>
  <c r="AH411" i="13"/>
  <c r="AI411" i="13"/>
  <c r="AJ411" i="13"/>
  <c r="AK411" i="13"/>
  <c r="AL411" i="13"/>
  <c r="AM411" i="13"/>
  <c r="AN411" i="13"/>
  <c r="AO411" i="13"/>
  <c r="AP411" i="13"/>
  <c r="AQ411" i="13"/>
  <c r="AR411" i="13"/>
  <c r="AS411" i="13"/>
  <c r="AH412" i="13"/>
  <c r="AI412" i="13"/>
  <c r="AJ412" i="13"/>
  <c r="AK412" i="13"/>
  <c r="AL412" i="13"/>
  <c r="AM412" i="13"/>
  <c r="AN412" i="13"/>
  <c r="AO412" i="13"/>
  <c r="AP412" i="13"/>
  <c r="AQ412" i="13"/>
  <c r="AR412" i="13"/>
  <c r="AS412" i="13"/>
  <c r="AH413" i="13"/>
  <c r="AI413" i="13"/>
  <c r="AJ413" i="13"/>
  <c r="AK413" i="13"/>
  <c r="AL413" i="13"/>
  <c r="AM413" i="13"/>
  <c r="AN413" i="13"/>
  <c r="AO413" i="13"/>
  <c r="AP413" i="13"/>
  <c r="AQ413" i="13"/>
  <c r="AR413" i="13"/>
  <c r="AS413" i="13"/>
  <c r="AH414" i="13"/>
  <c r="AI414" i="13"/>
  <c r="AJ414" i="13"/>
  <c r="AK414" i="13"/>
  <c r="AL414" i="13"/>
  <c r="AM414" i="13"/>
  <c r="AN414" i="13"/>
  <c r="AO414" i="13"/>
  <c r="AP414" i="13"/>
  <c r="AQ414" i="13"/>
  <c r="AR414" i="13"/>
  <c r="AS414" i="13"/>
  <c r="AH415" i="13"/>
  <c r="AI415" i="13"/>
  <c r="AJ415" i="13"/>
  <c r="AK415" i="13"/>
  <c r="AL415" i="13"/>
  <c r="AM415" i="13"/>
  <c r="AN415" i="13"/>
  <c r="AO415" i="13"/>
  <c r="AP415" i="13"/>
  <c r="AQ415" i="13"/>
  <c r="AR415" i="13"/>
  <c r="AS415" i="13"/>
  <c r="AH416" i="13"/>
  <c r="AI416" i="13"/>
  <c r="AJ416" i="13"/>
  <c r="AK416" i="13"/>
  <c r="AL416" i="13"/>
  <c r="AM416" i="13"/>
  <c r="AN416" i="13"/>
  <c r="AO416" i="13"/>
  <c r="AP416" i="13"/>
  <c r="AQ416" i="13"/>
  <c r="AR416" i="13"/>
  <c r="AS416" i="13"/>
  <c r="AH417" i="13"/>
  <c r="AI417" i="13"/>
  <c r="AJ417" i="13"/>
  <c r="AK417" i="13"/>
  <c r="AL417" i="13"/>
  <c r="AM417" i="13"/>
  <c r="AN417" i="13"/>
  <c r="AO417" i="13"/>
  <c r="AP417" i="13"/>
  <c r="AQ417" i="13"/>
  <c r="AR417" i="13"/>
  <c r="AS417" i="13"/>
  <c r="AH418" i="13"/>
  <c r="AI418" i="13"/>
  <c r="AJ418" i="13"/>
  <c r="AK418" i="13"/>
  <c r="AL418" i="13"/>
  <c r="AM418" i="13"/>
  <c r="AN418" i="13"/>
  <c r="AO418" i="13"/>
  <c r="AP418" i="13"/>
  <c r="AQ418" i="13"/>
  <c r="AR418" i="13"/>
  <c r="AS418" i="13"/>
  <c r="AH419" i="13"/>
  <c r="AI419" i="13"/>
  <c r="AJ419" i="13"/>
  <c r="AK419" i="13"/>
  <c r="AL419" i="13"/>
  <c r="AM419" i="13"/>
  <c r="AN419" i="13"/>
  <c r="AO419" i="13"/>
  <c r="AP419" i="13"/>
  <c r="AQ419" i="13"/>
  <c r="AR419" i="13"/>
  <c r="AS419" i="13"/>
  <c r="AH420" i="13"/>
  <c r="AI420" i="13"/>
  <c r="AJ420" i="13"/>
  <c r="AK420" i="13"/>
  <c r="AL420" i="13"/>
  <c r="AM420" i="13"/>
  <c r="AN420" i="13"/>
  <c r="AO420" i="13"/>
  <c r="AP420" i="13"/>
  <c r="AQ420" i="13"/>
  <c r="AR420" i="13"/>
  <c r="AS420" i="13"/>
  <c r="AH421" i="13"/>
  <c r="AI421" i="13"/>
  <c r="AJ421" i="13"/>
  <c r="AK421" i="13"/>
  <c r="AL421" i="13"/>
  <c r="AM421" i="13"/>
  <c r="AN421" i="13"/>
  <c r="AO421" i="13"/>
  <c r="AP421" i="13"/>
  <c r="AQ421" i="13"/>
  <c r="AR421" i="13"/>
  <c r="AS421" i="13"/>
  <c r="AH422" i="13"/>
  <c r="AI422" i="13"/>
  <c r="AJ422" i="13"/>
  <c r="AK422" i="13"/>
  <c r="AL422" i="13"/>
  <c r="AM422" i="13"/>
  <c r="AN422" i="13"/>
  <c r="AO422" i="13"/>
  <c r="AP422" i="13"/>
  <c r="AQ422" i="13"/>
  <c r="AR422" i="13"/>
  <c r="AS422" i="13"/>
  <c r="AH423" i="13"/>
  <c r="AI423" i="13"/>
  <c r="AJ423" i="13"/>
  <c r="AK423" i="13"/>
  <c r="AL423" i="13"/>
  <c r="AM423" i="13"/>
  <c r="AN423" i="13"/>
  <c r="AO423" i="13"/>
  <c r="AP423" i="13"/>
  <c r="AQ423" i="13"/>
  <c r="AR423" i="13"/>
  <c r="AS423" i="13"/>
  <c r="AH424" i="13"/>
  <c r="AI424" i="13"/>
  <c r="AJ424" i="13"/>
  <c r="AK424" i="13"/>
  <c r="AL424" i="13"/>
  <c r="AM424" i="13"/>
  <c r="AN424" i="13"/>
  <c r="AO424" i="13"/>
  <c r="AP424" i="13"/>
  <c r="AQ424" i="13"/>
  <c r="AR424" i="13"/>
  <c r="AS424" i="13"/>
  <c r="AH425" i="13"/>
  <c r="AI425" i="13"/>
  <c r="AJ425" i="13"/>
  <c r="AK425" i="13"/>
  <c r="AL425" i="13"/>
  <c r="AM425" i="13"/>
  <c r="AN425" i="13"/>
  <c r="AO425" i="13"/>
  <c r="AP425" i="13"/>
  <c r="AQ425" i="13"/>
  <c r="AR425" i="13"/>
  <c r="AS425" i="13"/>
  <c r="AH426" i="13"/>
  <c r="AI426" i="13"/>
  <c r="AJ426" i="13"/>
  <c r="AK426" i="13"/>
  <c r="AL426" i="13"/>
  <c r="AM426" i="13"/>
  <c r="AN426" i="13"/>
  <c r="AO426" i="13"/>
  <c r="AP426" i="13"/>
  <c r="AQ426" i="13"/>
  <c r="AR426" i="13"/>
  <c r="AS426" i="13"/>
  <c r="AH427" i="13"/>
  <c r="AI427" i="13"/>
  <c r="AJ427" i="13"/>
  <c r="AK427" i="13"/>
  <c r="AL427" i="13"/>
  <c r="AM427" i="13"/>
  <c r="AN427" i="13"/>
  <c r="AO427" i="13"/>
  <c r="AP427" i="13"/>
  <c r="AQ427" i="13"/>
  <c r="AR427" i="13"/>
  <c r="AS427" i="13"/>
  <c r="AH428" i="13"/>
  <c r="AI428" i="13"/>
  <c r="AJ428" i="13"/>
  <c r="AK428" i="13"/>
  <c r="AL428" i="13"/>
  <c r="AM428" i="13"/>
  <c r="AN428" i="13"/>
  <c r="AO428" i="13"/>
  <c r="AP428" i="13"/>
  <c r="AQ428" i="13"/>
  <c r="AR428" i="13"/>
  <c r="AS428" i="13"/>
  <c r="AH429" i="13"/>
  <c r="AI429" i="13"/>
  <c r="AJ429" i="13"/>
  <c r="AK429" i="13"/>
  <c r="AL429" i="13"/>
  <c r="AM429" i="13"/>
  <c r="AN429" i="13"/>
  <c r="AO429" i="13"/>
  <c r="AP429" i="13"/>
  <c r="AQ429" i="13"/>
  <c r="AR429" i="13"/>
  <c r="AS429" i="13"/>
  <c r="AH430" i="13"/>
  <c r="AI430" i="13"/>
  <c r="AJ430" i="13"/>
  <c r="AK430" i="13"/>
  <c r="AL430" i="13"/>
  <c r="AM430" i="13"/>
  <c r="AN430" i="13"/>
  <c r="AO430" i="13"/>
  <c r="AP430" i="13"/>
  <c r="AQ430" i="13"/>
  <c r="AR430" i="13"/>
  <c r="AS430" i="13"/>
  <c r="AH431" i="13"/>
  <c r="AI431" i="13"/>
  <c r="AJ431" i="13"/>
  <c r="AK431" i="13"/>
  <c r="AL431" i="13"/>
  <c r="AM431" i="13"/>
  <c r="AN431" i="13"/>
  <c r="AO431" i="13"/>
  <c r="AP431" i="13"/>
  <c r="AQ431" i="13"/>
  <c r="AR431" i="13"/>
  <c r="AS431" i="13"/>
  <c r="AH432" i="13"/>
  <c r="AI432" i="13"/>
  <c r="AJ432" i="13"/>
  <c r="AK432" i="13"/>
  <c r="AL432" i="13"/>
  <c r="AM432" i="13"/>
  <c r="AN432" i="13"/>
  <c r="AO432" i="13"/>
  <c r="AP432" i="13"/>
  <c r="AQ432" i="13"/>
  <c r="AR432" i="13"/>
  <c r="AS432" i="13"/>
  <c r="AH433" i="13"/>
  <c r="AI433" i="13"/>
  <c r="AJ433" i="13"/>
  <c r="AK433" i="13"/>
  <c r="AL433" i="13"/>
  <c r="AM433" i="13"/>
  <c r="AN433" i="13"/>
  <c r="AO433" i="13"/>
  <c r="AP433" i="13"/>
  <c r="AQ433" i="13"/>
  <c r="AR433" i="13"/>
  <c r="AS433" i="13"/>
  <c r="AH434" i="13"/>
  <c r="AI434" i="13"/>
  <c r="AJ434" i="13"/>
  <c r="AK434" i="13"/>
  <c r="AL434" i="13"/>
  <c r="AM434" i="13"/>
  <c r="AN434" i="13"/>
  <c r="AO434" i="13"/>
  <c r="AP434" i="13"/>
  <c r="AQ434" i="13"/>
  <c r="AR434" i="13"/>
  <c r="AS434" i="13"/>
  <c r="AH435" i="13"/>
  <c r="AI435" i="13"/>
  <c r="AJ435" i="13"/>
  <c r="AK435" i="13"/>
  <c r="AL435" i="13"/>
  <c r="AM435" i="13"/>
  <c r="AN435" i="13"/>
  <c r="AO435" i="13"/>
  <c r="AP435" i="13"/>
  <c r="AQ435" i="13"/>
  <c r="AR435" i="13"/>
  <c r="AS435" i="13"/>
  <c r="AH436" i="13"/>
  <c r="AI436" i="13"/>
  <c r="AJ436" i="13"/>
  <c r="AK436" i="13"/>
  <c r="AL436" i="13"/>
  <c r="AM436" i="13"/>
  <c r="AN436" i="13"/>
  <c r="AO436" i="13"/>
  <c r="AP436" i="13"/>
  <c r="AQ436" i="13"/>
  <c r="AR436" i="13"/>
  <c r="AS436" i="13"/>
  <c r="AH437" i="13"/>
  <c r="AI437" i="13"/>
  <c r="AJ437" i="13"/>
  <c r="AK437" i="13"/>
  <c r="AL437" i="13"/>
  <c r="AM437" i="13"/>
  <c r="AN437" i="13"/>
  <c r="AO437" i="13"/>
  <c r="AP437" i="13"/>
  <c r="AQ437" i="13"/>
  <c r="AR437" i="13"/>
  <c r="AS437" i="13"/>
  <c r="AH438" i="13"/>
  <c r="AI438" i="13"/>
  <c r="AJ438" i="13"/>
  <c r="AK438" i="13"/>
  <c r="AL438" i="13"/>
  <c r="AM438" i="13"/>
  <c r="AN438" i="13"/>
  <c r="AO438" i="13"/>
  <c r="AP438" i="13"/>
  <c r="AQ438" i="13"/>
  <c r="AR438" i="13"/>
  <c r="AS438" i="13"/>
  <c r="AH439" i="13"/>
  <c r="AI439" i="13"/>
  <c r="AJ439" i="13"/>
  <c r="AK439" i="13"/>
  <c r="AL439" i="13"/>
  <c r="AM439" i="13"/>
  <c r="AN439" i="13"/>
  <c r="AO439" i="13"/>
  <c r="AP439" i="13"/>
  <c r="AQ439" i="13"/>
  <c r="AR439" i="13"/>
  <c r="AS439" i="13"/>
  <c r="AH440" i="13"/>
  <c r="AI440" i="13"/>
  <c r="AJ440" i="13"/>
  <c r="AK440" i="13"/>
  <c r="AL440" i="13"/>
  <c r="AM440" i="13"/>
  <c r="AN440" i="13"/>
  <c r="AO440" i="13"/>
  <c r="AP440" i="13"/>
  <c r="AQ440" i="13"/>
  <c r="AR440" i="13"/>
  <c r="AS440" i="13"/>
  <c r="AH441" i="13"/>
  <c r="AI441" i="13"/>
  <c r="AJ441" i="13"/>
  <c r="AK441" i="13"/>
  <c r="AL441" i="13"/>
  <c r="AM441" i="13"/>
  <c r="AN441" i="13"/>
  <c r="AO441" i="13"/>
  <c r="AP441" i="13"/>
  <c r="AQ441" i="13"/>
  <c r="AR441" i="13"/>
  <c r="AS441" i="13"/>
  <c r="AH442" i="13"/>
  <c r="AI442" i="13"/>
  <c r="AJ442" i="13"/>
  <c r="AK442" i="13"/>
  <c r="AL442" i="13"/>
  <c r="AM442" i="13"/>
  <c r="AN442" i="13"/>
  <c r="AO442" i="13"/>
  <c r="AP442" i="13"/>
  <c r="AQ442" i="13"/>
  <c r="AR442" i="13"/>
  <c r="AS442" i="13"/>
  <c r="AH443" i="13"/>
  <c r="AI443" i="13"/>
  <c r="AJ443" i="13"/>
  <c r="AK443" i="13"/>
  <c r="AL443" i="13"/>
  <c r="AM443" i="13"/>
  <c r="AN443" i="13"/>
  <c r="AO443" i="13"/>
  <c r="AP443" i="13"/>
  <c r="AQ443" i="13"/>
  <c r="AR443" i="13"/>
  <c r="AS443" i="13"/>
  <c r="AH444" i="13"/>
  <c r="AI444" i="13"/>
  <c r="AJ444" i="13"/>
  <c r="AK444" i="13"/>
  <c r="AL444" i="13"/>
  <c r="AM444" i="13"/>
  <c r="AN444" i="13"/>
  <c r="AO444" i="13"/>
  <c r="AP444" i="13"/>
  <c r="AQ444" i="13"/>
  <c r="AR444" i="13"/>
  <c r="AS444" i="13"/>
  <c r="AH445" i="13"/>
  <c r="AI445" i="13"/>
  <c r="AJ445" i="13"/>
  <c r="AK445" i="13"/>
  <c r="AL445" i="13"/>
  <c r="AM445" i="13"/>
  <c r="AN445" i="13"/>
  <c r="AO445" i="13"/>
  <c r="AP445" i="13"/>
  <c r="AQ445" i="13"/>
  <c r="AR445" i="13"/>
  <c r="AS445" i="13"/>
  <c r="AH446" i="13"/>
  <c r="AI446" i="13"/>
  <c r="AJ446" i="13"/>
  <c r="AK446" i="13"/>
  <c r="AL446" i="13"/>
  <c r="AM446" i="13"/>
  <c r="AN446" i="13"/>
  <c r="AO446" i="13"/>
  <c r="AP446" i="13"/>
  <c r="AQ446" i="13"/>
  <c r="AR446" i="13"/>
  <c r="AS446" i="13"/>
  <c r="AH447" i="13"/>
  <c r="AI447" i="13"/>
  <c r="AJ447" i="13"/>
  <c r="AK447" i="13"/>
  <c r="AL447" i="13"/>
  <c r="AM447" i="13"/>
  <c r="AN447" i="13"/>
  <c r="AO447" i="13"/>
  <c r="AP447" i="13"/>
  <c r="AQ447" i="13"/>
  <c r="AR447" i="13"/>
  <c r="AS447" i="13"/>
  <c r="AH448" i="13"/>
  <c r="AI448" i="13"/>
  <c r="AJ448" i="13"/>
  <c r="AK448" i="13"/>
  <c r="AL448" i="13"/>
  <c r="AM448" i="13"/>
  <c r="AN448" i="13"/>
  <c r="AO448" i="13"/>
  <c r="AP448" i="13"/>
  <c r="AQ448" i="13"/>
  <c r="AR448" i="13"/>
  <c r="AS448" i="13"/>
  <c r="AH449" i="13"/>
  <c r="AI449" i="13"/>
  <c r="AJ449" i="13"/>
  <c r="AK449" i="13"/>
  <c r="AL449" i="13"/>
  <c r="AM449" i="13"/>
  <c r="AN449" i="13"/>
  <c r="AO449" i="13"/>
  <c r="AP449" i="13"/>
  <c r="AQ449" i="13"/>
  <c r="AR449" i="13"/>
  <c r="AS449" i="13"/>
  <c r="AH450" i="13"/>
  <c r="AI450" i="13"/>
  <c r="AJ450" i="13"/>
  <c r="AK450" i="13"/>
  <c r="AL450" i="13"/>
  <c r="AM450" i="13"/>
  <c r="AN450" i="13"/>
  <c r="AO450" i="13"/>
  <c r="AP450" i="13"/>
  <c r="AQ450" i="13"/>
  <c r="AR450" i="13"/>
  <c r="AS450" i="13"/>
  <c r="AH451" i="13"/>
  <c r="AI451" i="13"/>
  <c r="AJ451" i="13"/>
  <c r="AK451" i="13"/>
  <c r="AL451" i="13"/>
  <c r="AM451" i="13"/>
  <c r="AN451" i="13"/>
  <c r="AO451" i="13"/>
  <c r="AP451" i="13"/>
  <c r="AQ451" i="13"/>
  <c r="AR451" i="13"/>
  <c r="AS451" i="13"/>
  <c r="AH452" i="13"/>
  <c r="AI452" i="13"/>
  <c r="AJ452" i="13"/>
  <c r="AK452" i="13"/>
  <c r="AL452" i="13"/>
  <c r="AM452" i="13"/>
  <c r="AN452" i="13"/>
  <c r="AO452" i="13"/>
  <c r="AP452" i="13"/>
  <c r="AQ452" i="13"/>
  <c r="AR452" i="13"/>
  <c r="AS452" i="13"/>
  <c r="AH453" i="13"/>
  <c r="AI453" i="13"/>
  <c r="AJ453" i="13"/>
  <c r="AK453" i="13"/>
  <c r="AL453" i="13"/>
  <c r="AM453" i="13"/>
  <c r="AN453" i="13"/>
  <c r="AO453" i="13"/>
  <c r="AP453" i="13"/>
  <c r="AQ453" i="13"/>
  <c r="AR453" i="13"/>
  <c r="AS453" i="13"/>
  <c r="AH454" i="13"/>
  <c r="AI454" i="13"/>
  <c r="AJ454" i="13"/>
  <c r="AK454" i="13"/>
  <c r="AL454" i="13"/>
  <c r="AM454" i="13"/>
  <c r="AN454" i="13"/>
  <c r="AO454" i="13"/>
  <c r="AP454" i="13"/>
  <c r="AQ454" i="13"/>
  <c r="AR454" i="13"/>
  <c r="AS454" i="13"/>
  <c r="AH455" i="13"/>
  <c r="AI455" i="13"/>
  <c r="AJ455" i="13"/>
  <c r="AK455" i="13"/>
  <c r="AL455" i="13"/>
  <c r="AM455" i="13"/>
  <c r="AN455" i="13"/>
  <c r="AO455" i="13"/>
  <c r="AP455" i="13"/>
  <c r="AQ455" i="13"/>
  <c r="AR455" i="13"/>
  <c r="AS455" i="13"/>
  <c r="AH456" i="13"/>
  <c r="AI456" i="13"/>
  <c r="AJ456" i="13"/>
  <c r="AK456" i="13"/>
  <c r="AL456" i="13"/>
  <c r="AM456" i="13"/>
  <c r="AN456" i="13"/>
  <c r="AO456" i="13"/>
  <c r="AP456" i="13"/>
  <c r="AQ456" i="13"/>
  <c r="AR456" i="13"/>
  <c r="AS456" i="13"/>
  <c r="AH457" i="13"/>
  <c r="AI457" i="13"/>
  <c r="AJ457" i="13"/>
  <c r="AK457" i="13"/>
  <c r="AL457" i="13"/>
  <c r="AM457" i="13"/>
  <c r="AN457" i="13"/>
  <c r="AO457" i="13"/>
  <c r="AP457" i="13"/>
  <c r="AQ457" i="13"/>
  <c r="AR457" i="13"/>
  <c r="AS457" i="13"/>
  <c r="AH458" i="13"/>
  <c r="AI458" i="13"/>
  <c r="AJ458" i="13"/>
  <c r="AK458" i="13"/>
  <c r="AL458" i="13"/>
  <c r="AM458" i="13"/>
  <c r="AN458" i="13"/>
  <c r="AO458" i="13"/>
  <c r="AP458" i="13"/>
  <c r="AQ458" i="13"/>
  <c r="AR458" i="13"/>
  <c r="AS458" i="13"/>
  <c r="AH459" i="13"/>
  <c r="AI459" i="13"/>
  <c r="AJ459" i="13"/>
  <c r="AK459" i="13"/>
  <c r="AL459" i="13"/>
  <c r="AM459" i="13"/>
  <c r="AN459" i="13"/>
  <c r="AO459" i="13"/>
  <c r="AP459" i="13"/>
  <c r="AQ459" i="13"/>
  <c r="AR459" i="13"/>
  <c r="AS459" i="13"/>
  <c r="AH460" i="13"/>
  <c r="AI460" i="13"/>
  <c r="AJ460" i="13"/>
  <c r="AK460" i="13"/>
  <c r="AL460" i="13"/>
  <c r="AM460" i="13"/>
  <c r="AN460" i="13"/>
  <c r="AO460" i="13"/>
  <c r="AP460" i="13"/>
  <c r="AQ460" i="13"/>
  <c r="AR460" i="13"/>
  <c r="AS460" i="13"/>
  <c r="AH461" i="13"/>
  <c r="AI461" i="13"/>
  <c r="AJ461" i="13"/>
  <c r="AK461" i="13"/>
  <c r="AL461" i="13"/>
  <c r="AM461" i="13"/>
  <c r="AN461" i="13"/>
  <c r="AO461" i="13"/>
  <c r="AP461" i="13"/>
  <c r="AQ461" i="13"/>
  <c r="AR461" i="13"/>
  <c r="AS461" i="13"/>
  <c r="AH462" i="13"/>
  <c r="AI462" i="13"/>
  <c r="AJ462" i="13"/>
  <c r="AK462" i="13"/>
  <c r="AL462" i="13"/>
  <c r="AM462" i="13"/>
  <c r="AN462" i="13"/>
  <c r="AO462" i="13"/>
  <c r="AP462" i="13"/>
  <c r="AQ462" i="13"/>
  <c r="AR462" i="13"/>
  <c r="AS462" i="13"/>
  <c r="AH463" i="13"/>
  <c r="AI463" i="13"/>
  <c r="AJ463" i="13"/>
  <c r="AK463" i="13"/>
  <c r="AL463" i="13"/>
  <c r="AM463" i="13"/>
  <c r="AN463" i="13"/>
  <c r="AO463" i="13"/>
  <c r="AP463" i="13"/>
  <c r="AQ463" i="13"/>
  <c r="AR463" i="13"/>
  <c r="AS463" i="13"/>
  <c r="AH464" i="13"/>
  <c r="AI464" i="13"/>
  <c r="AJ464" i="13"/>
  <c r="AK464" i="13"/>
  <c r="AL464" i="13"/>
  <c r="AM464" i="13"/>
  <c r="AN464" i="13"/>
  <c r="AO464" i="13"/>
  <c r="AP464" i="13"/>
  <c r="AQ464" i="13"/>
  <c r="AR464" i="13"/>
  <c r="AS464" i="13"/>
  <c r="AH465" i="13"/>
  <c r="AI465" i="13"/>
  <c r="AJ465" i="13"/>
  <c r="AK465" i="13"/>
  <c r="AL465" i="13"/>
  <c r="AM465" i="13"/>
  <c r="AN465" i="13"/>
  <c r="AO465" i="13"/>
  <c r="AP465" i="13"/>
  <c r="AQ465" i="13"/>
  <c r="AR465" i="13"/>
  <c r="AS465" i="13"/>
  <c r="AH466" i="13"/>
  <c r="AI466" i="13"/>
  <c r="AJ466" i="13"/>
  <c r="AK466" i="13"/>
  <c r="AL466" i="13"/>
  <c r="AM466" i="13"/>
  <c r="AN466" i="13"/>
  <c r="AO466" i="13"/>
  <c r="AP466" i="13"/>
  <c r="AQ466" i="13"/>
  <c r="AR466" i="13"/>
  <c r="AS466" i="13"/>
  <c r="AH467" i="13"/>
  <c r="AI467" i="13"/>
  <c r="AJ467" i="13"/>
  <c r="AK467" i="13"/>
  <c r="AL467" i="13"/>
  <c r="AM467" i="13"/>
  <c r="AN467" i="13"/>
  <c r="AO467" i="13"/>
  <c r="AP467" i="13"/>
  <c r="AQ467" i="13"/>
  <c r="AR467" i="13"/>
  <c r="AS467" i="13"/>
  <c r="AH468" i="13"/>
  <c r="AI468" i="13"/>
  <c r="AJ468" i="13"/>
  <c r="AK468" i="13"/>
  <c r="AL468" i="13"/>
  <c r="AM468" i="13"/>
  <c r="AN468" i="13"/>
  <c r="AO468" i="13"/>
  <c r="AP468" i="13"/>
  <c r="AQ468" i="13"/>
  <c r="AR468" i="13"/>
  <c r="AS468" i="13"/>
  <c r="AH469" i="13"/>
  <c r="AI469" i="13"/>
  <c r="AJ469" i="13"/>
  <c r="AK469" i="13"/>
  <c r="AL469" i="13"/>
  <c r="AM469" i="13"/>
  <c r="AN469" i="13"/>
  <c r="AO469" i="13"/>
  <c r="AP469" i="13"/>
  <c r="AQ469" i="13"/>
  <c r="AR469" i="13"/>
  <c r="AS469" i="13"/>
  <c r="AH470" i="13"/>
  <c r="AI470" i="13"/>
  <c r="AJ470" i="13"/>
  <c r="AK470" i="13"/>
  <c r="AL470" i="13"/>
  <c r="AM470" i="13"/>
  <c r="AN470" i="13"/>
  <c r="AO470" i="13"/>
  <c r="AP470" i="13"/>
  <c r="AQ470" i="13"/>
  <c r="AR470" i="13"/>
  <c r="AS470" i="13"/>
  <c r="AH471" i="13"/>
  <c r="AI471" i="13"/>
  <c r="AJ471" i="13"/>
  <c r="AK471" i="13"/>
  <c r="AL471" i="13"/>
  <c r="AM471" i="13"/>
  <c r="AN471" i="13"/>
  <c r="AO471" i="13"/>
  <c r="AP471" i="13"/>
  <c r="AQ471" i="13"/>
  <c r="AR471" i="13"/>
  <c r="AS471" i="13"/>
  <c r="AH472" i="13"/>
  <c r="AI472" i="13"/>
  <c r="AJ472" i="13"/>
  <c r="AK472" i="13"/>
  <c r="AL472" i="13"/>
  <c r="AM472" i="13"/>
  <c r="AN472" i="13"/>
  <c r="AO472" i="13"/>
  <c r="AP472" i="13"/>
  <c r="AQ472" i="13"/>
  <c r="AR472" i="13"/>
  <c r="AS472" i="13"/>
  <c r="AH473" i="13"/>
  <c r="AI473" i="13"/>
  <c r="AJ473" i="13"/>
  <c r="AK473" i="13"/>
  <c r="AL473" i="13"/>
  <c r="AM473" i="13"/>
  <c r="AN473" i="13"/>
  <c r="AO473" i="13"/>
  <c r="AP473" i="13"/>
  <c r="AQ473" i="13"/>
  <c r="AR473" i="13"/>
  <c r="AS473" i="13"/>
  <c r="AH474" i="13"/>
  <c r="AI474" i="13"/>
  <c r="AJ474" i="13"/>
  <c r="AK474" i="13"/>
  <c r="AL474" i="13"/>
  <c r="AM474" i="13"/>
  <c r="AN474" i="13"/>
  <c r="AO474" i="13"/>
  <c r="AP474" i="13"/>
  <c r="AQ474" i="13"/>
  <c r="AR474" i="13"/>
  <c r="AS474" i="13"/>
  <c r="AH475" i="13"/>
  <c r="AI475" i="13"/>
  <c r="AJ475" i="13"/>
  <c r="AK475" i="13"/>
  <c r="AL475" i="13"/>
  <c r="AM475" i="13"/>
  <c r="AN475" i="13"/>
  <c r="AO475" i="13"/>
  <c r="AP475" i="13"/>
  <c r="AQ475" i="13"/>
  <c r="AR475" i="13"/>
  <c r="AS475" i="13"/>
  <c r="AH476" i="13"/>
  <c r="AI476" i="13"/>
  <c r="AJ476" i="13"/>
  <c r="AK476" i="13"/>
  <c r="AL476" i="13"/>
  <c r="AM476" i="13"/>
  <c r="AN476" i="13"/>
  <c r="AO476" i="13"/>
  <c r="AP476" i="13"/>
  <c r="AQ476" i="13"/>
  <c r="AR476" i="13"/>
  <c r="AS476" i="13"/>
  <c r="AH477" i="13"/>
  <c r="AI477" i="13"/>
  <c r="AJ477" i="13"/>
  <c r="AK477" i="13"/>
  <c r="AL477" i="13"/>
  <c r="AM477" i="13"/>
  <c r="AN477" i="13"/>
  <c r="AO477" i="13"/>
  <c r="AP477" i="13"/>
  <c r="AQ477" i="13"/>
  <c r="AR477" i="13"/>
  <c r="AS477" i="13"/>
  <c r="AH478" i="13"/>
  <c r="AI478" i="13"/>
  <c r="AJ478" i="13"/>
  <c r="AK478" i="13"/>
  <c r="AL478" i="13"/>
  <c r="AM478" i="13"/>
  <c r="AN478" i="13"/>
  <c r="AO478" i="13"/>
  <c r="AP478" i="13"/>
  <c r="AQ478" i="13"/>
  <c r="AR478" i="13"/>
  <c r="AS478" i="13"/>
  <c r="AH479" i="13"/>
  <c r="AI479" i="13"/>
  <c r="AJ479" i="13"/>
  <c r="AK479" i="13"/>
  <c r="AL479" i="13"/>
  <c r="AM479" i="13"/>
  <c r="AN479" i="13"/>
  <c r="AO479" i="13"/>
  <c r="AP479" i="13"/>
  <c r="AQ479" i="13"/>
  <c r="AR479" i="13"/>
  <c r="AS479" i="13"/>
  <c r="AH480" i="13"/>
  <c r="AI480" i="13"/>
  <c r="AJ480" i="13"/>
  <c r="AK480" i="13"/>
  <c r="AL480" i="13"/>
  <c r="AM480" i="13"/>
  <c r="AN480" i="13"/>
  <c r="AO480" i="13"/>
  <c r="AP480" i="13"/>
  <c r="AQ480" i="13"/>
  <c r="AR480" i="13"/>
  <c r="AS480" i="13"/>
  <c r="AH481" i="13"/>
  <c r="AI481" i="13"/>
  <c r="AJ481" i="13"/>
  <c r="AK481" i="13"/>
  <c r="AL481" i="13"/>
  <c r="AM481" i="13"/>
  <c r="AN481" i="13"/>
  <c r="AO481" i="13"/>
  <c r="AP481" i="13"/>
  <c r="AQ481" i="13"/>
  <c r="AR481" i="13"/>
  <c r="AS481" i="13"/>
  <c r="AH482" i="13"/>
  <c r="AI482" i="13"/>
  <c r="AJ482" i="13"/>
  <c r="AK482" i="13"/>
  <c r="AL482" i="13"/>
  <c r="AM482" i="13"/>
  <c r="AN482" i="13"/>
  <c r="AO482" i="13"/>
  <c r="AP482" i="13"/>
  <c r="AQ482" i="13"/>
  <c r="AR482" i="13"/>
  <c r="AS482" i="13"/>
  <c r="AH483" i="13"/>
  <c r="AI483" i="13"/>
  <c r="AJ483" i="13"/>
  <c r="AK483" i="13"/>
  <c r="AL483" i="13"/>
  <c r="AM483" i="13"/>
  <c r="AN483" i="13"/>
  <c r="AO483" i="13"/>
  <c r="AP483" i="13"/>
  <c r="AQ483" i="13"/>
  <c r="AR483" i="13"/>
  <c r="AS483" i="13"/>
  <c r="AH484" i="13"/>
  <c r="AI484" i="13"/>
  <c r="AJ484" i="13"/>
  <c r="AK484" i="13"/>
  <c r="AL484" i="13"/>
  <c r="AM484" i="13"/>
  <c r="AN484" i="13"/>
  <c r="AO484" i="13"/>
  <c r="AP484" i="13"/>
  <c r="AQ484" i="13"/>
  <c r="AR484" i="13"/>
  <c r="AS484" i="13"/>
  <c r="AH485" i="13"/>
  <c r="AI485" i="13"/>
  <c r="AJ485" i="13"/>
  <c r="AK485" i="13"/>
  <c r="AL485" i="13"/>
  <c r="AM485" i="13"/>
  <c r="AN485" i="13"/>
  <c r="AO485" i="13"/>
  <c r="AP485" i="13"/>
  <c r="AQ485" i="13"/>
  <c r="AR485" i="13"/>
  <c r="AS485" i="13"/>
  <c r="AH486" i="13"/>
  <c r="AI486" i="13"/>
  <c r="AJ486" i="13"/>
  <c r="AK486" i="13"/>
  <c r="AL486" i="13"/>
  <c r="AM486" i="13"/>
  <c r="AN486" i="13"/>
  <c r="AO486" i="13"/>
  <c r="AP486" i="13"/>
  <c r="AQ486" i="13"/>
  <c r="AR486" i="13"/>
  <c r="AS486" i="13"/>
  <c r="AH487" i="13"/>
  <c r="AI487" i="13"/>
  <c r="AJ487" i="13"/>
  <c r="AK487" i="13"/>
  <c r="AL487" i="13"/>
  <c r="AM487" i="13"/>
  <c r="AN487" i="13"/>
  <c r="AO487" i="13"/>
  <c r="AP487" i="13"/>
  <c r="AQ487" i="13"/>
  <c r="AR487" i="13"/>
  <c r="AS487" i="13"/>
  <c r="AH488" i="13"/>
  <c r="AI488" i="13"/>
  <c r="AJ488" i="13"/>
  <c r="AK488" i="13"/>
  <c r="AL488" i="13"/>
  <c r="AM488" i="13"/>
  <c r="AN488" i="13"/>
  <c r="AO488" i="13"/>
  <c r="AP488" i="13"/>
  <c r="AQ488" i="13"/>
  <c r="AR488" i="13"/>
  <c r="AS488" i="13"/>
  <c r="AH489" i="13"/>
  <c r="AI489" i="13"/>
  <c r="AJ489" i="13"/>
  <c r="AK489" i="13"/>
  <c r="AL489" i="13"/>
  <c r="AM489" i="13"/>
  <c r="AN489" i="13"/>
  <c r="AO489" i="13"/>
  <c r="AP489" i="13"/>
  <c r="AQ489" i="13"/>
  <c r="AR489" i="13"/>
  <c r="AS489" i="13"/>
  <c r="AH490" i="13"/>
  <c r="AI490" i="13"/>
  <c r="AJ490" i="13"/>
  <c r="AK490" i="13"/>
  <c r="AL490" i="13"/>
  <c r="AM490" i="13"/>
  <c r="AN490" i="13"/>
  <c r="AO490" i="13"/>
  <c r="AP490" i="13"/>
  <c r="AQ490" i="13"/>
  <c r="AR490" i="13"/>
  <c r="AS490" i="13"/>
  <c r="AH491" i="13"/>
  <c r="AI491" i="13"/>
  <c r="AJ491" i="13"/>
  <c r="AK491" i="13"/>
  <c r="AL491" i="13"/>
  <c r="AM491" i="13"/>
  <c r="AN491" i="13"/>
  <c r="AO491" i="13"/>
  <c r="AP491" i="13"/>
  <c r="AQ491" i="13"/>
  <c r="AR491" i="13"/>
  <c r="AS491" i="13"/>
  <c r="AH492" i="13"/>
  <c r="AI492" i="13"/>
  <c r="AJ492" i="13"/>
  <c r="AK492" i="13"/>
  <c r="AL492" i="13"/>
  <c r="AM492" i="13"/>
  <c r="AN492" i="13"/>
  <c r="AO492" i="13"/>
  <c r="AP492" i="13"/>
  <c r="AQ492" i="13"/>
  <c r="AR492" i="13"/>
  <c r="AS492" i="13"/>
  <c r="AH493" i="13"/>
  <c r="AI493" i="13"/>
  <c r="AJ493" i="13"/>
  <c r="AK493" i="13"/>
  <c r="AL493" i="13"/>
  <c r="AM493" i="13"/>
  <c r="AN493" i="13"/>
  <c r="AO493" i="13"/>
  <c r="AP493" i="13"/>
  <c r="AQ493" i="13"/>
  <c r="AR493" i="13"/>
  <c r="AS493" i="13"/>
  <c r="AH494" i="13"/>
  <c r="AI494" i="13"/>
  <c r="AJ494" i="13"/>
  <c r="AK494" i="13"/>
  <c r="AL494" i="13"/>
  <c r="AM494" i="13"/>
  <c r="AN494" i="13"/>
  <c r="AO494" i="13"/>
  <c r="AP494" i="13"/>
  <c r="AQ494" i="13"/>
  <c r="AR494" i="13"/>
  <c r="AS494" i="13"/>
  <c r="AH495" i="13"/>
  <c r="AI495" i="13"/>
  <c r="AJ495" i="13"/>
  <c r="AK495" i="13"/>
  <c r="AL495" i="13"/>
  <c r="AM495" i="13"/>
  <c r="AN495" i="13"/>
  <c r="AO495" i="13"/>
  <c r="AP495" i="13"/>
  <c r="AQ495" i="13"/>
  <c r="AR495" i="13"/>
  <c r="AS495" i="13"/>
  <c r="AH496" i="13"/>
  <c r="AI496" i="13"/>
  <c r="AJ496" i="13"/>
  <c r="AK496" i="13"/>
  <c r="AL496" i="13"/>
  <c r="AM496" i="13"/>
  <c r="AN496" i="13"/>
  <c r="AO496" i="13"/>
  <c r="AP496" i="13"/>
  <c r="AQ496" i="13"/>
  <c r="AR496" i="13"/>
  <c r="AS496" i="13"/>
  <c r="AH497" i="13"/>
  <c r="AI497" i="13"/>
  <c r="AJ497" i="13"/>
  <c r="AK497" i="13"/>
  <c r="AL497" i="13"/>
  <c r="AM497" i="13"/>
  <c r="AN497" i="13"/>
  <c r="AO497" i="13"/>
  <c r="AP497" i="13"/>
  <c r="AQ497" i="13"/>
  <c r="AR497" i="13"/>
  <c r="AS497" i="13"/>
  <c r="AH498" i="13"/>
  <c r="AI498" i="13"/>
  <c r="AJ498" i="13"/>
  <c r="AK498" i="13"/>
  <c r="AL498" i="13"/>
  <c r="AM498" i="13"/>
  <c r="AN498" i="13"/>
  <c r="AO498" i="13"/>
  <c r="AP498" i="13"/>
  <c r="AQ498" i="13"/>
  <c r="AR498" i="13"/>
  <c r="AS498" i="13"/>
  <c r="AH499" i="13"/>
  <c r="AI499" i="13"/>
  <c r="AJ499" i="13"/>
  <c r="AK499" i="13"/>
  <c r="AL499" i="13"/>
  <c r="AM499" i="13"/>
  <c r="AN499" i="13"/>
  <c r="AO499" i="13"/>
  <c r="AP499" i="13"/>
  <c r="AQ499" i="13"/>
  <c r="AR499" i="13"/>
  <c r="AS499" i="13"/>
  <c r="AH500" i="13"/>
  <c r="AI500" i="13"/>
  <c r="AJ500" i="13"/>
  <c r="AK500" i="13"/>
  <c r="AL500" i="13"/>
  <c r="AM500" i="13"/>
  <c r="AN500" i="13"/>
  <c r="AO500" i="13"/>
  <c r="AP500" i="13"/>
  <c r="AQ500" i="13"/>
  <c r="AR500" i="13"/>
  <c r="AS500" i="13"/>
  <c r="AH501" i="13"/>
  <c r="AI501" i="13"/>
  <c r="AJ501" i="13"/>
  <c r="AK501" i="13"/>
  <c r="AL501" i="13"/>
  <c r="AM501" i="13"/>
  <c r="AN501" i="13"/>
  <c r="AO501" i="13"/>
  <c r="AP501" i="13"/>
  <c r="AQ501" i="13"/>
  <c r="AR501" i="13"/>
  <c r="AS501" i="13"/>
  <c r="AH502" i="13"/>
  <c r="AI502" i="13"/>
  <c r="AJ502" i="13"/>
  <c r="AK502" i="13"/>
  <c r="AL502" i="13"/>
  <c r="AM502" i="13"/>
  <c r="AN502" i="13"/>
  <c r="AO502" i="13"/>
  <c r="AP502" i="13"/>
  <c r="AQ502" i="13"/>
  <c r="AR502" i="13"/>
  <c r="AS502" i="13"/>
  <c r="AH503" i="13"/>
  <c r="AI503" i="13"/>
  <c r="AJ503" i="13"/>
  <c r="AK503" i="13"/>
  <c r="AL503" i="13"/>
  <c r="AM503" i="13"/>
  <c r="AN503" i="13"/>
  <c r="AO503" i="13"/>
  <c r="AP503" i="13"/>
  <c r="AQ503" i="13"/>
  <c r="AR503" i="13"/>
  <c r="AS503" i="13"/>
  <c r="AH504" i="13"/>
  <c r="AI504" i="13"/>
  <c r="AJ504" i="13"/>
  <c r="AK504" i="13"/>
  <c r="AL504" i="13"/>
  <c r="AM504" i="13"/>
  <c r="AN504" i="13"/>
  <c r="AO504" i="13"/>
  <c r="AP504" i="13"/>
  <c r="AQ504" i="13"/>
  <c r="AR504" i="13"/>
  <c r="AS504" i="13"/>
  <c r="AH505" i="13"/>
  <c r="AI505" i="13"/>
  <c r="AJ505" i="13"/>
  <c r="AK505" i="13"/>
  <c r="AL505" i="13"/>
  <c r="AM505" i="13"/>
  <c r="AN505" i="13"/>
  <c r="AO505" i="13"/>
  <c r="AP505" i="13"/>
  <c r="AQ505" i="13"/>
  <c r="AR505" i="13"/>
  <c r="AS505" i="13"/>
  <c r="AH506" i="13"/>
  <c r="AI506" i="13"/>
  <c r="AJ506" i="13"/>
  <c r="AK506" i="13"/>
  <c r="AL506" i="13"/>
  <c r="AM506" i="13"/>
  <c r="AN506" i="13"/>
  <c r="AO506" i="13"/>
  <c r="AP506" i="13"/>
  <c r="AQ506" i="13"/>
  <c r="AR506" i="13"/>
  <c r="AS506" i="13"/>
  <c r="AH507" i="13"/>
  <c r="AI507" i="13"/>
  <c r="AJ507" i="13"/>
  <c r="AK507" i="13"/>
  <c r="AL507" i="13"/>
  <c r="AM507" i="13"/>
  <c r="AN507" i="13"/>
  <c r="AO507" i="13"/>
  <c r="AP507" i="13"/>
  <c r="AQ507" i="13"/>
  <c r="AR507" i="13"/>
  <c r="AS507" i="13"/>
  <c r="AH508" i="13"/>
  <c r="AI508" i="13"/>
  <c r="AJ508" i="13"/>
  <c r="AK508" i="13"/>
  <c r="AL508" i="13"/>
  <c r="AM508" i="13"/>
  <c r="AN508" i="13"/>
  <c r="AO508" i="13"/>
  <c r="AP508" i="13"/>
  <c r="AQ508" i="13"/>
  <c r="AR508" i="13"/>
  <c r="AS508" i="13"/>
  <c r="AH509" i="13"/>
  <c r="AI509" i="13"/>
  <c r="AJ509" i="13"/>
  <c r="AK509" i="13"/>
  <c r="AL509" i="13"/>
  <c r="AM509" i="13"/>
  <c r="AN509" i="13"/>
  <c r="AO509" i="13"/>
  <c r="AP509" i="13"/>
  <c r="AQ509" i="13"/>
  <c r="AR509" i="13"/>
  <c r="AS509" i="13"/>
  <c r="AH510" i="13"/>
  <c r="AI510" i="13"/>
  <c r="AJ510" i="13"/>
  <c r="AK510" i="13"/>
  <c r="AL510" i="13"/>
  <c r="AM510" i="13"/>
  <c r="AN510" i="13"/>
  <c r="AO510" i="13"/>
  <c r="AP510" i="13"/>
  <c r="AQ510" i="13"/>
  <c r="AR510" i="13"/>
  <c r="AS510" i="13"/>
  <c r="AH511" i="13"/>
  <c r="AI511" i="13"/>
  <c r="AJ511" i="13"/>
  <c r="AK511" i="13"/>
  <c r="AL511" i="13"/>
  <c r="AM511" i="13"/>
  <c r="AN511" i="13"/>
  <c r="AO511" i="13"/>
  <c r="AP511" i="13"/>
  <c r="AQ511" i="13"/>
  <c r="AR511" i="13"/>
  <c r="AS511" i="13"/>
  <c r="AH512" i="13"/>
  <c r="AI512" i="13"/>
  <c r="AJ512" i="13"/>
  <c r="AK512" i="13"/>
  <c r="AL512" i="13"/>
  <c r="AM512" i="13"/>
  <c r="AN512" i="13"/>
  <c r="AO512" i="13"/>
  <c r="AP512" i="13"/>
  <c r="AQ512" i="13"/>
  <c r="AR512" i="13"/>
  <c r="AS512" i="13"/>
  <c r="AH513" i="13"/>
  <c r="AI513" i="13"/>
  <c r="AJ513" i="13"/>
  <c r="AK513" i="13"/>
  <c r="AL513" i="13"/>
  <c r="AM513" i="13"/>
  <c r="AN513" i="13"/>
  <c r="AO513" i="13"/>
  <c r="AP513" i="13"/>
  <c r="AQ513" i="13"/>
  <c r="AR513" i="13"/>
  <c r="AS513" i="13"/>
  <c r="AH514" i="13"/>
  <c r="AI514" i="13"/>
  <c r="AJ514" i="13"/>
  <c r="AK514" i="13"/>
  <c r="AL514" i="13"/>
  <c r="AM514" i="13"/>
  <c r="AN514" i="13"/>
  <c r="AO514" i="13"/>
  <c r="AP514" i="13"/>
  <c r="AQ514" i="13"/>
  <c r="AR514" i="13"/>
  <c r="AS514" i="13"/>
  <c r="AH515" i="13"/>
  <c r="AI515" i="13"/>
  <c r="AJ515" i="13"/>
  <c r="AK515" i="13"/>
  <c r="AL515" i="13"/>
  <c r="AM515" i="13"/>
  <c r="AN515" i="13"/>
  <c r="AO515" i="13"/>
  <c r="AP515" i="13"/>
  <c r="AQ515" i="13"/>
  <c r="AR515" i="13"/>
  <c r="AS515" i="13"/>
  <c r="AH516" i="13"/>
  <c r="AI516" i="13"/>
  <c r="AJ516" i="13"/>
  <c r="AK516" i="13"/>
  <c r="AL516" i="13"/>
  <c r="AM516" i="13"/>
  <c r="AN516" i="13"/>
  <c r="AO516" i="13"/>
  <c r="AP516" i="13"/>
  <c r="AQ516" i="13"/>
  <c r="AR516" i="13"/>
  <c r="AS516" i="13"/>
  <c r="AH517" i="13"/>
  <c r="AI517" i="13"/>
  <c r="AJ517" i="13"/>
  <c r="AK517" i="13"/>
  <c r="AL517" i="13"/>
  <c r="AM517" i="13"/>
  <c r="AN517" i="13"/>
  <c r="AO517" i="13"/>
  <c r="AP517" i="13"/>
  <c r="AQ517" i="13"/>
  <c r="AR517" i="13"/>
  <c r="AS517" i="13"/>
  <c r="AH518" i="13"/>
  <c r="AI518" i="13"/>
  <c r="AJ518" i="13"/>
  <c r="AK518" i="13"/>
  <c r="AL518" i="13"/>
  <c r="AM518" i="13"/>
  <c r="AN518" i="13"/>
  <c r="AO518" i="13"/>
  <c r="AP518" i="13"/>
  <c r="AQ518" i="13"/>
  <c r="AR518" i="13"/>
  <c r="AS518" i="13"/>
  <c r="AH519" i="13"/>
  <c r="AI519" i="13"/>
  <c r="AJ519" i="13"/>
  <c r="AK519" i="13"/>
  <c r="AL519" i="13"/>
  <c r="AM519" i="13"/>
  <c r="AN519" i="13"/>
  <c r="AO519" i="13"/>
  <c r="AP519" i="13"/>
  <c r="AQ519" i="13"/>
  <c r="AR519" i="13"/>
  <c r="AS519" i="13"/>
  <c r="AH520" i="13"/>
  <c r="AI520" i="13"/>
  <c r="AJ520" i="13"/>
  <c r="AK520" i="13"/>
  <c r="AL520" i="13"/>
  <c r="AM520" i="13"/>
  <c r="AN520" i="13"/>
  <c r="AO520" i="13"/>
  <c r="AP520" i="13"/>
  <c r="AQ520" i="13"/>
  <c r="AR520" i="13"/>
  <c r="AS520" i="13"/>
  <c r="AH521" i="13"/>
  <c r="AI521" i="13"/>
  <c r="AJ521" i="13"/>
  <c r="AK521" i="13"/>
  <c r="AL521" i="13"/>
  <c r="AM521" i="13"/>
  <c r="AN521" i="13"/>
  <c r="AO521" i="13"/>
  <c r="AP521" i="13"/>
  <c r="AQ521" i="13"/>
  <c r="AR521" i="13"/>
  <c r="AS521" i="13"/>
  <c r="AH522" i="13"/>
  <c r="AI522" i="13"/>
  <c r="AJ522" i="13"/>
  <c r="AK522" i="13"/>
  <c r="AL522" i="13"/>
  <c r="AM522" i="13"/>
  <c r="AN522" i="13"/>
  <c r="AO522" i="13"/>
  <c r="AP522" i="13"/>
  <c r="AQ522" i="13"/>
  <c r="AR522" i="13"/>
  <c r="AS522" i="13"/>
  <c r="AH523" i="13"/>
  <c r="AI523" i="13"/>
  <c r="AJ523" i="13"/>
  <c r="AK523" i="13"/>
  <c r="AL523" i="13"/>
  <c r="AM523" i="13"/>
  <c r="AN523" i="13"/>
  <c r="AO523" i="13"/>
  <c r="AP523" i="13"/>
  <c r="AQ523" i="13"/>
  <c r="AR523" i="13"/>
  <c r="AS523" i="13"/>
  <c r="AH524" i="13"/>
  <c r="AI524" i="13"/>
  <c r="AJ524" i="13"/>
  <c r="AK524" i="13"/>
  <c r="AL524" i="13"/>
  <c r="AM524" i="13"/>
  <c r="AN524" i="13"/>
  <c r="AO524" i="13"/>
  <c r="AP524" i="13"/>
  <c r="AQ524" i="13"/>
  <c r="AR524" i="13"/>
  <c r="AS524" i="13"/>
  <c r="AH525" i="13"/>
  <c r="AI525" i="13"/>
  <c r="AJ525" i="13"/>
  <c r="AK525" i="13"/>
  <c r="AL525" i="13"/>
  <c r="AM525" i="13"/>
  <c r="AN525" i="13"/>
  <c r="AO525" i="13"/>
  <c r="AP525" i="13"/>
  <c r="AQ525" i="13"/>
  <c r="AR525" i="13"/>
  <c r="AS525" i="13"/>
  <c r="AH526" i="13"/>
  <c r="AI526" i="13"/>
  <c r="AJ526" i="13"/>
  <c r="AK526" i="13"/>
  <c r="AL526" i="13"/>
  <c r="AM526" i="13"/>
  <c r="AN526" i="13"/>
  <c r="AO526" i="13"/>
  <c r="AP526" i="13"/>
  <c r="AQ526" i="13"/>
  <c r="AR526" i="13"/>
  <c r="AS526" i="13"/>
  <c r="AH527" i="13"/>
  <c r="AI527" i="13"/>
  <c r="AJ527" i="13"/>
  <c r="AK527" i="13"/>
  <c r="AL527" i="13"/>
  <c r="AM527" i="13"/>
  <c r="AN527" i="13"/>
  <c r="AO527" i="13"/>
  <c r="AP527" i="13"/>
  <c r="AQ527" i="13"/>
  <c r="AR527" i="13"/>
  <c r="AS527" i="13"/>
  <c r="AH528" i="13"/>
  <c r="AI528" i="13"/>
  <c r="AJ528" i="13"/>
  <c r="AK528" i="13"/>
  <c r="AL528" i="13"/>
  <c r="AM528" i="13"/>
  <c r="AN528" i="13"/>
  <c r="AO528" i="13"/>
  <c r="AP528" i="13"/>
  <c r="AQ528" i="13"/>
  <c r="AR528" i="13"/>
  <c r="AS528" i="13"/>
  <c r="AH529" i="13"/>
  <c r="AI529" i="13"/>
  <c r="AJ529" i="13"/>
  <c r="AK529" i="13"/>
  <c r="AL529" i="13"/>
  <c r="AM529" i="13"/>
  <c r="AN529" i="13"/>
  <c r="AO529" i="13"/>
  <c r="AP529" i="13"/>
  <c r="AQ529" i="13"/>
  <c r="AR529" i="13"/>
  <c r="AS529" i="13"/>
  <c r="AH530" i="13"/>
  <c r="AI530" i="13"/>
  <c r="AJ530" i="13"/>
  <c r="AK530" i="13"/>
  <c r="AL530" i="13"/>
  <c r="AM530" i="13"/>
  <c r="AN530" i="13"/>
  <c r="AO530" i="13"/>
  <c r="AP530" i="13"/>
  <c r="AQ530" i="13"/>
  <c r="AR530" i="13"/>
  <c r="AS530" i="13"/>
  <c r="AH531" i="13"/>
  <c r="AI531" i="13"/>
  <c r="AJ531" i="13"/>
  <c r="AK531" i="13"/>
  <c r="AL531" i="13"/>
  <c r="AM531" i="13"/>
  <c r="AN531" i="13"/>
  <c r="AO531" i="13"/>
  <c r="AP531" i="13"/>
  <c r="AQ531" i="13"/>
  <c r="AR531" i="13"/>
  <c r="AS531" i="13"/>
  <c r="AH532" i="13"/>
  <c r="AI532" i="13"/>
  <c r="AJ532" i="13"/>
  <c r="AK532" i="13"/>
  <c r="AL532" i="13"/>
  <c r="AM532" i="13"/>
  <c r="AN532" i="13"/>
  <c r="AO532" i="13"/>
  <c r="AP532" i="13"/>
  <c r="AQ532" i="13"/>
  <c r="AR532" i="13"/>
  <c r="AS532" i="13"/>
  <c r="AH533" i="13"/>
  <c r="AI533" i="13"/>
  <c r="AJ533" i="13"/>
  <c r="AK533" i="13"/>
  <c r="AL533" i="13"/>
  <c r="AM533" i="13"/>
  <c r="AN533" i="13"/>
  <c r="AO533" i="13"/>
  <c r="AP533" i="13"/>
  <c r="AQ533" i="13"/>
  <c r="AR533" i="13"/>
  <c r="AS533" i="13"/>
  <c r="AH534" i="13"/>
  <c r="AI534" i="13"/>
  <c r="AJ534" i="13"/>
  <c r="AK534" i="13"/>
  <c r="AL534" i="13"/>
  <c r="AM534" i="13"/>
  <c r="AN534" i="13"/>
  <c r="AO534" i="13"/>
  <c r="AP534" i="13"/>
  <c r="AQ534" i="13"/>
  <c r="AR534" i="13"/>
  <c r="AS534" i="13"/>
  <c r="AH535" i="13"/>
  <c r="AI535" i="13"/>
  <c r="AJ535" i="13"/>
  <c r="AK535" i="13"/>
  <c r="AL535" i="13"/>
  <c r="AM535" i="13"/>
  <c r="AN535" i="13"/>
  <c r="AO535" i="13"/>
  <c r="AP535" i="13"/>
  <c r="AQ535" i="13"/>
  <c r="AR535" i="13"/>
  <c r="AS535" i="13"/>
  <c r="AH536" i="13"/>
  <c r="AI536" i="13"/>
  <c r="AJ536" i="13"/>
  <c r="AK536" i="13"/>
  <c r="AL536" i="13"/>
  <c r="AM536" i="13"/>
  <c r="AN536" i="13"/>
  <c r="AO536" i="13"/>
  <c r="AP536" i="13"/>
  <c r="AQ536" i="13"/>
  <c r="AR536" i="13"/>
  <c r="AS536" i="13"/>
  <c r="AH537" i="13"/>
  <c r="AI537" i="13"/>
  <c r="AJ537" i="13"/>
  <c r="AK537" i="13"/>
  <c r="AL537" i="13"/>
  <c r="AM537" i="13"/>
  <c r="AN537" i="13"/>
  <c r="AO537" i="13"/>
  <c r="AP537" i="13"/>
  <c r="AQ537" i="13"/>
  <c r="AR537" i="13"/>
  <c r="AS537" i="13"/>
  <c r="AH538" i="13"/>
  <c r="AI538" i="13"/>
  <c r="AJ538" i="13"/>
  <c r="AK538" i="13"/>
  <c r="AL538" i="13"/>
  <c r="AM538" i="13"/>
  <c r="AN538" i="13"/>
  <c r="AO538" i="13"/>
  <c r="AP538" i="13"/>
  <c r="AQ538" i="13"/>
  <c r="AR538" i="13"/>
  <c r="AS538" i="13"/>
  <c r="AH539" i="13"/>
  <c r="AI539" i="13"/>
  <c r="AJ539" i="13"/>
  <c r="AK539" i="13"/>
  <c r="AL539" i="13"/>
  <c r="AM539" i="13"/>
  <c r="AN539" i="13"/>
  <c r="AO539" i="13"/>
  <c r="AP539" i="13"/>
  <c r="AQ539" i="13"/>
  <c r="AR539" i="13"/>
  <c r="AS539" i="13"/>
  <c r="AH540" i="13"/>
  <c r="AI540" i="13"/>
  <c r="AJ540" i="13"/>
  <c r="AK540" i="13"/>
  <c r="AL540" i="13"/>
  <c r="AM540" i="13"/>
  <c r="AN540" i="13"/>
  <c r="AO540" i="13"/>
  <c r="AP540" i="13"/>
  <c r="AQ540" i="13"/>
  <c r="AR540" i="13"/>
  <c r="AS540" i="13"/>
  <c r="AH541" i="13"/>
  <c r="AI541" i="13"/>
  <c r="AJ541" i="13"/>
  <c r="AK541" i="13"/>
  <c r="AL541" i="13"/>
  <c r="AM541" i="13"/>
  <c r="AN541" i="13"/>
  <c r="AO541" i="13"/>
  <c r="AP541" i="13"/>
  <c r="AQ541" i="13"/>
  <c r="AR541" i="13"/>
  <c r="AS541" i="13"/>
  <c r="AH542" i="13"/>
  <c r="AI542" i="13"/>
  <c r="AJ542" i="13"/>
  <c r="AK542" i="13"/>
  <c r="AL542" i="13"/>
  <c r="AM542" i="13"/>
  <c r="AN542" i="13"/>
  <c r="AO542" i="13"/>
  <c r="AP542" i="13"/>
  <c r="AQ542" i="13"/>
  <c r="AR542" i="13"/>
  <c r="AS542" i="13"/>
  <c r="AH543" i="13"/>
  <c r="AI543" i="13"/>
  <c r="AJ543" i="13"/>
  <c r="AK543" i="13"/>
  <c r="AL543" i="13"/>
  <c r="AM543" i="13"/>
  <c r="AN543" i="13"/>
  <c r="AO543" i="13"/>
  <c r="AP543" i="13"/>
  <c r="AQ543" i="13"/>
  <c r="AR543" i="13"/>
  <c r="AS543" i="13"/>
  <c r="AH544" i="13"/>
  <c r="AI544" i="13"/>
  <c r="AJ544" i="13"/>
  <c r="AK544" i="13"/>
  <c r="AL544" i="13"/>
  <c r="AM544" i="13"/>
  <c r="AN544" i="13"/>
  <c r="AO544" i="13"/>
  <c r="AP544" i="13"/>
  <c r="AQ544" i="13"/>
  <c r="AR544" i="13"/>
  <c r="AS544" i="13"/>
  <c r="AH545" i="13"/>
  <c r="AI545" i="13"/>
  <c r="AJ545" i="13"/>
  <c r="AK545" i="13"/>
  <c r="AL545" i="13"/>
  <c r="AM545" i="13"/>
  <c r="AN545" i="13"/>
  <c r="AO545" i="13"/>
  <c r="AP545" i="13"/>
  <c r="AQ545" i="13"/>
  <c r="AR545" i="13"/>
  <c r="AS545" i="13"/>
  <c r="AH546" i="13"/>
  <c r="AI546" i="13"/>
  <c r="AJ546" i="13"/>
  <c r="AK546" i="13"/>
  <c r="AL546" i="13"/>
  <c r="AM546" i="13"/>
  <c r="AN546" i="13"/>
  <c r="AO546" i="13"/>
  <c r="AP546" i="13"/>
  <c r="AQ546" i="13"/>
  <c r="AR546" i="13"/>
  <c r="AS546" i="13"/>
  <c r="AH547" i="13"/>
  <c r="AI547" i="13"/>
  <c r="AJ547" i="13"/>
  <c r="AK547" i="13"/>
  <c r="AL547" i="13"/>
  <c r="AM547" i="13"/>
  <c r="AN547" i="13"/>
  <c r="AO547" i="13"/>
  <c r="AP547" i="13"/>
  <c r="AQ547" i="13"/>
  <c r="AR547" i="13"/>
  <c r="AS547" i="13"/>
  <c r="AH548" i="13"/>
  <c r="AI548" i="13"/>
  <c r="AJ548" i="13"/>
  <c r="AK548" i="13"/>
  <c r="AL548" i="13"/>
  <c r="AM548" i="13"/>
  <c r="AN548" i="13"/>
  <c r="AO548" i="13"/>
  <c r="AP548" i="13"/>
  <c r="AQ548" i="13"/>
  <c r="AR548" i="13"/>
  <c r="AS548" i="13"/>
  <c r="AH549" i="13"/>
  <c r="AI549" i="13"/>
  <c r="AJ549" i="13"/>
  <c r="AK549" i="13"/>
  <c r="AL549" i="13"/>
  <c r="AM549" i="13"/>
  <c r="AN549" i="13"/>
  <c r="AO549" i="13"/>
  <c r="AP549" i="13"/>
  <c r="AQ549" i="13"/>
  <c r="AR549" i="13"/>
  <c r="AS549" i="13"/>
  <c r="AH550" i="13"/>
  <c r="AI550" i="13"/>
  <c r="AJ550" i="13"/>
  <c r="AK550" i="13"/>
  <c r="AL550" i="13"/>
  <c r="AM550" i="13"/>
  <c r="AN550" i="13"/>
  <c r="AO550" i="13"/>
  <c r="AP550" i="13"/>
  <c r="AQ550" i="13"/>
  <c r="AR550" i="13"/>
  <c r="AS550" i="13"/>
  <c r="AH551" i="13"/>
  <c r="AI551" i="13"/>
  <c r="AJ551" i="13"/>
  <c r="AK551" i="13"/>
  <c r="AL551" i="13"/>
  <c r="AM551" i="13"/>
  <c r="AN551" i="13"/>
  <c r="AO551" i="13"/>
  <c r="AP551" i="13"/>
  <c r="AQ551" i="13"/>
  <c r="AR551" i="13"/>
  <c r="AS551" i="13"/>
  <c r="AH552" i="13"/>
  <c r="AI552" i="13"/>
  <c r="AJ552" i="13"/>
  <c r="AK552" i="13"/>
  <c r="AL552" i="13"/>
  <c r="AM552" i="13"/>
  <c r="AN552" i="13"/>
  <c r="AO552" i="13"/>
  <c r="AP552" i="13"/>
  <c r="AQ552" i="13"/>
  <c r="AR552" i="13"/>
  <c r="AS552" i="13"/>
  <c r="AH553" i="13"/>
  <c r="AI553" i="13"/>
  <c r="AJ553" i="13"/>
  <c r="AK553" i="13"/>
  <c r="AL553" i="13"/>
  <c r="AM553" i="13"/>
  <c r="AN553" i="13"/>
  <c r="AO553" i="13"/>
  <c r="AP553" i="13"/>
  <c r="AQ553" i="13"/>
  <c r="AR553" i="13"/>
  <c r="AS553" i="13"/>
  <c r="AH554" i="13"/>
  <c r="AI554" i="13"/>
  <c r="AJ554" i="13"/>
  <c r="AK554" i="13"/>
  <c r="AL554" i="13"/>
  <c r="AM554" i="13"/>
  <c r="AN554" i="13"/>
  <c r="AO554" i="13"/>
  <c r="AP554" i="13"/>
  <c r="AQ554" i="13"/>
  <c r="AR554" i="13"/>
  <c r="AS554" i="13"/>
  <c r="AH555" i="13"/>
  <c r="AI555" i="13"/>
  <c r="AJ555" i="13"/>
  <c r="AK555" i="13"/>
  <c r="AL555" i="13"/>
  <c r="AM555" i="13"/>
  <c r="AN555" i="13"/>
  <c r="AO555" i="13"/>
  <c r="AP555" i="13"/>
  <c r="AQ555" i="13"/>
  <c r="AR555" i="13"/>
  <c r="AS555" i="13"/>
  <c r="AH556" i="13"/>
  <c r="AI556" i="13"/>
  <c r="AJ556" i="13"/>
  <c r="AK556" i="13"/>
  <c r="AL556" i="13"/>
  <c r="AM556" i="13"/>
  <c r="AN556" i="13"/>
  <c r="AO556" i="13"/>
  <c r="AP556" i="13"/>
  <c r="AQ556" i="13"/>
  <c r="AR556" i="13"/>
  <c r="AS556" i="13"/>
  <c r="AH557" i="13"/>
  <c r="AI557" i="13"/>
  <c r="AJ557" i="13"/>
  <c r="AK557" i="13"/>
  <c r="AL557" i="13"/>
  <c r="AM557" i="13"/>
  <c r="AN557" i="13"/>
  <c r="AO557" i="13"/>
  <c r="AP557" i="13"/>
  <c r="AQ557" i="13"/>
  <c r="AR557" i="13"/>
  <c r="AS557" i="13"/>
  <c r="AH558" i="13"/>
  <c r="AI558" i="13"/>
  <c r="AJ558" i="13"/>
  <c r="AK558" i="13"/>
  <c r="AL558" i="13"/>
  <c r="AM558" i="13"/>
  <c r="AN558" i="13"/>
  <c r="AO558" i="13"/>
  <c r="AP558" i="13"/>
  <c r="AQ558" i="13"/>
  <c r="AR558" i="13"/>
  <c r="AS558" i="13"/>
  <c r="AH559" i="13"/>
  <c r="AI559" i="13"/>
  <c r="AJ559" i="13"/>
  <c r="AK559" i="13"/>
  <c r="AL559" i="13"/>
  <c r="AM559" i="13"/>
  <c r="AN559" i="13"/>
  <c r="AO559" i="13"/>
  <c r="AP559" i="13"/>
  <c r="AQ559" i="13"/>
  <c r="AR559" i="13"/>
  <c r="AS559" i="13"/>
  <c r="AH560" i="13"/>
  <c r="AI560" i="13"/>
  <c r="AJ560" i="13"/>
  <c r="AK560" i="13"/>
  <c r="AL560" i="13"/>
  <c r="AM560" i="13"/>
  <c r="AN560" i="13"/>
  <c r="AO560" i="13"/>
  <c r="AP560" i="13"/>
  <c r="AQ560" i="13"/>
  <c r="AR560" i="13"/>
  <c r="AS560" i="13"/>
  <c r="AH561" i="13"/>
  <c r="AI561" i="13"/>
  <c r="AJ561" i="13"/>
  <c r="AK561" i="13"/>
  <c r="AL561" i="13"/>
  <c r="AM561" i="13"/>
  <c r="AN561" i="13"/>
  <c r="AO561" i="13"/>
  <c r="AP561" i="13"/>
  <c r="AQ561" i="13"/>
  <c r="AR561" i="13"/>
  <c r="AS561" i="13"/>
  <c r="AH562" i="13"/>
  <c r="AI562" i="13"/>
  <c r="AJ562" i="13"/>
  <c r="AK562" i="13"/>
  <c r="AL562" i="13"/>
  <c r="AM562" i="13"/>
  <c r="AN562" i="13"/>
  <c r="AO562" i="13"/>
  <c r="AP562" i="13"/>
  <c r="AQ562" i="13"/>
  <c r="AR562" i="13"/>
  <c r="AS562" i="13"/>
  <c r="AH563" i="13"/>
  <c r="AI563" i="13"/>
  <c r="AJ563" i="13"/>
  <c r="AK563" i="13"/>
  <c r="AL563" i="13"/>
  <c r="AM563" i="13"/>
  <c r="AN563" i="13"/>
  <c r="AO563" i="13"/>
  <c r="AP563" i="13"/>
  <c r="AQ563" i="13"/>
  <c r="AR563" i="13"/>
  <c r="AS563" i="13"/>
  <c r="AH564" i="13"/>
  <c r="AI564" i="13"/>
  <c r="AJ564" i="13"/>
  <c r="AK564" i="13"/>
  <c r="AL564" i="13"/>
  <c r="AM564" i="13"/>
  <c r="AN564" i="13"/>
  <c r="AO564" i="13"/>
  <c r="AP564" i="13"/>
  <c r="AQ564" i="13"/>
  <c r="AR564" i="13"/>
  <c r="AS564" i="13"/>
  <c r="AH565" i="13"/>
  <c r="AI565" i="13"/>
  <c r="AJ565" i="13"/>
  <c r="AK565" i="13"/>
  <c r="AL565" i="13"/>
  <c r="AM565" i="13"/>
  <c r="AN565" i="13"/>
  <c r="AO565" i="13"/>
  <c r="AP565" i="13"/>
  <c r="AQ565" i="13"/>
  <c r="AR565" i="13"/>
  <c r="AS565" i="13"/>
  <c r="AH566" i="13"/>
  <c r="AI566" i="13"/>
  <c r="AJ566" i="13"/>
  <c r="AK566" i="13"/>
  <c r="AL566" i="13"/>
  <c r="AM566" i="13"/>
  <c r="AN566" i="13"/>
  <c r="AO566" i="13"/>
  <c r="AP566" i="13"/>
  <c r="AQ566" i="13"/>
  <c r="AR566" i="13"/>
  <c r="AS566" i="13"/>
  <c r="AH567" i="13"/>
  <c r="AI567" i="13"/>
  <c r="AJ567" i="13"/>
  <c r="AK567" i="13"/>
  <c r="AL567" i="13"/>
  <c r="AM567" i="13"/>
  <c r="AN567" i="13"/>
  <c r="AO567" i="13"/>
  <c r="AP567" i="13"/>
  <c r="AQ567" i="13"/>
  <c r="AR567" i="13"/>
  <c r="AS567" i="13"/>
  <c r="AH568" i="13"/>
  <c r="AI568" i="13"/>
  <c r="AJ568" i="13"/>
  <c r="AK568" i="13"/>
  <c r="AL568" i="13"/>
  <c r="AM568" i="13"/>
  <c r="AN568" i="13"/>
  <c r="AO568" i="13"/>
  <c r="AP568" i="13"/>
  <c r="AQ568" i="13"/>
  <c r="AR568" i="13"/>
  <c r="AS568" i="13"/>
  <c r="AH569" i="13"/>
  <c r="AI569" i="13"/>
  <c r="AJ569" i="13"/>
  <c r="AK569" i="13"/>
  <c r="AL569" i="13"/>
  <c r="AM569" i="13"/>
  <c r="AN569" i="13"/>
  <c r="AO569" i="13"/>
  <c r="AP569" i="13"/>
  <c r="AQ569" i="13"/>
  <c r="AR569" i="13"/>
  <c r="AS569" i="13"/>
  <c r="AH570" i="13"/>
  <c r="AI570" i="13"/>
  <c r="AJ570" i="13"/>
  <c r="AK570" i="13"/>
  <c r="AL570" i="13"/>
  <c r="AM570" i="13"/>
  <c r="AN570" i="13"/>
  <c r="AO570" i="13"/>
  <c r="AP570" i="13"/>
  <c r="AQ570" i="13"/>
  <c r="AR570" i="13"/>
  <c r="AS570" i="13"/>
  <c r="AH571" i="13"/>
  <c r="AI571" i="13"/>
  <c r="AJ571" i="13"/>
  <c r="AK571" i="13"/>
  <c r="AL571" i="13"/>
  <c r="AM571" i="13"/>
  <c r="AN571" i="13"/>
  <c r="AO571" i="13"/>
  <c r="AP571" i="13"/>
  <c r="AQ571" i="13"/>
  <c r="AR571" i="13"/>
  <c r="AS571" i="13"/>
  <c r="AH572" i="13"/>
  <c r="AI572" i="13"/>
  <c r="AJ572" i="13"/>
  <c r="AK572" i="13"/>
  <c r="AL572" i="13"/>
  <c r="AM572" i="13"/>
  <c r="AN572" i="13"/>
  <c r="AO572" i="13"/>
  <c r="AP572" i="13"/>
  <c r="AQ572" i="13"/>
  <c r="AR572" i="13"/>
  <c r="AS572" i="13"/>
  <c r="AH573" i="13"/>
  <c r="AI573" i="13"/>
  <c r="AJ573" i="13"/>
  <c r="AK573" i="13"/>
  <c r="AL573" i="13"/>
  <c r="AM573" i="13"/>
  <c r="AN573" i="13"/>
  <c r="AO573" i="13"/>
  <c r="AP573" i="13"/>
  <c r="AQ573" i="13"/>
  <c r="AR573" i="13"/>
  <c r="AS573" i="13"/>
  <c r="AH574" i="13"/>
  <c r="AI574" i="13"/>
  <c r="AJ574" i="13"/>
  <c r="AK574" i="13"/>
  <c r="AL574" i="13"/>
  <c r="AM574" i="13"/>
  <c r="AN574" i="13"/>
  <c r="AO574" i="13"/>
  <c r="AP574" i="13"/>
  <c r="AQ574" i="13"/>
  <c r="AR574" i="13"/>
  <c r="AS574" i="13"/>
  <c r="AH575" i="13"/>
  <c r="AI575" i="13"/>
  <c r="AJ575" i="13"/>
  <c r="AK575" i="13"/>
  <c r="AL575" i="13"/>
  <c r="AM575" i="13"/>
  <c r="AN575" i="13"/>
  <c r="AO575" i="13"/>
  <c r="AP575" i="13"/>
  <c r="AQ575" i="13"/>
  <c r="AR575" i="13"/>
  <c r="AS575" i="13"/>
  <c r="AH576" i="13"/>
  <c r="AI576" i="13"/>
  <c r="AJ576" i="13"/>
  <c r="AK576" i="13"/>
  <c r="AL576" i="13"/>
  <c r="AM576" i="13"/>
  <c r="AN576" i="13"/>
  <c r="AO576" i="13"/>
  <c r="AP576" i="13"/>
  <c r="AQ576" i="13"/>
  <c r="AR576" i="13"/>
  <c r="AS576" i="13"/>
  <c r="AH577" i="13"/>
  <c r="AI577" i="13"/>
  <c r="AJ577" i="13"/>
  <c r="AK577" i="13"/>
  <c r="AL577" i="13"/>
  <c r="AM577" i="13"/>
  <c r="AN577" i="13"/>
  <c r="AO577" i="13"/>
  <c r="AP577" i="13"/>
  <c r="AQ577" i="13"/>
  <c r="AR577" i="13"/>
  <c r="AS577" i="13"/>
  <c r="AH578" i="13"/>
  <c r="AI578" i="13"/>
  <c r="AJ578" i="13"/>
  <c r="AK578" i="13"/>
  <c r="AL578" i="13"/>
  <c r="AM578" i="13"/>
  <c r="AN578" i="13"/>
  <c r="AO578" i="13"/>
  <c r="AP578" i="13"/>
  <c r="AQ578" i="13"/>
  <c r="AR578" i="13"/>
  <c r="AS578" i="13"/>
  <c r="AH579" i="13"/>
  <c r="AI579" i="13"/>
  <c r="AJ579" i="13"/>
  <c r="AK579" i="13"/>
  <c r="AL579" i="13"/>
  <c r="AM579" i="13"/>
  <c r="AN579" i="13"/>
  <c r="AO579" i="13"/>
  <c r="AP579" i="13"/>
  <c r="AQ579" i="13"/>
  <c r="AR579" i="13"/>
  <c r="AS579" i="13"/>
  <c r="AH580" i="13"/>
  <c r="AI580" i="13"/>
  <c r="AJ580" i="13"/>
  <c r="AK580" i="13"/>
  <c r="AL580" i="13"/>
  <c r="AM580" i="13"/>
  <c r="AN580" i="13"/>
  <c r="AO580" i="13"/>
  <c r="AP580" i="13"/>
  <c r="AQ580" i="13"/>
  <c r="AR580" i="13"/>
  <c r="AS580" i="13"/>
  <c r="AH581" i="13"/>
  <c r="AI581" i="13"/>
  <c r="AJ581" i="13"/>
  <c r="AK581" i="13"/>
  <c r="AL581" i="13"/>
  <c r="AM581" i="13"/>
  <c r="AN581" i="13"/>
  <c r="AO581" i="13"/>
  <c r="AP581" i="13"/>
  <c r="AQ581" i="13"/>
  <c r="AR581" i="13"/>
  <c r="AS581" i="13"/>
  <c r="AH582" i="13"/>
  <c r="AI582" i="13"/>
  <c r="AJ582" i="13"/>
  <c r="AK582" i="13"/>
  <c r="AL582" i="13"/>
  <c r="AM582" i="13"/>
  <c r="AN582" i="13"/>
  <c r="AO582" i="13"/>
  <c r="AP582" i="13"/>
  <c r="AQ582" i="13"/>
  <c r="AR582" i="13"/>
  <c r="AS582" i="13"/>
  <c r="AH583" i="13"/>
  <c r="AI583" i="13"/>
  <c r="AJ583" i="13"/>
  <c r="AK583" i="13"/>
  <c r="AL583" i="13"/>
  <c r="AM583" i="13"/>
  <c r="AN583" i="13"/>
  <c r="AO583" i="13"/>
  <c r="AP583" i="13"/>
  <c r="AQ583" i="13"/>
  <c r="AR583" i="13"/>
  <c r="AS583" i="13"/>
  <c r="AH584" i="13"/>
  <c r="AI584" i="13"/>
  <c r="AJ584" i="13"/>
  <c r="AK584" i="13"/>
  <c r="AL584" i="13"/>
  <c r="AM584" i="13"/>
  <c r="AN584" i="13"/>
  <c r="AO584" i="13"/>
  <c r="AP584" i="13"/>
  <c r="AQ584" i="13"/>
  <c r="AR584" i="13"/>
  <c r="AS584" i="13"/>
  <c r="AH585" i="13"/>
  <c r="AI585" i="13"/>
  <c r="AJ585" i="13"/>
  <c r="AK585" i="13"/>
  <c r="AL585" i="13"/>
  <c r="AM585" i="13"/>
  <c r="AN585" i="13"/>
  <c r="AO585" i="13"/>
  <c r="AP585" i="13"/>
  <c r="AQ585" i="13"/>
  <c r="AR585" i="13"/>
  <c r="AS585" i="13"/>
  <c r="AH586" i="13"/>
  <c r="AI586" i="13"/>
  <c r="AJ586" i="13"/>
  <c r="AK586" i="13"/>
  <c r="AL586" i="13"/>
  <c r="AM586" i="13"/>
  <c r="AN586" i="13"/>
  <c r="AO586" i="13"/>
  <c r="AP586" i="13"/>
  <c r="AQ586" i="13"/>
  <c r="AR586" i="13"/>
  <c r="AS586" i="13"/>
  <c r="AH587" i="13"/>
  <c r="AI587" i="13"/>
  <c r="AJ587" i="13"/>
  <c r="AK587" i="13"/>
  <c r="AL587" i="13"/>
  <c r="AM587" i="13"/>
  <c r="AN587" i="13"/>
  <c r="AO587" i="13"/>
  <c r="AP587" i="13"/>
  <c r="AQ587" i="13"/>
  <c r="AR587" i="13"/>
  <c r="AS587" i="13"/>
  <c r="AH588" i="13"/>
  <c r="AI588" i="13"/>
  <c r="AJ588" i="13"/>
  <c r="AK588" i="13"/>
  <c r="AL588" i="13"/>
  <c r="AM588" i="13"/>
  <c r="AN588" i="13"/>
  <c r="AO588" i="13"/>
  <c r="AP588" i="13"/>
  <c r="AQ588" i="13"/>
  <c r="AR588" i="13"/>
  <c r="AS588" i="13"/>
  <c r="AH589" i="13"/>
  <c r="AI589" i="13"/>
  <c r="AJ589" i="13"/>
  <c r="AK589" i="13"/>
  <c r="AL589" i="13"/>
  <c r="AM589" i="13"/>
  <c r="AN589" i="13"/>
  <c r="AO589" i="13"/>
  <c r="AP589" i="13"/>
  <c r="AQ589" i="13"/>
  <c r="AR589" i="13"/>
  <c r="AS589" i="13"/>
  <c r="AH590" i="13"/>
  <c r="AI590" i="13"/>
  <c r="AJ590" i="13"/>
  <c r="AK590" i="13"/>
  <c r="AL590" i="13"/>
  <c r="AM590" i="13"/>
  <c r="AN590" i="13"/>
  <c r="AO590" i="13"/>
  <c r="AP590" i="13"/>
  <c r="AQ590" i="13"/>
  <c r="AR590" i="13"/>
  <c r="AS590" i="13"/>
  <c r="AH591" i="13"/>
  <c r="AI591" i="13"/>
  <c r="AJ591" i="13"/>
  <c r="AK591" i="13"/>
  <c r="AL591" i="13"/>
  <c r="AM591" i="13"/>
  <c r="AN591" i="13"/>
  <c r="AO591" i="13"/>
  <c r="AP591" i="13"/>
  <c r="AQ591" i="13"/>
  <c r="AR591" i="13"/>
  <c r="AS591" i="13"/>
  <c r="AH592" i="13"/>
  <c r="AI592" i="13"/>
  <c r="AJ592" i="13"/>
  <c r="AK592" i="13"/>
  <c r="AL592" i="13"/>
  <c r="AM592" i="13"/>
  <c r="AN592" i="13"/>
  <c r="AO592" i="13"/>
  <c r="AP592" i="13"/>
  <c r="AQ592" i="13"/>
  <c r="AR592" i="13"/>
  <c r="AS592" i="13"/>
  <c r="AH593" i="13"/>
  <c r="AI593" i="13"/>
  <c r="AJ593" i="13"/>
  <c r="AK593" i="13"/>
  <c r="AL593" i="13"/>
  <c r="AM593" i="13"/>
  <c r="AN593" i="13"/>
  <c r="AO593" i="13"/>
  <c r="AP593" i="13"/>
  <c r="AQ593" i="13"/>
  <c r="AR593" i="13"/>
  <c r="AS593" i="13"/>
  <c r="AH594" i="13"/>
  <c r="AI594" i="13"/>
  <c r="AJ594" i="13"/>
  <c r="AK594" i="13"/>
  <c r="AL594" i="13"/>
  <c r="AM594" i="13"/>
  <c r="AN594" i="13"/>
  <c r="AO594" i="13"/>
  <c r="AP594" i="13"/>
  <c r="AQ594" i="13"/>
  <c r="AR594" i="13"/>
  <c r="AS594" i="13"/>
  <c r="AH595" i="13"/>
  <c r="AI595" i="13"/>
  <c r="AJ595" i="13"/>
  <c r="AK595" i="13"/>
  <c r="AL595" i="13"/>
  <c r="AM595" i="13"/>
  <c r="AN595" i="13"/>
  <c r="AO595" i="13"/>
  <c r="AP595" i="13"/>
  <c r="AQ595" i="13"/>
  <c r="AR595" i="13"/>
  <c r="AS595" i="13"/>
  <c r="AH596" i="13"/>
  <c r="AI596" i="13"/>
  <c r="AJ596" i="13"/>
  <c r="AK596" i="13"/>
  <c r="AL596" i="13"/>
  <c r="AM596" i="13"/>
  <c r="AN596" i="13"/>
  <c r="AO596" i="13"/>
  <c r="AP596" i="13"/>
  <c r="AQ596" i="13"/>
  <c r="AR596" i="13"/>
  <c r="AS596" i="13"/>
  <c r="AH597" i="13"/>
  <c r="AI597" i="13"/>
  <c r="AJ597" i="13"/>
  <c r="AK597" i="13"/>
  <c r="AL597" i="13"/>
  <c r="AM597" i="13"/>
  <c r="AN597" i="13"/>
  <c r="AO597" i="13"/>
  <c r="AP597" i="13"/>
  <c r="AQ597" i="13"/>
  <c r="AR597" i="13"/>
  <c r="AS597" i="13"/>
  <c r="AH598" i="13"/>
  <c r="AI598" i="13"/>
  <c r="AJ598" i="13"/>
  <c r="AK598" i="13"/>
  <c r="AL598" i="13"/>
  <c r="AM598" i="13"/>
  <c r="AN598" i="13"/>
  <c r="AO598" i="13"/>
  <c r="AP598" i="13"/>
  <c r="AQ598" i="13"/>
  <c r="AR598" i="13"/>
  <c r="AS598" i="13"/>
  <c r="AH599" i="13"/>
  <c r="AI599" i="13"/>
  <c r="AJ599" i="13"/>
  <c r="AK599" i="13"/>
  <c r="AL599" i="13"/>
  <c r="AM599" i="13"/>
  <c r="AN599" i="13"/>
  <c r="AO599" i="13"/>
  <c r="AP599" i="13"/>
  <c r="AQ599" i="13"/>
  <c r="AR599" i="13"/>
  <c r="AS599" i="13"/>
  <c r="AH600" i="13"/>
  <c r="AI600" i="13"/>
  <c r="AJ600" i="13"/>
  <c r="AK600" i="13"/>
  <c r="AL600" i="13"/>
  <c r="AM600" i="13"/>
  <c r="AN600" i="13"/>
  <c r="AO600" i="13"/>
  <c r="AP600" i="13"/>
  <c r="AQ600" i="13"/>
  <c r="AR600" i="13"/>
  <c r="AS600" i="13"/>
  <c r="AH601" i="13"/>
  <c r="AI601" i="13"/>
  <c r="AJ601" i="13"/>
  <c r="AK601" i="13"/>
  <c r="AL601" i="13"/>
  <c r="AM601" i="13"/>
  <c r="AN601" i="13"/>
  <c r="AO601" i="13"/>
  <c r="AP601" i="13"/>
  <c r="AQ601" i="13"/>
  <c r="AR601" i="13"/>
  <c r="AS601" i="13"/>
  <c r="AH602" i="13"/>
  <c r="AI602" i="13"/>
  <c r="AJ602" i="13"/>
  <c r="AK602" i="13"/>
  <c r="AL602" i="13"/>
  <c r="AM602" i="13"/>
  <c r="AN602" i="13"/>
  <c r="AO602" i="13"/>
  <c r="AP602" i="13"/>
  <c r="AQ602" i="13"/>
  <c r="AR602" i="13"/>
  <c r="AS602" i="13"/>
  <c r="AH603" i="13"/>
  <c r="AI603" i="13"/>
  <c r="AJ603" i="13"/>
  <c r="AK603" i="13"/>
  <c r="AL603" i="13"/>
  <c r="AM603" i="13"/>
  <c r="AN603" i="13"/>
  <c r="AO603" i="13"/>
  <c r="AP603" i="13"/>
  <c r="AQ603" i="13"/>
  <c r="AR603" i="13"/>
  <c r="AS603" i="13"/>
  <c r="AH604" i="13"/>
  <c r="AI604" i="13"/>
  <c r="AJ604" i="13"/>
  <c r="AK604" i="13"/>
  <c r="AL604" i="13"/>
  <c r="AM604" i="13"/>
  <c r="AN604" i="13"/>
  <c r="AO604" i="13"/>
  <c r="AP604" i="13"/>
  <c r="AQ604" i="13"/>
  <c r="AR604" i="13"/>
  <c r="AS604" i="13"/>
  <c r="AH605" i="13"/>
  <c r="AI605" i="13"/>
  <c r="AJ605" i="13"/>
  <c r="AK605" i="13"/>
  <c r="AL605" i="13"/>
  <c r="AM605" i="13"/>
  <c r="AN605" i="13"/>
  <c r="AO605" i="13"/>
  <c r="AP605" i="13"/>
  <c r="AQ605" i="13"/>
  <c r="AR605" i="13"/>
  <c r="AS605" i="13"/>
  <c r="AH606" i="13"/>
  <c r="AI606" i="13"/>
  <c r="AJ606" i="13"/>
  <c r="AK606" i="13"/>
  <c r="AL606" i="13"/>
  <c r="AM606" i="13"/>
  <c r="AN606" i="13"/>
  <c r="AO606" i="13"/>
  <c r="AP606" i="13"/>
  <c r="AQ606" i="13"/>
  <c r="AR606" i="13"/>
  <c r="AS606" i="13"/>
  <c r="AH607" i="13"/>
  <c r="AI607" i="13"/>
  <c r="AJ607" i="13"/>
  <c r="AK607" i="13"/>
  <c r="AL607" i="13"/>
  <c r="AM607" i="13"/>
  <c r="AN607" i="13"/>
  <c r="AO607" i="13"/>
  <c r="AP607" i="13"/>
  <c r="AQ607" i="13"/>
  <c r="AR607" i="13"/>
  <c r="AS607" i="13"/>
  <c r="AH608" i="13"/>
  <c r="AI608" i="13"/>
  <c r="AJ608" i="13"/>
  <c r="AK608" i="13"/>
  <c r="AL608" i="13"/>
  <c r="AM608" i="13"/>
  <c r="AN608" i="13"/>
  <c r="AO608" i="13"/>
  <c r="AP608" i="13"/>
  <c r="AQ608" i="13"/>
  <c r="AR608" i="13"/>
  <c r="AS608" i="13"/>
  <c r="AH609" i="13"/>
  <c r="AI609" i="13"/>
  <c r="AJ609" i="13"/>
  <c r="AK609" i="13"/>
  <c r="AL609" i="13"/>
  <c r="AM609" i="13"/>
  <c r="AN609" i="13"/>
  <c r="AO609" i="13"/>
  <c r="AP609" i="13"/>
  <c r="AQ609" i="13"/>
  <c r="AR609" i="13"/>
  <c r="AS609" i="13"/>
  <c r="AH610" i="13"/>
  <c r="AI610" i="13"/>
  <c r="AJ610" i="13"/>
  <c r="AK610" i="13"/>
  <c r="AL610" i="13"/>
  <c r="AM610" i="13"/>
  <c r="AN610" i="13"/>
  <c r="AO610" i="13"/>
  <c r="AP610" i="13"/>
  <c r="AQ610" i="13"/>
  <c r="AR610" i="13"/>
  <c r="AS610" i="13"/>
  <c r="AH611" i="13"/>
  <c r="AI611" i="13"/>
  <c r="AJ611" i="13"/>
  <c r="AK611" i="13"/>
  <c r="AL611" i="13"/>
  <c r="AM611" i="13"/>
  <c r="AN611" i="13"/>
  <c r="AO611" i="13"/>
  <c r="AP611" i="13"/>
  <c r="AQ611" i="13"/>
  <c r="AR611" i="13"/>
  <c r="AS611" i="13"/>
  <c r="AH612" i="13"/>
  <c r="AI612" i="13"/>
  <c r="AJ612" i="13"/>
  <c r="AK612" i="13"/>
  <c r="AL612" i="13"/>
  <c r="AM612" i="13"/>
  <c r="AN612" i="13"/>
  <c r="AO612" i="13"/>
  <c r="AP612" i="13"/>
  <c r="AQ612" i="13"/>
  <c r="AR612" i="13"/>
  <c r="AS612" i="13"/>
  <c r="AH613" i="13"/>
  <c r="AI613" i="13"/>
  <c r="AJ613" i="13"/>
  <c r="AK613" i="13"/>
  <c r="AL613" i="13"/>
  <c r="AM613" i="13"/>
  <c r="AN613" i="13"/>
  <c r="AO613" i="13"/>
  <c r="AP613" i="13"/>
  <c r="AQ613" i="13"/>
  <c r="AR613" i="13"/>
  <c r="AS613" i="13"/>
  <c r="AH614" i="13"/>
  <c r="AI614" i="13"/>
  <c r="AJ614" i="13"/>
  <c r="AK614" i="13"/>
  <c r="AL614" i="13"/>
  <c r="AM614" i="13"/>
  <c r="AN614" i="13"/>
  <c r="AO614" i="13"/>
  <c r="AP614" i="13"/>
  <c r="AQ614" i="13"/>
  <c r="AR614" i="13"/>
  <c r="AS614" i="13"/>
  <c r="AH615" i="13"/>
  <c r="AI615" i="13"/>
  <c r="AJ615" i="13"/>
  <c r="AK615" i="13"/>
  <c r="AL615" i="13"/>
  <c r="AM615" i="13"/>
  <c r="AN615" i="13"/>
  <c r="AO615" i="13"/>
  <c r="AP615" i="13"/>
  <c r="AQ615" i="13"/>
  <c r="AR615" i="13"/>
  <c r="AS615" i="13"/>
  <c r="AH616" i="13"/>
  <c r="AI616" i="13"/>
  <c r="AJ616" i="13"/>
  <c r="AK616" i="13"/>
  <c r="AL616" i="13"/>
  <c r="AM616" i="13"/>
  <c r="AN616" i="13"/>
  <c r="AO616" i="13"/>
  <c r="AP616" i="13"/>
  <c r="AQ616" i="13"/>
  <c r="AR616" i="13"/>
  <c r="AS616" i="13"/>
  <c r="AH617" i="13"/>
  <c r="AI617" i="13"/>
  <c r="AJ617" i="13"/>
  <c r="AK617" i="13"/>
  <c r="AL617" i="13"/>
  <c r="AM617" i="13"/>
  <c r="AN617" i="13"/>
  <c r="AO617" i="13"/>
  <c r="AP617" i="13"/>
  <c r="AQ617" i="13"/>
  <c r="AR617" i="13"/>
  <c r="AS617" i="13"/>
  <c r="AH618" i="13"/>
  <c r="AI618" i="13"/>
  <c r="AJ618" i="13"/>
  <c r="AK618" i="13"/>
  <c r="AL618" i="13"/>
  <c r="AM618" i="13"/>
  <c r="AN618" i="13"/>
  <c r="AO618" i="13"/>
  <c r="AP618" i="13"/>
  <c r="AQ618" i="13"/>
  <c r="AR618" i="13"/>
  <c r="AS618" i="13"/>
  <c r="AH619" i="13"/>
  <c r="AI619" i="13"/>
  <c r="AJ619" i="13"/>
  <c r="AK619" i="13"/>
  <c r="AL619" i="13"/>
  <c r="AM619" i="13"/>
  <c r="AN619" i="13"/>
  <c r="AO619" i="13"/>
  <c r="AP619" i="13"/>
  <c r="AQ619" i="13"/>
  <c r="AR619" i="13"/>
  <c r="AS619" i="13"/>
  <c r="AH620" i="13"/>
  <c r="AI620" i="13"/>
  <c r="AJ620" i="13"/>
  <c r="AK620" i="13"/>
  <c r="AL620" i="13"/>
  <c r="AM620" i="13"/>
  <c r="AN620" i="13"/>
  <c r="AO620" i="13"/>
  <c r="AP620" i="13"/>
  <c r="AQ620" i="13"/>
  <c r="AR620" i="13"/>
  <c r="AS620" i="13"/>
  <c r="AH621" i="13"/>
  <c r="AI621" i="13"/>
  <c r="AJ621" i="13"/>
  <c r="AK621" i="13"/>
  <c r="AL621" i="13"/>
  <c r="AM621" i="13"/>
  <c r="AN621" i="13"/>
  <c r="AO621" i="13"/>
  <c r="AP621" i="13"/>
  <c r="AQ621" i="13"/>
  <c r="AR621" i="13"/>
  <c r="AS621" i="13"/>
  <c r="AH622" i="13"/>
  <c r="AI622" i="13"/>
  <c r="AJ622" i="13"/>
  <c r="AK622" i="13"/>
  <c r="AL622" i="13"/>
  <c r="AM622" i="13"/>
  <c r="AN622" i="13"/>
  <c r="AO622" i="13"/>
  <c r="AP622" i="13"/>
  <c r="AQ622" i="13"/>
  <c r="AR622" i="13"/>
  <c r="AS622" i="13"/>
  <c r="AH623" i="13"/>
  <c r="AI623" i="13"/>
  <c r="AJ623" i="13"/>
  <c r="AK623" i="13"/>
  <c r="AL623" i="13"/>
  <c r="AM623" i="13"/>
  <c r="AN623" i="13"/>
  <c r="AO623" i="13"/>
  <c r="AP623" i="13"/>
  <c r="AQ623" i="13"/>
  <c r="AR623" i="13"/>
  <c r="AS623" i="13"/>
  <c r="AH624" i="13"/>
  <c r="AI624" i="13"/>
  <c r="AJ624" i="13"/>
  <c r="AK624" i="13"/>
  <c r="AL624" i="13"/>
  <c r="AM624" i="13"/>
  <c r="AN624" i="13"/>
  <c r="AO624" i="13"/>
  <c r="AP624" i="13"/>
  <c r="AQ624" i="13"/>
  <c r="AR624" i="13"/>
  <c r="AS624" i="13"/>
  <c r="AH625" i="13"/>
  <c r="AI625" i="13"/>
  <c r="AJ625" i="13"/>
  <c r="AK625" i="13"/>
  <c r="AL625" i="13"/>
  <c r="AM625" i="13"/>
  <c r="AN625" i="13"/>
  <c r="AO625" i="13"/>
  <c r="AP625" i="13"/>
  <c r="AQ625" i="13"/>
  <c r="AR625" i="13"/>
  <c r="AS625" i="13"/>
  <c r="AH626" i="13"/>
  <c r="AI626" i="13"/>
  <c r="AJ626" i="13"/>
  <c r="AK626" i="13"/>
  <c r="AL626" i="13"/>
  <c r="AM626" i="13"/>
  <c r="AN626" i="13"/>
  <c r="AO626" i="13"/>
  <c r="AP626" i="13"/>
  <c r="AQ626" i="13"/>
  <c r="AR626" i="13"/>
  <c r="AS626" i="13"/>
  <c r="AH627" i="13"/>
  <c r="AI627" i="13"/>
  <c r="AJ627" i="13"/>
  <c r="AK627" i="13"/>
  <c r="AL627" i="13"/>
  <c r="AM627" i="13"/>
  <c r="AN627" i="13"/>
  <c r="AO627" i="13"/>
  <c r="AP627" i="13"/>
  <c r="AQ627" i="13"/>
  <c r="AR627" i="13"/>
  <c r="AS627" i="13"/>
  <c r="AH628" i="13"/>
  <c r="AI628" i="13"/>
  <c r="AJ628" i="13"/>
  <c r="AK628" i="13"/>
  <c r="AL628" i="13"/>
  <c r="AM628" i="13"/>
  <c r="AN628" i="13"/>
  <c r="AO628" i="13"/>
  <c r="AP628" i="13"/>
  <c r="AQ628" i="13"/>
  <c r="AR628" i="13"/>
  <c r="AS628" i="13"/>
  <c r="AH629" i="13"/>
  <c r="AI629" i="13"/>
  <c r="AJ629" i="13"/>
  <c r="AK629" i="13"/>
  <c r="AL629" i="13"/>
  <c r="AM629" i="13"/>
  <c r="AN629" i="13"/>
  <c r="AO629" i="13"/>
  <c r="AP629" i="13"/>
  <c r="AQ629" i="13"/>
  <c r="AR629" i="13"/>
  <c r="AS629" i="13"/>
  <c r="AH630" i="13"/>
  <c r="AI630" i="13"/>
  <c r="AJ630" i="13"/>
  <c r="AK630" i="13"/>
  <c r="AL630" i="13"/>
  <c r="AM630" i="13"/>
  <c r="AN630" i="13"/>
  <c r="AO630" i="13"/>
  <c r="AP630" i="13"/>
  <c r="AQ630" i="13"/>
  <c r="AR630" i="13"/>
  <c r="AS630" i="13"/>
  <c r="AH631" i="13"/>
  <c r="AI631" i="13"/>
  <c r="AJ631" i="13"/>
  <c r="AK631" i="13"/>
  <c r="AL631" i="13"/>
  <c r="AM631" i="13"/>
  <c r="AN631" i="13"/>
  <c r="AO631" i="13"/>
  <c r="AP631" i="13"/>
  <c r="AQ631" i="13"/>
  <c r="AR631" i="13"/>
  <c r="AS631" i="13"/>
  <c r="AH632" i="13"/>
  <c r="AI632" i="13"/>
  <c r="AJ632" i="13"/>
  <c r="AK632" i="13"/>
  <c r="AL632" i="13"/>
  <c r="AM632" i="13"/>
  <c r="AN632" i="13"/>
  <c r="AO632" i="13"/>
  <c r="AP632" i="13"/>
  <c r="AQ632" i="13"/>
  <c r="AR632" i="13"/>
  <c r="AS632" i="13"/>
  <c r="AH633" i="13"/>
  <c r="AI633" i="13"/>
  <c r="AJ633" i="13"/>
  <c r="AK633" i="13"/>
  <c r="AL633" i="13"/>
  <c r="AM633" i="13"/>
  <c r="AN633" i="13"/>
  <c r="AO633" i="13"/>
  <c r="AP633" i="13"/>
  <c r="AQ633" i="13"/>
  <c r="AR633" i="13"/>
  <c r="AS633" i="13"/>
  <c r="AH634" i="13"/>
  <c r="AI634" i="13"/>
  <c r="AJ634" i="13"/>
  <c r="AK634" i="13"/>
  <c r="AL634" i="13"/>
  <c r="AM634" i="13"/>
  <c r="AN634" i="13"/>
  <c r="AO634" i="13"/>
  <c r="AP634" i="13"/>
  <c r="AQ634" i="13"/>
  <c r="AR634" i="13"/>
  <c r="AS634" i="13"/>
  <c r="AH635" i="13"/>
  <c r="AI635" i="13"/>
  <c r="AJ635" i="13"/>
  <c r="AK635" i="13"/>
  <c r="AL635" i="13"/>
  <c r="AM635" i="13"/>
  <c r="AN635" i="13"/>
  <c r="AO635" i="13"/>
  <c r="AP635" i="13"/>
  <c r="AQ635" i="13"/>
  <c r="AR635" i="13"/>
  <c r="AS635" i="13"/>
  <c r="AH636" i="13"/>
  <c r="AI636" i="13"/>
  <c r="AJ636" i="13"/>
  <c r="AK636" i="13"/>
  <c r="AL636" i="13"/>
  <c r="AM636" i="13"/>
  <c r="AN636" i="13"/>
  <c r="AO636" i="13"/>
  <c r="AP636" i="13"/>
  <c r="AQ636" i="13"/>
  <c r="AR636" i="13"/>
  <c r="AS636" i="13"/>
  <c r="AH637" i="13"/>
  <c r="AI637" i="13"/>
  <c r="AJ637" i="13"/>
  <c r="AK637" i="13"/>
  <c r="AL637" i="13"/>
  <c r="AM637" i="13"/>
  <c r="AN637" i="13"/>
  <c r="AO637" i="13"/>
  <c r="AP637" i="13"/>
  <c r="AQ637" i="13"/>
  <c r="AR637" i="13"/>
  <c r="AS637" i="13"/>
  <c r="AH638" i="13"/>
  <c r="AI638" i="13"/>
  <c r="AJ638" i="13"/>
  <c r="AK638" i="13"/>
  <c r="AL638" i="13"/>
  <c r="AM638" i="13"/>
  <c r="AN638" i="13"/>
  <c r="AO638" i="13"/>
  <c r="AP638" i="13"/>
  <c r="AQ638" i="13"/>
  <c r="AR638" i="13"/>
  <c r="AS638" i="13"/>
  <c r="AH639" i="13"/>
  <c r="AI639" i="13"/>
  <c r="AJ639" i="13"/>
  <c r="AK639" i="13"/>
  <c r="AL639" i="13"/>
  <c r="AM639" i="13"/>
  <c r="AN639" i="13"/>
  <c r="AO639" i="13"/>
  <c r="AP639" i="13"/>
  <c r="AQ639" i="13"/>
  <c r="AR639" i="13"/>
  <c r="AS639" i="13"/>
  <c r="AH640" i="13"/>
  <c r="AI640" i="13"/>
  <c r="AJ640" i="13"/>
  <c r="AK640" i="13"/>
  <c r="AL640" i="13"/>
  <c r="AM640" i="13"/>
  <c r="AN640" i="13"/>
  <c r="AO640" i="13"/>
  <c r="AP640" i="13"/>
  <c r="AQ640" i="13"/>
  <c r="AR640" i="13"/>
  <c r="AS640" i="13"/>
  <c r="AH641" i="13"/>
  <c r="AI641" i="13"/>
  <c r="AJ641" i="13"/>
  <c r="AK641" i="13"/>
  <c r="AL641" i="13"/>
  <c r="AM641" i="13"/>
  <c r="AN641" i="13"/>
  <c r="AO641" i="13"/>
  <c r="AP641" i="13"/>
  <c r="AQ641" i="13"/>
  <c r="AR641" i="13"/>
  <c r="AS641" i="13"/>
  <c r="AH642" i="13"/>
  <c r="AI642" i="13"/>
  <c r="AJ642" i="13"/>
  <c r="AK642" i="13"/>
  <c r="AL642" i="13"/>
  <c r="AM642" i="13"/>
  <c r="AN642" i="13"/>
  <c r="AO642" i="13"/>
  <c r="AP642" i="13"/>
  <c r="AQ642" i="13"/>
  <c r="AR642" i="13"/>
  <c r="AS642" i="13"/>
  <c r="AH643" i="13"/>
  <c r="AI643" i="13"/>
  <c r="AJ643" i="13"/>
  <c r="AK643" i="13"/>
  <c r="AL643" i="13"/>
  <c r="AM643" i="13"/>
  <c r="AN643" i="13"/>
  <c r="AO643" i="13"/>
  <c r="AP643" i="13"/>
  <c r="AQ643" i="13"/>
  <c r="AR643" i="13"/>
  <c r="AS643" i="13"/>
  <c r="AH644" i="13"/>
  <c r="AI644" i="13"/>
  <c r="AJ644" i="13"/>
  <c r="AK644" i="13"/>
  <c r="AL644" i="13"/>
  <c r="AM644" i="13"/>
  <c r="AN644" i="13"/>
  <c r="AO644" i="13"/>
  <c r="AP644" i="13"/>
  <c r="AQ644" i="13"/>
  <c r="AR644" i="13"/>
  <c r="AS644" i="13"/>
  <c r="AH645" i="13"/>
  <c r="AI645" i="13"/>
  <c r="AJ645" i="13"/>
  <c r="AK645" i="13"/>
  <c r="AL645" i="13"/>
  <c r="AM645" i="13"/>
  <c r="AN645" i="13"/>
  <c r="AO645" i="13"/>
  <c r="AP645" i="13"/>
  <c r="AQ645" i="13"/>
  <c r="AR645" i="13"/>
  <c r="AS645" i="13"/>
  <c r="AH646" i="13"/>
  <c r="AI646" i="13"/>
  <c r="AJ646" i="13"/>
  <c r="AK646" i="13"/>
  <c r="AL646" i="13"/>
  <c r="AM646" i="13"/>
  <c r="AN646" i="13"/>
  <c r="AO646" i="13"/>
  <c r="AP646" i="13"/>
  <c r="AQ646" i="13"/>
  <c r="AR646" i="13"/>
  <c r="AS646" i="13"/>
  <c r="AH647" i="13"/>
  <c r="AI647" i="13"/>
  <c r="AJ647" i="13"/>
  <c r="AK647" i="13"/>
  <c r="AL647" i="13"/>
  <c r="AM647" i="13"/>
  <c r="AN647" i="13"/>
  <c r="AO647" i="13"/>
  <c r="AP647" i="13"/>
  <c r="AQ647" i="13"/>
  <c r="AR647" i="13"/>
  <c r="AS647" i="13"/>
  <c r="AH648" i="13"/>
  <c r="AI648" i="13"/>
  <c r="AJ648" i="13"/>
  <c r="AK648" i="13"/>
  <c r="AL648" i="13"/>
  <c r="AM648" i="13"/>
  <c r="AN648" i="13"/>
  <c r="AO648" i="13"/>
  <c r="AP648" i="13"/>
  <c r="AQ648" i="13"/>
  <c r="AR648" i="13"/>
  <c r="AS648" i="13"/>
  <c r="AH649" i="13"/>
  <c r="AI649" i="13"/>
  <c r="AJ649" i="13"/>
  <c r="AK649" i="13"/>
  <c r="AL649" i="13"/>
  <c r="AM649" i="13"/>
  <c r="AN649" i="13"/>
  <c r="AO649" i="13"/>
  <c r="AP649" i="13"/>
  <c r="AQ649" i="13"/>
  <c r="AR649" i="13"/>
  <c r="AS649" i="13"/>
  <c r="AH650" i="13"/>
  <c r="AI650" i="13"/>
  <c r="AJ650" i="13"/>
  <c r="AK650" i="13"/>
  <c r="AL650" i="13"/>
  <c r="AM650" i="13"/>
  <c r="AN650" i="13"/>
  <c r="AO650" i="13"/>
  <c r="AP650" i="13"/>
  <c r="AQ650" i="13"/>
  <c r="AR650" i="13"/>
  <c r="AS650" i="13"/>
  <c r="AH651" i="13"/>
  <c r="AI651" i="13"/>
  <c r="AJ651" i="13"/>
  <c r="AK651" i="13"/>
  <c r="AL651" i="13"/>
  <c r="AM651" i="13"/>
  <c r="AN651" i="13"/>
  <c r="AO651" i="13"/>
  <c r="AP651" i="13"/>
  <c r="AQ651" i="13"/>
  <c r="AR651" i="13"/>
  <c r="AS651" i="13"/>
  <c r="AH652" i="13"/>
  <c r="AI652" i="13"/>
  <c r="AJ652" i="13"/>
  <c r="AK652" i="13"/>
  <c r="AL652" i="13"/>
  <c r="AM652" i="13"/>
  <c r="AN652" i="13"/>
  <c r="AO652" i="13"/>
  <c r="AP652" i="13"/>
  <c r="AQ652" i="13"/>
  <c r="AR652" i="13"/>
  <c r="AS652" i="13"/>
  <c r="AH653" i="13"/>
  <c r="AI653" i="13"/>
  <c r="AJ653" i="13"/>
  <c r="AK653" i="13"/>
  <c r="AL653" i="13"/>
  <c r="AM653" i="13"/>
  <c r="AN653" i="13"/>
  <c r="AO653" i="13"/>
  <c r="AP653" i="13"/>
  <c r="AQ653" i="13"/>
  <c r="AR653" i="13"/>
  <c r="AS653" i="13"/>
  <c r="AH654" i="13"/>
  <c r="AI654" i="13"/>
  <c r="AJ654" i="13"/>
  <c r="AK654" i="13"/>
  <c r="AL654" i="13"/>
  <c r="AM654" i="13"/>
  <c r="AN654" i="13"/>
  <c r="AO654" i="13"/>
  <c r="AP654" i="13"/>
  <c r="AQ654" i="13"/>
  <c r="AR654" i="13"/>
  <c r="AS654" i="13"/>
  <c r="AH655" i="13"/>
  <c r="AI655" i="13"/>
  <c r="AJ655" i="13"/>
  <c r="AK655" i="13"/>
  <c r="AL655" i="13"/>
  <c r="AM655" i="13"/>
  <c r="AN655" i="13"/>
  <c r="AO655" i="13"/>
  <c r="AP655" i="13"/>
  <c r="AQ655" i="13"/>
  <c r="AR655" i="13"/>
  <c r="AS655" i="13"/>
  <c r="AH656" i="13"/>
  <c r="AI656" i="13"/>
  <c r="AJ656" i="13"/>
  <c r="AK656" i="13"/>
  <c r="AL656" i="13"/>
  <c r="AM656" i="13"/>
  <c r="AN656" i="13"/>
  <c r="AO656" i="13"/>
  <c r="AP656" i="13"/>
  <c r="AQ656" i="13"/>
  <c r="AR656" i="13"/>
  <c r="AS656" i="13"/>
  <c r="AH657" i="13"/>
  <c r="AI657" i="13"/>
  <c r="AJ657" i="13"/>
  <c r="AK657" i="13"/>
  <c r="AL657" i="13"/>
  <c r="AM657" i="13"/>
  <c r="AN657" i="13"/>
  <c r="AO657" i="13"/>
  <c r="AP657" i="13"/>
  <c r="AQ657" i="13"/>
  <c r="AR657" i="13"/>
  <c r="AS657" i="13"/>
  <c r="AH658" i="13"/>
  <c r="AI658" i="13"/>
  <c r="AJ658" i="13"/>
  <c r="AK658" i="13"/>
  <c r="AL658" i="13"/>
  <c r="AM658" i="13"/>
  <c r="AN658" i="13"/>
  <c r="AO658" i="13"/>
  <c r="AP658" i="13"/>
  <c r="AQ658" i="13"/>
  <c r="AR658" i="13"/>
  <c r="AS658" i="13"/>
  <c r="AH659" i="13"/>
  <c r="AI659" i="13"/>
  <c r="AJ659" i="13"/>
  <c r="AK659" i="13"/>
  <c r="AL659" i="13"/>
  <c r="AM659" i="13"/>
  <c r="AN659" i="13"/>
  <c r="AO659" i="13"/>
  <c r="AP659" i="13"/>
  <c r="AQ659" i="13"/>
  <c r="AR659" i="13"/>
  <c r="AS659" i="13"/>
  <c r="AH660" i="13"/>
  <c r="AI660" i="13"/>
  <c r="AJ660" i="13"/>
  <c r="AK660" i="13"/>
  <c r="AL660" i="13"/>
  <c r="AM660" i="13"/>
  <c r="AN660" i="13"/>
  <c r="AO660" i="13"/>
  <c r="AP660" i="13"/>
  <c r="AQ660" i="13"/>
  <c r="AR660" i="13"/>
  <c r="AS660" i="13"/>
  <c r="AH661" i="13"/>
  <c r="AI661" i="13"/>
  <c r="AJ661" i="13"/>
  <c r="AK661" i="13"/>
  <c r="AL661" i="13"/>
  <c r="AM661" i="13"/>
  <c r="AN661" i="13"/>
  <c r="AO661" i="13"/>
  <c r="AP661" i="13"/>
  <c r="AQ661" i="13"/>
  <c r="AR661" i="13"/>
  <c r="AS661" i="13"/>
  <c r="AH662" i="13"/>
  <c r="AI662" i="13"/>
  <c r="AJ662" i="13"/>
  <c r="AK662" i="13"/>
  <c r="AL662" i="13"/>
  <c r="AM662" i="13"/>
  <c r="AN662" i="13"/>
  <c r="AO662" i="13"/>
  <c r="AP662" i="13"/>
  <c r="AQ662" i="13"/>
  <c r="AR662" i="13"/>
  <c r="AS662" i="13"/>
  <c r="AH663" i="13"/>
  <c r="AI663" i="13"/>
  <c r="AJ663" i="13"/>
  <c r="AK663" i="13"/>
  <c r="AL663" i="13"/>
  <c r="AM663" i="13"/>
  <c r="AN663" i="13"/>
  <c r="AO663" i="13"/>
  <c r="AP663" i="13"/>
  <c r="AQ663" i="13"/>
  <c r="AR663" i="13"/>
  <c r="AS663" i="13"/>
  <c r="AH664" i="13"/>
  <c r="AI664" i="13"/>
  <c r="AJ664" i="13"/>
  <c r="AK664" i="13"/>
  <c r="AL664" i="13"/>
  <c r="AM664" i="13"/>
  <c r="AN664" i="13"/>
  <c r="AO664" i="13"/>
  <c r="AP664" i="13"/>
  <c r="AQ664" i="13"/>
  <c r="AR664" i="13"/>
  <c r="AS664" i="13"/>
  <c r="AH665" i="13"/>
  <c r="AI665" i="13"/>
  <c r="AJ665" i="13"/>
  <c r="AK665" i="13"/>
  <c r="AL665" i="13"/>
  <c r="AM665" i="13"/>
  <c r="AN665" i="13"/>
  <c r="AO665" i="13"/>
  <c r="AP665" i="13"/>
  <c r="AQ665" i="13"/>
  <c r="AR665" i="13"/>
  <c r="AS665" i="13"/>
  <c r="AH666" i="13"/>
  <c r="AI666" i="13"/>
  <c r="AJ666" i="13"/>
  <c r="AK666" i="13"/>
  <c r="AL666" i="13"/>
  <c r="AM666" i="13"/>
  <c r="AN666" i="13"/>
  <c r="AO666" i="13"/>
  <c r="AP666" i="13"/>
  <c r="AQ666" i="13"/>
  <c r="AR666" i="13"/>
  <c r="AS666" i="13"/>
  <c r="AH667" i="13"/>
  <c r="AI667" i="13"/>
  <c r="AJ667" i="13"/>
  <c r="AK667" i="13"/>
  <c r="AL667" i="13"/>
  <c r="AM667" i="13"/>
  <c r="AN667" i="13"/>
  <c r="AO667" i="13"/>
  <c r="AP667" i="13"/>
  <c r="AQ667" i="13"/>
  <c r="AR667" i="13"/>
  <c r="AS667" i="13"/>
  <c r="AH668" i="13"/>
  <c r="AI668" i="13"/>
  <c r="AJ668" i="13"/>
  <c r="AK668" i="13"/>
  <c r="AL668" i="13"/>
  <c r="AM668" i="13"/>
  <c r="AN668" i="13"/>
  <c r="AO668" i="13"/>
  <c r="AP668" i="13"/>
  <c r="AQ668" i="13"/>
  <c r="AR668" i="13"/>
  <c r="AS668" i="13"/>
  <c r="AH669" i="13"/>
  <c r="AI669" i="13"/>
  <c r="AJ669" i="13"/>
  <c r="AK669" i="13"/>
  <c r="AL669" i="13"/>
  <c r="AM669" i="13"/>
  <c r="AN669" i="13"/>
  <c r="AO669" i="13"/>
  <c r="AP669" i="13"/>
  <c r="AQ669" i="13"/>
  <c r="AR669" i="13"/>
  <c r="AS669" i="13"/>
  <c r="AH670" i="13"/>
  <c r="AI670" i="13"/>
  <c r="AJ670" i="13"/>
  <c r="AK670" i="13"/>
  <c r="AL670" i="13"/>
  <c r="AM670" i="13"/>
  <c r="AN670" i="13"/>
  <c r="AO670" i="13"/>
  <c r="AP670" i="13"/>
  <c r="AQ670" i="13"/>
  <c r="AR670" i="13"/>
  <c r="AS670" i="13"/>
  <c r="AH671" i="13"/>
  <c r="AI671" i="13"/>
  <c r="AJ671" i="13"/>
  <c r="AK671" i="13"/>
  <c r="AL671" i="13"/>
  <c r="AM671" i="13"/>
  <c r="AN671" i="13"/>
  <c r="AO671" i="13"/>
  <c r="AP671" i="13"/>
  <c r="AQ671" i="13"/>
  <c r="AR671" i="13"/>
  <c r="AS671" i="13"/>
  <c r="AH672" i="13"/>
  <c r="AI672" i="13"/>
  <c r="AJ672" i="13"/>
  <c r="AK672" i="13"/>
  <c r="AL672" i="13"/>
  <c r="AM672" i="13"/>
  <c r="AN672" i="13"/>
  <c r="AO672" i="13"/>
  <c r="AP672" i="13"/>
  <c r="AQ672" i="13"/>
  <c r="AR672" i="13"/>
  <c r="AS672" i="13"/>
  <c r="AH673" i="13"/>
  <c r="AI673" i="13"/>
  <c r="AJ673" i="13"/>
  <c r="AK673" i="13"/>
  <c r="AL673" i="13"/>
  <c r="AM673" i="13"/>
  <c r="AN673" i="13"/>
  <c r="AO673" i="13"/>
  <c r="AP673" i="13"/>
  <c r="AQ673" i="13"/>
  <c r="AR673" i="13"/>
  <c r="AS673" i="13"/>
  <c r="AH674" i="13"/>
  <c r="AI674" i="13"/>
  <c r="AJ674" i="13"/>
  <c r="AK674" i="13"/>
  <c r="AL674" i="13"/>
  <c r="AM674" i="13"/>
  <c r="AN674" i="13"/>
  <c r="AO674" i="13"/>
  <c r="AP674" i="13"/>
  <c r="AQ674" i="13"/>
  <c r="AR674" i="13"/>
  <c r="AS674" i="13"/>
  <c r="AH675" i="13"/>
  <c r="AI675" i="13"/>
  <c r="AJ675" i="13"/>
  <c r="AK675" i="13"/>
  <c r="AL675" i="13"/>
  <c r="AM675" i="13"/>
  <c r="AN675" i="13"/>
  <c r="AO675" i="13"/>
  <c r="AP675" i="13"/>
  <c r="AQ675" i="13"/>
  <c r="AR675" i="13"/>
  <c r="AS675" i="13"/>
  <c r="AH676" i="13"/>
  <c r="AI676" i="13"/>
  <c r="AJ676" i="13"/>
  <c r="AK676" i="13"/>
  <c r="AL676" i="13"/>
  <c r="AM676" i="13"/>
  <c r="AN676" i="13"/>
  <c r="AO676" i="13"/>
  <c r="AP676" i="13"/>
  <c r="AQ676" i="13"/>
  <c r="AR676" i="13"/>
  <c r="AS676" i="13"/>
  <c r="AH677" i="13"/>
  <c r="AI677" i="13"/>
  <c r="AJ677" i="13"/>
  <c r="AK677" i="13"/>
  <c r="AL677" i="13"/>
  <c r="AM677" i="13"/>
  <c r="AN677" i="13"/>
  <c r="AO677" i="13"/>
  <c r="AP677" i="13"/>
  <c r="AQ677" i="13"/>
  <c r="AR677" i="13"/>
  <c r="AS677" i="13"/>
  <c r="AH678" i="13"/>
  <c r="AI678" i="13"/>
  <c r="AJ678" i="13"/>
  <c r="AK678" i="13"/>
  <c r="AL678" i="13"/>
  <c r="AM678" i="13"/>
  <c r="AN678" i="13"/>
  <c r="AO678" i="13"/>
  <c r="AP678" i="13"/>
  <c r="AQ678" i="13"/>
  <c r="AR678" i="13"/>
  <c r="AS678" i="13"/>
  <c r="AH679" i="13"/>
  <c r="AI679" i="13"/>
  <c r="AJ679" i="13"/>
  <c r="AK679" i="13"/>
  <c r="AL679" i="13"/>
  <c r="AM679" i="13"/>
  <c r="AN679" i="13"/>
  <c r="AO679" i="13"/>
  <c r="AP679" i="13"/>
  <c r="AQ679" i="13"/>
  <c r="AR679" i="13"/>
  <c r="AS679" i="13"/>
  <c r="AH680" i="13"/>
  <c r="AI680" i="13"/>
  <c r="AJ680" i="13"/>
  <c r="AK680" i="13"/>
  <c r="AL680" i="13"/>
  <c r="AM680" i="13"/>
  <c r="AN680" i="13"/>
  <c r="AO680" i="13"/>
  <c r="AP680" i="13"/>
  <c r="AQ680" i="13"/>
  <c r="AR680" i="13"/>
  <c r="AS680" i="13"/>
  <c r="AH681" i="13"/>
  <c r="AI681" i="13"/>
  <c r="AJ681" i="13"/>
  <c r="AK681" i="13"/>
  <c r="AL681" i="13"/>
  <c r="AM681" i="13"/>
  <c r="AN681" i="13"/>
  <c r="AO681" i="13"/>
  <c r="AP681" i="13"/>
  <c r="AQ681" i="13"/>
  <c r="AR681" i="13"/>
  <c r="AS681" i="13"/>
  <c r="AH682" i="13"/>
  <c r="AI682" i="13"/>
  <c r="AJ682" i="13"/>
  <c r="AK682" i="13"/>
  <c r="AL682" i="13"/>
  <c r="AM682" i="13"/>
  <c r="AN682" i="13"/>
  <c r="AO682" i="13"/>
  <c r="AP682" i="13"/>
  <c r="AQ682" i="13"/>
  <c r="AR682" i="13"/>
  <c r="AS682" i="13"/>
  <c r="AH683" i="13"/>
  <c r="AI683" i="13"/>
  <c r="AJ683" i="13"/>
  <c r="AK683" i="13"/>
  <c r="AL683" i="13"/>
  <c r="AM683" i="13"/>
  <c r="AN683" i="13"/>
  <c r="AO683" i="13"/>
  <c r="AP683" i="13"/>
  <c r="AQ683" i="13"/>
  <c r="AR683" i="13"/>
  <c r="AS683" i="13"/>
  <c r="AH684" i="13"/>
  <c r="AI684" i="13"/>
  <c r="AJ684" i="13"/>
  <c r="AK684" i="13"/>
  <c r="AL684" i="13"/>
  <c r="AM684" i="13"/>
  <c r="AN684" i="13"/>
  <c r="AO684" i="13"/>
  <c r="AP684" i="13"/>
  <c r="AQ684" i="13"/>
  <c r="AR684" i="13"/>
  <c r="AS684" i="13"/>
  <c r="AH685" i="13"/>
  <c r="AI685" i="13"/>
  <c r="AJ685" i="13"/>
  <c r="AK685" i="13"/>
  <c r="AL685" i="13"/>
  <c r="AM685" i="13"/>
  <c r="AN685" i="13"/>
  <c r="AO685" i="13"/>
  <c r="AP685" i="13"/>
  <c r="AQ685" i="13"/>
  <c r="AR685" i="13"/>
  <c r="AS685" i="13"/>
  <c r="AH686" i="13"/>
  <c r="AI686" i="13"/>
  <c r="AJ686" i="13"/>
  <c r="AK686" i="13"/>
  <c r="AL686" i="13"/>
  <c r="AM686" i="13"/>
  <c r="AN686" i="13"/>
  <c r="AO686" i="13"/>
  <c r="AP686" i="13"/>
  <c r="AQ686" i="13"/>
  <c r="AR686" i="13"/>
  <c r="AS686" i="13"/>
  <c r="AH687" i="13"/>
  <c r="AI687" i="13"/>
  <c r="AJ687" i="13"/>
  <c r="AK687" i="13"/>
  <c r="AL687" i="13"/>
  <c r="AM687" i="13"/>
  <c r="AN687" i="13"/>
  <c r="AO687" i="13"/>
  <c r="AP687" i="13"/>
  <c r="AQ687" i="13"/>
  <c r="AR687" i="13"/>
  <c r="AS687" i="13"/>
  <c r="AH688" i="13"/>
  <c r="AI688" i="13"/>
  <c r="AJ688" i="13"/>
  <c r="AK688" i="13"/>
  <c r="AL688" i="13"/>
  <c r="AM688" i="13"/>
  <c r="AN688" i="13"/>
  <c r="AO688" i="13"/>
  <c r="AP688" i="13"/>
  <c r="AQ688" i="13"/>
  <c r="AR688" i="13"/>
  <c r="AS688" i="13"/>
  <c r="AH689" i="13"/>
  <c r="AI689" i="13"/>
  <c r="AJ689" i="13"/>
  <c r="AK689" i="13"/>
  <c r="AL689" i="13"/>
  <c r="AM689" i="13"/>
  <c r="AN689" i="13"/>
  <c r="AO689" i="13"/>
  <c r="AP689" i="13"/>
  <c r="AQ689" i="13"/>
  <c r="AR689" i="13"/>
  <c r="AS689" i="13"/>
  <c r="AH690" i="13"/>
  <c r="AI690" i="13"/>
  <c r="AJ690" i="13"/>
  <c r="AK690" i="13"/>
  <c r="AL690" i="13"/>
  <c r="AM690" i="13"/>
  <c r="AN690" i="13"/>
  <c r="AO690" i="13"/>
  <c r="AP690" i="13"/>
  <c r="AQ690" i="13"/>
  <c r="AR690" i="13"/>
  <c r="AS690" i="13"/>
  <c r="AH691" i="13"/>
  <c r="AI691" i="13"/>
  <c r="AJ691" i="13"/>
  <c r="AK691" i="13"/>
  <c r="AL691" i="13"/>
  <c r="AM691" i="13"/>
  <c r="AN691" i="13"/>
  <c r="AO691" i="13"/>
  <c r="AP691" i="13"/>
  <c r="AQ691" i="13"/>
  <c r="AR691" i="13"/>
  <c r="AS691" i="13"/>
  <c r="AH692" i="13"/>
  <c r="AI692" i="13"/>
  <c r="AJ692" i="13"/>
  <c r="AK692" i="13"/>
  <c r="AL692" i="13"/>
  <c r="AM692" i="13"/>
  <c r="AN692" i="13"/>
  <c r="AO692" i="13"/>
  <c r="AP692" i="13"/>
  <c r="AQ692" i="13"/>
  <c r="AR692" i="13"/>
  <c r="AS692" i="13"/>
  <c r="AH693" i="13"/>
  <c r="AI693" i="13"/>
  <c r="AJ693" i="13"/>
  <c r="AK693" i="13"/>
  <c r="AL693" i="13"/>
  <c r="AM693" i="13"/>
  <c r="AN693" i="13"/>
  <c r="AO693" i="13"/>
  <c r="AP693" i="13"/>
  <c r="AQ693" i="13"/>
  <c r="AR693" i="13"/>
  <c r="AS693" i="13"/>
  <c r="AH694" i="13"/>
  <c r="AI694" i="13"/>
  <c r="AJ694" i="13"/>
  <c r="AK694" i="13"/>
  <c r="AL694" i="13"/>
  <c r="AM694" i="13"/>
  <c r="AN694" i="13"/>
  <c r="AO694" i="13"/>
  <c r="AP694" i="13"/>
  <c r="AQ694" i="13"/>
  <c r="AR694" i="13"/>
  <c r="AS694" i="13"/>
  <c r="AH695" i="13"/>
  <c r="AI695" i="13"/>
  <c r="AJ695" i="13"/>
  <c r="AK695" i="13"/>
  <c r="AL695" i="13"/>
  <c r="AM695" i="13"/>
  <c r="AN695" i="13"/>
  <c r="AO695" i="13"/>
  <c r="AP695" i="13"/>
  <c r="AQ695" i="13"/>
  <c r="AR695" i="13"/>
  <c r="AS695" i="13"/>
  <c r="AH696" i="13"/>
  <c r="AI696" i="13"/>
  <c r="AJ696" i="13"/>
  <c r="AK696" i="13"/>
  <c r="AL696" i="13"/>
  <c r="AM696" i="13"/>
  <c r="AN696" i="13"/>
  <c r="AO696" i="13"/>
  <c r="AP696" i="13"/>
  <c r="AQ696" i="13"/>
  <c r="AR696" i="13"/>
  <c r="AS696" i="13"/>
  <c r="AH697" i="13"/>
  <c r="AI697" i="13"/>
  <c r="AJ697" i="13"/>
  <c r="AK697" i="13"/>
  <c r="AL697" i="13"/>
  <c r="AM697" i="13"/>
  <c r="AN697" i="13"/>
  <c r="AO697" i="13"/>
  <c r="AP697" i="13"/>
  <c r="AQ697" i="13"/>
  <c r="AR697" i="13"/>
  <c r="AS697" i="13"/>
  <c r="AH698" i="13"/>
  <c r="AI698" i="13"/>
  <c r="AJ698" i="13"/>
  <c r="AK698" i="13"/>
  <c r="AL698" i="13"/>
  <c r="AM698" i="13"/>
  <c r="AN698" i="13"/>
  <c r="AO698" i="13"/>
  <c r="AP698" i="13"/>
  <c r="AQ698" i="13"/>
  <c r="AR698" i="13"/>
  <c r="AS698" i="13"/>
  <c r="AH699" i="13"/>
  <c r="AI699" i="13"/>
  <c r="AJ699" i="13"/>
  <c r="AK699" i="13"/>
  <c r="AL699" i="13"/>
  <c r="AM699" i="13"/>
  <c r="AN699" i="13"/>
  <c r="AO699" i="13"/>
  <c r="AP699" i="13"/>
  <c r="AQ699" i="13"/>
  <c r="AR699" i="13"/>
  <c r="AS699" i="13"/>
  <c r="AH700" i="13"/>
  <c r="AI700" i="13"/>
  <c r="AJ700" i="13"/>
  <c r="AK700" i="13"/>
  <c r="AL700" i="13"/>
  <c r="AM700" i="13"/>
  <c r="AN700" i="13"/>
  <c r="AO700" i="13"/>
  <c r="AP700" i="13"/>
  <c r="AQ700" i="13"/>
  <c r="AR700" i="13"/>
  <c r="AS700" i="13"/>
  <c r="AH701" i="13"/>
  <c r="AI701" i="13"/>
  <c r="AJ701" i="13"/>
  <c r="AK701" i="13"/>
  <c r="AL701" i="13"/>
  <c r="AM701" i="13"/>
  <c r="AN701" i="13"/>
  <c r="AO701" i="13"/>
  <c r="AP701" i="13"/>
  <c r="AQ701" i="13"/>
  <c r="AR701" i="13"/>
  <c r="AS701" i="13"/>
  <c r="AH702" i="13"/>
  <c r="AI702" i="13"/>
  <c r="AJ702" i="13"/>
  <c r="AK702" i="13"/>
  <c r="AL702" i="13"/>
  <c r="AM702" i="13"/>
  <c r="AN702" i="13"/>
  <c r="AO702" i="13"/>
  <c r="AP702" i="13"/>
  <c r="AQ702" i="13"/>
  <c r="AR702" i="13"/>
  <c r="AS702" i="13"/>
  <c r="AH703" i="13"/>
  <c r="AI703" i="13"/>
  <c r="AJ703" i="13"/>
  <c r="AK703" i="13"/>
  <c r="AL703" i="13"/>
  <c r="AM703" i="13"/>
  <c r="AN703" i="13"/>
  <c r="AO703" i="13"/>
  <c r="AP703" i="13"/>
  <c r="AQ703" i="13"/>
  <c r="AR703" i="13"/>
  <c r="AS703" i="13"/>
  <c r="AH704" i="13"/>
  <c r="AI704" i="13"/>
  <c r="AJ704" i="13"/>
  <c r="AK704" i="13"/>
  <c r="AL704" i="13"/>
  <c r="AM704" i="13"/>
  <c r="AN704" i="13"/>
  <c r="AO704" i="13"/>
  <c r="AP704" i="13"/>
  <c r="AQ704" i="13"/>
  <c r="AR704" i="13"/>
  <c r="AS704" i="13"/>
  <c r="AH705" i="13"/>
  <c r="AI705" i="13"/>
  <c r="AJ705" i="13"/>
  <c r="AK705" i="13"/>
  <c r="AL705" i="13"/>
  <c r="AM705" i="13"/>
  <c r="AN705" i="13"/>
  <c r="AO705" i="13"/>
  <c r="AP705" i="13"/>
  <c r="AQ705" i="13"/>
  <c r="AR705" i="13"/>
  <c r="AS705" i="13"/>
  <c r="AH706" i="13"/>
  <c r="AI706" i="13"/>
  <c r="AJ706" i="13"/>
  <c r="AK706" i="13"/>
  <c r="AL706" i="13"/>
  <c r="AM706" i="13"/>
  <c r="AN706" i="13"/>
  <c r="AO706" i="13"/>
  <c r="AP706" i="13"/>
  <c r="AQ706" i="13"/>
  <c r="AR706" i="13"/>
  <c r="AS706" i="13"/>
  <c r="AH707" i="13"/>
  <c r="AI707" i="13"/>
  <c r="AJ707" i="13"/>
  <c r="AK707" i="13"/>
  <c r="AL707" i="13"/>
  <c r="AM707" i="13"/>
  <c r="AN707" i="13"/>
  <c r="AO707" i="13"/>
  <c r="AP707" i="13"/>
  <c r="AQ707" i="13"/>
  <c r="AR707" i="13"/>
  <c r="AS707" i="13"/>
  <c r="AH708" i="13"/>
  <c r="AI708" i="13"/>
  <c r="AJ708" i="13"/>
  <c r="AK708" i="13"/>
  <c r="AL708" i="13"/>
  <c r="AM708" i="13"/>
  <c r="AN708" i="13"/>
  <c r="AO708" i="13"/>
  <c r="AP708" i="13"/>
  <c r="AQ708" i="13"/>
  <c r="AR708" i="13"/>
  <c r="AS708" i="13"/>
  <c r="AH709" i="13"/>
  <c r="AI709" i="13"/>
  <c r="AJ709" i="13"/>
  <c r="AK709" i="13"/>
  <c r="AL709" i="13"/>
  <c r="AM709" i="13"/>
  <c r="AN709" i="13"/>
  <c r="AO709" i="13"/>
  <c r="AP709" i="13"/>
  <c r="AQ709" i="13"/>
  <c r="AR709" i="13"/>
  <c r="AS709" i="13"/>
  <c r="AH710" i="13"/>
  <c r="AI710" i="13"/>
  <c r="AJ710" i="13"/>
  <c r="AK710" i="13"/>
  <c r="AL710" i="13"/>
  <c r="AM710" i="13"/>
  <c r="AN710" i="13"/>
  <c r="AO710" i="13"/>
  <c r="AP710" i="13"/>
  <c r="AQ710" i="13"/>
  <c r="AR710" i="13"/>
  <c r="AS710" i="13"/>
  <c r="AH711" i="13"/>
  <c r="AI711" i="13"/>
  <c r="AJ711" i="13"/>
  <c r="AK711" i="13"/>
  <c r="AL711" i="13"/>
  <c r="AM711" i="13"/>
  <c r="AN711" i="13"/>
  <c r="AO711" i="13"/>
  <c r="AP711" i="13"/>
  <c r="AQ711" i="13"/>
  <c r="AR711" i="13"/>
  <c r="AS711" i="13"/>
  <c r="AH712" i="13"/>
  <c r="AI712" i="13"/>
  <c r="AJ712" i="13"/>
  <c r="AK712" i="13"/>
  <c r="AL712" i="13"/>
  <c r="AM712" i="13"/>
  <c r="AN712" i="13"/>
  <c r="AO712" i="13"/>
  <c r="AP712" i="13"/>
  <c r="AQ712" i="13"/>
  <c r="AR712" i="13"/>
  <c r="AS712" i="13"/>
  <c r="AH713" i="13"/>
  <c r="AI713" i="13"/>
  <c r="AJ713" i="13"/>
  <c r="AK713" i="13"/>
  <c r="AL713" i="13"/>
  <c r="AM713" i="13"/>
  <c r="AN713" i="13"/>
  <c r="AO713" i="13"/>
  <c r="AP713" i="13"/>
  <c r="AQ713" i="13"/>
  <c r="AR713" i="13"/>
  <c r="AS713" i="13"/>
  <c r="AH714" i="13"/>
  <c r="AI714" i="13"/>
  <c r="AJ714" i="13"/>
  <c r="AK714" i="13"/>
  <c r="AL714" i="13"/>
  <c r="AM714" i="13"/>
  <c r="AN714" i="13"/>
  <c r="AO714" i="13"/>
  <c r="AP714" i="13"/>
  <c r="AQ714" i="13"/>
  <c r="AR714" i="13"/>
  <c r="AS714" i="13"/>
  <c r="AH715" i="13"/>
  <c r="AI715" i="13"/>
  <c r="AJ715" i="13"/>
  <c r="AK715" i="13"/>
  <c r="AL715" i="13"/>
  <c r="AM715" i="13"/>
  <c r="AN715" i="13"/>
  <c r="AO715" i="13"/>
  <c r="AP715" i="13"/>
  <c r="AQ715" i="13"/>
  <c r="AR715" i="13"/>
  <c r="AS715" i="13"/>
  <c r="AH716" i="13"/>
  <c r="AI716" i="13"/>
  <c r="AJ716" i="13"/>
  <c r="AK716" i="13"/>
  <c r="AL716" i="13"/>
  <c r="AM716" i="13"/>
  <c r="AN716" i="13"/>
  <c r="AO716" i="13"/>
  <c r="AP716" i="13"/>
  <c r="AQ716" i="13"/>
  <c r="AR716" i="13"/>
  <c r="AS716" i="13"/>
  <c r="AH717" i="13"/>
  <c r="AI717" i="13"/>
  <c r="AJ717" i="13"/>
  <c r="AK717" i="13"/>
  <c r="AL717" i="13"/>
  <c r="AM717" i="13"/>
  <c r="AN717" i="13"/>
  <c r="AO717" i="13"/>
  <c r="AP717" i="13"/>
  <c r="AQ717" i="13"/>
  <c r="AR717" i="13"/>
  <c r="AS717" i="13"/>
  <c r="AH718" i="13"/>
  <c r="AI718" i="13"/>
  <c r="AJ718" i="13"/>
  <c r="AK718" i="13"/>
  <c r="AL718" i="13"/>
  <c r="AM718" i="13"/>
  <c r="AN718" i="13"/>
  <c r="AO718" i="13"/>
  <c r="AP718" i="13"/>
  <c r="AQ718" i="13"/>
  <c r="AR718" i="13"/>
  <c r="AS718" i="13"/>
  <c r="AH719" i="13"/>
  <c r="AI719" i="13"/>
  <c r="AJ719" i="13"/>
  <c r="AK719" i="13"/>
  <c r="AL719" i="13"/>
  <c r="AM719" i="13"/>
  <c r="AN719" i="13"/>
  <c r="AO719" i="13"/>
  <c r="AP719" i="13"/>
  <c r="AQ719" i="13"/>
  <c r="AR719" i="13"/>
  <c r="AS719" i="13"/>
  <c r="AH720" i="13"/>
  <c r="AI720" i="13"/>
  <c r="AJ720" i="13"/>
  <c r="AK720" i="13"/>
  <c r="AL720" i="13"/>
  <c r="AM720" i="13"/>
  <c r="AN720" i="13"/>
  <c r="AO720" i="13"/>
  <c r="AP720" i="13"/>
  <c r="AQ720" i="13"/>
  <c r="AR720" i="13"/>
  <c r="AS720" i="13"/>
  <c r="AH721" i="13"/>
  <c r="AI721" i="13"/>
  <c r="AJ721" i="13"/>
  <c r="AK721" i="13"/>
  <c r="AL721" i="13"/>
  <c r="AM721" i="13"/>
  <c r="AN721" i="13"/>
  <c r="AO721" i="13"/>
  <c r="AP721" i="13"/>
  <c r="AQ721" i="13"/>
  <c r="AR721" i="13"/>
  <c r="AS721" i="13"/>
  <c r="AH722" i="13"/>
  <c r="AI722" i="13"/>
  <c r="AJ722" i="13"/>
  <c r="AK722" i="13"/>
  <c r="AL722" i="13"/>
  <c r="AM722" i="13"/>
  <c r="AN722" i="13"/>
  <c r="AO722" i="13"/>
  <c r="AP722" i="13"/>
  <c r="AQ722" i="13"/>
  <c r="AR722" i="13"/>
  <c r="AS722" i="13"/>
  <c r="AH723" i="13"/>
  <c r="AI723" i="13"/>
  <c r="AJ723" i="13"/>
  <c r="AK723" i="13"/>
  <c r="AL723" i="13"/>
  <c r="AM723" i="13"/>
  <c r="AN723" i="13"/>
  <c r="AO723" i="13"/>
  <c r="AP723" i="13"/>
  <c r="AQ723" i="13"/>
  <c r="AR723" i="13"/>
  <c r="AS723" i="13"/>
  <c r="AH724" i="13"/>
  <c r="AI724" i="13"/>
  <c r="AJ724" i="13"/>
  <c r="AK724" i="13"/>
  <c r="AL724" i="13"/>
  <c r="AM724" i="13"/>
  <c r="AN724" i="13"/>
  <c r="AO724" i="13"/>
  <c r="AP724" i="13"/>
  <c r="AQ724" i="13"/>
  <c r="AR724" i="13"/>
  <c r="AS724" i="13"/>
  <c r="AH725" i="13"/>
  <c r="AI725" i="13"/>
  <c r="AJ725" i="13"/>
  <c r="AK725" i="13"/>
  <c r="AL725" i="13"/>
  <c r="AM725" i="13"/>
  <c r="AN725" i="13"/>
  <c r="AO725" i="13"/>
  <c r="AP725" i="13"/>
  <c r="AQ725" i="13"/>
  <c r="AR725" i="13"/>
  <c r="AS725" i="13"/>
  <c r="AH726" i="13"/>
  <c r="AI726" i="13"/>
  <c r="AJ726" i="13"/>
  <c r="AK726" i="13"/>
  <c r="AL726" i="13"/>
  <c r="AM726" i="13"/>
  <c r="AN726" i="13"/>
  <c r="AO726" i="13"/>
  <c r="AP726" i="13"/>
  <c r="AQ726" i="13"/>
  <c r="AR726" i="13"/>
  <c r="AS726" i="13"/>
  <c r="AH727" i="13"/>
  <c r="AI727" i="13"/>
  <c r="AJ727" i="13"/>
  <c r="AK727" i="13"/>
  <c r="AL727" i="13"/>
  <c r="AM727" i="13"/>
  <c r="AN727" i="13"/>
  <c r="AO727" i="13"/>
  <c r="AP727" i="13"/>
  <c r="AQ727" i="13"/>
  <c r="AR727" i="13"/>
  <c r="AS727" i="13"/>
  <c r="AH728" i="13"/>
  <c r="AI728" i="13"/>
  <c r="AJ728" i="13"/>
  <c r="AK728" i="13"/>
  <c r="AL728" i="13"/>
  <c r="AM728" i="13"/>
  <c r="AN728" i="13"/>
  <c r="AO728" i="13"/>
  <c r="AP728" i="13"/>
  <c r="AQ728" i="13"/>
  <c r="AR728" i="13"/>
  <c r="AS728" i="13"/>
  <c r="AH729" i="13"/>
  <c r="AI729" i="13"/>
  <c r="AJ729" i="13"/>
  <c r="AK729" i="13"/>
  <c r="AL729" i="13"/>
  <c r="AM729" i="13"/>
  <c r="AN729" i="13"/>
  <c r="AO729" i="13"/>
  <c r="AP729" i="13"/>
  <c r="AQ729" i="13"/>
  <c r="AR729" i="13"/>
  <c r="AS729" i="13"/>
  <c r="AH730" i="13"/>
  <c r="AI730" i="13"/>
  <c r="AJ730" i="13"/>
  <c r="AK730" i="13"/>
  <c r="AL730" i="13"/>
  <c r="AM730" i="13"/>
  <c r="AN730" i="13"/>
  <c r="AO730" i="13"/>
  <c r="AP730" i="13"/>
  <c r="AQ730" i="13"/>
  <c r="AR730" i="13"/>
  <c r="AS730" i="13"/>
  <c r="AH731" i="13"/>
  <c r="AI731" i="13"/>
  <c r="AJ731" i="13"/>
  <c r="AK731" i="13"/>
  <c r="AL731" i="13"/>
  <c r="AM731" i="13"/>
  <c r="AN731" i="13"/>
  <c r="AO731" i="13"/>
  <c r="AP731" i="13"/>
  <c r="AQ731" i="13"/>
  <c r="AR731" i="13"/>
  <c r="AS731" i="13"/>
  <c r="AH732" i="13"/>
  <c r="AI732" i="13"/>
  <c r="AJ732" i="13"/>
  <c r="AK732" i="13"/>
  <c r="AL732" i="13"/>
  <c r="AM732" i="13"/>
  <c r="AN732" i="13"/>
  <c r="AO732" i="13"/>
  <c r="AP732" i="13"/>
  <c r="AQ732" i="13"/>
  <c r="AR732" i="13"/>
  <c r="AS732" i="13"/>
  <c r="AH733" i="13"/>
  <c r="AI733" i="13"/>
  <c r="AJ733" i="13"/>
  <c r="AK733" i="13"/>
  <c r="AL733" i="13"/>
  <c r="AM733" i="13"/>
  <c r="AN733" i="13"/>
  <c r="AO733" i="13"/>
  <c r="AP733" i="13"/>
  <c r="AQ733" i="13"/>
  <c r="AR733" i="13"/>
  <c r="AS733" i="13"/>
  <c r="AH734" i="13"/>
  <c r="AI734" i="13"/>
  <c r="AJ734" i="13"/>
  <c r="AK734" i="13"/>
  <c r="AL734" i="13"/>
  <c r="AM734" i="13"/>
  <c r="AN734" i="13"/>
  <c r="AO734" i="13"/>
  <c r="AP734" i="13"/>
  <c r="AQ734" i="13"/>
  <c r="AR734" i="13"/>
  <c r="AS734" i="13"/>
  <c r="AH735" i="13"/>
  <c r="AI735" i="13"/>
  <c r="AJ735" i="13"/>
  <c r="AK735" i="13"/>
  <c r="AL735" i="13"/>
  <c r="AM735" i="13"/>
  <c r="AN735" i="13"/>
  <c r="AO735" i="13"/>
  <c r="AP735" i="13"/>
  <c r="AQ735" i="13"/>
  <c r="AR735" i="13"/>
  <c r="AS735" i="13"/>
  <c r="AH736" i="13"/>
  <c r="AI736" i="13"/>
  <c r="AJ736" i="13"/>
  <c r="AK736" i="13"/>
  <c r="AL736" i="13"/>
  <c r="AM736" i="13"/>
  <c r="AN736" i="13"/>
  <c r="AO736" i="13"/>
  <c r="AP736" i="13"/>
  <c r="AQ736" i="13"/>
  <c r="AR736" i="13"/>
  <c r="AS736" i="13"/>
  <c r="AH737" i="13"/>
  <c r="AI737" i="13"/>
  <c r="AJ737" i="13"/>
  <c r="AK737" i="13"/>
  <c r="AL737" i="13"/>
  <c r="AM737" i="13"/>
  <c r="AN737" i="13"/>
  <c r="AO737" i="13"/>
  <c r="AP737" i="13"/>
  <c r="AQ737" i="13"/>
  <c r="AR737" i="13"/>
  <c r="AS737" i="13"/>
  <c r="AH738" i="13"/>
  <c r="AI738" i="13"/>
  <c r="AJ738" i="13"/>
  <c r="AK738" i="13"/>
  <c r="AL738" i="13"/>
  <c r="AM738" i="13"/>
  <c r="AN738" i="13"/>
  <c r="AO738" i="13"/>
  <c r="AP738" i="13"/>
  <c r="AQ738" i="13"/>
  <c r="AR738" i="13"/>
  <c r="AS738" i="13"/>
  <c r="AH739" i="13"/>
  <c r="AI739" i="13"/>
  <c r="AJ739" i="13"/>
  <c r="AK739" i="13"/>
  <c r="AL739" i="13"/>
  <c r="AM739" i="13"/>
  <c r="AN739" i="13"/>
  <c r="AO739" i="13"/>
  <c r="AP739" i="13"/>
  <c r="AQ739" i="13"/>
  <c r="AR739" i="13"/>
  <c r="AS739" i="13"/>
  <c r="AH740" i="13"/>
  <c r="AI740" i="13"/>
  <c r="AJ740" i="13"/>
  <c r="AK740" i="13"/>
  <c r="AL740" i="13"/>
  <c r="AM740" i="13"/>
  <c r="AN740" i="13"/>
  <c r="AO740" i="13"/>
  <c r="AP740" i="13"/>
  <c r="AQ740" i="13"/>
  <c r="AR740" i="13"/>
  <c r="AS740" i="13"/>
  <c r="AH741" i="13"/>
  <c r="AI741" i="13"/>
  <c r="AJ741" i="13"/>
  <c r="AK741" i="13"/>
  <c r="AL741" i="13"/>
  <c r="AM741" i="13"/>
  <c r="AN741" i="13"/>
  <c r="AO741" i="13"/>
  <c r="AP741" i="13"/>
  <c r="AQ741" i="13"/>
  <c r="AR741" i="13"/>
  <c r="AS741" i="13"/>
  <c r="AH742" i="13"/>
  <c r="AI742" i="13"/>
  <c r="AJ742" i="13"/>
  <c r="AK742" i="13"/>
  <c r="AL742" i="13"/>
  <c r="AM742" i="13"/>
  <c r="AN742" i="13"/>
  <c r="AO742" i="13"/>
  <c r="AP742" i="13"/>
  <c r="AQ742" i="13"/>
  <c r="AR742" i="13"/>
  <c r="AS742" i="13"/>
  <c r="AH743" i="13"/>
  <c r="AI743" i="13"/>
  <c r="AJ743" i="13"/>
  <c r="AK743" i="13"/>
  <c r="AL743" i="13"/>
  <c r="AM743" i="13"/>
  <c r="AN743" i="13"/>
  <c r="AO743" i="13"/>
  <c r="AP743" i="13"/>
  <c r="AQ743" i="13"/>
  <c r="AR743" i="13"/>
  <c r="AS743" i="13"/>
  <c r="AH744" i="13"/>
  <c r="AI744" i="13"/>
  <c r="AJ744" i="13"/>
  <c r="AK744" i="13"/>
  <c r="AL744" i="13"/>
  <c r="AM744" i="13"/>
  <c r="AN744" i="13"/>
  <c r="AO744" i="13"/>
  <c r="AP744" i="13"/>
  <c r="AQ744" i="13"/>
  <c r="AR744" i="13"/>
  <c r="AS744" i="13"/>
  <c r="AH745" i="13"/>
  <c r="AI745" i="13"/>
  <c r="AJ745" i="13"/>
  <c r="AK745" i="13"/>
  <c r="AL745" i="13"/>
  <c r="AM745" i="13"/>
  <c r="AN745" i="13"/>
  <c r="AO745" i="13"/>
  <c r="AP745" i="13"/>
  <c r="AQ745" i="13"/>
  <c r="AR745" i="13"/>
  <c r="AS745" i="13"/>
  <c r="AH746" i="13"/>
  <c r="AI746" i="13"/>
  <c r="AJ746" i="13"/>
  <c r="AK746" i="13"/>
  <c r="AL746" i="13"/>
  <c r="AM746" i="13"/>
  <c r="AN746" i="13"/>
  <c r="AO746" i="13"/>
  <c r="AP746" i="13"/>
  <c r="AQ746" i="13"/>
  <c r="AR746" i="13"/>
  <c r="AS746" i="13"/>
  <c r="AH747" i="13"/>
  <c r="AI747" i="13"/>
  <c r="AJ747" i="13"/>
  <c r="AK747" i="13"/>
  <c r="AL747" i="13"/>
  <c r="AM747" i="13"/>
  <c r="AN747" i="13"/>
  <c r="AO747" i="13"/>
  <c r="AP747" i="13"/>
  <c r="AQ747" i="13"/>
  <c r="AR747" i="13"/>
  <c r="AS747" i="13"/>
  <c r="AH748" i="13"/>
  <c r="AI748" i="13"/>
  <c r="AJ748" i="13"/>
  <c r="AK748" i="13"/>
  <c r="AL748" i="13"/>
  <c r="AM748" i="13"/>
  <c r="AN748" i="13"/>
  <c r="AO748" i="13"/>
  <c r="AP748" i="13"/>
  <c r="AQ748" i="13"/>
  <c r="AR748" i="13"/>
  <c r="AS748" i="13"/>
  <c r="AH749" i="13"/>
  <c r="AI749" i="13"/>
  <c r="AJ749" i="13"/>
  <c r="AK749" i="13"/>
  <c r="AL749" i="13"/>
  <c r="AM749" i="13"/>
  <c r="AN749" i="13"/>
  <c r="AO749" i="13"/>
  <c r="AP749" i="13"/>
  <c r="AQ749" i="13"/>
  <c r="AR749" i="13"/>
  <c r="AS749" i="13"/>
  <c r="AH750" i="13"/>
  <c r="AI750" i="13"/>
  <c r="AJ750" i="13"/>
  <c r="AK750" i="13"/>
  <c r="AL750" i="13"/>
  <c r="AM750" i="13"/>
  <c r="AN750" i="13"/>
  <c r="AO750" i="13"/>
  <c r="AP750" i="13"/>
  <c r="AQ750" i="13"/>
  <c r="AR750" i="13"/>
  <c r="AS750" i="13"/>
  <c r="AH751" i="13"/>
  <c r="AI751" i="13"/>
  <c r="AJ751" i="13"/>
  <c r="AK751" i="13"/>
  <c r="AL751" i="13"/>
  <c r="AM751" i="13"/>
  <c r="AN751" i="13"/>
  <c r="AO751" i="13"/>
  <c r="AP751" i="13"/>
  <c r="AQ751" i="13"/>
  <c r="AR751" i="13"/>
  <c r="AS751" i="13"/>
  <c r="AH752" i="13"/>
  <c r="AI752" i="13"/>
  <c r="AJ752" i="13"/>
  <c r="AK752" i="13"/>
  <c r="AL752" i="13"/>
  <c r="AM752" i="13"/>
  <c r="AN752" i="13"/>
  <c r="AO752" i="13"/>
  <c r="AP752" i="13"/>
  <c r="AQ752" i="13"/>
  <c r="AR752" i="13"/>
  <c r="AS752" i="13"/>
  <c r="AH753" i="13"/>
  <c r="AI753" i="13"/>
  <c r="AJ753" i="13"/>
  <c r="AK753" i="13"/>
  <c r="AL753" i="13"/>
  <c r="AM753" i="13"/>
  <c r="AN753" i="13"/>
  <c r="AO753" i="13"/>
  <c r="AP753" i="13"/>
  <c r="AQ753" i="13"/>
  <c r="AR753" i="13"/>
  <c r="AS753" i="13"/>
  <c r="AH754" i="13"/>
  <c r="AI754" i="13"/>
  <c r="AJ754" i="13"/>
  <c r="AK754" i="13"/>
  <c r="AL754" i="13"/>
  <c r="AM754" i="13"/>
  <c r="AN754" i="13"/>
  <c r="AO754" i="13"/>
  <c r="AP754" i="13"/>
  <c r="AQ754" i="13"/>
  <c r="AR754" i="13"/>
  <c r="AS754" i="13"/>
  <c r="AH755" i="13"/>
  <c r="AI755" i="13"/>
  <c r="AJ755" i="13"/>
  <c r="AK755" i="13"/>
  <c r="AL755" i="13"/>
  <c r="AM755" i="13"/>
  <c r="AN755" i="13"/>
  <c r="AO755" i="13"/>
  <c r="AP755" i="13"/>
  <c r="AQ755" i="13"/>
  <c r="AR755" i="13"/>
  <c r="AS755" i="13"/>
  <c r="AH756" i="13"/>
  <c r="AI756" i="13"/>
  <c r="AJ756" i="13"/>
  <c r="AK756" i="13"/>
  <c r="AL756" i="13"/>
  <c r="AM756" i="13"/>
  <c r="AN756" i="13"/>
  <c r="AO756" i="13"/>
  <c r="AP756" i="13"/>
  <c r="AQ756" i="13"/>
  <c r="AR756" i="13"/>
  <c r="AS756" i="13"/>
  <c r="AH757" i="13"/>
  <c r="AI757" i="13"/>
  <c r="AJ757" i="13"/>
  <c r="AK757" i="13"/>
  <c r="AL757" i="13"/>
  <c r="AM757" i="13"/>
  <c r="AN757" i="13"/>
  <c r="AO757" i="13"/>
  <c r="AP757" i="13"/>
  <c r="AQ757" i="13"/>
  <c r="AR757" i="13"/>
  <c r="AS757" i="13"/>
  <c r="AH758" i="13"/>
  <c r="AI758" i="13"/>
  <c r="AJ758" i="13"/>
  <c r="AK758" i="13"/>
  <c r="AL758" i="13"/>
  <c r="AM758" i="13"/>
  <c r="AN758" i="13"/>
  <c r="AO758" i="13"/>
  <c r="AP758" i="13"/>
  <c r="AQ758" i="13"/>
  <c r="AR758" i="13"/>
  <c r="AS758" i="13"/>
  <c r="AH759" i="13"/>
  <c r="AI759" i="13"/>
  <c r="AJ759" i="13"/>
  <c r="AK759" i="13"/>
  <c r="AL759" i="13"/>
  <c r="AM759" i="13"/>
  <c r="AN759" i="13"/>
  <c r="AO759" i="13"/>
  <c r="AP759" i="13"/>
  <c r="AQ759" i="13"/>
  <c r="AR759" i="13"/>
  <c r="AS759" i="13"/>
  <c r="AH760" i="13"/>
  <c r="AI760" i="13"/>
  <c r="AJ760" i="13"/>
  <c r="AK760" i="13"/>
  <c r="AL760" i="13"/>
  <c r="AM760" i="13"/>
  <c r="AN760" i="13"/>
  <c r="AO760" i="13"/>
  <c r="AP760" i="13"/>
  <c r="AQ760" i="13"/>
  <c r="AR760" i="13"/>
  <c r="AS760" i="13"/>
  <c r="AH761" i="13"/>
  <c r="AI761" i="13"/>
  <c r="AJ761" i="13"/>
  <c r="AK761" i="13"/>
  <c r="AL761" i="13"/>
  <c r="AM761" i="13"/>
  <c r="AN761" i="13"/>
  <c r="AO761" i="13"/>
  <c r="AP761" i="13"/>
  <c r="AQ761" i="13"/>
  <c r="AR761" i="13"/>
  <c r="AS761" i="13"/>
  <c r="AH762" i="13"/>
  <c r="AI762" i="13"/>
  <c r="AJ762" i="13"/>
  <c r="AK762" i="13"/>
  <c r="AL762" i="13"/>
  <c r="AM762" i="13"/>
  <c r="AN762" i="13"/>
  <c r="AO762" i="13"/>
  <c r="AP762" i="13"/>
  <c r="AQ762" i="13"/>
  <c r="AR762" i="13"/>
  <c r="AS762" i="13"/>
  <c r="AH763" i="13"/>
  <c r="AI763" i="13"/>
  <c r="AJ763" i="13"/>
  <c r="AK763" i="13"/>
  <c r="AL763" i="13"/>
  <c r="AM763" i="13"/>
  <c r="AN763" i="13"/>
  <c r="AO763" i="13"/>
  <c r="AP763" i="13"/>
  <c r="AQ763" i="13"/>
  <c r="AR763" i="13"/>
  <c r="AS763" i="13"/>
  <c r="AH764" i="13"/>
  <c r="AI764" i="13"/>
  <c r="AJ764" i="13"/>
  <c r="AK764" i="13"/>
  <c r="AL764" i="13"/>
  <c r="AM764" i="13"/>
  <c r="AN764" i="13"/>
  <c r="AO764" i="13"/>
  <c r="AP764" i="13"/>
  <c r="AQ764" i="13"/>
  <c r="AR764" i="13"/>
  <c r="AS764" i="13"/>
  <c r="AH765" i="13"/>
  <c r="AI765" i="13"/>
  <c r="AJ765" i="13"/>
  <c r="AK765" i="13"/>
  <c r="AL765" i="13"/>
  <c r="AM765" i="13"/>
  <c r="AN765" i="13"/>
  <c r="AO765" i="13"/>
  <c r="AP765" i="13"/>
  <c r="AQ765" i="13"/>
  <c r="AR765" i="13"/>
  <c r="AS765" i="13"/>
  <c r="AH766" i="13"/>
  <c r="AI766" i="13"/>
  <c r="AJ766" i="13"/>
  <c r="AK766" i="13"/>
  <c r="AL766" i="13"/>
  <c r="AM766" i="13"/>
  <c r="AN766" i="13"/>
  <c r="AO766" i="13"/>
  <c r="AP766" i="13"/>
  <c r="AQ766" i="13"/>
  <c r="AR766" i="13"/>
  <c r="AS766" i="13"/>
  <c r="AH767" i="13"/>
  <c r="AI767" i="13"/>
  <c r="AJ767" i="13"/>
  <c r="AK767" i="13"/>
  <c r="AL767" i="13"/>
  <c r="AM767" i="13"/>
  <c r="AN767" i="13"/>
  <c r="AO767" i="13"/>
  <c r="AP767" i="13"/>
  <c r="AQ767" i="13"/>
  <c r="AR767" i="13"/>
  <c r="AS767" i="13"/>
  <c r="AH768" i="13"/>
  <c r="AI768" i="13"/>
  <c r="AJ768" i="13"/>
  <c r="AK768" i="13"/>
  <c r="AL768" i="13"/>
  <c r="AM768" i="13"/>
  <c r="AN768" i="13"/>
  <c r="AO768" i="13"/>
  <c r="AP768" i="13"/>
  <c r="AQ768" i="13"/>
  <c r="AR768" i="13"/>
  <c r="AS768" i="13"/>
  <c r="AH769" i="13"/>
  <c r="AI769" i="13"/>
  <c r="AJ769" i="13"/>
  <c r="AK769" i="13"/>
  <c r="AL769" i="13"/>
  <c r="AM769" i="13"/>
  <c r="AN769" i="13"/>
  <c r="AO769" i="13"/>
  <c r="AP769" i="13"/>
  <c r="AQ769" i="13"/>
  <c r="AR769" i="13"/>
  <c r="AS769" i="13"/>
  <c r="AH770" i="13"/>
  <c r="AI770" i="13"/>
  <c r="AJ770" i="13"/>
  <c r="AK770" i="13"/>
  <c r="AL770" i="13"/>
  <c r="AM770" i="13"/>
  <c r="AN770" i="13"/>
  <c r="AO770" i="13"/>
  <c r="AP770" i="13"/>
  <c r="AQ770" i="13"/>
  <c r="AR770" i="13"/>
  <c r="AS770" i="13"/>
  <c r="AH771" i="13"/>
  <c r="AI771" i="13"/>
  <c r="AJ771" i="13"/>
  <c r="AK771" i="13"/>
  <c r="AL771" i="13"/>
  <c r="AM771" i="13"/>
  <c r="AN771" i="13"/>
  <c r="AO771" i="13"/>
  <c r="AP771" i="13"/>
  <c r="AQ771" i="13"/>
  <c r="AR771" i="13"/>
  <c r="AS771" i="13"/>
  <c r="AH772" i="13"/>
  <c r="AI772" i="13"/>
  <c r="AJ772" i="13"/>
  <c r="AK772" i="13"/>
  <c r="AL772" i="13"/>
  <c r="AM772" i="13"/>
  <c r="AN772" i="13"/>
  <c r="AO772" i="13"/>
  <c r="AP772" i="13"/>
  <c r="AQ772" i="13"/>
  <c r="AR772" i="13"/>
  <c r="AS772" i="13"/>
  <c r="AH773" i="13"/>
  <c r="AI773" i="13"/>
  <c r="AJ773" i="13"/>
  <c r="AK773" i="13"/>
  <c r="AL773" i="13"/>
  <c r="AM773" i="13"/>
  <c r="AN773" i="13"/>
  <c r="AO773" i="13"/>
  <c r="AP773" i="13"/>
  <c r="AQ773" i="13"/>
  <c r="AR773" i="13"/>
  <c r="AS773" i="13"/>
  <c r="AH774" i="13"/>
  <c r="AI774" i="13"/>
  <c r="AJ774" i="13"/>
  <c r="AK774" i="13"/>
  <c r="AL774" i="13"/>
  <c r="AM774" i="13"/>
  <c r="AN774" i="13"/>
  <c r="AO774" i="13"/>
  <c r="AP774" i="13"/>
  <c r="AQ774" i="13"/>
  <c r="AR774" i="13"/>
  <c r="AS774" i="13"/>
  <c r="AH775" i="13"/>
  <c r="AI775" i="13"/>
  <c r="AJ775" i="13"/>
  <c r="AK775" i="13"/>
  <c r="AL775" i="13"/>
  <c r="AM775" i="13"/>
  <c r="AN775" i="13"/>
  <c r="AO775" i="13"/>
  <c r="AP775" i="13"/>
  <c r="AQ775" i="13"/>
  <c r="AR775" i="13"/>
  <c r="AS775" i="13"/>
  <c r="AH776" i="13"/>
  <c r="AI776" i="13"/>
  <c r="AJ776" i="13"/>
  <c r="AK776" i="13"/>
  <c r="AL776" i="13"/>
  <c r="AM776" i="13"/>
  <c r="AN776" i="13"/>
  <c r="AO776" i="13"/>
  <c r="AP776" i="13"/>
  <c r="AQ776" i="13"/>
  <c r="AR776" i="13"/>
  <c r="AS776" i="13"/>
  <c r="AH777" i="13"/>
  <c r="AI777" i="13"/>
  <c r="AJ777" i="13"/>
  <c r="AK777" i="13"/>
  <c r="AL777" i="13"/>
  <c r="AM777" i="13"/>
  <c r="AN777" i="13"/>
  <c r="AO777" i="13"/>
  <c r="AP777" i="13"/>
  <c r="AQ777" i="13"/>
  <c r="AR777" i="13"/>
  <c r="AS777" i="13"/>
  <c r="AH778" i="13"/>
  <c r="AI778" i="13"/>
  <c r="AJ778" i="13"/>
  <c r="AK778" i="13"/>
  <c r="AL778" i="13"/>
  <c r="AM778" i="13"/>
  <c r="AN778" i="13"/>
  <c r="AO778" i="13"/>
  <c r="AP778" i="13"/>
  <c r="AQ778" i="13"/>
  <c r="AR778" i="13"/>
  <c r="AS778" i="13"/>
  <c r="AH779" i="13"/>
  <c r="AI779" i="13"/>
  <c r="AJ779" i="13"/>
  <c r="AK779" i="13"/>
  <c r="AL779" i="13"/>
  <c r="AM779" i="13"/>
  <c r="AN779" i="13"/>
  <c r="AO779" i="13"/>
  <c r="AP779" i="13"/>
  <c r="AQ779" i="13"/>
  <c r="AR779" i="13"/>
  <c r="AS779" i="13"/>
  <c r="AH780" i="13"/>
  <c r="AI780" i="13"/>
  <c r="AJ780" i="13"/>
  <c r="AK780" i="13"/>
  <c r="AL780" i="13"/>
  <c r="AM780" i="13"/>
  <c r="AN780" i="13"/>
  <c r="AO780" i="13"/>
  <c r="AP780" i="13"/>
  <c r="AQ780" i="13"/>
  <c r="AR780" i="13"/>
  <c r="AS780" i="13"/>
  <c r="AH781" i="13"/>
  <c r="AI781" i="13"/>
  <c r="AJ781" i="13"/>
  <c r="AK781" i="13"/>
  <c r="AL781" i="13"/>
  <c r="AM781" i="13"/>
  <c r="AN781" i="13"/>
  <c r="AO781" i="13"/>
  <c r="AP781" i="13"/>
  <c r="AQ781" i="13"/>
  <c r="AR781" i="13"/>
  <c r="AS781" i="13"/>
  <c r="AH782" i="13"/>
  <c r="AI782" i="13"/>
  <c r="AJ782" i="13"/>
  <c r="AK782" i="13"/>
  <c r="AL782" i="13"/>
  <c r="AM782" i="13"/>
  <c r="AN782" i="13"/>
  <c r="AO782" i="13"/>
  <c r="AP782" i="13"/>
  <c r="AQ782" i="13"/>
  <c r="AR782" i="13"/>
  <c r="AS782" i="13"/>
  <c r="AH783" i="13"/>
  <c r="AI783" i="13"/>
  <c r="AJ783" i="13"/>
  <c r="AK783" i="13"/>
  <c r="AL783" i="13"/>
  <c r="AM783" i="13"/>
  <c r="AN783" i="13"/>
  <c r="AO783" i="13"/>
  <c r="AP783" i="13"/>
  <c r="AQ783" i="13"/>
  <c r="AR783" i="13"/>
  <c r="AS783" i="13"/>
  <c r="AH784" i="13"/>
  <c r="AI784" i="13"/>
  <c r="AJ784" i="13"/>
  <c r="AK784" i="13"/>
  <c r="AL784" i="13"/>
  <c r="AM784" i="13"/>
  <c r="AN784" i="13"/>
  <c r="AO784" i="13"/>
  <c r="AP784" i="13"/>
  <c r="AQ784" i="13"/>
  <c r="AR784" i="13"/>
  <c r="AS784" i="13"/>
  <c r="AH785" i="13"/>
  <c r="AI785" i="13"/>
  <c r="AJ785" i="13"/>
  <c r="AK785" i="13"/>
  <c r="AL785" i="13"/>
  <c r="AM785" i="13"/>
  <c r="AN785" i="13"/>
  <c r="AO785" i="13"/>
  <c r="AP785" i="13"/>
  <c r="AQ785" i="13"/>
  <c r="AR785" i="13"/>
  <c r="AS785" i="13"/>
  <c r="AH786" i="13"/>
  <c r="AI786" i="13"/>
  <c r="AJ786" i="13"/>
  <c r="AK786" i="13"/>
  <c r="AL786" i="13"/>
  <c r="AM786" i="13"/>
  <c r="AN786" i="13"/>
  <c r="AO786" i="13"/>
  <c r="AP786" i="13"/>
  <c r="AQ786" i="13"/>
  <c r="AR786" i="13"/>
  <c r="AS786" i="13"/>
  <c r="AH787" i="13"/>
  <c r="AI787" i="13"/>
  <c r="AJ787" i="13"/>
  <c r="AK787" i="13"/>
  <c r="AL787" i="13"/>
  <c r="AM787" i="13"/>
  <c r="AN787" i="13"/>
  <c r="AO787" i="13"/>
  <c r="AP787" i="13"/>
  <c r="AQ787" i="13"/>
  <c r="AR787" i="13"/>
  <c r="AS787" i="13"/>
  <c r="AH788" i="13"/>
  <c r="AI788" i="13"/>
  <c r="AJ788" i="13"/>
  <c r="AK788" i="13"/>
  <c r="AL788" i="13"/>
  <c r="AM788" i="13"/>
  <c r="AN788" i="13"/>
  <c r="AO788" i="13"/>
  <c r="AP788" i="13"/>
  <c r="AQ788" i="13"/>
  <c r="AR788" i="13"/>
  <c r="AS788" i="13"/>
  <c r="AH789" i="13"/>
  <c r="AI789" i="13"/>
  <c r="AJ789" i="13"/>
  <c r="AK789" i="13"/>
  <c r="AL789" i="13"/>
  <c r="AM789" i="13"/>
  <c r="AN789" i="13"/>
  <c r="AO789" i="13"/>
  <c r="AP789" i="13"/>
  <c r="AQ789" i="13"/>
  <c r="AR789" i="13"/>
  <c r="AS789" i="13"/>
  <c r="AH790" i="13"/>
  <c r="AI790" i="13"/>
  <c r="AJ790" i="13"/>
  <c r="AK790" i="13"/>
  <c r="AL790" i="13"/>
  <c r="AM790" i="13"/>
  <c r="AN790" i="13"/>
  <c r="AO790" i="13"/>
  <c r="AP790" i="13"/>
  <c r="AQ790" i="13"/>
  <c r="AR790" i="13"/>
  <c r="AS790" i="13"/>
  <c r="AH791" i="13"/>
  <c r="AI791" i="13"/>
  <c r="AJ791" i="13"/>
  <c r="AK791" i="13"/>
  <c r="AL791" i="13"/>
  <c r="AM791" i="13"/>
  <c r="AN791" i="13"/>
  <c r="AO791" i="13"/>
  <c r="AP791" i="13"/>
  <c r="AQ791" i="13"/>
  <c r="AR791" i="13"/>
  <c r="AS791" i="13"/>
  <c r="AH792" i="13"/>
  <c r="AI792" i="13"/>
  <c r="AJ792" i="13"/>
  <c r="AK792" i="13"/>
  <c r="AL792" i="13"/>
  <c r="AM792" i="13"/>
  <c r="AN792" i="13"/>
  <c r="AO792" i="13"/>
  <c r="AP792" i="13"/>
  <c r="AQ792" i="13"/>
  <c r="AR792" i="13"/>
  <c r="AS792" i="13"/>
  <c r="AH793" i="13"/>
  <c r="AI793" i="13"/>
  <c r="AJ793" i="13"/>
  <c r="AK793" i="13"/>
  <c r="AL793" i="13"/>
  <c r="AM793" i="13"/>
  <c r="AN793" i="13"/>
  <c r="AO793" i="13"/>
  <c r="AP793" i="13"/>
  <c r="AQ793" i="13"/>
  <c r="AR793" i="13"/>
  <c r="AS793" i="13"/>
  <c r="AH794" i="13"/>
  <c r="AI794" i="13"/>
  <c r="AJ794" i="13"/>
  <c r="AK794" i="13"/>
  <c r="AL794" i="13"/>
  <c r="AM794" i="13"/>
  <c r="AN794" i="13"/>
  <c r="AO794" i="13"/>
  <c r="AP794" i="13"/>
  <c r="AQ794" i="13"/>
  <c r="AR794" i="13"/>
  <c r="AS794" i="13"/>
  <c r="AH795" i="13"/>
  <c r="AI795" i="13"/>
  <c r="AJ795" i="13"/>
  <c r="AK795" i="13"/>
  <c r="AL795" i="13"/>
  <c r="AM795" i="13"/>
  <c r="AN795" i="13"/>
  <c r="AO795" i="13"/>
  <c r="AP795" i="13"/>
  <c r="AQ795" i="13"/>
  <c r="AR795" i="13"/>
  <c r="AS795" i="13"/>
  <c r="AH796" i="13"/>
  <c r="AI796" i="13"/>
  <c r="AJ796" i="13"/>
  <c r="AK796" i="13"/>
  <c r="AL796" i="13"/>
  <c r="AM796" i="13"/>
  <c r="AN796" i="13"/>
  <c r="AO796" i="13"/>
  <c r="AP796" i="13"/>
  <c r="AQ796" i="13"/>
  <c r="AR796" i="13"/>
  <c r="AS796" i="13"/>
  <c r="AH797" i="13"/>
  <c r="AI797" i="13"/>
  <c r="AJ797" i="13"/>
  <c r="AK797" i="13"/>
  <c r="AL797" i="13"/>
  <c r="AM797" i="13"/>
  <c r="AN797" i="13"/>
  <c r="AO797" i="13"/>
  <c r="AP797" i="13"/>
  <c r="AQ797" i="13"/>
  <c r="AR797" i="13"/>
  <c r="AS797" i="13"/>
  <c r="AH798" i="13"/>
  <c r="AI798" i="13"/>
  <c r="AJ798" i="13"/>
  <c r="AK798" i="13"/>
  <c r="AL798" i="13"/>
  <c r="AM798" i="13"/>
  <c r="AN798" i="13"/>
  <c r="AO798" i="13"/>
  <c r="AP798" i="13"/>
  <c r="AQ798" i="13"/>
  <c r="AR798" i="13"/>
  <c r="AS798" i="13"/>
  <c r="AH799" i="13"/>
  <c r="AI799" i="13"/>
  <c r="AJ799" i="13"/>
  <c r="AK799" i="13"/>
  <c r="AL799" i="13"/>
  <c r="AM799" i="13"/>
  <c r="AN799" i="13"/>
  <c r="AO799" i="13"/>
  <c r="AP799" i="13"/>
  <c r="AQ799" i="13"/>
  <c r="AR799" i="13"/>
  <c r="AS799" i="13"/>
  <c r="AH800" i="13"/>
  <c r="AI800" i="13"/>
  <c r="AJ800" i="13"/>
  <c r="AK800" i="13"/>
  <c r="AL800" i="13"/>
  <c r="AM800" i="13"/>
  <c r="AN800" i="13"/>
  <c r="AO800" i="13"/>
  <c r="AP800" i="13"/>
  <c r="AQ800" i="13"/>
  <c r="AR800" i="13"/>
  <c r="AS800" i="13"/>
  <c r="AH801" i="13"/>
  <c r="AI801" i="13"/>
  <c r="AJ801" i="13"/>
  <c r="AK801" i="13"/>
  <c r="AL801" i="13"/>
  <c r="AM801" i="13"/>
  <c r="AN801" i="13"/>
  <c r="AO801" i="13"/>
  <c r="AP801" i="13"/>
  <c r="AQ801" i="13"/>
  <c r="AR801" i="13"/>
  <c r="AS801" i="13"/>
  <c r="AH802" i="13"/>
  <c r="AI802" i="13"/>
  <c r="AJ802" i="13"/>
  <c r="AK802" i="13"/>
  <c r="AL802" i="13"/>
  <c r="AM802" i="13"/>
  <c r="AN802" i="13"/>
  <c r="AO802" i="13"/>
  <c r="AP802" i="13"/>
  <c r="AQ802" i="13"/>
  <c r="AR802" i="13"/>
  <c r="AS802" i="13"/>
  <c r="AH803" i="13"/>
  <c r="AI803" i="13"/>
  <c r="AJ803" i="13"/>
  <c r="AK803" i="13"/>
  <c r="AL803" i="13"/>
  <c r="AM803" i="13"/>
  <c r="AN803" i="13"/>
  <c r="AO803" i="13"/>
  <c r="AP803" i="13"/>
  <c r="AQ803" i="13"/>
  <c r="AR803" i="13"/>
  <c r="AS803" i="13"/>
  <c r="AH804" i="13"/>
  <c r="AI804" i="13"/>
  <c r="AJ804" i="13"/>
  <c r="AK804" i="13"/>
  <c r="AL804" i="13"/>
  <c r="AM804" i="13"/>
  <c r="AN804" i="13"/>
  <c r="AO804" i="13"/>
  <c r="AP804" i="13"/>
  <c r="AQ804" i="13"/>
  <c r="AR804" i="13"/>
  <c r="AS804" i="13"/>
  <c r="AH805" i="13"/>
  <c r="AI805" i="13"/>
  <c r="AJ805" i="13"/>
  <c r="AK805" i="13"/>
  <c r="AL805" i="13"/>
  <c r="AM805" i="13"/>
  <c r="AN805" i="13"/>
  <c r="AO805" i="13"/>
  <c r="AP805" i="13"/>
  <c r="AQ805" i="13"/>
  <c r="AR805" i="13"/>
  <c r="AS805" i="13"/>
  <c r="AH806" i="13"/>
  <c r="AI806" i="13"/>
  <c r="AJ806" i="13"/>
  <c r="AK806" i="13"/>
  <c r="AL806" i="13"/>
  <c r="AM806" i="13"/>
  <c r="AN806" i="13"/>
  <c r="AO806" i="13"/>
  <c r="AP806" i="13"/>
  <c r="AQ806" i="13"/>
  <c r="AR806" i="13"/>
  <c r="AS806" i="13"/>
  <c r="AH807" i="13"/>
  <c r="AI807" i="13"/>
  <c r="AJ807" i="13"/>
  <c r="AK807" i="13"/>
  <c r="AL807" i="13"/>
  <c r="AM807" i="13"/>
  <c r="AN807" i="13"/>
  <c r="AO807" i="13"/>
  <c r="AP807" i="13"/>
  <c r="AQ807" i="13"/>
  <c r="AR807" i="13"/>
  <c r="AS807" i="13"/>
  <c r="AH808" i="13"/>
  <c r="AI808" i="13"/>
  <c r="AJ808" i="13"/>
  <c r="AK808" i="13"/>
  <c r="AL808" i="13"/>
  <c r="AM808" i="13"/>
  <c r="AN808" i="13"/>
  <c r="AO808" i="13"/>
  <c r="AP808" i="13"/>
  <c r="AQ808" i="13"/>
  <c r="AR808" i="13"/>
  <c r="AS808" i="13"/>
  <c r="AH809" i="13"/>
  <c r="AI809" i="13"/>
  <c r="AJ809" i="13"/>
  <c r="AK809" i="13"/>
  <c r="AL809" i="13"/>
  <c r="AM809" i="13"/>
  <c r="AN809" i="13"/>
  <c r="AO809" i="13"/>
  <c r="AP809" i="13"/>
  <c r="AQ809" i="13"/>
  <c r="AR809" i="13"/>
  <c r="AS809" i="13"/>
  <c r="AH810" i="13"/>
  <c r="AI810" i="13"/>
  <c r="AJ810" i="13"/>
  <c r="AK810" i="13"/>
  <c r="AL810" i="13"/>
  <c r="AM810" i="13"/>
  <c r="AN810" i="13"/>
  <c r="AO810" i="13"/>
  <c r="AP810" i="13"/>
  <c r="AQ810" i="13"/>
  <c r="AR810" i="13"/>
  <c r="AS810" i="13"/>
  <c r="AH811" i="13"/>
  <c r="AI811" i="13"/>
  <c r="AJ811" i="13"/>
  <c r="AK811" i="13"/>
  <c r="AL811" i="13"/>
  <c r="AM811" i="13"/>
  <c r="AN811" i="13"/>
  <c r="AO811" i="13"/>
  <c r="AP811" i="13"/>
  <c r="AQ811" i="13"/>
  <c r="AR811" i="13"/>
  <c r="AS811" i="13"/>
  <c r="AH812" i="13"/>
  <c r="AI812" i="13"/>
  <c r="AJ812" i="13"/>
  <c r="AK812" i="13"/>
  <c r="AL812" i="13"/>
  <c r="AM812" i="13"/>
  <c r="AN812" i="13"/>
  <c r="AO812" i="13"/>
  <c r="AP812" i="13"/>
  <c r="AQ812" i="13"/>
  <c r="AR812" i="13"/>
  <c r="AS812" i="13"/>
  <c r="AH813" i="13"/>
  <c r="AI813" i="13"/>
  <c r="AJ813" i="13"/>
  <c r="AK813" i="13"/>
  <c r="AL813" i="13"/>
  <c r="AM813" i="13"/>
  <c r="AN813" i="13"/>
  <c r="AO813" i="13"/>
  <c r="AP813" i="13"/>
  <c r="AQ813" i="13"/>
  <c r="AR813" i="13"/>
  <c r="AS813" i="13"/>
  <c r="AH814" i="13"/>
  <c r="AI814" i="13"/>
  <c r="AJ814" i="13"/>
  <c r="AK814" i="13"/>
  <c r="AL814" i="13"/>
  <c r="AM814" i="13"/>
  <c r="AN814" i="13"/>
  <c r="AO814" i="13"/>
  <c r="AP814" i="13"/>
  <c r="AQ814" i="13"/>
  <c r="AR814" i="13"/>
  <c r="AS814" i="13"/>
  <c r="AH815" i="13"/>
  <c r="AI815" i="13"/>
  <c r="AJ815" i="13"/>
  <c r="AK815" i="13"/>
  <c r="AL815" i="13"/>
  <c r="AM815" i="13"/>
  <c r="AN815" i="13"/>
  <c r="AO815" i="13"/>
  <c r="AP815" i="13"/>
  <c r="AQ815" i="13"/>
  <c r="AR815" i="13"/>
  <c r="AS815" i="13"/>
  <c r="AH816" i="13"/>
  <c r="AI816" i="13"/>
  <c r="AJ816" i="13"/>
  <c r="AK816" i="13"/>
  <c r="AL816" i="13"/>
  <c r="AM816" i="13"/>
  <c r="AN816" i="13"/>
  <c r="AO816" i="13"/>
  <c r="AP816" i="13"/>
  <c r="AQ816" i="13"/>
  <c r="AR816" i="13"/>
  <c r="AS816" i="13"/>
  <c r="AH817" i="13"/>
  <c r="AI817" i="13"/>
  <c r="AJ817" i="13"/>
  <c r="AK817" i="13"/>
  <c r="AL817" i="13"/>
  <c r="AM817" i="13"/>
  <c r="AN817" i="13"/>
  <c r="AO817" i="13"/>
  <c r="AP817" i="13"/>
  <c r="AQ817" i="13"/>
  <c r="AR817" i="13"/>
  <c r="AS817" i="13"/>
  <c r="AH818" i="13"/>
  <c r="AI818" i="13"/>
  <c r="AJ818" i="13"/>
  <c r="AK818" i="13"/>
  <c r="AL818" i="13"/>
  <c r="AM818" i="13"/>
  <c r="AN818" i="13"/>
  <c r="AO818" i="13"/>
  <c r="AP818" i="13"/>
  <c r="AQ818" i="13"/>
  <c r="AR818" i="13"/>
  <c r="AS818" i="13"/>
  <c r="AH819" i="13"/>
  <c r="AI819" i="13"/>
  <c r="AJ819" i="13"/>
  <c r="AK819" i="13"/>
  <c r="AL819" i="13"/>
  <c r="AM819" i="13"/>
  <c r="AN819" i="13"/>
  <c r="AO819" i="13"/>
  <c r="AP819" i="13"/>
  <c r="AQ819" i="13"/>
  <c r="AR819" i="13"/>
  <c r="AS819" i="13"/>
  <c r="AH820" i="13"/>
  <c r="AI820" i="13"/>
  <c r="AJ820" i="13"/>
  <c r="AK820" i="13"/>
  <c r="AL820" i="13"/>
  <c r="AM820" i="13"/>
  <c r="AN820" i="13"/>
  <c r="AO820" i="13"/>
  <c r="AP820" i="13"/>
  <c r="AQ820" i="13"/>
  <c r="AR820" i="13"/>
  <c r="AS820" i="13"/>
  <c r="AH821" i="13"/>
  <c r="AI821" i="13"/>
  <c r="AJ821" i="13"/>
  <c r="AK821" i="13"/>
  <c r="AL821" i="13"/>
  <c r="AM821" i="13"/>
  <c r="AN821" i="13"/>
  <c r="AO821" i="13"/>
  <c r="AP821" i="13"/>
  <c r="AQ821" i="13"/>
  <c r="AR821" i="13"/>
  <c r="AS821" i="13"/>
  <c r="AH822" i="13"/>
  <c r="AI822" i="13"/>
  <c r="AJ822" i="13"/>
  <c r="AK822" i="13"/>
  <c r="AL822" i="13"/>
  <c r="AM822" i="13"/>
  <c r="AN822" i="13"/>
  <c r="AO822" i="13"/>
  <c r="AP822" i="13"/>
  <c r="AQ822" i="13"/>
  <c r="AR822" i="13"/>
  <c r="AS822" i="13"/>
  <c r="AH823" i="13"/>
  <c r="AI823" i="13"/>
  <c r="AJ823" i="13"/>
  <c r="AK823" i="13"/>
  <c r="AL823" i="13"/>
  <c r="AM823" i="13"/>
  <c r="AN823" i="13"/>
  <c r="AO823" i="13"/>
  <c r="AP823" i="13"/>
  <c r="AQ823" i="13"/>
  <c r="AR823" i="13"/>
  <c r="AS823" i="13"/>
  <c r="AH824" i="13"/>
  <c r="AI824" i="13"/>
  <c r="AJ824" i="13"/>
  <c r="AK824" i="13"/>
  <c r="AL824" i="13"/>
  <c r="AM824" i="13"/>
  <c r="AN824" i="13"/>
  <c r="AO824" i="13"/>
  <c r="AP824" i="13"/>
  <c r="AQ824" i="13"/>
  <c r="AR824" i="13"/>
  <c r="AS824" i="13"/>
  <c r="AH825" i="13"/>
  <c r="AI825" i="13"/>
  <c r="AJ825" i="13"/>
  <c r="AK825" i="13"/>
  <c r="AL825" i="13"/>
  <c r="AM825" i="13"/>
  <c r="AN825" i="13"/>
  <c r="AO825" i="13"/>
  <c r="AP825" i="13"/>
  <c r="AQ825" i="13"/>
  <c r="AR825" i="13"/>
  <c r="AS825" i="13"/>
  <c r="AH826" i="13"/>
  <c r="AI826" i="13"/>
  <c r="AJ826" i="13"/>
  <c r="AK826" i="13"/>
  <c r="AL826" i="13"/>
  <c r="AM826" i="13"/>
  <c r="AN826" i="13"/>
  <c r="AO826" i="13"/>
  <c r="AP826" i="13"/>
  <c r="AQ826" i="13"/>
  <c r="AR826" i="13"/>
  <c r="AS826" i="13"/>
  <c r="AH827" i="13"/>
  <c r="AI827" i="13"/>
  <c r="AJ827" i="13"/>
  <c r="AK827" i="13"/>
  <c r="AL827" i="13"/>
  <c r="AM827" i="13"/>
  <c r="AN827" i="13"/>
  <c r="AO827" i="13"/>
  <c r="AP827" i="13"/>
  <c r="AQ827" i="13"/>
  <c r="AR827" i="13"/>
  <c r="AS827" i="13"/>
  <c r="AH828" i="13"/>
  <c r="AI828" i="13"/>
  <c r="AJ828" i="13"/>
  <c r="AK828" i="13"/>
  <c r="AL828" i="13"/>
  <c r="AM828" i="13"/>
  <c r="AN828" i="13"/>
  <c r="AO828" i="13"/>
  <c r="AP828" i="13"/>
  <c r="AQ828" i="13"/>
  <c r="AR828" i="13"/>
  <c r="AS828" i="13"/>
  <c r="AH829" i="13"/>
  <c r="AI829" i="13"/>
  <c r="AJ829" i="13"/>
  <c r="AK829" i="13"/>
  <c r="AL829" i="13"/>
  <c r="AM829" i="13"/>
  <c r="AN829" i="13"/>
  <c r="AO829" i="13"/>
  <c r="AP829" i="13"/>
  <c r="AQ829" i="13"/>
  <c r="AR829" i="13"/>
  <c r="AS829" i="13"/>
  <c r="AH830" i="13"/>
  <c r="AI830" i="13"/>
  <c r="AJ830" i="13"/>
  <c r="AK830" i="13"/>
  <c r="AL830" i="13"/>
  <c r="AM830" i="13"/>
  <c r="AN830" i="13"/>
  <c r="AO830" i="13"/>
  <c r="AP830" i="13"/>
  <c r="AQ830" i="13"/>
  <c r="AR830" i="13"/>
  <c r="AS830" i="13"/>
  <c r="AH831" i="13"/>
  <c r="AI831" i="13"/>
  <c r="AJ831" i="13"/>
  <c r="AK831" i="13"/>
  <c r="AL831" i="13"/>
  <c r="AM831" i="13"/>
  <c r="AN831" i="13"/>
  <c r="AO831" i="13"/>
  <c r="AP831" i="13"/>
  <c r="AQ831" i="13"/>
  <c r="AR831" i="13"/>
  <c r="AS831" i="13"/>
  <c r="AH832" i="13"/>
  <c r="AI832" i="13"/>
  <c r="AJ832" i="13"/>
  <c r="AK832" i="13"/>
  <c r="AL832" i="13"/>
  <c r="AM832" i="13"/>
  <c r="AN832" i="13"/>
  <c r="AO832" i="13"/>
  <c r="AP832" i="13"/>
  <c r="AQ832" i="13"/>
  <c r="AR832" i="13"/>
  <c r="AS832" i="13"/>
  <c r="AH833" i="13"/>
  <c r="AI833" i="13"/>
  <c r="AJ833" i="13"/>
  <c r="AK833" i="13"/>
  <c r="AL833" i="13"/>
  <c r="AM833" i="13"/>
  <c r="AN833" i="13"/>
  <c r="AO833" i="13"/>
  <c r="AP833" i="13"/>
  <c r="AQ833" i="13"/>
  <c r="AR833" i="13"/>
  <c r="AS833" i="13"/>
  <c r="AH834" i="13"/>
  <c r="AI834" i="13"/>
  <c r="AJ834" i="13"/>
  <c r="AK834" i="13"/>
  <c r="AL834" i="13"/>
  <c r="AM834" i="13"/>
  <c r="AN834" i="13"/>
  <c r="AO834" i="13"/>
  <c r="AP834" i="13"/>
  <c r="AQ834" i="13"/>
  <c r="AR834" i="13"/>
  <c r="AS834" i="13"/>
  <c r="AH835" i="13"/>
  <c r="AI835" i="13"/>
  <c r="AJ835" i="13"/>
  <c r="AK835" i="13"/>
  <c r="AL835" i="13"/>
  <c r="AM835" i="13"/>
  <c r="AN835" i="13"/>
  <c r="AO835" i="13"/>
  <c r="AP835" i="13"/>
  <c r="AQ835" i="13"/>
  <c r="AR835" i="13"/>
  <c r="AS835" i="13"/>
  <c r="AH836" i="13"/>
  <c r="AI836" i="13"/>
  <c r="AJ836" i="13"/>
  <c r="AK836" i="13"/>
  <c r="AL836" i="13"/>
  <c r="AM836" i="13"/>
  <c r="AN836" i="13"/>
  <c r="AO836" i="13"/>
  <c r="AP836" i="13"/>
  <c r="AQ836" i="13"/>
  <c r="AR836" i="13"/>
  <c r="AS836" i="13"/>
  <c r="AH837" i="13"/>
  <c r="AI837" i="13"/>
  <c r="AJ837" i="13"/>
  <c r="AK837" i="13"/>
  <c r="AL837" i="13"/>
  <c r="AM837" i="13"/>
  <c r="AN837" i="13"/>
  <c r="AO837" i="13"/>
  <c r="AP837" i="13"/>
  <c r="AQ837" i="13"/>
  <c r="AR837" i="13"/>
  <c r="AS837" i="13"/>
  <c r="AH838" i="13"/>
  <c r="AI838" i="13"/>
  <c r="AJ838" i="13"/>
  <c r="AK838" i="13"/>
  <c r="AL838" i="13"/>
  <c r="AM838" i="13"/>
  <c r="AN838" i="13"/>
  <c r="AO838" i="13"/>
  <c r="AP838" i="13"/>
  <c r="AQ838" i="13"/>
  <c r="AR838" i="13"/>
  <c r="AS838" i="13"/>
  <c r="AH839" i="13"/>
  <c r="AI839" i="13"/>
  <c r="AJ839" i="13"/>
  <c r="AK839" i="13"/>
  <c r="AL839" i="13"/>
  <c r="AM839" i="13"/>
  <c r="AN839" i="13"/>
  <c r="AO839" i="13"/>
  <c r="AP839" i="13"/>
  <c r="AQ839" i="13"/>
  <c r="AR839" i="13"/>
  <c r="AS839" i="13"/>
  <c r="AH840" i="13"/>
  <c r="AI840" i="13"/>
  <c r="AJ840" i="13"/>
  <c r="AK840" i="13"/>
  <c r="AL840" i="13"/>
  <c r="AM840" i="13"/>
  <c r="AN840" i="13"/>
  <c r="AO840" i="13"/>
  <c r="AP840" i="13"/>
  <c r="AQ840" i="13"/>
  <c r="AR840" i="13"/>
  <c r="AS840" i="13"/>
  <c r="AH841" i="13"/>
  <c r="AI841" i="13"/>
  <c r="AJ841" i="13"/>
  <c r="AK841" i="13"/>
  <c r="AL841" i="13"/>
  <c r="AM841" i="13"/>
  <c r="AN841" i="13"/>
  <c r="AO841" i="13"/>
  <c r="AP841" i="13"/>
  <c r="AQ841" i="13"/>
  <c r="AR841" i="13"/>
  <c r="AS841" i="13"/>
  <c r="AH842" i="13"/>
  <c r="AI842" i="13"/>
  <c r="AJ842" i="13"/>
  <c r="AK842" i="13"/>
  <c r="AL842" i="13"/>
  <c r="AM842" i="13"/>
  <c r="AN842" i="13"/>
  <c r="AO842" i="13"/>
  <c r="AP842" i="13"/>
  <c r="AQ842" i="13"/>
  <c r="AR842" i="13"/>
  <c r="AS842" i="13"/>
  <c r="AH843" i="13"/>
  <c r="AI843" i="13"/>
  <c r="AJ843" i="13"/>
  <c r="AK843" i="13"/>
  <c r="AL843" i="13"/>
  <c r="AM843" i="13"/>
  <c r="AN843" i="13"/>
  <c r="AO843" i="13"/>
  <c r="AP843" i="13"/>
  <c r="AQ843" i="13"/>
  <c r="AR843" i="13"/>
  <c r="AS843" i="13"/>
  <c r="AH844" i="13"/>
  <c r="AI844" i="13"/>
  <c r="AJ844" i="13"/>
  <c r="AK844" i="13"/>
  <c r="AL844" i="13"/>
  <c r="AM844" i="13"/>
  <c r="AN844" i="13"/>
  <c r="AO844" i="13"/>
  <c r="AP844" i="13"/>
  <c r="AQ844" i="13"/>
  <c r="AR844" i="13"/>
  <c r="AS844" i="13"/>
  <c r="AH845" i="13"/>
  <c r="AI845" i="13"/>
  <c r="AJ845" i="13"/>
  <c r="AK845" i="13"/>
  <c r="AL845" i="13"/>
  <c r="AM845" i="13"/>
  <c r="AN845" i="13"/>
  <c r="AO845" i="13"/>
  <c r="AP845" i="13"/>
  <c r="AQ845" i="13"/>
  <c r="AR845" i="13"/>
  <c r="AS845" i="13"/>
  <c r="AH846" i="13"/>
  <c r="AI846" i="13"/>
  <c r="AJ846" i="13"/>
  <c r="AK846" i="13"/>
  <c r="AL846" i="13"/>
  <c r="AM846" i="13"/>
  <c r="AN846" i="13"/>
  <c r="AO846" i="13"/>
  <c r="AP846" i="13"/>
  <c r="AQ846" i="13"/>
  <c r="AR846" i="13"/>
  <c r="AS846" i="13"/>
  <c r="AH847" i="13"/>
  <c r="AI847" i="13"/>
  <c r="AJ847" i="13"/>
  <c r="AK847" i="13"/>
  <c r="AL847" i="13"/>
  <c r="AM847" i="13"/>
  <c r="AN847" i="13"/>
  <c r="AO847" i="13"/>
  <c r="AP847" i="13"/>
  <c r="AQ847" i="13"/>
  <c r="AR847" i="13"/>
  <c r="AS847" i="13"/>
  <c r="AH848" i="13"/>
  <c r="AI848" i="13"/>
  <c r="AJ848" i="13"/>
  <c r="AK848" i="13"/>
  <c r="AL848" i="13"/>
  <c r="AM848" i="13"/>
  <c r="AN848" i="13"/>
  <c r="AO848" i="13"/>
  <c r="AP848" i="13"/>
  <c r="AQ848" i="13"/>
  <c r="AR848" i="13"/>
  <c r="AS848" i="13"/>
  <c r="AH849" i="13"/>
  <c r="AI849" i="13"/>
  <c r="AJ849" i="13"/>
  <c r="AK849" i="13"/>
  <c r="AL849" i="13"/>
  <c r="AM849" i="13"/>
  <c r="AN849" i="13"/>
  <c r="AO849" i="13"/>
  <c r="AP849" i="13"/>
  <c r="AQ849" i="13"/>
  <c r="AR849" i="13"/>
  <c r="AS849" i="13"/>
  <c r="AH850" i="13"/>
  <c r="AI850" i="13"/>
  <c r="AJ850" i="13"/>
  <c r="AK850" i="13"/>
  <c r="AL850" i="13"/>
  <c r="AM850" i="13"/>
  <c r="AN850" i="13"/>
  <c r="AO850" i="13"/>
  <c r="AP850" i="13"/>
  <c r="AQ850" i="13"/>
  <c r="AR850" i="13"/>
  <c r="AS850" i="13"/>
  <c r="AH851" i="13"/>
  <c r="AI851" i="13"/>
  <c r="AJ851" i="13"/>
  <c r="AK851" i="13"/>
  <c r="AL851" i="13"/>
  <c r="AM851" i="13"/>
  <c r="AN851" i="13"/>
  <c r="AO851" i="13"/>
  <c r="AP851" i="13"/>
  <c r="AQ851" i="13"/>
  <c r="AR851" i="13"/>
  <c r="AS851" i="13"/>
  <c r="AH852" i="13"/>
  <c r="AI852" i="13"/>
  <c r="AJ852" i="13"/>
  <c r="AK852" i="13"/>
  <c r="AL852" i="13"/>
  <c r="AM852" i="13"/>
  <c r="AN852" i="13"/>
  <c r="AO852" i="13"/>
  <c r="AP852" i="13"/>
  <c r="AQ852" i="13"/>
  <c r="AR852" i="13"/>
  <c r="AS852" i="13"/>
  <c r="AH853" i="13"/>
  <c r="AI853" i="13"/>
  <c r="AJ853" i="13"/>
  <c r="AK853" i="13"/>
  <c r="AL853" i="13"/>
  <c r="AM853" i="13"/>
  <c r="AN853" i="13"/>
  <c r="AO853" i="13"/>
  <c r="AP853" i="13"/>
  <c r="AQ853" i="13"/>
  <c r="AR853" i="13"/>
  <c r="AS853" i="13"/>
  <c r="AH854" i="13"/>
  <c r="AI854" i="13"/>
  <c r="AJ854" i="13"/>
  <c r="AK854" i="13"/>
  <c r="AL854" i="13"/>
  <c r="AM854" i="13"/>
  <c r="AN854" i="13"/>
  <c r="AO854" i="13"/>
  <c r="AP854" i="13"/>
  <c r="AQ854" i="13"/>
  <c r="AR854" i="13"/>
  <c r="AS854" i="13"/>
  <c r="AH855" i="13"/>
  <c r="AI855" i="13"/>
  <c r="AJ855" i="13"/>
  <c r="AK855" i="13"/>
  <c r="AL855" i="13"/>
  <c r="AM855" i="13"/>
  <c r="AN855" i="13"/>
  <c r="AO855" i="13"/>
  <c r="AP855" i="13"/>
  <c r="AQ855" i="13"/>
  <c r="AR855" i="13"/>
  <c r="AS855" i="13"/>
  <c r="AH856" i="13"/>
  <c r="AI856" i="13"/>
  <c r="AJ856" i="13"/>
  <c r="AK856" i="13"/>
  <c r="AL856" i="13"/>
  <c r="AM856" i="13"/>
  <c r="AN856" i="13"/>
  <c r="AO856" i="13"/>
  <c r="AP856" i="13"/>
  <c r="AQ856" i="13"/>
  <c r="AR856" i="13"/>
  <c r="AS856" i="13"/>
  <c r="AH857" i="13"/>
  <c r="AI857" i="13"/>
  <c r="AJ857" i="13"/>
  <c r="AK857" i="13"/>
  <c r="AL857" i="13"/>
  <c r="AM857" i="13"/>
  <c r="AN857" i="13"/>
  <c r="AO857" i="13"/>
  <c r="AP857" i="13"/>
  <c r="AQ857" i="13"/>
  <c r="AR857" i="13"/>
  <c r="AS857" i="13"/>
  <c r="AH858" i="13"/>
  <c r="AI858" i="13"/>
  <c r="AJ858" i="13"/>
  <c r="AK858" i="13"/>
  <c r="AL858" i="13"/>
  <c r="AM858" i="13"/>
  <c r="AN858" i="13"/>
  <c r="AO858" i="13"/>
  <c r="AP858" i="13"/>
  <c r="AQ858" i="13"/>
  <c r="AR858" i="13"/>
  <c r="AS858" i="13"/>
  <c r="AH859" i="13"/>
  <c r="AI859" i="13"/>
  <c r="AJ859" i="13"/>
  <c r="AK859" i="13"/>
  <c r="AL859" i="13"/>
  <c r="AM859" i="13"/>
  <c r="AN859" i="13"/>
  <c r="AO859" i="13"/>
  <c r="AP859" i="13"/>
  <c r="AQ859" i="13"/>
  <c r="AR859" i="13"/>
  <c r="AS859" i="13"/>
  <c r="AH860" i="13"/>
  <c r="AI860" i="13"/>
  <c r="AJ860" i="13"/>
  <c r="AK860" i="13"/>
  <c r="AL860" i="13"/>
  <c r="AM860" i="13"/>
  <c r="AN860" i="13"/>
  <c r="AO860" i="13"/>
  <c r="AP860" i="13"/>
  <c r="AQ860" i="13"/>
  <c r="AR860" i="13"/>
  <c r="AS860" i="13"/>
  <c r="AH861" i="13"/>
  <c r="AI861" i="13"/>
  <c r="AJ861" i="13"/>
  <c r="AK861" i="13"/>
  <c r="AL861" i="13"/>
  <c r="AM861" i="13"/>
  <c r="AN861" i="13"/>
  <c r="AO861" i="13"/>
  <c r="AP861" i="13"/>
  <c r="AQ861" i="13"/>
  <c r="AR861" i="13"/>
  <c r="AS861" i="13"/>
  <c r="AH862" i="13"/>
  <c r="AI862" i="13"/>
  <c r="AJ862" i="13"/>
  <c r="AK862" i="13"/>
  <c r="AL862" i="13"/>
  <c r="AM862" i="13"/>
  <c r="AN862" i="13"/>
  <c r="AO862" i="13"/>
  <c r="AP862" i="13"/>
  <c r="AQ862" i="13"/>
  <c r="AR862" i="13"/>
  <c r="AS862" i="13"/>
  <c r="AH863" i="13"/>
  <c r="AI863" i="13"/>
  <c r="AJ863" i="13"/>
  <c r="AK863" i="13"/>
  <c r="AL863" i="13"/>
  <c r="AM863" i="13"/>
  <c r="AN863" i="13"/>
  <c r="AO863" i="13"/>
  <c r="AP863" i="13"/>
  <c r="AQ863" i="13"/>
  <c r="AR863" i="13"/>
  <c r="AS863" i="13"/>
  <c r="AH864" i="13"/>
  <c r="AI864" i="13"/>
  <c r="AJ864" i="13"/>
  <c r="AK864" i="13"/>
  <c r="AL864" i="13"/>
  <c r="AM864" i="13"/>
  <c r="AN864" i="13"/>
  <c r="AO864" i="13"/>
  <c r="AP864" i="13"/>
  <c r="AQ864" i="13"/>
  <c r="AR864" i="13"/>
  <c r="AS864" i="13"/>
  <c r="AH865" i="13"/>
  <c r="AI865" i="13"/>
  <c r="AJ865" i="13"/>
  <c r="AK865" i="13"/>
  <c r="AL865" i="13"/>
  <c r="AM865" i="13"/>
  <c r="AN865" i="13"/>
  <c r="AO865" i="13"/>
  <c r="AP865" i="13"/>
  <c r="AQ865" i="13"/>
  <c r="AR865" i="13"/>
  <c r="AS865" i="13"/>
  <c r="AH866" i="13"/>
  <c r="AI866" i="13"/>
  <c r="AJ866" i="13"/>
  <c r="AK866" i="13"/>
  <c r="AL866" i="13"/>
  <c r="AM866" i="13"/>
  <c r="AN866" i="13"/>
  <c r="AO866" i="13"/>
  <c r="AP866" i="13"/>
  <c r="AQ866" i="13"/>
  <c r="AR866" i="13"/>
  <c r="AS866" i="13"/>
  <c r="AH867" i="13"/>
  <c r="AI867" i="13"/>
  <c r="AJ867" i="13"/>
  <c r="AK867" i="13"/>
  <c r="AL867" i="13"/>
  <c r="AM867" i="13"/>
  <c r="AN867" i="13"/>
  <c r="AO867" i="13"/>
  <c r="AP867" i="13"/>
  <c r="AQ867" i="13"/>
  <c r="AR867" i="13"/>
  <c r="AS867" i="13"/>
  <c r="AH868" i="13"/>
  <c r="AI868" i="13"/>
  <c r="AJ868" i="13"/>
  <c r="AK868" i="13"/>
  <c r="AL868" i="13"/>
  <c r="AM868" i="13"/>
  <c r="AN868" i="13"/>
  <c r="AO868" i="13"/>
  <c r="AP868" i="13"/>
  <c r="AQ868" i="13"/>
  <c r="AR868" i="13"/>
  <c r="AS868" i="13"/>
  <c r="AH869" i="13"/>
  <c r="AI869" i="13"/>
  <c r="AJ869" i="13"/>
  <c r="AK869" i="13"/>
  <c r="AL869" i="13"/>
  <c r="AM869" i="13"/>
  <c r="AN869" i="13"/>
  <c r="AO869" i="13"/>
  <c r="AP869" i="13"/>
  <c r="AQ869" i="13"/>
  <c r="AR869" i="13"/>
  <c r="AS869" i="13"/>
  <c r="AH870" i="13"/>
  <c r="AI870" i="13"/>
  <c r="AJ870" i="13"/>
  <c r="AK870" i="13"/>
  <c r="AL870" i="13"/>
  <c r="AM870" i="13"/>
  <c r="AN870" i="13"/>
  <c r="AO870" i="13"/>
  <c r="AP870" i="13"/>
  <c r="AQ870" i="13"/>
  <c r="AR870" i="13"/>
  <c r="AS870" i="13"/>
  <c r="AH871" i="13"/>
  <c r="AI871" i="13"/>
  <c r="AJ871" i="13"/>
  <c r="AK871" i="13"/>
  <c r="AL871" i="13"/>
  <c r="AM871" i="13"/>
  <c r="AN871" i="13"/>
  <c r="AO871" i="13"/>
  <c r="AP871" i="13"/>
  <c r="AQ871" i="13"/>
  <c r="AR871" i="13"/>
  <c r="AS871" i="13"/>
  <c r="AH872" i="13"/>
  <c r="AI872" i="13"/>
  <c r="AJ872" i="13"/>
  <c r="AK872" i="13"/>
  <c r="AL872" i="13"/>
  <c r="AM872" i="13"/>
  <c r="AN872" i="13"/>
  <c r="AO872" i="13"/>
  <c r="AP872" i="13"/>
  <c r="AQ872" i="13"/>
  <c r="AR872" i="13"/>
  <c r="AS872" i="13"/>
  <c r="AH873" i="13"/>
  <c r="AI873" i="13"/>
  <c r="AJ873" i="13"/>
  <c r="AK873" i="13"/>
  <c r="AL873" i="13"/>
  <c r="AM873" i="13"/>
  <c r="AN873" i="13"/>
  <c r="AO873" i="13"/>
  <c r="AP873" i="13"/>
  <c r="AQ873" i="13"/>
  <c r="AR873" i="13"/>
  <c r="AS873" i="13"/>
  <c r="AH874" i="13"/>
  <c r="AI874" i="13"/>
  <c r="AJ874" i="13"/>
  <c r="AK874" i="13"/>
  <c r="AL874" i="13"/>
  <c r="AM874" i="13"/>
  <c r="AN874" i="13"/>
  <c r="AO874" i="13"/>
  <c r="AP874" i="13"/>
  <c r="AQ874" i="13"/>
  <c r="AR874" i="13"/>
  <c r="AS874" i="13"/>
  <c r="AH875" i="13"/>
  <c r="AI875" i="13"/>
  <c r="AJ875" i="13"/>
  <c r="AK875" i="13"/>
  <c r="AL875" i="13"/>
  <c r="AM875" i="13"/>
  <c r="AN875" i="13"/>
  <c r="AO875" i="13"/>
  <c r="AP875" i="13"/>
  <c r="AQ875" i="13"/>
  <c r="AR875" i="13"/>
  <c r="AS875" i="13"/>
  <c r="AH876" i="13"/>
  <c r="AI876" i="13"/>
  <c r="AJ876" i="13"/>
  <c r="AK876" i="13"/>
  <c r="AL876" i="13"/>
  <c r="AM876" i="13"/>
  <c r="AN876" i="13"/>
  <c r="AO876" i="13"/>
  <c r="AP876" i="13"/>
  <c r="AQ876" i="13"/>
  <c r="AR876" i="13"/>
  <c r="AS876" i="13"/>
  <c r="AH877" i="13"/>
  <c r="AI877" i="13"/>
  <c r="AJ877" i="13"/>
  <c r="AK877" i="13"/>
  <c r="AL877" i="13"/>
  <c r="AM877" i="13"/>
  <c r="AN877" i="13"/>
  <c r="AO877" i="13"/>
  <c r="AP877" i="13"/>
  <c r="AQ877" i="13"/>
  <c r="AR877" i="13"/>
  <c r="AS877" i="13"/>
  <c r="AH878" i="13"/>
  <c r="AI878" i="13"/>
  <c r="AJ878" i="13"/>
  <c r="AK878" i="13"/>
  <c r="AL878" i="13"/>
  <c r="AM878" i="13"/>
  <c r="AN878" i="13"/>
  <c r="AO878" i="13"/>
  <c r="AP878" i="13"/>
  <c r="AQ878" i="13"/>
  <c r="AR878" i="13"/>
  <c r="AS878" i="13"/>
  <c r="AH879" i="13"/>
  <c r="AI879" i="13"/>
  <c r="AJ879" i="13"/>
  <c r="AK879" i="13"/>
  <c r="AL879" i="13"/>
  <c r="AM879" i="13"/>
  <c r="AN879" i="13"/>
  <c r="AO879" i="13"/>
  <c r="AP879" i="13"/>
  <c r="AQ879" i="13"/>
  <c r="AR879" i="13"/>
  <c r="AS879" i="13"/>
  <c r="AH880" i="13"/>
  <c r="AI880" i="13"/>
  <c r="AJ880" i="13"/>
  <c r="AK880" i="13"/>
  <c r="AL880" i="13"/>
  <c r="AM880" i="13"/>
  <c r="AN880" i="13"/>
  <c r="AO880" i="13"/>
  <c r="AP880" i="13"/>
  <c r="AQ880" i="13"/>
  <c r="AR880" i="13"/>
  <c r="AS880" i="13"/>
  <c r="AH881" i="13"/>
  <c r="AI881" i="13"/>
  <c r="AJ881" i="13"/>
  <c r="AK881" i="13"/>
  <c r="AL881" i="13"/>
  <c r="AM881" i="13"/>
  <c r="AN881" i="13"/>
  <c r="AO881" i="13"/>
  <c r="AP881" i="13"/>
  <c r="AQ881" i="13"/>
  <c r="AR881" i="13"/>
  <c r="AS881" i="13"/>
  <c r="AH882" i="13"/>
  <c r="AI882" i="13"/>
  <c r="AJ882" i="13"/>
  <c r="AK882" i="13"/>
  <c r="AL882" i="13"/>
  <c r="AM882" i="13"/>
  <c r="AN882" i="13"/>
  <c r="AO882" i="13"/>
  <c r="AP882" i="13"/>
  <c r="AQ882" i="13"/>
  <c r="AR882" i="13"/>
  <c r="AS882" i="13"/>
  <c r="AH883" i="13"/>
  <c r="AI883" i="13"/>
  <c r="AJ883" i="13"/>
  <c r="AK883" i="13"/>
  <c r="AL883" i="13"/>
  <c r="AM883" i="13"/>
  <c r="AN883" i="13"/>
  <c r="AO883" i="13"/>
  <c r="AP883" i="13"/>
  <c r="AQ883" i="13"/>
  <c r="AR883" i="13"/>
  <c r="AS883" i="13"/>
  <c r="AH884" i="13"/>
  <c r="AI884" i="13"/>
  <c r="AJ884" i="13"/>
  <c r="AK884" i="13"/>
  <c r="AL884" i="13"/>
  <c r="AM884" i="13"/>
  <c r="AN884" i="13"/>
  <c r="AO884" i="13"/>
  <c r="AP884" i="13"/>
  <c r="AQ884" i="13"/>
  <c r="AR884" i="13"/>
  <c r="AS884" i="13"/>
  <c r="AH885" i="13"/>
  <c r="AI885" i="13"/>
  <c r="AJ885" i="13"/>
  <c r="AK885" i="13"/>
  <c r="AL885" i="13"/>
  <c r="AM885" i="13"/>
  <c r="AN885" i="13"/>
  <c r="AO885" i="13"/>
  <c r="AP885" i="13"/>
  <c r="AQ885" i="13"/>
  <c r="AR885" i="13"/>
  <c r="AS885" i="13"/>
  <c r="AH886" i="13"/>
  <c r="AI886" i="13"/>
  <c r="AJ886" i="13"/>
  <c r="AK886" i="13"/>
  <c r="AL886" i="13"/>
  <c r="AM886" i="13"/>
  <c r="AN886" i="13"/>
  <c r="AO886" i="13"/>
  <c r="AP886" i="13"/>
  <c r="AQ886" i="13"/>
  <c r="AR886" i="13"/>
  <c r="AS886" i="13"/>
  <c r="AH887" i="13"/>
  <c r="AI887" i="13"/>
  <c r="AJ887" i="13"/>
  <c r="AK887" i="13"/>
  <c r="AL887" i="13"/>
  <c r="AM887" i="13"/>
  <c r="AN887" i="13"/>
  <c r="AO887" i="13"/>
  <c r="AP887" i="13"/>
  <c r="AQ887" i="13"/>
  <c r="AR887" i="13"/>
  <c r="AS887" i="13"/>
  <c r="AH888" i="13"/>
  <c r="AI888" i="13"/>
  <c r="AJ888" i="13"/>
  <c r="AK888" i="13"/>
  <c r="AL888" i="13"/>
  <c r="AM888" i="13"/>
  <c r="AN888" i="13"/>
  <c r="AO888" i="13"/>
  <c r="AP888" i="13"/>
  <c r="AQ888" i="13"/>
  <c r="AR888" i="13"/>
  <c r="AS888" i="13"/>
  <c r="AH889" i="13"/>
  <c r="AI889" i="13"/>
  <c r="AJ889" i="13"/>
  <c r="AK889" i="13"/>
  <c r="AL889" i="13"/>
  <c r="AM889" i="13"/>
  <c r="AN889" i="13"/>
  <c r="AO889" i="13"/>
  <c r="AP889" i="13"/>
  <c r="AQ889" i="13"/>
  <c r="AR889" i="13"/>
  <c r="AS889" i="13"/>
  <c r="AH890" i="13"/>
  <c r="AI890" i="13"/>
  <c r="AJ890" i="13"/>
  <c r="AK890" i="13"/>
  <c r="AL890" i="13"/>
  <c r="AM890" i="13"/>
  <c r="AN890" i="13"/>
  <c r="AO890" i="13"/>
  <c r="AP890" i="13"/>
  <c r="AQ890" i="13"/>
  <c r="AR890" i="13"/>
  <c r="AS890" i="13"/>
  <c r="AH891" i="13"/>
  <c r="AI891" i="13"/>
  <c r="AJ891" i="13"/>
  <c r="AK891" i="13"/>
  <c r="AL891" i="13"/>
  <c r="AM891" i="13"/>
  <c r="AN891" i="13"/>
  <c r="AO891" i="13"/>
  <c r="AP891" i="13"/>
  <c r="AQ891" i="13"/>
  <c r="AR891" i="13"/>
  <c r="AS891" i="13"/>
  <c r="AH892" i="13"/>
  <c r="AI892" i="13"/>
  <c r="AJ892" i="13"/>
  <c r="AK892" i="13"/>
  <c r="AL892" i="13"/>
  <c r="AM892" i="13"/>
  <c r="AN892" i="13"/>
  <c r="AO892" i="13"/>
  <c r="AP892" i="13"/>
  <c r="AQ892" i="13"/>
  <c r="AR892" i="13"/>
  <c r="AS892" i="13"/>
  <c r="AH893" i="13"/>
  <c r="AI893" i="13"/>
  <c r="AJ893" i="13"/>
  <c r="AK893" i="13"/>
  <c r="AL893" i="13"/>
  <c r="AM893" i="13"/>
  <c r="AN893" i="13"/>
  <c r="AO893" i="13"/>
  <c r="AP893" i="13"/>
  <c r="AQ893" i="13"/>
  <c r="AR893" i="13"/>
  <c r="AS893" i="13"/>
  <c r="AH894" i="13"/>
  <c r="AI894" i="13"/>
  <c r="AJ894" i="13"/>
  <c r="AK894" i="13"/>
  <c r="AL894" i="13"/>
  <c r="AM894" i="13"/>
  <c r="AN894" i="13"/>
  <c r="AO894" i="13"/>
  <c r="AP894" i="13"/>
  <c r="AQ894" i="13"/>
  <c r="AR894" i="13"/>
  <c r="AS894" i="13"/>
  <c r="AH895" i="13"/>
  <c r="AI895" i="13"/>
  <c r="AJ895" i="13"/>
  <c r="AK895" i="13"/>
  <c r="AL895" i="13"/>
  <c r="AM895" i="13"/>
  <c r="AN895" i="13"/>
  <c r="AO895" i="13"/>
  <c r="AP895" i="13"/>
  <c r="AQ895" i="13"/>
  <c r="AR895" i="13"/>
  <c r="AS895" i="13"/>
  <c r="AH896" i="13"/>
  <c r="AI896" i="13"/>
  <c r="AJ896" i="13"/>
  <c r="AK896" i="13"/>
  <c r="AL896" i="13"/>
  <c r="AM896" i="13"/>
  <c r="AN896" i="13"/>
  <c r="AO896" i="13"/>
  <c r="AP896" i="13"/>
  <c r="AQ896" i="13"/>
  <c r="AR896" i="13"/>
  <c r="AS896" i="13"/>
  <c r="AH897" i="13"/>
  <c r="AI897" i="13"/>
  <c r="AJ897" i="13"/>
  <c r="AK897" i="13"/>
  <c r="AL897" i="13"/>
  <c r="AM897" i="13"/>
  <c r="AN897" i="13"/>
  <c r="AO897" i="13"/>
  <c r="AP897" i="13"/>
  <c r="AQ897" i="13"/>
  <c r="AR897" i="13"/>
  <c r="AS897" i="13"/>
  <c r="AH898" i="13"/>
  <c r="AI898" i="13"/>
  <c r="AJ898" i="13"/>
  <c r="AK898" i="13"/>
  <c r="AL898" i="13"/>
  <c r="AM898" i="13"/>
  <c r="AN898" i="13"/>
  <c r="AO898" i="13"/>
  <c r="AP898" i="13"/>
  <c r="AQ898" i="13"/>
  <c r="AR898" i="13"/>
  <c r="AS898" i="13"/>
  <c r="AH899" i="13"/>
  <c r="AI899" i="13"/>
  <c r="AJ899" i="13"/>
  <c r="AK899" i="13"/>
  <c r="AL899" i="13"/>
  <c r="AM899" i="13"/>
  <c r="AN899" i="13"/>
  <c r="AO899" i="13"/>
  <c r="AP899" i="13"/>
  <c r="AQ899" i="13"/>
  <c r="AR899" i="13"/>
  <c r="AS899" i="13"/>
  <c r="AH900" i="13"/>
  <c r="AI900" i="13"/>
  <c r="AJ900" i="13"/>
  <c r="AK900" i="13"/>
  <c r="AL900" i="13"/>
  <c r="AM900" i="13"/>
  <c r="AN900" i="13"/>
  <c r="AO900" i="13"/>
  <c r="AP900" i="13"/>
  <c r="AQ900" i="13"/>
  <c r="AR900" i="13"/>
  <c r="AS900" i="13"/>
  <c r="AH901" i="13"/>
  <c r="AI901" i="13"/>
  <c r="AJ901" i="13"/>
  <c r="AK901" i="13"/>
  <c r="AL901" i="13"/>
  <c r="AM901" i="13"/>
  <c r="AN901" i="13"/>
  <c r="AO901" i="13"/>
  <c r="AP901" i="13"/>
  <c r="AQ901" i="13"/>
  <c r="AR901" i="13"/>
  <c r="AS901" i="13"/>
  <c r="AH902" i="13"/>
  <c r="AI902" i="13"/>
  <c r="AJ902" i="13"/>
  <c r="AK902" i="13"/>
  <c r="AL902" i="13"/>
  <c r="AM902" i="13"/>
  <c r="AN902" i="13"/>
  <c r="AO902" i="13"/>
  <c r="AP902" i="13"/>
  <c r="AQ902" i="13"/>
  <c r="AR902" i="13"/>
  <c r="AS902" i="13"/>
  <c r="AH903" i="13"/>
  <c r="AI903" i="13"/>
  <c r="AJ903" i="13"/>
  <c r="AK903" i="13"/>
  <c r="AL903" i="13"/>
  <c r="AM903" i="13"/>
  <c r="AN903" i="13"/>
  <c r="AO903" i="13"/>
  <c r="AP903" i="13"/>
  <c r="AQ903" i="13"/>
  <c r="AR903" i="13"/>
  <c r="AS903" i="13"/>
  <c r="AH904" i="13"/>
  <c r="AI904" i="13"/>
  <c r="AJ904" i="13"/>
  <c r="AK904" i="13"/>
  <c r="AL904" i="13"/>
  <c r="AM904" i="13"/>
  <c r="AN904" i="13"/>
  <c r="AO904" i="13"/>
  <c r="AP904" i="13"/>
  <c r="AQ904" i="13"/>
  <c r="AR904" i="13"/>
  <c r="AS904" i="13"/>
  <c r="AH905" i="13"/>
  <c r="AI905" i="13"/>
  <c r="AJ905" i="13"/>
  <c r="AK905" i="13"/>
  <c r="AL905" i="13"/>
  <c r="AM905" i="13"/>
  <c r="AN905" i="13"/>
  <c r="AO905" i="13"/>
  <c r="AP905" i="13"/>
  <c r="AQ905" i="13"/>
  <c r="AR905" i="13"/>
  <c r="AS905" i="13"/>
  <c r="AH906" i="13"/>
  <c r="AI906" i="13"/>
  <c r="AJ906" i="13"/>
  <c r="AK906" i="13"/>
  <c r="AL906" i="13"/>
  <c r="AM906" i="13"/>
  <c r="AN906" i="13"/>
  <c r="AO906" i="13"/>
  <c r="AP906" i="13"/>
  <c r="AQ906" i="13"/>
  <c r="AR906" i="13"/>
  <c r="AS906" i="13"/>
  <c r="AH907" i="13"/>
  <c r="AI907" i="13"/>
  <c r="AJ907" i="13"/>
  <c r="AK907" i="13"/>
  <c r="AL907" i="13"/>
  <c r="AM907" i="13"/>
  <c r="AN907" i="13"/>
  <c r="AO907" i="13"/>
  <c r="AP907" i="13"/>
  <c r="AQ907" i="13"/>
  <c r="AR907" i="13"/>
  <c r="AS907" i="13"/>
  <c r="AH908" i="13"/>
  <c r="AI908" i="13"/>
  <c r="AJ908" i="13"/>
  <c r="AK908" i="13"/>
  <c r="AL908" i="13"/>
  <c r="AM908" i="13"/>
  <c r="AN908" i="13"/>
  <c r="AO908" i="13"/>
  <c r="AP908" i="13"/>
  <c r="AQ908" i="13"/>
  <c r="AR908" i="13"/>
  <c r="AS908" i="13"/>
  <c r="AH909" i="13"/>
  <c r="AI909" i="13"/>
  <c r="AJ909" i="13"/>
  <c r="AK909" i="13"/>
  <c r="AL909" i="13"/>
  <c r="AM909" i="13"/>
  <c r="AN909" i="13"/>
  <c r="AO909" i="13"/>
  <c r="AP909" i="13"/>
  <c r="AQ909" i="13"/>
  <c r="AR909" i="13"/>
  <c r="AS909" i="13"/>
  <c r="AH910" i="13"/>
  <c r="AI910" i="13"/>
  <c r="AJ910" i="13"/>
  <c r="AK910" i="13"/>
  <c r="AL910" i="13"/>
  <c r="AM910" i="13"/>
  <c r="AN910" i="13"/>
  <c r="AO910" i="13"/>
  <c r="AP910" i="13"/>
  <c r="AQ910" i="13"/>
  <c r="AR910" i="13"/>
  <c r="AS910" i="13"/>
  <c r="AH911" i="13"/>
  <c r="AI911" i="13"/>
  <c r="AJ911" i="13"/>
  <c r="AK911" i="13"/>
  <c r="AL911" i="13"/>
  <c r="AM911" i="13"/>
  <c r="AN911" i="13"/>
  <c r="AO911" i="13"/>
  <c r="AP911" i="13"/>
  <c r="AQ911" i="13"/>
  <c r="AR911" i="13"/>
  <c r="AS911" i="13"/>
  <c r="AH912" i="13"/>
  <c r="AI912" i="13"/>
  <c r="AJ912" i="13"/>
  <c r="AK912" i="13"/>
  <c r="AL912" i="13"/>
  <c r="AM912" i="13"/>
  <c r="AN912" i="13"/>
  <c r="AO912" i="13"/>
  <c r="AP912" i="13"/>
  <c r="AQ912" i="13"/>
  <c r="AR912" i="13"/>
  <c r="AS912" i="13"/>
  <c r="AH913" i="13"/>
  <c r="AI913" i="13"/>
  <c r="AJ913" i="13"/>
  <c r="AK913" i="13"/>
  <c r="AL913" i="13"/>
  <c r="AM913" i="13"/>
  <c r="AN913" i="13"/>
  <c r="AO913" i="13"/>
  <c r="AP913" i="13"/>
  <c r="AQ913" i="13"/>
  <c r="AR913" i="13"/>
  <c r="AS913" i="13"/>
  <c r="AH914" i="13"/>
  <c r="AI914" i="13"/>
  <c r="AJ914" i="13"/>
  <c r="AK914" i="13"/>
  <c r="AL914" i="13"/>
  <c r="AM914" i="13"/>
  <c r="AN914" i="13"/>
  <c r="AO914" i="13"/>
  <c r="AP914" i="13"/>
  <c r="AQ914" i="13"/>
  <c r="AR914" i="13"/>
  <c r="AS914" i="13"/>
  <c r="AH915" i="13"/>
  <c r="AI915" i="13"/>
  <c r="AJ915" i="13"/>
  <c r="AK915" i="13"/>
  <c r="AL915" i="13"/>
  <c r="AM915" i="13"/>
  <c r="AN915" i="13"/>
  <c r="AO915" i="13"/>
  <c r="AP915" i="13"/>
  <c r="AQ915" i="13"/>
  <c r="AR915" i="13"/>
  <c r="AS915" i="13"/>
  <c r="AH916" i="13"/>
  <c r="AI916" i="13"/>
  <c r="AJ916" i="13"/>
  <c r="AK916" i="13"/>
  <c r="AL916" i="13"/>
  <c r="AM916" i="13"/>
  <c r="AN916" i="13"/>
  <c r="AO916" i="13"/>
  <c r="AP916" i="13"/>
  <c r="AQ916" i="13"/>
  <c r="AR916" i="13"/>
  <c r="AS916" i="13"/>
  <c r="AH917" i="13"/>
  <c r="AI917" i="13"/>
  <c r="AJ917" i="13"/>
  <c r="AK917" i="13"/>
  <c r="AL917" i="13"/>
  <c r="AM917" i="13"/>
  <c r="AN917" i="13"/>
  <c r="AO917" i="13"/>
  <c r="AP917" i="13"/>
  <c r="AQ917" i="13"/>
  <c r="AR917" i="13"/>
  <c r="AS917" i="13"/>
  <c r="AH918" i="13"/>
  <c r="AI918" i="13"/>
  <c r="AJ918" i="13"/>
  <c r="AK918" i="13"/>
  <c r="AL918" i="13"/>
  <c r="AM918" i="13"/>
  <c r="AN918" i="13"/>
  <c r="AO918" i="13"/>
  <c r="AP918" i="13"/>
  <c r="AQ918" i="13"/>
  <c r="AR918" i="13"/>
  <c r="AS918" i="13"/>
  <c r="AH919" i="13"/>
  <c r="AI919" i="13"/>
  <c r="AJ919" i="13"/>
  <c r="AK919" i="13"/>
  <c r="AL919" i="13"/>
  <c r="AM919" i="13"/>
  <c r="AN919" i="13"/>
  <c r="AO919" i="13"/>
  <c r="AP919" i="13"/>
  <c r="AQ919" i="13"/>
  <c r="AR919" i="13"/>
  <c r="AS919" i="13"/>
  <c r="AH920" i="13"/>
  <c r="AI920" i="13"/>
  <c r="AJ920" i="13"/>
  <c r="AK920" i="13"/>
  <c r="AL920" i="13"/>
  <c r="AM920" i="13"/>
  <c r="AN920" i="13"/>
  <c r="AO920" i="13"/>
  <c r="AP920" i="13"/>
  <c r="AQ920" i="13"/>
  <c r="AR920" i="13"/>
  <c r="AS920" i="13"/>
  <c r="AH921" i="13"/>
  <c r="AI921" i="13"/>
  <c r="AJ921" i="13"/>
  <c r="AK921" i="13"/>
  <c r="AL921" i="13"/>
  <c r="AM921" i="13"/>
  <c r="AN921" i="13"/>
  <c r="AO921" i="13"/>
  <c r="AP921" i="13"/>
  <c r="AQ921" i="13"/>
  <c r="AR921" i="13"/>
  <c r="AS921" i="13"/>
  <c r="AH922" i="13"/>
  <c r="AI922" i="13"/>
  <c r="AJ922" i="13"/>
  <c r="AK922" i="13"/>
  <c r="AL922" i="13"/>
  <c r="AM922" i="13"/>
  <c r="AN922" i="13"/>
  <c r="AO922" i="13"/>
  <c r="AP922" i="13"/>
  <c r="AQ922" i="13"/>
  <c r="AR922" i="13"/>
  <c r="AS922" i="13"/>
  <c r="AH923" i="13"/>
  <c r="AI923" i="13"/>
  <c r="AJ923" i="13"/>
  <c r="AK923" i="13"/>
  <c r="AL923" i="13"/>
  <c r="AM923" i="13"/>
  <c r="AN923" i="13"/>
  <c r="AO923" i="13"/>
  <c r="AP923" i="13"/>
  <c r="AQ923" i="13"/>
  <c r="AR923" i="13"/>
  <c r="AS923" i="13"/>
  <c r="AH924" i="13"/>
  <c r="AI924" i="13"/>
  <c r="AJ924" i="13"/>
  <c r="AK924" i="13"/>
  <c r="AL924" i="13"/>
  <c r="AM924" i="13"/>
  <c r="AN924" i="13"/>
  <c r="AO924" i="13"/>
  <c r="AP924" i="13"/>
  <c r="AQ924" i="13"/>
  <c r="AR924" i="13"/>
  <c r="AS924" i="13"/>
  <c r="AH925" i="13"/>
  <c r="AI925" i="13"/>
  <c r="AJ925" i="13"/>
  <c r="AK925" i="13"/>
  <c r="AL925" i="13"/>
  <c r="AM925" i="13"/>
  <c r="AN925" i="13"/>
  <c r="AO925" i="13"/>
  <c r="AP925" i="13"/>
  <c r="AQ925" i="13"/>
  <c r="AR925" i="13"/>
  <c r="AS925" i="13"/>
  <c r="AH926" i="13"/>
  <c r="AI926" i="13"/>
  <c r="AJ926" i="13"/>
  <c r="AK926" i="13"/>
  <c r="AL926" i="13"/>
  <c r="AM926" i="13"/>
  <c r="AN926" i="13"/>
  <c r="AO926" i="13"/>
  <c r="AP926" i="13"/>
  <c r="AQ926" i="13"/>
  <c r="AR926" i="13"/>
  <c r="AS926" i="13"/>
  <c r="AH927" i="13"/>
  <c r="AI927" i="13"/>
  <c r="AJ927" i="13"/>
  <c r="AK927" i="13"/>
  <c r="AL927" i="13"/>
  <c r="AM927" i="13"/>
  <c r="AN927" i="13"/>
  <c r="AO927" i="13"/>
  <c r="AP927" i="13"/>
  <c r="AQ927" i="13"/>
  <c r="AR927" i="13"/>
  <c r="AS927" i="13"/>
  <c r="AH928" i="13"/>
  <c r="AI928" i="13"/>
  <c r="AJ928" i="13"/>
  <c r="AK928" i="13"/>
  <c r="AL928" i="13"/>
  <c r="AM928" i="13"/>
  <c r="AN928" i="13"/>
  <c r="AO928" i="13"/>
  <c r="AP928" i="13"/>
  <c r="AQ928" i="13"/>
  <c r="AR928" i="13"/>
  <c r="AS928" i="13"/>
  <c r="AH929" i="13"/>
  <c r="AI929" i="13"/>
  <c r="AJ929" i="13"/>
  <c r="AK929" i="13"/>
  <c r="AL929" i="13"/>
  <c r="AM929" i="13"/>
  <c r="AN929" i="13"/>
  <c r="AO929" i="13"/>
  <c r="AP929" i="13"/>
  <c r="AQ929" i="13"/>
  <c r="AR929" i="13"/>
  <c r="AS929" i="13"/>
  <c r="AH930" i="13"/>
  <c r="AI930" i="13"/>
  <c r="AJ930" i="13"/>
  <c r="AK930" i="13"/>
  <c r="AL930" i="13"/>
  <c r="AM930" i="13"/>
  <c r="AN930" i="13"/>
  <c r="AO930" i="13"/>
  <c r="AP930" i="13"/>
  <c r="AQ930" i="13"/>
  <c r="AR930" i="13"/>
  <c r="AS930" i="13"/>
  <c r="AH931" i="13"/>
  <c r="AI931" i="13"/>
  <c r="AJ931" i="13"/>
  <c r="AK931" i="13"/>
  <c r="AL931" i="13"/>
  <c r="AM931" i="13"/>
  <c r="AN931" i="13"/>
  <c r="AO931" i="13"/>
  <c r="AP931" i="13"/>
  <c r="AQ931" i="13"/>
  <c r="AR931" i="13"/>
  <c r="AS931" i="13"/>
  <c r="AH932" i="13"/>
  <c r="AI932" i="13"/>
  <c r="AJ932" i="13"/>
  <c r="AK932" i="13"/>
  <c r="AL932" i="13"/>
  <c r="AM932" i="13"/>
  <c r="AN932" i="13"/>
  <c r="AO932" i="13"/>
  <c r="AP932" i="13"/>
  <c r="AQ932" i="13"/>
  <c r="AR932" i="13"/>
  <c r="AS932" i="13"/>
  <c r="AH933" i="13"/>
  <c r="AI933" i="13"/>
  <c r="AJ933" i="13"/>
  <c r="AK933" i="13"/>
  <c r="AL933" i="13"/>
  <c r="AM933" i="13"/>
  <c r="AN933" i="13"/>
  <c r="AO933" i="13"/>
  <c r="AP933" i="13"/>
  <c r="AQ933" i="13"/>
  <c r="AR933" i="13"/>
  <c r="AS933" i="13"/>
  <c r="AH934" i="13"/>
  <c r="AI934" i="13"/>
  <c r="AJ934" i="13"/>
  <c r="AK934" i="13"/>
  <c r="AL934" i="13"/>
  <c r="AM934" i="13"/>
  <c r="AN934" i="13"/>
  <c r="AO934" i="13"/>
  <c r="AP934" i="13"/>
  <c r="AQ934" i="13"/>
  <c r="AR934" i="13"/>
  <c r="AS934" i="13"/>
  <c r="AH935" i="13"/>
  <c r="AI935" i="13"/>
  <c r="AJ935" i="13"/>
  <c r="AK935" i="13"/>
  <c r="AL935" i="13"/>
  <c r="AM935" i="13"/>
  <c r="AN935" i="13"/>
  <c r="AO935" i="13"/>
  <c r="AP935" i="13"/>
  <c r="AQ935" i="13"/>
  <c r="AR935" i="13"/>
  <c r="AS935" i="13"/>
  <c r="AH936" i="13"/>
  <c r="AI936" i="13"/>
  <c r="AJ936" i="13"/>
  <c r="AK936" i="13"/>
  <c r="AL936" i="13"/>
  <c r="AM936" i="13"/>
  <c r="AN936" i="13"/>
  <c r="AO936" i="13"/>
  <c r="AP936" i="13"/>
  <c r="AQ936" i="13"/>
  <c r="AR936" i="13"/>
  <c r="AS936" i="13"/>
  <c r="AH937" i="13"/>
  <c r="AI937" i="13"/>
  <c r="AJ937" i="13"/>
  <c r="AK937" i="13"/>
  <c r="AL937" i="13"/>
  <c r="AM937" i="13"/>
  <c r="AN937" i="13"/>
  <c r="AO937" i="13"/>
  <c r="AP937" i="13"/>
  <c r="AQ937" i="13"/>
  <c r="AR937" i="13"/>
  <c r="AS937" i="13"/>
  <c r="AH938" i="13"/>
  <c r="AI938" i="13"/>
  <c r="AJ938" i="13"/>
  <c r="AK938" i="13"/>
  <c r="AL938" i="13"/>
  <c r="AM938" i="13"/>
  <c r="AN938" i="13"/>
  <c r="AO938" i="13"/>
  <c r="AP938" i="13"/>
  <c r="AQ938" i="13"/>
  <c r="AR938" i="13"/>
  <c r="AS938" i="13"/>
  <c r="AH939" i="13"/>
  <c r="AI939" i="13"/>
  <c r="AJ939" i="13"/>
  <c r="AK939" i="13"/>
  <c r="AL939" i="13"/>
  <c r="AM939" i="13"/>
  <c r="AN939" i="13"/>
  <c r="AO939" i="13"/>
  <c r="AP939" i="13"/>
  <c r="AQ939" i="13"/>
  <c r="AR939" i="13"/>
  <c r="AS939" i="13"/>
  <c r="AH940" i="13"/>
  <c r="AI940" i="13"/>
  <c r="AJ940" i="13"/>
  <c r="AK940" i="13"/>
  <c r="AL940" i="13"/>
  <c r="AM940" i="13"/>
  <c r="AN940" i="13"/>
  <c r="AO940" i="13"/>
  <c r="AP940" i="13"/>
  <c r="AQ940" i="13"/>
  <c r="AR940" i="13"/>
  <c r="AS940" i="13"/>
  <c r="AH941" i="13"/>
  <c r="AI941" i="13"/>
  <c r="AJ941" i="13"/>
  <c r="AK941" i="13"/>
  <c r="AL941" i="13"/>
  <c r="AM941" i="13"/>
  <c r="AN941" i="13"/>
  <c r="AO941" i="13"/>
  <c r="AP941" i="13"/>
  <c r="AQ941" i="13"/>
  <c r="AR941" i="13"/>
  <c r="AS941" i="13"/>
  <c r="AH942" i="13"/>
  <c r="AI942" i="13"/>
  <c r="AJ942" i="13"/>
  <c r="AK942" i="13"/>
  <c r="AL942" i="13"/>
  <c r="AM942" i="13"/>
  <c r="AN942" i="13"/>
  <c r="AO942" i="13"/>
  <c r="AP942" i="13"/>
  <c r="AQ942" i="13"/>
  <c r="AR942" i="13"/>
  <c r="AS942" i="13"/>
  <c r="AH943" i="13"/>
  <c r="AI943" i="13"/>
  <c r="AJ943" i="13"/>
  <c r="AK943" i="13"/>
  <c r="AL943" i="13"/>
  <c r="AM943" i="13"/>
  <c r="AN943" i="13"/>
  <c r="AO943" i="13"/>
  <c r="AP943" i="13"/>
  <c r="AQ943" i="13"/>
  <c r="AR943" i="13"/>
  <c r="AS943" i="13"/>
  <c r="AH944" i="13"/>
  <c r="AI944" i="13"/>
  <c r="AJ944" i="13"/>
  <c r="AK944" i="13"/>
  <c r="AL944" i="13"/>
  <c r="AM944" i="13"/>
  <c r="AN944" i="13"/>
  <c r="AO944" i="13"/>
  <c r="AP944" i="13"/>
  <c r="AQ944" i="13"/>
  <c r="AR944" i="13"/>
  <c r="AS944" i="13"/>
  <c r="AH945" i="13"/>
  <c r="AI945" i="13"/>
  <c r="AJ945" i="13"/>
  <c r="AK945" i="13"/>
  <c r="AL945" i="13"/>
  <c r="AM945" i="13"/>
  <c r="AN945" i="13"/>
  <c r="AO945" i="13"/>
  <c r="AP945" i="13"/>
  <c r="AQ945" i="13"/>
  <c r="AR945" i="13"/>
  <c r="AS945" i="13"/>
  <c r="AH946" i="13"/>
  <c r="AI946" i="13"/>
  <c r="AJ946" i="13"/>
  <c r="AK946" i="13"/>
  <c r="AL946" i="13"/>
  <c r="AM946" i="13"/>
  <c r="AN946" i="13"/>
  <c r="AO946" i="13"/>
  <c r="AP946" i="13"/>
  <c r="AQ946" i="13"/>
  <c r="AR946" i="13"/>
  <c r="AS946" i="13"/>
  <c r="AH947" i="13"/>
  <c r="AI947" i="13"/>
  <c r="AJ947" i="13"/>
  <c r="AK947" i="13"/>
  <c r="AL947" i="13"/>
  <c r="AM947" i="13"/>
  <c r="AN947" i="13"/>
  <c r="AO947" i="13"/>
  <c r="AP947" i="13"/>
  <c r="AQ947" i="13"/>
  <c r="AR947" i="13"/>
  <c r="AS947" i="13"/>
  <c r="AH948" i="13"/>
  <c r="AI948" i="13"/>
  <c r="AJ948" i="13"/>
  <c r="AK948" i="13"/>
  <c r="AL948" i="13"/>
  <c r="AM948" i="13"/>
  <c r="AN948" i="13"/>
  <c r="AO948" i="13"/>
  <c r="AP948" i="13"/>
  <c r="AQ948" i="13"/>
  <c r="AR948" i="13"/>
  <c r="AS948" i="13"/>
  <c r="AH949" i="13"/>
  <c r="AI949" i="13"/>
  <c r="AJ949" i="13"/>
  <c r="AK949" i="13"/>
  <c r="AL949" i="13"/>
  <c r="AM949" i="13"/>
  <c r="AN949" i="13"/>
  <c r="AO949" i="13"/>
  <c r="AP949" i="13"/>
  <c r="AQ949" i="13"/>
  <c r="AR949" i="13"/>
  <c r="AS949" i="13"/>
  <c r="AH950" i="13"/>
  <c r="AI950" i="13"/>
  <c r="AJ950" i="13"/>
  <c r="AK950" i="13"/>
  <c r="AL950" i="13"/>
  <c r="AM950" i="13"/>
  <c r="AN950" i="13"/>
  <c r="AO950" i="13"/>
  <c r="AP950" i="13"/>
  <c r="AQ950" i="13"/>
  <c r="AR950" i="13"/>
  <c r="AS950" i="13"/>
  <c r="AH951" i="13"/>
  <c r="AI951" i="13"/>
  <c r="AJ951" i="13"/>
  <c r="AK951" i="13"/>
  <c r="AL951" i="13"/>
  <c r="AM951" i="13"/>
  <c r="AN951" i="13"/>
  <c r="AO951" i="13"/>
  <c r="AP951" i="13"/>
  <c r="AQ951" i="13"/>
  <c r="AR951" i="13"/>
  <c r="AS951" i="13"/>
  <c r="AH952" i="13"/>
  <c r="AI952" i="13"/>
  <c r="AJ952" i="13"/>
  <c r="AK952" i="13"/>
  <c r="AL952" i="13"/>
  <c r="AM952" i="13"/>
  <c r="AN952" i="13"/>
  <c r="AO952" i="13"/>
  <c r="AP952" i="13"/>
  <c r="AQ952" i="13"/>
  <c r="AR952" i="13"/>
  <c r="AS952" i="13"/>
  <c r="AH953" i="13"/>
  <c r="AI953" i="13"/>
  <c r="AJ953" i="13"/>
  <c r="AK953" i="13"/>
  <c r="AL953" i="13"/>
  <c r="AM953" i="13"/>
  <c r="AN953" i="13"/>
  <c r="AO953" i="13"/>
  <c r="AP953" i="13"/>
  <c r="AQ953" i="13"/>
  <c r="AR953" i="13"/>
  <c r="AS953" i="13"/>
  <c r="AH954" i="13"/>
  <c r="AI954" i="13"/>
  <c r="AJ954" i="13"/>
  <c r="AK954" i="13"/>
  <c r="AL954" i="13"/>
  <c r="AM954" i="13"/>
  <c r="AN954" i="13"/>
  <c r="AO954" i="13"/>
  <c r="AP954" i="13"/>
  <c r="AQ954" i="13"/>
  <c r="AR954" i="13"/>
  <c r="AS954" i="13"/>
  <c r="AH955" i="13"/>
  <c r="AI955" i="13"/>
  <c r="AJ955" i="13"/>
  <c r="AK955" i="13"/>
  <c r="AL955" i="13"/>
  <c r="AM955" i="13"/>
  <c r="AN955" i="13"/>
  <c r="AO955" i="13"/>
  <c r="AP955" i="13"/>
  <c r="AQ955" i="13"/>
  <c r="AR955" i="13"/>
  <c r="AS955" i="13"/>
  <c r="AH956" i="13"/>
  <c r="AI956" i="13"/>
  <c r="AJ956" i="13"/>
  <c r="AK956" i="13"/>
  <c r="AL956" i="13"/>
  <c r="AM956" i="13"/>
  <c r="AN956" i="13"/>
  <c r="AO956" i="13"/>
  <c r="AP956" i="13"/>
  <c r="AQ956" i="13"/>
  <c r="AR956" i="13"/>
  <c r="AS956" i="13"/>
  <c r="AH957" i="13"/>
  <c r="AI957" i="13"/>
  <c r="AJ957" i="13"/>
  <c r="AK957" i="13"/>
  <c r="AL957" i="13"/>
  <c r="AM957" i="13"/>
  <c r="AN957" i="13"/>
  <c r="AO957" i="13"/>
  <c r="AP957" i="13"/>
  <c r="AQ957" i="13"/>
  <c r="AR957" i="13"/>
  <c r="AS957" i="13"/>
  <c r="AH958" i="13"/>
  <c r="AI958" i="13"/>
  <c r="AJ958" i="13"/>
  <c r="AK958" i="13"/>
  <c r="AL958" i="13"/>
  <c r="AM958" i="13"/>
  <c r="AN958" i="13"/>
  <c r="AO958" i="13"/>
  <c r="AP958" i="13"/>
  <c r="AQ958" i="13"/>
  <c r="AR958" i="13"/>
  <c r="AS958" i="13"/>
  <c r="AH959" i="13"/>
  <c r="AI959" i="13"/>
  <c r="AJ959" i="13"/>
  <c r="AK959" i="13"/>
  <c r="AL959" i="13"/>
  <c r="AM959" i="13"/>
  <c r="AN959" i="13"/>
  <c r="AO959" i="13"/>
  <c r="AP959" i="13"/>
  <c r="AQ959" i="13"/>
  <c r="AR959" i="13"/>
  <c r="AS959" i="13"/>
  <c r="AH960" i="13"/>
  <c r="AI960" i="13"/>
  <c r="AJ960" i="13"/>
  <c r="AK960" i="13"/>
  <c r="AL960" i="13"/>
  <c r="AM960" i="13"/>
  <c r="AN960" i="13"/>
  <c r="AO960" i="13"/>
  <c r="AP960" i="13"/>
  <c r="AQ960" i="13"/>
  <c r="AR960" i="13"/>
  <c r="AS960" i="13"/>
  <c r="AH961" i="13"/>
  <c r="AI961" i="13"/>
  <c r="AJ961" i="13"/>
  <c r="AK961" i="13"/>
  <c r="AL961" i="13"/>
  <c r="AM961" i="13"/>
  <c r="AN961" i="13"/>
  <c r="AO961" i="13"/>
  <c r="AP961" i="13"/>
  <c r="AQ961" i="13"/>
  <c r="AR961" i="13"/>
  <c r="AS961" i="13"/>
  <c r="AH962" i="13"/>
  <c r="AI962" i="13"/>
  <c r="AJ962" i="13"/>
  <c r="AK962" i="13"/>
  <c r="AL962" i="13"/>
  <c r="AM962" i="13"/>
  <c r="AN962" i="13"/>
  <c r="AO962" i="13"/>
  <c r="AP962" i="13"/>
  <c r="AQ962" i="13"/>
  <c r="AR962" i="13"/>
  <c r="AS962" i="13"/>
  <c r="AH963" i="13"/>
  <c r="AI963" i="13"/>
  <c r="AJ963" i="13"/>
  <c r="AK963" i="13"/>
  <c r="AL963" i="13"/>
  <c r="AM963" i="13"/>
  <c r="AN963" i="13"/>
  <c r="AO963" i="13"/>
  <c r="AP963" i="13"/>
  <c r="AQ963" i="13"/>
  <c r="AR963" i="13"/>
  <c r="AS963" i="13"/>
  <c r="AH964" i="13"/>
  <c r="AI964" i="13"/>
  <c r="AJ964" i="13"/>
  <c r="AK964" i="13"/>
  <c r="AL964" i="13"/>
  <c r="AM964" i="13"/>
  <c r="AN964" i="13"/>
  <c r="AO964" i="13"/>
  <c r="AP964" i="13"/>
  <c r="AQ964" i="13"/>
  <c r="AR964" i="13"/>
  <c r="AS964" i="13"/>
  <c r="AH965" i="13"/>
  <c r="AI965" i="13"/>
  <c r="AJ965" i="13"/>
  <c r="AK965" i="13"/>
  <c r="AL965" i="13"/>
  <c r="AM965" i="13"/>
  <c r="AN965" i="13"/>
  <c r="AO965" i="13"/>
  <c r="AP965" i="13"/>
  <c r="AQ965" i="13"/>
  <c r="AR965" i="13"/>
  <c r="AS965" i="13"/>
  <c r="AH966" i="13"/>
  <c r="AI966" i="13"/>
  <c r="AJ966" i="13"/>
  <c r="AK966" i="13"/>
  <c r="AL966" i="13"/>
  <c r="AM966" i="13"/>
  <c r="AN966" i="13"/>
  <c r="AO966" i="13"/>
  <c r="AP966" i="13"/>
  <c r="AQ966" i="13"/>
  <c r="AR966" i="13"/>
  <c r="AS966" i="13"/>
  <c r="AH967" i="13"/>
  <c r="AI967" i="13"/>
  <c r="AJ967" i="13"/>
  <c r="AK967" i="13"/>
  <c r="AL967" i="13"/>
  <c r="AM967" i="13"/>
  <c r="AN967" i="13"/>
  <c r="AO967" i="13"/>
  <c r="AP967" i="13"/>
  <c r="AQ967" i="13"/>
  <c r="AR967" i="13"/>
  <c r="AS967" i="13"/>
  <c r="AH968" i="13"/>
  <c r="AI968" i="13"/>
  <c r="AJ968" i="13"/>
  <c r="AK968" i="13"/>
  <c r="AL968" i="13"/>
  <c r="AM968" i="13"/>
  <c r="AN968" i="13"/>
  <c r="AO968" i="13"/>
  <c r="AP968" i="13"/>
  <c r="AQ968" i="13"/>
  <c r="AR968" i="13"/>
  <c r="AS968" i="13"/>
  <c r="AH969" i="13"/>
  <c r="AI969" i="13"/>
  <c r="AJ969" i="13"/>
  <c r="AK969" i="13"/>
  <c r="AL969" i="13"/>
  <c r="AM969" i="13"/>
  <c r="AN969" i="13"/>
  <c r="AO969" i="13"/>
  <c r="AP969" i="13"/>
  <c r="AQ969" i="13"/>
  <c r="AR969" i="13"/>
  <c r="AS969" i="13"/>
  <c r="AH970" i="13"/>
  <c r="AI970" i="13"/>
  <c r="AJ970" i="13"/>
  <c r="AK970" i="13"/>
  <c r="AL970" i="13"/>
  <c r="AM970" i="13"/>
  <c r="AN970" i="13"/>
  <c r="AO970" i="13"/>
  <c r="AP970" i="13"/>
  <c r="AQ970" i="13"/>
  <c r="AR970" i="13"/>
  <c r="AS970" i="13"/>
  <c r="AH971" i="13"/>
  <c r="AI971" i="13"/>
  <c r="AJ971" i="13"/>
  <c r="AK971" i="13"/>
  <c r="AL971" i="13"/>
  <c r="AM971" i="13"/>
  <c r="AN971" i="13"/>
  <c r="AO971" i="13"/>
  <c r="AP971" i="13"/>
  <c r="AQ971" i="13"/>
  <c r="AR971" i="13"/>
  <c r="AS971" i="13"/>
  <c r="AH972" i="13"/>
  <c r="AI972" i="13"/>
  <c r="AJ972" i="13"/>
  <c r="AK972" i="13"/>
  <c r="AL972" i="13"/>
  <c r="AM972" i="13"/>
  <c r="AN972" i="13"/>
  <c r="AO972" i="13"/>
  <c r="AP972" i="13"/>
  <c r="AQ972" i="13"/>
  <c r="AR972" i="13"/>
  <c r="AS972" i="13"/>
  <c r="AH973" i="13"/>
  <c r="AI973" i="13"/>
  <c r="AJ973" i="13"/>
  <c r="AK973" i="13"/>
  <c r="AL973" i="13"/>
  <c r="AM973" i="13"/>
  <c r="AN973" i="13"/>
  <c r="AO973" i="13"/>
  <c r="AP973" i="13"/>
  <c r="AQ973" i="13"/>
  <c r="AR973" i="13"/>
  <c r="AS973" i="13"/>
  <c r="AH974" i="13"/>
  <c r="AI974" i="13"/>
  <c r="AJ974" i="13"/>
  <c r="AK974" i="13"/>
  <c r="AL974" i="13"/>
  <c r="AM974" i="13"/>
  <c r="AN974" i="13"/>
  <c r="AO974" i="13"/>
  <c r="AP974" i="13"/>
  <c r="AQ974" i="13"/>
  <c r="AR974" i="13"/>
  <c r="AS974" i="13"/>
  <c r="AH975" i="13"/>
  <c r="AI975" i="13"/>
  <c r="AJ975" i="13"/>
  <c r="AK975" i="13"/>
  <c r="AL975" i="13"/>
  <c r="AM975" i="13"/>
  <c r="AN975" i="13"/>
  <c r="AO975" i="13"/>
  <c r="AP975" i="13"/>
  <c r="AQ975" i="13"/>
  <c r="AR975" i="13"/>
  <c r="AS975" i="13"/>
  <c r="AH976" i="13"/>
  <c r="AI976" i="13"/>
  <c r="AJ976" i="13"/>
  <c r="AK976" i="13"/>
  <c r="AL976" i="13"/>
  <c r="AM976" i="13"/>
  <c r="AN976" i="13"/>
  <c r="AO976" i="13"/>
  <c r="AP976" i="13"/>
  <c r="AQ976" i="13"/>
  <c r="AR976" i="13"/>
  <c r="AS976" i="13"/>
  <c r="AH977" i="13"/>
  <c r="AI977" i="13"/>
  <c r="AJ977" i="13"/>
  <c r="AK977" i="13"/>
  <c r="AL977" i="13"/>
  <c r="AM977" i="13"/>
  <c r="AN977" i="13"/>
  <c r="AO977" i="13"/>
  <c r="AP977" i="13"/>
  <c r="AQ977" i="13"/>
  <c r="AR977" i="13"/>
  <c r="AS977" i="13"/>
  <c r="AH978" i="13"/>
  <c r="AI978" i="13"/>
  <c r="AJ978" i="13"/>
  <c r="AK978" i="13"/>
  <c r="AL978" i="13"/>
  <c r="AM978" i="13"/>
  <c r="AN978" i="13"/>
  <c r="AO978" i="13"/>
  <c r="AP978" i="13"/>
  <c r="AQ978" i="13"/>
  <c r="AR978" i="13"/>
  <c r="AS978" i="13"/>
  <c r="AH979" i="13"/>
  <c r="AI979" i="13"/>
  <c r="AJ979" i="13"/>
  <c r="AK979" i="13"/>
  <c r="AL979" i="13"/>
  <c r="AM979" i="13"/>
  <c r="AN979" i="13"/>
  <c r="AO979" i="13"/>
  <c r="AP979" i="13"/>
  <c r="AQ979" i="13"/>
  <c r="AR979" i="13"/>
  <c r="AS979" i="13"/>
  <c r="AH980" i="13"/>
  <c r="AI980" i="13"/>
  <c r="AJ980" i="13"/>
  <c r="AK980" i="13"/>
  <c r="AL980" i="13"/>
  <c r="AM980" i="13"/>
  <c r="AN980" i="13"/>
  <c r="AO980" i="13"/>
  <c r="AP980" i="13"/>
  <c r="AQ980" i="13"/>
  <c r="AR980" i="13"/>
  <c r="AS980" i="13"/>
  <c r="AH981" i="13"/>
  <c r="AI981" i="13"/>
  <c r="AJ981" i="13"/>
  <c r="AK981" i="13"/>
  <c r="AL981" i="13"/>
  <c r="AM981" i="13"/>
  <c r="AN981" i="13"/>
  <c r="AO981" i="13"/>
  <c r="AP981" i="13"/>
  <c r="AQ981" i="13"/>
  <c r="AR981" i="13"/>
  <c r="AS981" i="13"/>
  <c r="AH982" i="13"/>
  <c r="AI982" i="13"/>
  <c r="AJ982" i="13"/>
  <c r="AK982" i="13"/>
  <c r="AL982" i="13"/>
  <c r="AM982" i="13"/>
  <c r="AN982" i="13"/>
  <c r="AO982" i="13"/>
  <c r="AP982" i="13"/>
  <c r="AQ982" i="13"/>
  <c r="AR982" i="13"/>
  <c r="AS982" i="13"/>
  <c r="AH983" i="13"/>
  <c r="AI983" i="13"/>
  <c r="AJ983" i="13"/>
  <c r="AK983" i="13"/>
  <c r="AL983" i="13"/>
  <c r="AM983" i="13"/>
  <c r="AN983" i="13"/>
  <c r="AO983" i="13"/>
  <c r="AP983" i="13"/>
  <c r="AQ983" i="13"/>
  <c r="AR983" i="13"/>
  <c r="AS983" i="13"/>
  <c r="AH984" i="13"/>
  <c r="AI984" i="13"/>
  <c r="AJ984" i="13"/>
  <c r="AK984" i="13"/>
  <c r="AL984" i="13"/>
  <c r="AM984" i="13"/>
  <c r="AN984" i="13"/>
  <c r="AO984" i="13"/>
  <c r="AP984" i="13"/>
  <c r="AQ984" i="13"/>
  <c r="AR984" i="13"/>
  <c r="AS984" i="13"/>
  <c r="AH985" i="13"/>
  <c r="AI985" i="13"/>
  <c r="AJ985" i="13"/>
  <c r="AK985" i="13"/>
  <c r="AL985" i="13"/>
  <c r="AM985" i="13"/>
  <c r="AN985" i="13"/>
  <c r="AO985" i="13"/>
  <c r="AP985" i="13"/>
  <c r="AQ985" i="13"/>
  <c r="AR985" i="13"/>
  <c r="AS985" i="13"/>
  <c r="AH986" i="13"/>
  <c r="AI986" i="13"/>
  <c r="AJ986" i="13"/>
  <c r="AK986" i="13"/>
  <c r="AL986" i="13"/>
  <c r="AM986" i="13"/>
  <c r="AN986" i="13"/>
  <c r="AO986" i="13"/>
  <c r="AP986" i="13"/>
  <c r="AQ986" i="13"/>
  <c r="AR986" i="13"/>
  <c r="AS986" i="13"/>
  <c r="AH987" i="13"/>
  <c r="AI987" i="13"/>
  <c r="AJ987" i="13"/>
  <c r="AK987" i="13"/>
  <c r="AL987" i="13"/>
  <c r="AM987" i="13"/>
  <c r="AN987" i="13"/>
  <c r="AO987" i="13"/>
  <c r="AP987" i="13"/>
  <c r="AQ987" i="13"/>
  <c r="AR987" i="13"/>
  <c r="AS987" i="13"/>
  <c r="AH988" i="13"/>
  <c r="AI988" i="13"/>
  <c r="AJ988" i="13"/>
  <c r="AK988" i="13"/>
  <c r="AL988" i="13"/>
  <c r="AM988" i="13"/>
  <c r="AN988" i="13"/>
  <c r="AO988" i="13"/>
  <c r="AP988" i="13"/>
  <c r="AQ988" i="13"/>
  <c r="AR988" i="13"/>
  <c r="AS988" i="13"/>
  <c r="AH989" i="13"/>
  <c r="AI989" i="13"/>
  <c r="AJ989" i="13"/>
  <c r="AK989" i="13"/>
  <c r="AL989" i="13"/>
  <c r="AM989" i="13"/>
  <c r="AN989" i="13"/>
  <c r="AO989" i="13"/>
  <c r="AP989" i="13"/>
  <c r="AQ989" i="13"/>
  <c r="AR989" i="13"/>
  <c r="AS989" i="13"/>
  <c r="AH990" i="13"/>
  <c r="AI990" i="13"/>
  <c r="AJ990" i="13"/>
  <c r="AK990" i="13"/>
  <c r="AL990" i="13"/>
  <c r="AM990" i="13"/>
  <c r="AN990" i="13"/>
  <c r="AO990" i="13"/>
  <c r="AP990" i="13"/>
  <c r="AQ990" i="13"/>
  <c r="AR990" i="13"/>
  <c r="AS990" i="13"/>
  <c r="AH991" i="13"/>
  <c r="AI991" i="13"/>
  <c r="AJ991" i="13"/>
  <c r="AK991" i="13"/>
  <c r="AL991" i="13"/>
  <c r="AM991" i="13"/>
  <c r="AN991" i="13"/>
  <c r="AO991" i="13"/>
  <c r="AP991" i="13"/>
  <c r="AQ991" i="13"/>
  <c r="AR991" i="13"/>
  <c r="AS991" i="13"/>
  <c r="AH992" i="13"/>
  <c r="AI992" i="13"/>
  <c r="AJ992" i="13"/>
  <c r="AK992" i="13"/>
  <c r="AL992" i="13"/>
  <c r="AM992" i="13"/>
  <c r="AN992" i="13"/>
  <c r="AO992" i="13"/>
  <c r="AP992" i="13"/>
  <c r="AQ992" i="13"/>
  <c r="AR992" i="13"/>
  <c r="AS992" i="13"/>
  <c r="AH993" i="13"/>
  <c r="AI993" i="13"/>
  <c r="AJ993" i="13"/>
  <c r="AK993" i="13"/>
  <c r="AL993" i="13"/>
  <c r="AM993" i="13"/>
  <c r="AN993" i="13"/>
  <c r="AO993" i="13"/>
  <c r="AP993" i="13"/>
  <c r="AQ993" i="13"/>
  <c r="AR993" i="13"/>
  <c r="AS993" i="13"/>
  <c r="AH994" i="13"/>
  <c r="AI994" i="13"/>
  <c r="AJ994" i="13"/>
  <c r="AK994" i="13"/>
  <c r="AL994" i="13"/>
  <c r="AM994" i="13"/>
  <c r="AN994" i="13"/>
  <c r="AO994" i="13"/>
  <c r="AP994" i="13"/>
  <c r="AQ994" i="13"/>
  <c r="AR994" i="13"/>
  <c r="AS994" i="13"/>
  <c r="AH995" i="13"/>
  <c r="AI995" i="13"/>
  <c r="AJ995" i="13"/>
  <c r="AK995" i="13"/>
  <c r="AL995" i="13"/>
  <c r="AM995" i="13"/>
  <c r="AN995" i="13"/>
  <c r="AO995" i="13"/>
  <c r="AP995" i="13"/>
  <c r="AQ995" i="13"/>
  <c r="AR995" i="13"/>
  <c r="AS995" i="13"/>
  <c r="AH996" i="13"/>
  <c r="AI996" i="13"/>
  <c r="AJ996" i="13"/>
  <c r="AK996" i="13"/>
  <c r="AL996" i="13"/>
  <c r="AM996" i="13"/>
  <c r="AN996" i="13"/>
  <c r="AO996" i="13"/>
  <c r="AP996" i="13"/>
  <c r="AQ996" i="13"/>
  <c r="AR996" i="13"/>
  <c r="AS996" i="13"/>
  <c r="AH997" i="13"/>
  <c r="AI997" i="13"/>
  <c r="AJ997" i="13"/>
  <c r="AK997" i="13"/>
  <c r="AL997" i="13"/>
  <c r="AM997" i="13"/>
  <c r="AN997" i="13"/>
  <c r="AO997" i="13"/>
  <c r="AP997" i="13"/>
  <c r="AQ997" i="13"/>
  <c r="AR997" i="13"/>
  <c r="AS997" i="13"/>
  <c r="AH998" i="13"/>
  <c r="AI998" i="13"/>
  <c r="AJ998" i="13"/>
  <c r="AK998" i="13"/>
  <c r="AL998" i="13"/>
  <c r="AM998" i="13"/>
  <c r="AN998" i="13"/>
  <c r="AO998" i="13"/>
  <c r="AP998" i="13"/>
  <c r="AQ998" i="13"/>
  <c r="AR998" i="13"/>
  <c r="AS998" i="13"/>
  <c r="AH999" i="13"/>
  <c r="AI999" i="13"/>
  <c r="AJ999" i="13"/>
  <c r="AK999" i="13"/>
  <c r="AL999" i="13"/>
  <c r="AM999" i="13"/>
  <c r="AN999" i="13"/>
  <c r="AO999" i="13"/>
  <c r="AP999" i="13"/>
  <c r="AQ999" i="13"/>
  <c r="AR999" i="13"/>
  <c r="AS999" i="13"/>
  <c r="AH1000" i="13"/>
  <c r="AI1000" i="13"/>
  <c r="AJ1000" i="13"/>
  <c r="AK1000" i="13"/>
  <c r="AL1000" i="13"/>
  <c r="AM1000" i="13"/>
  <c r="AN1000" i="13"/>
  <c r="AO1000" i="13"/>
  <c r="AP1000" i="13"/>
  <c r="AQ1000" i="13"/>
  <c r="AR1000" i="13"/>
  <c r="AS1000" i="13"/>
  <c r="AH1001" i="13"/>
  <c r="AI1001" i="13"/>
  <c r="AJ1001" i="13"/>
  <c r="AK1001" i="13"/>
  <c r="AL1001" i="13"/>
  <c r="AM1001" i="13"/>
  <c r="AN1001" i="13"/>
  <c r="AO1001" i="13"/>
  <c r="AP1001" i="13"/>
  <c r="AQ1001" i="13"/>
  <c r="AR1001" i="13"/>
  <c r="AS1001" i="13"/>
  <c r="AH1002" i="13"/>
  <c r="AI1002" i="13"/>
  <c r="AJ1002" i="13"/>
  <c r="AK1002" i="13"/>
  <c r="AL1002" i="13"/>
  <c r="AM1002" i="13"/>
  <c r="AN1002" i="13"/>
  <c r="AO1002" i="13"/>
  <c r="AP1002" i="13"/>
  <c r="AQ1002" i="13"/>
  <c r="AR1002" i="13"/>
  <c r="AS1002" i="13"/>
  <c r="AH1003" i="13"/>
  <c r="AI1003" i="13"/>
  <c r="AJ1003" i="13"/>
  <c r="AK1003" i="13"/>
  <c r="AL1003" i="13"/>
  <c r="AM1003" i="13"/>
  <c r="AN1003" i="13"/>
  <c r="AO1003" i="13"/>
  <c r="AP1003" i="13"/>
  <c r="AQ1003" i="13"/>
  <c r="AR1003" i="13"/>
  <c r="AS1003" i="13"/>
  <c r="AH1004" i="13"/>
  <c r="AI1004" i="13"/>
  <c r="AJ1004" i="13"/>
  <c r="AK1004" i="13"/>
  <c r="AL1004" i="13"/>
  <c r="AM1004" i="13"/>
  <c r="AN1004" i="13"/>
  <c r="AO1004" i="13"/>
  <c r="AP1004" i="13"/>
  <c r="AQ1004" i="13"/>
  <c r="AR1004" i="13"/>
  <c r="AS1004" i="13"/>
  <c r="AH1005" i="13"/>
  <c r="AI1005" i="13"/>
  <c r="AJ1005" i="13"/>
  <c r="AK1005" i="13"/>
  <c r="AL1005" i="13"/>
  <c r="AM1005" i="13"/>
  <c r="AN1005" i="13"/>
  <c r="AO1005" i="13"/>
  <c r="AP1005" i="13"/>
  <c r="AQ1005" i="13"/>
  <c r="AR1005" i="13"/>
  <c r="AS1005" i="13"/>
  <c r="AH1006" i="13"/>
  <c r="AI1006" i="13"/>
  <c r="AJ1006" i="13"/>
  <c r="AK1006" i="13"/>
  <c r="AL1006" i="13"/>
  <c r="AM1006" i="13"/>
  <c r="AN1006" i="13"/>
  <c r="AO1006" i="13"/>
  <c r="AP1006" i="13"/>
  <c r="AQ1006" i="13"/>
  <c r="AR1006" i="13"/>
  <c r="AS1006" i="13"/>
  <c r="AH1007" i="13"/>
  <c r="AI1007" i="13"/>
  <c r="AJ1007" i="13"/>
  <c r="AK1007" i="13"/>
  <c r="AL1007" i="13"/>
  <c r="AM1007" i="13"/>
  <c r="AN1007" i="13"/>
  <c r="AO1007" i="13"/>
  <c r="AP1007" i="13"/>
  <c r="AQ1007" i="13"/>
  <c r="AR1007" i="13"/>
  <c r="AS1007" i="13"/>
  <c r="AH1008" i="13"/>
  <c r="AI1008" i="13"/>
  <c r="AJ1008" i="13"/>
  <c r="AK1008" i="13"/>
  <c r="AL1008" i="13"/>
  <c r="AM1008" i="13"/>
  <c r="AN1008" i="13"/>
  <c r="AO1008" i="13"/>
  <c r="AP1008" i="13"/>
  <c r="AQ1008" i="13"/>
  <c r="AR1008" i="13"/>
  <c r="AS1008" i="13"/>
  <c r="AH1009" i="13"/>
  <c r="AI1009" i="13"/>
  <c r="AJ1009" i="13"/>
  <c r="AK1009" i="13"/>
  <c r="AL1009" i="13"/>
  <c r="AM1009" i="13"/>
  <c r="AN1009" i="13"/>
  <c r="AO1009" i="13"/>
  <c r="AP1009" i="13"/>
  <c r="AQ1009" i="13"/>
  <c r="AR1009" i="13"/>
  <c r="AS1009" i="13"/>
  <c r="AH1010" i="13"/>
  <c r="AI1010" i="13"/>
  <c r="AJ1010" i="13"/>
  <c r="AK1010" i="13"/>
  <c r="AL1010" i="13"/>
  <c r="AM1010" i="13"/>
  <c r="AN1010" i="13"/>
  <c r="AO1010" i="13"/>
  <c r="AP1010" i="13"/>
  <c r="AQ1010" i="13"/>
  <c r="AR1010" i="13"/>
  <c r="AS1010" i="13"/>
  <c r="AH1011" i="13"/>
  <c r="AI1011" i="13"/>
  <c r="AJ1011" i="13"/>
  <c r="AK1011" i="13"/>
  <c r="AL1011" i="13"/>
  <c r="AM1011" i="13"/>
  <c r="AN1011" i="13"/>
  <c r="AO1011" i="13"/>
  <c r="AP1011" i="13"/>
  <c r="AQ1011" i="13"/>
  <c r="AR1011" i="13"/>
  <c r="AS1011" i="13"/>
  <c r="AH1012" i="13"/>
  <c r="AI1012" i="13"/>
  <c r="AJ1012" i="13"/>
  <c r="AK1012" i="13"/>
  <c r="AL1012" i="13"/>
  <c r="AM1012" i="13"/>
  <c r="AN1012" i="13"/>
  <c r="AO1012" i="13"/>
  <c r="AP1012" i="13"/>
  <c r="AQ1012" i="13"/>
  <c r="AR1012" i="13"/>
  <c r="AS1012" i="13"/>
  <c r="AH1013" i="13"/>
  <c r="AI1013" i="13"/>
  <c r="AJ1013" i="13"/>
  <c r="AK1013" i="13"/>
  <c r="AL1013" i="13"/>
  <c r="AM1013" i="13"/>
  <c r="AN1013" i="13"/>
  <c r="AO1013" i="13"/>
  <c r="AP1013" i="13"/>
  <c r="AQ1013" i="13"/>
  <c r="AR1013" i="13"/>
  <c r="AS1013" i="13"/>
  <c r="AH1014" i="13"/>
  <c r="AI1014" i="13"/>
  <c r="AJ1014" i="13"/>
  <c r="AK1014" i="13"/>
  <c r="AL1014" i="13"/>
  <c r="AM1014" i="13"/>
  <c r="AN1014" i="13"/>
  <c r="AO1014" i="13"/>
  <c r="AP1014" i="13"/>
  <c r="AQ1014" i="13"/>
  <c r="AR1014" i="13"/>
  <c r="AS1014" i="13"/>
  <c r="AH1015" i="13"/>
  <c r="AI1015" i="13"/>
  <c r="AJ1015" i="13"/>
  <c r="AK1015" i="13"/>
  <c r="AL1015" i="13"/>
  <c r="AM1015" i="13"/>
  <c r="AN1015" i="13"/>
  <c r="AO1015" i="13"/>
  <c r="AP1015" i="13"/>
  <c r="AQ1015" i="13"/>
  <c r="AR1015" i="13"/>
  <c r="AS1015" i="13"/>
  <c r="AH1016" i="13"/>
  <c r="AI1016" i="13"/>
  <c r="AJ1016" i="13"/>
  <c r="AK1016" i="13"/>
  <c r="AL1016" i="13"/>
  <c r="AM1016" i="13"/>
  <c r="AN1016" i="13"/>
  <c r="AO1016" i="13"/>
  <c r="AP1016" i="13"/>
  <c r="AQ1016" i="13"/>
  <c r="AR1016" i="13"/>
  <c r="AS1016" i="13"/>
  <c r="AS17" i="13"/>
  <c r="AR17" i="13"/>
  <c r="AQ17" i="13"/>
  <c r="AP17" i="13"/>
  <c r="AO17" i="13"/>
  <c r="AN17" i="13"/>
  <c r="AM17" i="13"/>
  <c r="AL17" i="13"/>
  <c r="AK17" i="13"/>
  <c r="AJ17" i="13"/>
  <c r="AI17" i="13"/>
  <c r="AH17" i="13"/>
  <c r="C18" i="13"/>
  <c r="D18" i="13"/>
  <c r="E18" i="13"/>
  <c r="C19" i="13"/>
  <c r="D19" i="13"/>
  <c r="E19" i="13"/>
  <c r="C20" i="13"/>
  <c r="D20" i="13"/>
  <c r="E20" i="13"/>
  <c r="C21" i="13"/>
  <c r="D21" i="13"/>
  <c r="E21" i="13"/>
  <c r="C22" i="13"/>
  <c r="D22" i="13"/>
  <c r="E22" i="13"/>
  <c r="C23" i="13"/>
  <c r="D23" i="13"/>
  <c r="E23" i="13"/>
  <c r="C24" i="13"/>
  <c r="D24" i="13"/>
  <c r="E24" i="13"/>
  <c r="C25" i="13"/>
  <c r="D25" i="13"/>
  <c r="E25" i="13"/>
  <c r="C26" i="13"/>
  <c r="D26" i="13"/>
  <c r="E26" i="13"/>
  <c r="C27" i="13"/>
  <c r="D27" i="13"/>
  <c r="E27" i="13"/>
  <c r="C28" i="13"/>
  <c r="D28" i="13"/>
  <c r="E28" i="13"/>
  <c r="C29" i="13"/>
  <c r="D29" i="13"/>
  <c r="E29" i="13"/>
  <c r="C30" i="13"/>
  <c r="D30" i="13"/>
  <c r="E30" i="13"/>
  <c r="C31" i="13"/>
  <c r="D31" i="13"/>
  <c r="E31" i="13"/>
  <c r="C32" i="13"/>
  <c r="D32" i="13"/>
  <c r="E32" i="13"/>
  <c r="C33" i="13"/>
  <c r="D33" i="13"/>
  <c r="E33" i="13"/>
  <c r="C34" i="13"/>
  <c r="D34" i="13"/>
  <c r="E34" i="13"/>
  <c r="C35" i="13"/>
  <c r="D35" i="13"/>
  <c r="E35" i="13"/>
  <c r="C36" i="13"/>
  <c r="D36" i="13"/>
  <c r="E36" i="13"/>
  <c r="C37" i="13"/>
  <c r="D37" i="13"/>
  <c r="E37" i="13"/>
  <c r="C38" i="13"/>
  <c r="D38" i="13"/>
  <c r="E38" i="13"/>
  <c r="C39" i="13"/>
  <c r="D39" i="13"/>
  <c r="E39" i="13"/>
  <c r="C40" i="13"/>
  <c r="D40" i="13"/>
  <c r="E40" i="13"/>
  <c r="C41" i="13"/>
  <c r="D41" i="13"/>
  <c r="E41" i="13"/>
  <c r="C42" i="13"/>
  <c r="D42" i="13"/>
  <c r="E42" i="13"/>
  <c r="C43" i="13"/>
  <c r="D43" i="13"/>
  <c r="E43" i="13"/>
  <c r="C44" i="13"/>
  <c r="D44" i="13"/>
  <c r="E44" i="13"/>
  <c r="C45" i="13"/>
  <c r="D45" i="13"/>
  <c r="E45" i="13"/>
  <c r="C46" i="13"/>
  <c r="D46" i="13"/>
  <c r="E46" i="13"/>
  <c r="C47" i="13"/>
  <c r="D47" i="13"/>
  <c r="E47" i="13"/>
  <c r="C48" i="13"/>
  <c r="D48" i="13"/>
  <c r="E48" i="13"/>
  <c r="C49" i="13"/>
  <c r="D49" i="13"/>
  <c r="E49" i="13"/>
  <c r="C50" i="13"/>
  <c r="D50" i="13"/>
  <c r="E50" i="13"/>
  <c r="C51" i="13"/>
  <c r="D51" i="13"/>
  <c r="E51" i="13"/>
  <c r="C52" i="13"/>
  <c r="D52" i="13"/>
  <c r="E52" i="13"/>
  <c r="C53" i="13"/>
  <c r="D53" i="13"/>
  <c r="E53" i="13"/>
  <c r="C54" i="13"/>
  <c r="D54" i="13"/>
  <c r="E54" i="13"/>
  <c r="C55" i="13"/>
  <c r="D55" i="13"/>
  <c r="E55" i="13"/>
  <c r="C56" i="13"/>
  <c r="D56" i="13"/>
  <c r="E56" i="13"/>
  <c r="C57" i="13"/>
  <c r="D57" i="13"/>
  <c r="E57" i="13"/>
  <c r="C58" i="13"/>
  <c r="D58" i="13"/>
  <c r="E58" i="13"/>
  <c r="C59" i="13"/>
  <c r="D59" i="13"/>
  <c r="E59" i="13"/>
  <c r="C60" i="13"/>
  <c r="D60" i="13"/>
  <c r="E60" i="13"/>
  <c r="C61" i="13"/>
  <c r="D61" i="13"/>
  <c r="E61" i="13"/>
  <c r="C62" i="13"/>
  <c r="D62" i="13"/>
  <c r="E62" i="13"/>
  <c r="C63" i="13"/>
  <c r="D63" i="13"/>
  <c r="E63" i="13"/>
  <c r="C64" i="13"/>
  <c r="D64" i="13"/>
  <c r="E64" i="13"/>
  <c r="C65" i="13"/>
  <c r="D65" i="13"/>
  <c r="E65" i="13"/>
  <c r="C66" i="13"/>
  <c r="D66" i="13"/>
  <c r="E66" i="13"/>
  <c r="C67" i="13"/>
  <c r="D67" i="13"/>
  <c r="E67" i="13"/>
  <c r="C68" i="13"/>
  <c r="D68" i="13"/>
  <c r="E68" i="13"/>
  <c r="C69" i="13"/>
  <c r="D69" i="13"/>
  <c r="E69" i="13"/>
  <c r="C70" i="13"/>
  <c r="D70" i="13"/>
  <c r="E70" i="13"/>
  <c r="C71" i="13"/>
  <c r="D71" i="13"/>
  <c r="E71" i="13"/>
  <c r="C72" i="13"/>
  <c r="D72" i="13"/>
  <c r="E72" i="13"/>
  <c r="C73" i="13"/>
  <c r="D73" i="13"/>
  <c r="E73" i="13"/>
  <c r="C74" i="13"/>
  <c r="D74" i="13"/>
  <c r="E74" i="13"/>
  <c r="C75" i="13"/>
  <c r="D75" i="13"/>
  <c r="E75" i="13"/>
  <c r="C76" i="13"/>
  <c r="D76" i="13"/>
  <c r="E76" i="13"/>
  <c r="C77" i="13"/>
  <c r="D77" i="13"/>
  <c r="E77" i="13"/>
  <c r="C78" i="13"/>
  <c r="D78" i="13"/>
  <c r="E78" i="13"/>
  <c r="C79" i="13"/>
  <c r="D79" i="13"/>
  <c r="E79" i="13"/>
  <c r="C80" i="13"/>
  <c r="D80" i="13"/>
  <c r="E80" i="13"/>
  <c r="C81" i="13"/>
  <c r="D81" i="13"/>
  <c r="E81" i="13"/>
  <c r="C82" i="13"/>
  <c r="D82" i="13"/>
  <c r="E82" i="13"/>
  <c r="C83" i="13"/>
  <c r="D83" i="13"/>
  <c r="E83" i="13"/>
  <c r="C84" i="13"/>
  <c r="D84" i="13"/>
  <c r="E84" i="13"/>
  <c r="C85" i="13"/>
  <c r="D85" i="13"/>
  <c r="E85" i="13"/>
  <c r="C86" i="13"/>
  <c r="D86" i="13"/>
  <c r="E86" i="13"/>
  <c r="C87" i="13"/>
  <c r="D87" i="13"/>
  <c r="E87" i="13"/>
  <c r="C88" i="13"/>
  <c r="D88" i="13"/>
  <c r="E88" i="13"/>
  <c r="C89" i="13"/>
  <c r="D89" i="13"/>
  <c r="E89" i="13"/>
  <c r="C90" i="13"/>
  <c r="D90" i="13"/>
  <c r="E90" i="13"/>
  <c r="C91" i="13"/>
  <c r="D91" i="13"/>
  <c r="E91" i="13"/>
  <c r="C92" i="13"/>
  <c r="D92" i="13"/>
  <c r="E92" i="13"/>
  <c r="C93" i="13"/>
  <c r="D93" i="13"/>
  <c r="E93" i="13"/>
  <c r="C94" i="13"/>
  <c r="D94" i="13"/>
  <c r="E94" i="13"/>
  <c r="C95" i="13"/>
  <c r="D95" i="13"/>
  <c r="E95" i="13"/>
  <c r="C96" i="13"/>
  <c r="D96" i="13"/>
  <c r="E96" i="13"/>
  <c r="C97" i="13"/>
  <c r="D97" i="13"/>
  <c r="E97" i="13"/>
  <c r="C98" i="13"/>
  <c r="D98" i="13"/>
  <c r="E98" i="13"/>
  <c r="C99" i="13"/>
  <c r="D99" i="13"/>
  <c r="E99" i="13"/>
  <c r="C100" i="13"/>
  <c r="D100" i="13"/>
  <c r="E100" i="13"/>
  <c r="C101" i="13"/>
  <c r="D101" i="13"/>
  <c r="E101" i="13"/>
  <c r="C102" i="13"/>
  <c r="D102" i="13"/>
  <c r="E102" i="13"/>
  <c r="C103" i="13"/>
  <c r="D103" i="13"/>
  <c r="E103" i="13"/>
  <c r="C104" i="13"/>
  <c r="D104" i="13"/>
  <c r="E104" i="13"/>
  <c r="C105" i="13"/>
  <c r="D105" i="13"/>
  <c r="E105" i="13"/>
  <c r="C106" i="13"/>
  <c r="D106" i="13"/>
  <c r="E106" i="13"/>
  <c r="C107" i="13"/>
  <c r="D107" i="13"/>
  <c r="E107" i="13"/>
  <c r="C108" i="13"/>
  <c r="D108" i="13"/>
  <c r="E108" i="13"/>
  <c r="C109" i="13"/>
  <c r="D109" i="13"/>
  <c r="E109" i="13"/>
  <c r="C110" i="13"/>
  <c r="D110" i="13"/>
  <c r="E110" i="13"/>
  <c r="C111" i="13"/>
  <c r="D111" i="13"/>
  <c r="E111" i="13"/>
  <c r="C112" i="13"/>
  <c r="D112" i="13"/>
  <c r="E112" i="13"/>
  <c r="C113" i="13"/>
  <c r="D113" i="13"/>
  <c r="E113" i="13"/>
  <c r="C114" i="13"/>
  <c r="D114" i="13"/>
  <c r="E114" i="13"/>
  <c r="C115" i="13"/>
  <c r="D115" i="13"/>
  <c r="E115" i="13"/>
  <c r="C116" i="13"/>
  <c r="D116" i="13"/>
  <c r="E116" i="13"/>
  <c r="C117" i="13"/>
  <c r="D117" i="13"/>
  <c r="E117" i="13"/>
  <c r="C118" i="13"/>
  <c r="D118" i="13"/>
  <c r="E118" i="13"/>
  <c r="C119" i="13"/>
  <c r="D119" i="13"/>
  <c r="E119" i="13"/>
  <c r="C120" i="13"/>
  <c r="D120" i="13"/>
  <c r="E120" i="13"/>
  <c r="C121" i="13"/>
  <c r="D121" i="13"/>
  <c r="E121" i="13"/>
  <c r="C122" i="13"/>
  <c r="D122" i="13"/>
  <c r="E122" i="13"/>
  <c r="C123" i="13"/>
  <c r="D123" i="13"/>
  <c r="E123" i="13"/>
  <c r="C124" i="13"/>
  <c r="D124" i="13"/>
  <c r="E124" i="13"/>
  <c r="C125" i="13"/>
  <c r="D125" i="13"/>
  <c r="E125" i="13"/>
  <c r="C126" i="13"/>
  <c r="D126" i="13"/>
  <c r="E126" i="13"/>
  <c r="C127" i="13"/>
  <c r="D127" i="13"/>
  <c r="E127" i="13"/>
  <c r="C128" i="13"/>
  <c r="D128" i="13"/>
  <c r="E128" i="13"/>
  <c r="C129" i="13"/>
  <c r="D129" i="13"/>
  <c r="E129" i="13"/>
  <c r="C130" i="13"/>
  <c r="D130" i="13"/>
  <c r="E130" i="13"/>
  <c r="C131" i="13"/>
  <c r="D131" i="13"/>
  <c r="E131" i="13"/>
  <c r="C132" i="13"/>
  <c r="D132" i="13"/>
  <c r="E132" i="13"/>
  <c r="C133" i="13"/>
  <c r="D133" i="13"/>
  <c r="E133" i="13"/>
  <c r="C134" i="13"/>
  <c r="D134" i="13"/>
  <c r="E134" i="13"/>
  <c r="C135" i="13"/>
  <c r="D135" i="13"/>
  <c r="E135" i="13"/>
  <c r="C136" i="13"/>
  <c r="D136" i="13"/>
  <c r="E136" i="13"/>
  <c r="C137" i="13"/>
  <c r="D137" i="13"/>
  <c r="E137" i="13"/>
  <c r="C138" i="13"/>
  <c r="D138" i="13"/>
  <c r="E138" i="13"/>
  <c r="C139" i="13"/>
  <c r="D139" i="13"/>
  <c r="E139" i="13"/>
  <c r="C140" i="13"/>
  <c r="D140" i="13"/>
  <c r="E140" i="13"/>
  <c r="C141" i="13"/>
  <c r="D141" i="13"/>
  <c r="E141" i="13"/>
  <c r="C142" i="13"/>
  <c r="D142" i="13"/>
  <c r="E142" i="13"/>
  <c r="C143" i="13"/>
  <c r="D143" i="13"/>
  <c r="E143" i="13"/>
  <c r="C144" i="13"/>
  <c r="D144" i="13"/>
  <c r="E144" i="13"/>
  <c r="C145" i="13"/>
  <c r="D145" i="13"/>
  <c r="E145" i="13"/>
  <c r="C146" i="13"/>
  <c r="D146" i="13"/>
  <c r="E146" i="13"/>
  <c r="C147" i="13"/>
  <c r="D147" i="13"/>
  <c r="E147" i="13"/>
  <c r="C148" i="13"/>
  <c r="D148" i="13"/>
  <c r="E148" i="13"/>
  <c r="C149" i="13"/>
  <c r="D149" i="13"/>
  <c r="E149" i="13"/>
  <c r="C150" i="13"/>
  <c r="D150" i="13"/>
  <c r="E150" i="13"/>
  <c r="C151" i="13"/>
  <c r="D151" i="13"/>
  <c r="E151" i="13"/>
  <c r="C152" i="13"/>
  <c r="D152" i="13"/>
  <c r="E152" i="13"/>
  <c r="C153" i="13"/>
  <c r="D153" i="13"/>
  <c r="E153" i="13"/>
  <c r="C154" i="13"/>
  <c r="D154" i="13"/>
  <c r="E154" i="13"/>
  <c r="C155" i="13"/>
  <c r="D155" i="13"/>
  <c r="E155" i="13"/>
  <c r="C156" i="13"/>
  <c r="D156" i="13"/>
  <c r="E156" i="13"/>
  <c r="C157" i="13"/>
  <c r="D157" i="13"/>
  <c r="E157" i="13"/>
  <c r="C158" i="13"/>
  <c r="D158" i="13"/>
  <c r="E158" i="13"/>
  <c r="C159" i="13"/>
  <c r="D159" i="13"/>
  <c r="E159" i="13"/>
  <c r="C160" i="13"/>
  <c r="D160" i="13"/>
  <c r="E160" i="13"/>
  <c r="C161" i="13"/>
  <c r="D161" i="13"/>
  <c r="E161" i="13"/>
  <c r="C162" i="13"/>
  <c r="D162" i="13"/>
  <c r="E162" i="13"/>
  <c r="C163" i="13"/>
  <c r="D163" i="13"/>
  <c r="E163" i="13"/>
  <c r="C164" i="13"/>
  <c r="D164" i="13"/>
  <c r="E164" i="13"/>
  <c r="C165" i="13"/>
  <c r="D165" i="13"/>
  <c r="E165" i="13"/>
  <c r="C166" i="13"/>
  <c r="D166" i="13"/>
  <c r="E166" i="13"/>
  <c r="C167" i="13"/>
  <c r="D167" i="13"/>
  <c r="E167" i="13"/>
  <c r="C168" i="13"/>
  <c r="D168" i="13"/>
  <c r="E168" i="13"/>
  <c r="C169" i="13"/>
  <c r="D169" i="13"/>
  <c r="E169" i="13"/>
  <c r="C170" i="13"/>
  <c r="D170" i="13"/>
  <c r="E170" i="13"/>
  <c r="C171" i="13"/>
  <c r="D171" i="13"/>
  <c r="E171" i="13"/>
  <c r="C172" i="13"/>
  <c r="D172" i="13"/>
  <c r="E172" i="13"/>
  <c r="C173" i="13"/>
  <c r="D173" i="13"/>
  <c r="E173" i="13"/>
  <c r="C174" i="13"/>
  <c r="D174" i="13"/>
  <c r="E174" i="13"/>
  <c r="C175" i="13"/>
  <c r="D175" i="13"/>
  <c r="E175" i="13"/>
  <c r="C176" i="13"/>
  <c r="D176" i="13"/>
  <c r="E176" i="13"/>
  <c r="C177" i="13"/>
  <c r="D177" i="13"/>
  <c r="E177" i="13"/>
  <c r="C178" i="13"/>
  <c r="D178" i="13"/>
  <c r="E178" i="13"/>
  <c r="C179" i="13"/>
  <c r="D179" i="13"/>
  <c r="E179" i="13"/>
  <c r="C180" i="13"/>
  <c r="D180" i="13"/>
  <c r="E180" i="13"/>
  <c r="C181" i="13"/>
  <c r="D181" i="13"/>
  <c r="E181" i="13"/>
  <c r="C182" i="13"/>
  <c r="D182" i="13"/>
  <c r="E182" i="13"/>
  <c r="C183" i="13"/>
  <c r="D183" i="13"/>
  <c r="E183" i="13"/>
  <c r="C184" i="13"/>
  <c r="D184" i="13"/>
  <c r="E184" i="13"/>
  <c r="C185" i="13"/>
  <c r="D185" i="13"/>
  <c r="E185" i="13"/>
  <c r="C186" i="13"/>
  <c r="D186" i="13"/>
  <c r="E186" i="13"/>
  <c r="C187" i="13"/>
  <c r="D187" i="13"/>
  <c r="E187" i="13"/>
  <c r="C188" i="13"/>
  <c r="D188" i="13"/>
  <c r="E188" i="13"/>
  <c r="C189" i="13"/>
  <c r="D189" i="13"/>
  <c r="E189" i="13"/>
  <c r="C190" i="13"/>
  <c r="D190" i="13"/>
  <c r="E190" i="13"/>
  <c r="C191" i="13"/>
  <c r="D191" i="13"/>
  <c r="E191" i="13"/>
  <c r="C192" i="13"/>
  <c r="D192" i="13"/>
  <c r="E192" i="13"/>
  <c r="C193" i="13"/>
  <c r="D193" i="13"/>
  <c r="E193" i="13"/>
  <c r="C194" i="13"/>
  <c r="D194" i="13"/>
  <c r="E194" i="13"/>
  <c r="C195" i="13"/>
  <c r="D195" i="13"/>
  <c r="E195" i="13"/>
  <c r="C196" i="13"/>
  <c r="D196" i="13"/>
  <c r="E196" i="13"/>
  <c r="C197" i="13"/>
  <c r="D197" i="13"/>
  <c r="E197" i="13"/>
  <c r="C198" i="13"/>
  <c r="D198" i="13"/>
  <c r="E198" i="13"/>
  <c r="C199" i="13"/>
  <c r="D199" i="13"/>
  <c r="E199" i="13"/>
  <c r="C200" i="13"/>
  <c r="D200" i="13"/>
  <c r="E200" i="13"/>
  <c r="C201" i="13"/>
  <c r="D201" i="13"/>
  <c r="E201" i="13"/>
  <c r="C202" i="13"/>
  <c r="D202" i="13"/>
  <c r="E202" i="13"/>
  <c r="C203" i="13"/>
  <c r="D203" i="13"/>
  <c r="E203" i="13"/>
  <c r="C204" i="13"/>
  <c r="D204" i="13"/>
  <c r="E204" i="13"/>
  <c r="C205" i="13"/>
  <c r="D205" i="13"/>
  <c r="E205" i="13"/>
  <c r="C206" i="13"/>
  <c r="D206" i="13"/>
  <c r="E206" i="13"/>
  <c r="C207" i="13"/>
  <c r="D207" i="13"/>
  <c r="E207" i="13"/>
  <c r="C208" i="13"/>
  <c r="D208" i="13"/>
  <c r="E208" i="13"/>
  <c r="C209" i="13"/>
  <c r="D209" i="13"/>
  <c r="E209" i="13"/>
  <c r="C210" i="13"/>
  <c r="D210" i="13"/>
  <c r="E210" i="13"/>
  <c r="C211" i="13"/>
  <c r="D211" i="13"/>
  <c r="E211" i="13"/>
  <c r="C212" i="13"/>
  <c r="D212" i="13"/>
  <c r="E212" i="13"/>
  <c r="C213" i="13"/>
  <c r="D213" i="13"/>
  <c r="E213" i="13"/>
  <c r="C214" i="13"/>
  <c r="D214" i="13"/>
  <c r="E214" i="13"/>
  <c r="C215" i="13"/>
  <c r="D215" i="13"/>
  <c r="E215" i="13"/>
  <c r="C216" i="13"/>
  <c r="D216" i="13"/>
  <c r="E216" i="13"/>
  <c r="C217" i="13"/>
  <c r="D217" i="13"/>
  <c r="E217" i="13"/>
  <c r="C218" i="13"/>
  <c r="D218" i="13"/>
  <c r="E218" i="13"/>
  <c r="C219" i="13"/>
  <c r="D219" i="13"/>
  <c r="E219" i="13"/>
  <c r="C220" i="13"/>
  <c r="D220" i="13"/>
  <c r="E220" i="13"/>
  <c r="C221" i="13"/>
  <c r="D221" i="13"/>
  <c r="E221" i="13"/>
  <c r="C222" i="13"/>
  <c r="D222" i="13"/>
  <c r="E222" i="13"/>
  <c r="C223" i="13"/>
  <c r="D223" i="13"/>
  <c r="E223" i="13"/>
  <c r="C224" i="13"/>
  <c r="D224" i="13"/>
  <c r="E224" i="13"/>
  <c r="C225" i="13"/>
  <c r="D225" i="13"/>
  <c r="E225" i="13"/>
  <c r="C226" i="13"/>
  <c r="D226" i="13"/>
  <c r="E226" i="13"/>
  <c r="C227" i="13"/>
  <c r="D227" i="13"/>
  <c r="E227" i="13"/>
  <c r="C228" i="13"/>
  <c r="D228" i="13"/>
  <c r="E228" i="13"/>
  <c r="C229" i="13"/>
  <c r="D229" i="13"/>
  <c r="E229" i="13"/>
  <c r="C230" i="13"/>
  <c r="D230" i="13"/>
  <c r="E230" i="13"/>
  <c r="C231" i="13"/>
  <c r="D231" i="13"/>
  <c r="E231" i="13"/>
  <c r="C232" i="13"/>
  <c r="D232" i="13"/>
  <c r="E232" i="13"/>
  <c r="C233" i="13"/>
  <c r="D233" i="13"/>
  <c r="E233" i="13"/>
  <c r="C234" i="13"/>
  <c r="D234" i="13"/>
  <c r="E234" i="13"/>
  <c r="C235" i="13"/>
  <c r="D235" i="13"/>
  <c r="E235" i="13"/>
  <c r="C236" i="13"/>
  <c r="D236" i="13"/>
  <c r="E236" i="13"/>
  <c r="C237" i="13"/>
  <c r="D237" i="13"/>
  <c r="E237" i="13"/>
  <c r="C238" i="13"/>
  <c r="D238" i="13"/>
  <c r="E238" i="13"/>
  <c r="C239" i="13"/>
  <c r="D239" i="13"/>
  <c r="E239" i="13"/>
  <c r="C240" i="13"/>
  <c r="D240" i="13"/>
  <c r="E240" i="13"/>
  <c r="C241" i="13"/>
  <c r="D241" i="13"/>
  <c r="E241" i="13"/>
  <c r="C242" i="13"/>
  <c r="D242" i="13"/>
  <c r="E242" i="13"/>
  <c r="C243" i="13"/>
  <c r="D243" i="13"/>
  <c r="E243" i="13"/>
  <c r="C244" i="13"/>
  <c r="D244" i="13"/>
  <c r="E244" i="13"/>
  <c r="C245" i="13"/>
  <c r="D245" i="13"/>
  <c r="E245" i="13"/>
  <c r="C246" i="13"/>
  <c r="D246" i="13"/>
  <c r="E246" i="13"/>
  <c r="C247" i="13"/>
  <c r="D247" i="13"/>
  <c r="E247" i="13"/>
  <c r="C248" i="13"/>
  <c r="D248" i="13"/>
  <c r="E248" i="13"/>
  <c r="C249" i="13"/>
  <c r="D249" i="13"/>
  <c r="E249" i="13"/>
  <c r="C250" i="13"/>
  <c r="D250" i="13"/>
  <c r="E250" i="13"/>
  <c r="C251" i="13"/>
  <c r="D251" i="13"/>
  <c r="E251" i="13"/>
  <c r="C252" i="13"/>
  <c r="D252" i="13"/>
  <c r="E252" i="13"/>
  <c r="C253" i="13"/>
  <c r="D253" i="13"/>
  <c r="E253" i="13"/>
  <c r="C254" i="13"/>
  <c r="D254" i="13"/>
  <c r="E254" i="13"/>
  <c r="C255" i="13"/>
  <c r="D255" i="13"/>
  <c r="E255" i="13"/>
  <c r="C256" i="13"/>
  <c r="D256" i="13"/>
  <c r="E256" i="13"/>
  <c r="C257" i="13"/>
  <c r="D257" i="13"/>
  <c r="E257" i="13"/>
  <c r="C258" i="13"/>
  <c r="D258" i="13"/>
  <c r="E258" i="13"/>
  <c r="C259" i="13"/>
  <c r="D259" i="13"/>
  <c r="E259" i="13"/>
  <c r="C260" i="13"/>
  <c r="D260" i="13"/>
  <c r="E260" i="13"/>
  <c r="C261" i="13"/>
  <c r="D261" i="13"/>
  <c r="E261" i="13"/>
  <c r="C262" i="13"/>
  <c r="D262" i="13"/>
  <c r="E262" i="13"/>
  <c r="C263" i="13"/>
  <c r="D263" i="13"/>
  <c r="E263" i="13"/>
  <c r="C264" i="13"/>
  <c r="D264" i="13"/>
  <c r="E264" i="13"/>
  <c r="C265" i="13"/>
  <c r="D265" i="13"/>
  <c r="E265" i="13"/>
  <c r="C266" i="13"/>
  <c r="D266" i="13"/>
  <c r="E266" i="13"/>
  <c r="C267" i="13"/>
  <c r="D267" i="13"/>
  <c r="E267" i="13"/>
  <c r="C268" i="13"/>
  <c r="D268" i="13"/>
  <c r="E268" i="13"/>
  <c r="C269" i="13"/>
  <c r="D269" i="13"/>
  <c r="E269" i="13"/>
  <c r="C270" i="13"/>
  <c r="D270" i="13"/>
  <c r="E270" i="13"/>
  <c r="C271" i="13"/>
  <c r="D271" i="13"/>
  <c r="E271" i="13"/>
  <c r="C272" i="13"/>
  <c r="D272" i="13"/>
  <c r="E272" i="13"/>
  <c r="C273" i="13"/>
  <c r="D273" i="13"/>
  <c r="E273" i="13"/>
  <c r="C274" i="13"/>
  <c r="D274" i="13"/>
  <c r="E274" i="13"/>
  <c r="C275" i="13"/>
  <c r="D275" i="13"/>
  <c r="E275" i="13"/>
  <c r="C276" i="13"/>
  <c r="D276" i="13"/>
  <c r="E276" i="13"/>
  <c r="C277" i="13"/>
  <c r="D277" i="13"/>
  <c r="E277" i="13"/>
  <c r="C278" i="13"/>
  <c r="D278" i="13"/>
  <c r="E278" i="13"/>
  <c r="C279" i="13"/>
  <c r="D279" i="13"/>
  <c r="E279" i="13"/>
  <c r="C280" i="13"/>
  <c r="D280" i="13"/>
  <c r="E280" i="13"/>
  <c r="C281" i="13"/>
  <c r="D281" i="13"/>
  <c r="E281" i="13"/>
  <c r="C282" i="13"/>
  <c r="D282" i="13"/>
  <c r="E282" i="13"/>
  <c r="C283" i="13"/>
  <c r="D283" i="13"/>
  <c r="E283" i="13"/>
  <c r="C284" i="13"/>
  <c r="D284" i="13"/>
  <c r="E284" i="13"/>
  <c r="C285" i="13"/>
  <c r="D285" i="13"/>
  <c r="E285" i="13"/>
  <c r="C286" i="13"/>
  <c r="D286" i="13"/>
  <c r="E286" i="13"/>
  <c r="C287" i="13"/>
  <c r="D287" i="13"/>
  <c r="E287" i="13"/>
  <c r="C288" i="13"/>
  <c r="D288" i="13"/>
  <c r="E288" i="13"/>
  <c r="C289" i="13"/>
  <c r="D289" i="13"/>
  <c r="E289" i="13"/>
  <c r="C290" i="13"/>
  <c r="D290" i="13"/>
  <c r="E290" i="13"/>
  <c r="C291" i="13"/>
  <c r="D291" i="13"/>
  <c r="E291" i="13"/>
  <c r="C292" i="13"/>
  <c r="D292" i="13"/>
  <c r="E292" i="13"/>
  <c r="C293" i="13"/>
  <c r="D293" i="13"/>
  <c r="E293" i="13"/>
  <c r="C294" i="13"/>
  <c r="D294" i="13"/>
  <c r="E294" i="13"/>
  <c r="C295" i="13"/>
  <c r="D295" i="13"/>
  <c r="E295" i="13"/>
  <c r="C296" i="13"/>
  <c r="D296" i="13"/>
  <c r="E296" i="13"/>
  <c r="C297" i="13"/>
  <c r="D297" i="13"/>
  <c r="E297" i="13"/>
  <c r="C298" i="13"/>
  <c r="D298" i="13"/>
  <c r="E298" i="13"/>
  <c r="C299" i="13"/>
  <c r="D299" i="13"/>
  <c r="E299" i="13"/>
  <c r="C300" i="13"/>
  <c r="D300" i="13"/>
  <c r="E300" i="13"/>
  <c r="C301" i="13"/>
  <c r="D301" i="13"/>
  <c r="E301" i="13"/>
  <c r="C302" i="13"/>
  <c r="D302" i="13"/>
  <c r="E302" i="13"/>
  <c r="C303" i="13"/>
  <c r="D303" i="13"/>
  <c r="E303" i="13"/>
  <c r="C304" i="13"/>
  <c r="D304" i="13"/>
  <c r="E304" i="13"/>
  <c r="C305" i="13"/>
  <c r="D305" i="13"/>
  <c r="E305" i="13"/>
  <c r="C306" i="13"/>
  <c r="D306" i="13"/>
  <c r="E306" i="13"/>
  <c r="C307" i="13"/>
  <c r="D307" i="13"/>
  <c r="E307" i="13"/>
  <c r="C308" i="13"/>
  <c r="D308" i="13"/>
  <c r="E308" i="13"/>
  <c r="C309" i="13"/>
  <c r="D309" i="13"/>
  <c r="E309" i="13"/>
  <c r="C310" i="13"/>
  <c r="D310" i="13"/>
  <c r="E310" i="13"/>
  <c r="C311" i="13"/>
  <c r="D311" i="13"/>
  <c r="E311" i="13"/>
  <c r="C312" i="13"/>
  <c r="D312" i="13"/>
  <c r="E312" i="13"/>
  <c r="C313" i="13"/>
  <c r="D313" i="13"/>
  <c r="E313" i="13"/>
  <c r="C314" i="13"/>
  <c r="D314" i="13"/>
  <c r="E314" i="13"/>
  <c r="C315" i="13"/>
  <c r="D315" i="13"/>
  <c r="E315" i="13"/>
  <c r="C316" i="13"/>
  <c r="D316" i="13"/>
  <c r="E316" i="13"/>
  <c r="C317" i="13"/>
  <c r="D317" i="13"/>
  <c r="E317" i="13"/>
  <c r="C318" i="13"/>
  <c r="D318" i="13"/>
  <c r="E318" i="13"/>
  <c r="C319" i="13"/>
  <c r="D319" i="13"/>
  <c r="E319" i="13"/>
  <c r="C320" i="13"/>
  <c r="D320" i="13"/>
  <c r="E320" i="13"/>
  <c r="C321" i="13"/>
  <c r="D321" i="13"/>
  <c r="E321" i="13"/>
  <c r="C322" i="13"/>
  <c r="D322" i="13"/>
  <c r="E322" i="13"/>
  <c r="C323" i="13"/>
  <c r="D323" i="13"/>
  <c r="E323" i="13"/>
  <c r="C324" i="13"/>
  <c r="D324" i="13"/>
  <c r="E324" i="13"/>
  <c r="C325" i="13"/>
  <c r="D325" i="13"/>
  <c r="E325" i="13"/>
  <c r="C326" i="13"/>
  <c r="D326" i="13"/>
  <c r="E326" i="13"/>
  <c r="C327" i="13"/>
  <c r="D327" i="13"/>
  <c r="E327" i="13"/>
  <c r="C328" i="13"/>
  <c r="D328" i="13"/>
  <c r="E328" i="13"/>
  <c r="C329" i="13"/>
  <c r="D329" i="13"/>
  <c r="E329" i="13"/>
  <c r="C330" i="13"/>
  <c r="D330" i="13"/>
  <c r="E330" i="13"/>
  <c r="C331" i="13"/>
  <c r="D331" i="13"/>
  <c r="E331" i="13"/>
  <c r="C332" i="13"/>
  <c r="D332" i="13"/>
  <c r="E332" i="13"/>
  <c r="C333" i="13"/>
  <c r="D333" i="13"/>
  <c r="E333" i="13"/>
  <c r="C334" i="13"/>
  <c r="D334" i="13"/>
  <c r="E334" i="13"/>
  <c r="C335" i="13"/>
  <c r="D335" i="13"/>
  <c r="E335" i="13"/>
  <c r="C336" i="13"/>
  <c r="D336" i="13"/>
  <c r="E336" i="13"/>
  <c r="C337" i="13"/>
  <c r="D337" i="13"/>
  <c r="E337" i="13"/>
  <c r="C338" i="13"/>
  <c r="D338" i="13"/>
  <c r="E338" i="13"/>
  <c r="C339" i="13"/>
  <c r="D339" i="13"/>
  <c r="E339" i="13"/>
  <c r="C340" i="13"/>
  <c r="D340" i="13"/>
  <c r="E340" i="13"/>
  <c r="C341" i="13"/>
  <c r="D341" i="13"/>
  <c r="E341" i="13"/>
  <c r="C342" i="13"/>
  <c r="D342" i="13"/>
  <c r="E342" i="13"/>
  <c r="C343" i="13"/>
  <c r="D343" i="13"/>
  <c r="E343" i="13"/>
  <c r="C344" i="13"/>
  <c r="D344" i="13"/>
  <c r="E344" i="13"/>
  <c r="C345" i="13"/>
  <c r="D345" i="13"/>
  <c r="E345" i="13"/>
  <c r="C346" i="13"/>
  <c r="D346" i="13"/>
  <c r="E346" i="13"/>
  <c r="C347" i="13"/>
  <c r="D347" i="13"/>
  <c r="E347" i="13"/>
  <c r="C348" i="13"/>
  <c r="D348" i="13"/>
  <c r="E348" i="13"/>
  <c r="C349" i="13"/>
  <c r="D349" i="13"/>
  <c r="E349" i="13"/>
  <c r="C350" i="13"/>
  <c r="D350" i="13"/>
  <c r="E350" i="13"/>
  <c r="C351" i="13"/>
  <c r="D351" i="13"/>
  <c r="E351" i="13"/>
  <c r="C352" i="13"/>
  <c r="D352" i="13"/>
  <c r="E352" i="13"/>
  <c r="C353" i="13"/>
  <c r="D353" i="13"/>
  <c r="E353" i="13"/>
  <c r="C354" i="13"/>
  <c r="D354" i="13"/>
  <c r="E354" i="13"/>
  <c r="C355" i="13"/>
  <c r="D355" i="13"/>
  <c r="E355" i="13"/>
  <c r="C356" i="13"/>
  <c r="D356" i="13"/>
  <c r="E356" i="13"/>
  <c r="C357" i="13"/>
  <c r="D357" i="13"/>
  <c r="E357" i="13"/>
  <c r="C358" i="13"/>
  <c r="D358" i="13"/>
  <c r="E358" i="13"/>
  <c r="C359" i="13"/>
  <c r="D359" i="13"/>
  <c r="E359" i="13"/>
  <c r="C360" i="13"/>
  <c r="D360" i="13"/>
  <c r="E360" i="13"/>
  <c r="C361" i="13"/>
  <c r="D361" i="13"/>
  <c r="E361" i="13"/>
  <c r="C362" i="13"/>
  <c r="D362" i="13"/>
  <c r="E362" i="13"/>
  <c r="C363" i="13"/>
  <c r="D363" i="13"/>
  <c r="E363" i="13"/>
  <c r="C364" i="13"/>
  <c r="D364" i="13"/>
  <c r="E364" i="13"/>
  <c r="C365" i="13"/>
  <c r="D365" i="13"/>
  <c r="E365" i="13"/>
  <c r="C366" i="13"/>
  <c r="D366" i="13"/>
  <c r="E366" i="13"/>
  <c r="C367" i="13"/>
  <c r="D367" i="13"/>
  <c r="E367" i="13"/>
  <c r="C368" i="13"/>
  <c r="D368" i="13"/>
  <c r="E368" i="13"/>
  <c r="C369" i="13"/>
  <c r="D369" i="13"/>
  <c r="E369" i="13"/>
  <c r="C370" i="13"/>
  <c r="D370" i="13"/>
  <c r="E370" i="13"/>
  <c r="C371" i="13"/>
  <c r="D371" i="13"/>
  <c r="E371" i="13"/>
  <c r="C372" i="13"/>
  <c r="D372" i="13"/>
  <c r="E372" i="13"/>
  <c r="C373" i="13"/>
  <c r="D373" i="13"/>
  <c r="E373" i="13"/>
  <c r="C374" i="13"/>
  <c r="D374" i="13"/>
  <c r="E374" i="13"/>
  <c r="C375" i="13"/>
  <c r="D375" i="13"/>
  <c r="E375" i="13"/>
  <c r="C376" i="13"/>
  <c r="D376" i="13"/>
  <c r="E376" i="13"/>
  <c r="C377" i="13"/>
  <c r="D377" i="13"/>
  <c r="E377" i="13"/>
  <c r="C378" i="13"/>
  <c r="D378" i="13"/>
  <c r="E378" i="13"/>
  <c r="C379" i="13"/>
  <c r="D379" i="13"/>
  <c r="E379" i="13"/>
  <c r="C380" i="13"/>
  <c r="D380" i="13"/>
  <c r="E380" i="13"/>
  <c r="C381" i="13"/>
  <c r="D381" i="13"/>
  <c r="E381" i="13"/>
  <c r="C382" i="13"/>
  <c r="D382" i="13"/>
  <c r="E382" i="13"/>
  <c r="C383" i="13"/>
  <c r="D383" i="13"/>
  <c r="E383" i="13"/>
  <c r="C384" i="13"/>
  <c r="D384" i="13"/>
  <c r="E384" i="13"/>
  <c r="C385" i="13"/>
  <c r="D385" i="13"/>
  <c r="E385" i="13"/>
  <c r="C386" i="13"/>
  <c r="D386" i="13"/>
  <c r="E386" i="13"/>
  <c r="C387" i="13"/>
  <c r="D387" i="13"/>
  <c r="E387" i="13"/>
  <c r="C388" i="13"/>
  <c r="D388" i="13"/>
  <c r="E388" i="13"/>
  <c r="C389" i="13"/>
  <c r="D389" i="13"/>
  <c r="E389" i="13"/>
  <c r="C390" i="13"/>
  <c r="D390" i="13"/>
  <c r="E390" i="13"/>
  <c r="C391" i="13"/>
  <c r="D391" i="13"/>
  <c r="E391" i="13"/>
  <c r="C392" i="13"/>
  <c r="D392" i="13"/>
  <c r="E392" i="13"/>
  <c r="C393" i="13"/>
  <c r="D393" i="13"/>
  <c r="E393" i="13"/>
  <c r="C394" i="13"/>
  <c r="D394" i="13"/>
  <c r="E394" i="13"/>
  <c r="C395" i="13"/>
  <c r="D395" i="13"/>
  <c r="E395" i="13"/>
  <c r="C396" i="13"/>
  <c r="D396" i="13"/>
  <c r="E396" i="13"/>
  <c r="C397" i="13"/>
  <c r="D397" i="13"/>
  <c r="E397" i="13"/>
  <c r="C398" i="13"/>
  <c r="D398" i="13"/>
  <c r="E398" i="13"/>
  <c r="C399" i="13"/>
  <c r="D399" i="13"/>
  <c r="E399" i="13"/>
  <c r="C400" i="13"/>
  <c r="D400" i="13"/>
  <c r="E400" i="13"/>
  <c r="C401" i="13"/>
  <c r="D401" i="13"/>
  <c r="E401" i="13"/>
  <c r="C402" i="13"/>
  <c r="D402" i="13"/>
  <c r="E402" i="13"/>
  <c r="C403" i="13"/>
  <c r="D403" i="13"/>
  <c r="E403" i="13"/>
  <c r="C404" i="13"/>
  <c r="D404" i="13"/>
  <c r="E404" i="13"/>
  <c r="C405" i="13"/>
  <c r="D405" i="13"/>
  <c r="E405" i="13"/>
  <c r="C406" i="13"/>
  <c r="D406" i="13"/>
  <c r="E406" i="13"/>
  <c r="C407" i="13"/>
  <c r="D407" i="13"/>
  <c r="E407" i="13"/>
  <c r="C408" i="13"/>
  <c r="D408" i="13"/>
  <c r="E408" i="13"/>
  <c r="C409" i="13"/>
  <c r="D409" i="13"/>
  <c r="E409" i="13"/>
  <c r="C410" i="13"/>
  <c r="D410" i="13"/>
  <c r="E410" i="13"/>
  <c r="C411" i="13"/>
  <c r="D411" i="13"/>
  <c r="E411" i="13"/>
  <c r="C412" i="13"/>
  <c r="D412" i="13"/>
  <c r="E412" i="13"/>
  <c r="C413" i="13"/>
  <c r="D413" i="13"/>
  <c r="E413" i="13"/>
  <c r="C414" i="13"/>
  <c r="D414" i="13"/>
  <c r="E414" i="13"/>
  <c r="C415" i="13"/>
  <c r="D415" i="13"/>
  <c r="E415" i="13"/>
  <c r="C416" i="13"/>
  <c r="D416" i="13"/>
  <c r="E416" i="13"/>
  <c r="C417" i="13"/>
  <c r="D417" i="13"/>
  <c r="E417" i="13"/>
  <c r="C418" i="13"/>
  <c r="D418" i="13"/>
  <c r="E418" i="13"/>
  <c r="C419" i="13"/>
  <c r="D419" i="13"/>
  <c r="E419" i="13"/>
  <c r="C420" i="13"/>
  <c r="D420" i="13"/>
  <c r="E420" i="13"/>
  <c r="C421" i="13"/>
  <c r="D421" i="13"/>
  <c r="E421" i="13"/>
  <c r="C422" i="13"/>
  <c r="D422" i="13"/>
  <c r="E422" i="13"/>
  <c r="C423" i="13"/>
  <c r="D423" i="13"/>
  <c r="E423" i="13"/>
  <c r="C424" i="13"/>
  <c r="D424" i="13"/>
  <c r="E424" i="13"/>
  <c r="C425" i="13"/>
  <c r="D425" i="13"/>
  <c r="E425" i="13"/>
  <c r="C426" i="13"/>
  <c r="D426" i="13"/>
  <c r="E426" i="13"/>
  <c r="C427" i="13"/>
  <c r="D427" i="13"/>
  <c r="E427" i="13"/>
  <c r="C428" i="13"/>
  <c r="D428" i="13"/>
  <c r="E428" i="13"/>
  <c r="C429" i="13"/>
  <c r="D429" i="13"/>
  <c r="E429" i="13"/>
  <c r="C430" i="13"/>
  <c r="D430" i="13"/>
  <c r="E430" i="13"/>
  <c r="C431" i="13"/>
  <c r="D431" i="13"/>
  <c r="E431" i="13"/>
  <c r="C432" i="13"/>
  <c r="D432" i="13"/>
  <c r="E432" i="13"/>
  <c r="C433" i="13"/>
  <c r="D433" i="13"/>
  <c r="E433" i="13"/>
  <c r="C434" i="13"/>
  <c r="D434" i="13"/>
  <c r="E434" i="13"/>
  <c r="C435" i="13"/>
  <c r="D435" i="13"/>
  <c r="E435" i="13"/>
  <c r="C436" i="13"/>
  <c r="D436" i="13"/>
  <c r="E436" i="13"/>
  <c r="C437" i="13"/>
  <c r="D437" i="13"/>
  <c r="E437" i="13"/>
  <c r="C438" i="13"/>
  <c r="D438" i="13"/>
  <c r="E438" i="13"/>
  <c r="C439" i="13"/>
  <c r="D439" i="13"/>
  <c r="E439" i="13"/>
  <c r="C440" i="13"/>
  <c r="D440" i="13"/>
  <c r="E440" i="13"/>
  <c r="C441" i="13"/>
  <c r="D441" i="13"/>
  <c r="E441" i="13"/>
  <c r="C442" i="13"/>
  <c r="D442" i="13"/>
  <c r="E442" i="13"/>
  <c r="C443" i="13"/>
  <c r="D443" i="13"/>
  <c r="E443" i="13"/>
  <c r="C444" i="13"/>
  <c r="D444" i="13"/>
  <c r="E444" i="13"/>
  <c r="C445" i="13"/>
  <c r="D445" i="13"/>
  <c r="E445" i="13"/>
  <c r="C446" i="13"/>
  <c r="D446" i="13"/>
  <c r="E446" i="13"/>
  <c r="C447" i="13"/>
  <c r="D447" i="13"/>
  <c r="E447" i="13"/>
  <c r="C448" i="13"/>
  <c r="D448" i="13"/>
  <c r="E448" i="13"/>
  <c r="C449" i="13"/>
  <c r="D449" i="13"/>
  <c r="E449" i="13"/>
  <c r="C450" i="13"/>
  <c r="D450" i="13"/>
  <c r="E450" i="13"/>
  <c r="C451" i="13"/>
  <c r="D451" i="13"/>
  <c r="E451" i="13"/>
  <c r="C452" i="13"/>
  <c r="D452" i="13"/>
  <c r="E452" i="13"/>
  <c r="C453" i="13"/>
  <c r="D453" i="13"/>
  <c r="E453" i="13"/>
  <c r="C454" i="13"/>
  <c r="D454" i="13"/>
  <c r="E454" i="13"/>
  <c r="C455" i="13"/>
  <c r="D455" i="13"/>
  <c r="E455" i="13"/>
  <c r="C456" i="13"/>
  <c r="D456" i="13"/>
  <c r="E456" i="13"/>
  <c r="C457" i="13"/>
  <c r="D457" i="13"/>
  <c r="E457" i="13"/>
  <c r="C458" i="13"/>
  <c r="D458" i="13"/>
  <c r="E458" i="13"/>
  <c r="C459" i="13"/>
  <c r="D459" i="13"/>
  <c r="E459" i="13"/>
  <c r="C460" i="13"/>
  <c r="D460" i="13"/>
  <c r="E460" i="13"/>
  <c r="C461" i="13"/>
  <c r="D461" i="13"/>
  <c r="E461" i="13"/>
  <c r="C462" i="13"/>
  <c r="D462" i="13"/>
  <c r="E462" i="13"/>
  <c r="C463" i="13"/>
  <c r="D463" i="13"/>
  <c r="E463" i="13"/>
  <c r="C464" i="13"/>
  <c r="D464" i="13"/>
  <c r="E464" i="13"/>
  <c r="C465" i="13"/>
  <c r="D465" i="13"/>
  <c r="E465" i="13"/>
  <c r="C466" i="13"/>
  <c r="D466" i="13"/>
  <c r="E466" i="13"/>
  <c r="C467" i="13"/>
  <c r="D467" i="13"/>
  <c r="E467" i="13"/>
  <c r="C468" i="13"/>
  <c r="D468" i="13"/>
  <c r="E468" i="13"/>
  <c r="C469" i="13"/>
  <c r="D469" i="13"/>
  <c r="E469" i="13"/>
  <c r="C470" i="13"/>
  <c r="D470" i="13"/>
  <c r="E470" i="13"/>
  <c r="C471" i="13"/>
  <c r="D471" i="13"/>
  <c r="E471" i="13"/>
  <c r="C472" i="13"/>
  <c r="D472" i="13"/>
  <c r="E472" i="13"/>
  <c r="C473" i="13"/>
  <c r="D473" i="13"/>
  <c r="E473" i="13"/>
  <c r="C474" i="13"/>
  <c r="D474" i="13"/>
  <c r="E474" i="13"/>
  <c r="C475" i="13"/>
  <c r="D475" i="13"/>
  <c r="E475" i="13"/>
  <c r="C476" i="13"/>
  <c r="D476" i="13"/>
  <c r="E476" i="13"/>
  <c r="C477" i="13"/>
  <c r="D477" i="13"/>
  <c r="E477" i="13"/>
  <c r="C478" i="13"/>
  <c r="D478" i="13"/>
  <c r="E478" i="13"/>
  <c r="C479" i="13"/>
  <c r="D479" i="13"/>
  <c r="E479" i="13"/>
  <c r="C480" i="13"/>
  <c r="D480" i="13"/>
  <c r="E480" i="13"/>
  <c r="C481" i="13"/>
  <c r="D481" i="13"/>
  <c r="E481" i="13"/>
  <c r="C482" i="13"/>
  <c r="D482" i="13"/>
  <c r="E482" i="13"/>
  <c r="C483" i="13"/>
  <c r="D483" i="13"/>
  <c r="E483" i="13"/>
  <c r="C484" i="13"/>
  <c r="D484" i="13"/>
  <c r="E484" i="13"/>
  <c r="C485" i="13"/>
  <c r="D485" i="13"/>
  <c r="E485" i="13"/>
  <c r="C486" i="13"/>
  <c r="D486" i="13"/>
  <c r="E486" i="13"/>
  <c r="C487" i="13"/>
  <c r="D487" i="13"/>
  <c r="E487" i="13"/>
  <c r="C488" i="13"/>
  <c r="D488" i="13"/>
  <c r="E488" i="13"/>
  <c r="C489" i="13"/>
  <c r="D489" i="13"/>
  <c r="E489" i="13"/>
  <c r="C490" i="13"/>
  <c r="D490" i="13"/>
  <c r="E490" i="13"/>
  <c r="C491" i="13"/>
  <c r="D491" i="13"/>
  <c r="E491" i="13"/>
  <c r="C492" i="13"/>
  <c r="D492" i="13"/>
  <c r="E492" i="13"/>
  <c r="C493" i="13"/>
  <c r="D493" i="13"/>
  <c r="E493" i="13"/>
  <c r="C494" i="13"/>
  <c r="D494" i="13"/>
  <c r="E494" i="13"/>
  <c r="C495" i="13"/>
  <c r="D495" i="13"/>
  <c r="E495" i="13"/>
  <c r="C496" i="13"/>
  <c r="D496" i="13"/>
  <c r="E496" i="13"/>
  <c r="C497" i="13"/>
  <c r="D497" i="13"/>
  <c r="E497" i="13"/>
  <c r="C498" i="13"/>
  <c r="D498" i="13"/>
  <c r="E498" i="13"/>
  <c r="C499" i="13"/>
  <c r="D499" i="13"/>
  <c r="E499" i="13"/>
  <c r="C500" i="13"/>
  <c r="D500" i="13"/>
  <c r="E500" i="13"/>
  <c r="C501" i="13"/>
  <c r="D501" i="13"/>
  <c r="E501" i="13"/>
  <c r="C502" i="13"/>
  <c r="D502" i="13"/>
  <c r="E502" i="13"/>
  <c r="C503" i="13"/>
  <c r="D503" i="13"/>
  <c r="E503" i="13"/>
  <c r="C504" i="13"/>
  <c r="D504" i="13"/>
  <c r="E504" i="13"/>
  <c r="C505" i="13"/>
  <c r="D505" i="13"/>
  <c r="E505" i="13"/>
  <c r="C506" i="13"/>
  <c r="D506" i="13"/>
  <c r="E506" i="13"/>
  <c r="C507" i="13"/>
  <c r="D507" i="13"/>
  <c r="E507" i="13"/>
  <c r="C508" i="13"/>
  <c r="D508" i="13"/>
  <c r="E508" i="13"/>
  <c r="C509" i="13"/>
  <c r="D509" i="13"/>
  <c r="E509" i="13"/>
  <c r="C510" i="13"/>
  <c r="D510" i="13"/>
  <c r="E510" i="13"/>
  <c r="C511" i="13"/>
  <c r="D511" i="13"/>
  <c r="E511" i="13"/>
  <c r="C512" i="13"/>
  <c r="D512" i="13"/>
  <c r="E512" i="13"/>
  <c r="C513" i="13"/>
  <c r="D513" i="13"/>
  <c r="E513" i="13"/>
  <c r="C514" i="13"/>
  <c r="D514" i="13"/>
  <c r="E514" i="13"/>
  <c r="C515" i="13"/>
  <c r="D515" i="13"/>
  <c r="E515" i="13"/>
  <c r="C516" i="13"/>
  <c r="D516" i="13"/>
  <c r="E516" i="13"/>
  <c r="C517" i="13"/>
  <c r="D517" i="13"/>
  <c r="E517" i="13"/>
  <c r="C518" i="13"/>
  <c r="D518" i="13"/>
  <c r="E518" i="13"/>
  <c r="C519" i="13"/>
  <c r="D519" i="13"/>
  <c r="E519" i="13"/>
  <c r="C520" i="13"/>
  <c r="D520" i="13"/>
  <c r="E520" i="13"/>
  <c r="C521" i="13"/>
  <c r="D521" i="13"/>
  <c r="E521" i="13"/>
  <c r="C522" i="13"/>
  <c r="D522" i="13"/>
  <c r="E522" i="13"/>
  <c r="C523" i="13"/>
  <c r="D523" i="13"/>
  <c r="E523" i="13"/>
  <c r="C524" i="13"/>
  <c r="D524" i="13"/>
  <c r="E524" i="13"/>
  <c r="C525" i="13"/>
  <c r="D525" i="13"/>
  <c r="E525" i="13"/>
  <c r="C526" i="13"/>
  <c r="D526" i="13"/>
  <c r="E526" i="13"/>
  <c r="C527" i="13"/>
  <c r="D527" i="13"/>
  <c r="E527" i="13"/>
  <c r="C528" i="13"/>
  <c r="D528" i="13"/>
  <c r="E528" i="13"/>
  <c r="C529" i="13"/>
  <c r="D529" i="13"/>
  <c r="E529" i="13"/>
  <c r="C530" i="13"/>
  <c r="D530" i="13"/>
  <c r="E530" i="13"/>
  <c r="C531" i="13"/>
  <c r="D531" i="13"/>
  <c r="E531" i="13"/>
  <c r="C532" i="13"/>
  <c r="D532" i="13"/>
  <c r="E532" i="13"/>
  <c r="C533" i="13"/>
  <c r="D533" i="13"/>
  <c r="E533" i="13"/>
  <c r="C534" i="13"/>
  <c r="D534" i="13"/>
  <c r="E534" i="13"/>
  <c r="C535" i="13"/>
  <c r="D535" i="13"/>
  <c r="E535" i="13"/>
  <c r="C536" i="13"/>
  <c r="D536" i="13"/>
  <c r="E536" i="13"/>
  <c r="C537" i="13"/>
  <c r="D537" i="13"/>
  <c r="E537" i="13"/>
  <c r="C538" i="13"/>
  <c r="D538" i="13"/>
  <c r="E538" i="13"/>
  <c r="C539" i="13"/>
  <c r="D539" i="13"/>
  <c r="E539" i="13"/>
  <c r="C540" i="13"/>
  <c r="D540" i="13"/>
  <c r="E540" i="13"/>
  <c r="C541" i="13"/>
  <c r="D541" i="13"/>
  <c r="E541" i="13"/>
  <c r="C542" i="13"/>
  <c r="D542" i="13"/>
  <c r="E542" i="13"/>
  <c r="C543" i="13"/>
  <c r="D543" i="13"/>
  <c r="E543" i="13"/>
  <c r="C544" i="13"/>
  <c r="D544" i="13"/>
  <c r="E544" i="13"/>
  <c r="C545" i="13"/>
  <c r="D545" i="13"/>
  <c r="E545" i="13"/>
  <c r="C546" i="13"/>
  <c r="D546" i="13"/>
  <c r="E546" i="13"/>
  <c r="C547" i="13"/>
  <c r="D547" i="13"/>
  <c r="E547" i="13"/>
  <c r="C548" i="13"/>
  <c r="D548" i="13"/>
  <c r="E548" i="13"/>
  <c r="C549" i="13"/>
  <c r="D549" i="13"/>
  <c r="E549" i="13"/>
  <c r="C550" i="13"/>
  <c r="D550" i="13"/>
  <c r="E550" i="13"/>
  <c r="C551" i="13"/>
  <c r="D551" i="13"/>
  <c r="E551" i="13"/>
  <c r="C552" i="13"/>
  <c r="D552" i="13"/>
  <c r="E552" i="13"/>
  <c r="C553" i="13"/>
  <c r="D553" i="13"/>
  <c r="E553" i="13"/>
  <c r="C554" i="13"/>
  <c r="D554" i="13"/>
  <c r="E554" i="13"/>
  <c r="C555" i="13"/>
  <c r="D555" i="13"/>
  <c r="E555" i="13"/>
  <c r="C556" i="13"/>
  <c r="D556" i="13"/>
  <c r="E556" i="13"/>
  <c r="C557" i="13"/>
  <c r="D557" i="13"/>
  <c r="E557" i="13"/>
  <c r="C558" i="13"/>
  <c r="D558" i="13"/>
  <c r="E558" i="13"/>
  <c r="C559" i="13"/>
  <c r="D559" i="13"/>
  <c r="E559" i="13"/>
  <c r="C560" i="13"/>
  <c r="D560" i="13"/>
  <c r="E560" i="13"/>
  <c r="C561" i="13"/>
  <c r="D561" i="13"/>
  <c r="E561" i="13"/>
  <c r="C562" i="13"/>
  <c r="D562" i="13"/>
  <c r="E562" i="13"/>
  <c r="C563" i="13"/>
  <c r="D563" i="13"/>
  <c r="E563" i="13"/>
  <c r="C564" i="13"/>
  <c r="D564" i="13"/>
  <c r="E564" i="13"/>
  <c r="C565" i="13"/>
  <c r="D565" i="13"/>
  <c r="E565" i="13"/>
  <c r="C566" i="13"/>
  <c r="D566" i="13"/>
  <c r="E566" i="13"/>
  <c r="C567" i="13"/>
  <c r="D567" i="13"/>
  <c r="E567" i="13"/>
  <c r="C568" i="13"/>
  <c r="D568" i="13"/>
  <c r="E568" i="13"/>
  <c r="C569" i="13"/>
  <c r="D569" i="13"/>
  <c r="E569" i="13"/>
  <c r="C570" i="13"/>
  <c r="D570" i="13"/>
  <c r="E570" i="13"/>
  <c r="C571" i="13"/>
  <c r="D571" i="13"/>
  <c r="E571" i="13"/>
  <c r="C572" i="13"/>
  <c r="D572" i="13"/>
  <c r="E572" i="13"/>
  <c r="C573" i="13"/>
  <c r="D573" i="13"/>
  <c r="E573" i="13"/>
  <c r="C574" i="13"/>
  <c r="D574" i="13"/>
  <c r="E574" i="13"/>
  <c r="C575" i="13"/>
  <c r="D575" i="13"/>
  <c r="E575" i="13"/>
  <c r="C576" i="13"/>
  <c r="D576" i="13"/>
  <c r="E576" i="13"/>
  <c r="C577" i="13"/>
  <c r="D577" i="13"/>
  <c r="E577" i="13"/>
  <c r="C578" i="13"/>
  <c r="D578" i="13"/>
  <c r="E578" i="13"/>
  <c r="C579" i="13"/>
  <c r="D579" i="13"/>
  <c r="E579" i="13"/>
  <c r="C580" i="13"/>
  <c r="D580" i="13"/>
  <c r="E580" i="13"/>
  <c r="C581" i="13"/>
  <c r="D581" i="13"/>
  <c r="E581" i="13"/>
  <c r="C582" i="13"/>
  <c r="D582" i="13"/>
  <c r="E582" i="13"/>
  <c r="C583" i="13"/>
  <c r="D583" i="13"/>
  <c r="E583" i="13"/>
  <c r="C584" i="13"/>
  <c r="D584" i="13"/>
  <c r="E584" i="13"/>
  <c r="C585" i="13"/>
  <c r="D585" i="13"/>
  <c r="E585" i="13"/>
  <c r="C586" i="13"/>
  <c r="D586" i="13"/>
  <c r="E586" i="13"/>
  <c r="C587" i="13"/>
  <c r="D587" i="13"/>
  <c r="E587" i="13"/>
  <c r="C588" i="13"/>
  <c r="D588" i="13"/>
  <c r="E588" i="13"/>
  <c r="C589" i="13"/>
  <c r="D589" i="13"/>
  <c r="E589" i="13"/>
  <c r="C590" i="13"/>
  <c r="D590" i="13"/>
  <c r="E590" i="13"/>
  <c r="C591" i="13"/>
  <c r="D591" i="13"/>
  <c r="E591" i="13"/>
  <c r="C592" i="13"/>
  <c r="D592" i="13"/>
  <c r="E592" i="13"/>
  <c r="C593" i="13"/>
  <c r="D593" i="13"/>
  <c r="E593" i="13"/>
  <c r="C594" i="13"/>
  <c r="D594" i="13"/>
  <c r="E594" i="13"/>
  <c r="C595" i="13"/>
  <c r="D595" i="13"/>
  <c r="E595" i="13"/>
  <c r="C596" i="13"/>
  <c r="D596" i="13"/>
  <c r="E596" i="13"/>
  <c r="C597" i="13"/>
  <c r="D597" i="13"/>
  <c r="E597" i="13"/>
  <c r="C598" i="13"/>
  <c r="D598" i="13"/>
  <c r="E598" i="13"/>
  <c r="C599" i="13"/>
  <c r="D599" i="13"/>
  <c r="E599" i="13"/>
  <c r="C600" i="13"/>
  <c r="D600" i="13"/>
  <c r="E600" i="13"/>
  <c r="C601" i="13"/>
  <c r="D601" i="13"/>
  <c r="E601" i="13"/>
  <c r="C602" i="13"/>
  <c r="D602" i="13"/>
  <c r="E602" i="13"/>
  <c r="C603" i="13"/>
  <c r="D603" i="13"/>
  <c r="E603" i="13"/>
  <c r="C604" i="13"/>
  <c r="D604" i="13"/>
  <c r="E604" i="13"/>
  <c r="C605" i="13"/>
  <c r="D605" i="13"/>
  <c r="E605" i="13"/>
  <c r="C606" i="13"/>
  <c r="D606" i="13"/>
  <c r="E606" i="13"/>
  <c r="C607" i="13"/>
  <c r="D607" i="13"/>
  <c r="E607" i="13"/>
  <c r="C608" i="13"/>
  <c r="D608" i="13"/>
  <c r="E608" i="13"/>
  <c r="C609" i="13"/>
  <c r="D609" i="13"/>
  <c r="E609" i="13"/>
  <c r="C610" i="13"/>
  <c r="D610" i="13"/>
  <c r="E610" i="13"/>
  <c r="C611" i="13"/>
  <c r="D611" i="13"/>
  <c r="E611" i="13"/>
  <c r="C612" i="13"/>
  <c r="D612" i="13"/>
  <c r="E612" i="13"/>
  <c r="C613" i="13"/>
  <c r="D613" i="13"/>
  <c r="E613" i="13"/>
  <c r="C614" i="13"/>
  <c r="D614" i="13"/>
  <c r="E614" i="13"/>
  <c r="C615" i="13"/>
  <c r="D615" i="13"/>
  <c r="E615" i="13"/>
  <c r="C616" i="13"/>
  <c r="D616" i="13"/>
  <c r="E616" i="13"/>
  <c r="C617" i="13"/>
  <c r="D617" i="13"/>
  <c r="E617" i="13"/>
  <c r="C618" i="13"/>
  <c r="D618" i="13"/>
  <c r="E618" i="13"/>
  <c r="C619" i="13"/>
  <c r="D619" i="13"/>
  <c r="E619" i="13"/>
  <c r="C620" i="13"/>
  <c r="D620" i="13"/>
  <c r="E620" i="13"/>
  <c r="C621" i="13"/>
  <c r="D621" i="13"/>
  <c r="E621" i="13"/>
  <c r="C622" i="13"/>
  <c r="D622" i="13"/>
  <c r="E622" i="13"/>
  <c r="C623" i="13"/>
  <c r="D623" i="13"/>
  <c r="E623" i="13"/>
  <c r="C624" i="13"/>
  <c r="D624" i="13"/>
  <c r="E624" i="13"/>
  <c r="C625" i="13"/>
  <c r="D625" i="13"/>
  <c r="E625" i="13"/>
  <c r="C626" i="13"/>
  <c r="D626" i="13"/>
  <c r="E626" i="13"/>
  <c r="C627" i="13"/>
  <c r="D627" i="13"/>
  <c r="E627" i="13"/>
  <c r="C628" i="13"/>
  <c r="D628" i="13"/>
  <c r="E628" i="13"/>
  <c r="C629" i="13"/>
  <c r="D629" i="13"/>
  <c r="E629" i="13"/>
  <c r="C630" i="13"/>
  <c r="D630" i="13"/>
  <c r="E630" i="13"/>
  <c r="C631" i="13"/>
  <c r="D631" i="13"/>
  <c r="E631" i="13"/>
  <c r="C632" i="13"/>
  <c r="D632" i="13"/>
  <c r="E632" i="13"/>
  <c r="C633" i="13"/>
  <c r="D633" i="13"/>
  <c r="E633" i="13"/>
  <c r="C634" i="13"/>
  <c r="D634" i="13"/>
  <c r="E634" i="13"/>
  <c r="C635" i="13"/>
  <c r="D635" i="13"/>
  <c r="E635" i="13"/>
  <c r="C636" i="13"/>
  <c r="D636" i="13"/>
  <c r="E636" i="13"/>
  <c r="C637" i="13"/>
  <c r="D637" i="13"/>
  <c r="E637" i="13"/>
  <c r="C638" i="13"/>
  <c r="D638" i="13"/>
  <c r="E638" i="13"/>
  <c r="C639" i="13"/>
  <c r="D639" i="13"/>
  <c r="E639" i="13"/>
  <c r="C640" i="13"/>
  <c r="D640" i="13"/>
  <c r="E640" i="13"/>
  <c r="C641" i="13"/>
  <c r="D641" i="13"/>
  <c r="E641" i="13"/>
  <c r="C642" i="13"/>
  <c r="D642" i="13"/>
  <c r="E642" i="13"/>
  <c r="C643" i="13"/>
  <c r="D643" i="13"/>
  <c r="E643" i="13"/>
  <c r="C644" i="13"/>
  <c r="D644" i="13"/>
  <c r="E644" i="13"/>
  <c r="C645" i="13"/>
  <c r="D645" i="13"/>
  <c r="E645" i="13"/>
  <c r="C646" i="13"/>
  <c r="D646" i="13"/>
  <c r="E646" i="13"/>
  <c r="C647" i="13"/>
  <c r="D647" i="13"/>
  <c r="E647" i="13"/>
  <c r="C648" i="13"/>
  <c r="D648" i="13"/>
  <c r="E648" i="13"/>
  <c r="C649" i="13"/>
  <c r="D649" i="13"/>
  <c r="E649" i="13"/>
  <c r="C650" i="13"/>
  <c r="D650" i="13"/>
  <c r="E650" i="13"/>
  <c r="C651" i="13"/>
  <c r="D651" i="13"/>
  <c r="E651" i="13"/>
  <c r="C652" i="13"/>
  <c r="D652" i="13"/>
  <c r="E652" i="13"/>
  <c r="C653" i="13"/>
  <c r="D653" i="13"/>
  <c r="E653" i="13"/>
  <c r="C654" i="13"/>
  <c r="D654" i="13"/>
  <c r="E654" i="13"/>
  <c r="C655" i="13"/>
  <c r="D655" i="13"/>
  <c r="E655" i="13"/>
  <c r="C656" i="13"/>
  <c r="D656" i="13"/>
  <c r="E656" i="13"/>
  <c r="C657" i="13"/>
  <c r="D657" i="13"/>
  <c r="E657" i="13"/>
  <c r="C658" i="13"/>
  <c r="D658" i="13"/>
  <c r="E658" i="13"/>
  <c r="C659" i="13"/>
  <c r="D659" i="13"/>
  <c r="E659" i="13"/>
  <c r="C660" i="13"/>
  <c r="D660" i="13"/>
  <c r="E660" i="13"/>
  <c r="C661" i="13"/>
  <c r="D661" i="13"/>
  <c r="E661" i="13"/>
  <c r="C662" i="13"/>
  <c r="D662" i="13"/>
  <c r="E662" i="13"/>
  <c r="C663" i="13"/>
  <c r="D663" i="13"/>
  <c r="E663" i="13"/>
  <c r="C664" i="13"/>
  <c r="D664" i="13"/>
  <c r="E664" i="13"/>
  <c r="C665" i="13"/>
  <c r="D665" i="13"/>
  <c r="E665" i="13"/>
  <c r="C666" i="13"/>
  <c r="D666" i="13"/>
  <c r="E666" i="13"/>
  <c r="C667" i="13"/>
  <c r="D667" i="13"/>
  <c r="E667" i="13"/>
  <c r="C668" i="13"/>
  <c r="D668" i="13"/>
  <c r="E668" i="13"/>
  <c r="C669" i="13"/>
  <c r="D669" i="13"/>
  <c r="E669" i="13"/>
  <c r="C670" i="13"/>
  <c r="D670" i="13"/>
  <c r="E670" i="13"/>
  <c r="C671" i="13"/>
  <c r="D671" i="13"/>
  <c r="E671" i="13"/>
  <c r="C672" i="13"/>
  <c r="D672" i="13"/>
  <c r="E672" i="13"/>
  <c r="C673" i="13"/>
  <c r="D673" i="13"/>
  <c r="E673" i="13"/>
  <c r="C674" i="13"/>
  <c r="D674" i="13"/>
  <c r="E674" i="13"/>
  <c r="C675" i="13"/>
  <c r="D675" i="13"/>
  <c r="E675" i="13"/>
  <c r="C676" i="13"/>
  <c r="D676" i="13"/>
  <c r="E676" i="13"/>
  <c r="C677" i="13"/>
  <c r="D677" i="13"/>
  <c r="E677" i="13"/>
  <c r="C678" i="13"/>
  <c r="D678" i="13"/>
  <c r="E678" i="13"/>
  <c r="C679" i="13"/>
  <c r="D679" i="13"/>
  <c r="E679" i="13"/>
  <c r="C680" i="13"/>
  <c r="D680" i="13"/>
  <c r="E680" i="13"/>
  <c r="C681" i="13"/>
  <c r="D681" i="13"/>
  <c r="E681" i="13"/>
  <c r="C682" i="13"/>
  <c r="D682" i="13"/>
  <c r="E682" i="13"/>
  <c r="C683" i="13"/>
  <c r="D683" i="13"/>
  <c r="E683" i="13"/>
  <c r="C684" i="13"/>
  <c r="D684" i="13"/>
  <c r="E684" i="13"/>
  <c r="C685" i="13"/>
  <c r="D685" i="13"/>
  <c r="E685" i="13"/>
  <c r="C686" i="13"/>
  <c r="D686" i="13"/>
  <c r="E686" i="13"/>
  <c r="C687" i="13"/>
  <c r="D687" i="13"/>
  <c r="E687" i="13"/>
  <c r="C688" i="13"/>
  <c r="D688" i="13"/>
  <c r="E688" i="13"/>
  <c r="C689" i="13"/>
  <c r="D689" i="13"/>
  <c r="E689" i="13"/>
  <c r="C690" i="13"/>
  <c r="D690" i="13"/>
  <c r="E690" i="13"/>
  <c r="C691" i="13"/>
  <c r="D691" i="13"/>
  <c r="E691" i="13"/>
  <c r="C692" i="13"/>
  <c r="D692" i="13"/>
  <c r="E692" i="13"/>
  <c r="C693" i="13"/>
  <c r="D693" i="13"/>
  <c r="E693" i="13"/>
  <c r="C694" i="13"/>
  <c r="D694" i="13"/>
  <c r="E694" i="13"/>
  <c r="C695" i="13"/>
  <c r="D695" i="13"/>
  <c r="E695" i="13"/>
  <c r="C696" i="13"/>
  <c r="D696" i="13"/>
  <c r="E696" i="13"/>
  <c r="C697" i="13"/>
  <c r="D697" i="13"/>
  <c r="E697" i="13"/>
  <c r="C698" i="13"/>
  <c r="D698" i="13"/>
  <c r="E698" i="13"/>
  <c r="C699" i="13"/>
  <c r="D699" i="13"/>
  <c r="E699" i="13"/>
  <c r="C700" i="13"/>
  <c r="D700" i="13"/>
  <c r="E700" i="13"/>
  <c r="C701" i="13"/>
  <c r="D701" i="13"/>
  <c r="E701" i="13"/>
  <c r="C702" i="13"/>
  <c r="D702" i="13"/>
  <c r="E702" i="13"/>
  <c r="C703" i="13"/>
  <c r="D703" i="13"/>
  <c r="E703" i="13"/>
  <c r="C704" i="13"/>
  <c r="D704" i="13"/>
  <c r="E704" i="13"/>
  <c r="C705" i="13"/>
  <c r="D705" i="13"/>
  <c r="E705" i="13"/>
  <c r="C706" i="13"/>
  <c r="D706" i="13"/>
  <c r="E706" i="13"/>
  <c r="C707" i="13"/>
  <c r="D707" i="13"/>
  <c r="E707" i="13"/>
  <c r="C708" i="13"/>
  <c r="D708" i="13"/>
  <c r="E708" i="13"/>
  <c r="C709" i="13"/>
  <c r="D709" i="13"/>
  <c r="E709" i="13"/>
  <c r="C710" i="13"/>
  <c r="D710" i="13"/>
  <c r="E710" i="13"/>
  <c r="C711" i="13"/>
  <c r="D711" i="13"/>
  <c r="E711" i="13"/>
  <c r="C712" i="13"/>
  <c r="D712" i="13"/>
  <c r="E712" i="13"/>
  <c r="C713" i="13"/>
  <c r="D713" i="13"/>
  <c r="E713" i="13"/>
  <c r="C714" i="13"/>
  <c r="D714" i="13"/>
  <c r="E714" i="13"/>
  <c r="C715" i="13"/>
  <c r="D715" i="13"/>
  <c r="E715" i="13"/>
  <c r="C716" i="13"/>
  <c r="D716" i="13"/>
  <c r="E716" i="13"/>
  <c r="C717" i="13"/>
  <c r="D717" i="13"/>
  <c r="E717" i="13"/>
  <c r="C718" i="13"/>
  <c r="D718" i="13"/>
  <c r="E718" i="13"/>
  <c r="C719" i="13"/>
  <c r="D719" i="13"/>
  <c r="E719" i="13"/>
  <c r="C720" i="13"/>
  <c r="D720" i="13"/>
  <c r="E720" i="13"/>
  <c r="C721" i="13"/>
  <c r="D721" i="13"/>
  <c r="E721" i="13"/>
  <c r="C722" i="13"/>
  <c r="D722" i="13"/>
  <c r="E722" i="13"/>
  <c r="C723" i="13"/>
  <c r="D723" i="13"/>
  <c r="E723" i="13"/>
  <c r="C724" i="13"/>
  <c r="D724" i="13"/>
  <c r="E724" i="13"/>
  <c r="C725" i="13"/>
  <c r="D725" i="13"/>
  <c r="E725" i="13"/>
  <c r="C726" i="13"/>
  <c r="D726" i="13"/>
  <c r="E726" i="13"/>
  <c r="C727" i="13"/>
  <c r="D727" i="13"/>
  <c r="E727" i="13"/>
  <c r="C728" i="13"/>
  <c r="D728" i="13"/>
  <c r="E728" i="13"/>
  <c r="C729" i="13"/>
  <c r="D729" i="13"/>
  <c r="E729" i="13"/>
  <c r="C730" i="13"/>
  <c r="D730" i="13"/>
  <c r="E730" i="13"/>
  <c r="C731" i="13"/>
  <c r="D731" i="13"/>
  <c r="E731" i="13"/>
  <c r="C732" i="13"/>
  <c r="D732" i="13"/>
  <c r="E732" i="13"/>
  <c r="C733" i="13"/>
  <c r="D733" i="13"/>
  <c r="E733" i="13"/>
  <c r="C734" i="13"/>
  <c r="D734" i="13"/>
  <c r="E734" i="13"/>
  <c r="C735" i="13"/>
  <c r="D735" i="13"/>
  <c r="E735" i="13"/>
  <c r="C736" i="13"/>
  <c r="D736" i="13"/>
  <c r="E736" i="13"/>
  <c r="C737" i="13"/>
  <c r="D737" i="13"/>
  <c r="E737" i="13"/>
  <c r="C738" i="13"/>
  <c r="D738" i="13"/>
  <c r="E738" i="13"/>
  <c r="C739" i="13"/>
  <c r="D739" i="13"/>
  <c r="E739" i="13"/>
  <c r="C740" i="13"/>
  <c r="D740" i="13"/>
  <c r="E740" i="13"/>
  <c r="C741" i="13"/>
  <c r="D741" i="13"/>
  <c r="E741" i="13"/>
  <c r="C742" i="13"/>
  <c r="D742" i="13"/>
  <c r="E742" i="13"/>
  <c r="C743" i="13"/>
  <c r="D743" i="13"/>
  <c r="E743" i="13"/>
  <c r="C744" i="13"/>
  <c r="D744" i="13"/>
  <c r="E744" i="13"/>
  <c r="C745" i="13"/>
  <c r="D745" i="13"/>
  <c r="E745" i="13"/>
  <c r="C746" i="13"/>
  <c r="D746" i="13"/>
  <c r="E746" i="13"/>
  <c r="C747" i="13"/>
  <c r="D747" i="13"/>
  <c r="E747" i="13"/>
  <c r="C748" i="13"/>
  <c r="D748" i="13"/>
  <c r="E748" i="13"/>
  <c r="C749" i="13"/>
  <c r="D749" i="13"/>
  <c r="E749" i="13"/>
  <c r="C750" i="13"/>
  <c r="D750" i="13"/>
  <c r="E750" i="13"/>
  <c r="C751" i="13"/>
  <c r="D751" i="13"/>
  <c r="E751" i="13"/>
  <c r="C752" i="13"/>
  <c r="D752" i="13"/>
  <c r="E752" i="13"/>
  <c r="C753" i="13"/>
  <c r="D753" i="13"/>
  <c r="E753" i="13"/>
  <c r="C754" i="13"/>
  <c r="D754" i="13"/>
  <c r="E754" i="13"/>
  <c r="C755" i="13"/>
  <c r="D755" i="13"/>
  <c r="E755" i="13"/>
  <c r="C756" i="13"/>
  <c r="D756" i="13"/>
  <c r="E756" i="13"/>
  <c r="C757" i="13"/>
  <c r="D757" i="13"/>
  <c r="E757" i="13"/>
  <c r="C758" i="13"/>
  <c r="D758" i="13"/>
  <c r="E758" i="13"/>
  <c r="C759" i="13"/>
  <c r="D759" i="13"/>
  <c r="E759" i="13"/>
  <c r="C760" i="13"/>
  <c r="D760" i="13"/>
  <c r="E760" i="13"/>
  <c r="C761" i="13"/>
  <c r="D761" i="13"/>
  <c r="E761" i="13"/>
  <c r="C762" i="13"/>
  <c r="D762" i="13"/>
  <c r="E762" i="13"/>
  <c r="C763" i="13"/>
  <c r="D763" i="13"/>
  <c r="E763" i="13"/>
  <c r="C764" i="13"/>
  <c r="D764" i="13"/>
  <c r="E764" i="13"/>
  <c r="C765" i="13"/>
  <c r="D765" i="13"/>
  <c r="E765" i="13"/>
  <c r="C766" i="13"/>
  <c r="D766" i="13"/>
  <c r="E766" i="13"/>
  <c r="C767" i="13"/>
  <c r="D767" i="13"/>
  <c r="E767" i="13"/>
  <c r="C768" i="13"/>
  <c r="D768" i="13"/>
  <c r="E768" i="13"/>
  <c r="C769" i="13"/>
  <c r="D769" i="13"/>
  <c r="E769" i="13"/>
  <c r="C770" i="13"/>
  <c r="D770" i="13"/>
  <c r="E770" i="13"/>
  <c r="C771" i="13"/>
  <c r="D771" i="13"/>
  <c r="E771" i="13"/>
  <c r="C772" i="13"/>
  <c r="D772" i="13"/>
  <c r="E772" i="13"/>
  <c r="C773" i="13"/>
  <c r="D773" i="13"/>
  <c r="E773" i="13"/>
  <c r="C774" i="13"/>
  <c r="D774" i="13"/>
  <c r="E774" i="13"/>
  <c r="C775" i="13"/>
  <c r="D775" i="13"/>
  <c r="E775" i="13"/>
  <c r="C776" i="13"/>
  <c r="D776" i="13"/>
  <c r="E776" i="13"/>
  <c r="C777" i="13"/>
  <c r="D777" i="13"/>
  <c r="E777" i="13"/>
  <c r="C778" i="13"/>
  <c r="D778" i="13"/>
  <c r="E778" i="13"/>
  <c r="C779" i="13"/>
  <c r="D779" i="13"/>
  <c r="E779" i="13"/>
  <c r="C780" i="13"/>
  <c r="D780" i="13"/>
  <c r="E780" i="13"/>
  <c r="C781" i="13"/>
  <c r="D781" i="13"/>
  <c r="E781" i="13"/>
  <c r="C782" i="13"/>
  <c r="D782" i="13"/>
  <c r="E782" i="13"/>
  <c r="C783" i="13"/>
  <c r="D783" i="13"/>
  <c r="E783" i="13"/>
  <c r="C784" i="13"/>
  <c r="D784" i="13"/>
  <c r="E784" i="13"/>
  <c r="C785" i="13"/>
  <c r="D785" i="13"/>
  <c r="E785" i="13"/>
  <c r="C786" i="13"/>
  <c r="D786" i="13"/>
  <c r="E786" i="13"/>
  <c r="C787" i="13"/>
  <c r="D787" i="13"/>
  <c r="E787" i="13"/>
  <c r="C788" i="13"/>
  <c r="D788" i="13"/>
  <c r="E788" i="13"/>
  <c r="C789" i="13"/>
  <c r="D789" i="13"/>
  <c r="E789" i="13"/>
  <c r="C790" i="13"/>
  <c r="D790" i="13"/>
  <c r="E790" i="13"/>
  <c r="C791" i="13"/>
  <c r="D791" i="13"/>
  <c r="E791" i="13"/>
  <c r="C792" i="13"/>
  <c r="D792" i="13"/>
  <c r="E792" i="13"/>
  <c r="C793" i="13"/>
  <c r="D793" i="13"/>
  <c r="E793" i="13"/>
  <c r="C794" i="13"/>
  <c r="D794" i="13"/>
  <c r="E794" i="13"/>
  <c r="C795" i="13"/>
  <c r="D795" i="13"/>
  <c r="E795" i="13"/>
  <c r="C796" i="13"/>
  <c r="D796" i="13"/>
  <c r="E796" i="13"/>
  <c r="C797" i="13"/>
  <c r="D797" i="13"/>
  <c r="E797" i="13"/>
  <c r="C798" i="13"/>
  <c r="D798" i="13"/>
  <c r="E798" i="13"/>
  <c r="C799" i="13"/>
  <c r="D799" i="13"/>
  <c r="E799" i="13"/>
  <c r="C800" i="13"/>
  <c r="D800" i="13"/>
  <c r="E800" i="13"/>
  <c r="C801" i="13"/>
  <c r="D801" i="13"/>
  <c r="E801" i="13"/>
  <c r="C802" i="13"/>
  <c r="D802" i="13"/>
  <c r="E802" i="13"/>
  <c r="C803" i="13"/>
  <c r="D803" i="13"/>
  <c r="E803" i="13"/>
  <c r="C804" i="13"/>
  <c r="D804" i="13"/>
  <c r="E804" i="13"/>
  <c r="C805" i="13"/>
  <c r="D805" i="13"/>
  <c r="E805" i="13"/>
  <c r="C806" i="13"/>
  <c r="D806" i="13"/>
  <c r="E806" i="13"/>
  <c r="C807" i="13"/>
  <c r="D807" i="13"/>
  <c r="E807" i="13"/>
  <c r="C808" i="13"/>
  <c r="D808" i="13"/>
  <c r="E808" i="13"/>
  <c r="C809" i="13"/>
  <c r="D809" i="13"/>
  <c r="E809" i="13"/>
  <c r="C810" i="13"/>
  <c r="D810" i="13"/>
  <c r="E810" i="13"/>
  <c r="C811" i="13"/>
  <c r="D811" i="13"/>
  <c r="E811" i="13"/>
  <c r="C812" i="13"/>
  <c r="D812" i="13"/>
  <c r="E812" i="13"/>
  <c r="C813" i="13"/>
  <c r="D813" i="13"/>
  <c r="E813" i="13"/>
  <c r="C814" i="13"/>
  <c r="D814" i="13"/>
  <c r="E814" i="13"/>
  <c r="C815" i="13"/>
  <c r="D815" i="13"/>
  <c r="E815" i="13"/>
  <c r="C816" i="13"/>
  <c r="D816" i="13"/>
  <c r="E816" i="13"/>
  <c r="C817" i="13"/>
  <c r="D817" i="13"/>
  <c r="E817" i="13"/>
  <c r="C818" i="13"/>
  <c r="D818" i="13"/>
  <c r="E818" i="13"/>
  <c r="C819" i="13"/>
  <c r="D819" i="13"/>
  <c r="E819" i="13"/>
  <c r="C820" i="13"/>
  <c r="D820" i="13"/>
  <c r="E820" i="13"/>
  <c r="C821" i="13"/>
  <c r="D821" i="13"/>
  <c r="E821" i="13"/>
  <c r="C822" i="13"/>
  <c r="D822" i="13"/>
  <c r="E822" i="13"/>
  <c r="C823" i="13"/>
  <c r="D823" i="13"/>
  <c r="E823" i="13"/>
  <c r="C824" i="13"/>
  <c r="D824" i="13"/>
  <c r="E824" i="13"/>
  <c r="C825" i="13"/>
  <c r="D825" i="13"/>
  <c r="E825" i="13"/>
  <c r="C826" i="13"/>
  <c r="D826" i="13"/>
  <c r="E826" i="13"/>
  <c r="C827" i="13"/>
  <c r="D827" i="13"/>
  <c r="E827" i="13"/>
  <c r="C828" i="13"/>
  <c r="D828" i="13"/>
  <c r="E828" i="13"/>
  <c r="C829" i="13"/>
  <c r="D829" i="13"/>
  <c r="E829" i="13"/>
  <c r="C830" i="13"/>
  <c r="D830" i="13"/>
  <c r="E830" i="13"/>
  <c r="C831" i="13"/>
  <c r="D831" i="13"/>
  <c r="E831" i="13"/>
  <c r="C832" i="13"/>
  <c r="D832" i="13"/>
  <c r="E832" i="13"/>
  <c r="C833" i="13"/>
  <c r="D833" i="13"/>
  <c r="E833" i="13"/>
  <c r="C834" i="13"/>
  <c r="D834" i="13"/>
  <c r="E834" i="13"/>
  <c r="C835" i="13"/>
  <c r="D835" i="13"/>
  <c r="E835" i="13"/>
  <c r="C836" i="13"/>
  <c r="D836" i="13"/>
  <c r="E836" i="13"/>
  <c r="C837" i="13"/>
  <c r="D837" i="13"/>
  <c r="E837" i="13"/>
  <c r="C838" i="13"/>
  <c r="D838" i="13"/>
  <c r="E838" i="13"/>
  <c r="C839" i="13"/>
  <c r="D839" i="13"/>
  <c r="E839" i="13"/>
  <c r="C840" i="13"/>
  <c r="D840" i="13"/>
  <c r="E840" i="13"/>
  <c r="C841" i="13"/>
  <c r="D841" i="13"/>
  <c r="E841" i="13"/>
  <c r="C842" i="13"/>
  <c r="D842" i="13"/>
  <c r="E842" i="13"/>
  <c r="C843" i="13"/>
  <c r="D843" i="13"/>
  <c r="E843" i="13"/>
  <c r="C844" i="13"/>
  <c r="D844" i="13"/>
  <c r="E844" i="13"/>
  <c r="C845" i="13"/>
  <c r="D845" i="13"/>
  <c r="E845" i="13"/>
  <c r="C846" i="13"/>
  <c r="D846" i="13"/>
  <c r="E846" i="13"/>
  <c r="C847" i="13"/>
  <c r="D847" i="13"/>
  <c r="E847" i="13"/>
  <c r="C848" i="13"/>
  <c r="D848" i="13"/>
  <c r="E848" i="13"/>
  <c r="C849" i="13"/>
  <c r="D849" i="13"/>
  <c r="E849" i="13"/>
  <c r="C850" i="13"/>
  <c r="D850" i="13"/>
  <c r="E850" i="13"/>
  <c r="C851" i="13"/>
  <c r="D851" i="13"/>
  <c r="E851" i="13"/>
  <c r="C852" i="13"/>
  <c r="D852" i="13"/>
  <c r="E852" i="13"/>
  <c r="C853" i="13"/>
  <c r="D853" i="13"/>
  <c r="E853" i="13"/>
  <c r="C854" i="13"/>
  <c r="D854" i="13"/>
  <c r="E854" i="13"/>
  <c r="C855" i="13"/>
  <c r="D855" i="13"/>
  <c r="E855" i="13"/>
  <c r="C856" i="13"/>
  <c r="D856" i="13"/>
  <c r="E856" i="13"/>
  <c r="C857" i="13"/>
  <c r="D857" i="13"/>
  <c r="E857" i="13"/>
  <c r="C858" i="13"/>
  <c r="D858" i="13"/>
  <c r="E858" i="13"/>
  <c r="C859" i="13"/>
  <c r="D859" i="13"/>
  <c r="E859" i="13"/>
  <c r="C860" i="13"/>
  <c r="D860" i="13"/>
  <c r="E860" i="13"/>
  <c r="C861" i="13"/>
  <c r="D861" i="13"/>
  <c r="E861" i="13"/>
  <c r="C862" i="13"/>
  <c r="D862" i="13"/>
  <c r="E862" i="13"/>
  <c r="C863" i="13"/>
  <c r="D863" i="13"/>
  <c r="E863" i="13"/>
  <c r="C864" i="13"/>
  <c r="D864" i="13"/>
  <c r="E864" i="13"/>
  <c r="C865" i="13"/>
  <c r="D865" i="13"/>
  <c r="E865" i="13"/>
  <c r="C866" i="13"/>
  <c r="D866" i="13"/>
  <c r="E866" i="13"/>
  <c r="C867" i="13"/>
  <c r="D867" i="13"/>
  <c r="E867" i="13"/>
  <c r="C868" i="13"/>
  <c r="D868" i="13"/>
  <c r="E868" i="13"/>
  <c r="C869" i="13"/>
  <c r="D869" i="13"/>
  <c r="E869" i="13"/>
  <c r="C870" i="13"/>
  <c r="D870" i="13"/>
  <c r="E870" i="13"/>
  <c r="C871" i="13"/>
  <c r="D871" i="13"/>
  <c r="E871" i="13"/>
  <c r="C872" i="13"/>
  <c r="D872" i="13"/>
  <c r="E872" i="13"/>
  <c r="C873" i="13"/>
  <c r="D873" i="13"/>
  <c r="E873" i="13"/>
  <c r="C874" i="13"/>
  <c r="D874" i="13"/>
  <c r="E874" i="13"/>
  <c r="C875" i="13"/>
  <c r="D875" i="13"/>
  <c r="E875" i="13"/>
  <c r="C876" i="13"/>
  <c r="D876" i="13"/>
  <c r="E876" i="13"/>
  <c r="C877" i="13"/>
  <c r="D877" i="13"/>
  <c r="E877" i="13"/>
  <c r="C878" i="13"/>
  <c r="D878" i="13"/>
  <c r="E878" i="13"/>
  <c r="C879" i="13"/>
  <c r="D879" i="13"/>
  <c r="E879" i="13"/>
  <c r="C880" i="13"/>
  <c r="D880" i="13"/>
  <c r="E880" i="13"/>
  <c r="C881" i="13"/>
  <c r="D881" i="13"/>
  <c r="E881" i="13"/>
  <c r="C882" i="13"/>
  <c r="D882" i="13"/>
  <c r="E882" i="13"/>
  <c r="C883" i="13"/>
  <c r="D883" i="13"/>
  <c r="E883" i="13"/>
  <c r="C884" i="13"/>
  <c r="D884" i="13"/>
  <c r="E884" i="13"/>
  <c r="C885" i="13"/>
  <c r="D885" i="13"/>
  <c r="E885" i="13"/>
  <c r="C886" i="13"/>
  <c r="D886" i="13"/>
  <c r="E886" i="13"/>
  <c r="C887" i="13"/>
  <c r="D887" i="13"/>
  <c r="E887" i="13"/>
  <c r="C888" i="13"/>
  <c r="D888" i="13"/>
  <c r="E888" i="13"/>
  <c r="C889" i="13"/>
  <c r="D889" i="13"/>
  <c r="E889" i="13"/>
  <c r="C890" i="13"/>
  <c r="D890" i="13"/>
  <c r="E890" i="13"/>
  <c r="C891" i="13"/>
  <c r="D891" i="13"/>
  <c r="E891" i="13"/>
  <c r="C892" i="13"/>
  <c r="D892" i="13"/>
  <c r="E892" i="13"/>
  <c r="C893" i="13"/>
  <c r="D893" i="13"/>
  <c r="E893" i="13"/>
  <c r="C894" i="13"/>
  <c r="D894" i="13"/>
  <c r="E894" i="13"/>
  <c r="C895" i="13"/>
  <c r="D895" i="13"/>
  <c r="E895" i="13"/>
  <c r="C896" i="13"/>
  <c r="D896" i="13"/>
  <c r="E896" i="13"/>
  <c r="C897" i="13"/>
  <c r="D897" i="13"/>
  <c r="E897" i="13"/>
  <c r="C898" i="13"/>
  <c r="D898" i="13"/>
  <c r="E898" i="13"/>
  <c r="C899" i="13"/>
  <c r="D899" i="13"/>
  <c r="E899" i="13"/>
  <c r="C900" i="13"/>
  <c r="D900" i="13"/>
  <c r="E900" i="13"/>
  <c r="C901" i="13"/>
  <c r="D901" i="13"/>
  <c r="E901" i="13"/>
  <c r="C902" i="13"/>
  <c r="D902" i="13"/>
  <c r="E902" i="13"/>
  <c r="C903" i="13"/>
  <c r="D903" i="13"/>
  <c r="E903" i="13"/>
  <c r="C904" i="13"/>
  <c r="D904" i="13"/>
  <c r="E904" i="13"/>
  <c r="C905" i="13"/>
  <c r="D905" i="13"/>
  <c r="E905" i="13"/>
  <c r="C906" i="13"/>
  <c r="D906" i="13"/>
  <c r="E906" i="13"/>
  <c r="C907" i="13"/>
  <c r="D907" i="13"/>
  <c r="E907" i="13"/>
  <c r="C908" i="13"/>
  <c r="D908" i="13"/>
  <c r="E908" i="13"/>
  <c r="C909" i="13"/>
  <c r="D909" i="13"/>
  <c r="E909" i="13"/>
  <c r="C910" i="13"/>
  <c r="D910" i="13"/>
  <c r="E910" i="13"/>
  <c r="C911" i="13"/>
  <c r="D911" i="13"/>
  <c r="E911" i="13"/>
  <c r="C912" i="13"/>
  <c r="D912" i="13"/>
  <c r="E912" i="13"/>
  <c r="C913" i="13"/>
  <c r="D913" i="13"/>
  <c r="E913" i="13"/>
  <c r="C914" i="13"/>
  <c r="D914" i="13"/>
  <c r="E914" i="13"/>
  <c r="C915" i="13"/>
  <c r="D915" i="13"/>
  <c r="E915" i="13"/>
  <c r="C916" i="13"/>
  <c r="D916" i="13"/>
  <c r="E916" i="13"/>
  <c r="C917" i="13"/>
  <c r="D917" i="13"/>
  <c r="E917" i="13"/>
  <c r="C918" i="13"/>
  <c r="D918" i="13"/>
  <c r="E918" i="13"/>
  <c r="C919" i="13"/>
  <c r="D919" i="13"/>
  <c r="E919" i="13"/>
  <c r="C920" i="13"/>
  <c r="D920" i="13"/>
  <c r="E920" i="13"/>
  <c r="C921" i="13"/>
  <c r="D921" i="13"/>
  <c r="E921" i="13"/>
  <c r="C922" i="13"/>
  <c r="D922" i="13"/>
  <c r="E922" i="13"/>
  <c r="C923" i="13"/>
  <c r="D923" i="13"/>
  <c r="E923" i="13"/>
  <c r="C924" i="13"/>
  <c r="D924" i="13"/>
  <c r="E924" i="13"/>
  <c r="C925" i="13"/>
  <c r="D925" i="13"/>
  <c r="E925" i="13"/>
  <c r="C926" i="13"/>
  <c r="D926" i="13"/>
  <c r="E926" i="13"/>
  <c r="C927" i="13"/>
  <c r="D927" i="13"/>
  <c r="E927" i="13"/>
  <c r="C928" i="13"/>
  <c r="D928" i="13"/>
  <c r="E928" i="13"/>
  <c r="C929" i="13"/>
  <c r="D929" i="13"/>
  <c r="E929" i="13"/>
  <c r="C930" i="13"/>
  <c r="D930" i="13"/>
  <c r="E930" i="13"/>
  <c r="C931" i="13"/>
  <c r="D931" i="13"/>
  <c r="E931" i="13"/>
  <c r="C932" i="13"/>
  <c r="D932" i="13"/>
  <c r="E932" i="13"/>
  <c r="C933" i="13"/>
  <c r="D933" i="13"/>
  <c r="E933" i="13"/>
  <c r="C934" i="13"/>
  <c r="D934" i="13"/>
  <c r="E934" i="13"/>
  <c r="C935" i="13"/>
  <c r="D935" i="13"/>
  <c r="E935" i="13"/>
  <c r="C936" i="13"/>
  <c r="D936" i="13"/>
  <c r="E936" i="13"/>
  <c r="C937" i="13"/>
  <c r="D937" i="13"/>
  <c r="E937" i="13"/>
  <c r="C938" i="13"/>
  <c r="D938" i="13"/>
  <c r="E938" i="13"/>
  <c r="C939" i="13"/>
  <c r="D939" i="13"/>
  <c r="E939" i="13"/>
  <c r="C940" i="13"/>
  <c r="D940" i="13"/>
  <c r="E940" i="13"/>
  <c r="C941" i="13"/>
  <c r="D941" i="13"/>
  <c r="E941" i="13"/>
  <c r="C942" i="13"/>
  <c r="D942" i="13"/>
  <c r="E942" i="13"/>
  <c r="C943" i="13"/>
  <c r="D943" i="13"/>
  <c r="E943" i="13"/>
  <c r="C944" i="13"/>
  <c r="D944" i="13"/>
  <c r="E944" i="13"/>
  <c r="C945" i="13"/>
  <c r="D945" i="13"/>
  <c r="E945" i="13"/>
  <c r="C946" i="13"/>
  <c r="D946" i="13"/>
  <c r="E946" i="13"/>
  <c r="C947" i="13"/>
  <c r="D947" i="13"/>
  <c r="E947" i="13"/>
  <c r="C948" i="13"/>
  <c r="D948" i="13"/>
  <c r="E948" i="13"/>
  <c r="C949" i="13"/>
  <c r="D949" i="13"/>
  <c r="E949" i="13"/>
  <c r="C950" i="13"/>
  <c r="D950" i="13"/>
  <c r="E950" i="13"/>
  <c r="C951" i="13"/>
  <c r="D951" i="13"/>
  <c r="E951" i="13"/>
  <c r="C952" i="13"/>
  <c r="D952" i="13"/>
  <c r="E952" i="13"/>
  <c r="C953" i="13"/>
  <c r="D953" i="13"/>
  <c r="E953" i="13"/>
  <c r="C954" i="13"/>
  <c r="D954" i="13"/>
  <c r="E954" i="13"/>
  <c r="C955" i="13"/>
  <c r="D955" i="13"/>
  <c r="E955" i="13"/>
  <c r="C956" i="13"/>
  <c r="D956" i="13"/>
  <c r="E956" i="13"/>
  <c r="C957" i="13"/>
  <c r="D957" i="13"/>
  <c r="E957" i="13"/>
  <c r="C958" i="13"/>
  <c r="D958" i="13"/>
  <c r="E958" i="13"/>
  <c r="C959" i="13"/>
  <c r="D959" i="13"/>
  <c r="E959" i="13"/>
  <c r="C960" i="13"/>
  <c r="D960" i="13"/>
  <c r="E960" i="13"/>
  <c r="C961" i="13"/>
  <c r="D961" i="13"/>
  <c r="E961" i="13"/>
  <c r="C962" i="13"/>
  <c r="D962" i="13"/>
  <c r="E962" i="13"/>
  <c r="C963" i="13"/>
  <c r="D963" i="13"/>
  <c r="E963" i="13"/>
  <c r="C964" i="13"/>
  <c r="D964" i="13"/>
  <c r="E964" i="13"/>
  <c r="C965" i="13"/>
  <c r="D965" i="13"/>
  <c r="E965" i="13"/>
  <c r="C966" i="13"/>
  <c r="D966" i="13"/>
  <c r="E966" i="13"/>
  <c r="C967" i="13"/>
  <c r="D967" i="13"/>
  <c r="E967" i="13"/>
  <c r="C968" i="13"/>
  <c r="D968" i="13"/>
  <c r="E968" i="13"/>
  <c r="C969" i="13"/>
  <c r="D969" i="13"/>
  <c r="E969" i="13"/>
  <c r="C970" i="13"/>
  <c r="D970" i="13"/>
  <c r="E970" i="13"/>
  <c r="C971" i="13"/>
  <c r="D971" i="13"/>
  <c r="E971" i="13"/>
  <c r="C972" i="13"/>
  <c r="D972" i="13"/>
  <c r="E972" i="13"/>
  <c r="C973" i="13"/>
  <c r="D973" i="13"/>
  <c r="E973" i="13"/>
  <c r="C974" i="13"/>
  <c r="D974" i="13"/>
  <c r="E974" i="13"/>
  <c r="C975" i="13"/>
  <c r="D975" i="13"/>
  <c r="E975" i="13"/>
  <c r="C976" i="13"/>
  <c r="D976" i="13"/>
  <c r="E976" i="13"/>
  <c r="C977" i="13"/>
  <c r="D977" i="13"/>
  <c r="E977" i="13"/>
  <c r="C978" i="13"/>
  <c r="D978" i="13"/>
  <c r="E978" i="13"/>
  <c r="C979" i="13"/>
  <c r="D979" i="13"/>
  <c r="E979" i="13"/>
  <c r="C980" i="13"/>
  <c r="D980" i="13"/>
  <c r="E980" i="13"/>
  <c r="C981" i="13"/>
  <c r="D981" i="13"/>
  <c r="E981" i="13"/>
  <c r="C982" i="13"/>
  <c r="D982" i="13"/>
  <c r="E982" i="13"/>
  <c r="C983" i="13"/>
  <c r="D983" i="13"/>
  <c r="E983" i="13"/>
  <c r="C984" i="13"/>
  <c r="D984" i="13"/>
  <c r="E984" i="13"/>
  <c r="C985" i="13"/>
  <c r="D985" i="13"/>
  <c r="E985" i="13"/>
  <c r="C986" i="13"/>
  <c r="D986" i="13"/>
  <c r="E986" i="13"/>
  <c r="C987" i="13"/>
  <c r="D987" i="13"/>
  <c r="E987" i="13"/>
  <c r="C988" i="13"/>
  <c r="D988" i="13"/>
  <c r="E988" i="13"/>
  <c r="C989" i="13"/>
  <c r="D989" i="13"/>
  <c r="E989" i="13"/>
  <c r="C990" i="13"/>
  <c r="D990" i="13"/>
  <c r="E990" i="13"/>
  <c r="C991" i="13"/>
  <c r="D991" i="13"/>
  <c r="E991" i="13"/>
  <c r="C992" i="13"/>
  <c r="D992" i="13"/>
  <c r="E992" i="13"/>
  <c r="C993" i="13"/>
  <c r="D993" i="13"/>
  <c r="E993" i="13"/>
  <c r="C994" i="13"/>
  <c r="D994" i="13"/>
  <c r="E994" i="13"/>
  <c r="C995" i="13"/>
  <c r="D995" i="13"/>
  <c r="E995" i="13"/>
  <c r="C996" i="13"/>
  <c r="D996" i="13"/>
  <c r="E996" i="13"/>
  <c r="C997" i="13"/>
  <c r="D997" i="13"/>
  <c r="E997" i="13"/>
  <c r="C998" i="13"/>
  <c r="D998" i="13"/>
  <c r="E998" i="13"/>
  <c r="C999" i="13"/>
  <c r="D999" i="13"/>
  <c r="E999" i="13"/>
  <c r="C1000" i="13"/>
  <c r="D1000" i="13"/>
  <c r="E1000" i="13"/>
  <c r="C1001" i="13"/>
  <c r="D1001" i="13"/>
  <c r="E1001" i="13"/>
  <c r="C1002" i="13"/>
  <c r="D1002" i="13"/>
  <c r="E1002" i="13"/>
  <c r="C1003" i="13"/>
  <c r="D1003" i="13"/>
  <c r="E1003" i="13"/>
  <c r="C1004" i="13"/>
  <c r="D1004" i="13"/>
  <c r="E1004" i="13"/>
  <c r="C1005" i="13"/>
  <c r="D1005" i="13"/>
  <c r="E1005" i="13"/>
  <c r="C1006" i="13"/>
  <c r="D1006" i="13"/>
  <c r="E1006" i="13"/>
  <c r="C1007" i="13"/>
  <c r="D1007" i="13"/>
  <c r="E1007" i="13"/>
  <c r="C1008" i="13"/>
  <c r="D1008" i="13"/>
  <c r="E1008" i="13"/>
  <c r="C1009" i="13"/>
  <c r="D1009" i="13"/>
  <c r="E1009" i="13"/>
  <c r="C1010" i="13"/>
  <c r="D1010" i="13"/>
  <c r="E1010" i="13"/>
  <c r="C1011" i="13"/>
  <c r="D1011" i="13"/>
  <c r="E1011" i="13"/>
  <c r="C1012" i="13"/>
  <c r="D1012" i="13"/>
  <c r="E1012" i="13"/>
  <c r="C1013" i="13"/>
  <c r="D1013" i="13"/>
  <c r="E1013" i="13"/>
  <c r="C1014" i="13"/>
  <c r="D1014" i="13"/>
  <c r="E1014" i="13"/>
  <c r="C1015" i="13"/>
  <c r="D1015" i="13"/>
  <c r="E1015" i="13"/>
  <c r="C1016" i="13"/>
  <c r="D1016" i="13"/>
  <c r="E1016" i="13"/>
  <c r="D17" i="13"/>
  <c r="E17" i="13"/>
  <c r="I18" i="13"/>
  <c r="J18" i="13"/>
  <c r="K18" i="13"/>
  <c r="L18" i="13"/>
  <c r="M18" i="13"/>
  <c r="I19" i="13"/>
  <c r="J19" i="13"/>
  <c r="K19" i="13"/>
  <c r="L19" i="13"/>
  <c r="M19" i="13"/>
  <c r="I20" i="13"/>
  <c r="J20" i="13"/>
  <c r="K20" i="13"/>
  <c r="L20" i="13"/>
  <c r="M20" i="13"/>
  <c r="I21" i="13"/>
  <c r="J21" i="13"/>
  <c r="K21" i="13"/>
  <c r="L21" i="13"/>
  <c r="M21" i="13"/>
  <c r="I22" i="13"/>
  <c r="J22" i="13"/>
  <c r="K22" i="13"/>
  <c r="L22" i="13"/>
  <c r="M22" i="13" s="1"/>
  <c r="I23" i="13"/>
  <c r="J23" i="13"/>
  <c r="K23" i="13"/>
  <c r="L23" i="13"/>
  <c r="M23" i="13"/>
  <c r="I24" i="13"/>
  <c r="J24" i="13"/>
  <c r="K24" i="13"/>
  <c r="L24" i="13"/>
  <c r="M24" i="13"/>
  <c r="I25" i="13"/>
  <c r="J25" i="13"/>
  <c r="K25" i="13"/>
  <c r="L25" i="13"/>
  <c r="M25" i="13" s="1"/>
  <c r="I26" i="13"/>
  <c r="J26" i="13"/>
  <c r="K26" i="13"/>
  <c r="L26" i="13"/>
  <c r="M26" i="13" s="1"/>
  <c r="I27" i="13"/>
  <c r="J27" i="13"/>
  <c r="K27" i="13"/>
  <c r="L27" i="13"/>
  <c r="M27" i="13" s="1"/>
  <c r="I28" i="13"/>
  <c r="J28" i="13"/>
  <c r="K28" i="13"/>
  <c r="L28" i="13"/>
  <c r="M28" i="13" s="1"/>
  <c r="I29" i="13"/>
  <c r="J29" i="13"/>
  <c r="K29" i="13"/>
  <c r="L29" i="13"/>
  <c r="M29" i="13" s="1"/>
  <c r="I30" i="13"/>
  <c r="J30" i="13"/>
  <c r="K30" i="13"/>
  <c r="L30" i="13"/>
  <c r="M30" i="13"/>
  <c r="I31" i="13"/>
  <c r="J31" i="13"/>
  <c r="K31" i="13"/>
  <c r="L31" i="13"/>
  <c r="M31" i="13"/>
  <c r="I32" i="13"/>
  <c r="J32" i="13"/>
  <c r="K32" i="13"/>
  <c r="L32" i="13"/>
  <c r="M32" i="13"/>
  <c r="I33" i="13"/>
  <c r="J33" i="13"/>
  <c r="K33" i="13"/>
  <c r="L33" i="13"/>
  <c r="M33" i="13"/>
  <c r="I34" i="13"/>
  <c r="J34" i="13"/>
  <c r="K34" i="13"/>
  <c r="L34" i="13"/>
  <c r="M34" i="13" s="1"/>
  <c r="I35" i="13"/>
  <c r="J35" i="13"/>
  <c r="K35" i="13"/>
  <c r="L35" i="13"/>
  <c r="M35" i="13"/>
  <c r="I36" i="13"/>
  <c r="J36" i="13"/>
  <c r="K36" i="13"/>
  <c r="L36" i="13"/>
  <c r="M36" i="13"/>
  <c r="I37" i="13"/>
  <c r="J37" i="13"/>
  <c r="K37" i="13"/>
  <c r="L37" i="13"/>
  <c r="M37" i="13" s="1"/>
  <c r="I38" i="13"/>
  <c r="J38" i="13"/>
  <c r="K38" i="13"/>
  <c r="L38" i="13"/>
  <c r="M38" i="13" s="1"/>
  <c r="I39" i="13"/>
  <c r="J39" i="13"/>
  <c r="K39" i="13"/>
  <c r="L39" i="13"/>
  <c r="M39" i="13"/>
  <c r="I40" i="13"/>
  <c r="J40" i="13"/>
  <c r="K40" i="13"/>
  <c r="L40" i="13"/>
  <c r="M40" i="13" s="1"/>
  <c r="I41" i="13"/>
  <c r="J41" i="13"/>
  <c r="K41" i="13"/>
  <c r="L41" i="13"/>
  <c r="M41" i="13" s="1"/>
  <c r="I42" i="13"/>
  <c r="J42" i="13"/>
  <c r="K42" i="13"/>
  <c r="L42" i="13"/>
  <c r="M42" i="13"/>
  <c r="I43" i="13"/>
  <c r="J43" i="13"/>
  <c r="K43" i="13"/>
  <c r="L43" i="13"/>
  <c r="M43" i="13"/>
  <c r="I44" i="13"/>
  <c r="J44" i="13"/>
  <c r="K44" i="13"/>
  <c r="L44" i="13"/>
  <c r="M44" i="13"/>
  <c r="I45" i="13"/>
  <c r="J45" i="13"/>
  <c r="K45" i="13"/>
  <c r="L45" i="13"/>
  <c r="M45" i="13"/>
  <c r="I46" i="13"/>
  <c r="J46" i="13"/>
  <c r="K46" i="13"/>
  <c r="L46" i="13"/>
  <c r="M46" i="13" s="1"/>
  <c r="I47" i="13"/>
  <c r="J47" i="13"/>
  <c r="K47" i="13"/>
  <c r="L47" i="13"/>
  <c r="M47" i="13"/>
  <c r="I48" i="13"/>
  <c r="J48" i="13"/>
  <c r="K48" i="13"/>
  <c r="L48" i="13"/>
  <c r="M48" i="13"/>
  <c r="I49" i="13"/>
  <c r="J49" i="13"/>
  <c r="K49" i="13"/>
  <c r="L49" i="13"/>
  <c r="M49" i="13" s="1"/>
  <c r="I50" i="13"/>
  <c r="J50" i="13"/>
  <c r="K50" i="13"/>
  <c r="L50" i="13"/>
  <c r="M50" i="13" s="1"/>
  <c r="I51" i="13"/>
  <c r="J51" i="13"/>
  <c r="K51" i="13"/>
  <c r="L51" i="13"/>
  <c r="M51" i="13"/>
  <c r="I52" i="13"/>
  <c r="J52" i="13"/>
  <c r="K52" i="13"/>
  <c r="L52" i="13"/>
  <c r="M52" i="13" s="1"/>
  <c r="I53" i="13"/>
  <c r="J53" i="13"/>
  <c r="K53" i="13"/>
  <c r="L53" i="13"/>
  <c r="M53" i="13" s="1"/>
  <c r="I54" i="13"/>
  <c r="J54" i="13"/>
  <c r="K54" i="13"/>
  <c r="L54" i="13"/>
  <c r="M54" i="13"/>
  <c r="I55" i="13"/>
  <c r="J55" i="13"/>
  <c r="K55" i="13"/>
  <c r="L55" i="13"/>
  <c r="M55" i="13"/>
  <c r="I56" i="13"/>
  <c r="J56" i="13"/>
  <c r="K56" i="13"/>
  <c r="L56" i="13"/>
  <c r="M56" i="13"/>
  <c r="I57" i="13"/>
  <c r="J57" i="13"/>
  <c r="K57" i="13"/>
  <c r="L57" i="13"/>
  <c r="M57" i="13"/>
  <c r="I58" i="13"/>
  <c r="J58" i="13"/>
  <c r="K58" i="13"/>
  <c r="L58" i="13"/>
  <c r="M58" i="13" s="1"/>
  <c r="I59" i="13"/>
  <c r="J59" i="13"/>
  <c r="K59" i="13"/>
  <c r="L59" i="13"/>
  <c r="M59" i="13"/>
  <c r="I60" i="13"/>
  <c r="J60" i="13"/>
  <c r="K60" i="13"/>
  <c r="L60" i="13"/>
  <c r="M60" i="13"/>
  <c r="I61" i="13"/>
  <c r="J61" i="13"/>
  <c r="K61" i="13"/>
  <c r="L61" i="13"/>
  <c r="M61" i="13" s="1"/>
  <c r="I62" i="13"/>
  <c r="J62" i="13"/>
  <c r="K62" i="13"/>
  <c r="L62" i="13"/>
  <c r="M62" i="13" s="1"/>
  <c r="I63" i="13"/>
  <c r="J63" i="13"/>
  <c r="K63" i="13"/>
  <c r="L63" i="13"/>
  <c r="M63" i="13" s="1"/>
  <c r="I64" i="13"/>
  <c r="J64" i="13"/>
  <c r="K64" i="13"/>
  <c r="L64" i="13"/>
  <c r="M64" i="13" s="1"/>
  <c r="I65" i="13"/>
  <c r="J65" i="13"/>
  <c r="K65" i="13"/>
  <c r="L65" i="13"/>
  <c r="M65" i="13" s="1"/>
  <c r="I66" i="13"/>
  <c r="J66" i="13"/>
  <c r="K66" i="13"/>
  <c r="L66" i="13"/>
  <c r="M66" i="13"/>
  <c r="I67" i="13"/>
  <c r="J67" i="13"/>
  <c r="K67" i="13"/>
  <c r="L67" i="13"/>
  <c r="M67" i="13"/>
  <c r="I68" i="13"/>
  <c r="J68" i="13"/>
  <c r="K68" i="13"/>
  <c r="L68" i="13"/>
  <c r="M68" i="13"/>
  <c r="I69" i="13"/>
  <c r="J69" i="13"/>
  <c r="K69" i="13"/>
  <c r="L69" i="13"/>
  <c r="M69" i="13"/>
  <c r="I70" i="13"/>
  <c r="J70" i="13"/>
  <c r="K70" i="13"/>
  <c r="L70" i="13"/>
  <c r="M70" i="13" s="1"/>
  <c r="I71" i="13"/>
  <c r="J71" i="13"/>
  <c r="K71" i="13"/>
  <c r="L71" i="13"/>
  <c r="M71" i="13"/>
  <c r="I72" i="13"/>
  <c r="J72" i="13"/>
  <c r="K72" i="13"/>
  <c r="L72" i="13"/>
  <c r="M72" i="13"/>
  <c r="I73" i="13"/>
  <c r="J73" i="13"/>
  <c r="K73" i="13"/>
  <c r="L73" i="13"/>
  <c r="M73" i="13" s="1"/>
  <c r="I74" i="13"/>
  <c r="J74" i="13"/>
  <c r="K74" i="13"/>
  <c r="L74" i="13"/>
  <c r="M74" i="13" s="1"/>
  <c r="I75" i="13"/>
  <c r="J75" i="13"/>
  <c r="K75" i="13"/>
  <c r="L75" i="13"/>
  <c r="M75" i="13" s="1"/>
  <c r="I76" i="13"/>
  <c r="J76" i="13"/>
  <c r="K76" i="13"/>
  <c r="L76" i="13"/>
  <c r="M76" i="13" s="1"/>
  <c r="I77" i="13"/>
  <c r="J77" i="13"/>
  <c r="K77" i="13"/>
  <c r="L77" i="13"/>
  <c r="M77" i="13" s="1"/>
  <c r="I78" i="13"/>
  <c r="J78" i="13"/>
  <c r="K78" i="13"/>
  <c r="L78" i="13"/>
  <c r="M78" i="13"/>
  <c r="I79" i="13"/>
  <c r="J79" i="13"/>
  <c r="K79" i="13"/>
  <c r="L79" i="13"/>
  <c r="M79" i="13"/>
  <c r="I80" i="13"/>
  <c r="J80" i="13"/>
  <c r="K80" i="13"/>
  <c r="L80" i="13"/>
  <c r="M80" i="13"/>
  <c r="I81" i="13"/>
  <c r="J81" i="13"/>
  <c r="K81" i="13"/>
  <c r="L81" i="13"/>
  <c r="M81" i="13"/>
  <c r="I82" i="13"/>
  <c r="J82" i="13"/>
  <c r="K82" i="13"/>
  <c r="L82" i="13"/>
  <c r="M82" i="13" s="1"/>
  <c r="I83" i="13"/>
  <c r="J83" i="13"/>
  <c r="K83" i="13"/>
  <c r="L83" i="13"/>
  <c r="M83" i="13"/>
  <c r="I84" i="13"/>
  <c r="J84" i="13"/>
  <c r="K84" i="13"/>
  <c r="L84" i="13"/>
  <c r="M84" i="13"/>
  <c r="I85" i="13"/>
  <c r="J85" i="13"/>
  <c r="K85" i="13"/>
  <c r="L85" i="13"/>
  <c r="M85" i="13" s="1"/>
  <c r="I86" i="13"/>
  <c r="J86" i="13"/>
  <c r="K86" i="13"/>
  <c r="L86" i="13"/>
  <c r="M86" i="13" s="1"/>
  <c r="I87" i="13"/>
  <c r="J87" i="13"/>
  <c r="K87" i="13"/>
  <c r="L87" i="13"/>
  <c r="M87" i="13" s="1"/>
  <c r="I88" i="13"/>
  <c r="J88" i="13"/>
  <c r="K88" i="13"/>
  <c r="L88" i="13"/>
  <c r="M88" i="13" s="1"/>
  <c r="I89" i="13"/>
  <c r="J89" i="13"/>
  <c r="K89" i="13"/>
  <c r="L89" i="13"/>
  <c r="M89" i="13" s="1"/>
  <c r="I90" i="13"/>
  <c r="J90" i="13"/>
  <c r="K90" i="13"/>
  <c r="L90" i="13"/>
  <c r="M90" i="13"/>
  <c r="I91" i="13"/>
  <c r="J91" i="13"/>
  <c r="K91" i="13"/>
  <c r="L91" i="13"/>
  <c r="M91" i="13"/>
  <c r="I92" i="13"/>
  <c r="J92" i="13"/>
  <c r="K92" i="13"/>
  <c r="L92" i="13"/>
  <c r="M92" i="13"/>
  <c r="I93" i="13"/>
  <c r="J93" i="13"/>
  <c r="K93" i="13"/>
  <c r="L93" i="13"/>
  <c r="M93" i="13"/>
  <c r="I94" i="13"/>
  <c r="J94" i="13"/>
  <c r="K94" i="13"/>
  <c r="L94" i="13"/>
  <c r="M94" i="13" s="1"/>
  <c r="I95" i="13"/>
  <c r="J95" i="13"/>
  <c r="K95" i="13"/>
  <c r="L95" i="13"/>
  <c r="M95" i="13"/>
  <c r="I96" i="13"/>
  <c r="J96" i="13"/>
  <c r="K96" i="13"/>
  <c r="L96" i="13"/>
  <c r="M96" i="13"/>
  <c r="I97" i="13"/>
  <c r="J97" i="13"/>
  <c r="K97" i="13"/>
  <c r="L97" i="13"/>
  <c r="M97" i="13" s="1"/>
  <c r="I98" i="13"/>
  <c r="J98" i="13"/>
  <c r="K98" i="13"/>
  <c r="L98" i="13"/>
  <c r="M98" i="13" s="1"/>
  <c r="I99" i="13"/>
  <c r="J99" i="13"/>
  <c r="K99" i="13"/>
  <c r="L99" i="13"/>
  <c r="M99" i="13" s="1"/>
  <c r="I100" i="13"/>
  <c r="J100" i="13"/>
  <c r="K100" i="13"/>
  <c r="L100" i="13"/>
  <c r="M100" i="13" s="1"/>
  <c r="I101" i="13"/>
  <c r="J101" i="13"/>
  <c r="K101" i="13"/>
  <c r="L101" i="13"/>
  <c r="M101" i="13" s="1"/>
  <c r="I102" i="13"/>
  <c r="J102" i="13"/>
  <c r="K102" i="13"/>
  <c r="L102" i="13"/>
  <c r="M102" i="13"/>
  <c r="I103" i="13"/>
  <c r="J103" i="13"/>
  <c r="K103" i="13"/>
  <c r="L103" i="13"/>
  <c r="M103" i="13"/>
  <c r="I104" i="13"/>
  <c r="J104" i="13"/>
  <c r="K104" i="13"/>
  <c r="L104" i="13"/>
  <c r="M104" i="13"/>
  <c r="I105" i="13"/>
  <c r="J105" i="13"/>
  <c r="K105" i="13"/>
  <c r="L105" i="13"/>
  <c r="M105" i="13"/>
  <c r="I106" i="13"/>
  <c r="J106" i="13"/>
  <c r="K106" i="13"/>
  <c r="L106" i="13"/>
  <c r="M106" i="13" s="1"/>
  <c r="I107" i="13"/>
  <c r="J107" i="13"/>
  <c r="K107" i="13"/>
  <c r="L107" i="13"/>
  <c r="M107" i="13"/>
  <c r="I108" i="13"/>
  <c r="J108" i="13"/>
  <c r="K108" i="13"/>
  <c r="L108" i="13"/>
  <c r="M108" i="13"/>
  <c r="I109" i="13"/>
  <c r="J109" i="13"/>
  <c r="K109" i="13"/>
  <c r="L109" i="13"/>
  <c r="M109" i="13" s="1"/>
  <c r="I110" i="13"/>
  <c r="J110" i="13"/>
  <c r="K110" i="13"/>
  <c r="L110" i="13"/>
  <c r="M110" i="13" s="1"/>
  <c r="I111" i="13"/>
  <c r="J111" i="13"/>
  <c r="K111" i="13"/>
  <c r="L111" i="13"/>
  <c r="M111" i="13" s="1"/>
  <c r="I112" i="13"/>
  <c r="J112" i="13"/>
  <c r="K112" i="13"/>
  <c r="L112" i="13"/>
  <c r="M112" i="13" s="1"/>
  <c r="I113" i="13"/>
  <c r="J113" i="13"/>
  <c r="K113" i="13"/>
  <c r="L113" i="13"/>
  <c r="M113" i="13" s="1"/>
  <c r="I114" i="13"/>
  <c r="J114" i="13"/>
  <c r="K114" i="13"/>
  <c r="L114" i="13"/>
  <c r="M114" i="13"/>
  <c r="I115" i="13"/>
  <c r="J115" i="13"/>
  <c r="K115" i="13"/>
  <c r="L115" i="13"/>
  <c r="M115" i="13"/>
  <c r="I116" i="13"/>
  <c r="J116" i="13"/>
  <c r="K116" i="13"/>
  <c r="L116" i="13"/>
  <c r="M116" i="13"/>
  <c r="I117" i="13"/>
  <c r="J117" i="13"/>
  <c r="K117" i="13"/>
  <c r="L117" i="13"/>
  <c r="M117" i="13"/>
  <c r="I118" i="13"/>
  <c r="J118" i="13"/>
  <c r="K118" i="13"/>
  <c r="L118" i="13"/>
  <c r="M118" i="13" s="1"/>
  <c r="I119" i="13"/>
  <c r="J119" i="13"/>
  <c r="K119" i="13"/>
  <c r="L119" i="13"/>
  <c r="M119" i="13"/>
  <c r="I120" i="13"/>
  <c r="J120" i="13"/>
  <c r="K120" i="13"/>
  <c r="L120" i="13"/>
  <c r="M120" i="13"/>
  <c r="I121" i="13"/>
  <c r="J121" i="13"/>
  <c r="K121" i="13"/>
  <c r="L121" i="13"/>
  <c r="M121" i="13" s="1"/>
  <c r="I122" i="13"/>
  <c r="J122" i="13"/>
  <c r="K122" i="13"/>
  <c r="L122" i="13"/>
  <c r="M122" i="13" s="1"/>
  <c r="I123" i="13"/>
  <c r="J123" i="13"/>
  <c r="K123" i="13"/>
  <c r="L123" i="13"/>
  <c r="M123" i="13" s="1"/>
  <c r="I124" i="13"/>
  <c r="J124" i="13"/>
  <c r="K124" i="13"/>
  <c r="L124" i="13"/>
  <c r="M124" i="13" s="1"/>
  <c r="I125" i="13"/>
  <c r="J125" i="13"/>
  <c r="K125" i="13"/>
  <c r="L125" i="13"/>
  <c r="M125" i="13" s="1"/>
  <c r="I126" i="13"/>
  <c r="J126" i="13"/>
  <c r="K126" i="13"/>
  <c r="L126" i="13"/>
  <c r="M126" i="13"/>
  <c r="I127" i="13"/>
  <c r="J127" i="13"/>
  <c r="K127" i="13"/>
  <c r="L127" i="13"/>
  <c r="M127" i="13"/>
  <c r="I128" i="13"/>
  <c r="J128" i="13"/>
  <c r="K128" i="13"/>
  <c r="L128" i="13"/>
  <c r="M128" i="13"/>
  <c r="I129" i="13"/>
  <c r="J129" i="13"/>
  <c r="K129" i="13"/>
  <c r="L129" i="13"/>
  <c r="M129" i="13"/>
  <c r="I130" i="13"/>
  <c r="J130" i="13"/>
  <c r="K130" i="13"/>
  <c r="L130" i="13"/>
  <c r="M130" i="13" s="1"/>
  <c r="I131" i="13"/>
  <c r="J131" i="13"/>
  <c r="K131" i="13"/>
  <c r="L131" i="13"/>
  <c r="M131" i="13"/>
  <c r="I132" i="13"/>
  <c r="J132" i="13"/>
  <c r="K132" i="13"/>
  <c r="L132" i="13"/>
  <c r="M132" i="13"/>
  <c r="I133" i="13"/>
  <c r="J133" i="13"/>
  <c r="K133" i="13"/>
  <c r="L133" i="13"/>
  <c r="M133" i="13" s="1"/>
  <c r="I134" i="13"/>
  <c r="J134" i="13"/>
  <c r="K134" i="13"/>
  <c r="L134" i="13"/>
  <c r="M134" i="13" s="1"/>
  <c r="I135" i="13"/>
  <c r="J135" i="13"/>
  <c r="K135" i="13"/>
  <c r="L135" i="13"/>
  <c r="M135" i="13" s="1"/>
  <c r="I136" i="13"/>
  <c r="J136" i="13"/>
  <c r="K136" i="13"/>
  <c r="L136" i="13"/>
  <c r="M136" i="13" s="1"/>
  <c r="I137" i="13"/>
  <c r="J137" i="13"/>
  <c r="K137" i="13"/>
  <c r="L137" i="13"/>
  <c r="M137" i="13" s="1"/>
  <c r="I138" i="13"/>
  <c r="J138" i="13"/>
  <c r="K138" i="13"/>
  <c r="L138" i="13"/>
  <c r="M138" i="13"/>
  <c r="I139" i="13"/>
  <c r="J139" i="13"/>
  <c r="K139" i="13"/>
  <c r="L139" i="13"/>
  <c r="M139" i="13"/>
  <c r="I140" i="13"/>
  <c r="J140" i="13"/>
  <c r="K140" i="13"/>
  <c r="L140" i="13"/>
  <c r="M140" i="13"/>
  <c r="I141" i="13"/>
  <c r="J141" i="13"/>
  <c r="K141" i="13"/>
  <c r="L141" i="13"/>
  <c r="M141" i="13"/>
  <c r="I142" i="13"/>
  <c r="J142" i="13"/>
  <c r="K142" i="13"/>
  <c r="L142" i="13"/>
  <c r="M142" i="13" s="1"/>
  <c r="I143" i="13"/>
  <c r="J143" i="13"/>
  <c r="K143" i="13"/>
  <c r="L143" i="13"/>
  <c r="M143" i="13"/>
  <c r="I144" i="13"/>
  <c r="J144" i="13"/>
  <c r="K144" i="13"/>
  <c r="L144" i="13"/>
  <c r="M144" i="13"/>
  <c r="I145" i="13"/>
  <c r="J145" i="13"/>
  <c r="K145" i="13"/>
  <c r="L145" i="13"/>
  <c r="M145" i="13" s="1"/>
  <c r="I146" i="13"/>
  <c r="J146" i="13"/>
  <c r="K146" i="13"/>
  <c r="L146" i="13"/>
  <c r="M146" i="13" s="1"/>
  <c r="I147" i="13"/>
  <c r="J147" i="13"/>
  <c r="K147" i="13"/>
  <c r="L147" i="13"/>
  <c r="M147" i="13" s="1"/>
  <c r="I148" i="13"/>
  <c r="J148" i="13"/>
  <c r="K148" i="13"/>
  <c r="L148" i="13"/>
  <c r="M148" i="13" s="1"/>
  <c r="I149" i="13"/>
  <c r="J149" i="13"/>
  <c r="K149" i="13"/>
  <c r="L149" i="13"/>
  <c r="M149" i="13" s="1"/>
  <c r="I150" i="13"/>
  <c r="J150" i="13"/>
  <c r="K150" i="13"/>
  <c r="L150" i="13"/>
  <c r="M150" i="13"/>
  <c r="I151" i="13"/>
  <c r="J151" i="13"/>
  <c r="K151" i="13"/>
  <c r="L151" i="13"/>
  <c r="M151" i="13"/>
  <c r="I152" i="13"/>
  <c r="J152" i="13"/>
  <c r="K152" i="13"/>
  <c r="L152" i="13"/>
  <c r="M152" i="13"/>
  <c r="I153" i="13"/>
  <c r="J153" i="13"/>
  <c r="K153" i="13"/>
  <c r="L153" i="13"/>
  <c r="M153" i="13"/>
  <c r="I154" i="13"/>
  <c r="J154" i="13"/>
  <c r="K154" i="13"/>
  <c r="L154" i="13"/>
  <c r="M154" i="13" s="1"/>
  <c r="I155" i="13"/>
  <c r="J155" i="13"/>
  <c r="K155" i="13"/>
  <c r="L155" i="13"/>
  <c r="M155" i="13"/>
  <c r="I156" i="13"/>
  <c r="J156" i="13"/>
  <c r="K156" i="13"/>
  <c r="L156" i="13"/>
  <c r="M156" i="13"/>
  <c r="I157" i="13"/>
  <c r="J157" i="13"/>
  <c r="K157" i="13"/>
  <c r="L157" i="13"/>
  <c r="M157" i="13" s="1"/>
  <c r="I158" i="13"/>
  <c r="J158" i="13"/>
  <c r="K158" i="13"/>
  <c r="L158" i="13"/>
  <c r="M158" i="13" s="1"/>
  <c r="I159" i="13"/>
  <c r="J159" i="13"/>
  <c r="K159" i="13"/>
  <c r="L159" i="13"/>
  <c r="M159" i="13" s="1"/>
  <c r="I160" i="13"/>
  <c r="J160" i="13"/>
  <c r="K160" i="13"/>
  <c r="L160" i="13"/>
  <c r="M160" i="13" s="1"/>
  <c r="I161" i="13"/>
  <c r="J161" i="13"/>
  <c r="K161" i="13"/>
  <c r="L161" i="13"/>
  <c r="M161" i="13" s="1"/>
  <c r="I162" i="13"/>
  <c r="J162" i="13"/>
  <c r="K162" i="13"/>
  <c r="L162" i="13"/>
  <c r="M162" i="13"/>
  <c r="I163" i="13"/>
  <c r="J163" i="13"/>
  <c r="K163" i="13"/>
  <c r="L163" i="13"/>
  <c r="M163" i="13"/>
  <c r="I164" i="13"/>
  <c r="J164" i="13"/>
  <c r="K164" i="13"/>
  <c r="L164" i="13"/>
  <c r="M164" i="13"/>
  <c r="I165" i="13"/>
  <c r="J165" i="13"/>
  <c r="K165" i="13"/>
  <c r="L165" i="13"/>
  <c r="M165" i="13"/>
  <c r="I166" i="13"/>
  <c r="J166" i="13"/>
  <c r="K166" i="13"/>
  <c r="L166" i="13"/>
  <c r="M166" i="13" s="1"/>
  <c r="I167" i="13"/>
  <c r="J167" i="13"/>
  <c r="K167" i="13"/>
  <c r="L167" i="13"/>
  <c r="M167" i="13"/>
  <c r="I168" i="13"/>
  <c r="J168" i="13"/>
  <c r="K168" i="13"/>
  <c r="L168" i="13"/>
  <c r="M168" i="13"/>
  <c r="I169" i="13"/>
  <c r="J169" i="13"/>
  <c r="K169" i="13"/>
  <c r="L169" i="13"/>
  <c r="M169" i="13" s="1"/>
  <c r="I170" i="13"/>
  <c r="J170" i="13"/>
  <c r="K170" i="13"/>
  <c r="L170" i="13"/>
  <c r="M170" i="13" s="1"/>
  <c r="I171" i="13"/>
  <c r="J171" i="13"/>
  <c r="K171" i="13"/>
  <c r="L171" i="13"/>
  <c r="M171" i="13" s="1"/>
  <c r="I172" i="13"/>
  <c r="J172" i="13"/>
  <c r="K172" i="13"/>
  <c r="L172" i="13"/>
  <c r="M172" i="13" s="1"/>
  <c r="I173" i="13"/>
  <c r="J173" i="13"/>
  <c r="K173" i="13"/>
  <c r="L173" i="13"/>
  <c r="M173" i="13" s="1"/>
  <c r="I174" i="13"/>
  <c r="J174" i="13"/>
  <c r="K174" i="13"/>
  <c r="L174" i="13"/>
  <c r="M174" i="13"/>
  <c r="I175" i="13"/>
  <c r="J175" i="13"/>
  <c r="K175" i="13"/>
  <c r="L175" i="13"/>
  <c r="M175" i="13"/>
  <c r="I176" i="13"/>
  <c r="J176" i="13"/>
  <c r="K176" i="13"/>
  <c r="L176" i="13"/>
  <c r="M176" i="13"/>
  <c r="I177" i="13"/>
  <c r="J177" i="13"/>
  <c r="K177" i="13"/>
  <c r="L177" i="13"/>
  <c r="M177" i="13"/>
  <c r="I178" i="13"/>
  <c r="J178" i="13"/>
  <c r="K178" i="13"/>
  <c r="L178" i="13"/>
  <c r="M178" i="13" s="1"/>
  <c r="I179" i="13"/>
  <c r="J179" i="13"/>
  <c r="K179" i="13"/>
  <c r="L179" i="13"/>
  <c r="M179" i="13"/>
  <c r="I180" i="13"/>
  <c r="J180" i="13"/>
  <c r="K180" i="13"/>
  <c r="L180" i="13"/>
  <c r="M180" i="13"/>
  <c r="I181" i="13"/>
  <c r="J181" i="13"/>
  <c r="K181" i="13"/>
  <c r="L181" i="13"/>
  <c r="M181" i="13" s="1"/>
  <c r="I182" i="13"/>
  <c r="J182" i="13"/>
  <c r="K182" i="13"/>
  <c r="L182" i="13"/>
  <c r="M182" i="13" s="1"/>
  <c r="I183" i="13"/>
  <c r="J183" i="13"/>
  <c r="K183" i="13"/>
  <c r="L183" i="13"/>
  <c r="M183" i="13"/>
  <c r="I184" i="13"/>
  <c r="J184" i="13"/>
  <c r="K184" i="13"/>
  <c r="L184" i="13"/>
  <c r="M184" i="13" s="1"/>
  <c r="I185" i="13"/>
  <c r="J185" i="13"/>
  <c r="K185" i="13"/>
  <c r="L185" i="13"/>
  <c r="M185" i="13" s="1"/>
  <c r="I186" i="13"/>
  <c r="J186" i="13"/>
  <c r="K186" i="13"/>
  <c r="L186" i="13"/>
  <c r="M186" i="13"/>
  <c r="I187" i="13"/>
  <c r="J187" i="13"/>
  <c r="K187" i="13"/>
  <c r="L187" i="13"/>
  <c r="M187" i="13"/>
  <c r="I188" i="13"/>
  <c r="J188" i="13"/>
  <c r="K188" i="13"/>
  <c r="L188" i="13"/>
  <c r="M188" i="13"/>
  <c r="I189" i="13"/>
  <c r="J189" i="13"/>
  <c r="K189" i="13"/>
  <c r="L189" i="13"/>
  <c r="M189" i="13"/>
  <c r="I190" i="13"/>
  <c r="J190" i="13"/>
  <c r="K190" i="13"/>
  <c r="L190" i="13"/>
  <c r="M190" i="13" s="1"/>
  <c r="I191" i="13"/>
  <c r="J191" i="13"/>
  <c r="K191" i="13"/>
  <c r="L191" i="13"/>
  <c r="M191" i="13"/>
  <c r="I192" i="13"/>
  <c r="J192" i="13"/>
  <c r="K192" i="13"/>
  <c r="L192" i="13"/>
  <c r="M192" i="13"/>
  <c r="I193" i="13"/>
  <c r="J193" i="13"/>
  <c r="K193" i="13"/>
  <c r="L193" i="13"/>
  <c r="M193" i="13" s="1"/>
  <c r="I194" i="13"/>
  <c r="J194" i="13"/>
  <c r="K194" i="13"/>
  <c r="L194" i="13"/>
  <c r="M194" i="13" s="1"/>
  <c r="I195" i="13"/>
  <c r="J195" i="13"/>
  <c r="K195" i="13"/>
  <c r="L195" i="13"/>
  <c r="M195" i="13"/>
  <c r="I196" i="13"/>
  <c r="J196" i="13"/>
  <c r="K196" i="13"/>
  <c r="L196" i="13"/>
  <c r="M196" i="13" s="1"/>
  <c r="I197" i="13"/>
  <c r="J197" i="13"/>
  <c r="K197" i="13"/>
  <c r="L197" i="13"/>
  <c r="M197" i="13" s="1"/>
  <c r="I198" i="13"/>
  <c r="J198" i="13"/>
  <c r="K198" i="13"/>
  <c r="L198" i="13"/>
  <c r="M198" i="13"/>
  <c r="I199" i="13"/>
  <c r="J199" i="13"/>
  <c r="K199" i="13"/>
  <c r="L199" i="13"/>
  <c r="M199" i="13"/>
  <c r="I200" i="13"/>
  <c r="J200" i="13"/>
  <c r="K200" i="13"/>
  <c r="L200" i="13"/>
  <c r="M200" i="13"/>
  <c r="I201" i="13"/>
  <c r="J201" i="13"/>
  <c r="K201" i="13"/>
  <c r="L201" i="13"/>
  <c r="M201" i="13"/>
  <c r="I202" i="13"/>
  <c r="J202" i="13"/>
  <c r="K202" i="13"/>
  <c r="L202" i="13"/>
  <c r="M202" i="13" s="1"/>
  <c r="I203" i="13"/>
  <c r="J203" i="13"/>
  <c r="K203" i="13"/>
  <c r="L203" i="13"/>
  <c r="M203" i="13"/>
  <c r="I204" i="13"/>
  <c r="J204" i="13"/>
  <c r="K204" i="13"/>
  <c r="L204" i="13"/>
  <c r="M204" i="13"/>
  <c r="I205" i="13"/>
  <c r="J205" i="13"/>
  <c r="K205" i="13"/>
  <c r="L205" i="13"/>
  <c r="M205" i="13" s="1"/>
  <c r="I206" i="13"/>
  <c r="J206" i="13"/>
  <c r="K206" i="13"/>
  <c r="L206" i="13"/>
  <c r="M206" i="13" s="1"/>
  <c r="I207" i="13"/>
  <c r="J207" i="13"/>
  <c r="K207" i="13"/>
  <c r="L207" i="13"/>
  <c r="M207" i="13"/>
  <c r="I208" i="13"/>
  <c r="J208" i="13"/>
  <c r="K208" i="13"/>
  <c r="L208" i="13"/>
  <c r="M208" i="13" s="1"/>
  <c r="I209" i="13"/>
  <c r="J209" i="13"/>
  <c r="K209" i="13"/>
  <c r="L209" i="13"/>
  <c r="M209" i="13" s="1"/>
  <c r="I210" i="13"/>
  <c r="J210" i="13"/>
  <c r="K210" i="13"/>
  <c r="L210" i="13"/>
  <c r="M210" i="13"/>
  <c r="I211" i="13"/>
  <c r="J211" i="13"/>
  <c r="K211" i="13"/>
  <c r="L211" i="13"/>
  <c r="M211" i="13"/>
  <c r="I212" i="13"/>
  <c r="J212" i="13"/>
  <c r="K212" i="13"/>
  <c r="L212" i="13"/>
  <c r="M212" i="13"/>
  <c r="I213" i="13"/>
  <c r="J213" i="13"/>
  <c r="K213" i="13"/>
  <c r="L213" i="13"/>
  <c r="M213" i="13"/>
  <c r="I214" i="13"/>
  <c r="J214" i="13"/>
  <c r="K214" i="13"/>
  <c r="L214" i="13"/>
  <c r="M214" i="13" s="1"/>
  <c r="I215" i="13"/>
  <c r="J215" i="13"/>
  <c r="K215" i="13"/>
  <c r="L215" i="13"/>
  <c r="M215" i="13"/>
  <c r="I216" i="13"/>
  <c r="J216" i="13"/>
  <c r="K216" i="13"/>
  <c r="L216" i="13"/>
  <c r="M216" i="13"/>
  <c r="I217" i="13"/>
  <c r="J217" i="13"/>
  <c r="K217" i="13"/>
  <c r="L217" i="13"/>
  <c r="M217" i="13" s="1"/>
  <c r="I218" i="13"/>
  <c r="J218" i="13"/>
  <c r="K218" i="13"/>
  <c r="L218" i="13"/>
  <c r="M218" i="13" s="1"/>
  <c r="I219" i="13"/>
  <c r="J219" i="13"/>
  <c r="K219" i="13"/>
  <c r="L219" i="13"/>
  <c r="M219" i="13" s="1"/>
  <c r="I220" i="13"/>
  <c r="J220" i="13"/>
  <c r="K220" i="13"/>
  <c r="L220" i="13"/>
  <c r="M220" i="13" s="1"/>
  <c r="I221" i="13"/>
  <c r="J221" i="13"/>
  <c r="K221" i="13"/>
  <c r="L221" i="13"/>
  <c r="M221" i="13" s="1"/>
  <c r="I222" i="13"/>
  <c r="J222" i="13"/>
  <c r="K222" i="13"/>
  <c r="L222" i="13"/>
  <c r="M222" i="13"/>
  <c r="I223" i="13"/>
  <c r="J223" i="13"/>
  <c r="K223" i="13"/>
  <c r="L223" i="13"/>
  <c r="M223" i="13"/>
  <c r="I224" i="13"/>
  <c r="J224" i="13"/>
  <c r="K224" i="13"/>
  <c r="L224" i="13"/>
  <c r="M224" i="13"/>
  <c r="I225" i="13"/>
  <c r="J225" i="13"/>
  <c r="K225" i="13"/>
  <c r="L225" i="13"/>
  <c r="M225" i="13"/>
  <c r="I226" i="13"/>
  <c r="J226" i="13"/>
  <c r="K226" i="13"/>
  <c r="L226" i="13"/>
  <c r="M226" i="13" s="1"/>
  <c r="I227" i="13"/>
  <c r="J227" i="13"/>
  <c r="K227" i="13"/>
  <c r="L227" i="13"/>
  <c r="M227" i="13"/>
  <c r="I228" i="13"/>
  <c r="J228" i="13"/>
  <c r="K228" i="13"/>
  <c r="L228" i="13"/>
  <c r="M228" i="13"/>
  <c r="I229" i="13"/>
  <c r="J229" i="13"/>
  <c r="K229" i="13"/>
  <c r="L229" i="13"/>
  <c r="M229" i="13" s="1"/>
  <c r="I230" i="13"/>
  <c r="J230" i="13"/>
  <c r="K230" i="13"/>
  <c r="L230" i="13"/>
  <c r="M230" i="13" s="1"/>
  <c r="I231" i="13"/>
  <c r="J231" i="13"/>
  <c r="K231" i="13"/>
  <c r="L231" i="13"/>
  <c r="M231" i="13" s="1"/>
  <c r="I232" i="13"/>
  <c r="J232" i="13"/>
  <c r="K232" i="13"/>
  <c r="L232" i="13"/>
  <c r="M232" i="13" s="1"/>
  <c r="I233" i="13"/>
  <c r="J233" i="13"/>
  <c r="K233" i="13"/>
  <c r="L233" i="13"/>
  <c r="M233" i="13" s="1"/>
  <c r="I234" i="13"/>
  <c r="J234" i="13"/>
  <c r="K234" i="13"/>
  <c r="L234" i="13"/>
  <c r="M234" i="13"/>
  <c r="I235" i="13"/>
  <c r="J235" i="13"/>
  <c r="K235" i="13"/>
  <c r="L235" i="13"/>
  <c r="M235" i="13"/>
  <c r="I236" i="13"/>
  <c r="J236" i="13"/>
  <c r="K236" i="13"/>
  <c r="L236" i="13"/>
  <c r="M236" i="13"/>
  <c r="I237" i="13"/>
  <c r="J237" i="13"/>
  <c r="K237" i="13"/>
  <c r="L237" i="13"/>
  <c r="M237" i="13"/>
  <c r="I238" i="13"/>
  <c r="J238" i="13"/>
  <c r="K238" i="13"/>
  <c r="L238" i="13"/>
  <c r="M238" i="13" s="1"/>
  <c r="I239" i="13"/>
  <c r="J239" i="13"/>
  <c r="K239" i="13"/>
  <c r="L239" i="13"/>
  <c r="M239" i="13"/>
  <c r="I240" i="13"/>
  <c r="J240" i="13"/>
  <c r="K240" i="13"/>
  <c r="L240" i="13"/>
  <c r="M240" i="13"/>
  <c r="I241" i="13"/>
  <c r="J241" i="13"/>
  <c r="K241" i="13"/>
  <c r="L241" i="13"/>
  <c r="M241" i="13" s="1"/>
  <c r="I242" i="13"/>
  <c r="J242" i="13"/>
  <c r="K242" i="13"/>
  <c r="L242" i="13"/>
  <c r="M242" i="13" s="1"/>
  <c r="I243" i="13"/>
  <c r="J243" i="13"/>
  <c r="K243" i="13"/>
  <c r="L243" i="13"/>
  <c r="M243" i="13"/>
  <c r="I244" i="13"/>
  <c r="J244" i="13"/>
  <c r="K244" i="13"/>
  <c r="L244" i="13"/>
  <c r="M244" i="13" s="1"/>
  <c r="I245" i="13"/>
  <c r="J245" i="13"/>
  <c r="K245" i="13"/>
  <c r="L245" i="13"/>
  <c r="M245" i="13" s="1"/>
  <c r="I246" i="13"/>
  <c r="J246" i="13"/>
  <c r="K246" i="13"/>
  <c r="L246" i="13"/>
  <c r="M246" i="13"/>
  <c r="I247" i="13"/>
  <c r="J247" i="13"/>
  <c r="K247" i="13"/>
  <c r="L247" i="13"/>
  <c r="M247" i="13"/>
  <c r="I248" i="13"/>
  <c r="J248" i="13"/>
  <c r="K248" i="13"/>
  <c r="L248" i="13"/>
  <c r="M248" i="13"/>
  <c r="I249" i="13"/>
  <c r="J249" i="13"/>
  <c r="K249" i="13"/>
  <c r="L249" i="13"/>
  <c r="M249" i="13"/>
  <c r="I250" i="13"/>
  <c r="J250" i="13"/>
  <c r="K250" i="13"/>
  <c r="L250" i="13"/>
  <c r="M250" i="13" s="1"/>
  <c r="I251" i="13"/>
  <c r="J251" i="13"/>
  <c r="K251" i="13"/>
  <c r="L251" i="13"/>
  <c r="M251" i="13"/>
  <c r="I252" i="13"/>
  <c r="J252" i="13"/>
  <c r="K252" i="13"/>
  <c r="L252" i="13"/>
  <c r="M252" i="13"/>
  <c r="I253" i="13"/>
  <c r="J253" i="13"/>
  <c r="K253" i="13"/>
  <c r="L253" i="13"/>
  <c r="M253" i="13" s="1"/>
  <c r="I254" i="13"/>
  <c r="J254" i="13"/>
  <c r="K254" i="13"/>
  <c r="L254" i="13"/>
  <c r="M254" i="13" s="1"/>
  <c r="I255" i="13"/>
  <c r="J255" i="13"/>
  <c r="K255" i="13"/>
  <c r="L255" i="13"/>
  <c r="M255" i="13" s="1"/>
  <c r="I256" i="13"/>
  <c r="J256" i="13"/>
  <c r="K256" i="13"/>
  <c r="L256" i="13"/>
  <c r="M256" i="13" s="1"/>
  <c r="I257" i="13"/>
  <c r="J257" i="13"/>
  <c r="K257" i="13"/>
  <c r="L257" i="13"/>
  <c r="M257" i="13" s="1"/>
  <c r="I258" i="13"/>
  <c r="J258" i="13"/>
  <c r="K258" i="13"/>
  <c r="L258" i="13"/>
  <c r="M258" i="13"/>
  <c r="I259" i="13"/>
  <c r="J259" i="13"/>
  <c r="K259" i="13"/>
  <c r="L259" i="13"/>
  <c r="M259" i="13"/>
  <c r="I260" i="13"/>
  <c r="J260" i="13"/>
  <c r="K260" i="13"/>
  <c r="L260" i="13"/>
  <c r="M260" i="13"/>
  <c r="I261" i="13"/>
  <c r="J261" i="13"/>
  <c r="K261" i="13"/>
  <c r="L261" i="13"/>
  <c r="M261" i="13"/>
  <c r="I262" i="13"/>
  <c r="J262" i="13"/>
  <c r="K262" i="13"/>
  <c r="L262" i="13"/>
  <c r="M262" i="13" s="1"/>
  <c r="I263" i="13"/>
  <c r="J263" i="13"/>
  <c r="K263" i="13"/>
  <c r="L263" i="13"/>
  <c r="M263" i="13"/>
  <c r="I264" i="13"/>
  <c r="J264" i="13"/>
  <c r="K264" i="13"/>
  <c r="L264" i="13"/>
  <c r="M264" i="13"/>
  <c r="I265" i="13"/>
  <c r="J265" i="13"/>
  <c r="K265" i="13"/>
  <c r="L265" i="13"/>
  <c r="M265" i="13" s="1"/>
  <c r="I266" i="13"/>
  <c r="J266" i="13"/>
  <c r="K266" i="13"/>
  <c r="L266" i="13"/>
  <c r="M266" i="13" s="1"/>
  <c r="I267" i="13"/>
  <c r="J267" i="13"/>
  <c r="K267" i="13"/>
  <c r="L267" i="13"/>
  <c r="M267" i="13" s="1"/>
  <c r="I268" i="13"/>
  <c r="J268" i="13"/>
  <c r="K268" i="13"/>
  <c r="L268" i="13"/>
  <c r="M268" i="13" s="1"/>
  <c r="I269" i="13"/>
  <c r="J269" i="13"/>
  <c r="K269" i="13"/>
  <c r="L269" i="13"/>
  <c r="M269" i="13" s="1"/>
  <c r="I270" i="13"/>
  <c r="J270" i="13"/>
  <c r="K270" i="13"/>
  <c r="L270" i="13"/>
  <c r="M270" i="13"/>
  <c r="I271" i="13"/>
  <c r="J271" i="13"/>
  <c r="K271" i="13"/>
  <c r="L271" i="13"/>
  <c r="M271" i="13"/>
  <c r="I272" i="13"/>
  <c r="J272" i="13"/>
  <c r="K272" i="13"/>
  <c r="L272" i="13"/>
  <c r="M272" i="13"/>
  <c r="I273" i="13"/>
  <c r="J273" i="13"/>
  <c r="K273" i="13"/>
  <c r="L273" i="13"/>
  <c r="M273" i="13"/>
  <c r="I274" i="13"/>
  <c r="J274" i="13"/>
  <c r="K274" i="13"/>
  <c r="L274" i="13"/>
  <c r="M274" i="13" s="1"/>
  <c r="I275" i="13"/>
  <c r="J275" i="13"/>
  <c r="K275" i="13"/>
  <c r="L275" i="13"/>
  <c r="M275" i="13"/>
  <c r="I276" i="13"/>
  <c r="J276" i="13"/>
  <c r="K276" i="13"/>
  <c r="L276" i="13"/>
  <c r="M276" i="13"/>
  <c r="I277" i="13"/>
  <c r="J277" i="13"/>
  <c r="K277" i="13"/>
  <c r="L277" i="13"/>
  <c r="M277" i="13" s="1"/>
  <c r="I278" i="13"/>
  <c r="J278" i="13"/>
  <c r="K278" i="13"/>
  <c r="L278" i="13"/>
  <c r="M278" i="13" s="1"/>
  <c r="I279" i="13"/>
  <c r="J279" i="13"/>
  <c r="K279" i="13"/>
  <c r="L279" i="13"/>
  <c r="M279" i="13" s="1"/>
  <c r="I280" i="13"/>
  <c r="J280" i="13"/>
  <c r="K280" i="13"/>
  <c r="L280" i="13"/>
  <c r="M280" i="13" s="1"/>
  <c r="I281" i="13"/>
  <c r="J281" i="13"/>
  <c r="K281" i="13"/>
  <c r="L281" i="13"/>
  <c r="M281" i="13" s="1"/>
  <c r="I282" i="13"/>
  <c r="J282" i="13"/>
  <c r="K282" i="13"/>
  <c r="L282" i="13"/>
  <c r="M282" i="13"/>
  <c r="I283" i="13"/>
  <c r="J283" i="13"/>
  <c r="K283" i="13"/>
  <c r="L283" i="13"/>
  <c r="M283" i="13"/>
  <c r="I284" i="13"/>
  <c r="J284" i="13"/>
  <c r="K284" i="13"/>
  <c r="L284" i="13"/>
  <c r="M284" i="13"/>
  <c r="I285" i="13"/>
  <c r="J285" i="13"/>
  <c r="K285" i="13"/>
  <c r="L285" i="13"/>
  <c r="M285" i="13"/>
  <c r="I286" i="13"/>
  <c r="J286" i="13"/>
  <c r="K286" i="13"/>
  <c r="L286" i="13"/>
  <c r="M286" i="13" s="1"/>
  <c r="I287" i="13"/>
  <c r="J287" i="13"/>
  <c r="K287" i="13"/>
  <c r="L287" i="13"/>
  <c r="M287" i="13"/>
  <c r="I288" i="13"/>
  <c r="J288" i="13"/>
  <c r="K288" i="13"/>
  <c r="L288" i="13"/>
  <c r="M288" i="13"/>
  <c r="I289" i="13"/>
  <c r="J289" i="13"/>
  <c r="K289" i="13"/>
  <c r="L289" i="13"/>
  <c r="M289" i="13" s="1"/>
  <c r="I290" i="13"/>
  <c r="J290" i="13"/>
  <c r="K290" i="13"/>
  <c r="L290" i="13"/>
  <c r="M290" i="13" s="1"/>
  <c r="I291" i="13"/>
  <c r="J291" i="13"/>
  <c r="K291" i="13"/>
  <c r="L291" i="13"/>
  <c r="M291" i="13"/>
  <c r="I292" i="13"/>
  <c r="J292" i="13"/>
  <c r="K292" i="13"/>
  <c r="L292" i="13"/>
  <c r="M292" i="13" s="1"/>
  <c r="I293" i="13"/>
  <c r="J293" i="13"/>
  <c r="K293" i="13"/>
  <c r="L293" i="13"/>
  <c r="M293" i="13" s="1"/>
  <c r="I294" i="13"/>
  <c r="J294" i="13"/>
  <c r="K294" i="13"/>
  <c r="L294" i="13"/>
  <c r="M294" i="13"/>
  <c r="I295" i="13"/>
  <c r="J295" i="13"/>
  <c r="K295" i="13"/>
  <c r="L295" i="13"/>
  <c r="M295" i="13"/>
  <c r="I296" i="13"/>
  <c r="J296" i="13"/>
  <c r="K296" i="13"/>
  <c r="L296" i="13"/>
  <c r="M296" i="13"/>
  <c r="I297" i="13"/>
  <c r="J297" i="13"/>
  <c r="K297" i="13"/>
  <c r="L297" i="13"/>
  <c r="M297" i="13"/>
  <c r="I298" i="13"/>
  <c r="J298" i="13"/>
  <c r="K298" i="13"/>
  <c r="L298" i="13"/>
  <c r="M298" i="13" s="1"/>
  <c r="I299" i="13"/>
  <c r="J299" i="13"/>
  <c r="K299" i="13"/>
  <c r="L299" i="13"/>
  <c r="M299" i="13"/>
  <c r="I300" i="13"/>
  <c r="J300" i="13"/>
  <c r="K300" i="13"/>
  <c r="L300" i="13"/>
  <c r="M300" i="13"/>
  <c r="I301" i="13"/>
  <c r="J301" i="13"/>
  <c r="K301" i="13"/>
  <c r="L301" i="13"/>
  <c r="M301" i="13" s="1"/>
  <c r="I302" i="13"/>
  <c r="J302" i="13"/>
  <c r="K302" i="13"/>
  <c r="L302" i="13"/>
  <c r="M302" i="13" s="1"/>
  <c r="I303" i="13"/>
  <c r="J303" i="13"/>
  <c r="K303" i="13"/>
  <c r="L303" i="13"/>
  <c r="M303" i="13"/>
  <c r="I304" i="13"/>
  <c r="J304" i="13"/>
  <c r="K304" i="13"/>
  <c r="L304" i="13"/>
  <c r="M304" i="13" s="1"/>
  <c r="I305" i="13"/>
  <c r="J305" i="13"/>
  <c r="K305" i="13"/>
  <c r="L305" i="13"/>
  <c r="M305" i="13" s="1"/>
  <c r="I306" i="13"/>
  <c r="J306" i="13"/>
  <c r="K306" i="13"/>
  <c r="L306" i="13"/>
  <c r="M306" i="13"/>
  <c r="I307" i="13"/>
  <c r="J307" i="13"/>
  <c r="K307" i="13"/>
  <c r="L307" i="13"/>
  <c r="M307" i="13"/>
  <c r="I308" i="13"/>
  <c r="J308" i="13"/>
  <c r="K308" i="13"/>
  <c r="L308" i="13"/>
  <c r="M308" i="13"/>
  <c r="I309" i="13"/>
  <c r="J309" i="13"/>
  <c r="K309" i="13"/>
  <c r="L309" i="13"/>
  <c r="M309" i="13"/>
  <c r="I310" i="13"/>
  <c r="J310" i="13"/>
  <c r="K310" i="13"/>
  <c r="L310" i="13"/>
  <c r="M310" i="13" s="1"/>
  <c r="I311" i="13"/>
  <c r="J311" i="13"/>
  <c r="K311" i="13"/>
  <c r="L311" i="13"/>
  <c r="M311" i="13"/>
  <c r="I312" i="13"/>
  <c r="J312" i="13"/>
  <c r="K312" i="13"/>
  <c r="L312" i="13"/>
  <c r="M312" i="13"/>
  <c r="I313" i="13"/>
  <c r="J313" i="13"/>
  <c r="K313" i="13"/>
  <c r="L313" i="13"/>
  <c r="M313" i="13" s="1"/>
  <c r="I314" i="13"/>
  <c r="J314" i="13"/>
  <c r="K314" i="13"/>
  <c r="L314" i="13"/>
  <c r="M314" i="13" s="1"/>
  <c r="I315" i="13"/>
  <c r="J315" i="13"/>
  <c r="K315" i="13"/>
  <c r="L315" i="13"/>
  <c r="M315" i="13" s="1"/>
  <c r="I316" i="13"/>
  <c r="J316" i="13"/>
  <c r="K316" i="13"/>
  <c r="L316" i="13"/>
  <c r="M316" i="13" s="1"/>
  <c r="I317" i="13"/>
  <c r="J317" i="13"/>
  <c r="K317" i="13"/>
  <c r="L317" i="13"/>
  <c r="M317" i="13" s="1"/>
  <c r="I318" i="13"/>
  <c r="J318" i="13"/>
  <c r="K318" i="13"/>
  <c r="L318" i="13"/>
  <c r="M318" i="13"/>
  <c r="I319" i="13"/>
  <c r="J319" i="13"/>
  <c r="K319" i="13"/>
  <c r="L319" i="13"/>
  <c r="M319" i="13"/>
  <c r="I320" i="13"/>
  <c r="J320" i="13"/>
  <c r="K320" i="13"/>
  <c r="L320" i="13"/>
  <c r="M320" i="13"/>
  <c r="I321" i="13"/>
  <c r="J321" i="13"/>
  <c r="K321" i="13"/>
  <c r="L321" i="13"/>
  <c r="M321" i="13"/>
  <c r="I322" i="13"/>
  <c r="J322" i="13"/>
  <c r="K322" i="13"/>
  <c r="L322" i="13"/>
  <c r="M322" i="13" s="1"/>
  <c r="I323" i="13"/>
  <c r="J323" i="13"/>
  <c r="K323" i="13"/>
  <c r="L323" i="13"/>
  <c r="M323" i="13"/>
  <c r="I324" i="13"/>
  <c r="J324" i="13"/>
  <c r="K324" i="13"/>
  <c r="L324" i="13"/>
  <c r="M324" i="13"/>
  <c r="I325" i="13"/>
  <c r="J325" i="13"/>
  <c r="K325" i="13"/>
  <c r="L325" i="13"/>
  <c r="M325" i="13" s="1"/>
  <c r="I326" i="13"/>
  <c r="J326" i="13"/>
  <c r="K326" i="13"/>
  <c r="L326" i="13"/>
  <c r="M326" i="13" s="1"/>
  <c r="I327" i="13"/>
  <c r="J327" i="13"/>
  <c r="K327" i="13"/>
  <c r="L327" i="13"/>
  <c r="M327" i="13" s="1"/>
  <c r="I328" i="13"/>
  <c r="J328" i="13"/>
  <c r="K328" i="13"/>
  <c r="L328" i="13"/>
  <c r="M328" i="13" s="1"/>
  <c r="I329" i="13"/>
  <c r="J329" i="13"/>
  <c r="K329" i="13"/>
  <c r="L329" i="13"/>
  <c r="M329" i="13" s="1"/>
  <c r="I330" i="13"/>
  <c r="J330" i="13"/>
  <c r="K330" i="13"/>
  <c r="L330" i="13"/>
  <c r="M330" i="13"/>
  <c r="I331" i="13"/>
  <c r="J331" i="13"/>
  <c r="K331" i="13"/>
  <c r="L331" i="13"/>
  <c r="M331" i="13"/>
  <c r="I332" i="13"/>
  <c r="J332" i="13"/>
  <c r="K332" i="13"/>
  <c r="L332" i="13"/>
  <c r="M332" i="13"/>
  <c r="I333" i="13"/>
  <c r="J333" i="13"/>
  <c r="K333" i="13"/>
  <c r="L333" i="13"/>
  <c r="M333" i="13"/>
  <c r="I334" i="13"/>
  <c r="J334" i="13"/>
  <c r="K334" i="13"/>
  <c r="L334" i="13"/>
  <c r="M334" i="13" s="1"/>
  <c r="I335" i="13"/>
  <c r="J335" i="13"/>
  <c r="K335" i="13"/>
  <c r="L335" i="13"/>
  <c r="M335" i="13"/>
  <c r="I336" i="13"/>
  <c r="J336" i="13"/>
  <c r="K336" i="13"/>
  <c r="L336" i="13"/>
  <c r="M336" i="13"/>
  <c r="I337" i="13"/>
  <c r="J337" i="13"/>
  <c r="K337" i="13"/>
  <c r="L337" i="13"/>
  <c r="M337" i="13" s="1"/>
  <c r="I338" i="13"/>
  <c r="J338" i="13"/>
  <c r="K338" i="13"/>
  <c r="L338" i="13"/>
  <c r="M338" i="13" s="1"/>
  <c r="I339" i="13"/>
  <c r="J339" i="13"/>
  <c r="K339" i="13"/>
  <c r="L339" i="13"/>
  <c r="M339" i="13" s="1"/>
  <c r="I340" i="13"/>
  <c r="J340" i="13"/>
  <c r="K340" i="13"/>
  <c r="L340" i="13"/>
  <c r="M340" i="13" s="1"/>
  <c r="I341" i="13"/>
  <c r="J341" i="13"/>
  <c r="K341" i="13"/>
  <c r="L341" i="13"/>
  <c r="M341" i="13" s="1"/>
  <c r="I342" i="13"/>
  <c r="J342" i="13"/>
  <c r="K342" i="13"/>
  <c r="L342" i="13"/>
  <c r="M342" i="13"/>
  <c r="I343" i="13"/>
  <c r="J343" i="13"/>
  <c r="K343" i="13"/>
  <c r="L343" i="13"/>
  <c r="M343" i="13"/>
  <c r="I344" i="13"/>
  <c r="J344" i="13"/>
  <c r="K344" i="13"/>
  <c r="L344" i="13"/>
  <c r="M344" i="13"/>
  <c r="I345" i="13"/>
  <c r="J345" i="13"/>
  <c r="K345" i="13"/>
  <c r="L345" i="13"/>
  <c r="M345" i="13"/>
  <c r="I346" i="13"/>
  <c r="J346" i="13"/>
  <c r="K346" i="13"/>
  <c r="L346" i="13"/>
  <c r="M346" i="13" s="1"/>
  <c r="I347" i="13"/>
  <c r="J347" i="13"/>
  <c r="K347" i="13"/>
  <c r="L347" i="13"/>
  <c r="M347" i="13"/>
  <c r="I348" i="13"/>
  <c r="J348" i="13"/>
  <c r="K348" i="13"/>
  <c r="L348" i="13"/>
  <c r="M348" i="13"/>
  <c r="I349" i="13"/>
  <c r="J349" i="13"/>
  <c r="K349" i="13"/>
  <c r="L349" i="13"/>
  <c r="M349" i="13" s="1"/>
  <c r="I350" i="13"/>
  <c r="J350" i="13"/>
  <c r="K350" i="13"/>
  <c r="L350" i="13"/>
  <c r="M350" i="13" s="1"/>
  <c r="I351" i="13"/>
  <c r="J351" i="13"/>
  <c r="K351" i="13"/>
  <c r="L351" i="13"/>
  <c r="M351" i="13"/>
  <c r="I352" i="13"/>
  <c r="J352" i="13"/>
  <c r="K352" i="13"/>
  <c r="L352" i="13"/>
  <c r="M352" i="13" s="1"/>
  <c r="I353" i="13"/>
  <c r="J353" i="13"/>
  <c r="K353" i="13"/>
  <c r="L353" i="13"/>
  <c r="M353" i="13" s="1"/>
  <c r="I354" i="13"/>
  <c r="J354" i="13"/>
  <c r="K354" i="13"/>
  <c r="L354" i="13"/>
  <c r="M354" i="13"/>
  <c r="I355" i="13"/>
  <c r="J355" i="13"/>
  <c r="K355" i="13"/>
  <c r="L355" i="13"/>
  <c r="M355" i="13"/>
  <c r="I356" i="13"/>
  <c r="J356" i="13"/>
  <c r="K356" i="13"/>
  <c r="L356" i="13"/>
  <c r="M356" i="13"/>
  <c r="I357" i="13"/>
  <c r="J357" i="13"/>
  <c r="K357" i="13"/>
  <c r="L357" i="13"/>
  <c r="M357" i="13"/>
  <c r="I358" i="13"/>
  <c r="J358" i="13"/>
  <c r="K358" i="13"/>
  <c r="L358" i="13"/>
  <c r="M358" i="13" s="1"/>
  <c r="I359" i="13"/>
  <c r="J359" i="13"/>
  <c r="K359" i="13"/>
  <c r="L359" i="13"/>
  <c r="M359" i="13"/>
  <c r="I360" i="13"/>
  <c r="J360" i="13"/>
  <c r="K360" i="13"/>
  <c r="L360" i="13"/>
  <c r="M360" i="13"/>
  <c r="I361" i="13"/>
  <c r="J361" i="13"/>
  <c r="K361" i="13"/>
  <c r="L361" i="13"/>
  <c r="M361" i="13" s="1"/>
  <c r="I362" i="13"/>
  <c r="J362" i="13"/>
  <c r="K362" i="13"/>
  <c r="L362" i="13"/>
  <c r="M362" i="13" s="1"/>
  <c r="I363" i="13"/>
  <c r="J363" i="13"/>
  <c r="K363" i="13"/>
  <c r="L363" i="13"/>
  <c r="M363" i="13"/>
  <c r="I364" i="13"/>
  <c r="J364" i="13"/>
  <c r="K364" i="13"/>
  <c r="L364" i="13"/>
  <c r="M364" i="13" s="1"/>
  <c r="I365" i="13"/>
  <c r="J365" i="13"/>
  <c r="K365" i="13"/>
  <c r="L365" i="13"/>
  <c r="M365" i="13" s="1"/>
  <c r="I366" i="13"/>
  <c r="J366" i="13"/>
  <c r="K366" i="13"/>
  <c r="L366" i="13"/>
  <c r="M366" i="13"/>
  <c r="I367" i="13"/>
  <c r="J367" i="13"/>
  <c r="K367" i="13"/>
  <c r="L367" i="13"/>
  <c r="M367" i="13"/>
  <c r="I368" i="13"/>
  <c r="J368" i="13"/>
  <c r="K368" i="13"/>
  <c r="L368" i="13"/>
  <c r="M368" i="13"/>
  <c r="I369" i="13"/>
  <c r="J369" i="13"/>
  <c r="K369" i="13"/>
  <c r="L369" i="13"/>
  <c r="M369" i="13"/>
  <c r="I370" i="13"/>
  <c r="J370" i="13"/>
  <c r="K370" i="13"/>
  <c r="L370" i="13"/>
  <c r="M370" i="13" s="1"/>
  <c r="I371" i="13"/>
  <c r="J371" i="13"/>
  <c r="K371" i="13"/>
  <c r="L371" i="13"/>
  <c r="M371" i="13"/>
  <c r="I372" i="13"/>
  <c r="J372" i="13"/>
  <c r="K372" i="13"/>
  <c r="L372" i="13"/>
  <c r="M372" i="13"/>
  <c r="I373" i="13"/>
  <c r="J373" i="13"/>
  <c r="K373" i="13"/>
  <c r="L373" i="13"/>
  <c r="M373" i="13" s="1"/>
  <c r="I374" i="13"/>
  <c r="J374" i="13"/>
  <c r="K374" i="13"/>
  <c r="L374" i="13"/>
  <c r="M374" i="13" s="1"/>
  <c r="I375" i="13"/>
  <c r="J375" i="13"/>
  <c r="K375" i="13"/>
  <c r="L375" i="13"/>
  <c r="M375" i="13" s="1"/>
  <c r="I376" i="13"/>
  <c r="J376" i="13"/>
  <c r="K376" i="13"/>
  <c r="L376" i="13"/>
  <c r="M376" i="13" s="1"/>
  <c r="I377" i="13"/>
  <c r="J377" i="13"/>
  <c r="K377" i="13"/>
  <c r="L377" i="13"/>
  <c r="M377" i="13" s="1"/>
  <c r="I378" i="13"/>
  <c r="J378" i="13"/>
  <c r="K378" i="13"/>
  <c r="L378" i="13"/>
  <c r="M378" i="13"/>
  <c r="I379" i="13"/>
  <c r="J379" i="13"/>
  <c r="K379" i="13"/>
  <c r="L379" i="13"/>
  <c r="M379" i="13"/>
  <c r="I380" i="13"/>
  <c r="J380" i="13"/>
  <c r="K380" i="13"/>
  <c r="L380" i="13"/>
  <c r="M380" i="13"/>
  <c r="I381" i="13"/>
  <c r="J381" i="13"/>
  <c r="K381" i="13"/>
  <c r="L381" i="13"/>
  <c r="M381" i="13"/>
  <c r="I382" i="13"/>
  <c r="J382" i="13"/>
  <c r="K382" i="13"/>
  <c r="L382" i="13"/>
  <c r="M382" i="13" s="1"/>
  <c r="I383" i="13"/>
  <c r="J383" i="13"/>
  <c r="K383" i="13"/>
  <c r="L383" i="13"/>
  <c r="M383" i="13"/>
  <c r="I384" i="13"/>
  <c r="J384" i="13"/>
  <c r="K384" i="13"/>
  <c r="L384" i="13"/>
  <c r="M384" i="13"/>
  <c r="I385" i="13"/>
  <c r="J385" i="13"/>
  <c r="K385" i="13"/>
  <c r="L385" i="13"/>
  <c r="M385" i="13" s="1"/>
  <c r="I386" i="13"/>
  <c r="J386" i="13"/>
  <c r="K386" i="13"/>
  <c r="L386" i="13"/>
  <c r="M386" i="13" s="1"/>
  <c r="I387" i="13"/>
  <c r="J387" i="13"/>
  <c r="K387" i="13"/>
  <c r="L387" i="13"/>
  <c r="M387" i="13" s="1"/>
  <c r="I388" i="13"/>
  <c r="J388" i="13"/>
  <c r="K388" i="13"/>
  <c r="L388" i="13"/>
  <c r="M388" i="13" s="1"/>
  <c r="I389" i="13"/>
  <c r="J389" i="13"/>
  <c r="K389" i="13"/>
  <c r="L389" i="13"/>
  <c r="M389" i="13" s="1"/>
  <c r="I390" i="13"/>
  <c r="J390" i="13"/>
  <c r="K390" i="13"/>
  <c r="L390" i="13"/>
  <c r="M390" i="13"/>
  <c r="I391" i="13"/>
  <c r="J391" i="13"/>
  <c r="K391" i="13"/>
  <c r="L391" i="13"/>
  <c r="M391" i="13"/>
  <c r="I392" i="13"/>
  <c r="J392" i="13"/>
  <c r="K392" i="13"/>
  <c r="L392" i="13"/>
  <c r="M392" i="13"/>
  <c r="I393" i="13"/>
  <c r="J393" i="13"/>
  <c r="K393" i="13"/>
  <c r="L393" i="13"/>
  <c r="M393" i="13"/>
  <c r="I394" i="13"/>
  <c r="J394" i="13"/>
  <c r="K394" i="13"/>
  <c r="L394" i="13"/>
  <c r="M394" i="13" s="1"/>
  <c r="I395" i="13"/>
  <c r="J395" i="13"/>
  <c r="K395" i="13"/>
  <c r="L395" i="13"/>
  <c r="M395" i="13"/>
  <c r="I396" i="13"/>
  <c r="J396" i="13"/>
  <c r="K396" i="13"/>
  <c r="L396" i="13"/>
  <c r="M396" i="13"/>
  <c r="I397" i="13"/>
  <c r="J397" i="13"/>
  <c r="K397" i="13"/>
  <c r="L397" i="13"/>
  <c r="M397" i="13" s="1"/>
  <c r="I398" i="13"/>
  <c r="J398" i="13"/>
  <c r="K398" i="13"/>
  <c r="L398" i="13"/>
  <c r="M398" i="13" s="1"/>
  <c r="I399" i="13"/>
  <c r="J399" i="13"/>
  <c r="K399" i="13"/>
  <c r="L399" i="13"/>
  <c r="M399" i="13" s="1"/>
  <c r="I400" i="13"/>
  <c r="J400" i="13"/>
  <c r="K400" i="13"/>
  <c r="L400" i="13"/>
  <c r="M400" i="13" s="1"/>
  <c r="I401" i="13"/>
  <c r="J401" i="13"/>
  <c r="K401" i="13"/>
  <c r="L401" i="13"/>
  <c r="M401" i="13" s="1"/>
  <c r="I402" i="13"/>
  <c r="J402" i="13"/>
  <c r="K402" i="13"/>
  <c r="L402" i="13"/>
  <c r="M402" i="13"/>
  <c r="I403" i="13"/>
  <c r="J403" i="13"/>
  <c r="K403" i="13"/>
  <c r="L403" i="13"/>
  <c r="M403" i="13"/>
  <c r="I404" i="13"/>
  <c r="J404" i="13"/>
  <c r="K404" i="13"/>
  <c r="L404" i="13"/>
  <c r="M404" i="13"/>
  <c r="I405" i="13"/>
  <c r="J405" i="13"/>
  <c r="K405" i="13"/>
  <c r="L405" i="13"/>
  <c r="M405" i="13"/>
  <c r="I406" i="13"/>
  <c r="J406" i="13"/>
  <c r="K406" i="13"/>
  <c r="L406" i="13"/>
  <c r="M406" i="13" s="1"/>
  <c r="I407" i="13"/>
  <c r="J407" i="13"/>
  <c r="K407" i="13"/>
  <c r="L407" i="13"/>
  <c r="M407" i="13"/>
  <c r="I408" i="13"/>
  <c r="J408" i="13"/>
  <c r="K408" i="13"/>
  <c r="L408" i="13"/>
  <c r="M408" i="13"/>
  <c r="I409" i="13"/>
  <c r="J409" i="13"/>
  <c r="K409" i="13"/>
  <c r="L409" i="13"/>
  <c r="M409" i="13" s="1"/>
  <c r="I410" i="13"/>
  <c r="J410" i="13"/>
  <c r="K410" i="13"/>
  <c r="L410" i="13"/>
  <c r="M410" i="13" s="1"/>
  <c r="I411" i="13"/>
  <c r="J411" i="13"/>
  <c r="K411" i="13"/>
  <c r="L411" i="13"/>
  <c r="M411" i="13" s="1"/>
  <c r="I412" i="13"/>
  <c r="J412" i="13"/>
  <c r="K412" i="13"/>
  <c r="L412" i="13"/>
  <c r="M412" i="13" s="1"/>
  <c r="I413" i="13"/>
  <c r="J413" i="13"/>
  <c r="K413" i="13"/>
  <c r="L413" i="13"/>
  <c r="M413" i="13" s="1"/>
  <c r="I414" i="13"/>
  <c r="J414" i="13"/>
  <c r="K414" i="13"/>
  <c r="L414" i="13"/>
  <c r="M414" i="13"/>
  <c r="I415" i="13"/>
  <c r="J415" i="13"/>
  <c r="K415" i="13"/>
  <c r="L415" i="13"/>
  <c r="M415" i="13"/>
  <c r="I416" i="13"/>
  <c r="J416" i="13"/>
  <c r="K416" i="13"/>
  <c r="L416" i="13"/>
  <c r="M416" i="13"/>
  <c r="I417" i="13"/>
  <c r="J417" i="13"/>
  <c r="K417" i="13"/>
  <c r="L417" i="13"/>
  <c r="M417" i="13"/>
  <c r="I418" i="13"/>
  <c r="J418" i="13"/>
  <c r="K418" i="13"/>
  <c r="L418" i="13"/>
  <c r="M418" i="13" s="1"/>
  <c r="I419" i="13"/>
  <c r="J419" i="13"/>
  <c r="K419" i="13"/>
  <c r="L419" i="13"/>
  <c r="M419" i="13"/>
  <c r="I420" i="13"/>
  <c r="J420" i="13"/>
  <c r="K420" i="13"/>
  <c r="L420" i="13"/>
  <c r="M420" i="13"/>
  <c r="I421" i="13"/>
  <c r="J421" i="13"/>
  <c r="K421" i="13"/>
  <c r="L421" i="13"/>
  <c r="M421" i="13" s="1"/>
  <c r="I422" i="13"/>
  <c r="J422" i="13"/>
  <c r="K422" i="13"/>
  <c r="L422" i="13"/>
  <c r="M422" i="13" s="1"/>
  <c r="I423" i="13"/>
  <c r="J423" i="13"/>
  <c r="K423" i="13"/>
  <c r="L423" i="13"/>
  <c r="M423" i="13" s="1"/>
  <c r="I424" i="13"/>
  <c r="J424" i="13"/>
  <c r="K424" i="13"/>
  <c r="L424" i="13"/>
  <c r="M424" i="13" s="1"/>
  <c r="I425" i="13"/>
  <c r="J425" i="13"/>
  <c r="K425" i="13"/>
  <c r="L425" i="13"/>
  <c r="M425" i="13" s="1"/>
  <c r="I426" i="13"/>
  <c r="J426" i="13"/>
  <c r="K426" i="13"/>
  <c r="L426" i="13"/>
  <c r="M426" i="13"/>
  <c r="I427" i="13"/>
  <c r="J427" i="13"/>
  <c r="K427" i="13"/>
  <c r="L427" i="13"/>
  <c r="M427" i="13"/>
  <c r="I428" i="13"/>
  <c r="J428" i="13"/>
  <c r="K428" i="13"/>
  <c r="L428" i="13"/>
  <c r="M428" i="13"/>
  <c r="I429" i="13"/>
  <c r="J429" i="13"/>
  <c r="K429" i="13"/>
  <c r="L429" i="13"/>
  <c r="M429" i="13"/>
  <c r="I430" i="13"/>
  <c r="J430" i="13"/>
  <c r="K430" i="13"/>
  <c r="L430" i="13"/>
  <c r="M430" i="13" s="1"/>
  <c r="I431" i="13"/>
  <c r="J431" i="13"/>
  <c r="K431" i="13"/>
  <c r="L431" i="13"/>
  <c r="M431" i="13"/>
  <c r="I432" i="13"/>
  <c r="J432" i="13"/>
  <c r="K432" i="13"/>
  <c r="L432" i="13"/>
  <c r="M432" i="13"/>
  <c r="I433" i="13"/>
  <c r="J433" i="13"/>
  <c r="K433" i="13"/>
  <c r="L433" i="13"/>
  <c r="M433" i="13" s="1"/>
  <c r="I434" i="13"/>
  <c r="J434" i="13"/>
  <c r="K434" i="13"/>
  <c r="L434" i="13"/>
  <c r="M434" i="13" s="1"/>
  <c r="I435" i="13"/>
  <c r="J435" i="13"/>
  <c r="K435" i="13"/>
  <c r="L435" i="13"/>
  <c r="M435" i="13" s="1"/>
  <c r="I436" i="13"/>
  <c r="J436" i="13"/>
  <c r="K436" i="13"/>
  <c r="L436" i="13"/>
  <c r="M436" i="13" s="1"/>
  <c r="I437" i="13"/>
  <c r="J437" i="13"/>
  <c r="K437" i="13"/>
  <c r="L437" i="13"/>
  <c r="M437" i="13" s="1"/>
  <c r="I438" i="13"/>
  <c r="J438" i="13"/>
  <c r="K438" i="13"/>
  <c r="L438" i="13"/>
  <c r="M438" i="13"/>
  <c r="I439" i="13"/>
  <c r="J439" i="13"/>
  <c r="K439" i="13"/>
  <c r="L439" i="13"/>
  <c r="M439" i="13"/>
  <c r="I440" i="13"/>
  <c r="J440" i="13"/>
  <c r="K440" i="13"/>
  <c r="L440" i="13"/>
  <c r="M440" i="13"/>
  <c r="I441" i="13"/>
  <c r="J441" i="13"/>
  <c r="K441" i="13"/>
  <c r="L441" i="13"/>
  <c r="M441" i="13"/>
  <c r="I442" i="13"/>
  <c r="J442" i="13"/>
  <c r="K442" i="13"/>
  <c r="L442" i="13"/>
  <c r="M442" i="13" s="1"/>
  <c r="I443" i="13"/>
  <c r="J443" i="13"/>
  <c r="K443" i="13"/>
  <c r="L443" i="13"/>
  <c r="M443" i="13"/>
  <c r="I444" i="13"/>
  <c r="J444" i="13"/>
  <c r="K444" i="13"/>
  <c r="L444" i="13"/>
  <c r="M444" i="13"/>
  <c r="I445" i="13"/>
  <c r="J445" i="13"/>
  <c r="K445" i="13"/>
  <c r="L445" i="13"/>
  <c r="M445" i="13" s="1"/>
  <c r="I446" i="13"/>
  <c r="J446" i="13"/>
  <c r="K446" i="13"/>
  <c r="L446" i="13"/>
  <c r="M446" i="13" s="1"/>
  <c r="I447" i="13"/>
  <c r="J447" i="13"/>
  <c r="K447" i="13"/>
  <c r="L447" i="13"/>
  <c r="M447" i="13"/>
  <c r="I448" i="13"/>
  <c r="J448" i="13"/>
  <c r="K448" i="13"/>
  <c r="L448" i="13"/>
  <c r="M448" i="13" s="1"/>
  <c r="I449" i="13"/>
  <c r="J449" i="13"/>
  <c r="K449" i="13"/>
  <c r="L449" i="13"/>
  <c r="M449" i="13" s="1"/>
  <c r="I450" i="13"/>
  <c r="J450" i="13"/>
  <c r="K450" i="13"/>
  <c r="L450" i="13"/>
  <c r="M450" i="13"/>
  <c r="I451" i="13"/>
  <c r="J451" i="13"/>
  <c r="K451" i="13"/>
  <c r="L451" i="13"/>
  <c r="M451" i="13"/>
  <c r="I452" i="13"/>
  <c r="J452" i="13"/>
  <c r="K452" i="13"/>
  <c r="L452" i="13"/>
  <c r="M452" i="13"/>
  <c r="I453" i="13"/>
  <c r="J453" i="13"/>
  <c r="K453" i="13"/>
  <c r="L453" i="13"/>
  <c r="M453" i="13"/>
  <c r="I454" i="13"/>
  <c r="J454" i="13"/>
  <c r="K454" i="13"/>
  <c r="L454" i="13"/>
  <c r="M454" i="13" s="1"/>
  <c r="I455" i="13"/>
  <c r="J455" i="13"/>
  <c r="K455" i="13"/>
  <c r="L455" i="13"/>
  <c r="M455" i="13"/>
  <c r="I456" i="13"/>
  <c r="J456" i="13"/>
  <c r="K456" i="13"/>
  <c r="L456" i="13"/>
  <c r="M456" i="13"/>
  <c r="I457" i="13"/>
  <c r="J457" i="13"/>
  <c r="K457" i="13"/>
  <c r="L457" i="13"/>
  <c r="M457" i="13" s="1"/>
  <c r="I458" i="13"/>
  <c r="J458" i="13"/>
  <c r="K458" i="13"/>
  <c r="L458" i="13"/>
  <c r="M458" i="13" s="1"/>
  <c r="I459" i="13"/>
  <c r="J459" i="13"/>
  <c r="K459" i="13"/>
  <c r="L459" i="13"/>
  <c r="M459" i="13"/>
  <c r="I460" i="13"/>
  <c r="J460" i="13"/>
  <c r="K460" i="13"/>
  <c r="L460" i="13"/>
  <c r="M460" i="13" s="1"/>
  <c r="I461" i="13"/>
  <c r="J461" i="13"/>
  <c r="K461" i="13"/>
  <c r="L461" i="13"/>
  <c r="M461" i="13" s="1"/>
  <c r="I462" i="13"/>
  <c r="J462" i="13"/>
  <c r="K462" i="13"/>
  <c r="L462" i="13"/>
  <c r="M462" i="13"/>
  <c r="I463" i="13"/>
  <c r="J463" i="13"/>
  <c r="K463" i="13"/>
  <c r="L463" i="13"/>
  <c r="M463" i="13"/>
  <c r="I464" i="13"/>
  <c r="J464" i="13"/>
  <c r="K464" i="13"/>
  <c r="L464" i="13"/>
  <c r="M464" i="13"/>
  <c r="I465" i="13"/>
  <c r="J465" i="13"/>
  <c r="K465" i="13"/>
  <c r="L465" i="13"/>
  <c r="M465" i="13"/>
  <c r="I466" i="13"/>
  <c r="J466" i="13"/>
  <c r="K466" i="13"/>
  <c r="L466" i="13"/>
  <c r="M466" i="13" s="1"/>
  <c r="I467" i="13"/>
  <c r="J467" i="13"/>
  <c r="K467" i="13"/>
  <c r="L467" i="13"/>
  <c r="M467" i="13"/>
  <c r="I468" i="13"/>
  <c r="J468" i="13"/>
  <c r="K468" i="13"/>
  <c r="L468" i="13"/>
  <c r="M468" i="13"/>
  <c r="I469" i="13"/>
  <c r="J469" i="13"/>
  <c r="K469" i="13"/>
  <c r="L469" i="13"/>
  <c r="M469" i="13" s="1"/>
  <c r="I470" i="13"/>
  <c r="J470" i="13"/>
  <c r="K470" i="13"/>
  <c r="L470" i="13"/>
  <c r="M470" i="13" s="1"/>
  <c r="I471" i="13"/>
  <c r="J471" i="13"/>
  <c r="K471" i="13"/>
  <c r="L471" i="13"/>
  <c r="M471" i="13"/>
  <c r="I472" i="13"/>
  <c r="J472" i="13"/>
  <c r="K472" i="13"/>
  <c r="L472" i="13"/>
  <c r="M472" i="13" s="1"/>
  <c r="I473" i="13"/>
  <c r="J473" i="13"/>
  <c r="K473" i="13"/>
  <c r="L473" i="13"/>
  <c r="M473" i="13" s="1"/>
  <c r="I474" i="13"/>
  <c r="J474" i="13"/>
  <c r="K474" i="13"/>
  <c r="L474" i="13"/>
  <c r="M474" i="13"/>
  <c r="I475" i="13"/>
  <c r="J475" i="13"/>
  <c r="K475" i="13"/>
  <c r="L475" i="13"/>
  <c r="M475" i="13"/>
  <c r="I476" i="13"/>
  <c r="J476" i="13"/>
  <c r="K476" i="13"/>
  <c r="L476" i="13"/>
  <c r="M476" i="13"/>
  <c r="I477" i="13"/>
  <c r="J477" i="13"/>
  <c r="K477" i="13"/>
  <c r="L477" i="13"/>
  <c r="M477" i="13"/>
  <c r="I478" i="13"/>
  <c r="J478" i="13"/>
  <c r="K478" i="13"/>
  <c r="L478" i="13"/>
  <c r="M478" i="13" s="1"/>
  <c r="I479" i="13"/>
  <c r="J479" i="13"/>
  <c r="K479" i="13"/>
  <c r="L479" i="13"/>
  <c r="M479" i="13"/>
  <c r="I480" i="13"/>
  <c r="J480" i="13"/>
  <c r="K480" i="13"/>
  <c r="L480" i="13"/>
  <c r="M480" i="13"/>
  <c r="I481" i="13"/>
  <c r="J481" i="13"/>
  <c r="K481" i="13"/>
  <c r="L481" i="13"/>
  <c r="M481" i="13" s="1"/>
  <c r="I482" i="13"/>
  <c r="J482" i="13"/>
  <c r="K482" i="13"/>
  <c r="L482" i="13"/>
  <c r="M482" i="13" s="1"/>
  <c r="I483" i="13"/>
  <c r="J483" i="13"/>
  <c r="K483" i="13"/>
  <c r="L483" i="13"/>
  <c r="M483" i="13"/>
  <c r="I484" i="13"/>
  <c r="J484" i="13"/>
  <c r="K484" i="13"/>
  <c r="L484" i="13"/>
  <c r="M484" i="13" s="1"/>
  <c r="I485" i="13"/>
  <c r="J485" i="13"/>
  <c r="K485" i="13"/>
  <c r="L485" i="13"/>
  <c r="M485" i="13" s="1"/>
  <c r="I486" i="13"/>
  <c r="J486" i="13"/>
  <c r="K486" i="13"/>
  <c r="L486" i="13"/>
  <c r="M486" i="13"/>
  <c r="I487" i="13"/>
  <c r="J487" i="13"/>
  <c r="K487" i="13"/>
  <c r="L487" i="13"/>
  <c r="M487" i="13"/>
  <c r="I488" i="13"/>
  <c r="J488" i="13"/>
  <c r="K488" i="13"/>
  <c r="L488" i="13"/>
  <c r="M488" i="13"/>
  <c r="I489" i="13"/>
  <c r="J489" i="13"/>
  <c r="K489" i="13"/>
  <c r="L489" i="13"/>
  <c r="M489" i="13"/>
  <c r="I490" i="13"/>
  <c r="J490" i="13"/>
  <c r="K490" i="13"/>
  <c r="L490" i="13"/>
  <c r="M490" i="13" s="1"/>
  <c r="I491" i="13"/>
  <c r="J491" i="13"/>
  <c r="K491" i="13"/>
  <c r="L491" i="13"/>
  <c r="M491" i="13"/>
  <c r="I492" i="13"/>
  <c r="J492" i="13"/>
  <c r="K492" i="13"/>
  <c r="L492" i="13"/>
  <c r="M492" i="13"/>
  <c r="I493" i="13"/>
  <c r="J493" i="13"/>
  <c r="K493" i="13"/>
  <c r="L493" i="13"/>
  <c r="M493" i="13" s="1"/>
  <c r="I494" i="13"/>
  <c r="J494" i="13"/>
  <c r="K494" i="13"/>
  <c r="L494" i="13"/>
  <c r="M494" i="13" s="1"/>
  <c r="I495" i="13"/>
  <c r="J495" i="13"/>
  <c r="K495" i="13"/>
  <c r="L495" i="13"/>
  <c r="M495" i="13"/>
  <c r="I496" i="13"/>
  <c r="J496" i="13"/>
  <c r="K496" i="13"/>
  <c r="L496" i="13"/>
  <c r="M496" i="13" s="1"/>
  <c r="I497" i="13"/>
  <c r="J497" i="13"/>
  <c r="K497" i="13"/>
  <c r="L497" i="13"/>
  <c r="M497" i="13" s="1"/>
  <c r="I498" i="13"/>
  <c r="J498" i="13"/>
  <c r="K498" i="13"/>
  <c r="L498" i="13"/>
  <c r="M498" i="13"/>
  <c r="I499" i="13"/>
  <c r="J499" i="13"/>
  <c r="K499" i="13"/>
  <c r="L499" i="13"/>
  <c r="M499" i="13"/>
  <c r="I500" i="13"/>
  <c r="J500" i="13"/>
  <c r="K500" i="13"/>
  <c r="L500" i="13"/>
  <c r="M500" i="13"/>
  <c r="I501" i="13"/>
  <c r="J501" i="13"/>
  <c r="K501" i="13"/>
  <c r="L501" i="13"/>
  <c r="M501" i="13"/>
  <c r="I502" i="13"/>
  <c r="J502" i="13"/>
  <c r="K502" i="13"/>
  <c r="L502" i="13"/>
  <c r="M502" i="13" s="1"/>
  <c r="I503" i="13"/>
  <c r="J503" i="13"/>
  <c r="K503" i="13"/>
  <c r="L503" i="13"/>
  <c r="M503" i="13"/>
  <c r="I504" i="13"/>
  <c r="J504" i="13"/>
  <c r="K504" i="13"/>
  <c r="L504" i="13"/>
  <c r="M504" i="13"/>
  <c r="I505" i="13"/>
  <c r="J505" i="13"/>
  <c r="K505" i="13"/>
  <c r="L505" i="13"/>
  <c r="M505" i="13" s="1"/>
  <c r="I506" i="13"/>
  <c r="J506" i="13"/>
  <c r="K506" i="13"/>
  <c r="L506" i="13"/>
  <c r="M506" i="13" s="1"/>
  <c r="I507" i="13"/>
  <c r="J507" i="13"/>
  <c r="K507" i="13"/>
  <c r="L507" i="13"/>
  <c r="M507" i="13" s="1"/>
  <c r="I508" i="13"/>
  <c r="J508" i="13"/>
  <c r="K508" i="13"/>
  <c r="L508" i="13"/>
  <c r="M508" i="13" s="1"/>
  <c r="I509" i="13"/>
  <c r="J509" i="13"/>
  <c r="K509" i="13"/>
  <c r="L509" i="13"/>
  <c r="M509" i="13" s="1"/>
  <c r="I510" i="13"/>
  <c r="J510" i="13"/>
  <c r="K510" i="13"/>
  <c r="L510" i="13"/>
  <c r="M510" i="13"/>
  <c r="I511" i="13"/>
  <c r="J511" i="13"/>
  <c r="K511" i="13"/>
  <c r="L511" i="13"/>
  <c r="M511" i="13"/>
  <c r="I512" i="13"/>
  <c r="J512" i="13"/>
  <c r="K512" i="13"/>
  <c r="L512" i="13"/>
  <c r="M512" i="13"/>
  <c r="I513" i="13"/>
  <c r="J513" i="13"/>
  <c r="K513" i="13"/>
  <c r="L513" i="13"/>
  <c r="M513" i="13"/>
  <c r="I514" i="13"/>
  <c r="J514" i="13"/>
  <c r="K514" i="13"/>
  <c r="L514" i="13"/>
  <c r="M514" i="13" s="1"/>
  <c r="I515" i="13"/>
  <c r="J515" i="13"/>
  <c r="K515" i="13"/>
  <c r="L515" i="13"/>
  <c r="M515" i="13"/>
  <c r="I516" i="13"/>
  <c r="J516" i="13"/>
  <c r="K516" i="13"/>
  <c r="L516" i="13"/>
  <c r="M516" i="13"/>
  <c r="I517" i="13"/>
  <c r="J517" i="13"/>
  <c r="K517" i="13"/>
  <c r="L517" i="13"/>
  <c r="M517" i="13" s="1"/>
  <c r="I518" i="13"/>
  <c r="J518" i="13"/>
  <c r="K518" i="13"/>
  <c r="L518" i="13"/>
  <c r="M518" i="13" s="1"/>
  <c r="I519" i="13"/>
  <c r="J519" i="13"/>
  <c r="K519" i="13"/>
  <c r="L519" i="13"/>
  <c r="M519" i="13" s="1"/>
  <c r="I520" i="13"/>
  <c r="J520" i="13"/>
  <c r="K520" i="13"/>
  <c r="L520" i="13"/>
  <c r="M520" i="13" s="1"/>
  <c r="I521" i="13"/>
  <c r="J521" i="13"/>
  <c r="K521" i="13"/>
  <c r="L521" i="13"/>
  <c r="M521" i="13" s="1"/>
  <c r="I522" i="13"/>
  <c r="J522" i="13"/>
  <c r="K522" i="13"/>
  <c r="L522" i="13"/>
  <c r="M522" i="13"/>
  <c r="I523" i="13"/>
  <c r="J523" i="13"/>
  <c r="K523" i="13"/>
  <c r="L523" i="13"/>
  <c r="M523" i="13"/>
  <c r="I524" i="13"/>
  <c r="J524" i="13"/>
  <c r="K524" i="13"/>
  <c r="L524" i="13"/>
  <c r="M524" i="13"/>
  <c r="I525" i="13"/>
  <c r="J525" i="13"/>
  <c r="K525" i="13"/>
  <c r="L525" i="13"/>
  <c r="M525" i="13"/>
  <c r="I526" i="13"/>
  <c r="J526" i="13"/>
  <c r="K526" i="13"/>
  <c r="L526" i="13"/>
  <c r="M526" i="13" s="1"/>
  <c r="I527" i="13"/>
  <c r="J527" i="13"/>
  <c r="K527" i="13"/>
  <c r="L527" i="13"/>
  <c r="M527" i="13"/>
  <c r="I528" i="13"/>
  <c r="J528" i="13"/>
  <c r="K528" i="13"/>
  <c r="L528" i="13"/>
  <c r="M528" i="13"/>
  <c r="I529" i="13"/>
  <c r="J529" i="13"/>
  <c r="K529" i="13"/>
  <c r="L529" i="13"/>
  <c r="M529" i="13" s="1"/>
  <c r="I530" i="13"/>
  <c r="J530" i="13"/>
  <c r="K530" i="13"/>
  <c r="L530" i="13"/>
  <c r="M530" i="13" s="1"/>
  <c r="I531" i="13"/>
  <c r="J531" i="13"/>
  <c r="K531" i="13"/>
  <c r="L531" i="13"/>
  <c r="M531" i="13" s="1"/>
  <c r="I532" i="13"/>
  <c r="J532" i="13"/>
  <c r="K532" i="13"/>
  <c r="L532" i="13"/>
  <c r="M532" i="13" s="1"/>
  <c r="I533" i="13"/>
  <c r="J533" i="13"/>
  <c r="K533" i="13"/>
  <c r="L533" i="13"/>
  <c r="M533" i="13" s="1"/>
  <c r="I534" i="13"/>
  <c r="J534" i="13"/>
  <c r="K534" i="13"/>
  <c r="L534" i="13"/>
  <c r="M534" i="13"/>
  <c r="I535" i="13"/>
  <c r="J535" i="13"/>
  <c r="K535" i="13"/>
  <c r="L535" i="13"/>
  <c r="M535" i="13"/>
  <c r="I536" i="13"/>
  <c r="J536" i="13"/>
  <c r="K536" i="13"/>
  <c r="L536" i="13"/>
  <c r="M536" i="13"/>
  <c r="I537" i="13"/>
  <c r="J537" i="13"/>
  <c r="K537" i="13"/>
  <c r="L537" i="13"/>
  <c r="M537" i="13"/>
  <c r="I538" i="13"/>
  <c r="J538" i="13"/>
  <c r="K538" i="13"/>
  <c r="L538" i="13"/>
  <c r="M538" i="13" s="1"/>
  <c r="I539" i="13"/>
  <c r="J539" i="13"/>
  <c r="K539" i="13"/>
  <c r="L539" i="13"/>
  <c r="M539" i="13"/>
  <c r="I540" i="13"/>
  <c r="J540" i="13"/>
  <c r="K540" i="13"/>
  <c r="L540" i="13"/>
  <c r="M540" i="13"/>
  <c r="I541" i="13"/>
  <c r="J541" i="13"/>
  <c r="K541" i="13"/>
  <c r="L541" i="13"/>
  <c r="M541" i="13" s="1"/>
  <c r="I542" i="13"/>
  <c r="J542" i="13"/>
  <c r="K542" i="13"/>
  <c r="L542" i="13"/>
  <c r="M542" i="13" s="1"/>
  <c r="I543" i="13"/>
  <c r="J543" i="13"/>
  <c r="K543" i="13"/>
  <c r="L543" i="13"/>
  <c r="M543" i="13" s="1"/>
  <c r="I544" i="13"/>
  <c r="J544" i="13"/>
  <c r="K544" i="13"/>
  <c r="L544" i="13"/>
  <c r="M544" i="13" s="1"/>
  <c r="I545" i="13"/>
  <c r="J545" i="13"/>
  <c r="K545" i="13"/>
  <c r="L545" i="13"/>
  <c r="M545" i="13" s="1"/>
  <c r="I546" i="13"/>
  <c r="J546" i="13"/>
  <c r="K546" i="13"/>
  <c r="L546" i="13"/>
  <c r="M546" i="13"/>
  <c r="I547" i="13"/>
  <c r="J547" i="13"/>
  <c r="K547" i="13"/>
  <c r="L547" i="13"/>
  <c r="M547" i="13"/>
  <c r="I548" i="13"/>
  <c r="J548" i="13"/>
  <c r="K548" i="13"/>
  <c r="L548" i="13"/>
  <c r="M548" i="13"/>
  <c r="I549" i="13"/>
  <c r="J549" i="13"/>
  <c r="K549" i="13"/>
  <c r="L549" i="13"/>
  <c r="M549" i="13"/>
  <c r="I550" i="13"/>
  <c r="J550" i="13"/>
  <c r="K550" i="13"/>
  <c r="L550" i="13"/>
  <c r="M550" i="13" s="1"/>
  <c r="I551" i="13"/>
  <c r="J551" i="13"/>
  <c r="K551" i="13"/>
  <c r="L551" i="13"/>
  <c r="M551" i="13"/>
  <c r="I552" i="13"/>
  <c r="J552" i="13"/>
  <c r="K552" i="13"/>
  <c r="L552" i="13"/>
  <c r="M552" i="13"/>
  <c r="I553" i="13"/>
  <c r="J553" i="13"/>
  <c r="K553" i="13"/>
  <c r="L553" i="13"/>
  <c r="M553" i="13" s="1"/>
  <c r="I554" i="13"/>
  <c r="J554" i="13"/>
  <c r="K554" i="13"/>
  <c r="L554" i="13"/>
  <c r="M554" i="13" s="1"/>
  <c r="I555" i="13"/>
  <c r="J555" i="13"/>
  <c r="K555" i="13"/>
  <c r="L555" i="13"/>
  <c r="M555" i="13" s="1"/>
  <c r="I556" i="13"/>
  <c r="J556" i="13"/>
  <c r="K556" i="13"/>
  <c r="L556" i="13"/>
  <c r="M556" i="13" s="1"/>
  <c r="I557" i="13"/>
  <c r="J557" i="13"/>
  <c r="K557" i="13"/>
  <c r="L557" i="13"/>
  <c r="M557" i="13" s="1"/>
  <c r="I558" i="13"/>
  <c r="J558" i="13"/>
  <c r="K558" i="13"/>
  <c r="L558" i="13"/>
  <c r="M558" i="13"/>
  <c r="I559" i="13"/>
  <c r="J559" i="13"/>
  <c r="K559" i="13"/>
  <c r="L559" i="13"/>
  <c r="M559" i="13"/>
  <c r="I560" i="13"/>
  <c r="J560" i="13"/>
  <c r="K560" i="13"/>
  <c r="L560" i="13"/>
  <c r="M560" i="13"/>
  <c r="I561" i="13"/>
  <c r="J561" i="13"/>
  <c r="K561" i="13"/>
  <c r="L561" i="13"/>
  <c r="M561" i="13"/>
  <c r="I562" i="13"/>
  <c r="J562" i="13"/>
  <c r="K562" i="13"/>
  <c r="L562" i="13"/>
  <c r="M562" i="13" s="1"/>
  <c r="I563" i="13"/>
  <c r="J563" i="13"/>
  <c r="K563" i="13"/>
  <c r="L563" i="13"/>
  <c r="M563" i="13"/>
  <c r="I564" i="13"/>
  <c r="J564" i="13"/>
  <c r="K564" i="13"/>
  <c r="L564" i="13"/>
  <c r="M564" i="13"/>
  <c r="I565" i="13"/>
  <c r="J565" i="13"/>
  <c r="K565" i="13"/>
  <c r="L565" i="13"/>
  <c r="M565" i="13" s="1"/>
  <c r="I566" i="13"/>
  <c r="J566" i="13"/>
  <c r="K566" i="13"/>
  <c r="L566" i="13"/>
  <c r="M566" i="13" s="1"/>
  <c r="I567" i="13"/>
  <c r="J567" i="13"/>
  <c r="K567" i="13"/>
  <c r="L567" i="13"/>
  <c r="M567" i="13" s="1"/>
  <c r="I568" i="13"/>
  <c r="J568" i="13"/>
  <c r="K568" i="13"/>
  <c r="L568" i="13"/>
  <c r="M568" i="13" s="1"/>
  <c r="I569" i="13"/>
  <c r="J569" i="13"/>
  <c r="K569" i="13"/>
  <c r="L569" i="13"/>
  <c r="M569" i="13" s="1"/>
  <c r="I570" i="13"/>
  <c r="J570" i="13"/>
  <c r="K570" i="13"/>
  <c r="L570" i="13"/>
  <c r="M570" i="13"/>
  <c r="I571" i="13"/>
  <c r="J571" i="13"/>
  <c r="K571" i="13"/>
  <c r="L571" i="13"/>
  <c r="M571" i="13"/>
  <c r="I572" i="13"/>
  <c r="J572" i="13"/>
  <c r="K572" i="13"/>
  <c r="L572" i="13"/>
  <c r="M572" i="13"/>
  <c r="I573" i="13"/>
  <c r="J573" i="13"/>
  <c r="K573" i="13"/>
  <c r="L573" i="13"/>
  <c r="M573" i="13"/>
  <c r="I574" i="13"/>
  <c r="J574" i="13"/>
  <c r="K574" i="13"/>
  <c r="L574" i="13"/>
  <c r="M574" i="13" s="1"/>
  <c r="I575" i="13"/>
  <c r="J575" i="13"/>
  <c r="K575" i="13"/>
  <c r="L575" i="13"/>
  <c r="M575" i="13"/>
  <c r="I576" i="13"/>
  <c r="J576" i="13"/>
  <c r="K576" i="13"/>
  <c r="L576" i="13"/>
  <c r="M576" i="13"/>
  <c r="I577" i="13"/>
  <c r="J577" i="13"/>
  <c r="K577" i="13"/>
  <c r="L577" i="13"/>
  <c r="M577" i="13" s="1"/>
  <c r="I578" i="13"/>
  <c r="J578" i="13"/>
  <c r="K578" i="13"/>
  <c r="L578" i="13"/>
  <c r="M578" i="13" s="1"/>
  <c r="I579" i="13"/>
  <c r="J579" i="13"/>
  <c r="K579" i="13"/>
  <c r="L579" i="13"/>
  <c r="M579" i="13" s="1"/>
  <c r="I580" i="13"/>
  <c r="J580" i="13"/>
  <c r="K580" i="13"/>
  <c r="L580" i="13"/>
  <c r="M580" i="13" s="1"/>
  <c r="I581" i="13"/>
  <c r="J581" i="13"/>
  <c r="K581" i="13"/>
  <c r="L581" i="13"/>
  <c r="M581" i="13" s="1"/>
  <c r="I582" i="13"/>
  <c r="J582" i="13"/>
  <c r="K582" i="13"/>
  <c r="L582" i="13"/>
  <c r="M582" i="13"/>
  <c r="I583" i="13"/>
  <c r="J583" i="13"/>
  <c r="K583" i="13"/>
  <c r="L583" i="13"/>
  <c r="M583" i="13"/>
  <c r="I584" i="13"/>
  <c r="J584" i="13"/>
  <c r="K584" i="13"/>
  <c r="L584" i="13"/>
  <c r="M584" i="13"/>
  <c r="I585" i="13"/>
  <c r="J585" i="13"/>
  <c r="K585" i="13"/>
  <c r="L585" i="13"/>
  <c r="M585" i="13"/>
  <c r="I586" i="13"/>
  <c r="J586" i="13"/>
  <c r="K586" i="13"/>
  <c r="L586" i="13"/>
  <c r="M586" i="13" s="1"/>
  <c r="I587" i="13"/>
  <c r="J587" i="13"/>
  <c r="K587" i="13"/>
  <c r="L587" i="13"/>
  <c r="M587" i="13"/>
  <c r="I588" i="13"/>
  <c r="J588" i="13"/>
  <c r="K588" i="13"/>
  <c r="L588" i="13"/>
  <c r="M588" i="13"/>
  <c r="I589" i="13"/>
  <c r="J589" i="13"/>
  <c r="K589" i="13"/>
  <c r="L589" i="13"/>
  <c r="M589" i="13" s="1"/>
  <c r="I590" i="13"/>
  <c r="J590" i="13"/>
  <c r="K590" i="13"/>
  <c r="L590" i="13"/>
  <c r="M590" i="13" s="1"/>
  <c r="I591" i="13"/>
  <c r="J591" i="13"/>
  <c r="K591" i="13"/>
  <c r="L591" i="13"/>
  <c r="M591" i="13" s="1"/>
  <c r="I592" i="13"/>
  <c r="J592" i="13"/>
  <c r="K592" i="13"/>
  <c r="L592" i="13"/>
  <c r="M592" i="13" s="1"/>
  <c r="I593" i="13"/>
  <c r="J593" i="13"/>
  <c r="K593" i="13"/>
  <c r="L593" i="13"/>
  <c r="M593" i="13" s="1"/>
  <c r="I594" i="13"/>
  <c r="J594" i="13"/>
  <c r="K594" i="13"/>
  <c r="L594" i="13"/>
  <c r="M594" i="13"/>
  <c r="I595" i="13"/>
  <c r="J595" i="13"/>
  <c r="K595" i="13"/>
  <c r="L595" i="13"/>
  <c r="M595" i="13"/>
  <c r="I596" i="13"/>
  <c r="J596" i="13"/>
  <c r="K596" i="13"/>
  <c r="L596" i="13"/>
  <c r="M596" i="13"/>
  <c r="I597" i="13"/>
  <c r="J597" i="13"/>
  <c r="K597" i="13"/>
  <c r="L597" i="13"/>
  <c r="M597" i="13"/>
  <c r="I598" i="13"/>
  <c r="J598" i="13"/>
  <c r="K598" i="13"/>
  <c r="L598" i="13"/>
  <c r="M598" i="13" s="1"/>
  <c r="I599" i="13"/>
  <c r="J599" i="13"/>
  <c r="K599" i="13"/>
  <c r="L599" i="13"/>
  <c r="M599" i="13"/>
  <c r="I600" i="13"/>
  <c r="J600" i="13"/>
  <c r="K600" i="13"/>
  <c r="L600" i="13"/>
  <c r="M600" i="13"/>
  <c r="I601" i="13"/>
  <c r="J601" i="13"/>
  <c r="K601" i="13"/>
  <c r="L601" i="13"/>
  <c r="M601" i="13" s="1"/>
  <c r="I602" i="13"/>
  <c r="J602" i="13"/>
  <c r="K602" i="13"/>
  <c r="L602" i="13"/>
  <c r="M602" i="13" s="1"/>
  <c r="I603" i="13"/>
  <c r="J603" i="13"/>
  <c r="K603" i="13"/>
  <c r="L603" i="13"/>
  <c r="M603" i="13"/>
  <c r="I604" i="13"/>
  <c r="J604" i="13"/>
  <c r="K604" i="13"/>
  <c r="L604" i="13"/>
  <c r="M604" i="13" s="1"/>
  <c r="I605" i="13"/>
  <c r="J605" i="13"/>
  <c r="K605" i="13"/>
  <c r="L605" i="13"/>
  <c r="M605" i="13" s="1"/>
  <c r="I606" i="13"/>
  <c r="J606" i="13"/>
  <c r="K606" i="13"/>
  <c r="L606" i="13"/>
  <c r="M606" i="13"/>
  <c r="I607" i="13"/>
  <c r="J607" i="13"/>
  <c r="K607" i="13"/>
  <c r="L607" i="13"/>
  <c r="M607" i="13"/>
  <c r="I608" i="13"/>
  <c r="J608" i="13"/>
  <c r="K608" i="13"/>
  <c r="L608" i="13"/>
  <c r="M608" i="13"/>
  <c r="I609" i="13"/>
  <c r="J609" i="13"/>
  <c r="K609" i="13"/>
  <c r="L609" i="13"/>
  <c r="M609" i="13"/>
  <c r="I610" i="13"/>
  <c r="J610" i="13"/>
  <c r="K610" i="13"/>
  <c r="L610" i="13"/>
  <c r="M610" i="13" s="1"/>
  <c r="I611" i="13"/>
  <c r="J611" i="13"/>
  <c r="K611" i="13"/>
  <c r="L611" i="13"/>
  <c r="M611" i="13"/>
  <c r="I612" i="13"/>
  <c r="J612" i="13"/>
  <c r="K612" i="13"/>
  <c r="L612" i="13"/>
  <c r="M612" i="13"/>
  <c r="I613" i="13"/>
  <c r="J613" i="13"/>
  <c r="K613" i="13"/>
  <c r="L613" i="13"/>
  <c r="M613" i="13" s="1"/>
  <c r="I614" i="13"/>
  <c r="J614" i="13"/>
  <c r="K614" i="13"/>
  <c r="L614" i="13"/>
  <c r="M614" i="13" s="1"/>
  <c r="I615" i="13"/>
  <c r="J615" i="13"/>
  <c r="K615" i="13"/>
  <c r="L615" i="13"/>
  <c r="M615" i="13"/>
  <c r="I616" i="13"/>
  <c r="J616" i="13"/>
  <c r="K616" i="13"/>
  <c r="L616" i="13"/>
  <c r="M616" i="13" s="1"/>
  <c r="I617" i="13"/>
  <c r="J617" i="13"/>
  <c r="K617" i="13"/>
  <c r="L617" i="13"/>
  <c r="M617" i="13" s="1"/>
  <c r="I618" i="13"/>
  <c r="J618" i="13"/>
  <c r="K618" i="13"/>
  <c r="L618" i="13"/>
  <c r="M618" i="13"/>
  <c r="I619" i="13"/>
  <c r="J619" i="13"/>
  <c r="K619" i="13"/>
  <c r="L619" i="13"/>
  <c r="M619" i="13"/>
  <c r="I620" i="13"/>
  <c r="J620" i="13"/>
  <c r="K620" i="13"/>
  <c r="L620" i="13"/>
  <c r="M620" i="13"/>
  <c r="I621" i="13"/>
  <c r="J621" i="13"/>
  <c r="K621" i="13"/>
  <c r="L621" i="13"/>
  <c r="M621" i="13"/>
  <c r="I622" i="13"/>
  <c r="J622" i="13"/>
  <c r="K622" i="13"/>
  <c r="L622" i="13"/>
  <c r="M622" i="13" s="1"/>
  <c r="I623" i="13"/>
  <c r="J623" i="13"/>
  <c r="K623" i="13"/>
  <c r="L623" i="13"/>
  <c r="M623" i="13"/>
  <c r="I624" i="13"/>
  <c r="J624" i="13"/>
  <c r="K624" i="13"/>
  <c r="L624" i="13"/>
  <c r="M624" i="13"/>
  <c r="I625" i="13"/>
  <c r="J625" i="13"/>
  <c r="K625" i="13"/>
  <c r="L625" i="13"/>
  <c r="M625" i="13" s="1"/>
  <c r="I626" i="13"/>
  <c r="J626" i="13"/>
  <c r="K626" i="13"/>
  <c r="L626" i="13"/>
  <c r="M626" i="13" s="1"/>
  <c r="I627" i="13"/>
  <c r="J627" i="13"/>
  <c r="K627" i="13"/>
  <c r="L627" i="13"/>
  <c r="M627" i="13" s="1"/>
  <c r="I628" i="13"/>
  <c r="J628" i="13"/>
  <c r="K628" i="13"/>
  <c r="L628" i="13"/>
  <c r="M628" i="13" s="1"/>
  <c r="I629" i="13"/>
  <c r="J629" i="13"/>
  <c r="K629" i="13"/>
  <c r="L629" i="13"/>
  <c r="M629" i="13" s="1"/>
  <c r="I630" i="13"/>
  <c r="J630" i="13"/>
  <c r="K630" i="13"/>
  <c r="L630" i="13"/>
  <c r="M630" i="13"/>
  <c r="I631" i="13"/>
  <c r="J631" i="13"/>
  <c r="K631" i="13"/>
  <c r="L631" i="13"/>
  <c r="M631" i="13"/>
  <c r="I632" i="13"/>
  <c r="J632" i="13"/>
  <c r="K632" i="13"/>
  <c r="L632" i="13"/>
  <c r="M632" i="13"/>
  <c r="I633" i="13"/>
  <c r="J633" i="13"/>
  <c r="K633" i="13"/>
  <c r="L633" i="13"/>
  <c r="M633" i="13"/>
  <c r="I634" i="13"/>
  <c r="J634" i="13"/>
  <c r="K634" i="13"/>
  <c r="L634" i="13"/>
  <c r="M634" i="13" s="1"/>
  <c r="I635" i="13"/>
  <c r="J635" i="13"/>
  <c r="K635" i="13"/>
  <c r="L635" i="13"/>
  <c r="M635" i="13"/>
  <c r="I636" i="13"/>
  <c r="J636" i="13"/>
  <c r="K636" i="13"/>
  <c r="L636" i="13"/>
  <c r="M636" i="13"/>
  <c r="I637" i="13"/>
  <c r="J637" i="13"/>
  <c r="K637" i="13"/>
  <c r="L637" i="13"/>
  <c r="M637" i="13" s="1"/>
  <c r="I638" i="13"/>
  <c r="J638" i="13"/>
  <c r="K638" i="13"/>
  <c r="L638" i="13"/>
  <c r="M638" i="13" s="1"/>
  <c r="I639" i="13"/>
  <c r="J639" i="13"/>
  <c r="K639" i="13"/>
  <c r="L639" i="13"/>
  <c r="M639" i="13" s="1"/>
  <c r="I640" i="13"/>
  <c r="J640" i="13"/>
  <c r="K640" i="13"/>
  <c r="L640" i="13"/>
  <c r="M640" i="13" s="1"/>
  <c r="I641" i="13"/>
  <c r="J641" i="13"/>
  <c r="K641" i="13"/>
  <c r="L641" i="13"/>
  <c r="M641" i="13" s="1"/>
  <c r="I642" i="13"/>
  <c r="J642" i="13"/>
  <c r="K642" i="13"/>
  <c r="L642" i="13"/>
  <c r="M642" i="13"/>
  <c r="I643" i="13"/>
  <c r="J643" i="13"/>
  <c r="K643" i="13"/>
  <c r="L643" i="13"/>
  <c r="M643" i="13"/>
  <c r="I644" i="13"/>
  <c r="J644" i="13"/>
  <c r="K644" i="13"/>
  <c r="L644" i="13"/>
  <c r="M644" i="13"/>
  <c r="I645" i="13"/>
  <c r="J645" i="13"/>
  <c r="K645" i="13"/>
  <c r="L645" i="13"/>
  <c r="M645" i="13"/>
  <c r="I646" i="13"/>
  <c r="J646" i="13"/>
  <c r="K646" i="13"/>
  <c r="L646" i="13"/>
  <c r="M646" i="13" s="1"/>
  <c r="I647" i="13"/>
  <c r="J647" i="13"/>
  <c r="K647" i="13"/>
  <c r="L647" i="13"/>
  <c r="M647" i="13"/>
  <c r="I648" i="13"/>
  <c r="J648" i="13"/>
  <c r="K648" i="13"/>
  <c r="L648" i="13"/>
  <c r="M648" i="13"/>
  <c r="I649" i="13"/>
  <c r="J649" i="13"/>
  <c r="K649" i="13"/>
  <c r="L649" i="13"/>
  <c r="M649" i="13" s="1"/>
  <c r="I650" i="13"/>
  <c r="J650" i="13"/>
  <c r="K650" i="13"/>
  <c r="L650" i="13"/>
  <c r="M650" i="13" s="1"/>
  <c r="I651" i="13"/>
  <c r="J651" i="13"/>
  <c r="K651" i="13"/>
  <c r="L651" i="13"/>
  <c r="M651" i="13" s="1"/>
  <c r="I652" i="13"/>
  <c r="J652" i="13"/>
  <c r="K652" i="13"/>
  <c r="L652" i="13"/>
  <c r="M652" i="13" s="1"/>
  <c r="I653" i="13"/>
  <c r="J653" i="13"/>
  <c r="K653" i="13"/>
  <c r="L653" i="13"/>
  <c r="M653" i="13" s="1"/>
  <c r="I654" i="13"/>
  <c r="J654" i="13"/>
  <c r="K654" i="13"/>
  <c r="L654" i="13"/>
  <c r="M654" i="13"/>
  <c r="I655" i="13"/>
  <c r="J655" i="13"/>
  <c r="K655" i="13"/>
  <c r="L655" i="13"/>
  <c r="M655" i="13"/>
  <c r="I656" i="13"/>
  <c r="J656" i="13"/>
  <c r="K656" i="13"/>
  <c r="L656" i="13"/>
  <c r="M656" i="13"/>
  <c r="I657" i="13"/>
  <c r="J657" i="13"/>
  <c r="K657" i="13"/>
  <c r="L657" i="13"/>
  <c r="M657" i="13"/>
  <c r="I658" i="13"/>
  <c r="J658" i="13"/>
  <c r="K658" i="13"/>
  <c r="L658" i="13"/>
  <c r="M658" i="13" s="1"/>
  <c r="I659" i="13"/>
  <c r="J659" i="13"/>
  <c r="K659" i="13"/>
  <c r="L659" i="13"/>
  <c r="M659" i="13"/>
  <c r="I660" i="13"/>
  <c r="J660" i="13"/>
  <c r="K660" i="13"/>
  <c r="L660" i="13"/>
  <c r="M660" i="13"/>
  <c r="I661" i="13"/>
  <c r="J661" i="13"/>
  <c r="K661" i="13"/>
  <c r="L661" i="13"/>
  <c r="M661" i="13" s="1"/>
  <c r="I662" i="13"/>
  <c r="J662" i="13"/>
  <c r="K662" i="13"/>
  <c r="L662" i="13"/>
  <c r="M662" i="13" s="1"/>
  <c r="I663" i="13"/>
  <c r="J663" i="13"/>
  <c r="K663" i="13"/>
  <c r="L663" i="13"/>
  <c r="M663" i="13" s="1"/>
  <c r="I664" i="13"/>
  <c r="J664" i="13"/>
  <c r="K664" i="13"/>
  <c r="L664" i="13"/>
  <c r="M664" i="13" s="1"/>
  <c r="I665" i="13"/>
  <c r="J665" i="13"/>
  <c r="K665" i="13"/>
  <c r="L665" i="13"/>
  <c r="M665" i="13" s="1"/>
  <c r="I666" i="13"/>
  <c r="J666" i="13"/>
  <c r="K666" i="13"/>
  <c r="L666" i="13"/>
  <c r="M666" i="13"/>
  <c r="I667" i="13"/>
  <c r="J667" i="13"/>
  <c r="K667" i="13"/>
  <c r="L667" i="13"/>
  <c r="M667" i="13"/>
  <c r="I668" i="13"/>
  <c r="J668" i="13"/>
  <c r="K668" i="13"/>
  <c r="L668" i="13"/>
  <c r="M668" i="13"/>
  <c r="I669" i="13"/>
  <c r="J669" i="13"/>
  <c r="K669" i="13"/>
  <c r="L669" i="13"/>
  <c r="M669" i="13"/>
  <c r="I670" i="13"/>
  <c r="J670" i="13"/>
  <c r="K670" i="13"/>
  <c r="L670" i="13"/>
  <c r="M670" i="13" s="1"/>
  <c r="I671" i="13"/>
  <c r="J671" i="13"/>
  <c r="K671" i="13"/>
  <c r="L671" i="13"/>
  <c r="M671" i="13"/>
  <c r="I672" i="13"/>
  <c r="J672" i="13"/>
  <c r="K672" i="13"/>
  <c r="L672" i="13"/>
  <c r="M672" i="13"/>
  <c r="I673" i="13"/>
  <c r="J673" i="13"/>
  <c r="K673" i="13"/>
  <c r="L673" i="13"/>
  <c r="M673" i="13" s="1"/>
  <c r="I674" i="13"/>
  <c r="J674" i="13"/>
  <c r="K674" i="13"/>
  <c r="L674" i="13"/>
  <c r="M674" i="13" s="1"/>
  <c r="I675" i="13"/>
  <c r="J675" i="13"/>
  <c r="K675" i="13"/>
  <c r="L675" i="13"/>
  <c r="M675" i="13" s="1"/>
  <c r="I676" i="13"/>
  <c r="J676" i="13"/>
  <c r="K676" i="13"/>
  <c r="L676" i="13"/>
  <c r="M676" i="13" s="1"/>
  <c r="I677" i="13"/>
  <c r="J677" i="13"/>
  <c r="K677" i="13"/>
  <c r="L677" i="13"/>
  <c r="M677" i="13" s="1"/>
  <c r="I678" i="13"/>
  <c r="J678" i="13"/>
  <c r="K678" i="13"/>
  <c r="L678" i="13"/>
  <c r="M678" i="13"/>
  <c r="I679" i="13"/>
  <c r="J679" i="13"/>
  <c r="K679" i="13"/>
  <c r="L679" i="13"/>
  <c r="M679" i="13"/>
  <c r="I680" i="13"/>
  <c r="J680" i="13"/>
  <c r="K680" i="13"/>
  <c r="L680" i="13"/>
  <c r="M680" i="13"/>
  <c r="I681" i="13"/>
  <c r="J681" i="13"/>
  <c r="K681" i="13"/>
  <c r="L681" i="13"/>
  <c r="M681" i="13"/>
  <c r="I682" i="13"/>
  <c r="J682" i="13"/>
  <c r="K682" i="13"/>
  <c r="L682" i="13"/>
  <c r="M682" i="13" s="1"/>
  <c r="I683" i="13"/>
  <c r="J683" i="13"/>
  <c r="K683" i="13"/>
  <c r="L683" i="13"/>
  <c r="M683" i="13"/>
  <c r="I684" i="13"/>
  <c r="J684" i="13"/>
  <c r="K684" i="13"/>
  <c r="L684" i="13"/>
  <c r="M684" i="13"/>
  <c r="I685" i="13"/>
  <c r="J685" i="13"/>
  <c r="K685" i="13"/>
  <c r="L685" i="13"/>
  <c r="M685" i="13" s="1"/>
  <c r="I686" i="13"/>
  <c r="J686" i="13"/>
  <c r="K686" i="13"/>
  <c r="L686" i="13"/>
  <c r="M686" i="13" s="1"/>
  <c r="I687" i="13"/>
  <c r="J687" i="13"/>
  <c r="K687" i="13"/>
  <c r="L687" i="13"/>
  <c r="M687" i="13"/>
  <c r="I688" i="13"/>
  <c r="J688" i="13"/>
  <c r="K688" i="13"/>
  <c r="L688" i="13"/>
  <c r="M688" i="13" s="1"/>
  <c r="I689" i="13"/>
  <c r="J689" i="13"/>
  <c r="K689" i="13"/>
  <c r="L689" i="13"/>
  <c r="M689" i="13" s="1"/>
  <c r="I690" i="13"/>
  <c r="J690" i="13"/>
  <c r="K690" i="13"/>
  <c r="L690" i="13"/>
  <c r="M690" i="13"/>
  <c r="I691" i="13"/>
  <c r="J691" i="13"/>
  <c r="K691" i="13"/>
  <c r="L691" i="13"/>
  <c r="M691" i="13"/>
  <c r="I692" i="13"/>
  <c r="J692" i="13"/>
  <c r="K692" i="13"/>
  <c r="L692" i="13"/>
  <c r="M692" i="13"/>
  <c r="I693" i="13"/>
  <c r="J693" i="13"/>
  <c r="K693" i="13"/>
  <c r="L693" i="13"/>
  <c r="M693" i="13"/>
  <c r="I694" i="13"/>
  <c r="J694" i="13"/>
  <c r="K694" i="13"/>
  <c r="L694" i="13"/>
  <c r="M694" i="13" s="1"/>
  <c r="I695" i="13"/>
  <c r="J695" i="13"/>
  <c r="K695" i="13"/>
  <c r="L695" i="13"/>
  <c r="M695" i="13"/>
  <c r="I696" i="13"/>
  <c r="J696" i="13"/>
  <c r="K696" i="13"/>
  <c r="L696" i="13"/>
  <c r="M696" i="13"/>
  <c r="I697" i="13"/>
  <c r="J697" i="13"/>
  <c r="K697" i="13"/>
  <c r="L697" i="13"/>
  <c r="M697" i="13" s="1"/>
  <c r="I698" i="13"/>
  <c r="J698" i="13"/>
  <c r="K698" i="13"/>
  <c r="L698" i="13"/>
  <c r="M698" i="13" s="1"/>
  <c r="I699" i="13"/>
  <c r="J699" i="13"/>
  <c r="K699" i="13"/>
  <c r="L699" i="13"/>
  <c r="M699" i="13"/>
  <c r="I700" i="13"/>
  <c r="J700" i="13"/>
  <c r="K700" i="13"/>
  <c r="L700" i="13"/>
  <c r="M700" i="13" s="1"/>
  <c r="I701" i="13"/>
  <c r="J701" i="13"/>
  <c r="K701" i="13"/>
  <c r="L701" i="13"/>
  <c r="M701" i="13" s="1"/>
  <c r="I702" i="13"/>
  <c r="J702" i="13"/>
  <c r="K702" i="13"/>
  <c r="L702" i="13"/>
  <c r="M702" i="13"/>
  <c r="I703" i="13"/>
  <c r="J703" i="13"/>
  <c r="K703" i="13"/>
  <c r="L703" i="13"/>
  <c r="M703" i="13"/>
  <c r="I704" i="13"/>
  <c r="J704" i="13"/>
  <c r="K704" i="13"/>
  <c r="L704" i="13"/>
  <c r="M704" i="13"/>
  <c r="I705" i="13"/>
  <c r="J705" i="13"/>
  <c r="K705" i="13"/>
  <c r="L705" i="13"/>
  <c r="M705" i="13"/>
  <c r="I706" i="13"/>
  <c r="J706" i="13"/>
  <c r="K706" i="13"/>
  <c r="L706" i="13"/>
  <c r="M706" i="13" s="1"/>
  <c r="I707" i="13"/>
  <c r="J707" i="13"/>
  <c r="K707" i="13"/>
  <c r="L707" i="13"/>
  <c r="M707" i="13"/>
  <c r="I708" i="13"/>
  <c r="J708" i="13"/>
  <c r="K708" i="13"/>
  <c r="L708" i="13"/>
  <c r="M708" i="13"/>
  <c r="I709" i="13"/>
  <c r="J709" i="13"/>
  <c r="K709" i="13"/>
  <c r="L709" i="13"/>
  <c r="M709" i="13" s="1"/>
  <c r="I710" i="13"/>
  <c r="J710" i="13"/>
  <c r="K710" i="13"/>
  <c r="L710" i="13"/>
  <c r="M710" i="13" s="1"/>
  <c r="I711" i="13"/>
  <c r="J711" i="13"/>
  <c r="K711" i="13"/>
  <c r="L711" i="13"/>
  <c r="M711" i="13"/>
  <c r="I712" i="13"/>
  <c r="J712" i="13"/>
  <c r="K712" i="13"/>
  <c r="L712" i="13"/>
  <c r="M712" i="13" s="1"/>
  <c r="I713" i="13"/>
  <c r="J713" i="13"/>
  <c r="K713" i="13"/>
  <c r="L713" i="13"/>
  <c r="M713" i="13" s="1"/>
  <c r="I714" i="13"/>
  <c r="J714" i="13"/>
  <c r="K714" i="13"/>
  <c r="L714" i="13"/>
  <c r="M714" i="13"/>
  <c r="I715" i="13"/>
  <c r="J715" i="13"/>
  <c r="K715" i="13"/>
  <c r="L715" i="13"/>
  <c r="M715" i="13"/>
  <c r="I716" i="13"/>
  <c r="J716" i="13"/>
  <c r="K716" i="13"/>
  <c r="L716" i="13"/>
  <c r="M716" i="13"/>
  <c r="I717" i="13"/>
  <c r="J717" i="13"/>
  <c r="K717" i="13"/>
  <c r="L717" i="13"/>
  <c r="M717" i="13"/>
  <c r="I718" i="13"/>
  <c r="J718" i="13"/>
  <c r="K718" i="13"/>
  <c r="L718" i="13"/>
  <c r="M718" i="13" s="1"/>
  <c r="I719" i="13"/>
  <c r="J719" i="13"/>
  <c r="K719" i="13"/>
  <c r="L719" i="13"/>
  <c r="M719" i="13"/>
  <c r="I720" i="13"/>
  <c r="J720" i="13"/>
  <c r="K720" i="13"/>
  <c r="L720" i="13"/>
  <c r="M720" i="13"/>
  <c r="I721" i="13"/>
  <c r="J721" i="13"/>
  <c r="K721" i="13"/>
  <c r="L721" i="13"/>
  <c r="M721" i="13" s="1"/>
  <c r="I722" i="13"/>
  <c r="J722" i="13"/>
  <c r="K722" i="13"/>
  <c r="L722" i="13"/>
  <c r="M722" i="13" s="1"/>
  <c r="I723" i="13"/>
  <c r="J723" i="13"/>
  <c r="K723" i="13"/>
  <c r="L723" i="13"/>
  <c r="M723" i="13"/>
  <c r="I724" i="13"/>
  <c r="J724" i="13"/>
  <c r="K724" i="13"/>
  <c r="L724" i="13"/>
  <c r="M724" i="13" s="1"/>
  <c r="I725" i="13"/>
  <c r="J725" i="13"/>
  <c r="K725" i="13"/>
  <c r="L725" i="13"/>
  <c r="M725" i="13" s="1"/>
  <c r="I726" i="13"/>
  <c r="J726" i="13"/>
  <c r="K726" i="13"/>
  <c r="L726" i="13"/>
  <c r="M726" i="13"/>
  <c r="I727" i="13"/>
  <c r="J727" i="13"/>
  <c r="K727" i="13"/>
  <c r="L727" i="13"/>
  <c r="M727" i="13"/>
  <c r="I728" i="13"/>
  <c r="J728" i="13"/>
  <c r="K728" i="13"/>
  <c r="L728" i="13"/>
  <c r="M728" i="13"/>
  <c r="I729" i="13"/>
  <c r="J729" i="13"/>
  <c r="K729" i="13"/>
  <c r="L729" i="13"/>
  <c r="M729" i="13"/>
  <c r="I730" i="13"/>
  <c r="J730" i="13"/>
  <c r="K730" i="13"/>
  <c r="L730" i="13"/>
  <c r="M730" i="13" s="1"/>
  <c r="I731" i="13"/>
  <c r="J731" i="13"/>
  <c r="K731" i="13"/>
  <c r="L731" i="13"/>
  <c r="M731" i="13"/>
  <c r="I732" i="13"/>
  <c r="J732" i="13"/>
  <c r="K732" i="13"/>
  <c r="L732" i="13"/>
  <c r="M732" i="13"/>
  <c r="I733" i="13"/>
  <c r="J733" i="13"/>
  <c r="K733" i="13"/>
  <c r="L733" i="13"/>
  <c r="M733" i="13" s="1"/>
  <c r="I734" i="13"/>
  <c r="J734" i="13"/>
  <c r="K734" i="13"/>
  <c r="L734" i="13"/>
  <c r="M734" i="13" s="1"/>
  <c r="I735" i="13"/>
  <c r="J735" i="13"/>
  <c r="K735" i="13"/>
  <c r="L735" i="13"/>
  <c r="M735" i="13" s="1"/>
  <c r="I736" i="13"/>
  <c r="J736" i="13"/>
  <c r="K736" i="13"/>
  <c r="L736" i="13"/>
  <c r="M736" i="13" s="1"/>
  <c r="I737" i="13"/>
  <c r="J737" i="13"/>
  <c r="K737" i="13"/>
  <c r="L737" i="13"/>
  <c r="M737" i="13" s="1"/>
  <c r="I738" i="13"/>
  <c r="J738" i="13"/>
  <c r="K738" i="13"/>
  <c r="L738" i="13"/>
  <c r="M738" i="13"/>
  <c r="I739" i="13"/>
  <c r="J739" i="13"/>
  <c r="K739" i="13"/>
  <c r="L739" i="13"/>
  <c r="M739" i="13"/>
  <c r="I740" i="13"/>
  <c r="J740" i="13"/>
  <c r="K740" i="13"/>
  <c r="L740" i="13"/>
  <c r="M740" i="13"/>
  <c r="I741" i="13"/>
  <c r="J741" i="13"/>
  <c r="K741" i="13"/>
  <c r="L741" i="13"/>
  <c r="M741" i="13"/>
  <c r="I742" i="13"/>
  <c r="J742" i="13"/>
  <c r="K742" i="13"/>
  <c r="L742" i="13"/>
  <c r="M742" i="13" s="1"/>
  <c r="I743" i="13"/>
  <c r="J743" i="13"/>
  <c r="K743" i="13"/>
  <c r="L743" i="13"/>
  <c r="M743" i="13"/>
  <c r="I744" i="13"/>
  <c r="J744" i="13"/>
  <c r="K744" i="13"/>
  <c r="L744" i="13"/>
  <c r="M744" i="13"/>
  <c r="I745" i="13"/>
  <c r="J745" i="13"/>
  <c r="K745" i="13"/>
  <c r="L745" i="13"/>
  <c r="M745" i="13" s="1"/>
  <c r="I746" i="13"/>
  <c r="J746" i="13"/>
  <c r="K746" i="13"/>
  <c r="L746" i="13"/>
  <c r="M746" i="13" s="1"/>
  <c r="I747" i="13"/>
  <c r="J747" i="13"/>
  <c r="K747" i="13"/>
  <c r="L747" i="13"/>
  <c r="M747" i="13" s="1"/>
  <c r="I748" i="13"/>
  <c r="J748" i="13"/>
  <c r="K748" i="13"/>
  <c r="L748" i="13"/>
  <c r="M748" i="13" s="1"/>
  <c r="I749" i="13"/>
  <c r="J749" i="13"/>
  <c r="K749" i="13"/>
  <c r="L749" i="13"/>
  <c r="M749" i="13" s="1"/>
  <c r="I750" i="13"/>
  <c r="J750" i="13"/>
  <c r="K750" i="13"/>
  <c r="L750" i="13"/>
  <c r="M750" i="13"/>
  <c r="I751" i="13"/>
  <c r="J751" i="13"/>
  <c r="K751" i="13"/>
  <c r="L751" i="13"/>
  <c r="M751" i="13"/>
  <c r="I752" i="13"/>
  <c r="J752" i="13"/>
  <c r="K752" i="13"/>
  <c r="L752" i="13"/>
  <c r="M752" i="13"/>
  <c r="I753" i="13"/>
  <c r="J753" i="13"/>
  <c r="K753" i="13"/>
  <c r="L753" i="13"/>
  <c r="M753" i="13"/>
  <c r="I754" i="13"/>
  <c r="J754" i="13"/>
  <c r="K754" i="13"/>
  <c r="L754" i="13"/>
  <c r="M754" i="13" s="1"/>
  <c r="I755" i="13"/>
  <c r="J755" i="13"/>
  <c r="K755" i="13"/>
  <c r="L755" i="13"/>
  <c r="M755" i="13"/>
  <c r="I756" i="13"/>
  <c r="J756" i="13"/>
  <c r="K756" i="13"/>
  <c r="L756" i="13"/>
  <c r="M756" i="13"/>
  <c r="I757" i="13"/>
  <c r="J757" i="13"/>
  <c r="K757" i="13"/>
  <c r="L757" i="13"/>
  <c r="M757" i="13" s="1"/>
  <c r="I758" i="13"/>
  <c r="J758" i="13"/>
  <c r="K758" i="13"/>
  <c r="L758" i="13"/>
  <c r="M758" i="13" s="1"/>
  <c r="I759" i="13"/>
  <c r="J759" i="13"/>
  <c r="K759" i="13"/>
  <c r="L759" i="13"/>
  <c r="M759" i="13" s="1"/>
  <c r="I760" i="13"/>
  <c r="J760" i="13"/>
  <c r="K760" i="13"/>
  <c r="L760" i="13"/>
  <c r="M760" i="13" s="1"/>
  <c r="I761" i="13"/>
  <c r="J761" i="13"/>
  <c r="K761" i="13"/>
  <c r="L761" i="13"/>
  <c r="M761" i="13" s="1"/>
  <c r="I762" i="13"/>
  <c r="J762" i="13"/>
  <c r="K762" i="13"/>
  <c r="L762" i="13"/>
  <c r="M762" i="13"/>
  <c r="I763" i="13"/>
  <c r="J763" i="13"/>
  <c r="K763" i="13"/>
  <c r="L763" i="13"/>
  <c r="M763" i="13"/>
  <c r="I764" i="13"/>
  <c r="J764" i="13"/>
  <c r="K764" i="13"/>
  <c r="L764" i="13"/>
  <c r="M764" i="13"/>
  <c r="I765" i="13"/>
  <c r="J765" i="13"/>
  <c r="K765" i="13"/>
  <c r="L765" i="13"/>
  <c r="M765" i="13"/>
  <c r="I766" i="13"/>
  <c r="J766" i="13"/>
  <c r="K766" i="13"/>
  <c r="L766" i="13"/>
  <c r="M766" i="13" s="1"/>
  <c r="I767" i="13"/>
  <c r="J767" i="13"/>
  <c r="K767" i="13"/>
  <c r="L767" i="13"/>
  <c r="M767" i="13"/>
  <c r="I768" i="13"/>
  <c r="J768" i="13"/>
  <c r="K768" i="13"/>
  <c r="L768" i="13"/>
  <c r="M768" i="13"/>
  <c r="I769" i="13"/>
  <c r="J769" i="13"/>
  <c r="K769" i="13"/>
  <c r="L769" i="13"/>
  <c r="M769" i="13" s="1"/>
  <c r="I770" i="13"/>
  <c r="J770" i="13"/>
  <c r="K770" i="13"/>
  <c r="L770" i="13"/>
  <c r="M770" i="13" s="1"/>
  <c r="I771" i="13"/>
  <c r="J771" i="13"/>
  <c r="K771" i="13"/>
  <c r="L771" i="13"/>
  <c r="M771" i="13" s="1"/>
  <c r="I772" i="13"/>
  <c r="J772" i="13"/>
  <c r="K772" i="13"/>
  <c r="L772" i="13"/>
  <c r="M772" i="13" s="1"/>
  <c r="I773" i="13"/>
  <c r="J773" i="13"/>
  <c r="K773" i="13"/>
  <c r="L773" i="13"/>
  <c r="M773" i="13" s="1"/>
  <c r="I774" i="13"/>
  <c r="J774" i="13"/>
  <c r="K774" i="13"/>
  <c r="L774" i="13"/>
  <c r="M774" i="13"/>
  <c r="I775" i="13"/>
  <c r="J775" i="13"/>
  <c r="K775" i="13"/>
  <c r="L775" i="13"/>
  <c r="M775" i="13"/>
  <c r="I776" i="13"/>
  <c r="J776" i="13"/>
  <c r="K776" i="13"/>
  <c r="L776" i="13"/>
  <c r="M776" i="13"/>
  <c r="I777" i="13"/>
  <c r="J777" i="13"/>
  <c r="K777" i="13"/>
  <c r="L777" i="13"/>
  <c r="M777" i="13"/>
  <c r="I778" i="13"/>
  <c r="J778" i="13"/>
  <c r="K778" i="13"/>
  <c r="L778" i="13"/>
  <c r="M778" i="13" s="1"/>
  <c r="I779" i="13"/>
  <c r="J779" i="13"/>
  <c r="K779" i="13"/>
  <c r="L779" i="13"/>
  <c r="M779" i="13"/>
  <c r="I780" i="13"/>
  <c r="J780" i="13"/>
  <c r="K780" i="13"/>
  <c r="L780" i="13"/>
  <c r="M780" i="13"/>
  <c r="I781" i="13"/>
  <c r="J781" i="13"/>
  <c r="K781" i="13"/>
  <c r="L781" i="13"/>
  <c r="M781" i="13" s="1"/>
  <c r="I782" i="13"/>
  <c r="J782" i="13"/>
  <c r="K782" i="13"/>
  <c r="L782" i="13"/>
  <c r="M782" i="13" s="1"/>
  <c r="I783" i="13"/>
  <c r="J783" i="13"/>
  <c r="K783" i="13"/>
  <c r="L783" i="13"/>
  <c r="M783" i="13"/>
  <c r="I784" i="13"/>
  <c r="J784" i="13"/>
  <c r="K784" i="13"/>
  <c r="L784" i="13"/>
  <c r="M784" i="13" s="1"/>
  <c r="I785" i="13"/>
  <c r="J785" i="13"/>
  <c r="K785" i="13"/>
  <c r="L785" i="13"/>
  <c r="M785" i="13" s="1"/>
  <c r="I786" i="13"/>
  <c r="J786" i="13"/>
  <c r="K786" i="13"/>
  <c r="L786" i="13"/>
  <c r="M786" i="13"/>
  <c r="I787" i="13"/>
  <c r="J787" i="13"/>
  <c r="K787" i="13"/>
  <c r="L787" i="13"/>
  <c r="M787" i="13"/>
  <c r="I788" i="13"/>
  <c r="J788" i="13"/>
  <c r="K788" i="13"/>
  <c r="L788" i="13"/>
  <c r="M788" i="13"/>
  <c r="I789" i="13"/>
  <c r="J789" i="13"/>
  <c r="K789" i="13"/>
  <c r="L789" i="13"/>
  <c r="M789" i="13"/>
  <c r="I790" i="13"/>
  <c r="J790" i="13"/>
  <c r="K790" i="13"/>
  <c r="L790" i="13"/>
  <c r="M790" i="13" s="1"/>
  <c r="I791" i="13"/>
  <c r="J791" i="13"/>
  <c r="K791" i="13"/>
  <c r="L791" i="13"/>
  <c r="M791" i="13"/>
  <c r="I792" i="13"/>
  <c r="J792" i="13"/>
  <c r="K792" i="13"/>
  <c r="L792" i="13"/>
  <c r="M792" i="13"/>
  <c r="I793" i="13"/>
  <c r="J793" i="13"/>
  <c r="K793" i="13"/>
  <c r="L793" i="13"/>
  <c r="M793" i="13" s="1"/>
  <c r="I794" i="13"/>
  <c r="J794" i="13"/>
  <c r="K794" i="13"/>
  <c r="L794" i="13"/>
  <c r="M794" i="13" s="1"/>
  <c r="I795" i="13"/>
  <c r="J795" i="13"/>
  <c r="K795" i="13"/>
  <c r="L795" i="13"/>
  <c r="M795" i="13"/>
  <c r="I796" i="13"/>
  <c r="J796" i="13"/>
  <c r="K796" i="13"/>
  <c r="L796" i="13"/>
  <c r="M796" i="13" s="1"/>
  <c r="I797" i="13"/>
  <c r="J797" i="13"/>
  <c r="K797" i="13"/>
  <c r="L797" i="13"/>
  <c r="M797" i="13" s="1"/>
  <c r="I798" i="13"/>
  <c r="J798" i="13"/>
  <c r="K798" i="13"/>
  <c r="L798" i="13"/>
  <c r="M798" i="13"/>
  <c r="I799" i="13"/>
  <c r="J799" i="13"/>
  <c r="K799" i="13"/>
  <c r="L799" i="13"/>
  <c r="M799" i="13"/>
  <c r="I800" i="13"/>
  <c r="J800" i="13"/>
  <c r="K800" i="13"/>
  <c r="L800" i="13"/>
  <c r="M800" i="13"/>
  <c r="I801" i="13"/>
  <c r="J801" i="13"/>
  <c r="K801" i="13"/>
  <c r="L801" i="13"/>
  <c r="M801" i="13"/>
  <c r="I802" i="13"/>
  <c r="J802" i="13"/>
  <c r="K802" i="13"/>
  <c r="L802" i="13"/>
  <c r="M802" i="13" s="1"/>
  <c r="I803" i="13"/>
  <c r="J803" i="13"/>
  <c r="K803" i="13"/>
  <c r="L803" i="13"/>
  <c r="M803" i="13"/>
  <c r="I804" i="13"/>
  <c r="J804" i="13"/>
  <c r="K804" i="13"/>
  <c r="L804" i="13"/>
  <c r="M804" i="13"/>
  <c r="I805" i="13"/>
  <c r="J805" i="13"/>
  <c r="K805" i="13"/>
  <c r="L805" i="13"/>
  <c r="M805" i="13" s="1"/>
  <c r="I806" i="13"/>
  <c r="J806" i="13"/>
  <c r="K806" i="13"/>
  <c r="L806" i="13"/>
  <c r="M806" i="13" s="1"/>
  <c r="I807" i="13"/>
  <c r="J807" i="13"/>
  <c r="K807" i="13"/>
  <c r="L807" i="13"/>
  <c r="M807" i="13"/>
  <c r="I808" i="13"/>
  <c r="J808" i="13"/>
  <c r="K808" i="13"/>
  <c r="L808" i="13"/>
  <c r="M808" i="13" s="1"/>
  <c r="I809" i="13"/>
  <c r="J809" i="13"/>
  <c r="K809" i="13"/>
  <c r="L809" i="13"/>
  <c r="M809" i="13" s="1"/>
  <c r="I810" i="13"/>
  <c r="J810" i="13"/>
  <c r="K810" i="13"/>
  <c r="L810" i="13"/>
  <c r="M810" i="13"/>
  <c r="I811" i="13"/>
  <c r="J811" i="13"/>
  <c r="K811" i="13"/>
  <c r="L811" i="13"/>
  <c r="M811" i="13"/>
  <c r="I812" i="13"/>
  <c r="J812" i="13"/>
  <c r="K812" i="13"/>
  <c r="L812" i="13"/>
  <c r="M812" i="13"/>
  <c r="I813" i="13"/>
  <c r="J813" i="13"/>
  <c r="K813" i="13"/>
  <c r="L813" i="13"/>
  <c r="M813" i="13"/>
  <c r="I814" i="13"/>
  <c r="J814" i="13"/>
  <c r="K814" i="13"/>
  <c r="L814" i="13"/>
  <c r="M814" i="13" s="1"/>
  <c r="I815" i="13"/>
  <c r="J815" i="13"/>
  <c r="K815" i="13"/>
  <c r="L815" i="13"/>
  <c r="M815" i="13"/>
  <c r="I816" i="13"/>
  <c r="J816" i="13"/>
  <c r="K816" i="13"/>
  <c r="L816" i="13"/>
  <c r="M816" i="13"/>
  <c r="I817" i="13"/>
  <c r="J817" i="13"/>
  <c r="K817" i="13"/>
  <c r="L817" i="13"/>
  <c r="M817" i="13" s="1"/>
  <c r="I818" i="13"/>
  <c r="J818" i="13"/>
  <c r="K818" i="13"/>
  <c r="L818" i="13"/>
  <c r="M818" i="13" s="1"/>
  <c r="I819" i="13"/>
  <c r="J819" i="13"/>
  <c r="K819" i="13"/>
  <c r="L819" i="13"/>
  <c r="M819" i="13"/>
  <c r="I820" i="13"/>
  <c r="J820" i="13"/>
  <c r="K820" i="13"/>
  <c r="L820" i="13"/>
  <c r="M820" i="13" s="1"/>
  <c r="I821" i="13"/>
  <c r="J821" i="13"/>
  <c r="K821" i="13"/>
  <c r="L821" i="13"/>
  <c r="M821" i="13" s="1"/>
  <c r="I822" i="13"/>
  <c r="J822" i="13"/>
  <c r="K822" i="13"/>
  <c r="L822" i="13"/>
  <c r="M822" i="13"/>
  <c r="I823" i="13"/>
  <c r="J823" i="13"/>
  <c r="K823" i="13"/>
  <c r="L823" i="13"/>
  <c r="M823" i="13"/>
  <c r="I824" i="13"/>
  <c r="J824" i="13"/>
  <c r="K824" i="13"/>
  <c r="L824" i="13"/>
  <c r="M824" i="13"/>
  <c r="I825" i="13"/>
  <c r="J825" i="13"/>
  <c r="K825" i="13"/>
  <c r="L825" i="13"/>
  <c r="M825" i="13"/>
  <c r="I826" i="13"/>
  <c r="J826" i="13"/>
  <c r="K826" i="13"/>
  <c r="L826" i="13"/>
  <c r="M826" i="13" s="1"/>
  <c r="I827" i="13"/>
  <c r="J827" i="13"/>
  <c r="K827" i="13"/>
  <c r="L827" i="13"/>
  <c r="M827" i="13"/>
  <c r="I828" i="13"/>
  <c r="J828" i="13"/>
  <c r="K828" i="13"/>
  <c r="L828" i="13"/>
  <c r="M828" i="13"/>
  <c r="I829" i="13"/>
  <c r="J829" i="13"/>
  <c r="K829" i="13"/>
  <c r="L829" i="13"/>
  <c r="M829" i="13" s="1"/>
  <c r="I830" i="13"/>
  <c r="J830" i="13"/>
  <c r="K830" i="13"/>
  <c r="L830" i="13"/>
  <c r="M830" i="13" s="1"/>
  <c r="I831" i="13"/>
  <c r="J831" i="13"/>
  <c r="K831" i="13"/>
  <c r="L831" i="13"/>
  <c r="M831" i="13" s="1"/>
  <c r="I832" i="13"/>
  <c r="J832" i="13"/>
  <c r="K832" i="13"/>
  <c r="L832" i="13"/>
  <c r="M832" i="13" s="1"/>
  <c r="I833" i="13"/>
  <c r="J833" i="13"/>
  <c r="K833" i="13"/>
  <c r="L833" i="13"/>
  <c r="M833" i="13" s="1"/>
  <c r="I834" i="13"/>
  <c r="J834" i="13"/>
  <c r="K834" i="13"/>
  <c r="L834" i="13"/>
  <c r="M834" i="13"/>
  <c r="I835" i="13"/>
  <c r="J835" i="13"/>
  <c r="K835" i="13"/>
  <c r="L835" i="13"/>
  <c r="M835" i="13"/>
  <c r="I836" i="13"/>
  <c r="J836" i="13"/>
  <c r="K836" i="13"/>
  <c r="L836" i="13"/>
  <c r="M836" i="13"/>
  <c r="I837" i="13"/>
  <c r="J837" i="13"/>
  <c r="K837" i="13"/>
  <c r="L837" i="13"/>
  <c r="M837" i="13"/>
  <c r="I838" i="13"/>
  <c r="J838" i="13"/>
  <c r="K838" i="13"/>
  <c r="L838" i="13"/>
  <c r="M838" i="13" s="1"/>
  <c r="I839" i="13"/>
  <c r="J839" i="13"/>
  <c r="K839" i="13"/>
  <c r="L839" i="13"/>
  <c r="M839" i="13"/>
  <c r="I840" i="13"/>
  <c r="J840" i="13"/>
  <c r="K840" i="13"/>
  <c r="L840" i="13"/>
  <c r="M840" i="13"/>
  <c r="I841" i="13"/>
  <c r="J841" i="13"/>
  <c r="K841" i="13"/>
  <c r="L841" i="13"/>
  <c r="M841" i="13" s="1"/>
  <c r="I842" i="13"/>
  <c r="J842" i="13"/>
  <c r="K842" i="13"/>
  <c r="L842" i="13"/>
  <c r="M842" i="13" s="1"/>
  <c r="I843" i="13"/>
  <c r="J843" i="13"/>
  <c r="K843" i="13"/>
  <c r="L843" i="13"/>
  <c r="M843" i="13" s="1"/>
  <c r="I844" i="13"/>
  <c r="J844" i="13"/>
  <c r="K844" i="13"/>
  <c r="L844" i="13"/>
  <c r="M844" i="13" s="1"/>
  <c r="I845" i="13"/>
  <c r="J845" i="13"/>
  <c r="K845" i="13"/>
  <c r="L845" i="13"/>
  <c r="M845" i="13" s="1"/>
  <c r="I846" i="13"/>
  <c r="J846" i="13"/>
  <c r="K846" i="13"/>
  <c r="L846" i="13"/>
  <c r="M846" i="13"/>
  <c r="I847" i="13"/>
  <c r="J847" i="13"/>
  <c r="K847" i="13"/>
  <c r="L847" i="13"/>
  <c r="M847" i="13"/>
  <c r="I848" i="13"/>
  <c r="J848" i="13"/>
  <c r="K848" i="13"/>
  <c r="L848" i="13"/>
  <c r="M848" i="13"/>
  <c r="I849" i="13"/>
  <c r="J849" i="13"/>
  <c r="K849" i="13"/>
  <c r="L849" i="13"/>
  <c r="M849" i="13"/>
  <c r="I850" i="13"/>
  <c r="J850" i="13"/>
  <c r="K850" i="13"/>
  <c r="L850" i="13"/>
  <c r="M850" i="13" s="1"/>
  <c r="I851" i="13"/>
  <c r="J851" i="13"/>
  <c r="K851" i="13"/>
  <c r="L851" i="13"/>
  <c r="M851" i="13"/>
  <c r="I852" i="13"/>
  <c r="J852" i="13"/>
  <c r="K852" i="13"/>
  <c r="L852" i="13"/>
  <c r="M852" i="13"/>
  <c r="I853" i="13"/>
  <c r="J853" i="13"/>
  <c r="K853" i="13"/>
  <c r="L853" i="13"/>
  <c r="M853" i="13" s="1"/>
  <c r="I854" i="13"/>
  <c r="J854" i="13"/>
  <c r="K854" i="13"/>
  <c r="L854" i="13"/>
  <c r="M854" i="13" s="1"/>
  <c r="I855" i="13"/>
  <c r="J855" i="13"/>
  <c r="K855" i="13"/>
  <c r="L855" i="13"/>
  <c r="M855" i="13" s="1"/>
  <c r="I856" i="13"/>
  <c r="J856" i="13"/>
  <c r="K856" i="13"/>
  <c r="L856" i="13"/>
  <c r="M856" i="13" s="1"/>
  <c r="I857" i="13"/>
  <c r="J857" i="13"/>
  <c r="K857" i="13"/>
  <c r="L857" i="13"/>
  <c r="M857" i="13" s="1"/>
  <c r="I858" i="13"/>
  <c r="J858" i="13"/>
  <c r="K858" i="13"/>
  <c r="L858" i="13"/>
  <c r="M858" i="13"/>
  <c r="I859" i="13"/>
  <c r="J859" i="13"/>
  <c r="K859" i="13"/>
  <c r="L859" i="13"/>
  <c r="M859" i="13"/>
  <c r="I860" i="13"/>
  <c r="J860" i="13"/>
  <c r="K860" i="13"/>
  <c r="L860" i="13"/>
  <c r="M860" i="13"/>
  <c r="I861" i="13"/>
  <c r="J861" i="13"/>
  <c r="K861" i="13"/>
  <c r="L861" i="13"/>
  <c r="M861" i="13"/>
  <c r="I862" i="13"/>
  <c r="J862" i="13"/>
  <c r="K862" i="13"/>
  <c r="L862" i="13"/>
  <c r="M862" i="13" s="1"/>
  <c r="I863" i="13"/>
  <c r="J863" i="13"/>
  <c r="K863" i="13"/>
  <c r="L863" i="13"/>
  <c r="M863" i="13"/>
  <c r="I864" i="13"/>
  <c r="J864" i="13"/>
  <c r="K864" i="13"/>
  <c r="L864" i="13"/>
  <c r="M864" i="13"/>
  <c r="I865" i="13"/>
  <c r="J865" i="13"/>
  <c r="K865" i="13"/>
  <c r="L865" i="13"/>
  <c r="M865" i="13" s="1"/>
  <c r="I866" i="13"/>
  <c r="J866" i="13"/>
  <c r="K866" i="13"/>
  <c r="L866" i="13"/>
  <c r="M866" i="13" s="1"/>
  <c r="I867" i="13"/>
  <c r="J867" i="13"/>
  <c r="K867" i="13"/>
  <c r="L867" i="13"/>
  <c r="M867" i="13" s="1"/>
  <c r="I868" i="13"/>
  <c r="J868" i="13"/>
  <c r="K868" i="13"/>
  <c r="L868" i="13"/>
  <c r="M868" i="13" s="1"/>
  <c r="I869" i="13"/>
  <c r="J869" i="13"/>
  <c r="K869" i="13"/>
  <c r="L869" i="13"/>
  <c r="M869" i="13" s="1"/>
  <c r="I870" i="13"/>
  <c r="J870" i="13"/>
  <c r="K870" i="13"/>
  <c r="L870" i="13"/>
  <c r="M870" i="13"/>
  <c r="I871" i="13"/>
  <c r="J871" i="13"/>
  <c r="K871" i="13"/>
  <c r="L871" i="13"/>
  <c r="M871" i="13"/>
  <c r="I872" i="13"/>
  <c r="J872" i="13"/>
  <c r="K872" i="13"/>
  <c r="L872" i="13"/>
  <c r="M872" i="13"/>
  <c r="I873" i="13"/>
  <c r="J873" i="13"/>
  <c r="K873" i="13"/>
  <c r="L873" i="13"/>
  <c r="M873" i="13"/>
  <c r="I874" i="13"/>
  <c r="J874" i="13"/>
  <c r="K874" i="13"/>
  <c r="L874" i="13"/>
  <c r="M874" i="13" s="1"/>
  <c r="I875" i="13"/>
  <c r="J875" i="13"/>
  <c r="K875" i="13"/>
  <c r="L875" i="13"/>
  <c r="M875" i="13"/>
  <c r="I876" i="13"/>
  <c r="J876" i="13"/>
  <c r="K876" i="13"/>
  <c r="L876" i="13"/>
  <c r="M876" i="13"/>
  <c r="I877" i="13"/>
  <c r="J877" i="13"/>
  <c r="K877" i="13"/>
  <c r="L877" i="13"/>
  <c r="M877" i="13" s="1"/>
  <c r="I878" i="13"/>
  <c r="J878" i="13"/>
  <c r="K878" i="13"/>
  <c r="L878" i="13"/>
  <c r="M878" i="13" s="1"/>
  <c r="I879" i="13"/>
  <c r="J879" i="13"/>
  <c r="K879" i="13"/>
  <c r="L879" i="13"/>
  <c r="M879" i="13" s="1"/>
  <c r="I880" i="13"/>
  <c r="J880" i="13"/>
  <c r="K880" i="13"/>
  <c r="L880" i="13"/>
  <c r="M880" i="13" s="1"/>
  <c r="I881" i="13"/>
  <c r="J881" i="13"/>
  <c r="K881" i="13"/>
  <c r="L881" i="13"/>
  <c r="M881" i="13" s="1"/>
  <c r="I882" i="13"/>
  <c r="J882" i="13"/>
  <c r="K882" i="13"/>
  <c r="L882" i="13"/>
  <c r="M882" i="13"/>
  <c r="I883" i="13"/>
  <c r="J883" i="13"/>
  <c r="K883" i="13"/>
  <c r="L883" i="13"/>
  <c r="M883" i="13"/>
  <c r="I884" i="13"/>
  <c r="J884" i="13"/>
  <c r="K884" i="13"/>
  <c r="L884" i="13"/>
  <c r="M884" i="13"/>
  <c r="I885" i="13"/>
  <c r="J885" i="13"/>
  <c r="K885" i="13"/>
  <c r="L885" i="13"/>
  <c r="M885" i="13"/>
  <c r="I886" i="13"/>
  <c r="J886" i="13"/>
  <c r="K886" i="13"/>
  <c r="L886" i="13"/>
  <c r="M886" i="13" s="1"/>
  <c r="I887" i="13"/>
  <c r="J887" i="13"/>
  <c r="K887" i="13"/>
  <c r="L887" i="13"/>
  <c r="M887" i="13"/>
  <c r="I888" i="13"/>
  <c r="J888" i="13"/>
  <c r="K888" i="13"/>
  <c r="L888" i="13"/>
  <c r="M888" i="13"/>
  <c r="I889" i="13"/>
  <c r="J889" i="13"/>
  <c r="K889" i="13"/>
  <c r="L889" i="13"/>
  <c r="M889" i="13" s="1"/>
  <c r="I890" i="13"/>
  <c r="J890" i="13"/>
  <c r="K890" i="13"/>
  <c r="L890" i="13"/>
  <c r="M890" i="13" s="1"/>
  <c r="I891" i="13"/>
  <c r="J891" i="13"/>
  <c r="K891" i="13"/>
  <c r="L891" i="13"/>
  <c r="M891" i="13" s="1"/>
  <c r="I892" i="13"/>
  <c r="J892" i="13"/>
  <c r="K892" i="13"/>
  <c r="L892" i="13"/>
  <c r="M892" i="13" s="1"/>
  <c r="I893" i="13"/>
  <c r="J893" i="13"/>
  <c r="K893" i="13"/>
  <c r="L893" i="13"/>
  <c r="M893" i="13" s="1"/>
  <c r="I894" i="13"/>
  <c r="J894" i="13"/>
  <c r="K894" i="13"/>
  <c r="L894" i="13"/>
  <c r="M894" i="13"/>
  <c r="I895" i="13"/>
  <c r="J895" i="13"/>
  <c r="K895" i="13"/>
  <c r="L895" i="13"/>
  <c r="M895" i="13"/>
  <c r="I896" i="13"/>
  <c r="J896" i="13"/>
  <c r="K896" i="13"/>
  <c r="L896" i="13"/>
  <c r="M896" i="13"/>
  <c r="I897" i="13"/>
  <c r="J897" i="13"/>
  <c r="K897" i="13"/>
  <c r="L897" i="13"/>
  <c r="M897" i="13"/>
  <c r="I898" i="13"/>
  <c r="J898" i="13"/>
  <c r="K898" i="13"/>
  <c r="L898" i="13"/>
  <c r="M898" i="13" s="1"/>
  <c r="I899" i="13"/>
  <c r="J899" i="13"/>
  <c r="K899" i="13"/>
  <c r="L899" i="13"/>
  <c r="M899" i="13"/>
  <c r="I900" i="13"/>
  <c r="J900" i="13"/>
  <c r="K900" i="13"/>
  <c r="L900" i="13"/>
  <c r="M900" i="13"/>
  <c r="I901" i="13"/>
  <c r="J901" i="13"/>
  <c r="K901" i="13"/>
  <c r="L901" i="13"/>
  <c r="M901" i="13" s="1"/>
  <c r="I902" i="13"/>
  <c r="J902" i="13"/>
  <c r="K902" i="13"/>
  <c r="L902" i="13"/>
  <c r="M902" i="13" s="1"/>
  <c r="I903" i="13"/>
  <c r="J903" i="13"/>
  <c r="K903" i="13"/>
  <c r="L903" i="13"/>
  <c r="M903" i="13" s="1"/>
  <c r="I904" i="13"/>
  <c r="J904" i="13"/>
  <c r="K904" i="13"/>
  <c r="L904" i="13"/>
  <c r="M904" i="13" s="1"/>
  <c r="I905" i="13"/>
  <c r="J905" i="13"/>
  <c r="K905" i="13"/>
  <c r="L905" i="13"/>
  <c r="M905" i="13" s="1"/>
  <c r="I906" i="13"/>
  <c r="J906" i="13"/>
  <c r="K906" i="13"/>
  <c r="L906" i="13"/>
  <c r="M906" i="13"/>
  <c r="I907" i="13"/>
  <c r="J907" i="13"/>
  <c r="K907" i="13"/>
  <c r="L907" i="13"/>
  <c r="M907" i="13"/>
  <c r="I908" i="13"/>
  <c r="J908" i="13"/>
  <c r="K908" i="13"/>
  <c r="L908" i="13"/>
  <c r="M908" i="13"/>
  <c r="I909" i="13"/>
  <c r="J909" i="13"/>
  <c r="K909" i="13"/>
  <c r="L909" i="13"/>
  <c r="M909" i="13"/>
  <c r="I910" i="13"/>
  <c r="J910" i="13"/>
  <c r="K910" i="13"/>
  <c r="L910" i="13"/>
  <c r="M910" i="13" s="1"/>
  <c r="I911" i="13"/>
  <c r="J911" i="13"/>
  <c r="K911" i="13"/>
  <c r="L911" i="13"/>
  <c r="M911" i="13"/>
  <c r="I912" i="13"/>
  <c r="J912" i="13"/>
  <c r="K912" i="13"/>
  <c r="L912" i="13"/>
  <c r="M912" i="13"/>
  <c r="I913" i="13"/>
  <c r="J913" i="13"/>
  <c r="K913" i="13"/>
  <c r="L913" i="13"/>
  <c r="M913" i="13" s="1"/>
  <c r="I914" i="13"/>
  <c r="J914" i="13"/>
  <c r="K914" i="13"/>
  <c r="L914" i="13"/>
  <c r="M914" i="13" s="1"/>
  <c r="I915" i="13"/>
  <c r="J915" i="13"/>
  <c r="K915" i="13"/>
  <c r="L915" i="13"/>
  <c r="M915" i="13" s="1"/>
  <c r="I916" i="13"/>
  <c r="J916" i="13"/>
  <c r="K916" i="13"/>
  <c r="L916" i="13"/>
  <c r="M916" i="13" s="1"/>
  <c r="I917" i="13"/>
  <c r="J917" i="13"/>
  <c r="K917" i="13"/>
  <c r="L917" i="13"/>
  <c r="M917" i="13" s="1"/>
  <c r="I918" i="13"/>
  <c r="J918" i="13"/>
  <c r="K918" i="13"/>
  <c r="L918" i="13"/>
  <c r="M918" i="13"/>
  <c r="I919" i="13"/>
  <c r="J919" i="13"/>
  <c r="K919" i="13"/>
  <c r="L919" i="13"/>
  <c r="M919" i="13"/>
  <c r="I920" i="13"/>
  <c r="J920" i="13"/>
  <c r="K920" i="13"/>
  <c r="L920" i="13"/>
  <c r="M920" i="13"/>
  <c r="I921" i="13"/>
  <c r="J921" i="13"/>
  <c r="K921" i="13"/>
  <c r="L921" i="13"/>
  <c r="M921" i="13"/>
  <c r="I922" i="13"/>
  <c r="J922" i="13"/>
  <c r="K922" i="13"/>
  <c r="L922" i="13"/>
  <c r="M922" i="13" s="1"/>
  <c r="I923" i="13"/>
  <c r="J923" i="13"/>
  <c r="K923" i="13"/>
  <c r="L923" i="13"/>
  <c r="M923" i="13"/>
  <c r="I924" i="13"/>
  <c r="J924" i="13"/>
  <c r="K924" i="13"/>
  <c r="L924" i="13"/>
  <c r="M924" i="13"/>
  <c r="I925" i="13"/>
  <c r="J925" i="13"/>
  <c r="K925" i="13"/>
  <c r="L925" i="13"/>
  <c r="M925" i="13" s="1"/>
  <c r="I926" i="13"/>
  <c r="J926" i="13"/>
  <c r="K926" i="13"/>
  <c r="L926" i="13"/>
  <c r="M926" i="13" s="1"/>
  <c r="I927" i="13"/>
  <c r="J927" i="13"/>
  <c r="K927" i="13"/>
  <c r="L927" i="13"/>
  <c r="M927" i="13" s="1"/>
  <c r="I928" i="13"/>
  <c r="J928" i="13"/>
  <c r="K928" i="13"/>
  <c r="L928" i="13"/>
  <c r="M928" i="13" s="1"/>
  <c r="I929" i="13"/>
  <c r="J929" i="13"/>
  <c r="K929" i="13"/>
  <c r="L929" i="13"/>
  <c r="M929" i="13" s="1"/>
  <c r="I930" i="13"/>
  <c r="J930" i="13"/>
  <c r="K930" i="13"/>
  <c r="L930" i="13"/>
  <c r="M930" i="13"/>
  <c r="I931" i="13"/>
  <c r="J931" i="13"/>
  <c r="K931" i="13"/>
  <c r="L931" i="13"/>
  <c r="M931" i="13"/>
  <c r="I932" i="13"/>
  <c r="J932" i="13"/>
  <c r="K932" i="13"/>
  <c r="L932" i="13"/>
  <c r="M932" i="13"/>
  <c r="I933" i="13"/>
  <c r="J933" i="13"/>
  <c r="K933" i="13"/>
  <c r="L933" i="13"/>
  <c r="M933" i="13"/>
  <c r="I934" i="13"/>
  <c r="J934" i="13"/>
  <c r="K934" i="13"/>
  <c r="L934" i="13"/>
  <c r="M934" i="13" s="1"/>
  <c r="I935" i="13"/>
  <c r="J935" i="13"/>
  <c r="K935" i="13"/>
  <c r="L935" i="13"/>
  <c r="M935" i="13"/>
  <c r="I936" i="13"/>
  <c r="J936" i="13"/>
  <c r="K936" i="13"/>
  <c r="L936" i="13"/>
  <c r="M936" i="13"/>
  <c r="I937" i="13"/>
  <c r="J937" i="13"/>
  <c r="K937" i="13"/>
  <c r="L937" i="13"/>
  <c r="M937" i="13" s="1"/>
  <c r="I938" i="13"/>
  <c r="J938" i="13"/>
  <c r="K938" i="13"/>
  <c r="L938" i="13"/>
  <c r="M938" i="13" s="1"/>
  <c r="I939" i="13"/>
  <c r="J939" i="13"/>
  <c r="K939" i="13"/>
  <c r="L939" i="13"/>
  <c r="M939" i="13" s="1"/>
  <c r="I940" i="13"/>
  <c r="J940" i="13"/>
  <c r="K940" i="13"/>
  <c r="L940" i="13"/>
  <c r="M940" i="13" s="1"/>
  <c r="I941" i="13"/>
  <c r="J941" i="13"/>
  <c r="K941" i="13"/>
  <c r="L941" i="13"/>
  <c r="M941" i="13" s="1"/>
  <c r="I942" i="13"/>
  <c r="J942" i="13"/>
  <c r="K942" i="13"/>
  <c r="L942" i="13"/>
  <c r="M942" i="13"/>
  <c r="I943" i="13"/>
  <c r="J943" i="13"/>
  <c r="K943" i="13"/>
  <c r="L943" i="13"/>
  <c r="M943" i="13"/>
  <c r="I944" i="13"/>
  <c r="J944" i="13"/>
  <c r="K944" i="13"/>
  <c r="L944" i="13"/>
  <c r="M944" i="13"/>
  <c r="I945" i="13"/>
  <c r="J945" i="13"/>
  <c r="K945" i="13"/>
  <c r="L945" i="13"/>
  <c r="M945" i="13"/>
  <c r="I946" i="13"/>
  <c r="J946" i="13"/>
  <c r="K946" i="13"/>
  <c r="L946" i="13"/>
  <c r="M946" i="13" s="1"/>
  <c r="I947" i="13"/>
  <c r="J947" i="13"/>
  <c r="K947" i="13"/>
  <c r="L947" i="13"/>
  <c r="M947" i="13"/>
  <c r="I948" i="13"/>
  <c r="J948" i="13"/>
  <c r="K948" i="13"/>
  <c r="L948" i="13"/>
  <c r="M948" i="13"/>
  <c r="I949" i="13"/>
  <c r="J949" i="13"/>
  <c r="K949" i="13"/>
  <c r="L949" i="13"/>
  <c r="M949" i="13" s="1"/>
  <c r="I950" i="13"/>
  <c r="J950" i="13"/>
  <c r="K950" i="13"/>
  <c r="L950" i="13"/>
  <c r="M950" i="13" s="1"/>
  <c r="I951" i="13"/>
  <c r="J951" i="13"/>
  <c r="K951" i="13"/>
  <c r="L951" i="13"/>
  <c r="M951" i="13" s="1"/>
  <c r="I952" i="13"/>
  <c r="J952" i="13"/>
  <c r="K952" i="13"/>
  <c r="L952" i="13"/>
  <c r="M952" i="13" s="1"/>
  <c r="I953" i="13"/>
  <c r="J953" i="13"/>
  <c r="K953" i="13"/>
  <c r="L953" i="13"/>
  <c r="M953" i="13" s="1"/>
  <c r="I954" i="13"/>
  <c r="J954" i="13"/>
  <c r="K954" i="13"/>
  <c r="L954" i="13"/>
  <c r="M954" i="13"/>
  <c r="I955" i="13"/>
  <c r="J955" i="13"/>
  <c r="K955" i="13"/>
  <c r="L955" i="13"/>
  <c r="M955" i="13"/>
  <c r="I956" i="13"/>
  <c r="J956" i="13"/>
  <c r="K956" i="13"/>
  <c r="L956" i="13"/>
  <c r="M956" i="13"/>
  <c r="I957" i="13"/>
  <c r="J957" i="13"/>
  <c r="K957" i="13"/>
  <c r="L957" i="13"/>
  <c r="M957" i="13"/>
  <c r="I958" i="13"/>
  <c r="J958" i="13"/>
  <c r="K958" i="13"/>
  <c r="L958" i="13"/>
  <c r="M958" i="13" s="1"/>
  <c r="I959" i="13"/>
  <c r="J959" i="13"/>
  <c r="K959" i="13"/>
  <c r="L959" i="13"/>
  <c r="M959" i="13"/>
  <c r="I960" i="13"/>
  <c r="J960" i="13"/>
  <c r="K960" i="13"/>
  <c r="L960" i="13"/>
  <c r="M960" i="13"/>
  <c r="I961" i="13"/>
  <c r="J961" i="13"/>
  <c r="K961" i="13"/>
  <c r="L961" i="13"/>
  <c r="M961" i="13" s="1"/>
  <c r="I962" i="13"/>
  <c r="J962" i="13"/>
  <c r="K962" i="13"/>
  <c r="L962" i="13"/>
  <c r="M962" i="13" s="1"/>
  <c r="I963" i="13"/>
  <c r="J963" i="13"/>
  <c r="K963" i="13"/>
  <c r="L963" i="13"/>
  <c r="M963" i="13"/>
  <c r="I964" i="13"/>
  <c r="J964" i="13"/>
  <c r="K964" i="13"/>
  <c r="L964" i="13"/>
  <c r="M964" i="13" s="1"/>
  <c r="I965" i="13"/>
  <c r="J965" i="13"/>
  <c r="K965" i="13"/>
  <c r="L965" i="13"/>
  <c r="M965" i="13" s="1"/>
  <c r="I966" i="13"/>
  <c r="J966" i="13"/>
  <c r="K966" i="13"/>
  <c r="L966" i="13"/>
  <c r="M966" i="13"/>
  <c r="I967" i="13"/>
  <c r="J967" i="13"/>
  <c r="K967" i="13"/>
  <c r="L967" i="13"/>
  <c r="M967" i="13"/>
  <c r="I968" i="13"/>
  <c r="J968" i="13"/>
  <c r="K968" i="13"/>
  <c r="L968" i="13"/>
  <c r="M968" i="13"/>
  <c r="I969" i="13"/>
  <c r="J969" i="13"/>
  <c r="K969" i="13"/>
  <c r="L969" i="13"/>
  <c r="M969" i="13"/>
  <c r="I970" i="13"/>
  <c r="J970" i="13"/>
  <c r="K970" i="13"/>
  <c r="L970" i="13"/>
  <c r="M970" i="13" s="1"/>
  <c r="I971" i="13"/>
  <c r="J971" i="13"/>
  <c r="K971" i="13"/>
  <c r="L971" i="13"/>
  <c r="M971" i="13"/>
  <c r="I972" i="13"/>
  <c r="J972" i="13"/>
  <c r="K972" i="13"/>
  <c r="L972" i="13"/>
  <c r="M972" i="13"/>
  <c r="I973" i="13"/>
  <c r="J973" i="13"/>
  <c r="K973" i="13"/>
  <c r="L973" i="13"/>
  <c r="M973" i="13" s="1"/>
  <c r="I974" i="13"/>
  <c r="J974" i="13"/>
  <c r="K974" i="13"/>
  <c r="L974" i="13"/>
  <c r="M974" i="13" s="1"/>
  <c r="I975" i="13"/>
  <c r="J975" i="13"/>
  <c r="K975" i="13"/>
  <c r="L975" i="13"/>
  <c r="M975" i="13" s="1"/>
  <c r="I976" i="13"/>
  <c r="J976" i="13"/>
  <c r="K976" i="13"/>
  <c r="L976" i="13"/>
  <c r="M976" i="13" s="1"/>
  <c r="I977" i="13"/>
  <c r="J977" i="13"/>
  <c r="K977" i="13"/>
  <c r="L977" i="13"/>
  <c r="M977" i="13" s="1"/>
  <c r="I978" i="13"/>
  <c r="J978" i="13"/>
  <c r="K978" i="13"/>
  <c r="L978" i="13"/>
  <c r="M978" i="13"/>
  <c r="I979" i="13"/>
  <c r="J979" i="13"/>
  <c r="K979" i="13"/>
  <c r="L979" i="13"/>
  <c r="M979" i="13"/>
  <c r="I980" i="13"/>
  <c r="J980" i="13"/>
  <c r="K980" i="13"/>
  <c r="L980" i="13"/>
  <c r="M980" i="13"/>
  <c r="I981" i="13"/>
  <c r="J981" i="13"/>
  <c r="K981" i="13"/>
  <c r="L981" i="13"/>
  <c r="M981" i="13"/>
  <c r="I982" i="13"/>
  <c r="J982" i="13"/>
  <c r="K982" i="13"/>
  <c r="L982" i="13"/>
  <c r="M982" i="13" s="1"/>
  <c r="I983" i="13"/>
  <c r="J983" i="13"/>
  <c r="K983" i="13"/>
  <c r="L983" i="13"/>
  <c r="M983" i="13"/>
  <c r="I984" i="13"/>
  <c r="J984" i="13"/>
  <c r="K984" i="13"/>
  <c r="L984" i="13"/>
  <c r="M984" i="13"/>
  <c r="I985" i="13"/>
  <c r="J985" i="13"/>
  <c r="K985" i="13"/>
  <c r="L985" i="13"/>
  <c r="M985" i="13" s="1"/>
  <c r="I986" i="13"/>
  <c r="J986" i="13"/>
  <c r="K986" i="13"/>
  <c r="L986" i="13"/>
  <c r="M986" i="13" s="1"/>
  <c r="I987" i="13"/>
  <c r="J987" i="13"/>
  <c r="K987" i="13"/>
  <c r="L987" i="13"/>
  <c r="M987" i="13"/>
  <c r="I988" i="13"/>
  <c r="J988" i="13"/>
  <c r="K988" i="13"/>
  <c r="L988" i="13"/>
  <c r="M988" i="13" s="1"/>
  <c r="I989" i="13"/>
  <c r="J989" i="13"/>
  <c r="K989" i="13"/>
  <c r="L989" i="13"/>
  <c r="M989" i="13" s="1"/>
  <c r="I990" i="13"/>
  <c r="J990" i="13"/>
  <c r="K990" i="13"/>
  <c r="L990" i="13"/>
  <c r="M990" i="13"/>
  <c r="I991" i="13"/>
  <c r="J991" i="13"/>
  <c r="K991" i="13"/>
  <c r="L991" i="13"/>
  <c r="M991" i="13"/>
  <c r="I992" i="13"/>
  <c r="J992" i="13"/>
  <c r="K992" i="13"/>
  <c r="L992" i="13"/>
  <c r="M992" i="13"/>
  <c r="I993" i="13"/>
  <c r="J993" i="13"/>
  <c r="K993" i="13"/>
  <c r="L993" i="13"/>
  <c r="M993" i="13"/>
  <c r="I994" i="13"/>
  <c r="J994" i="13"/>
  <c r="K994" i="13"/>
  <c r="L994" i="13"/>
  <c r="M994" i="13" s="1"/>
  <c r="I995" i="13"/>
  <c r="J995" i="13"/>
  <c r="K995" i="13"/>
  <c r="L995" i="13"/>
  <c r="M995" i="13"/>
  <c r="I996" i="13"/>
  <c r="J996" i="13"/>
  <c r="K996" i="13"/>
  <c r="L996" i="13"/>
  <c r="M996" i="13"/>
  <c r="I997" i="13"/>
  <c r="J997" i="13"/>
  <c r="K997" i="13"/>
  <c r="L997" i="13"/>
  <c r="M997" i="13" s="1"/>
  <c r="I998" i="13"/>
  <c r="J998" i="13"/>
  <c r="K998" i="13"/>
  <c r="L998" i="13"/>
  <c r="M998" i="13" s="1"/>
  <c r="I999" i="13"/>
  <c r="J999" i="13"/>
  <c r="K999" i="13"/>
  <c r="L999" i="13"/>
  <c r="M999" i="13" s="1"/>
  <c r="I1000" i="13"/>
  <c r="J1000" i="13"/>
  <c r="K1000" i="13"/>
  <c r="L1000" i="13"/>
  <c r="M1000" i="13" s="1"/>
  <c r="I1001" i="13"/>
  <c r="J1001" i="13"/>
  <c r="K1001" i="13"/>
  <c r="L1001" i="13"/>
  <c r="M1001" i="13" s="1"/>
  <c r="I1002" i="13"/>
  <c r="J1002" i="13"/>
  <c r="K1002" i="13"/>
  <c r="L1002" i="13"/>
  <c r="M1002" i="13"/>
  <c r="I1003" i="13"/>
  <c r="J1003" i="13"/>
  <c r="K1003" i="13"/>
  <c r="L1003" i="13"/>
  <c r="M1003" i="13"/>
  <c r="I1004" i="13"/>
  <c r="J1004" i="13"/>
  <c r="K1004" i="13"/>
  <c r="L1004" i="13"/>
  <c r="M1004" i="13"/>
  <c r="I1005" i="13"/>
  <c r="J1005" i="13"/>
  <c r="K1005" i="13"/>
  <c r="L1005" i="13"/>
  <c r="M1005" i="13"/>
  <c r="I1006" i="13"/>
  <c r="J1006" i="13"/>
  <c r="K1006" i="13"/>
  <c r="L1006" i="13"/>
  <c r="M1006" i="13" s="1"/>
  <c r="I1007" i="13"/>
  <c r="J1007" i="13"/>
  <c r="K1007" i="13"/>
  <c r="L1007" i="13"/>
  <c r="M1007" i="13"/>
  <c r="I1008" i="13"/>
  <c r="J1008" i="13"/>
  <c r="K1008" i="13"/>
  <c r="L1008" i="13"/>
  <c r="M1008" i="13"/>
  <c r="I1009" i="13"/>
  <c r="J1009" i="13"/>
  <c r="K1009" i="13"/>
  <c r="L1009" i="13"/>
  <c r="M1009" i="13" s="1"/>
  <c r="I1010" i="13"/>
  <c r="J1010" i="13"/>
  <c r="K1010" i="13"/>
  <c r="L1010" i="13"/>
  <c r="M1010" i="13" s="1"/>
  <c r="I1011" i="13"/>
  <c r="J1011" i="13"/>
  <c r="K1011" i="13"/>
  <c r="L1011" i="13"/>
  <c r="M1011" i="13"/>
  <c r="I1012" i="13"/>
  <c r="J1012" i="13"/>
  <c r="K1012" i="13"/>
  <c r="L1012" i="13"/>
  <c r="M1012" i="13" s="1"/>
  <c r="I1013" i="13"/>
  <c r="J1013" i="13"/>
  <c r="K1013" i="13"/>
  <c r="L1013" i="13"/>
  <c r="M1013" i="13" s="1"/>
  <c r="I1014" i="13"/>
  <c r="J1014" i="13"/>
  <c r="K1014" i="13"/>
  <c r="L1014" i="13"/>
  <c r="M1014" i="13"/>
  <c r="I1015" i="13"/>
  <c r="J1015" i="13"/>
  <c r="K1015" i="13"/>
  <c r="L1015" i="13"/>
  <c r="M1015" i="13"/>
  <c r="I1016" i="13"/>
  <c r="J1016" i="13"/>
  <c r="K1016" i="13"/>
  <c r="L1016" i="13"/>
  <c r="M1016" i="13"/>
  <c r="J17" i="13"/>
  <c r="K17" i="13"/>
  <c r="L17" i="13"/>
  <c r="AT15" i="13"/>
  <c r="AT14" i="13"/>
  <c r="AT13" i="13"/>
  <c r="AT12" i="13"/>
  <c r="K9" i="13"/>
  <c r="C6" i="13" s="1"/>
  <c r="K8" i="13"/>
  <c r="K7" i="13"/>
  <c r="K6" i="13"/>
  <c r="K5" i="13"/>
  <c r="K4" i="13"/>
  <c r="AZ12" i="12"/>
  <c r="BA12" i="12"/>
  <c r="BB12" i="12"/>
  <c r="BC12" i="12"/>
  <c r="AZ13" i="12"/>
  <c r="BA13" i="12"/>
  <c r="BB13" i="12"/>
  <c r="BC13" i="12"/>
  <c r="AZ14" i="12"/>
  <c r="BA14" i="12"/>
  <c r="BB14" i="12"/>
  <c r="BC14" i="12"/>
  <c r="AZ15" i="12"/>
  <c r="BA15" i="12"/>
  <c r="BB15" i="12"/>
  <c r="BC15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AQ29" i="12"/>
  <c r="AR29" i="12"/>
  <c r="AS29" i="12"/>
  <c r="AT29" i="12"/>
  <c r="AU29" i="12"/>
  <c r="AV29" i="12"/>
  <c r="AW29" i="12"/>
  <c r="AX29" i="12"/>
  <c r="AY29" i="12"/>
  <c r="AZ29" i="12"/>
  <c r="BA29" i="12"/>
  <c r="BB29" i="12"/>
  <c r="AQ30" i="12"/>
  <c r="AR30" i="12"/>
  <c r="AS30" i="12"/>
  <c r="AT30" i="12"/>
  <c r="AU30" i="12"/>
  <c r="AV30" i="12"/>
  <c r="AW30" i="12"/>
  <c r="AX30" i="12"/>
  <c r="AY30" i="12"/>
  <c r="AZ30" i="12"/>
  <c r="BA30" i="12"/>
  <c r="BB30" i="12"/>
  <c r="AQ31" i="12"/>
  <c r="AR31" i="12"/>
  <c r="AS31" i="12"/>
  <c r="AT31" i="12"/>
  <c r="AU31" i="12"/>
  <c r="AV31" i="12"/>
  <c r="AW31" i="12"/>
  <c r="AX31" i="12"/>
  <c r="AY31" i="12"/>
  <c r="AZ31" i="12"/>
  <c r="BA31" i="12"/>
  <c r="BB31" i="12"/>
  <c r="AQ32" i="12"/>
  <c r="AR32" i="12"/>
  <c r="AS32" i="12"/>
  <c r="AT32" i="12"/>
  <c r="AU32" i="12"/>
  <c r="AV32" i="12"/>
  <c r="AW32" i="12"/>
  <c r="AX32" i="12"/>
  <c r="AY32" i="12"/>
  <c r="AZ32" i="12"/>
  <c r="BA32" i="12"/>
  <c r="BB32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AQ35" i="12"/>
  <c r="AR35" i="12"/>
  <c r="AS35" i="12"/>
  <c r="AT35" i="12"/>
  <c r="AU35" i="12"/>
  <c r="AV35" i="12"/>
  <c r="AW35" i="12"/>
  <c r="AX35" i="12"/>
  <c r="AY35" i="12"/>
  <c r="AZ35" i="12"/>
  <c r="BA35" i="12"/>
  <c r="BB35" i="12"/>
  <c r="AQ36" i="12"/>
  <c r="AR36" i="12"/>
  <c r="AS36" i="12"/>
  <c r="AT36" i="12"/>
  <c r="AU36" i="12"/>
  <c r="AV36" i="12"/>
  <c r="AW36" i="12"/>
  <c r="AX36" i="12"/>
  <c r="AY36" i="12"/>
  <c r="AZ36" i="12"/>
  <c r="BA36" i="12"/>
  <c r="BB36" i="12"/>
  <c r="AQ37" i="12"/>
  <c r="AR37" i="12"/>
  <c r="AS37" i="12"/>
  <c r="AT37" i="12"/>
  <c r="AU37" i="12"/>
  <c r="AV37" i="12"/>
  <c r="AW37" i="12"/>
  <c r="AX37" i="12"/>
  <c r="AY37" i="12"/>
  <c r="AZ37" i="12"/>
  <c r="BA37" i="12"/>
  <c r="BB37" i="12"/>
  <c r="AQ38" i="12"/>
  <c r="AR38" i="12"/>
  <c r="AS38" i="12"/>
  <c r="AT38" i="12"/>
  <c r="AU38" i="12"/>
  <c r="AV38" i="12"/>
  <c r="AW38" i="12"/>
  <c r="AX38" i="12"/>
  <c r="AY38" i="12"/>
  <c r="AZ38" i="12"/>
  <c r="BA38" i="12"/>
  <c r="BB38" i="12"/>
  <c r="AQ39" i="12"/>
  <c r="AR39" i="12"/>
  <c r="AS39" i="12"/>
  <c r="AT39" i="12"/>
  <c r="AU39" i="12"/>
  <c r="AV39" i="12"/>
  <c r="AW39" i="12"/>
  <c r="AX39" i="12"/>
  <c r="AY39" i="12"/>
  <c r="AZ39" i="12"/>
  <c r="BA39" i="12"/>
  <c r="BB39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AQ41" i="12"/>
  <c r="AR41" i="12"/>
  <c r="AS41" i="12"/>
  <c r="AT41" i="12"/>
  <c r="AU41" i="12"/>
  <c r="AV41" i="12"/>
  <c r="AW41" i="12"/>
  <c r="AX41" i="12"/>
  <c r="AY41" i="12"/>
  <c r="AZ41" i="12"/>
  <c r="BA41" i="12"/>
  <c r="BB41" i="12"/>
  <c r="AQ42" i="12"/>
  <c r="AR42" i="12"/>
  <c r="AS42" i="12"/>
  <c r="AT42" i="12"/>
  <c r="AU42" i="12"/>
  <c r="AV42" i="12"/>
  <c r="AW42" i="12"/>
  <c r="AX42" i="12"/>
  <c r="AY42" i="12"/>
  <c r="AZ42" i="12"/>
  <c r="BA42" i="12"/>
  <c r="BB42" i="12"/>
  <c r="AQ43" i="12"/>
  <c r="AR43" i="12"/>
  <c r="AS43" i="12"/>
  <c r="AT43" i="12"/>
  <c r="AU43" i="12"/>
  <c r="AV43" i="12"/>
  <c r="AW43" i="12"/>
  <c r="AX43" i="12"/>
  <c r="AY43" i="12"/>
  <c r="AZ43" i="12"/>
  <c r="BA43" i="12"/>
  <c r="BB43" i="12"/>
  <c r="AQ44" i="12"/>
  <c r="AR44" i="12"/>
  <c r="AS44" i="12"/>
  <c r="AT44" i="12"/>
  <c r="AU44" i="12"/>
  <c r="AV44" i="12"/>
  <c r="AW44" i="12"/>
  <c r="AX44" i="12"/>
  <c r="AY44" i="12"/>
  <c r="AZ44" i="12"/>
  <c r="BA44" i="12"/>
  <c r="BB44" i="12"/>
  <c r="AQ45" i="12"/>
  <c r="AR45" i="12"/>
  <c r="AS45" i="12"/>
  <c r="AT45" i="12"/>
  <c r="AU45" i="12"/>
  <c r="AV45" i="12"/>
  <c r="AW45" i="12"/>
  <c r="AX45" i="12"/>
  <c r="AY45" i="12"/>
  <c r="AZ45" i="12"/>
  <c r="BA45" i="12"/>
  <c r="BB45" i="12"/>
  <c r="AQ46" i="12"/>
  <c r="AR46" i="12"/>
  <c r="AS46" i="12"/>
  <c r="AT46" i="12"/>
  <c r="AU46" i="12"/>
  <c r="AV46" i="12"/>
  <c r="AW46" i="12"/>
  <c r="AX46" i="12"/>
  <c r="AY46" i="12"/>
  <c r="AZ46" i="12"/>
  <c r="BA46" i="12"/>
  <c r="BB46" i="12"/>
  <c r="AQ47" i="12"/>
  <c r="AR47" i="12"/>
  <c r="AS47" i="12"/>
  <c r="AT47" i="12"/>
  <c r="AU47" i="12"/>
  <c r="AV47" i="12"/>
  <c r="AW47" i="12"/>
  <c r="AX47" i="12"/>
  <c r="AY47" i="12"/>
  <c r="AZ47" i="12"/>
  <c r="BA47" i="12"/>
  <c r="BB47" i="12"/>
  <c r="AQ48" i="12"/>
  <c r="AR48" i="12"/>
  <c r="AS48" i="12"/>
  <c r="AT48" i="12"/>
  <c r="AU48" i="12"/>
  <c r="AV48" i="12"/>
  <c r="AW48" i="12"/>
  <c r="AX48" i="12"/>
  <c r="AY48" i="12"/>
  <c r="AZ48" i="12"/>
  <c r="BA48" i="12"/>
  <c r="BB48" i="12"/>
  <c r="AQ49" i="12"/>
  <c r="AR49" i="12"/>
  <c r="AS49" i="12"/>
  <c r="AT49" i="12"/>
  <c r="AU49" i="12"/>
  <c r="AV49" i="12"/>
  <c r="AW49" i="12"/>
  <c r="AX49" i="12"/>
  <c r="AY49" i="12"/>
  <c r="AZ49" i="12"/>
  <c r="BA49" i="12"/>
  <c r="BB49" i="12"/>
  <c r="AQ50" i="12"/>
  <c r="AR50" i="12"/>
  <c r="AS50" i="12"/>
  <c r="AT50" i="12"/>
  <c r="AU50" i="12"/>
  <c r="AV50" i="12"/>
  <c r="AW50" i="12"/>
  <c r="AX50" i="12"/>
  <c r="AY50" i="12"/>
  <c r="AZ50" i="12"/>
  <c r="BA50" i="12"/>
  <c r="BB50" i="12"/>
  <c r="AQ51" i="12"/>
  <c r="AR51" i="12"/>
  <c r="AS51" i="12"/>
  <c r="AT51" i="12"/>
  <c r="AU51" i="12"/>
  <c r="AV51" i="12"/>
  <c r="AW51" i="12"/>
  <c r="AX51" i="12"/>
  <c r="AY51" i="12"/>
  <c r="AZ51" i="12"/>
  <c r="BA51" i="12"/>
  <c r="BB51" i="12"/>
  <c r="AQ52" i="12"/>
  <c r="AR52" i="12"/>
  <c r="AS52" i="12"/>
  <c r="AT52" i="12"/>
  <c r="AU52" i="12"/>
  <c r="AV52" i="12"/>
  <c r="AW52" i="12"/>
  <c r="AX52" i="12"/>
  <c r="AY52" i="12"/>
  <c r="AZ52" i="12"/>
  <c r="BA52" i="12"/>
  <c r="BB52" i="12"/>
  <c r="AQ53" i="12"/>
  <c r="AR53" i="12"/>
  <c r="AS53" i="12"/>
  <c r="AT53" i="12"/>
  <c r="AU53" i="12"/>
  <c r="AV53" i="12"/>
  <c r="AW53" i="12"/>
  <c r="AX53" i="12"/>
  <c r="AY53" i="12"/>
  <c r="AZ53" i="12"/>
  <c r="BA53" i="12"/>
  <c r="BB53" i="12"/>
  <c r="AQ54" i="12"/>
  <c r="AR54" i="12"/>
  <c r="AS54" i="12"/>
  <c r="AT54" i="12"/>
  <c r="AU54" i="12"/>
  <c r="AV54" i="12"/>
  <c r="AW54" i="12"/>
  <c r="AX54" i="12"/>
  <c r="AY54" i="12"/>
  <c r="AZ54" i="12"/>
  <c r="BA54" i="12"/>
  <c r="BB54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AQ56" i="12"/>
  <c r="AR56" i="12"/>
  <c r="AS56" i="12"/>
  <c r="AT56" i="12"/>
  <c r="AU56" i="12"/>
  <c r="AV56" i="12"/>
  <c r="AW56" i="12"/>
  <c r="AX56" i="12"/>
  <c r="AY56" i="12"/>
  <c r="AZ56" i="12"/>
  <c r="BA56" i="12"/>
  <c r="BB56" i="12"/>
  <c r="AQ57" i="12"/>
  <c r="AR57" i="12"/>
  <c r="AS57" i="12"/>
  <c r="AT57" i="12"/>
  <c r="AU57" i="12"/>
  <c r="AV57" i="12"/>
  <c r="AW57" i="12"/>
  <c r="AX57" i="12"/>
  <c r="AY57" i="12"/>
  <c r="AZ57" i="12"/>
  <c r="BA57" i="12"/>
  <c r="BB57" i="12"/>
  <c r="AQ58" i="12"/>
  <c r="AR58" i="12"/>
  <c r="AS58" i="12"/>
  <c r="AT58" i="12"/>
  <c r="AU58" i="12"/>
  <c r="AV58" i="12"/>
  <c r="AW58" i="12"/>
  <c r="AX58" i="12"/>
  <c r="AY58" i="12"/>
  <c r="AZ58" i="12"/>
  <c r="BA58" i="12"/>
  <c r="BB58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AQ60" i="12"/>
  <c r="AR60" i="12"/>
  <c r="AS60" i="12"/>
  <c r="AT60" i="12"/>
  <c r="AU60" i="12"/>
  <c r="AV60" i="12"/>
  <c r="AW60" i="12"/>
  <c r="AX60" i="12"/>
  <c r="AY60" i="12"/>
  <c r="AZ60" i="12"/>
  <c r="BA60" i="12"/>
  <c r="BB60" i="12"/>
  <c r="AQ61" i="12"/>
  <c r="AR61" i="12"/>
  <c r="AS61" i="12"/>
  <c r="AT61" i="12"/>
  <c r="AU61" i="12"/>
  <c r="AV61" i="12"/>
  <c r="AW61" i="12"/>
  <c r="AX61" i="12"/>
  <c r="AY61" i="12"/>
  <c r="AZ61" i="12"/>
  <c r="BA61" i="12"/>
  <c r="BB61" i="12"/>
  <c r="AQ62" i="12"/>
  <c r="AR62" i="12"/>
  <c r="AS62" i="12"/>
  <c r="AT62" i="12"/>
  <c r="AU62" i="12"/>
  <c r="AV62" i="12"/>
  <c r="AW62" i="12"/>
  <c r="AX62" i="12"/>
  <c r="AY62" i="12"/>
  <c r="AZ62" i="12"/>
  <c r="BA62" i="12"/>
  <c r="BB62" i="12"/>
  <c r="AQ63" i="12"/>
  <c r="AR63" i="12"/>
  <c r="AS63" i="12"/>
  <c r="AT63" i="12"/>
  <c r="AU63" i="12"/>
  <c r="AV63" i="12"/>
  <c r="AW63" i="12"/>
  <c r="AX63" i="12"/>
  <c r="AY63" i="12"/>
  <c r="AZ63" i="12"/>
  <c r="BA63" i="12"/>
  <c r="BB63" i="12"/>
  <c r="AQ64" i="12"/>
  <c r="AR64" i="12"/>
  <c r="AS64" i="12"/>
  <c r="AT64" i="12"/>
  <c r="AU64" i="12"/>
  <c r="AV64" i="12"/>
  <c r="AW64" i="12"/>
  <c r="AX64" i="12"/>
  <c r="AY64" i="12"/>
  <c r="AZ64" i="12"/>
  <c r="BA64" i="12"/>
  <c r="BB64" i="12"/>
  <c r="AQ65" i="12"/>
  <c r="AR65" i="12"/>
  <c r="AS65" i="12"/>
  <c r="AT65" i="12"/>
  <c r="AU65" i="12"/>
  <c r="AV65" i="12"/>
  <c r="AW65" i="12"/>
  <c r="AX65" i="12"/>
  <c r="AY65" i="12"/>
  <c r="AZ65" i="12"/>
  <c r="BA65" i="12"/>
  <c r="BB65" i="12"/>
  <c r="AQ66" i="12"/>
  <c r="AR66" i="12"/>
  <c r="AS66" i="12"/>
  <c r="AT66" i="12"/>
  <c r="AU66" i="12"/>
  <c r="AV66" i="12"/>
  <c r="AW66" i="12"/>
  <c r="AX66" i="12"/>
  <c r="AY66" i="12"/>
  <c r="AZ66" i="12"/>
  <c r="BA66" i="12"/>
  <c r="BB66" i="12"/>
  <c r="AQ67" i="12"/>
  <c r="AR67" i="12"/>
  <c r="AS67" i="12"/>
  <c r="AT67" i="12"/>
  <c r="AU67" i="12"/>
  <c r="AV67" i="12"/>
  <c r="AW67" i="12"/>
  <c r="AX67" i="12"/>
  <c r="AY67" i="12"/>
  <c r="AZ67" i="12"/>
  <c r="BA67" i="12"/>
  <c r="BB67" i="12"/>
  <c r="AQ68" i="12"/>
  <c r="AR68" i="12"/>
  <c r="AS68" i="12"/>
  <c r="AT68" i="12"/>
  <c r="AU68" i="12"/>
  <c r="AV68" i="12"/>
  <c r="AW68" i="12"/>
  <c r="AX68" i="12"/>
  <c r="AY68" i="12"/>
  <c r="AZ68" i="12"/>
  <c r="BA68" i="12"/>
  <c r="BB68" i="12"/>
  <c r="AQ69" i="12"/>
  <c r="AR69" i="12"/>
  <c r="AS69" i="12"/>
  <c r="AT69" i="12"/>
  <c r="AU69" i="12"/>
  <c r="AV69" i="12"/>
  <c r="AW69" i="12"/>
  <c r="AX69" i="12"/>
  <c r="AY69" i="12"/>
  <c r="AZ69" i="12"/>
  <c r="BA69" i="12"/>
  <c r="BB69" i="12"/>
  <c r="AQ70" i="12"/>
  <c r="AR70" i="12"/>
  <c r="AS70" i="12"/>
  <c r="AT70" i="12"/>
  <c r="AU70" i="12"/>
  <c r="AV70" i="12"/>
  <c r="AW70" i="12"/>
  <c r="AX70" i="12"/>
  <c r="AY70" i="12"/>
  <c r="AZ70" i="12"/>
  <c r="BA70" i="12"/>
  <c r="BB70" i="12"/>
  <c r="AQ71" i="12"/>
  <c r="AR71" i="12"/>
  <c r="AS71" i="12"/>
  <c r="AT71" i="12"/>
  <c r="AU71" i="12"/>
  <c r="AV71" i="12"/>
  <c r="AW71" i="12"/>
  <c r="AX71" i="12"/>
  <c r="AY71" i="12"/>
  <c r="AZ71" i="12"/>
  <c r="BA71" i="12"/>
  <c r="BB71" i="12"/>
  <c r="AQ72" i="12"/>
  <c r="AR72" i="12"/>
  <c r="AS72" i="12"/>
  <c r="AT72" i="12"/>
  <c r="AU72" i="12"/>
  <c r="AV72" i="12"/>
  <c r="AW72" i="12"/>
  <c r="AX72" i="12"/>
  <c r="AY72" i="12"/>
  <c r="AZ72" i="12"/>
  <c r="BA72" i="12"/>
  <c r="BB72" i="12"/>
  <c r="AQ73" i="12"/>
  <c r="AR73" i="12"/>
  <c r="AS73" i="12"/>
  <c r="AT73" i="12"/>
  <c r="AU73" i="12"/>
  <c r="AV73" i="12"/>
  <c r="AW73" i="12"/>
  <c r="AX73" i="12"/>
  <c r="AY73" i="12"/>
  <c r="AZ73" i="12"/>
  <c r="BA73" i="12"/>
  <c r="BB73" i="12"/>
  <c r="AQ74" i="12"/>
  <c r="AR74" i="12"/>
  <c r="AS74" i="12"/>
  <c r="AT74" i="12"/>
  <c r="AU74" i="12"/>
  <c r="AV74" i="12"/>
  <c r="AW74" i="12"/>
  <c r="AX74" i="12"/>
  <c r="AY74" i="12"/>
  <c r="AZ74" i="12"/>
  <c r="BA74" i="12"/>
  <c r="BB74" i="12"/>
  <c r="AQ75" i="12"/>
  <c r="AR75" i="12"/>
  <c r="AS75" i="12"/>
  <c r="AT75" i="12"/>
  <c r="AU75" i="12"/>
  <c r="AV75" i="12"/>
  <c r="AW75" i="12"/>
  <c r="AX75" i="12"/>
  <c r="AY75" i="12"/>
  <c r="AZ75" i="12"/>
  <c r="BA75" i="12"/>
  <c r="BB75" i="12"/>
  <c r="AQ76" i="12"/>
  <c r="AR76" i="12"/>
  <c r="AS76" i="12"/>
  <c r="AT76" i="12"/>
  <c r="AU76" i="12"/>
  <c r="AV76" i="12"/>
  <c r="AW76" i="12"/>
  <c r="AX76" i="12"/>
  <c r="AY76" i="12"/>
  <c r="AZ76" i="12"/>
  <c r="BA76" i="12"/>
  <c r="BB76" i="12"/>
  <c r="AQ77" i="12"/>
  <c r="AR77" i="12"/>
  <c r="AS77" i="12"/>
  <c r="AT77" i="12"/>
  <c r="AU77" i="12"/>
  <c r="AV77" i="12"/>
  <c r="AW77" i="12"/>
  <c r="AX77" i="12"/>
  <c r="AY77" i="12"/>
  <c r="AZ77" i="12"/>
  <c r="BA77" i="12"/>
  <c r="BB77" i="12"/>
  <c r="AQ78" i="12"/>
  <c r="AR78" i="12"/>
  <c r="AS78" i="12"/>
  <c r="AT78" i="12"/>
  <c r="AU78" i="12"/>
  <c r="AV78" i="12"/>
  <c r="AW78" i="12"/>
  <c r="AX78" i="12"/>
  <c r="AY78" i="12"/>
  <c r="AZ78" i="12"/>
  <c r="BA78" i="12"/>
  <c r="BB78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AQ80" i="12"/>
  <c r="AR80" i="12"/>
  <c r="AS80" i="12"/>
  <c r="AT80" i="12"/>
  <c r="AU80" i="12"/>
  <c r="AV80" i="12"/>
  <c r="AW80" i="12"/>
  <c r="AX80" i="12"/>
  <c r="AY80" i="12"/>
  <c r="AZ80" i="12"/>
  <c r="BA80" i="12"/>
  <c r="BB80" i="12"/>
  <c r="AQ81" i="12"/>
  <c r="AR81" i="12"/>
  <c r="AS81" i="12"/>
  <c r="AT81" i="12"/>
  <c r="AU81" i="12"/>
  <c r="AV81" i="12"/>
  <c r="AW81" i="12"/>
  <c r="AX81" i="12"/>
  <c r="AY81" i="12"/>
  <c r="AZ81" i="12"/>
  <c r="BA81" i="12"/>
  <c r="BB81" i="12"/>
  <c r="AQ82" i="12"/>
  <c r="AR82" i="12"/>
  <c r="AS82" i="12"/>
  <c r="AT82" i="12"/>
  <c r="AU82" i="12"/>
  <c r="AV82" i="12"/>
  <c r="AW82" i="12"/>
  <c r="AX82" i="12"/>
  <c r="AY82" i="12"/>
  <c r="AZ82" i="12"/>
  <c r="BA82" i="12"/>
  <c r="BB82" i="12"/>
  <c r="AQ83" i="12"/>
  <c r="AR83" i="12"/>
  <c r="AS83" i="12"/>
  <c r="AT83" i="12"/>
  <c r="AU83" i="12"/>
  <c r="AV83" i="12"/>
  <c r="AW83" i="12"/>
  <c r="AX83" i="12"/>
  <c r="AY83" i="12"/>
  <c r="AZ83" i="12"/>
  <c r="BA83" i="12"/>
  <c r="BB83" i="12"/>
  <c r="AQ84" i="12"/>
  <c r="AR84" i="12"/>
  <c r="AS84" i="12"/>
  <c r="AT84" i="12"/>
  <c r="AU84" i="12"/>
  <c r="AV84" i="12"/>
  <c r="AW84" i="12"/>
  <c r="AX84" i="12"/>
  <c r="AY84" i="12"/>
  <c r="AZ84" i="12"/>
  <c r="BA84" i="12"/>
  <c r="BB84" i="12"/>
  <c r="AQ85" i="12"/>
  <c r="AR85" i="12"/>
  <c r="AS85" i="12"/>
  <c r="AT85" i="12"/>
  <c r="AU85" i="12"/>
  <c r="AV85" i="12"/>
  <c r="AW85" i="12"/>
  <c r="AX85" i="12"/>
  <c r="AY85" i="12"/>
  <c r="AZ85" i="12"/>
  <c r="BA85" i="12"/>
  <c r="BB85" i="12"/>
  <c r="AQ86" i="12"/>
  <c r="AR86" i="12"/>
  <c r="AS86" i="12"/>
  <c r="AT86" i="12"/>
  <c r="AU86" i="12"/>
  <c r="AV86" i="12"/>
  <c r="AW86" i="12"/>
  <c r="AX86" i="12"/>
  <c r="AY86" i="12"/>
  <c r="AZ86" i="12"/>
  <c r="BA86" i="12"/>
  <c r="BB86" i="12"/>
  <c r="AQ87" i="12"/>
  <c r="AR87" i="12"/>
  <c r="AS87" i="12"/>
  <c r="AT87" i="12"/>
  <c r="AU87" i="12"/>
  <c r="AV87" i="12"/>
  <c r="AW87" i="12"/>
  <c r="AX87" i="12"/>
  <c r="AY87" i="12"/>
  <c r="AZ87" i="12"/>
  <c r="BA87" i="12"/>
  <c r="BB87" i="12"/>
  <c r="AQ88" i="12"/>
  <c r="AR88" i="12"/>
  <c r="AS88" i="12"/>
  <c r="AT88" i="12"/>
  <c r="AU88" i="12"/>
  <c r="AV88" i="12"/>
  <c r="AW88" i="12"/>
  <c r="AX88" i="12"/>
  <c r="AY88" i="12"/>
  <c r="AZ88" i="12"/>
  <c r="BA88" i="12"/>
  <c r="BB88" i="12"/>
  <c r="AQ89" i="12"/>
  <c r="AR89" i="12"/>
  <c r="AS89" i="12"/>
  <c r="AT89" i="12"/>
  <c r="AU89" i="12"/>
  <c r="AV89" i="12"/>
  <c r="AW89" i="12"/>
  <c r="AX89" i="12"/>
  <c r="AY89" i="12"/>
  <c r="AZ89" i="12"/>
  <c r="BA89" i="12"/>
  <c r="BB89" i="12"/>
  <c r="AQ90" i="12"/>
  <c r="AR90" i="12"/>
  <c r="AS90" i="12"/>
  <c r="AT90" i="12"/>
  <c r="AU90" i="12"/>
  <c r="AV90" i="12"/>
  <c r="AW90" i="12"/>
  <c r="AX90" i="12"/>
  <c r="AY90" i="12"/>
  <c r="AZ90" i="12"/>
  <c r="BA90" i="12"/>
  <c r="BB90" i="12"/>
  <c r="AQ91" i="12"/>
  <c r="AR91" i="12"/>
  <c r="AS91" i="12"/>
  <c r="AT91" i="12"/>
  <c r="AU91" i="12"/>
  <c r="AV91" i="12"/>
  <c r="AW91" i="12"/>
  <c r="AX91" i="12"/>
  <c r="AY91" i="12"/>
  <c r="AZ91" i="12"/>
  <c r="BA91" i="12"/>
  <c r="BB91" i="12"/>
  <c r="AQ92" i="12"/>
  <c r="AR92" i="12"/>
  <c r="AS92" i="12"/>
  <c r="AT92" i="12"/>
  <c r="AU92" i="12"/>
  <c r="AV92" i="12"/>
  <c r="AW92" i="12"/>
  <c r="AX92" i="12"/>
  <c r="AY92" i="12"/>
  <c r="AZ92" i="12"/>
  <c r="BA92" i="12"/>
  <c r="BB92" i="12"/>
  <c r="AQ93" i="12"/>
  <c r="AR93" i="12"/>
  <c r="AS93" i="12"/>
  <c r="AT93" i="12"/>
  <c r="AU93" i="12"/>
  <c r="AV93" i="12"/>
  <c r="AW93" i="12"/>
  <c r="AX93" i="12"/>
  <c r="AY93" i="12"/>
  <c r="AZ93" i="12"/>
  <c r="BA93" i="12"/>
  <c r="BB93" i="12"/>
  <c r="AQ94" i="12"/>
  <c r="AR94" i="12"/>
  <c r="AS94" i="12"/>
  <c r="AT94" i="12"/>
  <c r="AU94" i="12"/>
  <c r="AV94" i="12"/>
  <c r="AW94" i="12"/>
  <c r="AX94" i="12"/>
  <c r="AY94" i="12"/>
  <c r="AZ94" i="12"/>
  <c r="BA94" i="12"/>
  <c r="BB94" i="12"/>
  <c r="AQ95" i="12"/>
  <c r="AR95" i="12"/>
  <c r="AS95" i="12"/>
  <c r="AT95" i="12"/>
  <c r="AU95" i="12"/>
  <c r="AV95" i="12"/>
  <c r="AW95" i="12"/>
  <c r="AX95" i="12"/>
  <c r="AY95" i="12"/>
  <c r="AZ95" i="12"/>
  <c r="BA95" i="12"/>
  <c r="BB95" i="12"/>
  <c r="AQ96" i="12"/>
  <c r="AR96" i="12"/>
  <c r="AS96" i="12"/>
  <c r="AT96" i="12"/>
  <c r="AU96" i="12"/>
  <c r="AV96" i="12"/>
  <c r="AW96" i="12"/>
  <c r="AX96" i="12"/>
  <c r="AY96" i="12"/>
  <c r="AZ96" i="12"/>
  <c r="BA96" i="12"/>
  <c r="BB96" i="12"/>
  <c r="AQ97" i="12"/>
  <c r="AR97" i="12"/>
  <c r="AS97" i="12"/>
  <c r="AT97" i="12"/>
  <c r="AU97" i="12"/>
  <c r="AV97" i="12"/>
  <c r="AW97" i="12"/>
  <c r="AX97" i="12"/>
  <c r="AY97" i="12"/>
  <c r="AZ97" i="12"/>
  <c r="BA97" i="12"/>
  <c r="BB97" i="12"/>
  <c r="AQ98" i="12"/>
  <c r="AR98" i="12"/>
  <c r="AS98" i="12"/>
  <c r="AT98" i="12"/>
  <c r="AU98" i="12"/>
  <c r="AV98" i="12"/>
  <c r="AW98" i="12"/>
  <c r="AX98" i="12"/>
  <c r="AY98" i="12"/>
  <c r="AZ98" i="12"/>
  <c r="BA98" i="12"/>
  <c r="BB98" i="12"/>
  <c r="AQ99" i="12"/>
  <c r="AR99" i="12"/>
  <c r="AS99" i="12"/>
  <c r="AT99" i="12"/>
  <c r="AU99" i="12"/>
  <c r="AV99" i="12"/>
  <c r="AW99" i="12"/>
  <c r="AX99" i="12"/>
  <c r="AY99" i="12"/>
  <c r="AZ99" i="12"/>
  <c r="BA99" i="12"/>
  <c r="BB99" i="12"/>
  <c r="AQ100" i="12"/>
  <c r="AR100" i="12"/>
  <c r="AS100" i="12"/>
  <c r="AT100" i="12"/>
  <c r="AU100" i="12"/>
  <c r="AV100" i="12"/>
  <c r="AW100" i="12"/>
  <c r="AX100" i="12"/>
  <c r="AY100" i="12"/>
  <c r="AZ100" i="12"/>
  <c r="BA100" i="12"/>
  <c r="BB100" i="12"/>
  <c r="AQ101" i="12"/>
  <c r="AR101" i="12"/>
  <c r="AS101" i="12"/>
  <c r="AT101" i="12"/>
  <c r="AU101" i="12"/>
  <c r="AV101" i="12"/>
  <c r="AW101" i="12"/>
  <c r="AX101" i="12"/>
  <c r="AY101" i="12"/>
  <c r="AZ101" i="12"/>
  <c r="BA101" i="12"/>
  <c r="BB101" i="12"/>
  <c r="AQ102" i="12"/>
  <c r="AR102" i="12"/>
  <c r="AS102" i="12"/>
  <c r="AT102" i="12"/>
  <c r="AU102" i="12"/>
  <c r="AV102" i="12"/>
  <c r="AW102" i="12"/>
  <c r="AX102" i="12"/>
  <c r="AY102" i="12"/>
  <c r="AZ102" i="12"/>
  <c r="BA102" i="12"/>
  <c r="BB102" i="12"/>
  <c r="AQ103" i="12"/>
  <c r="AR103" i="12"/>
  <c r="AS103" i="12"/>
  <c r="AT103" i="12"/>
  <c r="AU103" i="12"/>
  <c r="AV103" i="12"/>
  <c r="AW103" i="12"/>
  <c r="AX103" i="12"/>
  <c r="AY103" i="12"/>
  <c r="AZ103" i="12"/>
  <c r="BA103" i="12"/>
  <c r="BB103" i="12"/>
  <c r="AQ104" i="12"/>
  <c r="AR104" i="12"/>
  <c r="AS104" i="12"/>
  <c r="AT104" i="12"/>
  <c r="AU104" i="12"/>
  <c r="AV104" i="12"/>
  <c r="AW104" i="12"/>
  <c r="AX104" i="12"/>
  <c r="AY104" i="12"/>
  <c r="AZ104" i="12"/>
  <c r="BA104" i="12"/>
  <c r="BB104" i="12"/>
  <c r="AQ105" i="12"/>
  <c r="AR105" i="12"/>
  <c r="AS105" i="12"/>
  <c r="AT105" i="12"/>
  <c r="AU105" i="12"/>
  <c r="AV105" i="12"/>
  <c r="AW105" i="12"/>
  <c r="AX105" i="12"/>
  <c r="AY105" i="12"/>
  <c r="AZ105" i="12"/>
  <c r="BA105" i="12"/>
  <c r="BB105" i="12"/>
  <c r="AQ106" i="12"/>
  <c r="AR106" i="12"/>
  <c r="AS106" i="12"/>
  <c r="AT106" i="12"/>
  <c r="AU106" i="12"/>
  <c r="AV106" i="12"/>
  <c r="AW106" i="12"/>
  <c r="AX106" i="12"/>
  <c r="AY106" i="12"/>
  <c r="AZ106" i="12"/>
  <c r="BA106" i="12"/>
  <c r="BB106" i="12"/>
  <c r="AQ107" i="12"/>
  <c r="AR107" i="12"/>
  <c r="AS107" i="12"/>
  <c r="AT107" i="12"/>
  <c r="AU107" i="12"/>
  <c r="AV107" i="12"/>
  <c r="AW107" i="12"/>
  <c r="AX107" i="12"/>
  <c r="AY107" i="12"/>
  <c r="AZ107" i="12"/>
  <c r="BA107" i="12"/>
  <c r="BB107" i="12"/>
  <c r="AQ108" i="12"/>
  <c r="AR108" i="12"/>
  <c r="AS108" i="12"/>
  <c r="AT108" i="12"/>
  <c r="AU108" i="12"/>
  <c r="AV108" i="12"/>
  <c r="AW108" i="12"/>
  <c r="AX108" i="12"/>
  <c r="AY108" i="12"/>
  <c r="AZ108" i="12"/>
  <c r="BA108" i="12"/>
  <c r="BB108" i="12"/>
  <c r="AQ109" i="12"/>
  <c r="AR109" i="12"/>
  <c r="AS109" i="12"/>
  <c r="AT109" i="12"/>
  <c r="AU109" i="12"/>
  <c r="AV109" i="12"/>
  <c r="AW109" i="12"/>
  <c r="AX109" i="12"/>
  <c r="AY109" i="12"/>
  <c r="AZ109" i="12"/>
  <c r="BA109" i="12"/>
  <c r="BB109" i="12"/>
  <c r="AQ110" i="12"/>
  <c r="AR110" i="12"/>
  <c r="AS110" i="12"/>
  <c r="AT110" i="12"/>
  <c r="AU110" i="12"/>
  <c r="AV110" i="12"/>
  <c r="AW110" i="12"/>
  <c r="AX110" i="12"/>
  <c r="AY110" i="12"/>
  <c r="AZ110" i="12"/>
  <c r="BA110" i="12"/>
  <c r="BB110" i="12"/>
  <c r="AQ111" i="12"/>
  <c r="AR111" i="12"/>
  <c r="AS111" i="12"/>
  <c r="AT111" i="12"/>
  <c r="AU111" i="12"/>
  <c r="AV111" i="12"/>
  <c r="AW111" i="12"/>
  <c r="AX111" i="12"/>
  <c r="AY111" i="12"/>
  <c r="AZ111" i="12"/>
  <c r="BA111" i="12"/>
  <c r="BB111" i="12"/>
  <c r="AQ112" i="12"/>
  <c r="AR112" i="12"/>
  <c r="AS112" i="12"/>
  <c r="AT112" i="12"/>
  <c r="AU112" i="12"/>
  <c r="AV112" i="12"/>
  <c r="AW112" i="12"/>
  <c r="AX112" i="12"/>
  <c r="AY112" i="12"/>
  <c r="AZ112" i="12"/>
  <c r="BA112" i="12"/>
  <c r="BB112" i="12"/>
  <c r="AQ113" i="12"/>
  <c r="AR113" i="12"/>
  <c r="AS113" i="12"/>
  <c r="AT113" i="12"/>
  <c r="AU113" i="12"/>
  <c r="AV113" i="12"/>
  <c r="AW113" i="12"/>
  <c r="AX113" i="12"/>
  <c r="AY113" i="12"/>
  <c r="AZ113" i="12"/>
  <c r="BA113" i="12"/>
  <c r="BB113" i="12"/>
  <c r="AQ114" i="12"/>
  <c r="AR114" i="12"/>
  <c r="AS114" i="12"/>
  <c r="AT114" i="12"/>
  <c r="AU114" i="12"/>
  <c r="AV114" i="12"/>
  <c r="AW114" i="12"/>
  <c r="AX114" i="12"/>
  <c r="AY114" i="12"/>
  <c r="AZ114" i="12"/>
  <c r="BA114" i="12"/>
  <c r="BB114" i="12"/>
  <c r="AQ115" i="12"/>
  <c r="AR115" i="12"/>
  <c r="AS115" i="12"/>
  <c r="AT115" i="12"/>
  <c r="AU115" i="12"/>
  <c r="AV115" i="12"/>
  <c r="AW115" i="12"/>
  <c r="AX115" i="12"/>
  <c r="AY115" i="12"/>
  <c r="AZ115" i="12"/>
  <c r="BA115" i="12"/>
  <c r="BB115" i="12"/>
  <c r="AQ116" i="12"/>
  <c r="AR116" i="12"/>
  <c r="AS116" i="12"/>
  <c r="AT116" i="12"/>
  <c r="AU116" i="12"/>
  <c r="AV116" i="12"/>
  <c r="AW116" i="12"/>
  <c r="AX116" i="12"/>
  <c r="AY116" i="12"/>
  <c r="AZ116" i="12"/>
  <c r="BA116" i="12"/>
  <c r="BB116" i="12"/>
  <c r="AQ117" i="12"/>
  <c r="AR117" i="12"/>
  <c r="AS117" i="12"/>
  <c r="AT117" i="12"/>
  <c r="AU117" i="12"/>
  <c r="AV117" i="12"/>
  <c r="AW117" i="12"/>
  <c r="AX117" i="12"/>
  <c r="AY117" i="12"/>
  <c r="AZ117" i="12"/>
  <c r="BA117" i="12"/>
  <c r="BB117" i="12"/>
  <c r="AQ118" i="12"/>
  <c r="AR118" i="12"/>
  <c r="AS118" i="12"/>
  <c r="AT118" i="12"/>
  <c r="AU118" i="12"/>
  <c r="AV118" i="12"/>
  <c r="AW118" i="12"/>
  <c r="AX118" i="12"/>
  <c r="AY118" i="12"/>
  <c r="AZ118" i="12"/>
  <c r="BA118" i="12"/>
  <c r="BB118" i="12"/>
  <c r="AQ119" i="12"/>
  <c r="AR119" i="12"/>
  <c r="AS119" i="12"/>
  <c r="AT119" i="12"/>
  <c r="AU119" i="12"/>
  <c r="AV119" i="12"/>
  <c r="AW119" i="12"/>
  <c r="AX119" i="12"/>
  <c r="AY119" i="12"/>
  <c r="AZ119" i="12"/>
  <c r="BA119" i="12"/>
  <c r="BB119" i="12"/>
  <c r="AQ120" i="12"/>
  <c r="AR120" i="12"/>
  <c r="AS120" i="12"/>
  <c r="AT120" i="12"/>
  <c r="AU120" i="12"/>
  <c r="AV120" i="12"/>
  <c r="AW120" i="12"/>
  <c r="AX120" i="12"/>
  <c r="AY120" i="12"/>
  <c r="AZ120" i="12"/>
  <c r="BA120" i="12"/>
  <c r="BB120" i="12"/>
  <c r="AQ121" i="12"/>
  <c r="AR121" i="12"/>
  <c r="AS121" i="12"/>
  <c r="AT121" i="12"/>
  <c r="AU121" i="12"/>
  <c r="AV121" i="12"/>
  <c r="AW121" i="12"/>
  <c r="AX121" i="12"/>
  <c r="AY121" i="12"/>
  <c r="AZ121" i="12"/>
  <c r="BA121" i="12"/>
  <c r="BB121" i="12"/>
  <c r="AQ122" i="12"/>
  <c r="AR122" i="12"/>
  <c r="AS122" i="12"/>
  <c r="AT122" i="12"/>
  <c r="AU122" i="12"/>
  <c r="AV122" i="12"/>
  <c r="AW122" i="12"/>
  <c r="AX122" i="12"/>
  <c r="AY122" i="12"/>
  <c r="AZ122" i="12"/>
  <c r="BA122" i="12"/>
  <c r="BB122" i="12"/>
  <c r="AQ123" i="12"/>
  <c r="AR123" i="12"/>
  <c r="AS123" i="12"/>
  <c r="AT123" i="12"/>
  <c r="AU123" i="12"/>
  <c r="AV123" i="12"/>
  <c r="AW123" i="12"/>
  <c r="AX123" i="12"/>
  <c r="AY123" i="12"/>
  <c r="AZ123" i="12"/>
  <c r="BA123" i="12"/>
  <c r="BB123" i="12"/>
  <c r="AQ124" i="12"/>
  <c r="AR124" i="12"/>
  <c r="AS124" i="12"/>
  <c r="AT124" i="12"/>
  <c r="AU124" i="12"/>
  <c r="AV124" i="12"/>
  <c r="AW124" i="12"/>
  <c r="AX124" i="12"/>
  <c r="AY124" i="12"/>
  <c r="AZ124" i="12"/>
  <c r="BA124" i="12"/>
  <c r="BB124" i="12"/>
  <c r="AQ125" i="12"/>
  <c r="AR125" i="12"/>
  <c r="AS125" i="12"/>
  <c r="AT125" i="12"/>
  <c r="AU125" i="12"/>
  <c r="AV125" i="12"/>
  <c r="AW125" i="12"/>
  <c r="AX125" i="12"/>
  <c r="AY125" i="12"/>
  <c r="AZ125" i="12"/>
  <c r="BA125" i="12"/>
  <c r="BB125" i="12"/>
  <c r="AQ126" i="12"/>
  <c r="AR126" i="12"/>
  <c r="AS126" i="12"/>
  <c r="AT126" i="12"/>
  <c r="AU126" i="12"/>
  <c r="AV126" i="12"/>
  <c r="AW126" i="12"/>
  <c r="AX126" i="12"/>
  <c r="AY126" i="12"/>
  <c r="AZ126" i="12"/>
  <c r="BA126" i="12"/>
  <c r="BB126" i="12"/>
  <c r="AQ127" i="12"/>
  <c r="AR127" i="12"/>
  <c r="AS127" i="12"/>
  <c r="AT127" i="12"/>
  <c r="AU127" i="12"/>
  <c r="AV127" i="12"/>
  <c r="AW127" i="12"/>
  <c r="AX127" i="12"/>
  <c r="AY127" i="12"/>
  <c r="AZ127" i="12"/>
  <c r="BA127" i="12"/>
  <c r="BB127" i="12"/>
  <c r="AQ128" i="12"/>
  <c r="AR128" i="12"/>
  <c r="AS128" i="12"/>
  <c r="AT128" i="12"/>
  <c r="AU128" i="12"/>
  <c r="AV128" i="12"/>
  <c r="AW128" i="12"/>
  <c r="AX128" i="12"/>
  <c r="AY128" i="12"/>
  <c r="AZ128" i="12"/>
  <c r="BA128" i="12"/>
  <c r="BB128" i="12"/>
  <c r="AQ129" i="12"/>
  <c r="AR129" i="12"/>
  <c r="AS129" i="12"/>
  <c r="AT129" i="12"/>
  <c r="AU129" i="12"/>
  <c r="AV129" i="12"/>
  <c r="AW129" i="12"/>
  <c r="AX129" i="12"/>
  <c r="AY129" i="12"/>
  <c r="AZ129" i="12"/>
  <c r="BA129" i="12"/>
  <c r="BB129" i="12"/>
  <c r="AQ130" i="12"/>
  <c r="AR130" i="12"/>
  <c r="AS130" i="12"/>
  <c r="AT130" i="12"/>
  <c r="AU130" i="12"/>
  <c r="AV130" i="12"/>
  <c r="AW130" i="12"/>
  <c r="AX130" i="12"/>
  <c r="AY130" i="12"/>
  <c r="AZ130" i="12"/>
  <c r="BA130" i="12"/>
  <c r="BB130" i="12"/>
  <c r="AQ131" i="12"/>
  <c r="AR131" i="12"/>
  <c r="AS131" i="12"/>
  <c r="AT131" i="12"/>
  <c r="AU131" i="12"/>
  <c r="AV131" i="12"/>
  <c r="AW131" i="12"/>
  <c r="AX131" i="12"/>
  <c r="AY131" i="12"/>
  <c r="AZ131" i="12"/>
  <c r="BA131" i="12"/>
  <c r="BB131" i="12"/>
  <c r="AQ132" i="12"/>
  <c r="AR132" i="12"/>
  <c r="AS132" i="12"/>
  <c r="AT132" i="12"/>
  <c r="AU132" i="12"/>
  <c r="AV132" i="12"/>
  <c r="AW132" i="12"/>
  <c r="AX132" i="12"/>
  <c r="AY132" i="12"/>
  <c r="AZ132" i="12"/>
  <c r="BA132" i="12"/>
  <c r="BB132" i="12"/>
  <c r="AQ133" i="12"/>
  <c r="AR133" i="12"/>
  <c r="AS133" i="12"/>
  <c r="AT133" i="12"/>
  <c r="AU133" i="12"/>
  <c r="AV133" i="12"/>
  <c r="AW133" i="12"/>
  <c r="AX133" i="12"/>
  <c r="AY133" i="12"/>
  <c r="AZ133" i="12"/>
  <c r="BA133" i="12"/>
  <c r="BB133" i="12"/>
  <c r="AQ134" i="12"/>
  <c r="AR134" i="12"/>
  <c r="AS134" i="12"/>
  <c r="AT134" i="12"/>
  <c r="AU134" i="12"/>
  <c r="AV134" i="12"/>
  <c r="AW134" i="12"/>
  <c r="AX134" i="12"/>
  <c r="AY134" i="12"/>
  <c r="AZ134" i="12"/>
  <c r="BA134" i="12"/>
  <c r="BB134" i="12"/>
  <c r="AQ135" i="12"/>
  <c r="AR135" i="12"/>
  <c r="AS135" i="12"/>
  <c r="AT135" i="12"/>
  <c r="AU135" i="12"/>
  <c r="AV135" i="12"/>
  <c r="AW135" i="12"/>
  <c r="AX135" i="12"/>
  <c r="AY135" i="12"/>
  <c r="AZ135" i="12"/>
  <c r="BA135" i="12"/>
  <c r="BB135" i="12"/>
  <c r="AQ136" i="12"/>
  <c r="AR136" i="12"/>
  <c r="AS136" i="12"/>
  <c r="AT136" i="12"/>
  <c r="AU136" i="12"/>
  <c r="AV136" i="12"/>
  <c r="AW136" i="12"/>
  <c r="AX136" i="12"/>
  <c r="AY136" i="12"/>
  <c r="AZ136" i="12"/>
  <c r="BA136" i="12"/>
  <c r="BB136" i="12"/>
  <c r="AQ137" i="12"/>
  <c r="AR137" i="12"/>
  <c r="AS137" i="12"/>
  <c r="AT137" i="12"/>
  <c r="AU137" i="12"/>
  <c r="AV137" i="12"/>
  <c r="AW137" i="12"/>
  <c r="AX137" i="12"/>
  <c r="AY137" i="12"/>
  <c r="AZ137" i="12"/>
  <c r="BA137" i="12"/>
  <c r="BB137" i="12"/>
  <c r="AQ138" i="12"/>
  <c r="AR138" i="12"/>
  <c r="AS138" i="12"/>
  <c r="AT138" i="12"/>
  <c r="AU138" i="12"/>
  <c r="AV138" i="12"/>
  <c r="AW138" i="12"/>
  <c r="AX138" i="12"/>
  <c r="AY138" i="12"/>
  <c r="AZ138" i="12"/>
  <c r="BA138" i="12"/>
  <c r="BB138" i="12"/>
  <c r="AQ139" i="12"/>
  <c r="AR139" i="12"/>
  <c r="AS139" i="12"/>
  <c r="AT139" i="12"/>
  <c r="AU139" i="12"/>
  <c r="AV139" i="12"/>
  <c r="AW139" i="12"/>
  <c r="AX139" i="12"/>
  <c r="AY139" i="12"/>
  <c r="AZ139" i="12"/>
  <c r="BA139" i="12"/>
  <c r="BB139" i="12"/>
  <c r="AQ140" i="12"/>
  <c r="AR140" i="12"/>
  <c r="AS140" i="12"/>
  <c r="AT140" i="12"/>
  <c r="AU140" i="12"/>
  <c r="AV140" i="12"/>
  <c r="AW140" i="12"/>
  <c r="AX140" i="12"/>
  <c r="AY140" i="12"/>
  <c r="AZ140" i="12"/>
  <c r="BA140" i="12"/>
  <c r="BB140" i="12"/>
  <c r="AQ141" i="12"/>
  <c r="AR141" i="12"/>
  <c r="AS141" i="12"/>
  <c r="AT141" i="12"/>
  <c r="AU141" i="12"/>
  <c r="AV141" i="12"/>
  <c r="AW141" i="12"/>
  <c r="AX141" i="12"/>
  <c r="AY141" i="12"/>
  <c r="AZ141" i="12"/>
  <c r="BA141" i="12"/>
  <c r="BB141" i="12"/>
  <c r="AQ142" i="12"/>
  <c r="AR142" i="12"/>
  <c r="AS142" i="12"/>
  <c r="AT142" i="12"/>
  <c r="AU142" i="12"/>
  <c r="AV142" i="12"/>
  <c r="AW142" i="12"/>
  <c r="AX142" i="12"/>
  <c r="AY142" i="12"/>
  <c r="AZ142" i="12"/>
  <c r="BA142" i="12"/>
  <c r="BB142" i="12"/>
  <c r="AQ143" i="12"/>
  <c r="AR143" i="12"/>
  <c r="AS143" i="12"/>
  <c r="AT143" i="12"/>
  <c r="AU143" i="12"/>
  <c r="AV143" i="12"/>
  <c r="AW143" i="12"/>
  <c r="AX143" i="12"/>
  <c r="AY143" i="12"/>
  <c r="AZ143" i="12"/>
  <c r="BA143" i="12"/>
  <c r="BB143" i="12"/>
  <c r="AQ144" i="12"/>
  <c r="AR144" i="12"/>
  <c r="AS144" i="12"/>
  <c r="AT144" i="12"/>
  <c r="AU144" i="12"/>
  <c r="AV144" i="12"/>
  <c r="AW144" i="12"/>
  <c r="AX144" i="12"/>
  <c r="AY144" i="12"/>
  <c r="AZ144" i="12"/>
  <c r="BA144" i="12"/>
  <c r="BB144" i="12"/>
  <c r="AQ145" i="12"/>
  <c r="AR145" i="12"/>
  <c r="AS145" i="12"/>
  <c r="AT145" i="12"/>
  <c r="AU145" i="12"/>
  <c r="AV145" i="12"/>
  <c r="AW145" i="12"/>
  <c r="AX145" i="12"/>
  <c r="AY145" i="12"/>
  <c r="AZ145" i="12"/>
  <c r="BA145" i="12"/>
  <c r="BB145" i="12"/>
  <c r="AQ146" i="12"/>
  <c r="AR146" i="12"/>
  <c r="AS146" i="12"/>
  <c r="AT146" i="12"/>
  <c r="AU146" i="12"/>
  <c r="AV146" i="12"/>
  <c r="AW146" i="12"/>
  <c r="AX146" i="12"/>
  <c r="AY146" i="12"/>
  <c r="AZ146" i="12"/>
  <c r="BA146" i="12"/>
  <c r="BB146" i="12"/>
  <c r="AQ147" i="12"/>
  <c r="AR147" i="12"/>
  <c r="AS147" i="12"/>
  <c r="AT147" i="12"/>
  <c r="AU147" i="12"/>
  <c r="AV147" i="12"/>
  <c r="AW147" i="12"/>
  <c r="AX147" i="12"/>
  <c r="AY147" i="12"/>
  <c r="AZ147" i="12"/>
  <c r="BA147" i="12"/>
  <c r="BB147" i="12"/>
  <c r="AQ148" i="12"/>
  <c r="AR148" i="12"/>
  <c r="AS148" i="12"/>
  <c r="AT148" i="12"/>
  <c r="AU148" i="12"/>
  <c r="AV148" i="12"/>
  <c r="AW148" i="12"/>
  <c r="AX148" i="12"/>
  <c r="AY148" i="12"/>
  <c r="AZ148" i="12"/>
  <c r="BA148" i="12"/>
  <c r="BB148" i="12"/>
  <c r="AQ149" i="12"/>
  <c r="AR149" i="12"/>
  <c r="AS149" i="12"/>
  <c r="AT149" i="12"/>
  <c r="AU149" i="12"/>
  <c r="AV149" i="12"/>
  <c r="AW149" i="12"/>
  <c r="AX149" i="12"/>
  <c r="AY149" i="12"/>
  <c r="AZ149" i="12"/>
  <c r="BA149" i="12"/>
  <c r="BB149" i="12"/>
  <c r="AQ150" i="12"/>
  <c r="AR150" i="12"/>
  <c r="AS150" i="12"/>
  <c r="AT150" i="12"/>
  <c r="AU150" i="12"/>
  <c r="AV150" i="12"/>
  <c r="AW150" i="12"/>
  <c r="AX150" i="12"/>
  <c r="AY150" i="12"/>
  <c r="AZ150" i="12"/>
  <c r="BA150" i="12"/>
  <c r="BB150" i="12"/>
  <c r="AQ151" i="12"/>
  <c r="AR151" i="12"/>
  <c r="AS151" i="12"/>
  <c r="AT151" i="12"/>
  <c r="AU151" i="12"/>
  <c r="AV151" i="12"/>
  <c r="AW151" i="12"/>
  <c r="AX151" i="12"/>
  <c r="AY151" i="12"/>
  <c r="AZ151" i="12"/>
  <c r="BA151" i="12"/>
  <c r="BB151" i="12"/>
  <c r="AQ152" i="12"/>
  <c r="AR152" i="12"/>
  <c r="AS152" i="12"/>
  <c r="AT152" i="12"/>
  <c r="AU152" i="12"/>
  <c r="AV152" i="12"/>
  <c r="AW152" i="12"/>
  <c r="AX152" i="12"/>
  <c r="AY152" i="12"/>
  <c r="AZ152" i="12"/>
  <c r="BA152" i="12"/>
  <c r="BB152" i="12"/>
  <c r="AQ153" i="12"/>
  <c r="AR153" i="12"/>
  <c r="AS153" i="12"/>
  <c r="AT153" i="12"/>
  <c r="AU153" i="12"/>
  <c r="AV153" i="12"/>
  <c r="AW153" i="12"/>
  <c r="AX153" i="12"/>
  <c r="AY153" i="12"/>
  <c r="AZ153" i="12"/>
  <c r="BA153" i="12"/>
  <c r="BB153" i="12"/>
  <c r="AQ154" i="12"/>
  <c r="AR154" i="12"/>
  <c r="AS154" i="12"/>
  <c r="AT154" i="12"/>
  <c r="AU154" i="12"/>
  <c r="AV154" i="12"/>
  <c r="AW154" i="12"/>
  <c r="AX154" i="12"/>
  <c r="AY154" i="12"/>
  <c r="AZ154" i="12"/>
  <c r="BA154" i="12"/>
  <c r="BB154" i="12"/>
  <c r="AQ155" i="12"/>
  <c r="AR155" i="12"/>
  <c r="AS155" i="12"/>
  <c r="AT155" i="12"/>
  <c r="AU155" i="12"/>
  <c r="AV155" i="12"/>
  <c r="AW155" i="12"/>
  <c r="AX155" i="12"/>
  <c r="AY155" i="12"/>
  <c r="AZ155" i="12"/>
  <c r="BA155" i="12"/>
  <c r="BB155" i="12"/>
  <c r="AQ156" i="12"/>
  <c r="AR156" i="12"/>
  <c r="AS156" i="12"/>
  <c r="AT156" i="12"/>
  <c r="AU156" i="12"/>
  <c r="AV156" i="12"/>
  <c r="AW156" i="12"/>
  <c r="AX156" i="12"/>
  <c r="AY156" i="12"/>
  <c r="AZ156" i="12"/>
  <c r="BA156" i="12"/>
  <c r="BB156" i="12"/>
  <c r="AQ157" i="12"/>
  <c r="AR157" i="12"/>
  <c r="AS157" i="12"/>
  <c r="AT157" i="12"/>
  <c r="AU157" i="12"/>
  <c r="AV157" i="12"/>
  <c r="AW157" i="12"/>
  <c r="AX157" i="12"/>
  <c r="AY157" i="12"/>
  <c r="AZ157" i="12"/>
  <c r="BA157" i="12"/>
  <c r="BB157" i="12"/>
  <c r="AQ158" i="12"/>
  <c r="AR158" i="12"/>
  <c r="AS158" i="12"/>
  <c r="AT158" i="12"/>
  <c r="AU158" i="12"/>
  <c r="AV158" i="12"/>
  <c r="AW158" i="12"/>
  <c r="AX158" i="12"/>
  <c r="AY158" i="12"/>
  <c r="AZ158" i="12"/>
  <c r="BA158" i="12"/>
  <c r="BB158" i="12"/>
  <c r="AQ159" i="12"/>
  <c r="AR159" i="12"/>
  <c r="AS159" i="12"/>
  <c r="AT159" i="12"/>
  <c r="AU159" i="12"/>
  <c r="AV159" i="12"/>
  <c r="AW159" i="12"/>
  <c r="AX159" i="12"/>
  <c r="AY159" i="12"/>
  <c r="AZ159" i="12"/>
  <c r="BA159" i="12"/>
  <c r="BB159" i="12"/>
  <c r="AQ160" i="12"/>
  <c r="AR160" i="12"/>
  <c r="AS160" i="12"/>
  <c r="AT160" i="12"/>
  <c r="AU160" i="12"/>
  <c r="AV160" i="12"/>
  <c r="AW160" i="12"/>
  <c r="AX160" i="12"/>
  <c r="AY160" i="12"/>
  <c r="AZ160" i="12"/>
  <c r="BA160" i="12"/>
  <c r="BB160" i="12"/>
  <c r="AQ161" i="12"/>
  <c r="AR161" i="12"/>
  <c r="AS161" i="12"/>
  <c r="AT161" i="12"/>
  <c r="AU161" i="12"/>
  <c r="AV161" i="12"/>
  <c r="AW161" i="12"/>
  <c r="AX161" i="12"/>
  <c r="AY161" i="12"/>
  <c r="AZ161" i="12"/>
  <c r="BA161" i="12"/>
  <c r="BB161" i="12"/>
  <c r="AQ162" i="12"/>
  <c r="AR162" i="12"/>
  <c r="AS162" i="12"/>
  <c r="AT162" i="12"/>
  <c r="AU162" i="12"/>
  <c r="AV162" i="12"/>
  <c r="AW162" i="12"/>
  <c r="AX162" i="12"/>
  <c r="AY162" i="12"/>
  <c r="AZ162" i="12"/>
  <c r="BA162" i="12"/>
  <c r="BB162" i="12"/>
  <c r="AQ163" i="12"/>
  <c r="AR163" i="12"/>
  <c r="AS163" i="12"/>
  <c r="AT163" i="12"/>
  <c r="AU163" i="12"/>
  <c r="AV163" i="12"/>
  <c r="AW163" i="12"/>
  <c r="AX163" i="12"/>
  <c r="AY163" i="12"/>
  <c r="AZ163" i="12"/>
  <c r="BA163" i="12"/>
  <c r="BB163" i="12"/>
  <c r="AQ164" i="12"/>
  <c r="AR164" i="12"/>
  <c r="AS164" i="12"/>
  <c r="AT164" i="12"/>
  <c r="AU164" i="12"/>
  <c r="AV164" i="12"/>
  <c r="AW164" i="12"/>
  <c r="AX164" i="12"/>
  <c r="AY164" i="12"/>
  <c r="AZ164" i="12"/>
  <c r="BA164" i="12"/>
  <c r="BB164" i="12"/>
  <c r="AQ165" i="12"/>
  <c r="AR165" i="12"/>
  <c r="AS165" i="12"/>
  <c r="AT165" i="12"/>
  <c r="AU165" i="12"/>
  <c r="AV165" i="12"/>
  <c r="AW165" i="12"/>
  <c r="AX165" i="12"/>
  <c r="AY165" i="12"/>
  <c r="AZ165" i="12"/>
  <c r="BA165" i="12"/>
  <c r="BB165" i="12"/>
  <c r="AQ166" i="12"/>
  <c r="AR166" i="12"/>
  <c r="AS166" i="12"/>
  <c r="AT166" i="12"/>
  <c r="AU166" i="12"/>
  <c r="AV166" i="12"/>
  <c r="AW166" i="12"/>
  <c r="AX166" i="12"/>
  <c r="AY166" i="12"/>
  <c r="AZ166" i="12"/>
  <c r="BA166" i="12"/>
  <c r="BB166" i="12"/>
  <c r="AQ167" i="12"/>
  <c r="AR167" i="12"/>
  <c r="AS167" i="12"/>
  <c r="AT167" i="12"/>
  <c r="AU167" i="12"/>
  <c r="AV167" i="12"/>
  <c r="AW167" i="12"/>
  <c r="AX167" i="12"/>
  <c r="AY167" i="12"/>
  <c r="AZ167" i="12"/>
  <c r="BA167" i="12"/>
  <c r="BB167" i="12"/>
  <c r="AQ168" i="12"/>
  <c r="AR168" i="12"/>
  <c r="AS168" i="12"/>
  <c r="AT168" i="12"/>
  <c r="AU168" i="12"/>
  <c r="AV168" i="12"/>
  <c r="AW168" i="12"/>
  <c r="AX168" i="12"/>
  <c r="AY168" i="12"/>
  <c r="AZ168" i="12"/>
  <c r="BA168" i="12"/>
  <c r="BB168" i="12"/>
  <c r="AQ169" i="12"/>
  <c r="AR169" i="12"/>
  <c r="AS169" i="12"/>
  <c r="AT169" i="12"/>
  <c r="AU169" i="12"/>
  <c r="AV169" i="12"/>
  <c r="AW169" i="12"/>
  <c r="AX169" i="12"/>
  <c r="AY169" i="12"/>
  <c r="AZ169" i="12"/>
  <c r="BA169" i="12"/>
  <c r="BB169" i="12"/>
  <c r="AQ170" i="12"/>
  <c r="AR170" i="12"/>
  <c r="AS170" i="12"/>
  <c r="AT170" i="12"/>
  <c r="AU170" i="12"/>
  <c r="AV170" i="12"/>
  <c r="AW170" i="12"/>
  <c r="AX170" i="12"/>
  <c r="AY170" i="12"/>
  <c r="AZ170" i="12"/>
  <c r="BA170" i="12"/>
  <c r="BB170" i="12"/>
  <c r="AQ171" i="12"/>
  <c r="AR171" i="12"/>
  <c r="AS171" i="12"/>
  <c r="AT171" i="12"/>
  <c r="AU171" i="12"/>
  <c r="AV171" i="12"/>
  <c r="AW171" i="12"/>
  <c r="AX171" i="12"/>
  <c r="AY171" i="12"/>
  <c r="AZ171" i="12"/>
  <c r="BA171" i="12"/>
  <c r="BB171" i="12"/>
  <c r="AQ172" i="12"/>
  <c r="AR172" i="12"/>
  <c r="AS172" i="12"/>
  <c r="AT172" i="12"/>
  <c r="AU172" i="12"/>
  <c r="AV172" i="12"/>
  <c r="AW172" i="12"/>
  <c r="AX172" i="12"/>
  <c r="AY172" i="12"/>
  <c r="AZ172" i="12"/>
  <c r="BA172" i="12"/>
  <c r="BB172" i="12"/>
  <c r="AQ173" i="12"/>
  <c r="AR173" i="12"/>
  <c r="AS173" i="12"/>
  <c r="AT173" i="12"/>
  <c r="AU173" i="12"/>
  <c r="AV173" i="12"/>
  <c r="AW173" i="12"/>
  <c r="AX173" i="12"/>
  <c r="AY173" i="12"/>
  <c r="AZ173" i="12"/>
  <c r="BA173" i="12"/>
  <c r="BB173" i="12"/>
  <c r="AQ174" i="12"/>
  <c r="AR174" i="12"/>
  <c r="AS174" i="12"/>
  <c r="AT174" i="12"/>
  <c r="AU174" i="12"/>
  <c r="AV174" i="12"/>
  <c r="AW174" i="12"/>
  <c r="AX174" i="12"/>
  <c r="AY174" i="12"/>
  <c r="AZ174" i="12"/>
  <c r="BA174" i="12"/>
  <c r="BB174" i="12"/>
  <c r="AQ175" i="12"/>
  <c r="AR175" i="12"/>
  <c r="AS175" i="12"/>
  <c r="AT175" i="12"/>
  <c r="AU175" i="12"/>
  <c r="AV175" i="12"/>
  <c r="AW175" i="12"/>
  <c r="AX175" i="12"/>
  <c r="AY175" i="12"/>
  <c r="AZ175" i="12"/>
  <c r="BA175" i="12"/>
  <c r="BB175" i="12"/>
  <c r="AQ176" i="12"/>
  <c r="AR176" i="12"/>
  <c r="AS176" i="12"/>
  <c r="AT176" i="12"/>
  <c r="AU176" i="12"/>
  <c r="AV176" i="12"/>
  <c r="AW176" i="12"/>
  <c r="AX176" i="12"/>
  <c r="AY176" i="12"/>
  <c r="AZ176" i="12"/>
  <c r="BA176" i="12"/>
  <c r="BB176" i="12"/>
  <c r="AQ177" i="12"/>
  <c r="AR177" i="12"/>
  <c r="AS177" i="12"/>
  <c r="AT177" i="12"/>
  <c r="AU177" i="12"/>
  <c r="AV177" i="12"/>
  <c r="AW177" i="12"/>
  <c r="AX177" i="12"/>
  <c r="AY177" i="12"/>
  <c r="AZ177" i="12"/>
  <c r="BA177" i="12"/>
  <c r="BB177" i="12"/>
  <c r="AQ178" i="12"/>
  <c r="AR178" i="12"/>
  <c r="AS178" i="12"/>
  <c r="AT178" i="12"/>
  <c r="AU178" i="12"/>
  <c r="AV178" i="12"/>
  <c r="AW178" i="12"/>
  <c r="AX178" i="12"/>
  <c r="AY178" i="12"/>
  <c r="AZ178" i="12"/>
  <c r="BA178" i="12"/>
  <c r="BB178" i="12"/>
  <c r="AQ179" i="12"/>
  <c r="AR179" i="12"/>
  <c r="AS179" i="12"/>
  <c r="AT179" i="12"/>
  <c r="AU179" i="12"/>
  <c r="AV179" i="12"/>
  <c r="AW179" i="12"/>
  <c r="AX179" i="12"/>
  <c r="AY179" i="12"/>
  <c r="AZ179" i="12"/>
  <c r="BA179" i="12"/>
  <c r="BB179" i="12"/>
  <c r="AQ180" i="12"/>
  <c r="AR180" i="12"/>
  <c r="AS180" i="12"/>
  <c r="AT180" i="12"/>
  <c r="AU180" i="12"/>
  <c r="AV180" i="12"/>
  <c r="AW180" i="12"/>
  <c r="AX180" i="12"/>
  <c r="AY180" i="12"/>
  <c r="AZ180" i="12"/>
  <c r="BA180" i="12"/>
  <c r="BB180" i="12"/>
  <c r="AQ181" i="12"/>
  <c r="AR181" i="12"/>
  <c r="AS181" i="12"/>
  <c r="AT181" i="12"/>
  <c r="AU181" i="12"/>
  <c r="AV181" i="12"/>
  <c r="AW181" i="12"/>
  <c r="AX181" i="12"/>
  <c r="AY181" i="12"/>
  <c r="AZ181" i="12"/>
  <c r="BA181" i="12"/>
  <c r="BB181" i="12"/>
  <c r="AQ182" i="12"/>
  <c r="AR182" i="12"/>
  <c r="AS182" i="12"/>
  <c r="AT182" i="12"/>
  <c r="AU182" i="12"/>
  <c r="AV182" i="12"/>
  <c r="AW182" i="12"/>
  <c r="AX182" i="12"/>
  <c r="AY182" i="12"/>
  <c r="AZ182" i="12"/>
  <c r="BA182" i="12"/>
  <c r="BB182" i="12"/>
  <c r="AQ183" i="12"/>
  <c r="AR183" i="12"/>
  <c r="AS183" i="12"/>
  <c r="AT183" i="12"/>
  <c r="AU183" i="12"/>
  <c r="AV183" i="12"/>
  <c r="AW183" i="12"/>
  <c r="AX183" i="12"/>
  <c r="AY183" i="12"/>
  <c r="AZ183" i="12"/>
  <c r="BA183" i="12"/>
  <c r="BB183" i="12"/>
  <c r="AQ184" i="12"/>
  <c r="AR184" i="12"/>
  <c r="AS184" i="12"/>
  <c r="AT184" i="12"/>
  <c r="AU184" i="12"/>
  <c r="AV184" i="12"/>
  <c r="AW184" i="12"/>
  <c r="AX184" i="12"/>
  <c r="AY184" i="12"/>
  <c r="AZ184" i="12"/>
  <c r="BA184" i="12"/>
  <c r="BB184" i="12"/>
  <c r="AQ185" i="12"/>
  <c r="AR185" i="12"/>
  <c r="AS185" i="12"/>
  <c r="AT185" i="12"/>
  <c r="AU185" i="12"/>
  <c r="AV185" i="12"/>
  <c r="AW185" i="12"/>
  <c r="AX185" i="12"/>
  <c r="AY185" i="12"/>
  <c r="AZ185" i="12"/>
  <c r="BA185" i="12"/>
  <c r="BB185" i="12"/>
  <c r="AQ186" i="12"/>
  <c r="AR186" i="12"/>
  <c r="AS186" i="12"/>
  <c r="AT186" i="12"/>
  <c r="AU186" i="12"/>
  <c r="AV186" i="12"/>
  <c r="AW186" i="12"/>
  <c r="AX186" i="12"/>
  <c r="AY186" i="12"/>
  <c r="AZ186" i="12"/>
  <c r="BA186" i="12"/>
  <c r="BB186" i="12"/>
  <c r="AQ187" i="12"/>
  <c r="AR187" i="12"/>
  <c r="AS187" i="12"/>
  <c r="AT187" i="12"/>
  <c r="AU187" i="12"/>
  <c r="AV187" i="12"/>
  <c r="AW187" i="12"/>
  <c r="AX187" i="12"/>
  <c r="AY187" i="12"/>
  <c r="AZ187" i="12"/>
  <c r="BA187" i="12"/>
  <c r="BB187" i="12"/>
  <c r="AQ188" i="12"/>
  <c r="AR188" i="12"/>
  <c r="AS188" i="12"/>
  <c r="AT188" i="12"/>
  <c r="AU188" i="12"/>
  <c r="AV188" i="12"/>
  <c r="AW188" i="12"/>
  <c r="AX188" i="12"/>
  <c r="AY188" i="12"/>
  <c r="AZ188" i="12"/>
  <c r="BA188" i="12"/>
  <c r="BB188" i="12"/>
  <c r="AQ189" i="12"/>
  <c r="AR189" i="12"/>
  <c r="AS189" i="12"/>
  <c r="AT189" i="12"/>
  <c r="AU189" i="12"/>
  <c r="AV189" i="12"/>
  <c r="AW189" i="12"/>
  <c r="AX189" i="12"/>
  <c r="AY189" i="12"/>
  <c r="AZ189" i="12"/>
  <c r="BA189" i="12"/>
  <c r="BB189" i="12"/>
  <c r="AQ190" i="12"/>
  <c r="AR190" i="12"/>
  <c r="AS190" i="12"/>
  <c r="AT190" i="12"/>
  <c r="AU190" i="12"/>
  <c r="AV190" i="12"/>
  <c r="AW190" i="12"/>
  <c r="AX190" i="12"/>
  <c r="AY190" i="12"/>
  <c r="AZ190" i="12"/>
  <c r="BA190" i="12"/>
  <c r="BB190" i="12"/>
  <c r="AQ191" i="12"/>
  <c r="AR191" i="12"/>
  <c r="AS191" i="12"/>
  <c r="AT191" i="12"/>
  <c r="AU191" i="12"/>
  <c r="AV191" i="12"/>
  <c r="AW191" i="12"/>
  <c r="AX191" i="12"/>
  <c r="AY191" i="12"/>
  <c r="AZ191" i="12"/>
  <c r="BA191" i="12"/>
  <c r="BB191" i="12"/>
  <c r="AQ192" i="12"/>
  <c r="AR192" i="12"/>
  <c r="AS192" i="12"/>
  <c r="AT192" i="12"/>
  <c r="AU192" i="12"/>
  <c r="AV192" i="12"/>
  <c r="AW192" i="12"/>
  <c r="AX192" i="12"/>
  <c r="AY192" i="12"/>
  <c r="AZ192" i="12"/>
  <c r="BA192" i="12"/>
  <c r="BB192" i="12"/>
  <c r="AQ193" i="12"/>
  <c r="AR193" i="12"/>
  <c r="AS193" i="12"/>
  <c r="AT193" i="12"/>
  <c r="AU193" i="12"/>
  <c r="AV193" i="12"/>
  <c r="AW193" i="12"/>
  <c r="AX193" i="12"/>
  <c r="AY193" i="12"/>
  <c r="AZ193" i="12"/>
  <c r="BA193" i="12"/>
  <c r="BB193" i="12"/>
  <c r="AQ194" i="12"/>
  <c r="AR194" i="12"/>
  <c r="AS194" i="12"/>
  <c r="AT194" i="12"/>
  <c r="AU194" i="12"/>
  <c r="AV194" i="12"/>
  <c r="AW194" i="12"/>
  <c r="AX194" i="12"/>
  <c r="AY194" i="12"/>
  <c r="AZ194" i="12"/>
  <c r="BA194" i="12"/>
  <c r="BB194" i="12"/>
  <c r="AQ195" i="12"/>
  <c r="AR195" i="12"/>
  <c r="AS195" i="12"/>
  <c r="AT195" i="12"/>
  <c r="AU195" i="12"/>
  <c r="AV195" i="12"/>
  <c r="AW195" i="12"/>
  <c r="AX195" i="12"/>
  <c r="AY195" i="12"/>
  <c r="AZ195" i="12"/>
  <c r="BA195" i="12"/>
  <c r="BB195" i="12"/>
  <c r="AQ196" i="12"/>
  <c r="AR196" i="12"/>
  <c r="AS196" i="12"/>
  <c r="AT196" i="12"/>
  <c r="AU196" i="12"/>
  <c r="AV196" i="12"/>
  <c r="AW196" i="12"/>
  <c r="AX196" i="12"/>
  <c r="AY196" i="12"/>
  <c r="AZ196" i="12"/>
  <c r="BA196" i="12"/>
  <c r="BB196" i="12"/>
  <c r="AQ197" i="12"/>
  <c r="AR197" i="12"/>
  <c r="AS197" i="12"/>
  <c r="AT197" i="12"/>
  <c r="AU197" i="12"/>
  <c r="AV197" i="12"/>
  <c r="AW197" i="12"/>
  <c r="AX197" i="12"/>
  <c r="AY197" i="12"/>
  <c r="AZ197" i="12"/>
  <c r="BA197" i="12"/>
  <c r="BB197" i="12"/>
  <c r="AQ198" i="12"/>
  <c r="AR198" i="12"/>
  <c r="AS198" i="12"/>
  <c r="AT198" i="12"/>
  <c r="AU198" i="12"/>
  <c r="AV198" i="12"/>
  <c r="AW198" i="12"/>
  <c r="AX198" i="12"/>
  <c r="AY198" i="12"/>
  <c r="AZ198" i="12"/>
  <c r="BA198" i="12"/>
  <c r="BB198" i="12"/>
  <c r="AQ199" i="12"/>
  <c r="AR199" i="12"/>
  <c r="AS199" i="12"/>
  <c r="AT199" i="12"/>
  <c r="AU199" i="12"/>
  <c r="AV199" i="12"/>
  <c r="AW199" i="12"/>
  <c r="AX199" i="12"/>
  <c r="AY199" i="12"/>
  <c r="AZ199" i="12"/>
  <c r="BA199" i="12"/>
  <c r="BB199" i="12"/>
  <c r="AQ200" i="12"/>
  <c r="AR200" i="12"/>
  <c r="AS200" i="12"/>
  <c r="AT200" i="12"/>
  <c r="AU200" i="12"/>
  <c r="AV200" i="12"/>
  <c r="AW200" i="12"/>
  <c r="AX200" i="12"/>
  <c r="AY200" i="12"/>
  <c r="AZ200" i="12"/>
  <c r="BA200" i="12"/>
  <c r="BB200" i="12"/>
  <c r="AQ201" i="12"/>
  <c r="AR201" i="12"/>
  <c r="AS201" i="12"/>
  <c r="AT201" i="12"/>
  <c r="AU201" i="12"/>
  <c r="AV201" i="12"/>
  <c r="AW201" i="12"/>
  <c r="AX201" i="12"/>
  <c r="AY201" i="12"/>
  <c r="AZ201" i="12"/>
  <c r="BA201" i="12"/>
  <c r="BB201" i="12"/>
  <c r="AQ202" i="12"/>
  <c r="AR202" i="12"/>
  <c r="AS202" i="12"/>
  <c r="AT202" i="12"/>
  <c r="AU202" i="12"/>
  <c r="AV202" i="12"/>
  <c r="AW202" i="12"/>
  <c r="AX202" i="12"/>
  <c r="AY202" i="12"/>
  <c r="AZ202" i="12"/>
  <c r="BA202" i="12"/>
  <c r="BB202" i="12"/>
  <c r="AQ203" i="12"/>
  <c r="AR203" i="12"/>
  <c r="AS203" i="12"/>
  <c r="AT203" i="12"/>
  <c r="AU203" i="12"/>
  <c r="AV203" i="12"/>
  <c r="AW203" i="12"/>
  <c r="AX203" i="12"/>
  <c r="AY203" i="12"/>
  <c r="AZ203" i="12"/>
  <c r="BA203" i="12"/>
  <c r="BB203" i="12"/>
  <c r="AQ204" i="12"/>
  <c r="AR204" i="12"/>
  <c r="AS204" i="12"/>
  <c r="AT204" i="12"/>
  <c r="AU204" i="12"/>
  <c r="AV204" i="12"/>
  <c r="AW204" i="12"/>
  <c r="AX204" i="12"/>
  <c r="AY204" i="12"/>
  <c r="AZ204" i="12"/>
  <c r="BA204" i="12"/>
  <c r="BB204" i="12"/>
  <c r="AQ205" i="12"/>
  <c r="AR205" i="12"/>
  <c r="AS205" i="12"/>
  <c r="AT205" i="12"/>
  <c r="AU205" i="12"/>
  <c r="AV205" i="12"/>
  <c r="AW205" i="12"/>
  <c r="AX205" i="12"/>
  <c r="AY205" i="12"/>
  <c r="AZ205" i="12"/>
  <c r="BA205" i="12"/>
  <c r="BB205" i="12"/>
  <c r="AQ206" i="12"/>
  <c r="AR206" i="12"/>
  <c r="AS206" i="12"/>
  <c r="AT206" i="12"/>
  <c r="AU206" i="12"/>
  <c r="AV206" i="12"/>
  <c r="AW206" i="12"/>
  <c r="AX206" i="12"/>
  <c r="AY206" i="12"/>
  <c r="AZ206" i="12"/>
  <c r="BA206" i="12"/>
  <c r="BB206" i="12"/>
  <c r="AQ207" i="12"/>
  <c r="AR207" i="12"/>
  <c r="AS207" i="12"/>
  <c r="AT207" i="12"/>
  <c r="AU207" i="12"/>
  <c r="AV207" i="12"/>
  <c r="AW207" i="12"/>
  <c r="AX207" i="12"/>
  <c r="AY207" i="12"/>
  <c r="AZ207" i="12"/>
  <c r="BA207" i="12"/>
  <c r="BB207" i="12"/>
  <c r="AQ208" i="12"/>
  <c r="AR208" i="12"/>
  <c r="AS208" i="12"/>
  <c r="AT208" i="12"/>
  <c r="AU208" i="12"/>
  <c r="AV208" i="12"/>
  <c r="AW208" i="12"/>
  <c r="AX208" i="12"/>
  <c r="AY208" i="12"/>
  <c r="AZ208" i="12"/>
  <c r="BA208" i="12"/>
  <c r="BB208" i="12"/>
  <c r="AQ209" i="12"/>
  <c r="AR209" i="12"/>
  <c r="AS209" i="12"/>
  <c r="AT209" i="12"/>
  <c r="AU209" i="12"/>
  <c r="AV209" i="12"/>
  <c r="AW209" i="12"/>
  <c r="AX209" i="12"/>
  <c r="AY209" i="12"/>
  <c r="AZ209" i="12"/>
  <c r="BA209" i="12"/>
  <c r="BB209" i="12"/>
  <c r="AQ210" i="12"/>
  <c r="AR210" i="12"/>
  <c r="AS210" i="12"/>
  <c r="AT210" i="12"/>
  <c r="AU210" i="12"/>
  <c r="AV210" i="12"/>
  <c r="AW210" i="12"/>
  <c r="AX210" i="12"/>
  <c r="AY210" i="12"/>
  <c r="AZ210" i="12"/>
  <c r="BA210" i="12"/>
  <c r="BB210" i="12"/>
  <c r="AQ211" i="12"/>
  <c r="AR211" i="12"/>
  <c r="AS211" i="12"/>
  <c r="AT211" i="12"/>
  <c r="AU211" i="12"/>
  <c r="AV211" i="12"/>
  <c r="AW211" i="12"/>
  <c r="AX211" i="12"/>
  <c r="AY211" i="12"/>
  <c r="AZ211" i="12"/>
  <c r="BA211" i="12"/>
  <c r="BB211" i="12"/>
  <c r="AQ212" i="12"/>
  <c r="AR212" i="12"/>
  <c r="AS212" i="12"/>
  <c r="AT212" i="12"/>
  <c r="AU212" i="12"/>
  <c r="AV212" i="12"/>
  <c r="AW212" i="12"/>
  <c r="AX212" i="12"/>
  <c r="AY212" i="12"/>
  <c r="AZ212" i="12"/>
  <c r="BA212" i="12"/>
  <c r="BB212" i="12"/>
  <c r="AQ213" i="12"/>
  <c r="AR213" i="12"/>
  <c r="AS213" i="12"/>
  <c r="AT213" i="12"/>
  <c r="AU213" i="12"/>
  <c r="AV213" i="12"/>
  <c r="AW213" i="12"/>
  <c r="AX213" i="12"/>
  <c r="AY213" i="12"/>
  <c r="AZ213" i="12"/>
  <c r="BA213" i="12"/>
  <c r="BB213" i="12"/>
  <c r="AQ214" i="12"/>
  <c r="AR214" i="12"/>
  <c r="AS214" i="12"/>
  <c r="AT214" i="12"/>
  <c r="AU214" i="12"/>
  <c r="AV214" i="12"/>
  <c r="AW214" i="12"/>
  <c r="AX214" i="12"/>
  <c r="AY214" i="12"/>
  <c r="AZ214" i="12"/>
  <c r="BA214" i="12"/>
  <c r="BB214" i="12"/>
  <c r="AQ215" i="12"/>
  <c r="AR215" i="12"/>
  <c r="AS215" i="12"/>
  <c r="AT215" i="12"/>
  <c r="AU215" i="12"/>
  <c r="AV215" i="12"/>
  <c r="AW215" i="12"/>
  <c r="AX215" i="12"/>
  <c r="AY215" i="12"/>
  <c r="AZ215" i="12"/>
  <c r="BA215" i="12"/>
  <c r="BB215" i="12"/>
  <c r="AQ216" i="12"/>
  <c r="AR216" i="12"/>
  <c r="AS216" i="12"/>
  <c r="AT216" i="12"/>
  <c r="AU216" i="12"/>
  <c r="AV216" i="12"/>
  <c r="AW216" i="12"/>
  <c r="AX216" i="12"/>
  <c r="AY216" i="12"/>
  <c r="AZ216" i="12"/>
  <c r="BA216" i="12"/>
  <c r="BB216" i="12"/>
  <c r="AQ217" i="12"/>
  <c r="AR217" i="12"/>
  <c r="AS217" i="12"/>
  <c r="AT217" i="12"/>
  <c r="AU217" i="12"/>
  <c r="AV217" i="12"/>
  <c r="AW217" i="12"/>
  <c r="AX217" i="12"/>
  <c r="AY217" i="12"/>
  <c r="AZ217" i="12"/>
  <c r="BA217" i="12"/>
  <c r="BB217" i="12"/>
  <c r="AQ218" i="12"/>
  <c r="AR218" i="12"/>
  <c r="AS218" i="12"/>
  <c r="AT218" i="12"/>
  <c r="AU218" i="12"/>
  <c r="AV218" i="12"/>
  <c r="AW218" i="12"/>
  <c r="AX218" i="12"/>
  <c r="AY218" i="12"/>
  <c r="AZ218" i="12"/>
  <c r="BA218" i="12"/>
  <c r="BB218" i="12"/>
  <c r="AQ219" i="12"/>
  <c r="AR219" i="12"/>
  <c r="AS219" i="12"/>
  <c r="AT219" i="12"/>
  <c r="AU219" i="12"/>
  <c r="AV219" i="12"/>
  <c r="AW219" i="12"/>
  <c r="AX219" i="12"/>
  <c r="AY219" i="12"/>
  <c r="AZ219" i="12"/>
  <c r="BA219" i="12"/>
  <c r="BB219" i="12"/>
  <c r="AQ220" i="12"/>
  <c r="AR220" i="12"/>
  <c r="AS220" i="12"/>
  <c r="AT220" i="12"/>
  <c r="AU220" i="12"/>
  <c r="AV220" i="12"/>
  <c r="AW220" i="12"/>
  <c r="AX220" i="12"/>
  <c r="AY220" i="12"/>
  <c r="AZ220" i="12"/>
  <c r="BA220" i="12"/>
  <c r="BB220" i="12"/>
  <c r="AQ221" i="12"/>
  <c r="AR221" i="12"/>
  <c r="AS221" i="12"/>
  <c r="AT221" i="12"/>
  <c r="AU221" i="12"/>
  <c r="AV221" i="12"/>
  <c r="AW221" i="12"/>
  <c r="AX221" i="12"/>
  <c r="AY221" i="12"/>
  <c r="AZ221" i="12"/>
  <c r="BA221" i="12"/>
  <c r="BB221" i="12"/>
  <c r="AQ222" i="12"/>
  <c r="AR222" i="12"/>
  <c r="AS222" i="12"/>
  <c r="AT222" i="12"/>
  <c r="AU222" i="12"/>
  <c r="AV222" i="12"/>
  <c r="AW222" i="12"/>
  <c r="AX222" i="12"/>
  <c r="AY222" i="12"/>
  <c r="AZ222" i="12"/>
  <c r="BA222" i="12"/>
  <c r="BB222" i="12"/>
  <c r="AQ223" i="12"/>
  <c r="AR223" i="12"/>
  <c r="AS223" i="12"/>
  <c r="AT223" i="12"/>
  <c r="AU223" i="12"/>
  <c r="AV223" i="12"/>
  <c r="AW223" i="12"/>
  <c r="AX223" i="12"/>
  <c r="AY223" i="12"/>
  <c r="AZ223" i="12"/>
  <c r="BA223" i="12"/>
  <c r="BB223" i="12"/>
  <c r="AQ224" i="12"/>
  <c r="AR224" i="12"/>
  <c r="AS224" i="12"/>
  <c r="AT224" i="12"/>
  <c r="AU224" i="12"/>
  <c r="AV224" i="12"/>
  <c r="AW224" i="12"/>
  <c r="AX224" i="12"/>
  <c r="AY224" i="12"/>
  <c r="AZ224" i="12"/>
  <c r="BA224" i="12"/>
  <c r="BB224" i="12"/>
  <c r="AQ225" i="12"/>
  <c r="AR225" i="12"/>
  <c r="AS225" i="12"/>
  <c r="AT225" i="12"/>
  <c r="AU225" i="12"/>
  <c r="AV225" i="12"/>
  <c r="AW225" i="12"/>
  <c r="AX225" i="12"/>
  <c r="AY225" i="12"/>
  <c r="AZ225" i="12"/>
  <c r="BA225" i="12"/>
  <c r="BB225" i="12"/>
  <c r="AQ226" i="12"/>
  <c r="AR226" i="12"/>
  <c r="AS226" i="12"/>
  <c r="AT226" i="12"/>
  <c r="AU226" i="12"/>
  <c r="AV226" i="12"/>
  <c r="AW226" i="12"/>
  <c r="AX226" i="12"/>
  <c r="AY226" i="12"/>
  <c r="AZ226" i="12"/>
  <c r="BA226" i="12"/>
  <c r="BB226" i="12"/>
  <c r="AQ227" i="12"/>
  <c r="AR227" i="12"/>
  <c r="AS227" i="12"/>
  <c r="AT227" i="12"/>
  <c r="AU227" i="12"/>
  <c r="AV227" i="12"/>
  <c r="AW227" i="12"/>
  <c r="AX227" i="12"/>
  <c r="AY227" i="12"/>
  <c r="AZ227" i="12"/>
  <c r="BA227" i="12"/>
  <c r="BB227" i="12"/>
  <c r="AQ228" i="12"/>
  <c r="AR228" i="12"/>
  <c r="AS228" i="12"/>
  <c r="AT228" i="12"/>
  <c r="AU228" i="12"/>
  <c r="AV228" i="12"/>
  <c r="AW228" i="12"/>
  <c r="AX228" i="12"/>
  <c r="AY228" i="12"/>
  <c r="AZ228" i="12"/>
  <c r="BA228" i="12"/>
  <c r="BB228" i="12"/>
  <c r="AQ229" i="12"/>
  <c r="AR229" i="12"/>
  <c r="AS229" i="12"/>
  <c r="AT229" i="12"/>
  <c r="AU229" i="12"/>
  <c r="AV229" i="12"/>
  <c r="AW229" i="12"/>
  <c r="AX229" i="12"/>
  <c r="AY229" i="12"/>
  <c r="AZ229" i="12"/>
  <c r="BA229" i="12"/>
  <c r="BB229" i="12"/>
  <c r="AQ230" i="12"/>
  <c r="AR230" i="12"/>
  <c r="AS230" i="12"/>
  <c r="AT230" i="12"/>
  <c r="AU230" i="12"/>
  <c r="AV230" i="12"/>
  <c r="AW230" i="12"/>
  <c r="AX230" i="12"/>
  <c r="AY230" i="12"/>
  <c r="AZ230" i="12"/>
  <c r="BA230" i="12"/>
  <c r="BB230" i="12"/>
  <c r="AQ231" i="12"/>
  <c r="AR231" i="12"/>
  <c r="AS231" i="12"/>
  <c r="AT231" i="12"/>
  <c r="AU231" i="12"/>
  <c r="AV231" i="12"/>
  <c r="AW231" i="12"/>
  <c r="AX231" i="12"/>
  <c r="AY231" i="12"/>
  <c r="AZ231" i="12"/>
  <c r="BA231" i="12"/>
  <c r="BB231" i="12"/>
  <c r="AQ232" i="12"/>
  <c r="AR232" i="12"/>
  <c r="AS232" i="12"/>
  <c r="AT232" i="12"/>
  <c r="AU232" i="12"/>
  <c r="AV232" i="12"/>
  <c r="AW232" i="12"/>
  <c r="AX232" i="12"/>
  <c r="AY232" i="12"/>
  <c r="AZ232" i="12"/>
  <c r="BA232" i="12"/>
  <c r="BB232" i="12"/>
  <c r="AQ233" i="12"/>
  <c r="AR233" i="12"/>
  <c r="AS233" i="12"/>
  <c r="AT233" i="12"/>
  <c r="AU233" i="12"/>
  <c r="AV233" i="12"/>
  <c r="AW233" i="12"/>
  <c r="AX233" i="12"/>
  <c r="AY233" i="12"/>
  <c r="AZ233" i="12"/>
  <c r="BA233" i="12"/>
  <c r="BB233" i="12"/>
  <c r="AQ234" i="12"/>
  <c r="AR234" i="12"/>
  <c r="AS234" i="12"/>
  <c r="AT234" i="12"/>
  <c r="AU234" i="12"/>
  <c r="AV234" i="12"/>
  <c r="AW234" i="12"/>
  <c r="AX234" i="12"/>
  <c r="AY234" i="12"/>
  <c r="AZ234" i="12"/>
  <c r="BA234" i="12"/>
  <c r="BB234" i="12"/>
  <c r="AQ235" i="12"/>
  <c r="AR235" i="12"/>
  <c r="AS235" i="12"/>
  <c r="AT235" i="12"/>
  <c r="AU235" i="12"/>
  <c r="AV235" i="12"/>
  <c r="AW235" i="12"/>
  <c r="AX235" i="12"/>
  <c r="AY235" i="12"/>
  <c r="AZ235" i="12"/>
  <c r="BA235" i="12"/>
  <c r="BB235" i="12"/>
  <c r="AQ236" i="12"/>
  <c r="AR236" i="12"/>
  <c r="AS236" i="12"/>
  <c r="AT236" i="12"/>
  <c r="AU236" i="12"/>
  <c r="AV236" i="12"/>
  <c r="AW236" i="12"/>
  <c r="AX236" i="12"/>
  <c r="AY236" i="12"/>
  <c r="AZ236" i="12"/>
  <c r="BA236" i="12"/>
  <c r="BB236" i="12"/>
  <c r="AQ237" i="12"/>
  <c r="AR237" i="12"/>
  <c r="AS237" i="12"/>
  <c r="AT237" i="12"/>
  <c r="AU237" i="12"/>
  <c r="AV237" i="12"/>
  <c r="AW237" i="12"/>
  <c r="AX237" i="12"/>
  <c r="AY237" i="12"/>
  <c r="AZ237" i="12"/>
  <c r="BA237" i="12"/>
  <c r="BB237" i="12"/>
  <c r="AQ238" i="12"/>
  <c r="AR238" i="12"/>
  <c r="AS238" i="12"/>
  <c r="AT238" i="12"/>
  <c r="AU238" i="12"/>
  <c r="AV238" i="12"/>
  <c r="AW238" i="12"/>
  <c r="AX238" i="12"/>
  <c r="AY238" i="12"/>
  <c r="AZ238" i="12"/>
  <c r="BA238" i="12"/>
  <c r="BB238" i="12"/>
  <c r="AQ239" i="12"/>
  <c r="AR239" i="12"/>
  <c r="AS239" i="12"/>
  <c r="AT239" i="12"/>
  <c r="AU239" i="12"/>
  <c r="AV239" i="12"/>
  <c r="AW239" i="12"/>
  <c r="AX239" i="12"/>
  <c r="AY239" i="12"/>
  <c r="AZ239" i="12"/>
  <c r="BA239" i="12"/>
  <c r="BB239" i="12"/>
  <c r="AQ240" i="12"/>
  <c r="AR240" i="12"/>
  <c r="AS240" i="12"/>
  <c r="AT240" i="12"/>
  <c r="AU240" i="12"/>
  <c r="AV240" i="12"/>
  <c r="AW240" i="12"/>
  <c r="AX240" i="12"/>
  <c r="AY240" i="12"/>
  <c r="AZ240" i="12"/>
  <c r="BA240" i="12"/>
  <c r="BB240" i="12"/>
  <c r="AQ241" i="12"/>
  <c r="AR241" i="12"/>
  <c r="AS241" i="12"/>
  <c r="AT241" i="12"/>
  <c r="AU241" i="12"/>
  <c r="AV241" i="12"/>
  <c r="AW241" i="12"/>
  <c r="AX241" i="12"/>
  <c r="AY241" i="12"/>
  <c r="AZ241" i="12"/>
  <c r="BA241" i="12"/>
  <c r="BB241" i="12"/>
  <c r="AQ242" i="12"/>
  <c r="AR242" i="12"/>
  <c r="AS242" i="12"/>
  <c r="AT242" i="12"/>
  <c r="AU242" i="12"/>
  <c r="AV242" i="12"/>
  <c r="AW242" i="12"/>
  <c r="AX242" i="12"/>
  <c r="AY242" i="12"/>
  <c r="AZ242" i="12"/>
  <c r="BA242" i="12"/>
  <c r="BB242" i="12"/>
  <c r="AQ243" i="12"/>
  <c r="AR243" i="12"/>
  <c r="AS243" i="12"/>
  <c r="AT243" i="12"/>
  <c r="AU243" i="12"/>
  <c r="AV243" i="12"/>
  <c r="AW243" i="12"/>
  <c r="AX243" i="12"/>
  <c r="AY243" i="12"/>
  <c r="AZ243" i="12"/>
  <c r="BA243" i="12"/>
  <c r="BB243" i="12"/>
  <c r="AQ244" i="12"/>
  <c r="AR244" i="12"/>
  <c r="AS244" i="12"/>
  <c r="AT244" i="12"/>
  <c r="AU244" i="12"/>
  <c r="AV244" i="12"/>
  <c r="AW244" i="12"/>
  <c r="AX244" i="12"/>
  <c r="AY244" i="12"/>
  <c r="AZ244" i="12"/>
  <c r="BA244" i="12"/>
  <c r="BB244" i="12"/>
  <c r="AQ245" i="12"/>
  <c r="AR245" i="12"/>
  <c r="AS245" i="12"/>
  <c r="AT245" i="12"/>
  <c r="AU245" i="12"/>
  <c r="AV245" i="12"/>
  <c r="AW245" i="12"/>
  <c r="AX245" i="12"/>
  <c r="AY245" i="12"/>
  <c r="AZ245" i="12"/>
  <c r="BA245" i="12"/>
  <c r="BB245" i="12"/>
  <c r="AQ246" i="12"/>
  <c r="AR246" i="12"/>
  <c r="AS246" i="12"/>
  <c r="AT246" i="12"/>
  <c r="AU246" i="12"/>
  <c r="AV246" i="12"/>
  <c r="AW246" i="12"/>
  <c r="AX246" i="12"/>
  <c r="AY246" i="12"/>
  <c r="AZ246" i="12"/>
  <c r="BA246" i="12"/>
  <c r="BB246" i="12"/>
  <c r="AQ247" i="12"/>
  <c r="AR247" i="12"/>
  <c r="AS247" i="12"/>
  <c r="AT247" i="12"/>
  <c r="AU247" i="12"/>
  <c r="AV247" i="12"/>
  <c r="AW247" i="12"/>
  <c r="AX247" i="12"/>
  <c r="AY247" i="12"/>
  <c r="AZ247" i="12"/>
  <c r="BA247" i="12"/>
  <c r="BB247" i="12"/>
  <c r="AQ248" i="12"/>
  <c r="AR248" i="12"/>
  <c r="AS248" i="12"/>
  <c r="AT248" i="12"/>
  <c r="AU248" i="12"/>
  <c r="AV248" i="12"/>
  <c r="AW248" i="12"/>
  <c r="AX248" i="12"/>
  <c r="AY248" i="12"/>
  <c r="AZ248" i="12"/>
  <c r="BA248" i="12"/>
  <c r="BB248" i="12"/>
  <c r="AQ249" i="12"/>
  <c r="AR249" i="12"/>
  <c r="AS249" i="12"/>
  <c r="AT249" i="12"/>
  <c r="AU249" i="12"/>
  <c r="AV249" i="12"/>
  <c r="AW249" i="12"/>
  <c r="AX249" i="12"/>
  <c r="AY249" i="12"/>
  <c r="AZ249" i="12"/>
  <c r="BA249" i="12"/>
  <c r="BB249" i="12"/>
  <c r="AQ250" i="12"/>
  <c r="AR250" i="12"/>
  <c r="AS250" i="12"/>
  <c r="AT250" i="12"/>
  <c r="AU250" i="12"/>
  <c r="AV250" i="12"/>
  <c r="AW250" i="12"/>
  <c r="AX250" i="12"/>
  <c r="AY250" i="12"/>
  <c r="AZ250" i="12"/>
  <c r="BA250" i="12"/>
  <c r="BB250" i="12"/>
  <c r="AQ251" i="12"/>
  <c r="AR251" i="12"/>
  <c r="AS251" i="12"/>
  <c r="AT251" i="12"/>
  <c r="AU251" i="12"/>
  <c r="AV251" i="12"/>
  <c r="AW251" i="12"/>
  <c r="AX251" i="12"/>
  <c r="AY251" i="12"/>
  <c r="AZ251" i="12"/>
  <c r="BA251" i="12"/>
  <c r="BB251" i="12"/>
  <c r="AQ252" i="12"/>
  <c r="AR252" i="12"/>
  <c r="AS252" i="12"/>
  <c r="AT252" i="12"/>
  <c r="AU252" i="12"/>
  <c r="AV252" i="12"/>
  <c r="AW252" i="12"/>
  <c r="AX252" i="12"/>
  <c r="AY252" i="12"/>
  <c r="AZ252" i="12"/>
  <c r="BA252" i="12"/>
  <c r="BB252" i="12"/>
  <c r="AQ253" i="12"/>
  <c r="AR253" i="12"/>
  <c r="AS253" i="12"/>
  <c r="AT253" i="12"/>
  <c r="AU253" i="12"/>
  <c r="AV253" i="12"/>
  <c r="AW253" i="12"/>
  <c r="AX253" i="12"/>
  <c r="AY253" i="12"/>
  <c r="AZ253" i="12"/>
  <c r="BA253" i="12"/>
  <c r="BB253" i="12"/>
  <c r="AQ254" i="12"/>
  <c r="AR254" i="12"/>
  <c r="AS254" i="12"/>
  <c r="AT254" i="12"/>
  <c r="AU254" i="12"/>
  <c r="AV254" i="12"/>
  <c r="AW254" i="12"/>
  <c r="AX254" i="12"/>
  <c r="AY254" i="12"/>
  <c r="AZ254" i="12"/>
  <c r="BA254" i="12"/>
  <c r="BB254" i="12"/>
  <c r="AQ255" i="12"/>
  <c r="AR255" i="12"/>
  <c r="AS255" i="12"/>
  <c r="AT255" i="12"/>
  <c r="AU255" i="12"/>
  <c r="AV255" i="12"/>
  <c r="AW255" i="12"/>
  <c r="AX255" i="12"/>
  <c r="AY255" i="12"/>
  <c r="AZ255" i="12"/>
  <c r="BA255" i="12"/>
  <c r="BB255" i="12"/>
  <c r="AQ256" i="12"/>
  <c r="AR256" i="12"/>
  <c r="AS256" i="12"/>
  <c r="AT256" i="12"/>
  <c r="AU256" i="12"/>
  <c r="AV256" i="12"/>
  <c r="AW256" i="12"/>
  <c r="AX256" i="12"/>
  <c r="AY256" i="12"/>
  <c r="AZ256" i="12"/>
  <c r="BA256" i="12"/>
  <c r="BB256" i="12"/>
  <c r="AQ257" i="12"/>
  <c r="AR257" i="12"/>
  <c r="AS257" i="12"/>
  <c r="AT257" i="12"/>
  <c r="AU257" i="12"/>
  <c r="AV257" i="12"/>
  <c r="AW257" i="12"/>
  <c r="AX257" i="12"/>
  <c r="AY257" i="12"/>
  <c r="AZ257" i="12"/>
  <c r="BA257" i="12"/>
  <c r="BB257" i="12"/>
  <c r="AQ258" i="12"/>
  <c r="AR258" i="12"/>
  <c r="AS258" i="12"/>
  <c r="AT258" i="12"/>
  <c r="AU258" i="12"/>
  <c r="AV258" i="12"/>
  <c r="AW258" i="12"/>
  <c r="AX258" i="12"/>
  <c r="AY258" i="12"/>
  <c r="AZ258" i="12"/>
  <c r="BA258" i="12"/>
  <c r="BB258" i="12"/>
  <c r="AQ259" i="12"/>
  <c r="AR259" i="12"/>
  <c r="AS259" i="12"/>
  <c r="AT259" i="12"/>
  <c r="AU259" i="12"/>
  <c r="AV259" i="12"/>
  <c r="AW259" i="12"/>
  <c r="AX259" i="12"/>
  <c r="AY259" i="12"/>
  <c r="AZ259" i="12"/>
  <c r="BA259" i="12"/>
  <c r="BB259" i="12"/>
  <c r="AQ260" i="12"/>
  <c r="AR260" i="12"/>
  <c r="AS260" i="12"/>
  <c r="AT260" i="12"/>
  <c r="AU260" i="12"/>
  <c r="AV260" i="12"/>
  <c r="AW260" i="12"/>
  <c r="AX260" i="12"/>
  <c r="AY260" i="12"/>
  <c r="AZ260" i="12"/>
  <c r="BA260" i="12"/>
  <c r="BB260" i="12"/>
  <c r="AQ261" i="12"/>
  <c r="AR261" i="12"/>
  <c r="AS261" i="12"/>
  <c r="AT261" i="12"/>
  <c r="AU261" i="12"/>
  <c r="AV261" i="12"/>
  <c r="AW261" i="12"/>
  <c r="AX261" i="12"/>
  <c r="AY261" i="12"/>
  <c r="AZ261" i="12"/>
  <c r="BA261" i="12"/>
  <c r="BB261" i="12"/>
  <c r="AQ262" i="12"/>
  <c r="AR262" i="12"/>
  <c r="AS262" i="12"/>
  <c r="AT262" i="12"/>
  <c r="AU262" i="12"/>
  <c r="AV262" i="12"/>
  <c r="AW262" i="12"/>
  <c r="AX262" i="12"/>
  <c r="AY262" i="12"/>
  <c r="AZ262" i="12"/>
  <c r="BA262" i="12"/>
  <c r="BB262" i="12"/>
  <c r="AQ263" i="12"/>
  <c r="AR263" i="12"/>
  <c r="AS263" i="12"/>
  <c r="AT263" i="12"/>
  <c r="AU263" i="12"/>
  <c r="AV263" i="12"/>
  <c r="AW263" i="12"/>
  <c r="AX263" i="12"/>
  <c r="AY263" i="12"/>
  <c r="AZ263" i="12"/>
  <c r="BA263" i="12"/>
  <c r="BB263" i="12"/>
  <c r="AQ264" i="12"/>
  <c r="AR264" i="12"/>
  <c r="AS264" i="12"/>
  <c r="AT264" i="12"/>
  <c r="AU264" i="12"/>
  <c r="AV264" i="12"/>
  <c r="AW264" i="12"/>
  <c r="AX264" i="12"/>
  <c r="AY264" i="12"/>
  <c r="AZ264" i="12"/>
  <c r="BA264" i="12"/>
  <c r="BB264" i="12"/>
  <c r="AQ265" i="12"/>
  <c r="AR265" i="12"/>
  <c r="AS265" i="12"/>
  <c r="AT265" i="12"/>
  <c r="AU265" i="12"/>
  <c r="AV265" i="12"/>
  <c r="AW265" i="12"/>
  <c r="AX265" i="12"/>
  <c r="AY265" i="12"/>
  <c r="AZ265" i="12"/>
  <c r="BA265" i="12"/>
  <c r="BB265" i="12"/>
  <c r="AQ266" i="12"/>
  <c r="AR266" i="12"/>
  <c r="AS266" i="12"/>
  <c r="AT266" i="12"/>
  <c r="AU266" i="12"/>
  <c r="AV266" i="12"/>
  <c r="AW266" i="12"/>
  <c r="AX266" i="12"/>
  <c r="AY266" i="12"/>
  <c r="AZ266" i="12"/>
  <c r="BA266" i="12"/>
  <c r="BB266" i="12"/>
  <c r="AQ267" i="12"/>
  <c r="AR267" i="12"/>
  <c r="AS267" i="12"/>
  <c r="AT267" i="12"/>
  <c r="AU267" i="12"/>
  <c r="AV267" i="12"/>
  <c r="AW267" i="12"/>
  <c r="AX267" i="12"/>
  <c r="AY267" i="12"/>
  <c r="AZ267" i="12"/>
  <c r="BA267" i="12"/>
  <c r="BB267" i="12"/>
  <c r="AQ268" i="12"/>
  <c r="AR268" i="12"/>
  <c r="AS268" i="12"/>
  <c r="AT268" i="12"/>
  <c r="AU268" i="12"/>
  <c r="AV268" i="12"/>
  <c r="AW268" i="12"/>
  <c r="AX268" i="12"/>
  <c r="AY268" i="12"/>
  <c r="AZ268" i="12"/>
  <c r="BA268" i="12"/>
  <c r="BB268" i="12"/>
  <c r="AQ269" i="12"/>
  <c r="AR269" i="12"/>
  <c r="AS269" i="12"/>
  <c r="AT269" i="12"/>
  <c r="AU269" i="12"/>
  <c r="AV269" i="12"/>
  <c r="AW269" i="12"/>
  <c r="AX269" i="12"/>
  <c r="AY269" i="12"/>
  <c r="AZ269" i="12"/>
  <c r="BA269" i="12"/>
  <c r="BB269" i="12"/>
  <c r="AQ270" i="12"/>
  <c r="AR270" i="12"/>
  <c r="AS270" i="12"/>
  <c r="AT270" i="12"/>
  <c r="AU270" i="12"/>
  <c r="AV270" i="12"/>
  <c r="AW270" i="12"/>
  <c r="AX270" i="12"/>
  <c r="AY270" i="12"/>
  <c r="AZ270" i="12"/>
  <c r="BA270" i="12"/>
  <c r="BB270" i="12"/>
  <c r="AQ271" i="12"/>
  <c r="AR271" i="12"/>
  <c r="AS271" i="12"/>
  <c r="AT271" i="12"/>
  <c r="AU271" i="12"/>
  <c r="AV271" i="12"/>
  <c r="AW271" i="12"/>
  <c r="AX271" i="12"/>
  <c r="AY271" i="12"/>
  <c r="AZ271" i="12"/>
  <c r="BA271" i="12"/>
  <c r="BB271" i="12"/>
  <c r="AQ272" i="12"/>
  <c r="AR272" i="12"/>
  <c r="AS272" i="12"/>
  <c r="AT272" i="12"/>
  <c r="AU272" i="12"/>
  <c r="AV272" i="12"/>
  <c r="AW272" i="12"/>
  <c r="AX272" i="12"/>
  <c r="AY272" i="12"/>
  <c r="AZ272" i="12"/>
  <c r="BA272" i="12"/>
  <c r="BB272" i="12"/>
  <c r="AQ273" i="12"/>
  <c r="AR273" i="12"/>
  <c r="AS273" i="12"/>
  <c r="AT273" i="12"/>
  <c r="AU273" i="12"/>
  <c r="AV273" i="12"/>
  <c r="AW273" i="12"/>
  <c r="AX273" i="12"/>
  <c r="AY273" i="12"/>
  <c r="AZ273" i="12"/>
  <c r="BA273" i="12"/>
  <c r="BB273" i="12"/>
  <c r="AQ274" i="12"/>
  <c r="AR274" i="12"/>
  <c r="AS274" i="12"/>
  <c r="AT274" i="12"/>
  <c r="AU274" i="12"/>
  <c r="AV274" i="12"/>
  <c r="AW274" i="12"/>
  <c r="AX274" i="12"/>
  <c r="AY274" i="12"/>
  <c r="AZ274" i="12"/>
  <c r="BA274" i="12"/>
  <c r="BB274" i="12"/>
  <c r="AQ275" i="12"/>
  <c r="AR275" i="12"/>
  <c r="AS275" i="12"/>
  <c r="AT275" i="12"/>
  <c r="AU275" i="12"/>
  <c r="AV275" i="12"/>
  <c r="AW275" i="12"/>
  <c r="AX275" i="12"/>
  <c r="AY275" i="12"/>
  <c r="AZ275" i="12"/>
  <c r="BA275" i="12"/>
  <c r="BB275" i="12"/>
  <c r="AQ276" i="12"/>
  <c r="AR276" i="12"/>
  <c r="AS276" i="12"/>
  <c r="AT276" i="12"/>
  <c r="AU276" i="12"/>
  <c r="AV276" i="12"/>
  <c r="AW276" i="12"/>
  <c r="AX276" i="12"/>
  <c r="AY276" i="12"/>
  <c r="AZ276" i="12"/>
  <c r="BA276" i="12"/>
  <c r="BB276" i="12"/>
  <c r="AQ277" i="12"/>
  <c r="AR277" i="12"/>
  <c r="AS277" i="12"/>
  <c r="AT277" i="12"/>
  <c r="AU277" i="12"/>
  <c r="AV277" i="12"/>
  <c r="AW277" i="12"/>
  <c r="AX277" i="12"/>
  <c r="AY277" i="12"/>
  <c r="AZ277" i="12"/>
  <c r="BA277" i="12"/>
  <c r="BB277" i="12"/>
  <c r="AQ278" i="12"/>
  <c r="AR278" i="12"/>
  <c r="AS278" i="12"/>
  <c r="AT278" i="12"/>
  <c r="AU278" i="12"/>
  <c r="AV278" i="12"/>
  <c r="AW278" i="12"/>
  <c r="AX278" i="12"/>
  <c r="AY278" i="12"/>
  <c r="AZ278" i="12"/>
  <c r="BA278" i="12"/>
  <c r="BB278" i="12"/>
  <c r="AQ279" i="12"/>
  <c r="AR279" i="12"/>
  <c r="AS279" i="12"/>
  <c r="AT279" i="12"/>
  <c r="AU279" i="12"/>
  <c r="AV279" i="12"/>
  <c r="AW279" i="12"/>
  <c r="AX279" i="12"/>
  <c r="AY279" i="12"/>
  <c r="AZ279" i="12"/>
  <c r="BA279" i="12"/>
  <c r="BB279" i="12"/>
  <c r="AQ280" i="12"/>
  <c r="AR280" i="12"/>
  <c r="AS280" i="12"/>
  <c r="AT280" i="12"/>
  <c r="AU280" i="12"/>
  <c r="AV280" i="12"/>
  <c r="AW280" i="12"/>
  <c r="AX280" i="12"/>
  <c r="AY280" i="12"/>
  <c r="AZ280" i="12"/>
  <c r="BA280" i="12"/>
  <c r="BB280" i="12"/>
  <c r="AQ281" i="12"/>
  <c r="AR281" i="12"/>
  <c r="AS281" i="12"/>
  <c r="AT281" i="12"/>
  <c r="AU281" i="12"/>
  <c r="AV281" i="12"/>
  <c r="AW281" i="12"/>
  <c r="AX281" i="12"/>
  <c r="AY281" i="12"/>
  <c r="AZ281" i="12"/>
  <c r="BA281" i="12"/>
  <c r="BB281" i="12"/>
  <c r="AQ282" i="12"/>
  <c r="AR282" i="12"/>
  <c r="AS282" i="12"/>
  <c r="AT282" i="12"/>
  <c r="AU282" i="12"/>
  <c r="AV282" i="12"/>
  <c r="AW282" i="12"/>
  <c r="AX282" i="12"/>
  <c r="AY282" i="12"/>
  <c r="AZ282" i="12"/>
  <c r="BA282" i="12"/>
  <c r="BB282" i="12"/>
  <c r="AQ283" i="12"/>
  <c r="AR283" i="12"/>
  <c r="AS283" i="12"/>
  <c r="AT283" i="12"/>
  <c r="AU283" i="12"/>
  <c r="AV283" i="12"/>
  <c r="AW283" i="12"/>
  <c r="AX283" i="12"/>
  <c r="AY283" i="12"/>
  <c r="AZ283" i="12"/>
  <c r="BA283" i="12"/>
  <c r="BB283" i="12"/>
  <c r="AQ284" i="12"/>
  <c r="AR284" i="12"/>
  <c r="AS284" i="12"/>
  <c r="AT284" i="12"/>
  <c r="AU284" i="12"/>
  <c r="AV284" i="12"/>
  <c r="AW284" i="12"/>
  <c r="AX284" i="12"/>
  <c r="AY284" i="12"/>
  <c r="AZ284" i="12"/>
  <c r="BA284" i="12"/>
  <c r="BB284" i="12"/>
  <c r="AQ285" i="12"/>
  <c r="AR285" i="12"/>
  <c r="AS285" i="12"/>
  <c r="AT285" i="12"/>
  <c r="AU285" i="12"/>
  <c r="AV285" i="12"/>
  <c r="AW285" i="12"/>
  <c r="AX285" i="12"/>
  <c r="AY285" i="12"/>
  <c r="AZ285" i="12"/>
  <c r="BA285" i="12"/>
  <c r="BB285" i="12"/>
  <c r="AQ286" i="12"/>
  <c r="AR286" i="12"/>
  <c r="AS286" i="12"/>
  <c r="AT286" i="12"/>
  <c r="AU286" i="12"/>
  <c r="AV286" i="12"/>
  <c r="AW286" i="12"/>
  <c r="AX286" i="12"/>
  <c r="AY286" i="12"/>
  <c r="AZ286" i="12"/>
  <c r="BA286" i="12"/>
  <c r="BB286" i="12"/>
  <c r="AQ287" i="12"/>
  <c r="AR287" i="12"/>
  <c r="AS287" i="12"/>
  <c r="AT287" i="12"/>
  <c r="AU287" i="12"/>
  <c r="AV287" i="12"/>
  <c r="AW287" i="12"/>
  <c r="AX287" i="12"/>
  <c r="AY287" i="12"/>
  <c r="AZ287" i="12"/>
  <c r="BA287" i="12"/>
  <c r="BB287" i="12"/>
  <c r="AQ288" i="12"/>
  <c r="AR288" i="12"/>
  <c r="AS288" i="12"/>
  <c r="AT288" i="12"/>
  <c r="AU288" i="12"/>
  <c r="AV288" i="12"/>
  <c r="AW288" i="12"/>
  <c r="AX288" i="12"/>
  <c r="AY288" i="12"/>
  <c r="AZ288" i="12"/>
  <c r="BA288" i="12"/>
  <c r="BB288" i="12"/>
  <c r="AQ289" i="12"/>
  <c r="AR289" i="12"/>
  <c r="AS289" i="12"/>
  <c r="AT289" i="12"/>
  <c r="AU289" i="12"/>
  <c r="AV289" i="12"/>
  <c r="AW289" i="12"/>
  <c r="AX289" i="12"/>
  <c r="AY289" i="12"/>
  <c r="AZ289" i="12"/>
  <c r="BA289" i="12"/>
  <c r="BB289" i="12"/>
  <c r="AQ290" i="12"/>
  <c r="AR290" i="12"/>
  <c r="AS290" i="12"/>
  <c r="AT290" i="12"/>
  <c r="AU290" i="12"/>
  <c r="AV290" i="12"/>
  <c r="AW290" i="12"/>
  <c r="AX290" i="12"/>
  <c r="AY290" i="12"/>
  <c r="AZ290" i="12"/>
  <c r="BA290" i="12"/>
  <c r="BB290" i="12"/>
  <c r="AQ291" i="12"/>
  <c r="AR291" i="12"/>
  <c r="AS291" i="12"/>
  <c r="AT291" i="12"/>
  <c r="AU291" i="12"/>
  <c r="AV291" i="12"/>
  <c r="AW291" i="12"/>
  <c r="AX291" i="12"/>
  <c r="AY291" i="12"/>
  <c r="AZ291" i="12"/>
  <c r="BA291" i="12"/>
  <c r="BB291" i="12"/>
  <c r="AQ292" i="12"/>
  <c r="AR292" i="12"/>
  <c r="AS292" i="12"/>
  <c r="AT292" i="12"/>
  <c r="AU292" i="12"/>
  <c r="AV292" i="12"/>
  <c r="AW292" i="12"/>
  <c r="AX292" i="12"/>
  <c r="AY292" i="12"/>
  <c r="AZ292" i="12"/>
  <c r="BA292" i="12"/>
  <c r="BB292" i="12"/>
  <c r="AQ293" i="12"/>
  <c r="AR293" i="12"/>
  <c r="AS293" i="12"/>
  <c r="AT293" i="12"/>
  <c r="AU293" i="12"/>
  <c r="AV293" i="12"/>
  <c r="AW293" i="12"/>
  <c r="AX293" i="12"/>
  <c r="AY293" i="12"/>
  <c r="AZ293" i="12"/>
  <c r="BA293" i="12"/>
  <c r="BB293" i="12"/>
  <c r="AQ294" i="12"/>
  <c r="AR294" i="12"/>
  <c r="AS294" i="12"/>
  <c r="AT294" i="12"/>
  <c r="AU294" i="12"/>
  <c r="AV294" i="12"/>
  <c r="AW294" i="12"/>
  <c r="AX294" i="12"/>
  <c r="AY294" i="12"/>
  <c r="AZ294" i="12"/>
  <c r="BA294" i="12"/>
  <c r="BB294" i="12"/>
  <c r="AQ295" i="12"/>
  <c r="AR295" i="12"/>
  <c r="AS295" i="12"/>
  <c r="AT295" i="12"/>
  <c r="AU295" i="12"/>
  <c r="AV295" i="12"/>
  <c r="AW295" i="12"/>
  <c r="AX295" i="12"/>
  <c r="AY295" i="12"/>
  <c r="AZ295" i="12"/>
  <c r="BA295" i="12"/>
  <c r="BB295" i="12"/>
  <c r="AQ296" i="12"/>
  <c r="AR296" i="12"/>
  <c r="AS296" i="12"/>
  <c r="AT296" i="12"/>
  <c r="AU296" i="12"/>
  <c r="AV296" i="12"/>
  <c r="AW296" i="12"/>
  <c r="AX296" i="12"/>
  <c r="AY296" i="12"/>
  <c r="AZ296" i="12"/>
  <c r="BA296" i="12"/>
  <c r="BB296" i="12"/>
  <c r="AQ297" i="12"/>
  <c r="AR297" i="12"/>
  <c r="AS297" i="12"/>
  <c r="AT297" i="12"/>
  <c r="AU297" i="12"/>
  <c r="AV297" i="12"/>
  <c r="AW297" i="12"/>
  <c r="AX297" i="12"/>
  <c r="AY297" i="12"/>
  <c r="AZ297" i="12"/>
  <c r="BA297" i="12"/>
  <c r="BB297" i="12"/>
  <c r="AQ298" i="12"/>
  <c r="AR298" i="12"/>
  <c r="AS298" i="12"/>
  <c r="AT298" i="12"/>
  <c r="AU298" i="12"/>
  <c r="AV298" i="12"/>
  <c r="AW298" i="12"/>
  <c r="AX298" i="12"/>
  <c r="AY298" i="12"/>
  <c r="AZ298" i="12"/>
  <c r="BA298" i="12"/>
  <c r="BB298" i="12"/>
  <c r="AQ299" i="12"/>
  <c r="AR299" i="12"/>
  <c r="AS299" i="12"/>
  <c r="AT299" i="12"/>
  <c r="AU299" i="12"/>
  <c r="AV299" i="12"/>
  <c r="AW299" i="12"/>
  <c r="AX299" i="12"/>
  <c r="AY299" i="12"/>
  <c r="AZ299" i="12"/>
  <c r="BA299" i="12"/>
  <c r="BB299" i="12"/>
  <c r="AQ300" i="12"/>
  <c r="AR300" i="12"/>
  <c r="AS300" i="12"/>
  <c r="AT300" i="12"/>
  <c r="AU300" i="12"/>
  <c r="AV300" i="12"/>
  <c r="AW300" i="12"/>
  <c r="AX300" i="12"/>
  <c r="AY300" i="12"/>
  <c r="AZ300" i="12"/>
  <c r="BA300" i="12"/>
  <c r="BB300" i="12"/>
  <c r="AQ301" i="12"/>
  <c r="AR301" i="12"/>
  <c r="AS301" i="12"/>
  <c r="AT301" i="12"/>
  <c r="AU301" i="12"/>
  <c r="AV301" i="12"/>
  <c r="AW301" i="12"/>
  <c r="AX301" i="12"/>
  <c r="AY301" i="12"/>
  <c r="AZ301" i="12"/>
  <c r="BA301" i="12"/>
  <c r="BB301" i="12"/>
  <c r="AQ302" i="12"/>
  <c r="AR302" i="12"/>
  <c r="AS302" i="12"/>
  <c r="AT302" i="12"/>
  <c r="AU302" i="12"/>
  <c r="AV302" i="12"/>
  <c r="AW302" i="12"/>
  <c r="AX302" i="12"/>
  <c r="AY302" i="12"/>
  <c r="AZ302" i="12"/>
  <c r="BA302" i="12"/>
  <c r="BB302" i="12"/>
  <c r="AQ303" i="12"/>
  <c r="AR303" i="12"/>
  <c r="AS303" i="12"/>
  <c r="AT303" i="12"/>
  <c r="AU303" i="12"/>
  <c r="AV303" i="12"/>
  <c r="AW303" i="12"/>
  <c r="AX303" i="12"/>
  <c r="AY303" i="12"/>
  <c r="AZ303" i="12"/>
  <c r="BA303" i="12"/>
  <c r="BB303" i="12"/>
  <c r="AQ304" i="12"/>
  <c r="AR304" i="12"/>
  <c r="AS304" i="12"/>
  <c r="AT304" i="12"/>
  <c r="AU304" i="12"/>
  <c r="AV304" i="12"/>
  <c r="AW304" i="12"/>
  <c r="AX304" i="12"/>
  <c r="AY304" i="12"/>
  <c r="AZ304" i="12"/>
  <c r="BA304" i="12"/>
  <c r="BB304" i="12"/>
  <c r="AQ305" i="12"/>
  <c r="AR305" i="12"/>
  <c r="AS305" i="12"/>
  <c r="AT305" i="12"/>
  <c r="AU305" i="12"/>
  <c r="AV305" i="12"/>
  <c r="AW305" i="12"/>
  <c r="AX305" i="12"/>
  <c r="AY305" i="12"/>
  <c r="AZ305" i="12"/>
  <c r="BA305" i="12"/>
  <c r="BB305" i="12"/>
  <c r="AQ306" i="12"/>
  <c r="AR306" i="12"/>
  <c r="AS306" i="12"/>
  <c r="AT306" i="12"/>
  <c r="AU306" i="12"/>
  <c r="AV306" i="12"/>
  <c r="AW306" i="12"/>
  <c r="AX306" i="12"/>
  <c r="AY306" i="12"/>
  <c r="AZ306" i="12"/>
  <c r="BA306" i="12"/>
  <c r="BB306" i="12"/>
  <c r="AQ307" i="12"/>
  <c r="AR307" i="12"/>
  <c r="AS307" i="12"/>
  <c r="AT307" i="12"/>
  <c r="AU307" i="12"/>
  <c r="AV307" i="12"/>
  <c r="AW307" i="12"/>
  <c r="AX307" i="12"/>
  <c r="AY307" i="12"/>
  <c r="AZ307" i="12"/>
  <c r="BA307" i="12"/>
  <c r="BB307" i="12"/>
  <c r="AQ308" i="12"/>
  <c r="AR308" i="12"/>
  <c r="AS308" i="12"/>
  <c r="AT308" i="12"/>
  <c r="AU308" i="12"/>
  <c r="AV308" i="12"/>
  <c r="AW308" i="12"/>
  <c r="AX308" i="12"/>
  <c r="AY308" i="12"/>
  <c r="AZ308" i="12"/>
  <c r="BA308" i="12"/>
  <c r="BB308" i="12"/>
  <c r="AQ309" i="12"/>
  <c r="AR309" i="12"/>
  <c r="AS309" i="12"/>
  <c r="AT309" i="12"/>
  <c r="AU309" i="12"/>
  <c r="AV309" i="12"/>
  <c r="AW309" i="12"/>
  <c r="AX309" i="12"/>
  <c r="AY309" i="12"/>
  <c r="AZ309" i="12"/>
  <c r="BA309" i="12"/>
  <c r="BB309" i="12"/>
  <c r="AQ310" i="12"/>
  <c r="AR310" i="12"/>
  <c r="AS310" i="12"/>
  <c r="AT310" i="12"/>
  <c r="AU310" i="12"/>
  <c r="AV310" i="12"/>
  <c r="AW310" i="12"/>
  <c r="AX310" i="12"/>
  <c r="AY310" i="12"/>
  <c r="AZ310" i="12"/>
  <c r="BA310" i="12"/>
  <c r="BB310" i="12"/>
  <c r="AQ311" i="12"/>
  <c r="AR311" i="12"/>
  <c r="AS311" i="12"/>
  <c r="AT311" i="12"/>
  <c r="AU311" i="12"/>
  <c r="AV311" i="12"/>
  <c r="AW311" i="12"/>
  <c r="AX311" i="12"/>
  <c r="AY311" i="12"/>
  <c r="AZ311" i="12"/>
  <c r="BA311" i="12"/>
  <c r="BB311" i="12"/>
  <c r="AQ312" i="12"/>
  <c r="AR312" i="12"/>
  <c r="AS312" i="12"/>
  <c r="AT312" i="12"/>
  <c r="AU312" i="12"/>
  <c r="AV312" i="12"/>
  <c r="AW312" i="12"/>
  <c r="AX312" i="12"/>
  <c r="AY312" i="12"/>
  <c r="AZ312" i="12"/>
  <c r="BA312" i="12"/>
  <c r="BB312" i="12"/>
  <c r="AQ313" i="12"/>
  <c r="AR313" i="12"/>
  <c r="AS313" i="12"/>
  <c r="AT313" i="12"/>
  <c r="AU313" i="12"/>
  <c r="AV313" i="12"/>
  <c r="AW313" i="12"/>
  <c r="AX313" i="12"/>
  <c r="AY313" i="12"/>
  <c r="AZ313" i="12"/>
  <c r="BA313" i="12"/>
  <c r="BB313" i="12"/>
  <c r="AQ314" i="12"/>
  <c r="AR314" i="12"/>
  <c r="AS314" i="12"/>
  <c r="AT314" i="12"/>
  <c r="AU314" i="12"/>
  <c r="AV314" i="12"/>
  <c r="AW314" i="12"/>
  <c r="AX314" i="12"/>
  <c r="AY314" i="12"/>
  <c r="AZ314" i="12"/>
  <c r="BA314" i="12"/>
  <c r="BB314" i="12"/>
  <c r="AQ315" i="12"/>
  <c r="AR315" i="12"/>
  <c r="AS315" i="12"/>
  <c r="AT315" i="12"/>
  <c r="AU315" i="12"/>
  <c r="AV315" i="12"/>
  <c r="AW315" i="12"/>
  <c r="AX315" i="12"/>
  <c r="AY315" i="12"/>
  <c r="AZ315" i="12"/>
  <c r="BA315" i="12"/>
  <c r="BB315" i="12"/>
  <c r="AQ316" i="12"/>
  <c r="AR316" i="12"/>
  <c r="AS316" i="12"/>
  <c r="AT316" i="12"/>
  <c r="AU316" i="12"/>
  <c r="AV316" i="12"/>
  <c r="AW316" i="12"/>
  <c r="AX316" i="12"/>
  <c r="AY316" i="12"/>
  <c r="AZ316" i="12"/>
  <c r="BA316" i="12"/>
  <c r="BB316" i="12"/>
  <c r="AQ317" i="12"/>
  <c r="AR317" i="12"/>
  <c r="AS317" i="12"/>
  <c r="AT317" i="12"/>
  <c r="AU317" i="12"/>
  <c r="AV317" i="12"/>
  <c r="AW317" i="12"/>
  <c r="AX317" i="12"/>
  <c r="AY317" i="12"/>
  <c r="AZ317" i="12"/>
  <c r="BA317" i="12"/>
  <c r="BB317" i="12"/>
  <c r="AQ318" i="12"/>
  <c r="AR318" i="12"/>
  <c r="AS318" i="12"/>
  <c r="AT318" i="12"/>
  <c r="AU318" i="12"/>
  <c r="AV318" i="12"/>
  <c r="AW318" i="12"/>
  <c r="AX318" i="12"/>
  <c r="AY318" i="12"/>
  <c r="AZ318" i="12"/>
  <c r="BA318" i="12"/>
  <c r="BB318" i="12"/>
  <c r="AQ319" i="12"/>
  <c r="AR319" i="12"/>
  <c r="AS319" i="12"/>
  <c r="AT319" i="12"/>
  <c r="AU319" i="12"/>
  <c r="AV319" i="12"/>
  <c r="AW319" i="12"/>
  <c r="AX319" i="12"/>
  <c r="AY319" i="12"/>
  <c r="AZ319" i="12"/>
  <c r="BA319" i="12"/>
  <c r="BB319" i="12"/>
  <c r="AQ320" i="12"/>
  <c r="AR320" i="12"/>
  <c r="AS320" i="12"/>
  <c r="AT320" i="12"/>
  <c r="AU320" i="12"/>
  <c r="AV320" i="12"/>
  <c r="AW320" i="12"/>
  <c r="AX320" i="12"/>
  <c r="AY320" i="12"/>
  <c r="AZ320" i="12"/>
  <c r="BA320" i="12"/>
  <c r="BB320" i="12"/>
  <c r="AQ321" i="12"/>
  <c r="AR321" i="12"/>
  <c r="AS321" i="12"/>
  <c r="AT321" i="12"/>
  <c r="AU321" i="12"/>
  <c r="AV321" i="12"/>
  <c r="AW321" i="12"/>
  <c r="AX321" i="12"/>
  <c r="AY321" i="12"/>
  <c r="AZ321" i="12"/>
  <c r="BA321" i="12"/>
  <c r="BB321" i="12"/>
  <c r="AQ322" i="12"/>
  <c r="AR322" i="12"/>
  <c r="AS322" i="12"/>
  <c r="AT322" i="12"/>
  <c r="AU322" i="12"/>
  <c r="AV322" i="12"/>
  <c r="AW322" i="12"/>
  <c r="AX322" i="12"/>
  <c r="AY322" i="12"/>
  <c r="AZ322" i="12"/>
  <c r="BA322" i="12"/>
  <c r="BB322" i="12"/>
  <c r="AQ323" i="12"/>
  <c r="AR323" i="12"/>
  <c r="AS323" i="12"/>
  <c r="AT323" i="12"/>
  <c r="AU323" i="12"/>
  <c r="AV323" i="12"/>
  <c r="AW323" i="12"/>
  <c r="AX323" i="12"/>
  <c r="AY323" i="12"/>
  <c r="AZ323" i="12"/>
  <c r="BA323" i="12"/>
  <c r="BB323" i="12"/>
  <c r="AQ324" i="12"/>
  <c r="AR324" i="12"/>
  <c r="AS324" i="12"/>
  <c r="AT324" i="12"/>
  <c r="AU324" i="12"/>
  <c r="AV324" i="12"/>
  <c r="AW324" i="12"/>
  <c r="AX324" i="12"/>
  <c r="AY324" i="12"/>
  <c r="AZ324" i="12"/>
  <c r="BA324" i="12"/>
  <c r="BB324" i="12"/>
  <c r="AQ325" i="12"/>
  <c r="AR325" i="12"/>
  <c r="AS325" i="12"/>
  <c r="AT325" i="12"/>
  <c r="AU325" i="12"/>
  <c r="AV325" i="12"/>
  <c r="AW325" i="12"/>
  <c r="AX325" i="12"/>
  <c r="AY325" i="12"/>
  <c r="AZ325" i="12"/>
  <c r="BA325" i="12"/>
  <c r="BB325" i="12"/>
  <c r="AQ326" i="12"/>
  <c r="AR326" i="12"/>
  <c r="AS326" i="12"/>
  <c r="AT326" i="12"/>
  <c r="AU326" i="12"/>
  <c r="AV326" i="12"/>
  <c r="AW326" i="12"/>
  <c r="AX326" i="12"/>
  <c r="AY326" i="12"/>
  <c r="AZ326" i="12"/>
  <c r="BA326" i="12"/>
  <c r="BB326" i="12"/>
  <c r="AQ327" i="12"/>
  <c r="AR327" i="12"/>
  <c r="AS327" i="12"/>
  <c r="AT327" i="12"/>
  <c r="AU327" i="12"/>
  <c r="AV327" i="12"/>
  <c r="AW327" i="12"/>
  <c r="AX327" i="12"/>
  <c r="AY327" i="12"/>
  <c r="AZ327" i="12"/>
  <c r="BA327" i="12"/>
  <c r="BB327" i="12"/>
  <c r="AQ328" i="12"/>
  <c r="AR328" i="12"/>
  <c r="AS328" i="12"/>
  <c r="AT328" i="12"/>
  <c r="AU328" i="12"/>
  <c r="AV328" i="12"/>
  <c r="AW328" i="12"/>
  <c r="AX328" i="12"/>
  <c r="AY328" i="12"/>
  <c r="AZ328" i="12"/>
  <c r="BA328" i="12"/>
  <c r="BB328" i="12"/>
  <c r="AQ329" i="12"/>
  <c r="AR329" i="12"/>
  <c r="AS329" i="12"/>
  <c r="AT329" i="12"/>
  <c r="AU329" i="12"/>
  <c r="AV329" i="12"/>
  <c r="AW329" i="12"/>
  <c r="AX329" i="12"/>
  <c r="AY329" i="12"/>
  <c r="AZ329" i="12"/>
  <c r="BA329" i="12"/>
  <c r="BB329" i="12"/>
  <c r="AQ330" i="12"/>
  <c r="AR330" i="12"/>
  <c r="AS330" i="12"/>
  <c r="AT330" i="12"/>
  <c r="AU330" i="12"/>
  <c r="AV330" i="12"/>
  <c r="AW330" i="12"/>
  <c r="AX330" i="12"/>
  <c r="AY330" i="12"/>
  <c r="AZ330" i="12"/>
  <c r="BA330" i="12"/>
  <c r="BB330" i="12"/>
  <c r="AQ331" i="12"/>
  <c r="AR331" i="12"/>
  <c r="AS331" i="12"/>
  <c r="AT331" i="12"/>
  <c r="AU331" i="12"/>
  <c r="AV331" i="12"/>
  <c r="AW331" i="12"/>
  <c r="AX331" i="12"/>
  <c r="AY331" i="12"/>
  <c r="AZ331" i="12"/>
  <c r="BA331" i="12"/>
  <c r="BB331" i="12"/>
  <c r="AQ332" i="12"/>
  <c r="AR332" i="12"/>
  <c r="AS332" i="12"/>
  <c r="AT332" i="12"/>
  <c r="AU332" i="12"/>
  <c r="AV332" i="12"/>
  <c r="AW332" i="12"/>
  <c r="AX332" i="12"/>
  <c r="AY332" i="12"/>
  <c r="AZ332" i="12"/>
  <c r="BA332" i="12"/>
  <c r="BB332" i="12"/>
  <c r="AQ333" i="12"/>
  <c r="AR333" i="12"/>
  <c r="AS333" i="12"/>
  <c r="AT333" i="12"/>
  <c r="AU333" i="12"/>
  <c r="AV333" i="12"/>
  <c r="AW333" i="12"/>
  <c r="AX333" i="12"/>
  <c r="AY333" i="12"/>
  <c r="AZ333" i="12"/>
  <c r="BA333" i="12"/>
  <c r="BB333" i="12"/>
  <c r="AQ334" i="12"/>
  <c r="AR334" i="12"/>
  <c r="AS334" i="12"/>
  <c r="AT334" i="12"/>
  <c r="AU334" i="12"/>
  <c r="AV334" i="12"/>
  <c r="AW334" i="12"/>
  <c r="AX334" i="12"/>
  <c r="AY334" i="12"/>
  <c r="AZ334" i="12"/>
  <c r="BA334" i="12"/>
  <c r="BB334" i="12"/>
  <c r="AQ335" i="12"/>
  <c r="AR335" i="12"/>
  <c r="AS335" i="12"/>
  <c r="AT335" i="12"/>
  <c r="AU335" i="12"/>
  <c r="AV335" i="12"/>
  <c r="AW335" i="12"/>
  <c r="AX335" i="12"/>
  <c r="AY335" i="12"/>
  <c r="AZ335" i="12"/>
  <c r="BA335" i="12"/>
  <c r="BB335" i="12"/>
  <c r="AQ336" i="12"/>
  <c r="AR336" i="12"/>
  <c r="AS336" i="12"/>
  <c r="AT336" i="12"/>
  <c r="AU336" i="12"/>
  <c r="AV336" i="12"/>
  <c r="AW336" i="12"/>
  <c r="AX336" i="12"/>
  <c r="AY336" i="12"/>
  <c r="AZ336" i="12"/>
  <c r="BA336" i="12"/>
  <c r="BB336" i="12"/>
  <c r="AQ337" i="12"/>
  <c r="AR337" i="12"/>
  <c r="AS337" i="12"/>
  <c r="AT337" i="12"/>
  <c r="AU337" i="12"/>
  <c r="AV337" i="12"/>
  <c r="AW337" i="12"/>
  <c r="AX337" i="12"/>
  <c r="AY337" i="12"/>
  <c r="AZ337" i="12"/>
  <c r="BA337" i="12"/>
  <c r="BB337" i="12"/>
  <c r="AQ338" i="12"/>
  <c r="AR338" i="12"/>
  <c r="AS338" i="12"/>
  <c r="AT338" i="12"/>
  <c r="AU338" i="12"/>
  <c r="AV338" i="12"/>
  <c r="AW338" i="12"/>
  <c r="AX338" i="12"/>
  <c r="AY338" i="12"/>
  <c r="AZ338" i="12"/>
  <c r="BA338" i="12"/>
  <c r="BB338" i="12"/>
  <c r="AQ339" i="12"/>
  <c r="AR339" i="12"/>
  <c r="AS339" i="12"/>
  <c r="AT339" i="12"/>
  <c r="AU339" i="12"/>
  <c r="AV339" i="12"/>
  <c r="AW339" i="12"/>
  <c r="AX339" i="12"/>
  <c r="AY339" i="12"/>
  <c r="AZ339" i="12"/>
  <c r="BA339" i="12"/>
  <c r="BB339" i="12"/>
  <c r="AQ340" i="12"/>
  <c r="AR340" i="12"/>
  <c r="AS340" i="12"/>
  <c r="AT340" i="12"/>
  <c r="AU340" i="12"/>
  <c r="AV340" i="12"/>
  <c r="AW340" i="12"/>
  <c r="AX340" i="12"/>
  <c r="AY340" i="12"/>
  <c r="AZ340" i="12"/>
  <c r="BA340" i="12"/>
  <c r="BB340" i="12"/>
  <c r="AQ341" i="12"/>
  <c r="AR341" i="12"/>
  <c r="AS341" i="12"/>
  <c r="AT341" i="12"/>
  <c r="AU341" i="12"/>
  <c r="AV341" i="12"/>
  <c r="AW341" i="12"/>
  <c r="AX341" i="12"/>
  <c r="AY341" i="12"/>
  <c r="AZ341" i="12"/>
  <c r="BA341" i="12"/>
  <c r="BB341" i="12"/>
  <c r="AQ342" i="12"/>
  <c r="AR342" i="12"/>
  <c r="AS342" i="12"/>
  <c r="AT342" i="12"/>
  <c r="AU342" i="12"/>
  <c r="AV342" i="12"/>
  <c r="AW342" i="12"/>
  <c r="AX342" i="12"/>
  <c r="AY342" i="12"/>
  <c r="AZ342" i="12"/>
  <c r="BA342" i="12"/>
  <c r="BB342" i="12"/>
  <c r="AQ343" i="12"/>
  <c r="AR343" i="12"/>
  <c r="AS343" i="12"/>
  <c r="AT343" i="12"/>
  <c r="AU343" i="12"/>
  <c r="AV343" i="12"/>
  <c r="AW343" i="12"/>
  <c r="AX343" i="12"/>
  <c r="AY343" i="12"/>
  <c r="AZ343" i="12"/>
  <c r="BA343" i="12"/>
  <c r="BB343" i="12"/>
  <c r="AQ344" i="12"/>
  <c r="AR344" i="12"/>
  <c r="AS344" i="12"/>
  <c r="AT344" i="12"/>
  <c r="AU344" i="12"/>
  <c r="AV344" i="12"/>
  <c r="AW344" i="12"/>
  <c r="AX344" i="12"/>
  <c r="AY344" i="12"/>
  <c r="AZ344" i="12"/>
  <c r="BA344" i="12"/>
  <c r="BB344" i="12"/>
  <c r="AQ345" i="12"/>
  <c r="AR345" i="12"/>
  <c r="AS345" i="12"/>
  <c r="AT345" i="12"/>
  <c r="AU345" i="12"/>
  <c r="AV345" i="12"/>
  <c r="AW345" i="12"/>
  <c r="AX345" i="12"/>
  <c r="AY345" i="12"/>
  <c r="AZ345" i="12"/>
  <c r="BA345" i="12"/>
  <c r="BB345" i="12"/>
  <c r="AQ346" i="12"/>
  <c r="AR346" i="12"/>
  <c r="AS346" i="12"/>
  <c r="AT346" i="12"/>
  <c r="AU346" i="12"/>
  <c r="AV346" i="12"/>
  <c r="AW346" i="12"/>
  <c r="AX346" i="12"/>
  <c r="AY346" i="12"/>
  <c r="AZ346" i="12"/>
  <c r="BA346" i="12"/>
  <c r="BB346" i="12"/>
  <c r="AQ347" i="12"/>
  <c r="AR347" i="12"/>
  <c r="AS347" i="12"/>
  <c r="AT347" i="12"/>
  <c r="AU347" i="12"/>
  <c r="AV347" i="12"/>
  <c r="AW347" i="12"/>
  <c r="AX347" i="12"/>
  <c r="AY347" i="12"/>
  <c r="AZ347" i="12"/>
  <c r="BA347" i="12"/>
  <c r="BB347" i="12"/>
  <c r="AQ348" i="12"/>
  <c r="AR348" i="12"/>
  <c r="AS348" i="12"/>
  <c r="AT348" i="12"/>
  <c r="AU348" i="12"/>
  <c r="AV348" i="12"/>
  <c r="AW348" i="12"/>
  <c r="AX348" i="12"/>
  <c r="AY348" i="12"/>
  <c r="AZ348" i="12"/>
  <c r="BA348" i="12"/>
  <c r="BB348" i="12"/>
  <c r="AQ349" i="12"/>
  <c r="AR349" i="12"/>
  <c r="AS349" i="12"/>
  <c r="AT349" i="12"/>
  <c r="AU349" i="12"/>
  <c r="AV349" i="12"/>
  <c r="AW349" i="12"/>
  <c r="AX349" i="12"/>
  <c r="AY349" i="12"/>
  <c r="AZ349" i="12"/>
  <c r="BA349" i="12"/>
  <c r="BB349" i="12"/>
  <c r="AQ350" i="12"/>
  <c r="AR350" i="12"/>
  <c r="AS350" i="12"/>
  <c r="AT350" i="12"/>
  <c r="AU350" i="12"/>
  <c r="AV350" i="12"/>
  <c r="AW350" i="12"/>
  <c r="AX350" i="12"/>
  <c r="AY350" i="12"/>
  <c r="AZ350" i="12"/>
  <c r="BA350" i="12"/>
  <c r="BB350" i="12"/>
  <c r="AQ351" i="12"/>
  <c r="AR351" i="12"/>
  <c r="AS351" i="12"/>
  <c r="AT351" i="12"/>
  <c r="AU351" i="12"/>
  <c r="AV351" i="12"/>
  <c r="AW351" i="12"/>
  <c r="AX351" i="12"/>
  <c r="AY351" i="12"/>
  <c r="AZ351" i="12"/>
  <c r="BA351" i="12"/>
  <c r="BB351" i="12"/>
  <c r="AQ352" i="12"/>
  <c r="AR352" i="12"/>
  <c r="AS352" i="12"/>
  <c r="AT352" i="12"/>
  <c r="AU352" i="12"/>
  <c r="AV352" i="12"/>
  <c r="AW352" i="12"/>
  <c r="AX352" i="12"/>
  <c r="AY352" i="12"/>
  <c r="AZ352" i="12"/>
  <c r="BA352" i="12"/>
  <c r="BB352" i="12"/>
  <c r="AQ353" i="12"/>
  <c r="AR353" i="12"/>
  <c r="AS353" i="12"/>
  <c r="AT353" i="12"/>
  <c r="AU353" i="12"/>
  <c r="AV353" i="12"/>
  <c r="AW353" i="12"/>
  <c r="AX353" i="12"/>
  <c r="AY353" i="12"/>
  <c r="AZ353" i="12"/>
  <c r="BA353" i="12"/>
  <c r="BB353" i="12"/>
  <c r="AQ354" i="12"/>
  <c r="AR354" i="12"/>
  <c r="AS354" i="12"/>
  <c r="AT354" i="12"/>
  <c r="AU354" i="12"/>
  <c r="AV354" i="12"/>
  <c r="AW354" i="12"/>
  <c r="AX354" i="12"/>
  <c r="AY354" i="12"/>
  <c r="AZ354" i="12"/>
  <c r="BA354" i="12"/>
  <c r="BB354" i="12"/>
  <c r="AQ355" i="12"/>
  <c r="AR355" i="12"/>
  <c r="AS355" i="12"/>
  <c r="AT355" i="12"/>
  <c r="AU355" i="12"/>
  <c r="AV355" i="12"/>
  <c r="AW355" i="12"/>
  <c r="AX355" i="12"/>
  <c r="AY355" i="12"/>
  <c r="AZ355" i="12"/>
  <c r="BA355" i="12"/>
  <c r="BB355" i="12"/>
  <c r="AQ356" i="12"/>
  <c r="AR356" i="12"/>
  <c r="AS356" i="12"/>
  <c r="AT356" i="12"/>
  <c r="AU356" i="12"/>
  <c r="AV356" i="12"/>
  <c r="AW356" i="12"/>
  <c r="AX356" i="12"/>
  <c r="AY356" i="12"/>
  <c r="AZ356" i="12"/>
  <c r="BA356" i="12"/>
  <c r="BB356" i="12"/>
  <c r="AQ357" i="12"/>
  <c r="AR357" i="12"/>
  <c r="AS357" i="12"/>
  <c r="AT357" i="12"/>
  <c r="AU357" i="12"/>
  <c r="AV357" i="12"/>
  <c r="AW357" i="12"/>
  <c r="AX357" i="12"/>
  <c r="AY357" i="12"/>
  <c r="AZ357" i="12"/>
  <c r="BA357" i="12"/>
  <c r="BB357" i="12"/>
  <c r="AQ358" i="12"/>
  <c r="AR358" i="12"/>
  <c r="AS358" i="12"/>
  <c r="AT358" i="12"/>
  <c r="AU358" i="12"/>
  <c r="AV358" i="12"/>
  <c r="AW358" i="12"/>
  <c r="AX358" i="12"/>
  <c r="AY358" i="12"/>
  <c r="AZ358" i="12"/>
  <c r="BA358" i="12"/>
  <c r="BB358" i="12"/>
  <c r="AQ359" i="12"/>
  <c r="AR359" i="12"/>
  <c r="AS359" i="12"/>
  <c r="AT359" i="12"/>
  <c r="AU359" i="12"/>
  <c r="AV359" i="12"/>
  <c r="AW359" i="12"/>
  <c r="AX359" i="12"/>
  <c r="AY359" i="12"/>
  <c r="AZ359" i="12"/>
  <c r="BA359" i="12"/>
  <c r="BB359" i="12"/>
  <c r="AQ360" i="12"/>
  <c r="AR360" i="12"/>
  <c r="AS360" i="12"/>
  <c r="AT360" i="12"/>
  <c r="AU360" i="12"/>
  <c r="AV360" i="12"/>
  <c r="AW360" i="12"/>
  <c r="AX360" i="12"/>
  <c r="AY360" i="12"/>
  <c r="AZ360" i="12"/>
  <c r="BA360" i="12"/>
  <c r="BB360" i="12"/>
  <c r="AQ361" i="12"/>
  <c r="AR361" i="12"/>
  <c r="AS361" i="12"/>
  <c r="AT361" i="12"/>
  <c r="AU361" i="12"/>
  <c r="AV361" i="12"/>
  <c r="AW361" i="12"/>
  <c r="AX361" i="12"/>
  <c r="AY361" i="12"/>
  <c r="AZ361" i="12"/>
  <c r="BA361" i="12"/>
  <c r="BB361" i="12"/>
  <c r="AQ362" i="12"/>
  <c r="AR362" i="12"/>
  <c r="AS362" i="12"/>
  <c r="AT362" i="12"/>
  <c r="AU362" i="12"/>
  <c r="AV362" i="12"/>
  <c r="AW362" i="12"/>
  <c r="AX362" i="12"/>
  <c r="AY362" i="12"/>
  <c r="AZ362" i="12"/>
  <c r="BA362" i="12"/>
  <c r="BB362" i="12"/>
  <c r="AQ363" i="12"/>
  <c r="AR363" i="12"/>
  <c r="AS363" i="12"/>
  <c r="AT363" i="12"/>
  <c r="AU363" i="12"/>
  <c r="AV363" i="12"/>
  <c r="AW363" i="12"/>
  <c r="AX363" i="12"/>
  <c r="AY363" i="12"/>
  <c r="AZ363" i="12"/>
  <c r="BA363" i="12"/>
  <c r="BB363" i="12"/>
  <c r="AQ364" i="12"/>
  <c r="AR364" i="12"/>
  <c r="AS364" i="12"/>
  <c r="AT364" i="12"/>
  <c r="AU364" i="12"/>
  <c r="AV364" i="12"/>
  <c r="AW364" i="12"/>
  <c r="AX364" i="12"/>
  <c r="AY364" i="12"/>
  <c r="AZ364" i="12"/>
  <c r="BA364" i="12"/>
  <c r="BB364" i="12"/>
  <c r="AQ365" i="12"/>
  <c r="AR365" i="12"/>
  <c r="AS365" i="12"/>
  <c r="AT365" i="12"/>
  <c r="AU365" i="12"/>
  <c r="AV365" i="12"/>
  <c r="AW365" i="12"/>
  <c r="AX365" i="12"/>
  <c r="AY365" i="12"/>
  <c r="AZ365" i="12"/>
  <c r="BA365" i="12"/>
  <c r="BB365" i="12"/>
  <c r="AQ366" i="12"/>
  <c r="AR366" i="12"/>
  <c r="AS366" i="12"/>
  <c r="AT366" i="12"/>
  <c r="AU366" i="12"/>
  <c r="AV366" i="12"/>
  <c r="AW366" i="12"/>
  <c r="AX366" i="12"/>
  <c r="AY366" i="12"/>
  <c r="AZ366" i="12"/>
  <c r="BA366" i="12"/>
  <c r="BB366" i="12"/>
  <c r="AQ367" i="12"/>
  <c r="AR367" i="12"/>
  <c r="AS367" i="12"/>
  <c r="AT367" i="12"/>
  <c r="AU367" i="12"/>
  <c r="AV367" i="12"/>
  <c r="AW367" i="12"/>
  <c r="AX367" i="12"/>
  <c r="AY367" i="12"/>
  <c r="AZ367" i="12"/>
  <c r="BA367" i="12"/>
  <c r="BB367" i="12"/>
  <c r="AQ368" i="12"/>
  <c r="AR368" i="12"/>
  <c r="AS368" i="12"/>
  <c r="AT368" i="12"/>
  <c r="AU368" i="12"/>
  <c r="AV368" i="12"/>
  <c r="AW368" i="12"/>
  <c r="AX368" i="12"/>
  <c r="AY368" i="12"/>
  <c r="AZ368" i="12"/>
  <c r="BA368" i="12"/>
  <c r="BB368" i="12"/>
  <c r="AQ369" i="12"/>
  <c r="AR369" i="12"/>
  <c r="AS369" i="12"/>
  <c r="AT369" i="12"/>
  <c r="AU369" i="12"/>
  <c r="AV369" i="12"/>
  <c r="AW369" i="12"/>
  <c r="AX369" i="12"/>
  <c r="AY369" i="12"/>
  <c r="AZ369" i="12"/>
  <c r="BA369" i="12"/>
  <c r="BB369" i="12"/>
  <c r="AQ370" i="12"/>
  <c r="AR370" i="12"/>
  <c r="AS370" i="12"/>
  <c r="AT370" i="12"/>
  <c r="AU370" i="12"/>
  <c r="AV370" i="12"/>
  <c r="AW370" i="12"/>
  <c r="AX370" i="12"/>
  <c r="AY370" i="12"/>
  <c r="AZ370" i="12"/>
  <c r="BA370" i="12"/>
  <c r="BB370" i="12"/>
  <c r="AQ371" i="12"/>
  <c r="AR371" i="12"/>
  <c r="AS371" i="12"/>
  <c r="AT371" i="12"/>
  <c r="AU371" i="12"/>
  <c r="AV371" i="12"/>
  <c r="AW371" i="12"/>
  <c r="AX371" i="12"/>
  <c r="AY371" i="12"/>
  <c r="AZ371" i="12"/>
  <c r="BA371" i="12"/>
  <c r="BB371" i="12"/>
  <c r="AQ372" i="12"/>
  <c r="AR372" i="12"/>
  <c r="AS372" i="12"/>
  <c r="AT372" i="12"/>
  <c r="AU372" i="12"/>
  <c r="AV372" i="12"/>
  <c r="AW372" i="12"/>
  <c r="AX372" i="12"/>
  <c r="AY372" i="12"/>
  <c r="AZ372" i="12"/>
  <c r="BA372" i="12"/>
  <c r="BB372" i="12"/>
  <c r="AQ373" i="12"/>
  <c r="AR373" i="12"/>
  <c r="AS373" i="12"/>
  <c r="AT373" i="12"/>
  <c r="AU373" i="12"/>
  <c r="AV373" i="12"/>
  <c r="AW373" i="12"/>
  <c r="AX373" i="12"/>
  <c r="AY373" i="12"/>
  <c r="AZ373" i="12"/>
  <c r="BA373" i="12"/>
  <c r="BB373" i="12"/>
  <c r="AQ374" i="12"/>
  <c r="AR374" i="12"/>
  <c r="AS374" i="12"/>
  <c r="AT374" i="12"/>
  <c r="AU374" i="12"/>
  <c r="AV374" i="12"/>
  <c r="AW374" i="12"/>
  <c r="AX374" i="12"/>
  <c r="AY374" i="12"/>
  <c r="AZ374" i="12"/>
  <c r="BA374" i="12"/>
  <c r="BB374" i="12"/>
  <c r="AQ375" i="12"/>
  <c r="AR375" i="12"/>
  <c r="AS375" i="12"/>
  <c r="AT375" i="12"/>
  <c r="AU375" i="12"/>
  <c r="AV375" i="12"/>
  <c r="AW375" i="12"/>
  <c r="AX375" i="12"/>
  <c r="AY375" i="12"/>
  <c r="AZ375" i="12"/>
  <c r="BA375" i="12"/>
  <c r="BB375" i="12"/>
  <c r="AQ376" i="12"/>
  <c r="AR376" i="12"/>
  <c r="AS376" i="12"/>
  <c r="AT376" i="12"/>
  <c r="AU376" i="12"/>
  <c r="AV376" i="12"/>
  <c r="AW376" i="12"/>
  <c r="AX376" i="12"/>
  <c r="AY376" i="12"/>
  <c r="AZ376" i="12"/>
  <c r="BA376" i="12"/>
  <c r="BB376" i="12"/>
  <c r="AQ377" i="12"/>
  <c r="AR377" i="12"/>
  <c r="AS377" i="12"/>
  <c r="AT377" i="12"/>
  <c r="AU377" i="12"/>
  <c r="AV377" i="12"/>
  <c r="AW377" i="12"/>
  <c r="AX377" i="12"/>
  <c r="AY377" i="12"/>
  <c r="AZ377" i="12"/>
  <c r="BA377" i="12"/>
  <c r="BB377" i="12"/>
  <c r="AQ378" i="12"/>
  <c r="AR378" i="12"/>
  <c r="AS378" i="12"/>
  <c r="AT378" i="12"/>
  <c r="AU378" i="12"/>
  <c r="AV378" i="12"/>
  <c r="AW378" i="12"/>
  <c r="AX378" i="12"/>
  <c r="AY378" i="12"/>
  <c r="AZ378" i="12"/>
  <c r="BA378" i="12"/>
  <c r="BB378" i="12"/>
  <c r="AQ379" i="12"/>
  <c r="AR379" i="12"/>
  <c r="AS379" i="12"/>
  <c r="AT379" i="12"/>
  <c r="AU379" i="12"/>
  <c r="AV379" i="12"/>
  <c r="AW379" i="12"/>
  <c r="AX379" i="12"/>
  <c r="AY379" i="12"/>
  <c r="AZ379" i="12"/>
  <c r="BA379" i="12"/>
  <c r="BB379" i="12"/>
  <c r="AQ380" i="12"/>
  <c r="AR380" i="12"/>
  <c r="AS380" i="12"/>
  <c r="AT380" i="12"/>
  <c r="AU380" i="12"/>
  <c r="AV380" i="12"/>
  <c r="AW380" i="12"/>
  <c r="AX380" i="12"/>
  <c r="AY380" i="12"/>
  <c r="AZ380" i="12"/>
  <c r="BA380" i="12"/>
  <c r="BB380" i="12"/>
  <c r="AQ381" i="12"/>
  <c r="AR381" i="12"/>
  <c r="AS381" i="12"/>
  <c r="AT381" i="12"/>
  <c r="AU381" i="12"/>
  <c r="AV381" i="12"/>
  <c r="AW381" i="12"/>
  <c r="AX381" i="12"/>
  <c r="AY381" i="12"/>
  <c r="AZ381" i="12"/>
  <c r="BA381" i="12"/>
  <c r="BB381" i="12"/>
  <c r="AQ382" i="12"/>
  <c r="AR382" i="12"/>
  <c r="AS382" i="12"/>
  <c r="AT382" i="12"/>
  <c r="AU382" i="12"/>
  <c r="AV382" i="12"/>
  <c r="AW382" i="12"/>
  <c r="AX382" i="12"/>
  <c r="AY382" i="12"/>
  <c r="AZ382" i="12"/>
  <c r="BA382" i="12"/>
  <c r="BB382" i="12"/>
  <c r="AQ383" i="12"/>
  <c r="AR383" i="12"/>
  <c r="AS383" i="12"/>
  <c r="AT383" i="12"/>
  <c r="AU383" i="12"/>
  <c r="AV383" i="12"/>
  <c r="AW383" i="12"/>
  <c r="AX383" i="12"/>
  <c r="AY383" i="12"/>
  <c r="AZ383" i="12"/>
  <c r="BA383" i="12"/>
  <c r="BB383" i="12"/>
  <c r="AQ384" i="12"/>
  <c r="AR384" i="12"/>
  <c r="AS384" i="12"/>
  <c r="AT384" i="12"/>
  <c r="AU384" i="12"/>
  <c r="AV384" i="12"/>
  <c r="AW384" i="12"/>
  <c r="AX384" i="12"/>
  <c r="AY384" i="12"/>
  <c r="AZ384" i="12"/>
  <c r="BA384" i="12"/>
  <c r="BB384" i="12"/>
  <c r="AQ385" i="12"/>
  <c r="AR385" i="12"/>
  <c r="AS385" i="12"/>
  <c r="AT385" i="12"/>
  <c r="AU385" i="12"/>
  <c r="AV385" i="12"/>
  <c r="AW385" i="12"/>
  <c r="AX385" i="12"/>
  <c r="AY385" i="12"/>
  <c r="AZ385" i="12"/>
  <c r="BA385" i="12"/>
  <c r="BB385" i="12"/>
  <c r="AQ386" i="12"/>
  <c r="AR386" i="12"/>
  <c r="AS386" i="12"/>
  <c r="AT386" i="12"/>
  <c r="AU386" i="12"/>
  <c r="AV386" i="12"/>
  <c r="AW386" i="12"/>
  <c r="AX386" i="12"/>
  <c r="AY386" i="12"/>
  <c r="AZ386" i="12"/>
  <c r="BA386" i="12"/>
  <c r="BB386" i="12"/>
  <c r="AQ387" i="12"/>
  <c r="AR387" i="12"/>
  <c r="AS387" i="12"/>
  <c r="AT387" i="12"/>
  <c r="AU387" i="12"/>
  <c r="AV387" i="12"/>
  <c r="AW387" i="12"/>
  <c r="AX387" i="12"/>
  <c r="AY387" i="12"/>
  <c r="AZ387" i="12"/>
  <c r="BA387" i="12"/>
  <c r="BB387" i="12"/>
  <c r="AQ388" i="12"/>
  <c r="AR388" i="12"/>
  <c r="AS388" i="12"/>
  <c r="AT388" i="12"/>
  <c r="AU388" i="12"/>
  <c r="AV388" i="12"/>
  <c r="AW388" i="12"/>
  <c r="AX388" i="12"/>
  <c r="AY388" i="12"/>
  <c r="AZ388" i="12"/>
  <c r="BA388" i="12"/>
  <c r="BB388" i="12"/>
  <c r="AQ389" i="12"/>
  <c r="AR389" i="12"/>
  <c r="AS389" i="12"/>
  <c r="AT389" i="12"/>
  <c r="AU389" i="12"/>
  <c r="AV389" i="12"/>
  <c r="AW389" i="12"/>
  <c r="AX389" i="12"/>
  <c r="AY389" i="12"/>
  <c r="AZ389" i="12"/>
  <c r="BA389" i="12"/>
  <c r="BB389" i="12"/>
  <c r="AQ390" i="12"/>
  <c r="AR390" i="12"/>
  <c r="AS390" i="12"/>
  <c r="AT390" i="12"/>
  <c r="AU390" i="12"/>
  <c r="AV390" i="12"/>
  <c r="AW390" i="12"/>
  <c r="AX390" i="12"/>
  <c r="AY390" i="12"/>
  <c r="AZ390" i="12"/>
  <c r="BA390" i="12"/>
  <c r="BB390" i="12"/>
  <c r="AQ391" i="12"/>
  <c r="AR391" i="12"/>
  <c r="AS391" i="12"/>
  <c r="AT391" i="12"/>
  <c r="AU391" i="12"/>
  <c r="AV391" i="12"/>
  <c r="AW391" i="12"/>
  <c r="AX391" i="12"/>
  <c r="AY391" i="12"/>
  <c r="AZ391" i="12"/>
  <c r="BA391" i="12"/>
  <c r="BB391" i="12"/>
  <c r="AQ392" i="12"/>
  <c r="AR392" i="12"/>
  <c r="AS392" i="12"/>
  <c r="AT392" i="12"/>
  <c r="AU392" i="12"/>
  <c r="AV392" i="12"/>
  <c r="AW392" i="12"/>
  <c r="AX392" i="12"/>
  <c r="AY392" i="12"/>
  <c r="AZ392" i="12"/>
  <c r="BA392" i="12"/>
  <c r="BB392" i="12"/>
  <c r="AQ393" i="12"/>
  <c r="AR393" i="12"/>
  <c r="AS393" i="12"/>
  <c r="AT393" i="12"/>
  <c r="AU393" i="12"/>
  <c r="AV393" i="12"/>
  <c r="AW393" i="12"/>
  <c r="AX393" i="12"/>
  <c r="AY393" i="12"/>
  <c r="AZ393" i="12"/>
  <c r="BA393" i="12"/>
  <c r="BB393" i="12"/>
  <c r="AQ394" i="12"/>
  <c r="AR394" i="12"/>
  <c r="AS394" i="12"/>
  <c r="AT394" i="12"/>
  <c r="AU394" i="12"/>
  <c r="AV394" i="12"/>
  <c r="AW394" i="12"/>
  <c r="AX394" i="12"/>
  <c r="AY394" i="12"/>
  <c r="AZ394" i="12"/>
  <c r="BA394" i="12"/>
  <c r="BB394" i="12"/>
  <c r="AQ395" i="12"/>
  <c r="AR395" i="12"/>
  <c r="AS395" i="12"/>
  <c r="AT395" i="12"/>
  <c r="AU395" i="12"/>
  <c r="AV395" i="12"/>
  <c r="AW395" i="12"/>
  <c r="AX395" i="12"/>
  <c r="AY395" i="12"/>
  <c r="AZ395" i="12"/>
  <c r="BA395" i="12"/>
  <c r="BB395" i="12"/>
  <c r="AQ396" i="12"/>
  <c r="AR396" i="12"/>
  <c r="AS396" i="12"/>
  <c r="AT396" i="12"/>
  <c r="AU396" i="12"/>
  <c r="AV396" i="12"/>
  <c r="AW396" i="12"/>
  <c r="AX396" i="12"/>
  <c r="AY396" i="12"/>
  <c r="AZ396" i="12"/>
  <c r="BA396" i="12"/>
  <c r="BB396" i="12"/>
  <c r="AQ397" i="12"/>
  <c r="AR397" i="12"/>
  <c r="AS397" i="12"/>
  <c r="AT397" i="12"/>
  <c r="AU397" i="12"/>
  <c r="AV397" i="12"/>
  <c r="AW397" i="12"/>
  <c r="AX397" i="12"/>
  <c r="AY397" i="12"/>
  <c r="AZ397" i="12"/>
  <c r="BA397" i="12"/>
  <c r="BB397" i="12"/>
  <c r="AQ398" i="12"/>
  <c r="AR398" i="12"/>
  <c r="AS398" i="12"/>
  <c r="AT398" i="12"/>
  <c r="AU398" i="12"/>
  <c r="AV398" i="12"/>
  <c r="AW398" i="12"/>
  <c r="AX398" i="12"/>
  <c r="AY398" i="12"/>
  <c r="AZ398" i="12"/>
  <c r="BA398" i="12"/>
  <c r="BB398" i="12"/>
  <c r="AQ399" i="12"/>
  <c r="AR399" i="12"/>
  <c r="AS399" i="12"/>
  <c r="AT399" i="12"/>
  <c r="AU399" i="12"/>
  <c r="AV399" i="12"/>
  <c r="AW399" i="12"/>
  <c r="AX399" i="12"/>
  <c r="AY399" i="12"/>
  <c r="AZ399" i="12"/>
  <c r="BA399" i="12"/>
  <c r="BB399" i="12"/>
  <c r="AQ400" i="12"/>
  <c r="AR400" i="12"/>
  <c r="AS400" i="12"/>
  <c r="AT400" i="12"/>
  <c r="AU400" i="12"/>
  <c r="AV400" i="12"/>
  <c r="AW400" i="12"/>
  <c r="AX400" i="12"/>
  <c r="AY400" i="12"/>
  <c r="AZ400" i="12"/>
  <c r="BA400" i="12"/>
  <c r="BB400" i="12"/>
  <c r="AQ401" i="12"/>
  <c r="AR401" i="12"/>
  <c r="AS401" i="12"/>
  <c r="AT401" i="12"/>
  <c r="AU401" i="12"/>
  <c r="AV401" i="12"/>
  <c r="AW401" i="12"/>
  <c r="AX401" i="12"/>
  <c r="AY401" i="12"/>
  <c r="AZ401" i="12"/>
  <c r="BA401" i="12"/>
  <c r="BB401" i="12"/>
  <c r="AQ402" i="12"/>
  <c r="AR402" i="12"/>
  <c r="AS402" i="12"/>
  <c r="AT402" i="12"/>
  <c r="AU402" i="12"/>
  <c r="AV402" i="12"/>
  <c r="AW402" i="12"/>
  <c r="AX402" i="12"/>
  <c r="AY402" i="12"/>
  <c r="AZ402" i="12"/>
  <c r="BA402" i="12"/>
  <c r="BB402" i="12"/>
  <c r="AQ403" i="12"/>
  <c r="AR403" i="12"/>
  <c r="AS403" i="12"/>
  <c r="AT403" i="12"/>
  <c r="AU403" i="12"/>
  <c r="AV403" i="12"/>
  <c r="AW403" i="12"/>
  <c r="AX403" i="12"/>
  <c r="AY403" i="12"/>
  <c r="AZ403" i="12"/>
  <c r="BA403" i="12"/>
  <c r="BB403" i="12"/>
  <c r="AQ404" i="12"/>
  <c r="AR404" i="12"/>
  <c r="AS404" i="12"/>
  <c r="AT404" i="12"/>
  <c r="AU404" i="12"/>
  <c r="AV404" i="12"/>
  <c r="AW404" i="12"/>
  <c r="AX404" i="12"/>
  <c r="AY404" i="12"/>
  <c r="AZ404" i="12"/>
  <c r="BA404" i="12"/>
  <c r="BB404" i="12"/>
  <c r="AQ405" i="12"/>
  <c r="AR405" i="12"/>
  <c r="AS405" i="12"/>
  <c r="AT405" i="12"/>
  <c r="AU405" i="12"/>
  <c r="AV405" i="12"/>
  <c r="AW405" i="12"/>
  <c r="AX405" i="12"/>
  <c r="AY405" i="12"/>
  <c r="AZ405" i="12"/>
  <c r="BA405" i="12"/>
  <c r="BB405" i="12"/>
  <c r="AQ406" i="12"/>
  <c r="AR406" i="12"/>
  <c r="AS406" i="12"/>
  <c r="AT406" i="12"/>
  <c r="AU406" i="12"/>
  <c r="AV406" i="12"/>
  <c r="AW406" i="12"/>
  <c r="AX406" i="12"/>
  <c r="AY406" i="12"/>
  <c r="AZ406" i="12"/>
  <c r="BA406" i="12"/>
  <c r="BB406" i="12"/>
  <c r="AQ407" i="12"/>
  <c r="AR407" i="12"/>
  <c r="AS407" i="12"/>
  <c r="AT407" i="12"/>
  <c r="AU407" i="12"/>
  <c r="AV407" i="12"/>
  <c r="AW407" i="12"/>
  <c r="AX407" i="12"/>
  <c r="AY407" i="12"/>
  <c r="AZ407" i="12"/>
  <c r="BA407" i="12"/>
  <c r="BB407" i="12"/>
  <c r="AQ408" i="12"/>
  <c r="AR408" i="12"/>
  <c r="AS408" i="12"/>
  <c r="AT408" i="12"/>
  <c r="AU408" i="12"/>
  <c r="AV408" i="12"/>
  <c r="AW408" i="12"/>
  <c r="AX408" i="12"/>
  <c r="AY408" i="12"/>
  <c r="AZ408" i="12"/>
  <c r="BA408" i="12"/>
  <c r="BB408" i="12"/>
  <c r="AQ409" i="12"/>
  <c r="AR409" i="12"/>
  <c r="AS409" i="12"/>
  <c r="AT409" i="12"/>
  <c r="AU409" i="12"/>
  <c r="AV409" i="12"/>
  <c r="AW409" i="12"/>
  <c r="AX409" i="12"/>
  <c r="AY409" i="12"/>
  <c r="AZ409" i="12"/>
  <c r="BA409" i="12"/>
  <c r="BB409" i="12"/>
  <c r="AQ410" i="12"/>
  <c r="AR410" i="12"/>
  <c r="AS410" i="12"/>
  <c r="AT410" i="12"/>
  <c r="AU410" i="12"/>
  <c r="AV410" i="12"/>
  <c r="AW410" i="12"/>
  <c r="AX410" i="12"/>
  <c r="AY410" i="12"/>
  <c r="AZ410" i="12"/>
  <c r="BA410" i="12"/>
  <c r="BB410" i="12"/>
  <c r="AQ411" i="12"/>
  <c r="AR411" i="12"/>
  <c r="AS411" i="12"/>
  <c r="AT411" i="12"/>
  <c r="AU411" i="12"/>
  <c r="AV411" i="12"/>
  <c r="AW411" i="12"/>
  <c r="AX411" i="12"/>
  <c r="AY411" i="12"/>
  <c r="AZ411" i="12"/>
  <c r="BA411" i="12"/>
  <c r="BB411" i="12"/>
  <c r="AQ412" i="12"/>
  <c r="AR412" i="12"/>
  <c r="AS412" i="12"/>
  <c r="AT412" i="12"/>
  <c r="AU412" i="12"/>
  <c r="AV412" i="12"/>
  <c r="AW412" i="12"/>
  <c r="AX412" i="12"/>
  <c r="AY412" i="12"/>
  <c r="AZ412" i="12"/>
  <c r="BA412" i="12"/>
  <c r="BB412" i="12"/>
  <c r="AQ413" i="12"/>
  <c r="AR413" i="12"/>
  <c r="AS413" i="12"/>
  <c r="AT413" i="12"/>
  <c r="AU413" i="12"/>
  <c r="AV413" i="12"/>
  <c r="AW413" i="12"/>
  <c r="AX413" i="12"/>
  <c r="AY413" i="12"/>
  <c r="AZ413" i="12"/>
  <c r="BA413" i="12"/>
  <c r="BB413" i="12"/>
  <c r="AQ414" i="12"/>
  <c r="AR414" i="12"/>
  <c r="AS414" i="12"/>
  <c r="AT414" i="12"/>
  <c r="AU414" i="12"/>
  <c r="AV414" i="12"/>
  <c r="AW414" i="12"/>
  <c r="AX414" i="12"/>
  <c r="AY414" i="12"/>
  <c r="AZ414" i="12"/>
  <c r="BA414" i="12"/>
  <c r="BB414" i="12"/>
  <c r="AQ415" i="12"/>
  <c r="AR415" i="12"/>
  <c r="AS415" i="12"/>
  <c r="AT415" i="12"/>
  <c r="AU415" i="12"/>
  <c r="AV415" i="12"/>
  <c r="AW415" i="12"/>
  <c r="AX415" i="12"/>
  <c r="AY415" i="12"/>
  <c r="AZ415" i="12"/>
  <c r="BA415" i="12"/>
  <c r="BB415" i="12"/>
  <c r="AQ416" i="12"/>
  <c r="AR416" i="12"/>
  <c r="AS416" i="12"/>
  <c r="AT416" i="12"/>
  <c r="AU416" i="12"/>
  <c r="AV416" i="12"/>
  <c r="AW416" i="12"/>
  <c r="AX416" i="12"/>
  <c r="AY416" i="12"/>
  <c r="AZ416" i="12"/>
  <c r="BA416" i="12"/>
  <c r="BB416" i="12"/>
  <c r="AQ417" i="12"/>
  <c r="AR417" i="12"/>
  <c r="AS417" i="12"/>
  <c r="AT417" i="12"/>
  <c r="AU417" i="12"/>
  <c r="AV417" i="12"/>
  <c r="AW417" i="12"/>
  <c r="AX417" i="12"/>
  <c r="AY417" i="12"/>
  <c r="AZ417" i="12"/>
  <c r="BA417" i="12"/>
  <c r="BB417" i="12"/>
  <c r="AQ418" i="12"/>
  <c r="AR418" i="12"/>
  <c r="AS418" i="12"/>
  <c r="AT418" i="12"/>
  <c r="AU418" i="12"/>
  <c r="AV418" i="12"/>
  <c r="AW418" i="12"/>
  <c r="AX418" i="12"/>
  <c r="AY418" i="12"/>
  <c r="AZ418" i="12"/>
  <c r="BA418" i="12"/>
  <c r="BB418" i="12"/>
  <c r="AQ419" i="12"/>
  <c r="AR419" i="12"/>
  <c r="AS419" i="12"/>
  <c r="AT419" i="12"/>
  <c r="AU419" i="12"/>
  <c r="AV419" i="12"/>
  <c r="AW419" i="12"/>
  <c r="AX419" i="12"/>
  <c r="AY419" i="12"/>
  <c r="AZ419" i="12"/>
  <c r="BA419" i="12"/>
  <c r="BB419" i="12"/>
  <c r="AQ420" i="12"/>
  <c r="AR420" i="12"/>
  <c r="AS420" i="12"/>
  <c r="AT420" i="12"/>
  <c r="AU420" i="12"/>
  <c r="AV420" i="12"/>
  <c r="AW420" i="12"/>
  <c r="AX420" i="12"/>
  <c r="AY420" i="12"/>
  <c r="AZ420" i="12"/>
  <c r="BA420" i="12"/>
  <c r="BB420" i="12"/>
  <c r="AQ421" i="12"/>
  <c r="AR421" i="12"/>
  <c r="AS421" i="12"/>
  <c r="AT421" i="12"/>
  <c r="AU421" i="12"/>
  <c r="AV421" i="12"/>
  <c r="AW421" i="12"/>
  <c r="AX421" i="12"/>
  <c r="AY421" i="12"/>
  <c r="AZ421" i="12"/>
  <c r="BA421" i="12"/>
  <c r="BB421" i="12"/>
  <c r="AQ422" i="12"/>
  <c r="AR422" i="12"/>
  <c r="AS422" i="12"/>
  <c r="AT422" i="12"/>
  <c r="AU422" i="12"/>
  <c r="AV422" i="12"/>
  <c r="AW422" i="12"/>
  <c r="AX422" i="12"/>
  <c r="AY422" i="12"/>
  <c r="AZ422" i="12"/>
  <c r="BA422" i="12"/>
  <c r="BB422" i="12"/>
  <c r="AQ423" i="12"/>
  <c r="AR423" i="12"/>
  <c r="AS423" i="12"/>
  <c r="AT423" i="12"/>
  <c r="AU423" i="12"/>
  <c r="AV423" i="12"/>
  <c r="AW423" i="12"/>
  <c r="AX423" i="12"/>
  <c r="AY423" i="12"/>
  <c r="AZ423" i="12"/>
  <c r="BA423" i="12"/>
  <c r="BB423" i="12"/>
  <c r="AQ424" i="12"/>
  <c r="AR424" i="12"/>
  <c r="AS424" i="12"/>
  <c r="AT424" i="12"/>
  <c r="AU424" i="12"/>
  <c r="AV424" i="12"/>
  <c r="AW424" i="12"/>
  <c r="AX424" i="12"/>
  <c r="AY424" i="12"/>
  <c r="AZ424" i="12"/>
  <c r="BA424" i="12"/>
  <c r="BB424" i="12"/>
  <c r="AQ425" i="12"/>
  <c r="AR425" i="12"/>
  <c r="AS425" i="12"/>
  <c r="AT425" i="12"/>
  <c r="AU425" i="12"/>
  <c r="AV425" i="12"/>
  <c r="AW425" i="12"/>
  <c r="AX425" i="12"/>
  <c r="AY425" i="12"/>
  <c r="AZ425" i="12"/>
  <c r="BA425" i="12"/>
  <c r="BB425" i="12"/>
  <c r="AQ426" i="12"/>
  <c r="AR426" i="12"/>
  <c r="AS426" i="12"/>
  <c r="AT426" i="12"/>
  <c r="AU426" i="12"/>
  <c r="AV426" i="12"/>
  <c r="AW426" i="12"/>
  <c r="AX426" i="12"/>
  <c r="AY426" i="12"/>
  <c r="AZ426" i="12"/>
  <c r="BA426" i="12"/>
  <c r="BB426" i="12"/>
  <c r="AQ427" i="12"/>
  <c r="AR427" i="12"/>
  <c r="AS427" i="12"/>
  <c r="AT427" i="12"/>
  <c r="AU427" i="12"/>
  <c r="AV427" i="12"/>
  <c r="AW427" i="12"/>
  <c r="AX427" i="12"/>
  <c r="AY427" i="12"/>
  <c r="AZ427" i="12"/>
  <c r="BA427" i="12"/>
  <c r="BB427" i="12"/>
  <c r="AQ428" i="12"/>
  <c r="AR428" i="12"/>
  <c r="AS428" i="12"/>
  <c r="AT428" i="12"/>
  <c r="AU428" i="12"/>
  <c r="AV428" i="12"/>
  <c r="AW428" i="12"/>
  <c r="AX428" i="12"/>
  <c r="AY428" i="12"/>
  <c r="AZ428" i="12"/>
  <c r="BA428" i="12"/>
  <c r="BB428" i="12"/>
  <c r="AQ429" i="12"/>
  <c r="AR429" i="12"/>
  <c r="AS429" i="12"/>
  <c r="AT429" i="12"/>
  <c r="AU429" i="12"/>
  <c r="AV429" i="12"/>
  <c r="AW429" i="12"/>
  <c r="AX429" i="12"/>
  <c r="AY429" i="12"/>
  <c r="AZ429" i="12"/>
  <c r="BA429" i="12"/>
  <c r="BB429" i="12"/>
  <c r="AQ430" i="12"/>
  <c r="AR430" i="12"/>
  <c r="AS430" i="12"/>
  <c r="AT430" i="12"/>
  <c r="AU430" i="12"/>
  <c r="AV430" i="12"/>
  <c r="AW430" i="12"/>
  <c r="AX430" i="12"/>
  <c r="AY430" i="12"/>
  <c r="AZ430" i="12"/>
  <c r="BA430" i="12"/>
  <c r="BB430" i="12"/>
  <c r="AQ431" i="12"/>
  <c r="AR431" i="12"/>
  <c r="AS431" i="12"/>
  <c r="AT431" i="12"/>
  <c r="AU431" i="12"/>
  <c r="AV431" i="12"/>
  <c r="AW431" i="12"/>
  <c r="AX431" i="12"/>
  <c r="AY431" i="12"/>
  <c r="AZ431" i="12"/>
  <c r="BA431" i="12"/>
  <c r="BB431" i="12"/>
  <c r="AQ432" i="12"/>
  <c r="AR432" i="12"/>
  <c r="AS432" i="12"/>
  <c r="AT432" i="12"/>
  <c r="AU432" i="12"/>
  <c r="AV432" i="12"/>
  <c r="AW432" i="12"/>
  <c r="AX432" i="12"/>
  <c r="AY432" i="12"/>
  <c r="AZ432" i="12"/>
  <c r="BA432" i="12"/>
  <c r="BB432" i="12"/>
  <c r="AQ433" i="12"/>
  <c r="AR433" i="12"/>
  <c r="AS433" i="12"/>
  <c r="AT433" i="12"/>
  <c r="AU433" i="12"/>
  <c r="AV433" i="12"/>
  <c r="AW433" i="12"/>
  <c r="AX433" i="12"/>
  <c r="AY433" i="12"/>
  <c r="AZ433" i="12"/>
  <c r="BA433" i="12"/>
  <c r="BB433" i="12"/>
  <c r="AQ434" i="12"/>
  <c r="AR434" i="12"/>
  <c r="AS434" i="12"/>
  <c r="AT434" i="12"/>
  <c r="AU434" i="12"/>
  <c r="AV434" i="12"/>
  <c r="AW434" i="12"/>
  <c r="AX434" i="12"/>
  <c r="AY434" i="12"/>
  <c r="AZ434" i="12"/>
  <c r="BA434" i="12"/>
  <c r="BB434" i="12"/>
  <c r="AQ435" i="12"/>
  <c r="AR435" i="12"/>
  <c r="AS435" i="12"/>
  <c r="AT435" i="12"/>
  <c r="AU435" i="12"/>
  <c r="AV435" i="12"/>
  <c r="AW435" i="12"/>
  <c r="AX435" i="12"/>
  <c r="AY435" i="12"/>
  <c r="AZ435" i="12"/>
  <c r="BA435" i="12"/>
  <c r="BB435" i="12"/>
  <c r="AQ436" i="12"/>
  <c r="AR436" i="12"/>
  <c r="AS436" i="12"/>
  <c r="AT436" i="12"/>
  <c r="AU436" i="12"/>
  <c r="AV436" i="12"/>
  <c r="AW436" i="12"/>
  <c r="AX436" i="12"/>
  <c r="AY436" i="12"/>
  <c r="AZ436" i="12"/>
  <c r="BA436" i="12"/>
  <c r="BB436" i="12"/>
  <c r="AQ437" i="12"/>
  <c r="AR437" i="12"/>
  <c r="AS437" i="12"/>
  <c r="AT437" i="12"/>
  <c r="AU437" i="12"/>
  <c r="AV437" i="12"/>
  <c r="AW437" i="12"/>
  <c r="AX437" i="12"/>
  <c r="AY437" i="12"/>
  <c r="AZ437" i="12"/>
  <c r="BA437" i="12"/>
  <c r="BB437" i="12"/>
  <c r="AQ438" i="12"/>
  <c r="AR438" i="12"/>
  <c r="AS438" i="12"/>
  <c r="AT438" i="12"/>
  <c r="AU438" i="12"/>
  <c r="AV438" i="12"/>
  <c r="AW438" i="12"/>
  <c r="AX438" i="12"/>
  <c r="AY438" i="12"/>
  <c r="AZ438" i="12"/>
  <c r="BA438" i="12"/>
  <c r="BB438" i="12"/>
  <c r="AQ439" i="12"/>
  <c r="AR439" i="12"/>
  <c r="AS439" i="12"/>
  <c r="AT439" i="12"/>
  <c r="AU439" i="12"/>
  <c r="AV439" i="12"/>
  <c r="AW439" i="12"/>
  <c r="AX439" i="12"/>
  <c r="AY439" i="12"/>
  <c r="AZ439" i="12"/>
  <c r="BA439" i="12"/>
  <c r="BB439" i="12"/>
  <c r="AQ440" i="12"/>
  <c r="AR440" i="12"/>
  <c r="AS440" i="12"/>
  <c r="AT440" i="12"/>
  <c r="AU440" i="12"/>
  <c r="AV440" i="12"/>
  <c r="AW440" i="12"/>
  <c r="AX440" i="12"/>
  <c r="AY440" i="12"/>
  <c r="AZ440" i="12"/>
  <c r="BA440" i="12"/>
  <c r="BB440" i="12"/>
  <c r="AQ441" i="12"/>
  <c r="AR441" i="12"/>
  <c r="AS441" i="12"/>
  <c r="AT441" i="12"/>
  <c r="AU441" i="12"/>
  <c r="AV441" i="12"/>
  <c r="AW441" i="12"/>
  <c r="AX441" i="12"/>
  <c r="AY441" i="12"/>
  <c r="AZ441" i="12"/>
  <c r="BA441" i="12"/>
  <c r="BB441" i="12"/>
  <c r="AQ442" i="12"/>
  <c r="AR442" i="12"/>
  <c r="AS442" i="12"/>
  <c r="AT442" i="12"/>
  <c r="AU442" i="12"/>
  <c r="AV442" i="12"/>
  <c r="AW442" i="12"/>
  <c r="AX442" i="12"/>
  <c r="AY442" i="12"/>
  <c r="AZ442" i="12"/>
  <c r="BA442" i="12"/>
  <c r="BB442" i="12"/>
  <c r="AQ443" i="12"/>
  <c r="AR443" i="12"/>
  <c r="AS443" i="12"/>
  <c r="AT443" i="12"/>
  <c r="AU443" i="12"/>
  <c r="AV443" i="12"/>
  <c r="AW443" i="12"/>
  <c r="AX443" i="12"/>
  <c r="AY443" i="12"/>
  <c r="AZ443" i="12"/>
  <c r="BA443" i="12"/>
  <c r="BB443" i="12"/>
  <c r="AQ444" i="12"/>
  <c r="AR444" i="12"/>
  <c r="AS444" i="12"/>
  <c r="AT444" i="12"/>
  <c r="AU444" i="12"/>
  <c r="AV444" i="12"/>
  <c r="AW444" i="12"/>
  <c r="AX444" i="12"/>
  <c r="AY444" i="12"/>
  <c r="AZ444" i="12"/>
  <c r="BA444" i="12"/>
  <c r="BB444" i="12"/>
  <c r="AQ445" i="12"/>
  <c r="AR445" i="12"/>
  <c r="AS445" i="12"/>
  <c r="AT445" i="12"/>
  <c r="AU445" i="12"/>
  <c r="AV445" i="12"/>
  <c r="AW445" i="12"/>
  <c r="AX445" i="12"/>
  <c r="AY445" i="12"/>
  <c r="AZ445" i="12"/>
  <c r="BA445" i="12"/>
  <c r="BB445" i="12"/>
  <c r="AQ446" i="12"/>
  <c r="AR446" i="12"/>
  <c r="AS446" i="12"/>
  <c r="AT446" i="12"/>
  <c r="AU446" i="12"/>
  <c r="AV446" i="12"/>
  <c r="AW446" i="12"/>
  <c r="AX446" i="12"/>
  <c r="AY446" i="12"/>
  <c r="AZ446" i="12"/>
  <c r="BA446" i="12"/>
  <c r="BB446" i="12"/>
  <c r="AQ447" i="12"/>
  <c r="AR447" i="12"/>
  <c r="AS447" i="12"/>
  <c r="AT447" i="12"/>
  <c r="AU447" i="12"/>
  <c r="AV447" i="12"/>
  <c r="AW447" i="12"/>
  <c r="AX447" i="12"/>
  <c r="AY447" i="12"/>
  <c r="AZ447" i="12"/>
  <c r="BA447" i="12"/>
  <c r="BB447" i="12"/>
  <c r="AQ448" i="12"/>
  <c r="AR448" i="12"/>
  <c r="AS448" i="12"/>
  <c r="AT448" i="12"/>
  <c r="AU448" i="12"/>
  <c r="AV448" i="12"/>
  <c r="AW448" i="12"/>
  <c r="AX448" i="12"/>
  <c r="AY448" i="12"/>
  <c r="AZ448" i="12"/>
  <c r="BA448" i="12"/>
  <c r="BB448" i="12"/>
  <c r="AQ449" i="12"/>
  <c r="AR449" i="12"/>
  <c r="AS449" i="12"/>
  <c r="AT449" i="12"/>
  <c r="AU449" i="12"/>
  <c r="AV449" i="12"/>
  <c r="AW449" i="12"/>
  <c r="AX449" i="12"/>
  <c r="AY449" i="12"/>
  <c r="AZ449" i="12"/>
  <c r="BA449" i="12"/>
  <c r="BB449" i="12"/>
  <c r="AQ450" i="12"/>
  <c r="AR450" i="12"/>
  <c r="AS450" i="12"/>
  <c r="AT450" i="12"/>
  <c r="AU450" i="12"/>
  <c r="AV450" i="12"/>
  <c r="AW450" i="12"/>
  <c r="AX450" i="12"/>
  <c r="AY450" i="12"/>
  <c r="AZ450" i="12"/>
  <c r="BA450" i="12"/>
  <c r="BB450" i="12"/>
  <c r="AQ451" i="12"/>
  <c r="AR451" i="12"/>
  <c r="AS451" i="12"/>
  <c r="AT451" i="12"/>
  <c r="AU451" i="12"/>
  <c r="AV451" i="12"/>
  <c r="AW451" i="12"/>
  <c r="AX451" i="12"/>
  <c r="AY451" i="12"/>
  <c r="AZ451" i="12"/>
  <c r="BA451" i="12"/>
  <c r="BB451" i="12"/>
  <c r="AQ452" i="12"/>
  <c r="AR452" i="12"/>
  <c r="AS452" i="12"/>
  <c r="AT452" i="12"/>
  <c r="AU452" i="12"/>
  <c r="AV452" i="12"/>
  <c r="AW452" i="12"/>
  <c r="AX452" i="12"/>
  <c r="AY452" i="12"/>
  <c r="AZ452" i="12"/>
  <c r="BA452" i="12"/>
  <c r="BB452" i="12"/>
  <c r="AQ453" i="12"/>
  <c r="AR453" i="12"/>
  <c r="AS453" i="12"/>
  <c r="AT453" i="12"/>
  <c r="AU453" i="12"/>
  <c r="AV453" i="12"/>
  <c r="AW453" i="12"/>
  <c r="AX453" i="12"/>
  <c r="AY453" i="12"/>
  <c r="AZ453" i="12"/>
  <c r="BA453" i="12"/>
  <c r="BB453" i="12"/>
  <c r="AQ454" i="12"/>
  <c r="AR454" i="12"/>
  <c r="AS454" i="12"/>
  <c r="AT454" i="12"/>
  <c r="AU454" i="12"/>
  <c r="AV454" i="12"/>
  <c r="AW454" i="12"/>
  <c r="AX454" i="12"/>
  <c r="AY454" i="12"/>
  <c r="AZ454" i="12"/>
  <c r="BA454" i="12"/>
  <c r="BB454" i="12"/>
  <c r="AQ455" i="12"/>
  <c r="AR455" i="12"/>
  <c r="AS455" i="12"/>
  <c r="AT455" i="12"/>
  <c r="AU455" i="12"/>
  <c r="AV455" i="12"/>
  <c r="AW455" i="12"/>
  <c r="AX455" i="12"/>
  <c r="AY455" i="12"/>
  <c r="AZ455" i="12"/>
  <c r="BA455" i="12"/>
  <c r="BB455" i="12"/>
  <c r="AQ456" i="12"/>
  <c r="AR456" i="12"/>
  <c r="AS456" i="12"/>
  <c r="AT456" i="12"/>
  <c r="AU456" i="12"/>
  <c r="AV456" i="12"/>
  <c r="AW456" i="12"/>
  <c r="AX456" i="12"/>
  <c r="AY456" i="12"/>
  <c r="AZ456" i="12"/>
  <c r="BA456" i="12"/>
  <c r="BB456" i="12"/>
  <c r="AQ457" i="12"/>
  <c r="AR457" i="12"/>
  <c r="AS457" i="12"/>
  <c r="AT457" i="12"/>
  <c r="AU457" i="12"/>
  <c r="AV457" i="12"/>
  <c r="AW457" i="12"/>
  <c r="AX457" i="12"/>
  <c r="AY457" i="12"/>
  <c r="AZ457" i="12"/>
  <c r="BA457" i="12"/>
  <c r="BB457" i="12"/>
  <c r="AQ458" i="12"/>
  <c r="AR458" i="12"/>
  <c r="AS458" i="12"/>
  <c r="AT458" i="12"/>
  <c r="AU458" i="12"/>
  <c r="AV458" i="12"/>
  <c r="AW458" i="12"/>
  <c r="AX458" i="12"/>
  <c r="AY458" i="12"/>
  <c r="AZ458" i="12"/>
  <c r="BA458" i="12"/>
  <c r="BB458" i="12"/>
  <c r="AQ459" i="12"/>
  <c r="AR459" i="12"/>
  <c r="AS459" i="12"/>
  <c r="AT459" i="12"/>
  <c r="AU459" i="12"/>
  <c r="AV459" i="12"/>
  <c r="AW459" i="12"/>
  <c r="AX459" i="12"/>
  <c r="AY459" i="12"/>
  <c r="AZ459" i="12"/>
  <c r="BA459" i="12"/>
  <c r="BB459" i="12"/>
  <c r="AQ460" i="12"/>
  <c r="AR460" i="12"/>
  <c r="AS460" i="12"/>
  <c r="AT460" i="12"/>
  <c r="AU460" i="12"/>
  <c r="AV460" i="12"/>
  <c r="AW460" i="12"/>
  <c r="AX460" i="12"/>
  <c r="AY460" i="12"/>
  <c r="AZ460" i="12"/>
  <c r="BA460" i="12"/>
  <c r="BB460" i="12"/>
  <c r="AQ461" i="12"/>
  <c r="AR461" i="12"/>
  <c r="AS461" i="12"/>
  <c r="AT461" i="12"/>
  <c r="AU461" i="12"/>
  <c r="AV461" i="12"/>
  <c r="AW461" i="12"/>
  <c r="AX461" i="12"/>
  <c r="AY461" i="12"/>
  <c r="AZ461" i="12"/>
  <c r="BA461" i="12"/>
  <c r="BB461" i="12"/>
  <c r="AQ462" i="12"/>
  <c r="AR462" i="12"/>
  <c r="AS462" i="12"/>
  <c r="AT462" i="12"/>
  <c r="AU462" i="12"/>
  <c r="AV462" i="12"/>
  <c r="AW462" i="12"/>
  <c r="AX462" i="12"/>
  <c r="AY462" i="12"/>
  <c r="AZ462" i="12"/>
  <c r="BA462" i="12"/>
  <c r="BB462" i="12"/>
  <c r="AQ463" i="12"/>
  <c r="AR463" i="12"/>
  <c r="AS463" i="12"/>
  <c r="AT463" i="12"/>
  <c r="AU463" i="12"/>
  <c r="AV463" i="12"/>
  <c r="AW463" i="12"/>
  <c r="AX463" i="12"/>
  <c r="AY463" i="12"/>
  <c r="AZ463" i="12"/>
  <c r="BA463" i="12"/>
  <c r="BB463" i="12"/>
  <c r="AQ464" i="12"/>
  <c r="AR464" i="12"/>
  <c r="AS464" i="12"/>
  <c r="AT464" i="12"/>
  <c r="AU464" i="12"/>
  <c r="AV464" i="12"/>
  <c r="AW464" i="12"/>
  <c r="AX464" i="12"/>
  <c r="AY464" i="12"/>
  <c r="AZ464" i="12"/>
  <c r="BA464" i="12"/>
  <c r="BB464" i="12"/>
  <c r="AQ465" i="12"/>
  <c r="AR465" i="12"/>
  <c r="AS465" i="12"/>
  <c r="AT465" i="12"/>
  <c r="AU465" i="12"/>
  <c r="AV465" i="12"/>
  <c r="AW465" i="12"/>
  <c r="AX465" i="12"/>
  <c r="AY465" i="12"/>
  <c r="AZ465" i="12"/>
  <c r="BA465" i="12"/>
  <c r="BB465" i="12"/>
  <c r="AQ466" i="12"/>
  <c r="AR466" i="12"/>
  <c r="AS466" i="12"/>
  <c r="AT466" i="12"/>
  <c r="AU466" i="12"/>
  <c r="AV466" i="12"/>
  <c r="AW466" i="12"/>
  <c r="AX466" i="12"/>
  <c r="AY466" i="12"/>
  <c r="AZ466" i="12"/>
  <c r="BA466" i="12"/>
  <c r="BB466" i="12"/>
  <c r="AQ467" i="12"/>
  <c r="AR467" i="12"/>
  <c r="AS467" i="12"/>
  <c r="AT467" i="12"/>
  <c r="AU467" i="12"/>
  <c r="AV467" i="12"/>
  <c r="AW467" i="12"/>
  <c r="AX467" i="12"/>
  <c r="AY467" i="12"/>
  <c r="AZ467" i="12"/>
  <c r="BA467" i="12"/>
  <c r="BB467" i="12"/>
  <c r="AQ468" i="12"/>
  <c r="AR468" i="12"/>
  <c r="AS468" i="12"/>
  <c r="AT468" i="12"/>
  <c r="AU468" i="12"/>
  <c r="AV468" i="12"/>
  <c r="AW468" i="12"/>
  <c r="AX468" i="12"/>
  <c r="AY468" i="12"/>
  <c r="AZ468" i="12"/>
  <c r="BA468" i="12"/>
  <c r="BB468" i="12"/>
  <c r="AQ469" i="12"/>
  <c r="AR469" i="12"/>
  <c r="AS469" i="12"/>
  <c r="AT469" i="12"/>
  <c r="AU469" i="12"/>
  <c r="AV469" i="12"/>
  <c r="AW469" i="12"/>
  <c r="AX469" i="12"/>
  <c r="AY469" i="12"/>
  <c r="AZ469" i="12"/>
  <c r="BA469" i="12"/>
  <c r="BB469" i="12"/>
  <c r="AQ470" i="12"/>
  <c r="AR470" i="12"/>
  <c r="AS470" i="12"/>
  <c r="AT470" i="12"/>
  <c r="AU470" i="12"/>
  <c r="AV470" i="12"/>
  <c r="AW470" i="12"/>
  <c r="AX470" i="12"/>
  <c r="AY470" i="12"/>
  <c r="AZ470" i="12"/>
  <c r="BA470" i="12"/>
  <c r="BB470" i="12"/>
  <c r="AQ471" i="12"/>
  <c r="AR471" i="12"/>
  <c r="AS471" i="12"/>
  <c r="AT471" i="12"/>
  <c r="AU471" i="12"/>
  <c r="AV471" i="12"/>
  <c r="AW471" i="12"/>
  <c r="AX471" i="12"/>
  <c r="AY471" i="12"/>
  <c r="AZ471" i="12"/>
  <c r="BA471" i="12"/>
  <c r="BB471" i="12"/>
  <c r="AQ472" i="12"/>
  <c r="AR472" i="12"/>
  <c r="AS472" i="12"/>
  <c r="AT472" i="12"/>
  <c r="AU472" i="12"/>
  <c r="AV472" i="12"/>
  <c r="AW472" i="12"/>
  <c r="AX472" i="12"/>
  <c r="AY472" i="12"/>
  <c r="AZ472" i="12"/>
  <c r="BA472" i="12"/>
  <c r="BB472" i="12"/>
  <c r="AQ473" i="12"/>
  <c r="AR473" i="12"/>
  <c r="AS473" i="12"/>
  <c r="AT473" i="12"/>
  <c r="AU473" i="12"/>
  <c r="AV473" i="12"/>
  <c r="AW473" i="12"/>
  <c r="AX473" i="12"/>
  <c r="AY473" i="12"/>
  <c r="AZ473" i="12"/>
  <c r="BA473" i="12"/>
  <c r="BB473" i="12"/>
  <c r="AQ474" i="12"/>
  <c r="AR474" i="12"/>
  <c r="AS474" i="12"/>
  <c r="AT474" i="12"/>
  <c r="AU474" i="12"/>
  <c r="AV474" i="12"/>
  <c r="AW474" i="12"/>
  <c r="AX474" i="12"/>
  <c r="AY474" i="12"/>
  <c r="AZ474" i="12"/>
  <c r="BA474" i="12"/>
  <c r="BB474" i="12"/>
  <c r="AQ475" i="12"/>
  <c r="AR475" i="12"/>
  <c r="AS475" i="12"/>
  <c r="AT475" i="12"/>
  <c r="AU475" i="12"/>
  <c r="AV475" i="12"/>
  <c r="AW475" i="12"/>
  <c r="AX475" i="12"/>
  <c r="AY475" i="12"/>
  <c r="AZ475" i="12"/>
  <c r="BA475" i="12"/>
  <c r="BB475" i="12"/>
  <c r="AQ476" i="12"/>
  <c r="AR476" i="12"/>
  <c r="AS476" i="12"/>
  <c r="AT476" i="12"/>
  <c r="AU476" i="12"/>
  <c r="AV476" i="12"/>
  <c r="AW476" i="12"/>
  <c r="AX476" i="12"/>
  <c r="AY476" i="12"/>
  <c r="AZ476" i="12"/>
  <c r="BA476" i="12"/>
  <c r="BB476" i="12"/>
  <c r="AQ477" i="12"/>
  <c r="AR477" i="12"/>
  <c r="AS477" i="12"/>
  <c r="AT477" i="12"/>
  <c r="AU477" i="12"/>
  <c r="AV477" i="12"/>
  <c r="AW477" i="12"/>
  <c r="AX477" i="12"/>
  <c r="AY477" i="12"/>
  <c r="AZ477" i="12"/>
  <c r="BA477" i="12"/>
  <c r="BB477" i="12"/>
  <c r="AQ478" i="12"/>
  <c r="AR478" i="12"/>
  <c r="AS478" i="12"/>
  <c r="AT478" i="12"/>
  <c r="AU478" i="12"/>
  <c r="AV478" i="12"/>
  <c r="AW478" i="12"/>
  <c r="AX478" i="12"/>
  <c r="AY478" i="12"/>
  <c r="AZ478" i="12"/>
  <c r="BA478" i="12"/>
  <c r="BB478" i="12"/>
  <c r="AQ479" i="12"/>
  <c r="AR479" i="12"/>
  <c r="AS479" i="12"/>
  <c r="AT479" i="12"/>
  <c r="AU479" i="12"/>
  <c r="AV479" i="12"/>
  <c r="AW479" i="12"/>
  <c r="AX479" i="12"/>
  <c r="AY479" i="12"/>
  <c r="AZ479" i="12"/>
  <c r="BA479" i="12"/>
  <c r="BB479" i="12"/>
  <c r="AQ480" i="12"/>
  <c r="AR480" i="12"/>
  <c r="AS480" i="12"/>
  <c r="AT480" i="12"/>
  <c r="AU480" i="12"/>
  <c r="AV480" i="12"/>
  <c r="AW480" i="12"/>
  <c r="AX480" i="12"/>
  <c r="AY480" i="12"/>
  <c r="AZ480" i="12"/>
  <c r="BA480" i="12"/>
  <c r="BB480" i="12"/>
  <c r="AQ481" i="12"/>
  <c r="AR481" i="12"/>
  <c r="AS481" i="12"/>
  <c r="AT481" i="12"/>
  <c r="AU481" i="12"/>
  <c r="AV481" i="12"/>
  <c r="AW481" i="12"/>
  <c r="AX481" i="12"/>
  <c r="AY481" i="12"/>
  <c r="AZ481" i="12"/>
  <c r="BA481" i="12"/>
  <c r="BB481" i="12"/>
  <c r="AQ482" i="12"/>
  <c r="AR482" i="12"/>
  <c r="AS482" i="12"/>
  <c r="AT482" i="12"/>
  <c r="AU482" i="12"/>
  <c r="AV482" i="12"/>
  <c r="AW482" i="12"/>
  <c r="AX482" i="12"/>
  <c r="AY482" i="12"/>
  <c r="AZ482" i="12"/>
  <c r="BA482" i="12"/>
  <c r="BB482" i="12"/>
  <c r="AQ483" i="12"/>
  <c r="AR483" i="12"/>
  <c r="AS483" i="12"/>
  <c r="AT483" i="12"/>
  <c r="AU483" i="12"/>
  <c r="AV483" i="12"/>
  <c r="AW483" i="12"/>
  <c r="AX483" i="12"/>
  <c r="AY483" i="12"/>
  <c r="AZ483" i="12"/>
  <c r="BA483" i="12"/>
  <c r="BB483" i="12"/>
  <c r="AQ484" i="12"/>
  <c r="AR484" i="12"/>
  <c r="AS484" i="12"/>
  <c r="AT484" i="12"/>
  <c r="AU484" i="12"/>
  <c r="AV484" i="12"/>
  <c r="AW484" i="12"/>
  <c r="AX484" i="12"/>
  <c r="AY484" i="12"/>
  <c r="AZ484" i="12"/>
  <c r="BA484" i="12"/>
  <c r="BB484" i="12"/>
  <c r="AQ485" i="12"/>
  <c r="AR485" i="12"/>
  <c r="AS485" i="12"/>
  <c r="AT485" i="12"/>
  <c r="AU485" i="12"/>
  <c r="AV485" i="12"/>
  <c r="AW485" i="12"/>
  <c r="AX485" i="12"/>
  <c r="AY485" i="12"/>
  <c r="AZ485" i="12"/>
  <c r="BA485" i="12"/>
  <c r="BB485" i="12"/>
  <c r="AQ486" i="12"/>
  <c r="AR486" i="12"/>
  <c r="AS486" i="12"/>
  <c r="AT486" i="12"/>
  <c r="AU486" i="12"/>
  <c r="AV486" i="12"/>
  <c r="AW486" i="12"/>
  <c r="AX486" i="12"/>
  <c r="AY486" i="12"/>
  <c r="AZ486" i="12"/>
  <c r="BA486" i="12"/>
  <c r="BB486" i="12"/>
  <c r="AQ487" i="12"/>
  <c r="AR487" i="12"/>
  <c r="AS487" i="12"/>
  <c r="AT487" i="12"/>
  <c r="AU487" i="12"/>
  <c r="AV487" i="12"/>
  <c r="AW487" i="12"/>
  <c r="AX487" i="12"/>
  <c r="AY487" i="12"/>
  <c r="AZ487" i="12"/>
  <c r="BA487" i="12"/>
  <c r="BB487" i="12"/>
  <c r="AQ488" i="12"/>
  <c r="AR488" i="12"/>
  <c r="AS488" i="12"/>
  <c r="AT488" i="12"/>
  <c r="AU488" i="12"/>
  <c r="AV488" i="12"/>
  <c r="AW488" i="12"/>
  <c r="AX488" i="12"/>
  <c r="AY488" i="12"/>
  <c r="AZ488" i="12"/>
  <c r="BA488" i="12"/>
  <c r="BB488" i="12"/>
  <c r="AQ489" i="12"/>
  <c r="AR489" i="12"/>
  <c r="AS489" i="12"/>
  <c r="AT489" i="12"/>
  <c r="AU489" i="12"/>
  <c r="AV489" i="12"/>
  <c r="AW489" i="12"/>
  <c r="AX489" i="12"/>
  <c r="AY489" i="12"/>
  <c r="AZ489" i="12"/>
  <c r="BA489" i="12"/>
  <c r="BB489" i="12"/>
  <c r="AQ490" i="12"/>
  <c r="AR490" i="12"/>
  <c r="AS490" i="12"/>
  <c r="AT490" i="12"/>
  <c r="AU490" i="12"/>
  <c r="AV490" i="12"/>
  <c r="AW490" i="12"/>
  <c r="AX490" i="12"/>
  <c r="AY490" i="12"/>
  <c r="AZ490" i="12"/>
  <c r="BA490" i="12"/>
  <c r="BB490" i="12"/>
  <c r="AQ491" i="12"/>
  <c r="AR491" i="12"/>
  <c r="AS491" i="12"/>
  <c r="AT491" i="12"/>
  <c r="AU491" i="12"/>
  <c r="AV491" i="12"/>
  <c r="AW491" i="12"/>
  <c r="AX491" i="12"/>
  <c r="AY491" i="12"/>
  <c r="AZ491" i="12"/>
  <c r="BA491" i="12"/>
  <c r="BB491" i="12"/>
  <c r="AQ492" i="12"/>
  <c r="AR492" i="12"/>
  <c r="AS492" i="12"/>
  <c r="AT492" i="12"/>
  <c r="AU492" i="12"/>
  <c r="AV492" i="12"/>
  <c r="AW492" i="12"/>
  <c r="AX492" i="12"/>
  <c r="AY492" i="12"/>
  <c r="AZ492" i="12"/>
  <c r="BA492" i="12"/>
  <c r="BB492" i="12"/>
  <c r="AQ493" i="12"/>
  <c r="AR493" i="12"/>
  <c r="AS493" i="12"/>
  <c r="AT493" i="12"/>
  <c r="AU493" i="12"/>
  <c r="AV493" i="12"/>
  <c r="AW493" i="12"/>
  <c r="AX493" i="12"/>
  <c r="AY493" i="12"/>
  <c r="AZ493" i="12"/>
  <c r="BA493" i="12"/>
  <c r="BB493" i="12"/>
  <c r="AQ494" i="12"/>
  <c r="AR494" i="12"/>
  <c r="AS494" i="12"/>
  <c r="AT494" i="12"/>
  <c r="AU494" i="12"/>
  <c r="AV494" i="12"/>
  <c r="AW494" i="12"/>
  <c r="AX494" i="12"/>
  <c r="AY494" i="12"/>
  <c r="AZ494" i="12"/>
  <c r="BA494" i="12"/>
  <c r="BB494" i="12"/>
  <c r="AQ495" i="12"/>
  <c r="AR495" i="12"/>
  <c r="AS495" i="12"/>
  <c r="AT495" i="12"/>
  <c r="AU495" i="12"/>
  <c r="AV495" i="12"/>
  <c r="AW495" i="12"/>
  <c r="AX495" i="12"/>
  <c r="AY495" i="12"/>
  <c r="AZ495" i="12"/>
  <c r="BA495" i="12"/>
  <c r="BB495" i="12"/>
  <c r="AQ496" i="12"/>
  <c r="AR496" i="12"/>
  <c r="AS496" i="12"/>
  <c r="AT496" i="12"/>
  <c r="AU496" i="12"/>
  <c r="AV496" i="12"/>
  <c r="AW496" i="12"/>
  <c r="AX496" i="12"/>
  <c r="AY496" i="12"/>
  <c r="AZ496" i="12"/>
  <c r="BA496" i="12"/>
  <c r="BB496" i="12"/>
  <c r="AQ497" i="12"/>
  <c r="AR497" i="12"/>
  <c r="AS497" i="12"/>
  <c r="AT497" i="12"/>
  <c r="AU497" i="12"/>
  <c r="AV497" i="12"/>
  <c r="AW497" i="12"/>
  <c r="AX497" i="12"/>
  <c r="AY497" i="12"/>
  <c r="AZ497" i="12"/>
  <c r="BA497" i="12"/>
  <c r="BB497" i="12"/>
  <c r="AQ498" i="12"/>
  <c r="AR498" i="12"/>
  <c r="AS498" i="12"/>
  <c r="AT498" i="12"/>
  <c r="AU498" i="12"/>
  <c r="AV498" i="12"/>
  <c r="AW498" i="12"/>
  <c r="AX498" i="12"/>
  <c r="AY498" i="12"/>
  <c r="AZ498" i="12"/>
  <c r="BA498" i="12"/>
  <c r="BB498" i="12"/>
  <c r="AQ499" i="12"/>
  <c r="AR499" i="12"/>
  <c r="AS499" i="12"/>
  <c r="AT499" i="12"/>
  <c r="AU499" i="12"/>
  <c r="AV499" i="12"/>
  <c r="AW499" i="12"/>
  <c r="AX499" i="12"/>
  <c r="AY499" i="12"/>
  <c r="AZ499" i="12"/>
  <c r="BA499" i="12"/>
  <c r="BB499" i="12"/>
  <c r="AQ500" i="12"/>
  <c r="AR500" i="12"/>
  <c r="AS500" i="12"/>
  <c r="AT500" i="12"/>
  <c r="AU500" i="12"/>
  <c r="AV500" i="12"/>
  <c r="AW500" i="12"/>
  <c r="AX500" i="12"/>
  <c r="AY500" i="12"/>
  <c r="AZ500" i="12"/>
  <c r="BA500" i="12"/>
  <c r="BB500" i="12"/>
  <c r="AQ501" i="12"/>
  <c r="AR501" i="12"/>
  <c r="AS501" i="12"/>
  <c r="AT501" i="12"/>
  <c r="AU501" i="12"/>
  <c r="AV501" i="12"/>
  <c r="AW501" i="12"/>
  <c r="AX501" i="12"/>
  <c r="AY501" i="12"/>
  <c r="AZ501" i="12"/>
  <c r="BA501" i="12"/>
  <c r="BB501" i="12"/>
  <c r="AQ502" i="12"/>
  <c r="AR502" i="12"/>
  <c r="AS502" i="12"/>
  <c r="AT502" i="12"/>
  <c r="AU502" i="12"/>
  <c r="AV502" i="12"/>
  <c r="AW502" i="12"/>
  <c r="AX502" i="12"/>
  <c r="AY502" i="12"/>
  <c r="AZ502" i="12"/>
  <c r="BA502" i="12"/>
  <c r="BB502" i="12"/>
  <c r="AQ503" i="12"/>
  <c r="AR503" i="12"/>
  <c r="AS503" i="12"/>
  <c r="AT503" i="12"/>
  <c r="AU503" i="12"/>
  <c r="AV503" i="12"/>
  <c r="AW503" i="12"/>
  <c r="AX503" i="12"/>
  <c r="AY503" i="12"/>
  <c r="AZ503" i="12"/>
  <c r="BA503" i="12"/>
  <c r="BB503" i="12"/>
  <c r="AQ504" i="12"/>
  <c r="AR504" i="12"/>
  <c r="AS504" i="12"/>
  <c r="AT504" i="12"/>
  <c r="AU504" i="12"/>
  <c r="AV504" i="12"/>
  <c r="AW504" i="12"/>
  <c r="AX504" i="12"/>
  <c r="AY504" i="12"/>
  <c r="AZ504" i="12"/>
  <c r="BA504" i="12"/>
  <c r="BB504" i="12"/>
  <c r="AQ505" i="12"/>
  <c r="AR505" i="12"/>
  <c r="AS505" i="12"/>
  <c r="AT505" i="12"/>
  <c r="AU505" i="12"/>
  <c r="AV505" i="12"/>
  <c r="AW505" i="12"/>
  <c r="AX505" i="12"/>
  <c r="AY505" i="12"/>
  <c r="AZ505" i="12"/>
  <c r="BA505" i="12"/>
  <c r="BB505" i="12"/>
  <c r="AQ506" i="12"/>
  <c r="AR506" i="12"/>
  <c r="AS506" i="12"/>
  <c r="AT506" i="12"/>
  <c r="AU506" i="12"/>
  <c r="AV506" i="12"/>
  <c r="AW506" i="12"/>
  <c r="AX506" i="12"/>
  <c r="AY506" i="12"/>
  <c r="AZ506" i="12"/>
  <c r="BA506" i="12"/>
  <c r="BB506" i="12"/>
  <c r="AQ507" i="12"/>
  <c r="AR507" i="12"/>
  <c r="AS507" i="12"/>
  <c r="AT507" i="12"/>
  <c r="AU507" i="12"/>
  <c r="AV507" i="12"/>
  <c r="AW507" i="12"/>
  <c r="AX507" i="12"/>
  <c r="AY507" i="12"/>
  <c r="AZ507" i="12"/>
  <c r="BA507" i="12"/>
  <c r="BB507" i="12"/>
  <c r="AQ508" i="12"/>
  <c r="AR508" i="12"/>
  <c r="AS508" i="12"/>
  <c r="AT508" i="12"/>
  <c r="AU508" i="12"/>
  <c r="AV508" i="12"/>
  <c r="AW508" i="12"/>
  <c r="AX508" i="12"/>
  <c r="AY508" i="12"/>
  <c r="AZ508" i="12"/>
  <c r="BA508" i="12"/>
  <c r="BB508" i="12"/>
  <c r="AQ509" i="12"/>
  <c r="AR509" i="12"/>
  <c r="AS509" i="12"/>
  <c r="AT509" i="12"/>
  <c r="AU509" i="12"/>
  <c r="AV509" i="12"/>
  <c r="AW509" i="12"/>
  <c r="AX509" i="12"/>
  <c r="AY509" i="12"/>
  <c r="AZ509" i="12"/>
  <c r="BA509" i="12"/>
  <c r="BB509" i="12"/>
  <c r="AQ510" i="12"/>
  <c r="AR510" i="12"/>
  <c r="AS510" i="12"/>
  <c r="AT510" i="12"/>
  <c r="AU510" i="12"/>
  <c r="AV510" i="12"/>
  <c r="AW510" i="12"/>
  <c r="AX510" i="12"/>
  <c r="AY510" i="12"/>
  <c r="AZ510" i="12"/>
  <c r="BA510" i="12"/>
  <c r="BB510" i="12"/>
  <c r="AQ511" i="12"/>
  <c r="AR511" i="12"/>
  <c r="AS511" i="12"/>
  <c r="AT511" i="12"/>
  <c r="AU511" i="12"/>
  <c r="AV511" i="12"/>
  <c r="AW511" i="12"/>
  <c r="AX511" i="12"/>
  <c r="AY511" i="12"/>
  <c r="AZ511" i="12"/>
  <c r="BA511" i="12"/>
  <c r="BB511" i="12"/>
  <c r="AQ512" i="12"/>
  <c r="AR512" i="12"/>
  <c r="AS512" i="12"/>
  <c r="AT512" i="12"/>
  <c r="AU512" i="12"/>
  <c r="AV512" i="12"/>
  <c r="AW512" i="12"/>
  <c r="AX512" i="12"/>
  <c r="AY512" i="12"/>
  <c r="AZ512" i="12"/>
  <c r="BA512" i="12"/>
  <c r="BB512" i="12"/>
  <c r="AQ513" i="12"/>
  <c r="AR513" i="12"/>
  <c r="AS513" i="12"/>
  <c r="AT513" i="12"/>
  <c r="AU513" i="12"/>
  <c r="AV513" i="12"/>
  <c r="AW513" i="12"/>
  <c r="AX513" i="12"/>
  <c r="AY513" i="12"/>
  <c r="AZ513" i="12"/>
  <c r="BA513" i="12"/>
  <c r="BB513" i="12"/>
  <c r="AQ514" i="12"/>
  <c r="AR514" i="12"/>
  <c r="AS514" i="12"/>
  <c r="AT514" i="12"/>
  <c r="AU514" i="12"/>
  <c r="AV514" i="12"/>
  <c r="AW514" i="12"/>
  <c r="AX514" i="12"/>
  <c r="AY514" i="12"/>
  <c r="AZ514" i="12"/>
  <c r="BA514" i="12"/>
  <c r="BB514" i="12"/>
  <c r="AQ515" i="12"/>
  <c r="AR515" i="12"/>
  <c r="AS515" i="12"/>
  <c r="AT515" i="12"/>
  <c r="AU515" i="12"/>
  <c r="AV515" i="12"/>
  <c r="AW515" i="12"/>
  <c r="AX515" i="12"/>
  <c r="AY515" i="12"/>
  <c r="AZ515" i="12"/>
  <c r="BA515" i="12"/>
  <c r="BB515" i="12"/>
  <c r="AQ516" i="12"/>
  <c r="AR516" i="12"/>
  <c r="AS516" i="12"/>
  <c r="AT516" i="12"/>
  <c r="AU516" i="12"/>
  <c r="AV516" i="12"/>
  <c r="AW516" i="12"/>
  <c r="AX516" i="12"/>
  <c r="AY516" i="12"/>
  <c r="AZ516" i="12"/>
  <c r="BA516" i="12"/>
  <c r="BB516" i="12"/>
  <c r="AQ517" i="12"/>
  <c r="AR517" i="12"/>
  <c r="AS517" i="12"/>
  <c r="AT517" i="12"/>
  <c r="AU517" i="12"/>
  <c r="AV517" i="12"/>
  <c r="AW517" i="12"/>
  <c r="AX517" i="12"/>
  <c r="AY517" i="12"/>
  <c r="AZ517" i="12"/>
  <c r="BA517" i="12"/>
  <c r="BB517" i="12"/>
  <c r="AQ518" i="12"/>
  <c r="AR518" i="12"/>
  <c r="AS518" i="12"/>
  <c r="AT518" i="12"/>
  <c r="AU518" i="12"/>
  <c r="AV518" i="12"/>
  <c r="AW518" i="12"/>
  <c r="AX518" i="12"/>
  <c r="AY518" i="12"/>
  <c r="AZ518" i="12"/>
  <c r="BA518" i="12"/>
  <c r="BB518" i="12"/>
  <c r="AQ519" i="12"/>
  <c r="AR519" i="12"/>
  <c r="AS519" i="12"/>
  <c r="AT519" i="12"/>
  <c r="AU519" i="12"/>
  <c r="AV519" i="12"/>
  <c r="AW519" i="12"/>
  <c r="AX519" i="12"/>
  <c r="AY519" i="12"/>
  <c r="AZ519" i="12"/>
  <c r="BA519" i="12"/>
  <c r="BB519" i="12"/>
  <c r="AQ520" i="12"/>
  <c r="AR520" i="12"/>
  <c r="AS520" i="12"/>
  <c r="AT520" i="12"/>
  <c r="AU520" i="12"/>
  <c r="AV520" i="12"/>
  <c r="AW520" i="12"/>
  <c r="AX520" i="12"/>
  <c r="AY520" i="12"/>
  <c r="AZ520" i="12"/>
  <c r="BA520" i="12"/>
  <c r="BB520" i="12"/>
  <c r="AQ521" i="12"/>
  <c r="AR521" i="12"/>
  <c r="AS521" i="12"/>
  <c r="AT521" i="12"/>
  <c r="AU521" i="12"/>
  <c r="AV521" i="12"/>
  <c r="AW521" i="12"/>
  <c r="AX521" i="12"/>
  <c r="AY521" i="12"/>
  <c r="AZ521" i="12"/>
  <c r="BA521" i="12"/>
  <c r="BB521" i="12"/>
  <c r="AQ522" i="12"/>
  <c r="AR522" i="12"/>
  <c r="AS522" i="12"/>
  <c r="AT522" i="12"/>
  <c r="AU522" i="12"/>
  <c r="AV522" i="12"/>
  <c r="AW522" i="12"/>
  <c r="AX522" i="12"/>
  <c r="AY522" i="12"/>
  <c r="AZ522" i="12"/>
  <c r="BA522" i="12"/>
  <c r="BB522" i="12"/>
  <c r="AQ523" i="12"/>
  <c r="AR523" i="12"/>
  <c r="AS523" i="12"/>
  <c r="AT523" i="12"/>
  <c r="AU523" i="12"/>
  <c r="AV523" i="12"/>
  <c r="AW523" i="12"/>
  <c r="AX523" i="12"/>
  <c r="AY523" i="12"/>
  <c r="AZ523" i="12"/>
  <c r="BA523" i="12"/>
  <c r="BB523" i="12"/>
  <c r="AQ524" i="12"/>
  <c r="AR524" i="12"/>
  <c r="AS524" i="12"/>
  <c r="AT524" i="12"/>
  <c r="AU524" i="12"/>
  <c r="AV524" i="12"/>
  <c r="AW524" i="12"/>
  <c r="AX524" i="12"/>
  <c r="AY524" i="12"/>
  <c r="AZ524" i="12"/>
  <c r="BA524" i="12"/>
  <c r="BB524" i="12"/>
  <c r="AQ525" i="12"/>
  <c r="AR525" i="12"/>
  <c r="AS525" i="12"/>
  <c r="AT525" i="12"/>
  <c r="AU525" i="12"/>
  <c r="AV525" i="12"/>
  <c r="AW525" i="12"/>
  <c r="AX525" i="12"/>
  <c r="AY525" i="12"/>
  <c r="AZ525" i="12"/>
  <c r="BA525" i="12"/>
  <c r="BB525" i="12"/>
  <c r="AQ526" i="12"/>
  <c r="AR526" i="12"/>
  <c r="AS526" i="12"/>
  <c r="AT526" i="12"/>
  <c r="AU526" i="12"/>
  <c r="AV526" i="12"/>
  <c r="AW526" i="12"/>
  <c r="AX526" i="12"/>
  <c r="AY526" i="12"/>
  <c r="AZ526" i="12"/>
  <c r="BA526" i="12"/>
  <c r="BB526" i="12"/>
  <c r="AQ527" i="12"/>
  <c r="AR527" i="12"/>
  <c r="AS527" i="12"/>
  <c r="AT527" i="12"/>
  <c r="AU527" i="12"/>
  <c r="AV527" i="12"/>
  <c r="AW527" i="12"/>
  <c r="AX527" i="12"/>
  <c r="AY527" i="12"/>
  <c r="AZ527" i="12"/>
  <c r="BA527" i="12"/>
  <c r="BB527" i="12"/>
  <c r="AQ528" i="12"/>
  <c r="AR528" i="12"/>
  <c r="AS528" i="12"/>
  <c r="AT528" i="12"/>
  <c r="AU528" i="12"/>
  <c r="AV528" i="12"/>
  <c r="AW528" i="12"/>
  <c r="AX528" i="12"/>
  <c r="AY528" i="12"/>
  <c r="AZ528" i="12"/>
  <c r="BA528" i="12"/>
  <c r="BB528" i="12"/>
  <c r="AQ529" i="12"/>
  <c r="AR529" i="12"/>
  <c r="AS529" i="12"/>
  <c r="AT529" i="12"/>
  <c r="AU529" i="12"/>
  <c r="AV529" i="12"/>
  <c r="AW529" i="12"/>
  <c r="AX529" i="12"/>
  <c r="AY529" i="12"/>
  <c r="AZ529" i="12"/>
  <c r="BA529" i="12"/>
  <c r="BB529" i="12"/>
  <c r="AQ530" i="12"/>
  <c r="AR530" i="12"/>
  <c r="AS530" i="12"/>
  <c r="AT530" i="12"/>
  <c r="AU530" i="12"/>
  <c r="AV530" i="12"/>
  <c r="AW530" i="12"/>
  <c r="AX530" i="12"/>
  <c r="AY530" i="12"/>
  <c r="AZ530" i="12"/>
  <c r="BA530" i="12"/>
  <c r="BB530" i="12"/>
  <c r="AQ531" i="12"/>
  <c r="AR531" i="12"/>
  <c r="AS531" i="12"/>
  <c r="AT531" i="12"/>
  <c r="AU531" i="12"/>
  <c r="AV531" i="12"/>
  <c r="AW531" i="12"/>
  <c r="AX531" i="12"/>
  <c r="AY531" i="12"/>
  <c r="AZ531" i="12"/>
  <c r="BA531" i="12"/>
  <c r="BB531" i="12"/>
  <c r="AQ532" i="12"/>
  <c r="AR532" i="12"/>
  <c r="AS532" i="12"/>
  <c r="AT532" i="12"/>
  <c r="AU532" i="12"/>
  <c r="AV532" i="12"/>
  <c r="AW532" i="12"/>
  <c r="AX532" i="12"/>
  <c r="AY532" i="12"/>
  <c r="AZ532" i="12"/>
  <c r="BA532" i="12"/>
  <c r="BB532" i="12"/>
  <c r="AQ533" i="12"/>
  <c r="AR533" i="12"/>
  <c r="AS533" i="12"/>
  <c r="AT533" i="12"/>
  <c r="AU533" i="12"/>
  <c r="AV533" i="12"/>
  <c r="AW533" i="12"/>
  <c r="AX533" i="12"/>
  <c r="AY533" i="12"/>
  <c r="AZ533" i="12"/>
  <c r="BA533" i="12"/>
  <c r="BB533" i="12"/>
  <c r="AQ534" i="12"/>
  <c r="AR534" i="12"/>
  <c r="AS534" i="12"/>
  <c r="AT534" i="12"/>
  <c r="AU534" i="12"/>
  <c r="AV534" i="12"/>
  <c r="AW534" i="12"/>
  <c r="AX534" i="12"/>
  <c r="AY534" i="12"/>
  <c r="AZ534" i="12"/>
  <c r="BA534" i="12"/>
  <c r="BB534" i="12"/>
  <c r="AQ535" i="12"/>
  <c r="AR535" i="12"/>
  <c r="AS535" i="12"/>
  <c r="AT535" i="12"/>
  <c r="AU535" i="12"/>
  <c r="AV535" i="12"/>
  <c r="AW535" i="12"/>
  <c r="AX535" i="12"/>
  <c r="AY535" i="12"/>
  <c r="AZ535" i="12"/>
  <c r="BA535" i="12"/>
  <c r="BB535" i="12"/>
  <c r="AQ536" i="12"/>
  <c r="AR536" i="12"/>
  <c r="AS536" i="12"/>
  <c r="AT536" i="12"/>
  <c r="AU536" i="12"/>
  <c r="AV536" i="12"/>
  <c r="AW536" i="12"/>
  <c r="AX536" i="12"/>
  <c r="AY536" i="12"/>
  <c r="AZ536" i="12"/>
  <c r="BA536" i="12"/>
  <c r="BB536" i="12"/>
  <c r="AQ537" i="12"/>
  <c r="AR537" i="12"/>
  <c r="AS537" i="12"/>
  <c r="AT537" i="12"/>
  <c r="AU537" i="12"/>
  <c r="AV537" i="12"/>
  <c r="AW537" i="12"/>
  <c r="AX537" i="12"/>
  <c r="AY537" i="12"/>
  <c r="AZ537" i="12"/>
  <c r="BA537" i="12"/>
  <c r="BB537" i="12"/>
  <c r="AQ538" i="12"/>
  <c r="AR538" i="12"/>
  <c r="AS538" i="12"/>
  <c r="AT538" i="12"/>
  <c r="AU538" i="12"/>
  <c r="AV538" i="12"/>
  <c r="AW538" i="12"/>
  <c r="AX538" i="12"/>
  <c r="AY538" i="12"/>
  <c r="AZ538" i="12"/>
  <c r="BA538" i="12"/>
  <c r="BB538" i="12"/>
  <c r="AQ539" i="12"/>
  <c r="AR539" i="12"/>
  <c r="AS539" i="12"/>
  <c r="AT539" i="12"/>
  <c r="AU539" i="12"/>
  <c r="AV539" i="12"/>
  <c r="AW539" i="12"/>
  <c r="AX539" i="12"/>
  <c r="AY539" i="12"/>
  <c r="AZ539" i="12"/>
  <c r="BA539" i="12"/>
  <c r="BB539" i="12"/>
  <c r="AQ540" i="12"/>
  <c r="AR540" i="12"/>
  <c r="AS540" i="12"/>
  <c r="AT540" i="12"/>
  <c r="AU540" i="12"/>
  <c r="AV540" i="12"/>
  <c r="AW540" i="12"/>
  <c r="AX540" i="12"/>
  <c r="AY540" i="12"/>
  <c r="AZ540" i="12"/>
  <c r="BA540" i="12"/>
  <c r="BB540" i="12"/>
  <c r="AQ541" i="12"/>
  <c r="AR541" i="12"/>
  <c r="AS541" i="12"/>
  <c r="AT541" i="12"/>
  <c r="AU541" i="12"/>
  <c r="AV541" i="12"/>
  <c r="AW541" i="12"/>
  <c r="AX541" i="12"/>
  <c r="AY541" i="12"/>
  <c r="AZ541" i="12"/>
  <c r="BA541" i="12"/>
  <c r="BB541" i="12"/>
  <c r="AQ542" i="12"/>
  <c r="AR542" i="12"/>
  <c r="AS542" i="12"/>
  <c r="AT542" i="12"/>
  <c r="AU542" i="12"/>
  <c r="AV542" i="12"/>
  <c r="AW542" i="12"/>
  <c r="AX542" i="12"/>
  <c r="AY542" i="12"/>
  <c r="AZ542" i="12"/>
  <c r="BA542" i="12"/>
  <c r="BB542" i="12"/>
  <c r="AQ543" i="12"/>
  <c r="AR543" i="12"/>
  <c r="AS543" i="12"/>
  <c r="AT543" i="12"/>
  <c r="AU543" i="12"/>
  <c r="AV543" i="12"/>
  <c r="AW543" i="12"/>
  <c r="AX543" i="12"/>
  <c r="AY543" i="12"/>
  <c r="AZ543" i="12"/>
  <c r="BA543" i="12"/>
  <c r="BB543" i="12"/>
  <c r="AQ544" i="12"/>
  <c r="AR544" i="12"/>
  <c r="AS544" i="12"/>
  <c r="AT544" i="12"/>
  <c r="AU544" i="12"/>
  <c r="AV544" i="12"/>
  <c r="AW544" i="12"/>
  <c r="AX544" i="12"/>
  <c r="AY544" i="12"/>
  <c r="AZ544" i="12"/>
  <c r="BA544" i="12"/>
  <c r="BB544" i="12"/>
  <c r="AQ545" i="12"/>
  <c r="AR545" i="12"/>
  <c r="AS545" i="12"/>
  <c r="AT545" i="12"/>
  <c r="AU545" i="12"/>
  <c r="AV545" i="12"/>
  <c r="AW545" i="12"/>
  <c r="AX545" i="12"/>
  <c r="AY545" i="12"/>
  <c r="AZ545" i="12"/>
  <c r="BA545" i="12"/>
  <c r="BB545" i="12"/>
  <c r="AQ546" i="12"/>
  <c r="AR546" i="12"/>
  <c r="AS546" i="12"/>
  <c r="AT546" i="12"/>
  <c r="AU546" i="12"/>
  <c r="AV546" i="12"/>
  <c r="AW546" i="12"/>
  <c r="AX546" i="12"/>
  <c r="AY546" i="12"/>
  <c r="AZ546" i="12"/>
  <c r="BA546" i="12"/>
  <c r="BB546" i="12"/>
  <c r="AQ547" i="12"/>
  <c r="AR547" i="12"/>
  <c r="AS547" i="12"/>
  <c r="AT547" i="12"/>
  <c r="AU547" i="12"/>
  <c r="AV547" i="12"/>
  <c r="AW547" i="12"/>
  <c r="AX547" i="12"/>
  <c r="AY547" i="12"/>
  <c r="AZ547" i="12"/>
  <c r="BA547" i="12"/>
  <c r="BB547" i="12"/>
  <c r="AQ548" i="12"/>
  <c r="AR548" i="12"/>
  <c r="AS548" i="12"/>
  <c r="AT548" i="12"/>
  <c r="AU548" i="12"/>
  <c r="AV548" i="12"/>
  <c r="AW548" i="12"/>
  <c r="AX548" i="12"/>
  <c r="AY548" i="12"/>
  <c r="AZ548" i="12"/>
  <c r="BA548" i="12"/>
  <c r="BB548" i="12"/>
  <c r="AQ549" i="12"/>
  <c r="AR549" i="12"/>
  <c r="AS549" i="12"/>
  <c r="AT549" i="12"/>
  <c r="AU549" i="12"/>
  <c r="AV549" i="12"/>
  <c r="AW549" i="12"/>
  <c r="AX549" i="12"/>
  <c r="AY549" i="12"/>
  <c r="AZ549" i="12"/>
  <c r="BA549" i="12"/>
  <c r="BB549" i="12"/>
  <c r="AQ550" i="12"/>
  <c r="AR550" i="12"/>
  <c r="AS550" i="12"/>
  <c r="AT550" i="12"/>
  <c r="AU550" i="12"/>
  <c r="AV550" i="12"/>
  <c r="AW550" i="12"/>
  <c r="AX550" i="12"/>
  <c r="AY550" i="12"/>
  <c r="AZ550" i="12"/>
  <c r="BA550" i="12"/>
  <c r="BB550" i="12"/>
  <c r="AQ551" i="12"/>
  <c r="AR551" i="12"/>
  <c r="AS551" i="12"/>
  <c r="AT551" i="12"/>
  <c r="AU551" i="12"/>
  <c r="AV551" i="12"/>
  <c r="AW551" i="12"/>
  <c r="AX551" i="12"/>
  <c r="AY551" i="12"/>
  <c r="AZ551" i="12"/>
  <c r="BA551" i="12"/>
  <c r="BB551" i="12"/>
  <c r="AQ552" i="12"/>
  <c r="AR552" i="12"/>
  <c r="AS552" i="12"/>
  <c r="AT552" i="12"/>
  <c r="AU552" i="12"/>
  <c r="AV552" i="12"/>
  <c r="AW552" i="12"/>
  <c r="AX552" i="12"/>
  <c r="AY552" i="12"/>
  <c r="AZ552" i="12"/>
  <c r="BA552" i="12"/>
  <c r="BB552" i="12"/>
  <c r="AQ553" i="12"/>
  <c r="AR553" i="12"/>
  <c r="AS553" i="12"/>
  <c r="AT553" i="12"/>
  <c r="AU553" i="12"/>
  <c r="AV553" i="12"/>
  <c r="AW553" i="12"/>
  <c r="AX553" i="12"/>
  <c r="AY553" i="12"/>
  <c r="AZ553" i="12"/>
  <c r="BA553" i="12"/>
  <c r="BB553" i="12"/>
  <c r="AQ554" i="12"/>
  <c r="AR554" i="12"/>
  <c r="AS554" i="12"/>
  <c r="AT554" i="12"/>
  <c r="AU554" i="12"/>
  <c r="AV554" i="12"/>
  <c r="AW554" i="12"/>
  <c r="AX554" i="12"/>
  <c r="AY554" i="12"/>
  <c r="AZ554" i="12"/>
  <c r="BA554" i="12"/>
  <c r="BB554" i="12"/>
  <c r="AQ555" i="12"/>
  <c r="AR555" i="12"/>
  <c r="AS555" i="12"/>
  <c r="AT555" i="12"/>
  <c r="AU555" i="12"/>
  <c r="AV555" i="12"/>
  <c r="AW555" i="12"/>
  <c r="AX555" i="12"/>
  <c r="AY555" i="12"/>
  <c r="AZ555" i="12"/>
  <c r="BA555" i="12"/>
  <c r="BB555" i="12"/>
  <c r="AQ556" i="12"/>
  <c r="AR556" i="12"/>
  <c r="AS556" i="12"/>
  <c r="AT556" i="12"/>
  <c r="AU556" i="12"/>
  <c r="AV556" i="12"/>
  <c r="AW556" i="12"/>
  <c r="AX556" i="12"/>
  <c r="AY556" i="12"/>
  <c r="AZ556" i="12"/>
  <c r="BA556" i="12"/>
  <c r="BB556" i="12"/>
  <c r="AQ557" i="12"/>
  <c r="AR557" i="12"/>
  <c r="AS557" i="12"/>
  <c r="AT557" i="12"/>
  <c r="AU557" i="12"/>
  <c r="AV557" i="12"/>
  <c r="AW557" i="12"/>
  <c r="AX557" i="12"/>
  <c r="AY557" i="12"/>
  <c r="AZ557" i="12"/>
  <c r="BA557" i="12"/>
  <c r="BB557" i="12"/>
  <c r="AQ558" i="12"/>
  <c r="AR558" i="12"/>
  <c r="AS558" i="12"/>
  <c r="AT558" i="12"/>
  <c r="AU558" i="12"/>
  <c r="AV558" i="12"/>
  <c r="AW558" i="12"/>
  <c r="AX558" i="12"/>
  <c r="AY558" i="12"/>
  <c r="AZ558" i="12"/>
  <c r="BA558" i="12"/>
  <c r="BB558" i="12"/>
  <c r="AQ559" i="12"/>
  <c r="AR559" i="12"/>
  <c r="AS559" i="12"/>
  <c r="AT559" i="12"/>
  <c r="AU559" i="12"/>
  <c r="AV559" i="12"/>
  <c r="AW559" i="12"/>
  <c r="AX559" i="12"/>
  <c r="AY559" i="12"/>
  <c r="AZ559" i="12"/>
  <c r="BA559" i="12"/>
  <c r="BB559" i="12"/>
  <c r="AQ560" i="12"/>
  <c r="AR560" i="12"/>
  <c r="AS560" i="12"/>
  <c r="AT560" i="12"/>
  <c r="AU560" i="12"/>
  <c r="AV560" i="12"/>
  <c r="AW560" i="12"/>
  <c r="AX560" i="12"/>
  <c r="AY560" i="12"/>
  <c r="AZ560" i="12"/>
  <c r="BA560" i="12"/>
  <c r="BB560" i="12"/>
  <c r="AQ561" i="12"/>
  <c r="AR561" i="12"/>
  <c r="AS561" i="12"/>
  <c r="AT561" i="12"/>
  <c r="AU561" i="12"/>
  <c r="AV561" i="12"/>
  <c r="AW561" i="12"/>
  <c r="AX561" i="12"/>
  <c r="AY561" i="12"/>
  <c r="AZ561" i="12"/>
  <c r="BA561" i="12"/>
  <c r="BB561" i="12"/>
  <c r="AQ562" i="12"/>
  <c r="AR562" i="12"/>
  <c r="AS562" i="12"/>
  <c r="AT562" i="12"/>
  <c r="AU562" i="12"/>
  <c r="AV562" i="12"/>
  <c r="AW562" i="12"/>
  <c r="AX562" i="12"/>
  <c r="AY562" i="12"/>
  <c r="AZ562" i="12"/>
  <c r="BA562" i="12"/>
  <c r="BB562" i="12"/>
  <c r="AQ563" i="12"/>
  <c r="AR563" i="12"/>
  <c r="AS563" i="12"/>
  <c r="AT563" i="12"/>
  <c r="AU563" i="12"/>
  <c r="AV563" i="12"/>
  <c r="AW563" i="12"/>
  <c r="AX563" i="12"/>
  <c r="AY563" i="12"/>
  <c r="AZ563" i="12"/>
  <c r="BA563" i="12"/>
  <c r="BB563" i="12"/>
  <c r="AQ564" i="12"/>
  <c r="AR564" i="12"/>
  <c r="AS564" i="12"/>
  <c r="AT564" i="12"/>
  <c r="AU564" i="12"/>
  <c r="AV564" i="12"/>
  <c r="AW564" i="12"/>
  <c r="AX564" i="12"/>
  <c r="AY564" i="12"/>
  <c r="AZ564" i="12"/>
  <c r="BA564" i="12"/>
  <c r="BB564" i="12"/>
  <c r="AQ565" i="12"/>
  <c r="AR565" i="12"/>
  <c r="AS565" i="12"/>
  <c r="AT565" i="12"/>
  <c r="AU565" i="12"/>
  <c r="AV565" i="12"/>
  <c r="AW565" i="12"/>
  <c r="AX565" i="12"/>
  <c r="AY565" i="12"/>
  <c r="AZ565" i="12"/>
  <c r="BA565" i="12"/>
  <c r="BB565" i="12"/>
  <c r="AQ566" i="12"/>
  <c r="AR566" i="12"/>
  <c r="AS566" i="12"/>
  <c r="AT566" i="12"/>
  <c r="AU566" i="12"/>
  <c r="AV566" i="12"/>
  <c r="AW566" i="12"/>
  <c r="AX566" i="12"/>
  <c r="AY566" i="12"/>
  <c r="AZ566" i="12"/>
  <c r="BA566" i="12"/>
  <c r="BB566" i="12"/>
  <c r="AQ567" i="12"/>
  <c r="AR567" i="12"/>
  <c r="AS567" i="12"/>
  <c r="AT567" i="12"/>
  <c r="AU567" i="12"/>
  <c r="AV567" i="12"/>
  <c r="AW567" i="12"/>
  <c r="AX567" i="12"/>
  <c r="AY567" i="12"/>
  <c r="AZ567" i="12"/>
  <c r="BA567" i="12"/>
  <c r="BB567" i="12"/>
  <c r="AQ568" i="12"/>
  <c r="AR568" i="12"/>
  <c r="AS568" i="12"/>
  <c r="AT568" i="12"/>
  <c r="AU568" i="12"/>
  <c r="AV568" i="12"/>
  <c r="AW568" i="12"/>
  <c r="AX568" i="12"/>
  <c r="AY568" i="12"/>
  <c r="AZ568" i="12"/>
  <c r="BA568" i="12"/>
  <c r="BB568" i="12"/>
  <c r="AQ569" i="12"/>
  <c r="AR569" i="12"/>
  <c r="AS569" i="12"/>
  <c r="AT569" i="12"/>
  <c r="AU569" i="12"/>
  <c r="AV569" i="12"/>
  <c r="AW569" i="12"/>
  <c r="AX569" i="12"/>
  <c r="AY569" i="12"/>
  <c r="AZ569" i="12"/>
  <c r="BA569" i="12"/>
  <c r="BB569" i="12"/>
  <c r="AQ570" i="12"/>
  <c r="AR570" i="12"/>
  <c r="AS570" i="12"/>
  <c r="AT570" i="12"/>
  <c r="AU570" i="12"/>
  <c r="AV570" i="12"/>
  <c r="AW570" i="12"/>
  <c r="AX570" i="12"/>
  <c r="AY570" i="12"/>
  <c r="AZ570" i="12"/>
  <c r="BA570" i="12"/>
  <c r="BB570" i="12"/>
  <c r="AQ571" i="12"/>
  <c r="AR571" i="12"/>
  <c r="AS571" i="12"/>
  <c r="AT571" i="12"/>
  <c r="AU571" i="12"/>
  <c r="AV571" i="12"/>
  <c r="AW571" i="12"/>
  <c r="AX571" i="12"/>
  <c r="AY571" i="12"/>
  <c r="AZ571" i="12"/>
  <c r="BA571" i="12"/>
  <c r="BB571" i="12"/>
  <c r="AQ572" i="12"/>
  <c r="AR572" i="12"/>
  <c r="AS572" i="12"/>
  <c r="AT572" i="12"/>
  <c r="AU572" i="12"/>
  <c r="AV572" i="12"/>
  <c r="AW572" i="12"/>
  <c r="AX572" i="12"/>
  <c r="AY572" i="12"/>
  <c r="AZ572" i="12"/>
  <c r="BA572" i="12"/>
  <c r="BB572" i="12"/>
  <c r="AQ573" i="12"/>
  <c r="AR573" i="12"/>
  <c r="AS573" i="12"/>
  <c r="AT573" i="12"/>
  <c r="AU573" i="12"/>
  <c r="AV573" i="12"/>
  <c r="AW573" i="12"/>
  <c r="AX573" i="12"/>
  <c r="AY573" i="12"/>
  <c r="AZ573" i="12"/>
  <c r="BA573" i="12"/>
  <c r="BB573" i="12"/>
  <c r="AQ574" i="12"/>
  <c r="AR574" i="12"/>
  <c r="AS574" i="12"/>
  <c r="AT574" i="12"/>
  <c r="AU574" i="12"/>
  <c r="AV574" i="12"/>
  <c r="AW574" i="12"/>
  <c r="AX574" i="12"/>
  <c r="AY574" i="12"/>
  <c r="AZ574" i="12"/>
  <c r="BA574" i="12"/>
  <c r="BB574" i="12"/>
  <c r="AQ575" i="12"/>
  <c r="AR575" i="12"/>
  <c r="AS575" i="12"/>
  <c r="AT575" i="12"/>
  <c r="AU575" i="12"/>
  <c r="AV575" i="12"/>
  <c r="AW575" i="12"/>
  <c r="AX575" i="12"/>
  <c r="AY575" i="12"/>
  <c r="AZ575" i="12"/>
  <c r="BA575" i="12"/>
  <c r="BB575" i="12"/>
  <c r="AQ576" i="12"/>
  <c r="AR576" i="12"/>
  <c r="AS576" i="12"/>
  <c r="AT576" i="12"/>
  <c r="AU576" i="12"/>
  <c r="AV576" i="12"/>
  <c r="AW576" i="12"/>
  <c r="AX576" i="12"/>
  <c r="AY576" i="12"/>
  <c r="AZ576" i="12"/>
  <c r="BA576" i="12"/>
  <c r="BB576" i="12"/>
  <c r="AQ577" i="12"/>
  <c r="AR577" i="12"/>
  <c r="AS577" i="12"/>
  <c r="AT577" i="12"/>
  <c r="AU577" i="12"/>
  <c r="AV577" i="12"/>
  <c r="AW577" i="12"/>
  <c r="AX577" i="12"/>
  <c r="AY577" i="12"/>
  <c r="AZ577" i="12"/>
  <c r="BA577" i="12"/>
  <c r="BB577" i="12"/>
  <c r="AQ578" i="12"/>
  <c r="AR578" i="12"/>
  <c r="AS578" i="12"/>
  <c r="AT578" i="12"/>
  <c r="AU578" i="12"/>
  <c r="AV578" i="12"/>
  <c r="AW578" i="12"/>
  <c r="AX578" i="12"/>
  <c r="AY578" i="12"/>
  <c r="AZ578" i="12"/>
  <c r="BA578" i="12"/>
  <c r="BB578" i="12"/>
  <c r="AQ579" i="12"/>
  <c r="AR579" i="12"/>
  <c r="AS579" i="12"/>
  <c r="AT579" i="12"/>
  <c r="AU579" i="12"/>
  <c r="AV579" i="12"/>
  <c r="AW579" i="12"/>
  <c r="AX579" i="12"/>
  <c r="AY579" i="12"/>
  <c r="AZ579" i="12"/>
  <c r="BA579" i="12"/>
  <c r="BB579" i="12"/>
  <c r="AQ580" i="12"/>
  <c r="AR580" i="12"/>
  <c r="AS580" i="12"/>
  <c r="AT580" i="12"/>
  <c r="AU580" i="12"/>
  <c r="AV580" i="12"/>
  <c r="AW580" i="12"/>
  <c r="AX580" i="12"/>
  <c r="AY580" i="12"/>
  <c r="AZ580" i="12"/>
  <c r="BA580" i="12"/>
  <c r="BB580" i="12"/>
  <c r="AQ581" i="12"/>
  <c r="AR581" i="12"/>
  <c r="AS581" i="12"/>
  <c r="AT581" i="12"/>
  <c r="AU581" i="12"/>
  <c r="AV581" i="12"/>
  <c r="AW581" i="12"/>
  <c r="AX581" i="12"/>
  <c r="AY581" i="12"/>
  <c r="AZ581" i="12"/>
  <c r="BA581" i="12"/>
  <c r="BB581" i="12"/>
  <c r="AQ582" i="12"/>
  <c r="AR582" i="12"/>
  <c r="AS582" i="12"/>
  <c r="AT582" i="12"/>
  <c r="AU582" i="12"/>
  <c r="AV582" i="12"/>
  <c r="AW582" i="12"/>
  <c r="AX582" i="12"/>
  <c r="AY582" i="12"/>
  <c r="AZ582" i="12"/>
  <c r="BA582" i="12"/>
  <c r="BB582" i="12"/>
  <c r="AQ583" i="12"/>
  <c r="AR583" i="12"/>
  <c r="AS583" i="12"/>
  <c r="AT583" i="12"/>
  <c r="AU583" i="12"/>
  <c r="AV583" i="12"/>
  <c r="AW583" i="12"/>
  <c r="AX583" i="12"/>
  <c r="AY583" i="12"/>
  <c r="AZ583" i="12"/>
  <c r="BA583" i="12"/>
  <c r="BB583" i="12"/>
  <c r="AQ584" i="12"/>
  <c r="AR584" i="12"/>
  <c r="AS584" i="12"/>
  <c r="AT584" i="12"/>
  <c r="AU584" i="12"/>
  <c r="AV584" i="12"/>
  <c r="AW584" i="12"/>
  <c r="AX584" i="12"/>
  <c r="AY584" i="12"/>
  <c r="AZ584" i="12"/>
  <c r="BA584" i="12"/>
  <c r="BB584" i="12"/>
  <c r="AQ585" i="12"/>
  <c r="AR585" i="12"/>
  <c r="AS585" i="12"/>
  <c r="AT585" i="12"/>
  <c r="AU585" i="12"/>
  <c r="AV585" i="12"/>
  <c r="AW585" i="12"/>
  <c r="AX585" i="12"/>
  <c r="AY585" i="12"/>
  <c r="AZ585" i="12"/>
  <c r="BA585" i="12"/>
  <c r="BB585" i="12"/>
  <c r="AQ586" i="12"/>
  <c r="AR586" i="12"/>
  <c r="AS586" i="12"/>
  <c r="AT586" i="12"/>
  <c r="AU586" i="12"/>
  <c r="AV586" i="12"/>
  <c r="AW586" i="12"/>
  <c r="AX586" i="12"/>
  <c r="AY586" i="12"/>
  <c r="AZ586" i="12"/>
  <c r="BA586" i="12"/>
  <c r="BB586" i="12"/>
  <c r="AQ587" i="12"/>
  <c r="AR587" i="12"/>
  <c r="AS587" i="12"/>
  <c r="AT587" i="12"/>
  <c r="AU587" i="12"/>
  <c r="AV587" i="12"/>
  <c r="AW587" i="12"/>
  <c r="AX587" i="12"/>
  <c r="AY587" i="12"/>
  <c r="AZ587" i="12"/>
  <c r="BA587" i="12"/>
  <c r="BB587" i="12"/>
  <c r="AQ588" i="12"/>
  <c r="AR588" i="12"/>
  <c r="AS588" i="12"/>
  <c r="AT588" i="12"/>
  <c r="AU588" i="12"/>
  <c r="AV588" i="12"/>
  <c r="AW588" i="12"/>
  <c r="AX588" i="12"/>
  <c r="AY588" i="12"/>
  <c r="AZ588" i="12"/>
  <c r="BA588" i="12"/>
  <c r="BB588" i="12"/>
  <c r="AQ589" i="12"/>
  <c r="AR589" i="12"/>
  <c r="AS589" i="12"/>
  <c r="AT589" i="12"/>
  <c r="AU589" i="12"/>
  <c r="AV589" i="12"/>
  <c r="AW589" i="12"/>
  <c r="AX589" i="12"/>
  <c r="AY589" i="12"/>
  <c r="AZ589" i="12"/>
  <c r="BA589" i="12"/>
  <c r="BB589" i="12"/>
  <c r="AQ590" i="12"/>
  <c r="AR590" i="12"/>
  <c r="AS590" i="12"/>
  <c r="AT590" i="12"/>
  <c r="AU590" i="12"/>
  <c r="AV590" i="12"/>
  <c r="AW590" i="12"/>
  <c r="AX590" i="12"/>
  <c r="AY590" i="12"/>
  <c r="AZ590" i="12"/>
  <c r="BA590" i="12"/>
  <c r="BB590" i="12"/>
  <c r="AQ591" i="12"/>
  <c r="AR591" i="12"/>
  <c r="AS591" i="12"/>
  <c r="AT591" i="12"/>
  <c r="AU591" i="12"/>
  <c r="AV591" i="12"/>
  <c r="AW591" i="12"/>
  <c r="AX591" i="12"/>
  <c r="AY591" i="12"/>
  <c r="AZ591" i="12"/>
  <c r="BA591" i="12"/>
  <c r="BB591" i="12"/>
  <c r="AQ592" i="12"/>
  <c r="AR592" i="12"/>
  <c r="AS592" i="12"/>
  <c r="AT592" i="12"/>
  <c r="AU592" i="12"/>
  <c r="AV592" i="12"/>
  <c r="AW592" i="12"/>
  <c r="AX592" i="12"/>
  <c r="AY592" i="12"/>
  <c r="AZ592" i="12"/>
  <c r="BA592" i="12"/>
  <c r="BB592" i="12"/>
  <c r="AQ593" i="12"/>
  <c r="AR593" i="12"/>
  <c r="AS593" i="12"/>
  <c r="AT593" i="12"/>
  <c r="AU593" i="12"/>
  <c r="AV593" i="12"/>
  <c r="AW593" i="12"/>
  <c r="AX593" i="12"/>
  <c r="AY593" i="12"/>
  <c r="AZ593" i="12"/>
  <c r="BA593" i="12"/>
  <c r="BB593" i="12"/>
  <c r="AQ594" i="12"/>
  <c r="AR594" i="12"/>
  <c r="AS594" i="12"/>
  <c r="AT594" i="12"/>
  <c r="AU594" i="12"/>
  <c r="AV594" i="12"/>
  <c r="AW594" i="12"/>
  <c r="AX594" i="12"/>
  <c r="AY594" i="12"/>
  <c r="AZ594" i="12"/>
  <c r="BA594" i="12"/>
  <c r="BB594" i="12"/>
  <c r="AQ595" i="12"/>
  <c r="AR595" i="12"/>
  <c r="AS595" i="12"/>
  <c r="AT595" i="12"/>
  <c r="AU595" i="12"/>
  <c r="AV595" i="12"/>
  <c r="AW595" i="12"/>
  <c r="AX595" i="12"/>
  <c r="AY595" i="12"/>
  <c r="AZ595" i="12"/>
  <c r="BA595" i="12"/>
  <c r="BB595" i="12"/>
  <c r="AQ596" i="12"/>
  <c r="AR596" i="12"/>
  <c r="AS596" i="12"/>
  <c r="AT596" i="12"/>
  <c r="AU596" i="12"/>
  <c r="AV596" i="12"/>
  <c r="AW596" i="12"/>
  <c r="AX596" i="12"/>
  <c r="AY596" i="12"/>
  <c r="AZ596" i="12"/>
  <c r="BA596" i="12"/>
  <c r="BB596" i="12"/>
  <c r="AQ597" i="12"/>
  <c r="AR597" i="12"/>
  <c r="AS597" i="12"/>
  <c r="AT597" i="12"/>
  <c r="AU597" i="12"/>
  <c r="AV597" i="12"/>
  <c r="AW597" i="12"/>
  <c r="AX597" i="12"/>
  <c r="AY597" i="12"/>
  <c r="AZ597" i="12"/>
  <c r="BA597" i="12"/>
  <c r="BB597" i="12"/>
  <c r="AQ598" i="12"/>
  <c r="AR598" i="12"/>
  <c r="AS598" i="12"/>
  <c r="AT598" i="12"/>
  <c r="AU598" i="12"/>
  <c r="AV598" i="12"/>
  <c r="AW598" i="12"/>
  <c r="AX598" i="12"/>
  <c r="AY598" i="12"/>
  <c r="AZ598" i="12"/>
  <c r="BA598" i="12"/>
  <c r="BB598" i="12"/>
  <c r="AQ599" i="12"/>
  <c r="AR599" i="12"/>
  <c r="AS599" i="12"/>
  <c r="AT599" i="12"/>
  <c r="AU599" i="12"/>
  <c r="AV599" i="12"/>
  <c r="AW599" i="12"/>
  <c r="AX599" i="12"/>
  <c r="AY599" i="12"/>
  <c r="AZ599" i="12"/>
  <c r="BA599" i="12"/>
  <c r="BB599" i="12"/>
  <c r="AQ600" i="12"/>
  <c r="AR600" i="12"/>
  <c r="AS600" i="12"/>
  <c r="AT600" i="12"/>
  <c r="AU600" i="12"/>
  <c r="AV600" i="12"/>
  <c r="AW600" i="12"/>
  <c r="AX600" i="12"/>
  <c r="AY600" i="12"/>
  <c r="AZ600" i="12"/>
  <c r="BA600" i="12"/>
  <c r="BB600" i="12"/>
  <c r="AQ601" i="12"/>
  <c r="AR601" i="12"/>
  <c r="AS601" i="12"/>
  <c r="AT601" i="12"/>
  <c r="AU601" i="12"/>
  <c r="AV601" i="12"/>
  <c r="AW601" i="12"/>
  <c r="AX601" i="12"/>
  <c r="AY601" i="12"/>
  <c r="AZ601" i="12"/>
  <c r="BA601" i="12"/>
  <c r="BB601" i="12"/>
  <c r="AQ602" i="12"/>
  <c r="AR602" i="12"/>
  <c r="AS602" i="12"/>
  <c r="AT602" i="12"/>
  <c r="AU602" i="12"/>
  <c r="AV602" i="12"/>
  <c r="AW602" i="12"/>
  <c r="AX602" i="12"/>
  <c r="AY602" i="12"/>
  <c r="AZ602" i="12"/>
  <c r="BA602" i="12"/>
  <c r="BB602" i="12"/>
  <c r="AQ603" i="12"/>
  <c r="AR603" i="12"/>
  <c r="AS603" i="12"/>
  <c r="AT603" i="12"/>
  <c r="AU603" i="12"/>
  <c r="AV603" i="12"/>
  <c r="AW603" i="12"/>
  <c r="AX603" i="12"/>
  <c r="AY603" i="12"/>
  <c r="AZ603" i="12"/>
  <c r="BA603" i="12"/>
  <c r="BB603" i="12"/>
  <c r="AQ604" i="12"/>
  <c r="AR604" i="12"/>
  <c r="AS604" i="12"/>
  <c r="AT604" i="12"/>
  <c r="AU604" i="12"/>
  <c r="AV604" i="12"/>
  <c r="AW604" i="12"/>
  <c r="AX604" i="12"/>
  <c r="AY604" i="12"/>
  <c r="AZ604" i="12"/>
  <c r="BA604" i="12"/>
  <c r="BB604" i="12"/>
  <c r="AQ605" i="12"/>
  <c r="AR605" i="12"/>
  <c r="AS605" i="12"/>
  <c r="AT605" i="12"/>
  <c r="AU605" i="12"/>
  <c r="AV605" i="12"/>
  <c r="AW605" i="12"/>
  <c r="AX605" i="12"/>
  <c r="AY605" i="12"/>
  <c r="AZ605" i="12"/>
  <c r="BA605" i="12"/>
  <c r="BB605" i="12"/>
  <c r="AQ606" i="12"/>
  <c r="AR606" i="12"/>
  <c r="AS606" i="12"/>
  <c r="AT606" i="12"/>
  <c r="AU606" i="12"/>
  <c r="AV606" i="12"/>
  <c r="AW606" i="12"/>
  <c r="AX606" i="12"/>
  <c r="AY606" i="12"/>
  <c r="AZ606" i="12"/>
  <c r="BA606" i="12"/>
  <c r="BB606" i="12"/>
  <c r="AQ607" i="12"/>
  <c r="AR607" i="12"/>
  <c r="AS607" i="12"/>
  <c r="AT607" i="12"/>
  <c r="AU607" i="12"/>
  <c r="AV607" i="12"/>
  <c r="AW607" i="12"/>
  <c r="AX607" i="12"/>
  <c r="AY607" i="12"/>
  <c r="AZ607" i="12"/>
  <c r="BA607" i="12"/>
  <c r="BB607" i="12"/>
  <c r="AQ608" i="12"/>
  <c r="AR608" i="12"/>
  <c r="AS608" i="12"/>
  <c r="AT608" i="12"/>
  <c r="AU608" i="12"/>
  <c r="AV608" i="12"/>
  <c r="AW608" i="12"/>
  <c r="AX608" i="12"/>
  <c r="AY608" i="12"/>
  <c r="AZ608" i="12"/>
  <c r="BA608" i="12"/>
  <c r="BB608" i="12"/>
  <c r="AQ609" i="12"/>
  <c r="AR609" i="12"/>
  <c r="AS609" i="12"/>
  <c r="AT609" i="12"/>
  <c r="AU609" i="12"/>
  <c r="AV609" i="12"/>
  <c r="AW609" i="12"/>
  <c r="AX609" i="12"/>
  <c r="AY609" i="12"/>
  <c r="AZ609" i="12"/>
  <c r="BA609" i="12"/>
  <c r="BB609" i="12"/>
  <c r="AQ610" i="12"/>
  <c r="AR610" i="12"/>
  <c r="AS610" i="12"/>
  <c r="AT610" i="12"/>
  <c r="AU610" i="12"/>
  <c r="AV610" i="12"/>
  <c r="AW610" i="12"/>
  <c r="AX610" i="12"/>
  <c r="AY610" i="12"/>
  <c r="AZ610" i="12"/>
  <c r="BA610" i="12"/>
  <c r="BB610" i="12"/>
  <c r="AQ611" i="12"/>
  <c r="AR611" i="12"/>
  <c r="AS611" i="12"/>
  <c r="AT611" i="12"/>
  <c r="AU611" i="12"/>
  <c r="AV611" i="12"/>
  <c r="AW611" i="12"/>
  <c r="AX611" i="12"/>
  <c r="AY611" i="12"/>
  <c r="AZ611" i="12"/>
  <c r="BA611" i="12"/>
  <c r="BB611" i="12"/>
  <c r="AQ612" i="12"/>
  <c r="AR612" i="12"/>
  <c r="AS612" i="12"/>
  <c r="AT612" i="12"/>
  <c r="AU612" i="12"/>
  <c r="AV612" i="12"/>
  <c r="AW612" i="12"/>
  <c r="AX612" i="12"/>
  <c r="AY612" i="12"/>
  <c r="AZ612" i="12"/>
  <c r="BA612" i="12"/>
  <c r="BB612" i="12"/>
  <c r="AQ613" i="12"/>
  <c r="AR613" i="12"/>
  <c r="AS613" i="12"/>
  <c r="AT613" i="12"/>
  <c r="AU613" i="12"/>
  <c r="AV613" i="12"/>
  <c r="AW613" i="12"/>
  <c r="AX613" i="12"/>
  <c r="AY613" i="12"/>
  <c r="AZ613" i="12"/>
  <c r="BA613" i="12"/>
  <c r="BB613" i="12"/>
  <c r="AQ614" i="12"/>
  <c r="AR614" i="12"/>
  <c r="AS614" i="12"/>
  <c r="AT614" i="12"/>
  <c r="AU614" i="12"/>
  <c r="AV614" i="12"/>
  <c r="AW614" i="12"/>
  <c r="AX614" i="12"/>
  <c r="AY614" i="12"/>
  <c r="AZ614" i="12"/>
  <c r="BA614" i="12"/>
  <c r="BB614" i="12"/>
  <c r="AQ615" i="12"/>
  <c r="AR615" i="12"/>
  <c r="AS615" i="12"/>
  <c r="AT615" i="12"/>
  <c r="AU615" i="12"/>
  <c r="AV615" i="12"/>
  <c r="AW615" i="12"/>
  <c r="AX615" i="12"/>
  <c r="AY615" i="12"/>
  <c r="AZ615" i="12"/>
  <c r="BA615" i="12"/>
  <c r="BB615" i="12"/>
  <c r="AQ616" i="12"/>
  <c r="AR616" i="12"/>
  <c r="AS616" i="12"/>
  <c r="AT616" i="12"/>
  <c r="AU616" i="12"/>
  <c r="AV616" i="12"/>
  <c r="AW616" i="12"/>
  <c r="AX616" i="12"/>
  <c r="AY616" i="12"/>
  <c r="AZ616" i="12"/>
  <c r="BA616" i="12"/>
  <c r="BB616" i="12"/>
  <c r="AQ617" i="12"/>
  <c r="AR617" i="12"/>
  <c r="AS617" i="12"/>
  <c r="AT617" i="12"/>
  <c r="AU617" i="12"/>
  <c r="AV617" i="12"/>
  <c r="AW617" i="12"/>
  <c r="AX617" i="12"/>
  <c r="AY617" i="12"/>
  <c r="AZ617" i="12"/>
  <c r="BA617" i="12"/>
  <c r="BB617" i="12"/>
  <c r="AQ618" i="12"/>
  <c r="AR618" i="12"/>
  <c r="AS618" i="12"/>
  <c r="AT618" i="12"/>
  <c r="AU618" i="12"/>
  <c r="AV618" i="12"/>
  <c r="AW618" i="12"/>
  <c r="AX618" i="12"/>
  <c r="AY618" i="12"/>
  <c r="AZ618" i="12"/>
  <c r="BA618" i="12"/>
  <c r="BB618" i="12"/>
  <c r="AQ619" i="12"/>
  <c r="AR619" i="12"/>
  <c r="AS619" i="12"/>
  <c r="AT619" i="12"/>
  <c r="AU619" i="12"/>
  <c r="AV619" i="12"/>
  <c r="AW619" i="12"/>
  <c r="AX619" i="12"/>
  <c r="AY619" i="12"/>
  <c r="AZ619" i="12"/>
  <c r="BA619" i="12"/>
  <c r="BB619" i="12"/>
  <c r="AQ620" i="12"/>
  <c r="AR620" i="12"/>
  <c r="AS620" i="12"/>
  <c r="AT620" i="12"/>
  <c r="AU620" i="12"/>
  <c r="AV620" i="12"/>
  <c r="AW620" i="12"/>
  <c r="AX620" i="12"/>
  <c r="AY620" i="12"/>
  <c r="AZ620" i="12"/>
  <c r="BA620" i="12"/>
  <c r="BB620" i="12"/>
  <c r="AQ621" i="12"/>
  <c r="AR621" i="12"/>
  <c r="AS621" i="12"/>
  <c r="AT621" i="12"/>
  <c r="AU621" i="12"/>
  <c r="AV621" i="12"/>
  <c r="AW621" i="12"/>
  <c r="AX621" i="12"/>
  <c r="AY621" i="12"/>
  <c r="AZ621" i="12"/>
  <c r="BA621" i="12"/>
  <c r="BB621" i="12"/>
  <c r="AQ622" i="12"/>
  <c r="AR622" i="12"/>
  <c r="AS622" i="12"/>
  <c r="AT622" i="12"/>
  <c r="AU622" i="12"/>
  <c r="AV622" i="12"/>
  <c r="AW622" i="12"/>
  <c r="AX622" i="12"/>
  <c r="AY622" i="12"/>
  <c r="AZ622" i="12"/>
  <c r="BA622" i="12"/>
  <c r="BB622" i="12"/>
  <c r="AQ623" i="12"/>
  <c r="AR623" i="12"/>
  <c r="AS623" i="12"/>
  <c r="AT623" i="12"/>
  <c r="AU623" i="12"/>
  <c r="AV623" i="12"/>
  <c r="AW623" i="12"/>
  <c r="AX623" i="12"/>
  <c r="AY623" i="12"/>
  <c r="AZ623" i="12"/>
  <c r="BA623" i="12"/>
  <c r="BB623" i="12"/>
  <c r="AQ624" i="12"/>
  <c r="AR624" i="12"/>
  <c r="AS624" i="12"/>
  <c r="AT624" i="12"/>
  <c r="AU624" i="12"/>
  <c r="AV624" i="12"/>
  <c r="AW624" i="12"/>
  <c r="AX624" i="12"/>
  <c r="AY624" i="12"/>
  <c r="AZ624" i="12"/>
  <c r="BA624" i="12"/>
  <c r="BB624" i="12"/>
  <c r="AQ625" i="12"/>
  <c r="AR625" i="12"/>
  <c r="AS625" i="12"/>
  <c r="AT625" i="12"/>
  <c r="AU625" i="12"/>
  <c r="AV625" i="12"/>
  <c r="AW625" i="12"/>
  <c r="AX625" i="12"/>
  <c r="AY625" i="12"/>
  <c r="AZ625" i="12"/>
  <c r="BA625" i="12"/>
  <c r="BB625" i="12"/>
  <c r="AQ626" i="12"/>
  <c r="AR626" i="12"/>
  <c r="AS626" i="12"/>
  <c r="AT626" i="12"/>
  <c r="AU626" i="12"/>
  <c r="AV626" i="12"/>
  <c r="AW626" i="12"/>
  <c r="AX626" i="12"/>
  <c r="AY626" i="12"/>
  <c r="AZ626" i="12"/>
  <c r="BA626" i="12"/>
  <c r="BB626" i="12"/>
  <c r="AQ627" i="12"/>
  <c r="AR627" i="12"/>
  <c r="AS627" i="12"/>
  <c r="AT627" i="12"/>
  <c r="AU627" i="12"/>
  <c r="AV627" i="12"/>
  <c r="AW627" i="12"/>
  <c r="AX627" i="12"/>
  <c r="AY627" i="12"/>
  <c r="AZ627" i="12"/>
  <c r="BA627" i="12"/>
  <c r="BB627" i="12"/>
  <c r="AQ628" i="12"/>
  <c r="AR628" i="12"/>
  <c r="AS628" i="12"/>
  <c r="AT628" i="12"/>
  <c r="AU628" i="12"/>
  <c r="AV628" i="12"/>
  <c r="AW628" i="12"/>
  <c r="AX628" i="12"/>
  <c r="AY628" i="12"/>
  <c r="AZ628" i="12"/>
  <c r="BA628" i="12"/>
  <c r="BB628" i="12"/>
  <c r="AQ629" i="12"/>
  <c r="AR629" i="12"/>
  <c r="AS629" i="12"/>
  <c r="AT629" i="12"/>
  <c r="AU629" i="12"/>
  <c r="AV629" i="12"/>
  <c r="AW629" i="12"/>
  <c r="AX629" i="12"/>
  <c r="AY629" i="12"/>
  <c r="AZ629" i="12"/>
  <c r="BA629" i="12"/>
  <c r="BB629" i="12"/>
  <c r="AQ630" i="12"/>
  <c r="AR630" i="12"/>
  <c r="AS630" i="12"/>
  <c r="AT630" i="12"/>
  <c r="AU630" i="12"/>
  <c r="AV630" i="12"/>
  <c r="AW630" i="12"/>
  <c r="AX630" i="12"/>
  <c r="AY630" i="12"/>
  <c r="AZ630" i="12"/>
  <c r="BA630" i="12"/>
  <c r="BB630" i="12"/>
  <c r="AQ631" i="12"/>
  <c r="AR631" i="12"/>
  <c r="AS631" i="12"/>
  <c r="AT631" i="12"/>
  <c r="AU631" i="12"/>
  <c r="AV631" i="12"/>
  <c r="AW631" i="12"/>
  <c r="AX631" i="12"/>
  <c r="AY631" i="12"/>
  <c r="AZ631" i="12"/>
  <c r="BA631" i="12"/>
  <c r="BB631" i="12"/>
  <c r="AQ632" i="12"/>
  <c r="AR632" i="12"/>
  <c r="AS632" i="12"/>
  <c r="AT632" i="12"/>
  <c r="AU632" i="12"/>
  <c r="AV632" i="12"/>
  <c r="AW632" i="12"/>
  <c r="AX632" i="12"/>
  <c r="AY632" i="12"/>
  <c r="AZ632" i="12"/>
  <c r="BA632" i="12"/>
  <c r="BB632" i="12"/>
  <c r="AQ633" i="12"/>
  <c r="AR633" i="12"/>
  <c r="AS633" i="12"/>
  <c r="AT633" i="12"/>
  <c r="AU633" i="12"/>
  <c r="AV633" i="12"/>
  <c r="AW633" i="12"/>
  <c r="AX633" i="12"/>
  <c r="AY633" i="12"/>
  <c r="AZ633" i="12"/>
  <c r="BA633" i="12"/>
  <c r="BB633" i="12"/>
  <c r="AQ634" i="12"/>
  <c r="AR634" i="12"/>
  <c r="AS634" i="12"/>
  <c r="AT634" i="12"/>
  <c r="AU634" i="12"/>
  <c r="AV634" i="12"/>
  <c r="AW634" i="12"/>
  <c r="AX634" i="12"/>
  <c r="AY634" i="12"/>
  <c r="AZ634" i="12"/>
  <c r="BA634" i="12"/>
  <c r="BB634" i="12"/>
  <c r="AQ635" i="12"/>
  <c r="AR635" i="12"/>
  <c r="AS635" i="12"/>
  <c r="AT635" i="12"/>
  <c r="AU635" i="12"/>
  <c r="AV635" i="12"/>
  <c r="AW635" i="12"/>
  <c r="AX635" i="12"/>
  <c r="AY635" i="12"/>
  <c r="AZ635" i="12"/>
  <c r="BA635" i="12"/>
  <c r="BB635" i="12"/>
  <c r="AQ636" i="12"/>
  <c r="AR636" i="12"/>
  <c r="AS636" i="12"/>
  <c r="AT636" i="12"/>
  <c r="AU636" i="12"/>
  <c r="AV636" i="12"/>
  <c r="AW636" i="12"/>
  <c r="AX636" i="12"/>
  <c r="AY636" i="12"/>
  <c r="AZ636" i="12"/>
  <c r="BA636" i="12"/>
  <c r="BB636" i="12"/>
  <c r="AQ637" i="12"/>
  <c r="AR637" i="12"/>
  <c r="AS637" i="12"/>
  <c r="AT637" i="12"/>
  <c r="AU637" i="12"/>
  <c r="AV637" i="12"/>
  <c r="AW637" i="12"/>
  <c r="AX637" i="12"/>
  <c r="AY637" i="12"/>
  <c r="AZ637" i="12"/>
  <c r="BA637" i="12"/>
  <c r="BB637" i="12"/>
  <c r="AQ638" i="12"/>
  <c r="AR638" i="12"/>
  <c r="AS638" i="12"/>
  <c r="AT638" i="12"/>
  <c r="AU638" i="12"/>
  <c r="AV638" i="12"/>
  <c r="AW638" i="12"/>
  <c r="AX638" i="12"/>
  <c r="AY638" i="12"/>
  <c r="AZ638" i="12"/>
  <c r="BA638" i="12"/>
  <c r="BB638" i="12"/>
  <c r="AQ639" i="12"/>
  <c r="AR639" i="12"/>
  <c r="AS639" i="12"/>
  <c r="AT639" i="12"/>
  <c r="AU639" i="12"/>
  <c r="AV639" i="12"/>
  <c r="AW639" i="12"/>
  <c r="AX639" i="12"/>
  <c r="AY639" i="12"/>
  <c r="AZ639" i="12"/>
  <c r="BA639" i="12"/>
  <c r="BB639" i="12"/>
  <c r="AQ640" i="12"/>
  <c r="AR640" i="12"/>
  <c r="AS640" i="12"/>
  <c r="AT640" i="12"/>
  <c r="AU640" i="12"/>
  <c r="AV640" i="12"/>
  <c r="AW640" i="12"/>
  <c r="AX640" i="12"/>
  <c r="AY640" i="12"/>
  <c r="AZ640" i="12"/>
  <c r="BA640" i="12"/>
  <c r="BB640" i="12"/>
  <c r="AQ641" i="12"/>
  <c r="AR641" i="12"/>
  <c r="AS641" i="12"/>
  <c r="AT641" i="12"/>
  <c r="AU641" i="12"/>
  <c r="AV641" i="12"/>
  <c r="AW641" i="12"/>
  <c r="AX641" i="12"/>
  <c r="AY641" i="12"/>
  <c r="AZ641" i="12"/>
  <c r="BA641" i="12"/>
  <c r="BB641" i="12"/>
  <c r="AQ642" i="12"/>
  <c r="AR642" i="12"/>
  <c r="AS642" i="12"/>
  <c r="AT642" i="12"/>
  <c r="AU642" i="12"/>
  <c r="AV642" i="12"/>
  <c r="AW642" i="12"/>
  <c r="AX642" i="12"/>
  <c r="AY642" i="12"/>
  <c r="AZ642" i="12"/>
  <c r="BA642" i="12"/>
  <c r="BB642" i="12"/>
  <c r="AQ643" i="12"/>
  <c r="AR643" i="12"/>
  <c r="AS643" i="12"/>
  <c r="AT643" i="12"/>
  <c r="AU643" i="12"/>
  <c r="AV643" i="12"/>
  <c r="AW643" i="12"/>
  <c r="AX643" i="12"/>
  <c r="AY643" i="12"/>
  <c r="AZ643" i="12"/>
  <c r="BA643" i="12"/>
  <c r="BB643" i="12"/>
  <c r="AQ644" i="12"/>
  <c r="AR644" i="12"/>
  <c r="AS644" i="12"/>
  <c r="AT644" i="12"/>
  <c r="AU644" i="12"/>
  <c r="AV644" i="12"/>
  <c r="AW644" i="12"/>
  <c r="AX644" i="12"/>
  <c r="AY644" i="12"/>
  <c r="AZ644" i="12"/>
  <c r="BA644" i="12"/>
  <c r="BB644" i="12"/>
  <c r="AQ645" i="12"/>
  <c r="AR645" i="12"/>
  <c r="AS645" i="12"/>
  <c r="AT645" i="12"/>
  <c r="AU645" i="12"/>
  <c r="AV645" i="12"/>
  <c r="AW645" i="12"/>
  <c r="AX645" i="12"/>
  <c r="AY645" i="12"/>
  <c r="AZ645" i="12"/>
  <c r="BA645" i="12"/>
  <c r="BB645" i="12"/>
  <c r="AQ646" i="12"/>
  <c r="AR646" i="12"/>
  <c r="AS646" i="12"/>
  <c r="AT646" i="12"/>
  <c r="AU646" i="12"/>
  <c r="AV646" i="12"/>
  <c r="AW646" i="12"/>
  <c r="AX646" i="12"/>
  <c r="AY646" i="12"/>
  <c r="AZ646" i="12"/>
  <c r="BA646" i="12"/>
  <c r="BB646" i="12"/>
  <c r="AQ647" i="12"/>
  <c r="AR647" i="12"/>
  <c r="AS647" i="12"/>
  <c r="AT647" i="12"/>
  <c r="AU647" i="12"/>
  <c r="AV647" i="12"/>
  <c r="AW647" i="12"/>
  <c r="AX647" i="12"/>
  <c r="AY647" i="12"/>
  <c r="AZ647" i="12"/>
  <c r="BA647" i="12"/>
  <c r="BB647" i="12"/>
  <c r="AQ648" i="12"/>
  <c r="AR648" i="12"/>
  <c r="AS648" i="12"/>
  <c r="AT648" i="12"/>
  <c r="AU648" i="12"/>
  <c r="AV648" i="12"/>
  <c r="AW648" i="12"/>
  <c r="AX648" i="12"/>
  <c r="AY648" i="12"/>
  <c r="AZ648" i="12"/>
  <c r="BA648" i="12"/>
  <c r="BB648" i="12"/>
  <c r="AQ649" i="12"/>
  <c r="AR649" i="12"/>
  <c r="AS649" i="12"/>
  <c r="AT649" i="12"/>
  <c r="AU649" i="12"/>
  <c r="AV649" i="12"/>
  <c r="AW649" i="12"/>
  <c r="AX649" i="12"/>
  <c r="AY649" i="12"/>
  <c r="AZ649" i="12"/>
  <c r="BA649" i="12"/>
  <c r="BB649" i="12"/>
  <c r="AQ650" i="12"/>
  <c r="AR650" i="12"/>
  <c r="AS650" i="12"/>
  <c r="AT650" i="12"/>
  <c r="AU650" i="12"/>
  <c r="AV650" i="12"/>
  <c r="AW650" i="12"/>
  <c r="AX650" i="12"/>
  <c r="AY650" i="12"/>
  <c r="AZ650" i="12"/>
  <c r="BA650" i="12"/>
  <c r="BB650" i="12"/>
  <c r="AQ651" i="12"/>
  <c r="AR651" i="12"/>
  <c r="AS651" i="12"/>
  <c r="AT651" i="12"/>
  <c r="AU651" i="12"/>
  <c r="AV651" i="12"/>
  <c r="AW651" i="12"/>
  <c r="AX651" i="12"/>
  <c r="AY651" i="12"/>
  <c r="AZ651" i="12"/>
  <c r="BA651" i="12"/>
  <c r="BB651" i="12"/>
  <c r="AQ652" i="12"/>
  <c r="AR652" i="12"/>
  <c r="AS652" i="12"/>
  <c r="AT652" i="12"/>
  <c r="AU652" i="12"/>
  <c r="AV652" i="12"/>
  <c r="AW652" i="12"/>
  <c r="AX652" i="12"/>
  <c r="AY652" i="12"/>
  <c r="AZ652" i="12"/>
  <c r="BA652" i="12"/>
  <c r="BB652" i="12"/>
  <c r="AQ653" i="12"/>
  <c r="AR653" i="12"/>
  <c r="AS653" i="12"/>
  <c r="AT653" i="12"/>
  <c r="AU653" i="12"/>
  <c r="AV653" i="12"/>
  <c r="AW653" i="12"/>
  <c r="AX653" i="12"/>
  <c r="AY653" i="12"/>
  <c r="AZ653" i="12"/>
  <c r="BA653" i="12"/>
  <c r="BB653" i="12"/>
  <c r="AQ654" i="12"/>
  <c r="AR654" i="12"/>
  <c r="AS654" i="12"/>
  <c r="AT654" i="12"/>
  <c r="AU654" i="12"/>
  <c r="AV654" i="12"/>
  <c r="AW654" i="12"/>
  <c r="AX654" i="12"/>
  <c r="AY654" i="12"/>
  <c r="AZ654" i="12"/>
  <c r="BA654" i="12"/>
  <c r="BB654" i="12"/>
  <c r="AQ655" i="12"/>
  <c r="AR655" i="12"/>
  <c r="AS655" i="12"/>
  <c r="AT655" i="12"/>
  <c r="AU655" i="12"/>
  <c r="AV655" i="12"/>
  <c r="AW655" i="12"/>
  <c r="AX655" i="12"/>
  <c r="AY655" i="12"/>
  <c r="AZ655" i="12"/>
  <c r="BA655" i="12"/>
  <c r="BB655" i="12"/>
  <c r="AQ656" i="12"/>
  <c r="AR656" i="12"/>
  <c r="AS656" i="12"/>
  <c r="AT656" i="12"/>
  <c r="AU656" i="12"/>
  <c r="AV656" i="12"/>
  <c r="AW656" i="12"/>
  <c r="AX656" i="12"/>
  <c r="AY656" i="12"/>
  <c r="AZ656" i="12"/>
  <c r="BA656" i="12"/>
  <c r="BB656" i="12"/>
  <c r="AQ657" i="12"/>
  <c r="AR657" i="12"/>
  <c r="AS657" i="12"/>
  <c r="AT657" i="12"/>
  <c r="AU657" i="12"/>
  <c r="AV657" i="12"/>
  <c r="AW657" i="12"/>
  <c r="AX657" i="12"/>
  <c r="AY657" i="12"/>
  <c r="AZ657" i="12"/>
  <c r="BA657" i="12"/>
  <c r="BB657" i="12"/>
  <c r="AQ658" i="12"/>
  <c r="AR658" i="12"/>
  <c r="AS658" i="12"/>
  <c r="AT658" i="12"/>
  <c r="AU658" i="12"/>
  <c r="AV658" i="12"/>
  <c r="AW658" i="12"/>
  <c r="AX658" i="12"/>
  <c r="AY658" i="12"/>
  <c r="AZ658" i="12"/>
  <c r="BA658" i="12"/>
  <c r="BB658" i="12"/>
  <c r="AQ659" i="12"/>
  <c r="AR659" i="12"/>
  <c r="AS659" i="12"/>
  <c r="AT659" i="12"/>
  <c r="AU659" i="12"/>
  <c r="AV659" i="12"/>
  <c r="AW659" i="12"/>
  <c r="AX659" i="12"/>
  <c r="AY659" i="12"/>
  <c r="AZ659" i="12"/>
  <c r="BA659" i="12"/>
  <c r="BB659" i="12"/>
  <c r="AQ660" i="12"/>
  <c r="AR660" i="12"/>
  <c r="AS660" i="12"/>
  <c r="AT660" i="12"/>
  <c r="AU660" i="12"/>
  <c r="AV660" i="12"/>
  <c r="AW660" i="12"/>
  <c r="AX660" i="12"/>
  <c r="AY660" i="12"/>
  <c r="AZ660" i="12"/>
  <c r="BA660" i="12"/>
  <c r="BB660" i="12"/>
  <c r="AQ661" i="12"/>
  <c r="AR661" i="12"/>
  <c r="AS661" i="12"/>
  <c r="AT661" i="12"/>
  <c r="AU661" i="12"/>
  <c r="AV661" i="12"/>
  <c r="AW661" i="12"/>
  <c r="AX661" i="12"/>
  <c r="AY661" i="12"/>
  <c r="AZ661" i="12"/>
  <c r="BA661" i="12"/>
  <c r="BB661" i="12"/>
  <c r="AQ662" i="12"/>
  <c r="AR662" i="12"/>
  <c r="AS662" i="12"/>
  <c r="AT662" i="12"/>
  <c r="AU662" i="12"/>
  <c r="AV662" i="12"/>
  <c r="AW662" i="12"/>
  <c r="AX662" i="12"/>
  <c r="AY662" i="12"/>
  <c r="AZ662" i="12"/>
  <c r="BA662" i="12"/>
  <c r="BB662" i="12"/>
  <c r="AQ663" i="12"/>
  <c r="AR663" i="12"/>
  <c r="AS663" i="12"/>
  <c r="AT663" i="12"/>
  <c r="AU663" i="12"/>
  <c r="AV663" i="12"/>
  <c r="AW663" i="12"/>
  <c r="AX663" i="12"/>
  <c r="AY663" i="12"/>
  <c r="AZ663" i="12"/>
  <c r="BA663" i="12"/>
  <c r="BB663" i="12"/>
  <c r="AQ664" i="12"/>
  <c r="AR664" i="12"/>
  <c r="AS664" i="12"/>
  <c r="AT664" i="12"/>
  <c r="AU664" i="12"/>
  <c r="AV664" i="12"/>
  <c r="AW664" i="12"/>
  <c r="AX664" i="12"/>
  <c r="AY664" i="12"/>
  <c r="AZ664" i="12"/>
  <c r="BA664" i="12"/>
  <c r="BB664" i="12"/>
  <c r="AQ665" i="12"/>
  <c r="AR665" i="12"/>
  <c r="AS665" i="12"/>
  <c r="AT665" i="12"/>
  <c r="AU665" i="12"/>
  <c r="AV665" i="12"/>
  <c r="AW665" i="12"/>
  <c r="AX665" i="12"/>
  <c r="AY665" i="12"/>
  <c r="AZ665" i="12"/>
  <c r="BA665" i="12"/>
  <c r="BB665" i="12"/>
  <c r="AQ666" i="12"/>
  <c r="AR666" i="12"/>
  <c r="AS666" i="12"/>
  <c r="AT666" i="12"/>
  <c r="AU666" i="12"/>
  <c r="AV666" i="12"/>
  <c r="AW666" i="12"/>
  <c r="AX666" i="12"/>
  <c r="AY666" i="12"/>
  <c r="AZ666" i="12"/>
  <c r="BA666" i="12"/>
  <c r="BB666" i="12"/>
  <c r="AQ667" i="12"/>
  <c r="AR667" i="12"/>
  <c r="AS667" i="12"/>
  <c r="AT667" i="12"/>
  <c r="AU667" i="12"/>
  <c r="AV667" i="12"/>
  <c r="AW667" i="12"/>
  <c r="AX667" i="12"/>
  <c r="AY667" i="12"/>
  <c r="AZ667" i="12"/>
  <c r="BA667" i="12"/>
  <c r="BB667" i="12"/>
  <c r="AQ668" i="12"/>
  <c r="AR668" i="12"/>
  <c r="AS668" i="12"/>
  <c r="AT668" i="12"/>
  <c r="AU668" i="12"/>
  <c r="AV668" i="12"/>
  <c r="AW668" i="12"/>
  <c r="AX668" i="12"/>
  <c r="AY668" i="12"/>
  <c r="AZ668" i="12"/>
  <c r="BA668" i="12"/>
  <c r="BB668" i="12"/>
  <c r="AQ669" i="12"/>
  <c r="AR669" i="12"/>
  <c r="AS669" i="12"/>
  <c r="AT669" i="12"/>
  <c r="AU669" i="12"/>
  <c r="AV669" i="12"/>
  <c r="AW669" i="12"/>
  <c r="AX669" i="12"/>
  <c r="AY669" i="12"/>
  <c r="AZ669" i="12"/>
  <c r="BA669" i="12"/>
  <c r="BB669" i="12"/>
  <c r="AQ670" i="12"/>
  <c r="AR670" i="12"/>
  <c r="AS670" i="12"/>
  <c r="AT670" i="12"/>
  <c r="AU670" i="12"/>
  <c r="AV670" i="12"/>
  <c r="AW670" i="12"/>
  <c r="AX670" i="12"/>
  <c r="AY670" i="12"/>
  <c r="AZ670" i="12"/>
  <c r="BA670" i="12"/>
  <c r="BB670" i="12"/>
  <c r="AQ671" i="12"/>
  <c r="AR671" i="12"/>
  <c r="AS671" i="12"/>
  <c r="AT671" i="12"/>
  <c r="AU671" i="12"/>
  <c r="AV671" i="12"/>
  <c r="AW671" i="12"/>
  <c r="AX671" i="12"/>
  <c r="AY671" i="12"/>
  <c r="AZ671" i="12"/>
  <c r="BA671" i="12"/>
  <c r="BB671" i="12"/>
  <c r="AQ672" i="12"/>
  <c r="AR672" i="12"/>
  <c r="AS672" i="12"/>
  <c r="AT672" i="12"/>
  <c r="AU672" i="12"/>
  <c r="AV672" i="12"/>
  <c r="AW672" i="12"/>
  <c r="AX672" i="12"/>
  <c r="AY672" i="12"/>
  <c r="AZ672" i="12"/>
  <c r="BA672" i="12"/>
  <c r="BB672" i="12"/>
  <c r="AQ673" i="12"/>
  <c r="AR673" i="12"/>
  <c r="AS673" i="12"/>
  <c r="AT673" i="12"/>
  <c r="AU673" i="12"/>
  <c r="AV673" i="12"/>
  <c r="AW673" i="12"/>
  <c r="AX673" i="12"/>
  <c r="AY673" i="12"/>
  <c r="AZ673" i="12"/>
  <c r="BA673" i="12"/>
  <c r="BB673" i="12"/>
  <c r="AQ674" i="12"/>
  <c r="AR674" i="12"/>
  <c r="AS674" i="12"/>
  <c r="AT674" i="12"/>
  <c r="AU674" i="12"/>
  <c r="AV674" i="12"/>
  <c r="AW674" i="12"/>
  <c r="AX674" i="12"/>
  <c r="AY674" i="12"/>
  <c r="AZ674" i="12"/>
  <c r="BA674" i="12"/>
  <c r="BB674" i="12"/>
  <c r="AQ675" i="12"/>
  <c r="AR675" i="12"/>
  <c r="AS675" i="12"/>
  <c r="AT675" i="12"/>
  <c r="AU675" i="12"/>
  <c r="AV675" i="12"/>
  <c r="AW675" i="12"/>
  <c r="AX675" i="12"/>
  <c r="AY675" i="12"/>
  <c r="AZ675" i="12"/>
  <c r="BA675" i="12"/>
  <c r="BB675" i="12"/>
  <c r="AQ676" i="12"/>
  <c r="AR676" i="12"/>
  <c r="AS676" i="12"/>
  <c r="AT676" i="12"/>
  <c r="AU676" i="12"/>
  <c r="AV676" i="12"/>
  <c r="AW676" i="12"/>
  <c r="AX676" i="12"/>
  <c r="AY676" i="12"/>
  <c r="AZ676" i="12"/>
  <c r="BA676" i="12"/>
  <c r="BB676" i="12"/>
  <c r="AQ677" i="12"/>
  <c r="AR677" i="12"/>
  <c r="AS677" i="12"/>
  <c r="AT677" i="12"/>
  <c r="AU677" i="12"/>
  <c r="AV677" i="12"/>
  <c r="AW677" i="12"/>
  <c r="AX677" i="12"/>
  <c r="AY677" i="12"/>
  <c r="AZ677" i="12"/>
  <c r="BA677" i="12"/>
  <c r="BB677" i="12"/>
  <c r="AQ678" i="12"/>
  <c r="AR678" i="12"/>
  <c r="AS678" i="12"/>
  <c r="AT678" i="12"/>
  <c r="AU678" i="12"/>
  <c r="AV678" i="12"/>
  <c r="AW678" i="12"/>
  <c r="AX678" i="12"/>
  <c r="AY678" i="12"/>
  <c r="AZ678" i="12"/>
  <c r="BA678" i="12"/>
  <c r="BB678" i="12"/>
  <c r="AQ679" i="12"/>
  <c r="AR679" i="12"/>
  <c r="AS679" i="12"/>
  <c r="AT679" i="12"/>
  <c r="AU679" i="12"/>
  <c r="AV679" i="12"/>
  <c r="AW679" i="12"/>
  <c r="AX679" i="12"/>
  <c r="AY679" i="12"/>
  <c r="AZ679" i="12"/>
  <c r="BA679" i="12"/>
  <c r="BB679" i="12"/>
  <c r="AQ680" i="12"/>
  <c r="AR680" i="12"/>
  <c r="AS680" i="12"/>
  <c r="AT680" i="12"/>
  <c r="AU680" i="12"/>
  <c r="AV680" i="12"/>
  <c r="AW680" i="12"/>
  <c r="AX680" i="12"/>
  <c r="AY680" i="12"/>
  <c r="AZ680" i="12"/>
  <c r="BA680" i="12"/>
  <c r="BB680" i="12"/>
  <c r="AQ681" i="12"/>
  <c r="AR681" i="12"/>
  <c r="AS681" i="12"/>
  <c r="AT681" i="12"/>
  <c r="AU681" i="12"/>
  <c r="AV681" i="12"/>
  <c r="AW681" i="12"/>
  <c r="AX681" i="12"/>
  <c r="AY681" i="12"/>
  <c r="AZ681" i="12"/>
  <c r="BA681" i="12"/>
  <c r="BB681" i="12"/>
  <c r="AQ682" i="12"/>
  <c r="AR682" i="12"/>
  <c r="AS682" i="12"/>
  <c r="AT682" i="12"/>
  <c r="AU682" i="12"/>
  <c r="AV682" i="12"/>
  <c r="AW682" i="12"/>
  <c r="AX682" i="12"/>
  <c r="AY682" i="12"/>
  <c r="AZ682" i="12"/>
  <c r="BA682" i="12"/>
  <c r="BB682" i="12"/>
  <c r="AQ683" i="12"/>
  <c r="AR683" i="12"/>
  <c r="AS683" i="12"/>
  <c r="AT683" i="12"/>
  <c r="AU683" i="12"/>
  <c r="AV683" i="12"/>
  <c r="AW683" i="12"/>
  <c r="AX683" i="12"/>
  <c r="AY683" i="12"/>
  <c r="AZ683" i="12"/>
  <c r="BA683" i="12"/>
  <c r="BB683" i="12"/>
  <c r="AQ684" i="12"/>
  <c r="AR684" i="12"/>
  <c r="AS684" i="12"/>
  <c r="AT684" i="12"/>
  <c r="AU684" i="12"/>
  <c r="AV684" i="12"/>
  <c r="AW684" i="12"/>
  <c r="AX684" i="12"/>
  <c r="AY684" i="12"/>
  <c r="AZ684" i="12"/>
  <c r="BA684" i="12"/>
  <c r="BB684" i="12"/>
  <c r="AQ685" i="12"/>
  <c r="AR685" i="12"/>
  <c r="AS685" i="12"/>
  <c r="AT685" i="12"/>
  <c r="AU685" i="12"/>
  <c r="AV685" i="12"/>
  <c r="AW685" i="12"/>
  <c r="AX685" i="12"/>
  <c r="AY685" i="12"/>
  <c r="AZ685" i="12"/>
  <c r="BA685" i="12"/>
  <c r="BB685" i="12"/>
  <c r="AQ686" i="12"/>
  <c r="AR686" i="12"/>
  <c r="AS686" i="12"/>
  <c r="AT686" i="12"/>
  <c r="AU686" i="12"/>
  <c r="AV686" i="12"/>
  <c r="AW686" i="12"/>
  <c r="AX686" i="12"/>
  <c r="AY686" i="12"/>
  <c r="AZ686" i="12"/>
  <c r="BA686" i="12"/>
  <c r="BB686" i="12"/>
  <c r="AQ687" i="12"/>
  <c r="AR687" i="12"/>
  <c r="AS687" i="12"/>
  <c r="AT687" i="12"/>
  <c r="AU687" i="12"/>
  <c r="AV687" i="12"/>
  <c r="AW687" i="12"/>
  <c r="AX687" i="12"/>
  <c r="AY687" i="12"/>
  <c r="AZ687" i="12"/>
  <c r="BA687" i="12"/>
  <c r="BB687" i="12"/>
  <c r="AQ688" i="12"/>
  <c r="AR688" i="12"/>
  <c r="AS688" i="12"/>
  <c r="AT688" i="12"/>
  <c r="AU688" i="12"/>
  <c r="AV688" i="12"/>
  <c r="AW688" i="12"/>
  <c r="AX688" i="12"/>
  <c r="AY688" i="12"/>
  <c r="AZ688" i="12"/>
  <c r="BA688" i="12"/>
  <c r="BB688" i="12"/>
  <c r="AQ689" i="12"/>
  <c r="AR689" i="12"/>
  <c r="AS689" i="12"/>
  <c r="AT689" i="12"/>
  <c r="AU689" i="12"/>
  <c r="AV689" i="12"/>
  <c r="AW689" i="12"/>
  <c r="AX689" i="12"/>
  <c r="AY689" i="12"/>
  <c r="AZ689" i="12"/>
  <c r="BA689" i="12"/>
  <c r="BB689" i="12"/>
  <c r="AQ690" i="12"/>
  <c r="AR690" i="12"/>
  <c r="AS690" i="12"/>
  <c r="AT690" i="12"/>
  <c r="AU690" i="12"/>
  <c r="AV690" i="12"/>
  <c r="AW690" i="12"/>
  <c r="AX690" i="12"/>
  <c r="AY690" i="12"/>
  <c r="AZ690" i="12"/>
  <c r="BA690" i="12"/>
  <c r="BB690" i="12"/>
  <c r="AQ691" i="12"/>
  <c r="AR691" i="12"/>
  <c r="AS691" i="12"/>
  <c r="AT691" i="12"/>
  <c r="AU691" i="12"/>
  <c r="AV691" i="12"/>
  <c r="AW691" i="12"/>
  <c r="AX691" i="12"/>
  <c r="AY691" i="12"/>
  <c r="AZ691" i="12"/>
  <c r="BA691" i="12"/>
  <c r="BB691" i="12"/>
  <c r="AQ692" i="12"/>
  <c r="AR692" i="12"/>
  <c r="AS692" i="12"/>
  <c r="AT692" i="12"/>
  <c r="AU692" i="12"/>
  <c r="AV692" i="12"/>
  <c r="AW692" i="12"/>
  <c r="AX692" i="12"/>
  <c r="AY692" i="12"/>
  <c r="AZ692" i="12"/>
  <c r="BA692" i="12"/>
  <c r="BB692" i="12"/>
  <c r="AQ693" i="12"/>
  <c r="AR693" i="12"/>
  <c r="AS693" i="12"/>
  <c r="AT693" i="12"/>
  <c r="AU693" i="12"/>
  <c r="AV693" i="12"/>
  <c r="AW693" i="12"/>
  <c r="AX693" i="12"/>
  <c r="AY693" i="12"/>
  <c r="AZ693" i="12"/>
  <c r="BA693" i="12"/>
  <c r="BB693" i="12"/>
  <c r="AQ694" i="12"/>
  <c r="AR694" i="12"/>
  <c r="AS694" i="12"/>
  <c r="AT694" i="12"/>
  <c r="AU694" i="12"/>
  <c r="AV694" i="12"/>
  <c r="AW694" i="12"/>
  <c r="AX694" i="12"/>
  <c r="AY694" i="12"/>
  <c r="AZ694" i="12"/>
  <c r="BA694" i="12"/>
  <c r="BB694" i="12"/>
  <c r="AQ695" i="12"/>
  <c r="AR695" i="12"/>
  <c r="AS695" i="12"/>
  <c r="AT695" i="12"/>
  <c r="AU695" i="12"/>
  <c r="AV695" i="12"/>
  <c r="AW695" i="12"/>
  <c r="AX695" i="12"/>
  <c r="AY695" i="12"/>
  <c r="AZ695" i="12"/>
  <c r="BA695" i="12"/>
  <c r="BB695" i="12"/>
  <c r="AQ696" i="12"/>
  <c r="AR696" i="12"/>
  <c r="AS696" i="12"/>
  <c r="AT696" i="12"/>
  <c r="AU696" i="12"/>
  <c r="AV696" i="12"/>
  <c r="AW696" i="12"/>
  <c r="AX696" i="12"/>
  <c r="AY696" i="12"/>
  <c r="AZ696" i="12"/>
  <c r="BA696" i="12"/>
  <c r="BB696" i="12"/>
  <c r="AQ697" i="12"/>
  <c r="AR697" i="12"/>
  <c r="AS697" i="12"/>
  <c r="AT697" i="12"/>
  <c r="AU697" i="12"/>
  <c r="AV697" i="12"/>
  <c r="AW697" i="12"/>
  <c r="AX697" i="12"/>
  <c r="AY697" i="12"/>
  <c r="AZ697" i="12"/>
  <c r="BA697" i="12"/>
  <c r="BB697" i="12"/>
  <c r="AQ698" i="12"/>
  <c r="AR698" i="12"/>
  <c r="AS698" i="12"/>
  <c r="AT698" i="12"/>
  <c r="AU698" i="12"/>
  <c r="AV698" i="12"/>
  <c r="AW698" i="12"/>
  <c r="AX698" i="12"/>
  <c r="AY698" i="12"/>
  <c r="AZ698" i="12"/>
  <c r="BA698" i="12"/>
  <c r="BB698" i="12"/>
  <c r="AQ699" i="12"/>
  <c r="AR699" i="12"/>
  <c r="AS699" i="12"/>
  <c r="AT699" i="12"/>
  <c r="AU699" i="12"/>
  <c r="AV699" i="12"/>
  <c r="AW699" i="12"/>
  <c r="AX699" i="12"/>
  <c r="AY699" i="12"/>
  <c r="AZ699" i="12"/>
  <c r="BA699" i="12"/>
  <c r="BB699" i="12"/>
  <c r="AQ700" i="12"/>
  <c r="AR700" i="12"/>
  <c r="AS700" i="12"/>
  <c r="AT700" i="12"/>
  <c r="AU700" i="12"/>
  <c r="AV700" i="12"/>
  <c r="AW700" i="12"/>
  <c r="AX700" i="12"/>
  <c r="AY700" i="12"/>
  <c r="AZ700" i="12"/>
  <c r="BA700" i="12"/>
  <c r="BB700" i="12"/>
  <c r="AQ701" i="12"/>
  <c r="AR701" i="12"/>
  <c r="AS701" i="12"/>
  <c r="AT701" i="12"/>
  <c r="AU701" i="12"/>
  <c r="AV701" i="12"/>
  <c r="AW701" i="12"/>
  <c r="AX701" i="12"/>
  <c r="AY701" i="12"/>
  <c r="AZ701" i="12"/>
  <c r="BA701" i="12"/>
  <c r="BB701" i="12"/>
  <c r="AQ702" i="12"/>
  <c r="AR702" i="12"/>
  <c r="AS702" i="12"/>
  <c r="AT702" i="12"/>
  <c r="AU702" i="12"/>
  <c r="AV702" i="12"/>
  <c r="AW702" i="12"/>
  <c r="AX702" i="12"/>
  <c r="AY702" i="12"/>
  <c r="AZ702" i="12"/>
  <c r="BA702" i="12"/>
  <c r="BB702" i="12"/>
  <c r="AQ703" i="12"/>
  <c r="AR703" i="12"/>
  <c r="AS703" i="12"/>
  <c r="AT703" i="12"/>
  <c r="AU703" i="12"/>
  <c r="AV703" i="12"/>
  <c r="AW703" i="12"/>
  <c r="AX703" i="12"/>
  <c r="AY703" i="12"/>
  <c r="AZ703" i="12"/>
  <c r="BA703" i="12"/>
  <c r="BB703" i="12"/>
  <c r="AQ704" i="12"/>
  <c r="AR704" i="12"/>
  <c r="AS704" i="12"/>
  <c r="AT704" i="12"/>
  <c r="AU704" i="12"/>
  <c r="AV704" i="12"/>
  <c r="AW704" i="12"/>
  <c r="AX704" i="12"/>
  <c r="AY704" i="12"/>
  <c r="AZ704" i="12"/>
  <c r="BA704" i="12"/>
  <c r="BB704" i="12"/>
  <c r="AQ705" i="12"/>
  <c r="AR705" i="12"/>
  <c r="AS705" i="12"/>
  <c r="AT705" i="12"/>
  <c r="AU705" i="12"/>
  <c r="AV705" i="12"/>
  <c r="AW705" i="12"/>
  <c r="AX705" i="12"/>
  <c r="AY705" i="12"/>
  <c r="AZ705" i="12"/>
  <c r="BA705" i="12"/>
  <c r="BB705" i="12"/>
  <c r="AQ706" i="12"/>
  <c r="AR706" i="12"/>
  <c r="AS706" i="12"/>
  <c r="AT706" i="12"/>
  <c r="AU706" i="12"/>
  <c r="AV706" i="12"/>
  <c r="AW706" i="12"/>
  <c r="AX706" i="12"/>
  <c r="AY706" i="12"/>
  <c r="AZ706" i="12"/>
  <c r="BA706" i="12"/>
  <c r="BB706" i="12"/>
  <c r="AQ707" i="12"/>
  <c r="AR707" i="12"/>
  <c r="AS707" i="12"/>
  <c r="AT707" i="12"/>
  <c r="AU707" i="12"/>
  <c r="AV707" i="12"/>
  <c r="AW707" i="12"/>
  <c r="AX707" i="12"/>
  <c r="AY707" i="12"/>
  <c r="AZ707" i="12"/>
  <c r="BA707" i="12"/>
  <c r="BB707" i="12"/>
  <c r="AQ708" i="12"/>
  <c r="AR708" i="12"/>
  <c r="AS708" i="12"/>
  <c r="AT708" i="12"/>
  <c r="AU708" i="12"/>
  <c r="AV708" i="12"/>
  <c r="AW708" i="12"/>
  <c r="AX708" i="12"/>
  <c r="AY708" i="12"/>
  <c r="AZ708" i="12"/>
  <c r="BA708" i="12"/>
  <c r="BB708" i="12"/>
  <c r="AQ709" i="12"/>
  <c r="AR709" i="12"/>
  <c r="AS709" i="12"/>
  <c r="AT709" i="12"/>
  <c r="AU709" i="12"/>
  <c r="AV709" i="12"/>
  <c r="AW709" i="12"/>
  <c r="AX709" i="12"/>
  <c r="AY709" i="12"/>
  <c r="AZ709" i="12"/>
  <c r="BA709" i="12"/>
  <c r="BB709" i="12"/>
  <c r="AQ710" i="12"/>
  <c r="AR710" i="12"/>
  <c r="AS710" i="12"/>
  <c r="AT710" i="12"/>
  <c r="AU710" i="12"/>
  <c r="AV710" i="12"/>
  <c r="AW710" i="12"/>
  <c r="AX710" i="12"/>
  <c r="AY710" i="12"/>
  <c r="AZ710" i="12"/>
  <c r="BA710" i="12"/>
  <c r="BB710" i="12"/>
  <c r="AQ711" i="12"/>
  <c r="AR711" i="12"/>
  <c r="AS711" i="12"/>
  <c r="AT711" i="12"/>
  <c r="AU711" i="12"/>
  <c r="AV711" i="12"/>
  <c r="AW711" i="12"/>
  <c r="AX711" i="12"/>
  <c r="AY711" i="12"/>
  <c r="AZ711" i="12"/>
  <c r="BA711" i="12"/>
  <c r="BB711" i="12"/>
  <c r="AQ712" i="12"/>
  <c r="AR712" i="12"/>
  <c r="AS712" i="12"/>
  <c r="AT712" i="12"/>
  <c r="AU712" i="12"/>
  <c r="AV712" i="12"/>
  <c r="AW712" i="12"/>
  <c r="AX712" i="12"/>
  <c r="AY712" i="12"/>
  <c r="AZ712" i="12"/>
  <c r="BA712" i="12"/>
  <c r="BB712" i="12"/>
  <c r="AQ713" i="12"/>
  <c r="AR713" i="12"/>
  <c r="AS713" i="12"/>
  <c r="AT713" i="12"/>
  <c r="AU713" i="12"/>
  <c r="AV713" i="12"/>
  <c r="AW713" i="12"/>
  <c r="AX713" i="12"/>
  <c r="AY713" i="12"/>
  <c r="AZ713" i="12"/>
  <c r="BA713" i="12"/>
  <c r="BB713" i="12"/>
  <c r="AQ714" i="12"/>
  <c r="AR714" i="12"/>
  <c r="AS714" i="12"/>
  <c r="AT714" i="12"/>
  <c r="AU714" i="12"/>
  <c r="AV714" i="12"/>
  <c r="AW714" i="12"/>
  <c r="AX714" i="12"/>
  <c r="AY714" i="12"/>
  <c r="AZ714" i="12"/>
  <c r="BA714" i="12"/>
  <c r="BB714" i="12"/>
  <c r="AQ715" i="12"/>
  <c r="AR715" i="12"/>
  <c r="AS715" i="12"/>
  <c r="AT715" i="12"/>
  <c r="AU715" i="12"/>
  <c r="AV715" i="12"/>
  <c r="AW715" i="12"/>
  <c r="AX715" i="12"/>
  <c r="AY715" i="12"/>
  <c r="AZ715" i="12"/>
  <c r="BA715" i="12"/>
  <c r="BB715" i="12"/>
  <c r="AQ716" i="12"/>
  <c r="AR716" i="12"/>
  <c r="AS716" i="12"/>
  <c r="AT716" i="12"/>
  <c r="AU716" i="12"/>
  <c r="AV716" i="12"/>
  <c r="AW716" i="12"/>
  <c r="AX716" i="12"/>
  <c r="AY716" i="12"/>
  <c r="AZ716" i="12"/>
  <c r="BA716" i="12"/>
  <c r="BB716" i="12"/>
  <c r="AQ717" i="12"/>
  <c r="AR717" i="12"/>
  <c r="AS717" i="12"/>
  <c r="AT717" i="12"/>
  <c r="AU717" i="12"/>
  <c r="AV717" i="12"/>
  <c r="AW717" i="12"/>
  <c r="AX717" i="12"/>
  <c r="AY717" i="12"/>
  <c r="AZ717" i="12"/>
  <c r="BA717" i="12"/>
  <c r="BB717" i="12"/>
  <c r="AQ718" i="12"/>
  <c r="AR718" i="12"/>
  <c r="AS718" i="12"/>
  <c r="AT718" i="12"/>
  <c r="AU718" i="12"/>
  <c r="AV718" i="12"/>
  <c r="AW718" i="12"/>
  <c r="AX718" i="12"/>
  <c r="AY718" i="12"/>
  <c r="AZ718" i="12"/>
  <c r="BA718" i="12"/>
  <c r="BB718" i="12"/>
  <c r="AQ719" i="12"/>
  <c r="AR719" i="12"/>
  <c r="AS719" i="12"/>
  <c r="AT719" i="12"/>
  <c r="AU719" i="12"/>
  <c r="AV719" i="12"/>
  <c r="AW719" i="12"/>
  <c r="AX719" i="12"/>
  <c r="AY719" i="12"/>
  <c r="AZ719" i="12"/>
  <c r="BA719" i="12"/>
  <c r="BB719" i="12"/>
  <c r="AQ720" i="12"/>
  <c r="AR720" i="12"/>
  <c r="AS720" i="12"/>
  <c r="AT720" i="12"/>
  <c r="AU720" i="12"/>
  <c r="AV720" i="12"/>
  <c r="AW720" i="12"/>
  <c r="AX720" i="12"/>
  <c r="AY720" i="12"/>
  <c r="AZ720" i="12"/>
  <c r="BA720" i="12"/>
  <c r="BB720" i="12"/>
  <c r="AQ721" i="12"/>
  <c r="AR721" i="12"/>
  <c r="AS721" i="12"/>
  <c r="AT721" i="12"/>
  <c r="AU721" i="12"/>
  <c r="AV721" i="12"/>
  <c r="AW721" i="12"/>
  <c r="AX721" i="12"/>
  <c r="AY721" i="12"/>
  <c r="AZ721" i="12"/>
  <c r="BA721" i="12"/>
  <c r="BB721" i="12"/>
  <c r="AQ722" i="12"/>
  <c r="AR722" i="12"/>
  <c r="AS722" i="12"/>
  <c r="AT722" i="12"/>
  <c r="AU722" i="12"/>
  <c r="AV722" i="12"/>
  <c r="AW722" i="12"/>
  <c r="AX722" i="12"/>
  <c r="AY722" i="12"/>
  <c r="AZ722" i="12"/>
  <c r="BA722" i="12"/>
  <c r="BB722" i="12"/>
  <c r="AQ723" i="12"/>
  <c r="AR723" i="12"/>
  <c r="AS723" i="12"/>
  <c r="AT723" i="12"/>
  <c r="AU723" i="12"/>
  <c r="AV723" i="12"/>
  <c r="AW723" i="12"/>
  <c r="AX723" i="12"/>
  <c r="AY723" i="12"/>
  <c r="AZ723" i="12"/>
  <c r="BA723" i="12"/>
  <c r="BB723" i="12"/>
  <c r="AQ724" i="12"/>
  <c r="AR724" i="12"/>
  <c r="AS724" i="12"/>
  <c r="AT724" i="12"/>
  <c r="AU724" i="12"/>
  <c r="AV724" i="12"/>
  <c r="AW724" i="12"/>
  <c r="AX724" i="12"/>
  <c r="AY724" i="12"/>
  <c r="AZ724" i="12"/>
  <c r="BA724" i="12"/>
  <c r="BB724" i="12"/>
  <c r="AQ725" i="12"/>
  <c r="AR725" i="12"/>
  <c r="AS725" i="12"/>
  <c r="AT725" i="12"/>
  <c r="AU725" i="12"/>
  <c r="AV725" i="12"/>
  <c r="AW725" i="12"/>
  <c r="AX725" i="12"/>
  <c r="AY725" i="12"/>
  <c r="AZ725" i="12"/>
  <c r="BA725" i="12"/>
  <c r="BB725" i="12"/>
  <c r="AQ726" i="12"/>
  <c r="AR726" i="12"/>
  <c r="AS726" i="12"/>
  <c r="AT726" i="12"/>
  <c r="AU726" i="12"/>
  <c r="AV726" i="12"/>
  <c r="AW726" i="12"/>
  <c r="AX726" i="12"/>
  <c r="AY726" i="12"/>
  <c r="AZ726" i="12"/>
  <c r="BA726" i="12"/>
  <c r="BB726" i="12"/>
  <c r="AQ727" i="12"/>
  <c r="AR727" i="12"/>
  <c r="AS727" i="12"/>
  <c r="AT727" i="12"/>
  <c r="AU727" i="12"/>
  <c r="AV727" i="12"/>
  <c r="AW727" i="12"/>
  <c r="AX727" i="12"/>
  <c r="AY727" i="12"/>
  <c r="AZ727" i="12"/>
  <c r="BA727" i="12"/>
  <c r="BB727" i="12"/>
  <c r="AQ728" i="12"/>
  <c r="AR728" i="12"/>
  <c r="AS728" i="12"/>
  <c r="AT728" i="12"/>
  <c r="AU728" i="12"/>
  <c r="AV728" i="12"/>
  <c r="AW728" i="12"/>
  <c r="AX728" i="12"/>
  <c r="AY728" i="12"/>
  <c r="AZ728" i="12"/>
  <c r="BA728" i="12"/>
  <c r="BB728" i="12"/>
  <c r="AQ729" i="12"/>
  <c r="AR729" i="12"/>
  <c r="AS729" i="12"/>
  <c r="AT729" i="12"/>
  <c r="AU729" i="12"/>
  <c r="AV729" i="12"/>
  <c r="AW729" i="12"/>
  <c r="AX729" i="12"/>
  <c r="AY729" i="12"/>
  <c r="AZ729" i="12"/>
  <c r="BA729" i="12"/>
  <c r="BB729" i="12"/>
  <c r="AQ730" i="12"/>
  <c r="AR730" i="12"/>
  <c r="AS730" i="12"/>
  <c r="AT730" i="12"/>
  <c r="AU730" i="12"/>
  <c r="AV730" i="12"/>
  <c r="AW730" i="12"/>
  <c r="AX730" i="12"/>
  <c r="AY730" i="12"/>
  <c r="AZ730" i="12"/>
  <c r="BA730" i="12"/>
  <c r="BB730" i="12"/>
  <c r="AQ731" i="12"/>
  <c r="AR731" i="12"/>
  <c r="AS731" i="12"/>
  <c r="AT731" i="12"/>
  <c r="AU731" i="12"/>
  <c r="AV731" i="12"/>
  <c r="AW731" i="12"/>
  <c r="AX731" i="12"/>
  <c r="AY731" i="12"/>
  <c r="AZ731" i="12"/>
  <c r="BA731" i="12"/>
  <c r="BB731" i="12"/>
  <c r="AQ732" i="12"/>
  <c r="AR732" i="12"/>
  <c r="AS732" i="12"/>
  <c r="AT732" i="12"/>
  <c r="AU732" i="12"/>
  <c r="AV732" i="12"/>
  <c r="AW732" i="12"/>
  <c r="AX732" i="12"/>
  <c r="AY732" i="12"/>
  <c r="AZ732" i="12"/>
  <c r="BA732" i="12"/>
  <c r="BB732" i="12"/>
  <c r="AQ733" i="12"/>
  <c r="AR733" i="12"/>
  <c r="AS733" i="12"/>
  <c r="AT733" i="12"/>
  <c r="AU733" i="12"/>
  <c r="AV733" i="12"/>
  <c r="AW733" i="12"/>
  <c r="AX733" i="12"/>
  <c r="AY733" i="12"/>
  <c r="AZ733" i="12"/>
  <c r="BA733" i="12"/>
  <c r="BB733" i="12"/>
  <c r="AQ734" i="12"/>
  <c r="AR734" i="12"/>
  <c r="AS734" i="12"/>
  <c r="AT734" i="12"/>
  <c r="AU734" i="12"/>
  <c r="AV734" i="12"/>
  <c r="AW734" i="12"/>
  <c r="AX734" i="12"/>
  <c r="AY734" i="12"/>
  <c r="AZ734" i="12"/>
  <c r="BA734" i="12"/>
  <c r="BB734" i="12"/>
  <c r="AQ735" i="12"/>
  <c r="AR735" i="12"/>
  <c r="AS735" i="12"/>
  <c r="AT735" i="12"/>
  <c r="AU735" i="12"/>
  <c r="AV735" i="12"/>
  <c r="AW735" i="12"/>
  <c r="AX735" i="12"/>
  <c r="AY735" i="12"/>
  <c r="AZ735" i="12"/>
  <c r="BA735" i="12"/>
  <c r="BB735" i="12"/>
  <c r="AQ736" i="12"/>
  <c r="AR736" i="12"/>
  <c r="AS736" i="12"/>
  <c r="AT736" i="12"/>
  <c r="AU736" i="12"/>
  <c r="AV736" i="12"/>
  <c r="AW736" i="12"/>
  <c r="AX736" i="12"/>
  <c r="AY736" i="12"/>
  <c r="AZ736" i="12"/>
  <c r="BA736" i="12"/>
  <c r="BB736" i="12"/>
  <c r="AQ737" i="12"/>
  <c r="AR737" i="12"/>
  <c r="AS737" i="12"/>
  <c r="AT737" i="12"/>
  <c r="AU737" i="12"/>
  <c r="AV737" i="12"/>
  <c r="AW737" i="12"/>
  <c r="AX737" i="12"/>
  <c r="AY737" i="12"/>
  <c r="AZ737" i="12"/>
  <c r="BA737" i="12"/>
  <c r="BB737" i="12"/>
  <c r="AQ738" i="12"/>
  <c r="AR738" i="12"/>
  <c r="AS738" i="12"/>
  <c r="AT738" i="12"/>
  <c r="AU738" i="12"/>
  <c r="AV738" i="12"/>
  <c r="AW738" i="12"/>
  <c r="AX738" i="12"/>
  <c r="AY738" i="12"/>
  <c r="AZ738" i="12"/>
  <c r="BA738" i="12"/>
  <c r="BB738" i="12"/>
  <c r="AQ739" i="12"/>
  <c r="AR739" i="12"/>
  <c r="AS739" i="12"/>
  <c r="AT739" i="12"/>
  <c r="AU739" i="12"/>
  <c r="AV739" i="12"/>
  <c r="AW739" i="12"/>
  <c r="AX739" i="12"/>
  <c r="AY739" i="12"/>
  <c r="AZ739" i="12"/>
  <c r="BA739" i="12"/>
  <c r="BB739" i="12"/>
  <c r="AQ740" i="12"/>
  <c r="AR740" i="12"/>
  <c r="AS740" i="12"/>
  <c r="AT740" i="12"/>
  <c r="AU740" i="12"/>
  <c r="AV740" i="12"/>
  <c r="AW740" i="12"/>
  <c r="AX740" i="12"/>
  <c r="AY740" i="12"/>
  <c r="AZ740" i="12"/>
  <c r="BA740" i="12"/>
  <c r="BB740" i="12"/>
  <c r="AQ741" i="12"/>
  <c r="AR741" i="12"/>
  <c r="AS741" i="12"/>
  <c r="AT741" i="12"/>
  <c r="AU741" i="12"/>
  <c r="AV741" i="12"/>
  <c r="AW741" i="12"/>
  <c r="AX741" i="12"/>
  <c r="AY741" i="12"/>
  <c r="AZ741" i="12"/>
  <c r="BA741" i="12"/>
  <c r="BB741" i="12"/>
  <c r="AQ742" i="12"/>
  <c r="AR742" i="12"/>
  <c r="AS742" i="12"/>
  <c r="AT742" i="12"/>
  <c r="AU742" i="12"/>
  <c r="AV742" i="12"/>
  <c r="AW742" i="12"/>
  <c r="AX742" i="12"/>
  <c r="AY742" i="12"/>
  <c r="AZ742" i="12"/>
  <c r="BA742" i="12"/>
  <c r="BB742" i="12"/>
  <c r="AQ743" i="12"/>
  <c r="AR743" i="12"/>
  <c r="AS743" i="12"/>
  <c r="AT743" i="12"/>
  <c r="AU743" i="12"/>
  <c r="AV743" i="12"/>
  <c r="AW743" i="12"/>
  <c r="AX743" i="12"/>
  <c r="AY743" i="12"/>
  <c r="AZ743" i="12"/>
  <c r="BA743" i="12"/>
  <c r="BB743" i="12"/>
  <c r="AQ744" i="12"/>
  <c r="AR744" i="12"/>
  <c r="AS744" i="12"/>
  <c r="AT744" i="12"/>
  <c r="AU744" i="12"/>
  <c r="AV744" i="12"/>
  <c r="AW744" i="12"/>
  <c r="AX744" i="12"/>
  <c r="AY744" i="12"/>
  <c r="AZ744" i="12"/>
  <c r="BA744" i="12"/>
  <c r="BB744" i="12"/>
  <c r="AQ745" i="12"/>
  <c r="AR745" i="12"/>
  <c r="AS745" i="12"/>
  <c r="AT745" i="12"/>
  <c r="AU745" i="12"/>
  <c r="AV745" i="12"/>
  <c r="AW745" i="12"/>
  <c r="AX745" i="12"/>
  <c r="AY745" i="12"/>
  <c r="AZ745" i="12"/>
  <c r="BA745" i="12"/>
  <c r="BB745" i="12"/>
  <c r="AQ746" i="12"/>
  <c r="AR746" i="12"/>
  <c r="AS746" i="12"/>
  <c r="AT746" i="12"/>
  <c r="AU746" i="12"/>
  <c r="AV746" i="12"/>
  <c r="AW746" i="12"/>
  <c r="AX746" i="12"/>
  <c r="AY746" i="12"/>
  <c r="AZ746" i="12"/>
  <c r="BA746" i="12"/>
  <c r="BB746" i="12"/>
  <c r="AQ747" i="12"/>
  <c r="AR747" i="12"/>
  <c r="AS747" i="12"/>
  <c r="AT747" i="12"/>
  <c r="AU747" i="12"/>
  <c r="AV747" i="12"/>
  <c r="AW747" i="12"/>
  <c r="AX747" i="12"/>
  <c r="AY747" i="12"/>
  <c r="AZ747" i="12"/>
  <c r="BA747" i="12"/>
  <c r="BB747" i="12"/>
  <c r="AQ748" i="12"/>
  <c r="AR748" i="12"/>
  <c r="AS748" i="12"/>
  <c r="AT748" i="12"/>
  <c r="AU748" i="12"/>
  <c r="AV748" i="12"/>
  <c r="AW748" i="12"/>
  <c r="AX748" i="12"/>
  <c r="AY748" i="12"/>
  <c r="AZ748" i="12"/>
  <c r="BA748" i="12"/>
  <c r="BB748" i="12"/>
  <c r="AQ749" i="12"/>
  <c r="AR749" i="12"/>
  <c r="AS749" i="12"/>
  <c r="AT749" i="12"/>
  <c r="AU749" i="12"/>
  <c r="AV749" i="12"/>
  <c r="AW749" i="12"/>
  <c r="AX749" i="12"/>
  <c r="AY749" i="12"/>
  <c r="AZ749" i="12"/>
  <c r="BA749" i="12"/>
  <c r="BB749" i="12"/>
  <c r="AQ750" i="12"/>
  <c r="AR750" i="12"/>
  <c r="AS750" i="12"/>
  <c r="AT750" i="12"/>
  <c r="AU750" i="12"/>
  <c r="AV750" i="12"/>
  <c r="AW750" i="12"/>
  <c r="AX750" i="12"/>
  <c r="AY750" i="12"/>
  <c r="AZ750" i="12"/>
  <c r="BA750" i="12"/>
  <c r="BB750" i="12"/>
  <c r="AQ751" i="12"/>
  <c r="AR751" i="12"/>
  <c r="AS751" i="12"/>
  <c r="AT751" i="12"/>
  <c r="AU751" i="12"/>
  <c r="AV751" i="12"/>
  <c r="AW751" i="12"/>
  <c r="AX751" i="12"/>
  <c r="AY751" i="12"/>
  <c r="AZ751" i="12"/>
  <c r="BA751" i="12"/>
  <c r="BB751" i="12"/>
  <c r="AQ752" i="12"/>
  <c r="AR752" i="12"/>
  <c r="AS752" i="12"/>
  <c r="AT752" i="12"/>
  <c r="AU752" i="12"/>
  <c r="AV752" i="12"/>
  <c r="AW752" i="12"/>
  <c r="AX752" i="12"/>
  <c r="AY752" i="12"/>
  <c r="AZ752" i="12"/>
  <c r="BA752" i="12"/>
  <c r="BB752" i="12"/>
  <c r="AQ753" i="12"/>
  <c r="AR753" i="12"/>
  <c r="AS753" i="12"/>
  <c r="AT753" i="12"/>
  <c r="AU753" i="12"/>
  <c r="AV753" i="12"/>
  <c r="AW753" i="12"/>
  <c r="AX753" i="12"/>
  <c r="AY753" i="12"/>
  <c r="AZ753" i="12"/>
  <c r="BA753" i="12"/>
  <c r="BB753" i="12"/>
  <c r="AQ754" i="12"/>
  <c r="AR754" i="12"/>
  <c r="AS754" i="12"/>
  <c r="AT754" i="12"/>
  <c r="AU754" i="12"/>
  <c r="AV754" i="12"/>
  <c r="AW754" i="12"/>
  <c r="AX754" i="12"/>
  <c r="AY754" i="12"/>
  <c r="AZ754" i="12"/>
  <c r="BA754" i="12"/>
  <c r="BB754" i="12"/>
  <c r="AQ755" i="12"/>
  <c r="AR755" i="12"/>
  <c r="AS755" i="12"/>
  <c r="AT755" i="12"/>
  <c r="AU755" i="12"/>
  <c r="AV755" i="12"/>
  <c r="AW755" i="12"/>
  <c r="AX755" i="12"/>
  <c r="AY755" i="12"/>
  <c r="AZ755" i="12"/>
  <c r="BA755" i="12"/>
  <c r="BB755" i="12"/>
  <c r="AQ756" i="12"/>
  <c r="AR756" i="12"/>
  <c r="AS756" i="12"/>
  <c r="AT756" i="12"/>
  <c r="AU756" i="12"/>
  <c r="AV756" i="12"/>
  <c r="AW756" i="12"/>
  <c r="AX756" i="12"/>
  <c r="AY756" i="12"/>
  <c r="AZ756" i="12"/>
  <c r="BA756" i="12"/>
  <c r="BB756" i="12"/>
  <c r="AQ757" i="12"/>
  <c r="AR757" i="12"/>
  <c r="AS757" i="12"/>
  <c r="AT757" i="12"/>
  <c r="AU757" i="12"/>
  <c r="AV757" i="12"/>
  <c r="AW757" i="12"/>
  <c r="AX757" i="12"/>
  <c r="AY757" i="12"/>
  <c r="AZ757" i="12"/>
  <c r="BA757" i="12"/>
  <c r="BB757" i="12"/>
  <c r="AQ758" i="12"/>
  <c r="AR758" i="12"/>
  <c r="AS758" i="12"/>
  <c r="AT758" i="12"/>
  <c r="AU758" i="12"/>
  <c r="AV758" i="12"/>
  <c r="AW758" i="12"/>
  <c r="AX758" i="12"/>
  <c r="AY758" i="12"/>
  <c r="AZ758" i="12"/>
  <c r="BA758" i="12"/>
  <c r="BB758" i="12"/>
  <c r="AQ759" i="12"/>
  <c r="AR759" i="12"/>
  <c r="AS759" i="12"/>
  <c r="AT759" i="12"/>
  <c r="AU759" i="12"/>
  <c r="AV759" i="12"/>
  <c r="AW759" i="12"/>
  <c r="AX759" i="12"/>
  <c r="AY759" i="12"/>
  <c r="AZ759" i="12"/>
  <c r="BA759" i="12"/>
  <c r="BB759" i="12"/>
  <c r="AQ760" i="12"/>
  <c r="AR760" i="12"/>
  <c r="AS760" i="12"/>
  <c r="AT760" i="12"/>
  <c r="AU760" i="12"/>
  <c r="AV760" i="12"/>
  <c r="AW760" i="12"/>
  <c r="AX760" i="12"/>
  <c r="AY760" i="12"/>
  <c r="AZ760" i="12"/>
  <c r="BA760" i="12"/>
  <c r="BB760" i="12"/>
  <c r="AQ761" i="12"/>
  <c r="AR761" i="12"/>
  <c r="AS761" i="12"/>
  <c r="AT761" i="12"/>
  <c r="AU761" i="12"/>
  <c r="AV761" i="12"/>
  <c r="AW761" i="12"/>
  <c r="AX761" i="12"/>
  <c r="AY761" i="12"/>
  <c r="AZ761" i="12"/>
  <c r="BA761" i="12"/>
  <c r="BB761" i="12"/>
  <c r="AQ762" i="12"/>
  <c r="AR762" i="12"/>
  <c r="AS762" i="12"/>
  <c r="AT762" i="12"/>
  <c r="AU762" i="12"/>
  <c r="AV762" i="12"/>
  <c r="AW762" i="12"/>
  <c r="AX762" i="12"/>
  <c r="AY762" i="12"/>
  <c r="AZ762" i="12"/>
  <c r="BA762" i="12"/>
  <c r="BB762" i="12"/>
  <c r="AQ763" i="12"/>
  <c r="AR763" i="12"/>
  <c r="AS763" i="12"/>
  <c r="AT763" i="12"/>
  <c r="AU763" i="12"/>
  <c r="AV763" i="12"/>
  <c r="AW763" i="12"/>
  <c r="AX763" i="12"/>
  <c r="AY763" i="12"/>
  <c r="AZ763" i="12"/>
  <c r="BA763" i="12"/>
  <c r="BB763" i="12"/>
  <c r="AQ764" i="12"/>
  <c r="AR764" i="12"/>
  <c r="AS764" i="12"/>
  <c r="AT764" i="12"/>
  <c r="AU764" i="12"/>
  <c r="AV764" i="12"/>
  <c r="AW764" i="12"/>
  <c r="AX764" i="12"/>
  <c r="AY764" i="12"/>
  <c r="AZ764" i="12"/>
  <c r="BA764" i="12"/>
  <c r="BB764" i="12"/>
  <c r="AQ765" i="12"/>
  <c r="AR765" i="12"/>
  <c r="AS765" i="12"/>
  <c r="AT765" i="12"/>
  <c r="AU765" i="12"/>
  <c r="AV765" i="12"/>
  <c r="AW765" i="12"/>
  <c r="AX765" i="12"/>
  <c r="AY765" i="12"/>
  <c r="AZ765" i="12"/>
  <c r="BA765" i="12"/>
  <c r="BB765" i="12"/>
  <c r="AQ766" i="12"/>
  <c r="AR766" i="12"/>
  <c r="AS766" i="12"/>
  <c r="AT766" i="12"/>
  <c r="AU766" i="12"/>
  <c r="AV766" i="12"/>
  <c r="AW766" i="12"/>
  <c r="AX766" i="12"/>
  <c r="AY766" i="12"/>
  <c r="AZ766" i="12"/>
  <c r="BA766" i="12"/>
  <c r="BB766" i="12"/>
  <c r="AQ767" i="12"/>
  <c r="AR767" i="12"/>
  <c r="AS767" i="12"/>
  <c r="AT767" i="12"/>
  <c r="AU767" i="12"/>
  <c r="AV767" i="12"/>
  <c r="AW767" i="12"/>
  <c r="AX767" i="12"/>
  <c r="AY767" i="12"/>
  <c r="AZ767" i="12"/>
  <c r="BA767" i="12"/>
  <c r="BB767" i="12"/>
  <c r="AQ768" i="12"/>
  <c r="AR768" i="12"/>
  <c r="AS768" i="12"/>
  <c r="AT768" i="12"/>
  <c r="AU768" i="12"/>
  <c r="AV768" i="12"/>
  <c r="AW768" i="12"/>
  <c r="AX768" i="12"/>
  <c r="AY768" i="12"/>
  <c r="AZ768" i="12"/>
  <c r="BA768" i="12"/>
  <c r="BB768" i="12"/>
  <c r="AQ769" i="12"/>
  <c r="AR769" i="12"/>
  <c r="AS769" i="12"/>
  <c r="AT769" i="12"/>
  <c r="AU769" i="12"/>
  <c r="AV769" i="12"/>
  <c r="AW769" i="12"/>
  <c r="AX769" i="12"/>
  <c r="AY769" i="12"/>
  <c r="AZ769" i="12"/>
  <c r="BA769" i="12"/>
  <c r="BB769" i="12"/>
  <c r="AQ770" i="12"/>
  <c r="AR770" i="12"/>
  <c r="AS770" i="12"/>
  <c r="AT770" i="12"/>
  <c r="AU770" i="12"/>
  <c r="AV770" i="12"/>
  <c r="AW770" i="12"/>
  <c r="AX770" i="12"/>
  <c r="AY770" i="12"/>
  <c r="AZ770" i="12"/>
  <c r="BA770" i="12"/>
  <c r="BB770" i="12"/>
  <c r="AQ771" i="12"/>
  <c r="AR771" i="12"/>
  <c r="AS771" i="12"/>
  <c r="AT771" i="12"/>
  <c r="AU771" i="12"/>
  <c r="AV771" i="12"/>
  <c r="AW771" i="12"/>
  <c r="AX771" i="12"/>
  <c r="AY771" i="12"/>
  <c r="AZ771" i="12"/>
  <c r="BA771" i="12"/>
  <c r="BB771" i="12"/>
  <c r="AQ772" i="12"/>
  <c r="AR772" i="12"/>
  <c r="AS772" i="12"/>
  <c r="AT772" i="12"/>
  <c r="AU772" i="12"/>
  <c r="AV772" i="12"/>
  <c r="AW772" i="12"/>
  <c r="AX772" i="12"/>
  <c r="AY772" i="12"/>
  <c r="AZ772" i="12"/>
  <c r="BA772" i="12"/>
  <c r="BB772" i="12"/>
  <c r="AQ773" i="12"/>
  <c r="AR773" i="12"/>
  <c r="AS773" i="12"/>
  <c r="AT773" i="12"/>
  <c r="AU773" i="12"/>
  <c r="AV773" i="12"/>
  <c r="AW773" i="12"/>
  <c r="AX773" i="12"/>
  <c r="AY773" i="12"/>
  <c r="AZ773" i="12"/>
  <c r="BA773" i="12"/>
  <c r="BB773" i="12"/>
  <c r="AQ774" i="12"/>
  <c r="AR774" i="12"/>
  <c r="AS774" i="12"/>
  <c r="AT774" i="12"/>
  <c r="AU774" i="12"/>
  <c r="AV774" i="12"/>
  <c r="AW774" i="12"/>
  <c r="AX774" i="12"/>
  <c r="AY774" i="12"/>
  <c r="AZ774" i="12"/>
  <c r="BA774" i="12"/>
  <c r="BB774" i="12"/>
  <c r="AQ775" i="12"/>
  <c r="AR775" i="12"/>
  <c r="AS775" i="12"/>
  <c r="AT775" i="12"/>
  <c r="AU775" i="12"/>
  <c r="AV775" i="12"/>
  <c r="AW775" i="12"/>
  <c r="AX775" i="12"/>
  <c r="AY775" i="12"/>
  <c r="AZ775" i="12"/>
  <c r="BA775" i="12"/>
  <c r="BB775" i="12"/>
  <c r="AQ776" i="12"/>
  <c r="AR776" i="12"/>
  <c r="AS776" i="12"/>
  <c r="AT776" i="12"/>
  <c r="AU776" i="12"/>
  <c r="AV776" i="12"/>
  <c r="AW776" i="12"/>
  <c r="AX776" i="12"/>
  <c r="AY776" i="12"/>
  <c r="AZ776" i="12"/>
  <c r="BA776" i="12"/>
  <c r="BB776" i="12"/>
  <c r="AQ777" i="12"/>
  <c r="AR777" i="12"/>
  <c r="AS777" i="12"/>
  <c r="AT777" i="12"/>
  <c r="AU777" i="12"/>
  <c r="AV777" i="12"/>
  <c r="AW777" i="12"/>
  <c r="AX777" i="12"/>
  <c r="AY777" i="12"/>
  <c r="AZ777" i="12"/>
  <c r="BA777" i="12"/>
  <c r="BB777" i="12"/>
  <c r="AQ778" i="12"/>
  <c r="AR778" i="12"/>
  <c r="AS778" i="12"/>
  <c r="AT778" i="12"/>
  <c r="AU778" i="12"/>
  <c r="AV778" i="12"/>
  <c r="AW778" i="12"/>
  <c r="AX778" i="12"/>
  <c r="AY778" i="12"/>
  <c r="AZ778" i="12"/>
  <c r="BA778" i="12"/>
  <c r="BB778" i="12"/>
  <c r="AQ779" i="12"/>
  <c r="AR779" i="12"/>
  <c r="AS779" i="12"/>
  <c r="AT779" i="12"/>
  <c r="AU779" i="12"/>
  <c r="AV779" i="12"/>
  <c r="AW779" i="12"/>
  <c r="AX779" i="12"/>
  <c r="AY779" i="12"/>
  <c r="AZ779" i="12"/>
  <c r="BA779" i="12"/>
  <c r="BB779" i="12"/>
  <c r="AQ780" i="12"/>
  <c r="AR780" i="12"/>
  <c r="AS780" i="12"/>
  <c r="AT780" i="12"/>
  <c r="AU780" i="12"/>
  <c r="AV780" i="12"/>
  <c r="AW780" i="12"/>
  <c r="AX780" i="12"/>
  <c r="AY780" i="12"/>
  <c r="AZ780" i="12"/>
  <c r="BA780" i="12"/>
  <c r="BB780" i="12"/>
  <c r="AQ781" i="12"/>
  <c r="AR781" i="12"/>
  <c r="AS781" i="12"/>
  <c r="AT781" i="12"/>
  <c r="AU781" i="12"/>
  <c r="AV781" i="12"/>
  <c r="AW781" i="12"/>
  <c r="AX781" i="12"/>
  <c r="AY781" i="12"/>
  <c r="AZ781" i="12"/>
  <c r="BA781" i="12"/>
  <c r="BB781" i="12"/>
  <c r="AQ782" i="12"/>
  <c r="AR782" i="12"/>
  <c r="AS782" i="12"/>
  <c r="AT782" i="12"/>
  <c r="AU782" i="12"/>
  <c r="AV782" i="12"/>
  <c r="AW782" i="12"/>
  <c r="AX782" i="12"/>
  <c r="AY782" i="12"/>
  <c r="AZ782" i="12"/>
  <c r="BA782" i="12"/>
  <c r="BB782" i="12"/>
  <c r="AQ783" i="12"/>
  <c r="AR783" i="12"/>
  <c r="AS783" i="12"/>
  <c r="AT783" i="12"/>
  <c r="AU783" i="12"/>
  <c r="AV783" i="12"/>
  <c r="AW783" i="12"/>
  <c r="AX783" i="12"/>
  <c r="AY783" i="12"/>
  <c r="AZ783" i="12"/>
  <c r="BA783" i="12"/>
  <c r="BB783" i="12"/>
  <c r="AQ784" i="12"/>
  <c r="AR784" i="12"/>
  <c r="AS784" i="12"/>
  <c r="AT784" i="12"/>
  <c r="AU784" i="12"/>
  <c r="AV784" i="12"/>
  <c r="AW784" i="12"/>
  <c r="AX784" i="12"/>
  <c r="AY784" i="12"/>
  <c r="AZ784" i="12"/>
  <c r="BA784" i="12"/>
  <c r="BB784" i="12"/>
  <c r="AQ785" i="12"/>
  <c r="AR785" i="12"/>
  <c r="AS785" i="12"/>
  <c r="AT785" i="12"/>
  <c r="AU785" i="12"/>
  <c r="AV785" i="12"/>
  <c r="AW785" i="12"/>
  <c r="AX785" i="12"/>
  <c r="AY785" i="12"/>
  <c r="AZ785" i="12"/>
  <c r="BA785" i="12"/>
  <c r="BB785" i="12"/>
  <c r="AQ786" i="12"/>
  <c r="AR786" i="12"/>
  <c r="AS786" i="12"/>
  <c r="AT786" i="12"/>
  <c r="AU786" i="12"/>
  <c r="AV786" i="12"/>
  <c r="AW786" i="12"/>
  <c r="AX786" i="12"/>
  <c r="AY786" i="12"/>
  <c r="AZ786" i="12"/>
  <c r="BA786" i="12"/>
  <c r="BB786" i="12"/>
  <c r="AQ787" i="12"/>
  <c r="AR787" i="12"/>
  <c r="AS787" i="12"/>
  <c r="AT787" i="12"/>
  <c r="AU787" i="12"/>
  <c r="AV787" i="12"/>
  <c r="AW787" i="12"/>
  <c r="AX787" i="12"/>
  <c r="AY787" i="12"/>
  <c r="AZ787" i="12"/>
  <c r="BA787" i="12"/>
  <c r="BB787" i="12"/>
  <c r="AQ788" i="12"/>
  <c r="AR788" i="12"/>
  <c r="AS788" i="12"/>
  <c r="AT788" i="12"/>
  <c r="AU788" i="12"/>
  <c r="AV788" i="12"/>
  <c r="AW788" i="12"/>
  <c r="AX788" i="12"/>
  <c r="AY788" i="12"/>
  <c r="AZ788" i="12"/>
  <c r="BA788" i="12"/>
  <c r="BB788" i="12"/>
  <c r="AQ789" i="12"/>
  <c r="AR789" i="12"/>
  <c r="AS789" i="12"/>
  <c r="AT789" i="12"/>
  <c r="AU789" i="12"/>
  <c r="AV789" i="12"/>
  <c r="AW789" i="12"/>
  <c r="AX789" i="12"/>
  <c r="AY789" i="12"/>
  <c r="AZ789" i="12"/>
  <c r="BA789" i="12"/>
  <c r="BB789" i="12"/>
  <c r="AQ790" i="12"/>
  <c r="AR790" i="12"/>
  <c r="AS790" i="12"/>
  <c r="AT790" i="12"/>
  <c r="AU790" i="12"/>
  <c r="AV790" i="12"/>
  <c r="AW790" i="12"/>
  <c r="AX790" i="12"/>
  <c r="AY790" i="12"/>
  <c r="AZ790" i="12"/>
  <c r="BA790" i="12"/>
  <c r="BB790" i="12"/>
  <c r="AQ791" i="12"/>
  <c r="AR791" i="12"/>
  <c r="AS791" i="12"/>
  <c r="AT791" i="12"/>
  <c r="AU791" i="12"/>
  <c r="AV791" i="12"/>
  <c r="AW791" i="12"/>
  <c r="AX791" i="12"/>
  <c r="AY791" i="12"/>
  <c r="AZ791" i="12"/>
  <c r="BA791" i="12"/>
  <c r="BB791" i="12"/>
  <c r="AQ792" i="12"/>
  <c r="AR792" i="12"/>
  <c r="AS792" i="12"/>
  <c r="AT792" i="12"/>
  <c r="AU792" i="12"/>
  <c r="AV792" i="12"/>
  <c r="AW792" i="12"/>
  <c r="AX792" i="12"/>
  <c r="AY792" i="12"/>
  <c r="AZ792" i="12"/>
  <c r="BA792" i="12"/>
  <c r="BB792" i="12"/>
  <c r="AQ793" i="12"/>
  <c r="AR793" i="12"/>
  <c r="AS793" i="12"/>
  <c r="AT793" i="12"/>
  <c r="AU793" i="12"/>
  <c r="AV793" i="12"/>
  <c r="AW793" i="12"/>
  <c r="AX793" i="12"/>
  <c r="AY793" i="12"/>
  <c r="AZ793" i="12"/>
  <c r="BA793" i="12"/>
  <c r="BB793" i="12"/>
  <c r="AQ794" i="12"/>
  <c r="AR794" i="12"/>
  <c r="AS794" i="12"/>
  <c r="AT794" i="12"/>
  <c r="AU794" i="12"/>
  <c r="AV794" i="12"/>
  <c r="AW794" i="12"/>
  <c r="AX794" i="12"/>
  <c r="AY794" i="12"/>
  <c r="AZ794" i="12"/>
  <c r="BA794" i="12"/>
  <c r="BB794" i="12"/>
  <c r="AQ795" i="12"/>
  <c r="AR795" i="12"/>
  <c r="AS795" i="12"/>
  <c r="AT795" i="12"/>
  <c r="AU795" i="12"/>
  <c r="AV795" i="12"/>
  <c r="AW795" i="12"/>
  <c r="AX795" i="12"/>
  <c r="AY795" i="12"/>
  <c r="AZ795" i="12"/>
  <c r="BA795" i="12"/>
  <c r="BB795" i="12"/>
  <c r="AQ796" i="12"/>
  <c r="AR796" i="12"/>
  <c r="AS796" i="12"/>
  <c r="AT796" i="12"/>
  <c r="AU796" i="12"/>
  <c r="AV796" i="12"/>
  <c r="AW796" i="12"/>
  <c r="AX796" i="12"/>
  <c r="AY796" i="12"/>
  <c r="AZ796" i="12"/>
  <c r="BA796" i="12"/>
  <c r="BB796" i="12"/>
  <c r="AQ797" i="12"/>
  <c r="AR797" i="12"/>
  <c r="AS797" i="12"/>
  <c r="AT797" i="12"/>
  <c r="AU797" i="12"/>
  <c r="AV797" i="12"/>
  <c r="AW797" i="12"/>
  <c r="AX797" i="12"/>
  <c r="AY797" i="12"/>
  <c r="AZ797" i="12"/>
  <c r="BA797" i="12"/>
  <c r="BB797" i="12"/>
  <c r="AQ798" i="12"/>
  <c r="AR798" i="12"/>
  <c r="AS798" i="12"/>
  <c r="AT798" i="12"/>
  <c r="AU798" i="12"/>
  <c r="AV798" i="12"/>
  <c r="AW798" i="12"/>
  <c r="AX798" i="12"/>
  <c r="AY798" i="12"/>
  <c r="AZ798" i="12"/>
  <c r="BA798" i="12"/>
  <c r="BB798" i="12"/>
  <c r="AQ799" i="12"/>
  <c r="AR799" i="12"/>
  <c r="AS799" i="12"/>
  <c r="AT799" i="12"/>
  <c r="AU799" i="12"/>
  <c r="AV799" i="12"/>
  <c r="AW799" i="12"/>
  <c r="AX799" i="12"/>
  <c r="AY799" i="12"/>
  <c r="AZ799" i="12"/>
  <c r="BA799" i="12"/>
  <c r="BB799" i="12"/>
  <c r="AQ800" i="12"/>
  <c r="AR800" i="12"/>
  <c r="AS800" i="12"/>
  <c r="AT800" i="12"/>
  <c r="AU800" i="12"/>
  <c r="AV800" i="12"/>
  <c r="AW800" i="12"/>
  <c r="AX800" i="12"/>
  <c r="AY800" i="12"/>
  <c r="AZ800" i="12"/>
  <c r="BA800" i="12"/>
  <c r="BB800" i="12"/>
  <c r="AQ801" i="12"/>
  <c r="AR801" i="12"/>
  <c r="AS801" i="12"/>
  <c r="AT801" i="12"/>
  <c r="AU801" i="12"/>
  <c r="AV801" i="12"/>
  <c r="AW801" i="12"/>
  <c r="AX801" i="12"/>
  <c r="AY801" i="12"/>
  <c r="AZ801" i="12"/>
  <c r="BA801" i="12"/>
  <c r="BB801" i="12"/>
  <c r="AQ802" i="12"/>
  <c r="AR802" i="12"/>
  <c r="AS802" i="12"/>
  <c r="AT802" i="12"/>
  <c r="AU802" i="12"/>
  <c r="AV802" i="12"/>
  <c r="AW802" i="12"/>
  <c r="AX802" i="12"/>
  <c r="AY802" i="12"/>
  <c r="AZ802" i="12"/>
  <c r="BA802" i="12"/>
  <c r="BB802" i="12"/>
  <c r="AQ803" i="12"/>
  <c r="AR803" i="12"/>
  <c r="AS803" i="12"/>
  <c r="AT803" i="12"/>
  <c r="AU803" i="12"/>
  <c r="AV803" i="12"/>
  <c r="AW803" i="12"/>
  <c r="AX803" i="12"/>
  <c r="AY803" i="12"/>
  <c r="AZ803" i="12"/>
  <c r="BA803" i="12"/>
  <c r="BB803" i="12"/>
  <c r="AQ804" i="12"/>
  <c r="AR804" i="12"/>
  <c r="AS804" i="12"/>
  <c r="AT804" i="12"/>
  <c r="AU804" i="12"/>
  <c r="AV804" i="12"/>
  <c r="AW804" i="12"/>
  <c r="AX804" i="12"/>
  <c r="AY804" i="12"/>
  <c r="AZ804" i="12"/>
  <c r="BA804" i="12"/>
  <c r="BB804" i="12"/>
  <c r="AQ805" i="12"/>
  <c r="AR805" i="12"/>
  <c r="AS805" i="12"/>
  <c r="AT805" i="12"/>
  <c r="AU805" i="12"/>
  <c r="AV805" i="12"/>
  <c r="AW805" i="12"/>
  <c r="AX805" i="12"/>
  <c r="AY805" i="12"/>
  <c r="AZ805" i="12"/>
  <c r="BA805" i="12"/>
  <c r="BB805" i="12"/>
  <c r="AQ806" i="12"/>
  <c r="AR806" i="12"/>
  <c r="AS806" i="12"/>
  <c r="AT806" i="12"/>
  <c r="AU806" i="12"/>
  <c r="AV806" i="12"/>
  <c r="AW806" i="12"/>
  <c r="AX806" i="12"/>
  <c r="AY806" i="12"/>
  <c r="AZ806" i="12"/>
  <c r="BA806" i="12"/>
  <c r="BB806" i="12"/>
  <c r="AQ807" i="12"/>
  <c r="AR807" i="12"/>
  <c r="AS807" i="12"/>
  <c r="AT807" i="12"/>
  <c r="AU807" i="12"/>
  <c r="AV807" i="12"/>
  <c r="AW807" i="12"/>
  <c r="AX807" i="12"/>
  <c r="AY807" i="12"/>
  <c r="AZ807" i="12"/>
  <c r="BA807" i="12"/>
  <c r="BB807" i="12"/>
  <c r="AQ808" i="12"/>
  <c r="AR808" i="12"/>
  <c r="AS808" i="12"/>
  <c r="AT808" i="12"/>
  <c r="AU808" i="12"/>
  <c r="AV808" i="12"/>
  <c r="AW808" i="12"/>
  <c r="AX808" i="12"/>
  <c r="AY808" i="12"/>
  <c r="AZ808" i="12"/>
  <c r="BA808" i="12"/>
  <c r="BB808" i="12"/>
  <c r="AQ809" i="12"/>
  <c r="AR809" i="12"/>
  <c r="AS809" i="12"/>
  <c r="AT809" i="12"/>
  <c r="AU809" i="12"/>
  <c r="AV809" i="12"/>
  <c r="AW809" i="12"/>
  <c r="AX809" i="12"/>
  <c r="AY809" i="12"/>
  <c r="AZ809" i="12"/>
  <c r="BA809" i="12"/>
  <c r="BB809" i="12"/>
  <c r="AQ810" i="12"/>
  <c r="AR810" i="12"/>
  <c r="AS810" i="12"/>
  <c r="AT810" i="12"/>
  <c r="AU810" i="12"/>
  <c r="AV810" i="12"/>
  <c r="AW810" i="12"/>
  <c r="AX810" i="12"/>
  <c r="AY810" i="12"/>
  <c r="AZ810" i="12"/>
  <c r="BA810" i="12"/>
  <c r="BB810" i="12"/>
  <c r="AQ811" i="12"/>
  <c r="AR811" i="12"/>
  <c r="AS811" i="12"/>
  <c r="AT811" i="12"/>
  <c r="AU811" i="12"/>
  <c r="AV811" i="12"/>
  <c r="AW811" i="12"/>
  <c r="AX811" i="12"/>
  <c r="AY811" i="12"/>
  <c r="AZ811" i="12"/>
  <c r="BA811" i="12"/>
  <c r="BB811" i="12"/>
  <c r="AQ812" i="12"/>
  <c r="AR812" i="12"/>
  <c r="AS812" i="12"/>
  <c r="AT812" i="12"/>
  <c r="AU812" i="12"/>
  <c r="AV812" i="12"/>
  <c r="AW812" i="12"/>
  <c r="AX812" i="12"/>
  <c r="AY812" i="12"/>
  <c r="AZ812" i="12"/>
  <c r="BA812" i="12"/>
  <c r="BB812" i="12"/>
  <c r="AQ813" i="12"/>
  <c r="AR813" i="12"/>
  <c r="AS813" i="12"/>
  <c r="AT813" i="12"/>
  <c r="AU813" i="12"/>
  <c r="AV813" i="12"/>
  <c r="AW813" i="12"/>
  <c r="AX813" i="12"/>
  <c r="AY813" i="12"/>
  <c r="AZ813" i="12"/>
  <c r="BA813" i="12"/>
  <c r="BB813" i="12"/>
  <c r="AQ814" i="12"/>
  <c r="AR814" i="12"/>
  <c r="AS814" i="12"/>
  <c r="AT814" i="12"/>
  <c r="AU814" i="12"/>
  <c r="AV814" i="12"/>
  <c r="AW814" i="12"/>
  <c r="AX814" i="12"/>
  <c r="AY814" i="12"/>
  <c r="AZ814" i="12"/>
  <c r="BA814" i="12"/>
  <c r="BB814" i="12"/>
  <c r="AQ815" i="12"/>
  <c r="AR815" i="12"/>
  <c r="AS815" i="12"/>
  <c r="AT815" i="12"/>
  <c r="AU815" i="12"/>
  <c r="AV815" i="12"/>
  <c r="AW815" i="12"/>
  <c r="AX815" i="12"/>
  <c r="AY815" i="12"/>
  <c r="AZ815" i="12"/>
  <c r="BA815" i="12"/>
  <c r="BB815" i="12"/>
  <c r="AQ816" i="12"/>
  <c r="AR816" i="12"/>
  <c r="AS816" i="12"/>
  <c r="AT816" i="12"/>
  <c r="AU816" i="12"/>
  <c r="AV816" i="12"/>
  <c r="AW816" i="12"/>
  <c r="AX816" i="12"/>
  <c r="AY816" i="12"/>
  <c r="AZ816" i="12"/>
  <c r="BA816" i="12"/>
  <c r="BB816" i="12"/>
  <c r="AQ817" i="12"/>
  <c r="AR817" i="12"/>
  <c r="AS817" i="12"/>
  <c r="AT817" i="12"/>
  <c r="AU817" i="12"/>
  <c r="AV817" i="12"/>
  <c r="AW817" i="12"/>
  <c r="AX817" i="12"/>
  <c r="AY817" i="12"/>
  <c r="AZ817" i="12"/>
  <c r="BA817" i="12"/>
  <c r="BB817" i="12"/>
  <c r="AQ818" i="12"/>
  <c r="AR818" i="12"/>
  <c r="AS818" i="12"/>
  <c r="AT818" i="12"/>
  <c r="AU818" i="12"/>
  <c r="AV818" i="12"/>
  <c r="AW818" i="12"/>
  <c r="AX818" i="12"/>
  <c r="AY818" i="12"/>
  <c r="AZ818" i="12"/>
  <c r="BA818" i="12"/>
  <c r="BB818" i="12"/>
  <c r="AQ819" i="12"/>
  <c r="AR819" i="12"/>
  <c r="AS819" i="12"/>
  <c r="AT819" i="12"/>
  <c r="AU819" i="12"/>
  <c r="AV819" i="12"/>
  <c r="AW819" i="12"/>
  <c r="AX819" i="12"/>
  <c r="AY819" i="12"/>
  <c r="AZ819" i="12"/>
  <c r="BA819" i="12"/>
  <c r="BB819" i="12"/>
  <c r="AQ820" i="12"/>
  <c r="AR820" i="12"/>
  <c r="AS820" i="12"/>
  <c r="AT820" i="12"/>
  <c r="AU820" i="12"/>
  <c r="AV820" i="12"/>
  <c r="AW820" i="12"/>
  <c r="AX820" i="12"/>
  <c r="AY820" i="12"/>
  <c r="AZ820" i="12"/>
  <c r="BA820" i="12"/>
  <c r="BB820" i="12"/>
  <c r="AQ821" i="12"/>
  <c r="AR821" i="12"/>
  <c r="AS821" i="12"/>
  <c r="AT821" i="12"/>
  <c r="AU821" i="12"/>
  <c r="AV821" i="12"/>
  <c r="AW821" i="12"/>
  <c r="AX821" i="12"/>
  <c r="AY821" i="12"/>
  <c r="AZ821" i="12"/>
  <c r="BA821" i="12"/>
  <c r="BB821" i="12"/>
  <c r="AQ822" i="12"/>
  <c r="AR822" i="12"/>
  <c r="AS822" i="12"/>
  <c r="AT822" i="12"/>
  <c r="AU822" i="12"/>
  <c r="AV822" i="12"/>
  <c r="AW822" i="12"/>
  <c r="AX822" i="12"/>
  <c r="AY822" i="12"/>
  <c r="AZ822" i="12"/>
  <c r="BA822" i="12"/>
  <c r="BB822" i="12"/>
  <c r="AQ823" i="12"/>
  <c r="AR823" i="12"/>
  <c r="AS823" i="12"/>
  <c r="AT823" i="12"/>
  <c r="AU823" i="12"/>
  <c r="AV823" i="12"/>
  <c r="AW823" i="12"/>
  <c r="AX823" i="12"/>
  <c r="AY823" i="12"/>
  <c r="AZ823" i="12"/>
  <c r="BA823" i="12"/>
  <c r="BB823" i="12"/>
  <c r="AQ824" i="12"/>
  <c r="AR824" i="12"/>
  <c r="AS824" i="12"/>
  <c r="AT824" i="12"/>
  <c r="AU824" i="12"/>
  <c r="AV824" i="12"/>
  <c r="AW824" i="12"/>
  <c r="AX824" i="12"/>
  <c r="AY824" i="12"/>
  <c r="AZ824" i="12"/>
  <c r="BA824" i="12"/>
  <c r="BB824" i="12"/>
  <c r="AQ825" i="12"/>
  <c r="AR825" i="12"/>
  <c r="AS825" i="12"/>
  <c r="AT825" i="12"/>
  <c r="AU825" i="12"/>
  <c r="AV825" i="12"/>
  <c r="AW825" i="12"/>
  <c r="AX825" i="12"/>
  <c r="AY825" i="12"/>
  <c r="AZ825" i="12"/>
  <c r="BA825" i="12"/>
  <c r="BB825" i="12"/>
  <c r="AQ826" i="12"/>
  <c r="AR826" i="12"/>
  <c r="AS826" i="12"/>
  <c r="AT826" i="12"/>
  <c r="AU826" i="12"/>
  <c r="AV826" i="12"/>
  <c r="AW826" i="12"/>
  <c r="AX826" i="12"/>
  <c r="AY826" i="12"/>
  <c r="AZ826" i="12"/>
  <c r="BA826" i="12"/>
  <c r="BB826" i="12"/>
  <c r="AQ827" i="12"/>
  <c r="AR827" i="12"/>
  <c r="AS827" i="12"/>
  <c r="AT827" i="12"/>
  <c r="AU827" i="12"/>
  <c r="AV827" i="12"/>
  <c r="AW827" i="12"/>
  <c r="AX827" i="12"/>
  <c r="AY827" i="12"/>
  <c r="AZ827" i="12"/>
  <c r="BA827" i="12"/>
  <c r="BB827" i="12"/>
  <c r="AQ828" i="12"/>
  <c r="AR828" i="12"/>
  <c r="AS828" i="12"/>
  <c r="AT828" i="12"/>
  <c r="AU828" i="12"/>
  <c r="AV828" i="12"/>
  <c r="AW828" i="12"/>
  <c r="AX828" i="12"/>
  <c r="AY828" i="12"/>
  <c r="AZ828" i="12"/>
  <c r="BA828" i="12"/>
  <c r="BB828" i="12"/>
  <c r="AQ829" i="12"/>
  <c r="AR829" i="12"/>
  <c r="AS829" i="12"/>
  <c r="AT829" i="12"/>
  <c r="AU829" i="12"/>
  <c r="AV829" i="12"/>
  <c r="AW829" i="12"/>
  <c r="AX829" i="12"/>
  <c r="AY829" i="12"/>
  <c r="AZ829" i="12"/>
  <c r="BA829" i="12"/>
  <c r="BB829" i="12"/>
  <c r="AQ830" i="12"/>
  <c r="AR830" i="12"/>
  <c r="AS830" i="12"/>
  <c r="AT830" i="12"/>
  <c r="AU830" i="12"/>
  <c r="AV830" i="12"/>
  <c r="AW830" i="12"/>
  <c r="AX830" i="12"/>
  <c r="AY830" i="12"/>
  <c r="AZ830" i="12"/>
  <c r="BA830" i="12"/>
  <c r="BB830" i="12"/>
  <c r="AQ831" i="12"/>
  <c r="AR831" i="12"/>
  <c r="AS831" i="12"/>
  <c r="AT831" i="12"/>
  <c r="AU831" i="12"/>
  <c r="AV831" i="12"/>
  <c r="AW831" i="12"/>
  <c r="AX831" i="12"/>
  <c r="AY831" i="12"/>
  <c r="AZ831" i="12"/>
  <c r="BA831" i="12"/>
  <c r="BB831" i="12"/>
  <c r="AQ832" i="12"/>
  <c r="AR832" i="12"/>
  <c r="AS832" i="12"/>
  <c r="AT832" i="12"/>
  <c r="AU832" i="12"/>
  <c r="AV832" i="12"/>
  <c r="AW832" i="12"/>
  <c r="AX832" i="12"/>
  <c r="AY832" i="12"/>
  <c r="AZ832" i="12"/>
  <c r="BA832" i="12"/>
  <c r="BB832" i="12"/>
  <c r="AQ833" i="12"/>
  <c r="AR833" i="12"/>
  <c r="AS833" i="12"/>
  <c r="AT833" i="12"/>
  <c r="AU833" i="12"/>
  <c r="AV833" i="12"/>
  <c r="AW833" i="12"/>
  <c r="AX833" i="12"/>
  <c r="AY833" i="12"/>
  <c r="AZ833" i="12"/>
  <c r="BA833" i="12"/>
  <c r="BB833" i="12"/>
  <c r="AQ834" i="12"/>
  <c r="AR834" i="12"/>
  <c r="AS834" i="12"/>
  <c r="AT834" i="12"/>
  <c r="AU834" i="12"/>
  <c r="AV834" i="12"/>
  <c r="AW834" i="12"/>
  <c r="AX834" i="12"/>
  <c r="AY834" i="12"/>
  <c r="AZ834" i="12"/>
  <c r="BA834" i="12"/>
  <c r="BB834" i="12"/>
  <c r="AQ835" i="12"/>
  <c r="AR835" i="12"/>
  <c r="AS835" i="12"/>
  <c r="AT835" i="12"/>
  <c r="AU835" i="12"/>
  <c r="AV835" i="12"/>
  <c r="AW835" i="12"/>
  <c r="AX835" i="12"/>
  <c r="AY835" i="12"/>
  <c r="AZ835" i="12"/>
  <c r="BA835" i="12"/>
  <c r="BB835" i="12"/>
  <c r="AQ836" i="12"/>
  <c r="AR836" i="12"/>
  <c r="AS836" i="12"/>
  <c r="AT836" i="12"/>
  <c r="AU836" i="12"/>
  <c r="AV836" i="12"/>
  <c r="AW836" i="12"/>
  <c r="AX836" i="12"/>
  <c r="AY836" i="12"/>
  <c r="AZ836" i="12"/>
  <c r="BA836" i="12"/>
  <c r="BB836" i="12"/>
  <c r="AQ837" i="12"/>
  <c r="AR837" i="12"/>
  <c r="AS837" i="12"/>
  <c r="AT837" i="12"/>
  <c r="AU837" i="12"/>
  <c r="AV837" i="12"/>
  <c r="AW837" i="12"/>
  <c r="AX837" i="12"/>
  <c r="AY837" i="12"/>
  <c r="AZ837" i="12"/>
  <c r="BA837" i="12"/>
  <c r="BB837" i="12"/>
  <c r="AQ838" i="12"/>
  <c r="AR838" i="12"/>
  <c r="AS838" i="12"/>
  <c r="AT838" i="12"/>
  <c r="AU838" i="12"/>
  <c r="AV838" i="12"/>
  <c r="AW838" i="12"/>
  <c r="AX838" i="12"/>
  <c r="AY838" i="12"/>
  <c r="AZ838" i="12"/>
  <c r="BA838" i="12"/>
  <c r="BB838" i="12"/>
  <c r="AQ839" i="12"/>
  <c r="AR839" i="12"/>
  <c r="AS839" i="12"/>
  <c r="AT839" i="12"/>
  <c r="AU839" i="12"/>
  <c r="AV839" i="12"/>
  <c r="AW839" i="12"/>
  <c r="AX839" i="12"/>
  <c r="AY839" i="12"/>
  <c r="AZ839" i="12"/>
  <c r="BA839" i="12"/>
  <c r="BB839" i="12"/>
  <c r="AQ840" i="12"/>
  <c r="AR840" i="12"/>
  <c r="AS840" i="12"/>
  <c r="AT840" i="12"/>
  <c r="AU840" i="12"/>
  <c r="AV840" i="12"/>
  <c r="AW840" i="12"/>
  <c r="AX840" i="12"/>
  <c r="AY840" i="12"/>
  <c r="AZ840" i="12"/>
  <c r="BA840" i="12"/>
  <c r="BB840" i="12"/>
  <c r="AQ841" i="12"/>
  <c r="AR841" i="12"/>
  <c r="AS841" i="12"/>
  <c r="AT841" i="12"/>
  <c r="AU841" i="12"/>
  <c r="AV841" i="12"/>
  <c r="AW841" i="12"/>
  <c r="AX841" i="12"/>
  <c r="AY841" i="12"/>
  <c r="AZ841" i="12"/>
  <c r="BA841" i="12"/>
  <c r="BB841" i="12"/>
  <c r="AQ842" i="12"/>
  <c r="AR842" i="12"/>
  <c r="AS842" i="12"/>
  <c r="AT842" i="12"/>
  <c r="AU842" i="12"/>
  <c r="AV842" i="12"/>
  <c r="AW842" i="12"/>
  <c r="AX842" i="12"/>
  <c r="AY842" i="12"/>
  <c r="AZ842" i="12"/>
  <c r="BA842" i="12"/>
  <c r="BB842" i="12"/>
  <c r="AQ843" i="12"/>
  <c r="AR843" i="12"/>
  <c r="AS843" i="12"/>
  <c r="AT843" i="12"/>
  <c r="AU843" i="12"/>
  <c r="AV843" i="12"/>
  <c r="AW843" i="12"/>
  <c r="AX843" i="12"/>
  <c r="AY843" i="12"/>
  <c r="AZ843" i="12"/>
  <c r="BA843" i="12"/>
  <c r="BB843" i="12"/>
  <c r="AQ844" i="12"/>
  <c r="AR844" i="12"/>
  <c r="AS844" i="12"/>
  <c r="AT844" i="12"/>
  <c r="AU844" i="12"/>
  <c r="AV844" i="12"/>
  <c r="AW844" i="12"/>
  <c r="AX844" i="12"/>
  <c r="AY844" i="12"/>
  <c r="AZ844" i="12"/>
  <c r="BA844" i="12"/>
  <c r="BB844" i="12"/>
  <c r="AQ845" i="12"/>
  <c r="AR845" i="12"/>
  <c r="AS845" i="12"/>
  <c r="AT845" i="12"/>
  <c r="AU845" i="12"/>
  <c r="AV845" i="12"/>
  <c r="AW845" i="12"/>
  <c r="AX845" i="12"/>
  <c r="AY845" i="12"/>
  <c r="AZ845" i="12"/>
  <c r="BA845" i="12"/>
  <c r="BB845" i="12"/>
  <c r="AQ846" i="12"/>
  <c r="AR846" i="12"/>
  <c r="AS846" i="12"/>
  <c r="AT846" i="12"/>
  <c r="AU846" i="12"/>
  <c r="AV846" i="12"/>
  <c r="AW846" i="12"/>
  <c r="AX846" i="12"/>
  <c r="AY846" i="12"/>
  <c r="AZ846" i="12"/>
  <c r="BA846" i="12"/>
  <c r="BB846" i="12"/>
  <c r="AQ847" i="12"/>
  <c r="AR847" i="12"/>
  <c r="AS847" i="12"/>
  <c r="AT847" i="12"/>
  <c r="AU847" i="12"/>
  <c r="AV847" i="12"/>
  <c r="AW847" i="12"/>
  <c r="AX847" i="12"/>
  <c r="AY847" i="12"/>
  <c r="AZ847" i="12"/>
  <c r="BA847" i="12"/>
  <c r="BB847" i="12"/>
  <c r="AQ848" i="12"/>
  <c r="AR848" i="12"/>
  <c r="AS848" i="12"/>
  <c r="AT848" i="12"/>
  <c r="AU848" i="12"/>
  <c r="AV848" i="12"/>
  <c r="AW848" i="12"/>
  <c r="AX848" i="12"/>
  <c r="AY848" i="12"/>
  <c r="AZ848" i="12"/>
  <c r="BA848" i="12"/>
  <c r="BB848" i="12"/>
  <c r="AQ849" i="12"/>
  <c r="AR849" i="12"/>
  <c r="AS849" i="12"/>
  <c r="AT849" i="12"/>
  <c r="AU849" i="12"/>
  <c r="AV849" i="12"/>
  <c r="AW849" i="12"/>
  <c r="AX849" i="12"/>
  <c r="AY849" i="12"/>
  <c r="AZ849" i="12"/>
  <c r="BA849" i="12"/>
  <c r="BB849" i="12"/>
  <c r="AQ850" i="12"/>
  <c r="AR850" i="12"/>
  <c r="AS850" i="12"/>
  <c r="AT850" i="12"/>
  <c r="AU850" i="12"/>
  <c r="AV850" i="12"/>
  <c r="AW850" i="12"/>
  <c r="AX850" i="12"/>
  <c r="AY850" i="12"/>
  <c r="AZ850" i="12"/>
  <c r="BA850" i="12"/>
  <c r="BB850" i="12"/>
  <c r="AQ851" i="12"/>
  <c r="AR851" i="12"/>
  <c r="AS851" i="12"/>
  <c r="AT851" i="12"/>
  <c r="AU851" i="12"/>
  <c r="AV851" i="12"/>
  <c r="AW851" i="12"/>
  <c r="AX851" i="12"/>
  <c r="AY851" i="12"/>
  <c r="AZ851" i="12"/>
  <c r="BA851" i="12"/>
  <c r="BB851" i="12"/>
  <c r="AQ852" i="12"/>
  <c r="AR852" i="12"/>
  <c r="AS852" i="12"/>
  <c r="AT852" i="12"/>
  <c r="AU852" i="12"/>
  <c r="AV852" i="12"/>
  <c r="AW852" i="12"/>
  <c r="AX852" i="12"/>
  <c r="AY852" i="12"/>
  <c r="AZ852" i="12"/>
  <c r="BA852" i="12"/>
  <c r="BB852" i="12"/>
  <c r="AQ853" i="12"/>
  <c r="AR853" i="12"/>
  <c r="AS853" i="12"/>
  <c r="AT853" i="12"/>
  <c r="AU853" i="12"/>
  <c r="AV853" i="12"/>
  <c r="AW853" i="12"/>
  <c r="AX853" i="12"/>
  <c r="AY853" i="12"/>
  <c r="AZ853" i="12"/>
  <c r="BA853" i="12"/>
  <c r="BB853" i="12"/>
  <c r="AQ854" i="12"/>
  <c r="AR854" i="12"/>
  <c r="AS854" i="12"/>
  <c r="AT854" i="12"/>
  <c r="AU854" i="12"/>
  <c r="AV854" i="12"/>
  <c r="AW854" i="12"/>
  <c r="AX854" i="12"/>
  <c r="AY854" i="12"/>
  <c r="AZ854" i="12"/>
  <c r="BA854" i="12"/>
  <c r="BB854" i="12"/>
  <c r="AQ855" i="12"/>
  <c r="AR855" i="12"/>
  <c r="AS855" i="12"/>
  <c r="AT855" i="12"/>
  <c r="AU855" i="12"/>
  <c r="AV855" i="12"/>
  <c r="AW855" i="12"/>
  <c r="AX855" i="12"/>
  <c r="AY855" i="12"/>
  <c r="AZ855" i="12"/>
  <c r="BA855" i="12"/>
  <c r="BB855" i="12"/>
  <c r="AQ856" i="12"/>
  <c r="AR856" i="12"/>
  <c r="AS856" i="12"/>
  <c r="AT856" i="12"/>
  <c r="AU856" i="12"/>
  <c r="AV856" i="12"/>
  <c r="AW856" i="12"/>
  <c r="AX856" i="12"/>
  <c r="AY856" i="12"/>
  <c r="AZ856" i="12"/>
  <c r="BA856" i="12"/>
  <c r="BB856" i="12"/>
  <c r="AQ857" i="12"/>
  <c r="AR857" i="12"/>
  <c r="AS857" i="12"/>
  <c r="AT857" i="12"/>
  <c r="AU857" i="12"/>
  <c r="AV857" i="12"/>
  <c r="AW857" i="12"/>
  <c r="AX857" i="12"/>
  <c r="AY857" i="12"/>
  <c r="AZ857" i="12"/>
  <c r="BA857" i="12"/>
  <c r="BB857" i="12"/>
  <c r="AQ858" i="12"/>
  <c r="AR858" i="12"/>
  <c r="AS858" i="12"/>
  <c r="AT858" i="12"/>
  <c r="AU858" i="12"/>
  <c r="AV858" i="12"/>
  <c r="AW858" i="12"/>
  <c r="AX858" i="12"/>
  <c r="AY858" i="12"/>
  <c r="AZ858" i="12"/>
  <c r="BA858" i="12"/>
  <c r="BB858" i="12"/>
  <c r="AQ859" i="12"/>
  <c r="AR859" i="12"/>
  <c r="AS859" i="12"/>
  <c r="AT859" i="12"/>
  <c r="AU859" i="12"/>
  <c r="AV859" i="12"/>
  <c r="AW859" i="12"/>
  <c r="AX859" i="12"/>
  <c r="AY859" i="12"/>
  <c r="AZ859" i="12"/>
  <c r="BA859" i="12"/>
  <c r="BB859" i="12"/>
  <c r="AQ860" i="12"/>
  <c r="AR860" i="12"/>
  <c r="AS860" i="12"/>
  <c r="AT860" i="12"/>
  <c r="AU860" i="12"/>
  <c r="AV860" i="12"/>
  <c r="AW860" i="12"/>
  <c r="AX860" i="12"/>
  <c r="AY860" i="12"/>
  <c r="AZ860" i="12"/>
  <c r="BA860" i="12"/>
  <c r="BB860" i="12"/>
  <c r="AQ861" i="12"/>
  <c r="AR861" i="12"/>
  <c r="AS861" i="12"/>
  <c r="AT861" i="12"/>
  <c r="AU861" i="12"/>
  <c r="AV861" i="12"/>
  <c r="AW861" i="12"/>
  <c r="AX861" i="12"/>
  <c r="AY861" i="12"/>
  <c r="AZ861" i="12"/>
  <c r="BA861" i="12"/>
  <c r="BB861" i="12"/>
  <c r="AQ862" i="12"/>
  <c r="AR862" i="12"/>
  <c r="AS862" i="12"/>
  <c r="AT862" i="12"/>
  <c r="AU862" i="12"/>
  <c r="AV862" i="12"/>
  <c r="AW862" i="12"/>
  <c r="AX862" i="12"/>
  <c r="AY862" i="12"/>
  <c r="AZ862" i="12"/>
  <c r="BA862" i="12"/>
  <c r="BB862" i="12"/>
  <c r="AQ863" i="12"/>
  <c r="AR863" i="12"/>
  <c r="AS863" i="12"/>
  <c r="AT863" i="12"/>
  <c r="AU863" i="12"/>
  <c r="AV863" i="12"/>
  <c r="AW863" i="12"/>
  <c r="AX863" i="12"/>
  <c r="AY863" i="12"/>
  <c r="AZ863" i="12"/>
  <c r="BA863" i="12"/>
  <c r="BB863" i="12"/>
  <c r="AQ864" i="12"/>
  <c r="AR864" i="12"/>
  <c r="AS864" i="12"/>
  <c r="AT864" i="12"/>
  <c r="AU864" i="12"/>
  <c r="AV864" i="12"/>
  <c r="AW864" i="12"/>
  <c r="AX864" i="12"/>
  <c r="AY864" i="12"/>
  <c r="AZ864" i="12"/>
  <c r="BA864" i="12"/>
  <c r="BB864" i="12"/>
  <c r="AQ865" i="12"/>
  <c r="AR865" i="12"/>
  <c r="AS865" i="12"/>
  <c r="AT865" i="12"/>
  <c r="AU865" i="12"/>
  <c r="AV865" i="12"/>
  <c r="AW865" i="12"/>
  <c r="AX865" i="12"/>
  <c r="AY865" i="12"/>
  <c r="AZ865" i="12"/>
  <c r="BA865" i="12"/>
  <c r="BB865" i="12"/>
  <c r="AQ866" i="12"/>
  <c r="AR866" i="12"/>
  <c r="AS866" i="12"/>
  <c r="AT866" i="12"/>
  <c r="AU866" i="12"/>
  <c r="AV866" i="12"/>
  <c r="AW866" i="12"/>
  <c r="AX866" i="12"/>
  <c r="AY866" i="12"/>
  <c r="AZ866" i="12"/>
  <c r="BA866" i="12"/>
  <c r="BB866" i="12"/>
  <c r="AQ867" i="12"/>
  <c r="AR867" i="12"/>
  <c r="AS867" i="12"/>
  <c r="AT867" i="12"/>
  <c r="AU867" i="12"/>
  <c r="AV867" i="12"/>
  <c r="AW867" i="12"/>
  <c r="AX867" i="12"/>
  <c r="AY867" i="12"/>
  <c r="AZ867" i="12"/>
  <c r="BA867" i="12"/>
  <c r="BB867" i="12"/>
  <c r="AQ868" i="12"/>
  <c r="AR868" i="12"/>
  <c r="AS868" i="12"/>
  <c r="AT868" i="12"/>
  <c r="AU868" i="12"/>
  <c r="AV868" i="12"/>
  <c r="AW868" i="12"/>
  <c r="AX868" i="12"/>
  <c r="AY868" i="12"/>
  <c r="AZ868" i="12"/>
  <c r="BA868" i="12"/>
  <c r="BB868" i="12"/>
  <c r="AQ869" i="12"/>
  <c r="AR869" i="12"/>
  <c r="AS869" i="12"/>
  <c r="AT869" i="12"/>
  <c r="AU869" i="12"/>
  <c r="AV869" i="12"/>
  <c r="AW869" i="12"/>
  <c r="AX869" i="12"/>
  <c r="AY869" i="12"/>
  <c r="AZ869" i="12"/>
  <c r="BA869" i="12"/>
  <c r="BB869" i="12"/>
  <c r="AQ870" i="12"/>
  <c r="AR870" i="12"/>
  <c r="AS870" i="12"/>
  <c r="AT870" i="12"/>
  <c r="AU870" i="12"/>
  <c r="AV870" i="12"/>
  <c r="AW870" i="12"/>
  <c r="AX870" i="12"/>
  <c r="AY870" i="12"/>
  <c r="AZ870" i="12"/>
  <c r="BA870" i="12"/>
  <c r="BB870" i="12"/>
  <c r="AQ871" i="12"/>
  <c r="AR871" i="12"/>
  <c r="AS871" i="12"/>
  <c r="AT871" i="12"/>
  <c r="AU871" i="12"/>
  <c r="AV871" i="12"/>
  <c r="AW871" i="12"/>
  <c r="AX871" i="12"/>
  <c r="AY871" i="12"/>
  <c r="AZ871" i="12"/>
  <c r="BA871" i="12"/>
  <c r="BB871" i="12"/>
  <c r="AQ872" i="12"/>
  <c r="AR872" i="12"/>
  <c r="AS872" i="12"/>
  <c r="AT872" i="12"/>
  <c r="AU872" i="12"/>
  <c r="AV872" i="12"/>
  <c r="AW872" i="12"/>
  <c r="AX872" i="12"/>
  <c r="AY872" i="12"/>
  <c r="AZ872" i="12"/>
  <c r="BA872" i="12"/>
  <c r="BB872" i="12"/>
  <c r="AQ873" i="12"/>
  <c r="AR873" i="12"/>
  <c r="AS873" i="12"/>
  <c r="AT873" i="12"/>
  <c r="AU873" i="12"/>
  <c r="AV873" i="12"/>
  <c r="AW873" i="12"/>
  <c r="AX873" i="12"/>
  <c r="AY873" i="12"/>
  <c r="AZ873" i="12"/>
  <c r="BA873" i="12"/>
  <c r="BB873" i="12"/>
  <c r="AQ874" i="12"/>
  <c r="AR874" i="12"/>
  <c r="AS874" i="12"/>
  <c r="AT874" i="12"/>
  <c r="AU874" i="12"/>
  <c r="AV874" i="12"/>
  <c r="AW874" i="12"/>
  <c r="AX874" i="12"/>
  <c r="AY874" i="12"/>
  <c r="AZ874" i="12"/>
  <c r="BA874" i="12"/>
  <c r="BB874" i="12"/>
  <c r="AQ875" i="12"/>
  <c r="AR875" i="12"/>
  <c r="AS875" i="12"/>
  <c r="AT875" i="12"/>
  <c r="AU875" i="12"/>
  <c r="AV875" i="12"/>
  <c r="AW875" i="12"/>
  <c r="AX875" i="12"/>
  <c r="AY875" i="12"/>
  <c r="AZ875" i="12"/>
  <c r="BA875" i="12"/>
  <c r="BB875" i="12"/>
  <c r="AQ876" i="12"/>
  <c r="AR876" i="12"/>
  <c r="AS876" i="12"/>
  <c r="AT876" i="12"/>
  <c r="AU876" i="12"/>
  <c r="AV876" i="12"/>
  <c r="AW876" i="12"/>
  <c r="AX876" i="12"/>
  <c r="AY876" i="12"/>
  <c r="AZ876" i="12"/>
  <c r="BA876" i="12"/>
  <c r="BB876" i="12"/>
  <c r="AQ877" i="12"/>
  <c r="AR877" i="12"/>
  <c r="AS877" i="12"/>
  <c r="AT877" i="12"/>
  <c r="AU877" i="12"/>
  <c r="AV877" i="12"/>
  <c r="AW877" i="12"/>
  <c r="AX877" i="12"/>
  <c r="AY877" i="12"/>
  <c r="AZ877" i="12"/>
  <c r="BA877" i="12"/>
  <c r="BB877" i="12"/>
  <c r="AQ878" i="12"/>
  <c r="AR878" i="12"/>
  <c r="AS878" i="12"/>
  <c r="AT878" i="12"/>
  <c r="AU878" i="12"/>
  <c r="AV878" i="12"/>
  <c r="AW878" i="12"/>
  <c r="AX878" i="12"/>
  <c r="AY878" i="12"/>
  <c r="AZ878" i="12"/>
  <c r="BA878" i="12"/>
  <c r="BB878" i="12"/>
  <c r="AQ879" i="12"/>
  <c r="AR879" i="12"/>
  <c r="AS879" i="12"/>
  <c r="AT879" i="12"/>
  <c r="AU879" i="12"/>
  <c r="AV879" i="12"/>
  <c r="AW879" i="12"/>
  <c r="AX879" i="12"/>
  <c r="AY879" i="12"/>
  <c r="AZ879" i="12"/>
  <c r="BA879" i="12"/>
  <c r="BB879" i="12"/>
  <c r="AQ880" i="12"/>
  <c r="AR880" i="12"/>
  <c r="AS880" i="12"/>
  <c r="AT880" i="12"/>
  <c r="AU880" i="12"/>
  <c r="AV880" i="12"/>
  <c r="AW880" i="12"/>
  <c r="AX880" i="12"/>
  <c r="AY880" i="12"/>
  <c r="AZ880" i="12"/>
  <c r="BA880" i="12"/>
  <c r="BB880" i="12"/>
  <c r="AQ881" i="12"/>
  <c r="AR881" i="12"/>
  <c r="AS881" i="12"/>
  <c r="AT881" i="12"/>
  <c r="AU881" i="12"/>
  <c r="AV881" i="12"/>
  <c r="AW881" i="12"/>
  <c r="AX881" i="12"/>
  <c r="AY881" i="12"/>
  <c r="AZ881" i="12"/>
  <c r="BA881" i="12"/>
  <c r="BB881" i="12"/>
  <c r="AQ882" i="12"/>
  <c r="AR882" i="12"/>
  <c r="AS882" i="12"/>
  <c r="AT882" i="12"/>
  <c r="AU882" i="12"/>
  <c r="AV882" i="12"/>
  <c r="AW882" i="12"/>
  <c r="AX882" i="12"/>
  <c r="AY882" i="12"/>
  <c r="AZ882" i="12"/>
  <c r="BA882" i="12"/>
  <c r="BB882" i="12"/>
  <c r="AQ883" i="12"/>
  <c r="AR883" i="12"/>
  <c r="AS883" i="12"/>
  <c r="AT883" i="12"/>
  <c r="AU883" i="12"/>
  <c r="AV883" i="12"/>
  <c r="AW883" i="12"/>
  <c r="AX883" i="12"/>
  <c r="AY883" i="12"/>
  <c r="AZ883" i="12"/>
  <c r="BA883" i="12"/>
  <c r="BB883" i="12"/>
  <c r="AQ884" i="12"/>
  <c r="AR884" i="12"/>
  <c r="AS884" i="12"/>
  <c r="AT884" i="12"/>
  <c r="AU884" i="12"/>
  <c r="AV884" i="12"/>
  <c r="AW884" i="12"/>
  <c r="AX884" i="12"/>
  <c r="AY884" i="12"/>
  <c r="AZ884" i="12"/>
  <c r="BA884" i="12"/>
  <c r="BB884" i="12"/>
  <c r="AQ885" i="12"/>
  <c r="AR885" i="12"/>
  <c r="AS885" i="12"/>
  <c r="AT885" i="12"/>
  <c r="AU885" i="12"/>
  <c r="AV885" i="12"/>
  <c r="AW885" i="12"/>
  <c r="AX885" i="12"/>
  <c r="AY885" i="12"/>
  <c r="AZ885" i="12"/>
  <c r="BA885" i="12"/>
  <c r="BB885" i="12"/>
  <c r="AQ886" i="12"/>
  <c r="AR886" i="12"/>
  <c r="AS886" i="12"/>
  <c r="AT886" i="12"/>
  <c r="AU886" i="12"/>
  <c r="AV886" i="12"/>
  <c r="AW886" i="12"/>
  <c r="AX886" i="12"/>
  <c r="AY886" i="12"/>
  <c r="AZ886" i="12"/>
  <c r="BA886" i="12"/>
  <c r="BB886" i="12"/>
  <c r="AQ887" i="12"/>
  <c r="AR887" i="12"/>
  <c r="AS887" i="12"/>
  <c r="AT887" i="12"/>
  <c r="AU887" i="12"/>
  <c r="AV887" i="12"/>
  <c r="AW887" i="12"/>
  <c r="AX887" i="12"/>
  <c r="AY887" i="12"/>
  <c r="AZ887" i="12"/>
  <c r="BA887" i="12"/>
  <c r="BB887" i="12"/>
  <c r="AQ888" i="12"/>
  <c r="AR888" i="12"/>
  <c r="AS888" i="12"/>
  <c r="AT888" i="12"/>
  <c r="AU888" i="12"/>
  <c r="AV888" i="12"/>
  <c r="AW888" i="12"/>
  <c r="AX888" i="12"/>
  <c r="AY888" i="12"/>
  <c r="AZ888" i="12"/>
  <c r="BA888" i="12"/>
  <c r="BB888" i="12"/>
  <c r="AQ889" i="12"/>
  <c r="AR889" i="12"/>
  <c r="AS889" i="12"/>
  <c r="AT889" i="12"/>
  <c r="AU889" i="12"/>
  <c r="AV889" i="12"/>
  <c r="AW889" i="12"/>
  <c r="AX889" i="12"/>
  <c r="AY889" i="12"/>
  <c r="AZ889" i="12"/>
  <c r="BA889" i="12"/>
  <c r="BB889" i="12"/>
  <c r="AQ890" i="12"/>
  <c r="AR890" i="12"/>
  <c r="AS890" i="12"/>
  <c r="AT890" i="12"/>
  <c r="AU890" i="12"/>
  <c r="AV890" i="12"/>
  <c r="AW890" i="12"/>
  <c r="AX890" i="12"/>
  <c r="AY890" i="12"/>
  <c r="AZ890" i="12"/>
  <c r="BA890" i="12"/>
  <c r="BB890" i="12"/>
  <c r="AQ891" i="12"/>
  <c r="AR891" i="12"/>
  <c r="AS891" i="12"/>
  <c r="AT891" i="12"/>
  <c r="AU891" i="12"/>
  <c r="AV891" i="12"/>
  <c r="AW891" i="12"/>
  <c r="AX891" i="12"/>
  <c r="AY891" i="12"/>
  <c r="AZ891" i="12"/>
  <c r="BA891" i="12"/>
  <c r="BB891" i="12"/>
  <c r="AQ892" i="12"/>
  <c r="AR892" i="12"/>
  <c r="AS892" i="12"/>
  <c r="AT892" i="12"/>
  <c r="AU892" i="12"/>
  <c r="AV892" i="12"/>
  <c r="AW892" i="12"/>
  <c r="AX892" i="12"/>
  <c r="AY892" i="12"/>
  <c r="AZ892" i="12"/>
  <c r="BA892" i="12"/>
  <c r="BB892" i="12"/>
  <c r="AQ893" i="12"/>
  <c r="AR893" i="12"/>
  <c r="AS893" i="12"/>
  <c r="AT893" i="12"/>
  <c r="AU893" i="12"/>
  <c r="AV893" i="12"/>
  <c r="AW893" i="12"/>
  <c r="AX893" i="12"/>
  <c r="AY893" i="12"/>
  <c r="AZ893" i="12"/>
  <c r="BA893" i="12"/>
  <c r="BB893" i="12"/>
  <c r="AQ894" i="12"/>
  <c r="AR894" i="12"/>
  <c r="AS894" i="12"/>
  <c r="AT894" i="12"/>
  <c r="AU894" i="12"/>
  <c r="AV894" i="12"/>
  <c r="AW894" i="12"/>
  <c r="AX894" i="12"/>
  <c r="AY894" i="12"/>
  <c r="AZ894" i="12"/>
  <c r="BA894" i="12"/>
  <c r="BB894" i="12"/>
  <c r="AQ895" i="12"/>
  <c r="AR895" i="12"/>
  <c r="AS895" i="12"/>
  <c r="AT895" i="12"/>
  <c r="AU895" i="12"/>
  <c r="AV895" i="12"/>
  <c r="AW895" i="12"/>
  <c r="AX895" i="12"/>
  <c r="AY895" i="12"/>
  <c r="AZ895" i="12"/>
  <c r="BA895" i="12"/>
  <c r="BB895" i="12"/>
  <c r="AQ896" i="12"/>
  <c r="AR896" i="12"/>
  <c r="AS896" i="12"/>
  <c r="AT896" i="12"/>
  <c r="AU896" i="12"/>
  <c r="AV896" i="12"/>
  <c r="AW896" i="12"/>
  <c r="AX896" i="12"/>
  <c r="AY896" i="12"/>
  <c r="AZ896" i="12"/>
  <c r="BA896" i="12"/>
  <c r="BB896" i="12"/>
  <c r="AQ897" i="12"/>
  <c r="AR897" i="12"/>
  <c r="AS897" i="12"/>
  <c r="AT897" i="12"/>
  <c r="AU897" i="12"/>
  <c r="AV897" i="12"/>
  <c r="AW897" i="12"/>
  <c r="AX897" i="12"/>
  <c r="AY897" i="12"/>
  <c r="AZ897" i="12"/>
  <c r="BA897" i="12"/>
  <c r="BB897" i="12"/>
  <c r="AQ898" i="12"/>
  <c r="AR898" i="12"/>
  <c r="AS898" i="12"/>
  <c r="AT898" i="12"/>
  <c r="AU898" i="12"/>
  <c r="AV898" i="12"/>
  <c r="AW898" i="12"/>
  <c r="AX898" i="12"/>
  <c r="AY898" i="12"/>
  <c r="AZ898" i="12"/>
  <c r="BA898" i="12"/>
  <c r="BB898" i="12"/>
  <c r="AQ899" i="12"/>
  <c r="AR899" i="12"/>
  <c r="AS899" i="12"/>
  <c r="AT899" i="12"/>
  <c r="AU899" i="12"/>
  <c r="AV899" i="12"/>
  <c r="AW899" i="12"/>
  <c r="AX899" i="12"/>
  <c r="AY899" i="12"/>
  <c r="AZ899" i="12"/>
  <c r="BA899" i="12"/>
  <c r="BB899" i="12"/>
  <c r="AQ900" i="12"/>
  <c r="AR900" i="12"/>
  <c r="AS900" i="12"/>
  <c r="AT900" i="12"/>
  <c r="AU900" i="12"/>
  <c r="AV900" i="12"/>
  <c r="AW900" i="12"/>
  <c r="AX900" i="12"/>
  <c r="AY900" i="12"/>
  <c r="AZ900" i="12"/>
  <c r="BA900" i="12"/>
  <c r="BB900" i="12"/>
  <c r="AQ901" i="12"/>
  <c r="AR901" i="12"/>
  <c r="AS901" i="12"/>
  <c r="AT901" i="12"/>
  <c r="AU901" i="12"/>
  <c r="AV901" i="12"/>
  <c r="AW901" i="12"/>
  <c r="AX901" i="12"/>
  <c r="AY901" i="12"/>
  <c r="AZ901" i="12"/>
  <c r="BA901" i="12"/>
  <c r="BB901" i="12"/>
  <c r="AQ902" i="12"/>
  <c r="AR902" i="12"/>
  <c r="AS902" i="12"/>
  <c r="AT902" i="12"/>
  <c r="AU902" i="12"/>
  <c r="AV902" i="12"/>
  <c r="AW902" i="12"/>
  <c r="AX902" i="12"/>
  <c r="AY902" i="12"/>
  <c r="AZ902" i="12"/>
  <c r="BA902" i="12"/>
  <c r="BB902" i="12"/>
  <c r="AQ903" i="12"/>
  <c r="AR903" i="12"/>
  <c r="AS903" i="12"/>
  <c r="AT903" i="12"/>
  <c r="AU903" i="12"/>
  <c r="AV903" i="12"/>
  <c r="AW903" i="12"/>
  <c r="AX903" i="12"/>
  <c r="AY903" i="12"/>
  <c r="AZ903" i="12"/>
  <c r="BA903" i="12"/>
  <c r="BB903" i="12"/>
  <c r="AQ904" i="12"/>
  <c r="AR904" i="12"/>
  <c r="AS904" i="12"/>
  <c r="AT904" i="12"/>
  <c r="AU904" i="12"/>
  <c r="AV904" i="12"/>
  <c r="AW904" i="12"/>
  <c r="AX904" i="12"/>
  <c r="AY904" i="12"/>
  <c r="AZ904" i="12"/>
  <c r="BA904" i="12"/>
  <c r="BB904" i="12"/>
  <c r="AQ905" i="12"/>
  <c r="AR905" i="12"/>
  <c r="AS905" i="12"/>
  <c r="AT905" i="12"/>
  <c r="AU905" i="12"/>
  <c r="AV905" i="12"/>
  <c r="AW905" i="12"/>
  <c r="AX905" i="12"/>
  <c r="AY905" i="12"/>
  <c r="AZ905" i="12"/>
  <c r="BA905" i="12"/>
  <c r="BB905" i="12"/>
  <c r="AQ906" i="12"/>
  <c r="AR906" i="12"/>
  <c r="AS906" i="12"/>
  <c r="AT906" i="12"/>
  <c r="AU906" i="12"/>
  <c r="AV906" i="12"/>
  <c r="AW906" i="12"/>
  <c r="AX906" i="12"/>
  <c r="AY906" i="12"/>
  <c r="AZ906" i="12"/>
  <c r="BA906" i="12"/>
  <c r="BB906" i="12"/>
  <c r="AQ907" i="12"/>
  <c r="AR907" i="12"/>
  <c r="AS907" i="12"/>
  <c r="AT907" i="12"/>
  <c r="AU907" i="12"/>
  <c r="AV907" i="12"/>
  <c r="AW907" i="12"/>
  <c r="AX907" i="12"/>
  <c r="AY907" i="12"/>
  <c r="AZ907" i="12"/>
  <c r="BA907" i="12"/>
  <c r="BB907" i="12"/>
  <c r="AQ908" i="12"/>
  <c r="AR908" i="12"/>
  <c r="AS908" i="12"/>
  <c r="AT908" i="12"/>
  <c r="AU908" i="12"/>
  <c r="AV908" i="12"/>
  <c r="AW908" i="12"/>
  <c r="AX908" i="12"/>
  <c r="AY908" i="12"/>
  <c r="AZ908" i="12"/>
  <c r="BA908" i="12"/>
  <c r="BB908" i="12"/>
  <c r="AQ909" i="12"/>
  <c r="AR909" i="12"/>
  <c r="AS909" i="12"/>
  <c r="AT909" i="12"/>
  <c r="AU909" i="12"/>
  <c r="AV909" i="12"/>
  <c r="AW909" i="12"/>
  <c r="AX909" i="12"/>
  <c r="AY909" i="12"/>
  <c r="AZ909" i="12"/>
  <c r="BA909" i="12"/>
  <c r="BB909" i="12"/>
  <c r="AQ910" i="12"/>
  <c r="AR910" i="12"/>
  <c r="AS910" i="12"/>
  <c r="AT910" i="12"/>
  <c r="AU910" i="12"/>
  <c r="AV910" i="12"/>
  <c r="AW910" i="12"/>
  <c r="AX910" i="12"/>
  <c r="AY910" i="12"/>
  <c r="AZ910" i="12"/>
  <c r="BA910" i="12"/>
  <c r="BB910" i="12"/>
  <c r="AQ911" i="12"/>
  <c r="AR911" i="12"/>
  <c r="AS911" i="12"/>
  <c r="AT911" i="12"/>
  <c r="AU911" i="12"/>
  <c r="AV911" i="12"/>
  <c r="AW911" i="12"/>
  <c r="AX911" i="12"/>
  <c r="AY911" i="12"/>
  <c r="AZ911" i="12"/>
  <c r="BA911" i="12"/>
  <c r="BB911" i="12"/>
  <c r="AQ912" i="12"/>
  <c r="AR912" i="12"/>
  <c r="AS912" i="12"/>
  <c r="AT912" i="12"/>
  <c r="AU912" i="12"/>
  <c r="AV912" i="12"/>
  <c r="AW912" i="12"/>
  <c r="AX912" i="12"/>
  <c r="AY912" i="12"/>
  <c r="AZ912" i="12"/>
  <c r="BA912" i="12"/>
  <c r="BB912" i="12"/>
  <c r="AQ913" i="12"/>
  <c r="AR913" i="12"/>
  <c r="AS913" i="12"/>
  <c r="AT913" i="12"/>
  <c r="AU913" i="12"/>
  <c r="AV913" i="12"/>
  <c r="AW913" i="12"/>
  <c r="AX913" i="12"/>
  <c r="AY913" i="12"/>
  <c r="AZ913" i="12"/>
  <c r="BA913" i="12"/>
  <c r="BB913" i="12"/>
  <c r="AQ914" i="12"/>
  <c r="AR914" i="12"/>
  <c r="AS914" i="12"/>
  <c r="AT914" i="12"/>
  <c r="AU914" i="12"/>
  <c r="AV914" i="12"/>
  <c r="AW914" i="12"/>
  <c r="AX914" i="12"/>
  <c r="AY914" i="12"/>
  <c r="AZ914" i="12"/>
  <c r="BA914" i="12"/>
  <c r="BB914" i="12"/>
  <c r="AQ915" i="12"/>
  <c r="AR915" i="12"/>
  <c r="AS915" i="12"/>
  <c r="AT915" i="12"/>
  <c r="AU915" i="12"/>
  <c r="AV915" i="12"/>
  <c r="AW915" i="12"/>
  <c r="AX915" i="12"/>
  <c r="AY915" i="12"/>
  <c r="AZ915" i="12"/>
  <c r="BA915" i="12"/>
  <c r="BB915" i="12"/>
  <c r="AQ916" i="12"/>
  <c r="AR916" i="12"/>
  <c r="AS916" i="12"/>
  <c r="AT916" i="12"/>
  <c r="AU916" i="12"/>
  <c r="AV916" i="12"/>
  <c r="AW916" i="12"/>
  <c r="AX916" i="12"/>
  <c r="AY916" i="12"/>
  <c r="AZ916" i="12"/>
  <c r="BA916" i="12"/>
  <c r="BB916" i="12"/>
  <c r="AQ917" i="12"/>
  <c r="AR917" i="12"/>
  <c r="AS917" i="12"/>
  <c r="AT917" i="12"/>
  <c r="AU917" i="12"/>
  <c r="AV917" i="12"/>
  <c r="AW917" i="12"/>
  <c r="AX917" i="12"/>
  <c r="AY917" i="12"/>
  <c r="AZ917" i="12"/>
  <c r="BA917" i="12"/>
  <c r="BB917" i="12"/>
  <c r="AQ918" i="12"/>
  <c r="AR918" i="12"/>
  <c r="AS918" i="12"/>
  <c r="AT918" i="12"/>
  <c r="AU918" i="12"/>
  <c r="AV918" i="12"/>
  <c r="AW918" i="12"/>
  <c r="AX918" i="12"/>
  <c r="AY918" i="12"/>
  <c r="AZ918" i="12"/>
  <c r="BA918" i="12"/>
  <c r="BB918" i="12"/>
  <c r="AQ919" i="12"/>
  <c r="AR919" i="12"/>
  <c r="AS919" i="12"/>
  <c r="AT919" i="12"/>
  <c r="AU919" i="12"/>
  <c r="AV919" i="12"/>
  <c r="AW919" i="12"/>
  <c r="AX919" i="12"/>
  <c r="AY919" i="12"/>
  <c r="AZ919" i="12"/>
  <c r="BA919" i="12"/>
  <c r="BB919" i="12"/>
  <c r="AQ920" i="12"/>
  <c r="AR920" i="12"/>
  <c r="AS920" i="12"/>
  <c r="AT920" i="12"/>
  <c r="AU920" i="12"/>
  <c r="AV920" i="12"/>
  <c r="AW920" i="12"/>
  <c r="AX920" i="12"/>
  <c r="AY920" i="12"/>
  <c r="AZ920" i="12"/>
  <c r="BA920" i="12"/>
  <c r="BB920" i="12"/>
  <c r="AQ921" i="12"/>
  <c r="AR921" i="12"/>
  <c r="AS921" i="12"/>
  <c r="AT921" i="12"/>
  <c r="AU921" i="12"/>
  <c r="AV921" i="12"/>
  <c r="AW921" i="12"/>
  <c r="AX921" i="12"/>
  <c r="AY921" i="12"/>
  <c r="AZ921" i="12"/>
  <c r="BA921" i="12"/>
  <c r="BB921" i="12"/>
  <c r="AQ922" i="12"/>
  <c r="AR922" i="12"/>
  <c r="AS922" i="12"/>
  <c r="AT922" i="12"/>
  <c r="AU922" i="12"/>
  <c r="AV922" i="12"/>
  <c r="AW922" i="12"/>
  <c r="AX922" i="12"/>
  <c r="AY922" i="12"/>
  <c r="AZ922" i="12"/>
  <c r="BA922" i="12"/>
  <c r="BB922" i="12"/>
  <c r="AQ923" i="12"/>
  <c r="AR923" i="12"/>
  <c r="AS923" i="12"/>
  <c r="AT923" i="12"/>
  <c r="AU923" i="12"/>
  <c r="AV923" i="12"/>
  <c r="AW923" i="12"/>
  <c r="AX923" i="12"/>
  <c r="AY923" i="12"/>
  <c r="AZ923" i="12"/>
  <c r="BA923" i="12"/>
  <c r="BB923" i="12"/>
  <c r="AQ924" i="12"/>
  <c r="AR924" i="12"/>
  <c r="AS924" i="12"/>
  <c r="AT924" i="12"/>
  <c r="AU924" i="12"/>
  <c r="AV924" i="12"/>
  <c r="AW924" i="12"/>
  <c r="AX924" i="12"/>
  <c r="AY924" i="12"/>
  <c r="AZ924" i="12"/>
  <c r="BA924" i="12"/>
  <c r="BB924" i="12"/>
  <c r="AQ925" i="12"/>
  <c r="AR925" i="12"/>
  <c r="AS925" i="12"/>
  <c r="AT925" i="12"/>
  <c r="AU925" i="12"/>
  <c r="AV925" i="12"/>
  <c r="AW925" i="12"/>
  <c r="AX925" i="12"/>
  <c r="AY925" i="12"/>
  <c r="AZ925" i="12"/>
  <c r="BA925" i="12"/>
  <c r="BB925" i="12"/>
  <c r="AQ926" i="12"/>
  <c r="AR926" i="12"/>
  <c r="AS926" i="12"/>
  <c r="AT926" i="12"/>
  <c r="AU926" i="12"/>
  <c r="AV926" i="12"/>
  <c r="AW926" i="12"/>
  <c r="AX926" i="12"/>
  <c r="AY926" i="12"/>
  <c r="AZ926" i="12"/>
  <c r="BA926" i="12"/>
  <c r="BB926" i="12"/>
  <c r="AQ927" i="12"/>
  <c r="AR927" i="12"/>
  <c r="AS927" i="12"/>
  <c r="AT927" i="12"/>
  <c r="AU927" i="12"/>
  <c r="AV927" i="12"/>
  <c r="AW927" i="12"/>
  <c r="AX927" i="12"/>
  <c r="AY927" i="12"/>
  <c r="AZ927" i="12"/>
  <c r="BA927" i="12"/>
  <c r="BB927" i="12"/>
  <c r="AQ928" i="12"/>
  <c r="AR928" i="12"/>
  <c r="AS928" i="12"/>
  <c r="AT928" i="12"/>
  <c r="AU928" i="12"/>
  <c r="AV928" i="12"/>
  <c r="AW928" i="12"/>
  <c r="AX928" i="12"/>
  <c r="AY928" i="12"/>
  <c r="AZ928" i="12"/>
  <c r="BA928" i="12"/>
  <c r="BB928" i="12"/>
  <c r="AQ929" i="12"/>
  <c r="AR929" i="12"/>
  <c r="AS929" i="12"/>
  <c r="AT929" i="12"/>
  <c r="AU929" i="12"/>
  <c r="AV929" i="12"/>
  <c r="AW929" i="12"/>
  <c r="AX929" i="12"/>
  <c r="AY929" i="12"/>
  <c r="AZ929" i="12"/>
  <c r="BA929" i="12"/>
  <c r="BB929" i="12"/>
  <c r="AQ930" i="12"/>
  <c r="AR930" i="12"/>
  <c r="AS930" i="12"/>
  <c r="AT930" i="12"/>
  <c r="AU930" i="12"/>
  <c r="AV930" i="12"/>
  <c r="AW930" i="12"/>
  <c r="AX930" i="12"/>
  <c r="AY930" i="12"/>
  <c r="AZ930" i="12"/>
  <c r="BA930" i="12"/>
  <c r="BB930" i="12"/>
  <c r="AQ931" i="12"/>
  <c r="AR931" i="12"/>
  <c r="AS931" i="12"/>
  <c r="AT931" i="12"/>
  <c r="AU931" i="12"/>
  <c r="AV931" i="12"/>
  <c r="AW931" i="12"/>
  <c r="AX931" i="12"/>
  <c r="AY931" i="12"/>
  <c r="AZ931" i="12"/>
  <c r="BA931" i="12"/>
  <c r="BB931" i="12"/>
  <c r="AQ932" i="12"/>
  <c r="AR932" i="12"/>
  <c r="AS932" i="12"/>
  <c r="AT932" i="12"/>
  <c r="AU932" i="12"/>
  <c r="AV932" i="12"/>
  <c r="AW932" i="12"/>
  <c r="AX932" i="12"/>
  <c r="AY932" i="12"/>
  <c r="AZ932" i="12"/>
  <c r="BA932" i="12"/>
  <c r="BB932" i="12"/>
  <c r="AQ933" i="12"/>
  <c r="AR933" i="12"/>
  <c r="AS933" i="12"/>
  <c r="AT933" i="12"/>
  <c r="AU933" i="12"/>
  <c r="AV933" i="12"/>
  <c r="AW933" i="12"/>
  <c r="AX933" i="12"/>
  <c r="AY933" i="12"/>
  <c r="AZ933" i="12"/>
  <c r="BA933" i="12"/>
  <c r="BB933" i="12"/>
  <c r="AQ934" i="12"/>
  <c r="AR934" i="12"/>
  <c r="AS934" i="12"/>
  <c r="AT934" i="12"/>
  <c r="AU934" i="12"/>
  <c r="AV934" i="12"/>
  <c r="AW934" i="12"/>
  <c r="AX934" i="12"/>
  <c r="AY934" i="12"/>
  <c r="AZ934" i="12"/>
  <c r="BA934" i="12"/>
  <c r="BB934" i="12"/>
  <c r="AQ935" i="12"/>
  <c r="AR935" i="12"/>
  <c r="AS935" i="12"/>
  <c r="AT935" i="12"/>
  <c r="AU935" i="12"/>
  <c r="AV935" i="12"/>
  <c r="AW935" i="12"/>
  <c r="AX935" i="12"/>
  <c r="AY935" i="12"/>
  <c r="AZ935" i="12"/>
  <c r="BA935" i="12"/>
  <c r="BB935" i="12"/>
  <c r="AQ936" i="12"/>
  <c r="AR936" i="12"/>
  <c r="AS936" i="12"/>
  <c r="AT936" i="12"/>
  <c r="AU936" i="12"/>
  <c r="AV936" i="12"/>
  <c r="AW936" i="12"/>
  <c r="AX936" i="12"/>
  <c r="AY936" i="12"/>
  <c r="AZ936" i="12"/>
  <c r="BA936" i="12"/>
  <c r="BB936" i="12"/>
  <c r="AQ937" i="12"/>
  <c r="AR937" i="12"/>
  <c r="AS937" i="12"/>
  <c r="AT937" i="12"/>
  <c r="AU937" i="12"/>
  <c r="AV937" i="12"/>
  <c r="AW937" i="12"/>
  <c r="AX937" i="12"/>
  <c r="AY937" i="12"/>
  <c r="AZ937" i="12"/>
  <c r="BA937" i="12"/>
  <c r="BB937" i="12"/>
  <c r="AQ938" i="12"/>
  <c r="AR938" i="12"/>
  <c r="AS938" i="12"/>
  <c r="AT938" i="12"/>
  <c r="AU938" i="12"/>
  <c r="AV938" i="12"/>
  <c r="AW938" i="12"/>
  <c r="AX938" i="12"/>
  <c r="AY938" i="12"/>
  <c r="AZ938" i="12"/>
  <c r="BA938" i="12"/>
  <c r="BB938" i="12"/>
  <c r="AQ939" i="12"/>
  <c r="AR939" i="12"/>
  <c r="AS939" i="12"/>
  <c r="AT939" i="12"/>
  <c r="AU939" i="12"/>
  <c r="AV939" i="12"/>
  <c r="AW939" i="12"/>
  <c r="AX939" i="12"/>
  <c r="AY939" i="12"/>
  <c r="AZ939" i="12"/>
  <c r="BA939" i="12"/>
  <c r="BB939" i="12"/>
  <c r="AQ940" i="12"/>
  <c r="AR940" i="12"/>
  <c r="AS940" i="12"/>
  <c r="AT940" i="12"/>
  <c r="AU940" i="12"/>
  <c r="AV940" i="12"/>
  <c r="AW940" i="12"/>
  <c r="AX940" i="12"/>
  <c r="AY940" i="12"/>
  <c r="AZ940" i="12"/>
  <c r="BA940" i="12"/>
  <c r="BB940" i="12"/>
  <c r="AQ941" i="12"/>
  <c r="AR941" i="12"/>
  <c r="AS941" i="12"/>
  <c r="AT941" i="12"/>
  <c r="AU941" i="12"/>
  <c r="AV941" i="12"/>
  <c r="AW941" i="12"/>
  <c r="AX941" i="12"/>
  <c r="AY941" i="12"/>
  <c r="AZ941" i="12"/>
  <c r="BA941" i="12"/>
  <c r="BB941" i="12"/>
  <c r="AQ942" i="12"/>
  <c r="AR942" i="12"/>
  <c r="AS942" i="12"/>
  <c r="AT942" i="12"/>
  <c r="AU942" i="12"/>
  <c r="AV942" i="12"/>
  <c r="AW942" i="12"/>
  <c r="AX942" i="12"/>
  <c r="AY942" i="12"/>
  <c r="AZ942" i="12"/>
  <c r="BA942" i="12"/>
  <c r="BB942" i="12"/>
  <c r="AQ943" i="12"/>
  <c r="AR943" i="12"/>
  <c r="AS943" i="12"/>
  <c r="AT943" i="12"/>
  <c r="AU943" i="12"/>
  <c r="AV943" i="12"/>
  <c r="AW943" i="12"/>
  <c r="AX943" i="12"/>
  <c r="AY943" i="12"/>
  <c r="AZ943" i="12"/>
  <c r="BA943" i="12"/>
  <c r="BB943" i="12"/>
  <c r="AQ944" i="12"/>
  <c r="AR944" i="12"/>
  <c r="AS944" i="12"/>
  <c r="AT944" i="12"/>
  <c r="AU944" i="12"/>
  <c r="AV944" i="12"/>
  <c r="AW944" i="12"/>
  <c r="AX944" i="12"/>
  <c r="AY944" i="12"/>
  <c r="AZ944" i="12"/>
  <c r="BA944" i="12"/>
  <c r="BB944" i="12"/>
  <c r="AQ945" i="12"/>
  <c r="AR945" i="12"/>
  <c r="AS945" i="12"/>
  <c r="AT945" i="12"/>
  <c r="AU945" i="12"/>
  <c r="AV945" i="12"/>
  <c r="AW945" i="12"/>
  <c r="AX945" i="12"/>
  <c r="AY945" i="12"/>
  <c r="AZ945" i="12"/>
  <c r="BA945" i="12"/>
  <c r="BB945" i="12"/>
  <c r="AQ946" i="12"/>
  <c r="AR946" i="12"/>
  <c r="AS946" i="12"/>
  <c r="AT946" i="12"/>
  <c r="AU946" i="12"/>
  <c r="AV946" i="12"/>
  <c r="AW946" i="12"/>
  <c r="AX946" i="12"/>
  <c r="AY946" i="12"/>
  <c r="AZ946" i="12"/>
  <c r="BA946" i="12"/>
  <c r="BB946" i="12"/>
  <c r="AQ947" i="12"/>
  <c r="AR947" i="12"/>
  <c r="AS947" i="12"/>
  <c r="AT947" i="12"/>
  <c r="AU947" i="12"/>
  <c r="AV947" i="12"/>
  <c r="AW947" i="12"/>
  <c r="AX947" i="12"/>
  <c r="AY947" i="12"/>
  <c r="AZ947" i="12"/>
  <c r="BA947" i="12"/>
  <c r="BB947" i="12"/>
  <c r="AQ948" i="12"/>
  <c r="AR948" i="12"/>
  <c r="AS948" i="12"/>
  <c r="AT948" i="12"/>
  <c r="AU948" i="12"/>
  <c r="AV948" i="12"/>
  <c r="AW948" i="12"/>
  <c r="AX948" i="12"/>
  <c r="AY948" i="12"/>
  <c r="AZ948" i="12"/>
  <c r="BA948" i="12"/>
  <c r="BB948" i="12"/>
  <c r="AQ949" i="12"/>
  <c r="AR949" i="12"/>
  <c r="AS949" i="12"/>
  <c r="AT949" i="12"/>
  <c r="AU949" i="12"/>
  <c r="AV949" i="12"/>
  <c r="AW949" i="12"/>
  <c r="AX949" i="12"/>
  <c r="AY949" i="12"/>
  <c r="AZ949" i="12"/>
  <c r="BA949" i="12"/>
  <c r="BB949" i="12"/>
  <c r="AQ950" i="12"/>
  <c r="AR950" i="12"/>
  <c r="AS950" i="12"/>
  <c r="AT950" i="12"/>
  <c r="AU950" i="12"/>
  <c r="AV950" i="12"/>
  <c r="AW950" i="12"/>
  <c r="AX950" i="12"/>
  <c r="AY950" i="12"/>
  <c r="AZ950" i="12"/>
  <c r="BA950" i="12"/>
  <c r="BB950" i="12"/>
  <c r="AQ951" i="12"/>
  <c r="AR951" i="12"/>
  <c r="AS951" i="12"/>
  <c r="AT951" i="12"/>
  <c r="AU951" i="12"/>
  <c r="AV951" i="12"/>
  <c r="AW951" i="12"/>
  <c r="AX951" i="12"/>
  <c r="AY951" i="12"/>
  <c r="AZ951" i="12"/>
  <c r="BA951" i="12"/>
  <c r="BB951" i="12"/>
  <c r="AQ952" i="12"/>
  <c r="AR952" i="12"/>
  <c r="AS952" i="12"/>
  <c r="AT952" i="12"/>
  <c r="AU952" i="12"/>
  <c r="AV952" i="12"/>
  <c r="AW952" i="12"/>
  <c r="AX952" i="12"/>
  <c r="AY952" i="12"/>
  <c r="AZ952" i="12"/>
  <c r="BA952" i="12"/>
  <c r="BB952" i="12"/>
  <c r="AQ953" i="12"/>
  <c r="AR953" i="12"/>
  <c r="AS953" i="12"/>
  <c r="AT953" i="12"/>
  <c r="AU953" i="12"/>
  <c r="AV953" i="12"/>
  <c r="AW953" i="12"/>
  <c r="AX953" i="12"/>
  <c r="AY953" i="12"/>
  <c r="AZ953" i="12"/>
  <c r="BA953" i="12"/>
  <c r="BB953" i="12"/>
  <c r="AQ954" i="12"/>
  <c r="AR954" i="12"/>
  <c r="AS954" i="12"/>
  <c r="AT954" i="12"/>
  <c r="AU954" i="12"/>
  <c r="AV954" i="12"/>
  <c r="AW954" i="12"/>
  <c r="AX954" i="12"/>
  <c r="AY954" i="12"/>
  <c r="AZ954" i="12"/>
  <c r="BA954" i="12"/>
  <c r="BB954" i="12"/>
  <c r="AQ955" i="12"/>
  <c r="AR955" i="12"/>
  <c r="AS955" i="12"/>
  <c r="AT955" i="12"/>
  <c r="AU955" i="12"/>
  <c r="AV955" i="12"/>
  <c r="AW955" i="12"/>
  <c r="AX955" i="12"/>
  <c r="AY955" i="12"/>
  <c r="AZ955" i="12"/>
  <c r="BA955" i="12"/>
  <c r="BB955" i="12"/>
  <c r="AQ956" i="12"/>
  <c r="AR956" i="12"/>
  <c r="AS956" i="12"/>
  <c r="AT956" i="12"/>
  <c r="AU956" i="12"/>
  <c r="AV956" i="12"/>
  <c r="AW956" i="12"/>
  <c r="AX956" i="12"/>
  <c r="AY956" i="12"/>
  <c r="AZ956" i="12"/>
  <c r="BA956" i="12"/>
  <c r="BB956" i="12"/>
  <c r="AQ957" i="12"/>
  <c r="AR957" i="12"/>
  <c r="AS957" i="12"/>
  <c r="AT957" i="12"/>
  <c r="AU957" i="12"/>
  <c r="AV957" i="12"/>
  <c r="AW957" i="12"/>
  <c r="AX957" i="12"/>
  <c r="AY957" i="12"/>
  <c r="AZ957" i="12"/>
  <c r="BA957" i="12"/>
  <c r="BB957" i="12"/>
  <c r="AQ958" i="12"/>
  <c r="AR958" i="12"/>
  <c r="AS958" i="12"/>
  <c r="AT958" i="12"/>
  <c r="AU958" i="12"/>
  <c r="AV958" i="12"/>
  <c r="AW958" i="12"/>
  <c r="AX958" i="12"/>
  <c r="AY958" i="12"/>
  <c r="AZ958" i="12"/>
  <c r="BA958" i="12"/>
  <c r="BB958" i="12"/>
  <c r="AQ959" i="12"/>
  <c r="AR959" i="12"/>
  <c r="AS959" i="12"/>
  <c r="AT959" i="12"/>
  <c r="AU959" i="12"/>
  <c r="AV959" i="12"/>
  <c r="AW959" i="12"/>
  <c r="AX959" i="12"/>
  <c r="AY959" i="12"/>
  <c r="AZ959" i="12"/>
  <c r="BA959" i="12"/>
  <c r="BB959" i="12"/>
  <c r="AQ960" i="12"/>
  <c r="AR960" i="12"/>
  <c r="AS960" i="12"/>
  <c r="AT960" i="12"/>
  <c r="AU960" i="12"/>
  <c r="AV960" i="12"/>
  <c r="AW960" i="12"/>
  <c r="AX960" i="12"/>
  <c r="AY960" i="12"/>
  <c r="AZ960" i="12"/>
  <c r="BA960" i="12"/>
  <c r="BB960" i="12"/>
  <c r="AQ961" i="12"/>
  <c r="AR961" i="12"/>
  <c r="AS961" i="12"/>
  <c r="AT961" i="12"/>
  <c r="AU961" i="12"/>
  <c r="AV961" i="12"/>
  <c r="AW961" i="12"/>
  <c r="AX961" i="12"/>
  <c r="AY961" i="12"/>
  <c r="AZ961" i="12"/>
  <c r="BA961" i="12"/>
  <c r="BB961" i="12"/>
  <c r="AQ962" i="12"/>
  <c r="AR962" i="12"/>
  <c r="AS962" i="12"/>
  <c r="AT962" i="12"/>
  <c r="AU962" i="12"/>
  <c r="AV962" i="12"/>
  <c r="AW962" i="12"/>
  <c r="AX962" i="12"/>
  <c r="AY962" i="12"/>
  <c r="AZ962" i="12"/>
  <c r="BA962" i="12"/>
  <c r="BB962" i="12"/>
  <c r="AQ963" i="12"/>
  <c r="AR963" i="12"/>
  <c r="AS963" i="12"/>
  <c r="AT963" i="12"/>
  <c r="AU963" i="12"/>
  <c r="AV963" i="12"/>
  <c r="AW963" i="12"/>
  <c r="AX963" i="12"/>
  <c r="AY963" i="12"/>
  <c r="AZ963" i="12"/>
  <c r="BA963" i="12"/>
  <c r="BB963" i="12"/>
  <c r="AQ964" i="12"/>
  <c r="AR964" i="12"/>
  <c r="AS964" i="12"/>
  <c r="AT964" i="12"/>
  <c r="AU964" i="12"/>
  <c r="AV964" i="12"/>
  <c r="AW964" i="12"/>
  <c r="AX964" i="12"/>
  <c r="AY964" i="12"/>
  <c r="AZ964" i="12"/>
  <c r="BA964" i="12"/>
  <c r="BB964" i="12"/>
  <c r="AQ965" i="12"/>
  <c r="AR965" i="12"/>
  <c r="AS965" i="12"/>
  <c r="AT965" i="12"/>
  <c r="AU965" i="12"/>
  <c r="AV965" i="12"/>
  <c r="AW965" i="12"/>
  <c r="AX965" i="12"/>
  <c r="AY965" i="12"/>
  <c r="AZ965" i="12"/>
  <c r="BA965" i="12"/>
  <c r="BB965" i="12"/>
  <c r="AQ966" i="12"/>
  <c r="AR966" i="12"/>
  <c r="AS966" i="12"/>
  <c r="AT966" i="12"/>
  <c r="AU966" i="12"/>
  <c r="AV966" i="12"/>
  <c r="AW966" i="12"/>
  <c r="AX966" i="12"/>
  <c r="AY966" i="12"/>
  <c r="AZ966" i="12"/>
  <c r="BA966" i="12"/>
  <c r="BB966" i="12"/>
  <c r="AQ967" i="12"/>
  <c r="AR967" i="12"/>
  <c r="AS967" i="12"/>
  <c r="AT967" i="12"/>
  <c r="AU967" i="12"/>
  <c r="AV967" i="12"/>
  <c r="AW967" i="12"/>
  <c r="AX967" i="12"/>
  <c r="AY967" i="12"/>
  <c r="AZ967" i="12"/>
  <c r="BA967" i="12"/>
  <c r="BB967" i="12"/>
  <c r="AQ968" i="12"/>
  <c r="AR968" i="12"/>
  <c r="AS968" i="12"/>
  <c r="AT968" i="12"/>
  <c r="AU968" i="12"/>
  <c r="AV968" i="12"/>
  <c r="AW968" i="12"/>
  <c r="AX968" i="12"/>
  <c r="AY968" i="12"/>
  <c r="AZ968" i="12"/>
  <c r="BA968" i="12"/>
  <c r="BB968" i="12"/>
  <c r="AQ969" i="12"/>
  <c r="AR969" i="12"/>
  <c r="AS969" i="12"/>
  <c r="AT969" i="12"/>
  <c r="AU969" i="12"/>
  <c r="AV969" i="12"/>
  <c r="AW969" i="12"/>
  <c r="AX969" i="12"/>
  <c r="AY969" i="12"/>
  <c r="AZ969" i="12"/>
  <c r="BA969" i="12"/>
  <c r="BB969" i="12"/>
  <c r="AQ970" i="12"/>
  <c r="AR970" i="12"/>
  <c r="AS970" i="12"/>
  <c r="AT970" i="12"/>
  <c r="AU970" i="12"/>
  <c r="AV970" i="12"/>
  <c r="AW970" i="12"/>
  <c r="AX970" i="12"/>
  <c r="AY970" i="12"/>
  <c r="AZ970" i="12"/>
  <c r="BA970" i="12"/>
  <c r="BB970" i="12"/>
  <c r="AQ971" i="12"/>
  <c r="AR971" i="12"/>
  <c r="AS971" i="12"/>
  <c r="AT971" i="12"/>
  <c r="AU971" i="12"/>
  <c r="AV971" i="12"/>
  <c r="AW971" i="12"/>
  <c r="AX971" i="12"/>
  <c r="AY971" i="12"/>
  <c r="AZ971" i="12"/>
  <c r="BA971" i="12"/>
  <c r="BB971" i="12"/>
  <c r="AQ972" i="12"/>
  <c r="AR972" i="12"/>
  <c r="AS972" i="12"/>
  <c r="AT972" i="12"/>
  <c r="AU972" i="12"/>
  <c r="AV972" i="12"/>
  <c r="AW972" i="12"/>
  <c r="AX972" i="12"/>
  <c r="AY972" i="12"/>
  <c r="AZ972" i="12"/>
  <c r="BA972" i="12"/>
  <c r="BB972" i="12"/>
  <c r="AQ973" i="12"/>
  <c r="AR973" i="12"/>
  <c r="AS973" i="12"/>
  <c r="AT973" i="12"/>
  <c r="AU973" i="12"/>
  <c r="AV973" i="12"/>
  <c r="AW973" i="12"/>
  <c r="AX973" i="12"/>
  <c r="AY973" i="12"/>
  <c r="AZ973" i="12"/>
  <c r="BA973" i="12"/>
  <c r="BB973" i="12"/>
  <c r="AQ974" i="12"/>
  <c r="AR974" i="12"/>
  <c r="AS974" i="12"/>
  <c r="AT974" i="12"/>
  <c r="AU974" i="12"/>
  <c r="AV974" i="12"/>
  <c r="AW974" i="12"/>
  <c r="AX974" i="12"/>
  <c r="AY974" i="12"/>
  <c r="AZ974" i="12"/>
  <c r="BA974" i="12"/>
  <c r="BB974" i="12"/>
  <c r="AQ975" i="12"/>
  <c r="AR975" i="12"/>
  <c r="AS975" i="12"/>
  <c r="AT975" i="12"/>
  <c r="AU975" i="12"/>
  <c r="AV975" i="12"/>
  <c r="AW975" i="12"/>
  <c r="AX975" i="12"/>
  <c r="AY975" i="12"/>
  <c r="AZ975" i="12"/>
  <c r="BA975" i="12"/>
  <c r="BB975" i="12"/>
  <c r="AQ976" i="12"/>
  <c r="AR976" i="12"/>
  <c r="AS976" i="12"/>
  <c r="AT976" i="12"/>
  <c r="AU976" i="12"/>
  <c r="AV976" i="12"/>
  <c r="AW976" i="12"/>
  <c r="AX976" i="12"/>
  <c r="AY976" i="12"/>
  <c r="AZ976" i="12"/>
  <c r="BA976" i="12"/>
  <c r="BB976" i="12"/>
  <c r="AQ977" i="12"/>
  <c r="AR977" i="12"/>
  <c r="AS977" i="12"/>
  <c r="AT977" i="12"/>
  <c r="AU977" i="12"/>
  <c r="AV977" i="12"/>
  <c r="AW977" i="12"/>
  <c r="AX977" i="12"/>
  <c r="AY977" i="12"/>
  <c r="AZ977" i="12"/>
  <c r="BA977" i="12"/>
  <c r="BB977" i="12"/>
  <c r="AQ978" i="12"/>
  <c r="AR978" i="12"/>
  <c r="AS978" i="12"/>
  <c r="AT978" i="12"/>
  <c r="AU978" i="12"/>
  <c r="AV978" i="12"/>
  <c r="AW978" i="12"/>
  <c r="AX978" i="12"/>
  <c r="AY978" i="12"/>
  <c r="AZ978" i="12"/>
  <c r="BA978" i="12"/>
  <c r="BB978" i="12"/>
  <c r="AQ979" i="12"/>
  <c r="AR979" i="12"/>
  <c r="AS979" i="12"/>
  <c r="AT979" i="12"/>
  <c r="AU979" i="12"/>
  <c r="AV979" i="12"/>
  <c r="AW979" i="12"/>
  <c r="AX979" i="12"/>
  <c r="AY979" i="12"/>
  <c r="AZ979" i="12"/>
  <c r="BA979" i="12"/>
  <c r="BB979" i="12"/>
  <c r="AQ980" i="12"/>
  <c r="AR980" i="12"/>
  <c r="AS980" i="12"/>
  <c r="AT980" i="12"/>
  <c r="AU980" i="12"/>
  <c r="AV980" i="12"/>
  <c r="AW980" i="12"/>
  <c r="AX980" i="12"/>
  <c r="AY980" i="12"/>
  <c r="AZ980" i="12"/>
  <c r="BA980" i="12"/>
  <c r="BB980" i="12"/>
  <c r="AQ981" i="12"/>
  <c r="AR981" i="12"/>
  <c r="AS981" i="12"/>
  <c r="AT981" i="12"/>
  <c r="AU981" i="12"/>
  <c r="AV981" i="12"/>
  <c r="AW981" i="12"/>
  <c r="AX981" i="12"/>
  <c r="AY981" i="12"/>
  <c r="AZ981" i="12"/>
  <c r="BA981" i="12"/>
  <c r="BB981" i="12"/>
  <c r="AQ982" i="12"/>
  <c r="AR982" i="12"/>
  <c r="AS982" i="12"/>
  <c r="AT982" i="12"/>
  <c r="AU982" i="12"/>
  <c r="AV982" i="12"/>
  <c r="AW982" i="12"/>
  <c r="AX982" i="12"/>
  <c r="AY982" i="12"/>
  <c r="AZ982" i="12"/>
  <c r="BA982" i="12"/>
  <c r="BB982" i="12"/>
  <c r="AQ983" i="12"/>
  <c r="AR983" i="12"/>
  <c r="AS983" i="12"/>
  <c r="AT983" i="12"/>
  <c r="AU983" i="12"/>
  <c r="AV983" i="12"/>
  <c r="AW983" i="12"/>
  <c r="AX983" i="12"/>
  <c r="AY983" i="12"/>
  <c r="AZ983" i="12"/>
  <c r="BA983" i="12"/>
  <c r="BB983" i="12"/>
  <c r="AQ984" i="12"/>
  <c r="AR984" i="12"/>
  <c r="AS984" i="12"/>
  <c r="AT984" i="12"/>
  <c r="AU984" i="12"/>
  <c r="AV984" i="12"/>
  <c r="AW984" i="12"/>
  <c r="AX984" i="12"/>
  <c r="AY984" i="12"/>
  <c r="AZ984" i="12"/>
  <c r="BA984" i="12"/>
  <c r="BB984" i="12"/>
  <c r="AQ985" i="12"/>
  <c r="AR985" i="12"/>
  <c r="AS985" i="12"/>
  <c r="AT985" i="12"/>
  <c r="AU985" i="12"/>
  <c r="AV985" i="12"/>
  <c r="AW985" i="12"/>
  <c r="AX985" i="12"/>
  <c r="AY985" i="12"/>
  <c r="AZ985" i="12"/>
  <c r="BA985" i="12"/>
  <c r="BB985" i="12"/>
  <c r="AQ986" i="12"/>
  <c r="AR986" i="12"/>
  <c r="AS986" i="12"/>
  <c r="AT986" i="12"/>
  <c r="AU986" i="12"/>
  <c r="AV986" i="12"/>
  <c r="AW986" i="12"/>
  <c r="AX986" i="12"/>
  <c r="AY986" i="12"/>
  <c r="AZ986" i="12"/>
  <c r="BA986" i="12"/>
  <c r="BB986" i="12"/>
  <c r="AQ987" i="12"/>
  <c r="AR987" i="12"/>
  <c r="AS987" i="12"/>
  <c r="AT987" i="12"/>
  <c r="AU987" i="12"/>
  <c r="AV987" i="12"/>
  <c r="AW987" i="12"/>
  <c r="AX987" i="12"/>
  <c r="AY987" i="12"/>
  <c r="AZ987" i="12"/>
  <c r="BA987" i="12"/>
  <c r="BB987" i="12"/>
  <c r="AQ988" i="12"/>
  <c r="AR988" i="12"/>
  <c r="AS988" i="12"/>
  <c r="AT988" i="12"/>
  <c r="AU988" i="12"/>
  <c r="AV988" i="12"/>
  <c r="AW988" i="12"/>
  <c r="AX988" i="12"/>
  <c r="AY988" i="12"/>
  <c r="AZ988" i="12"/>
  <c r="BA988" i="12"/>
  <c r="BB988" i="12"/>
  <c r="AQ989" i="12"/>
  <c r="AR989" i="12"/>
  <c r="AS989" i="12"/>
  <c r="AT989" i="12"/>
  <c r="AU989" i="12"/>
  <c r="AV989" i="12"/>
  <c r="AW989" i="12"/>
  <c r="AX989" i="12"/>
  <c r="AY989" i="12"/>
  <c r="AZ989" i="12"/>
  <c r="BA989" i="12"/>
  <c r="BB989" i="12"/>
  <c r="AQ990" i="12"/>
  <c r="AR990" i="12"/>
  <c r="AS990" i="12"/>
  <c r="AT990" i="12"/>
  <c r="AU990" i="12"/>
  <c r="AV990" i="12"/>
  <c r="AW990" i="12"/>
  <c r="AX990" i="12"/>
  <c r="AY990" i="12"/>
  <c r="AZ990" i="12"/>
  <c r="BA990" i="12"/>
  <c r="BB990" i="12"/>
  <c r="AQ991" i="12"/>
  <c r="AR991" i="12"/>
  <c r="AS991" i="12"/>
  <c r="AT991" i="12"/>
  <c r="AU991" i="12"/>
  <c r="AV991" i="12"/>
  <c r="AW991" i="12"/>
  <c r="AX991" i="12"/>
  <c r="AY991" i="12"/>
  <c r="AZ991" i="12"/>
  <c r="BA991" i="12"/>
  <c r="BB991" i="12"/>
  <c r="AQ992" i="12"/>
  <c r="AR992" i="12"/>
  <c r="AS992" i="12"/>
  <c r="AT992" i="12"/>
  <c r="AU992" i="12"/>
  <c r="AV992" i="12"/>
  <c r="AW992" i="12"/>
  <c r="AX992" i="12"/>
  <c r="AY992" i="12"/>
  <c r="AZ992" i="12"/>
  <c r="BA992" i="12"/>
  <c r="BB992" i="12"/>
  <c r="AQ993" i="12"/>
  <c r="AR993" i="12"/>
  <c r="AS993" i="12"/>
  <c r="AT993" i="12"/>
  <c r="AU993" i="12"/>
  <c r="AV993" i="12"/>
  <c r="AW993" i="12"/>
  <c r="AX993" i="12"/>
  <c r="AY993" i="12"/>
  <c r="AZ993" i="12"/>
  <c r="BA993" i="12"/>
  <c r="BB993" i="12"/>
  <c r="AQ994" i="12"/>
  <c r="AR994" i="12"/>
  <c r="AS994" i="12"/>
  <c r="AT994" i="12"/>
  <c r="AU994" i="12"/>
  <c r="AV994" i="12"/>
  <c r="AW994" i="12"/>
  <c r="AX994" i="12"/>
  <c r="AY994" i="12"/>
  <c r="AZ994" i="12"/>
  <c r="BA994" i="12"/>
  <c r="BB994" i="12"/>
  <c r="AQ995" i="12"/>
  <c r="AR995" i="12"/>
  <c r="AS995" i="12"/>
  <c r="AT995" i="12"/>
  <c r="AU995" i="12"/>
  <c r="AV995" i="12"/>
  <c r="AW995" i="12"/>
  <c r="AX995" i="12"/>
  <c r="AY995" i="12"/>
  <c r="AZ995" i="12"/>
  <c r="BA995" i="12"/>
  <c r="BB995" i="12"/>
  <c r="AQ996" i="12"/>
  <c r="AR996" i="12"/>
  <c r="AS996" i="12"/>
  <c r="AT996" i="12"/>
  <c r="AU996" i="12"/>
  <c r="AV996" i="12"/>
  <c r="AW996" i="12"/>
  <c r="AX996" i="12"/>
  <c r="AY996" i="12"/>
  <c r="AZ996" i="12"/>
  <c r="BA996" i="12"/>
  <c r="BB996" i="12"/>
  <c r="AQ997" i="12"/>
  <c r="AR997" i="12"/>
  <c r="AS997" i="12"/>
  <c r="AT997" i="12"/>
  <c r="AU997" i="12"/>
  <c r="AV997" i="12"/>
  <c r="AW997" i="12"/>
  <c r="AX997" i="12"/>
  <c r="AY997" i="12"/>
  <c r="AZ997" i="12"/>
  <c r="BA997" i="12"/>
  <c r="BB997" i="12"/>
  <c r="AQ998" i="12"/>
  <c r="AR998" i="12"/>
  <c r="AS998" i="12"/>
  <c r="AT998" i="12"/>
  <c r="AU998" i="12"/>
  <c r="AV998" i="12"/>
  <c r="AW998" i="12"/>
  <c r="AX998" i="12"/>
  <c r="AY998" i="12"/>
  <c r="AZ998" i="12"/>
  <c r="BA998" i="12"/>
  <c r="BB998" i="12"/>
  <c r="AQ999" i="12"/>
  <c r="AR999" i="12"/>
  <c r="AS999" i="12"/>
  <c r="AT999" i="12"/>
  <c r="AU999" i="12"/>
  <c r="AV999" i="12"/>
  <c r="AW999" i="12"/>
  <c r="AX999" i="12"/>
  <c r="AY999" i="12"/>
  <c r="AZ999" i="12"/>
  <c r="BA999" i="12"/>
  <c r="BB999" i="12"/>
  <c r="AQ1000" i="12"/>
  <c r="AR1000" i="12"/>
  <c r="AS1000" i="12"/>
  <c r="AT1000" i="12"/>
  <c r="AU1000" i="12"/>
  <c r="AV1000" i="12"/>
  <c r="AW1000" i="12"/>
  <c r="AX1000" i="12"/>
  <c r="AY1000" i="12"/>
  <c r="AZ1000" i="12"/>
  <c r="BA1000" i="12"/>
  <c r="BB1000" i="12"/>
  <c r="AQ1001" i="12"/>
  <c r="AR1001" i="12"/>
  <c r="AS1001" i="12"/>
  <c r="AT1001" i="12"/>
  <c r="AU1001" i="12"/>
  <c r="AV1001" i="12"/>
  <c r="AW1001" i="12"/>
  <c r="AX1001" i="12"/>
  <c r="AY1001" i="12"/>
  <c r="AZ1001" i="12"/>
  <c r="BA1001" i="12"/>
  <c r="BB1001" i="12"/>
  <c r="AQ1002" i="12"/>
  <c r="AR1002" i="12"/>
  <c r="AS1002" i="12"/>
  <c r="AT1002" i="12"/>
  <c r="AU1002" i="12"/>
  <c r="AV1002" i="12"/>
  <c r="AW1002" i="12"/>
  <c r="AX1002" i="12"/>
  <c r="AY1002" i="12"/>
  <c r="AZ1002" i="12"/>
  <c r="BA1002" i="12"/>
  <c r="BB1002" i="12"/>
  <c r="AQ1003" i="12"/>
  <c r="AR1003" i="12"/>
  <c r="AS1003" i="12"/>
  <c r="AT1003" i="12"/>
  <c r="AU1003" i="12"/>
  <c r="AV1003" i="12"/>
  <c r="AW1003" i="12"/>
  <c r="AX1003" i="12"/>
  <c r="AY1003" i="12"/>
  <c r="AZ1003" i="12"/>
  <c r="BA1003" i="12"/>
  <c r="BB1003" i="12"/>
  <c r="AQ1004" i="12"/>
  <c r="AR1004" i="12"/>
  <c r="AS1004" i="12"/>
  <c r="AT1004" i="12"/>
  <c r="AU1004" i="12"/>
  <c r="AV1004" i="12"/>
  <c r="AW1004" i="12"/>
  <c r="AX1004" i="12"/>
  <c r="AY1004" i="12"/>
  <c r="AZ1004" i="12"/>
  <c r="BA1004" i="12"/>
  <c r="BB1004" i="12"/>
  <c r="AQ1005" i="12"/>
  <c r="AR1005" i="12"/>
  <c r="AS1005" i="12"/>
  <c r="AT1005" i="12"/>
  <c r="AU1005" i="12"/>
  <c r="AV1005" i="12"/>
  <c r="AW1005" i="12"/>
  <c r="AX1005" i="12"/>
  <c r="AY1005" i="12"/>
  <c r="AZ1005" i="12"/>
  <c r="BA1005" i="12"/>
  <c r="BB1005" i="12"/>
  <c r="AQ1006" i="12"/>
  <c r="AR1006" i="12"/>
  <c r="AS1006" i="12"/>
  <c r="AT1006" i="12"/>
  <c r="AU1006" i="12"/>
  <c r="AV1006" i="12"/>
  <c r="AW1006" i="12"/>
  <c r="AX1006" i="12"/>
  <c r="AY1006" i="12"/>
  <c r="AZ1006" i="12"/>
  <c r="BA1006" i="12"/>
  <c r="BB1006" i="12"/>
  <c r="AQ1007" i="12"/>
  <c r="AR1007" i="12"/>
  <c r="AS1007" i="12"/>
  <c r="AT1007" i="12"/>
  <c r="AU1007" i="12"/>
  <c r="AV1007" i="12"/>
  <c r="AW1007" i="12"/>
  <c r="AX1007" i="12"/>
  <c r="AY1007" i="12"/>
  <c r="AZ1007" i="12"/>
  <c r="BA1007" i="12"/>
  <c r="BB1007" i="12"/>
  <c r="AQ1008" i="12"/>
  <c r="AR1008" i="12"/>
  <c r="AS1008" i="12"/>
  <c r="AT1008" i="12"/>
  <c r="AU1008" i="12"/>
  <c r="AV1008" i="12"/>
  <c r="AW1008" i="12"/>
  <c r="AX1008" i="12"/>
  <c r="AY1008" i="12"/>
  <c r="AZ1008" i="12"/>
  <c r="BA1008" i="12"/>
  <c r="BB1008" i="12"/>
  <c r="AQ1009" i="12"/>
  <c r="AR1009" i="12"/>
  <c r="AS1009" i="12"/>
  <c r="AT1009" i="12"/>
  <c r="AU1009" i="12"/>
  <c r="AV1009" i="12"/>
  <c r="AW1009" i="12"/>
  <c r="AX1009" i="12"/>
  <c r="AY1009" i="12"/>
  <c r="AZ1009" i="12"/>
  <c r="BA1009" i="12"/>
  <c r="BB1009" i="12"/>
  <c r="AQ1010" i="12"/>
  <c r="AR1010" i="12"/>
  <c r="AS1010" i="12"/>
  <c r="AT1010" i="12"/>
  <c r="AU1010" i="12"/>
  <c r="AV1010" i="12"/>
  <c r="AW1010" i="12"/>
  <c r="AX1010" i="12"/>
  <c r="AY1010" i="12"/>
  <c r="AZ1010" i="12"/>
  <c r="BA1010" i="12"/>
  <c r="BB1010" i="12"/>
  <c r="AQ1011" i="12"/>
  <c r="AR1011" i="12"/>
  <c r="AS1011" i="12"/>
  <c r="AT1011" i="12"/>
  <c r="AU1011" i="12"/>
  <c r="AV1011" i="12"/>
  <c r="AW1011" i="12"/>
  <c r="AX1011" i="12"/>
  <c r="AY1011" i="12"/>
  <c r="AZ1011" i="12"/>
  <c r="BA1011" i="12"/>
  <c r="BB1011" i="12"/>
  <c r="AQ1012" i="12"/>
  <c r="AR1012" i="12"/>
  <c r="AS1012" i="12"/>
  <c r="AT1012" i="12"/>
  <c r="AU1012" i="12"/>
  <c r="AV1012" i="12"/>
  <c r="AW1012" i="12"/>
  <c r="AX1012" i="12"/>
  <c r="AY1012" i="12"/>
  <c r="AZ1012" i="12"/>
  <c r="BA1012" i="12"/>
  <c r="BB1012" i="12"/>
  <c r="AQ1013" i="12"/>
  <c r="AR1013" i="12"/>
  <c r="AS1013" i="12"/>
  <c r="AT1013" i="12"/>
  <c r="AU1013" i="12"/>
  <c r="AV1013" i="12"/>
  <c r="AW1013" i="12"/>
  <c r="AX1013" i="12"/>
  <c r="AY1013" i="12"/>
  <c r="AZ1013" i="12"/>
  <c r="BA1013" i="12"/>
  <c r="BB1013" i="12"/>
  <c r="AQ1014" i="12"/>
  <c r="AR1014" i="12"/>
  <c r="AS1014" i="12"/>
  <c r="AT1014" i="12"/>
  <c r="AU1014" i="12"/>
  <c r="AV1014" i="12"/>
  <c r="AW1014" i="12"/>
  <c r="AX1014" i="12"/>
  <c r="AY1014" i="12"/>
  <c r="AZ1014" i="12"/>
  <c r="BA1014" i="12"/>
  <c r="BB1014" i="12"/>
  <c r="AQ1015" i="12"/>
  <c r="AR1015" i="12"/>
  <c r="AS1015" i="12"/>
  <c r="AT1015" i="12"/>
  <c r="AU1015" i="12"/>
  <c r="AV1015" i="12"/>
  <c r="AW1015" i="12"/>
  <c r="AX1015" i="12"/>
  <c r="AY1015" i="12"/>
  <c r="AZ1015" i="12"/>
  <c r="BA1015" i="12"/>
  <c r="BB1015" i="12"/>
  <c r="AQ1016" i="12"/>
  <c r="AR1016" i="12"/>
  <c r="AS1016" i="12"/>
  <c r="AT1016" i="12"/>
  <c r="AU1016" i="12"/>
  <c r="AV1016" i="12"/>
  <c r="AW1016" i="12"/>
  <c r="AX1016" i="12"/>
  <c r="AY1016" i="12"/>
  <c r="AZ1016" i="12"/>
  <c r="BA1016" i="12"/>
  <c r="BB1016" i="12"/>
  <c r="BB17" i="12"/>
  <c r="BA17" i="12"/>
  <c r="AZ17" i="12"/>
  <c r="AY17" i="12"/>
  <c r="AY15" i="12" s="1"/>
  <c r="AX17" i="12"/>
  <c r="AW17" i="12"/>
  <c r="AV17" i="12"/>
  <c r="AU17" i="12"/>
  <c r="AT17" i="12"/>
  <c r="AS17" i="12"/>
  <c r="AR17" i="12"/>
  <c r="AQ17" i="12"/>
  <c r="K8" i="12"/>
  <c r="K9" i="12"/>
  <c r="AY14" i="12"/>
  <c r="AY13" i="12"/>
  <c r="AY12" i="12"/>
  <c r="K7" i="12"/>
  <c r="K6" i="12"/>
  <c r="K5" i="12"/>
  <c r="K4" i="12"/>
  <c r="I10" i="7"/>
  <c r="I9" i="7"/>
  <c r="I8" i="7"/>
  <c r="I7" i="7"/>
  <c r="I6" i="7"/>
  <c r="I5" i="7"/>
  <c r="D15" i="10"/>
  <c r="E15" i="10"/>
  <c r="F15" i="10"/>
  <c r="G15" i="10"/>
  <c r="F24" i="13" l="1"/>
  <c r="F37" i="13"/>
  <c r="F47" i="13"/>
  <c r="F58" i="13"/>
  <c r="F65" i="13"/>
  <c r="F257" i="13"/>
  <c r="F268" i="13"/>
  <c r="F279" i="13"/>
  <c r="F290" i="13"/>
  <c r="F301" i="13"/>
  <c r="F312" i="13"/>
  <c r="F334" i="13"/>
  <c r="F21" i="13"/>
  <c r="F34" i="13"/>
  <c r="F44" i="13"/>
  <c r="F51" i="13"/>
  <c r="F69" i="13"/>
  <c r="F18" i="13"/>
  <c r="F31" i="13"/>
  <c r="F55" i="13"/>
  <c r="F62" i="13"/>
  <c r="F73" i="13"/>
  <c r="F77" i="13"/>
  <c r="F81" i="13"/>
  <c r="F85" i="13"/>
  <c r="F89" i="13"/>
  <c r="F93" i="13"/>
  <c r="F97" i="13"/>
  <c r="F101" i="13"/>
  <c r="F105" i="13"/>
  <c r="F109" i="13"/>
  <c r="F113" i="13"/>
  <c r="F117" i="13"/>
  <c r="F121" i="13"/>
  <c r="F125" i="13"/>
  <c r="F129" i="13"/>
  <c r="F133" i="13"/>
  <c r="F137" i="13"/>
  <c r="F141" i="13"/>
  <c r="F145" i="13"/>
  <c r="F149" i="13"/>
  <c r="F153" i="13"/>
  <c r="F157" i="13"/>
  <c r="F161" i="13"/>
  <c r="F165" i="13"/>
  <c r="F169" i="13"/>
  <c r="F173" i="13"/>
  <c r="F177" i="13"/>
  <c r="F181" i="13"/>
  <c r="F185" i="13"/>
  <c r="F189" i="13"/>
  <c r="F193" i="13"/>
  <c r="F197" i="13"/>
  <c r="F201" i="13"/>
  <c r="F205" i="13"/>
  <c r="F209" i="13"/>
  <c r="F213" i="13"/>
  <c r="F217" i="13"/>
  <c r="F221" i="13"/>
  <c r="F225" i="13"/>
  <c r="F229" i="13"/>
  <c r="F233" i="13"/>
  <c r="F240" i="13"/>
  <c r="F261" i="13"/>
  <c r="F276" i="13"/>
  <c r="F298" i="13"/>
  <c r="F305" i="13"/>
  <c r="F309" i="13"/>
  <c r="F331" i="13"/>
  <c r="F28" i="13"/>
  <c r="F41" i="13"/>
  <c r="F48" i="13"/>
  <c r="F66" i="13"/>
  <c r="F247" i="13"/>
  <c r="F254" i="13"/>
  <c r="F258" i="13"/>
  <c r="F265" i="13"/>
  <c r="F269" i="13"/>
  <c r="F280" i="13"/>
  <c r="F287" i="13"/>
  <c r="F291" i="13"/>
  <c r="F313" i="13"/>
  <c r="F320" i="13"/>
  <c r="F22" i="13"/>
  <c r="F35" i="13"/>
  <c r="F52" i="13"/>
  <c r="F63" i="13"/>
  <c r="F74" i="13"/>
  <c r="F78" i="13"/>
  <c r="F82" i="13"/>
  <c r="F86" i="13"/>
  <c r="F90" i="13"/>
  <c r="F94" i="13"/>
  <c r="F98" i="13"/>
  <c r="F102" i="13"/>
  <c r="F106" i="13"/>
  <c r="F110" i="13"/>
  <c r="F114" i="13"/>
  <c r="F118" i="13"/>
  <c r="F122" i="13"/>
  <c r="F126" i="13"/>
  <c r="F130" i="13"/>
  <c r="F134" i="13"/>
  <c r="F138" i="13"/>
  <c r="F142" i="13"/>
  <c r="F146" i="13"/>
  <c r="F150" i="13"/>
  <c r="F154" i="13"/>
  <c r="F158" i="13"/>
  <c r="F162" i="13"/>
  <c r="F166" i="13"/>
  <c r="F170" i="13"/>
  <c r="F174" i="13"/>
  <c r="F178" i="13"/>
  <c r="F182" i="13"/>
  <c r="F186" i="13"/>
  <c r="F190" i="13"/>
  <c r="F194" i="13"/>
  <c r="F198" i="13"/>
  <c r="F202" i="13"/>
  <c r="F206" i="13"/>
  <c r="F210" i="13"/>
  <c r="F214" i="13"/>
  <c r="F218" i="13"/>
  <c r="F222" i="13"/>
  <c r="F226" i="13"/>
  <c r="F230" i="13"/>
  <c r="F234" i="13"/>
  <c r="F244" i="13"/>
  <c r="F262" i="13"/>
  <c r="F277" i="13"/>
  <c r="F284" i="13"/>
  <c r="F306" i="13"/>
  <c r="F310" i="13"/>
  <c r="F317" i="13"/>
  <c r="F19" i="13"/>
  <c r="F32" i="13"/>
  <c r="F42" i="13"/>
  <c r="F56" i="13"/>
  <c r="F67" i="13"/>
  <c r="F241" i="13"/>
  <c r="F255" i="13"/>
  <c r="F266" i="13"/>
  <c r="F270" i="13"/>
  <c r="F288" i="13"/>
  <c r="F292" i="13"/>
  <c r="F299" i="13"/>
  <c r="F321" i="13"/>
  <c r="F332" i="13"/>
  <c r="F29" i="13"/>
  <c r="F39" i="13"/>
  <c r="F49" i="13"/>
  <c r="F60" i="13"/>
  <c r="F238" i="13"/>
  <c r="F248" i="13"/>
  <c r="F252" i="13"/>
  <c r="F259" i="13"/>
  <c r="F274" i="13"/>
  <c r="F281" i="13"/>
  <c r="F303" i="13"/>
  <c r="F314" i="13"/>
  <c r="F325" i="13"/>
  <c r="F336" i="13"/>
  <c r="F26" i="13"/>
  <c r="F36" i="13"/>
  <c r="F46" i="13"/>
  <c r="F53" i="13"/>
  <c r="F64" i="13"/>
  <c r="F71" i="13"/>
  <c r="F75" i="13"/>
  <c r="F79" i="13"/>
  <c r="F83" i="13"/>
  <c r="F87" i="13"/>
  <c r="F91" i="13"/>
  <c r="F95" i="13"/>
  <c r="F99" i="13"/>
  <c r="F103" i="13"/>
  <c r="F107" i="13"/>
  <c r="F111" i="13"/>
  <c r="F115" i="13"/>
  <c r="F119" i="13"/>
  <c r="F123" i="13"/>
  <c r="F127" i="13"/>
  <c r="F131" i="13"/>
  <c r="F135" i="13"/>
  <c r="F139" i="13"/>
  <c r="F143" i="13"/>
  <c r="F147" i="13"/>
  <c r="F151" i="13"/>
  <c r="F155" i="13"/>
  <c r="F159" i="13"/>
  <c r="F163" i="13"/>
  <c r="F167" i="13"/>
  <c r="F171" i="13"/>
  <c r="F175" i="13"/>
  <c r="F179" i="13"/>
  <c r="F183" i="13"/>
  <c r="F187" i="13"/>
  <c r="F191" i="13"/>
  <c r="F195" i="13"/>
  <c r="F199" i="13"/>
  <c r="F203" i="13"/>
  <c r="F207" i="13"/>
  <c r="F211" i="13"/>
  <c r="F215" i="13"/>
  <c r="F219" i="13"/>
  <c r="F223" i="13"/>
  <c r="F227" i="13"/>
  <c r="F231" i="13"/>
  <c r="F245" i="13"/>
  <c r="F263" i="13"/>
  <c r="F285" i="13"/>
  <c r="F296" i="13"/>
  <c r="F307" i="13"/>
  <c r="F318" i="13"/>
  <c r="F329" i="13"/>
  <c r="F27" i="13"/>
  <c r="F40" i="13"/>
  <c r="F54" i="13"/>
  <c r="F72" i="13"/>
  <c r="F76" i="13"/>
  <c r="F80" i="13"/>
  <c r="F84" i="13"/>
  <c r="F88" i="13"/>
  <c r="F92" i="13"/>
  <c r="F96" i="13"/>
  <c r="F100" i="13"/>
  <c r="F104" i="13"/>
  <c r="F108" i="13"/>
  <c r="F112" i="13"/>
  <c r="F116" i="13"/>
  <c r="F120" i="13"/>
  <c r="F124" i="13"/>
  <c r="F128" i="13"/>
  <c r="F132" i="13"/>
  <c r="F136" i="13"/>
  <c r="F140" i="13"/>
  <c r="F144" i="13"/>
  <c r="F148" i="13"/>
  <c r="F152" i="13"/>
  <c r="F156" i="13"/>
  <c r="F160" i="13"/>
  <c r="F164" i="13"/>
  <c r="F168" i="13"/>
  <c r="F172" i="13"/>
  <c r="F176" i="13"/>
  <c r="F180" i="13"/>
  <c r="F184" i="13"/>
  <c r="F188" i="13"/>
  <c r="F192" i="13"/>
  <c r="F196" i="13"/>
  <c r="F200" i="13"/>
  <c r="F204" i="13"/>
  <c r="F208" i="13"/>
  <c r="F212" i="13"/>
  <c r="F216" i="13"/>
  <c r="F220" i="13"/>
  <c r="F224" i="13"/>
  <c r="F228" i="13"/>
  <c r="F232" i="13"/>
  <c r="F45" i="13"/>
  <c r="F59" i="13"/>
  <c r="F302" i="13"/>
  <c r="F352" i="13"/>
  <c r="F359" i="13"/>
  <c r="F363" i="13"/>
  <c r="F385" i="13"/>
  <c r="F392" i="13"/>
  <c r="F414" i="13"/>
  <c r="F418" i="13"/>
  <c r="F425" i="13"/>
  <c r="F429" i="13"/>
  <c r="F440" i="13"/>
  <c r="F451" i="13"/>
  <c r="F473" i="13"/>
  <c r="F477" i="13"/>
  <c r="F488" i="13"/>
  <c r="F495" i="13"/>
  <c r="F506" i="13"/>
  <c r="F33" i="13"/>
  <c r="F242" i="13"/>
  <c r="F250" i="13"/>
  <c r="F294" i="13"/>
  <c r="F341" i="13"/>
  <c r="F345" i="13"/>
  <c r="F367" i="13"/>
  <c r="F374" i="13"/>
  <c r="F396" i="13"/>
  <c r="F400" i="13"/>
  <c r="F407" i="13"/>
  <c r="F433" i="13"/>
  <c r="F444" i="13"/>
  <c r="F462" i="13"/>
  <c r="F466" i="13"/>
  <c r="F470" i="13"/>
  <c r="F481" i="13"/>
  <c r="F492" i="13"/>
  <c r="F517" i="13"/>
  <c r="F20" i="13"/>
  <c r="F61" i="13"/>
  <c r="F235" i="13"/>
  <c r="F251" i="13"/>
  <c r="F278" i="13"/>
  <c r="F286" i="13"/>
  <c r="F295" i="13"/>
  <c r="F304" i="13"/>
  <c r="F322" i="13"/>
  <c r="F330" i="13"/>
  <c r="F349" i="13"/>
  <c r="F356" i="13"/>
  <c r="F378" i="13"/>
  <c r="F382" i="13"/>
  <c r="F389" i="13"/>
  <c r="F411" i="13"/>
  <c r="F422" i="13"/>
  <c r="F448" i="13"/>
  <c r="F455" i="13"/>
  <c r="F459" i="13"/>
  <c r="F499" i="13"/>
  <c r="F503" i="13"/>
  <c r="F510" i="13"/>
  <c r="F243" i="13"/>
  <c r="F260" i="13"/>
  <c r="F338" i="13"/>
  <c r="F360" i="13"/>
  <c r="F364" i="13"/>
  <c r="F371" i="13"/>
  <c r="F393" i="13"/>
  <c r="F404" i="13"/>
  <c r="F415" i="13"/>
  <c r="F426" i="13"/>
  <c r="F430" i="13"/>
  <c r="F437" i="13"/>
  <c r="F441" i="13"/>
  <c r="F452" i="13"/>
  <c r="F23" i="13"/>
  <c r="F342" i="13"/>
  <c r="F346" i="13"/>
  <c r="F353" i="13"/>
  <c r="F375" i="13"/>
  <c r="F386" i="13"/>
  <c r="F397" i="13"/>
  <c r="F408" i="13"/>
  <c r="F419" i="13"/>
  <c r="F434" i="13"/>
  <c r="F445" i="13"/>
  <c r="F463" i="13"/>
  <c r="F467" i="13"/>
  <c r="F471" i="13"/>
  <c r="F478" i="13"/>
  <c r="F482" i="13"/>
  <c r="F496" i="13"/>
  <c r="F518" i="13"/>
  <c r="F50" i="13"/>
  <c r="F236" i="13"/>
  <c r="F253" i="13"/>
  <c r="F271" i="13"/>
  <c r="F289" i="13"/>
  <c r="F297" i="13"/>
  <c r="F315" i="13"/>
  <c r="F323" i="13"/>
  <c r="F333" i="13"/>
  <c r="F357" i="13"/>
  <c r="F368" i="13"/>
  <c r="F379" i="13"/>
  <c r="F390" i="13"/>
  <c r="F401" i="13"/>
  <c r="F412" i="13"/>
  <c r="F423" i="13"/>
  <c r="F456" i="13"/>
  <c r="F493" i="13"/>
  <c r="F500" i="13"/>
  <c r="F504" i="13"/>
  <c r="F511" i="13"/>
  <c r="F25" i="13"/>
  <c r="F38" i="13"/>
  <c r="F237" i="13"/>
  <c r="F324" i="13"/>
  <c r="F339" i="13"/>
  <c r="F350" i="13"/>
  <c r="F361" i="13"/>
  <c r="F372" i="13"/>
  <c r="F383" i="13"/>
  <c r="F394" i="13"/>
  <c r="F405" i="13"/>
  <c r="F416" i="13"/>
  <c r="F427" i="13"/>
  <c r="F438" i="13"/>
  <c r="F449" i="13"/>
  <c r="F453" i="13"/>
  <c r="F460" i="13"/>
  <c r="F475" i="13"/>
  <c r="F486" i="13"/>
  <c r="F490" i="13"/>
  <c r="F515" i="13"/>
  <c r="F246" i="13"/>
  <c r="F272" i="13"/>
  <c r="F316" i="13"/>
  <c r="F343" i="13"/>
  <c r="F354" i="13"/>
  <c r="F365" i="13"/>
  <c r="F376" i="13"/>
  <c r="F387" i="13"/>
  <c r="F398" i="13"/>
  <c r="F409" i="13"/>
  <c r="F420" i="13"/>
  <c r="F431" i="13"/>
  <c r="F435" i="13"/>
  <c r="F442" i="13"/>
  <c r="F446" i="13"/>
  <c r="F464" i="13"/>
  <c r="F468" i="13"/>
  <c r="F479" i="13"/>
  <c r="F483" i="13"/>
  <c r="F508" i="13"/>
  <c r="F519" i="13"/>
  <c r="F522" i="13"/>
  <c r="F525" i="13"/>
  <c r="F528" i="13"/>
  <c r="F531" i="13"/>
  <c r="F534" i="13"/>
  <c r="F537" i="13"/>
  <c r="F540" i="13"/>
  <c r="F543" i="13"/>
  <c r="F546" i="13"/>
  <c r="F549" i="13"/>
  <c r="F70" i="13"/>
  <c r="F267" i="13"/>
  <c r="F293" i="13"/>
  <c r="F319" i="13"/>
  <c r="F491" i="13"/>
  <c r="F539" i="13"/>
  <c r="F551" i="13"/>
  <c r="F554" i="13"/>
  <c r="F557" i="13"/>
  <c r="F560" i="13"/>
  <c r="F563" i="13"/>
  <c r="F566" i="13"/>
  <c r="F569" i="13"/>
  <c r="F572" i="13"/>
  <c r="F575" i="13"/>
  <c r="F578" i="13"/>
  <c r="F581" i="13"/>
  <c r="F584" i="13"/>
  <c r="F587" i="13"/>
  <c r="F590" i="13"/>
  <c r="F593" i="13"/>
  <c r="F596" i="13"/>
  <c r="F599" i="13"/>
  <c r="F602" i="13"/>
  <c r="F605" i="13"/>
  <c r="F615" i="13"/>
  <c r="F628" i="13"/>
  <c r="F641" i="13"/>
  <c r="F651" i="13"/>
  <c r="F668" i="13"/>
  <c r="F675" i="13"/>
  <c r="F692" i="13"/>
  <c r="F273" i="13"/>
  <c r="F300" i="13"/>
  <c r="F326" i="13"/>
  <c r="F474" i="13"/>
  <c r="F501" i="13"/>
  <c r="F532" i="13"/>
  <c r="F612" i="13"/>
  <c r="F625" i="13"/>
  <c r="F638" i="13"/>
  <c r="F648" i="13"/>
  <c r="F658" i="13"/>
  <c r="F665" i="13"/>
  <c r="F682" i="13"/>
  <c r="F696" i="13"/>
  <c r="F706" i="13"/>
  <c r="F713" i="13"/>
  <c r="F720" i="13"/>
  <c r="F730" i="13"/>
  <c r="F741" i="13"/>
  <c r="F748" i="13"/>
  <c r="F30" i="13"/>
  <c r="F509" i="13"/>
  <c r="F533" i="13"/>
  <c r="F547" i="13"/>
  <c r="F609" i="13"/>
  <c r="F622" i="13"/>
  <c r="F635" i="13"/>
  <c r="F645" i="13"/>
  <c r="F672" i="13"/>
  <c r="F679" i="13"/>
  <c r="F689" i="13"/>
  <c r="F703" i="13"/>
  <c r="F734" i="13"/>
  <c r="F738" i="13"/>
  <c r="F327" i="13"/>
  <c r="F344" i="13"/>
  <c r="F355" i="13"/>
  <c r="F366" i="13"/>
  <c r="F388" i="13"/>
  <c r="F399" i="13"/>
  <c r="F421" i="13"/>
  <c r="F432" i="13"/>
  <c r="F443" i="13"/>
  <c r="F454" i="13"/>
  <c r="F465" i="13"/>
  <c r="F476" i="13"/>
  <c r="F484" i="13"/>
  <c r="F526" i="13"/>
  <c r="F606" i="13"/>
  <c r="F619" i="13"/>
  <c r="F632" i="13"/>
  <c r="F642" i="13"/>
  <c r="F655" i="13"/>
  <c r="F662" i="13"/>
  <c r="F669" i="13"/>
  <c r="F686" i="13"/>
  <c r="F693" i="13"/>
  <c r="F710" i="13"/>
  <c r="F717" i="13"/>
  <c r="F727" i="13"/>
  <c r="F745" i="13"/>
  <c r="F43" i="13"/>
  <c r="F249" i="13"/>
  <c r="F275" i="13"/>
  <c r="F328" i="13"/>
  <c r="F377" i="13"/>
  <c r="F410" i="13"/>
  <c r="F485" i="13"/>
  <c r="F494" i="13"/>
  <c r="F502" i="13"/>
  <c r="F512" i="13"/>
  <c r="F527" i="13"/>
  <c r="F541" i="13"/>
  <c r="F548" i="13"/>
  <c r="F552" i="13"/>
  <c r="F555" i="13"/>
  <c r="F558" i="13"/>
  <c r="F561" i="13"/>
  <c r="F564" i="13"/>
  <c r="F567" i="13"/>
  <c r="F570" i="13"/>
  <c r="F573" i="13"/>
  <c r="F576" i="13"/>
  <c r="F579" i="13"/>
  <c r="F582" i="13"/>
  <c r="F585" i="13"/>
  <c r="F588" i="13"/>
  <c r="F591" i="13"/>
  <c r="F594" i="13"/>
  <c r="F597" i="13"/>
  <c r="F600" i="13"/>
  <c r="F603" i="13"/>
  <c r="F616" i="13"/>
  <c r="F629" i="13"/>
  <c r="F639" i="13"/>
  <c r="F652" i="13"/>
  <c r="F659" i="13"/>
  <c r="F666" i="13"/>
  <c r="F676" i="13"/>
  <c r="F683" i="13"/>
  <c r="F700" i="13"/>
  <c r="F714" i="13"/>
  <c r="F724" i="13"/>
  <c r="F256" i="13"/>
  <c r="F282" i="13"/>
  <c r="F308" i="13"/>
  <c r="F347" i="13"/>
  <c r="F358" i="13"/>
  <c r="F369" i="13"/>
  <c r="F380" i="13"/>
  <c r="F391" i="13"/>
  <c r="F402" i="13"/>
  <c r="F424" i="13"/>
  <c r="F457" i="13"/>
  <c r="F520" i="13"/>
  <c r="F542" i="13"/>
  <c r="F613" i="13"/>
  <c r="F626" i="13"/>
  <c r="F636" i="13"/>
  <c r="F649" i="13"/>
  <c r="F690" i="13"/>
  <c r="F697" i="13"/>
  <c r="F335" i="13"/>
  <c r="F413" i="13"/>
  <c r="F487" i="13"/>
  <c r="F505" i="13"/>
  <c r="F521" i="13"/>
  <c r="F535" i="13"/>
  <c r="F610" i="13"/>
  <c r="F623" i="13"/>
  <c r="F633" i="13"/>
  <c r="F646" i="13"/>
  <c r="F656" i="13"/>
  <c r="F663" i="13"/>
  <c r="F673" i="13"/>
  <c r="F680" i="13"/>
  <c r="F687" i="13"/>
  <c r="F704" i="13"/>
  <c r="F711" i="13"/>
  <c r="F728" i="13"/>
  <c r="F68" i="13"/>
  <c r="F264" i="13"/>
  <c r="F472" i="13"/>
  <c r="F480" i="13"/>
  <c r="F489" i="13"/>
  <c r="F530" i="13"/>
  <c r="F544" i="13"/>
  <c r="F550" i="13"/>
  <c r="F614" i="13"/>
  <c r="F624" i="13"/>
  <c r="F637" i="13"/>
  <c r="F650" i="13"/>
  <c r="F657" i="13"/>
  <c r="F674" i="13"/>
  <c r="F681" i="13"/>
  <c r="F691" i="13"/>
  <c r="F698" i="13"/>
  <c r="F705" i="13"/>
  <c r="F395" i="13"/>
  <c r="F461" i="13"/>
  <c r="F498" i="13"/>
  <c r="F524" i="13"/>
  <c r="F538" i="13"/>
  <c r="F608" i="13"/>
  <c r="F618" i="13"/>
  <c r="F631" i="13"/>
  <c r="F644" i="13"/>
  <c r="F654" i="13"/>
  <c r="F661" i="13"/>
  <c r="F671" i="13"/>
  <c r="F685" i="13"/>
  <c r="F726" i="13"/>
  <c r="F57" i="13"/>
  <c r="F513" i="13"/>
  <c r="F348" i="13"/>
  <c r="F436" i="13"/>
  <c r="F351" i="13"/>
  <c r="F439" i="13"/>
  <c r="F516" i="13"/>
  <c r="F545" i="13"/>
  <c r="F621" i="13"/>
  <c r="F634" i="13"/>
  <c r="F647" i="13"/>
  <c r="F688" i="13"/>
  <c r="F708" i="13"/>
  <c r="F716" i="13"/>
  <c r="F723" i="13"/>
  <c r="F768" i="13"/>
  <c r="F786" i="13"/>
  <c r="F804" i="13"/>
  <c r="F822" i="13"/>
  <c r="F865" i="13"/>
  <c r="F882" i="13"/>
  <c r="F900" i="13"/>
  <c r="F918" i="13"/>
  <c r="F936" i="13"/>
  <c r="F954" i="13"/>
  <c r="F972" i="13"/>
  <c r="F283" i="13"/>
  <c r="F447" i="13"/>
  <c r="F677" i="13"/>
  <c r="F701" i="13"/>
  <c r="F740" i="13"/>
  <c r="F750" i="13"/>
  <c r="F754" i="13"/>
  <c r="F761" i="13"/>
  <c r="F772" i="13"/>
  <c r="F779" i="13"/>
  <c r="F790" i="13"/>
  <c r="F797" i="13"/>
  <c r="F808" i="13"/>
  <c r="F815" i="13"/>
  <c r="F826" i="13"/>
  <c r="F833" i="13"/>
  <c r="F844" i="13"/>
  <c r="F855" i="13"/>
  <c r="F862" i="13"/>
  <c r="F875" i="13"/>
  <c r="F886" i="13"/>
  <c r="F893" i="13"/>
  <c r="F904" i="13"/>
  <c r="F911" i="13"/>
  <c r="F922" i="13"/>
  <c r="F929" i="13"/>
  <c r="F940" i="13"/>
  <c r="F947" i="13"/>
  <c r="F958" i="13"/>
  <c r="F965" i="13"/>
  <c r="F403" i="13"/>
  <c r="F362" i="13"/>
  <c r="F406" i="13"/>
  <c r="F450" i="13"/>
  <c r="F523" i="13"/>
  <c r="F694" i="13"/>
  <c r="F732" i="13"/>
  <c r="F742" i="13"/>
  <c r="F751" i="13"/>
  <c r="F755" i="13"/>
  <c r="F762" i="13"/>
  <c r="F773" i="13"/>
  <c r="F780" i="13"/>
  <c r="F791" i="13"/>
  <c r="F798" i="13"/>
  <c r="F809" i="13"/>
  <c r="F816" i="13"/>
  <c r="F827" i="13"/>
  <c r="F834" i="13"/>
  <c r="F845" i="13"/>
  <c r="F866" i="13"/>
  <c r="F876" i="13"/>
  <c r="F894" i="13"/>
  <c r="F912" i="13"/>
  <c r="F930" i="13"/>
  <c r="F948" i="13"/>
  <c r="F966" i="13"/>
  <c r="F469" i="13"/>
  <c r="F536" i="13"/>
  <c r="F630" i="13"/>
  <c r="F643" i="13"/>
  <c r="F670" i="13"/>
  <c r="F684" i="13"/>
  <c r="F721" i="13"/>
  <c r="F733" i="13"/>
  <c r="F752" i="13"/>
  <c r="F756" i="13"/>
  <c r="F770" i="13"/>
  <c r="F774" i="13"/>
  <c r="F788" i="13"/>
  <c r="F792" i="13"/>
  <c r="F806" i="13"/>
  <c r="F810" i="13"/>
  <c r="F824" i="13"/>
  <c r="F828" i="13"/>
  <c r="F842" i="13"/>
  <c r="F846" i="13"/>
  <c r="F870" i="13"/>
  <c r="F877" i="13"/>
  <c r="F884" i="13"/>
  <c r="F895" i="13"/>
  <c r="F902" i="13"/>
  <c r="F913" i="13"/>
  <c r="F920" i="13"/>
  <c r="F931" i="13"/>
  <c r="F938" i="13"/>
  <c r="F949" i="13"/>
  <c r="F956" i="13"/>
  <c r="F239" i="13"/>
  <c r="F340" i="13"/>
  <c r="F384" i="13"/>
  <c r="F428" i="13"/>
  <c r="F507" i="13"/>
  <c r="F739" i="13"/>
  <c r="F760" i="13"/>
  <c r="F767" i="13"/>
  <c r="F778" i="13"/>
  <c r="F785" i="13"/>
  <c r="F796" i="13"/>
  <c r="F803" i="13"/>
  <c r="F814" i="13"/>
  <c r="F821" i="13"/>
  <c r="F832" i="13"/>
  <c r="F864" i="13"/>
  <c r="F874" i="13"/>
  <c r="F881" i="13"/>
  <c r="F892" i="13"/>
  <c r="F899" i="13"/>
  <c r="F910" i="13"/>
  <c r="F917" i="13"/>
  <c r="F928" i="13"/>
  <c r="F935" i="13"/>
  <c r="F946" i="13"/>
  <c r="F953" i="13"/>
  <c r="F964" i="13"/>
  <c r="F971" i="13"/>
  <c r="F574" i="13"/>
  <c r="F718" i="13"/>
  <c r="F746" i="13"/>
  <c r="F784" i="13"/>
  <c r="F840" i="13"/>
  <c r="F859" i="13"/>
  <c r="F888" i="13"/>
  <c r="F919" i="13"/>
  <c r="F925" i="13"/>
  <c r="F967" i="13"/>
  <c r="F976" i="13"/>
  <c r="F983" i="13"/>
  <c r="F994" i="13"/>
  <c r="F1001" i="13"/>
  <c r="F1012" i="13"/>
  <c r="F678" i="13"/>
  <c r="F795" i="13"/>
  <c r="F851" i="13"/>
  <c r="F993" i="13"/>
  <c r="F595" i="13"/>
  <c r="F617" i="13"/>
  <c r="F640" i="13"/>
  <c r="F729" i="13"/>
  <c r="F766" i="13"/>
  <c r="F853" i="13"/>
  <c r="F901" i="13"/>
  <c r="F907" i="13"/>
  <c r="F944" i="13"/>
  <c r="F950" i="13"/>
  <c r="F962" i="13"/>
  <c r="F987" i="13"/>
  <c r="F1005" i="13"/>
  <c r="F699" i="13"/>
  <c r="F311" i="13"/>
  <c r="F553" i="13"/>
  <c r="F577" i="13"/>
  <c r="F598" i="13"/>
  <c r="F620" i="13"/>
  <c r="F664" i="13"/>
  <c r="F719" i="13"/>
  <c r="F731" i="13"/>
  <c r="F747" i="13"/>
  <c r="F841" i="13"/>
  <c r="F847" i="13"/>
  <c r="F871" i="13"/>
  <c r="F883" i="13"/>
  <c r="F889" i="13"/>
  <c r="F926" i="13"/>
  <c r="F932" i="13"/>
  <c r="F951" i="13"/>
  <c r="F957" i="13"/>
  <c r="F980" i="13"/>
  <c r="F991" i="13"/>
  <c r="F998" i="13"/>
  <c r="F1009" i="13"/>
  <c r="F1016" i="13"/>
  <c r="F736" i="13"/>
  <c r="F758" i="13"/>
  <c r="F667" i="13"/>
  <c r="F707" i="13"/>
  <c r="F823" i="13"/>
  <c r="F829" i="13"/>
  <c r="F835" i="13"/>
  <c r="F848" i="13"/>
  <c r="F854" i="13"/>
  <c r="F860" i="13"/>
  <c r="F908" i="13"/>
  <c r="F914" i="13"/>
  <c r="F933" i="13"/>
  <c r="F939" i="13"/>
  <c r="F945" i="13"/>
  <c r="F963" i="13"/>
  <c r="F968" i="13"/>
  <c r="F973" i="13"/>
  <c r="F984" i="13"/>
  <c r="F1002" i="13"/>
  <c r="F857" i="13"/>
  <c r="F1011" i="13"/>
  <c r="F337" i="13"/>
  <c r="F497" i="13"/>
  <c r="F556" i="13"/>
  <c r="F580" i="13"/>
  <c r="F601" i="13"/>
  <c r="F749" i="13"/>
  <c r="F805" i="13"/>
  <c r="F811" i="13"/>
  <c r="F817" i="13"/>
  <c r="F872" i="13"/>
  <c r="F890" i="13"/>
  <c r="F896" i="13"/>
  <c r="F915" i="13"/>
  <c r="F921" i="13"/>
  <c r="F927" i="13"/>
  <c r="F952" i="13"/>
  <c r="F977" i="13"/>
  <c r="F988" i="13"/>
  <c r="F995" i="13"/>
  <c r="F1006" i="13"/>
  <c r="F1013" i="13"/>
  <c r="F17" i="13"/>
  <c r="F370" i="13"/>
  <c r="F559" i="13"/>
  <c r="F709" i="13"/>
  <c r="F722" i="13"/>
  <c r="F787" i="13"/>
  <c r="F793" i="13"/>
  <c r="F799" i="13"/>
  <c r="F830" i="13"/>
  <c r="F836" i="13"/>
  <c r="F849" i="13"/>
  <c r="F861" i="13"/>
  <c r="F878" i="13"/>
  <c r="F897" i="13"/>
  <c r="F903" i="13"/>
  <c r="F909" i="13"/>
  <c r="F934" i="13"/>
  <c r="F969" i="13"/>
  <c r="F981" i="13"/>
  <c r="F999" i="13"/>
  <c r="C17" i="13"/>
  <c r="F589" i="13"/>
  <c r="F764" i="13"/>
  <c r="F863" i="13"/>
  <c r="F373" i="13"/>
  <c r="F562" i="13"/>
  <c r="F583" i="13"/>
  <c r="F604" i="13"/>
  <c r="F627" i="13"/>
  <c r="F695" i="13"/>
  <c r="F769" i="13"/>
  <c r="F775" i="13"/>
  <c r="F781" i="13"/>
  <c r="F812" i="13"/>
  <c r="F818" i="13"/>
  <c r="F837" i="13"/>
  <c r="F843" i="13"/>
  <c r="F867" i="13"/>
  <c r="F879" i="13"/>
  <c r="F885" i="13"/>
  <c r="F891" i="13"/>
  <c r="F916" i="13"/>
  <c r="F959" i="13"/>
  <c r="F985" i="13"/>
  <c r="F992" i="13"/>
  <c r="F1003" i="13"/>
  <c r="F1010" i="13"/>
  <c r="F529" i="13"/>
  <c r="F783" i="13"/>
  <c r="F960" i="13"/>
  <c r="F381" i="13"/>
  <c r="F514" i="13"/>
  <c r="F565" i="13"/>
  <c r="F586" i="13"/>
  <c r="F607" i="13"/>
  <c r="F757" i="13"/>
  <c r="F763" i="13"/>
  <c r="F794" i="13"/>
  <c r="F800" i="13"/>
  <c r="F819" i="13"/>
  <c r="F825" i="13"/>
  <c r="F831" i="13"/>
  <c r="F850" i="13"/>
  <c r="F856" i="13"/>
  <c r="F873" i="13"/>
  <c r="F898" i="13"/>
  <c r="F941" i="13"/>
  <c r="F970" i="13"/>
  <c r="F974" i="13"/>
  <c r="F978" i="13"/>
  <c r="F996" i="13"/>
  <c r="F1014" i="13"/>
  <c r="F568" i="13"/>
  <c r="F905" i="13"/>
  <c r="F942" i="13"/>
  <c r="F653" i="13"/>
  <c r="F712" i="13"/>
  <c r="F725" i="13"/>
  <c r="F735" i="13"/>
  <c r="F743" i="13"/>
  <c r="F776" i="13"/>
  <c r="F782" i="13"/>
  <c r="F801" i="13"/>
  <c r="F807" i="13"/>
  <c r="F813" i="13"/>
  <c r="F838" i="13"/>
  <c r="F868" i="13"/>
  <c r="F880" i="13"/>
  <c r="F923" i="13"/>
  <c r="F982" i="13"/>
  <c r="F989" i="13"/>
  <c r="F1000" i="13"/>
  <c r="F1007" i="13"/>
  <c r="F417" i="13"/>
  <c r="F789" i="13"/>
  <c r="F611" i="13"/>
  <c r="F715" i="13"/>
  <c r="F744" i="13"/>
  <c r="F765" i="13"/>
  <c r="F771" i="13"/>
  <c r="F777" i="13"/>
  <c r="F820" i="13"/>
  <c r="F839" i="13"/>
  <c r="F852" i="13"/>
  <c r="F869" i="13"/>
  <c r="F887" i="13"/>
  <c r="F924" i="13"/>
  <c r="F955" i="13"/>
  <c r="F975" i="13"/>
  <c r="F979" i="13"/>
  <c r="F986" i="13"/>
  <c r="F997" i="13"/>
  <c r="F1004" i="13"/>
  <c r="F1015" i="13"/>
  <c r="F458" i="13"/>
  <c r="F571" i="13"/>
  <c r="F592" i="13"/>
  <c r="F660" i="13"/>
  <c r="F702" i="13"/>
  <c r="F737" i="13"/>
  <c r="F753" i="13"/>
  <c r="F759" i="13"/>
  <c r="F802" i="13"/>
  <c r="F858" i="13"/>
  <c r="F906" i="13"/>
  <c r="F937" i="13"/>
  <c r="F943" i="13"/>
  <c r="F961" i="13"/>
  <c r="F990" i="13"/>
  <c r="F1008" i="13"/>
  <c r="S1015" i="13"/>
  <c r="P1016" i="13"/>
  <c r="X1010" i="13"/>
  <c r="P1008" i="13"/>
  <c r="X1006" i="13"/>
  <c r="X1002" i="13"/>
  <c r="P1000" i="13"/>
  <c r="X998" i="13"/>
  <c r="X994" i="13"/>
  <c r="AC1016" i="13"/>
  <c r="R1015" i="13"/>
  <c r="AC1012" i="13"/>
  <c r="Z1009" i="13"/>
  <c r="R1007" i="13"/>
  <c r="Z1005" i="13"/>
  <c r="AC1004" i="13"/>
  <c r="R1003" i="13"/>
  <c r="AC1000" i="13"/>
  <c r="Z997" i="13"/>
  <c r="R995" i="13"/>
  <c r="Z993" i="13"/>
  <c r="AC992" i="13"/>
  <c r="R991" i="13"/>
  <c r="T1015" i="13"/>
  <c r="Q1012" i="13"/>
  <c r="T1011" i="13"/>
  <c r="Y1010" i="13"/>
  <c r="Q1008" i="13"/>
  <c r="AB1005" i="13"/>
  <c r="T1003" i="13"/>
  <c r="AB1001" i="13"/>
  <c r="Q1000" i="13"/>
  <c r="S1012" i="13"/>
  <c r="AA1011" i="13"/>
  <c r="X1009" i="13"/>
  <c r="X1007" i="13"/>
  <c r="AA1004" i="13"/>
  <c r="P1003" i="13"/>
  <c r="P1001" i="13"/>
  <c r="R1014" i="13"/>
  <c r="AC1013" i="13"/>
  <c r="Z1011" i="13"/>
  <c r="AA1015" i="13"/>
  <c r="P1014" i="13"/>
  <c r="S1009" i="13"/>
  <c r="P1007" i="13"/>
  <c r="AA1006" i="13"/>
  <c r="P1005" i="13"/>
  <c r="X1004" i="13"/>
  <c r="AA999" i="13"/>
  <c r="S998" i="13"/>
  <c r="AA996" i="13"/>
  <c r="Q994" i="13"/>
  <c r="AB992" i="13"/>
  <c r="AC990" i="13"/>
  <c r="Z987" i="13"/>
  <c r="R985" i="13"/>
  <c r="R1016" i="13"/>
  <c r="S1013" i="13"/>
  <c r="AA1012" i="13"/>
  <c r="AA1010" i="13"/>
  <c r="X1008" i="13"/>
  <c r="S1006" i="13"/>
  <c r="P1002" i="13"/>
  <c r="X1001" i="13"/>
  <c r="X999" i="13"/>
  <c r="AC997" i="13"/>
  <c r="AC1014" i="13"/>
  <c r="Z1012" i="13"/>
  <c r="Z1010" i="13"/>
  <c r="R1006" i="13"/>
  <c r="R1004" i="13"/>
  <c r="AB997" i="13"/>
  <c r="AC994" i="13"/>
  <c r="AB1016" i="13"/>
  <c r="AB1014" i="13"/>
  <c r="Y1012" i="13"/>
  <c r="T1010" i="13"/>
  <c r="AB1007" i="13"/>
  <c r="Y1005" i="13"/>
  <c r="Y1003" i="13"/>
  <c r="AB1000" i="13"/>
  <c r="AA1016" i="13"/>
  <c r="AA1014" i="13"/>
  <c r="X1012" i="13"/>
  <c r="S1010" i="13"/>
  <c r="S1008" i="13"/>
  <c r="P1006" i="13"/>
  <c r="X1005" i="13"/>
  <c r="S1001" i="13"/>
  <c r="AA1000" i="13"/>
  <c r="AC998" i="13"/>
  <c r="S996" i="13"/>
  <c r="AA994" i="13"/>
  <c r="T992" i="13"/>
  <c r="T991" i="13"/>
  <c r="AC988" i="13"/>
  <c r="Z985" i="13"/>
  <c r="T1014" i="13"/>
  <c r="T1012" i="13"/>
  <c r="AB1011" i="13"/>
  <c r="Q1010" i="13"/>
  <c r="Y1009" i="13"/>
  <c r="T1005" i="13"/>
  <c r="AB1004" i="13"/>
  <c r="Q1003" i="13"/>
  <c r="AB1002" i="13"/>
  <c r="Q1001" i="13"/>
  <c r="Y1000" i="13"/>
  <c r="T997" i="13"/>
  <c r="Q996" i="13"/>
  <c r="T1013" i="13"/>
  <c r="R1000" i="13"/>
  <c r="T998" i="13"/>
  <c r="Z991" i="13"/>
  <c r="R990" i="13"/>
  <c r="Z988" i="13"/>
  <c r="Z1016" i="13"/>
  <c r="AC1010" i="13"/>
  <c r="P992" i="13"/>
  <c r="Q990" i="13"/>
  <c r="Y988" i="13"/>
  <c r="S987" i="13"/>
  <c r="AB984" i="13"/>
  <c r="Q983" i="13"/>
  <c r="T982" i="13"/>
  <c r="Y981" i="13"/>
  <c r="Y977" i="13"/>
  <c r="AB976" i="13"/>
  <c r="Q975" i="13"/>
  <c r="T974" i="13"/>
  <c r="T1016" i="13"/>
  <c r="AB1010" i="13"/>
  <c r="Q1009" i="13"/>
  <c r="Q998" i="13"/>
  <c r="AB994" i="13"/>
  <c r="AC993" i="13"/>
  <c r="X991" i="13"/>
  <c r="P990" i="13"/>
  <c r="AB989" i="13"/>
  <c r="X988" i="13"/>
  <c r="Q987" i="13"/>
  <c r="AC1011" i="13"/>
  <c r="R1010" i="13"/>
  <c r="Y997" i="13"/>
  <c r="AC995" i="13"/>
  <c r="Z994" i="13"/>
  <c r="AB993" i="13"/>
  <c r="AA989" i="13"/>
  <c r="T988" i="13"/>
  <c r="P987" i="13"/>
  <c r="AB986" i="13"/>
  <c r="X985" i="13"/>
  <c r="Z984" i="13"/>
  <c r="AC983" i="13"/>
  <c r="R982" i="13"/>
  <c r="Z980" i="13"/>
  <c r="AC979" i="13"/>
  <c r="R978" i="13"/>
  <c r="Z976" i="13"/>
  <c r="AC975" i="13"/>
  <c r="R974" i="13"/>
  <c r="Z972" i="13"/>
  <c r="Z1014" i="13"/>
  <c r="Y1011" i="13"/>
  <c r="AA995" i="13"/>
  <c r="Y994" i="13"/>
  <c r="Q1014" i="13"/>
  <c r="S997" i="13"/>
  <c r="Z995" i="13"/>
  <c r="T994" i="13"/>
  <c r="AA992" i="13"/>
  <c r="Q991" i="13"/>
  <c r="AB990" i="13"/>
  <c r="X989" i="13"/>
  <c r="R988" i="13"/>
  <c r="Z986" i="13"/>
  <c r="T985" i="13"/>
  <c r="X984" i="13"/>
  <c r="AA983" i="13"/>
  <c r="P982" i="13"/>
  <c r="S981" i="13"/>
  <c r="X980" i="13"/>
  <c r="AA979" i="13"/>
  <c r="P978" i="13"/>
  <c r="S977" i="13"/>
  <c r="X976" i="13"/>
  <c r="AA975" i="13"/>
  <c r="AB1012" i="13"/>
  <c r="Q1011" i="13"/>
  <c r="R997" i="13"/>
  <c r="Y995" i="13"/>
  <c r="S994" i="13"/>
  <c r="S993" i="13"/>
  <c r="Z992" i="13"/>
  <c r="P991" i="13"/>
  <c r="AA990" i="13"/>
  <c r="Q988" i="13"/>
  <c r="AC987" i="13"/>
  <c r="Y986" i="13"/>
  <c r="S985" i="13"/>
  <c r="Z983" i="13"/>
  <c r="AC982" i="13"/>
  <c r="R981" i="13"/>
  <c r="Z979" i="13"/>
  <c r="AC978" i="13"/>
  <c r="R977" i="13"/>
  <c r="Z975" i="13"/>
  <c r="AC974" i="13"/>
  <c r="R973" i="13"/>
  <c r="AC1006" i="13"/>
  <c r="Q997" i="13"/>
  <c r="AB1015" i="13"/>
  <c r="AB1008" i="13"/>
  <c r="Z1007" i="13"/>
  <c r="AB1006" i="13"/>
  <c r="Z1004" i="13"/>
  <c r="AC1003" i="13"/>
  <c r="AC1002" i="13"/>
  <c r="AC999" i="13"/>
  <c r="T995" i="13"/>
  <c r="P994" i="13"/>
  <c r="Q993" i="13"/>
  <c r="X992" i="13"/>
  <c r="Y990" i="13"/>
  <c r="S989" i="13"/>
  <c r="AA987" i="13"/>
  <c r="T986" i="13"/>
  <c r="P985" i="13"/>
  <c r="S984" i="13"/>
  <c r="X983" i="13"/>
  <c r="AA982" i="13"/>
  <c r="P981" i="13"/>
  <c r="S980" i="13"/>
  <c r="X979" i="13"/>
  <c r="AA978" i="13"/>
  <c r="P977" i="13"/>
  <c r="S976" i="13"/>
  <c r="X975" i="13"/>
  <c r="AA974" i="13"/>
  <c r="P973" i="13"/>
  <c r="Y1015" i="13"/>
  <c r="Z1008" i="13"/>
  <c r="Z1006" i="13"/>
  <c r="Y1004" i="13"/>
  <c r="AB1003" i="13"/>
  <c r="Z1002" i="13"/>
  <c r="AC1001" i="13"/>
  <c r="Z1000" i="13"/>
  <c r="AB999" i="13"/>
  <c r="AB996" i="13"/>
  <c r="P993" i="13"/>
  <c r="X990" i="13"/>
  <c r="Q989" i="13"/>
  <c r="Y987" i="13"/>
  <c r="Q1007" i="13"/>
  <c r="Y1001" i="13"/>
  <c r="Z996" i="13"/>
  <c r="AA991" i="13"/>
  <c r="S990" i="13"/>
  <c r="Y985" i="13"/>
  <c r="R984" i="13"/>
  <c r="R983" i="13"/>
  <c r="AB978" i="13"/>
  <c r="AA977" i="13"/>
  <c r="Y976" i="13"/>
  <c r="T975" i="13"/>
  <c r="Z973" i="13"/>
  <c r="Z971" i="13"/>
  <c r="AC970" i="13"/>
  <c r="R969" i="13"/>
  <c r="Z967" i="13"/>
  <c r="AC966" i="13"/>
  <c r="R965" i="13"/>
  <c r="Z963" i="13"/>
  <c r="R1001" i="13"/>
  <c r="Y996" i="13"/>
  <c r="S991" i="13"/>
  <c r="Q984" i="13"/>
  <c r="P983" i="13"/>
  <c r="Z978" i="13"/>
  <c r="Z977" i="13"/>
  <c r="T976" i="13"/>
  <c r="S975" i="13"/>
  <c r="S974" i="13"/>
  <c r="Y973" i="13"/>
  <c r="T972" i="13"/>
  <c r="Y971" i="13"/>
  <c r="AB970" i="13"/>
  <c r="Q969" i="13"/>
  <c r="T968" i="13"/>
  <c r="Y967" i="13"/>
  <c r="AB966" i="13"/>
  <c r="Q965" i="13"/>
  <c r="T964" i="13"/>
  <c r="T1006" i="13"/>
  <c r="Y992" i="13"/>
  <c r="Q985" i="13"/>
  <c r="P984" i="13"/>
  <c r="AB979" i="13"/>
  <c r="Y978" i="13"/>
  <c r="X977" i="13"/>
  <c r="R976" i="13"/>
  <c r="R975" i="13"/>
  <c r="Q974" i="13"/>
  <c r="X973" i="13"/>
  <c r="S972" i="13"/>
  <c r="X971" i="13"/>
  <c r="AA970" i="13"/>
  <c r="P969" i="13"/>
  <c r="S968" i="13"/>
  <c r="X967" i="13"/>
  <c r="AA966" i="13"/>
  <c r="P965" i="13"/>
  <c r="S964" i="13"/>
  <c r="X963" i="13"/>
  <c r="AA962" i="13"/>
  <c r="P961" i="13"/>
  <c r="S960" i="13"/>
  <c r="X959" i="13"/>
  <c r="AA958" i="13"/>
  <c r="Y1013" i="13"/>
  <c r="T1000" i="13"/>
  <c r="S992" i="13"/>
  <c r="AC981" i="13"/>
  <c r="AC980" i="13"/>
  <c r="Y979" i="13"/>
  <c r="X978" i="13"/>
  <c r="T977" i="13"/>
  <c r="Q976" i="13"/>
  <c r="P975" i="13"/>
  <c r="P974" i="13"/>
  <c r="T973" i="13"/>
  <c r="R972" i="13"/>
  <c r="Z970" i="13"/>
  <c r="AC969" i="13"/>
  <c r="R968" i="13"/>
  <c r="Z966" i="13"/>
  <c r="AC965" i="13"/>
  <c r="R964" i="13"/>
  <c r="Z962" i="13"/>
  <c r="AC961" i="13"/>
  <c r="R960" i="13"/>
  <c r="R1005" i="13"/>
  <c r="Z999" i="13"/>
  <c r="R992" i="13"/>
  <c r="AB981" i="13"/>
  <c r="AA980" i="13"/>
  <c r="Q977" i="13"/>
  <c r="P976" i="13"/>
  <c r="S973" i="13"/>
  <c r="Q972" i="13"/>
  <c r="T971" i="13"/>
  <c r="Y970" i="13"/>
  <c r="AB969" i="13"/>
  <c r="Q968" i="13"/>
  <c r="T967" i="13"/>
  <c r="Y966" i="13"/>
  <c r="AB965" i="13"/>
  <c r="Q964" i="13"/>
  <c r="T963" i="13"/>
  <c r="Y962" i="13"/>
  <c r="AB961" i="13"/>
  <c r="AB998" i="13"/>
  <c r="R993" i="13"/>
  <c r="AB987" i="13"/>
  <c r="AA986" i="13"/>
  <c r="Z982" i="13"/>
  <c r="Z981" i="13"/>
  <c r="T980" i="13"/>
  <c r="S979" i="13"/>
  <c r="Q978" i="13"/>
  <c r="R971" i="13"/>
  <c r="Z969" i="13"/>
  <c r="AC968" i="13"/>
  <c r="R967" i="13"/>
  <c r="Z965" i="13"/>
  <c r="AC964" i="13"/>
  <c r="R963" i="13"/>
  <c r="Z961" i="13"/>
  <c r="AC960" i="13"/>
  <c r="T1004" i="13"/>
  <c r="Y998" i="13"/>
  <c r="AB988" i="13"/>
  <c r="X987" i="13"/>
  <c r="X986" i="13"/>
  <c r="AB983" i="13"/>
  <c r="Y982" i="13"/>
  <c r="X981" i="13"/>
  <c r="R980" i="13"/>
  <c r="R979" i="13"/>
  <c r="AC972" i="13"/>
  <c r="Q971" i="13"/>
  <c r="T970" i="13"/>
  <c r="Y969" i="13"/>
  <c r="AB968" i="13"/>
  <c r="Q967" i="13"/>
  <c r="T966" i="13"/>
  <c r="Y965" i="13"/>
  <c r="AB964" i="13"/>
  <c r="Q963" i="13"/>
  <c r="AA988" i="13"/>
  <c r="S986" i="13"/>
  <c r="AC984" i="13"/>
  <c r="Y983" i="13"/>
  <c r="X982" i="13"/>
  <c r="T981" i="13"/>
  <c r="Q980" i="13"/>
  <c r="P979" i="13"/>
  <c r="AB974" i="13"/>
  <c r="AB972" i="13"/>
  <c r="P971" i="13"/>
  <c r="S970" i="13"/>
  <c r="X969" i="13"/>
  <c r="AA968" i="13"/>
  <c r="P967" i="13"/>
  <c r="S966" i="13"/>
  <c r="X965" i="13"/>
  <c r="AA964" i="13"/>
  <c r="P963" i="13"/>
  <c r="S962" i="13"/>
  <c r="X961" i="13"/>
  <c r="R1008" i="13"/>
  <c r="R1002" i="13"/>
  <c r="AC991" i="13"/>
  <c r="T990" i="13"/>
  <c r="P989" i="13"/>
  <c r="AB985" i="13"/>
  <c r="T984" i="13"/>
  <c r="S983" i="13"/>
  <c r="Q982" i="13"/>
  <c r="AB977" i="13"/>
  <c r="AA976" i="13"/>
  <c r="X974" i="13"/>
  <c r="AA973" i="13"/>
  <c r="X972" i="13"/>
  <c r="AA971" i="13"/>
  <c r="P970" i="13"/>
  <c r="S969" i="13"/>
  <c r="X968" i="13"/>
  <c r="AA967" i="13"/>
  <c r="P966" i="13"/>
  <c r="S965" i="13"/>
  <c r="X964" i="13"/>
  <c r="AA963" i="13"/>
  <c r="P962" i="13"/>
  <c r="S961" i="13"/>
  <c r="X960" i="13"/>
  <c r="AA959" i="13"/>
  <c r="P958" i="13"/>
  <c r="Y993" i="13"/>
  <c r="X970" i="13"/>
  <c r="AA965" i="13"/>
  <c r="P964" i="13"/>
  <c r="AB962" i="13"/>
  <c r="Q961" i="13"/>
  <c r="Z959" i="13"/>
  <c r="T958" i="13"/>
  <c r="T957" i="13"/>
  <c r="Y956" i="13"/>
  <c r="AB955" i="13"/>
  <c r="Q954" i="13"/>
  <c r="T953" i="13"/>
  <c r="Y952" i="13"/>
  <c r="AB951" i="13"/>
  <c r="Q950" i="13"/>
  <c r="T949" i="13"/>
  <c r="Y948" i="13"/>
  <c r="AB947" i="13"/>
  <c r="Q946" i="13"/>
  <c r="T945" i="13"/>
  <c r="Y944" i="13"/>
  <c r="AB943" i="13"/>
  <c r="Q942" i="13"/>
  <c r="T941" i="13"/>
  <c r="AC1009" i="13"/>
  <c r="S988" i="13"/>
  <c r="Z974" i="13"/>
  <c r="AC971" i="13"/>
  <c r="R970" i="13"/>
  <c r="X962" i="13"/>
  <c r="Y959" i="13"/>
  <c r="S958" i="13"/>
  <c r="S957" i="13"/>
  <c r="X956" i="13"/>
  <c r="AA955" i="13"/>
  <c r="P954" i="13"/>
  <c r="S953" i="13"/>
  <c r="X952" i="13"/>
  <c r="AA951" i="13"/>
  <c r="P950" i="13"/>
  <c r="S949" i="13"/>
  <c r="X948" i="13"/>
  <c r="AA947" i="13"/>
  <c r="P946" i="13"/>
  <c r="S945" i="13"/>
  <c r="X944" i="13"/>
  <c r="AA943" i="13"/>
  <c r="P942" i="13"/>
  <c r="S941" i="13"/>
  <c r="X940" i="13"/>
  <c r="Y1008" i="13"/>
  <c r="P988" i="13"/>
  <c r="AC976" i="13"/>
  <c r="Y974" i="13"/>
  <c r="AB971" i="13"/>
  <c r="Q970" i="13"/>
  <c r="T965" i="13"/>
  <c r="T962" i="13"/>
  <c r="R958" i="13"/>
  <c r="R957" i="13"/>
  <c r="Z955" i="13"/>
  <c r="AC954" i="13"/>
  <c r="R953" i="13"/>
  <c r="Z951" i="13"/>
  <c r="AC950" i="13"/>
  <c r="R949" i="13"/>
  <c r="Z947" i="13"/>
  <c r="AC946" i="13"/>
  <c r="R945" i="13"/>
  <c r="Z943" i="13"/>
  <c r="AC942" i="13"/>
  <c r="R941" i="13"/>
  <c r="Q1005" i="13"/>
  <c r="AB982" i="13"/>
  <c r="Y980" i="13"/>
  <c r="S978" i="13"/>
  <c r="S971" i="13"/>
  <c r="X966" i="13"/>
  <c r="R962" i="13"/>
  <c r="AB960" i="13"/>
  <c r="T959" i="13"/>
  <c r="Q958" i="13"/>
  <c r="Q957" i="13"/>
  <c r="T956" i="13"/>
  <c r="Y955" i="13"/>
  <c r="AB954" i="13"/>
  <c r="Q953" i="13"/>
  <c r="T952" i="13"/>
  <c r="Y951" i="13"/>
  <c r="AB950" i="13"/>
  <c r="Q949" i="13"/>
  <c r="T948" i="13"/>
  <c r="Y947" i="13"/>
  <c r="AB946" i="13"/>
  <c r="Q945" i="13"/>
  <c r="T944" i="13"/>
  <c r="Y943" i="13"/>
  <c r="AB942" i="13"/>
  <c r="Q941" i="13"/>
  <c r="AA984" i="13"/>
  <c r="P980" i="13"/>
  <c r="AA972" i="13"/>
  <c r="AC967" i="13"/>
  <c r="R966" i="13"/>
  <c r="Q962" i="13"/>
  <c r="AA960" i="13"/>
  <c r="S959" i="13"/>
  <c r="P957" i="13"/>
  <c r="S956" i="13"/>
  <c r="X955" i="13"/>
  <c r="AA954" i="13"/>
  <c r="P953" i="13"/>
  <c r="S952" i="13"/>
  <c r="X951" i="13"/>
  <c r="AA950" i="13"/>
  <c r="P949" i="13"/>
  <c r="S948" i="13"/>
  <c r="X947" i="13"/>
  <c r="AA946" i="13"/>
  <c r="P945" i="13"/>
  <c r="S944" i="13"/>
  <c r="X943" i="13"/>
  <c r="AA942" i="13"/>
  <c r="P941" i="13"/>
  <c r="T1002" i="13"/>
  <c r="Y984" i="13"/>
  <c r="S982" i="13"/>
  <c r="Y972" i="13"/>
  <c r="AB967" i="13"/>
  <c r="Q966" i="13"/>
  <c r="Z960" i="13"/>
  <c r="R959" i="13"/>
  <c r="AC957" i="13"/>
  <c r="R956" i="13"/>
  <c r="Z954" i="13"/>
  <c r="AC953" i="13"/>
  <c r="R952" i="13"/>
  <c r="Z950" i="13"/>
  <c r="AC949" i="13"/>
  <c r="R948" i="13"/>
  <c r="Z946" i="13"/>
  <c r="AC945" i="13"/>
  <c r="R944" i="13"/>
  <c r="Z942" i="13"/>
  <c r="AC941" i="13"/>
  <c r="Y999" i="13"/>
  <c r="P972" i="13"/>
  <c r="S967" i="13"/>
  <c r="Y960" i="13"/>
  <c r="Q959" i="13"/>
  <c r="AC958" i="13"/>
  <c r="AB957" i="13"/>
  <c r="Q956" i="13"/>
  <c r="T955" i="13"/>
  <c r="Y954" i="13"/>
  <c r="AB953" i="13"/>
  <c r="Q952" i="13"/>
  <c r="T951" i="13"/>
  <c r="Y950" i="13"/>
  <c r="AB949" i="13"/>
  <c r="Q948" i="13"/>
  <c r="T947" i="13"/>
  <c r="Y946" i="13"/>
  <c r="AB945" i="13"/>
  <c r="Q944" i="13"/>
  <c r="T943" i="13"/>
  <c r="Y942" i="13"/>
  <c r="AB941" i="13"/>
  <c r="Q940" i="13"/>
  <c r="R986" i="13"/>
  <c r="AB975" i="13"/>
  <c r="AC973" i="13"/>
  <c r="Z968" i="13"/>
  <c r="AC963" i="13"/>
  <c r="AA961" i="13"/>
  <c r="P959" i="13"/>
  <c r="AB958" i="13"/>
  <c r="AA957" i="13"/>
  <c r="P956" i="13"/>
  <c r="S955" i="13"/>
  <c r="X954" i="13"/>
  <c r="AA953" i="13"/>
  <c r="P952" i="13"/>
  <c r="S951" i="13"/>
  <c r="X950" i="13"/>
  <c r="AA949" i="13"/>
  <c r="P948" i="13"/>
  <c r="S947" i="13"/>
  <c r="X946" i="13"/>
  <c r="AA945" i="13"/>
  <c r="P944" i="13"/>
  <c r="S943" i="13"/>
  <c r="X942" i="13"/>
  <c r="AA941" i="13"/>
  <c r="AA981" i="13"/>
  <c r="T979" i="13"/>
  <c r="Q973" i="13"/>
  <c r="AA969" i="13"/>
  <c r="P968" i="13"/>
  <c r="Y963" i="13"/>
  <c r="Q960" i="13"/>
  <c r="AB973" i="13"/>
  <c r="Y968" i="13"/>
  <c r="AB963" i="13"/>
  <c r="Q955" i="13"/>
  <c r="T954" i="13"/>
  <c r="Y953" i="13"/>
  <c r="AB952" i="13"/>
  <c r="Q943" i="13"/>
  <c r="T942" i="13"/>
  <c r="Y941" i="13"/>
  <c r="P939" i="13"/>
  <c r="S938" i="13"/>
  <c r="X937" i="13"/>
  <c r="AA936" i="13"/>
  <c r="P935" i="13"/>
  <c r="S934" i="13"/>
  <c r="X933" i="13"/>
  <c r="AA932" i="13"/>
  <c r="P931" i="13"/>
  <c r="S930" i="13"/>
  <c r="X929" i="13"/>
  <c r="AA928" i="13"/>
  <c r="P927" i="13"/>
  <c r="S926" i="13"/>
  <c r="X925" i="13"/>
  <c r="AA924" i="13"/>
  <c r="P923" i="13"/>
  <c r="Q981" i="13"/>
  <c r="S963" i="13"/>
  <c r="P955" i="13"/>
  <c r="S954" i="13"/>
  <c r="X953" i="13"/>
  <c r="AA952" i="13"/>
  <c r="P943" i="13"/>
  <c r="S942" i="13"/>
  <c r="X941" i="13"/>
  <c r="AC940" i="13"/>
  <c r="AC939" i="13"/>
  <c r="R938" i="13"/>
  <c r="Z936" i="13"/>
  <c r="AC935" i="13"/>
  <c r="R934" i="13"/>
  <c r="Z932" i="13"/>
  <c r="AC931" i="13"/>
  <c r="R930" i="13"/>
  <c r="Z928" i="13"/>
  <c r="AC927" i="13"/>
  <c r="R926" i="13"/>
  <c r="Z924" i="13"/>
  <c r="AC923" i="13"/>
  <c r="R922" i="13"/>
  <c r="R994" i="13"/>
  <c r="R954" i="13"/>
  <c r="Z952" i="13"/>
  <c r="AC951" i="13"/>
  <c r="R942" i="13"/>
  <c r="AB940" i="13"/>
  <c r="AB939" i="13"/>
  <c r="Q938" i="13"/>
  <c r="T937" i="13"/>
  <c r="Y936" i="13"/>
  <c r="AB935" i="13"/>
  <c r="Q934" i="13"/>
  <c r="T933" i="13"/>
  <c r="Y932" i="13"/>
  <c r="AB931" i="13"/>
  <c r="Q930" i="13"/>
  <c r="T929" i="13"/>
  <c r="Y928" i="13"/>
  <c r="AB927" i="13"/>
  <c r="Q926" i="13"/>
  <c r="T925" i="13"/>
  <c r="Y924" i="13"/>
  <c r="AB923" i="13"/>
  <c r="Q922" i="13"/>
  <c r="Z990" i="13"/>
  <c r="T960" i="13"/>
  <c r="R951" i="13"/>
  <c r="Z949" i="13"/>
  <c r="AC948" i="13"/>
  <c r="AA940" i="13"/>
  <c r="AA939" i="13"/>
  <c r="P938" i="13"/>
  <c r="S937" i="13"/>
  <c r="X936" i="13"/>
  <c r="AA935" i="13"/>
  <c r="P934" i="13"/>
  <c r="S933" i="13"/>
  <c r="X932" i="13"/>
  <c r="AA931" i="13"/>
  <c r="P930" i="13"/>
  <c r="S929" i="13"/>
  <c r="X928" i="13"/>
  <c r="AA927" i="13"/>
  <c r="P926" i="13"/>
  <c r="S925" i="13"/>
  <c r="X924" i="13"/>
  <c r="AA923" i="13"/>
  <c r="P922" i="13"/>
  <c r="Y989" i="13"/>
  <c r="P960" i="13"/>
  <c r="Q951" i="13"/>
  <c r="T950" i="13"/>
  <c r="Y949" i="13"/>
  <c r="AB948" i="13"/>
  <c r="Z940" i="13"/>
  <c r="Z939" i="13"/>
  <c r="AC938" i="13"/>
  <c r="R937" i="13"/>
  <c r="Z935" i="13"/>
  <c r="AC934" i="13"/>
  <c r="R933" i="13"/>
  <c r="Z931" i="13"/>
  <c r="AC930" i="13"/>
  <c r="R929" i="13"/>
  <c r="Z927" i="13"/>
  <c r="AC926" i="13"/>
  <c r="R925" i="13"/>
  <c r="Z923" i="13"/>
  <c r="AC922" i="13"/>
  <c r="R921" i="13"/>
  <c r="T989" i="13"/>
  <c r="AC962" i="13"/>
  <c r="P951" i="13"/>
  <c r="S950" i="13"/>
  <c r="X949" i="13"/>
  <c r="AA948" i="13"/>
  <c r="Y940" i="13"/>
  <c r="Y939" i="13"/>
  <c r="AB938" i="13"/>
  <c r="Q937" i="13"/>
  <c r="T936" i="13"/>
  <c r="Y935" i="13"/>
  <c r="AB934" i="13"/>
  <c r="Q933" i="13"/>
  <c r="T932" i="13"/>
  <c r="Y931" i="13"/>
  <c r="AB930" i="13"/>
  <c r="Q929" i="13"/>
  <c r="T928" i="13"/>
  <c r="Y927" i="13"/>
  <c r="AB926" i="13"/>
  <c r="Q925" i="13"/>
  <c r="T924" i="13"/>
  <c r="Y923" i="13"/>
  <c r="AB922" i="13"/>
  <c r="Q986" i="13"/>
  <c r="AC977" i="13"/>
  <c r="R950" i="13"/>
  <c r="Z948" i="13"/>
  <c r="AC947" i="13"/>
  <c r="T940" i="13"/>
  <c r="X939" i="13"/>
  <c r="AA938" i="13"/>
  <c r="P937" i="13"/>
  <c r="S936" i="13"/>
  <c r="X935" i="13"/>
  <c r="AA934" i="13"/>
  <c r="P933" i="13"/>
  <c r="S932" i="13"/>
  <c r="X931" i="13"/>
  <c r="AA930" i="13"/>
  <c r="P929" i="13"/>
  <c r="S928" i="13"/>
  <c r="X927" i="13"/>
  <c r="AA926" i="13"/>
  <c r="P925" i="13"/>
  <c r="S924" i="13"/>
  <c r="X923" i="13"/>
  <c r="AA922" i="13"/>
  <c r="Z958" i="13"/>
  <c r="Z957" i="13"/>
  <c r="AC956" i="13"/>
  <c r="R947" i="13"/>
  <c r="Z945" i="13"/>
  <c r="AC944" i="13"/>
  <c r="S940" i="13"/>
  <c r="Z938" i="13"/>
  <c r="AC937" i="13"/>
  <c r="R936" i="13"/>
  <c r="Z934" i="13"/>
  <c r="AC933" i="13"/>
  <c r="R932" i="13"/>
  <c r="Z930" i="13"/>
  <c r="AC929" i="13"/>
  <c r="R928" i="13"/>
  <c r="Z926" i="13"/>
  <c r="AC925" i="13"/>
  <c r="R924" i="13"/>
  <c r="T983" i="13"/>
  <c r="T969" i="13"/>
  <c r="Y964" i="13"/>
  <c r="R961" i="13"/>
  <c r="AB959" i="13"/>
  <c r="R955" i="13"/>
  <c r="Z953" i="13"/>
  <c r="AC952" i="13"/>
  <c r="R943" i="13"/>
  <c r="Z941" i="13"/>
  <c r="Q939" i="13"/>
  <c r="T938" i="13"/>
  <c r="Y937" i="13"/>
  <c r="AB936" i="13"/>
  <c r="Q935" i="13"/>
  <c r="T934" i="13"/>
  <c r="Y933" i="13"/>
  <c r="AB932" i="13"/>
  <c r="Q931" i="13"/>
  <c r="T930" i="13"/>
  <c r="Y929" i="13"/>
  <c r="AB928" i="13"/>
  <c r="Q927" i="13"/>
  <c r="T926" i="13"/>
  <c r="Y925" i="13"/>
  <c r="AB924" i="13"/>
  <c r="Q923" i="13"/>
  <c r="AC985" i="13"/>
  <c r="AB956" i="13"/>
  <c r="Y945" i="13"/>
  <c r="Y938" i="13"/>
  <c r="AB933" i="13"/>
  <c r="Q932" i="13"/>
  <c r="T927" i="13"/>
  <c r="S921" i="13"/>
  <c r="Z919" i="13"/>
  <c r="AC918" i="13"/>
  <c r="R917" i="13"/>
  <c r="Z915" i="13"/>
  <c r="AC914" i="13"/>
  <c r="R913" i="13"/>
  <c r="Z911" i="13"/>
  <c r="AC910" i="13"/>
  <c r="R909" i="13"/>
  <c r="Z907" i="13"/>
  <c r="AC906" i="13"/>
  <c r="R905" i="13"/>
  <c r="Z903" i="13"/>
  <c r="AC902" i="13"/>
  <c r="R901" i="13"/>
  <c r="Z899" i="13"/>
  <c r="AC898" i="13"/>
  <c r="R897" i="13"/>
  <c r="Z895" i="13"/>
  <c r="AC894" i="13"/>
  <c r="R893" i="13"/>
  <c r="Z891" i="13"/>
  <c r="AC890" i="13"/>
  <c r="R889" i="13"/>
  <c r="Z887" i="13"/>
  <c r="AC886" i="13"/>
  <c r="R885" i="13"/>
  <c r="Z883" i="13"/>
  <c r="Y961" i="13"/>
  <c r="AA956" i="13"/>
  <c r="X945" i="13"/>
  <c r="X938" i="13"/>
  <c r="AA933" i="13"/>
  <c r="P932" i="13"/>
  <c r="S927" i="13"/>
  <c r="Q921" i="13"/>
  <c r="T920" i="13"/>
  <c r="Y919" i="13"/>
  <c r="AB918" i="13"/>
  <c r="Q917" i="13"/>
  <c r="T916" i="13"/>
  <c r="Y915" i="13"/>
  <c r="AB914" i="13"/>
  <c r="Q913" i="13"/>
  <c r="T912" i="13"/>
  <c r="Y911" i="13"/>
  <c r="AB910" i="13"/>
  <c r="Q909" i="13"/>
  <c r="T908" i="13"/>
  <c r="Y907" i="13"/>
  <c r="AB906" i="13"/>
  <c r="Q905" i="13"/>
  <c r="T904" i="13"/>
  <c r="Y903" i="13"/>
  <c r="AB902" i="13"/>
  <c r="Q901" i="13"/>
  <c r="T900" i="13"/>
  <c r="Y899" i="13"/>
  <c r="AB898" i="13"/>
  <c r="Q897" i="13"/>
  <c r="T896" i="13"/>
  <c r="Y895" i="13"/>
  <c r="AB894" i="13"/>
  <c r="Q893" i="13"/>
  <c r="T892" i="13"/>
  <c r="T961" i="13"/>
  <c r="Z956" i="13"/>
  <c r="Z933" i="13"/>
  <c r="AC928" i="13"/>
  <c r="R927" i="13"/>
  <c r="P921" i="13"/>
  <c r="S920" i="13"/>
  <c r="X919" i="13"/>
  <c r="AA918" i="13"/>
  <c r="P917" i="13"/>
  <c r="S916" i="13"/>
  <c r="X915" i="13"/>
  <c r="AA914" i="13"/>
  <c r="P913" i="13"/>
  <c r="S912" i="13"/>
  <c r="X911" i="13"/>
  <c r="AA910" i="13"/>
  <c r="P909" i="13"/>
  <c r="S908" i="13"/>
  <c r="X907" i="13"/>
  <c r="AA906" i="13"/>
  <c r="P905" i="13"/>
  <c r="S904" i="13"/>
  <c r="X903" i="13"/>
  <c r="AA902" i="13"/>
  <c r="P901" i="13"/>
  <c r="S900" i="13"/>
  <c r="X899" i="13"/>
  <c r="AA898" i="13"/>
  <c r="P897" i="13"/>
  <c r="S896" i="13"/>
  <c r="X895" i="13"/>
  <c r="AA894" i="13"/>
  <c r="P893" i="13"/>
  <c r="S892" i="13"/>
  <c r="X891" i="13"/>
  <c r="AA890" i="13"/>
  <c r="P889" i="13"/>
  <c r="S888" i="13"/>
  <c r="X887" i="13"/>
  <c r="AA886" i="13"/>
  <c r="P885" i="13"/>
  <c r="S884" i="13"/>
  <c r="X883" i="13"/>
  <c r="AA882" i="13"/>
  <c r="P881" i="13"/>
  <c r="S880" i="13"/>
  <c r="X879" i="13"/>
  <c r="AA878" i="13"/>
  <c r="P877" i="13"/>
  <c r="AB944" i="13"/>
  <c r="T939" i="13"/>
  <c r="Y934" i="13"/>
  <c r="AB929" i="13"/>
  <c r="Q928" i="13"/>
  <c r="T923" i="13"/>
  <c r="Z922" i="13"/>
  <c r="R920" i="13"/>
  <c r="Z918" i="13"/>
  <c r="AC917" i="13"/>
  <c r="R916" i="13"/>
  <c r="Z914" i="13"/>
  <c r="AC913" i="13"/>
  <c r="R912" i="13"/>
  <c r="Z910" i="13"/>
  <c r="AC909" i="13"/>
  <c r="R908" i="13"/>
  <c r="Z906" i="13"/>
  <c r="AC905" i="13"/>
  <c r="R904" i="13"/>
  <c r="Z902" i="13"/>
  <c r="AC901" i="13"/>
  <c r="R900" i="13"/>
  <c r="Z898" i="13"/>
  <c r="AC897" i="13"/>
  <c r="R896" i="13"/>
  <c r="Z894" i="13"/>
  <c r="AC893" i="13"/>
  <c r="R892" i="13"/>
  <c r="Y975" i="13"/>
  <c r="AA944" i="13"/>
  <c r="S939" i="13"/>
  <c r="X934" i="13"/>
  <c r="AA929" i="13"/>
  <c r="P928" i="13"/>
  <c r="S923" i="13"/>
  <c r="Y922" i="13"/>
  <c r="AC921" i="13"/>
  <c r="Q920" i="13"/>
  <c r="T919" i="13"/>
  <c r="Y918" i="13"/>
  <c r="AB917" i="13"/>
  <c r="Q916" i="13"/>
  <c r="T915" i="13"/>
  <c r="Y914" i="13"/>
  <c r="AB913" i="13"/>
  <c r="Q912" i="13"/>
  <c r="T911" i="13"/>
  <c r="Y910" i="13"/>
  <c r="AB909" i="13"/>
  <c r="Q908" i="13"/>
  <c r="T907" i="13"/>
  <c r="Y906" i="13"/>
  <c r="AB905" i="13"/>
  <c r="Q904" i="13"/>
  <c r="T903" i="13"/>
  <c r="Y902" i="13"/>
  <c r="AB901" i="13"/>
  <c r="Q900" i="13"/>
  <c r="T899" i="13"/>
  <c r="Y898" i="13"/>
  <c r="AB897" i="13"/>
  <c r="Q896" i="13"/>
  <c r="T895" i="13"/>
  <c r="Y894" i="13"/>
  <c r="AB893" i="13"/>
  <c r="Q892" i="13"/>
  <c r="T891" i="13"/>
  <c r="Y890" i="13"/>
  <c r="AB889" i="13"/>
  <c r="Q888" i="13"/>
  <c r="T887" i="13"/>
  <c r="Y886" i="13"/>
  <c r="AB885" i="13"/>
  <c r="AC959" i="13"/>
  <c r="AC955" i="13"/>
  <c r="Z944" i="13"/>
  <c r="R939" i="13"/>
  <c r="Z929" i="13"/>
  <c r="AC924" i="13"/>
  <c r="R923" i="13"/>
  <c r="X922" i="13"/>
  <c r="AB921" i="13"/>
  <c r="P920" i="13"/>
  <c r="S919" i="13"/>
  <c r="X918" i="13"/>
  <c r="AA917" i="13"/>
  <c r="P916" i="13"/>
  <c r="S915" i="13"/>
  <c r="X914" i="13"/>
  <c r="AA913" i="13"/>
  <c r="P912" i="13"/>
  <c r="S911" i="13"/>
  <c r="X910" i="13"/>
  <c r="AA909" i="13"/>
  <c r="P908" i="13"/>
  <c r="S907" i="13"/>
  <c r="X906" i="13"/>
  <c r="AA905" i="13"/>
  <c r="P904" i="13"/>
  <c r="S903" i="13"/>
  <c r="X902" i="13"/>
  <c r="AA901" i="13"/>
  <c r="P900" i="13"/>
  <c r="S899" i="13"/>
  <c r="X898" i="13"/>
  <c r="AA897" i="13"/>
  <c r="P896" i="13"/>
  <c r="S895" i="13"/>
  <c r="X894" i="13"/>
  <c r="AA893" i="13"/>
  <c r="P892" i="13"/>
  <c r="S891" i="13"/>
  <c r="X890" i="13"/>
  <c r="AA889" i="13"/>
  <c r="P888" i="13"/>
  <c r="S887" i="13"/>
  <c r="X886" i="13"/>
  <c r="AA885" i="13"/>
  <c r="P884" i="13"/>
  <c r="S883" i="13"/>
  <c r="X882" i="13"/>
  <c r="AA881" i="13"/>
  <c r="P880" i="13"/>
  <c r="S879" i="13"/>
  <c r="Y958" i="13"/>
  <c r="Q947" i="13"/>
  <c r="R940" i="13"/>
  <c r="T935" i="13"/>
  <c r="Y930" i="13"/>
  <c r="AB925" i="13"/>
  <c r="Q924" i="13"/>
  <c r="AA921" i="13"/>
  <c r="AC920" i="13"/>
  <c r="R919" i="13"/>
  <c r="Z917" i="13"/>
  <c r="AC916" i="13"/>
  <c r="R915" i="13"/>
  <c r="Z913" i="13"/>
  <c r="AC912" i="13"/>
  <c r="R911" i="13"/>
  <c r="Z909" i="13"/>
  <c r="AC908" i="13"/>
  <c r="R907" i="13"/>
  <c r="Z905" i="13"/>
  <c r="AC904" i="13"/>
  <c r="R903" i="13"/>
  <c r="Z901" i="13"/>
  <c r="AC900" i="13"/>
  <c r="R899" i="13"/>
  <c r="Z897" i="13"/>
  <c r="AC896" i="13"/>
  <c r="R895" i="13"/>
  <c r="Z893" i="13"/>
  <c r="AC892" i="13"/>
  <c r="R891" i="13"/>
  <c r="Z889" i="13"/>
  <c r="AC888" i="13"/>
  <c r="R887" i="13"/>
  <c r="Z885" i="13"/>
  <c r="AC884" i="13"/>
  <c r="R883" i="13"/>
  <c r="X958" i="13"/>
  <c r="P947" i="13"/>
  <c r="P940" i="13"/>
  <c r="S935" i="13"/>
  <c r="X930" i="13"/>
  <c r="AA925" i="13"/>
  <c r="P924" i="13"/>
  <c r="T922" i="13"/>
  <c r="Z921" i="13"/>
  <c r="AB920" i="13"/>
  <c r="Q919" i="13"/>
  <c r="T918" i="13"/>
  <c r="Y917" i="13"/>
  <c r="AB916" i="13"/>
  <c r="Q915" i="13"/>
  <c r="T914" i="13"/>
  <c r="Y913" i="13"/>
  <c r="AB912" i="13"/>
  <c r="Q911" i="13"/>
  <c r="T910" i="13"/>
  <c r="Y909" i="13"/>
  <c r="AB908" i="13"/>
  <c r="Q907" i="13"/>
  <c r="T906" i="13"/>
  <c r="Y905" i="13"/>
  <c r="AB904" i="13"/>
  <c r="Q903" i="13"/>
  <c r="T902" i="13"/>
  <c r="Y901" i="13"/>
  <c r="AB900" i="13"/>
  <c r="Q899" i="13"/>
  <c r="T898" i="13"/>
  <c r="Y897" i="13"/>
  <c r="AB896" i="13"/>
  <c r="Q895" i="13"/>
  <c r="T894" i="13"/>
  <c r="Y893" i="13"/>
  <c r="AB892" i="13"/>
  <c r="Q891" i="13"/>
  <c r="T890" i="13"/>
  <c r="Y889" i="13"/>
  <c r="AB888" i="13"/>
  <c r="Q887" i="13"/>
  <c r="T886" i="13"/>
  <c r="Y885" i="13"/>
  <c r="AB884" i="13"/>
  <c r="Q883" i="13"/>
  <c r="T882" i="13"/>
  <c r="Y881" i="13"/>
  <c r="AB880" i="13"/>
  <c r="Q879" i="13"/>
  <c r="T878" i="13"/>
  <c r="AC943" i="13"/>
  <c r="AC936" i="13"/>
  <c r="R935" i="13"/>
  <c r="Z925" i="13"/>
  <c r="S922" i="13"/>
  <c r="Y921" i="13"/>
  <c r="AA920" i="13"/>
  <c r="P919" i="13"/>
  <c r="S918" i="13"/>
  <c r="X917" i="13"/>
  <c r="AA916" i="13"/>
  <c r="P915" i="13"/>
  <c r="S914" i="13"/>
  <c r="X913" i="13"/>
  <c r="AA912" i="13"/>
  <c r="P911" i="13"/>
  <c r="S910" i="13"/>
  <c r="X909" i="13"/>
  <c r="AA908" i="13"/>
  <c r="P907" i="13"/>
  <c r="S906" i="13"/>
  <c r="X905" i="13"/>
  <c r="AA904" i="13"/>
  <c r="P903" i="13"/>
  <c r="S902" i="13"/>
  <c r="X901" i="13"/>
  <c r="AA900" i="13"/>
  <c r="P899" i="13"/>
  <c r="S898" i="13"/>
  <c r="X897" i="13"/>
  <c r="AA896" i="13"/>
  <c r="P895" i="13"/>
  <c r="S894" i="13"/>
  <c r="X893" i="13"/>
  <c r="AA892" i="13"/>
  <c r="P891" i="13"/>
  <c r="S890" i="13"/>
  <c r="X889" i="13"/>
  <c r="AA888" i="13"/>
  <c r="P887" i="13"/>
  <c r="S886" i="13"/>
  <c r="X885" i="13"/>
  <c r="AA884" i="13"/>
  <c r="P883" i="13"/>
  <c r="S882" i="13"/>
  <c r="X881" i="13"/>
  <c r="AA880" i="13"/>
  <c r="P879" i="13"/>
  <c r="S878" i="13"/>
  <c r="Z964" i="13"/>
  <c r="R946" i="13"/>
  <c r="Z937" i="13"/>
  <c r="AC932" i="13"/>
  <c r="R931" i="13"/>
  <c r="T921" i="13"/>
  <c r="X920" i="13"/>
  <c r="AA919" i="13"/>
  <c r="P918" i="13"/>
  <c r="S917" i="13"/>
  <c r="X916" i="13"/>
  <c r="AA915" i="13"/>
  <c r="P914" i="13"/>
  <c r="S913" i="13"/>
  <c r="X912" i="13"/>
  <c r="AA911" i="13"/>
  <c r="P910" i="13"/>
  <c r="S909" i="13"/>
  <c r="X908" i="13"/>
  <c r="AA907" i="13"/>
  <c r="P906" i="13"/>
  <c r="S905" i="13"/>
  <c r="X904" i="13"/>
  <c r="AA903" i="13"/>
  <c r="P902" i="13"/>
  <c r="S901" i="13"/>
  <c r="X900" i="13"/>
  <c r="AA899" i="13"/>
  <c r="P898" i="13"/>
  <c r="S897" i="13"/>
  <c r="X896" i="13"/>
  <c r="AA895" i="13"/>
  <c r="P894" i="13"/>
  <c r="S893" i="13"/>
  <c r="X892" i="13"/>
  <c r="AA891" i="13"/>
  <c r="P890" i="13"/>
  <c r="S889" i="13"/>
  <c r="X888" i="13"/>
  <c r="AA887" i="13"/>
  <c r="P886" i="13"/>
  <c r="S885" i="13"/>
  <c r="X884" i="13"/>
  <c r="AA883" i="13"/>
  <c r="P882" i="13"/>
  <c r="S881" i="13"/>
  <c r="X880" i="13"/>
  <c r="AA879" i="13"/>
  <c r="P878" i="13"/>
  <c r="S877" i="13"/>
  <c r="X876" i="13"/>
  <c r="AC915" i="13"/>
  <c r="R906" i="13"/>
  <c r="Z904" i="13"/>
  <c r="AC891" i="13"/>
  <c r="T884" i="13"/>
  <c r="Y882" i="13"/>
  <c r="T881" i="13"/>
  <c r="R880" i="13"/>
  <c r="AA877" i="13"/>
  <c r="Z875" i="13"/>
  <c r="AC874" i="13"/>
  <c r="R873" i="13"/>
  <c r="Z871" i="13"/>
  <c r="AC870" i="13"/>
  <c r="R869" i="13"/>
  <c r="Z867" i="13"/>
  <c r="AC866" i="13"/>
  <c r="R865" i="13"/>
  <c r="Z863" i="13"/>
  <c r="AC862" i="13"/>
  <c r="R861" i="13"/>
  <c r="Z859" i="13"/>
  <c r="AC858" i="13"/>
  <c r="R857" i="13"/>
  <c r="Z855" i="13"/>
  <c r="AC854" i="13"/>
  <c r="R853" i="13"/>
  <c r="Z851" i="13"/>
  <c r="AC850" i="13"/>
  <c r="R849" i="13"/>
  <c r="Z847" i="13"/>
  <c r="AC846" i="13"/>
  <c r="R845" i="13"/>
  <c r="Z843" i="13"/>
  <c r="AC842" i="13"/>
  <c r="R841" i="13"/>
  <c r="T917" i="13"/>
  <c r="AB915" i="13"/>
  <c r="Q906" i="13"/>
  <c r="Y904" i="13"/>
  <c r="T893" i="13"/>
  <c r="AB891" i="13"/>
  <c r="R884" i="13"/>
  <c r="AC883" i="13"/>
  <c r="R881" i="13"/>
  <c r="Q880" i="13"/>
  <c r="Z877" i="13"/>
  <c r="T876" i="13"/>
  <c r="Y875" i="13"/>
  <c r="AB874" i="13"/>
  <c r="Q873" i="13"/>
  <c r="T872" i="13"/>
  <c r="Y871" i="13"/>
  <c r="AB870" i="13"/>
  <c r="Q869" i="13"/>
  <c r="T868" i="13"/>
  <c r="Y867" i="13"/>
  <c r="AB866" i="13"/>
  <c r="Q865" i="13"/>
  <c r="T864" i="13"/>
  <c r="Y863" i="13"/>
  <c r="AB862" i="13"/>
  <c r="Q861" i="13"/>
  <c r="T860" i="13"/>
  <c r="Y859" i="13"/>
  <c r="AB858" i="13"/>
  <c r="Q857" i="13"/>
  <c r="T856" i="13"/>
  <c r="Y855" i="13"/>
  <c r="AB854" i="13"/>
  <c r="Q853" i="13"/>
  <c r="T852" i="13"/>
  <c r="Y851" i="13"/>
  <c r="AB850" i="13"/>
  <c r="Q849" i="13"/>
  <c r="T848" i="13"/>
  <c r="Y847" i="13"/>
  <c r="AB846" i="13"/>
  <c r="Q845" i="13"/>
  <c r="T844" i="13"/>
  <c r="Y843" i="13"/>
  <c r="AB842" i="13"/>
  <c r="Q841" i="13"/>
  <c r="T840" i="13"/>
  <c r="Y839" i="13"/>
  <c r="AB838" i="13"/>
  <c r="Y957" i="13"/>
  <c r="T931" i="13"/>
  <c r="AC911" i="13"/>
  <c r="R902" i="13"/>
  <c r="Z900" i="13"/>
  <c r="Y891" i="13"/>
  <c r="AB890" i="13"/>
  <c r="Q884" i="13"/>
  <c r="AB883" i="13"/>
  <c r="R882" i="13"/>
  <c r="Q881" i="13"/>
  <c r="Y877" i="13"/>
  <c r="S876" i="13"/>
  <c r="X875" i="13"/>
  <c r="AA874" i="13"/>
  <c r="P873" i="13"/>
  <c r="S872" i="13"/>
  <c r="X871" i="13"/>
  <c r="AA870" i="13"/>
  <c r="P869" i="13"/>
  <c r="S868" i="13"/>
  <c r="X867" i="13"/>
  <c r="AA866" i="13"/>
  <c r="P865" i="13"/>
  <c r="S864" i="13"/>
  <c r="X863" i="13"/>
  <c r="AA862" i="13"/>
  <c r="P861" i="13"/>
  <c r="S860" i="13"/>
  <c r="X859" i="13"/>
  <c r="AA858" i="13"/>
  <c r="P857" i="13"/>
  <c r="S856" i="13"/>
  <c r="X855" i="13"/>
  <c r="AA854" i="13"/>
  <c r="P853" i="13"/>
  <c r="S852" i="13"/>
  <c r="X851" i="13"/>
  <c r="AA850" i="13"/>
  <c r="X957" i="13"/>
  <c r="S931" i="13"/>
  <c r="T913" i="13"/>
  <c r="AB911" i="13"/>
  <c r="Q902" i="13"/>
  <c r="Y900" i="13"/>
  <c r="Z890" i="13"/>
  <c r="AC889" i="13"/>
  <c r="Y883" i="13"/>
  <c r="Q882" i="13"/>
  <c r="X877" i="13"/>
  <c r="R876" i="13"/>
  <c r="Z874" i="13"/>
  <c r="AC873" i="13"/>
  <c r="R872" i="13"/>
  <c r="Z870" i="13"/>
  <c r="AC869" i="13"/>
  <c r="R868" i="13"/>
  <c r="Z866" i="13"/>
  <c r="AC865" i="13"/>
  <c r="R864" i="13"/>
  <c r="Z862" i="13"/>
  <c r="AC861" i="13"/>
  <c r="R860" i="13"/>
  <c r="Z858" i="13"/>
  <c r="AC857" i="13"/>
  <c r="R856" i="13"/>
  <c r="Z854" i="13"/>
  <c r="AC853" i="13"/>
  <c r="R852" i="13"/>
  <c r="Z850" i="13"/>
  <c r="AC849" i="13"/>
  <c r="R848" i="13"/>
  <c r="Z846" i="13"/>
  <c r="AC845" i="13"/>
  <c r="R844" i="13"/>
  <c r="Z842" i="13"/>
  <c r="AC841" i="13"/>
  <c r="R840" i="13"/>
  <c r="Z838" i="13"/>
  <c r="AB937" i="13"/>
  <c r="Z920" i="13"/>
  <c r="AC907" i="13"/>
  <c r="R898" i="13"/>
  <c r="Z896" i="13"/>
  <c r="R890" i="13"/>
  <c r="Z888" i="13"/>
  <c r="AC887" i="13"/>
  <c r="AC878" i="13"/>
  <c r="Q876" i="13"/>
  <c r="T875" i="13"/>
  <c r="Y874" i="13"/>
  <c r="AB873" i="13"/>
  <c r="Q872" i="13"/>
  <c r="T871" i="13"/>
  <c r="Y870" i="13"/>
  <c r="AB869" i="13"/>
  <c r="Q868" i="13"/>
  <c r="T867" i="13"/>
  <c r="Y866" i="13"/>
  <c r="AB865" i="13"/>
  <c r="Q864" i="13"/>
  <c r="T863" i="13"/>
  <c r="Y862" i="13"/>
  <c r="AB861" i="13"/>
  <c r="Q860" i="13"/>
  <c r="T859" i="13"/>
  <c r="Y858" i="13"/>
  <c r="AB857" i="13"/>
  <c r="Q856" i="13"/>
  <c r="T855" i="13"/>
  <c r="Y854" i="13"/>
  <c r="AB853" i="13"/>
  <c r="Q852" i="13"/>
  <c r="T851" i="13"/>
  <c r="Y850" i="13"/>
  <c r="AB849" i="13"/>
  <c r="Q848" i="13"/>
  <c r="T847" i="13"/>
  <c r="Y846" i="13"/>
  <c r="AB845" i="13"/>
  <c r="Q844" i="13"/>
  <c r="T843" i="13"/>
  <c r="Y842" i="13"/>
  <c r="AB841" i="13"/>
  <c r="Q840" i="13"/>
  <c r="T839" i="13"/>
  <c r="AA937" i="13"/>
  <c r="Y920" i="13"/>
  <c r="T909" i="13"/>
  <c r="AB907" i="13"/>
  <c r="Q898" i="13"/>
  <c r="Y896" i="13"/>
  <c r="Q890" i="13"/>
  <c r="T889" i="13"/>
  <c r="Y888" i="13"/>
  <c r="AB887" i="13"/>
  <c r="T883" i="13"/>
  <c r="AC879" i="13"/>
  <c r="AB878" i="13"/>
  <c r="T877" i="13"/>
  <c r="P876" i="13"/>
  <c r="S875" i="13"/>
  <c r="X874" i="13"/>
  <c r="AA873" i="13"/>
  <c r="P872" i="13"/>
  <c r="S871" i="13"/>
  <c r="X870" i="13"/>
  <c r="AA869" i="13"/>
  <c r="P868" i="13"/>
  <c r="S867" i="13"/>
  <c r="X866" i="13"/>
  <c r="AA865" i="13"/>
  <c r="P864" i="13"/>
  <c r="S863" i="13"/>
  <c r="X862" i="13"/>
  <c r="AA861" i="13"/>
  <c r="P860" i="13"/>
  <c r="S859" i="13"/>
  <c r="X858" i="13"/>
  <c r="AA857" i="13"/>
  <c r="P856" i="13"/>
  <c r="S855" i="13"/>
  <c r="X854" i="13"/>
  <c r="AA853" i="13"/>
  <c r="P852" i="13"/>
  <c r="S851" i="13"/>
  <c r="X850" i="13"/>
  <c r="AA849" i="13"/>
  <c r="P848" i="13"/>
  <c r="S847" i="13"/>
  <c r="X846" i="13"/>
  <c r="AA845" i="13"/>
  <c r="P844" i="13"/>
  <c r="S843" i="13"/>
  <c r="X842" i="13"/>
  <c r="AA841" i="13"/>
  <c r="P840" i="13"/>
  <c r="S839" i="13"/>
  <c r="X838" i="13"/>
  <c r="Q936" i="13"/>
  <c r="R918" i="13"/>
  <c r="Z916" i="13"/>
  <c r="AC903" i="13"/>
  <c r="R894" i="13"/>
  <c r="Z892" i="13"/>
  <c r="Q889" i="13"/>
  <c r="T888" i="13"/>
  <c r="Y887" i="13"/>
  <c r="AB886" i="13"/>
  <c r="AB879" i="13"/>
  <c r="Z878" i="13"/>
  <c r="R877" i="13"/>
  <c r="R875" i="13"/>
  <c r="Z873" i="13"/>
  <c r="AC872" i="13"/>
  <c r="R871" i="13"/>
  <c r="Z869" i="13"/>
  <c r="AC868" i="13"/>
  <c r="R867" i="13"/>
  <c r="Z865" i="13"/>
  <c r="AC864" i="13"/>
  <c r="R863" i="13"/>
  <c r="Z861" i="13"/>
  <c r="AC860" i="13"/>
  <c r="R859" i="13"/>
  <c r="Z857" i="13"/>
  <c r="AC856" i="13"/>
  <c r="R855" i="13"/>
  <c r="Z853" i="13"/>
  <c r="AC852" i="13"/>
  <c r="R851" i="13"/>
  <c r="Z849" i="13"/>
  <c r="AC848" i="13"/>
  <c r="R847" i="13"/>
  <c r="Z845" i="13"/>
  <c r="AC844" i="13"/>
  <c r="R843" i="13"/>
  <c r="Z841" i="13"/>
  <c r="AC840" i="13"/>
  <c r="P936" i="13"/>
  <c r="Q918" i="13"/>
  <c r="Y916" i="13"/>
  <c r="T905" i="13"/>
  <c r="AB903" i="13"/>
  <c r="Q894" i="13"/>
  <c r="Y892" i="13"/>
  <c r="R888" i="13"/>
  <c r="Z886" i="13"/>
  <c r="AC885" i="13"/>
  <c r="AC880" i="13"/>
  <c r="Z879" i="13"/>
  <c r="Y878" i="13"/>
  <c r="Q877" i="13"/>
  <c r="AC876" i="13"/>
  <c r="Q875" i="13"/>
  <c r="T874" i="13"/>
  <c r="Y873" i="13"/>
  <c r="AB872" i="13"/>
  <c r="Q871" i="13"/>
  <c r="T870" i="13"/>
  <c r="Y869" i="13"/>
  <c r="AB868" i="13"/>
  <c r="Q867" i="13"/>
  <c r="T866" i="13"/>
  <c r="Y865" i="13"/>
  <c r="AB864" i="13"/>
  <c r="Q863" i="13"/>
  <c r="T862" i="13"/>
  <c r="Y861" i="13"/>
  <c r="AB860" i="13"/>
  <c r="Q859" i="13"/>
  <c r="T858" i="13"/>
  <c r="Y857" i="13"/>
  <c r="AB856" i="13"/>
  <c r="Q855" i="13"/>
  <c r="T854" i="13"/>
  <c r="Y853" i="13"/>
  <c r="AB852" i="13"/>
  <c r="Q851" i="13"/>
  <c r="T850" i="13"/>
  <c r="T946" i="13"/>
  <c r="R914" i="13"/>
  <c r="Z912" i="13"/>
  <c r="AC899" i="13"/>
  <c r="R886" i="13"/>
  <c r="AC881" i="13"/>
  <c r="Z880" i="13"/>
  <c r="Y879" i="13"/>
  <c r="X878" i="13"/>
  <c r="AB876" i="13"/>
  <c r="P875" i="13"/>
  <c r="S874" i="13"/>
  <c r="X873" i="13"/>
  <c r="AA872" i="13"/>
  <c r="P871" i="13"/>
  <c r="S870" i="13"/>
  <c r="X869" i="13"/>
  <c r="AA868" i="13"/>
  <c r="P867" i="13"/>
  <c r="S866" i="13"/>
  <c r="X865" i="13"/>
  <c r="AA864" i="13"/>
  <c r="P863" i="13"/>
  <c r="S862" i="13"/>
  <c r="X861" i="13"/>
  <c r="AA860" i="13"/>
  <c r="P859" i="13"/>
  <c r="S858" i="13"/>
  <c r="X857" i="13"/>
  <c r="AA856" i="13"/>
  <c r="P855" i="13"/>
  <c r="S854" i="13"/>
  <c r="X853" i="13"/>
  <c r="AA852" i="13"/>
  <c r="P851" i="13"/>
  <c r="S850" i="13"/>
  <c r="X849" i="13"/>
  <c r="AA848" i="13"/>
  <c r="P847" i="13"/>
  <c r="S846" i="13"/>
  <c r="X845" i="13"/>
  <c r="AA844" i="13"/>
  <c r="P843" i="13"/>
  <c r="S842" i="13"/>
  <c r="X841" i="13"/>
  <c r="AA840" i="13"/>
  <c r="P839" i="13"/>
  <c r="S838" i="13"/>
  <c r="X926" i="13"/>
  <c r="AB919" i="13"/>
  <c r="Q910" i="13"/>
  <c r="Y908" i="13"/>
  <c r="T897" i="13"/>
  <c r="AB895" i="13"/>
  <c r="Y884" i="13"/>
  <c r="Z882" i="13"/>
  <c r="T880" i="13"/>
  <c r="R879" i="13"/>
  <c r="Q878" i="13"/>
  <c r="AB877" i="13"/>
  <c r="Y876" i="13"/>
  <c r="AA875" i="13"/>
  <c r="P874" i="13"/>
  <c r="S873" i="13"/>
  <c r="X872" i="13"/>
  <c r="AA871" i="13"/>
  <c r="P870" i="13"/>
  <c r="S869" i="13"/>
  <c r="X868" i="13"/>
  <c r="AA867" i="13"/>
  <c r="P866" i="13"/>
  <c r="S865" i="13"/>
  <c r="X864" i="13"/>
  <c r="AA863" i="13"/>
  <c r="P862" i="13"/>
  <c r="S861" i="13"/>
  <c r="X860" i="13"/>
  <c r="AA859" i="13"/>
  <c r="P858" i="13"/>
  <c r="S857" i="13"/>
  <c r="X856" i="13"/>
  <c r="AA855" i="13"/>
  <c r="P854" i="13"/>
  <c r="S853" i="13"/>
  <c r="X852" i="13"/>
  <c r="AA851" i="13"/>
  <c r="P850" i="13"/>
  <c r="S849" i="13"/>
  <c r="X848" i="13"/>
  <c r="AA847" i="13"/>
  <c r="P846" i="13"/>
  <c r="S845" i="13"/>
  <c r="X844" i="13"/>
  <c r="AA843" i="13"/>
  <c r="P842" i="13"/>
  <c r="S841" i="13"/>
  <c r="X840" i="13"/>
  <c r="AA839" i="13"/>
  <c r="P838" i="13"/>
  <c r="S946" i="13"/>
  <c r="AC882" i="13"/>
  <c r="AC867" i="13"/>
  <c r="R858" i="13"/>
  <c r="Z856" i="13"/>
  <c r="R842" i="13"/>
  <c r="Z840" i="13"/>
  <c r="S837" i="13"/>
  <c r="X836" i="13"/>
  <c r="AA835" i="13"/>
  <c r="P834" i="13"/>
  <c r="S833" i="13"/>
  <c r="X832" i="13"/>
  <c r="AA831" i="13"/>
  <c r="P830" i="13"/>
  <c r="S829" i="13"/>
  <c r="X828" i="13"/>
  <c r="AA827" i="13"/>
  <c r="P826" i="13"/>
  <c r="S825" i="13"/>
  <c r="X824" i="13"/>
  <c r="AA823" i="13"/>
  <c r="P822" i="13"/>
  <c r="S821" i="13"/>
  <c r="X820" i="13"/>
  <c r="AA819" i="13"/>
  <c r="P818" i="13"/>
  <c r="S817" i="13"/>
  <c r="X816" i="13"/>
  <c r="AA815" i="13"/>
  <c r="P814" i="13"/>
  <c r="S813" i="13"/>
  <c r="X812" i="13"/>
  <c r="AA811" i="13"/>
  <c r="P810" i="13"/>
  <c r="S809" i="13"/>
  <c r="X808" i="13"/>
  <c r="AA807" i="13"/>
  <c r="P806" i="13"/>
  <c r="S805" i="13"/>
  <c r="AB882" i="13"/>
  <c r="T879" i="13"/>
  <c r="T869" i="13"/>
  <c r="AB867" i="13"/>
  <c r="Q858" i="13"/>
  <c r="Y856" i="13"/>
  <c r="Q842" i="13"/>
  <c r="T841" i="13"/>
  <c r="Y840" i="13"/>
  <c r="R837" i="13"/>
  <c r="Z835" i="13"/>
  <c r="AC834" i="13"/>
  <c r="R833" i="13"/>
  <c r="Z831" i="13"/>
  <c r="AC830" i="13"/>
  <c r="R829" i="13"/>
  <c r="Z827" i="13"/>
  <c r="AC826" i="13"/>
  <c r="R825" i="13"/>
  <c r="Z823" i="13"/>
  <c r="AC822" i="13"/>
  <c r="R821" i="13"/>
  <c r="Z819" i="13"/>
  <c r="AC818" i="13"/>
  <c r="R817" i="13"/>
  <c r="Z815" i="13"/>
  <c r="AC814" i="13"/>
  <c r="R813" i="13"/>
  <c r="Z811" i="13"/>
  <c r="AC810" i="13"/>
  <c r="R809" i="13"/>
  <c r="Z807" i="13"/>
  <c r="AC806" i="13"/>
  <c r="R805" i="13"/>
  <c r="Z803" i="13"/>
  <c r="AC802" i="13"/>
  <c r="R801" i="13"/>
  <c r="Z799" i="13"/>
  <c r="AC798" i="13"/>
  <c r="R797" i="13"/>
  <c r="Q914" i="13"/>
  <c r="Q886" i="13"/>
  <c r="AA876" i="13"/>
  <c r="AC863" i="13"/>
  <c r="R854" i="13"/>
  <c r="Z852" i="13"/>
  <c r="P841" i="13"/>
  <c r="AC838" i="13"/>
  <c r="Q837" i="13"/>
  <c r="T836" i="13"/>
  <c r="Y835" i="13"/>
  <c r="AB834" i="13"/>
  <c r="Q833" i="13"/>
  <c r="T832" i="13"/>
  <c r="Y831" i="13"/>
  <c r="AB830" i="13"/>
  <c r="Q829" i="13"/>
  <c r="T828" i="13"/>
  <c r="Y827" i="13"/>
  <c r="AB826" i="13"/>
  <c r="Q825" i="13"/>
  <c r="T824" i="13"/>
  <c r="Y823" i="13"/>
  <c r="AB822" i="13"/>
  <c r="Q821" i="13"/>
  <c r="T820" i="13"/>
  <c r="Y819" i="13"/>
  <c r="AB818" i="13"/>
  <c r="Z876" i="13"/>
  <c r="T865" i="13"/>
  <c r="AB863" i="13"/>
  <c r="Q854" i="13"/>
  <c r="Y852" i="13"/>
  <c r="Y849" i="13"/>
  <c r="AB848" i="13"/>
  <c r="S840" i="13"/>
  <c r="AA838" i="13"/>
  <c r="P837" i="13"/>
  <c r="S836" i="13"/>
  <c r="X835" i="13"/>
  <c r="AA834" i="13"/>
  <c r="P833" i="13"/>
  <c r="S832" i="13"/>
  <c r="X831" i="13"/>
  <c r="AA830" i="13"/>
  <c r="P829" i="13"/>
  <c r="S828" i="13"/>
  <c r="X827" i="13"/>
  <c r="AA826" i="13"/>
  <c r="P825" i="13"/>
  <c r="S824" i="13"/>
  <c r="X823" i="13"/>
  <c r="AA822" i="13"/>
  <c r="P821" i="13"/>
  <c r="S820" i="13"/>
  <c r="X819" i="13"/>
  <c r="AA818" i="13"/>
  <c r="P817" i="13"/>
  <c r="S816" i="13"/>
  <c r="X815" i="13"/>
  <c r="AA814" i="13"/>
  <c r="P813" i="13"/>
  <c r="S812" i="13"/>
  <c r="X811" i="13"/>
  <c r="AA810" i="13"/>
  <c r="P809" i="13"/>
  <c r="S808" i="13"/>
  <c r="X807" i="13"/>
  <c r="AA806" i="13"/>
  <c r="P805" i="13"/>
  <c r="S804" i="13"/>
  <c r="X803" i="13"/>
  <c r="AA802" i="13"/>
  <c r="P801" i="13"/>
  <c r="S800" i="13"/>
  <c r="X799" i="13"/>
  <c r="AA798" i="13"/>
  <c r="P797" i="13"/>
  <c r="Y912" i="13"/>
  <c r="T901" i="13"/>
  <c r="T885" i="13"/>
  <c r="AB881" i="13"/>
  <c r="R874" i="13"/>
  <c r="Z872" i="13"/>
  <c r="AC859" i="13"/>
  <c r="R850" i="13"/>
  <c r="Z848" i="13"/>
  <c r="AC847" i="13"/>
  <c r="Y838" i="13"/>
  <c r="AC837" i="13"/>
  <c r="R836" i="13"/>
  <c r="Z834" i="13"/>
  <c r="AC833" i="13"/>
  <c r="R832" i="13"/>
  <c r="Z830" i="13"/>
  <c r="AC829" i="13"/>
  <c r="R828" i="13"/>
  <c r="Z826" i="13"/>
  <c r="AC825" i="13"/>
  <c r="R824" i="13"/>
  <c r="Z822" i="13"/>
  <c r="AC821" i="13"/>
  <c r="R820" i="13"/>
  <c r="Z818" i="13"/>
  <c r="AC817" i="13"/>
  <c r="R816" i="13"/>
  <c r="Z814" i="13"/>
  <c r="AC813" i="13"/>
  <c r="R812" i="13"/>
  <c r="Z810" i="13"/>
  <c r="AC809" i="13"/>
  <c r="R808" i="13"/>
  <c r="Z806" i="13"/>
  <c r="AC805" i="13"/>
  <c r="Y926" i="13"/>
  <c r="Q885" i="13"/>
  <c r="Z881" i="13"/>
  <c r="R878" i="13"/>
  <c r="Q874" i="13"/>
  <c r="Y872" i="13"/>
  <c r="T861" i="13"/>
  <c r="AB859" i="13"/>
  <c r="Q850" i="13"/>
  <c r="T849" i="13"/>
  <c r="Y848" i="13"/>
  <c r="AB847" i="13"/>
  <c r="AB837" i="13"/>
  <c r="Q836" i="13"/>
  <c r="T835" i="13"/>
  <c r="Y834" i="13"/>
  <c r="AB833" i="13"/>
  <c r="Q832" i="13"/>
  <c r="T831" i="13"/>
  <c r="Y830" i="13"/>
  <c r="AB829" i="13"/>
  <c r="Q828" i="13"/>
  <c r="T827" i="13"/>
  <c r="Y826" i="13"/>
  <c r="AB825" i="13"/>
  <c r="Q824" i="13"/>
  <c r="T823" i="13"/>
  <c r="Y822" i="13"/>
  <c r="AB821" i="13"/>
  <c r="Q820" i="13"/>
  <c r="T819" i="13"/>
  <c r="Y818" i="13"/>
  <c r="AB817" i="13"/>
  <c r="Q816" i="13"/>
  <c r="T815" i="13"/>
  <c r="Y814" i="13"/>
  <c r="AB813" i="13"/>
  <c r="Q812" i="13"/>
  <c r="T811" i="13"/>
  <c r="Y810" i="13"/>
  <c r="AB809" i="13"/>
  <c r="Q808" i="13"/>
  <c r="T807" i="13"/>
  <c r="Y806" i="13"/>
  <c r="AB805" i="13"/>
  <c r="Q804" i="13"/>
  <c r="T803" i="13"/>
  <c r="Y802" i="13"/>
  <c r="AB801" i="13"/>
  <c r="AB899" i="13"/>
  <c r="R870" i="13"/>
  <c r="Z868" i="13"/>
  <c r="AC855" i="13"/>
  <c r="P849" i="13"/>
  <c r="S848" i="13"/>
  <c r="X847" i="13"/>
  <c r="AA846" i="13"/>
  <c r="AC839" i="13"/>
  <c r="T838" i="13"/>
  <c r="AA837" i="13"/>
  <c r="P836" i="13"/>
  <c r="S835" i="13"/>
  <c r="X834" i="13"/>
  <c r="AA833" i="13"/>
  <c r="P832" i="13"/>
  <c r="S831" i="13"/>
  <c r="X830" i="13"/>
  <c r="AA829" i="13"/>
  <c r="P828" i="13"/>
  <c r="S827" i="13"/>
  <c r="X826" i="13"/>
  <c r="AA825" i="13"/>
  <c r="P824" i="13"/>
  <c r="S823" i="13"/>
  <c r="X822" i="13"/>
  <c r="AA821" i="13"/>
  <c r="P820" i="13"/>
  <c r="S819" i="13"/>
  <c r="X818" i="13"/>
  <c r="AA817" i="13"/>
  <c r="P816" i="13"/>
  <c r="S815" i="13"/>
  <c r="X814" i="13"/>
  <c r="AA813" i="13"/>
  <c r="P812" i="13"/>
  <c r="S811" i="13"/>
  <c r="X810" i="13"/>
  <c r="AA809" i="13"/>
  <c r="P808" i="13"/>
  <c r="S807" i="13"/>
  <c r="X806" i="13"/>
  <c r="AA805" i="13"/>
  <c r="P804" i="13"/>
  <c r="S803" i="13"/>
  <c r="X802" i="13"/>
  <c r="AA801" i="13"/>
  <c r="P800" i="13"/>
  <c r="S799" i="13"/>
  <c r="X798" i="13"/>
  <c r="AA797" i="13"/>
  <c r="X921" i="13"/>
  <c r="R910" i="13"/>
  <c r="Z884" i="13"/>
  <c r="Q870" i="13"/>
  <c r="Y868" i="13"/>
  <c r="T857" i="13"/>
  <c r="AB855" i="13"/>
  <c r="Q847" i="13"/>
  <c r="T846" i="13"/>
  <c r="Y845" i="13"/>
  <c r="AB844" i="13"/>
  <c r="AB839" i="13"/>
  <c r="R838" i="13"/>
  <c r="Z837" i="13"/>
  <c r="AC836" i="13"/>
  <c r="R835" i="13"/>
  <c r="Z833" i="13"/>
  <c r="AC832" i="13"/>
  <c r="R831" i="13"/>
  <c r="Z829" i="13"/>
  <c r="AC828" i="13"/>
  <c r="R827" i="13"/>
  <c r="Z825" i="13"/>
  <c r="AC824" i="13"/>
  <c r="R823" i="13"/>
  <c r="Z821" i="13"/>
  <c r="AC820" i="13"/>
  <c r="R819" i="13"/>
  <c r="Z817" i="13"/>
  <c r="Y880" i="13"/>
  <c r="AC875" i="13"/>
  <c r="R866" i="13"/>
  <c r="Z864" i="13"/>
  <c r="AC851" i="13"/>
  <c r="R846" i="13"/>
  <c r="Z844" i="13"/>
  <c r="AC843" i="13"/>
  <c r="Z839" i="13"/>
  <c r="Q838" i="13"/>
  <c r="Y837" i="13"/>
  <c r="AB836" i="13"/>
  <c r="Q835" i="13"/>
  <c r="T834" i="13"/>
  <c r="Y833" i="13"/>
  <c r="AB832" i="13"/>
  <c r="Q831" i="13"/>
  <c r="T830" i="13"/>
  <c r="Y829" i="13"/>
  <c r="AB828" i="13"/>
  <c r="Q827" i="13"/>
  <c r="T826" i="13"/>
  <c r="Y825" i="13"/>
  <c r="AB824" i="13"/>
  <c r="Q823" i="13"/>
  <c r="T822" i="13"/>
  <c r="Y821" i="13"/>
  <c r="AB820" i="13"/>
  <c r="Q819" i="13"/>
  <c r="T818" i="13"/>
  <c r="Y817" i="13"/>
  <c r="AB816" i="13"/>
  <c r="Q815" i="13"/>
  <c r="T814" i="13"/>
  <c r="Y813" i="13"/>
  <c r="AB812" i="13"/>
  <c r="Q811" i="13"/>
  <c r="T810" i="13"/>
  <c r="Y809" i="13"/>
  <c r="AB808" i="13"/>
  <c r="Q807" i="13"/>
  <c r="T806" i="13"/>
  <c r="Y805" i="13"/>
  <c r="AB804" i="13"/>
  <c r="Q803" i="13"/>
  <c r="T802" i="13"/>
  <c r="Y801" i="13"/>
  <c r="AB800" i="13"/>
  <c r="Q799" i="13"/>
  <c r="T798" i="13"/>
  <c r="Y797" i="13"/>
  <c r="AC895" i="13"/>
  <c r="T873" i="13"/>
  <c r="AB871" i="13"/>
  <c r="Q862" i="13"/>
  <c r="Y860" i="13"/>
  <c r="Q843" i="13"/>
  <c r="T842" i="13"/>
  <c r="Y841" i="13"/>
  <c r="AB840" i="13"/>
  <c r="Q839" i="13"/>
  <c r="T837" i="13"/>
  <c r="Y836" i="13"/>
  <c r="AB835" i="13"/>
  <c r="Q834" i="13"/>
  <c r="T833" i="13"/>
  <c r="Y832" i="13"/>
  <c r="AB831" i="13"/>
  <c r="Q830" i="13"/>
  <c r="T829" i="13"/>
  <c r="Y828" i="13"/>
  <c r="AB827" i="13"/>
  <c r="Q826" i="13"/>
  <c r="T825" i="13"/>
  <c r="Y824" i="13"/>
  <c r="AB823" i="13"/>
  <c r="Q822" i="13"/>
  <c r="T821" i="13"/>
  <c r="Y820" i="13"/>
  <c r="AB819" i="13"/>
  <c r="Q818" i="13"/>
  <c r="T817" i="13"/>
  <c r="Y816" i="13"/>
  <c r="AB815" i="13"/>
  <c r="Q814" i="13"/>
  <c r="T813" i="13"/>
  <c r="Y812" i="13"/>
  <c r="AB811" i="13"/>
  <c r="Q810" i="13"/>
  <c r="T809" i="13"/>
  <c r="Y808" i="13"/>
  <c r="AB807" i="13"/>
  <c r="Q806" i="13"/>
  <c r="T805" i="13"/>
  <c r="AC919" i="13"/>
  <c r="AC877" i="13"/>
  <c r="Q866" i="13"/>
  <c r="S830" i="13"/>
  <c r="AA828" i="13"/>
  <c r="P819" i="13"/>
  <c r="X817" i="13"/>
  <c r="AA816" i="13"/>
  <c r="P807" i="13"/>
  <c r="S806" i="13"/>
  <c r="X805" i="13"/>
  <c r="AC801" i="13"/>
  <c r="Z800" i="13"/>
  <c r="AC799" i="13"/>
  <c r="AB796" i="13"/>
  <c r="Q795" i="13"/>
  <c r="T794" i="13"/>
  <c r="Y793" i="13"/>
  <c r="AB792" i="13"/>
  <c r="Q791" i="13"/>
  <c r="T790" i="13"/>
  <c r="Y789" i="13"/>
  <c r="AB788" i="13"/>
  <c r="Q787" i="13"/>
  <c r="T786" i="13"/>
  <c r="Y785" i="13"/>
  <c r="AB784" i="13"/>
  <c r="Q783" i="13"/>
  <c r="T782" i="13"/>
  <c r="Y781" i="13"/>
  <c r="AB780" i="13"/>
  <c r="Q779" i="13"/>
  <c r="T778" i="13"/>
  <c r="Y777" i="13"/>
  <c r="AB776" i="13"/>
  <c r="Q775" i="13"/>
  <c r="T774" i="13"/>
  <c r="Y773" i="13"/>
  <c r="AB772" i="13"/>
  <c r="Q771" i="13"/>
  <c r="T770" i="13"/>
  <c r="Y769" i="13"/>
  <c r="AB768" i="13"/>
  <c r="Q767" i="13"/>
  <c r="T766" i="13"/>
  <c r="Y765" i="13"/>
  <c r="AB764" i="13"/>
  <c r="Q763" i="13"/>
  <c r="T762" i="13"/>
  <c r="Y761" i="13"/>
  <c r="AB760" i="13"/>
  <c r="Q759" i="13"/>
  <c r="R830" i="13"/>
  <c r="Z828" i="13"/>
  <c r="Z816" i="13"/>
  <c r="AC815" i="13"/>
  <c r="R806" i="13"/>
  <c r="Z801" i="13"/>
  <c r="Y800" i="13"/>
  <c r="AB799" i="13"/>
  <c r="AA796" i="13"/>
  <c r="P795" i="13"/>
  <c r="S794" i="13"/>
  <c r="X793" i="13"/>
  <c r="AA792" i="13"/>
  <c r="P791" i="13"/>
  <c r="S790" i="13"/>
  <c r="X789" i="13"/>
  <c r="AA788" i="13"/>
  <c r="P787" i="13"/>
  <c r="S786" i="13"/>
  <c r="X785" i="13"/>
  <c r="AA784" i="13"/>
  <c r="P783" i="13"/>
  <c r="S782" i="13"/>
  <c r="X781" i="13"/>
  <c r="AA780" i="13"/>
  <c r="P779" i="13"/>
  <c r="S778" i="13"/>
  <c r="X777" i="13"/>
  <c r="AA776" i="13"/>
  <c r="P775" i="13"/>
  <c r="S774" i="13"/>
  <c r="X773" i="13"/>
  <c r="AA772" i="13"/>
  <c r="P771" i="13"/>
  <c r="S770" i="13"/>
  <c r="X769" i="13"/>
  <c r="AA768" i="13"/>
  <c r="P767" i="13"/>
  <c r="S766" i="13"/>
  <c r="X765" i="13"/>
  <c r="AA764" i="13"/>
  <c r="P763" i="13"/>
  <c r="S762" i="13"/>
  <c r="X761" i="13"/>
  <c r="AA760" i="13"/>
  <c r="P759" i="13"/>
  <c r="S758" i="13"/>
  <c r="X757" i="13"/>
  <c r="AA756" i="13"/>
  <c r="P755" i="13"/>
  <c r="S754" i="13"/>
  <c r="X753" i="13"/>
  <c r="AA752" i="13"/>
  <c r="P751" i="13"/>
  <c r="Z908" i="13"/>
  <c r="AB875" i="13"/>
  <c r="Y864" i="13"/>
  <c r="T853" i="13"/>
  <c r="Q846" i="13"/>
  <c r="X837" i="13"/>
  <c r="S826" i="13"/>
  <c r="AA824" i="13"/>
  <c r="Q817" i="13"/>
  <c r="T816" i="13"/>
  <c r="Y815" i="13"/>
  <c r="AB814" i="13"/>
  <c r="Q805" i="13"/>
  <c r="AC803" i="13"/>
  <c r="AB802" i="13"/>
  <c r="X801" i="13"/>
  <c r="X800" i="13"/>
  <c r="AA799" i="13"/>
  <c r="Z796" i="13"/>
  <c r="AC795" i="13"/>
  <c r="R794" i="13"/>
  <c r="Z792" i="13"/>
  <c r="AC791" i="13"/>
  <c r="R790" i="13"/>
  <c r="Z788" i="13"/>
  <c r="AC787" i="13"/>
  <c r="R786" i="13"/>
  <c r="Z784" i="13"/>
  <c r="AC783" i="13"/>
  <c r="R782" i="13"/>
  <c r="Z780" i="13"/>
  <c r="AC779" i="13"/>
  <c r="R778" i="13"/>
  <c r="Z776" i="13"/>
  <c r="AC775" i="13"/>
  <c r="R774" i="13"/>
  <c r="Z772" i="13"/>
  <c r="AC771" i="13"/>
  <c r="R770" i="13"/>
  <c r="Z768" i="13"/>
  <c r="AC767" i="13"/>
  <c r="R766" i="13"/>
  <c r="AC835" i="13"/>
  <c r="R826" i="13"/>
  <c r="Z824" i="13"/>
  <c r="R815" i="13"/>
  <c r="Z813" i="13"/>
  <c r="AC812" i="13"/>
  <c r="AC804" i="13"/>
  <c r="AB803" i="13"/>
  <c r="Z802" i="13"/>
  <c r="T800" i="13"/>
  <c r="Y799" i="13"/>
  <c r="AB798" i="13"/>
  <c r="Y796" i="13"/>
  <c r="AB795" i="13"/>
  <c r="Q794" i="13"/>
  <c r="T793" i="13"/>
  <c r="Y792" i="13"/>
  <c r="AB791" i="13"/>
  <c r="Q790" i="13"/>
  <c r="T789" i="13"/>
  <c r="Y788" i="13"/>
  <c r="AB787" i="13"/>
  <c r="Q786" i="13"/>
  <c r="T785" i="13"/>
  <c r="Y784" i="13"/>
  <c r="AB783" i="13"/>
  <c r="Q782" i="13"/>
  <c r="T781" i="13"/>
  <c r="Y780" i="13"/>
  <c r="AB779" i="13"/>
  <c r="Q778" i="13"/>
  <c r="T777" i="13"/>
  <c r="Y776" i="13"/>
  <c r="AB775" i="13"/>
  <c r="Q774" i="13"/>
  <c r="T773" i="13"/>
  <c r="Y772" i="13"/>
  <c r="AB771" i="13"/>
  <c r="Q770" i="13"/>
  <c r="T769" i="13"/>
  <c r="Y768" i="13"/>
  <c r="AB767" i="13"/>
  <c r="Q766" i="13"/>
  <c r="T765" i="13"/>
  <c r="Y764" i="13"/>
  <c r="AB763" i="13"/>
  <c r="Q762" i="13"/>
  <c r="T761" i="13"/>
  <c r="Y760" i="13"/>
  <c r="AB759" i="13"/>
  <c r="Q758" i="13"/>
  <c r="T757" i="13"/>
  <c r="Y756" i="13"/>
  <c r="AB755" i="13"/>
  <c r="Q754" i="13"/>
  <c r="T753" i="13"/>
  <c r="Y752" i="13"/>
  <c r="AB751" i="13"/>
  <c r="AB851" i="13"/>
  <c r="T845" i="13"/>
  <c r="P835" i="13"/>
  <c r="X833" i="13"/>
  <c r="S822" i="13"/>
  <c r="AA820" i="13"/>
  <c r="P815" i="13"/>
  <c r="S814" i="13"/>
  <c r="X813" i="13"/>
  <c r="AA812" i="13"/>
  <c r="AA804" i="13"/>
  <c r="AA803" i="13"/>
  <c r="T801" i="13"/>
  <c r="R800" i="13"/>
  <c r="Z798" i="13"/>
  <c r="AC797" i="13"/>
  <c r="X796" i="13"/>
  <c r="AA795" i="13"/>
  <c r="P794" i="13"/>
  <c r="S793" i="13"/>
  <c r="X792" i="13"/>
  <c r="AA791" i="13"/>
  <c r="P790" i="13"/>
  <c r="S789" i="13"/>
  <c r="X788" i="13"/>
  <c r="AA787" i="13"/>
  <c r="P786" i="13"/>
  <c r="S785" i="13"/>
  <c r="X784" i="13"/>
  <c r="AA783" i="13"/>
  <c r="P782" i="13"/>
  <c r="S781" i="13"/>
  <c r="X780" i="13"/>
  <c r="AA779" i="13"/>
  <c r="P778" i="13"/>
  <c r="S777" i="13"/>
  <c r="X776" i="13"/>
  <c r="AA775" i="13"/>
  <c r="P774" i="13"/>
  <c r="S773" i="13"/>
  <c r="X772" i="13"/>
  <c r="AA771" i="13"/>
  <c r="P770" i="13"/>
  <c r="S769" i="13"/>
  <c r="X768" i="13"/>
  <c r="AA767" i="13"/>
  <c r="P766" i="13"/>
  <c r="S765" i="13"/>
  <c r="X764" i="13"/>
  <c r="AA763" i="13"/>
  <c r="P762" i="13"/>
  <c r="S761" i="13"/>
  <c r="X760" i="13"/>
  <c r="AA759" i="13"/>
  <c r="R862" i="13"/>
  <c r="P845" i="13"/>
  <c r="AC831" i="13"/>
  <c r="R822" i="13"/>
  <c r="Z820" i="13"/>
  <c r="R814" i="13"/>
  <c r="Z812" i="13"/>
  <c r="AC811" i="13"/>
  <c r="Z804" i="13"/>
  <c r="Y803" i="13"/>
  <c r="S802" i="13"/>
  <c r="S801" i="13"/>
  <c r="Q800" i="13"/>
  <c r="T799" i="13"/>
  <c r="Y798" i="13"/>
  <c r="AB797" i="13"/>
  <c r="Z795" i="13"/>
  <c r="AC794" i="13"/>
  <c r="R793" i="13"/>
  <c r="Z791" i="13"/>
  <c r="AC790" i="13"/>
  <c r="R789" i="13"/>
  <c r="Z787" i="13"/>
  <c r="AC786" i="13"/>
  <c r="R785" i="13"/>
  <c r="Z783" i="13"/>
  <c r="AC782" i="13"/>
  <c r="R781" i="13"/>
  <c r="Z779" i="13"/>
  <c r="AC778" i="13"/>
  <c r="R777" i="13"/>
  <c r="Z775" i="13"/>
  <c r="AC774" i="13"/>
  <c r="R773" i="13"/>
  <c r="Z771" i="13"/>
  <c r="AC770" i="13"/>
  <c r="R769" i="13"/>
  <c r="Z767" i="13"/>
  <c r="AC766" i="13"/>
  <c r="R765" i="13"/>
  <c r="Z763" i="13"/>
  <c r="AC762" i="13"/>
  <c r="R761" i="13"/>
  <c r="Z759" i="13"/>
  <c r="AC758" i="13"/>
  <c r="R757" i="13"/>
  <c r="Y844" i="13"/>
  <c r="X839" i="13"/>
  <c r="P831" i="13"/>
  <c r="X829" i="13"/>
  <c r="S818" i="13"/>
  <c r="Q813" i="13"/>
  <c r="T812" i="13"/>
  <c r="Y811" i="13"/>
  <c r="AB810" i="13"/>
  <c r="Y804" i="13"/>
  <c r="R802" i="13"/>
  <c r="Q801" i="13"/>
  <c r="R799" i="13"/>
  <c r="Z797" i="13"/>
  <c r="T796" i="13"/>
  <c r="Y795" i="13"/>
  <c r="AB794" i="13"/>
  <c r="Q793" i="13"/>
  <c r="T792" i="13"/>
  <c r="Y791" i="13"/>
  <c r="AB790" i="13"/>
  <c r="Q789" i="13"/>
  <c r="T788" i="13"/>
  <c r="Y787" i="13"/>
  <c r="AB786" i="13"/>
  <c r="Q785" i="13"/>
  <c r="T784" i="13"/>
  <c r="Y783" i="13"/>
  <c r="AB782" i="13"/>
  <c r="Q781" i="13"/>
  <c r="T780" i="13"/>
  <c r="Y779" i="13"/>
  <c r="AB778" i="13"/>
  <c r="Q777" i="13"/>
  <c r="T776" i="13"/>
  <c r="Y775" i="13"/>
  <c r="AB774" i="13"/>
  <c r="Q773" i="13"/>
  <c r="T772" i="13"/>
  <c r="Y771" i="13"/>
  <c r="AB770" i="13"/>
  <c r="Q769" i="13"/>
  <c r="T768" i="13"/>
  <c r="Y767" i="13"/>
  <c r="AB766" i="13"/>
  <c r="Q765" i="13"/>
  <c r="T764" i="13"/>
  <c r="Y763" i="13"/>
  <c r="AB762" i="13"/>
  <c r="Q761" i="13"/>
  <c r="T760" i="13"/>
  <c r="Y759" i="13"/>
  <c r="AB758" i="13"/>
  <c r="Q757" i="13"/>
  <c r="T756" i="13"/>
  <c r="Y755" i="13"/>
  <c r="AB754" i="13"/>
  <c r="Q753" i="13"/>
  <c r="T752" i="13"/>
  <c r="AC871" i="13"/>
  <c r="Z860" i="13"/>
  <c r="S844" i="13"/>
  <c r="R839" i="13"/>
  <c r="AC827" i="13"/>
  <c r="R818" i="13"/>
  <c r="R811" i="13"/>
  <c r="Z809" i="13"/>
  <c r="AC808" i="13"/>
  <c r="X804" i="13"/>
  <c r="R803" i="13"/>
  <c r="Q802" i="13"/>
  <c r="P799" i="13"/>
  <c r="S798" i="13"/>
  <c r="X797" i="13"/>
  <c r="S796" i="13"/>
  <c r="X795" i="13"/>
  <c r="AA794" i="13"/>
  <c r="P793" i="13"/>
  <c r="S792" i="13"/>
  <c r="X791" i="13"/>
  <c r="AA790" i="13"/>
  <c r="P789" i="13"/>
  <c r="S788" i="13"/>
  <c r="X787" i="13"/>
  <c r="AA786" i="13"/>
  <c r="P785" i="13"/>
  <c r="S784" i="13"/>
  <c r="X783" i="13"/>
  <c r="AA782" i="13"/>
  <c r="P781" i="13"/>
  <c r="S780" i="13"/>
  <c r="X779" i="13"/>
  <c r="AA778" i="13"/>
  <c r="P777" i="13"/>
  <c r="S776" i="13"/>
  <c r="X775" i="13"/>
  <c r="AA774" i="13"/>
  <c r="P773" i="13"/>
  <c r="S772" i="13"/>
  <c r="X771" i="13"/>
  <c r="AA770" i="13"/>
  <c r="P769" i="13"/>
  <c r="S768" i="13"/>
  <c r="X767" i="13"/>
  <c r="AA766" i="13"/>
  <c r="AB843" i="13"/>
  <c r="AA836" i="13"/>
  <c r="P827" i="13"/>
  <c r="X825" i="13"/>
  <c r="P811" i="13"/>
  <c r="S810" i="13"/>
  <c r="X809" i="13"/>
  <c r="AA808" i="13"/>
  <c r="T804" i="13"/>
  <c r="P803" i="13"/>
  <c r="P802" i="13"/>
  <c r="R798" i="13"/>
  <c r="R796" i="13"/>
  <c r="Z794" i="13"/>
  <c r="AC793" i="13"/>
  <c r="R792" i="13"/>
  <c r="Z790" i="13"/>
  <c r="AC789" i="13"/>
  <c r="R788" i="13"/>
  <c r="Z786" i="13"/>
  <c r="AC785" i="13"/>
  <c r="R784" i="13"/>
  <c r="Z782" i="13"/>
  <c r="AC781" i="13"/>
  <c r="R780" i="13"/>
  <c r="Z778" i="13"/>
  <c r="AC777" i="13"/>
  <c r="R776" i="13"/>
  <c r="Z774" i="13"/>
  <c r="AC773" i="13"/>
  <c r="R772" i="13"/>
  <c r="Z770" i="13"/>
  <c r="AC769" i="13"/>
  <c r="R768" i="13"/>
  <c r="Z766" i="13"/>
  <c r="AC765" i="13"/>
  <c r="R764" i="13"/>
  <c r="Z762" i="13"/>
  <c r="AC761" i="13"/>
  <c r="R760" i="13"/>
  <c r="Z758" i="13"/>
  <c r="AC757" i="13"/>
  <c r="R756" i="13"/>
  <c r="Z754" i="13"/>
  <c r="AC753" i="13"/>
  <c r="R752" i="13"/>
  <c r="AA842" i="13"/>
  <c r="R834" i="13"/>
  <c r="Z832" i="13"/>
  <c r="AC819" i="13"/>
  <c r="AC816" i="13"/>
  <c r="R807" i="13"/>
  <c r="Z805" i="13"/>
  <c r="AA800" i="13"/>
  <c r="Q797" i="13"/>
  <c r="AC796" i="13"/>
  <c r="R795" i="13"/>
  <c r="Z793" i="13"/>
  <c r="AC792" i="13"/>
  <c r="R791" i="13"/>
  <c r="Z789" i="13"/>
  <c r="AC788" i="13"/>
  <c r="R787" i="13"/>
  <c r="Z785" i="13"/>
  <c r="AC784" i="13"/>
  <c r="R783" i="13"/>
  <c r="Z781" i="13"/>
  <c r="AC780" i="13"/>
  <c r="R779" i="13"/>
  <c r="Z777" i="13"/>
  <c r="AC776" i="13"/>
  <c r="R775" i="13"/>
  <c r="Z773" i="13"/>
  <c r="AC772" i="13"/>
  <c r="Z836" i="13"/>
  <c r="R810" i="13"/>
  <c r="Q796" i="13"/>
  <c r="Y794" i="13"/>
  <c r="T783" i="13"/>
  <c r="AB781" i="13"/>
  <c r="Q772" i="13"/>
  <c r="T767" i="13"/>
  <c r="Z764" i="13"/>
  <c r="AA761" i="13"/>
  <c r="R759" i="13"/>
  <c r="AC755" i="13"/>
  <c r="Q752" i="13"/>
  <c r="X751" i="13"/>
  <c r="Z750" i="13"/>
  <c r="AC749" i="13"/>
  <c r="R748" i="13"/>
  <c r="Z746" i="13"/>
  <c r="AC745" i="13"/>
  <c r="R744" i="13"/>
  <c r="Z742" i="13"/>
  <c r="AC741" i="13"/>
  <c r="R740" i="13"/>
  <c r="Z738" i="13"/>
  <c r="AC737" i="13"/>
  <c r="R736" i="13"/>
  <c r="Z734" i="13"/>
  <c r="AC733" i="13"/>
  <c r="R732" i="13"/>
  <c r="Z730" i="13"/>
  <c r="P796" i="13"/>
  <c r="X794" i="13"/>
  <c r="S783" i="13"/>
  <c r="AA781" i="13"/>
  <c r="P772" i="13"/>
  <c r="S767" i="13"/>
  <c r="S764" i="13"/>
  <c r="Z761" i="13"/>
  <c r="AC756" i="13"/>
  <c r="AA755" i="13"/>
  <c r="P752" i="13"/>
  <c r="Y750" i="13"/>
  <c r="AB749" i="13"/>
  <c r="Q748" i="13"/>
  <c r="T747" i="13"/>
  <c r="Y746" i="13"/>
  <c r="AB745" i="13"/>
  <c r="Q744" i="13"/>
  <c r="T743" i="13"/>
  <c r="Y742" i="13"/>
  <c r="AB741" i="13"/>
  <c r="Q740" i="13"/>
  <c r="T739" i="13"/>
  <c r="Y738" i="13"/>
  <c r="AB737" i="13"/>
  <c r="Q736" i="13"/>
  <c r="T735" i="13"/>
  <c r="Y734" i="13"/>
  <c r="AB733" i="13"/>
  <c r="Q732" i="13"/>
  <c r="T731" i="13"/>
  <c r="Y730" i="13"/>
  <c r="AB729" i="13"/>
  <c r="Q728" i="13"/>
  <c r="T727" i="13"/>
  <c r="Y726" i="13"/>
  <c r="AB725" i="13"/>
  <c r="Q724" i="13"/>
  <c r="T723" i="13"/>
  <c r="Y722" i="13"/>
  <c r="AB721" i="13"/>
  <c r="Q720" i="13"/>
  <c r="T719" i="13"/>
  <c r="Y718" i="13"/>
  <c r="AB717" i="13"/>
  <c r="Q716" i="13"/>
  <c r="T715" i="13"/>
  <c r="AC823" i="13"/>
  <c r="R804" i="13"/>
  <c r="Q798" i="13"/>
  <c r="Q792" i="13"/>
  <c r="Y790" i="13"/>
  <c r="T779" i="13"/>
  <c r="AB777" i="13"/>
  <c r="AC768" i="13"/>
  <c r="R767" i="13"/>
  <c r="Q764" i="13"/>
  <c r="AB757" i="13"/>
  <c r="AB756" i="13"/>
  <c r="Z755" i="13"/>
  <c r="AC754" i="13"/>
  <c r="T751" i="13"/>
  <c r="X750" i="13"/>
  <c r="AA749" i="13"/>
  <c r="P748" i="13"/>
  <c r="S747" i="13"/>
  <c r="X746" i="13"/>
  <c r="AA745" i="13"/>
  <c r="P744" i="13"/>
  <c r="S743" i="13"/>
  <c r="X742" i="13"/>
  <c r="AA741" i="13"/>
  <c r="P740" i="13"/>
  <c r="S739" i="13"/>
  <c r="S834" i="13"/>
  <c r="P823" i="13"/>
  <c r="Q809" i="13"/>
  <c r="P798" i="13"/>
  <c r="P792" i="13"/>
  <c r="X790" i="13"/>
  <c r="S779" i="13"/>
  <c r="AA777" i="13"/>
  <c r="AB769" i="13"/>
  <c r="Q768" i="13"/>
  <c r="P764" i="13"/>
  <c r="AC763" i="13"/>
  <c r="P761" i="13"/>
  <c r="AA757" i="13"/>
  <c r="Z756" i="13"/>
  <c r="X755" i="13"/>
  <c r="AA754" i="13"/>
  <c r="S751" i="13"/>
  <c r="Z749" i="13"/>
  <c r="AC748" i="13"/>
  <c r="R747" i="13"/>
  <c r="Z745" i="13"/>
  <c r="AC744" i="13"/>
  <c r="R743" i="13"/>
  <c r="Z741" i="13"/>
  <c r="AC740" i="13"/>
  <c r="R739" i="13"/>
  <c r="Z737" i="13"/>
  <c r="AC736" i="13"/>
  <c r="R735" i="13"/>
  <c r="Z733" i="13"/>
  <c r="AC732" i="13"/>
  <c r="R731" i="13"/>
  <c r="Z729" i="13"/>
  <c r="Z808" i="13"/>
  <c r="Q788" i="13"/>
  <c r="Y786" i="13"/>
  <c r="T775" i="13"/>
  <c r="AB773" i="13"/>
  <c r="AA769" i="13"/>
  <c r="P768" i="13"/>
  <c r="X763" i="13"/>
  <c r="AC760" i="13"/>
  <c r="AA758" i="13"/>
  <c r="Z757" i="13"/>
  <c r="X756" i="13"/>
  <c r="T755" i="13"/>
  <c r="Y754" i="13"/>
  <c r="AB753" i="13"/>
  <c r="R751" i="13"/>
  <c r="T750" i="13"/>
  <c r="Y749" i="13"/>
  <c r="AB748" i="13"/>
  <c r="Q747" i="13"/>
  <c r="T746" i="13"/>
  <c r="Y745" i="13"/>
  <c r="AB744" i="13"/>
  <c r="Q743" i="13"/>
  <c r="T742" i="13"/>
  <c r="Y741" i="13"/>
  <c r="AB740" i="13"/>
  <c r="Q739" i="13"/>
  <c r="T738" i="13"/>
  <c r="Y737" i="13"/>
  <c r="AB736" i="13"/>
  <c r="Q735" i="13"/>
  <c r="T734" i="13"/>
  <c r="Y733" i="13"/>
  <c r="AB732" i="13"/>
  <c r="Q731" i="13"/>
  <c r="T730" i="13"/>
  <c r="AA832" i="13"/>
  <c r="X821" i="13"/>
  <c r="T808" i="13"/>
  <c r="AC800" i="13"/>
  <c r="P788" i="13"/>
  <c r="X786" i="13"/>
  <c r="S775" i="13"/>
  <c r="AA773" i="13"/>
  <c r="Z769" i="13"/>
  <c r="T763" i="13"/>
  <c r="Z760" i="13"/>
  <c r="Y758" i="13"/>
  <c r="Y757" i="13"/>
  <c r="S756" i="13"/>
  <c r="S755" i="13"/>
  <c r="X754" i="13"/>
  <c r="AA753" i="13"/>
  <c r="Q751" i="13"/>
  <c r="S750" i="13"/>
  <c r="X749" i="13"/>
  <c r="AA748" i="13"/>
  <c r="P747" i="13"/>
  <c r="S746" i="13"/>
  <c r="X745" i="13"/>
  <c r="AA744" i="13"/>
  <c r="P743" i="13"/>
  <c r="S742" i="13"/>
  <c r="X741" i="13"/>
  <c r="AA740" i="13"/>
  <c r="P739" i="13"/>
  <c r="S738" i="13"/>
  <c r="X737" i="13"/>
  <c r="AA736" i="13"/>
  <c r="P735" i="13"/>
  <c r="S734" i="13"/>
  <c r="X733" i="13"/>
  <c r="AA732" i="13"/>
  <c r="P731" i="13"/>
  <c r="S730" i="13"/>
  <c r="X729" i="13"/>
  <c r="AA728" i="13"/>
  <c r="P727" i="13"/>
  <c r="S726" i="13"/>
  <c r="X725" i="13"/>
  <c r="AA724" i="13"/>
  <c r="P723" i="13"/>
  <c r="S722" i="13"/>
  <c r="AC807" i="13"/>
  <c r="T797" i="13"/>
  <c r="T795" i="13"/>
  <c r="AB793" i="13"/>
  <c r="Q784" i="13"/>
  <c r="Y782" i="13"/>
  <c r="Y770" i="13"/>
  <c r="AB765" i="13"/>
  <c r="S763" i="13"/>
  <c r="S760" i="13"/>
  <c r="X758" i="13"/>
  <c r="Q756" i="13"/>
  <c r="R755" i="13"/>
  <c r="Z753" i="13"/>
  <c r="AC752" i="13"/>
  <c r="R750" i="13"/>
  <c r="Z748" i="13"/>
  <c r="AC747" i="13"/>
  <c r="R746" i="13"/>
  <c r="Z744" i="13"/>
  <c r="AC743" i="13"/>
  <c r="R742" i="13"/>
  <c r="Z740" i="13"/>
  <c r="AC739" i="13"/>
  <c r="R738" i="13"/>
  <c r="Z736" i="13"/>
  <c r="AC735" i="13"/>
  <c r="R734" i="13"/>
  <c r="Z732" i="13"/>
  <c r="AC731" i="13"/>
  <c r="R730" i="13"/>
  <c r="Z728" i="13"/>
  <c r="AC727" i="13"/>
  <c r="R726" i="13"/>
  <c r="Z724" i="13"/>
  <c r="AC723" i="13"/>
  <c r="R722" i="13"/>
  <c r="Y807" i="13"/>
  <c r="S797" i="13"/>
  <c r="S795" i="13"/>
  <c r="AA793" i="13"/>
  <c r="P784" i="13"/>
  <c r="X782" i="13"/>
  <c r="X770" i="13"/>
  <c r="AA765" i="13"/>
  <c r="R763" i="13"/>
  <c r="AA762" i="13"/>
  <c r="Q760" i="13"/>
  <c r="S757" i="13"/>
  <c r="P756" i="13"/>
  <c r="Q755" i="13"/>
  <c r="T754" i="13"/>
  <c r="Y753" i="13"/>
  <c r="AB752" i="13"/>
  <c r="Q750" i="13"/>
  <c r="T749" i="13"/>
  <c r="Y748" i="13"/>
  <c r="AB747" i="13"/>
  <c r="Q746" i="13"/>
  <c r="T745" i="13"/>
  <c r="Y744" i="13"/>
  <c r="AB743" i="13"/>
  <c r="Q742" i="13"/>
  <c r="T741" i="13"/>
  <c r="Y740" i="13"/>
  <c r="AB739" i="13"/>
  <c r="Q738" i="13"/>
  <c r="T737" i="13"/>
  <c r="Y736" i="13"/>
  <c r="AB735" i="13"/>
  <c r="Q734" i="13"/>
  <c r="T733" i="13"/>
  <c r="Y732" i="13"/>
  <c r="AB731" i="13"/>
  <c r="Q730" i="13"/>
  <c r="T729" i="13"/>
  <c r="Y728" i="13"/>
  <c r="AB727" i="13"/>
  <c r="Q726" i="13"/>
  <c r="T725" i="13"/>
  <c r="Y724" i="13"/>
  <c r="AB723" i="13"/>
  <c r="Q722" i="13"/>
  <c r="T721" i="13"/>
  <c r="Y720" i="13"/>
  <c r="AB719" i="13"/>
  <c r="Q718" i="13"/>
  <c r="T717" i="13"/>
  <c r="Y716" i="13"/>
  <c r="AB715" i="13"/>
  <c r="X843" i="13"/>
  <c r="T791" i="13"/>
  <c r="AB789" i="13"/>
  <c r="Q780" i="13"/>
  <c r="Y778" i="13"/>
  <c r="Z765" i="13"/>
  <c r="Y762" i="13"/>
  <c r="P760" i="13"/>
  <c r="AC759" i="13"/>
  <c r="T758" i="13"/>
  <c r="AB806" i="13"/>
  <c r="S791" i="13"/>
  <c r="AA789" i="13"/>
  <c r="S787" i="13"/>
  <c r="AA785" i="13"/>
  <c r="P776" i="13"/>
  <c r="X774" i="13"/>
  <c r="R771" i="13"/>
  <c r="AC764" i="13"/>
  <c r="R762" i="13"/>
  <c r="AB761" i="13"/>
  <c r="S759" i="13"/>
  <c r="P753" i="13"/>
  <c r="S752" i="13"/>
  <c r="Y751" i="13"/>
  <c r="AA750" i="13"/>
  <c r="P749" i="13"/>
  <c r="S748" i="13"/>
  <c r="X747" i="13"/>
  <c r="AA746" i="13"/>
  <c r="P745" i="13"/>
  <c r="S744" i="13"/>
  <c r="X743" i="13"/>
  <c r="AA742" i="13"/>
  <c r="P741" i="13"/>
  <c r="S740" i="13"/>
  <c r="X739" i="13"/>
  <c r="AA738" i="13"/>
  <c r="P737" i="13"/>
  <c r="S736" i="13"/>
  <c r="X735" i="13"/>
  <c r="AA734" i="13"/>
  <c r="P733" i="13"/>
  <c r="S732" i="13"/>
  <c r="X731" i="13"/>
  <c r="AA730" i="13"/>
  <c r="P729" i="13"/>
  <c r="S728" i="13"/>
  <c r="X727" i="13"/>
  <c r="AA726" i="13"/>
  <c r="P725" i="13"/>
  <c r="S724" i="13"/>
  <c r="T787" i="13"/>
  <c r="Q776" i="13"/>
  <c r="P758" i="13"/>
  <c r="T748" i="13"/>
  <c r="Y743" i="13"/>
  <c r="AB738" i="13"/>
  <c r="AC729" i="13"/>
  <c r="T728" i="13"/>
  <c r="R727" i="13"/>
  <c r="Y766" i="13"/>
  <c r="S749" i="13"/>
  <c r="X744" i="13"/>
  <c r="AA739" i="13"/>
  <c r="X738" i="13"/>
  <c r="AA737" i="13"/>
  <c r="AA729" i="13"/>
  <c r="R728" i="13"/>
  <c r="Q727" i="13"/>
  <c r="X721" i="13"/>
  <c r="AB785" i="13"/>
  <c r="Y774" i="13"/>
  <c r="X766" i="13"/>
  <c r="AC750" i="13"/>
  <c r="R749" i="13"/>
  <c r="Z739" i="13"/>
  <c r="P738" i="13"/>
  <c r="S737" i="13"/>
  <c r="X736" i="13"/>
  <c r="AA735" i="13"/>
  <c r="Y729" i="13"/>
  <c r="P728" i="13"/>
  <c r="AB750" i="13"/>
  <c r="Q749" i="13"/>
  <c r="T744" i="13"/>
  <c r="Y739" i="13"/>
  <c r="R737" i="13"/>
  <c r="Z735" i="13"/>
  <c r="AC734" i="13"/>
  <c r="S729" i="13"/>
  <c r="AC724" i="13"/>
  <c r="AA723" i="13"/>
  <c r="R721" i="13"/>
  <c r="AC720" i="13"/>
  <c r="Y719" i="13"/>
  <c r="S718" i="13"/>
  <c r="AA716" i="13"/>
  <c r="S714" i="13"/>
  <c r="X713" i="13"/>
  <c r="AA712" i="13"/>
  <c r="P711" i="13"/>
  <c r="S710" i="13"/>
  <c r="X709" i="13"/>
  <c r="AA708" i="13"/>
  <c r="P765" i="13"/>
  <c r="P757" i="13"/>
  <c r="AC751" i="13"/>
  <c r="P750" i="13"/>
  <c r="S745" i="13"/>
  <c r="X740" i="13"/>
  <c r="Q737" i="13"/>
  <c r="T736" i="13"/>
  <c r="Y735" i="13"/>
  <c r="AB734" i="13"/>
  <c r="R729" i="13"/>
  <c r="AC725" i="13"/>
  <c r="AB724" i="13"/>
  <c r="T771" i="13"/>
  <c r="S753" i="13"/>
  <c r="AA751" i="13"/>
  <c r="AC746" i="13"/>
  <c r="R745" i="13"/>
  <c r="P736" i="13"/>
  <c r="S735" i="13"/>
  <c r="X734" i="13"/>
  <c r="AA733" i="13"/>
  <c r="Q729" i="13"/>
  <c r="AC726" i="13"/>
  <c r="AA725" i="13"/>
  <c r="X724" i="13"/>
  <c r="Y723" i="13"/>
  <c r="AB722" i="13"/>
  <c r="P721" i="13"/>
  <c r="AA720" i="13"/>
  <c r="P718" i="13"/>
  <c r="AC717" i="13"/>
  <c r="X716" i="13"/>
  <c r="R715" i="13"/>
  <c r="Q714" i="13"/>
  <c r="T713" i="13"/>
  <c r="S771" i="13"/>
  <c r="R753" i="13"/>
  <c r="Z751" i="13"/>
  <c r="AB746" i="13"/>
  <c r="Q745" i="13"/>
  <c r="T740" i="13"/>
  <c r="P734" i="13"/>
  <c r="S733" i="13"/>
  <c r="X732" i="13"/>
  <c r="AA731" i="13"/>
  <c r="AB726" i="13"/>
  <c r="Z725" i="13"/>
  <c r="X723" i="13"/>
  <c r="AA722" i="13"/>
  <c r="Z720" i="13"/>
  <c r="S719" i="13"/>
  <c r="AA717" i="13"/>
  <c r="Q715" i="13"/>
  <c r="P714" i="13"/>
  <c r="S713" i="13"/>
  <c r="X712" i="13"/>
  <c r="P780" i="13"/>
  <c r="X759" i="13"/>
  <c r="AA747" i="13"/>
  <c r="P746" i="13"/>
  <c r="S741" i="13"/>
  <c r="R733" i="13"/>
  <c r="Z731" i="13"/>
  <c r="AC730" i="13"/>
  <c r="AA727" i="13"/>
  <c r="Z726" i="13"/>
  <c r="Y725" i="13"/>
  <c r="T724" i="13"/>
  <c r="Z722" i="13"/>
  <c r="X720" i="13"/>
  <c r="T759" i="13"/>
  <c r="Z747" i="13"/>
  <c r="AC742" i="13"/>
  <c r="R741" i="13"/>
  <c r="Q733" i="13"/>
  <c r="T732" i="13"/>
  <c r="Y731" i="13"/>
  <c r="AB730" i="13"/>
  <c r="AC728" i="13"/>
  <c r="Z727" i="13"/>
  <c r="X726" i="13"/>
  <c r="S725" i="13"/>
  <c r="R724" i="13"/>
  <c r="S723" i="13"/>
  <c r="X722" i="13"/>
  <c r="X778" i="13"/>
  <c r="Y747" i="13"/>
  <c r="AB742" i="13"/>
  <c r="Q741" i="13"/>
  <c r="P732" i="13"/>
  <c r="S731" i="13"/>
  <c r="X730" i="13"/>
  <c r="AB728" i="13"/>
  <c r="Y727" i="13"/>
  <c r="R725" i="13"/>
  <c r="P724" i="13"/>
  <c r="R723" i="13"/>
  <c r="AC721" i="13"/>
  <c r="T720" i="13"/>
  <c r="P719" i="13"/>
  <c r="AB718" i="13"/>
  <c r="X717" i="13"/>
  <c r="R716" i="13"/>
  <c r="AA714" i="13"/>
  <c r="P713" i="13"/>
  <c r="S712" i="13"/>
  <c r="X711" i="13"/>
  <c r="AA710" i="13"/>
  <c r="P709" i="13"/>
  <c r="S708" i="13"/>
  <c r="X762" i="13"/>
  <c r="R758" i="13"/>
  <c r="P754" i="13"/>
  <c r="X752" i="13"/>
  <c r="Z743" i="13"/>
  <c r="AC738" i="13"/>
  <c r="S727" i="13"/>
  <c r="P726" i="13"/>
  <c r="P722" i="13"/>
  <c r="Z721" i="13"/>
  <c r="R720" i="13"/>
  <c r="Z718" i="13"/>
  <c r="S717" i="13"/>
  <c r="AA715" i="13"/>
  <c r="Y714" i="13"/>
  <c r="AB713" i="13"/>
  <c r="Q725" i="13"/>
  <c r="AC722" i="13"/>
  <c r="Y721" i="13"/>
  <c r="Q719" i="13"/>
  <c r="Z715" i="13"/>
  <c r="R714" i="13"/>
  <c r="T712" i="13"/>
  <c r="AC711" i="13"/>
  <c r="Y710" i="13"/>
  <c r="S709" i="13"/>
  <c r="AB707" i="13"/>
  <c r="Q706" i="13"/>
  <c r="T705" i="13"/>
  <c r="Y704" i="13"/>
  <c r="AB703" i="13"/>
  <c r="Q702" i="13"/>
  <c r="T701" i="13"/>
  <c r="Y700" i="13"/>
  <c r="AB699" i="13"/>
  <c r="Q698" i="13"/>
  <c r="T697" i="13"/>
  <c r="Y696" i="13"/>
  <c r="AB695" i="13"/>
  <c r="Q694" i="13"/>
  <c r="T693" i="13"/>
  <c r="Y692" i="13"/>
  <c r="AB691" i="13"/>
  <c r="Q690" i="13"/>
  <c r="T689" i="13"/>
  <c r="Y688" i="13"/>
  <c r="AB687" i="13"/>
  <c r="Q686" i="13"/>
  <c r="T685" i="13"/>
  <c r="Y684" i="13"/>
  <c r="AB683" i="13"/>
  <c r="Q682" i="13"/>
  <c r="T681" i="13"/>
  <c r="Y680" i="13"/>
  <c r="AB679" i="13"/>
  <c r="Q678" i="13"/>
  <c r="T677" i="13"/>
  <c r="Y676" i="13"/>
  <c r="AB675" i="13"/>
  <c r="Q674" i="13"/>
  <c r="T722" i="13"/>
  <c r="S721" i="13"/>
  <c r="R717" i="13"/>
  <c r="Y715" i="13"/>
  <c r="R712" i="13"/>
  <c r="AB711" i="13"/>
  <c r="X710" i="13"/>
  <c r="R709" i="13"/>
  <c r="AA707" i="13"/>
  <c r="P706" i="13"/>
  <c r="S705" i="13"/>
  <c r="X704" i="13"/>
  <c r="AA703" i="13"/>
  <c r="P702" i="13"/>
  <c r="S701" i="13"/>
  <c r="X700" i="13"/>
  <c r="AA699" i="13"/>
  <c r="P698" i="13"/>
  <c r="S697" i="13"/>
  <c r="X696" i="13"/>
  <c r="AA695" i="13"/>
  <c r="P694" i="13"/>
  <c r="S693" i="13"/>
  <c r="X692" i="13"/>
  <c r="AA691" i="13"/>
  <c r="P690" i="13"/>
  <c r="S689" i="13"/>
  <c r="X688" i="13"/>
  <c r="AA687" i="13"/>
  <c r="P686" i="13"/>
  <c r="AA743" i="13"/>
  <c r="Q721" i="13"/>
  <c r="AB720" i="13"/>
  <c r="P742" i="13"/>
  <c r="P730" i="13"/>
  <c r="AA718" i="13"/>
  <c r="P717" i="13"/>
  <c r="S715" i="13"/>
  <c r="P712" i="13"/>
  <c r="Z711" i="13"/>
  <c r="T710" i="13"/>
  <c r="AB708" i="13"/>
  <c r="Y707" i="13"/>
  <c r="AB706" i="13"/>
  <c r="Q705" i="13"/>
  <c r="T704" i="13"/>
  <c r="Y703" i="13"/>
  <c r="AB702" i="13"/>
  <c r="Q701" i="13"/>
  <c r="T700" i="13"/>
  <c r="Y699" i="13"/>
  <c r="AB698" i="13"/>
  <c r="Q697" i="13"/>
  <c r="T696" i="13"/>
  <c r="Y695" i="13"/>
  <c r="AB694" i="13"/>
  <c r="Q693" i="13"/>
  <c r="T692" i="13"/>
  <c r="Y691" i="13"/>
  <c r="AB690" i="13"/>
  <c r="Q689" i="13"/>
  <c r="T688" i="13"/>
  <c r="Y687" i="13"/>
  <c r="AB686" i="13"/>
  <c r="Q685" i="13"/>
  <c r="T684" i="13"/>
  <c r="Y683" i="13"/>
  <c r="AB682" i="13"/>
  <c r="Q681" i="13"/>
  <c r="T680" i="13"/>
  <c r="Y679" i="13"/>
  <c r="AB678" i="13"/>
  <c r="Q677" i="13"/>
  <c r="T676" i="13"/>
  <c r="Y675" i="13"/>
  <c r="AB674" i="13"/>
  <c r="Q673" i="13"/>
  <c r="T672" i="13"/>
  <c r="Y671" i="13"/>
  <c r="AB670" i="13"/>
  <c r="Q669" i="13"/>
  <c r="T668" i="13"/>
  <c r="Y667" i="13"/>
  <c r="AB666" i="13"/>
  <c r="Q665" i="13"/>
  <c r="S720" i="13"/>
  <c r="X718" i="13"/>
  <c r="AC716" i="13"/>
  <c r="P715" i="13"/>
  <c r="Y711" i="13"/>
  <c r="R710" i="13"/>
  <c r="Z708" i="13"/>
  <c r="X707" i="13"/>
  <c r="AA706" i="13"/>
  <c r="P705" i="13"/>
  <c r="S704" i="13"/>
  <c r="X703" i="13"/>
  <c r="AA702" i="13"/>
  <c r="P701" i="13"/>
  <c r="S700" i="13"/>
  <c r="X699" i="13"/>
  <c r="AA698" i="13"/>
  <c r="P697" i="13"/>
  <c r="S696" i="13"/>
  <c r="X695" i="13"/>
  <c r="AA694" i="13"/>
  <c r="P693" i="13"/>
  <c r="S692" i="13"/>
  <c r="X691" i="13"/>
  <c r="AA690" i="13"/>
  <c r="P689" i="13"/>
  <c r="S688" i="13"/>
  <c r="X687" i="13"/>
  <c r="AA686" i="13"/>
  <c r="P685" i="13"/>
  <c r="S684" i="13"/>
  <c r="X683" i="13"/>
  <c r="AA682" i="13"/>
  <c r="P681" i="13"/>
  <c r="S680" i="13"/>
  <c r="X679" i="13"/>
  <c r="AA678" i="13"/>
  <c r="P677" i="13"/>
  <c r="S676" i="13"/>
  <c r="X675" i="13"/>
  <c r="AA674" i="13"/>
  <c r="P720" i="13"/>
  <c r="AB716" i="13"/>
  <c r="AC713" i="13"/>
  <c r="Q710" i="13"/>
  <c r="AC709" i="13"/>
  <c r="Y708" i="13"/>
  <c r="Z706" i="13"/>
  <c r="AC705" i="13"/>
  <c r="R704" i="13"/>
  <c r="Z702" i="13"/>
  <c r="AC701" i="13"/>
  <c r="R700" i="13"/>
  <c r="Z698" i="13"/>
  <c r="AC697" i="13"/>
  <c r="R696" i="13"/>
  <c r="Z694" i="13"/>
  <c r="AC693" i="13"/>
  <c r="R692" i="13"/>
  <c r="R754" i="13"/>
  <c r="X728" i="13"/>
  <c r="Z723" i="13"/>
  <c r="T718" i="13"/>
  <c r="Z716" i="13"/>
  <c r="AC714" i="13"/>
  <c r="AA713" i="13"/>
  <c r="T711" i="13"/>
  <c r="P710" i="13"/>
  <c r="AB709" i="13"/>
  <c r="X708" i="13"/>
  <c r="T707" i="13"/>
  <c r="Y706" i="13"/>
  <c r="AB705" i="13"/>
  <c r="Q704" i="13"/>
  <c r="T703" i="13"/>
  <c r="Y702" i="13"/>
  <c r="AB701" i="13"/>
  <c r="Q700" i="13"/>
  <c r="T699" i="13"/>
  <c r="Y698" i="13"/>
  <c r="AB697" i="13"/>
  <c r="Q696" i="13"/>
  <c r="T695" i="13"/>
  <c r="Y694" i="13"/>
  <c r="AB693" i="13"/>
  <c r="Q692" i="13"/>
  <c r="T691" i="13"/>
  <c r="Y690" i="13"/>
  <c r="AB689" i="13"/>
  <c r="Q688" i="13"/>
  <c r="T687" i="13"/>
  <c r="Y686" i="13"/>
  <c r="AB685" i="13"/>
  <c r="Q684" i="13"/>
  <c r="T683" i="13"/>
  <c r="Y682" i="13"/>
  <c r="AB681" i="13"/>
  <c r="Q680" i="13"/>
  <c r="T679" i="13"/>
  <c r="Y678" i="13"/>
  <c r="AB677" i="13"/>
  <c r="Q676" i="13"/>
  <c r="T675" i="13"/>
  <c r="Y674" i="13"/>
  <c r="AB673" i="13"/>
  <c r="Q672" i="13"/>
  <c r="T671" i="13"/>
  <c r="Y670" i="13"/>
  <c r="AB669" i="13"/>
  <c r="Q668" i="13"/>
  <c r="T667" i="13"/>
  <c r="AA719" i="13"/>
  <c r="S716" i="13"/>
  <c r="Z714" i="13"/>
  <c r="Y713" i="13"/>
  <c r="AB712" i="13"/>
  <c r="R711" i="13"/>
  <c r="Z709" i="13"/>
  <c r="T708" i="13"/>
  <c r="R707" i="13"/>
  <c r="Z705" i="13"/>
  <c r="AC704" i="13"/>
  <c r="R703" i="13"/>
  <c r="Z701" i="13"/>
  <c r="AC700" i="13"/>
  <c r="R699" i="13"/>
  <c r="Z697" i="13"/>
  <c r="AC696" i="13"/>
  <c r="R695" i="13"/>
  <c r="Z693" i="13"/>
  <c r="AC692" i="13"/>
  <c r="R691" i="13"/>
  <c r="Z689" i="13"/>
  <c r="AC688" i="13"/>
  <c r="R687" i="13"/>
  <c r="Z685" i="13"/>
  <c r="AC684" i="13"/>
  <c r="R683" i="13"/>
  <c r="Z681" i="13"/>
  <c r="AC680" i="13"/>
  <c r="R679" i="13"/>
  <c r="Z677" i="13"/>
  <c r="AC676" i="13"/>
  <c r="R675" i="13"/>
  <c r="Z719" i="13"/>
  <c r="P716" i="13"/>
  <c r="X714" i="13"/>
  <c r="Z712" i="13"/>
  <c r="Q711" i="13"/>
  <c r="AC710" i="13"/>
  <c r="Y709" i="13"/>
  <c r="R708" i="13"/>
  <c r="Q707" i="13"/>
  <c r="T706" i="13"/>
  <c r="Y705" i="13"/>
  <c r="AB704" i="13"/>
  <c r="Q703" i="13"/>
  <c r="T702" i="13"/>
  <c r="Y701" i="13"/>
  <c r="AB700" i="13"/>
  <c r="Q699" i="13"/>
  <c r="T698" i="13"/>
  <c r="Y697" i="13"/>
  <c r="AB696" i="13"/>
  <c r="Q695" i="13"/>
  <c r="T694" i="13"/>
  <c r="Y693" i="13"/>
  <c r="AB692" i="13"/>
  <c r="Q691" i="13"/>
  <c r="T690" i="13"/>
  <c r="Y689" i="13"/>
  <c r="AB688" i="13"/>
  <c r="Q687" i="13"/>
  <c r="T686" i="13"/>
  <c r="Y685" i="13"/>
  <c r="AB684" i="13"/>
  <c r="Q683" i="13"/>
  <c r="T682" i="13"/>
  <c r="Y681" i="13"/>
  <c r="AB680" i="13"/>
  <c r="Q679" i="13"/>
  <c r="T678" i="13"/>
  <c r="Y677" i="13"/>
  <c r="AB676" i="13"/>
  <c r="Q675" i="13"/>
  <c r="T674" i="13"/>
  <c r="Y673" i="13"/>
  <c r="AB672" i="13"/>
  <c r="Q671" i="13"/>
  <c r="T670" i="13"/>
  <c r="Y669" i="13"/>
  <c r="AB668" i="13"/>
  <c r="Q667" i="13"/>
  <c r="T666" i="13"/>
  <c r="Y665" i="13"/>
  <c r="Z752" i="13"/>
  <c r="Q717" i="13"/>
  <c r="X715" i="13"/>
  <c r="Q712" i="13"/>
  <c r="R701" i="13"/>
  <c r="Z699" i="13"/>
  <c r="AC698" i="13"/>
  <c r="P691" i="13"/>
  <c r="AC690" i="13"/>
  <c r="R688" i="13"/>
  <c r="AA685" i="13"/>
  <c r="P684" i="13"/>
  <c r="X682" i="13"/>
  <c r="S679" i="13"/>
  <c r="AA677" i="13"/>
  <c r="P676" i="13"/>
  <c r="X674" i="13"/>
  <c r="X673" i="13"/>
  <c r="S669" i="13"/>
  <c r="AA668" i="13"/>
  <c r="P667" i="13"/>
  <c r="AA666" i="13"/>
  <c r="Y664" i="13"/>
  <c r="AB663" i="13"/>
  <c r="Q662" i="13"/>
  <c r="T661" i="13"/>
  <c r="Y660" i="13"/>
  <c r="AB659" i="13"/>
  <c r="Q658" i="13"/>
  <c r="T657" i="13"/>
  <c r="Y656" i="13"/>
  <c r="AB655" i="13"/>
  <c r="Q654" i="13"/>
  <c r="T653" i="13"/>
  <c r="Y652" i="13"/>
  <c r="AB651" i="13"/>
  <c r="Q650" i="13"/>
  <c r="T649" i="13"/>
  <c r="Y648" i="13"/>
  <c r="AB647" i="13"/>
  <c r="Q646" i="13"/>
  <c r="T645" i="13"/>
  <c r="Y644" i="13"/>
  <c r="AB643" i="13"/>
  <c r="Q642" i="13"/>
  <c r="T641" i="13"/>
  <c r="Y640" i="13"/>
  <c r="AB639" i="13"/>
  <c r="Q638" i="13"/>
  <c r="T637" i="13"/>
  <c r="Y636" i="13"/>
  <c r="AB635" i="13"/>
  <c r="Q634" i="13"/>
  <c r="T633" i="13"/>
  <c r="Y632" i="13"/>
  <c r="AB631" i="13"/>
  <c r="Q630" i="13"/>
  <c r="T629" i="13"/>
  <c r="Y628" i="13"/>
  <c r="AB627" i="13"/>
  <c r="Q626" i="13"/>
  <c r="T625" i="13"/>
  <c r="Y624" i="13"/>
  <c r="AB623" i="13"/>
  <c r="Q622" i="13"/>
  <c r="T621" i="13"/>
  <c r="Y620" i="13"/>
  <c r="AB619" i="13"/>
  <c r="Q618" i="13"/>
  <c r="T617" i="13"/>
  <c r="Y616" i="13"/>
  <c r="AB615" i="13"/>
  <c r="Q614" i="13"/>
  <c r="T613" i="13"/>
  <c r="Y612" i="13"/>
  <c r="AB611" i="13"/>
  <c r="Q610" i="13"/>
  <c r="T609" i="13"/>
  <c r="Y608" i="13"/>
  <c r="AB607" i="13"/>
  <c r="Q606" i="13"/>
  <c r="T605" i="13"/>
  <c r="Y604" i="13"/>
  <c r="AB603" i="13"/>
  <c r="Q602" i="13"/>
  <c r="T601" i="13"/>
  <c r="Y600" i="13"/>
  <c r="AB599" i="13"/>
  <c r="Q598" i="13"/>
  <c r="T597" i="13"/>
  <c r="Y596" i="13"/>
  <c r="AB595" i="13"/>
  <c r="Q594" i="13"/>
  <c r="T593" i="13"/>
  <c r="Y592" i="13"/>
  <c r="AB591" i="13"/>
  <c r="Q590" i="13"/>
  <c r="T589" i="13"/>
  <c r="Y588" i="13"/>
  <c r="AB587" i="13"/>
  <c r="Q586" i="13"/>
  <c r="T585" i="13"/>
  <c r="Y584" i="13"/>
  <c r="X748" i="13"/>
  <c r="Z713" i="13"/>
  <c r="P700" i="13"/>
  <c r="S699" i="13"/>
  <c r="X698" i="13"/>
  <c r="AA697" i="13"/>
  <c r="Z690" i="13"/>
  <c r="P688" i="13"/>
  <c r="AC687" i="13"/>
  <c r="X685" i="13"/>
  <c r="S682" i="13"/>
  <c r="AA680" i="13"/>
  <c r="P679" i="13"/>
  <c r="X677" i="13"/>
  <c r="S671" i="13"/>
  <c r="AC670" i="13"/>
  <c r="R669" i="13"/>
  <c r="Z668" i="13"/>
  <c r="Z666" i="13"/>
  <c r="T665" i="13"/>
  <c r="X664" i="13"/>
  <c r="AA663" i="13"/>
  <c r="P662" i="13"/>
  <c r="S661" i="13"/>
  <c r="X660" i="13"/>
  <c r="AA659" i="13"/>
  <c r="P658" i="13"/>
  <c r="S657" i="13"/>
  <c r="X656" i="13"/>
  <c r="AA655" i="13"/>
  <c r="P654" i="13"/>
  <c r="S653" i="13"/>
  <c r="X652" i="13"/>
  <c r="AA651" i="13"/>
  <c r="P650" i="13"/>
  <c r="S649" i="13"/>
  <c r="X648" i="13"/>
  <c r="AA647" i="13"/>
  <c r="P646" i="13"/>
  <c r="S645" i="13"/>
  <c r="X644" i="13"/>
  <c r="AA643" i="13"/>
  <c r="P642" i="13"/>
  <c r="S641" i="13"/>
  <c r="X640" i="13"/>
  <c r="AA639" i="13"/>
  <c r="P638" i="13"/>
  <c r="S637" i="13"/>
  <c r="X636" i="13"/>
  <c r="AA635" i="13"/>
  <c r="P634" i="13"/>
  <c r="S633" i="13"/>
  <c r="X632" i="13"/>
  <c r="AA631" i="13"/>
  <c r="P630" i="13"/>
  <c r="S629" i="13"/>
  <c r="X628" i="13"/>
  <c r="AA627" i="13"/>
  <c r="P626" i="13"/>
  <c r="S625" i="13"/>
  <c r="X624" i="13"/>
  <c r="AA623" i="13"/>
  <c r="P622" i="13"/>
  <c r="S621" i="13"/>
  <c r="X620" i="13"/>
  <c r="AA619" i="13"/>
  <c r="P618" i="13"/>
  <c r="S617" i="13"/>
  <c r="X616" i="13"/>
  <c r="AA615" i="13"/>
  <c r="P614" i="13"/>
  <c r="S613" i="13"/>
  <c r="X612" i="13"/>
  <c r="AA611" i="13"/>
  <c r="P610" i="13"/>
  <c r="S609" i="13"/>
  <c r="X608" i="13"/>
  <c r="AA607" i="13"/>
  <c r="P606" i="13"/>
  <c r="S605" i="13"/>
  <c r="X604" i="13"/>
  <c r="AA603" i="13"/>
  <c r="P602" i="13"/>
  <c r="S601" i="13"/>
  <c r="X600" i="13"/>
  <c r="AA599" i="13"/>
  <c r="P598" i="13"/>
  <c r="S597" i="13"/>
  <c r="X596" i="13"/>
  <c r="AA595" i="13"/>
  <c r="P594" i="13"/>
  <c r="S593" i="13"/>
  <c r="X592" i="13"/>
  <c r="AA591" i="13"/>
  <c r="P590" i="13"/>
  <c r="S589" i="13"/>
  <c r="X588" i="13"/>
  <c r="AA587" i="13"/>
  <c r="AA721" i="13"/>
  <c r="R713" i="13"/>
  <c r="P699" i="13"/>
  <c r="S698" i="13"/>
  <c r="X697" i="13"/>
  <c r="AA696" i="13"/>
  <c r="X690" i="13"/>
  <c r="Z687" i="13"/>
  <c r="AC683" i="13"/>
  <c r="R682" i="13"/>
  <c r="Z680" i="13"/>
  <c r="AC675" i="13"/>
  <c r="S674" i="13"/>
  <c r="T673" i="13"/>
  <c r="AC672" i="13"/>
  <c r="R671" i="13"/>
  <c r="AA670" i="13"/>
  <c r="P669" i="13"/>
  <c r="Y668" i="13"/>
  <c r="Y666" i="13"/>
  <c r="S665" i="13"/>
  <c r="Z663" i="13"/>
  <c r="AC662" i="13"/>
  <c r="R661" i="13"/>
  <c r="Z659" i="13"/>
  <c r="AC658" i="13"/>
  <c r="R657" i="13"/>
  <c r="Z655" i="13"/>
  <c r="AC654" i="13"/>
  <c r="R653" i="13"/>
  <c r="Z651" i="13"/>
  <c r="AC650" i="13"/>
  <c r="R649" i="13"/>
  <c r="Z647" i="13"/>
  <c r="AC646" i="13"/>
  <c r="R645" i="13"/>
  <c r="Z643" i="13"/>
  <c r="AC642" i="13"/>
  <c r="R641" i="13"/>
  <c r="Z639" i="13"/>
  <c r="AC638" i="13"/>
  <c r="R637" i="13"/>
  <c r="Z635" i="13"/>
  <c r="AC634" i="13"/>
  <c r="R633" i="13"/>
  <c r="Z631" i="13"/>
  <c r="AC630" i="13"/>
  <c r="R629" i="13"/>
  <c r="Z627" i="13"/>
  <c r="AC626" i="13"/>
  <c r="R625" i="13"/>
  <c r="Z623" i="13"/>
  <c r="AC622" i="13"/>
  <c r="R621" i="13"/>
  <c r="Z619" i="13"/>
  <c r="AC618" i="13"/>
  <c r="R617" i="13"/>
  <c r="Z615" i="13"/>
  <c r="AC614" i="13"/>
  <c r="R613" i="13"/>
  <c r="Z611" i="13"/>
  <c r="AC610" i="13"/>
  <c r="R609" i="13"/>
  <c r="Z607" i="13"/>
  <c r="AC606" i="13"/>
  <c r="R605" i="13"/>
  <c r="Z603" i="13"/>
  <c r="AC602" i="13"/>
  <c r="R601" i="13"/>
  <c r="Z599" i="13"/>
  <c r="AC598" i="13"/>
  <c r="R597" i="13"/>
  <c r="Z595" i="13"/>
  <c r="AC594" i="13"/>
  <c r="R593" i="13"/>
  <c r="Z591" i="13"/>
  <c r="AC590" i="13"/>
  <c r="R589" i="13"/>
  <c r="Z587" i="13"/>
  <c r="AC586" i="13"/>
  <c r="R585" i="13"/>
  <c r="Q713" i="13"/>
  <c r="AC707" i="13"/>
  <c r="R698" i="13"/>
  <c r="Z696" i="13"/>
  <c r="AC695" i="13"/>
  <c r="S690" i="13"/>
  <c r="S685" i="13"/>
  <c r="AA683" i="13"/>
  <c r="P682" i="13"/>
  <c r="X680" i="13"/>
  <c r="S677" i="13"/>
  <c r="AA675" i="13"/>
  <c r="R674" i="13"/>
  <c r="S673" i="13"/>
  <c r="AA672" i="13"/>
  <c r="P671" i="13"/>
  <c r="Z670" i="13"/>
  <c r="X668" i="13"/>
  <c r="X666" i="13"/>
  <c r="R665" i="13"/>
  <c r="T664" i="13"/>
  <c r="Y663" i="13"/>
  <c r="AB662" i="13"/>
  <c r="Q661" i="13"/>
  <c r="T660" i="13"/>
  <c r="Y659" i="13"/>
  <c r="AB658" i="13"/>
  <c r="Q657" i="13"/>
  <c r="T656" i="13"/>
  <c r="Y655" i="13"/>
  <c r="AB654" i="13"/>
  <c r="Q653" i="13"/>
  <c r="T652" i="13"/>
  <c r="Y651" i="13"/>
  <c r="AB650" i="13"/>
  <c r="Q649" i="13"/>
  <c r="T648" i="13"/>
  <c r="Y647" i="13"/>
  <c r="AB646" i="13"/>
  <c r="Q645" i="13"/>
  <c r="T644" i="13"/>
  <c r="Y643" i="13"/>
  <c r="AB642" i="13"/>
  <c r="Q641" i="13"/>
  <c r="T640" i="13"/>
  <c r="Y639" i="13"/>
  <c r="AB638" i="13"/>
  <c r="Q637" i="13"/>
  <c r="T636" i="13"/>
  <c r="Y635" i="13"/>
  <c r="AB634" i="13"/>
  <c r="Q633" i="13"/>
  <c r="T632" i="13"/>
  <c r="Y631" i="13"/>
  <c r="AB630" i="13"/>
  <c r="Q629" i="13"/>
  <c r="T628" i="13"/>
  <c r="Y627" i="13"/>
  <c r="AB626" i="13"/>
  <c r="Q625" i="13"/>
  <c r="T624" i="13"/>
  <c r="Y623" i="13"/>
  <c r="AB622" i="13"/>
  <c r="Q621" i="13"/>
  <c r="T620" i="13"/>
  <c r="Y619" i="13"/>
  <c r="AB618" i="13"/>
  <c r="Q617" i="13"/>
  <c r="T616" i="13"/>
  <c r="Y615" i="13"/>
  <c r="AB614" i="13"/>
  <c r="Q613" i="13"/>
  <c r="T612" i="13"/>
  <c r="Y611" i="13"/>
  <c r="AB610" i="13"/>
  <c r="Q609" i="13"/>
  <c r="T608" i="13"/>
  <c r="Y607" i="13"/>
  <c r="AB606" i="13"/>
  <c r="Q605" i="13"/>
  <c r="T604" i="13"/>
  <c r="Y603" i="13"/>
  <c r="AB602" i="13"/>
  <c r="Q601" i="13"/>
  <c r="T600" i="13"/>
  <c r="Y599" i="13"/>
  <c r="AB598" i="13"/>
  <c r="Q597" i="13"/>
  <c r="T596" i="13"/>
  <c r="Y595" i="13"/>
  <c r="AB594" i="13"/>
  <c r="Q593" i="13"/>
  <c r="T592" i="13"/>
  <c r="Y591" i="13"/>
  <c r="AB590" i="13"/>
  <c r="Q589" i="13"/>
  <c r="T588" i="13"/>
  <c r="Y587" i="13"/>
  <c r="AB586" i="13"/>
  <c r="Q585" i="13"/>
  <c r="T584" i="13"/>
  <c r="AC718" i="13"/>
  <c r="AC708" i="13"/>
  <c r="Z707" i="13"/>
  <c r="AC706" i="13"/>
  <c r="R697" i="13"/>
  <c r="Z695" i="13"/>
  <c r="AC694" i="13"/>
  <c r="R690" i="13"/>
  <c r="AC689" i="13"/>
  <c r="S687" i="13"/>
  <c r="R685" i="13"/>
  <c r="Z683" i="13"/>
  <c r="AC678" i="13"/>
  <c r="R677" i="13"/>
  <c r="Z675" i="13"/>
  <c r="P674" i="13"/>
  <c r="R673" i="13"/>
  <c r="Z672" i="13"/>
  <c r="X670" i="13"/>
  <c r="AC667" i="13"/>
  <c r="P665" i="13"/>
  <c r="S664" i="13"/>
  <c r="X663" i="13"/>
  <c r="AA662" i="13"/>
  <c r="P661" i="13"/>
  <c r="S660" i="13"/>
  <c r="X659" i="13"/>
  <c r="AA658" i="13"/>
  <c r="P657" i="13"/>
  <c r="S656" i="13"/>
  <c r="X655" i="13"/>
  <c r="AA654" i="13"/>
  <c r="P653" i="13"/>
  <c r="S652" i="13"/>
  <c r="X651" i="13"/>
  <c r="AA650" i="13"/>
  <c r="P649" i="13"/>
  <c r="S648" i="13"/>
  <c r="X647" i="13"/>
  <c r="AA646" i="13"/>
  <c r="P645" i="13"/>
  <c r="S644" i="13"/>
  <c r="X643" i="13"/>
  <c r="AA642" i="13"/>
  <c r="P641" i="13"/>
  <c r="S640" i="13"/>
  <c r="X639" i="13"/>
  <c r="AA638" i="13"/>
  <c r="P637" i="13"/>
  <c r="S636" i="13"/>
  <c r="X635" i="13"/>
  <c r="AA634" i="13"/>
  <c r="P633" i="13"/>
  <c r="S632" i="13"/>
  <c r="X631" i="13"/>
  <c r="AA630" i="13"/>
  <c r="P629" i="13"/>
  <c r="S628" i="13"/>
  <c r="X627" i="13"/>
  <c r="AA626" i="13"/>
  <c r="P625" i="13"/>
  <c r="S624" i="13"/>
  <c r="X623" i="13"/>
  <c r="AA622" i="13"/>
  <c r="P621" i="13"/>
  <c r="S620" i="13"/>
  <c r="X619" i="13"/>
  <c r="AA618" i="13"/>
  <c r="P617" i="13"/>
  <c r="S616" i="13"/>
  <c r="X615" i="13"/>
  <c r="AA614" i="13"/>
  <c r="P613" i="13"/>
  <c r="S612" i="13"/>
  <c r="X611" i="13"/>
  <c r="AA610" i="13"/>
  <c r="P609" i="13"/>
  <c r="S608" i="13"/>
  <c r="X607" i="13"/>
  <c r="AA606" i="13"/>
  <c r="P605" i="13"/>
  <c r="S604" i="13"/>
  <c r="X603" i="13"/>
  <c r="AA602" i="13"/>
  <c r="P601" i="13"/>
  <c r="S600" i="13"/>
  <c r="X599" i="13"/>
  <c r="AA598" i="13"/>
  <c r="P597" i="13"/>
  <c r="S596" i="13"/>
  <c r="X595" i="13"/>
  <c r="AA594" i="13"/>
  <c r="P593" i="13"/>
  <c r="S592" i="13"/>
  <c r="X591" i="13"/>
  <c r="AA590" i="13"/>
  <c r="P589" i="13"/>
  <c r="S588" i="13"/>
  <c r="X587" i="13"/>
  <c r="AA586" i="13"/>
  <c r="P585" i="13"/>
  <c r="S584" i="13"/>
  <c r="R718" i="13"/>
  <c r="T716" i="13"/>
  <c r="AB714" i="13"/>
  <c r="AA709" i="13"/>
  <c r="S707" i="13"/>
  <c r="X706" i="13"/>
  <c r="AA705" i="13"/>
  <c r="P696" i="13"/>
  <c r="S695" i="13"/>
  <c r="X694" i="13"/>
  <c r="AA693" i="13"/>
  <c r="AA689" i="13"/>
  <c r="P687" i="13"/>
  <c r="AC686" i="13"/>
  <c r="AC681" i="13"/>
  <c r="R680" i="13"/>
  <c r="Z678" i="13"/>
  <c r="P673" i="13"/>
  <c r="Y672" i="13"/>
  <c r="S668" i="13"/>
  <c r="AB667" i="13"/>
  <c r="S666" i="13"/>
  <c r="R664" i="13"/>
  <c r="Z662" i="13"/>
  <c r="AC661" i="13"/>
  <c r="R660" i="13"/>
  <c r="Z658" i="13"/>
  <c r="AC657" i="13"/>
  <c r="R656" i="13"/>
  <c r="Z654" i="13"/>
  <c r="AC653" i="13"/>
  <c r="R652" i="13"/>
  <c r="Z650" i="13"/>
  <c r="AC649" i="13"/>
  <c r="R648" i="13"/>
  <c r="Z646" i="13"/>
  <c r="AC645" i="13"/>
  <c r="R644" i="13"/>
  <c r="Z642" i="13"/>
  <c r="AC641" i="13"/>
  <c r="R640" i="13"/>
  <c r="Z638" i="13"/>
  <c r="AC637" i="13"/>
  <c r="AB710" i="13"/>
  <c r="Q708" i="13"/>
  <c r="P707" i="13"/>
  <c r="S706" i="13"/>
  <c r="X705" i="13"/>
  <c r="AA704" i="13"/>
  <c r="P695" i="13"/>
  <c r="S694" i="13"/>
  <c r="X693" i="13"/>
  <c r="AA692" i="13"/>
  <c r="X689" i="13"/>
  <c r="Z686" i="13"/>
  <c r="S683" i="13"/>
  <c r="AA681" i="13"/>
  <c r="P680" i="13"/>
  <c r="X678" i="13"/>
  <c r="S675" i="13"/>
  <c r="X672" i="13"/>
  <c r="S670" i="13"/>
  <c r="AC669" i="13"/>
  <c r="R668" i="13"/>
  <c r="AA667" i="13"/>
  <c r="R666" i="13"/>
  <c r="Q664" i="13"/>
  <c r="T663" i="13"/>
  <c r="Y662" i="13"/>
  <c r="AB661" i="13"/>
  <c r="Q660" i="13"/>
  <c r="T659" i="13"/>
  <c r="Y658" i="13"/>
  <c r="AB657" i="13"/>
  <c r="Q656" i="13"/>
  <c r="T655" i="13"/>
  <c r="Y654" i="13"/>
  <c r="AB653" i="13"/>
  <c r="Q652" i="13"/>
  <c r="T651" i="13"/>
  <c r="Y650" i="13"/>
  <c r="AB649" i="13"/>
  <c r="Q648" i="13"/>
  <c r="T647" i="13"/>
  <c r="Y646" i="13"/>
  <c r="AB645" i="13"/>
  <c r="Q644" i="13"/>
  <c r="T643" i="13"/>
  <c r="Y642" i="13"/>
  <c r="AB641" i="13"/>
  <c r="Q640" i="13"/>
  <c r="T639" i="13"/>
  <c r="Y638" i="13"/>
  <c r="AB637" i="13"/>
  <c r="Q636" i="13"/>
  <c r="T635" i="13"/>
  <c r="Y634" i="13"/>
  <c r="AB633" i="13"/>
  <c r="Q632" i="13"/>
  <c r="T631" i="13"/>
  <c r="Y630" i="13"/>
  <c r="AB629" i="13"/>
  <c r="Q628" i="13"/>
  <c r="T627" i="13"/>
  <c r="Y626" i="13"/>
  <c r="AB625" i="13"/>
  <c r="Q624" i="13"/>
  <c r="T623" i="13"/>
  <c r="Y622" i="13"/>
  <c r="AB621" i="13"/>
  <c r="Q620" i="13"/>
  <c r="T619" i="13"/>
  <c r="Y618" i="13"/>
  <c r="AB617" i="13"/>
  <c r="Q616" i="13"/>
  <c r="T615" i="13"/>
  <c r="Y614" i="13"/>
  <c r="AB613" i="13"/>
  <c r="Q612" i="13"/>
  <c r="T611" i="13"/>
  <c r="Y610" i="13"/>
  <c r="AB609" i="13"/>
  <c r="Q608" i="13"/>
  <c r="T607" i="13"/>
  <c r="Y606" i="13"/>
  <c r="AB605" i="13"/>
  <c r="Q604" i="13"/>
  <c r="T603" i="13"/>
  <c r="Y602" i="13"/>
  <c r="AB601" i="13"/>
  <c r="Q600" i="13"/>
  <c r="T599" i="13"/>
  <c r="Y598" i="13"/>
  <c r="AB597" i="13"/>
  <c r="T726" i="13"/>
  <c r="T714" i="13"/>
  <c r="Z710" i="13"/>
  <c r="T709" i="13"/>
  <c r="P708" i="13"/>
  <c r="R706" i="13"/>
  <c r="Z704" i="13"/>
  <c r="AC703" i="13"/>
  <c r="R694" i="13"/>
  <c r="Z692" i="13"/>
  <c r="X686" i="13"/>
  <c r="AA684" i="13"/>
  <c r="P683" i="13"/>
  <c r="X681" i="13"/>
  <c r="S678" i="13"/>
  <c r="AA676" i="13"/>
  <c r="P675" i="13"/>
  <c r="AC671" i="13"/>
  <c r="R670" i="13"/>
  <c r="AA669" i="13"/>
  <c r="P668" i="13"/>
  <c r="Z667" i="13"/>
  <c r="Q666" i="13"/>
  <c r="AC665" i="13"/>
  <c r="P664" i="13"/>
  <c r="S663" i="13"/>
  <c r="X662" i="13"/>
  <c r="AA661" i="13"/>
  <c r="P660" i="13"/>
  <c r="S659" i="13"/>
  <c r="X658" i="13"/>
  <c r="AA657" i="13"/>
  <c r="P656" i="13"/>
  <c r="S655" i="13"/>
  <c r="X654" i="13"/>
  <c r="AA653" i="13"/>
  <c r="P652" i="13"/>
  <c r="S651" i="13"/>
  <c r="X650" i="13"/>
  <c r="AA649" i="13"/>
  <c r="P648" i="13"/>
  <c r="S647" i="13"/>
  <c r="X646" i="13"/>
  <c r="AA645" i="13"/>
  <c r="P644" i="13"/>
  <c r="S643" i="13"/>
  <c r="X642" i="13"/>
  <c r="AA641" i="13"/>
  <c r="P640" i="13"/>
  <c r="S639" i="13"/>
  <c r="X638" i="13"/>
  <c r="AA637" i="13"/>
  <c r="P636" i="13"/>
  <c r="S635" i="13"/>
  <c r="X634" i="13"/>
  <c r="AA633" i="13"/>
  <c r="P632" i="13"/>
  <c r="S631" i="13"/>
  <c r="X630" i="13"/>
  <c r="AA629" i="13"/>
  <c r="P628" i="13"/>
  <c r="S627" i="13"/>
  <c r="X626" i="13"/>
  <c r="AA625" i="13"/>
  <c r="P624" i="13"/>
  <c r="S623" i="13"/>
  <c r="X622" i="13"/>
  <c r="AA621" i="13"/>
  <c r="P620" i="13"/>
  <c r="S619" i="13"/>
  <c r="AA711" i="13"/>
  <c r="Q709" i="13"/>
  <c r="R705" i="13"/>
  <c r="Z703" i="13"/>
  <c r="AC702" i="13"/>
  <c r="R693" i="13"/>
  <c r="AC691" i="13"/>
  <c r="R689" i="13"/>
  <c r="S686" i="13"/>
  <c r="Z684" i="13"/>
  <c r="AC679" i="13"/>
  <c r="R678" i="13"/>
  <c r="Z676" i="13"/>
  <c r="S672" i="13"/>
  <c r="AB671" i="13"/>
  <c r="Q670" i="13"/>
  <c r="Z669" i="13"/>
  <c r="X667" i="13"/>
  <c r="P666" i="13"/>
  <c r="AB665" i="13"/>
  <c r="AC664" i="13"/>
  <c r="R663" i="13"/>
  <c r="Z661" i="13"/>
  <c r="AC660" i="13"/>
  <c r="R659" i="13"/>
  <c r="Z657" i="13"/>
  <c r="AC656" i="13"/>
  <c r="R655" i="13"/>
  <c r="Z653" i="13"/>
  <c r="AC652" i="13"/>
  <c r="R651" i="13"/>
  <c r="Z649" i="13"/>
  <c r="AC648" i="13"/>
  <c r="R647" i="13"/>
  <c r="Z645" i="13"/>
  <c r="AC644" i="13"/>
  <c r="R643" i="13"/>
  <c r="Z641" i="13"/>
  <c r="AC640" i="13"/>
  <c r="R639" i="13"/>
  <c r="Z637" i="13"/>
  <c r="AC636" i="13"/>
  <c r="R635" i="13"/>
  <c r="Z633" i="13"/>
  <c r="AC632" i="13"/>
  <c r="R631" i="13"/>
  <c r="Z629" i="13"/>
  <c r="AC628" i="13"/>
  <c r="R627" i="13"/>
  <c r="Z625" i="13"/>
  <c r="AC624" i="13"/>
  <c r="R623" i="13"/>
  <c r="Z621" i="13"/>
  <c r="AC620" i="13"/>
  <c r="R619" i="13"/>
  <c r="Z617" i="13"/>
  <c r="AC616" i="13"/>
  <c r="R615" i="13"/>
  <c r="Z613" i="13"/>
  <c r="AC612" i="13"/>
  <c r="R611" i="13"/>
  <c r="Z609" i="13"/>
  <c r="AC608" i="13"/>
  <c r="R607" i="13"/>
  <c r="Z605" i="13"/>
  <c r="AC604" i="13"/>
  <c r="R603" i="13"/>
  <c r="Z601" i="13"/>
  <c r="AC600" i="13"/>
  <c r="R599" i="13"/>
  <c r="Z597" i="13"/>
  <c r="AC596" i="13"/>
  <c r="R595" i="13"/>
  <c r="Z593" i="13"/>
  <c r="AC592" i="13"/>
  <c r="R591" i="13"/>
  <c r="Z589" i="13"/>
  <c r="AC588" i="13"/>
  <c r="R587" i="13"/>
  <c r="Z585" i="13"/>
  <c r="AC584" i="13"/>
  <c r="R719" i="13"/>
  <c r="Y717" i="13"/>
  <c r="AC715" i="13"/>
  <c r="R702" i="13"/>
  <c r="Z700" i="13"/>
  <c r="AC699" i="13"/>
  <c r="S691" i="13"/>
  <c r="AC685" i="13"/>
  <c r="R684" i="13"/>
  <c r="Z682" i="13"/>
  <c r="AC677" i="13"/>
  <c r="R676" i="13"/>
  <c r="Z674" i="13"/>
  <c r="Z673" i="13"/>
  <c r="X671" i="13"/>
  <c r="T669" i="13"/>
  <c r="AC668" i="13"/>
  <c r="R667" i="13"/>
  <c r="AC666" i="13"/>
  <c r="X665" i="13"/>
  <c r="Z664" i="13"/>
  <c r="AC663" i="13"/>
  <c r="R662" i="13"/>
  <c r="Z660" i="13"/>
  <c r="AC659" i="13"/>
  <c r="R658" i="13"/>
  <c r="Z656" i="13"/>
  <c r="AC655" i="13"/>
  <c r="R654" i="13"/>
  <c r="Z652" i="13"/>
  <c r="AC651" i="13"/>
  <c r="R650" i="13"/>
  <c r="Z648" i="13"/>
  <c r="AC647" i="13"/>
  <c r="R646" i="13"/>
  <c r="Z644" i="13"/>
  <c r="AC643" i="13"/>
  <c r="R642" i="13"/>
  <c r="Z640" i="13"/>
  <c r="AC639" i="13"/>
  <c r="R638" i="13"/>
  <c r="Z636" i="13"/>
  <c r="AC635" i="13"/>
  <c r="R634" i="13"/>
  <c r="Z632" i="13"/>
  <c r="AC631" i="13"/>
  <c r="R630" i="13"/>
  <c r="Z628" i="13"/>
  <c r="AC627" i="13"/>
  <c r="R626" i="13"/>
  <c r="Z624" i="13"/>
  <c r="AC623" i="13"/>
  <c r="R622" i="13"/>
  <c r="Z620" i="13"/>
  <c r="AC619" i="13"/>
  <c r="R618" i="13"/>
  <c r="Z616" i="13"/>
  <c r="AC615" i="13"/>
  <c r="R614" i="13"/>
  <c r="Z612" i="13"/>
  <c r="AC611" i="13"/>
  <c r="R610" i="13"/>
  <c r="Z608" i="13"/>
  <c r="AC607" i="13"/>
  <c r="R606" i="13"/>
  <c r="Z604" i="13"/>
  <c r="AC603" i="13"/>
  <c r="R602" i="13"/>
  <c r="Z600" i="13"/>
  <c r="AC599" i="13"/>
  <c r="R598" i="13"/>
  <c r="Z596" i="13"/>
  <c r="AC595" i="13"/>
  <c r="R594" i="13"/>
  <c r="Z592" i="13"/>
  <c r="AC591" i="13"/>
  <c r="R590" i="13"/>
  <c r="Z588" i="13"/>
  <c r="AC587" i="13"/>
  <c r="R586" i="13"/>
  <c r="Z584" i="13"/>
  <c r="Q723" i="13"/>
  <c r="S711" i="13"/>
  <c r="S681" i="13"/>
  <c r="AA671" i="13"/>
  <c r="AB664" i="13"/>
  <c r="Q655" i="13"/>
  <c r="Y653" i="13"/>
  <c r="T642" i="13"/>
  <c r="AB640" i="13"/>
  <c r="T634" i="13"/>
  <c r="Y629" i="13"/>
  <c r="AB624" i="13"/>
  <c r="Q623" i="13"/>
  <c r="Z618" i="13"/>
  <c r="AC617" i="13"/>
  <c r="R608" i="13"/>
  <c r="Z606" i="13"/>
  <c r="AC605" i="13"/>
  <c r="AA596" i="13"/>
  <c r="AA593" i="13"/>
  <c r="Q591" i="13"/>
  <c r="Z590" i="13"/>
  <c r="Q588" i="13"/>
  <c r="AC585" i="13"/>
  <c r="R584" i="13"/>
  <c r="AA583" i="13"/>
  <c r="P582" i="13"/>
  <c r="S581" i="13"/>
  <c r="X580" i="13"/>
  <c r="AA579" i="13"/>
  <c r="P578" i="13"/>
  <c r="S577" i="13"/>
  <c r="X576" i="13"/>
  <c r="AA575" i="13"/>
  <c r="P574" i="13"/>
  <c r="S573" i="13"/>
  <c r="X572" i="13"/>
  <c r="AA571" i="13"/>
  <c r="P570" i="13"/>
  <c r="S569" i="13"/>
  <c r="X568" i="13"/>
  <c r="AA567" i="13"/>
  <c r="P566" i="13"/>
  <c r="S565" i="13"/>
  <c r="X564" i="13"/>
  <c r="AA563" i="13"/>
  <c r="P562" i="13"/>
  <c r="S561" i="13"/>
  <c r="X560" i="13"/>
  <c r="AA559" i="13"/>
  <c r="P558" i="13"/>
  <c r="S557" i="13"/>
  <c r="X556" i="13"/>
  <c r="AA555" i="13"/>
  <c r="P554" i="13"/>
  <c r="S553" i="13"/>
  <c r="X552" i="13"/>
  <c r="AA551" i="13"/>
  <c r="P550" i="13"/>
  <c r="S549" i="13"/>
  <c r="X548" i="13"/>
  <c r="AA547" i="13"/>
  <c r="P546" i="13"/>
  <c r="S545" i="13"/>
  <c r="X544" i="13"/>
  <c r="AA543" i="13"/>
  <c r="P542" i="13"/>
  <c r="S541" i="13"/>
  <c r="X540" i="13"/>
  <c r="AA539" i="13"/>
  <c r="P538" i="13"/>
  <c r="S537" i="13"/>
  <c r="X536" i="13"/>
  <c r="AA535" i="13"/>
  <c r="P534" i="13"/>
  <c r="S533" i="13"/>
  <c r="X532" i="13"/>
  <c r="AA531" i="13"/>
  <c r="P530" i="13"/>
  <c r="S529" i="13"/>
  <c r="X528" i="13"/>
  <c r="AA527" i="13"/>
  <c r="P526" i="13"/>
  <c r="S525" i="13"/>
  <c r="X524" i="13"/>
  <c r="AA523" i="13"/>
  <c r="P522" i="13"/>
  <c r="S521" i="13"/>
  <c r="X520" i="13"/>
  <c r="AA519" i="13"/>
  <c r="P518" i="13"/>
  <c r="S517" i="13"/>
  <c r="X516" i="13"/>
  <c r="AA515" i="13"/>
  <c r="P514" i="13"/>
  <c r="S513" i="13"/>
  <c r="X512" i="13"/>
  <c r="AA511" i="13"/>
  <c r="P510" i="13"/>
  <c r="S509" i="13"/>
  <c r="X508" i="13"/>
  <c r="AA507" i="13"/>
  <c r="P506" i="13"/>
  <c r="S505" i="13"/>
  <c r="R681" i="13"/>
  <c r="Z671" i="13"/>
  <c r="AA664" i="13"/>
  <c r="P655" i="13"/>
  <c r="X653" i="13"/>
  <c r="S642" i="13"/>
  <c r="AA640" i="13"/>
  <c r="S634" i="13"/>
  <c r="X629" i="13"/>
  <c r="AA624" i="13"/>
  <c r="P623" i="13"/>
  <c r="X618" i="13"/>
  <c r="AA617" i="13"/>
  <c r="P608" i="13"/>
  <c r="S607" i="13"/>
  <c r="X606" i="13"/>
  <c r="AA605" i="13"/>
  <c r="R596" i="13"/>
  <c r="Y593" i="13"/>
  <c r="P591" i="13"/>
  <c r="Y590" i="13"/>
  <c r="P588" i="13"/>
  <c r="AB585" i="13"/>
  <c r="Q584" i="13"/>
  <c r="Z583" i="13"/>
  <c r="AC582" i="13"/>
  <c r="R581" i="13"/>
  <c r="Z579" i="13"/>
  <c r="AC578" i="13"/>
  <c r="R577" i="13"/>
  <c r="Z575" i="13"/>
  <c r="AC574" i="13"/>
  <c r="R573" i="13"/>
  <c r="Z571" i="13"/>
  <c r="AC570" i="13"/>
  <c r="R569" i="13"/>
  <c r="Z567" i="13"/>
  <c r="AC566" i="13"/>
  <c r="R565" i="13"/>
  <c r="Z563" i="13"/>
  <c r="AC562" i="13"/>
  <c r="R561" i="13"/>
  <c r="Z559" i="13"/>
  <c r="AC558" i="13"/>
  <c r="R557" i="13"/>
  <c r="Z555" i="13"/>
  <c r="AC554" i="13"/>
  <c r="R553" i="13"/>
  <c r="Z551" i="13"/>
  <c r="AC550" i="13"/>
  <c r="R549" i="13"/>
  <c r="Z547" i="13"/>
  <c r="AC546" i="13"/>
  <c r="R545" i="13"/>
  <c r="Z543" i="13"/>
  <c r="AC542" i="13"/>
  <c r="R541" i="13"/>
  <c r="Z539" i="13"/>
  <c r="AC538" i="13"/>
  <c r="R537" i="13"/>
  <c r="Z535" i="13"/>
  <c r="AC534" i="13"/>
  <c r="R533" i="13"/>
  <c r="Z531" i="13"/>
  <c r="AC530" i="13"/>
  <c r="R529" i="13"/>
  <c r="Z527" i="13"/>
  <c r="AC526" i="13"/>
  <c r="R525" i="13"/>
  <c r="Z523" i="13"/>
  <c r="AC522" i="13"/>
  <c r="R521" i="13"/>
  <c r="Z519" i="13"/>
  <c r="AC518" i="13"/>
  <c r="R517" i="13"/>
  <c r="Z515" i="13"/>
  <c r="AC514" i="13"/>
  <c r="R513" i="13"/>
  <c r="Z511" i="13"/>
  <c r="AC510" i="13"/>
  <c r="R509" i="13"/>
  <c r="Z507" i="13"/>
  <c r="AC506" i="13"/>
  <c r="R505" i="13"/>
  <c r="AC719" i="13"/>
  <c r="P704" i="13"/>
  <c r="AA688" i="13"/>
  <c r="X684" i="13"/>
  <c r="AC673" i="13"/>
  <c r="T662" i="13"/>
  <c r="AB660" i="13"/>
  <c r="Q651" i="13"/>
  <c r="Y649" i="13"/>
  <c r="T638" i="13"/>
  <c r="Z630" i="13"/>
  <c r="AC625" i="13"/>
  <c r="R624" i="13"/>
  <c r="T618" i="13"/>
  <c r="Y617" i="13"/>
  <c r="AB616" i="13"/>
  <c r="Q607" i="13"/>
  <c r="T606" i="13"/>
  <c r="Y605" i="13"/>
  <c r="AB604" i="13"/>
  <c r="Q596" i="13"/>
  <c r="X593" i="13"/>
  <c r="X590" i="13"/>
  <c r="AA585" i="13"/>
  <c r="P584" i="13"/>
  <c r="Y583" i="13"/>
  <c r="AB582" i="13"/>
  <c r="Q581" i="13"/>
  <c r="T580" i="13"/>
  <c r="Y579" i="13"/>
  <c r="AB578" i="13"/>
  <c r="Q577" i="13"/>
  <c r="T576" i="13"/>
  <c r="Y575" i="13"/>
  <c r="AB574" i="13"/>
  <c r="Q573" i="13"/>
  <c r="T572" i="13"/>
  <c r="Y571" i="13"/>
  <c r="AB570" i="13"/>
  <c r="Q569" i="13"/>
  <c r="T568" i="13"/>
  <c r="Y567" i="13"/>
  <c r="AB566" i="13"/>
  <c r="Q565" i="13"/>
  <c r="T564" i="13"/>
  <c r="Y563" i="13"/>
  <c r="AB562" i="13"/>
  <c r="Q561" i="13"/>
  <c r="T560" i="13"/>
  <c r="Y559" i="13"/>
  <c r="AB558" i="13"/>
  <c r="Q557" i="13"/>
  <c r="T556" i="13"/>
  <c r="Y555" i="13"/>
  <c r="AB554" i="13"/>
  <c r="Q553" i="13"/>
  <c r="T552" i="13"/>
  <c r="Y551" i="13"/>
  <c r="AB550" i="13"/>
  <c r="Q549" i="13"/>
  <c r="T548" i="13"/>
  <c r="Y547" i="13"/>
  <c r="AB546" i="13"/>
  <c r="Q545" i="13"/>
  <c r="T544" i="13"/>
  <c r="Y543" i="13"/>
  <c r="AB542" i="13"/>
  <c r="Q541" i="13"/>
  <c r="T540" i="13"/>
  <c r="Y539" i="13"/>
  <c r="AB538" i="13"/>
  <c r="Q537" i="13"/>
  <c r="T536" i="13"/>
  <c r="Y535" i="13"/>
  <c r="AB534" i="13"/>
  <c r="Q533" i="13"/>
  <c r="T532" i="13"/>
  <c r="Y531" i="13"/>
  <c r="AB530" i="13"/>
  <c r="Q529" i="13"/>
  <c r="T528" i="13"/>
  <c r="Y527" i="13"/>
  <c r="AB526" i="13"/>
  <c r="Q525" i="13"/>
  <c r="T524" i="13"/>
  <c r="Y523" i="13"/>
  <c r="AB522" i="13"/>
  <c r="Q521" i="13"/>
  <c r="T520" i="13"/>
  <c r="Y519" i="13"/>
  <c r="AB518" i="13"/>
  <c r="Q517" i="13"/>
  <c r="T516" i="13"/>
  <c r="Y515" i="13"/>
  <c r="AB514" i="13"/>
  <c r="Q513" i="13"/>
  <c r="T512" i="13"/>
  <c r="Y511" i="13"/>
  <c r="AB510" i="13"/>
  <c r="Q509" i="13"/>
  <c r="T508" i="13"/>
  <c r="Y507" i="13"/>
  <c r="AB506" i="13"/>
  <c r="Q505" i="13"/>
  <c r="X719" i="13"/>
  <c r="Z688" i="13"/>
  <c r="AA673" i="13"/>
  <c r="S662" i="13"/>
  <c r="AA660" i="13"/>
  <c r="P651" i="13"/>
  <c r="X649" i="13"/>
  <c r="S638" i="13"/>
  <c r="AB636" i="13"/>
  <c r="Q635" i="13"/>
  <c r="T630" i="13"/>
  <c r="Y625" i="13"/>
  <c r="AB620" i="13"/>
  <c r="Q619" i="13"/>
  <c r="S618" i="13"/>
  <c r="X617" i="13"/>
  <c r="AA616" i="13"/>
  <c r="P607" i="13"/>
  <c r="S606" i="13"/>
  <c r="X605" i="13"/>
  <c r="AA604" i="13"/>
  <c r="P596" i="13"/>
  <c r="T590" i="13"/>
  <c r="AC589" i="13"/>
  <c r="T587" i="13"/>
  <c r="Y585" i="13"/>
  <c r="X583" i="13"/>
  <c r="AA582" i="13"/>
  <c r="P581" i="13"/>
  <c r="S580" i="13"/>
  <c r="X579" i="13"/>
  <c r="AA578" i="13"/>
  <c r="P577" i="13"/>
  <c r="S576" i="13"/>
  <c r="X575" i="13"/>
  <c r="AA574" i="13"/>
  <c r="P573" i="13"/>
  <c r="S572" i="13"/>
  <c r="X571" i="13"/>
  <c r="AA570" i="13"/>
  <c r="P569" i="13"/>
  <c r="S568" i="13"/>
  <c r="X567" i="13"/>
  <c r="AA566" i="13"/>
  <c r="P565" i="13"/>
  <c r="S564" i="13"/>
  <c r="X563" i="13"/>
  <c r="AA562" i="13"/>
  <c r="P561" i="13"/>
  <c r="S560" i="13"/>
  <c r="X559" i="13"/>
  <c r="AA558" i="13"/>
  <c r="P557" i="13"/>
  <c r="S556" i="13"/>
  <c r="X555" i="13"/>
  <c r="AA554" i="13"/>
  <c r="P553" i="13"/>
  <c r="S552" i="13"/>
  <c r="X551" i="13"/>
  <c r="AA550" i="13"/>
  <c r="P549" i="13"/>
  <c r="S548" i="13"/>
  <c r="X547" i="13"/>
  <c r="AA546" i="13"/>
  <c r="P545" i="13"/>
  <c r="S544" i="13"/>
  <c r="X543" i="13"/>
  <c r="AA542" i="13"/>
  <c r="P541" i="13"/>
  <c r="S540" i="13"/>
  <c r="X539" i="13"/>
  <c r="AA538" i="13"/>
  <c r="P537" i="13"/>
  <c r="S536" i="13"/>
  <c r="X535" i="13"/>
  <c r="AA534" i="13"/>
  <c r="P533" i="13"/>
  <c r="S532" i="13"/>
  <c r="X531" i="13"/>
  <c r="AA530" i="13"/>
  <c r="P529" i="13"/>
  <c r="S528" i="13"/>
  <c r="X527" i="13"/>
  <c r="AA526" i="13"/>
  <c r="P525" i="13"/>
  <c r="S524" i="13"/>
  <c r="X523" i="13"/>
  <c r="AA522" i="13"/>
  <c r="P521" i="13"/>
  <c r="S520" i="13"/>
  <c r="X519" i="13"/>
  <c r="AA518" i="13"/>
  <c r="P517" i="13"/>
  <c r="S516" i="13"/>
  <c r="X515" i="13"/>
  <c r="AA514" i="13"/>
  <c r="P513" i="13"/>
  <c r="S512" i="13"/>
  <c r="X511" i="13"/>
  <c r="AA510" i="13"/>
  <c r="P509" i="13"/>
  <c r="S508" i="13"/>
  <c r="X507" i="13"/>
  <c r="AA506" i="13"/>
  <c r="P505" i="13"/>
  <c r="S703" i="13"/>
  <c r="P692" i="13"/>
  <c r="X676" i="13"/>
  <c r="T658" i="13"/>
  <c r="AB656" i="13"/>
  <c r="Q647" i="13"/>
  <c r="Y645" i="13"/>
  <c r="AA636" i="13"/>
  <c r="P635" i="13"/>
  <c r="S630" i="13"/>
  <c r="X625" i="13"/>
  <c r="AA620" i="13"/>
  <c r="P619" i="13"/>
  <c r="R616" i="13"/>
  <c r="Z614" i="13"/>
  <c r="AC613" i="13"/>
  <c r="R604" i="13"/>
  <c r="Z602" i="13"/>
  <c r="AC601" i="13"/>
  <c r="AB592" i="13"/>
  <c r="S590" i="13"/>
  <c r="AB589" i="13"/>
  <c r="S587" i="13"/>
  <c r="X585" i="13"/>
  <c r="Z582" i="13"/>
  <c r="AC581" i="13"/>
  <c r="R580" i="13"/>
  <c r="Z578" i="13"/>
  <c r="AC577" i="13"/>
  <c r="R576" i="13"/>
  <c r="Z574" i="13"/>
  <c r="AC573" i="13"/>
  <c r="R572" i="13"/>
  <c r="Z570" i="13"/>
  <c r="AC569" i="13"/>
  <c r="R568" i="13"/>
  <c r="Z566" i="13"/>
  <c r="AC565" i="13"/>
  <c r="R564" i="13"/>
  <c r="Z562" i="13"/>
  <c r="AC561" i="13"/>
  <c r="R560" i="13"/>
  <c r="Z558" i="13"/>
  <c r="AC557" i="13"/>
  <c r="R556" i="13"/>
  <c r="Z554" i="13"/>
  <c r="AC553" i="13"/>
  <c r="R552" i="13"/>
  <c r="Z550" i="13"/>
  <c r="AC549" i="13"/>
  <c r="R548" i="13"/>
  <c r="Z546" i="13"/>
  <c r="AC545" i="13"/>
  <c r="R544" i="13"/>
  <c r="Z542" i="13"/>
  <c r="AC541" i="13"/>
  <c r="R540" i="13"/>
  <c r="Z538" i="13"/>
  <c r="AC537" i="13"/>
  <c r="R536" i="13"/>
  <c r="Z534" i="13"/>
  <c r="AC533" i="13"/>
  <c r="R532" i="13"/>
  <c r="Z530" i="13"/>
  <c r="AC529" i="13"/>
  <c r="R528" i="13"/>
  <c r="Z526" i="13"/>
  <c r="AC525" i="13"/>
  <c r="R524" i="13"/>
  <c r="Z522" i="13"/>
  <c r="AC521" i="13"/>
  <c r="R520" i="13"/>
  <c r="Z518" i="13"/>
  <c r="AC517" i="13"/>
  <c r="R516" i="13"/>
  <c r="Z514" i="13"/>
  <c r="AC513" i="13"/>
  <c r="R512" i="13"/>
  <c r="Z510" i="13"/>
  <c r="AC509" i="13"/>
  <c r="R508" i="13"/>
  <c r="Z506" i="13"/>
  <c r="Z717" i="13"/>
  <c r="P703" i="13"/>
  <c r="S658" i="13"/>
  <c r="AA656" i="13"/>
  <c r="P647" i="13"/>
  <c r="X645" i="13"/>
  <c r="R636" i="13"/>
  <c r="Z626" i="13"/>
  <c r="AC621" i="13"/>
  <c r="R620" i="13"/>
  <c r="P616" i="13"/>
  <c r="S615" i="13"/>
  <c r="X614" i="13"/>
  <c r="AA613" i="13"/>
  <c r="P604" i="13"/>
  <c r="S603" i="13"/>
  <c r="X602" i="13"/>
  <c r="AA601" i="13"/>
  <c r="T595" i="13"/>
  <c r="AA592" i="13"/>
  <c r="AA589" i="13"/>
  <c r="Q587" i="13"/>
  <c r="S585" i="13"/>
  <c r="T583" i="13"/>
  <c r="Y582" i="13"/>
  <c r="AB581" i="13"/>
  <c r="Q580" i="13"/>
  <c r="T579" i="13"/>
  <c r="Y578" i="13"/>
  <c r="AB577" i="13"/>
  <c r="Q576" i="13"/>
  <c r="T575" i="13"/>
  <c r="Y574" i="13"/>
  <c r="AB573" i="13"/>
  <c r="Q572" i="13"/>
  <c r="T571" i="13"/>
  <c r="Y570" i="13"/>
  <c r="AB569" i="13"/>
  <c r="Q568" i="13"/>
  <c r="T567" i="13"/>
  <c r="Y566" i="13"/>
  <c r="AB565" i="13"/>
  <c r="Q564" i="13"/>
  <c r="T563" i="13"/>
  <c r="Y562" i="13"/>
  <c r="AB561" i="13"/>
  <c r="Q560" i="13"/>
  <c r="T559" i="13"/>
  <c r="Y558" i="13"/>
  <c r="AB557" i="13"/>
  <c r="Q556" i="13"/>
  <c r="T555" i="13"/>
  <c r="Y554" i="13"/>
  <c r="AB553" i="13"/>
  <c r="Q552" i="13"/>
  <c r="T551" i="13"/>
  <c r="Y550" i="13"/>
  <c r="AB549" i="13"/>
  <c r="Q548" i="13"/>
  <c r="T547" i="13"/>
  <c r="Y546" i="13"/>
  <c r="AB545" i="13"/>
  <c r="Q544" i="13"/>
  <c r="T543" i="13"/>
  <c r="X702" i="13"/>
  <c r="Z691" i="13"/>
  <c r="AA679" i="13"/>
  <c r="P670" i="13"/>
  <c r="AA665" i="13"/>
  <c r="T654" i="13"/>
  <c r="AB652" i="13"/>
  <c r="Q643" i="13"/>
  <c r="Y641" i="13"/>
  <c r="AB632" i="13"/>
  <c r="Q631" i="13"/>
  <c r="T626" i="13"/>
  <c r="Y621" i="13"/>
  <c r="Q615" i="13"/>
  <c r="T614" i="13"/>
  <c r="Y613" i="13"/>
  <c r="AB612" i="13"/>
  <c r="Q603" i="13"/>
  <c r="T602" i="13"/>
  <c r="Y601" i="13"/>
  <c r="AB600" i="13"/>
  <c r="S595" i="13"/>
  <c r="R592" i="13"/>
  <c r="Y589" i="13"/>
  <c r="P587" i="13"/>
  <c r="Z586" i="13"/>
  <c r="S583" i="13"/>
  <c r="X582" i="13"/>
  <c r="AA581" i="13"/>
  <c r="P580" i="13"/>
  <c r="S579" i="13"/>
  <c r="X578" i="13"/>
  <c r="AA577" i="13"/>
  <c r="P576" i="13"/>
  <c r="S575" i="13"/>
  <c r="X574" i="13"/>
  <c r="AA573" i="13"/>
  <c r="P572" i="13"/>
  <c r="S571" i="13"/>
  <c r="X570" i="13"/>
  <c r="AA569" i="13"/>
  <c r="P568" i="13"/>
  <c r="S567" i="13"/>
  <c r="X566" i="13"/>
  <c r="AA565" i="13"/>
  <c r="P564" i="13"/>
  <c r="S563" i="13"/>
  <c r="X562" i="13"/>
  <c r="AA561" i="13"/>
  <c r="P560" i="13"/>
  <c r="S559" i="13"/>
  <c r="X558" i="13"/>
  <c r="AA557" i="13"/>
  <c r="P556" i="13"/>
  <c r="S555" i="13"/>
  <c r="X554" i="13"/>
  <c r="AA553" i="13"/>
  <c r="P552" i="13"/>
  <c r="S551" i="13"/>
  <c r="X550" i="13"/>
  <c r="AA549" i="13"/>
  <c r="P548" i="13"/>
  <c r="S547" i="13"/>
  <c r="X546" i="13"/>
  <c r="AA545" i="13"/>
  <c r="P544" i="13"/>
  <c r="S543" i="13"/>
  <c r="X542" i="13"/>
  <c r="AA541" i="13"/>
  <c r="P540" i="13"/>
  <c r="S539" i="13"/>
  <c r="X538" i="13"/>
  <c r="AA537" i="13"/>
  <c r="P536" i="13"/>
  <c r="S535" i="13"/>
  <c r="X534" i="13"/>
  <c r="AA533" i="13"/>
  <c r="P532" i="13"/>
  <c r="S531" i="13"/>
  <c r="X530" i="13"/>
  <c r="AA529" i="13"/>
  <c r="P528" i="13"/>
  <c r="S527" i="13"/>
  <c r="X526" i="13"/>
  <c r="AA525" i="13"/>
  <c r="P524" i="13"/>
  <c r="S523" i="13"/>
  <c r="X522" i="13"/>
  <c r="AA521" i="13"/>
  <c r="P520" i="13"/>
  <c r="S519" i="13"/>
  <c r="X518" i="13"/>
  <c r="AA517" i="13"/>
  <c r="P516" i="13"/>
  <c r="S515" i="13"/>
  <c r="X514" i="13"/>
  <c r="AA513" i="13"/>
  <c r="P512" i="13"/>
  <c r="S511" i="13"/>
  <c r="X510" i="13"/>
  <c r="AA509" i="13"/>
  <c r="S702" i="13"/>
  <c r="Z679" i="13"/>
  <c r="Z665" i="13"/>
  <c r="S654" i="13"/>
  <c r="AA652" i="13"/>
  <c r="P643" i="13"/>
  <c r="X641" i="13"/>
  <c r="AA632" i="13"/>
  <c r="P631" i="13"/>
  <c r="S626" i="13"/>
  <c r="X621" i="13"/>
  <c r="P615" i="13"/>
  <c r="S614" i="13"/>
  <c r="X613" i="13"/>
  <c r="AA612" i="13"/>
  <c r="P603" i="13"/>
  <c r="S602" i="13"/>
  <c r="X601" i="13"/>
  <c r="AA600" i="13"/>
  <c r="Q595" i="13"/>
  <c r="Z594" i="13"/>
  <c r="Q592" i="13"/>
  <c r="X589" i="13"/>
  <c r="Y586" i="13"/>
  <c r="R583" i="13"/>
  <c r="Z581" i="13"/>
  <c r="AC580" i="13"/>
  <c r="R579" i="13"/>
  <c r="Z577" i="13"/>
  <c r="AC576" i="13"/>
  <c r="R575" i="13"/>
  <c r="Z573" i="13"/>
  <c r="AC572" i="13"/>
  <c r="R571" i="13"/>
  <c r="Z569" i="13"/>
  <c r="AC568" i="13"/>
  <c r="R567" i="13"/>
  <c r="Z565" i="13"/>
  <c r="AC564" i="13"/>
  <c r="R563" i="13"/>
  <c r="Z561" i="13"/>
  <c r="AC560" i="13"/>
  <c r="R559" i="13"/>
  <c r="Z557" i="13"/>
  <c r="AC556" i="13"/>
  <c r="R555" i="13"/>
  <c r="Z553" i="13"/>
  <c r="AC552" i="13"/>
  <c r="R551" i="13"/>
  <c r="Z549" i="13"/>
  <c r="AC548" i="13"/>
  <c r="R547" i="13"/>
  <c r="Z545" i="13"/>
  <c r="AC544" i="13"/>
  <c r="R543" i="13"/>
  <c r="Z541" i="13"/>
  <c r="AC540" i="13"/>
  <c r="R539" i="13"/>
  <c r="Z537" i="13"/>
  <c r="AC536" i="13"/>
  <c r="R535" i="13"/>
  <c r="Z533" i="13"/>
  <c r="AC532" i="13"/>
  <c r="R531" i="13"/>
  <c r="Z529" i="13"/>
  <c r="AC528" i="13"/>
  <c r="R527" i="13"/>
  <c r="Z525" i="13"/>
  <c r="AC524" i="13"/>
  <c r="R523" i="13"/>
  <c r="Z521" i="13"/>
  <c r="AC520" i="13"/>
  <c r="R519" i="13"/>
  <c r="Z517" i="13"/>
  <c r="AC516" i="13"/>
  <c r="R515" i="13"/>
  <c r="Z513" i="13"/>
  <c r="AC512" i="13"/>
  <c r="R511" i="13"/>
  <c r="Z509" i="13"/>
  <c r="AC508" i="13"/>
  <c r="R507" i="13"/>
  <c r="Z505" i="13"/>
  <c r="AA701" i="13"/>
  <c r="R686" i="13"/>
  <c r="R672" i="13"/>
  <c r="Q663" i="13"/>
  <c r="Y661" i="13"/>
  <c r="T650" i="13"/>
  <c r="AB648" i="13"/>
  <c r="Q639" i="13"/>
  <c r="Y637" i="13"/>
  <c r="AC633" i="13"/>
  <c r="R632" i="13"/>
  <c r="Z622" i="13"/>
  <c r="R612" i="13"/>
  <c r="Z610" i="13"/>
  <c r="AC609" i="13"/>
  <c r="R600" i="13"/>
  <c r="Z598" i="13"/>
  <c r="AC597" i="13"/>
  <c r="P595" i="13"/>
  <c r="Y594" i="13"/>
  <c r="P592" i="13"/>
  <c r="X586" i="13"/>
  <c r="Q583" i="13"/>
  <c r="T582" i="13"/>
  <c r="Y581" i="13"/>
  <c r="AB580" i="13"/>
  <c r="Q579" i="13"/>
  <c r="T578" i="13"/>
  <c r="Y577" i="13"/>
  <c r="AB576" i="13"/>
  <c r="Q575" i="13"/>
  <c r="T574" i="13"/>
  <c r="Y573" i="13"/>
  <c r="AB572" i="13"/>
  <c r="Q571" i="13"/>
  <c r="T570" i="13"/>
  <c r="Y569" i="13"/>
  <c r="AB568" i="13"/>
  <c r="Q567" i="13"/>
  <c r="T566" i="13"/>
  <c r="Y565" i="13"/>
  <c r="AB564" i="13"/>
  <c r="Q563" i="13"/>
  <c r="T562" i="13"/>
  <c r="Y561" i="13"/>
  <c r="AB560" i="13"/>
  <c r="Q559" i="13"/>
  <c r="T558" i="13"/>
  <c r="Y557" i="13"/>
  <c r="AB556" i="13"/>
  <c r="Q555" i="13"/>
  <c r="T554" i="13"/>
  <c r="Y553" i="13"/>
  <c r="AB552" i="13"/>
  <c r="Q551" i="13"/>
  <c r="T550" i="13"/>
  <c r="Y549" i="13"/>
  <c r="AB548" i="13"/>
  <c r="Q547" i="13"/>
  <c r="T546" i="13"/>
  <c r="Y545" i="13"/>
  <c r="AB544" i="13"/>
  <c r="Q543" i="13"/>
  <c r="T542" i="13"/>
  <c r="Y541" i="13"/>
  <c r="AB540" i="13"/>
  <c r="Q539" i="13"/>
  <c r="T538" i="13"/>
  <c r="Y537" i="13"/>
  <c r="AB536" i="13"/>
  <c r="Q535" i="13"/>
  <c r="T534" i="13"/>
  <c r="Y533" i="13"/>
  <c r="AB532" i="13"/>
  <c r="Q531" i="13"/>
  <c r="T530" i="13"/>
  <c r="Y529" i="13"/>
  <c r="AB528" i="13"/>
  <c r="Q527" i="13"/>
  <c r="T526" i="13"/>
  <c r="Y525" i="13"/>
  <c r="AB524" i="13"/>
  <c r="Q523" i="13"/>
  <c r="T522" i="13"/>
  <c r="Y521" i="13"/>
  <c r="AB520" i="13"/>
  <c r="Q519" i="13"/>
  <c r="T518" i="13"/>
  <c r="Y517" i="13"/>
  <c r="AB516" i="13"/>
  <c r="Q515" i="13"/>
  <c r="T514" i="13"/>
  <c r="Y513" i="13"/>
  <c r="AB512" i="13"/>
  <c r="Q511" i="13"/>
  <c r="T510" i="13"/>
  <c r="Y509" i="13"/>
  <c r="AB508" i="13"/>
  <c r="Q507" i="13"/>
  <c r="T506" i="13"/>
  <c r="X701" i="13"/>
  <c r="AC682" i="13"/>
  <c r="P672" i="13"/>
  <c r="S667" i="13"/>
  <c r="P663" i="13"/>
  <c r="X661" i="13"/>
  <c r="S650" i="13"/>
  <c r="AA648" i="13"/>
  <c r="P639" i="13"/>
  <c r="X637" i="13"/>
  <c r="Y633" i="13"/>
  <c r="AB628" i="13"/>
  <c r="Q627" i="13"/>
  <c r="T622" i="13"/>
  <c r="P612" i="13"/>
  <c r="S611" i="13"/>
  <c r="X610" i="13"/>
  <c r="AA609" i="13"/>
  <c r="P600" i="13"/>
  <c r="S599" i="13"/>
  <c r="X598" i="13"/>
  <c r="AA597" i="13"/>
  <c r="X594" i="13"/>
  <c r="AB588" i="13"/>
  <c r="T586" i="13"/>
  <c r="AB584" i="13"/>
  <c r="P583" i="13"/>
  <c r="S582" i="13"/>
  <c r="X581" i="13"/>
  <c r="AA580" i="13"/>
  <c r="P579" i="13"/>
  <c r="S578" i="13"/>
  <c r="X577" i="13"/>
  <c r="AA576" i="13"/>
  <c r="P575" i="13"/>
  <c r="S574" i="13"/>
  <c r="X573" i="13"/>
  <c r="AA572" i="13"/>
  <c r="P571" i="13"/>
  <c r="S570" i="13"/>
  <c r="X569" i="13"/>
  <c r="AA568" i="13"/>
  <c r="P567" i="13"/>
  <c r="S566" i="13"/>
  <c r="X565" i="13"/>
  <c r="AA564" i="13"/>
  <c r="P563" i="13"/>
  <c r="S562" i="13"/>
  <c r="X561" i="13"/>
  <c r="AA560" i="13"/>
  <c r="P559" i="13"/>
  <c r="S558" i="13"/>
  <c r="X557" i="13"/>
  <c r="AA556" i="13"/>
  <c r="P555" i="13"/>
  <c r="S554" i="13"/>
  <c r="X553" i="13"/>
  <c r="AA552" i="13"/>
  <c r="P551" i="13"/>
  <c r="S550" i="13"/>
  <c r="X549" i="13"/>
  <c r="AA548" i="13"/>
  <c r="P547" i="13"/>
  <c r="S546" i="13"/>
  <c r="X545" i="13"/>
  <c r="AA544" i="13"/>
  <c r="P543" i="13"/>
  <c r="S542" i="13"/>
  <c r="X541" i="13"/>
  <c r="AA540" i="13"/>
  <c r="P539" i="13"/>
  <c r="S538" i="13"/>
  <c r="X537" i="13"/>
  <c r="AA536" i="13"/>
  <c r="P535" i="13"/>
  <c r="S534" i="13"/>
  <c r="X533" i="13"/>
  <c r="AA532" i="13"/>
  <c r="P531" i="13"/>
  <c r="S530" i="13"/>
  <c r="X529" i="13"/>
  <c r="AA528" i="13"/>
  <c r="P527" i="13"/>
  <c r="S526" i="13"/>
  <c r="X525" i="13"/>
  <c r="AA524" i="13"/>
  <c r="P523" i="13"/>
  <c r="S522" i="13"/>
  <c r="X521" i="13"/>
  <c r="AA520" i="13"/>
  <c r="P519" i="13"/>
  <c r="S518" i="13"/>
  <c r="X517" i="13"/>
  <c r="AA516" i="13"/>
  <c r="P515" i="13"/>
  <c r="S514" i="13"/>
  <c r="X513" i="13"/>
  <c r="AA512" i="13"/>
  <c r="P511" i="13"/>
  <c r="S510" i="13"/>
  <c r="X509" i="13"/>
  <c r="AA508" i="13"/>
  <c r="P507" i="13"/>
  <c r="S506" i="13"/>
  <c r="X505" i="13"/>
  <c r="Y712" i="13"/>
  <c r="AA700" i="13"/>
  <c r="AC674" i="13"/>
  <c r="P659" i="13"/>
  <c r="X657" i="13"/>
  <c r="S646" i="13"/>
  <c r="AA644" i="13"/>
  <c r="Z634" i="13"/>
  <c r="AC629" i="13"/>
  <c r="R628" i="13"/>
  <c r="P611" i="13"/>
  <c r="S610" i="13"/>
  <c r="X609" i="13"/>
  <c r="AA608" i="13"/>
  <c r="P599" i="13"/>
  <c r="S598" i="13"/>
  <c r="X597" i="13"/>
  <c r="AB596" i="13"/>
  <c r="S594" i="13"/>
  <c r="AB593" i="13"/>
  <c r="S591" i="13"/>
  <c r="R588" i="13"/>
  <c r="P586" i="13"/>
  <c r="X584" i="13"/>
  <c r="AB583" i="13"/>
  <c r="Q582" i="13"/>
  <c r="T581" i="13"/>
  <c r="Y580" i="13"/>
  <c r="AB579" i="13"/>
  <c r="Q578" i="13"/>
  <c r="T577" i="13"/>
  <c r="Y576" i="13"/>
  <c r="AB575" i="13"/>
  <c r="Q574" i="13"/>
  <c r="T573" i="13"/>
  <c r="Y572" i="13"/>
  <c r="AB571" i="13"/>
  <c r="Q570" i="13"/>
  <c r="T569" i="13"/>
  <c r="Y568" i="13"/>
  <c r="AB567" i="13"/>
  <c r="Q566" i="13"/>
  <c r="T565" i="13"/>
  <c r="Y564" i="13"/>
  <c r="AB563" i="13"/>
  <c r="Q562" i="13"/>
  <c r="T561" i="13"/>
  <c r="Y560" i="13"/>
  <c r="AB559" i="13"/>
  <c r="Q558" i="13"/>
  <c r="T557" i="13"/>
  <c r="Y556" i="13"/>
  <c r="AB555" i="13"/>
  <c r="Q554" i="13"/>
  <c r="T553" i="13"/>
  <c r="Y552" i="13"/>
  <c r="AB551" i="13"/>
  <c r="Q550" i="13"/>
  <c r="T549" i="13"/>
  <c r="Y548" i="13"/>
  <c r="AB547" i="13"/>
  <c r="Q546" i="13"/>
  <c r="T545" i="13"/>
  <c r="Y544" i="13"/>
  <c r="AB543" i="13"/>
  <c r="Q542" i="13"/>
  <c r="T541" i="13"/>
  <c r="Y540" i="13"/>
  <c r="AB539" i="13"/>
  <c r="Q538" i="13"/>
  <c r="T537" i="13"/>
  <c r="Y536" i="13"/>
  <c r="AB535" i="13"/>
  <c r="Q534" i="13"/>
  <c r="T533" i="13"/>
  <c r="Y532" i="13"/>
  <c r="AB531" i="13"/>
  <c r="Q530" i="13"/>
  <c r="T529" i="13"/>
  <c r="Y528" i="13"/>
  <c r="AB527" i="13"/>
  <c r="Q526" i="13"/>
  <c r="T525" i="13"/>
  <c r="Y524" i="13"/>
  <c r="AB523" i="13"/>
  <c r="Q522" i="13"/>
  <c r="T521" i="13"/>
  <c r="Y520" i="13"/>
  <c r="AB519" i="13"/>
  <c r="Q518" i="13"/>
  <c r="T517" i="13"/>
  <c r="Y516" i="13"/>
  <c r="AB515" i="13"/>
  <c r="Q514" i="13"/>
  <c r="T513" i="13"/>
  <c r="Y512" i="13"/>
  <c r="AC712" i="13"/>
  <c r="Z576" i="13"/>
  <c r="R554" i="13"/>
  <c r="AC535" i="13"/>
  <c r="R526" i="13"/>
  <c r="Z524" i="13"/>
  <c r="T509" i="13"/>
  <c r="Y508" i="13"/>
  <c r="AB507" i="13"/>
  <c r="Z503" i="13"/>
  <c r="AC502" i="13"/>
  <c r="R501" i="13"/>
  <c r="Z499" i="13"/>
  <c r="AC498" i="13"/>
  <c r="R497" i="13"/>
  <c r="Z495" i="13"/>
  <c r="AC494" i="13"/>
  <c r="R493" i="13"/>
  <c r="Z491" i="13"/>
  <c r="AC490" i="13"/>
  <c r="R489" i="13"/>
  <c r="Z487" i="13"/>
  <c r="AC486" i="13"/>
  <c r="T591" i="13"/>
  <c r="AC583" i="13"/>
  <c r="Z572" i="13"/>
  <c r="R550" i="13"/>
  <c r="T535" i="13"/>
  <c r="AB533" i="13"/>
  <c r="Q611" i="13"/>
  <c r="AC579" i="13"/>
  <c r="Z568" i="13"/>
  <c r="Q659" i="13"/>
  <c r="S622" i="13"/>
  <c r="T610" i="13"/>
  <c r="Q599" i="13"/>
  <c r="Y657" i="13"/>
  <c r="Y609" i="13"/>
  <c r="T598" i="13"/>
  <c r="AC571" i="13"/>
  <c r="Z560" i="13"/>
  <c r="R542" i="13"/>
  <c r="Z540" i="13"/>
  <c r="AC527" i="13"/>
  <c r="R518" i="13"/>
  <c r="Z516" i="13"/>
  <c r="T511" i="13"/>
  <c r="Q506" i="13"/>
  <c r="Y505" i="13"/>
  <c r="Q504" i="13"/>
  <c r="T503" i="13"/>
  <c r="Y502" i="13"/>
  <c r="AB501" i="13"/>
  <c r="Q500" i="13"/>
  <c r="T499" i="13"/>
  <c r="Y498" i="13"/>
  <c r="AB497" i="13"/>
  <c r="Q496" i="13"/>
  <c r="T495" i="13"/>
  <c r="Y494" i="13"/>
  <c r="AB493" i="13"/>
  <c r="Q492" i="13"/>
  <c r="T491" i="13"/>
  <c r="AB608" i="13"/>
  <c r="Y597" i="13"/>
  <c r="AA588" i="13"/>
  <c r="R582" i="13"/>
  <c r="AC567" i="13"/>
  <c r="Z556" i="13"/>
  <c r="Q540" i="13"/>
  <c r="Y538" i="13"/>
  <c r="T527" i="13"/>
  <c r="AB525" i="13"/>
  <c r="Q516" i="13"/>
  <c r="Y514" i="13"/>
  <c r="P504" i="13"/>
  <c r="S503" i="13"/>
  <c r="X502" i="13"/>
  <c r="AA501" i="13"/>
  <c r="P500" i="13"/>
  <c r="S499" i="13"/>
  <c r="X498" i="13"/>
  <c r="AA497" i="13"/>
  <c r="X633" i="13"/>
  <c r="R578" i="13"/>
  <c r="AC563" i="13"/>
  <c r="Z552" i="13"/>
  <c r="R538" i="13"/>
  <c r="Z536" i="13"/>
  <c r="P678" i="13"/>
  <c r="R574" i="13"/>
  <c r="AC559" i="13"/>
  <c r="Z548" i="13"/>
  <c r="Q536" i="13"/>
  <c r="Y534" i="13"/>
  <c r="T523" i="13"/>
  <c r="AB521" i="13"/>
  <c r="Q512" i="13"/>
  <c r="AB504" i="13"/>
  <c r="Q503" i="13"/>
  <c r="T502" i="13"/>
  <c r="Y501" i="13"/>
  <c r="AB500" i="13"/>
  <c r="Q499" i="13"/>
  <c r="T498" i="13"/>
  <c r="Y497" i="13"/>
  <c r="AB496" i="13"/>
  <c r="Q495" i="13"/>
  <c r="T494" i="13"/>
  <c r="T594" i="13"/>
  <c r="R566" i="13"/>
  <c r="AC551" i="13"/>
  <c r="X669" i="13"/>
  <c r="T646" i="13"/>
  <c r="AA628" i="13"/>
  <c r="AC593" i="13"/>
  <c r="R562" i="13"/>
  <c r="AC547" i="13"/>
  <c r="AC539" i="13"/>
  <c r="R530" i="13"/>
  <c r="Z528" i="13"/>
  <c r="AC515" i="13"/>
  <c r="AB509" i="13"/>
  <c r="Y504" i="13"/>
  <c r="AB503" i="13"/>
  <c r="Q502" i="13"/>
  <c r="T501" i="13"/>
  <c r="Y500" i="13"/>
  <c r="AB499" i="13"/>
  <c r="Q498" i="13"/>
  <c r="T497" i="13"/>
  <c r="Y496" i="13"/>
  <c r="AB495" i="13"/>
  <c r="Q494" i="13"/>
  <c r="T493" i="13"/>
  <c r="Y492" i="13"/>
  <c r="AB644" i="13"/>
  <c r="P627" i="13"/>
  <c r="AA584" i="13"/>
  <c r="Z580" i="13"/>
  <c r="R558" i="13"/>
  <c r="AC543" i="13"/>
  <c r="T539" i="13"/>
  <c r="AB537" i="13"/>
  <c r="Q528" i="13"/>
  <c r="Y526" i="13"/>
  <c r="T515" i="13"/>
  <c r="AB513" i="13"/>
  <c r="Z508" i="13"/>
  <c r="AC507" i="13"/>
  <c r="X504" i="13"/>
  <c r="AA503" i="13"/>
  <c r="P502" i="13"/>
  <c r="S501" i="13"/>
  <c r="X500" i="13"/>
  <c r="AA499" i="13"/>
  <c r="P498" i="13"/>
  <c r="S497" i="13"/>
  <c r="Z564" i="13"/>
  <c r="R546" i="13"/>
  <c r="AC519" i="13"/>
  <c r="S502" i="13"/>
  <c r="AA500" i="13"/>
  <c r="P499" i="13"/>
  <c r="X497" i="13"/>
  <c r="S496" i="13"/>
  <c r="X495" i="13"/>
  <c r="AA494" i="13"/>
  <c r="T492" i="13"/>
  <c r="AB490" i="13"/>
  <c r="AB489" i="13"/>
  <c r="AB488" i="13"/>
  <c r="AB487" i="13"/>
  <c r="AA486" i="13"/>
  <c r="P485" i="13"/>
  <c r="S484" i="13"/>
  <c r="X483" i="13"/>
  <c r="AA482" i="13"/>
  <c r="P481" i="13"/>
  <c r="S480" i="13"/>
  <c r="X479" i="13"/>
  <c r="AA478" i="13"/>
  <c r="P477" i="13"/>
  <c r="S476" i="13"/>
  <c r="X475" i="13"/>
  <c r="AA474" i="13"/>
  <c r="P473" i="13"/>
  <c r="S472" i="13"/>
  <c r="X471" i="13"/>
  <c r="AA470" i="13"/>
  <c r="P469" i="13"/>
  <c r="S468" i="13"/>
  <c r="X467" i="13"/>
  <c r="AA466" i="13"/>
  <c r="P465" i="13"/>
  <c r="S464" i="13"/>
  <c r="X463" i="13"/>
  <c r="AA462" i="13"/>
  <c r="S586" i="13"/>
  <c r="T519" i="13"/>
  <c r="AC503" i="13"/>
  <c r="R502" i="13"/>
  <c r="Z500" i="13"/>
  <c r="R496" i="13"/>
  <c r="Z494" i="13"/>
  <c r="S492" i="13"/>
  <c r="AC491" i="13"/>
  <c r="AA490" i="13"/>
  <c r="AA489" i="13"/>
  <c r="AA488" i="13"/>
  <c r="AA487" i="13"/>
  <c r="Z486" i="13"/>
  <c r="AC485" i="13"/>
  <c r="R484" i="13"/>
  <c r="Z482" i="13"/>
  <c r="AC481" i="13"/>
  <c r="R480" i="13"/>
  <c r="Z478" i="13"/>
  <c r="AC477" i="13"/>
  <c r="R476" i="13"/>
  <c r="Z474" i="13"/>
  <c r="AC473" i="13"/>
  <c r="R472" i="13"/>
  <c r="Z470" i="13"/>
  <c r="AC469" i="13"/>
  <c r="R468" i="13"/>
  <c r="Z466" i="13"/>
  <c r="AC465" i="13"/>
  <c r="R464" i="13"/>
  <c r="Z462" i="13"/>
  <c r="AC461" i="13"/>
  <c r="R460" i="13"/>
  <c r="Z544" i="13"/>
  <c r="Z532" i="13"/>
  <c r="Y522" i="13"/>
  <c r="T507" i="13"/>
  <c r="AC505" i="13"/>
  <c r="Y503" i="13"/>
  <c r="T500" i="13"/>
  <c r="AB498" i="13"/>
  <c r="Q497" i="13"/>
  <c r="P496" i="13"/>
  <c r="S495" i="13"/>
  <c r="X494" i="13"/>
  <c r="AC493" i="13"/>
  <c r="R492" i="13"/>
  <c r="AB491" i="13"/>
  <c r="Z490" i="13"/>
  <c r="Z489" i="13"/>
  <c r="Z488" i="13"/>
  <c r="Y487" i="13"/>
  <c r="Y486" i="13"/>
  <c r="AB485" i="13"/>
  <c r="Q484" i="13"/>
  <c r="T483" i="13"/>
  <c r="Y482" i="13"/>
  <c r="AB481" i="13"/>
  <c r="Q480" i="13"/>
  <c r="T479" i="13"/>
  <c r="Y478" i="13"/>
  <c r="AB477" i="13"/>
  <c r="Q476" i="13"/>
  <c r="T475" i="13"/>
  <c r="Y474" i="13"/>
  <c r="AB473" i="13"/>
  <c r="Q472" i="13"/>
  <c r="T471" i="13"/>
  <c r="Y470" i="13"/>
  <c r="AB469" i="13"/>
  <c r="Q468" i="13"/>
  <c r="T467" i="13"/>
  <c r="Y466" i="13"/>
  <c r="AB465" i="13"/>
  <c r="AC531" i="13"/>
  <c r="Y518" i="13"/>
  <c r="AB511" i="13"/>
  <c r="AA505" i="13"/>
  <c r="AC501" i="13"/>
  <c r="R500" i="13"/>
  <c r="Z498" i="13"/>
  <c r="P495" i="13"/>
  <c r="S494" i="13"/>
  <c r="Z493" i="13"/>
  <c r="Y491" i="13"/>
  <c r="X490" i="13"/>
  <c r="X489" i="13"/>
  <c r="X488" i="13"/>
  <c r="Z485" i="13"/>
  <c r="AC484" i="13"/>
  <c r="R483" i="13"/>
  <c r="Z481" i="13"/>
  <c r="AC480" i="13"/>
  <c r="R479" i="13"/>
  <c r="Z477" i="13"/>
  <c r="AC476" i="13"/>
  <c r="R475" i="13"/>
  <c r="Z473" i="13"/>
  <c r="AC472" i="13"/>
  <c r="R471" i="13"/>
  <c r="Z469" i="13"/>
  <c r="AC468" i="13"/>
  <c r="R467" i="13"/>
  <c r="Z465" i="13"/>
  <c r="AC464" i="13"/>
  <c r="AC555" i="13"/>
  <c r="Y542" i="13"/>
  <c r="T531" i="13"/>
  <c r="R514" i="13"/>
  <c r="T505" i="13"/>
  <c r="AC504" i="13"/>
  <c r="R503" i="13"/>
  <c r="Z501" i="13"/>
  <c r="R494" i="13"/>
  <c r="Y493" i="13"/>
  <c r="X491" i="13"/>
  <c r="T488" i="13"/>
  <c r="T487" i="13"/>
  <c r="T486" i="13"/>
  <c r="Y485" i="13"/>
  <c r="AB484" i="13"/>
  <c r="Q483" i="13"/>
  <c r="T482" i="13"/>
  <c r="Y481" i="13"/>
  <c r="AB480" i="13"/>
  <c r="Q479" i="13"/>
  <c r="T478" i="13"/>
  <c r="Y477" i="13"/>
  <c r="AB476" i="13"/>
  <c r="Q475" i="13"/>
  <c r="T474" i="13"/>
  <c r="Y473" i="13"/>
  <c r="AB472" i="13"/>
  <c r="Q471" i="13"/>
  <c r="T470" i="13"/>
  <c r="Y469" i="13"/>
  <c r="AB468" i="13"/>
  <c r="Q467" i="13"/>
  <c r="T466" i="13"/>
  <c r="Y465" i="13"/>
  <c r="AB464" i="13"/>
  <c r="Q463" i="13"/>
  <c r="T462" i="13"/>
  <c r="Y461" i="13"/>
  <c r="AB460" i="13"/>
  <c r="Q459" i="13"/>
  <c r="T458" i="13"/>
  <c r="Y457" i="13"/>
  <c r="AB456" i="13"/>
  <c r="Q455" i="13"/>
  <c r="T454" i="13"/>
  <c r="Y453" i="13"/>
  <c r="AB452" i="13"/>
  <c r="Q451" i="13"/>
  <c r="AC575" i="13"/>
  <c r="AA504" i="13"/>
  <c r="P503" i="13"/>
  <c r="X501" i="13"/>
  <c r="S498" i="13"/>
  <c r="P494" i="13"/>
  <c r="X493" i="13"/>
  <c r="T490" i="13"/>
  <c r="T489" i="13"/>
  <c r="S488" i="13"/>
  <c r="S487" i="13"/>
  <c r="S486" i="13"/>
  <c r="X485" i="13"/>
  <c r="AA484" i="13"/>
  <c r="P483" i="13"/>
  <c r="S482" i="13"/>
  <c r="X481" i="13"/>
  <c r="AA480" i="13"/>
  <c r="P479" i="13"/>
  <c r="S478" i="13"/>
  <c r="X477" i="13"/>
  <c r="AA476" i="13"/>
  <c r="P475" i="13"/>
  <c r="S474" i="13"/>
  <c r="X473" i="13"/>
  <c r="AA472" i="13"/>
  <c r="P471" i="13"/>
  <c r="S470" i="13"/>
  <c r="X469" i="13"/>
  <c r="AA468" i="13"/>
  <c r="P467" i="13"/>
  <c r="S466" i="13"/>
  <c r="X465" i="13"/>
  <c r="AA464" i="13"/>
  <c r="P463" i="13"/>
  <c r="S462" i="13"/>
  <c r="X461" i="13"/>
  <c r="AA460" i="13"/>
  <c r="P459" i="13"/>
  <c r="S458" i="13"/>
  <c r="X457" i="13"/>
  <c r="AA456" i="13"/>
  <c r="P455" i="13"/>
  <c r="S454" i="13"/>
  <c r="X453" i="13"/>
  <c r="AB541" i="13"/>
  <c r="Y530" i="13"/>
  <c r="AB517" i="13"/>
  <c r="Z504" i="13"/>
  <c r="AC499" i="13"/>
  <c r="R498" i="13"/>
  <c r="AC496" i="13"/>
  <c r="AC492" i="13"/>
  <c r="S491" i="13"/>
  <c r="S490" i="13"/>
  <c r="S489" i="13"/>
  <c r="R488" i="13"/>
  <c r="R487" i="13"/>
  <c r="R486" i="13"/>
  <c r="Z484" i="13"/>
  <c r="AC483" i="13"/>
  <c r="R482" i="13"/>
  <c r="Z480" i="13"/>
  <c r="AC479" i="13"/>
  <c r="R478" i="13"/>
  <c r="Z476" i="13"/>
  <c r="AC475" i="13"/>
  <c r="R474" i="13"/>
  <c r="Z472" i="13"/>
  <c r="AC471" i="13"/>
  <c r="R470" i="13"/>
  <c r="Z468" i="13"/>
  <c r="AC467" i="13"/>
  <c r="R466" i="13"/>
  <c r="Z464" i="13"/>
  <c r="AC463" i="13"/>
  <c r="R462" i="13"/>
  <c r="Q524" i="13"/>
  <c r="Y510" i="13"/>
  <c r="Q508" i="13"/>
  <c r="Y506" i="13"/>
  <c r="T504" i="13"/>
  <c r="AB502" i="13"/>
  <c r="Q501" i="13"/>
  <c r="Y499" i="13"/>
  <c r="AA496" i="13"/>
  <c r="S493" i="13"/>
  <c r="AB492" i="13"/>
  <c r="R491" i="13"/>
  <c r="R490" i="13"/>
  <c r="Q489" i="13"/>
  <c r="Q488" i="13"/>
  <c r="Q487" i="13"/>
  <c r="Q486" i="13"/>
  <c r="T485" i="13"/>
  <c r="Y484" i="13"/>
  <c r="AB483" i="13"/>
  <c r="Q482" i="13"/>
  <c r="T481" i="13"/>
  <c r="Y480" i="13"/>
  <c r="AB479" i="13"/>
  <c r="Q478" i="13"/>
  <c r="T477" i="13"/>
  <c r="Y476" i="13"/>
  <c r="AB475" i="13"/>
  <c r="Q474" i="13"/>
  <c r="T473" i="13"/>
  <c r="Y472" i="13"/>
  <c r="AB471" i="13"/>
  <c r="Q470" i="13"/>
  <c r="T469" i="13"/>
  <c r="Y468" i="13"/>
  <c r="AB467" i="13"/>
  <c r="Q466" i="13"/>
  <c r="T465" i="13"/>
  <c r="Y464" i="13"/>
  <c r="AB463" i="13"/>
  <c r="Q462" i="13"/>
  <c r="T461" i="13"/>
  <c r="Y460" i="13"/>
  <c r="AB459" i="13"/>
  <c r="R570" i="13"/>
  <c r="AB529" i="13"/>
  <c r="Z520" i="13"/>
  <c r="R510" i="13"/>
  <c r="P508" i="13"/>
  <c r="X506" i="13"/>
  <c r="S504" i="13"/>
  <c r="AA502" i="13"/>
  <c r="P501" i="13"/>
  <c r="X499" i="13"/>
  <c r="Z496" i="13"/>
  <c r="AC495" i="13"/>
  <c r="Q493" i="13"/>
  <c r="AA492" i="13"/>
  <c r="Q491" i="13"/>
  <c r="Q490" i="13"/>
  <c r="P489" i="13"/>
  <c r="P488" i="13"/>
  <c r="P487" i="13"/>
  <c r="P486" i="13"/>
  <c r="S485" i="13"/>
  <c r="X484" i="13"/>
  <c r="AA483" i="13"/>
  <c r="P482" i="13"/>
  <c r="S481" i="13"/>
  <c r="X480" i="13"/>
  <c r="AA479" i="13"/>
  <c r="P478" i="13"/>
  <c r="S477" i="13"/>
  <c r="X476" i="13"/>
  <c r="AA475" i="13"/>
  <c r="P474" i="13"/>
  <c r="S473" i="13"/>
  <c r="X472" i="13"/>
  <c r="AA471" i="13"/>
  <c r="P470" i="13"/>
  <c r="S469" i="13"/>
  <c r="R534" i="13"/>
  <c r="Q520" i="13"/>
  <c r="Q510" i="13"/>
  <c r="R506" i="13"/>
  <c r="R504" i="13"/>
  <c r="Z502" i="13"/>
  <c r="AC497" i="13"/>
  <c r="X496" i="13"/>
  <c r="AA495" i="13"/>
  <c r="P493" i="13"/>
  <c r="Z492" i="13"/>
  <c r="P491" i="13"/>
  <c r="P490" i="13"/>
  <c r="R485" i="13"/>
  <c r="Z483" i="13"/>
  <c r="AC482" i="13"/>
  <c r="R481" i="13"/>
  <c r="Z479" i="13"/>
  <c r="AC478" i="13"/>
  <c r="R477" i="13"/>
  <c r="Z475" i="13"/>
  <c r="AC474" i="13"/>
  <c r="R473" i="13"/>
  <c r="Z471" i="13"/>
  <c r="AC470" i="13"/>
  <c r="R469" i="13"/>
  <c r="Z467" i="13"/>
  <c r="AC466" i="13"/>
  <c r="R465" i="13"/>
  <c r="Z463" i="13"/>
  <c r="AC462" i="13"/>
  <c r="R461" i="13"/>
  <c r="Z459" i="13"/>
  <c r="AC458" i="13"/>
  <c r="R457" i="13"/>
  <c r="Z455" i="13"/>
  <c r="AC454" i="13"/>
  <c r="R453" i="13"/>
  <c r="Z451" i="13"/>
  <c r="AC450" i="13"/>
  <c r="AC523" i="13"/>
  <c r="Z512" i="13"/>
  <c r="AC500" i="13"/>
  <c r="R499" i="13"/>
  <c r="Z497" i="13"/>
  <c r="T496" i="13"/>
  <c r="Y495" i="13"/>
  <c r="AB494" i="13"/>
  <c r="X492" i="13"/>
  <c r="AC489" i="13"/>
  <c r="AC488" i="13"/>
  <c r="AC487" i="13"/>
  <c r="AB486" i="13"/>
  <c r="Q485" i="13"/>
  <c r="T484" i="13"/>
  <c r="Y483" i="13"/>
  <c r="AB482" i="13"/>
  <c r="Q481" i="13"/>
  <c r="T480" i="13"/>
  <c r="Y479" i="13"/>
  <c r="AB478" i="13"/>
  <c r="Q477" i="13"/>
  <c r="T476" i="13"/>
  <c r="Y475" i="13"/>
  <c r="AB474" i="13"/>
  <c r="Q473" i="13"/>
  <c r="T472" i="13"/>
  <c r="Y471" i="13"/>
  <c r="AB470" i="13"/>
  <c r="Q469" i="13"/>
  <c r="T468" i="13"/>
  <c r="Y467" i="13"/>
  <c r="AB466" i="13"/>
  <c r="Q465" i="13"/>
  <c r="T464" i="13"/>
  <c r="Y463" i="13"/>
  <c r="AB462" i="13"/>
  <c r="Q461" i="13"/>
  <c r="T460" i="13"/>
  <c r="Y459" i="13"/>
  <c r="AB458" i="13"/>
  <c r="Q457" i="13"/>
  <c r="T456" i="13"/>
  <c r="Y455" i="13"/>
  <c r="AB454" i="13"/>
  <c r="Q453" i="13"/>
  <c r="AB505" i="13"/>
  <c r="P492" i="13"/>
  <c r="P484" i="13"/>
  <c r="AA469" i="13"/>
  <c r="S465" i="13"/>
  <c r="Z461" i="13"/>
  <c r="Q456" i="13"/>
  <c r="T455" i="13"/>
  <c r="Y454" i="13"/>
  <c r="AB453" i="13"/>
  <c r="R452" i="13"/>
  <c r="Z450" i="13"/>
  <c r="AC449" i="13"/>
  <c r="R448" i="13"/>
  <c r="Z446" i="13"/>
  <c r="AC445" i="13"/>
  <c r="R444" i="13"/>
  <c r="Z442" i="13"/>
  <c r="AC441" i="13"/>
  <c r="R440" i="13"/>
  <c r="Z438" i="13"/>
  <c r="AC437" i="13"/>
  <c r="R436" i="13"/>
  <c r="Z434" i="13"/>
  <c r="AC433" i="13"/>
  <c r="R432" i="13"/>
  <c r="Z430" i="13"/>
  <c r="AC429" i="13"/>
  <c r="R428" i="13"/>
  <c r="Z426" i="13"/>
  <c r="AC425" i="13"/>
  <c r="R424" i="13"/>
  <c r="Z422" i="13"/>
  <c r="AC421" i="13"/>
  <c r="R420" i="13"/>
  <c r="Z418" i="13"/>
  <c r="AC417" i="13"/>
  <c r="R416" i="13"/>
  <c r="Z414" i="13"/>
  <c r="AC413" i="13"/>
  <c r="R412" i="13"/>
  <c r="Z410" i="13"/>
  <c r="AC409" i="13"/>
  <c r="R408" i="13"/>
  <c r="Z406" i="13"/>
  <c r="AC405" i="13"/>
  <c r="R404" i="13"/>
  <c r="Z402" i="13"/>
  <c r="AC401" i="13"/>
  <c r="R400" i="13"/>
  <c r="Z398" i="13"/>
  <c r="AC397" i="13"/>
  <c r="R396" i="13"/>
  <c r="Z394" i="13"/>
  <c r="AC393" i="13"/>
  <c r="R392" i="13"/>
  <c r="Z390" i="13"/>
  <c r="AC389" i="13"/>
  <c r="R388" i="13"/>
  <c r="Z386" i="13"/>
  <c r="AC385" i="13"/>
  <c r="R384" i="13"/>
  <c r="Z382" i="13"/>
  <c r="AC381" i="13"/>
  <c r="R380" i="13"/>
  <c r="Z378" i="13"/>
  <c r="AC377" i="13"/>
  <c r="R376" i="13"/>
  <c r="Z374" i="13"/>
  <c r="AC373" i="13"/>
  <c r="R372" i="13"/>
  <c r="Z370" i="13"/>
  <c r="AC369" i="13"/>
  <c r="R368" i="13"/>
  <c r="Z366" i="13"/>
  <c r="AC365" i="13"/>
  <c r="R364" i="13"/>
  <c r="Z362" i="13"/>
  <c r="AC361" i="13"/>
  <c r="R360" i="13"/>
  <c r="Z358" i="13"/>
  <c r="AC357" i="13"/>
  <c r="P497" i="13"/>
  <c r="P480" i="13"/>
  <c r="AC459" i="13"/>
  <c r="P456" i="13"/>
  <c r="S455" i="13"/>
  <c r="X454" i="13"/>
  <c r="AA453" i="13"/>
  <c r="Q452" i="13"/>
  <c r="AC451" i="13"/>
  <c r="Y450" i="13"/>
  <c r="AB449" i="13"/>
  <c r="Q448" i="13"/>
  <c r="T447" i="13"/>
  <c r="Y446" i="13"/>
  <c r="AB445" i="13"/>
  <c r="Q444" i="13"/>
  <c r="T443" i="13"/>
  <c r="Y442" i="13"/>
  <c r="AB441" i="13"/>
  <c r="Q440" i="13"/>
  <c r="T439" i="13"/>
  <c r="Y438" i="13"/>
  <c r="AB437" i="13"/>
  <c r="Q436" i="13"/>
  <c r="T435" i="13"/>
  <c r="Y434" i="13"/>
  <c r="AB433" i="13"/>
  <c r="Q432" i="13"/>
  <c r="T431" i="13"/>
  <c r="Y430" i="13"/>
  <c r="AB429" i="13"/>
  <c r="Q428" i="13"/>
  <c r="T427" i="13"/>
  <c r="Y426" i="13"/>
  <c r="AB425" i="13"/>
  <c r="Q424" i="13"/>
  <c r="T423" i="13"/>
  <c r="Y422" i="13"/>
  <c r="AB421" i="13"/>
  <c r="Q420" i="13"/>
  <c r="T419" i="13"/>
  <c r="Y418" i="13"/>
  <c r="AB417" i="13"/>
  <c r="Q416" i="13"/>
  <c r="T415" i="13"/>
  <c r="Y414" i="13"/>
  <c r="AB413" i="13"/>
  <c r="Q412" i="13"/>
  <c r="T411" i="13"/>
  <c r="Y410" i="13"/>
  <c r="AB409" i="13"/>
  <c r="Q408" i="13"/>
  <c r="T407" i="13"/>
  <c r="Y406" i="13"/>
  <c r="AB405" i="13"/>
  <c r="Q404" i="13"/>
  <c r="T403" i="13"/>
  <c r="Y402" i="13"/>
  <c r="AB401" i="13"/>
  <c r="Q400" i="13"/>
  <c r="T399" i="13"/>
  <c r="Y398" i="13"/>
  <c r="AB397" i="13"/>
  <c r="Q396" i="13"/>
  <c r="T395" i="13"/>
  <c r="Y394" i="13"/>
  <c r="AB393" i="13"/>
  <c r="Q392" i="13"/>
  <c r="T391" i="13"/>
  <c r="Y390" i="13"/>
  <c r="AB389" i="13"/>
  <c r="Q388" i="13"/>
  <c r="T387" i="13"/>
  <c r="Y386" i="13"/>
  <c r="AB385" i="13"/>
  <c r="Q384" i="13"/>
  <c r="T383" i="13"/>
  <c r="Y382" i="13"/>
  <c r="AB381" i="13"/>
  <c r="Q380" i="13"/>
  <c r="T379" i="13"/>
  <c r="Y378" i="13"/>
  <c r="AB377" i="13"/>
  <c r="Q376" i="13"/>
  <c r="T375" i="13"/>
  <c r="Y374" i="13"/>
  <c r="AB373" i="13"/>
  <c r="Q372" i="13"/>
  <c r="T371" i="13"/>
  <c r="Y370" i="13"/>
  <c r="AB369" i="13"/>
  <c r="Q368" i="13"/>
  <c r="T367" i="13"/>
  <c r="Y366" i="13"/>
  <c r="AB365" i="13"/>
  <c r="Q364" i="13"/>
  <c r="T363" i="13"/>
  <c r="Y362" i="13"/>
  <c r="AB361" i="13"/>
  <c r="Q360" i="13"/>
  <c r="T359" i="13"/>
  <c r="Y358" i="13"/>
  <c r="AB357" i="13"/>
  <c r="AA491" i="13"/>
  <c r="X487" i="13"/>
  <c r="P476" i="13"/>
  <c r="S461" i="13"/>
  <c r="AA459" i="13"/>
  <c r="AA458" i="13"/>
  <c r="R455" i="13"/>
  <c r="Z453" i="13"/>
  <c r="P452" i="13"/>
  <c r="AB451" i="13"/>
  <c r="X450" i="13"/>
  <c r="AA449" i="13"/>
  <c r="P448" i="13"/>
  <c r="S447" i="13"/>
  <c r="X446" i="13"/>
  <c r="AA445" i="13"/>
  <c r="P444" i="13"/>
  <c r="S443" i="13"/>
  <c r="X442" i="13"/>
  <c r="AA441" i="13"/>
  <c r="P440" i="13"/>
  <c r="S439" i="13"/>
  <c r="X438" i="13"/>
  <c r="AA437" i="13"/>
  <c r="P436" i="13"/>
  <c r="S435" i="13"/>
  <c r="X434" i="13"/>
  <c r="AA433" i="13"/>
  <c r="P432" i="13"/>
  <c r="S431" i="13"/>
  <c r="X430" i="13"/>
  <c r="AA429" i="13"/>
  <c r="P428" i="13"/>
  <c r="S427" i="13"/>
  <c r="X426" i="13"/>
  <c r="AA425" i="13"/>
  <c r="P424" i="13"/>
  <c r="S423" i="13"/>
  <c r="X422" i="13"/>
  <c r="AA421" i="13"/>
  <c r="P420" i="13"/>
  <c r="S419" i="13"/>
  <c r="X418" i="13"/>
  <c r="AA417" i="13"/>
  <c r="P416" i="13"/>
  <c r="S415" i="13"/>
  <c r="X414" i="13"/>
  <c r="AA413" i="13"/>
  <c r="P412" i="13"/>
  <c r="S411" i="13"/>
  <c r="X410" i="13"/>
  <c r="AA409" i="13"/>
  <c r="P408" i="13"/>
  <c r="S407" i="13"/>
  <c r="X406" i="13"/>
  <c r="AA405" i="13"/>
  <c r="P404" i="13"/>
  <c r="S403" i="13"/>
  <c r="X402" i="13"/>
  <c r="AA401" i="13"/>
  <c r="P400" i="13"/>
  <c r="S399" i="13"/>
  <c r="X398" i="13"/>
  <c r="AA397" i="13"/>
  <c r="P396" i="13"/>
  <c r="S395" i="13"/>
  <c r="X394" i="13"/>
  <c r="AA393" i="13"/>
  <c r="P392" i="13"/>
  <c r="S391" i="13"/>
  <c r="X390" i="13"/>
  <c r="AA389" i="13"/>
  <c r="P388" i="13"/>
  <c r="S387" i="13"/>
  <c r="X386" i="13"/>
  <c r="AA385" i="13"/>
  <c r="P384" i="13"/>
  <c r="S383" i="13"/>
  <c r="X382" i="13"/>
  <c r="AA381" i="13"/>
  <c r="P380" i="13"/>
  <c r="S379" i="13"/>
  <c r="X378" i="13"/>
  <c r="AA377" i="13"/>
  <c r="P376" i="13"/>
  <c r="S375" i="13"/>
  <c r="X374" i="13"/>
  <c r="AA373" i="13"/>
  <c r="P372" i="13"/>
  <c r="S371" i="13"/>
  <c r="X370" i="13"/>
  <c r="AA369" i="13"/>
  <c r="P368" i="13"/>
  <c r="S367" i="13"/>
  <c r="X366" i="13"/>
  <c r="AA365" i="13"/>
  <c r="P364" i="13"/>
  <c r="S363" i="13"/>
  <c r="X362" i="13"/>
  <c r="AA361" i="13"/>
  <c r="P360" i="13"/>
  <c r="S359" i="13"/>
  <c r="X358" i="13"/>
  <c r="AA357" i="13"/>
  <c r="X503" i="13"/>
  <c r="S483" i="13"/>
  <c r="P472" i="13"/>
  <c r="P461" i="13"/>
  <c r="X459" i="13"/>
  <c r="Z458" i="13"/>
  <c r="AC457" i="13"/>
  <c r="R454" i="13"/>
  <c r="AA451" i="13"/>
  <c r="Z449" i="13"/>
  <c r="AC448" i="13"/>
  <c r="R447" i="13"/>
  <c r="Z445" i="13"/>
  <c r="AC444" i="13"/>
  <c r="R443" i="13"/>
  <c r="Z441" i="13"/>
  <c r="AC440" i="13"/>
  <c r="R439" i="13"/>
  <c r="Z437" i="13"/>
  <c r="AC436" i="13"/>
  <c r="R435" i="13"/>
  <c r="Z433" i="13"/>
  <c r="AC432" i="13"/>
  <c r="R431" i="13"/>
  <c r="Z429" i="13"/>
  <c r="AC428" i="13"/>
  <c r="R427" i="13"/>
  <c r="Z425" i="13"/>
  <c r="AC424" i="13"/>
  <c r="R423" i="13"/>
  <c r="Z421" i="13"/>
  <c r="AC420" i="13"/>
  <c r="R419" i="13"/>
  <c r="Z417" i="13"/>
  <c r="AC416" i="13"/>
  <c r="R415" i="13"/>
  <c r="Z413" i="13"/>
  <c r="AC412" i="13"/>
  <c r="R411" i="13"/>
  <c r="Z409" i="13"/>
  <c r="AC408" i="13"/>
  <c r="R407" i="13"/>
  <c r="Z405" i="13"/>
  <c r="AC404" i="13"/>
  <c r="R403" i="13"/>
  <c r="Z401" i="13"/>
  <c r="AC400" i="13"/>
  <c r="R399" i="13"/>
  <c r="Z397" i="13"/>
  <c r="AC396" i="13"/>
  <c r="R395" i="13"/>
  <c r="Z393" i="13"/>
  <c r="AC392" i="13"/>
  <c r="R391" i="13"/>
  <c r="Z389" i="13"/>
  <c r="AC388" i="13"/>
  <c r="R387" i="13"/>
  <c r="Z385" i="13"/>
  <c r="AC384" i="13"/>
  <c r="R383" i="13"/>
  <c r="Z381" i="13"/>
  <c r="AC380" i="13"/>
  <c r="R379" i="13"/>
  <c r="Z377" i="13"/>
  <c r="AC376" i="13"/>
  <c r="R375" i="13"/>
  <c r="Z373" i="13"/>
  <c r="AC372" i="13"/>
  <c r="R371" i="13"/>
  <c r="Z369" i="13"/>
  <c r="AC368" i="13"/>
  <c r="R367" i="13"/>
  <c r="Z365" i="13"/>
  <c r="AC364" i="13"/>
  <c r="R363" i="13"/>
  <c r="Z361" i="13"/>
  <c r="AC360" i="13"/>
  <c r="R359" i="13"/>
  <c r="Z357" i="13"/>
  <c r="Q532" i="13"/>
  <c r="S479" i="13"/>
  <c r="X468" i="13"/>
  <c r="T459" i="13"/>
  <c r="Y458" i="13"/>
  <c r="AB457" i="13"/>
  <c r="Q454" i="13"/>
  <c r="T453" i="13"/>
  <c r="Y451" i="13"/>
  <c r="T450" i="13"/>
  <c r="Y449" i="13"/>
  <c r="AB448" i="13"/>
  <c r="Q447" i="13"/>
  <c r="T446" i="13"/>
  <c r="Y445" i="13"/>
  <c r="AB444" i="13"/>
  <c r="Q443" i="13"/>
  <c r="T442" i="13"/>
  <c r="Y441" i="13"/>
  <c r="AB440" i="13"/>
  <c r="Q439" i="13"/>
  <c r="T438" i="13"/>
  <c r="Y437" i="13"/>
  <c r="AB436" i="13"/>
  <c r="Q435" i="13"/>
  <c r="T434" i="13"/>
  <c r="Y433" i="13"/>
  <c r="AB432" i="13"/>
  <c r="Q431" i="13"/>
  <c r="T430" i="13"/>
  <c r="Y429" i="13"/>
  <c r="AB428" i="13"/>
  <c r="Q427" i="13"/>
  <c r="T426" i="13"/>
  <c r="Y425" i="13"/>
  <c r="AB424" i="13"/>
  <c r="Q423" i="13"/>
  <c r="T422" i="13"/>
  <c r="Y421" i="13"/>
  <c r="AB420" i="13"/>
  <c r="Q419" i="13"/>
  <c r="T418" i="13"/>
  <c r="Y417" i="13"/>
  <c r="AB416" i="13"/>
  <c r="Q415" i="13"/>
  <c r="T414" i="13"/>
  <c r="Y413" i="13"/>
  <c r="AB412" i="13"/>
  <c r="Q411" i="13"/>
  <c r="T410" i="13"/>
  <c r="Y409" i="13"/>
  <c r="AB408" i="13"/>
  <c r="Q407" i="13"/>
  <c r="T406" i="13"/>
  <c r="Y405" i="13"/>
  <c r="AB404" i="13"/>
  <c r="Q403" i="13"/>
  <c r="T402" i="13"/>
  <c r="Y401" i="13"/>
  <c r="AB400" i="13"/>
  <c r="Q399" i="13"/>
  <c r="T398" i="13"/>
  <c r="Y397" i="13"/>
  <c r="AB396" i="13"/>
  <c r="Q395" i="13"/>
  <c r="T394" i="13"/>
  <c r="Y393" i="13"/>
  <c r="AB392" i="13"/>
  <c r="Q391" i="13"/>
  <c r="T390" i="13"/>
  <c r="Y389" i="13"/>
  <c r="AB388" i="13"/>
  <c r="Q387" i="13"/>
  <c r="T386" i="13"/>
  <c r="Y385" i="13"/>
  <c r="AB384" i="13"/>
  <c r="Q383" i="13"/>
  <c r="T382" i="13"/>
  <c r="Y381" i="13"/>
  <c r="AB380" i="13"/>
  <c r="Q379" i="13"/>
  <c r="T378" i="13"/>
  <c r="Y377" i="13"/>
  <c r="AB376" i="13"/>
  <c r="Q375" i="13"/>
  <c r="T374" i="13"/>
  <c r="Y373" i="13"/>
  <c r="AB372" i="13"/>
  <c r="Q371" i="13"/>
  <c r="T370" i="13"/>
  <c r="Y369" i="13"/>
  <c r="AB368" i="13"/>
  <c r="Q367" i="13"/>
  <c r="T366" i="13"/>
  <c r="Y365" i="13"/>
  <c r="AB364" i="13"/>
  <c r="Q363" i="13"/>
  <c r="T362" i="13"/>
  <c r="Y361" i="13"/>
  <c r="AB360" i="13"/>
  <c r="Q359" i="13"/>
  <c r="T358" i="13"/>
  <c r="Y357" i="13"/>
  <c r="R495" i="13"/>
  <c r="Y490" i="13"/>
  <c r="X486" i="13"/>
  <c r="S475" i="13"/>
  <c r="P468" i="13"/>
  <c r="X466" i="13"/>
  <c r="AA463" i="13"/>
  <c r="S459" i="13"/>
  <c r="X458" i="13"/>
  <c r="AA457" i="13"/>
  <c r="P454" i="13"/>
  <c r="S453" i="13"/>
  <c r="AC452" i="13"/>
  <c r="X451" i="13"/>
  <c r="S450" i="13"/>
  <c r="X449" i="13"/>
  <c r="AA448" i="13"/>
  <c r="P447" i="13"/>
  <c r="S446" i="13"/>
  <c r="X445" i="13"/>
  <c r="AA444" i="13"/>
  <c r="P443" i="13"/>
  <c r="S442" i="13"/>
  <c r="X441" i="13"/>
  <c r="AA440" i="13"/>
  <c r="P439" i="13"/>
  <c r="S438" i="13"/>
  <c r="X437" i="13"/>
  <c r="AA436" i="13"/>
  <c r="P435" i="13"/>
  <c r="S434" i="13"/>
  <c r="X433" i="13"/>
  <c r="AA432" i="13"/>
  <c r="P431" i="13"/>
  <c r="S430" i="13"/>
  <c r="X429" i="13"/>
  <c r="AA428" i="13"/>
  <c r="P427" i="13"/>
  <c r="S426" i="13"/>
  <c r="X425" i="13"/>
  <c r="AA424" i="13"/>
  <c r="P423" i="13"/>
  <c r="S422" i="13"/>
  <c r="X421" i="13"/>
  <c r="AA420" i="13"/>
  <c r="P419" i="13"/>
  <c r="S418" i="13"/>
  <c r="X417" i="13"/>
  <c r="AA416" i="13"/>
  <c r="P415" i="13"/>
  <c r="S414" i="13"/>
  <c r="X413" i="13"/>
  <c r="AA412" i="13"/>
  <c r="P411" i="13"/>
  <c r="S410" i="13"/>
  <c r="X409" i="13"/>
  <c r="AA408" i="13"/>
  <c r="P407" i="13"/>
  <c r="S406" i="13"/>
  <c r="X405" i="13"/>
  <c r="AA404" i="13"/>
  <c r="P403" i="13"/>
  <c r="S402" i="13"/>
  <c r="X401" i="13"/>
  <c r="AA400" i="13"/>
  <c r="P399" i="13"/>
  <c r="S398" i="13"/>
  <c r="X397" i="13"/>
  <c r="AA396" i="13"/>
  <c r="P395" i="13"/>
  <c r="S394" i="13"/>
  <c r="X393" i="13"/>
  <c r="AA392" i="13"/>
  <c r="P391" i="13"/>
  <c r="S390" i="13"/>
  <c r="X389" i="13"/>
  <c r="AA388" i="13"/>
  <c r="P387" i="13"/>
  <c r="S386" i="13"/>
  <c r="X385" i="13"/>
  <c r="AA384" i="13"/>
  <c r="P383" i="13"/>
  <c r="S382" i="13"/>
  <c r="X381" i="13"/>
  <c r="AA380" i="13"/>
  <c r="P379" i="13"/>
  <c r="S378" i="13"/>
  <c r="X377" i="13"/>
  <c r="AA376" i="13"/>
  <c r="P375" i="13"/>
  <c r="S374" i="13"/>
  <c r="X373" i="13"/>
  <c r="AA372" i="13"/>
  <c r="P371" i="13"/>
  <c r="S370" i="13"/>
  <c r="X369" i="13"/>
  <c r="AA368" i="13"/>
  <c r="P367" i="13"/>
  <c r="S366" i="13"/>
  <c r="X365" i="13"/>
  <c r="AA364" i="13"/>
  <c r="P363" i="13"/>
  <c r="S362" i="13"/>
  <c r="X361" i="13"/>
  <c r="AA360" i="13"/>
  <c r="P359" i="13"/>
  <c r="S358" i="13"/>
  <c r="R522" i="13"/>
  <c r="X482" i="13"/>
  <c r="S471" i="13"/>
  <c r="P466" i="13"/>
  <c r="X464" i="13"/>
  <c r="T463" i="13"/>
  <c r="Y462" i="13"/>
  <c r="AC460" i="13"/>
  <c r="R459" i="13"/>
  <c r="Z457" i="13"/>
  <c r="AC456" i="13"/>
  <c r="P453" i="13"/>
  <c r="AA452" i="13"/>
  <c r="R450" i="13"/>
  <c r="Z448" i="13"/>
  <c r="AC447" i="13"/>
  <c r="R446" i="13"/>
  <c r="Z444" i="13"/>
  <c r="AC443" i="13"/>
  <c r="R442" i="13"/>
  <c r="Z440" i="13"/>
  <c r="AC439" i="13"/>
  <c r="R438" i="13"/>
  <c r="Z436" i="13"/>
  <c r="AC435" i="13"/>
  <c r="R434" i="13"/>
  <c r="Z432" i="13"/>
  <c r="AC431" i="13"/>
  <c r="R430" i="13"/>
  <c r="Z428" i="13"/>
  <c r="AC427" i="13"/>
  <c r="R426" i="13"/>
  <c r="Z424" i="13"/>
  <c r="AC423" i="13"/>
  <c r="R422" i="13"/>
  <c r="Z420" i="13"/>
  <c r="AC419" i="13"/>
  <c r="R418" i="13"/>
  <c r="Z416" i="13"/>
  <c r="AC415" i="13"/>
  <c r="R414" i="13"/>
  <c r="Z412" i="13"/>
  <c r="AC411" i="13"/>
  <c r="R410" i="13"/>
  <c r="Z408" i="13"/>
  <c r="AC407" i="13"/>
  <c r="R406" i="13"/>
  <c r="Z404" i="13"/>
  <c r="AC403" i="13"/>
  <c r="R402" i="13"/>
  <c r="Z400" i="13"/>
  <c r="AC399" i="13"/>
  <c r="R398" i="13"/>
  <c r="Z396" i="13"/>
  <c r="AC395" i="13"/>
  <c r="R394" i="13"/>
  <c r="Z392" i="13"/>
  <c r="AC391" i="13"/>
  <c r="R390" i="13"/>
  <c r="Z388" i="13"/>
  <c r="AC387" i="13"/>
  <c r="R386" i="13"/>
  <c r="Z384" i="13"/>
  <c r="AC383" i="13"/>
  <c r="R382" i="13"/>
  <c r="Z380" i="13"/>
  <c r="AC379" i="13"/>
  <c r="R378" i="13"/>
  <c r="Z376" i="13"/>
  <c r="AC375" i="13"/>
  <c r="R374" i="13"/>
  <c r="Z372" i="13"/>
  <c r="AC371" i="13"/>
  <c r="R370" i="13"/>
  <c r="Z368" i="13"/>
  <c r="AC367" i="13"/>
  <c r="R366" i="13"/>
  <c r="Z364" i="13"/>
  <c r="AC363" i="13"/>
  <c r="R362" i="13"/>
  <c r="Z360" i="13"/>
  <c r="AC359" i="13"/>
  <c r="R358" i="13"/>
  <c r="X478" i="13"/>
  <c r="Q464" i="13"/>
  <c r="S463" i="13"/>
  <c r="X462" i="13"/>
  <c r="Z460" i="13"/>
  <c r="R458" i="13"/>
  <c r="Z456" i="13"/>
  <c r="AC455" i="13"/>
  <c r="Z452" i="13"/>
  <c r="T451" i="13"/>
  <c r="Q450" i="13"/>
  <c r="T449" i="13"/>
  <c r="Y448" i="13"/>
  <c r="AB447" i="13"/>
  <c r="Q446" i="13"/>
  <c r="T445" i="13"/>
  <c r="Y444" i="13"/>
  <c r="AB443" i="13"/>
  <c r="Q442" i="13"/>
  <c r="T441" i="13"/>
  <c r="Y440" i="13"/>
  <c r="AB439" i="13"/>
  <c r="Q438" i="13"/>
  <c r="T437" i="13"/>
  <c r="Y436" i="13"/>
  <c r="AB435" i="13"/>
  <c r="Q434" i="13"/>
  <c r="T433" i="13"/>
  <c r="Y432" i="13"/>
  <c r="AB431" i="13"/>
  <c r="Q430" i="13"/>
  <c r="T429" i="13"/>
  <c r="Y428" i="13"/>
  <c r="AB427" i="13"/>
  <c r="Q426" i="13"/>
  <c r="T425" i="13"/>
  <c r="Y424" i="13"/>
  <c r="AB423" i="13"/>
  <c r="Q422" i="13"/>
  <c r="T421" i="13"/>
  <c r="Y420" i="13"/>
  <c r="AB419" i="13"/>
  <c r="Q418" i="13"/>
  <c r="T417" i="13"/>
  <c r="Y416" i="13"/>
  <c r="AB415" i="13"/>
  <c r="Q414" i="13"/>
  <c r="T413" i="13"/>
  <c r="Y412" i="13"/>
  <c r="AB411" i="13"/>
  <c r="Q410" i="13"/>
  <c r="T409" i="13"/>
  <c r="Y408" i="13"/>
  <c r="AB407" i="13"/>
  <c r="Q406" i="13"/>
  <c r="T405" i="13"/>
  <c r="Y404" i="13"/>
  <c r="AB403" i="13"/>
  <c r="Q402" i="13"/>
  <c r="T401" i="13"/>
  <c r="Y400" i="13"/>
  <c r="AB399" i="13"/>
  <c r="Q398" i="13"/>
  <c r="S500" i="13"/>
  <c r="Y489" i="13"/>
  <c r="AA485" i="13"/>
  <c r="X474" i="13"/>
  <c r="P464" i="13"/>
  <c r="R463" i="13"/>
  <c r="X460" i="13"/>
  <c r="Q458" i="13"/>
  <c r="T457" i="13"/>
  <c r="Y456" i="13"/>
  <c r="AB455" i="13"/>
  <c r="Y452" i="13"/>
  <c r="S451" i="13"/>
  <c r="P450" i="13"/>
  <c r="S449" i="13"/>
  <c r="X448" i="13"/>
  <c r="AA447" i="13"/>
  <c r="P446" i="13"/>
  <c r="S445" i="13"/>
  <c r="X444" i="13"/>
  <c r="AA443" i="13"/>
  <c r="P442" i="13"/>
  <c r="S441" i="13"/>
  <c r="X440" i="13"/>
  <c r="AA439" i="13"/>
  <c r="P438" i="13"/>
  <c r="S437" i="13"/>
  <c r="X436" i="13"/>
  <c r="AA435" i="13"/>
  <c r="P434" i="13"/>
  <c r="S433" i="13"/>
  <c r="X432" i="13"/>
  <c r="AA431" i="13"/>
  <c r="P430" i="13"/>
  <c r="S429" i="13"/>
  <c r="X428" i="13"/>
  <c r="AA427" i="13"/>
  <c r="P426" i="13"/>
  <c r="S425" i="13"/>
  <c r="X424" i="13"/>
  <c r="AA423" i="13"/>
  <c r="P422" i="13"/>
  <c r="S421" i="13"/>
  <c r="X420" i="13"/>
  <c r="AA419" i="13"/>
  <c r="P418" i="13"/>
  <c r="S417" i="13"/>
  <c r="X416" i="13"/>
  <c r="AA415" i="13"/>
  <c r="P414" i="13"/>
  <c r="S413" i="13"/>
  <c r="X412" i="13"/>
  <c r="AA411" i="13"/>
  <c r="P410" i="13"/>
  <c r="S409" i="13"/>
  <c r="X408" i="13"/>
  <c r="AA407" i="13"/>
  <c r="P406" i="13"/>
  <c r="S405" i="13"/>
  <c r="X404" i="13"/>
  <c r="AA403" i="13"/>
  <c r="P402" i="13"/>
  <c r="S401" i="13"/>
  <c r="X400" i="13"/>
  <c r="AA399" i="13"/>
  <c r="P398" i="13"/>
  <c r="S397" i="13"/>
  <c r="X396" i="13"/>
  <c r="AA395" i="13"/>
  <c r="P394" i="13"/>
  <c r="S393" i="13"/>
  <c r="X392" i="13"/>
  <c r="AA391" i="13"/>
  <c r="P390" i="13"/>
  <c r="S389" i="13"/>
  <c r="X388" i="13"/>
  <c r="AA387" i="13"/>
  <c r="P386" i="13"/>
  <c r="S385" i="13"/>
  <c r="X384" i="13"/>
  <c r="AA383" i="13"/>
  <c r="P382" i="13"/>
  <c r="S381" i="13"/>
  <c r="X380" i="13"/>
  <c r="AA379" i="13"/>
  <c r="P378" i="13"/>
  <c r="S377" i="13"/>
  <c r="X376" i="13"/>
  <c r="AA375" i="13"/>
  <c r="P374" i="13"/>
  <c r="S373" i="13"/>
  <c r="X372" i="13"/>
  <c r="AA371" i="13"/>
  <c r="P370" i="13"/>
  <c r="S369" i="13"/>
  <c r="X368" i="13"/>
  <c r="AA367" i="13"/>
  <c r="P366" i="13"/>
  <c r="S365" i="13"/>
  <c r="X364" i="13"/>
  <c r="AA363" i="13"/>
  <c r="P362" i="13"/>
  <c r="S361" i="13"/>
  <c r="X360" i="13"/>
  <c r="AA359" i="13"/>
  <c r="P358" i="13"/>
  <c r="S357" i="13"/>
  <c r="AC511" i="13"/>
  <c r="AA493" i="13"/>
  <c r="AA481" i="13"/>
  <c r="X470" i="13"/>
  <c r="P462" i="13"/>
  <c r="S460" i="13"/>
  <c r="P458" i="13"/>
  <c r="S457" i="13"/>
  <c r="X456" i="13"/>
  <c r="AA455" i="13"/>
  <c r="X452" i="13"/>
  <c r="R451" i="13"/>
  <c r="R449" i="13"/>
  <c r="Z447" i="13"/>
  <c r="AC446" i="13"/>
  <c r="R445" i="13"/>
  <c r="Z443" i="13"/>
  <c r="AC442" i="13"/>
  <c r="R441" i="13"/>
  <c r="Z439" i="13"/>
  <c r="AC438" i="13"/>
  <c r="R437" i="13"/>
  <c r="Z435" i="13"/>
  <c r="AC434" i="13"/>
  <c r="R433" i="13"/>
  <c r="Z431" i="13"/>
  <c r="AC430" i="13"/>
  <c r="R429" i="13"/>
  <c r="Z427" i="13"/>
  <c r="AC426" i="13"/>
  <c r="R425" i="13"/>
  <c r="Z423" i="13"/>
  <c r="AC422" i="13"/>
  <c r="R421" i="13"/>
  <c r="Z419" i="13"/>
  <c r="AC418" i="13"/>
  <c r="R417" i="13"/>
  <c r="Z415" i="13"/>
  <c r="AC414" i="13"/>
  <c r="R413" i="13"/>
  <c r="Z411" i="13"/>
  <c r="AC410" i="13"/>
  <c r="R409" i="13"/>
  <c r="Z407" i="13"/>
  <c r="AC406" i="13"/>
  <c r="R405" i="13"/>
  <c r="Z403" i="13"/>
  <c r="AC402" i="13"/>
  <c r="R401" i="13"/>
  <c r="Z399" i="13"/>
  <c r="AC398" i="13"/>
  <c r="R397" i="13"/>
  <c r="Z395" i="13"/>
  <c r="AC394" i="13"/>
  <c r="R393" i="13"/>
  <c r="Z391" i="13"/>
  <c r="AC390" i="13"/>
  <c r="R389" i="13"/>
  <c r="Z387" i="13"/>
  <c r="AC386" i="13"/>
  <c r="R385" i="13"/>
  <c r="Z383" i="13"/>
  <c r="AC382" i="13"/>
  <c r="R381" i="13"/>
  <c r="Z379" i="13"/>
  <c r="AC378" i="13"/>
  <c r="R377" i="13"/>
  <c r="Z375" i="13"/>
  <c r="AC374" i="13"/>
  <c r="R373" i="13"/>
  <c r="Z371" i="13"/>
  <c r="AC370" i="13"/>
  <c r="R369" i="13"/>
  <c r="Z367" i="13"/>
  <c r="AC366" i="13"/>
  <c r="R365" i="13"/>
  <c r="Z363" i="13"/>
  <c r="AC362" i="13"/>
  <c r="R361" i="13"/>
  <c r="Z359" i="13"/>
  <c r="AC358" i="13"/>
  <c r="R357" i="13"/>
  <c r="S507" i="13"/>
  <c r="AA498" i="13"/>
  <c r="Y488" i="13"/>
  <c r="AA473" i="13"/>
  <c r="S467" i="13"/>
  <c r="AA465" i="13"/>
  <c r="AA461" i="13"/>
  <c r="P460" i="13"/>
  <c r="R456" i="13"/>
  <c r="Z454" i="13"/>
  <c r="AC453" i="13"/>
  <c r="S452" i="13"/>
  <c r="AA450" i="13"/>
  <c r="P449" i="13"/>
  <c r="S448" i="13"/>
  <c r="X447" i="13"/>
  <c r="AA446" i="13"/>
  <c r="P445" i="13"/>
  <c r="S444" i="13"/>
  <c r="X443" i="13"/>
  <c r="AA442" i="13"/>
  <c r="P441" i="13"/>
  <c r="S440" i="13"/>
  <c r="X439" i="13"/>
  <c r="AA438" i="13"/>
  <c r="P437" i="13"/>
  <c r="S436" i="13"/>
  <c r="X435" i="13"/>
  <c r="AA434" i="13"/>
  <c r="P433" i="13"/>
  <c r="S432" i="13"/>
  <c r="X431" i="13"/>
  <c r="AA430" i="13"/>
  <c r="P429" i="13"/>
  <c r="S428" i="13"/>
  <c r="X427" i="13"/>
  <c r="AA426" i="13"/>
  <c r="P425" i="13"/>
  <c r="S424" i="13"/>
  <c r="X423" i="13"/>
  <c r="AA422" i="13"/>
  <c r="P421" i="13"/>
  <c r="S420" i="13"/>
  <c r="X419" i="13"/>
  <c r="AA418" i="13"/>
  <c r="P417" i="13"/>
  <c r="S416" i="13"/>
  <c r="X415" i="13"/>
  <c r="AA414" i="13"/>
  <c r="P413" i="13"/>
  <c r="S412" i="13"/>
  <c r="X411" i="13"/>
  <c r="AA410" i="13"/>
  <c r="P409" i="13"/>
  <c r="S408" i="13"/>
  <c r="X407" i="13"/>
  <c r="AA406" i="13"/>
  <c r="P405" i="13"/>
  <c r="S404" i="13"/>
  <c r="X403" i="13"/>
  <c r="AA402" i="13"/>
  <c r="P401" i="13"/>
  <c r="S400" i="13"/>
  <c r="X399" i="13"/>
  <c r="AA398" i="13"/>
  <c r="P397" i="13"/>
  <c r="S396" i="13"/>
  <c r="X395" i="13"/>
  <c r="AA394" i="13"/>
  <c r="P393" i="13"/>
  <c r="S392" i="13"/>
  <c r="X391" i="13"/>
  <c r="AA390" i="13"/>
  <c r="P389" i="13"/>
  <c r="S388" i="13"/>
  <c r="X387" i="13"/>
  <c r="AA386" i="13"/>
  <c r="P385" i="13"/>
  <c r="S384" i="13"/>
  <c r="X383" i="13"/>
  <c r="AA382" i="13"/>
  <c r="P381" i="13"/>
  <c r="S380" i="13"/>
  <c r="X379" i="13"/>
  <c r="AA378" i="13"/>
  <c r="P377" i="13"/>
  <c r="S376" i="13"/>
  <c r="X375" i="13"/>
  <c r="AA374" i="13"/>
  <c r="P373" i="13"/>
  <c r="S372" i="13"/>
  <c r="X371" i="13"/>
  <c r="AA370" i="13"/>
  <c r="P369" i="13"/>
  <c r="S368" i="13"/>
  <c r="X367" i="13"/>
  <c r="AA366" i="13"/>
  <c r="P365" i="13"/>
  <c r="S364" i="13"/>
  <c r="X363" i="13"/>
  <c r="AA362" i="13"/>
  <c r="P361" i="13"/>
  <c r="S360" i="13"/>
  <c r="X359" i="13"/>
  <c r="AA358" i="13"/>
  <c r="P357" i="13"/>
  <c r="S456" i="13"/>
  <c r="P451" i="13"/>
  <c r="Y447" i="13"/>
  <c r="T436" i="13"/>
  <c r="Q425" i="13"/>
  <c r="AB410" i="13"/>
  <c r="Y399" i="13"/>
  <c r="Q389" i="13"/>
  <c r="Y387" i="13"/>
  <c r="T376" i="13"/>
  <c r="AB374" i="13"/>
  <c r="Q365" i="13"/>
  <c r="Y363" i="13"/>
  <c r="T356" i="13"/>
  <c r="Y355" i="13"/>
  <c r="AB354" i="13"/>
  <c r="Q353" i="13"/>
  <c r="T352" i="13"/>
  <c r="Y351" i="13"/>
  <c r="AB350" i="13"/>
  <c r="Q349" i="13"/>
  <c r="T348" i="13"/>
  <c r="Y347" i="13"/>
  <c r="AB346" i="13"/>
  <c r="Q345" i="13"/>
  <c r="T344" i="13"/>
  <c r="Y343" i="13"/>
  <c r="AB342" i="13"/>
  <c r="Q341" i="13"/>
  <c r="T340" i="13"/>
  <c r="Y339" i="13"/>
  <c r="AB338" i="13"/>
  <c r="Q337" i="13"/>
  <c r="T336" i="13"/>
  <c r="Y335" i="13"/>
  <c r="AB334" i="13"/>
  <c r="Q333" i="13"/>
  <c r="T332" i="13"/>
  <c r="Y331" i="13"/>
  <c r="AB330" i="13"/>
  <c r="Q329" i="13"/>
  <c r="T328" i="13"/>
  <c r="Y327" i="13"/>
  <c r="AB326" i="13"/>
  <c r="Q325" i="13"/>
  <c r="T324" i="13"/>
  <c r="Y323" i="13"/>
  <c r="AB322" i="13"/>
  <c r="Q321" i="13"/>
  <c r="T320" i="13"/>
  <c r="Y319" i="13"/>
  <c r="AB318" i="13"/>
  <c r="Q317" i="13"/>
  <c r="T316" i="13"/>
  <c r="Y315" i="13"/>
  <c r="AB314" i="13"/>
  <c r="Q313" i="13"/>
  <c r="T312" i="13"/>
  <c r="Y311" i="13"/>
  <c r="AB310" i="13"/>
  <c r="Q309" i="13"/>
  <c r="T308" i="13"/>
  <c r="Y307" i="13"/>
  <c r="AB306" i="13"/>
  <c r="Q305" i="13"/>
  <c r="T304" i="13"/>
  <c r="Y303" i="13"/>
  <c r="AB302" i="13"/>
  <c r="Q301" i="13"/>
  <c r="T300" i="13"/>
  <c r="Y299" i="13"/>
  <c r="AB298" i="13"/>
  <c r="Q297" i="13"/>
  <c r="T296" i="13"/>
  <c r="Y295" i="13"/>
  <c r="AB294" i="13"/>
  <c r="Q293" i="13"/>
  <c r="T292" i="13"/>
  <c r="Y291" i="13"/>
  <c r="AB290" i="13"/>
  <c r="Q289" i="13"/>
  <c r="T288" i="13"/>
  <c r="Y287" i="13"/>
  <c r="AB286" i="13"/>
  <c r="Q285" i="13"/>
  <c r="T284" i="13"/>
  <c r="Y283" i="13"/>
  <c r="AB282" i="13"/>
  <c r="Q281" i="13"/>
  <c r="T280" i="13"/>
  <c r="Y279" i="13"/>
  <c r="AB278" i="13"/>
  <c r="Q277" i="13"/>
  <c r="T276" i="13"/>
  <c r="Y275" i="13"/>
  <c r="AB274" i="13"/>
  <c r="Q273" i="13"/>
  <c r="T272" i="13"/>
  <c r="Y271" i="13"/>
  <c r="AB270" i="13"/>
  <c r="Q269" i="13"/>
  <c r="T268" i="13"/>
  <c r="Y443" i="13"/>
  <c r="T432" i="13"/>
  <c r="Q421" i="13"/>
  <c r="AB406" i="13"/>
  <c r="Y396" i="13"/>
  <c r="T385" i="13"/>
  <c r="AB383" i="13"/>
  <c r="Q374" i="13"/>
  <c r="Y372" i="13"/>
  <c r="T361" i="13"/>
  <c r="AB359" i="13"/>
  <c r="S356" i="13"/>
  <c r="X355" i="13"/>
  <c r="AA354" i="13"/>
  <c r="P353" i="13"/>
  <c r="S352" i="13"/>
  <c r="X351" i="13"/>
  <c r="AA350" i="13"/>
  <c r="P349" i="13"/>
  <c r="S348" i="13"/>
  <c r="X347" i="13"/>
  <c r="AA346" i="13"/>
  <c r="P345" i="13"/>
  <c r="S344" i="13"/>
  <c r="X343" i="13"/>
  <c r="AA342" i="13"/>
  <c r="P341" i="13"/>
  <c r="S340" i="13"/>
  <c r="X339" i="13"/>
  <c r="AA338" i="13"/>
  <c r="P337" i="13"/>
  <c r="S336" i="13"/>
  <c r="X335" i="13"/>
  <c r="AA334" i="13"/>
  <c r="P333" i="13"/>
  <c r="S332" i="13"/>
  <c r="X331" i="13"/>
  <c r="AA330" i="13"/>
  <c r="P329" i="13"/>
  <c r="S328" i="13"/>
  <c r="X327" i="13"/>
  <c r="AA326" i="13"/>
  <c r="P325" i="13"/>
  <c r="S324" i="13"/>
  <c r="X323" i="13"/>
  <c r="AA322" i="13"/>
  <c r="P321" i="13"/>
  <c r="S320" i="13"/>
  <c r="X319" i="13"/>
  <c r="AA318" i="13"/>
  <c r="P317" i="13"/>
  <c r="S316" i="13"/>
  <c r="X315" i="13"/>
  <c r="AA314" i="13"/>
  <c r="P313" i="13"/>
  <c r="S312" i="13"/>
  <c r="X311" i="13"/>
  <c r="AA310" i="13"/>
  <c r="P309" i="13"/>
  <c r="S308" i="13"/>
  <c r="X307" i="13"/>
  <c r="AA306" i="13"/>
  <c r="P305" i="13"/>
  <c r="S304" i="13"/>
  <c r="X303" i="13"/>
  <c r="AA302" i="13"/>
  <c r="P301" i="13"/>
  <c r="S300" i="13"/>
  <c r="X299" i="13"/>
  <c r="AA298" i="13"/>
  <c r="P297" i="13"/>
  <c r="S296" i="13"/>
  <c r="X295" i="13"/>
  <c r="AA294" i="13"/>
  <c r="P293" i="13"/>
  <c r="S292" i="13"/>
  <c r="X291" i="13"/>
  <c r="AA290" i="13"/>
  <c r="P289" i="13"/>
  <c r="S288" i="13"/>
  <c r="X287" i="13"/>
  <c r="AA286" i="13"/>
  <c r="P285" i="13"/>
  <c r="S284" i="13"/>
  <c r="X283" i="13"/>
  <c r="AA282" i="13"/>
  <c r="P281" i="13"/>
  <c r="S280" i="13"/>
  <c r="X279" i="13"/>
  <c r="AA278" i="13"/>
  <c r="P277" i="13"/>
  <c r="S276" i="13"/>
  <c r="X275" i="13"/>
  <c r="AA274" i="13"/>
  <c r="P273" i="13"/>
  <c r="S272" i="13"/>
  <c r="AB461" i="13"/>
  <c r="X455" i="13"/>
  <c r="AB450" i="13"/>
  <c r="Y439" i="13"/>
  <c r="T428" i="13"/>
  <c r="Q417" i="13"/>
  <c r="AB402" i="13"/>
  <c r="T396" i="13"/>
  <c r="AB394" i="13"/>
  <c r="Q385" i="13"/>
  <c r="Y383" i="13"/>
  <c r="T372" i="13"/>
  <c r="AB370" i="13"/>
  <c r="Q361" i="13"/>
  <c r="Y359" i="13"/>
  <c r="R356" i="13"/>
  <c r="Z354" i="13"/>
  <c r="AC353" i="13"/>
  <c r="R352" i="13"/>
  <c r="Z350" i="13"/>
  <c r="AC349" i="13"/>
  <c r="R348" i="13"/>
  <c r="Z346" i="13"/>
  <c r="AC345" i="13"/>
  <c r="R344" i="13"/>
  <c r="Z342" i="13"/>
  <c r="AC341" i="13"/>
  <c r="R340" i="13"/>
  <c r="Z338" i="13"/>
  <c r="AC337" i="13"/>
  <c r="R336" i="13"/>
  <c r="Z334" i="13"/>
  <c r="AC333" i="13"/>
  <c r="R332" i="13"/>
  <c r="Z330" i="13"/>
  <c r="AC329" i="13"/>
  <c r="R328" i="13"/>
  <c r="Z326" i="13"/>
  <c r="AC325" i="13"/>
  <c r="R324" i="13"/>
  <c r="Z322" i="13"/>
  <c r="AC321" i="13"/>
  <c r="R320" i="13"/>
  <c r="Z318" i="13"/>
  <c r="AC317" i="13"/>
  <c r="R316" i="13"/>
  <c r="Z314" i="13"/>
  <c r="AC313" i="13"/>
  <c r="R312" i="13"/>
  <c r="Z310" i="13"/>
  <c r="AC309" i="13"/>
  <c r="R308" i="13"/>
  <c r="Z306" i="13"/>
  <c r="AC305" i="13"/>
  <c r="R304" i="13"/>
  <c r="Z302" i="13"/>
  <c r="AC301" i="13"/>
  <c r="R300" i="13"/>
  <c r="Z298" i="13"/>
  <c r="AC297" i="13"/>
  <c r="R296" i="13"/>
  <c r="Z294" i="13"/>
  <c r="AC293" i="13"/>
  <c r="R292" i="13"/>
  <c r="Z290" i="13"/>
  <c r="AC289" i="13"/>
  <c r="R288" i="13"/>
  <c r="Z286" i="13"/>
  <c r="AC285" i="13"/>
  <c r="R284" i="13"/>
  <c r="Z282" i="13"/>
  <c r="AC281" i="13"/>
  <c r="R280" i="13"/>
  <c r="Z278" i="13"/>
  <c r="AC277" i="13"/>
  <c r="R276" i="13"/>
  <c r="Z274" i="13"/>
  <c r="AC273" i="13"/>
  <c r="R272" i="13"/>
  <c r="Z270" i="13"/>
  <c r="AC269" i="13"/>
  <c r="AB446" i="13"/>
  <c r="Y435" i="13"/>
  <c r="T424" i="13"/>
  <c r="Q413" i="13"/>
  <c r="AB398" i="13"/>
  <c r="Q394" i="13"/>
  <c r="Y392" i="13"/>
  <c r="T381" i="13"/>
  <c r="AB379" i="13"/>
  <c r="Q370" i="13"/>
  <c r="Y368" i="13"/>
  <c r="X357" i="13"/>
  <c r="Q356" i="13"/>
  <c r="T355" i="13"/>
  <c r="Y354" i="13"/>
  <c r="AB353" i="13"/>
  <c r="Q352" i="13"/>
  <c r="T351" i="13"/>
  <c r="Y350" i="13"/>
  <c r="AB349" i="13"/>
  <c r="Q348" i="13"/>
  <c r="T347" i="13"/>
  <c r="Y346" i="13"/>
  <c r="AB345" i="13"/>
  <c r="Q344" i="13"/>
  <c r="T343" i="13"/>
  <c r="Y342" i="13"/>
  <c r="AB341" i="13"/>
  <c r="Q340" i="13"/>
  <c r="T339" i="13"/>
  <c r="Y338" i="13"/>
  <c r="AB337" i="13"/>
  <c r="Q336" i="13"/>
  <c r="T335" i="13"/>
  <c r="Y334" i="13"/>
  <c r="AB333" i="13"/>
  <c r="Q332" i="13"/>
  <c r="T331" i="13"/>
  <c r="Y330" i="13"/>
  <c r="AB329" i="13"/>
  <c r="Q328" i="13"/>
  <c r="T327" i="13"/>
  <c r="Y326" i="13"/>
  <c r="AB325" i="13"/>
  <c r="Q324" i="13"/>
  <c r="T323" i="13"/>
  <c r="Y322" i="13"/>
  <c r="AB321" i="13"/>
  <c r="Q320" i="13"/>
  <c r="T319" i="13"/>
  <c r="Y318" i="13"/>
  <c r="AB317" i="13"/>
  <c r="Q316" i="13"/>
  <c r="T315" i="13"/>
  <c r="Y314" i="13"/>
  <c r="AB313" i="13"/>
  <c r="Q312" i="13"/>
  <c r="T311" i="13"/>
  <c r="Y310" i="13"/>
  <c r="AB309" i="13"/>
  <c r="Q308" i="13"/>
  <c r="T307" i="13"/>
  <c r="Y306" i="13"/>
  <c r="AB305" i="13"/>
  <c r="Q304" i="13"/>
  <c r="T303" i="13"/>
  <c r="Y302" i="13"/>
  <c r="AB301" i="13"/>
  <c r="Q300" i="13"/>
  <c r="T299" i="13"/>
  <c r="Y298" i="13"/>
  <c r="AB297" i="13"/>
  <c r="Q296" i="13"/>
  <c r="T295" i="13"/>
  <c r="Y294" i="13"/>
  <c r="AB293" i="13"/>
  <c r="Q292" i="13"/>
  <c r="T291" i="13"/>
  <c r="Y290" i="13"/>
  <c r="AB289" i="13"/>
  <c r="Q288" i="13"/>
  <c r="T287" i="13"/>
  <c r="Y286" i="13"/>
  <c r="AB285" i="13"/>
  <c r="Q284" i="13"/>
  <c r="T283" i="13"/>
  <c r="Y282" i="13"/>
  <c r="AB281" i="13"/>
  <c r="Q280" i="13"/>
  <c r="T279" i="13"/>
  <c r="Y278" i="13"/>
  <c r="AB277" i="13"/>
  <c r="Q276" i="13"/>
  <c r="T275" i="13"/>
  <c r="Y274" i="13"/>
  <c r="AB273" i="13"/>
  <c r="Q460" i="13"/>
  <c r="AA454" i="13"/>
  <c r="AB442" i="13"/>
  <c r="Y431" i="13"/>
  <c r="T420" i="13"/>
  <c r="Q409" i="13"/>
  <c r="T392" i="13"/>
  <c r="AB390" i="13"/>
  <c r="Q381" i="13"/>
  <c r="Y379" i="13"/>
  <c r="T368" i="13"/>
  <c r="AB366" i="13"/>
  <c r="P356" i="13"/>
  <c r="S355" i="13"/>
  <c r="X354" i="13"/>
  <c r="AA353" i="13"/>
  <c r="P352" i="13"/>
  <c r="S351" i="13"/>
  <c r="X350" i="13"/>
  <c r="AA349" i="13"/>
  <c r="P348" i="13"/>
  <c r="S347" i="13"/>
  <c r="X346" i="13"/>
  <c r="AA345" i="13"/>
  <c r="P344" i="13"/>
  <c r="S343" i="13"/>
  <c r="X342" i="13"/>
  <c r="AA341" i="13"/>
  <c r="P340" i="13"/>
  <c r="S339" i="13"/>
  <c r="X338" i="13"/>
  <c r="AA337" i="13"/>
  <c r="P336" i="13"/>
  <c r="S335" i="13"/>
  <c r="X334" i="13"/>
  <c r="AA333" i="13"/>
  <c r="P332" i="13"/>
  <c r="S331" i="13"/>
  <c r="X330" i="13"/>
  <c r="AA329" i="13"/>
  <c r="P328" i="13"/>
  <c r="S327" i="13"/>
  <c r="X326" i="13"/>
  <c r="AA325" i="13"/>
  <c r="P324" i="13"/>
  <c r="S323" i="13"/>
  <c r="X322" i="13"/>
  <c r="AA321" i="13"/>
  <c r="P320" i="13"/>
  <c r="S319" i="13"/>
  <c r="X318" i="13"/>
  <c r="AA317" i="13"/>
  <c r="P316" i="13"/>
  <c r="S315" i="13"/>
  <c r="X314" i="13"/>
  <c r="AA313" i="13"/>
  <c r="P312" i="13"/>
  <c r="S311" i="13"/>
  <c r="X310" i="13"/>
  <c r="AA309" i="13"/>
  <c r="P308" i="13"/>
  <c r="S307" i="13"/>
  <c r="X306" i="13"/>
  <c r="AA305" i="13"/>
  <c r="P304" i="13"/>
  <c r="S303" i="13"/>
  <c r="X302" i="13"/>
  <c r="AA301" i="13"/>
  <c r="P300" i="13"/>
  <c r="S299" i="13"/>
  <c r="X298" i="13"/>
  <c r="AA297" i="13"/>
  <c r="P296" i="13"/>
  <c r="S295" i="13"/>
  <c r="X294" i="13"/>
  <c r="AA293" i="13"/>
  <c r="P292" i="13"/>
  <c r="S291" i="13"/>
  <c r="X290" i="13"/>
  <c r="AA289" i="13"/>
  <c r="P288" i="13"/>
  <c r="S287" i="13"/>
  <c r="X286" i="13"/>
  <c r="AA285" i="13"/>
  <c r="P284" i="13"/>
  <c r="S283" i="13"/>
  <c r="X282" i="13"/>
  <c r="AA281" i="13"/>
  <c r="P280" i="13"/>
  <c r="S279" i="13"/>
  <c r="X278" i="13"/>
  <c r="AA277" i="13"/>
  <c r="P276" i="13"/>
  <c r="S275" i="13"/>
  <c r="X274" i="13"/>
  <c r="AA273" i="13"/>
  <c r="P272" i="13"/>
  <c r="S271" i="13"/>
  <c r="X270" i="13"/>
  <c r="AA269" i="13"/>
  <c r="P268" i="13"/>
  <c r="S267" i="13"/>
  <c r="X266" i="13"/>
  <c r="AA265" i="13"/>
  <c r="P264" i="13"/>
  <c r="AB438" i="13"/>
  <c r="Y427" i="13"/>
  <c r="T416" i="13"/>
  <c r="Q405" i="13"/>
  <c r="Q390" i="13"/>
  <c r="Y388" i="13"/>
  <c r="T377" i="13"/>
  <c r="AB375" i="13"/>
  <c r="Q366" i="13"/>
  <c r="Y364" i="13"/>
  <c r="T357" i="13"/>
  <c r="AC356" i="13"/>
  <c r="R355" i="13"/>
  <c r="Z353" i="13"/>
  <c r="AC352" i="13"/>
  <c r="R351" i="13"/>
  <c r="Z349" i="13"/>
  <c r="AC348" i="13"/>
  <c r="R347" i="13"/>
  <c r="Z345" i="13"/>
  <c r="AC344" i="13"/>
  <c r="R343" i="13"/>
  <c r="Z341" i="13"/>
  <c r="AC340" i="13"/>
  <c r="R339" i="13"/>
  <c r="Z337" i="13"/>
  <c r="AC336" i="13"/>
  <c r="R335" i="13"/>
  <c r="Z333" i="13"/>
  <c r="AC332" i="13"/>
  <c r="R331" i="13"/>
  <c r="Z329" i="13"/>
  <c r="AC328" i="13"/>
  <c r="R327" i="13"/>
  <c r="Z325" i="13"/>
  <c r="AC324" i="13"/>
  <c r="R323" i="13"/>
  <c r="Z321" i="13"/>
  <c r="AC320" i="13"/>
  <c r="R319" i="13"/>
  <c r="Z317" i="13"/>
  <c r="AC316" i="13"/>
  <c r="R315" i="13"/>
  <c r="Z313" i="13"/>
  <c r="AC312" i="13"/>
  <c r="R311" i="13"/>
  <c r="Z309" i="13"/>
  <c r="AC308" i="13"/>
  <c r="R307" i="13"/>
  <c r="Z305" i="13"/>
  <c r="AC304" i="13"/>
  <c r="R303" i="13"/>
  <c r="Z301" i="13"/>
  <c r="AC300" i="13"/>
  <c r="R299" i="13"/>
  <c r="Z297" i="13"/>
  <c r="AC296" i="13"/>
  <c r="R295" i="13"/>
  <c r="Z293" i="13"/>
  <c r="AC292" i="13"/>
  <c r="R291" i="13"/>
  <c r="Z289" i="13"/>
  <c r="AC288" i="13"/>
  <c r="R287" i="13"/>
  <c r="Z285" i="13"/>
  <c r="AC284" i="13"/>
  <c r="R283" i="13"/>
  <c r="Z281" i="13"/>
  <c r="AC280" i="13"/>
  <c r="R279" i="13"/>
  <c r="Z277" i="13"/>
  <c r="AC276" i="13"/>
  <c r="R275" i="13"/>
  <c r="Z273" i="13"/>
  <c r="AA477" i="13"/>
  <c r="Q449" i="13"/>
  <c r="AB434" i="13"/>
  <c r="Y423" i="13"/>
  <c r="T412" i="13"/>
  <c r="Q401" i="13"/>
  <c r="T388" i="13"/>
  <c r="AB386" i="13"/>
  <c r="Q377" i="13"/>
  <c r="Y375" i="13"/>
  <c r="T364" i="13"/>
  <c r="AB362" i="13"/>
  <c r="Q357" i="13"/>
  <c r="AB356" i="13"/>
  <c r="Q355" i="13"/>
  <c r="T354" i="13"/>
  <c r="Y353" i="13"/>
  <c r="AB352" i="13"/>
  <c r="Q351" i="13"/>
  <c r="T350" i="13"/>
  <c r="Y349" i="13"/>
  <c r="AB348" i="13"/>
  <c r="Q347" i="13"/>
  <c r="T346" i="13"/>
  <c r="Y345" i="13"/>
  <c r="AB344" i="13"/>
  <c r="Q343" i="13"/>
  <c r="T342" i="13"/>
  <c r="Y341" i="13"/>
  <c r="AB340" i="13"/>
  <c r="Q339" i="13"/>
  <c r="T338" i="13"/>
  <c r="Y337" i="13"/>
  <c r="AB336" i="13"/>
  <c r="Q335" i="13"/>
  <c r="T334" i="13"/>
  <c r="Y333" i="13"/>
  <c r="AB332" i="13"/>
  <c r="Q331" i="13"/>
  <c r="T330" i="13"/>
  <c r="Y329" i="13"/>
  <c r="AB328" i="13"/>
  <c r="Q327" i="13"/>
  <c r="T326" i="13"/>
  <c r="Y325" i="13"/>
  <c r="AB324" i="13"/>
  <c r="Q323" i="13"/>
  <c r="T322" i="13"/>
  <c r="Y321" i="13"/>
  <c r="AB320" i="13"/>
  <c r="Q319" i="13"/>
  <c r="T318" i="13"/>
  <c r="Y317" i="13"/>
  <c r="AB316" i="13"/>
  <c r="Q315" i="13"/>
  <c r="T314" i="13"/>
  <c r="Y313" i="13"/>
  <c r="AB312" i="13"/>
  <c r="Q311" i="13"/>
  <c r="T310" i="13"/>
  <c r="Y309" i="13"/>
  <c r="AB308" i="13"/>
  <c r="Q307" i="13"/>
  <c r="T306" i="13"/>
  <c r="Y305" i="13"/>
  <c r="AB304" i="13"/>
  <c r="Q303" i="13"/>
  <c r="T302" i="13"/>
  <c r="Y301" i="13"/>
  <c r="AB300" i="13"/>
  <c r="Q299" i="13"/>
  <c r="T298" i="13"/>
  <c r="Y297" i="13"/>
  <c r="AB296" i="13"/>
  <c r="Q295" i="13"/>
  <c r="T294" i="13"/>
  <c r="Y293" i="13"/>
  <c r="AB292" i="13"/>
  <c r="Q291" i="13"/>
  <c r="T290" i="13"/>
  <c r="Y289" i="13"/>
  <c r="AB288" i="13"/>
  <c r="Q287" i="13"/>
  <c r="T286" i="13"/>
  <c r="Y285" i="13"/>
  <c r="AB284" i="13"/>
  <c r="Q283" i="13"/>
  <c r="T282" i="13"/>
  <c r="Y281" i="13"/>
  <c r="AB280" i="13"/>
  <c r="Q279" i="13"/>
  <c r="T278" i="13"/>
  <c r="Y277" i="13"/>
  <c r="AB276" i="13"/>
  <c r="Q275" i="13"/>
  <c r="T274" i="13"/>
  <c r="Y273" i="13"/>
  <c r="AB272" i="13"/>
  <c r="Q271" i="13"/>
  <c r="T270" i="13"/>
  <c r="Y269" i="13"/>
  <c r="AB268" i="13"/>
  <c r="Q445" i="13"/>
  <c r="AB430" i="13"/>
  <c r="Y419" i="13"/>
  <c r="T408" i="13"/>
  <c r="T397" i="13"/>
  <c r="AB395" i="13"/>
  <c r="Q386" i="13"/>
  <c r="Y384" i="13"/>
  <c r="T373" i="13"/>
  <c r="AB371" i="13"/>
  <c r="Q362" i="13"/>
  <c r="Y360" i="13"/>
  <c r="AA356" i="13"/>
  <c r="P355" i="13"/>
  <c r="S354" i="13"/>
  <c r="X353" i="13"/>
  <c r="AA352" i="13"/>
  <c r="P351" i="13"/>
  <c r="S350" i="13"/>
  <c r="X349" i="13"/>
  <c r="AA348" i="13"/>
  <c r="P347" i="13"/>
  <c r="S346" i="13"/>
  <c r="X345" i="13"/>
  <c r="AA344" i="13"/>
  <c r="P343" i="13"/>
  <c r="S342" i="13"/>
  <c r="X341" i="13"/>
  <c r="AA340" i="13"/>
  <c r="P339" i="13"/>
  <c r="S338" i="13"/>
  <c r="X337" i="13"/>
  <c r="AA336" i="13"/>
  <c r="P335" i="13"/>
  <c r="S334" i="13"/>
  <c r="X333" i="13"/>
  <c r="AA332" i="13"/>
  <c r="P331" i="13"/>
  <c r="S330" i="13"/>
  <c r="X329" i="13"/>
  <c r="AA328" i="13"/>
  <c r="P327" i="13"/>
  <c r="S326" i="13"/>
  <c r="X325" i="13"/>
  <c r="AA324" i="13"/>
  <c r="P323" i="13"/>
  <c r="S322" i="13"/>
  <c r="X321" i="13"/>
  <c r="AA320" i="13"/>
  <c r="P319" i="13"/>
  <c r="S318" i="13"/>
  <c r="X317" i="13"/>
  <c r="AA316" i="13"/>
  <c r="P315" i="13"/>
  <c r="S314" i="13"/>
  <c r="X313" i="13"/>
  <c r="AA312" i="13"/>
  <c r="P311" i="13"/>
  <c r="S310" i="13"/>
  <c r="X309" i="13"/>
  <c r="Q441" i="13"/>
  <c r="AB426" i="13"/>
  <c r="Y415" i="13"/>
  <c r="T404" i="13"/>
  <c r="Q397" i="13"/>
  <c r="Y395" i="13"/>
  <c r="T384" i="13"/>
  <c r="AB382" i="13"/>
  <c r="Q373" i="13"/>
  <c r="Y371" i="13"/>
  <c r="T360" i="13"/>
  <c r="AB358" i="13"/>
  <c r="Z356" i="13"/>
  <c r="AC355" i="13"/>
  <c r="R354" i="13"/>
  <c r="Z352" i="13"/>
  <c r="AC351" i="13"/>
  <c r="R350" i="13"/>
  <c r="Z348" i="13"/>
  <c r="AC347" i="13"/>
  <c r="R346" i="13"/>
  <c r="Z344" i="13"/>
  <c r="AC343" i="13"/>
  <c r="R342" i="13"/>
  <c r="Z340" i="13"/>
  <c r="AC339" i="13"/>
  <c r="R338" i="13"/>
  <c r="Z336" i="13"/>
  <c r="AC335" i="13"/>
  <c r="R334" i="13"/>
  <c r="Z332" i="13"/>
  <c r="AC331" i="13"/>
  <c r="R330" i="13"/>
  <c r="Z328" i="13"/>
  <c r="AC327" i="13"/>
  <c r="R326" i="13"/>
  <c r="Z324" i="13"/>
  <c r="AC323" i="13"/>
  <c r="R322" i="13"/>
  <c r="Z320" i="13"/>
  <c r="AC319" i="13"/>
  <c r="R318" i="13"/>
  <c r="Z316" i="13"/>
  <c r="AC315" i="13"/>
  <c r="R314" i="13"/>
  <c r="Z312" i="13"/>
  <c r="AC311" i="13"/>
  <c r="R310" i="13"/>
  <c r="Z308" i="13"/>
  <c r="AC307" i="13"/>
  <c r="R306" i="13"/>
  <c r="Z304" i="13"/>
  <c r="AC303" i="13"/>
  <c r="R302" i="13"/>
  <c r="Z300" i="13"/>
  <c r="AC299" i="13"/>
  <c r="R298" i="13"/>
  <c r="Z296" i="13"/>
  <c r="AC295" i="13"/>
  <c r="R294" i="13"/>
  <c r="Z292" i="13"/>
  <c r="AC291" i="13"/>
  <c r="R290" i="13"/>
  <c r="Z288" i="13"/>
  <c r="AC287" i="13"/>
  <c r="R286" i="13"/>
  <c r="Z284" i="13"/>
  <c r="AC283" i="13"/>
  <c r="R282" i="13"/>
  <c r="Z280" i="13"/>
  <c r="AC279" i="13"/>
  <c r="R278" i="13"/>
  <c r="Z276" i="13"/>
  <c r="AC275" i="13"/>
  <c r="R274" i="13"/>
  <c r="Z272" i="13"/>
  <c r="AA467" i="13"/>
  <c r="T452" i="13"/>
  <c r="T448" i="13"/>
  <c r="Q437" i="13"/>
  <c r="AB422" i="13"/>
  <c r="Y411" i="13"/>
  <c r="T400" i="13"/>
  <c r="T393" i="13"/>
  <c r="AB391" i="13"/>
  <c r="Q382" i="13"/>
  <c r="Y380" i="13"/>
  <c r="T369" i="13"/>
  <c r="AB367" i="13"/>
  <c r="Q358" i="13"/>
  <c r="Y356" i="13"/>
  <c r="AB355" i="13"/>
  <c r="Q354" i="13"/>
  <c r="T353" i="13"/>
  <c r="Y352" i="13"/>
  <c r="AB351" i="13"/>
  <c r="Q350" i="13"/>
  <c r="T349" i="13"/>
  <c r="Y348" i="13"/>
  <c r="AB347" i="13"/>
  <c r="Q346" i="13"/>
  <c r="T345" i="13"/>
  <c r="Y344" i="13"/>
  <c r="AB343" i="13"/>
  <c r="Q342" i="13"/>
  <c r="T341" i="13"/>
  <c r="Y340" i="13"/>
  <c r="AB339" i="13"/>
  <c r="Q338" i="13"/>
  <c r="T337" i="13"/>
  <c r="Y336" i="13"/>
  <c r="AB335" i="13"/>
  <c r="Q334" i="13"/>
  <c r="T333" i="13"/>
  <c r="Y332" i="13"/>
  <c r="AB331" i="13"/>
  <c r="Q330" i="13"/>
  <c r="T329" i="13"/>
  <c r="Y328" i="13"/>
  <c r="AB327" i="13"/>
  <c r="Q326" i="13"/>
  <c r="T325" i="13"/>
  <c r="Y324" i="13"/>
  <c r="AB323" i="13"/>
  <c r="Q322" i="13"/>
  <c r="T321" i="13"/>
  <c r="Y320" i="13"/>
  <c r="AB319" i="13"/>
  <c r="Q318" i="13"/>
  <c r="T317" i="13"/>
  <c r="Y316" i="13"/>
  <c r="AB315" i="13"/>
  <c r="Q314" i="13"/>
  <c r="T313" i="13"/>
  <c r="Y312" i="13"/>
  <c r="AB311" i="13"/>
  <c r="Q310" i="13"/>
  <c r="T309" i="13"/>
  <c r="Y308" i="13"/>
  <c r="AB307" i="13"/>
  <c r="Q306" i="13"/>
  <c r="T305" i="13"/>
  <c r="Y304" i="13"/>
  <c r="AB303" i="13"/>
  <c r="Q302" i="13"/>
  <c r="T301" i="13"/>
  <c r="Y300" i="13"/>
  <c r="AB299" i="13"/>
  <c r="Q298" i="13"/>
  <c r="T297" i="13"/>
  <c r="Y296" i="13"/>
  <c r="AB295" i="13"/>
  <c r="Q294" i="13"/>
  <c r="T293" i="13"/>
  <c r="Y292" i="13"/>
  <c r="AB291" i="13"/>
  <c r="Q290" i="13"/>
  <c r="T289" i="13"/>
  <c r="Y288" i="13"/>
  <c r="AB287" i="13"/>
  <c r="Q286" i="13"/>
  <c r="T285" i="13"/>
  <c r="Y284" i="13"/>
  <c r="AB283" i="13"/>
  <c r="Q282" i="13"/>
  <c r="T281" i="13"/>
  <c r="Y280" i="13"/>
  <c r="AB279" i="13"/>
  <c r="Q278" i="13"/>
  <c r="T277" i="13"/>
  <c r="Y276" i="13"/>
  <c r="AB275" i="13"/>
  <c r="Q274" i="13"/>
  <c r="T273" i="13"/>
  <c r="Y272" i="13"/>
  <c r="AB271" i="13"/>
  <c r="Q270" i="13"/>
  <c r="T269" i="13"/>
  <c r="P457" i="13"/>
  <c r="T444" i="13"/>
  <c r="Q433" i="13"/>
  <c r="AB418" i="13"/>
  <c r="Y407" i="13"/>
  <c r="Q393" i="13"/>
  <c r="Y391" i="13"/>
  <c r="T380" i="13"/>
  <c r="AB378" i="13"/>
  <c r="Q369" i="13"/>
  <c r="Y367" i="13"/>
  <c r="X356" i="13"/>
  <c r="AA355" i="13"/>
  <c r="P354" i="13"/>
  <c r="S353" i="13"/>
  <c r="X352" i="13"/>
  <c r="AA351" i="13"/>
  <c r="P350" i="13"/>
  <c r="S349" i="13"/>
  <c r="X348" i="13"/>
  <c r="AA347" i="13"/>
  <c r="P346" i="13"/>
  <c r="S345" i="13"/>
  <c r="X344" i="13"/>
  <c r="AA343" i="13"/>
  <c r="P342" i="13"/>
  <c r="S341" i="13"/>
  <c r="X340" i="13"/>
  <c r="AA339" i="13"/>
  <c r="P338" i="13"/>
  <c r="S337" i="13"/>
  <c r="X336" i="13"/>
  <c r="AA335" i="13"/>
  <c r="P334" i="13"/>
  <c r="S333" i="13"/>
  <c r="X332" i="13"/>
  <c r="AA331" i="13"/>
  <c r="P330" i="13"/>
  <c r="S329" i="13"/>
  <c r="X328" i="13"/>
  <c r="AA327" i="13"/>
  <c r="P326" i="13"/>
  <c r="S325" i="13"/>
  <c r="X324" i="13"/>
  <c r="AA323" i="13"/>
  <c r="P322" i="13"/>
  <c r="S321" i="13"/>
  <c r="X320" i="13"/>
  <c r="AA319" i="13"/>
  <c r="P318" i="13"/>
  <c r="S317" i="13"/>
  <c r="X316" i="13"/>
  <c r="AA315" i="13"/>
  <c r="P314" i="13"/>
  <c r="S313" i="13"/>
  <c r="X312" i="13"/>
  <c r="AA311" i="13"/>
  <c r="P310" i="13"/>
  <c r="S309" i="13"/>
  <c r="X308" i="13"/>
  <c r="AA307" i="13"/>
  <c r="P306" i="13"/>
  <c r="S305" i="13"/>
  <c r="X304" i="13"/>
  <c r="AA303" i="13"/>
  <c r="P302" i="13"/>
  <c r="S301" i="13"/>
  <c r="X300" i="13"/>
  <c r="AA299" i="13"/>
  <c r="P298" i="13"/>
  <c r="S297" i="13"/>
  <c r="X296" i="13"/>
  <c r="AA295" i="13"/>
  <c r="P294" i="13"/>
  <c r="S293" i="13"/>
  <c r="X292" i="13"/>
  <c r="AA291" i="13"/>
  <c r="P290" i="13"/>
  <c r="S289" i="13"/>
  <c r="X288" i="13"/>
  <c r="AA287" i="13"/>
  <c r="P286" i="13"/>
  <c r="S285" i="13"/>
  <c r="X284" i="13"/>
  <c r="AA283" i="13"/>
  <c r="P282" i="13"/>
  <c r="S281" i="13"/>
  <c r="X280" i="13"/>
  <c r="AA279" i="13"/>
  <c r="P278" i="13"/>
  <c r="S277" i="13"/>
  <c r="X276" i="13"/>
  <c r="AA275" i="13"/>
  <c r="P274" i="13"/>
  <c r="S273" i="13"/>
  <c r="X272" i="13"/>
  <c r="AA271" i="13"/>
  <c r="P270" i="13"/>
  <c r="S269" i="13"/>
  <c r="X268" i="13"/>
  <c r="AA267" i="13"/>
  <c r="P266" i="13"/>
  <c r="S265" i="13"/>
  <c r="X264" i="13"/>
  <c r="AB414" i="13"/>
  <c r="AC350" i="13"/>
  <c r="Z339" i="13"/>
  <c r="R317" i="13"/>
  <c r="S298" i="13"/>
  <c r="AA296" i="13"/>
  <c r="P287" i="13"/>
  <c r="X285" i="13"/>
  <c r="S274" i="13"/>
  <c r="T271" i="13"/>
  <c r="AB269" i="13"/>
  <c r="S268" i="13"/>
  <c r="AC267" i="13"/>
  <c r="Y266" i="13"/>
  <c r="R265" i="13"/>
  <c r="P263" i="13"/>
  <c r="S262" i="13"/>
  <c r="X261" i="13"/>
  <c r="AA260" i="13"/>
  <c r="P259" i="13"/>
  <c r="S258" i="13"/>
  <c r="X257" i="13"/>
  <c r="AA256" i="13"/>
  <c r="P255" i="13"/>
  <c r="S254" i="13"/>
  <c r="X253" i="13"/>
  <c r="AA252" i="13"/>
  <c r="P251" i="13"/>
  <c r="S250" i="13"/>
  <c r="X249" i="13"/>
  <c r="AA248" i="13"/>
  <c r="P247" i="13"/>
  <c r="S246" i="13"/>
  <c r="X245" i="13"/>
  <c r="AA244" i="13"/>
  <c r="P243" i="13"/>
  <c r="S242" i="13"/>
  <c r="X241" i="13"/>
  <c r="AA240" i="13"/>
  <c r="P239" i="13"/>
  <c r="S238" i="13"/>
  <c r="X237" i="13"/>
  <c r="AA236" i="13"/>
  <c r="P235" i="13"/>
  <c r="S234" i="13"/>
  <c r="X233" i="13"/>
  <c r="AA232" i="13"/>
  <c r="P231" i="13"/>
  <c r="S230" i="13"/>
  <c r="X229" i="13"/>
  <c r="AA228" i="13"/>
  <c r="P227" i="13"/>
  <c r="S226" i="13"/>
  <c r="X225" i="13"/>
  <c r="AA224" i="13"/>
  <c r="P223" i="13"/>
  <c r="S222" i="13"/>
  <c r="X221" i="13"/>
  <c r="AA220" i="13"/>
  <c r="P219" i="13"/>
  <c r="S218" i="13"/>
  <c r="X217" i="13"/>
  <c r="AA216" i="13"/>
  <c r="P215" i="13"/>
  <c r="S214" i="13"/>
  <c r="X213" i="13"/>
  <c r="AA212" i="13"/>
  <c r="P211" i="13"/>
  <c r="S210" i="13"/>
  <c r="X209" i="13"/>
  <c r="AA208" i="13"/>
  <c r="P207" i="13"/>
  <c r="S206" i="13"/>
  <c r="X205" i="13"/>
  <c r="AA204" i="13"/>
  <c r="P203" i="13"/>
  <c r="S202" i="13"/>
  <c r="X201" i="13"/>
  <c r="AA200" i="13"/>
  <c r="P199" i="13"/>
  <c r="S198" i="13"/>
  <c r="X197" i="13"/>
  <c r="AA196" i="13"/>
  <c r="P195" i="13"/>
  <c r="S194" i="13"/>
  <c r="X193" i="13"/>
  <c r="AA192" i="13"/>
  <c r="P191" i="13"/>
  <c r="S190" i="13"/>
  <c r="X189" i="13"/>
  <c r="AA188" i="13"/>
  <c r="P187" i="13"/>
  <c r="S186" i="13"/>
  <c r="X185" i="13"/>
  <c r="AA184" i="13"/>
  <c r="P183" i="13"/>
  <c r="S182" i="13"/>
  <c r="X181" i="13"/>
  <c r="AA180" i="13"/>
  <c r="P179" i="13"/>
  <c r="S178" i="13"/>
  <c r="X177" i="13"/>
  <c r="AA176" i="13"/>
  <c r="P175" i="13"/>
  <c r="S174" i="13"/>
  <c r="X173" i="13"/>
  <c r="AA172" i="13"/>
  <c r="P171" i="13"/>
  <c r="S170" i="13"/>
  <c r="X169" i="13"/>
  <c r="AA168" i="13"/>
  <c r="P167" i="13"/>
  <c r="S166" i="13"/>
  <c r="X165" i="13"/>
  <c r="AA164" i="13"/>
  <c r="P163" i="13"/>
  <c r="S162" i="13"/>
  <c r="X161" i="13"/>
  <c r="AA160" i="13"/>
  <c r="P159" i="13"/>
  <c r="S158" i="13"/>
  <c r="X157" i="13"/>
  <c r="AA156" i="13"/>
  <c r="P155" i="13"/>
  <c r="S154" i="13"/>
  <c r="X153" i="13"/>
  <c r="AA152" i="13"/>
  <c r="P151" i="13"/>
  <c r="S150" i="13"/>
  <c r="X149" i="13"/>
  <c r="AA148" i="13"/>
  <c r="P147" i="13"/>
  <c r="S146" i="13"/>
  <c r="X145" i="13"/>
  <c r="AA144" i="13"/>
  <c r="P143" i="13"/>
  <c r="S142" i="13"/>
  <c r="X141" i="13"/>
  <c r="AA140" i="13"/>
  <c r="P139" i="13"/>
  <c r="S138" i="13"/>
  <c r="X137" i="13"/>
  <c r="AA136" i="13"/>
  <c r="P135" i="13"/>
  <c r="S134" i="13"/>
  <c r="X133" i="13"/>
  <c r="AA132" i="13"/>
  <c r="P131" i="13"/>
  <c r="S130" i="13"/>
  <c r="X129" i="13"/>
  <c r="AA128" i="13"/>
  <c r="P127" i="13"/>
  <c r="S126" i="13"/>
  <c r="X125" i="13"/>
  <c r="AA124" i="13"/>
  <c r="P123" i="13"/>
  <c r="S122" i="13"/>
  <c r="X121" i="13"/>
  <c r="AA120" i="13"/>
  <c r="P119" i="13"/>
  <c r="S118" i="13"/>
  <c r="X117" i="13"/>
  <c r="AA116" i="13"/>
  <c r="P115" i="13"/>
  <c r="S114" i="13"/>
  <c r="X113" i="13"/>
  <c r="AA112" i="13"/>
  <c r="P111" i="13"/>
  <c r="S110" i="13"/>
  <c r="X109" i="13"/>
  <c r="AA108" i="13"/>
  <c r="P107" i="13"/>
  <c r="S106" i="13"/>
  <c r="X105" i="13"/>
  <c r="AA104" i="13"/>
  <c r="P103" i="13"/>
  <c r="S102" i="13"/>
  <c r="X101" i="13"/>
  <c r="AA100" i="13"/>
  <c r="P99" i="13"/>
  <c r="S98" i="13"/>
  <c r="X97" i="13"/>
  <c r="AA96" i="13"/>
  <c r="P95" i="13"/>
  <c r="S94" i="13"/>
  <c r="X93" i="13"/>
  <c r="AA92" i="13"/>
  <c r="P91" i="13"/>
  <c r="S90" i="13"/>
  <c r="X89" i="13"/>
  <c r="AA88" i="13"/>
  <c r="P87" i="13"/>
  <c r="S86" i="13"/>
  <c r="X85" i="13"/>
  <c r="AA84" i="13"/>
  <c r="P83" i="13"/>
  <c r="S82" i="13"/>
  <c r="X81" i="13"/>
  <c r="AA80" i="13"/>
  <c r="P79" i="13"/>
  <c r="S78" i="13"/>
  <c r="X77" i="13"/>
  <c r="AA76" i="13"/>
  <c r="P75" i="13"/>
  <c r="S74" i="13"/>
  <c r="X73" i="13"/>
  <c r="AA72" i="13"/>
  <c r="P71" i="13"/>
  <c r="AC346" i="13"/>
  <c r="Z335" i="13"/>
  <c r="R313" i="13"/>
  <c r="Z307" i="13"/>
  <c r="AC294" i="13"/>
  <c r="R285" i="13"/>
  <c r="Z283" i="13"/>
  <c r="R271" i="13"/>
  <c r="Z269" i="13"/>
  <c r="R268" i="13"/>
  <c r="AB267" i="13"/>
  <c r="Q265" i="13"/>
  <c r="AC264" i="13"/>
  <c r="AC263" i="13"/>
  <c r="R262" i="13"/>
  <c r="Z260" i="13"/>
  <c r="AC259" i="13"/>
  <c r="R258" i="13"/>
  <c r="Z256" i="13"/>
  <c r="AC255" i="13"/>
  <c r="R254" i="13"/>
  <c r="Z252" i="13"/>
  <c r="AC251" i="13"/>
  <c r="R250" i="13"/>
  <c r="Z248" i="13"/>
  <c r="AC247" i="13"/>
  <c r="R246" i="13"/>
  <c r="Z244" i="13"/>
  <c r="AC243" i="13"/>
  <c r="R242" i="13"/>
  <c r="Z240" i="13"/>
  <c r="AC239" i="13"/>
  <c r="R238" i="13"/>
  <c r="Z236" i="13"/>
  <c r="AC235" i="13"/>
  <c r="R234" i="13"/>
  <c r="Z232" i="13"/>
  <c r="AC231" i="13"/>
  <c r="R230" i="13"/>
  <c r="Z228" i="13"/>
  <c r="AC227" i="13"/>
  <c r="R226" i="13"/>
  <c r="Z224" i="13"/>
  <c r="AC223" i="13"/>
  <c r="R222" i="13"/>
  <c r="Z220" i="13"/>
  <c r="AC219" i="13"/>
  <c r="R218" i="13"/>
  <c r="Z216" i="13"/>
  <c r="AC215" i="13"/>
  <c r="R214" i="13"/>
  <c r="Z212" i="13"/>
  <c r="AC211" i="13"/>
  <c r="R210" i="13"/>
  <c r="Z208" i="13"/>
  <c r="AC207" i="13"/>
  <c r="R206" i="13"/>
  <c r="Z204" i="13"/>
  <c r="AC203" i="13"/>
  <c r="R202" i="13"/>
  <c r="Z200" i="13"/>
  <c r="AC199" i="13"/>
  <c r="R198" i="13"/>
  <c r="Z196" i="13"/>
  <c r="AC195" i="13"/>
  <c r="R194" i="13"/>
  <c r="Z192" i="13"/>
  <c r="AC191" i="13"/>
  <c r="R190" i="13"/>
  <c r="Z188" i="13"/>
  <c r="AC187" i="13"/>
  <c r="R186" i="13"/>
  <c r="Z184" i="13"/>
  <c r="AC183" i="13"/>
  <c r="R182" i="13"/>
  <c r="Z180" i="13"/>
  <c r="AC179" i="13"/>
  <c r="R178" i="13"/>
  <c r="Z176" i="13"/>
  <c r="AC175" i="13"/>
  <c r="R174" i="13"/>
  <c r="Z172" i="13"/>
  <c r="AC171" i="13"/>
  <c r="R170" i="13"/>
  <c r="Z168" i="13"/>
  <c r="AC167" i="13"/>
  <c r="R166" i="13"/>
  <c r="Z164" i="13"/>
  <c r="AC163" i="13"/>
  <c r="R162" i="13"/>
  <c r="Z160" i="13"/>
  <c r="AC159" i="13"/>
  <c r="R158" i="13"/>
  <c r="Z156" i="13"/>
  <c r="AC155" i="13"/>
  <c r="R154" i="13"/>
  <c r="Z152" i="13"/>
  <c r="AC151" i="13"/>
  <c r="R150" i="13"/>
  <c r="Z148" i="13"/>
  <c r="AC147" i="13"/>
  <c r="R146" i="13"/>
  <c r="Z144" i="13"/>
  <c r="AC143" i="13"/>
  <c r="R142" i="13"/>
  <c r="Z140" i="13"/>
  <c r="AC139" i="13"/>
  <c r="R138" i="13"/>
  <c r="Z136" i="13"/>
  <c r="AC135" i="13"/>
  <c r="R134" i="13"/>
  <c r="Z132" i="13"/>
  <c r="AC131" i="13"/>
  <c r="R130" i="13"/>
  <c r="Z128" i="13"/>
  <c r="AC127" i="13"/>
  <c r="R126" i="13"/>
  <c r="Z124" i="13"/>
  <c r="AC123" i="13"/>
  <c r="R122" i="13"/>
  <c r="Z120" i="13"/>
  <c r="AC119" i="13"/>
  <c r="R118" i="13"/>
  <c r="Z116" i="13"/>
  <c r="AC115" i="13"/>
  <c r="R114" i="13"/>
  <c r="Z112" i="13"/>
  <c r="AC111" i="13"/>
  <c r="R110" i="13"/>
  <c r="Z108" i="13"/>
  <c r="AC107" i="13"/>
  <c r="R106" i="13"/>
  <c r="Z104" i="13"/>
  <c r="AC103" i="13"/>
  <c r="R102" i="13"/>
  <c r="Z100" i="13"/>
  <c r="AC99" i="13"/>
  <c r="R98" i="13"/>
  <c r="Z96" i="13"/>
  <c r="AC95" i="13"/>
  <c r="R94" i="13"/>
  <c r="Z92" i="13"/>
  <c r="AC91" i="13"/>
  <c r="R90" i="13"/>
  <c r="Z88" i="13"/>
  <c r="AC87" i="13"/>
  <c r="R86" i="13"/>
  <c r="Z84" i="13"/>
  <c r="AC83" i="13"/>
  <c r="R82" i="13"/>
  <c r="Z80" i="13"/>
  <c r="AC79" i="13"/>
  <c r="R78" i="13"/>
  <c r="Z76" i="13"/>
  <c r="AC75" i="13"/>
  <c r="R74" i="13"/>
  <c r="Z72" i="13"/>
  <c r="AC71" i="13"/>
  <c r="AC342" i="13"/>
  <c r="Z331" i="13"/>
  <c r="R309" i="13"/>
  <c r="P307" i="13"/>
  <c r="X305" i="13"/>
  <c r="S294" i="13"/>
  <c r="AA292" i="13"/>
  <c r="P283" i="13"/>
  <c r="X281" i="13"/>
  <c r="P271" i="13"/>
  <c r="X269" i="13"/>
  <c r="Q268" i="13"/>
  <c r="Z267" i="13"/>
  <c r="T266" i="13"/>
  <c r="P265" i="13"/>
  <c r="AB264" i="13"/>
  <c r="AB263" i="13"/>
  <c r="Q262" i="13"/>
  <c r="T261" i="13"/>
  <c r="Y260" i="13"/>
  <c r="AB259" i="13"/>
  <c r="Q258" i="13"/>
  <c r="T257" i="13"/>
  <c r="Y256" i="13"/>
  <c r="AB255" i="13"/>
  <c r="Q254" i="13"/>
  <c r="T253" i="13"/>
  <c r="Y252" i="13"/>
  <c r="AB251" i="13"/>
  <c r="Q250" i="13"/>
  <c r="T249" i="13"/>
  <c r="Y248" i="13"/>
  <c r="AB247" i="13"/>
  <c r="Q246" i="13"/>
  <c r="T245" i="13"/>
  <c r="Y244" i="13"/>
  <c r="AB243" i="13"/>
  <c r="Q242" i="13"/>
  <c r="T241" i="13"/>
  <c r="Y240" i="13"/>
  <c r="AB239" i="13"/>
  <c r="Q238" i="13"/>
  <c r="T237" i="13"/>
  <c r="Y236" i="13"/>
  <c r="AB235" i="13"/>
  <c r="Q234" i="13"/>
  <c r="T233" i="13"/>
  <c r="Y232" i="13"/>
  <c r="AB231" i="13"/>
  <c r="Q230" i="13"/>
  <c r="T229" i="13"/>
  <c r="Y228" i="13"/>
  <c r="AB227" i="13"/>
  <c r="Q226" i="13"/>
  <c r="T225" i="13"/>
  <c r="Y224" i="13"/>
  <c r="AB223" i="13"/>
  <c r="Q222" i="13"/>
  <c r="T221" i="13"/>
  <c r="Y220" i="13"/>
  <c r="AB219" i="13"/>
  <c r="Q218" i="13"/>
  <c r="T217" i="13"/>
  <c r="Y216" i="13"/>
  <c r="AB215" i="13"/>
  <c r="Q214" i="13"/>
  <c r="T213" i="13"/>
  <c r="Y212" i="13"/>
  <c r="AB211" i="13"/>
  <c r="Q210" i="13"/>
  <c r="T209" i="13"/>
  <c r="Y208" i="13"/>
  <c r="AB207" i="13"/>
  <c r="Q206" i="13"/>
  <c r="T205" i="13"/>
  <c r="Y204" i="13"/>
  <c r="AB203" i="13"/>
  <c r="Q202" i="13"/>
  <c r="T201" i="13"/>
  <c r="Y200" i="13"/>
  <c r="AB199" i="13"/>
  <c r="Q198" i="13"/>
  <c r="T197" i="13"/>
  <c r="Y196" i="13"/>
  <c r="AB195" i="13"/>
  <c r="Q194" i="13"/>
  <c r="T193" i="13"/>
  <c r="Y192" i="13"/>
  <c r="AB191" i="13"/>
  <c r="Q190" i="13"/>
  <c r="T189" i="13"/>
  <c r="Y188" i="13"/>
  <c r="AB187" i="13"/>
  <c r="Q186" i="13"/>
  <c r="T185" i="13"/>
  <c r="Y184" i="13"/>
  <c r="AB183" i="13"/>
  <c r="Q182" i="13"/>
  <c r="T181" i="13"/>
  <c r="Y180" i="13"/>
  <c r="AB179" i="13"/>
  <c r="Q178" i="13"/>
  <c r="T177" i="13"/>
  <c r="Y176" i="13"/>
  <c r="AB175" i="13"/>
  <c r="Q174" i="13"/>
  <c r="T173" i="13"/>
  <c r="Y172" i="13"/>
  <c r="AB171" i="13"/>
  <c r="Q170" i="13"/>
  <c r="T169" i="13"/>
  <c r="Y168" i="13"/>
  <c r="AB167" i="13"/>
  <c r="Q166" i="13"/>
  <c r="T165" i="13"/>
  <c r="Y164" i="13"/>
  <c r="AB163" i="13"/>
  <c r="Q162" i="13"/>
  <c r="T161" i="13"/>
  <c r="Y160" i="13"/>
  <c r="AB159" i="13"/>
  <c r="Q158" i="13"/>
  <c r="T157" i="13"/>
  <c r="Y156" i="13"/>
  <c r="AB155" i="13"/>
  <c r="Q154" i="13"/>
  <c r="T153" i="13"/>
  <c r="Y152" i="13"/>
  <c r="AB151" i="13"/>
  <c r="Q150" i="13"/>
  <c r="T149" i="13"/>
  <c r="Y148" i="13"/>
  <c r="AB147" i="13"/>
  <c r="Q146" i="13"/>
  <c r="T145" i="13"/>
  <c r="Y144" i="13"/>
  <c r="AB143" i="13"/>
  <c r="Q142" i="13"/>
  <c r="T141" i="13"/>
  <c r="Y140" i="13"/>
  <c r="AB139" i="13"/>
  <c r="Q138" i="13"/>
  <c r="T137" i="13"/>
  <c r="Y136" i="13"/>
  <c r="AB135" i="13"/>
  <c r="Q134" i="13"/>
  <c r="T133" i="13"/>
  <c r="Y132" i="13"/>
  <c r="AB131" i="13"/>
  <c r="Q130" i="13"/>
  <c r="T129" i="13"/>
  <c r="Y128" i="13"/>
  <c r="AB127" i="13"/>
  <c r="Q126" i="13"/>
  <c r="T125" i="13"/>
  <c r="Y124" i="13"/>
  <c r="AB123" i="13"/>
  <c r="Q122" i="13"/>
  <c r="T121" i="13"/>
  <c r="Y120" i="13"/>
  <c r="AB119" i="13"/>
  <c r="Q118" i="13"/>
  <c r="T117" i="13"/>
  <c r="Y116" i="13"/>
  <c r="AB115" i="13"/>
  <c r="Q114" i="13"/>
  <c r="T113" i="13"/>
  <c r="Y112" i="13"/>
  <c r="AB111" i="13"/>
  <c r="Q110" i="13"/>
  <c r="T109" i="13"/>
  <c r="Y108" i="13"/>
  <c r="AB107" i="13"/>
  <c r="Q106" i="13"/>
  <c r="T105" i="13"/>
  <c r="Y104" i="13"/>
  <c r="AB103" i="13"/>
  <c r="Q102" i="13"/>
  <c r="T101" i="13"/>
  <c r="Y100" i="13"/>
  <c r="AB99" i="13"/>
  <c r="Q98" i="13"/>
  <c r="T97" i="13"/>
  <c r="Y96" i="13"/>
  <c r="AB95" i="13"/>
  <c r="Q94" i="13"/>
  <c r="T93" i="13"/>
  <c r="Y92" i="13"/>
  <c r="AB91" i="13"/>
  <c r="Q90" i="13"/>
  <c r="T89" i="13"/>
  <c r="Y88" i="13"/>
  <c r="AB87" i="13"/>
  <c r="Q86" i="13"/>
  <c r="T85" i="13"/>
  <c r="Y84" i="13"/>
  <c r="AB83" i="13"/>
  <c r="Q82" i="13"/>
  <c r="T81" i="13"/>
  <c r="Y80" i="13"/>
  <c r="AB79" i="13"/>
  <c r="Q78" i="13"/>
  <c r="T77" i="13"/>
  <c r="Y76" i="13"/>
  <c r="AB75" i="13"/>
  <c r="Q74" i="13"/>
  <c r="T73" i="13"/>
  <c r="Y72" i="13"/>
  <c r="AB71" i="13"/>
  <c r="Y403" i="13"/>
  <c r="Q378" i="13"/>
  <c r="R353" i="13"/>
  <c r="AC338" i="13"/>
  <c r="Z327" i="13"/>
  <c r="R305" i="13"/>
  <c r="Z303" i="13"/>
  <c r="AC290" i="13"/>
  <c r="R281" i="13"/>
  <c r="Z279" i="13"/>
  <c r="AC272" i="13"/>
  <c r="Y267" i="13"/>
  <c r="S266" i="13"/>
  <c r="AA264" i="13"/>
  <c r="AA263" i="13"/>
  <c r="P262" i="13"/>
  <c r="S261" i="13"/>
  <c r="X260" i="13"/>
  <c r="AA259" i="13"/>
  <c r="P258" i="13"/>
  <c r="S257" i="13"/>
  <c r="X256" i="13"/>
  <c r="AA255" i="13"/>
  <c r="P254" i="13"/>
  <c r="S253" i="13"/>
  <c r="X252" i="13"/>
  <c r="AA251" i="13"/>
  <c r="P250" i="13"/>
  <c r="S249" i="13"/>
  <c r="X248" i="13"/>
  <c r="AA247" i="13"/>
  <c r="P246" i="13"/>
  <c r="S245" i="13"/>
  <c r="X244" i="13"/>
  <c r="AA243" i="13"/>
  <c r="P242" i="13"/>
  <c r="S241" i="13"/>
  <c r="X240" i="13"/>
  <c r="AA239" i="13"/>
  <c r="P238" i="13"/>
  <c r="S237" i="13"/>
  <c r="X236" i="13"/>
  <c r="AA235" i="13"/>
  <c r="P234" i="13"/>
  <c r="S233" i="13"/>
  <c r="X232" i="13"/>
  <c r="AA231" i="13"/>
  <c r="P230" i="13"/>
  <c r="S229" i="13"/>
  <c r="X228" i="13"/>
  <c r="AA227" i="13"/>
  <c r="P226" i="13"/>
  <c r="S225" i="13"/>
  <c r="X224" i="13"/>
  <c r="AA223" i="13"/>
  <c r="P222" i="13"/>
  <c r="S221" i="13"/>
  <c r="X220" i="13"/>
  <c r="AA219" i="13"/>
  <c r="P218" i="13"/>
  <c r="S217" i="13"/>
  <c r="X216" i="13"/>
  <c r="AA215" i="13"/>
  <c r="P214" i="13"/>
  <c r="S213" i="13"/>
  <c r="X212" i="13"/>
  <c r="AA211" i="13"/>
  <c r="P210" i="13"/>
  <c r="S209" i="13"/>
  <c r="X208" i="13"/>
  <c r="AA207" i="13"/>
  <c r="P206" i="13"/>
  <c r="S205" i="13"/>
  <c r="X204" i="13"/>
  <c r="AA203" i="13"/>
  <c r="P202" i="13"/>
  <c r="S201" i="13"/>
  <c r="X200" i="13"/>
  <c r="AA199" i="13"/>
  <c r="P198" i="13"/>
  <c r="S197" i="13"/>
  <c r="X196" i="13"/>
  <c r="AA195" i="13"/>
  <c r="P194" i="13"/>
  <c r="S193" i="13"/>
  <c r="X192" i="13"/>
  <c r="AA191" i="13"/>
  <c r="P190" i="13"/>
  <c r="S189" i="13"/>
  <c r="X188" i="13"/>
  <c r="AA187" i="13"/>
  <c r="P186" i="13"/>
  <c r="S185" i="13"/>
  <c r="X184" i="13"/>
  <c r="AA183" i="13"/>
  <c r="P182" i="13"/>
  <c r="S181" i="13"/>
  <c r="X180" i="13"/>
  <c r="AA179" i="13"/>
  <c r="P178" i="13"/>
  <c r="S177" i="13"/>
  <c r="X176" i="13"/>
  <c r="AA175" i="13"/>
  <c r="P174" i="13"/>
  <c r="S173" i="13"/>
  <c r="X172" i="13"/>
  <c r="AA171" i="13"/>
  <c r="P170" i="13"/>
  <c r="S169" i="13"/>
  <c r="X168" i="13"/>
  <c r="AA167" i="13"/>
  <c r="P166" i="13"/>
  <c r="S165" i="13"/>
  <c r="X164" i="13"/>
  <c r="AA163" i="13"/>
  <c r="P162" i="13"/>
  <c r="S161" i="13"/>
  <c r="X160" i="13"/>
  <c r="AA159" i="13"/>
  <c r="P158" i="13"/>
  <c r="S157" i="13"/>
  <c r="X156" i="13"/>
  <c r="AA155" i="13"/>
  <c r="P154" i="13"/>
  <c r="S153" i="13"/>
  <c r="X152" i="13"/>
  <c r="AA151" i="13"/>
  <c r="P150" i="13"/>
  <c r="S149" i="13"/>
  <c r="X148" i="13"/>
  <c r="AA147" i="13"/>
  <c r="P146" i="13"/>
  <c r="S145" i="13"/>
  <c r="X144" i="13"/>
  <c r="AA143" i="13"/>
  <c r="P142" i="13"/>
  <c r="S141" i="13"/>
  <c r="X140" i="13"/>
  <c r="AA139" i="13"/>
  <c r="P138" i="13"/>
  <c r="S137" i="13"/>
  <c r="X136" i="13"/>
  <c r="AA135" i="13"/>
  <c r="P134" i="13"/>
  <c r="S133" i="13"/>
  <c r="X132" i="13"/>
  <c r="AA131" i="13"/>
  <c r="P130" i="13"/>
  <c r="S129" i="13"/>
  <c r="X128" i="13"/>
  <c r="AA127" i="13"/>
  <c r="P126" i="13"/>
  <c r="S125" i="13"/>
  <c r="X124" i="13"/>
  <c r="AA123" i="13"/>
  <c r="P122" i="13"/>
  <c r="S121" i="13"/>
  <c r="X120" i="13"/>
  <c r="AA119" i="13"/>
  <c r="P118" i="13"/>
  <c r="S117" i="13"/>
  <c r="X116" i="13"/>
  <c r="AA115" i="13"/>
  <c r="P114" i="13"/>
  <c r="S113" i="13"/>
  <c r="X112" i="13"/>
  <c r="AA111" i="13"/>
  <c r="P110" i="13"/>
  <c r="S109" i="13"/>
  <c r="X108" i="13"/>
  <c r="AA107" i="13"/>
  <c r="P106" i="13"/>
  <c r="S105" i="13"/>
  <c r="X104" i="13"/>
  <c r="AA103" i="13"/>
  <c r="P102" i="13"/>
  <c r="S101" i="13"/>
  <c r="X100" i="13"/>
  <c r="AA99" i="13"/>
  <c r="P98" i="13"/>
  <c r="S97" i="13"/>
  <c r="X96" i="13"/>
  <c r="AA95" i="13"/>
  <c r="P94" i="13"/>
  <c r="S93" i="13"/>
  <c r="X92" i="13"/>
  <c r="AA91" i="13"/>
  <c r="P90" i="13"/>
  <c r="S89" i="13"/>
  <c r="X88" i="13"/>
  <c r="AA87" i="13"/>
  <c r="Y376" i="13"/>
  <c r="R349" i="13"/>
  <c r="AC334" i="13"/>
  <c r="Z323" i="13"/>
  <c r="P303" i="13"/>
  <c r="X301" i="13"/>
  <c r="S290" i="13"/>
  <c r="AA288" i="13"/>
  <c r="P279" i="13"/>
  <c r="X277" i="13"/>
  <c r="AA272" i="13"/>
  <c r="AC270" i="13"/>
  <c r="R269" i="13"/>
  <c r="X267" i="13"/>
  <c r="R266" i="13"/>
  <c r="Z264" i="13"/>
  <c r="Z263" i="13"/>
  <c r="AC262" i="13"/>
  <c r="R261" i="13"/>
  <c r="Z259" i="13"/>
  <c r="AC258" i="13"/>
  <c r="R257" i="13"/>
  <c r="Z255" i="13"/>
  <c r="AC254" i="13"/>
  <c r="R253" i="13"/>
  <c r="Z251" i="13"/>
  <c r="AC250" i="13"/>
  <c r="R249" i="13"/>
  <c r="Z247" i="13"/>
  <c r="AC246" i="13"/>
  <c r="R245" i="13"/>
  <c r="Z243" i="13"/>
  <c r="AC242" i="13"/>
  <c r="R241" i="13"/>
  <c r="Z239" i="13"/>
  <c r="AC238" i="13"/>
  <c r="R237" i="13"/>
  <c r="Z235" i="13"/>
  <c r="AC234" i="13"/>
  <c r="R233" i="13"/>
  <c r="Z231" i="13"/>
  <c r="AC230" i="13"/>
  <c r="R229" i="13"/>
  <c r="Z227" i="13"/>
  <c r="AC226" i="13"/>
  <c r="R225" i="13"/>
  <c r="Z223" i="13"/>
  <c r="AC222" i="13"/>
  <c r="R221" i="13"/>
  <c r="Z219" i="13"/>
  <c r="AC218" i="13"/>
  <c r="R217" i="13"/>
  <c r="Z215" i="13"/>
  <c r="AC214" i="13"/>
  <c r="R213" i="13"/>
  <c r="Z211" i="13"/>
  <c r="AC210" i="13"/>
  <c r="R209" i="13"/>
  <c r="Z207" i="13"/>
  <c r="AC206" i="13"/>
  <c r="R205" i="13"/>
  <c r="Z203" i="13"/>
  <c r="AC202" i="13"/>
  <c r="R201" i="13"/>
  <c r="Z199" i="13"/>
  <c r="AC198" i="13"/>
  <c r="R197" i="13"/>
  <c r="Z195" i="13"/>
  <c r="AC194" i="13"/>
  <c r="R193" i="13"/>
  <c r="Z191" i="13"/>
  <c r="AC190" i="13"/>
  <c r="R189" i="13"/>
  <c r="Z187" i="13"/>
  <c r="AC186" i="13"/>
  <c r="R185" i="13"/>
  <c r="Z183" i="13"/>
  <c r="AC182" i="13"/>
  <c r="R181" i="13"/>
  <c r="Z179" i="13"/>
  <c r="AC178" i="13"/>
  <c r="R177" i="13"/>
  <c r="Z175" i="13"/>
  <c r="AC174" i="13"/>
  <c r="R173" i="13"/>
  <c r="Z171" i="13"/>
  <c r="AC170" i="13"/>
  <c r="R169" i="13"/>
  <c r="Z167" i="13"/>
  <c r="AC166" i="13"/>
  <c r="R165" i="13"/>
  <c r="Z163" i="13"/>
  <c r="AC162" i="13"/>
  <c r="R161" i="13"/>
  <c r="Z159" i="13"/>
  <c r="AC158" i="13"/>
  <c r="R157" i="13"/>
  <c r="Z155" i="13"/>
  <c r="AC154" i="13"/>
  <c r="R153" i="13"/>
  <c r="Z151" i="13"/>
  <c r="AC150" i="13"/>
  <c r="R149" i="13"/>
  <c r="Z147" i="13"/>
  <c r="AC146" i="13"/>
  <c r="R145" i="13"/>
  <c r="Z143" i="13"/>
  <c r="AC142" i="13"/>
  <c r="R141" i="13"/>
  <c r="Z139" i="13"/>
  <c r="AC138" i="13"/>
  <c r="R137" i="13"/>
  <c r="Z135" i="13"/>
  <c r="AC134" i="13"/>
  <c r="R133" i="13"/>
  <c r="Z131" i="13"/>
  <c r="AC130" i="13"/>
  <c r="R129" i="13"/>
  <c r="Z127" i="13"/>
  <c r="AC126" i="13"/>
  <c r="R125" i="13"/>
  <c r="Z123" i="13"/>
  <c r="AC122" i="13"/>
  <c r="R121" i="13"/>
  <c r="Z119" i="13"/>
  <c r="AC118" i="13"/>
  <c r="R117" i="13"/>
  <c r="Z115" i="13"/>
  <c r="AC114" i="13"/>
  <c r="R113" i="13"/>
  <c r="Z111" i="13"/>
  <c r="AC110" i="13"/>
  <c r="R109" i="13"/>
  <c r="Z107" i="13"/>
  <c r="AC106" i="13"/>
  <c r="R105" i="13"/>
  <c r="Z103" i="13"/>
  <c r="AC102" i="13"/>
  <c r="R101" i="13"/>
  <c r="Z99" i="13"/>
  <c r="AC98" i="13"/>
  <c r="R97" i="13"/>
  <c r="Z95" i="13"/>
  <c r="AC94" i="13"/>
  <c r="R93" i="13"/>
  <c r="Z91" i="13"/>
  <c r="AC90" i="13"/>
  <c r="R89" i="13"/>
  <c r="Z87" i="13"/>
  <c r="AC86" i="13"/>
  <c r="R85" i="13"/>
  <c r="Z83" i="13"/>
  <c r="AC82" i="13"/>
  <c r="R81" i="13"/>
  <c r="Z79" i="13"/>
  <c r="AC78" i="13"/>
  <c r="R77" i="13"/>
  <c r="Z75" i="13"/>
  <c r="AC74" i="13"/>
  <c r="R73" i="13"/>
  <c r="Z71" i="13"/>
  <c r="T440" i="13"/>
  <c r="R345" i="13"/>
  <c r="AC330" i="13"/>
  <c r="Z319" i="13"/>
  <c r="R301" i="13"/>
  <c r="Z299" i="13"/>
  <c r="AC286" i="13"/>
  <c r="R277" i="13"/>
  <c r="Z275" i="13"/>
  <c r="AA270" i="13"/>
  <c r="P269" i="13"/>
  <c r="Q266" i="13"/>
  <c r="AC265" i="13"/>
  <c r="Y264" i="13"/>
  <c r="Y263" i="13"/>
  <c r="AB262" i="13"/>
  <c r="Q261" i="13"/>
  <c r="T260" i="13"/>
  <c r="Y259" i="13"/>
  <c r="AB258" i="13"/>
  <c r="Q257" i="13"/>
  <c r="T256" i="13"/>
  <c r="Y255" i="13"/>
  <c r="AB254" i="13"/>
  <c r="Q253" i="13"/>
  <c r="T252" i="13"/>
  <c r="Y251" i="13"/>
  <c r="AB250" i="13"/>
  <c r="Q249" i="13"/>
  <c r="T248" i="13"/>
  <c r="Y247" i="13"/>
  <c r="AB246" i="13"/>
  <c r="Q245" i="13"/>
  <c r="T244" i="13"/>
  <c r="Y243" i="13"/>
  <c r="AB242" i="13"/>
  <c r="Q241" i="13"/>
  <c r="T240" i="13"/>
  <c r="Y239" i="13"/>
  <c r="AB238" i="13"/>
  <c r="Q237" i="13"/>
  <c r="T236" i="13"/>
  <c r="Y235" i="13"/>
  <c r="AB234" i="13"/>
  <c r="Q233" i="13"/>
  <c r="T232" i="13"/>
  <c r="Y231" i="13"/>
  <c r="AB230" i="13"/>
  <c r="Q229" i="13"/>
  <c r="T228" i="13"/>
  <c r="Y227" i="13"/>
  <c r="AB226" i="13"/>
  <c r="Q225" i="13"/>
  <c r="T224" i="13"/>
  <c r="Y223" i="13"/>
  <c r="AB222" i="13"/>
  <c r="Q221" i="13"/>
  <c r="T220" i="13"/>
  <c r="Y219" i="13"/>
  <c r="AB218" i="13"/>
  <c r="Q217" i="13"/>
  <c r="T216" i="13"/>
  <c r="Y215" i="13"/>
  <c r="AB214" i="13"/>
  <c r="Q213" i="13"/>
  <c r="T212" i="13"/>
  <c r="Y211" i="13"/>
  <c r="AB210" i="13"/>
  <c r="Q209" i="13"/>
  <c r="T208" i="13"/>
  <c r="Y207" i="13"/>
  <c r="AB206" i="13"/>
  <c r="Q205" i="13"/>
  <c r="T204" i="13"/>
  <c r="Y203" i="13"/>
  <c r="AB202" i="13"/>
  <c r="Q201" i="13"/>
  <c r="T200" i="13"/>
  <c r="Y199" i="13"/>
  <c r="AB198" i="13"/>
  <c r="Q197" i="13"/>
  <c r="T196" i="13"/>
  <c r="Y195" i="13"/>
  <c r="AB194" i="13"/>
  <c r="Q193" i="13"/>
  <c r="T192" i="13"/>
  <c r="Y191" i="13"/>
  <c r="AB190" i="13"/>
  <c r="Q189" i="13"/>
  <c r="T188" i="13"/>
  <c r="Y187" i="13"/>
  <c r="AB186" i="13"/>
  <c r="Q185" i="13"/>
  <c r="T184" i="13"/>
  <c r="Y183" i="13"/>
  <c r="AB182" i="13"/>
  <c r="Q181" i="13"/>
  <c r="T180" i="13"/>
  <c r="Y179" i="13"/>
  <c r="AB178" i="13"/>
  <c r="Q177" i="13"/>
  <c r="T176" i="13"/>
  <c r="Y175" i="13"/>
  <c r="AB174" i="13"/>
  <c r="Q173" i="13"/>
  <c r="T172" i="13"/>
  <c r="Y171" i="13"/>
  <c r="AB170" i="13"/>
  <c r="Q169" i="13"/>
  <c r="T168" i="13"/>
  <c r="Y167" i="13"/>
  <c r="AB166" i="13"/>
  <c r="Q165" i="13"/>
  <c r="T164" i="13"/>
  <c r="Y163" i="13"/>
  <c r="AB162" i="13"/>
  <c r="Q161" i="13"/>
  <c r="T160" i="13"/>
  <c r="Y159" i="13"/>
  <c r="AB158" i="13"/>
  <c r="Q157" i="13"/>
  <c r="T156" i="13"/>
  <c r="Y155" i="13"/>
  <c r="AB154" i="13"/>
  <c r="Q153" i="13"/>
  <c r="T152" i="13"/>
  <c r="Y151" i="13"/>
  <c r="AB150" i="13"/>
  <c r="Q149" i="13"/>
  <c r="T148" i="13"/>
  <c r="Y147" i="13"/>
  <c r="AB146" i="13"/>
  <c r="Q145" i="13"/>
  <c r="T144" i="13"/>
  <c r="Y143" i="13"/>
  <c r="AB142" i="13"/>
  <c r="Q141" i="13"/>
  <c r="T140" i="13"/>
  <c r="Y139" i="13"/>
  <c r="AB138" i="13"/>
  <c r="Q137" i="13"/>
  <c r="T136" i="13"/>
  <c r="Y135" i="13"/>
  <c r="AB134" i="13"/>
  <c r="Q133" i="13"/>
  <c r="T132" i="13"/>
  <c r="Y131" i="13"/>
  <c r="AB130" i="13"/>
  <c r="Q129" i="13"/>
  <c r="T128" i="13"/>
  <c r="Y127" i="13"/>
  <c r="AB126" i="13"/>
  <c r="Q125" i="13"/>
  <c r="T124" i="13"/>
  <c r="Y123" i="13"/>
  <c r="AB122" i="13"/>
  <c r="Q121" i="13"/>
  <c r="T120" i="13"/>
  <c r="Y119" i="13"/>
  <c r="AB118" i="13"/>
  <c r="Q117" i="13"/>
  <c r="T116" i="13"/>
  <c r="Y115" i="13"/>
  <c r="AB114" i="13"/>
  <c r="Q113" i="13"/>
  <c r="T112" i="13"/>
  <c r="Y111" i="13"/>
  <c r="AB110" i="13"/>
  <c r="Q109" i="13"/>
  <c r="T108" i="13"/>
  <c r="Y107" i="13"/>
  <c r="AB106" i="13"/>
  <c r="Q105" i="13"/>
  <c r="T104" i="13"/>
  <c r="Y103" i="13"/>
  <c r="AB102" i="13"/>
  <c r="Q101" i="13"/>
  <c r="T100" i="13"/>
  <c r="Y99" i="13"/>
  <c r="AB98" i="13"/>
  <c r="Q97" i="13"/>
  <c r="T96" i="13"/>
  <c r="Y95" i="13"/>
  <c r="AB94" i="13"/>
  <c r="Q93" i="13"/>
  <c r="T92" i="13"/>
  <c r="Y91" i="13"/>
  <c r="AB90" i="13"/>
  <c r="Q89" i="13"/>
  <c r="T88" i="13"/>
  <c r="Y87" i="13"/>
  <c r="AB86" i="13"/>
  <c r="Q85" i="13"/>
  <c r="T84" i="13"/>
  <c r="Y83" i="13"/>
  <c r="AB82" i="13"/>
  <c r="Q81" i="13"/>
  <c r="T80" i="13"/>
  <c r="Y79" i="13"/>
  <c r="AB78" i="13"/>
  <c r="Q77" i="13"/>
  <c r="T76" i="13"/>
  <c r="Y75" i="13"/>
  <c r="AB74" i="13"/>
  <c r="Q73" i="13"/>
  <c r="T72" i="13"/>
  <c r="Y71" i="13"/>
  <c r="R341" i="13"/>
  <c r="AC326" i="13"/>
  <c r="Z315" i="13"/>
  <c r="AA308" i="13"/>
  <c r="P299" i="13"/>
  <c r="X297" i="13"/>
  <c r="S286" i="13"/>
  <c r="AA284" i="13"/>
  <c r="P275" i="13"/>
  <c r="X273" i="13"/>
  <c r="Q272" i="13"/>
  <c r="Y270" i="13"/>
  <c r="T267" i="13"/>
  <c r="AB265" i="13"/>
  <c r="X263" i="13"/>
  <c r="AA262" i="13"/>
  <c r="P261" i="13"/>
  <c r="S260" i="13"/>
  <c r="X259" i="13"/>
  <c r="AA258" i="13"/>
  <c r="P257" i="13"/>
  <c r="S256" i="13"/>
  <c r="X255" i="13"/>
  <c r="AA254" i="13"/>
  <c r="P253" i="13"/>
  <c r="S252" i="13"/>
  <c r="X251" i="13"/>
  <c r="AA250" i="13"/>
  <c r="P249" i="13"/>
  <c r="S248" i="13"/>
  <c r="X247" i="13"/>
  <c r="AA246" i="13"/>
  <c r="P245" i="13"/>
  <c r="S244" i="13"/>
  <c r="X243" i="13"/>
  <c r="AA242" i="13"/>
  <c r="P241" i="13"/>
  <c r="S240" i="13"/>
  <c r="X239" i="13"/>
  <c r="AA238" i="13"/>
  <c r="P237" i="13"/>
  <c r="S236" i="13"/>
  <c r="X235" i="13"/>
  <c r="AA234" i="13"/>
  <c r="P233" i="13"/>
  <c r="S232" i="13"/>
  <c r="X231" i="13"/>
  <c r="AA230" i="13"/>
  <c r="P229" i="13"/>
  <c r="S228" i="13"/>
  <c r="X227" i="13"/>
  <c r="AA226" i="13"/>
  <c r="P225" i="13"/>
  <c r="S224" i="13"/>
  <c r="X223" i="13"/>
  <c r="AA222" i="13"/>
  <c r="P221" i="13"/>
  <c r="S220" i="13"/>
  <c r="X219" i="13"/>
  <c r="AA218" i="13"/>
  <c r="P217" i="13"/>
  <c r="S216" i="13"/>
  <c r="X215" i="13"/>
  <c r="AA214" i="13"/>
  <c r="P213" i="13"/>
  <c r="S212" i="13"/>
  <c r="X211" i="13"/>
  <c r="AA210" i="13"/>
  <c r="P209" i="13"/>
  <c r="S208" i="13"/>
  <c r="X207" i="13"/>
  <c r="AA206" i="13"/>
  <c r="P205" i="13"/>
  <c r="S204" i="13"/>
  <c r="X203" i="13"/>
  <c r="AA202" i="13"/>
  <c r="P201" i="13"/>
  <c r="S200" i="13"/>
  <c r="X199" i="13"/>
  <c r="AA198" i="13"/>
  <c r="P197" i="13"/>
  <c r="S196" i="13"/>
  <c r="X195" i="13"/>
  <c r="AA194" i="13"/>
  <c r="P193" i="13"/>
  <c r="S192" i="13"/>
  <c r="X191" i="13"/>
  <c r="AA190" i="13"/>
  <c r="P189" i="13"/>
  <c r="S188" i="13"/>
  <c r="X187" i="13"/>
  <c r="AA186" i="13"/>
  <c r="P185" i="13"/>
  <c r="S184" i="13"/>
  <c r="X183" i="13"/>
  <c r="AA182" i="13"/>
  <c r="P181" i="13"/>
  <c r="S180" i="13"/>
  <c r="X179" i="13"/>
  <c r="AA178" i="13"/>
  <c r="P177" i="13"/>
  <c r="S176" i="13"/>
  <c r="X175" i="13"/>
  <c r="AA174" i="13"/>
  <c r="P173" i="13"/>
  <c r="S172" i="13"/>
  <c r="X171" i="13"/>
  <c r="AA170" i="13"/>
  <c r="P169" i="13"/>
  <c r="S168" i="13"/>
  <c r="X167" i="13"/>
  <c r="AA166" i="13"/>
  <c r="P165" i="13"/>
  <c r="S164" i="13"/>
  <c r="X163" i="13"/>
  <c r="AA162" i="13"/>
  <c r="P161" i="13"/>
  <c r="S160" i="13"/>
  <c r="X159" i="13"/>
  <c r="AA158" i="13"/>
  <c r="P157" i="13"/>
  <c r="S156" i="13"/>
  <c r="X155" i="13"/>
  <c r="AA154" i="13"/>
  <c r="P153" i="13"/>
  <c r="S152" i="13"/>
  <c r="X151" i="13"/>
  <c r="AA150" i="13"/>
  <c r="P149" i="13"/>
  <c r="S148" i="13"/>
  <c r="X147" i="13"/>
  <c r="AA146" i="13"/>
  <c r="P145" i="13"/>
  <c r="S144" i="13"/>
  <c r="X143" i="13"/>
  <c r="AA142" i="13"/>
  <c r="P141" i="13"/>
  <c r="S140" i="13"/>
  <c r="X139" i="13"/>
  <c r="AA138" i="13"/>
  <c r="P137" i="13"/>
  <c r="S136" i="13"/>
  <c r="X135" i="13"/>
  <c r="AA134" i="13"/>
  <c r="P133" i="13"/>
  <c r="S132" i="13"/>
  <c r="X131" i="13"/>
  <c r="AA130" i="13"/>
  <c r="P129" i="13"/>
  <c r="S128" i="13"/>
  <c r="X127" i="13"/>
  <c r="AA126" i="13"/>
  <c r="P125" i="13"/>
  <c r="S124" i="13"/>
  <c r="X123" i="13"/>
  <c r="AA122" i="13"/>
  <c r="P121" i="13"/>
  <c r="S120" i="13"/>
  <c r="X119" i="13"/>
  <c r="AA118" i="13"/>
  <c r="P117" i="13"/>
  <c r="S116" i="13"/>
  <c r="X115" i="13"/>
  <c r="AA114" i="13"/>
  <c r="P113" i="13"/>
  <c r="S112" i="13"/>
  <c r="X111" i="13"/>
  <c r="AA110" i="13"/>
  <c r="P109" i="13"/>
  <c r="S108" i="13"/>
  <c r="X107" i="13"/>
  <c r="AA106" i="13"/>
  <c r="P105" i="13"/>
  <c r="S104" i="13"/>
  <c r="X103" i="13"/>
  <c r="AA102" i="13"/>
  <c r="P101" i="13"/>
  <c r="S100" i="13"/>
  <c r="X99" i="13"/>
  <c r="AA98" i="13"/>
  <c r="P97" i="13"/>
  <c r="S96" i="13"/>
  <c r="X95" i="13"/>
  <c r="AA94" i="13"/>
  <c r="P93" i="13"/>
  <c r="S92" i="13"/>
  <c r="X91" i="13"/>
  <c r="AA90" i="13"/>
  <c r="P89" i="13"/>
  <c r="S88" i="13"/>
  <c r="X87" i="13"/>
  <c r="AA86" i="13"/>
  <c r="P85" i="13"/>
  <c r="S84" i="13"/>
  <c r="X83" i="13"/>
  <c r="AA82" i="13"/>
  <c r="P81" i="13"/>
  <c r="S80" i="13"/>
  <c r="X79" i="13"/>
  <c r="AA78" i="13"/>
  <c r="P77" i="13"/>
  <c r="S76" i="13"/>
  <c r="X75" i="13"/>
  <c r="AA74" i="13"/>
  <c r="P73" i="13"/>
  <c r="S72" i="13"/>
  <c r="X71" i="13"/>
  <c r="R337" i="13"/>
  <c r="AC322" i="13"/>
  <c r="Z311" i="13"/>
  <c r="AC306" i="13"/>
  <c r="R297" i="13"/>
  <c r="Z295" i="13"/>
  <c r="AC282" i="13"/>
  <c r="R273" i="13"/>
  <c r="AC268" i="13"/>
  <c r="R267" i="13"/>
  <c r="Z265" i="13"/>
  <c r="T264" i="13"/>
  <c r="Z262" i="13"/>
  <c r="AC261" i="13"/>
  <c r="R260" i="13"/>
  <c r="Z258" i="13"/>
  <c r="AC257" i="13"/>
  <c r="R256" i="13"/>
  <c r="Z254" i="13"/>
  <c r="AC253" i="13"/>
  <c r="R252" i="13"/>
  <c r="Z250" i="13"/>
  <c r="AC249" i="13"/>
  <c r="R248" i="13"/>
  <c r="Z246" i="13"/>
  <c r="AC245" i="13"/>
  <c r="R244" i="13"/>
  <c r="Z242" i="13"/>
  <c r="AC241" i="13"/>
  <c r="R240" i="13"/>
  <c r="Z238" i="13"/>
  <c r="AC237" i="13"/>
  <c r="R236" i="13"/>
  <c r="Z234" i="13"/>
  <c r="AC233" i="13"/>
  <c r="R232" i="13"/>
  <c r="Z230" i="13"/>
  <c r="AC229" i="13"/>
  <c r="R228" i="13"/>
  <c r="Z226" i="13"/>
  <c r="AC225" i="13"/>
  <c r="R224" i="13"/>
  <c r="Z222" i="13"/>
  <c r="AC221" i="13"/>
  <c r="R220" i="13"/>
  <c r="Z218" i="13"/>
  <c r="AC217" i="13"/>
  <c r="R216" i="13"/>
  <c r="Z214" i="13"/>
  <c r="AC213" i="13"/>
  <c r="R212" i="13"/>
  <c r="Z210" i="13"/>
  <c r="AC209" i="13"/>
  <c r="R208" i="13"/>
  <c r="Z206" i="13"/>
  <c r="AC205" i="13"/>
  <c r="R204" i="13"/>
  <c r="Z202" i="13"/>
  <c r="AC201" i="13"/>
  <c r="R200" i="13"/>
  <c r="Z198" i="13"/>
  <c r="AC197" i="13"/>
  <c r="R196" i="13"/>
  <c r="Z194" i="13"/>
  <c r="AC193" i="13"/>
  <c r="R192" i="13"/>
  <c r="Z190" i="13"/>
  <c r="AC189" i="13"/>
  <c r="R188" i="13"/>
  <c r="Z186" i="13"/>
  <c r="AC185" i="13"/>
  <c r="R184" i="13"/>
  <c r="Z182" i="13"/>
  <c r="AC181" i="13"/>
  <c r="R180" i="13"/>
  <c r="Z178" i="13"/>
  <c r="AC177" i="13"/>
  <c r="R176" i="13"/>
  <c r="Z174" i="13"/>
  <c r="AC173" i="13"/>
  <c r="R172" i="13"/>
  <c r="Z170" i="13"/>
  <c r="AC169" i="13"/>
  <c r="R168" i="13"/>
  <c r="Z166" i="13"/>
  <c r="AC165" i="13"/>
  <c r="R164" i="13"/>
  <c r="Z162" i="13"/>
  <c r="AC161" i="13"/>
  <c r="R160" i="13"/>
  <c r="Z158" i="13"/>
  <c r="AC157" i="13"/>
  <c r="R156" i="13"/>
  <c r="Z154" i="13"/>
  <c r="AC153" i="13"/>
  <c r="R152" i="13"/>
  <c r="Z150" i="13"/>
  <c r="AC149" i="13"/>
  <c r="R148" i="13"/>
  <c r="Z146" i="13"/>
  <c r="AC145" i="13"/>
  <c r="R144" i="13"/>
  <c r="Z142" i="13"/>
  <c r="AC141" i="13"/>
  <c r="R140" i="13"/>
  <c r="Z138" i="13"/>
  <c r="AC137" i="13"/>
  <c r="R136" i="13"/>
  <c r="Z134" i="13"/>
  <c r="AC133" i="13"/>
  <c r="R132" i="13"/>
  <c r="Z130" i="13"/>
  <c r="AC129" i="13"/>
  <c r="R128" i="13"/>
  <c r="Z126" i="13"/>
  <c r="AC125" i="13"/>
  <c r="R124" i="13"/>
  <c r="Z122" i="13"/>
  <c r="AC121" i="13"/>
  <c r="R120" i="13"/>
  <c r="Z118" i="13"/>
  <c r="AC117" i="13"/>
  <c r="R116" i="13"/>
  <c r="Z114" i="13"/>
  <c r="AC113" i="13"/>
  <c r="R112" i="13"/>
  <c r="Z110" i="13"/>
  <c r="AC109" i="13"/>
  <c r="R108" i="13"/>
  <c r="Z106" i="13"/>
  <c r="AC105" i="13"/>
  <c r="R104" i="13"/>
  <c r="Z102" i="13"/>
  <c r="Q429" i="13"/>
  <c r="Z355" i="13"/>
  <c r="R333" i="13"/>
  <c r="AC318" i="13"/>
  <c r="S306" i="13"/>
  <c r="AA304" i="13"/>
  <c r="P295" i="13"/>
  <c r="X293" i="13"/>
  <c r="S282" i="13"/>
  <c r="AA280" i="13"/>
  <c r="S270" i="13"/>
  <c r="AA268" i="13"/>
  <c r="Q267" i="13"/>
  <c r="AC266" i="13"/>
  <c r="Y265" i="13"/>
  <c r="S264" i="13"/>
  <c r="T263" i="13"/>
  <c r="Y262" i="13"/>
  <c r="AB261" i="13"/>
  <c r="Q260" i="13"/>
  <c r="T259" i="13"/>
  <c r="Y258" i="13"/>
  <c r="AB257" i="13"/>
  <c r="Q256" i="13"/>
  <c r="T255" i="13"/>
  <c r="Y254" i="13"/>
  <c r="AB253" i="13"/>
  <c r="Q252" i="13"/>
  <c r="T251" i="13"/>
  <c r="Y250" i="13"/>
  <c r="AB249" i="13"/>
  <c r="Q248" i="13"/>
  <c r="T247" i="13"/>
  <c r="Y246" i="13"/>
  <c r="AB245" i="13"/>
  <c r="Q244" i="13"/>
  <c r="T243" i="13"/>
  <c r="Y242" i="13"/>
  <c r="AB241" i="13"/>
  <c r="Q240" i="13"/>
  <c r="T239" i="13"/>
  <c r="Y238" i="13"/>
  <c r="AB237" i="13"/>
  <c r="Q236" i="13"/>
  <c r="T235" i="13"/>
  <c r="Y234" i="13"/>
  <c r="AB233" i="13"/>
  <c r="Q232" i="13"/>
  <c r="T231" i="13"/>
  <c r="Y230" i="13"/>
  <c r="AB229" i="13"/>
  <c r="Q228" i="13"/>
  <c r="T227" i="13"/>
  <c r="Y226" i="13"/>
  <c r="AB225" i="13"/>
  <c r="Q224" i="13"/>
  <c r="T223" i="13"/>
  <c r="Y222" i="13"/>
  <c r="AB221" i="13"/>
  <c r="Q220" i="13"/>
  <c r="T219" i="13"/>
  <c r="Y218" i="13"/>
  <c r="AB217" i="13"/>
  <c r="Q216" i="13"/>
  <c r="T215" i="13"/>
  <c r="Y214" i="13"/>
  <c r="AB213" i="13"/>
  <c r="Q212" i="13"/>
  <c r="T211" i="13"/>
  <c r="Y210" i="13"/>
  <c r="AB209" i="13"/>
  <c r="Q208" i="13"/>
  <c r="T207" i="13"/>
  <c r="Y206" i="13"/>
  <c r="AB205" i="13"/>
  <c r="Q204" i="13"/>
  <c r="T203" i="13"/>
  <c r="Y202" i="13"/>
  <c r="AB201" i="13"/>
  <c r="Q200" i="13"/>
  <c r="T199" i="13"/>
  <c r="Y198" i="13"/>
  <c r="AB197" i="13"/>
  <c r="Q196" i="13"/>
  <c r="T195" i="13"/>
  <c r="Y194" i="13"/>
  <c r="AB193" i="13"/>
  <c r="Q192" i="13"/>
  <c r="T191" i="13"/>
  <c r="Y190" i="13"/>
  <c r="AB189" i="13"/>
  <c r="Q188" i="13"/>
  <c r="T187" i="13"/>
  <c r="Y186" i="13"/>
  <c r="AB185" i="13"/>
  <c r="Q184" i="13"/>
  <c r="T183" i="13"/>
  <c r="Y182" i="13"/>
  <c r="AB181" i="13"/>
  <c r="Q180" i="13"/>
  <c r="T179" i="13"/>
  <c r="Y178" i="13"/>
  <c r="AB177" i="13"/>
  <c r="Q176" i="13"/>
  <c r="T175" i="13"/>
  <c r="Y174" i="13"/>
  <c r="AB173" i="13"/>
  <c r="Q172" i="13"/>
  <c r="T171" i="13"/>
  <c r="Y170" i="13"/>
  <c r="AB169" i="13"/>
  <c r="Q168" i="13"/>
  <c r="T167" i="13"/>
  <c r="Y166" i="13"/>
  <c r="AB165" i="13"/>
  <c r="Q164" i="13"/>
  <c r="T163" i="13"/>
  <c r="Y162" i="13"/>
  <c r="AB161" i="13"/>
  <c r="Q160" i="13"/>
  <c r="T159" i="13"/>
  <c r="Y158" i="13"/>
  <c r="AB157" i="13"/>
  <c r="Q156" i="13"/>
  <c r="T155" i="13"/>
  <c r="Y154" i="13"/>
  <c r="AB153" i="13"/>
  <c r="Q152" i="13"/>
  <c r="T151" i="13"/>
  <c r="Y150" i="13"/>
  <c r="AB149" i="13"/>
  <c r="Q148" i="13"/>
  <c r="T147" i="13"/>
  <c r="Y146" i="13"/>
  <c r="AB145" i="13"/>
  <c r="Q144" i="13"/>
  <c r="T143" i="13"/>
  <c r="Y142" i="13"/>
  <c r="AB141" i="13"/>
  <c r="Q140" i="13"/>
  <c r="T139" i="13"/>
  <c r="Y138" i="13"/>
  <c r="AB137" i="13"/>
  <c r="Q136" i="13"/>
  <c r="T135" i="13"/>
  <c r="Y134" i="13"/>
  <c r="AB133" i="13"/>
  <c r="Q132" i="13"/>
  <c r="T131" i="13"/>
  <c r="Y130" i="13"/>
  <c r="AB129" i="13"/>
  <c r="Q128" i="13"/>
  <c r="T127" i="13"/>
  <c r="Y126" i="13"/>
  <c r="AB125" i="13"/>
  <c r="Q124" i="13"/>
  <c r="T123" i="13"/>
  <c r="Y122" i="13"/>
  <c r="AB121" i="13"/>
  <c r="Q120" i="13"/>
  <c r="T119" i="13"/>
  <c r="Y118" i="13"/>
  <c r="AB117" i="13"/>
  <c r="Q116" i="13"/>
  <c r="T115" i="13"/>
  <c r="Y114" i="13"/>
  <c r="AB113" i="13"/>
  <c r="Q112" i="13"/>
  <c r="T111" i="13"/>
  <c r="Y110" i="13"/>
  <c r="AB109" i="13"/>
  <c r="Q108" i="13"/>
  <c r="T107" i="13"/>
  <c r="Y106" i="13"/>
  <c r="AB105" i="13"/>
  <c r="Q104" i="13"/>
  <c r="T103" i="13"/>
  <c r="Y102" i="13"/>
  <c r="AB101" i="13"/>
  <c r="Q100" i="13"/>
  <c r="T99" i="13"/>
  <c r="Y98" i="13"/>
  <c r="AB97" i="13"/>
  <c r="Q96" i="13"/>
  <c r="T95" i="13"/>
  <c r="Y94" i="13"/>
  <c r="AB93" i="13"/>
  <c r="Q92" i="13"/>
  <c r="T91" i="13"/>
  <c r="Y90" i="13"/>
  <c r="AB89" i="13"/>
  <c r="Q88" i="13"/>
  <c r="T87" i="13"/>
  <c r="Y86" i="13"/>
  <c r="AB85" i="13"/>
  <c r="Q84" i="13"/>
  <c r="T83" i="13"/>
  <c r="Y82" i="13"/>
  <c r="AB81" i="13"/>
  <c r="Q80" i="13"/>
  <c r="T79" i="13"/>
  <c r="Y78" i="13"/>
  <c r="AB77" i="13"/>
  <c r="Q76" i="13"/>
  <c r="T75" i="13"/>
  <c r="Y74" i="13"/>
  <c r="AB73" i="13"/>
  <c r="Q72" i="13"/>
  <c r="T71" i="13"/>
  <c r="T389" i="13"/>
  <c r="Z351" i="13"/>
  <c r="R329" i="13"/>
  <c r="AC314" i="13"/>
  <c r="AC302" i="13"/>
  <c r="R293" i="13"/>
  <c r="Z291" i="13"/>
  <c r="AC278" i="13"/>
  <c r="AC271" i="13"/>
  <c r="R270" i="13"/>
  <c r="Z268" i="13"/>
  <c r="P267" i="13"/>
  <c r="AB266" i="13"/>
  <c r="X265" i="13"/>
  <c r="R264" i="13"/>
  <c r="S263" i="13"/>
  <c r="X262" i="13"/>
  <c r="AA261" i="13"/>
  <c r="P260" i="13"/>
  <c r="S259" i="13"/>
  <c r="X258" i="13"/>
  <c r="AA257" i="13"/>
  <c r="P256" i="13"/>
  <c r="S255" i="13"/>
  <c r="X254" i="13"/>
  <c r="AA253" i="13"/>
  <c r="P252" i="13"/>
  <c r="S251" i="13"/>
  <c r="X250" i="13"/>
  <c r="AA249" i="13"/>
  <c r="P248" i="13"/>
  <c r="S247" i="13"/>
  <c r="X246" i="13"/>
  <c r="AA245" i="13"/>
  <c r="P244" i="13"/>
  <c r="S243" i="13"/>
  <c r="X242" i="13"/>
  <c r="AA241" i="13"/>
  <c r="P240" i="13"/>
  <c r="S239" i="13"/>
  <c r="X238" i="13"/>
  <c r="AA237" i="13"/>
  <c r="P236" i="13"/>
  <c r="S235" i="13"/>
  <c r="X234" i="13"/>
  <c r="AA233" i="13"/>
  <c r="P232" i="13"/>
  <c r="S231" i="13"/>
  <c r="X230" i="13"/>
  <c r="AA229" i="13"/>
  <c r="P228" i="13"/>
  <c r="S227" i="13"/>
  <c r="X226" i="13"/>
  <c r="AA225" i="13"/>
  <c r="P224" i="13"/>
  <c r="S223" i="13"/>
  <c r="X222" i="13"/>
  <c r="AA221" i="13"/>
  <c r="P220" i="13"/>
  <c r="S219" i="13"/>
  <c r="X218" i="13"/>
  <c r="AA217" i="13"/>
  <c r="P216" i="13"/>
  <c r="S215" i="13"/>
  <c r="X214" i="13"/>
  <c r="AA213" i="13"/>
  <c r="P212" i="13"/>
  <c r="S211" i="13"/>
  <c r="X210" i="13"/>
  <c r="AA209" i="13"/>
  <c r="P208" i="13"/>
  <c r="S207" i="13"/>
  <c r="X206" i="13"/>
  <c r="AA205" i="13"/>
  <c r="P204" i="13"/>
  <c r="S203" i="13"/>
  <c r="X202" i="13"/>
  <c r="AA201" i="13"/>
  <c r="P200" i="13"/>
  <c r="S199" i="13"/>
  <c r="X198" i="13"/>
  <c r="AA197" i="13"/>
  <c r="P196" i="13"/>
  <c r="S195" i="13"/>
  <c r="X194" i="13"/>
  <c r="AA193" i="13"/>
  <c r="P192" i="13"/>
  <c r="S191" i="13"/>
  <c r="X190" i="13"/>
  <c r="AA189" i="13"/>
  <c r="P188" i="13"/>
  <c r="S187" i="13"/>
  <c r="X186" i="13"/>
  <c r="AA185" i="13"/>
  <c r="P184" i="13"/>
  <c r="S183" i="13"/>
  <c r="X182" i="13"/>
  <c r="AA181" i="13"/>
  <c r="P180" i="13"/>
  <c r="S179" i="13"/>
  <c r="X178" i="13"/>
  <c r="AA177" i="13"/>
  <c r="P176" i="13"/>
  <c r="S175" i="13"/>
  <c r="X174" i="13"/>
  <c r="AA173" i="13"/>
  <c r="P172" i="13"/>
  <c r="S171" i="13"/>
  <c r="X170" i="13"/>
  <c r="AA169" i="13"/>
  <c r="P168" i="13"/>
  <c r="S167" i="13"/>
  <c r="X166" i="13"/>
  <c r="AA165" i="13"/>
  <c r="P164" i="13"/>
  <c r="S163" i="13"/>
  <c r="X162" i="13"/>
  <c r="AA161" i="13"/>
  <c r="P160" i="13"/>
  <c r="S159" i="13"/>
  <c r="X158" i="13"/>
  <c r="AA157" i="13"/>
  <c r="P156" i="13"/>
  <c r="S155" i="13"/>
  <c r="X154" i="13"/>
  <c r="AA153" i="13"/>
  <c r="P152" i="13"/>
  <c r="S151" i="13"/>
  <c r="X150" i="13"/>
  <c r="AA149" i="13"/>
  <c r="P148" i="13"/>
  <c r="S147" i="13"/>
  <c r="X146" i="13"/>
  <c r="AA145" i="13"/>
  <c r="P144" i="13"/>
  <c r="S143" i="13"/>
  <c r="X142" i="13"/>
  <c r="AA141" i="13"/>
  <c r="P140" i="13"/>
  <c r="S139" i="13"/>
  <c r="X138" i="13"/>
  <c r="AA137" i="13"/>
  <c r="P136" i="13"/>
  <c r="S135" i="13"/>
  <c r="X134" i="13"/>
  <c r="AA133" i="13"/>
  <c r="P132" i="13"/>
  <c r="S131" i="13"/>
  <c r="X130" i="13"/>
  <c r="AA129" i="13"/>
  <c r="P128" i="13"/>
  <c r="S127" i="13"/>
  <c r="X126" i="13"/>
  <c r="AA125" i="13"/>
  <c r="P124" i="13"/>
  <c r="S123" i="13"/>
  <c r="X122" i="13"/>
  <c r="AA121" i="13"/>
  <c r="P120" i="13"/>
  <c r="S119" i="13"/>
  <c r="X118" i="13"/>
  <c r="AA117" i="13"/>
  <c r="P116" i="13"/>
  <c r="S115" i="13"/>
  <c r="X114" i="13"/>
  <c r="AA113" i="13"/>
  <c r="P112" i="13"/>
  <c r="S111" i="13"/>
  <c r="X110" i="13"/>
  <c r="AA109" i="13"/>
  <c r="P108" i="13"/>
  <c r="S107" i="13"/>
  <c r="X106" i="13"/>
  <c r="AA105" i="13"/>
  <c r="P104" i="13"/>
  <c r="S103" i="13"/>
  <c r="X102" i="13"/>
  <c r="AA101" i="13"/>
  <c r="P100" i="13"/>
  <c r="S99" i="13"/>
  <c r="X98" i="13"/>
  <c r="AA97" i="13"/>
  <c r="P96" i="13"/>
  <c r="S95" i="13"/>
  <c r="X94" i="13"/>
  <c r="AA93" i="13"/>
  <c r="P92" i="13"/>
  <c r="S91" i="13"/>
  <c r="X90" i="13"/>
  <c r="AA89" i="13"/>
  <c r="P88" i="13"/>
  <c r="S87" i="13"/>
  <c r="X86" i="13"/>
  <c r="AA85" i="13"/>
  <c r="P84" i="13"/>
  <c r="S83" i="13"/>
  <c r="X82" i="13"/>
  <c r="AA81" i="13"/>
  <c r="P80" i="13"/>
  <c r="S79" i="13"/>
  <c r="X78" i="13"/>
  <c r="AA77" i="13"/>
  <c r="P76" i="13"/>
  <c r="S75" i="13"/>
  <c r="X74" i="13"/>
  <c r="AA73" i="13"/>
  <c r="P72" i="13"/>
  <c r="S71" i="13"/>
  <c r="AB363" i="13"/>
  <c r="AC354" i="13"/>
  <c r="Z343" i="13"/>
  <c r="R321" i="13"/>
  <c r="AC298" i="13"/>
  <c r="R289" i="13"/>
  <c r="Z287" i="13"/>
  <c r="AC274" i="13"/>
  <c r="X271" i="13"/>
  <c r="Z266" i="13"/>
  <c r="T265" i="13"/>
  <c r="Q263" i="13"/>
  <c r="T262" i="13"/>
  <c r="Y261" i="13"/>
  <c r="AB260" i="13"/>
  <c r="Q259" i="13"/>
  <c r="T258" i="13"/>
  <c r="Y257" i="13"/>
  <c r="AB256" i="13"/>
  <c r="Q255" i="13"/>
  <c r="T254" i="13"/>
  <c r="Y253" i="13"/>
  <c r="AB252" i="13"/>
  <c r="Q251" i="13"/>
  <c r="T250" i="13"/>
  <c r="Y249" i="13"/>
  <c r="AB248" i="13"/>
  <c r="Q247" i="13"/>
  <c r="T246" i="13"/>
  <c r="Y245" i="13"/>
  <c r="AB244" i="13"/>
  <c r="Q243" i="13"/>
  <c r="T242" i="13"/>
  <c r="Y241" i="13"/>
  <c r="AB240" i="13"/>
  <c r="Q239" i="13"/>
  <c r="T238" i="13"/>
  <c r="Y237" i="13"/>
  <c r="AB236" i="13"/>
  <c r="Q235" i="13"/>
  <c r="T234" i="13"/>
  <c r="Y233" i="13"/>
  <c r="AB232" i="13"/>
  <c r="Q231" i="13"/>
  <c r="T230" i="13"/>
  <c r="Y229" i="13"/>
  <c r="AB228" i="13"/>
  <c r="Q227" i="13"/>
  <c r="T226" i="13"/>
  <c r="Y225" i="13"/>
  <c r="AB224" i="13"/>
  <c r="Q223" i="13"/>
  <c r="T222" i="13"/>
  <c r="Y221" i="13"/>
  <c r="AB220" i="13"/>
  <c r="Q219" i="13"/>
  <c r="T218" i="13"/>
  <c r="Y217" i="13"/>
  <c r="AB216" i="13"/>
  <c r="Q215" i="13"/>
  <c r="T214" i="13"/>
  <c r="Y213" i="13"/>
  <c r="AB212" i="13"/>
  <c r="Q211" i="13"/>
  <c r="T210" i="13"/>
  <c r="Y209" i="13"/>
  <c r="AB208" i="13"/>
  <c r="Q207" i="13"/>
  <c r="T206" i="13"/>
  <c r="Y205" i="13"/>
  <c r="AB204" i="13"/>
  <c r="Q203" i="13"/>
  <c r="T202" i="13"/>
  <c r="Y201" i="13"/>
  <c r="AB200" i="13"/>
  <c r="Q199" i="13"/>
  <c r="T198" i="13"/>
  <c r="Y197" i="13"/>
  <c r="AB196" i="13"/>
  <c r="Q195" i="13"/>
  <c r="T194" i="13"/>
  <c r="Y193" i="13"/>
  <c r="AB192" i="13"/>
  <c r="Q191" i="13"/>
  <c r="T190" i="13"/>
  <c r="Y189" i="13"/>
  <c r="AB188" i="13"/>
  <c r="Q187" i="13"/>
  <c r="T186" i="13"/>
  <c r="Y185" i="13"/>
  <c r="AB184" i="13"/>
  <c r="Q183" i="13"/>
  <c r="T182" i="13"/>
  <c r="Y181" i="13"/>
  <c r="AB180" i="13"/>
  <c r="Q179" i="13"/>
  <c r="T178" i="13"/>
  <c r="Y177" i="13"/>
  <c r="AB176" i="13"/>
  <c r="Q175" i="13"/>
  <c r="T174" i="13"/>
  <c r="Y173" i="13"/>
  <c r="AB172" i="13"/>
  <c r="Q171" i="13"/>
  <c r="T170" i="13"/>
  <c r="Y169" i="13"/>
  <c r="AB168" i="13"/>
  <c r="Q167" i="13"/>
  <c r="T166" i="13"/>
  <c r="Y165" i="13"/>
  <c r="AB164" i="13"/>
  <c r="Q163" i="13"/>
  <c r="T162" i="13"/>
  <c r="Y161" i="13"/>
  <c r="AB160" i="13"/>
  <c r="Q159" i="13"/>
  <c r="T158" i="13"/>
  <c r="Y157" i="13"/>
  <c r="AB156" i="13"/>
  <c r="Q155" i="13"/>
  <c r="T154" i="13"/>
  <c r="Y153" i="13"/>
  <c r="AB152" i="13"/>
  <c r="Q151" i="13"/>
  <c r="T150" i="13"/>
  <c r="Y149" i="13"/>
  <c r="AB148" i="13"/>
  <c r="Q147" i="13"/>
  <c r="T146" i="13"/>
  <c r="Y145" i="13"/>
  <c r="AB144" i="13"/>
  <c r="Q143" i="13"/>
  <c r="T142" i="13"/>
  <c r="Y141" i="13"/>
  <c r="AB140" i="13"/>
  <c r="Q139" i="13"/>
  <c r="T138" i="13"/>
  <c r="Y137" i="13"/>
  <c r="AB136" i="13"/>
  <c r="Q135" i="13"/>
  <c r="T134" i="13"/>
  <c r="Y133" i="13"/>
  <c r="AB132" i="13"/>
  <c r="Q131" i="13"/>
  <c r="T130" i="13"/>
  <c r="Y129" i="13"/>
  <c r="AB128" i="13"/>
  <c r="Q127" i="13"/>
  <c r="T126" i="13"/>
  <c r="Y125" i="13"/>
  <c r="AB124" i="13"/>
  <c r="Q123" i="13"/>
  <c r="T122" i="13"/>
  <c r="Y121" i="13"/>
  <c r="AB120" i="13"/>
  <c r="Q119" i="13"/>
  <c r="T118" i="13"/>
  <c r="Y117" i="13"/>
  <c r="AB116" i="13"/>
  <c r="Q115" i="13"/>
  <c r="T114" i="13"/>
  <c r="Y113" i="13"/>
  <c r="AB112" i="13"/>
  <c r="Q111" i="13"/>
  <c r="T110" i="13"/>
  <c r="Y109" i="13"/>
  <c r="AB108" i="13"/>
  <c r="Q107" i="13"/>
  <c r="T106" i="13"/>
  <c r="Y105" i="13"/>
  <c r="AB104" i="13"/>
  <c r="Q103" i="13"/>
  <c r="T102" i="13"/>
  <c r="Y101" i="13"/>
  <c r="AB100" i="13"/>
  <c r="Q99" i="13"/>
  <c r="T98" i="13"/>
  <c r="Y97" i="13"/>
  <c r="AB96" i="13"/>
  <c r="Q95" i="13"/>
  <c r="T94" i="13"/>
  <c r="Y93" i="13"/>
  <c r="AB92" i="13"/>
  <c r="Q91" i="13"/>
  <c r="T90" i="13"/>
  <c r="Y89" i="13"/>
  <c r="AB88" i="13"/>
  <c r="Q87" i="13"/>
  <c r="T86" i="13"/>
  <c r="Y85" i="13"/>
  <c r="AB84" i="13"/>
  <c r="Q83" i="13"/>
  <c r="T82" i="13"/>
  <c r="Y81" i="13"/>
  <c r="AB80" i="13"/>
  <c r="Q79" i="13"/>
  <c r="T78" i="13"/>
  <c r="Y77" i="13"/>
  <c r="AB76" i="13"/>
  <c r="Q75" i="13"/>
  <c r="T74" i="13"/>
  <c r="Y73" i="13"/>
  <c r="AB72" i="13"/>
  <c r="Q71" i="13"/>
  <c r="R247" i="13"/>
  <c r="AC232" i="13"/>
  <c r="Z221" i="13"/>
  <c r="R199" i="13"/>
  <c r="AC184" i="13"/>
  <c r="Z173" i="13"/>
  <c r="R151" i="13"/>
  <c r="AC136" i="13"/>
  <c r="Z125" i="13"/>
  <c r="R103" i="13"/>
  <c r="AC89" i="13"/>
  <c r="Z77" i="13"/>
  <c r="AC72" i="13"/>
  <c r="R71" i="13"/>
  <c r="Y70" i="13"/>
  <c r="AB69" i="13"/>
  <c r="Q68" i="13"/>
  <c r="T67" i="13"/>
  <c r="Y66" i="13"/>
  <c r="AB65" i="13"/>
  <c r="Q64" i="13"/>
  <c r="T63" i="13"/>
  <c r="Y62" i="13"/>
  <c r="AB61" i="13"/>
  <c r="Q60" i="13"/>
  <c r="T59" i="13"/>
  <c r="Y58" i="13"/>
  <c r="AB57" i="13"/>
  <c r="Q56" i="13"/>
  <c r="T55" i="13"/>
  <c r="Y54" i="13"/>
  <c r="AB53" i="13"/>
  <c r="Q52" i="13"/>
  <c r="T51" i="13"/>
  <c r="Y50" i="13"/>
  <c r="AB49" i="13"/>
  <c r="Q48" i="13"/>
  <c r="T47" i="13"/>
  <c r="Y46" i="13"/>
  <c r="AB45" i="13"/>
  <c r="Q44" i="13"/>
  <c r="T43" i="13"/>
  <c r="Y42" i="13"/>
  <c r="AB41" i="13"/>
  <c r="Q40" i="13"/>
  <c r="T39" i="13"/>
  <c r="Y38" i="13"/>
  <c r="AB37" i="13"/>
  <c r="Q36" i="13"/>
  <c r="T35" i="13"/>
  <c r="Y34" i="13"/>
  <c r="AB33" i="13"/>
  <c r="Q32" i="13"/>
  <c r="T31" i="13"/>
  <c r="Y30" i="13"/>
  <c r="AB29" i="13"/>
  <c r="Q28" i="13"/>
  <c r="T27" i="13"/>
  <c r="Y26" i="13"/>
  <c r="AB25" i="13"/>
  <c r="Q24" i="13"/>
  <c r="T23" i="13"/>
  <c r="Y22" i="13"/>
  <c r="AB21" i="13"/>
  <c r="Q20" i="13"/>
  <c r="T19" i="13"/>
  <c r="Y18" i="13"/>
  <c r="AB17" i="13"/>
  <c r="AB387" i="13"/>
  <c r="P291" i="13"/>
  <c r="Z271" i="13"/>
  <c r="R243" i="13"/>
  <c r="AC228" i="13"/>
  <c r="Z217" i="13"/>
  <c r="R195" i="13"/>
  <c r="AC180" i="13"/>
  <c r="Z169" i="13"/>
  <c r="R147" i="13"/>
  <c r="AC132" i="13"/>
  <c r="Z121" i="13"/>
  <c r="AC100" i="13"/>
  <c r="R91" i="13"/>
  <c r="Z89" i="13"/>
  <c r="AA83" i="13"/>
  <c r="P82" i="13"/>
  <c r="S77" i="13"/>
  <c r="X72" i="13"/>
  <c r="X70" i="13"/>
  <c r="AA69" i="13"/>
  <c r="P68" i="13"/>
  <c r="S67" i="13"/>
  <c r="X66" i="13"/>
  <c r="AA65" i="13"/>
  <c r="P64" i="13"/>
  <c r="S63" i="13"/>
  <c r="X62" i="13"/>
  <c r="AA61" i="13"/>
  <c r="P60" i="13"/>
  <c r="S59" i="13"/>
  <c r="X58" i="13"/>
  <c r="AA57" i="13"/>
  <c r="P56" i="13"/>
  <c r="S55" i="13"/>
  <c r="X54" i="13"/>
  <c r="AA53" i="13"/>
  <c r="P52" i="13"/>
  <c r="S51" i="13"/>
  <c r="X50" i="13"/>
  <c r="AA49" i="13"/>
  <c r="P48" i="13"/>
  <c r="S47" i="13"/>
  <c r="X46" i="13"/>
  <c r="AA45" i="13"/>
  <c r="P44" i="13"/>
  <c r="S43" i="13"/>
  <c r="X42" i="13"/>
  <c r="AA41" i="13"/>
  <c r="P40" i="13"/>
  <c r="S39" i="13"/>
  <c r="X38" i="13"/>
  <c r="AA37" i="13"/>
  <c r="P36" i="13"/>
  <c r="S35" i="13"/>
  <c r="X34" i="13"/>
  <c r="AA33" i="13"/>
  <c r="P32" i="13"/>
  <c r="S31" i="13"/>
  <c r="X30" i="13"/>
  <c r="AA29" i="13"/>
  <c r="P28" i="13"/>
  <c r="S27" i="13"/>
  <c r="X26" i="13"/>
  <c r="AA25" i="13"/>
  <c r="P24" i="13"/>
  <c r="S23" i="13"/>
  <c r="X22" i="13"/>
  <c r="AA21" i="13"/>
  <c r="P20" i="13"/>
  <c r="S19" i="13"/>
  <c r="X18" i="13"/>
  <c r="AA17" i="13"/>
  <c r="T365" i="13"/>
  <c r="X289" i="13"/>
  <c r="Z261" i="13"/>
  <c r="R239" i="13"/>
  <c r="AC224" i="13"/>
  <c r="Z213" i="13"/>
  <c r="R191" i="13"/>
  <c r="AC176" i="13"/>
  <c r="Z165" i="13"/>
  <c r="R143" i="13"/>
  <c r="AC128" i="13"/>
  <c r="Z117" i="13"/>
  <c r="R100" i="13"/>
  <c r="Z98" i="13"/>
  <c r="Z78" i="13"/>
  <c r="AC73" i="13"/>
  <c r="R72" i="13"/>
  <c r="Z69" i="13"/>
  <c r="AC68" i="13"/>
  <c r="R67" i="13"/>
  <c r="Z65" i="13"/>
  <c r="AC64" i="13"/>
  <c r="R63" i="13"/>
  <c r="Z61" i="13"/>
  <c r="AC60" i="13"/>
  <c r="R59" i="13"/>
  <c r="Z57" i="13"/>
  <c r="AC56" i="13"/>
  <c r="R55" i="13"/>
  <c r="Z53" i="13"/>
  <c r="AC52" i="13"/>
  <c r="R51" i="13"/>
  <c r="Z49" i="13"/>
  <c r="AC48" i="13"/>
  <c r="R47" i="13"/>
  <c r="Z45" i="13"/>
  <c r="AC44" i="13"/>
  <c r="R43" i="13"/>
  <c r="Z41" i="13"/>
  <c r="AC40" i="13"/>
  <c r="R39" i="13"/>
  <c r="Z37" i="13"/>
  <c r="AC36" i="13"/>
  <c r="R35" i="13"/>
  <c r="Z33" i="13"/>
  <c r="AC32" i="13"/>
  <c r="R31" i="13"/>
  <c r="Z29" i="13"/>
  <c r="AC28" i="13"/>
  <c r="R27" i="13"/>
  <c r="Z25" i="13"/>
  <c r="AC24" i="13"/>
  <c r="R23" i="13"/>
  <c r="Z21" i="13"/>
  <c r="AC20" i="13"/>
  <c r="R19" i="13"/>
  <c r="Z17" i="13"/>
  <c r="AC310" i="13"/>
  <c r="Z257" i="13"/>
  <c r="R235" i="13"/>
  <c r="AC220" i="13"/>
  <c r="Z209" i="13"/>
  <c r="R187" i="13"/>
  <c r="AC172" i="13"/>
  <c r="Z161" i="13"/>
  <c r="R139" i="13"/>
  <c r="AC124" i="13"/>
  <c r="Z113" i="13"/>
  <c r="AC96" i="13"/>
  <c r="R87" i="13"/>
  <c r="AC84" i="13"/>
  <c r="R83" i="13"/>
  <c r="Z73" i="13"/>
  <c r="T70" i="13"/>
  <c r="Y69" i="13"/>
  <c r="AB68" i="13"/>
  <c r="Q67" i="13"/>
  <c r="T66" i="13"/>
  <c r="Y65" i="13"/>
  <c r="AB64" i="13"/>
  <c r="Q63" i="13"/>
  <c r="T62" i="13"/>
  <c r="Y61" i="13"/>
  <c r="AB60" i="13"/>
  <c r="Q59" i="13"/>
  <c r="T58" i="13"/>
  <c r="Y57" i="13"/>
  <c r="AB56" i="13"/>
  <c r="Q55" i="13"/>
  <c r="T54" i="13"/>
  <c r="Y53" i="13"/>
  <c r="AB52" i="13"/>
  <c r="Q51" i="13"/>
  <c r="T50" i="13"/>
  <c r="Y49" i="13"/>
  <c r="AB48" i="13"/>
  <c r="Q47" i="13"/>
  <c r="T46" i="13"/>
  <c r="Y45" i="13"/>
  <c r="AB44" i="13"/>
  <c r="Q43" i="13"/>
  <c r="T42" i="13"/>
  <c r="Y41" i="13"/>
  <c r="AB40" i="13"/>
  <c r="Q39" i="13"/>
  <c r="T38" i="13"/>
  <c r="Y37" i="13"/>
  <c r="AB36" i="13"/>
  <c r="Q35" i="13"/>
  <c r="T34" i="13"/>
  <c r="Y33" i="13"/>
  <c r="AB32" i="13"/>
  <c r="Q31" i="13"/>
  <c r="T30" i="13"/>
  <c r="Y29" i="13"/>
  <c r="AB28" i="13"/>
  <c r="Q27" i="13"/>
  <c r="T26" i="13"/>
  <c r="Y25" i="13"/>
  <c r="AB24" i="13"/>
  <c r="Q23" i="13"/>
  <c r="T22" i="13"/>
  <c r="Y21" i="13"/>
  <c r="AB20" i="13"/>
  <c r="Q19" i="13"/>
  <c r="T18" i="13"/>
  <c r="Y17" i="13"/>
  <c r="I17" i="13"/>
  <c r="Z253" i="13"/>
  <c r="R231" i="13"/>
  <c r="AC216" i="13"/>
  <c r="Z205" i="13"/>
  <c r="R183" i="13"/>
  <c r="AC168" i="13"/>
  <c r="Z157" i="13"/>
  <c r="R135" i="13"/>
  <c r="AC120" i="13"/>
  <c r="Z109" i="13"/>
  <c r="R96" i="13"/>
  <c r="Z94" i="13"/>
  <c r="X84" i="13"/>
  <c r="AA79" i="13"/>
  <c r="P78" i="13"/>
  <c r="S73" i="13"/>
  <c r="S70" i="13"/>
  <c r="X69" i="13"/>
  <c r="AA68" i="13"/>
  <c r="P67" i="13"/>
  <c r="S66" i="13"/>
  <c r="X65" i="13"/>
  <c r="AA64" i="13"/>
  <c r="P63" i="13"/>
  <c r="S62" i="13"/>
  <c r="X61" i="13"/>
  <c r="AA60" i="13"/>
  <c r="P59" i="13"/>
  <c r="S58" i="13"/>
  <c r="X57" i="13"/>
  <c r="AA56" i="13"/>
  <c r="P55" i="13"/>
  <c r="S54" i="13"/>
  <c r="X53" i="13"/>
  <c r="AA52" i="13"/>
  <c r="P51" i="13"/>
  <c r="S50" i="13"/>
  <c r="X49" i="13"/>
  <c r="AA48" i="13"/>
  <c r="P47" i="13"/>
  <c r="S46" i="13"/>
  <c r="X45" i="13"/>
  <c r="AA44" i="13"/>
  <c r="P43" i="13"/>
  <c r="S42" i="13"/>
  <c r="X41" i="13"/>
  <c r="AA40" i="13"/>
  <c r="P39" i="13"/>
  <c r="S38" i="13"/>
  <c r="X37" i="13"/>
  <c r="AA36" i="13"/>
  <c r="P35" i="13"/>
  <c r="S34" i="13"/>
  <c r="X33" i="13"/>
  <c r="AA32" i="13"/>
  <c r="P31" i="13"/>
  <c r="S30" i="13"/>
  <c r="X29" i="13"/>
  <c r="AA28" i="13"/>
  <c r="P27" i="13"/>
  <c r="S26" i="13"/>
  <c r="X25" i="13"/>
  <c r="AA24" i="13"/>
  <c r="P23" i="13"/>
  <c r="S22" i="13"/>
  <c r="X21" i="13"/>
  <c r="AA20" i="13"/>
  <c r="P19" i="13"/>
  <c r="S18" i="13"/>
  <c r="X17" i="13"/>
  <c r="Z347" i="13"/>
  <c r="Q264" i="13"/>
  <c r="AC260" i="13"/>
  <c r="Z249" i="13"/>
  <c r="R227" i="13"/>
  <c r="AC212" i="13"/>
  <c r="Z201" i="13"/>
  <c r="R179" i="13"/>
  <c r="AC164" i="13"/>
  <c r="Z153" i="13"/>
  <c r="R131" i="13"/>
  <c r="AC116" i="13"/>
  <c r="Z105" i="13"/>
  <c r="AC92" i="13"/>
  <c r="AC85" i="13"/>
  <c r="R84" i="13"/>
  <c r="Z74" i="13"/>
  <c r="R70" i="13"/>
  <c r="Z68" i="13"/>
  <c r="AC67" i="13"/>
  <c r="R66" i="13"/>
  <c r="Z64" i="13"/>
  <c r="AC63" i="13"/>
  <c r="R62" i="13"/>
  <c r="Z60" i="13"/>
  <c r="AC59" i="13"/>
  <c r="R58" i="13"/>
  <c r="Z56" i="13"/>
  <c r="AC55" i="13"/>
  <c r="R54" i="13"/>
  <c r="Z52" i="13"/>
  <c r="AC51" i="13"/>
  <c r="R50" i="13"/>
  <c r="Z48" i="13"/>
  <c r="AC47" i="13"/>
  <c r="R46" i="13"/>
  <c r="Z44" i="13"/>
  <c r="AC43" i="13"/>
  <c r="R42" i="13"/>
  <c r="Z40" i="13"/>
  <c r="AC39" i="13"/>
  <c r="R38" i="13"/>
  <c r="Z36" i="13"/>
  <c r="AC35" i="13"/>
  <c r="R34" i="13"/>
  <c r="Z32" i="13"/>
  <c r="AC31" i="13"/>
  <c r="R30" i="13"/>
  <c r="Z28" i="13"/>
  <c r="AC27" i="13"/>
  <c r="R26" i="13"/>
  <c r="Z24" i="13"/>
  <c r="AC23" i="13"/>
  <c r="R22" i="13"/>
  <c r="Z20" i="13"/>
  <c r="AC19" i="13"/>
  <c r="R18" i="13"/>
  <c r="Y268" i="13"/>
  <c r="AC256" i="13"/>
  <c r="Z245" i="13"/>
  <c r="R223" i="13"/>
  <c r="AC208" i="13"/>
  <c r="Z197" i="13"/>
  <c r="R175" i="13"/>
  <c r="AC160" i="13"/>
  <c r="Z149" i="13"/>
  <c r="R127" i="13"/>
  <c r="AC112" i="13"/>
  <c r="AC101" i="13"/>
  <c r="R92" i="13"/>
  <c r="Z90" i="13"/>
  <c r="Z85" i="13"/>
  <c r="AC80" i="13"/>
  <c r="R79" i="13"/>
  <c r="Q70" i="13"/>
  <c r="T69" i="13"/>
  <c r="Y68" i="13"/>
  <c r="AB67" i="13"/>
  <c r="Q66" i="13"/>
  <c r="T65" i="13"/>
  <c r="Y64" i="13"/>
  <c r="AB63" i="13"/>
  <c r="Q62" i="13"/>
  <c r="T61" i="13"/>
  <c r="Y60" i="13"/>
  <c r="AB59" i="13"/>
  <c r="Q58" i="13"/>
  <c r="T57" i="13"/>
  <c r="Y56" i="13"/>
  <c r="AB55" i="13"/>
  <c r="Q54" i="13"/>
  <c r="T53" i="13"/>
  <c r="Y52" i="13"/>
  <c r="AB51" i="13"/>
  <c r="Q50" i="13"/>
  <c r="T49" i="13"/>
  <c r="Y48" i="13"/>
  <c r="AB47" i="13"/>
  <c r="Q46" i="13"/>
  <c r="T45" i="13"/>
  <c r="Y44" i="13"/>
  <c r="AB43" i="13"/>
  <c r="Q42" i="13"/>
  <c r="T41" i="13"/>
  <c r="Y40" i="13"/>
  <c r="AB39" i="13"/>
  <c r="Q38" i="13"/>
  <c r="T37" i="13"/>
  <c r="Y36" i="13"/>
  <c r="AB35" i="13"/>
  <c r="Q34" i="13"/>
  <c r="T33" i="13"/>
  <c r="Y32" i="13"/>
  <c r="AB31" i="13"/>
  <c r="Q30" i="13"/>
  <c r="T29" i="13"/>
  <c r="Y28" i="13"/>
  <c r="AB27" i="13"/>
  <c r="Q26" i="13"/>
  <c r="T25" i="13"/>
  <c r="Y24" i="13"/>
  <c r="AB23" i="13"/>
  <c r="Q22" i="13"/>
  <c r="T21" i="13"/>
  <c r="Y20" i="13"/>
  <c r="AB19" i="13"/>
  <c r="Q18" i="13"/>
  <c r="T17" i="13"/>
  <c r="S302" i="13"/>
  <c r="AC252" i="13"/>
  <c r="Z241" i="13"/>
  <c r="R219" i="13"/>
  <c r="AC204" i="13"/>
  <c r="Z193" i="13"/>
  <c r="R171" i="13"/>
  <c r="AC156" i="13"/>
  <c r="Z145" i="13"/>
  <c r="R123" i="13"/>
  <c r="AC108" i="13"/>
  <c r="Z101" i="13"/>
  <c r="AC88" i="13"/>
  <c r="S85" i="13"/>
  <c r="X80" i="13"/>
  <c r="AA75" i="13"/>
  <c r="P74" i="13"/>
  <c r="P70" i="13"/>
  <c r="S69" i="13"/>
  <c r="X68" i="13"/>
  <c r="AA67" i="13"/>
  <c r="P66" i="13"/>
  <c r="S65" i="13"/>
  <c r="X64" i="13"/>
  <c r="AA63" i="13"/>
  <c r="P62" i="13"/>
  <c r="S61" i="13"/>
  <c r="X60" i="13"/>
  <c r="AA59" i="13"/>
  <c r="P58" i="13"/>
  <c r="S57" i="13"/>
  <c r="X56" i="13"/>
  <c r="AA55" i="13"/>
  <c r="P54" i="13"/>
  <c r="S53" i="13"/>
  <c r="X52" i="13"/>
  <c r="AA51" i="13"/>
  <c r="P50" i="13"/>
  <c r="S49" i="13"/>
  <c r="X48" i="13"/>
  <c r="AA47" i="13"/>
  <c r="P46" i="13"/>
  <c r="S45" i="13"/>
  <c r="X44" i="13"/>
  <c r="AA43" i="13"/>
  <c r="P42" i="13"/>
  <c r="S41" i="13"/>
  <c r="X40" i="13"/>
  <c r="AA39" i="13"/>
  <c r="P38" i="13"/>
  <c r="S37" i="13"/>
  <c r="X36" i="13"/>
  <c r="AA35" i="13"/>
  <c r="P34" i="13"/>
  <c r="S33" i="13"/>
  <c r="X32" i="13"/>
  <c r="AA31" i="13"/>
  <c r="P30" i="13"/>
  <c r="S29" i="13"/>
  <c r="X28" i="13"/>
  <c r="AA27" i="13"/>
  <c r="P26" i="13"/>
  <c r="S25" i="13"/>
  <c r="X24" i="13"/>
  <c r="AA23" i="13"/>
  <c r="P22" i="13"/>
  <c r="S21" i="13"/>
  <c r="X20" i="13"/>
  <c r="AA19" i="13"/>
  <c r="P18" i="13"/>
  <c r="S17" i="13"/>
  <c r="AA300" i="13"/>
  <c r="S278" i="13"/>
  <c r="R263" i="13"/>
  <c r="AC248" i="13"/>
  <c r="Z237" i="13"/>
  <c r="R215" i="13"/>
  <c r="AC200" i="13"/>
  <c r="Z189" i="13"/>
  <c r="R167" i="13"/>
  <c r="AC152" i="13"/>
  <c r="Z141" i="13"/>
  <c r="R119" i="13"/>
  <c r="AC104" i="13"/>
  <c r="AC97" i="13"/>
  <c r="R88" i="13"/>
  <c r="Z86" i="13"/>
  <c r="AC81" i="13"/>
  <c r="R80" i="13"/>
  <c r="AC70" i="13"/>
  <c r="R69" i="13"/>
  <c r="Z67" i="13"/>
  <c r="AC66" i="13"/>
  <c r="R65" i="13"/>
  <c r="Z63" i="13"/>
  <c r="AC62" i="13"/>
  <c r="R61" i="13"/>
  <c r="Z59" i="13"/>
  <c r="AC58" i="13"/>
  <c r="R57" i="13"/>
  <c r="Z55" i="13"/>
  <c r="AC54" i="13"/>
  <c r="R53" i="13"/>
  <c r="Z51" i="13"/>
  <c r="AC50" i="13"/>
  <c r="R49" i="13"/>
  <c r="Z47" i="13"/>
  <c r="AC46" i="13"/>
  <c r="R45" i="13"/>
  <c r="Z43" i="13"/>
  <c r="AC42" i="13"/>
  <c r="R41" i="13"/>
  <c r="Z39" i="13"/>
  <c r="AC38" i="13"/>
  <c r="R37" i="13"/>
  <c r="Z35" i="13"/>
  <c r="AC34" i="13"/>
  <c r="R33" i="13"/>
  <c r="Z31" i="13"/>
  <c r="AC30" i="13"/>
  <c r="R29" i="13"/>
  <c r="Z27" i="13"/>
  <c r="AC26" i="13"/>
  <c r="R25" i="13"/>
  <c r="Z23" i="13"/>
  <c r="AC22" i="13"/>
  <c r="R21" i="13"/>
  <c r="Z19" i="13"/>
  <c r="AC18" i="13"/>
  <c r="R17" i="13"/>
  <c r="AA276" i="13"/>
  <c r="R259" i="13"/>
  <c r="AC244" i="13"/>
  <c r="Z233" i="13"/>
  <c r="R211" i="13"/>
  <c r="AC196" i="13"/>
  <c r="Z185" i="13"/>
  <c r="R163" i="13"/>
  <c r="AC148" i="13"/>
  <c r="Z137" i="13"/>
  <c r="R115" i="13"/>
  <c r="R99" i="13"/>
  <c r="Z97" i="13"/>
  <c r="Z81" i="13"/>
  <c r="AC76" i="13"/>
  <c r="R75" i="13"/>
  <c r="AB70" i="13"/>
  <c r="Q69" i="13"/>
  <c r="T68" i="13"/>
  <c r="Y67" i="13"/>
  <c r="AB66" i="13"/>
  <c r="Q65" i="13"/>
  <c r="T64" i="13"/>
  <c r="Y63" i="13"/>
  <c r="AB62" i="13"/>
  <c r="Q61" i="13"/>
  <c r="T60" i="13"/>
  <c r="Y59" i="13"/>
  <c r="AB58" i="13"/>
  <c r="Q57" i="13"/>
  <c r="T56" i="13"/>
  <c r="Y55" i="13"/>
  <c r="AB54" i="13"/>
  <c r="Q53" i="13"/>
  <c r="T52" i="13"/>
  <c r="Y51" i="13"/>
  <c r="AB50" i="13"/>
  <c r="Q49" i="13"/>
  <c r="T48" i="13"/>
  <c r="Y47" i="13"/>
  <c r="AB46" i="13"/>
  <c r="Q45" i="13"/>
  <c r="T44" i="13"/>
  <c r="Y43" i="13"/>
  <c r="AB42" i="13"/>
  <c r="Q41" i="13"/>
  <c r="T40" i="13"/>
  <c r="Y39" i="13"/>
  <c r="AB38" i="13"/>
  <c r="Q37" i="13"/>
  <c r="T36" i="13"/>
  <c r="Y35" i="13"/>
  <c r="AB34" i="13"/>
  <c r="Q33" i="13"/>
  <c r="T32" i="13"/>
  <c r="Y31" i="13"/>
  <c r="AB30" i="13"/>
  <c r="Q29" i="13"/>
  <c r="T28" i="13"/>
  <c r="Y27" i="13"/>
  <c r="AB26" i="13"/>
  <c r="Q25" i="13"/>
  <c r="T24" i="13"/>
  <c r="Y23" i="13"/>
  <c r="AB22" i="13"/>
  <c r="Q21" i="13"/>
  <c r="T20" i="13"/>
  <c r="Y19" i="13"/>
  <c r="AB18" i="13"/>
  <c r="Q17" i="13"/>
  <c r="R255" i="13"/>
  <c r="AC240" i="13"/>
  <c r="Z229" i="13"/>
  <c r="R207" i="13"/>
  <c r="AC192" i="13"/>
  <c r="Z181" i="13"/>
  <c r="R159" i="13"/>
  <c r="AC144" i="13"/>
  <c r="Z133" i="13"/>
  <c r="R111" i="13"/>
  <c r="AC93" i="13"/>
  <c r="P86" i="13"/>
  <c r="S81" i="13"/>
  <c r="X76" i="13"/>
  <c r="AA71" i="13"/>
  <c r="AA70" i="13"/>
  <c r="P69" i="13"/>
  <c r="S68" i="13"/>
  <c r="X67" i="13"/>
  <c r="AA66" i="13"/>
  <c r="P65" i="13"/>
  <c r="S64" i="13"/>
  <c r="X63" i="13"/>
  <c r="AA62" i="13"/>
  <c r="P61" i="13"/>
  <c r="S60" i="13"/>
  <c r="X59" i="13"/>
  <c r="AA58" i="13"/>
  <c r="P57" i="13"/>
  <c r="S56" i="13"/>
  <c r="X55" i="13"/>
  <c r="AA54" i="13"/>
  <c r="P53" i="13"/>
  <c r="S52" i="13"/>
  <c r="X51" i="13"/>
  <c r="AA50" i="13"/>
  <c r="P49" i="13"/>
  <c r="S48" i="13"/>
  <c r="X47" i="13"/>
  <c r="AA46" i="13"/>
  <c r="P45" i="13"/>
  <c r="S44" i="13"/>
  <c r="X43" i="13"/>
  <c r="AA42" i="13"/>
  <c r="P41" i="13"/>
  <c r="S40" i="13"/>
  <c r="X39" i="13"/>
  <c r="AA38" i="13"/>
  <c r="P37" i="13"/>
  <c r="S36" i="13"/>
  <c r="X35" i="13"/>
  <c r="AA34" i="13"/>
  <c r="P33" i="13"/>
  <c r="S32" i="13"/>
  <c r="X31" i="13"/>
  <c r="AA30" i="13"/>
  <c r="P29" i="13"/>
  <c r="S28" i="13"/>
  <c r="X27" i="13"/>
  <c r="AA26" i="13"/>
  <c r="P25" i="13"/>
  <c r="S24" i="13"/>
  <c r="X23" i="13"/>
  <c r="AA22" i="13"/>
  <c r="P21" i="13"/>
  <c r="S20" i="13"/>
  <c r="X19" i="13"/>
  <c r="AA18" i="13"/>
  <c r="P17" i="13"/>
  <c r="R325" i="13"/>
  <c r="AA266" i="13"/>
  <c r="R251" i="13"/>
  <c r="AC236" i="13"/>
  <c r="Z225" i="13"/>
  <c r="R203" i="13"/>
  <c r="AC188" i="13"/>
  <c r="Z177" i="13"/>
  <c r="R155" i="13"/>
  <c r="AC140" i="13"/>
  <c r="Z129" i="13"/>
  <c r="R107" i="13"/>
  <c r="R95" i="13"/>
  <c r="Z93" i="13"/>
  <c r="Z82" i="13"/>
  <c r="AC77" i="13"/>
  <c r="R76" i="13"/>
  <c r="Z70" i="13"/>
  <c r="AC69" i="13"/>
  <c r="R68" i="13"/>
  <c r="Z66" i="13"/>
  <c r="AC65" i="13"/>
  <c r="R64" i="13"/>
  <c r="Z62" i="13"/>
  <c r="AC61" i="13"/>
  <c r="R60" i="13"/>
  <c r="Z58" i="13"/>
  <c r="AC57" i="13"/>
  <c r="R56" i="13"/>
  <c r="Z54" i="13"/>
  <c r="AC53" i="13"/>
  <c r="R52" i="13"/>
  <c r="Z50" i="13"/>
  <c r="AC49" i="13"/>
  <c r="R48" i="13"/>
  <c r="Z46" i="13"/>
  <c r="AC45" i="13"/>
  <c r="R44" i="13"/>
  <c r="Z42" i="13"/>
  <c r="AC41" i="13"/>
  <c r="R40" i="13"/>
  <c r="Z38" i="13"/>
  <c r="AC37" i="13"/>
  <c r="R36" i="13"/>
  <c r="Z34" i="13"/>
  <c r="AC33" i="13"/>
  <c r="R32" i="13"/>
  <c r="Z30" i="13"/>
  <c r="AC29" i="13"/>
  <c r="R28" i="13"/>
  <c r="Z26" i="13"/>
  <c r="AC25" i="13"/>
  <c r="R24" i="13"/>
  <c r="Z22" i="13"/>
  <c r="AC21" i="13"/>
  <c r="R20" i="13"/>
  <c r="Z18" i="13"/>
  <c r="AC17" i="13"/>
  <c r="C6" i="12"/>
  <c r="Z983" i="12" s="1"/>
  <c r="Z979" i="12"/>
  <c r="AA960" i="12"/>
  <c r="Y957" i="12"/>
  <c r="AA936" i="12"/>
  <c r="Z931" i="12"/>
  <c r="AA926" i="12"/>
  <c r="AA828" i="12"/>
  <c r="AC774" i="12"/>
  <c r="AD774" i="12" s="1"/>
  <c r="AB748" i="12"/>
  <c r="AA722" i="12"/>
  <c r="Z694" i="12"/>
  <c r="AC650" i="12"/>
  <c r="AD650" i="12" s="1"/>
  <c r="Z560" i="12"/>
  <c r="AA18" i="12"/>
  <c r="AC20" i="12"/>
  <c r="AD20" i="12" s="1"/>
  <c r="Z23" i="12"/>
  <c r="AB25" i="12"/>
  <c r="Y28" i="12"/>
  <c r="AA30" i="12"/>
  <c r="AC32" i="12"/>
  <c r="AD32" i="12" s="1"/>
  <c r="Z35" i="12"/>
  <c r="AB37" i="12"/>
  <c r="Y40" i="12"/>
  <c r="AA42" i="12"/>
  <c r="AC44" i="12"/>
  <c r="AD44" i="12" s="1"/>
  <c r="Z47" i="12"/>
  <c r="AB49" i="12"/>
  <c r="Y52" i="12"/>
  <c r="AA54" i="12"/>
  <c r="AC56" i="12"/>
  <c r="AD56" i="12" s="1"/>
  <c r="Z59" i="12"/>
  <c r="AB61" i="12"/>
  <c r="Y64" i="12"/>
  <c r="AA66" i="12"/>
  <c r="AC68" i="12"/>
  <c r="AD68" i="12" s="1"/>
  <c r="Z71" i="12"/>
  <c r="AB73" i="12"/>
  <c r="Y76" i="12"/>
  <c r="AA78" i="12"/>
  <c r="AC80" i="12"/>
  <c r="AD80" i="12" s="1"/>
  <c r="Z83" i="12"/>
  <c r="AB85" i="12"/>
  <c r="Y88" i="12"/>
  <c r="AA90" i="12"/>
  <c r="AC92" i="12"/>
  <c r="AD92" i="12" s="1"/>
  <c r="Z95" i="12"/>
  <c r="AB97" i="12"/>
  <c r="Y100" i="12"/>
  <c r="AA102" i="12"/>
  <c r="AC104" i="12"/>
  <c r="AD104" i="12" s="1"/>
  <c r="Z107" i="12"/>
  <c r="AB109" i="12"/>
  <c r="Y112" i="12"/>
  <c r="AA114" i="12"/>
  <c r="AC116" i="12"/>
  <c r="AD116" i="12" s="1"/>
  <c r="Z119" i="12"/>
  <c r="AB121" i="12"/>
  <c r="Y124" i="12"/>
  <c r="AA126" i="12"/>
  <c r="AC128" i="12"/>
  <c r="AD128" i="12" s="1"/>
  <c r="Z131" i="12"/>
  <c r="AB133" i="12"/>
  <c r="Y136" i="12"/>
  <c r="AA138" i="12"/>
  <c r="AC140" i="12"/>
  <c r="AD140" i="12" s="1"/>
  <c r="Z143" i="12"/>
  <c r="AB145" i="12"/>
  <c r="Y148" i="12"/>
  <c r="AA150" i="12"/>
  <c r="AC152" i="12"/>
  <c r="AD152" i="12" s="1"/>
  <c r="Z155" i="12"/>
  <c r="AB157" i="12"/>
  <c r="Y160" i="12"/>
  <c r="AA162" i="12"/>
  <c r="AC164" i="12"/>
  <c r="AD164" i="12" s="1"/>
  <c r="Z167" i="12"/>
  <c r="AB169" i="12"/>
  <c r="Y172" i="12"/>
  <c r="AA174" i="12"/>
  <c r="AC176" i="12"/>
  <c r="AD176" i="12" s="1"/>
  <c r="Z179" i="12"/>
  <c r="AB18" i="12"/>
  <c r="Y21" i="12"/>
  <c r="AA19" i="12"/>
  <c r="AC21" i="12"/>
  <c r="AD21" i="12" s="1"/>
  <c r="Z24" i="12"/>
  <c r="AB26" i="12"/>
  <c r="Y29" i="12"/>
  <c r="AA31" i="12"/>
  <c r="AC33" i="12"/>
  <c r="AD33" i="12" s="1"/>
  <c r="Z36" i="12"/>
  <c r="AB38" i="12"/>
  <c r="Y41" i="12"/>
  <c r="AA43" i="12"/>
  <c r="AC45" i="12"/>
  <c r="AD45" i="12" s="1"/>
  <c r="Z48" i="12"/>
  <c r="AB50" i="12"/>
  <c r="Y53" i="12"/>
  <c r="AA55" i="12"/>
  <c r="AC57" i="12"/>
  <c r="AD57" i="12" s="1"/>
  <c r="Z60" i="12"/>
  <c r="AB62" i="12"/>
  <c r="Y65" i="12"/>
  <c r="AA67" i="12"/>
  <c r="AC69" i="12"/>
  <c r="AD69" i="12" s="1"/>
  <c r="Z72" i="12"/>
  <c r="AB74" i="12"/>
  <c r="Y77" i="12"/>
  <c r="AA79" i="12"/>
  <c r="AC81" i="12"/>
  <c r="AD81" i="12" s="1"/>
  <c r="Z84" i="12"/>
  <c r="AB86" i="12"/>
  <c r="Y89" i="12"/>
  <c r="AA91" i="12"/>
  <c r="AC93" i="12"/>
  <c r="AD93" i="12" s="1"/>
  <c r="Z96" i="12"/>
  <c r="AB98" i="12"/>
  <c r="Y101" i="12"/>
  <c r="AA103" i="12"/>
  <c r="AC105" i="12"/>
  <c r="AD105" i="12" s="1"/>
  <c r="Z108" i="12"/>
  <c r="AB110" i="12"/>
  <c r="Y113" i="12"/>
  <c r="AA115" i="12"/>
  <c r="AC117" i="12"/>
  <c r="AD117" i="12" s="1"/>
  <c r="Z120" i="12"/>
  <c r="AB122" i="12"/>
  <c r="Y125" i="12"/>
  <c r="AA127" i="12"/>
  <c r="AC129" i="12"/>
  <c r="AD129" i="12" s="1"/>
  <c r="Z132" i="12"/>
  <c r="AB134" i="12"/>
  <c r="Y137" i="12"/>
  <c r="AA139" i="12"/>
  <c r="AC141" i="12"/>
  <c r="AD141" i="12" s="1"/>
  <c r="Z144" i="12"/>
  <c r="AB146" i="12"/>
  <c r="Y149" i="12"/>
  <c r="AA151" i="12"/>
  <c r="AC153" i="12"/>
  <c r="AD153" i="12" s="1"/>
  <c r="AB19" i="12"/>
  <c r="Y22" i="12"/>
  <c r="AA24" i="12"/>
  <c r="AC26" i="12"/>
  <c r="AD26" i="12" s="1"/>
  <c r="Z29" i="12"/>
  <c r="AB31" i="12"/>
  <c r="Y34" i="12"/>
  <c r="AA36" i="12"/>
  <c r="AC38" i="12"/>
  <c r="AD38" i="12" s="1"/>
  <c r="Z41" i="12"/>
  <c r="AB43" i="12"/>
  <c r="Y46" i="12"/>
  <c r="AA48" i="12"/>
  <c r="AC50" i="12"/>
  <c r="AD50" i="12" s="1"/>
  <c r="Z53" i="12"/>
  <c r="AB55" i="12"/>
  <c r="Y58" i="12"/>
  <c r="AA60" i="12"/>
  <c r="AC62" i="12"/>
  <c r="AD62" i="12" s="1"/>
  <c r="Z65" i="12"/>
  <c r="AB67" i="12"/>
  <c r="Y70" i="12"/>
  <c r="AA72" i="12"/>
  <c r="AC74" i="12"/>
  <c r="AD74" i="12" s="1"/>
  <c r="Z77" i="12"/>
  <c r="AB79" i="12"/>
  <c r="Y82" i="12"/>
  <c r="AA84" i="12"/>
  <c r="AC86" i="12"/>
  <c r="AD86" i="12" s="1"/>
  <c r="Z89" i="12"/>
  <c r="AB91" i="12"/>
  <c r="Y94" i="12"/>
  <c r="AA96" i="12"/>
  <c r="AC98" i="12"/>
  <c r="AD98" i="12" s="1"/>
  <c r="Z101" i="12"/>
  <c r="AB103" i="12"/>
  <c r="Y106" i="12"/>
  <c r="AA108" i="12"/>
  <c r="AC110" i="12"/>
  <c r="AD110" i="12" s="1"/>
  <c r="Z113" i="12"/>
  <c r="AB115" i="12"/>
  <c r="Y118" i="12"/>
  <c r="AA120" i="12"/>
  <c r="AC122" i="12"/>
  <c r="AD122" i="12" s="1"/>
  <c r="Z125" i="12"/>
  <c r="AB127" i="12"/>
  <c r="Y130" i="12"/>
  <c r="AA132" i="12"/>
  <c r="AC134" i="12"/>
  <c r="AD134" i="12" s="1"/>
  <c r="Z137" i="12"/>
  <c r="AB139" i="12"/>
  <c r="Y142" i="12"/>
  <c r="AA144" i="12"/>
  <c r="AC146" i="12"/>
  <c r="AD146" i="12" s="1"/>
  <c r="Z149" i="12"/>
  <c r="AB151" i="12"/>
  <c r="Y154" i="12"/>
  <c r="AA156" i="12"/>
  <c r="AC158" i="12"/>
  <c r="AD158" i="12" s="1"/>
  <c r="Z161" i="12"/>
  <c r="AB163" i="12"/>
  <c r="Y166" i="12"/>
  <c r="AA168" i="12"/>
  <c r="AC170" i="12"/>
  <c r="AD170" i="12" s="1"/>
  <c r="Z173" i="12"/>
  <c r="AB175" i="12"/>
  <c r="Y178" i="12"/>
  <c r="AA180" i="12"/>
  <c r="AC182" i="12"/>
  <c r="AD182" i="12" s="1"/>
  <c r="AC19" i="12"/>
  <c r="AD19" i="12" s="1"/>
  <c r="Z20" i="12"/>
  <c r="AB22" i="12"/>
  <c r="Y25" i="12"/>
  <c r="AA27" i="12"/>
  <c r="AC29" i="12"/>
  <c r="AD29" i="12" s="1"/>
  <c r="Z32" i="12"/>
  <c r="AB34" i="12"/>
  <c r="Y37" i="12"/>
  <c r="AA39" i="12"/>
  <c r="AC41" i="12"/>
  <c r="AD41" i="12" s="1"/>
  <c r="Z44" i="12"/>
  <c r="AB46" i="12"/>
  <c r="Y49" i="12"/>
  <c r="AA51" i="12"/>
  <c r="AC53" i="12"/>
  <c r="AD53" i="12" s="1"/>
  <c r="Z56" i="12"/>
  <c r="AB58" i="12"/>
  <c r="Y61" i="12"/>
  <c r="AA63" i="12"/>
  <c r="AC65" i="12"/>
  <c r="AD65" i="12" s="1"/>
  <c r="Z68" i="12"/>
  <c r="AB70" i="12"/>
  <c r="Y73" i="12"/>
  <c r="AA75" i="12"/>
  <c r="AC77" i="12"/>
  <c r="AD77" i="12" s="1"/>
  <c r="Z80" i="12"/>
  <c r="AB82" i="12"/>
  <c r="Y85" i="12"/>
  <c r="AA87" i="12"/>
  <c r="AC89" i="12"/>
  <c r="AD89" i="12" s="1"/>
  <c r="Z92" i="12"/>
  <c r="AB94" i="12"/>
  <c r="Y97" i="12"/>
  <c r="AA99" i="12"/>
  <c r="AC101" i="12"/>
  <c r="AD101" i="12" s="1"/>
  <c r="Z104" i="12"/>
  <c r="AB106" i="12"/>
  <c r="Y109" i="12"/>
  <c r="AA111" i="12"/>
  <c r="AC113" i="12"/>
  <c r="AD113" i="12" s="1"/>
  <c r="Z116" i="12"/>
  <c r="AB118" i="12"/>
  <c r="Y121" i="12"/>
  <c r="Y18" i="12"/>
  <c r="AA20" i="12"/>
  <c r="AC22" i="12"/>
  <c r="AD22" i="12" s="1"/>
  <c r="Z25" i="12"/>
  <c r="AB27" i="12"/>
  <c r="Y30" i="12"/>
  <c r="AA32" i="12"/>
  <c r="AC34" i="12"/>
  <c r="AD34" i="12" s="1"/>
  <c r="Z37" i="12"/>
  <c r="AB39" i="12"/>
  <c r="Y42" i="12"/>
  <c r="AA44" i="12"/>
  <c r="AC46" i="12"/>
  <c r="AD46" i="12" s="1"/>
  <c r="Z49" i="12"/>
  <c r="AB51" i="12"/>
  <c r="Y54" i="12"/>
  <c r="AA56" i="12"/>
  <c r="AC58" i="12"/>
  <c r="AD58" i="12" s="1"/>
  <c r="Z61" i="12"/>
  <c r="AB63" i="12"/>
  <c r="Y66" i="12"/>
  <c r="AA68" i="12"/>
  <c r="AC70" i="12"/>
  <c r="AD70" i="12" s="1"/>
  <c r="Z73" i="12"/>
  <c r="AB75" i="12"/>
  <c r="Y78" i="12"/>
  <c r="AA80" i="12"/>
  <c r="AC82" i="12"/>
  <c r="AD82" i="12" s="1"/>
  <c r="Z85" i="12"/>
  <c r="AB87" i="12"/>
  <c r="Y90" i="12"/>
  <c r="AA92" i="12"/>
  <c r="AC94" i="12"/>
  <c r="AD94" i="12" s="1"/>
  <c r="Z97" i="12"/>
  <c r="AB99" i="12"/>
  <c r="Y102" i="12"/>
  <c r="AA104" i="12"/>
  <c r="AC106" i="12"/>
  <c r="AD106" i="12" s="1"/>
  <c r="Z109" i="12"/>
  <c r="AB111" i="12"/>
  <c r="Y114" i="12"/>
  <c r="AA116" i="12"/>
  <c r="AC118" i="12"/>
  <c r="AD118" i="12" s="1"/>
  <c r="AA22" i="12"/>
  <c r="AA26" i="12"/>
  <c r="AC30" i="12"/>
  <c r="AD30" i="12" s="1"/>
  <c r="Y35" i="12"/>
  <c r="Y39" i="12"/>
  <c r="Y43" i="12"/>
  <c r="AA47" i="12"/>
  <c r="Z51" i="12"/>
  <c r="Z55" i="12"/>
  <c r="AB59" i="12"/>
  <c r="AC63" i="12"/>
  <c r="AD63" i="12" s="1"/>
  <c r="AC67" i="12"/>
  <c r="AD67" i="12" s="1"/>
  <c r="AC71" i="12"/>
  <c r="AD71" i="12" s="1"/>
  <c r="Z76" i="12"/>
  <c r="Y80" i="12"/>
  <c r="Y84" i="12"/>
  <c r="AA88" i="12"/>
  <c r="AB92" i="12"/>
  <c r="AB96" i="12"/>
  <c r="AB100" i="12"/>
  <c r="Y105" i="12"/>
  <c r="AC108" i="12"/>
  <c r="AD108" i="12" s="1"/>
  <c r="AC112" i="12"/>
  <c r="AD112" i="12" s="1"/>
  <c r="Z117" i="12"/>
  <c r="Z121" i="12"/>
  <c r="AA124" i="12"/>
  <c r="AC127" i="12"/>
  <c r="AD127" i="12" s="1"/>
  <c r="AC130" i="12"/>
  <c r="AD130" i="12" s="1"/>
  <c r="Y134" i="12"/>
  <c r="AA137" i="12"/>
  <c r="AA140" i="12"/>
  <c r="AB143" i="12"/>
  <c r="Y147" i="12"/>
  <c r="Y150" i="12"/>
  <c r="Z153" i="12"/>
  <c r="Z156" i="12"/>
  <c r="Z159" i="12"/>
  <c r="Y162" i="12"/>
  <c r="Y165" i="12"/>
  <c r="AC167" i="12"/>
  <c r="AD167" i="12" s="1"/>
  <c r="AB170" i="12"/>
  <c r="AB173" i="12"/>
  <c r="AA176" i="12"/>
  <c r="AA179" i="12"/>
  <c r="Y182" i="12"/>
  <c r="AB184" i="12"/>
  <c r="Y187" i="12"/>
  <c r="Z189" i="12"/>
  <c r="AA191" i="12"/>
  <c r="AB193" i="12"/>
  <c r="AC195" i="12"/>
  <c r="AD195" i="12" s="1"/>
  <c r="Y198" i="12"/>
  <c r="Z200" i="12"/>
  <c r="AA202" i="12"/>
  <c r="AB204" i="12"/>
  <c r="AC206" i="12"/>
  <c r="AD206" i="12" s="1"/>
  <c r="Y211" i="12"/>
  <c r="Z213" i="12"/>
  <c r="AA215" i="12"/>
  <c r="AB217" i="12"/>
  <c r="AC219" i="12"/>
  <c r="AD219" i="12" s="1"/>
  <c r="Y222" i="12"/>
  <c r="Z224" i="12"/>
  <c r="AA226" i="12"/>
  <c r="AB228" i="12"/>
  <c r="AC230" i="12"/>
  <c r="AD230" i="12" s="1"/>
  <c r="Y235" i="12"/>
  <c r="Z237" i="12"/>
  <c r="AA239" i="12"/>
  <c r="AB241" i="12"/>
  <c r="AC243" i="12"/>
  <c r="AD243" i="12" s="1"/>
  <c r="Y246" i="12"/>
  <c r="Z248" i="12"/>
  <c r="AA250" i="12"/>
  <c r="AB252" i="12"/>
  <c r="AC254" i="12"/>
  <c r="AD254" i="12" s="1"/>
  <c r="Y259" i="12"/>
  <c r="Z261" i="12"/>
  <c r="AA263" i="12"/>
  <c r="AB265" i="12"/>
  <c r="AC267" i="12"/>
  <c r="AD267" i="12" s="1"/>
  <c r="Y270" i="12"/>
  <c r="Z272" i="12"/>
  <c r="AA274" i="12"/>
  <c r="AB276" i="12"/>
  <c r="AC278" i="12"/>
  <c r="AD278" i="12" s="1"/>
  <c r="Y283" i="12"/>
  <c r="Z285" i="12"/>
  <c r="AA287" i="12"/>
  <c r="AC289" i="12"/>
  <c r="AD289" i="12" s="1"/>
  <c r="Z292" i="12"/>
  <c r="AA294" i="12"/>
  <c r="AB296" i="12"/>
  <c r="Z301" i="12"/>
  <c r="AA303" i="12"/>
  <c r="AC305" i="12"/>
  <c r="AD305" i="12" s="1"/>
  <c r="Y308" i="12"/>
  <c r="Z310" i="12"/>
  <c r="AB312" i="12"/>
  <c r="Y315" i="12"/>
  <c r="Z317" i="12"/>
  <c r="AA319" i="12"/>
  <c r="AB321" i="12"/>
  <c r="AC323" i="12"/>
  <c r="AD323" i="12" s="1"/>
  <c r="Z326" i="12"/>
  <c r="AA328" i="12"/>
  <c r="AC330" i="12"/>
  <c r="AD330" i="12" s="1"/>
  <c r="Z335" i="12"/>
  <c r="AB337" i="12"/>
  <c r="Y340" i="12"/>
  <c r="Z342" i="12"/>
  <c r="AA344" i="12"/>
  <c r="AC346" i="12"/>
  <c r="AD346" i="12" s="1"/>
  <c r="Y349" i="12"/>
  <c r="Y23" i="12"/>
  <c r="Y27" i="12"/>
  <c r="Y31" i="12"/>
  <c r="AA35" i="12"/>
  <c r="Z39" i="12"/>
  <c r="Z43" i="12"/>
  <c r="AB47" i="12"/>
  <c r="AC51" i="12"/>
  <c r="AD51" i="12" s="1"/>
  <c r="AC55" i="12"/>
  <c r="AD55" i="12" s="1"/>
  <c r="AC59" i="12"/>
  <c r="AD59" i="12" s="1"/>
  <c r="Z64" i="12"/>
  <c r="Y68" i="12"/>
  <c r="Y72" i="12"/>
  <c r="AA76" i="12"/>
  <c r="AB80" i="12"/>
  <c r="AB84" i="12"/>
  <c r="AB88" i="12"/>
  <c r="Y93" i="12"/>
  <c r="AC96" i="12"/>
  <c r="AD96" i="12" s="1"/>
  <c r="AC100" i="12"/>
  <c r="AD100" i="12" s="1"/>
  <c r="Z105" i="12"/>
  <c r="AA109" i="12"/>
  <c r="AA113" i="12"/>
  <c r="AA117" i="12"/>
  <c r="AA121" i="12"/>
  <c r="AB124" i="12"/>
  <c r="Y128" i="12"/>
  <c r="Y131" i="12"/>
  <c r="Z134" i="12"/>
  <c r="AB137" i="12"/>
  <c r="AB140" i="12"/>
  <c r="AC143" i="12"/>
  <c r="AD143" i="12" s="1"/>
  <c r="Z147" i="12"/>
  <c r="Z150" i="12"/>
  <c r="AA153" i="12"/>
  <c r="AB156" i="12"/>
  <c r="AA159" i="12"/>
  <c r="Z162" i="12"/>
  <c r="Z165" i="12"/>
  <c r="Y168" i="12"/>
  <c r="Y171" i="12"/>
  <c r="AC173" i="12"/>
  <c r="AD173" i="12" s="1"/>
  <c r="AB176" i="12"/>
  <c r="AB179" i="12"/>
  <c r="Z182" i="12"/>
  <c r="AC184" i="12"/>
  <c r="AD184" i="12" s="1"/>
  <c r="Z187" i="12"/>
  <c r="AA189" i="12"/>
  <c r="AB191" i="12"/>
  <c r="AC193" i="12"/>
  <c r="AD193" i="12" s="1"/>
  <c r="Y196" i="12"/>
  <c r="Z198" i="12"/>
  <c r="AA200" i="12"/>
  <c r="AB202" i="12"/>
  <c r="AC204" i="12"/>
  <c r="AD204" i="12" s="1"/>
  <c r="Y209" i="12"/>
  <c r="Z211" i="12"/>
  <c r="AA213" i="12"/>
  <c r="AB215" i="12"/>
  <c r="AC217" i="12"/>
  <c r="AD217" i="12" s="1"/>
  <c r="Y220" i="12"/>
  <c r="Z222" i="12"/>
  <c r="AA224" i="12"/>
  <c r="AB226" i="12"/>
  <c r="AC228" i="12"/>
  <c r="AD228" i="12" s="1"/>
  <c r="Y233" i="12"/>
  <c r="Z235" i="12"/>
  <c r="AA237" i="12"/>
  <c r="AB239" i="12"/>
  <c r="AC241" i="12"/>
  <c r="AD241" i="12" s="1"/>
  <c r="Y244" i="12"/>
  <c r="Z246" i="12"/>
  <c r="AA248" i="12"/>
  <c r="AB250" i="12"/>
  <c r="AC252" i="12"/>
  <c r="AD252" i="12" s="1"/>
  <c r="Y257" i="12"/>
  <c r="Z259" i="12"/>
  <c r="AA261" i="12"/>
  <c r="AB263" i="12"/>
  <c r="AC265" i="12"/>
  <c r="AD265" i="12" s="1"/>
  <c r="Y268" i="12"/>
  <c r="Z270" i="12"/>
  <c r="AA272" i="12"/>
  <c r="AB274" i="12"/>
  <c r="AC276" i="12"/>
  <c r="AD276" i="12" s="1"/>
  <c r="Y281" i="12"/>
  <c r="Z283" i="12"/>
  <c r="AA285" i="12"/>
  <c r="AB287" i="12"/>
  <c r="Z18" i="12"/>
  <c r="AA23" i="12"/>
  <c r="Z27" i="12"/>
  <c r="Z31" i="12"/>
  <c r="AB35" i="12"/>
  <c r="AC39" i="12"/>
  <c r="AD39" i="12" s="1"/>
  <c r="AC43" i="12"/>
  <c r="AD43" i="12" s="1"/>
  <c r="AC47" i="12"/>
  <c r="AD47" i="12" s="1"/>
  <c r="Z52" i="12"/>
  <c r="Y56" i="12"/>
  <c r="Y60" i="12"/>
  <c r="AA64" i="12"/>
  <c r="AB68" i="12"/>
  <c r="AB72" i="12"/>
  <c r="AB76" i="12"/>
  <c r="Y81" i="12"/>
  <c r="AC84" i="12"/>
  <c r="AD84" i="12" s="1"/>
  <c r="AC88" i="12"/>
  <c r="AD88" i="12" s="1"/>
  <c r="Z93" i="12"/>
  <c r="AA97" i="12"/>
  <c r="AA101" i="12"/>
  <c r="AA105" i="12"/>
  <c r="AC109" i="12"/>
  <c r="AD109" i="12" s="1"/>
  <c r="AB113" i="12"/>
  <c r="AB117" i="12"/>
  <c r="AC121" i="12"/>
  <c r="AD121" i="12" s="1"/>
  <c r="AC124" i="12"/>
  <c r="AD124" i="12" s="1"/>
  <c r="Z128" i="12"/>
  <c r="AA131" i="12"/>
  <c r="AA134" i="12"/>
  <c r="AC137" i="12"/>
  <c r="AD137" i="12" s="1"/>
  <c r="Y141" i="12"/>
  <c r="Y144" i="12"/>
  <c r="AA147" i="12"/>
  <c r="AB150" i="12"/>
  <c r="AB153" i="12"/>
  <c r="AC156" i="12"/>
  <c r="AD156" i="12" s="1"/>
  <c r="AB159" i="12"/>
  <c r="AB162" i="12"/>
  <c r="AA165" i="12"/>
  <c r="Z168" i="12"/>
  <c r="Z171" i="12"/>
  <c r="Y174" i="12"/>
  <c r="Y177" i="12"/>
  <c r="AC179" i="12"/>
  <c r="AD179" i="12" s="1"/>
  <c r="AA182" i="12"/>
  <c r="Y185" i="12"/>
  <c r="AA187" i="12"/>
  <c r="AB189" i="12"/>
  <c r="AC191" i="12"/>
  <c r="AD191" i="12" s="1"/>
  <c r="Y194" i="12"/>
  <c r="Z196" i="12"/>
  <c r="AA198" i="12"/>
  <c r="AB200" i="12"/>
  <c r="AC202" i="12"/>
  <c r="AD202" i="12" s="1"/>
  <c r="Y207" i="12"/>
  <c r="Z209" i="12"/>
  <c r="AA211" i="12"/>
  <c r="AB213" i="12"/>
  <c r="AC215" i="12"/>
  <c r="AD215" i="12" s="1"/>
  <c r="Y218" i="12"/>
  <c r="Z220" i="12"/>
  <c r="AA222" i="12"/>
  <c r="AB224" i="12"/>
  <c r="AC226" i="12"/>
  <c r="AD226" i="12" s="1"/>
  <c r="Y231" i="12"/>
  <c r="Z233" i="12"/>
  <c r="AA235" i="12"/>
  <c r="AB237" i="12"/>
  <c r="AC239" i="12"/>
  <c r="AD239" i="12" s="1"/>
  <c r="Y242" i="12"/>
  <c r="Z244" i="12"/>
  <c r="AA246" i="12"/>
  <c r="AB248" i="12"/>
  <c r="AC250" i="12"/>
  <c r="AD250" i="12" s="1"/>
  <c r="Y255" i="12"/>
  <c r="Z257" i="12"/>
  <c r="AA259" i="12"/>
  <c r="AB261" i="12"/>
  <c r="AC263" i="12"/>
  <c r="AD263" i="12" s="1"/>
  <c r="Y266" i="12"/>
  <c r="Z268" i="12"/>
  <c r="AA270" i="12"/>
  <c r="AB272" i="12"/>
  <c r="AC274" i="12"/>
  <c r="AD274" i="12" s="1"/>
  <c r="Y279" i="12"/>
  <c r="Z281" i="12"/>
  <c r="AC18" i="12"/>
  <c r="AD18" i="12" s="1"/>
  <c r="AB23" i="12"/>
  <c r="AC27" i="12"/>
  <c r="AD27" i="12" s="1"/>
  <c r="AC31" i="12"/>
  <c r="AD31" i="12" s="1"/>
  <c r="AC35" i="12"/>
  <c r="AD35" i="12" s="1"/>
  <c r="Z40" i="12"/>
  <c r="Y44" i="12"/>
  <c r="Y48" i="12"/>
  <c r="AA52" i="12"/>
  <c r="AB56" i="12"/>
  <c r="AB60" i="12"/>
  <c r="AB64" i="12"/>
  <c r="Y69" i="12"/>
  <c r="AC72" i="12"/>
  <c r="AD72" i="12" s="1"/>
  <c r="AC76" i="12"/>
  <c r="AD76" i="12" s="1"/>
  <c r="Z81" i="12"/>
  <c r="AA85" i="12"/>
  <c r="AA89" i="12"/>
  <c r="AA93" i="12"/>
  <c r="AC97" i="12"/>
  <c r="AD97" i="12" s="1"/>
  <c r="AB101" i="12"/>
  <c r="AB105" i="12"/>
  <c r="Y110" i="12"/>
  <c r="Z114" i="12"/>
  <c r="Z118" i="12"/>
  <c r="Y122" i="12"/>
  <c r="AA125" i="12"/>
  <c r="AA128" i="12"/>
  <c r="AB131" i="12"/>
  <c r="Y135" i="12"/>
  <c r="Y138" i="12"/>
  <c r="Z141" i="12"/>
  <c r="AB144" i="12"/>
  <c r="AB147" i="12"/>
  <c r="AC150" i="12"/>
  <c r="AD150" i="12" s="1"/>
  <c r="Z154" i="12"/>
  <c r="Y157" i="12"/>
  <c r="AC159" i="12"/>
  <c r="AD159" i="12" s="1"/>
  <c r="AC162" i="12"/>
  <c r="AD162" i="12" s="1"/>
  <c r="AB165" i="12"/>
  <c r="AB168" i="12"/>
  <c r="AA171" i="12"/>
  <c r="Z174" i="12"/>
  <c r="Z177" i="12"/>
  <c r="Y180" i="12"/>
  <c r="AB182" i="12"/>
  <c r="Z185" i="12"/>
  <c r="AB187" i="12"/>
  <c r="AC189" i="12"/>
  <c r="AD189" i="12" s="1"/>
  <c r="Y192" i="12"/>
  <c r="Z194" i="12"/>
  <c r="AA196" i="12"/>
  <c r="AB198" i="12"/>
  <c r="AC200" i="12"/>
  <c r="AD200" i="12" s="1"/>
  <c r="Y205" i="12"/>
  <c r="Z207" i="12"/>
  <c r="AA209" i="12"/>
  <c r="AB211" i="12"/>
  <c r="AC213" i="12"/>
  <c r="AD213" i="12" s="1"/>
  <c r="Y216" i="12"/>
  <c r="Z218" i="12"/>
  <c r="AA220" i="12"/>
  <c r="AB222" i="12"/>
  <c r="AC224" i="12"/>
  <c r="AD224" i="12" s="1"/>
  <c r="Y229" i="12"/>
  <c r="Z231" i="12"/>
  <c r="AA233" i="12"/>
  <c r="AB235" i="12"/>
  <c r="AC237" i="12"/>
  <c r="AD237" i="12" s="1"/>
  <c r="Y240" i="12"/>
  <c r="Z242" i="12"/>
  <c r="AA244" i="12"/>
  <c r="AB246" i="12"/>
  <c r="AC248" i="12"/>
  <c r="AD248" i="12" s="1"/>
  <c r="Y253" i="12"/>
  <c r="Z255" i="12"/>
  <c r="AA257" i="12"/>
  <c r="AB259" i="12"/>
  <c r="AC261" i="12"/>
  <c r="AD261" i="12" s="1"/>
  <c r="Y264" i="12"/>
  <c r="Z266" i="12"/>
  <c r="AA268" i="12"/>
  <c r="AB270" i="12"/>
  <c r="Y19" i="12"/>
  <c r="AC23" i="12"/>
  <c r="AD23" i="12" s="1"/>
  <c r="Z28" i="12"/>
  <c r="Y32" i="12"/>
  <c r="Y36" i="12"/>
  <c r="AA40" i="12"/>
  <c r="AB44" i="12"/>
  <c r="AB48" i="12"/>
  <c r="AB52" i="12"/>
  <c r="Y57" i="12"/>
  <c r="AC60" i="12"/>
  <c r="AD60" i="12" s="1"/>
  <c r="AC64" i="12"/>
  <c r="AD64" i="12" s="1"/>
  <c r="Z69" i="12"/>
  <c r="AA73" i="12"/>
  <c r="AA77" i="12"/>
  <c r="AA81" i="12"/>
  <c r="AC85" i="12"/>
  <c r="AD85" i="12" s="1"/>
  <c r="AB89" i="12"/>
  <c r="AB93" i="12"/>
  <c r="Y98" i="12"/>
  <c r="Z102" i="12"/>
  <c r="Z106" i="12"/>
  <c r="Z110" i="12"/>
  <c r="AB114" i="12"/>
  <c r="AA118" i="12"/>
  <c r="Z122" i="12"/>
  <c r="AB125" i="12"/>
  <c r="AB128" i="12"/>
  <c r="AC131" i="12"/>
  <c r="AD131" i="12" s="1"/>
  <c r="Z135" i="12"/>
  <c r="Z138" i="12"/>
  <c r="AA141" i="12"/>
  <c r="AC144" i="12"/>
  <c r="AD144" i="12" s="1"/>
  <c r="AC147" i="12"/>
  <c r="AD147" i="12" s="1"/>
  <c r="Y151" i="12"/>
  <c r="AA154" i="12"/>
  <c r="Z157" i="12"/>
  <c r="Z160" i="12"/>
  <c r="Y163" i="12"/>
  <c r="AC165" i="12"/>
  <c r="AD165" i="12" s="1"/>
  <c r="AC168" i="12"/>
  <c r="AD168" i="12" s="1"/>
  <c r="AB171" i="12"/>
  <c r="AB174" i="12"/>
  <c r="AA177" i="12"/>
  <c r="Z180" i="12"/>
  <c r="Y183" i="12"/>
  <c r="AA185" i="12"/>
  <c r="AC187" i="12"/>
  <c r="AD187" i="12" s="1"/>
  <c r="Y190" i="12"/>
  <c r="Z192" i="12"/>
  <c r="AA194" i="12"/>
  <c r="AB196" i="12"/>
  <c r="AC198" i="12"/>
  <c r="AD198" i="12" s="1"/>
  <c r="Y203" i="12"/>
  <c r="Z205" i="12"/>
  <c r="AA207" i="12"/>
  <c r="AB209" i="12"/>
  <c r="AC211" i="12"/>
  <c r="AD211" i="12" s="1"/>
  <c r="Y214" i="12"/>
  <c r="Z216" i="12"/>
  <c r="AA218" i="12"/>
  <c r="AB220" i="12"/>
  <c r="AC222" i="12"/>
  <c r="AD222" i="12" s="1"/>
  <c r="Y227" i="12"/>
  <c r="Z229" i="12"/>
  <c r="AA231" i="12"/>
  <c r="AB233" i="12"/>
  <c r="AC235" i="12"/>
  <c r="AD235" i="12" s="1"/>
  <c r="Y238" i="12"/>
  <c r="Z240" i="12"/>
  <c r="AA242" i="12"/>
  <c r="AB244" i="12"/>
  <c r="AC246" i="12"/>
  <c r="AD246" i="12" s="1"/>
  <c r="Y251" i="12"/>
  <c r="Z253" i="12"/>
  <c r="AA255" i="12"/>
  <c r="AB257" i="12"/>
  <c r="AC259" i="12"/>
  <c r="AD259" i="12" s="1"/>
  <c r="Y262" i="12"/>
  <c r="Z264" i="12"/>
  <c r="AA266" i="12"/>
  <c r="AB268" i="12"/>
  <c r="AC270" i="12"/>
  <c r="AD270" i="12" s="1"/>
  <c r="Y275" i="12"/>
  <c r="Z277" i="12"/>
  <c r="AA279" i="12"/>
  <c r="AB281" i="12"/>
  <c r="AC283" i="12"/>
  <c r="AD283" i="12" s="1"/>
  <c r="Y286" i="12"/>
  <c r="Z288" i="12"/>
  <c r="AB290" i="12"/>
  <c r="Y295" i="12"/>
  <c r="AA297" i="12"/>
  <c r="AB299" i="12"/>
  <c r="Y302" i="12"/>
  <c r="Z304" i="12"/>
  <c r="AB306" i="12"/>
  <c r="AC308" i="12"/>
  <c r="AD308" i="12" s="1"/>
  <c r="Y311" i="12"/>
  <c r="AA313" i="12"/>
  <c r="AC315" i="12"/>
  <c r="AD315" i="12" s="1"/>
  <c r="Y318" i="12"/>
  <c r="Z320" i="12"/>
  <c r="AA322" i="12"/>
  <c r="AB324" i="12"/>
  <c r="Z329" i="12"/>
  <c r="AA331" i="12"/>
  <c r="AB333" i="12"/>
  <c r="Y336" i="12"/>
  <c r="AA338" i="12"/>
  <c r="AC340" i="12"/>
  <c r="AD340" i="12" s="1"/>
  <c r="Z345" i="12"/>
  <c r="AA347" i="12"/>
  <c r="AC349" i="12"/>
  <c r="AD349" i="12" s="1"/>
  <c r="Y352" i="12"/>
  <c r="AA354" i="12"/>
  <c r="AC356" i="12"/>
  <c r="AD356" i="12" s="1"/>
  <c r="Y359" i="12"/>
  <c r="Z361" i="12"/>
  <c r="AA363" i="12"/>
  <c r="AB365" i="12"/>
  <c r="AC367" i="12"/>
  <c r="AD367" i="12" s="1"/>
  <c r="Y372" i="12"/>
  <c r="Z374" i="12"/>
  <c r="AA376" i="12"/>
  <c r="AB378" i="12"/>
  <c r="AC380" i="12"/>
  <c r="AD380" i="12" s="1"/>
  <c r="Y383" i="12"/>
  <c r="Z385" i="12"/>
  <c r="AA387" i="12"/>
  <c r="AB389" i="12"/>
  <c r="AC391" i="12"/>
  <c r="AD391" i="12" s="1"/>
  <c r="Y396" i="12"/>
  <c r="Z398" i="12"/>
  <c r="AA400" i="12"/>
  <c r="AB402" i="12"/>
  <c r="AC404" i="12"/>
  <c r="AD404" i="12" s="1"/>
  <c r="Y407" i="12"/>
  <c r="Z409" i="12"/>
  <c r="AA411" i="12"/>
  <c r="AB413" i="12"/>
  <c r="AC415" i="12"/>
  <c r="AD415" i="12" s="1"/>
  <c r="Y420" i="12"/>
  <c r="Z19" i="12"/>
  <c r="Y24" i="12"/>
  <c r="AA28" i="12"/>
  <c r="AB32" i="12"/>
  <c r="AB36" i="12"/>
  <c r="AB40" i="12"/>
  <c r="Y45" i="12"/>
  <c r="AC48" i="12"/>
  <c r="AD48" i="12" s="1"/>
  <c r="AC52" i="12"/>
  <c r="AD52" i="12" s="1"/>
  <c r="Z57" i="12"/>
  <c r="AA61" i="12"/>
  <c r="AA65" i="12"/>
  <c r="AA69" i="12"/>
  <c r="AC73" i="12"/>
  <c r="AD73" i="12" s="1"/>
  <c r="AB77" i="12"/>
  <c r="AB81" i="12"/>
  <c r="Y86" i="12"/>
  <c r="Z90" i="12"/>
  <c r="Z94" i="12"/>
  <c r="Z98" i="12"/>
  <c r="AB102" i="12"/>
  <c r="AA106" i="12"/>
  <c r="AA110" i="12"/>
  <c r="AC114" i="12"/>
  <c r="AD114" i="12" s="1"/>
  <c r="Y119" i="12"/>
  <c r="AA122" i="12"/>
  <c r="AC125" i="12"/>
  <c r="AD125" i="12" s="1"/>
  <c r="Y129" i="12"/>
  <c r="Y132" i="12"/>
  <c r="AA135" i="12"/>
  <c r="AB138" i="12"/>
  <c r="AB141" i="12"/>
  <c r="Y145" i="12"/>
  <c r="Z148" i="12"/>
  <c r="Z151" i="12"/>
  <c r="AB154" i="12"/>
  <c r="AA157" i="12"/>
  <c r="AA160" i="12"/>
  <c r="Z163" i="12"/>
  <c r="Z166" i="12"/>
  <c r="Y169" i="12"/>
  <c r="AC171" i="12"/>
  <c r="AD171" i="12" s="1"/>
  <c r="AC174" i="12"/>
  <c r="AD174" i="12" s="1"/>
  <c r="AB177" i="12"/>
  <c r="AB180" i="12"/>
  <c r="Z183" i="12"/>
  <c r="AB185" i="12"/>
  <c r="Y188" i="12"/>
  <c r="Z190" i="12"/>
  <c r="AA192" i="12"/>
  <c r="AB194" i="12"/>
  <c r="AC196" i="12"/>
  <c r="AD196" i="12" s="1"/>
  <c r="Y201" i="12"/>
  <c r="Z203" i="12"/>
  <c r="AA205" i="12"/>
  <c r="AB207" i="12"/>
  <c r="AC209" i="12"/>
  <c r="AD209" i="12" s="1"/>
  <c r="Y212" i="12"/>
  <c r="Z214" i="12"/>
  <c r="AA216" i="12"/>
  <c r="AB218" i="12"/>
  <c r="AC220" i="12"/>
  <c r="AD220" i="12" s="1"/>
  <c r="Y225" i="12"/>
  <c r="Z227" i="12"/>
  <c r="AA229" i="12"/>
  <c r="AB231" i="12"/>
  <c r="AC233" i="12"/>
  <c r="AD233" i="12" s="1"/>
  <c r="Y236" i="12"/>
  <c r="Z238" i="12"/>
  <c r="AA240" i="12"/>
  <c r="AB242" i="12"/>
  <c r="AC244" i="12"/>
  <c r="AD244" i="12" s="1"/>
  <c r="Y249" i="12"/>
  <c r="Z251" i="12"/>
  <c r="AA253" i="12"/>
  <c r="AB255" i="12"/>
  <c r="AC257" i="12"/>
  <c r="AD257" i="12" s="1"/>
  <c r="Y260" i="12"/>
  <c r="Z262" i="12"/>
  <c r="AA264" i="12"/>
  <c r="AB266" i="12"/>
  <c r="AC268" i="12"/>
  <c r="AD268" i="12" s="1"/>
  <c r="Y273" i="12"/>
  <c r="Z275" i="12"/>
  <c r="AA277" i="12"/>
  <c r="AB279" i="12"/>
  <c r="AC281" i="12"/>
  <c r="AD281" i="12" s="1"/>
  <c r="Y284" i="12"/>
  <c r="Z286" i="12"/>
  <c r="AA288" i="12"/>
  <c r="AC290" i="12"/>
  <c r="AD290" i="12" s="1"/>
  <c r="Y293" i="12"/>
  <c r="Z295" i="12"/>
  <c r="AB297" i="12"/>
  <c r="AC299" i="12"/>
  <c r="AD299" i="12" s="1"/>
  <c r="Z302" i="12"/>
  <c r="AA304" i="12"/>
  <c r="AC306" i="12"/>
  <c r="AD306" i="12" s="1"/>
  <c r="Z311" i="12"/>
  <c r="AB313" i="12"/>
  <c r="Y316" i="12"/>
  <c r="Z318" i="12"/>
  <c r="AA320" i="12"/>
  <c r="AB322" i="12"/>
  <c r="AC324" i="12"/>
  <c r="AD324" i="12" s="1"/>
  <c r="Y327" i="12"/>
  <c r="AA329" i="12"/>
  <c r="AB331" i="12"/>
  <c r="AC333" i="12"/>
  <c r="AD333" i="12" s="1"/>
  <c r="Z336" i="12"/>
  <c r="AB338" i="12"/>
  <c r="Y343" i="12"/>
  <c r="AA345" i="12"/>
  <c r="AB347" i="12"/>
  <c r="Y350" i="12"/>
  <c r="Z352" i="12"/>
  <c r="AB354" i="12"/>
  <c r="Z359" i="12"/>
  <c r="AA361" i="12"/>
  <c r="AB363" i="12"/>
  <c r="AC365" i="12"/>
  <c r="AD365" i="12" s="1"/>
  <c r="Y370" i="12"/>
  <c r="Z372" i="12"/>
  <c r="AA374" i="12"/>
  <c r="AB376" i="12"/>
  <c r="AC378" i="12"/>
  <c r="AD378" i="12" s="1"/>
  <c r="Y381" i="12"/>
  <c r="Z383" i="12"/>
  <c r="AA385" i="12"/>
  <c r="AB387" i="12"/>
  <c r="AC389" i="12"/>
  <c r="AD389" i="12" s="1"/>
  <c r="Y394" i="12"/>
  <c r="Z396" i="12"/>
  <c r="AA398" i="12"/>
  <c r="AB400" i="12"/>
  <c r="AC402" i="12"/>
  <c r="AD402" i="12" s="1"/>
  <c r="Y405" i="12"/>
  <c r="Z407" i="12"/>
  <c r="AA409" i="12"/>
  <c r="AB411" i="12"/>
  <c r="AC413" i="12"/>
  <c r="AD413" i="12" s="1"/>
  <c r="Y20" i="12"/>
  <c r="AB24" i="12"/>
  <c r="AB28" i="12"/>
  <c r="Y33" i="12"/>
  <c r="AC36" i="12"/>
  <c r="AD36" i="12" s="1"/>
  <c r="AC40" i="12"/>
  <c r="AD40" i="12" s="1"/>
  <c r="Z45" i="12"/>
  <c r="AA49" i="12"/>
  <c r="AA53" i="12"/>
  <c r="AA57" i="12"/>
  <c r="AC61" i="12"/>
  <c r="AD61" i="12" s="1"/>
  <c r="AB65" i="12"/>
  <c r="AB69" i="12"/>
  <c r="Y74" i="12"/>
  <c r="Z78" i="12"/>
  <c r="Z82" i="12"/>
  <c r="Z86" i="12"/>
  <c r="AB90" i="12"/>
  <c r="AA94" i="12"/>
  <c r="AA98" i="12"/>
  <c r="AC102" i="12"/>
  <c r="AD102" i="12" s="1"/>
  <c r="Y107" i="12"/>
  <c r="Y111" i="12"/>
  <c r="Y115" i="12"/>
  <c r="AA119" i="12"/>
  <c r="Y123" i="12"/>
  <c r="Y126" i="12"/>
  <c r="Z129" i="12"/>
  <c r="AB132" i="12"/>
  <c r="AB135" i="12"/>
  <c r="AC138" i="12"/>
  <c r="AD138" i="12" s="1"/>
  <c r="Z142" i="12"/>
  <c r="Z145" i="12"/>
  <c r="AA148" i="12"/>
  <c r="AC151" i="12"/>
  <c r="AD151" i="12" s="1"/>
  <c r="AC154" i="12"/>
  <c r="AD154" i="12" s="1"/>
  <c r="AC157" i="12"/>
  <c r="AD157" i="12" s="1"/>
  <c r="AB160" i="12"/>
  <c r="AA163" i="12"/>
  <c r="AA166" i="12"/>
  <c r="Z169" i="12"/>
  <c r="Z172" i="12"/>
  <c r="Y175" i="12"/>
  <c r="AC177" i="12"/>
  <c r="AD177" i="12" s="1"/>
  <c r="AC180" i="12"/>
  <c r="AD180" i="12" s="1"/>
  <c r="AA183" i="12"/>
  <c r="AC185" i="12"/>
  <c r="AD185" i="12" s="1"/>
  <c r="Z188" i="12"/>
  <c r="AA190" i="12"/>
  <c r="AB192" i="12"/>
  <c r="AC194" i="12"/>
  <c r="AD194" i="12" s="1"/>
  <c r="Y199" i="12"/>
  <c r="Z201" i="12"/>
  <c r="AA203" i="12"/>
  <c r="AB205" i="12"/>
  <c r="AC207" i="12"/>
  <c r="AD207" i="12" s="1"/>
  <c r="Y210" i="12"/>
  <c r="Z212" i="12"/>
  <c r="AA214" i="12"/>
  <c r="AB216" i="12"/>
  <c r="AC218" i="12"/>
  <c r="AD218" i="12" s="1"/>
  <c r="Y223" i="12"/>
  <c r="Z225" i="12"/>
  <c r="AA227" i="12"/>
  <c r="AB229" i="12"/>
  <c r="AC231" i="12"/>
  <c r="AD231" i="12" s="1"/>
  <c r="Y234" i="12"/>
  <c r="Z236" i="12"/>
  <c r="AA238" i="12"/>
  <c r="AB240" i="12"/>
  <c r="AC242" i="12"/>
  <c r="AD242" i="12" s="1"/>
  <c r="Y247" i="12"/>
  <c r="Z249" i="12"/>
  <c r="AA251" i="12"/>
  <c r="AB253" i="12"/>
  <c r="AC255" i="12"/>
  <c r="AD255" i="12" s="1"/>
  <c r="Y258" i="12"/>
  <c r="Z260" i="12"/>
  <c r="AA262" i="12"/>
  <c r="AB264" i="12"/>
  <c r="AC266" i="12"/>
  <c r="AD266" i="12" s="1"/>
  <c r="Y271" i="12"/>
  <c r="Z273" i="12"/>
  <c r="AA275" i="12"/>
  <c r="AB277" i="12"/>
  <c r="AC279" i="12"/>
  <c r="AD279" i="12" s="1"/>
  <c r="Y282" i="12"/>
  <c r="Z284" i="12"/>
  <c r="AA286" i="12"/>
  <c r="AB288" i="12"/>
  <c r="Y291" i="12"/>
  <c r="Z293" i="12"/>
  <c r="AA295" i="12"/>
  <c r="AC297" i="12"/>
  <c r="AD297" i="12" s="1"/>
  <c r="Y300" i="12"/>
  <c r="AA302" i="12"/>
  <c r="AB304" i="12"/>
  <c r="Y309" i="12"/>
  <c r="AA311" i="12"/>
  <c r="AC313" i="12"/>
  <c r="AD313" i="12" s="1"/>
  <c r="Z316" i="12"/>
  <c r="AA318" i="12"/>
  <c r="AB320" i="12"/>
  <c r="AC322" i="12"/>
  <c r="AD322" i="12" s="1"/>
  <c r="Y325" i="12"/>
  <c r="Z327" i="12"/>
  <c r="AB329" i="12"/>
  <c r="AC331" i="12"/>
  <c r="AD331" i="12" s="1"/>
  <c r="Y334" i="12"/>
  <c r="AA336" i="12"/>
  <c r="AC338" i="12"/>
  <c r="AD338" i="12" s="1"/>
  <c r="Y341" i="12"/>
  <c r="Z343" i="12"/>
  <c r="AB345" i="12"/>
  <c r="AC347" i="12"/>
  <c r="AD347" i="12" s="1"/>
  <c r="Z350" i="12"/>
  <c r="AB20" i="12"/>
  <c r="AC24" i="12"/>
  <c r="AD24" i="12" s="1"/>
  <c r="AC28" i="12"/>
  <c r="AD28" i="12" s="1"/>
  <c r="Z33" i="12"/>
  <c r="AA37" i="12"/>
  <c r="AA41" i="12"/>
  <c r="AA45" i="12"/>
  <c r="AC49" i="12"/>
  <c r="AD49" i="12" s="1"/>
  <c r="AB53" i="12"/>
  <c r="AB57" i="12"/>
  <c r="Y62" i="12"/>
  <c r="Z66" i="12"/>
  <c r="Z70" i="12"/>
  <c r="Z74" i="12"/>
  <c r="AB78" i="12"/>
  <c r="AA82" i="12"/>
  <c r="AA86" i="12"/>
  <c r="AC90" i="12"/>
  <c r="AD90" i="12" s="1"/>
  <c r="Y95" i="12"/>
  <c r="Y99" i="12"/>
  <c r="Y103" i="12"/>
  <c r="AA107" i="12"/>
  <c r="Z111" i="12"/>
  <c r="Z115" i="12"/>
  <c r="AB119" i="12"/>
  <c r="Z123" i="12"/>
  <c r="Z126" i="12"/>
  <c r="AA129" i="12"/>
  <c r="AC132" i="12"/>
  <c r="AD132" i="12" s="1"/>
  <c r="AC135" i="12"/>
  <c r="AD135" i="12" s="1"/>
  <c r="Y139" i="12"/>
  <c r="AA142" i="12"/>
  <c r="AA145" i="12"/>
  <c r="AB148" i="12"/>
  <c r="Y152" i="12"/>
  <c r="Y155" i="12"/>
  <c r="Y158" i="12"/>
  <c r="AC160" i="12"/>
  <c r="AD160" i="12" s="1"/>
  <c r="AC163" i="12"/>
  <c r="AD163" i="12" s="1"/>
  <c r="AB166" i="12"/>
  <c r="AA169" i="12"/>
  <c r="AA172" i="12"/>
  <c r="Z175" i="12"/>
  <c r="Z178" i="12"/>
  <c r="Y181" i="12"/>
  <c r="AB183" i="12"/>
  <c r="Y186" i="12"/>
  <c r="AA188" i="12"/>
  <c r="AB190" i="12"/>
  <c r="AC192" i="12"/>
  <c r="AD192" i="12" s="1"/>
  <c r="Y197" i="12"/>
  <c r="Z199" i="12"/>
  <c r="AA201" i="12"/>
  <c r="AB203" i="12"/>
  <c r="AC205" i="12"/>
  <c r="AD205" i="12" s="1"/>
  <c r="Y208" i="12"/>
  <c r="Z210" i="12"/>
  <c r="AA212" i="12"/>
  <c r="AB214" i="12"/>
  <c r="AC216" i="12"/>
  <c r="AD216" i="12" s="1"/>
  <c r="Y221" i="12"/>
  <c r="Z223" i="12"/>
  <c r="AA225" i="12"/>
  <c r="AB227" i="12"/>
  <c r="AC229" i="12"/>
  <c r="AD229" i="12" s="1"/>
  <c r="Y232" i="12"/>
  <c r="Z234" i="12"/>
  <c r="AA236" i="12"/>
  <c r="AB238" i="12"/>
  <c r="AC240" i="12"/>
  <c r="AD240" i="12" s="1"/>
  <c r="Y245" i="12"/>
  <c r="Z247" i="12"/>
  <c r="AA249" i="12"/>
  <c r="AB251" i="12"/>
  <c r="AC253" i="12"/>
  <c r="AD253" i="12" s="1"/>
  <c r="Y256" i="12"/>
  <c r="Z258" i="12"/>
  <c r="AA260" i="12"/>
  <c r="AB262" i="12"/>
  <c r="AC264" i="12"/>
  <c r="AD264" i="12" s="1"/>
  <c r="Y269" i="12"/>
  <c r="Z271" i="12"/>
  <c r="AA273" i="12"/>
  <c r="AB275" i="12"/>
  <c r="AC277" i="12"/>
  <c r="AD277" i="12" s="1"/>
  <c r="Y280" i="12"/>
  <c r="Z282" i="12"/>
  <c r="AA284" i="12"/>
  <c r="AB286" i="12"/>
  <c r="AC288" i="12"/>
  <c r="AD288" i="12" s="1"/>
  <c r="Z291" i="12"/>
  <c r="AA293" i="12"/>
  <c r="Z21" i="12"/>
  <c r="AA25" i="12"/>
  <c r="AA29" i="12"/>
  <c r="AA33" i="12"/>
  <c r="AC37" i="12"/>
  <c r="AD37" i="12" s="1"/>
  <c r="AB41" i="12"/>
  <c r="AB45" i="12"/>
  <c r="Y50" i="12"/>
  <c r="Z54" i="12"/>
  <c r="Z58" i="12"/>
  <c r="Z62" i="12"/>
  <c r="AB66" i="12"/>
  <c r="AA70" i="12"/>
  <c r="AA74" i="12"/>
  <c r="AC78" i="12"/>
  <c r="AD78" i="12" s="1"/>
  <c r="Y83" i="12"/>
  <c r="Y87" i="12"/>
  <c r="Y91" i="12"/>
  <c r="AA95" i="12"/>
  <c r="Z99" i="12"/>
  <c r="Z103" i="12"/>
  <c r="AB107" i="12"/>
  <c r="AC111" i="12"/>
  <c r="AD111" i="12" s="1"/>
  <c r="AC115" i="12"/>
  <c r="AD115" i="12" s="1"/>
  <c r="AC119" i="12"/>
  <c r="AD119" i="12" s="1"/>
  <c r="AA123" i="12"/>
  <c r="AB126" i="12"/>
  <c r="AB129" i="12"/>
  <c r="Y133" i="12"/>
  <c r="Z136" i="12"/>
  <c r="Z139" i="12"/>
  <c r="AB142" i="12"/>
  <c r="AC145" i="12"/>
  <c r="AD145" i="12" s="1"/>
  <c r="AC148" i="12"/>
  <c r="AD148" i="12" s="1"/>
  <c r="Z152" i="12"/>
  <c r="AA155" i="12"/>
  <c r="Z158" i="12"/>
  <c r="Y161" i="12"/>
  <c r="Y164" i="12"/>
  <c r="AC166" i="12"/>
  <c r="AD166" i="12" s="1"/>
  <c r="AC169" i="12"/>
  <c r="AD169" i="12" s="1"/>
  <c r="AB172" i="12"/>
  <c r="AA175" i="12"/>
  <c r="AA178" i="12"/>
  <c r="Z181" i="12"/>
  <c r="AC183" i="12"/>
  <c r="AD183" i="12" s="1"/>
  <c r="Z186" i="12"/>
  <c r="AB188" i="12"/>
  <c r="AC190" i="12"/>
  <c r="AD190" i="12" s="1"/>
  <c r="Y195" i="12"/>
  <c r="Z197" i="12"/>
  <c r="AA199" i="12"/>
  <c r="AB201" i="12"/>
  <c r="AC203" i="12"/>
  <c r="AD203" i="12" s="1"/>
  <c r="Y206" i="12"/>
  <c r="Z208" i="12"/>
  <c r="AA210" i="12"/>
  <c r="AB212" i="12"/>
  <c r="AC214" i="12"/>
  <c r="AD214" i="12" s="1"/>
  <c r="Y219" i="12"/>
  <c r="Z221" i="12"/>
  <c r="AA223" i="12"/>
  <c r="AB225" i="12"/>
  <c r="AC227" i="12"/>
  <c r="AD227" i="12" s="1"/>
  <c r="Y230" i="12"/>
  <c r="Z232" i="12"/>
  <c r="AA234" i="12"/>
  <c r="AB236" i="12"/>
  <c r="AC238" i="12"/>
  <c r="AD238" i="12" s="1"/>
  <c r="Y243" i="12"/>
  <c r="Z245" i="12"/>
  <c r="AA247" i="12"/>
  <c r="AB249" i="12"/>
  <c r="AC251" i="12"/>
  <c r="AD251" i="12" s="1"/>
  <c r="Y254" i="12"/>
  <c r="Z256" i="12"/>
  <c r="AA258" i="12"/>
  <c r="AB260" i="12"/>
  <c r="AC262" i="12"/>
  <c r="AD262" i="12" s="1"/>
  <c r="Y267" i="12"/>
  <c r="Z269" i="12"/>
  <c r="AA271" i="12"/>
  <c r="AA21" i="12"/>
  <c r="AC25" i="12"/>
  <c r="AD25" i="12" s="1"/>
  <c r="AB29" i="12"/>
  <c r="AB33" i="12"/>
  <c r="Y38" i="12"/>
  <c r="Z42" i="12"/>
  <c r="Z46" i="12"/>
  <c r="Z50" i="12"/>
  <c r="AB54" i="12"/>
  <c r="AA58" i="12"/>
  <c r="AA62" i="12"/>
  <c r="AC66" i="12"/>
  <c r="AD66" i="12" s="1"/>
  <c r="Y71" i="12"/>
  <c r="Y75" i="12"/>
  <c r="Y79" i="12"/>
  <c r="AA83" i="12"/>
  <c r="Z87" i="12"/>
  <c r="Z91" i="12"/>
  <c r="AB95" i="12"/>
  <c r="AC99" i="12"/>
  <c r="AD99" i="12" s="1"/>
  <c r="AC103" i="12"/>
  <c r="AD103" i="12" s="1"/>
  <c r="AC107" i="12"/>
  <c r="AD107" i="12" s="1"/>
  <c r="Z112" i="12"/>
  <c r="Y116" i="12"/>
  <c r="Y120" i="12"/>
  <c r="AB123" i="12"/>
  <c r="AC126" i="12"/>
  <c r="AD126" i="12" s="1"/>
  <c r="Z130" i="12"/>
  <c r="Z133" i="12"/>
  <c r="AA136" i="12"/>
  <c r="AC139" i="12"/>
  <c r="AD139" i="12" s="1"/>
  <c r="AC142" i="12"/>
  <c r="AD142" i="12" s="1"/>
  <c r="Y146" i="12"/>
  <c r="AA149" i="12"/>
  <c r="AA152" i="12"/>
  <c r="AB155" i="12"/>
  <c r="AA158" i="12"/>
  <c r="AA161" i="12"/>
  <c r="Z164" i="12"/>
  <c r="Y167" i="12"/>
  <c r="Y170" i="12"/>
  <c r="AC172" i="12"/>
  <c r="AD172" i="12" s="1"/>
  <c r="AC175" i="12"/>
  <c r="AD175" i="12" s="1"/>
  <c r="AB178" i="12"/>
  <c r="AA181" i="12"/>
  <c r="Y184" i="12"/>
  <c r="AA186" i="12"/>
  <c r="AC188" i="12"/>
  <c r="AD188" i="12" s="1"/>
  <c r="Y193" i="12"/>
  <c r="Z195" i="12"/>
  <c r="AA197" i="12"/>
  <c r="AB199" i="12"/>
  <c r="AC201" i="12"/>
  <c r="AD201" i="12" s="1"/>
  <c r="Y204" i="12"/>
  <c r="Z206" i="12"/>
  <c r="AA208" i="12"/>
  <c r="AB210" i="12"/>
  <c r="AC212" i="12"/>
  <c r="AD212" i="12" s="1"/>
  <c r="Y217" i="12"/>
  <c r="Z219" i="12"/>
  <c r="AA221" i="12"/>
  <c r="AB223" i="12"/>
  <c r="AC225" i="12"/>
  <c r="AD225" i="12" s="1"/>
  <c r="Y228" i="12"/>
  <c r="Z230" i="12"/>
  <c r="AA232" i="12"/>
  <c r="AB234" i="12"/>
  <c r="AC236" i="12"/>
  <c r="AD236" i="12" s="1"/>
  <c r="Y241" i="12"/>
  <c r="Z243" i="12"/>
  <c r="AA245" i="12"/>
  <c r="AB247" i="12"/>
  <c r="AC249" i="12"/>
  <c r="AD249" i="12" s="1"/>
  <c r="Y252" i="12"/>
  <c r="Z254" i="12"/>
  <c r="AA256" i="12"/>
  <c r="AB258" i="12"/>
  <c r="AC260" i="12"/>
  <c r="AD260" i="12" s="1"/>
  <c r="Y265" i="12"/>
  <c r="Z267" i="12"/>
  <c r="AA269" i="12"/>
  <c r="Z22" i="12"/>
  <c r="Z26" i="12"/>
  <c r="AB30" i="12"/>
  <c r="AA34" i="12"/>
  <c r="AA38" i="12"/>
  <c r="AC42" i="12"/>
  <c r="AD42" i="12" s="1"/>
  <c r="Y47" i="12"/>
  <c r="Y51" i="12"/>
  <c r="Y55" i="12"/>
  <c r="AA59" i="12"/>
  <c r="Z63" i="12"/>
  <c r="Z67" i="12"/>
  <c r="AB71" i="12"/>
  <c r="AC75" i="12"/>
  <c r="AD75" i="12" s="1"/>
  <c r="AC79" i="12"/>
  <c r="AD79" i="12" s="1"/>
  <c r="AC83" i="12"/>
  <c r="AD83" i="12" s="1"/>
  <c r="Z88" i="12"/>
  <c r="Y92" i="12"/>
  <c r="Y96" i="12"/>
  <c r="AA100" i="12"/>
  <c r="AB104" i="12"/>
  <c r="AB108" i="12"/>
  <c r="AB112" i="12"/>
  <c r="Y117" i="12"/>
  <c r="AC120" i="12"/>
  <c r="AD120" i="12" s="1"/>
  <c r="Z124" i="12"/>
  <c r="Z127" i="12"/>
  <c r="AB130" i="12"/>
  <c r="AC133" i="12"/>
  <c r="AD133" i="12" s="1"/>
  <c r="AC136" i="12"/>
  <c r="AD136" i="12" s="1"/>
  <c r="Z140" i="12"/>
  <c r="AA143" i="12"/>
  <c r="AA146" i="12"/>
  <c r="AC149" i="12"/>
  <c r="AD149" i="12" s="1"/>
  <c r="Y153" i="12"/>
  <c r="Y156" i="12"/>
  <c r="Y159" i="12"/>
  <c r="AC161" i="12"/>
  <c r="AD161" i="12" s="1"/>
  <c r="AB164" i="12"/>
  <c r="AB167" i="12"/>
  <c r="AA170" i="12"/>
  <c r="AA173" i="12"/>
  <c r="Z176" i="12"/>
  <c r="Y179" i="12"/>
  <c r="AC181" i="12"/>
  <c r="AD181" i="12" s="1"/>
  <c r="AA184" i="12"/>
  <c r="AC186" i="12"/>
  <c r="AD186" i="12" s="1"/>
  <c r="Y189" i="12"/>
  <c r="Z191" i="12"/>
  <c r="AA193" i="12"/>
  <c r="AB195" i="12"/>
  <c r="AC197" i="12"/>
  <c r="AD197" i="12" s="1"/>
  <c r="Y200" i="12"/>
  <c r="Z202" i="12"/>
  <c r="AA204" i="12"/>
  <c r="AB206" i="12"/>
  <c r="AC208" i="12"/>
  <c r="AD208" i="12" s="1"/>
  <c r="Y213" i="12"/>
  <c r="Z215" i="12"/>
  <c r="AA217" i="12"/>
  <c r="AB219" i="12"/>
  <c r="AC221" i="12"/>
  <c r="AD221" i="12" s="1"/>
  <c r="Y224" i="12"/>
  <c r="Z226" i="12"/>
  <c r="AA228" i="12"/>
  <c r="AB230" i="12"/>
  <c r="AC232" i="12"/>
  <c r="AD232" i="12" s="1"/>
  <c r="Y237" i="12"/>
  <c r="Z239" i="12"/>
  <c r="AA241" i="12"/>
  <c r="AB243" i="12"/>
  <c r="AC245" i="12"/>
  <c r="AD245" i="12" s="1"/>
  <c r="Y248" i="12"/>
  <c r="Z250" i="12"/>
  <c r="AA252" i="12"/>
  <c r="AB254" i="12"/>
  <c r="AC256" i="12"/>
  <c r="AD256" i="12" s="1"/>
  <c r="Y261" i="12"/>
  <c r="Z263" i="12"/>
  <c r="AA265" i="12"/>
  <c r="AB267" i="12"/>
  <c r="AC269" i="12"/>
  <c r="AD269" i="12" s="1"/>
  <c r="Y272" i="12"/>
  <c r="Z274" i="12"/>
  <c r="AA276" i="12"/>
  <c r="AB278" i="12"/>
  <c r="AC280" i="12"/>
  <c r="AD280" i="12" s="1"/>
  <c r="Y285" i="12"/>
  <c r="Z287" i="12"/>
  <c r="AB289" i="12"/>
  <c r="Y292" i="12"/>
  <c r="Z294" i="12"/>
  <c r="AA296" i="12"/>
  <c r="AC298" i="12"/>
  <c r="AD298" i="12" s="1"/>
  <c r="Y301" i="12"/>
  <c r="Z303" i="12"/>
  <c r="AB305" i="12"/>
  <c r="AC307" i="12"/>
  <c r="AD307" i="12" s="1"/>
  <c r="Y310" i="12"/>
  <c r="AA312" i="12"/>
  <c r="AC314" i="12"/>
  <c r="AD314" i="12" s="1"/>
  <c r="Y317" i="12"/>
  <c r="Z319" i="12"/>
  <c r="AA321" i="12"/>
  <c r="AB323" i="12"/>
  <c r="Y326" i="12"/>
  <c r="Z328" i="12"/>
  <c r="AB330" i="12"/>
  <c r="AC332" i="12"/>
  <c r="AD332" i="12" s="1"/>
  <c r="Y335" i="12"/>
  <c r="AA337" i="12"/>
  <c r="AC339" i="12"/>
  <c r="AD339" i="12" s="1"/>
  <c r="Y342" i="12"/>
  <c r="Z344" i="12"/>
  <c r="AB346" i="12"/>
  <c r="AC348" i="12"/>
  <c r="AD348" i="12" s="1"/>
  <c r="Y351" i="12"/>
  <c r="AA353" i="12"/>
  <c r="AC355" i="12"/>
  <c r="AD355" i="12" s="1"/>
  <c r="Y358" i="12"/>
  <c r="Z360" i="12"/>
  <c r="AA362" i="12"/>
  <c r="AB364" i="12"/>
  <c r="AC366" i="12"/>
  <c r="AD366" i="12" s="1"/>
  <c r="Y369" i="12"/>
  <c r="Z371" i="12"/>
  <c r="AA373" i="12"/>
  <c r="AB375" i="12"/>
  <c r="AC377" i="12"/>
  <c r="AD377" i="12" s="1"/>
  <c r="Y382" i="12"/>
  <c r="Z384" i="12"/>
  <c r="AA386" i="12"/>
  <c r="AB388" i="12"/>
  <c r="AC390" i="12"/>
  <c r="AD390" i="12" s="1"/>
  <c r="Y393" i="12"/>
  <c r="Z395" i="12"/>
  <c r="AA397" i="12"/>
  <c r="AB399" i="12"/>
  <c r="AC401" i="12"/>
  <c r="AD401" i="12" s="1"/>
  <c r="Y406" i="12"/>
  <c r="Z408" i="12"/>
  <c r="AA410" i="12"/>
  <c r="AB412" i="12"/>
  <c r="AC414" i="12"/>
  <c r="AD414" i="12" s="1"/>
  <c r="Y417" i="12"/>
  <c r="Z419" i="12"/>
  <c r="AA421" i="12"/>
  <c r="AB423" i="12"/>
  <c r="AC425" i="12"/>
  <c r="AD425" i="12" s="1"/>
  <c r="AA50" i="12"/>
  <c r="Z100" i="12"/>
  <c r="Y143" i="12"/>
  <c r="AC178" i="12"/>
  <c r="AD178" i="12" s="1"/>
  <c r="AA206" i="12"/>
  <c r="AB232" i="12"/>
  <c r="AC258" i="12"/>
  <c r="AD258" i="12" s="1"/>
  <c r="AA281" i="12"/>
  <c r="AC291" i="12"/>
  <c r="AD291" i="12" s="1"/>
  <c r="Y296" i="12"/>
  <c r="Z300" i="12"/>
  <c r="AC303" i="12"/>
  <c r="AD303" i="12" s="1"/>
  <c r="AB307" i="12"/>
  <c r="AC311" i="12"/>
  <c r="AD311" i="12" s="1"/>
  <c r="AB315" i="12"/>
  <c r="AB319" i="12"/>
  <c r="Z323" i="12"/>
  <c r="AA327" i="12"/>
  <c r="Y331" i="12"/>
  <c r="AC334" i="12"/>
  <c r="AD334" i="12" s="1"/>
  <c r="Z339" i="12"/>
  <c r="AC342" i="12"/>
  <c r="AD342" i="12" s="1"/>
  <c r="AC350" i="12"/>
  <c r="AD350" i="12" s="1"/>
  <c r="AC353" i="12"/>
  <c r="AD353" i="12" s="1"/>
  <c r="Y357" i="12"/>
  <c r="AC362" i="12"/>
  <c r="AD362" i="12" s="1"/>
  <c r="AB368" i="12"/>
  <c r="AB371" i="12"/>
  <c r="AB374" i="12"/>
  <c r="AA377" i="12"/>
  <c r="Z380" i="12"/>
  <c r="AA383" i="12"/>
  <c r="Y386" i="12"/>
  <c r="Y389" i="12"/>
  <c r="Y392" i="12"/>
  <c r="AC394" i="12"/>
  <c r="AD394" i="12" s="1"/>
  <c r="AC397" i="12"/>
  <c r="AD397" i="12" s="1"/>
  <c r="AC400" i="12"/>
  <c r="AD400" i="12" s="1"/>
  <c r="AB403" i="12"/>
  <c r="AA406" i="12"/>
  <c r="AB409" i="12"/>
  <c r="Z412" i="12"/>
  <c r="Z415" i="12"/>
  <c r="Y418" i="12"/>
  <c r="AB420" i="12"/>
  <c r="Y423" i="12"/>
  <c r="AA425" i="12"/>
  <c r="AC427" i="12"/>
  <c r="AD427" i="12" s="1"/>
  <c r="Y432" i="12"/>
  <c r="Z434" i="12"/>
  <c r="AA436" i="12"/>
  <c r="AB438" i="12"/>
  <c r="AC440" i="12"/>
  <c r="AD440" i="12" s="1"/>
  <c r="Y443" i="12"/>
  <c r="Z445" i="12"/>
  <c r="AA447" i="12"/>
  <c r="AB449" i="12"/>
  <c r="AC451" i="12"/>
  <c r="AD451" i="12" s="1"/>
  <c r="Y456" i="12"/>
  <c r="Z458" i="12"/>
  <c r="AA460" i="12"/>
  <c r="AB462" i="12"/>
  <c r="AC464" i="12"/>
  <c r="AD464" i="12" s="1"/>
  <c r="Y467" i="12"/>
  <c r="Z469" i="12"/>
  <c r="AA471" i="12"/>
  <c r="AB473" i="12"/>
  <c r="AC475" i="12"/>
  <c r="AD475" i="12" s="1"/>
  <c r="Y480" i="12"/>
  <c r="Z482" i="12"/>
  <c r="AB484" i="12"/>
  <c r="Y487" i="12"/>
  <c r="AA489" i="12"/>
  <c r="AC491" i="12"/>
  <c r="AD491" i="12" s="1"/>
  <c r="Z494" i="12"/>
  <c r="AB496" i="12"/>
  <c r="Y499" i="12"/>
  <c r="AA501" i="12"/>
  <c r="AB503" i="12"/>
  <c r="Z508" i="12"/>
  <c r="AA510" i="12"/>
  <c r="AC512" i="12"/>
  <c r="AD512" i="12" s="1"/>
  <c r="Y515" i="12"/>
  <c r="AA517" i="12"/>
  <c r="AB519" i="12"/>
  <c r="AC521" i="12"/>
  <c r="AD521" i="12" s="1"/>
  <c r="Y524" i="12"/>
  <c r="Z526" i="12"/>
  <c r="AA528" i="12"/>
  <c r="AB530" i="12"/>
  <c r="AC532" i="12"/>
  <c r="AD532" i="12" s="1"/>
  <c r="Y535" i="12"/>
  <c r="Z537" i="12"/>
  <c r="AA539" i="12"/>
  <c r="AB541" i="12"/>
  <c r="AC543" i="12"/>
  <c r="AD543" i="12" s="1"/>
  <c r="Y548" i="12"/>
  <c r="Z550" i="12"/>
  <c r="AA552" i="12"/>
  <c r="AB554" i="12"/>
  <c r="AC556" i="12"/>
  <c r="AD556" i="12" s="1"/>
  <c r="Y559" i="12"/>
  <c r="Z561" i="12"/>
  <c r="AA563" i="12"/>
  <c r="AB565" i="12"/>
  <c r="AC567" i="12"/>
  <c r="AD567" i="12" s="1"/>
  <c r="Y572" i="12"/>
  <c r="Z574" i="12"/>
  <c r="AA576" i="12"/>
  <c r="AB578" i="12"/>
  <c r="AC580" i="12"/>
  <c r="AD580" i="12" s="1"/>
  <c r="Y583" i="12"/>
  <c r="Z585" i="12"/>
  <c r="AA587" i="12"/>
  <c r="AB589" i="12"/>
  <c r="AC591" i="12"/>
  <c r="AD591" i="12" s="1"/>
  <c r="Y596" i="12"/>
  <c r="Z598" i="12"/>
  <c r="AA600" i="12"/>
  <c r="AB602" i="12"/>
  <c r="AC604" i="12"/>
  <c r="AD604" i="12" s="1"/>
  <c r="Y607" i="12"/>
  <c r="Z609" i="12"/>
  <c r="AA611" i="12"/>
  <c r="AB613" i="12"/>
  <c r="AC615" i="12"/>
  <c r="AD615" i="12" s="1"/>
  <c r="Y620" i="12"/>
  <c r="Z622" i="12"/>
  <c r="AA624" i="12"/>
  <c r="AB626" i="12"/>
  <c r="AC628" i="12"/>
  <c r="AD628" i="12" s="1"/>
  <c r="Y631" i="12"/>
  <c r="Z633" i="12"/>
  <c r="AB635" i="12"/>
  <c r="AC637" i="12"/>
  <c r="AD637" i="12" s="1"/>
  <c r="Z640" i="12"/>
  <c r="AA642" i="12"/>
  <c r="AB644" i="12"/>
  <c r="Y647" i="12"/>
  <c r="AA649" i="12"/>
  <c r="AB651" i="12"/>
  <c r="Y656" i="12"/>
  <c r="AA658" i="12"/>
  <c r="AB660" i="12"/>
  <c r="Y663" i="12"/>
  <c r="AA665" i="12"/>
  <c r="AB667" i="12"/>
  <c r="AC669" i="12"/>
  <c r="AD669" i="12" s="1"/>
  <c r="Z672" i="12"/>
  <c r="AA674" i="12"/>
  <c r="AC676" i="12"/>
  <c r="AD676" i="12" s="1"/>
  <c r="Y679" i="12"/>
  <c r="Z681" i="12"/>
  <c r="AB683" i="12"/>
  <c r="AC685" i="12"/>
  <c r="AD685" i="12" s="1"/>
  <c r="Z688" i="12"/>
  <c r="AA690" i="12"/>
  <c r="AB692" i="12"/>
  <c r="AB694" i="12"/>
  <c r="AB696" i="12"/>
  <c r="AB698" i="12"/>
  <c r="AB700" i="12"/>
  <c r="AB702" i="12"/>
  <c r="AB704" i="12"/>
  <c r="AB706" i="12"/>
  <c r="AB708" i="12"/>
  <c r="AB710" i="12"/>
  <c r="AB712" i="12"/>
  <c r="AB714" i="12"/>
  <c r="AB716" i="12"/>
  <c r="AB718" i="12"/>
  <c r="AC54" i="12"/>
  <c r="AD54" i="12" s="1"/>
  <c r="Y104" i="12"/>
  <c r="Z146" i="12"/>
  <c r="AB181" i="12"/>
  <c r="AB208" i="12"/>
  <c r="AC234" i="12"/>
  <c r="AD234" i="12" s="1"/>
  <c r="AC275" i="12"/>
  <c r="AD275" i="12" s="1"/>
  <c r="AA282" i="12"/>
  <c r="Y287" i="12"/>
  <c r="AA292" i="12"/>
  <c r="Z296" i="12"/>
  <c r="AA300" i="12"/>
  <c r="Y304" i="12"/>
  <c r="Z308" i="12"/>
  <c r="Y312" i="12"/>
  <c r="AA316" i="12"/>
  <c r="AC319" i="12"/>
  <c r="AD319" i="12" s="1"/>
  <c r="AA323" i="12"/>
  <c r="AB327" i="12"/>
  <c r="Z331" i="12"/>
  <c r="AA335" i="12"/>
  <c r="AA339" i="12"/>
  <c r="AA343" i="12"/>
  <c r="Y347" i="12"/>
  <c r="Y354" i="12"/>
  <c r="Z357" i="12"/>
  <c r="Y360" i="12"/>
  <c r="Y363" i="12"/>
  <c r="Y366" i="12"/>
  <c r="AC368" i="12"/>
  <c r="AD368" i="12" s="1"/>
  <c r="AC371" i="12"/>
  <c r="AD371" i="12" s="1"/>
  <c r="AC374" i="12"/>
  <c r="AD374" i="12" s="1"/>
  <c r="AB377" i="12"/>
  <c r="AA380" i="12"/>
  <c r="AB383" i="12"/>
  <c r="Z386" i="12"/>
  <c r="Z389" i="12"/>
  <c r="Z392" i="12"/>
  <c r="Y395" i="12"/>
  <c r="Y401" i="12"/>
  <c r="AC403" i="12"/>
  <c r="AD403" i="12" s="1"/>
  <c r="AB406" i="12"/>
  <c r="AC409" i="12"/>
  <c r="AD409" i="12" s="1"/>
  <c r="AA412" i="12"/>
  <c r="AA415" i="12"/>
  <c r="Z418" i="12"/>
  <c r="AC420" i="12"/>
  <c r="AD420" i="12" s="1"/>
  <c r="Z423" i="12"/>
  <c r="AB425" i="12"/>
  <c r="Y430" i="12"/>
  <c r="Z432" i="12"/>
  <c r="AA434" i="12"/>
  <c r="AB436" i="12"/>
  <c r="AC438" i="12"/>
  <c r="AD438" i="12" s="1"/>
  <c r="Y441" i="12"/>
  <c r="Z443" i="12"/>
  <c r="AA445" i="12"/>
  <c r="AB447" i="12"/>
  <c r="AC449" i="12"/>
  <c r="AD449" i="12" s="1"/>
  <c r="Y454" i="12"/>
  <c r="Z456" i="12"/>
  <c r="AA458" i="12"/>
  <c r="AB460" i="12"/>
  <c r="AC462" i="12"/>
  <c r="AD462" i="12" s="1"/>
  <c r="Y465" i="12"/>
  <c r="Z467" i="12"/>
  <c r="AA469" i="12"/>
  <c r="AB471" i="12"/>
  <c r="AC473" i="12"/>
  <c r="AD473" i="12" s="1"/>
  <c r="Y478" i="12"/>
  <c r="Z480" i="12"/>
  <c r="AA482" i="12"/>
  <c r="AC484" i="12"/>
  <c r="AD484" i="12" s="1"/>
  <c r="Z487" i="12"/>
  <c r="AB489" i="12"/>
  <c r="Y492" i="12"/>
  <c r="AA494" i="12"/>
  <c r="AC496" i="12"/>
  <c r="AD496" i="12" s="1"/>
  <c r="Z499" i="12"/>
  <c r="AB501" i="12"/>
  <c r="AC503" i="12"/>
  <c r="AD503" i="12" s="1"/>
  <c r="Y506" i="12"/>
  <c r="AA508" i="12"/>
  <c r="AB510" i="12"/>
  <c r="Y513" i="12"/>
  <c r="Z515" i="12"/>
  <c r="AB517" i="12"/>
  <c r="AC519" i="12"/>
  <c r="AD519" i="12" s="1"/>
  <c r="Y522" i="12"/>
  <c r="Z524" i="12"/>
  <c r="AA526" i="12"/>
  <c r="AB528" i="12"/>
  <c r="AC530" i="12"/>
  <c r="AD530" i="12" s="1"/>
  <c r="Y533" i="12"/>
  <c r="Z535" i="12"/>
  <c r="AA537" i="12"/>
  <c r="AB539" i="12"/>
  <c r="AC541" i="12"/>
  <c r="AD541" i="12" s="1"/>
  <c r="Y546" i="12"/>
  <c r="Z548" i="12"/>
  <c r="AA550" i="12"/>
  <c r="AB552" i="12"/>
  <c r="Y59" i="12"/>
  <c r="Y108" i="12"/>
  <c r="AB149" i="12"/>
  <c r="Z184" i="12"/>
  <c r="AC210" i="12"/>
  <c r="AD210" i="12" s="1"/>
  <c r="Y263" i="12"/>
  <c r="Y276" i="12"/>
  <c r="AB282" i="12"/>
  <c r="AC287" i="12"/>
  <c r="AD287" i="12" s="1"/>
  <c r="AB292" i="12"/>
  <c r="AC296" i="12"/>
  <c r="AD296" i="12" s="1"/>
  <c r="AB300" i="12"/>
  <c r="AC304" i="12"/>
  <c r="AD304" i="12" s="1"/>
  <c r="AA308" i="12"/>
  <c r="Z312" i="12"/>
  <c r="AB316" i="12"/>
  <c r="Y320" i="12"/>
  <c r="Y324" i="12"/>
  <c r="AC327" i="12"/>
  <c r="AD327" i="12" s="1"/>
  <c r="Y332" i="12"/>
  <c r="AB335" i="12"/>
  <c r="AB339" i="12"/>
  <c r="AB343" i="12"/>
  <c r="Z347" i="12"/>
  <c r="Z351" i="12"/>
  <c r="Z354" i="12"/>
  <c r="AA357" i="12"/>
  <c r="AA360" i="12"/>
  <c r="Z363" i="12"/>
  <c r="Z366" i="12"/>
  <c r="Z369" i="12"/>
  <c r="Y375" i="12"/>
  <c r="AB380" i="12"/>
  <c r="AC383" i="12"/>
  <c r="AD383" i="12" s="1"/>
  <c r="AB386" i="12"/>
  <c r="AA389" i="12"/>
  <c r="AA392" i="12"/>
  <c r="AA395" i="12"/>
  <c r="Y398" i="12"/>
  <c r="Z401" i="12"/>
  <c r="Y404" i="12"/>
  <c r="AC406" i="12"/>
  <c r="AD406" i="12" s="1"/>
  <c r="AC412" i="12"/>
  <c r="AD412" i="12" s="1"/>
  <c r="AB415" i="12"/>
  <c r="AA418" i="12"/>
  <c r="Y421" i="12"/>
  <c r="AA423" i="12"/>
  <c r="Y428" i="12"/>
  <c r="Z430" i="12"/>
  <c r="AA432" i="12"/>
  <c r="AB434" i="12"/>
  <c r="AC436" i="12"/>
  <c r="AD436" i="12" s="1"/>
  <c r="Y439" i="12"/>
  <c r="Z441" i="12"/>
  <c r="AA443" i="12"/>
  <c r="AB445" i="12"/>
  <c r="AC447" i="12"/>
  <c r="AD447" i="12" s="1"/>
  <c r="Y452" i="12"/>
  <c r="Z454" i="12"/>
  <c r="AA456" i="12"/>
  <c r="AB458" i="12"/>
  <c r="AC460" i="12"/>
  <c r="AD460" i="12" s="1"/>
  <c r="Y463" i="12"/>
  <c r="Z465" i="12"/>
  <c r="AA467" i="12"/>
  <c r="AB469" i="12"/>
  <c r="AC471" i="12"/>
  <c r="AD471" i="12" s="1"/>
  <c r="Y63" i="12"/>
  <c r="AA112" i="12"/>
  <c r="AB152" i="12"/>
  <c r="AB186" i="12"/>
  <c r="Y239" i="12"/>
  <c r="Z265" i="12"/>
  <c r="Z276" i="12"/>
  <c r="AC282" i="12"/>
  <c r="AD282" i="12" s="1"/>
  <c r="Y288" i="12"/>
  <c r="AC292" i="12"/>
  <c r="AD292" i="12" s="1"/>
  <c r="Y297" i="12"/>
  <c r="AC300" i="12"/>
  <c r="AD300" i="12" s="1"/>
  <c r="Y305" i="12"/>
  <c r="AB308" i="12"/>
  <c r="AC312" i="12"/>
  <c r="AD312" i="12" s="1"/>
  <c r="AC316" i="12"/>
  <c r="AD316" i="12" s="1"/>
  <c r="AC320" i="12"/>
  <c r="AD320" i="12" s="1"/>
  <c r="Z324" i="12"/>
  <c r="Y328" i="12"/>
  <c r="Z332" i="12"/>
  <c r="AC335" i="12"/>
  <c r="AD335" i="12" s="1"/>
  <c r="Z340" i="12"/>
  <c r="AC343" i="12"/>
  <c r="AD343" i="12" s="1"/>
  <c r="Y348" i="12"/>
  <c r="AA351" i="12"/>
  <c r="AC354" i="12"/>
  <c r="AD354" i="12" s="1"/>
  <c r="AB357" i="12"/>
  <c r="AB360" i="12"/>
  <c r="AC363" i="12"/>
  <c r="AD363" i="12" s="1"/>
  <c r="AA366" i="12"/>
  <c r="AA369" i="12"/>
  <c r="AA372" i="12"/>
  <c r="Z375" i="12"/>
  <c r="Y378" i="12"/>
  <c r="Z381" i="12"/>
  <c r="AC386" i="12"/>
  <c r="AD386" i="12" s="1"/>
  <c r="AB392" i="12"/>
  <c r="AB395" i="12"/>
  <c r="AB398" i="12"/>
  <c r="AA401" i="12"/>
  <c r="Z404" i="12"/>
  <c r="AA407" i="12"/>
  <c r="Y410" i="12"/>
  <c r="Y413" i="12"/>
  <c r="Y416" i="12"/>
  <c r="AB418" i="12"/>
  <c r="Z421" i="12"/>
  <c r="AC423" i="12"/>
  <c r="AD423" i="12" s="1"/>
  <c r="Y426" i="12"/>
  <c r="Z428" i="12"/>
  <c r="AA430" i="12"/>
  <c r="AB432" i="12"/>
  <c r="AC434" i="12"/>
  <c r="AD434" i="12" s="1"/>
  <c r="Y437" i="12"/>
  <c r="Z439" i="12"/>
  <c r="AA441" i="12"/>
  <c r="AB443" i="12"/>
  <c r="AC445" i="12"/>
  <c r="AD445" i="12" s="1"/>
  <c r="Y450" i="12"/>
  <c r="Z452" i="12"/>
  <c r="AA454" i="12"/>
  <c r="AB456" i="12"/>
  <c r="AC458" i="12"/>
  <c r="AD458" i="12" s="1"/>
  <c r="Y461" i="12"/>
  <c r="Z463" i="12"/>
  <c r="Y67" i="12"/>
  <c r="AB116" i="12"/>
  <c r="AC155" i="12"/>
  <c r="AD155" i="12" s="1"/>
  <c r="Y215" i="12"/>
  <c r="Z241" i="12"/>
  <c r="AA267" i="12"/>
  <c r="Y277" i="12"/>
  <c r="AA283" i="12"/>
  <c r="Y289" i="12"/>
  <c r="AB293" i="12"/>
  <c r="Z297" i="12"/>
  <c r="AA301" i="12"/>
  <c r="Z305" i="12"/>
  <c r="Z309" i="12"/>
  <c r="Y313" i="12"/>
  <c r="AA324" i="12"/>
  <c r="AB328" i="12"/>
  <c r="AA332" i="12"/>
  <c r="AB336" i="12"/>
  <c r="AA340" i="12"/>
  <c r="Y344" i="12"/>
  <c r="Z348" i="12"/>
  <c r="AB351" i="12"/>
  <c r="Y355" i="12"/>
  <c r="AC357" i="12"/>
  <c r="AD357" i="12" s="1"/>
  <c r="AC360" i="12"/>
  <c r="AD360" i="12" s="1"/>
  <c r="AB366" i="12"/>
  <c r="AB369" i="12"/>
  <c r="AB372" i="12"/>
  <c r="AA375" i="12"/>
  <c r="Z378" i="12"/>
  <c r="AA381" i="12"/>
  <c r="Y384" i="12"/>
  <c r="Y387" i="12"/>
  <c r="Y390" i="12"/>
  <c r="AC392" i="12"/>
  <c r="AD392" i="12" s="1"/>
  <c r="AC395" i="12"/>
  <c r="AD395" i="12" s="1"/>
  <c r="AC398" i="12"/>
  <c r="AD398" i="12" s="1"/>
  <c r="AB401" i="12"/>
  <c r="AA404" i="12"/>
  <c r="AB407" i="12"/>
  <c r="Z410" i="12"/>
  <c r="Z413" i="12"/>
  <c r="Z416" i="12"/>
  <c r="AC418" i="12"/>
  <c r="AD418" i="12" s="1"/>
  <c r="AB421" i="12"/>
  <c r="Z426" i="12"/>
  <c r="AA428" i="12"/>
  <c r="AB430" i="12"/>
  <c r="AC432" i="12"/>
  <c r="AD432" i="12" s="1"/>
  <c r="Y435" i="12"/>
  <c r="Z437" i="12"/>
  <c r="AA439" i="12"/>
  <c r="AB441" i="12"/>
  <c r="AC443" i="12"/>
  <c r="AD443" i="12" s="1"/>
  <c r="Y448" i="12"/>
  <c r="Z450" i="12"/>
  <c r="AA452" i="12"/>
  <c r="AB454" i="12"/>
  <c r="AC456" i="12"/>
  <c r="AD456" i="12" s="1"/>
  <c r="Y459" i="12"/>
  <c r="Z461" i="12"/>
  <c r="AA463" i="12"/>
  <c r="AB465" i="12"/>
  <c r="AC467" i="12"/>
  <c r="AD467" i="12" s="1"/>
  <c r="Y472" i="12"/>
  <c r="Z474" i="12"/>
  <c r="AA476" i="12"/>
  <c r="AB478" i="12"/>
  <c r="AC480" i="12"/>
  <c r="AD480" i="12" s="1"/>
  <c r="Y483" i="12"/>
  <c r="AA485" i="12"/>
  <c r="AC487" i="12"/>
  <c r="AD487" i="12" s="1"/>
  <c r="Z490" i="12"/>
  <c r="AB492" i="12"/>
  <c r="Y495" i="12"/>
  <c r="AA497" i="12"/>
  <c r="AC499" i="12"/>
  <c r="AD499" i="12" s="1"/>
  <c r="Y502" i="12"/>
  <c r="AA504" i="12"/>
  <c r="AB506" i="12"/>
  <c r="Y509" i="12"/>
  <c r="Z511" i="12"/>
  <c r="AB513" i="12"/>
  <c r="AC515" i="12"/>
  <c r="AD515" i="12" s="1"/>
  <c r="Y518" i="12"/>
  <c r="Z520" i="12"/>
  <c r="AB522" i="12"/>
  <c r="AC524" i="12"/>
  <c r="AD524" i="12" s="1"/>
  <c r="Y527" i="12"/>
  <c r="Z529" i="12"/>
  <c r="AA531" i="12"/>
  <c r="AB533" i="12"/>
  <c r="AC535" i="12"/>
  <c r="AD535" i="12" s="1"/>
  <c r="Y540" i="12"/>
  <c r="Z542" i="12"/>
  <c r="AA544" i="12"/>
  <c r="AB546" i="12"/>
  <c r="AC548" i="12"/>
  <c r="AD548" i="12" s="1"/>
  <c r="Y551" i="12"/>
  <c r="Z553" i="12"/>
  <c r="AA555" i="12"/>
  <c r="AB557" i="12"/>
  <c r="AC559" i="12"/>
  <c r="AD559" i="12" s="1"/>
  <c r="Y564" i="12"/>
  <c r="Z566" i="12"/>
  <c r="AA568" i="12"/>
  <c r="AB570" i="12"/>
  <c r="AC572" i="12"/>
  <c r="AD572" i="12" s="1"/>
  <c r="Y575" i="12"/>
  <c r="Z577" i="12"/>
  <c r="AA579" i="12"/>
  <c r="AB581" i="12"/>
  <c r="AC583" i="12"/>
  <c r="AD583" i="12" s="1"/>
  <c r="Y588" i="12"/>
  <c r="Z590" i="12"/>
  <c r="AA592" i="12"/>
  <c r="AB594" i="12"/>
  <c r="AC596" i="12"/>
  <c r="AD596" i="12" s="1"/>
  <c r="Y599" i="12"/>
  <c r="Z601" i="12"/>
  <c r="AA603" i="12"/>
  <c r="AB605" i="12"/>
  <c r="AC607" i="12"/>
  <c r="AD607" i="12" s="1"/>
  <c r="Y612" i="12"/>
  <c r="Z614" i="12"/>
  <c r="AA616" i="12"/>
  <c r="AB618" i="12"/>
  <c r="AC620" i="12"/>
  <c r="AD620" i="12" s="1"/>
  <c r="Y623" i="12"/>
  <c r="Z625" i="12"/>
  <c r="AA627" i="12"/>
  <c r="AB629" i="12"/>
  <c r="AC631" i="12"/>
  <c r="AD631" i="12" s="1"/>
  <c r="Y634" i="12"/>
  <c r="Z636" i="12"/>
  <c r="AB638" i="12"/>
  <c r="Y641" i="12"/>
  <c r="Z643" i="12"/>
  <c r="AA645" i="12"/>
  <c r="AC647" i="12"/>
  <c r="AD647" i="12" s="1"/>
  <c r="Y650" i="12"/>
  <c r="AA652" i="12"/>
  <c r="AB654" i="12"/>
  <c r="AC656" i="12"/>
  <c r="AD656" i="12" s="1"/>
  <c r="Z659" i="12"/>
  <c r="AA661" i="12"/>
  <c r="AC663" i="12"/>
  <c r="AD663" i="12" s="1"/>
  <c r="Y666" i="12"/>
  <c r="Z668" i="12"/>
  <c r="AB670" i="12"/>
  <c r="Y673" i="12"/>
  <c r="Z675" i="12"/>
  <c r="AB677" i="12"/>
  <c r="AC679" i="12"/>
  <c r="AD679" i="12" s="1"/>
  <c r="Y682" i="12"/>
  <c r="Z684" i="12"/>
  <c r="AB686" i="12"/>
  <c r="Y689" i="12"/>
  <c r="AB21" i="12"/>
  <c r="AA71" i="12"/>
  <c r="AB120" i="12"/>
  <c r="AB158" i="12"/>
  <c r="Y191" i="12"/>
  <c r="Z217" i="12"/>
  <c r="AA243" i="12"/>
  <c r="AB269" i="12"/>
  <c r="Y278" i="12"/>
  <c r="AB283" i="12"/>
  <c r="Z289" i="12"/>
  <c r="AC293" i="12"/>
  <c r="AD293" i="12" s="1"/>
  <c r="Y298" i="12"/>
  <c r="AB301" i="12"/>
  <c r="AA305" i="12"/>
  <c r="AA309" i="12"/>
  <c r="Z313" i="12"/>
  <c r="AA317" i="12"/>
  <c r="Y321" i="12"/>
  <c r="Z325" i="12"/>
  <c r="AC328" i="12"/>
  <c r="AD328" i="12" s="1"/>
  <c r="AB332" i="12"/>
  <c r="AC336" i="12"/>
  <c r="AD336" i="12" s="1"/>
  <c r="AB340" i="12"/>
  <c r="AB344" i="12"/>
  <c r="AA348" i="12"/>
  <c r="AC351" i="12"/>
  <c r="AD351" i="12" s="1"/>
  <c r="Z355" i="12"/>
  <c r="Z358" i="12"/>
  <c r="Y361" i="12"/>
  <c r="Y364" i="12"/>
  <c r="Y367" i="12"/>
  <c r="AC369" i="12"/>
  <c r="AD369" i="12" s="1"/>
  <c r="AC372" i="12"/>
  <c r="AD372" i="12" s="1"/>
  <c r="AC375" i="12"/>
  <c r="AD375" i="12" s="1"/>
  <c r="AA378" i="12"/>
  <c r="AB381" i="12"/>
  <c r="AA384" i="12"/>
  <c r="Z387" i="12"/>
  <c r="Z390" i="12"/>
  <c r="Z393" i="12"/>
  <c r="Y399" i="12"/>
  <c r="AB404" i="12"/>
  <c r="AC407" i="12"/>
  <c r="AD407" i="12" s="1"/>
  <c r="AB410" i="12"/>
  <c r="AA413" i="12"/>
  <c r="AA416" i="12"/>
  <c r="Y419" i="12"/>
  <c r="AC421" i="12"/>
  <c r="AD421" i="12" s="1"/>
  <c r="Y424" i="12"/>
  <c r="AA426" i="12"/>
  <c r="AB428" i="12"/>
  <c r="AC430" i="12"/>
  <c r="AD430" i="12" s="1"/>
  <c r="Y433" i="12"/>
  <c r="Z435" i="12"/>
  <c r="AA437" i="12"/>
  <c r="AB439" i="12"/>
  <c r="AC441" i="12"/>
  <c r="AD441" i="12" s="1"/>
  <c r="Y446" i="12"/>
  <c r="Z448" i="12"/>
  <c r="AA450" i="12"/>
  <c r="AB452" i="12"/>
  <c r="AC454" i="12"/>
  <c r="AD454" i="12" s="1"/>
  <c r="Y457" i="12"/>
  <c r="Z459" i="12"/>
  <c r="AA461" i="12"/>
  <c r="AB463" i="12"/>
  <c r="AC465" i="12"/>
  <c r="AD465" i="12" s="1"/>
  <c r="Y470" i="12"/>
  <c r="Z472" i="12"/>
  <c r="AA474" i="12"/>
  <c r="AB476" i="12"/>
  <c r="AC478" i="12"/>
  <c r="AD478" i="12" s="1"/>
  <c r="Y481" i="12"/>
  <c r="Z483" i="12"/>
  <c r="AB485" i="12"/>
  <c r="Y488" i="12"/>
  <c r="AA490" i="12"/>
  <c r="AC492" i="12"/>
  <c r="AD492" i="12" s="1"/>
  <c r="Z495" i="12"/>
  <c r="AB497" i="12"/>
  <c r="Y500" i="12"/>
  <c r="Z502" i="12"/>
  <c r="AB504" i="12"/>
  <c r="AC506" i="12"/>
  <c r="AD506" i="12" s="1"/>
  <c r="Z509" i="12"/>
  <c r="AA511" i="12"/>
  <c r="AC513" i="12"/>
  <c r="AD513" i="12" s="1"/>
  <c r="Y516" i="12"/>
  <c r="Z518" i="12"/>
  <c r="AA520" i="12"/>
  <c r="AC522" i="12"/>
  <c r="AD522" i="12" s="1"/>
  <c r="Y525" i="12"/>
  <c r="Z527" i="12"/>
  <c r="AA529" i="12"/>
  <c r="AB531" i="12"/>
  <c r="AC533" i="12"/>
  <c r="AD533" i="12" s="1"/>
  <c r="Y538" i="12"/>
  <c r="Z540" i="12"/>
  <c r="AA542" i="12"/>
  <c r="AB544" i="12"/>
  <c r="AC546" i="12"/>
  <c r="AD546" i="12" s="1"/>
  <c r="Y549" i="12"/>
  <c r="Z551" i="12"/>
  <c r="AA553" i="12"/>
  <c r="AB555" i="12"/>
  <c r="AC557" i="12"/>
  <c r="AD557" i="12" s="1"/>
  <c r="Y562" i="12"/>
  <c r="Z564" i="12"/>
  <c r="AA566" i="12"/>
  <c r="AB568" i="12"/>
  <c r="AC570" i="12"/>
  <c r="AD570" i="12" s="1"/>
  <c r="Y573" i="12"/>
  <c r="Z575" i="12"/>
  <c r="AA577" i="12"/>
  <c r="AB579" i="12"/>
  <c r="AC581" i="12"/>
  <c r="AD581" i="12" s="1"/>
  <c r="Y586" i="12"/>
  <c r="Z588" i="12"/>
  <c r="AA590" i="12"/>
  <c r="AB592" i="12"/>
  <c r="AC594" i="12"/>
  <c r="AD594" i="12" s="1"/>
  <c r="Y597" i="12"/>
  <c r="Z599" i="12"/>
  <c r="AA601" i="12"/>
  <c r="AB603" i="12"/>
  <c r="AC605" i="12"/>
  <c r="AD605" i="12" s="1"/>
  <c r="Y610" i="12"/>
  <c r="Z612" i="12"/>
  <c r="AA614" i="12"/>
  <c r="AB616" i="12"/>
  <c r="AC618" i="12"/>
  <c r="AD618" i="12" s="1"/>
  <c r="Y621" i="12"/>
  <c r="Z623" i="12"/>
  <c r="AA625" i="12"/>
  <c r="AB627" i="12"/>
  <c r="AC629" i="12"/>
  <c r="AD629" i="12" s="1"/>
  <c r="Z634" i="12"/>
  <c r="AA636" i="12"/>
  <c r="AC638" i="12"/>
  <c r="AD638" i="12" s="1"/>
  <c r="Z641" i="12"/>
  <c r="AA643" i="12"/>
  <c r="AB645" i="12"/>
  <c r="Y648" i="12"/>
  <c r="Z650" i="12"/>
  <c r="AB652" i="12"/>
  <c r="AC654" i="12"/>
  <c r="AD654" i="12" s="1"/>
  <c r="Y657" i="12"/>
  <c r="AA659" i="12"/>
  <c r="AB661" i="12"/>
  <c r="Y664" i="12"/>
  <c r="Z666" i="12"/>
  <c r="AA668" i="12"/>
  <c r="AC670" i="12"/>
  <c r="AD670" i="12" s="1"/>
  <c r="Z673" i="12"/>
  <c r="AA675" i="12"/>
  <c r="AC677" i="12"/>
  <c r="AD677" i="12" s="1"/>
  <c r="Z682" i="12"/>
  <c r="AA684" i="12"/>
  <c r="Y26" i="12"/>
  <c r="Z75" i="12"/>
  <c r="AC123" i="12"/>
  <c r="AD123" i="12" s="1"/>
  <c r="AB161" i="12"/>
  <c r="Z193" i="12"/>
  <c r="AA219" i="12"/>
  <c r="AB245" i="12"/>
  <c r="AB271" i="12"/>
  <c r="Z278" i="12"/>
  <c r="AB284" i="12"/>
  <c r="AA289" i="12"/>
  <c r="Y294" i="12"/>
  <c r="Z298" i="12"/>
  <c r="AC301" i="12"/>
  <c r="AD301" i="12" s="1"/>
  <c r="Y306" i="12"/>
  <c r="AB309" i="12"/>
  <c r="Y314" i="12"/>
  <c r="AB317" i="12"/>
  <c r="Z321" i="12"/>
  <c r="AA325" i="12"/>
  <c r="Y329" i="12"/>
  <c r="Y333" i="12"/>
  <c r="Y337" i="12"/>
  <c r="Z341" i="12"/>
  <c r="AC344" i="12"/>
  <c r="AD344" i="12" s="1"/>
  <c r="AB348" i="12"/>
  <c r="AA352" i="12"/>
  <c r="AA355" i="12"/>
  <c r="AA358" i="12"/>
  <c r="AB361" i="12"/>
  <c r="Z364" i="12"/>
  <c r="Z367" i="12"/>
  <c r="Z370" i="12"/>
  <c r="Y373" i="12"/>
  <c r="Y379" i="12"/>
  <c r="AC381" i="12"/>
  <c r="AD381" i="12" s="1"/>
  <c r="AB384" i="12"/>
  <c r="AC387" i="12"/>
  <c r="AD387" i="12" s="1"/>
  <c r="AA390" i="12"/>
  <c r="AA393" i="12"/>
  <c r="AA396" i="12"/>
  <c r="Z399" i="12"/>
  <c r="Y402" i="12"/>
  <c r="Z405" i="12"/>
  <c r="AC410" i="12"/>
  <c r="AD410" i="12" s="1"/>
  <c r="AB416" i="12"/>
  <c r="AA419" i="12"/>
  <c r="Z424" i="12"/>
  <c r="AB426" i="12"/>
  <c r="AC428" i="12"/>
  <c r="AD428" i="12" s="1"/>
  <c r="Y431" i="12"/>
  <c r="Z433" i="12"/>
  <c r="AA435" i="12"/>
  <c r="AB437" i="12"/>
  <c r="AC439" i="12"/>
  <c r="AD439" i="12" s="1"/>
  <c r="Y444" i="12"/>
  <c r="Z446" i="12"/>
  <c r="AA448" i="12"/>
  <c r="AB450" i="12"/>
  <c r="AC452" i="12"/>
  <c r="AD452" i="12" s="1"/>
  <c r="Y455" i="12"/>
  <c r="Z457" i="12"/>
  <c r="AA459" i="12"/>
  <c r="AB461" i="12"/>
  <c r="AC463" i="12"/>
  <c r="AD463" i="12" s="1"/>
  <c r="Y468" i="12"/>
  <c r="Z470" i="12"/>
  <c r="AA472" i="12"/>
  <c r="AB474" i="12"/>
  <c r="AC476" i="12"/>
  <c r="AD476" i="12" s="1"/>
  <c r="Y479" i="12"/>
  <c r="Z481" i="12"/>
  <c r="AA483" i="12"/>
  <c r="AC485" i="12"/>
  <c r="AD485" i="12" s="1"/>
  <c r="Z488" i="12"/>
  <c r="AB490" i="12"/>
  <c r="Y493" i="12"/>
  <c r="AA495" i="12"/>
  <c r="AC497" i="12"/>
  <c r="AD497" i="12" s="1"/>
  <c r="Z500" i="12"/>
  <c r="AA502" i="12"/>
  <c r="AC504" i="12"/>
  <c r="AD504" i="12" s="1"/>
  <c r="Y507" i="12"/>
  <c r="AA509" i="12"/>
  <c r="AB511" i="12"/>
  <c r="Z516" i="12"/>
  <c r="AA518" i="12"/>
  <c r="AB520" i="12"/>
  <c r="Y523" i="12"/>
  <c r="Z525" i="12"/>
  <c r="AA527" i="12"/>
  <c r="AB529" i="12"/>
  <c r="AC531" i="12"/>
  <c r="AD531" i="12" s="1"/>
  <c r="Y536" i="12"/>
  <c r="Z538" i="12"/>
  <c r="AA540" i="12"/>
  <c r="AB542" i="12"/>
  <c r="AC544" i="12"/>
  <c r="AD544" i="12" s="1"/>
  <c r="Y547" i="12"/>
  <c r="Z549" i="12"/>
  <c r="AA551" i="12"/>
  <c r="AB553" i="12"/>
  <c r="AC555" i="12"/>
  <c r="AD555" i="12" s="1"/>
  <c r="Y560" i="12"/>
  <c r="Z562" i="12"/>
  <c r="AA564" i="12"/>
  <c r="AB566" i="12"/>
  <c r="AC568" i="12"/>
  <c r="AD568" i="12" s="1"/>
  <c r="Y571" i="12"/>
  <c r="Z573" i="12"/>
  <c r="AA575" i="12"/>
  <c r="AB577" i="12"/>
  <c r="AC579" i="12"/>
  <c r="AD579" i="12" s="1"/>
  <c r="Y584" i="12"/>
  <c r="Z586" i="12"/>
  <c r="AA588" i="12"/>
  <c r="AB590" i="12"/>
  <c r="AC592" i="12"/>
  <c r="AD592" i="12" s="1"/>
  <c r="Y595" i="12"/>
  <c r="Z597" i="12"/>
  <c r="AA599" i="12"/>
  <c r="AB601" i="12"/>
  <c r="AC603" i="12"/>
  <c r="AD603" i="12" s="1"/>
  <c r="Y608" i="12"/>
  <c r="Z610" i="12"/>
  <c r="AA612" i="12"/>
  <c r="AB614" i="12"/>
  <c r="AC616" i="12"/>
  <c r="AD616" i="12" s="1"/>
  <c r="Y619" i="12"/>
  <c r="Z621" i="12"/>
  <c r="AA623" i="12"/>
  <c r="AB625" i="12"/>
  <c r="AC627" i="12"/>
  <c r="AD627" i="12" s="1"/>
  <c r="Y632" i="12"/>
  <c r="AA634" i="12"/>
  <c r="AB636" i="12"/>
  <c r="Y639" i="12"/>
  <c r="AA641" i="12"/>
  <c r="AB643" i="12"/>
  <c r="AC645" i="12"/>
  <c r="AD645" i="12" s="1"/>
  <c r="Z648" i="12"/>
  <c r="AA650" i="12"/>
  <c r="AC652" i="12"/>
  <c r="AD652" i="12" s="1"/>
  <c r="Y655" i="12"/>
  <c r="Z657" i="12"/>
  <c r="AB659" i="12"/>
  <c r="AC661" i="12"/>
  <c r="AD661" i="12" s="1"/>
  <c r="Z664" i="12"/>
  <c r="AA666" i="12"/>
  <c r="AB668" i="12"/>
  <c r="Y671" i="12"/>
  <c r="AA673" i="12"/>
  <c r="AB675" i="12"/>
  <c r="Y680" i="12"/>
  <c r="AA682" i="12"/>
  <c r="AB684" i="12"/>
  <c r="Y687" i="12"/>
  <c r="AA689" i="12"/>
  <c r="AB691" i="12"/>
  <c r="AB693" i="12"/>
  <c r="AB695" i="12"/>
  <c r="AB697" i="12"/>
  <c r="AB699" i="12"/>
  <c r="AB701" i="12"/>
  <c r="AB703" i="12"/>
  <c r="AB705" i="12"/>
  <c r="AB707" i="12"/>
  <c r="AB709" i="12"/>
  <c r="AB711" i="12"/>
  <c r="AB713" i="12"/>
  <c r="AB715" i="12"/>
  <c r="Z30" i="12"/>
  <c r="Z79" i="12"/>
  <c r="Y127" i="12"/>
  <c r="AA164" i="12"/>
  <c r="AA195" i="12"/>
  <c r="AB221" i="12"/>
  <c r="AC247" i="12"/>
  <c r="AD247" i="12" s="1"/>
  <c r="AC271" i="12"/>
  <c r="AD271" i="12" s="1"/>
  <c r="AA278" i="12"/>
  <c r="AC284" i="12"/>
  <c r="AD284" i="12" s="1"/>
  <c r="Y290" i="12"/>
  <c r="AB294" i="12"/>
  <c r="AA298" i="12"/>
  <c r="AB302" i="12"/>
  <c r="Z306" i="12"/>
  <c r="AC309" i="12"/>
  <c r="AD309" i="12" s="1"/>
  <c r="Z314" i="12"/>
  <c r="AC317" i="12"/>
  <c r="AD317" i="12" s="1"/>
  <c r="AC321" i="12"/>
  <c r="AD321" i="12" s="1"/>
  <c r="AB325" i="12"/>
  <c r="AC329" i="12"/>
  <c r="AD329" i="12" s="1"/>
  <c r="Z333" i="12"/>
  <c r="Z337" i="12"/>
  <c r="AA341" i="12"/>
  <c r="Y345" i="12"/>
  <c r="Z349" i="12"/>
  <c r="AB352" i="12"/>
  <c r="AB355" i="12"/>
  <c r="AB358" i="12"/>
  <c r="AC361" i="12"/>
  <c r="AD361" i="12" s="1"/>
  <c r="AA364" i="12"/>
  <c r="AA367" i="12"/>
  <c r="AA370" i="12"/>
  <c r="Z373" i="12"/>
  <c r="Y376" i="12"/>
  <c r="Z379" i="12"/>
  <c r="AC384" i="12"/>
  <c r="AD384" i="12" s="1"/>
  <c r="AB390" i="12"/>
  <c r="AB393" i="12"/>
  <c r="AB396" i="12"/>
  <c r="AA399" i="12"/>
  <c r="Z402" i="12"/>
  <c r="AA405" i="12"/>
  <c r="Y408" i="12"/>
  <c r="Y411" i="12"/>
  <c r="Y414" i="12"/>
  <c r="AC416" i="12"/>
  <c r="AD416" i="12" s="1"/>
  <c r="AB419" i="12"/>
  <c r="Y422" i="12"/>
  <c r="AA424" i="12"/>
  <c r="AC426" i="12"/>
  <c r="AD426" i="12" s="1"/>
  <c r="Y429" i="12"/>
  <c r="Z431" i="12"/>
  <c r="AA433" i="12"/>
  <c r="AB435" i="12"/>
  <c r="AC437" i="12"/>
  <c r="AD437" i="12" s="1"/>
  <c r="Y442" i="12"/>
  <c r="Z444" i="12"/>
  <c r="AA446" i="12"/>
  <c r="AB448" i="12"/>
  <c r="AC450" i="12"/>
  <c r="AD450" i="12" s="1"/>
  <c r="Y453" i="12"/>
  <c r="Z455" i="12"/>
  <c r="AA457" i="12"/>
  <c r="AB459" i="12"/>
  <c r="AC461" i="12"/>
  <c r="AD461" i="12" s="1"/>
  <c r="Y466" i="12"/>
  <c r="Z468" i="12"/>
  <c r="AA470" i="12"/>
  <c r="AB472" i="12"/>
  <c r="AC474" i="12"/>
  <c r="AD474" i="12" s="1"/>
  <c r="Y477" i="12"/>
  <c r="Z479" i="12"/>
  <c r="AA481" i="12"/>
  <c r="AB483" i="12"/>
  <c r="Y486" i="12"/>
  <c r="AA488" i="12"/>
  <c r="AC490" i="12"/>
  <c r="AD490" i="12" s="1"/>
  <c r="Z493" i="12"/>
  <c r="AB495" i="12"/>
  <c r="Y498" i="12"/>
  <c r="AA500" i="12"/>
  <c r="AB502" i="12"/>
  <c r="Y505" i="12"/>
  <c r="Z507" i="12"/>
  <c r="AB509" i="12"/>
  <c r="AC511" i="12"/>
  <c r="AD511" i="12" s="1"/>
  <c r="Y514" i="12"/>
  <c r="AA516" i="12"/>
  <c r="AB518" i="12"/>
  <c r="AC520" i="12"/>
  <c r="AD520" i="12" s="1"/>
  <c r="Z523" i="12"/>
  <c r="AA525" i="12"/>
  <c r="AB527" i="12"/>
  <c r="AC529" i="12"/>
  <c r="AD529" i="12" s="1"/>
  <c r="Y534" i="12"/>
  <c r="Z536" i="12"/>
  <c r="AA538" i="12"/>
  <c r="AB540" i="12"/>
  <c r="AC542" i="12"/>
  <c r="AD542" i="12" s="1"/>
  <c r="Y545" i="12"/>
  <c r="Z547" i="12"/>
  <c r="AA549" i="12"/>
  <c r="AB551" i="12"/>
  <c r="AC553" i="12"/>
  <c r="AD553" i="12" s="1"/>
  <c r="Z34" i="12"/>
  <c r="AB83" i="12"/>
  <c r="AA130" i="12"/>
  <c r="AA167" i="12"/>
  <c r="AB197" i="12"/>
  <c r="AC223" i="12"/>
  <c r="AD223" i="12" s="1"/>
  <c r="Y250" i="12"/>
  <c r="AC272" i="12"/>
  <c r="AD272" i="12" s="1"/>
  <c r="Z279" i="12"/>
  <c r="Z290" i="12"/>
  <c r="AC294" i="12"/>
  <c r="AD294" i="12" s="1"/>
  <c r="AB298" i="12"/>
  <c r="AC302" i="12"/>
  <c r="AD302" i="12" s="1"/>
  <c r="AA306" i="12"/>
  <c r="AA310" i="12"/>
  <c r="AA314" i="12"/>
  <c r="AB318" i="12"/>
  <c r="Y322" i="12"/>
  <c r="AC325" i="12"/>
  <c r="AD325" i="12" s="1"/>
  <c r="Y330" i="12"/>
  <c r="AA333" i="12"/>
  <c r="AC337" i="12"/>
  <c r="AD337" i="12" s="1"/>
  <c r="AB341" i="12"/>
  <c r="AC345" i="12"/>
  <c r="AD345" i="12" s="1"/>
  <c r="AA349" i="12"/>
  <c r="AC352" i="12"/>
  <c r="AD352" i="12" s="1"/>
  <c r="Y356" i="12"/>
  <c r="AC358" i="12"/>
  <c r="AD358" i="12" s="1"/>
  <c r="AC364" i="12"/>
  <c r="AD364" i="12" s="1"/>
  <c r="AB367" i="12"/>
  <c r="AB370" i="12"/>
  <c r="AB373" i="12"/>
  <c r="Z376" i="12"/>
  <c r="AA379" i="12"/>
  <c r="Z382" i="12"/>
  <c r="Y385" i="12"/>
  <c r="Y388" i="12"/>
  <c r="Y391" i="12"/>
  <c r="AC393" i="12"/>
  <c r="AD393" i="12" s="1"/>
  <c r="AC396" i="12"/>
  <c r="AD396" i="12" s="1"/>
  <c r="AC399" i="12"/>
  <c r="AD399" i="12" s="1"/>
  <c r="AA402" i="12"/>
  <c r="AB405" i="12"/>
  <c r="AA408" i="12"/>
  <c r="Z411" i="12"/>
  <c r="Z414" i="12"/>
  <c r="Z417" i="12"/>
  <c r="AC419" i="12"/>
  <c r="AD419" i="12" s="1"/>
  <c r="Z422" i="12"/>
  <c r="AB424" i="12"/>
  <c r="Y427" i="12"/>
  <c r="Z429" i="12"/>
  <c r="AA431" i="12"/>
  <c r="AB433" i="12"/>
  <c r="AC435" i="12"/>
  <c r="AD435" i="12" s="1"/>
  <c r="Y440" i="12"/>
  <c r="Z442" i="12"/>
  <c r="AA444" i="12"/>
  <c r="AB446" i="12"/>
  <c r="AC448" i="12"/>
  <c r="AD448" i="12" s="1"/>
  <c r="Y451" i="12"/>
  <c r="Z453" i="12"/>
  <c r="AA455" i="12"/>
  <c r="AB457" i="12"/>
  <c r="AC459" i="12"/>
  <c r="AD459" i="12" s="1"/>
  <c r="Y464" i="12"/>
  <c r="Z466" i="12"/>
  <c r="AA468" i="12"/>
  <c r="AB470" i="12"/>
  <c r="AC472" i="12"/>
  <c r="AD472" i="12" s="1"/>
  <c r="Y475" i="12"/>
  <c r="Z477" i="12"/>
  <c r="AA479" i="12"/>
  <c r="Z38" i="12"/>
  <c r="AC87" i="12"/>
  <c r="AD87" i="12" s="1"/>
  <c r="AA133" i="12"/>
  <c r="Z170" i="12"/>
  <c r="AC199" i="12"/>
  <c r="AD199" i="12" s="1"/>
  <c r="Y226" i="12"/>
  <c r="Z252" i="12"/>
  <c r="AB273" i="12"/>
  <c r="Z280" i="12"/>
  <c r="AB285" i="12"/>
  <c r="AA290" i="12"/>
  <c r="Y299" i="12"/>
  <c r="Y307" i="12"/>
  <c r="AB310" i="12"/>
  <c r="AB314" i="12"/>
  <c r="AC318" i="12"/>
  <c r="AD318" i="12" s="1"/>
  <c r="Z322" i="12"/>
  <c r="AA326" i="12"/>
  <c r="Z330" i="12"/>
  <c r="Z334" i="12"/>
  <c r="Y338" i="12"/>
  <c r="AC341" i="12"/>
  <c r="AD341" i="12" s="1"/>
  <c r="Y346" i="12"/>
  <c r="AB349" i="12"/>
  <c r="Y353" i="12"/>
  <c r="Z356" i="12"/>
  <c r="AA359" i="12"/>
  <c r="Y362" i="12"/>
  <c r="Y365" i="12"/>
  <c r="Y368" i="12"/>
  <c r="AC370" i="12"/>
  <c r="AD370" i="12" s="1"/>
  <c r="AC373" i="12"/>
  <c r="AD373" i="12" s="1"/>
  <c r="AC376" i="12"/>
  <c r="AD376" i="12" s="1"/>
  <c r="AB379" i="12"/>
  <c r="AA382" i="12"/>
  <c r="AB385" i="12"/>
  <c r="Z388" i="12"/>
  <c r="Z391" i="12"/>
  <c r="Z394" i="12"/>
  <c r="Y397" i="12"/>
  <c r="Y403" i="12"/>
  <c r="AC405" i="12"/>
  <c r="AD405" i="12" s="1"/>
  <c r="AB408" i="12"/>
  <c r="AC411" i="12"/>
  <c r="AD411" i="12" s="1"/>
  <c r="AA414" i="12"/>
  <c r="AA417" i="12"/>
  <c r="AA422" i="12"/>
  <c r="AC424" i="12"/>
  <c r="AD424" i="12" s="1"/>
  <c r="Z427" i="12"/>
  <c r="AA429" i="12"/>
  <c r="AB431" i="12"/>
  <c r="AC433" i="12"/>
  <c r="AD433" i="12" s="1"/>
  <c r="Y438" i="12"/>
  <c r="Z440" i="12"/>
  <c r="AA442" i="12"/>
  <c r="AB444" i="12"/>
  <c r="AC446" i="12"/>
  <c r="AD446" i="12" s="1"/>
  <c r="Y449" i="12"/>
  <c r="Z451" i="12"/>
  <c r="AA453" i="12"/>
  <c r="AB455" i="12"/>
  <c r="AC457" i="12"/>
  <c r="AD457" i="12" s="1"/>
  <c r="Y462" i="12"/>
  <c r="Z464" i="12"/>
  <c r="AA466" i="12"/>
  <c r="AB468" i="12"/>
  <c r="AB42" i="12"/>
  <c r="AC91" i="12"/>
  <c r="AD91" i="12" s="1"/>
  <c r="AB136" i="12"/>
  <c r="Y173" i="12"/>
  <c r="Y202" i="12"/>
  <c r="Z228" i="12"/>
  <c r="AA254" i="12"/>
  <c r="AC273" i="12"/>
  <c r="AD273" i="12" s="1"/>
  <c r="AA280" i="12"/>
  <c r="AC285" i="12"/>
  <c r="AD285" i="12" s="1"/>
  <c r="AA291" i="12"/>
  <c r="AB295" i="12"/>
  <c r="Z299" i="12"/>
  <c r="Y303" i="12"/>
  <c r="Z307" i="12"/>
  <c r="AC310" i="12"/>
  <c r="AD310" i="12" s="1"/>
  <c r="Z315" i="12"/>
  <c r="AB326" i="12"/>
  <c r="AA330" i="12"/>
  <c r="AA334" i="12"/>
  <c r="Z338" i="12"/>
  <c r="AA342" i="12"/>
  <c r="Z346" i="12"/>
  <c r="AA350" i="12"/>
  <c r="Z353" i="12"/>
  <c r="AA356" i="12"/>
  <c r="AB359" i="12"/>
  <c r="Z362" i="12"/>
  <c r="Z365" i="12"/>
  <c r="Z368" i="12"/>
  <c r="Y371" i="12"/>
  <c r="Y377" i="12"/>
  <c r="AC379" i="12"/>
  <c r="AD379" i="12" s="1"/>
  <c r="AB382" i="12"/>
  <c r="AC385" i="12"/>
  <c r="AD385" i="12" s="1"/>
  <c r="AA388" i="12"/>
  <c r="AA391" i="12"/>
  <c r="AA394" i="12"/>
  <c r="Z397" i="12"/>
  <c r="Y400" i="12"/>
  <c r="Z403" i="12"/>
  <c r="AC408" i="12"/>
  <c r="AD408" i="12" s="1"/>
  <c r="AB414" i="12"/>
  <c r="AB417" i="12"/>
  <c r="Z420" i="12"/>
  <c r="AB422" i="12"/>
  <c r="Y425" i="12"/>
  <c r="AA427" i="12"/>
  <c r="AB429" i="12"/>
  <c r="AC431" i="12"/>
  <c r="AD431" i="12" s="1"/>
  <c r="Y436" i="12"/>
  <c r="Z438" i="12"/>
  <c r="AA440" i="12"/>
  <c r="AB442" i="12"/>
  <c r="AC444" i="12"/>
  <c r="AD444" i="12" s="1"/>
  <c r="Y447" i="12"/>
  <c r="Z449" i="12"/>
  <c r="AA451" i="12"/>
  <c r="AB453" i="12"/>
  <c r="AC455" i="12"/>
  <c r="AD455" i="12" s="1"/>
  <c r="Y460" i="12"/>
  <c r="Z462" i="12"/>
  <c r="AA464" i="12"/>
  <c r="AB466" i="12"/>
  <c r="AC468" i="12"/>
  <c r="AD468" i="12" s="1"/>
  <c r="Y471" i="12"/>
  <c r="Z473" i="12"/>
  <c r="AA475" i="12"/>
  <c r="AB477" i="12"/>
  <c r="AC479" i="12"/>
  <c r="AD479" i="12" s="1"/>
  <c r="Z484" i="12"/>
  <c r="AB486" i="12"/>
  <c r="Y489" i="12"/>
  <c r="AA491" i="12"/>
  <c r="AC493" i="12"/>
  <c r="AD493" i="12" s="1"/>
  <c r="Z496" i="12"/>
  <c r="AB498" i="12"/>
  <c r="Y501" i="12"/>
  <c r="Z503" i="12"/>
  <c r="AB505" i="12"/>
  <c r="AC507" i="12"/>
  <c r="AD507" i="12" s="1"/>
  <c r="Y510" i="12"/>
  <c r="AA512" i="12"/>
  <c r="AB514" i="12"/>
  <c r="Y517" i="12"/>
  <c r="Z519" i="12"/>
  <c r="AA521" i="12"/>
  <c r="AC523" i="12"/>
  <c r="AD523" i="12" s="1"/>
  <c r="Y528" i="12"/>
  <c r="Z530" i="12"/>
  <c r="AA532" i="12"/>
  <c r="AB534" i="12"/>
  <c r="AC536" i="12"/>
  <c r="AD536" i="12" s="1"/>
  <c r="Y539" i="12"/>
  <c r="Z541" i="12"/>
  <c r="AA543" i="12"/>
  <c r="AB545" i="12"/>
  <c r="AC547" i="12"/>
  <c r="AD547" i="12" s="1"/>
  <c r="Y552" i="12"/>
  <c r="Z554" i="12"/>
  <c r="AA556" i="12"/>
  <c r="AB558" i="12"/>
  <c r="AC560" i="12"/>
  <c r="AD560" i="12" s="1"/>
  <c r="Y563" i="12"/>
  <c r="Z565" i="12"/>
  <c r="AA567" i="12"/>
  <c r="AB569" i="12"/>
  <c r="AC571" i="12"/>
  <c r="AD571" i="12" s="1"/>
  <c r="Y576" i="12"/>
  <c r="Z578" i="12"/>
  <c r="AA580" i="12"/>
  <c r="AB582" i="12"/>
  <c r="AC584" i="12"/>
  <c r="AD584" i="12" s="1"/>
  <c r="Y587" i="12"/>
  <c r="Z589" i="12"/>
  <c r="AA591" i="12"/>
  <c r="AB593" i="12"/>
  <c r="AC595" i="12"/>
  <c r="AD595" i="12" s="1"/>
  <c r="Y600" i="12"/>
  <c r="Z602" i="12"/>
  <c r="AA604" i="12"/>
  <c r="AB606" i="12"/>
  <c r="AC608" i="12"/>
  <c r="AD608" i="12" s="1"/>
  <c r="Y611" i="12"/>
  <c r="Z613" i="12"/>
  <c r="AA615" i="12"/>
  <c r="AB617" i="12"/>
  <c r="AC619" i="12"/>
  <c r="AD619" i="12" s="1"/>
  <c r="Y624" i="12"/>
  <c r="Z626" i="12"/>
  <c r="AA628" i="12"/>
  <c r="AB630" i="12"/>
  <c r="AC632" i="12"/>
  <c r="AD632" i="12" s="1"/>
  <c r="Z635" i="12"/>
  <c r="AA637" i="12"/>
  <c r="AC639" i="12"/>
  <c r="AD639" i="12" s="1"/>
  <c r="Y642" i="12"/>
  <c r="Z644" i="12"/>
  <c r="AB646" i="12"/>
  <c r="Y649" i="12"/>
  <c r="Z651" i="12"/>
  <c r="AB653" i="12"/>
  <c r="AC655" i="12"/>
  <c r="AD655" i="12" s="1"/>
  <c r="Y658" i="12"/>
  <c r="Z660" i="12"/>
  <c r="AB662" i="12"/>
  <c r="Y665" i="12"/>
  <c r="Z667" i="12"/>
  <c r="AA669" i="12"/>
  <c r="AC671" i="12"/>
  <c r="AD671" i="12" s="1"/>
  <c r="Y674" i="12"/>
  <c r="AA676" i="12"/>
  <c r="AB678" i="12"/>
  <c r="AC680" i="12"/>
  <c r="AD680" i="12" s="1"/>
  <c r="Z683" i="12"/>
  <c r="AA685" i="12"/>
  <c r="AC295" i="12"/>
  <c r="AD295" i="12" s="1"/>
  <c r="AB342" i="12"/>
  <c r="Y380" i="12"/>
  <c r="Y415" i="12"/>
  <c r="AC442" i="12"/>
  <c r="AD442" i="12" s="1"/>
  <c r="AC466" i="12"/>
  <c r="AD466" i="12" s="1"/>
  <c r="Y476" i="12"/>
  <c r="Y482" i="12"/>
  <c r="AB487" i="12"/>
  <c r="AB493" i="12"/>
  <c r="AA499" i="12"/>
  <c r="Z505" i="12"/>
  <c r="Z510" i="12"/>
  <c r="AB515" i="12"/>
  <c r="Z521" i="12"/>
  <c r="AB526" i="12"/>
  <c r="Y532" i="12"/>
  <c r="Y537" i="12"/>
  <c r="Y542" i="12"/>
  <c r="AB547" i="12"/>
  <c r="AC552" i="12"/>
  <c r="AD552" i="12" s="1"/>
  <c r="Y557" i="12"/>
  <c r="AB560" i="12"/>
  <c r="AB564" i="12"/>
  <c r="Y568" i="12"/>
  <c r="AC575" i="12"/>
  <c r="AD575" i="12" s="1"/>
  <c r="Z579" i="12"/>
  <c r="Z583" i="12"/>
  <c r="AC586" i="12"/>
  <c r="AD586" i="12" s="1"/>
  <c r="AC590" i="12"/>
  <c r="AD590" i="12" s="1"/>
  <c r="Z594" i="12"/>
  <c r="Y598" i="12"/>
  <c r="AA605" i="12"/>
  <c r="AA609" i="12"/>
  <c r="Y613" i="12"/>
  <c r="Y617" i="12"/>
  <c r="AA620" i="12"/>
  <c r="Z624" i="12"/>
  <c r="Y628" i="12"/>
  <c r="AB631" i="12"/>
  <c r="AC635" i="12"/>
  <c r="AD635" i="12" s="1"/>
  <c r="AB639" i="12"/>
  <c r="AC643" i="12"/>
  <c r="AD643" i="12" s="1"/>
  <c r="AA647" i="12"/>
  <c r="AA651" i="12"/>
  <c r="AA655" i="12"/>
  <c r="Y659" i="12"/>
  <c r="Z663" i="12"/>
  <c r="Y667" i="12"/>
  <c r="Z671" i="12"/>
  <c r="AC674" i="12"/>
  <c r="AD674" i="12" s="1"/>
  <c r="AC678" i="12"/>
  <c r="AD678" i="12" s="1"/>
  <c r="AC682" i="12"/>
  <c r="AD682" i="12" s="1"/>
  <c r="AA686" i="12"/>
  <c r="AC689" i="12"/>
  <c r="AD689" i="12" s="1"/>
  <c r="Z692" i="12"/>
  <c r="AC694" i="12"/>
  <c r="AD694" i="12" s="1"/>
  <c r="Y697" i="12"/>
  <c r="AA699" i="12"/>
  <c r="Z704" i="12"/>
  <c r="AC706" i="12"/>
  <c r="AD706" i="12" s="1"/>
  <c r="Y709" i="12"/>
  <c r="AA711" i="12"/>
  <c r="Z716" i="12"/>
  <c r="AA718" i="12"/>
  <c r="AB720" i="12"/>
  <c r="AC722" i="12"/>
  <c r="AD722" i="12" s="1"/>
  <c r="Y725" i="12"/>
  <c r="Z727" i="12"/>
  <c r="AA729" i="12"/>
  <c r="AB731" i="12"/>
  <c r="AC733" i="12"/>
  <c r="AD733" i="12" s="1"/>
  <c r="Y738" i="12"/>
  <c r="Z740" i="12"/>
  <c r="AA742" i="12"/>
  <c r="AB744" i="12"/>
  <c r="AC746" i="12"/>
  <c r="AD746" i="12" s="1"/>
  <c r="Y749" i="12"/>
  <c r="Z751" i="12"/>
  <c r="AA753" i="12"/>
  <c r="AB755" i="12"/>
  <c r="AC757" i="12"/>
  <c r="AD757" i="12" s="1"/>
  <c r="Y762" i="12"/>
  <c r="Z764" i="12"/>
  <c r="AA766" i="12"/>
  <c r="AB768" i="12"/>
  <c r="AC770" i="12"/>
  <c r="AD770" i="12" s="1"/>
  <c r="Y773" i="12"/>
  <c r="Z775" i="12"/>
  <c r="AA777" i="12"/>
  <c r="AB779" i="12"/>
  <c r="AC781" i="12"/>
  <c r="AD781" i="12" s="1"/>
  <c r="Y786" i="12"/>
  <c r="Z788" i="12"/>
  <c r="AA790" i="12"/>
  <c r="AB792" i="12"/>
  <c r="AC794" i="12"/>
  <c r="AD794" i="12" s="1"/>
  <c r="Y797" i="12"/>
  <c r="Z799" i="12"/>
  <c r="AB801" i="12"/>
  <c r="AC803" i="12"/>
  <c r="AD803" i="12" s="1"/>
  <c r="Z806" i="12"/>
  <c r="AA808" i="12"/>
  <c r="AB810" i="12"/>
  <c r="Y813" i="12"/>
  <c r="Z815" i="12"/>
  <c r="AB817" i="12"/>
  <c r="AC819" i="12"/>
  <c r="AD819" i="12" s="1"/>
  <c r="Z824" i="12"/>
  <c r="AA826" i="12"/>
  <c r="AC828" i="12"/>
  <c r="AD828" i="12" s="1"/>
  <c r="Z831" i="12"/>
  <c r="AA833" i="12"/>
  <c r="AB835" i="12"/>
  <c r="Z840" i="12"/>
  <c r="AA842" i="12"/>
  <c r="AB844" i="12"/>
  <c r="AC846" i="12"/>
  <c r="AD846" i="12" s="1"/>
  <c r="Z849" i="12"/>
  <c r="AA851" i="12"/>
  <c r="AC853" i="12"/>
  <c r="AD853" i="12" s="1"/>
  <c r="Y856" i="12"/>
  <c r="Z858" i="12"/>
  <c r="AB860" i="12"/>
  <c r="AC862" i="12"/>
  <c r="AD862" i="12" s="1"/>
  <c r="Z865" i="12"/>
  <c r="AA867" i="12"/>
  <c r="AB869" i="12"/>
  <c r="AC871" i="12"/>
  <c r="AD871" i="12" s="1"/>
  <c r="Y874" i="12"/>
  <c r="AA876" i="12"/>
  <c r="AC878" i="12"/>
  <c r="AD878" i="12" s="1"/>
  <c r="Y881" i="12"/>
  <c r="Z883" i="12"/>
  <c r="AB885" i="12"/>
  <c r="AC887" i="12"/>
  <c r="AD887" i="12" s="1"/>
  <c r="Y890" i="12"/>
  <c r="Z892" i="12"/>
  <c r="AA894" i="12"/>
  <c r="AB896" i="12"/>
  <c r="AC898" i="12"/>
  <c r="AD898" i="12" s="1"/>
  <c r="Y901" i="12"/>
  <c r="Z903" i="12"/>
  <c r="AA905" i="12"/>
  <c r="AB907" i="12"/>
  <c r="AC909" i="12"/>
  <c r="AD909" i="12" s="1"/>
  <c r="Y914" i="12"/>
  <c r="Z916" i="12"/>
  <c r="AA918" i="12"/>
  <c r="AB920" i="12"/>
  <c r="AC922" i="12"/>
  <c r="AD922" i="12" s="1"/>
  <c r="Y925" i="12"/>
  <c r="Z927" i="12"/>
  <c r="AA929" i="12"/>
  <c r="AB931" i="12"/>
  <c r="AC933" i="12"/>
  <c r="AD933" i="12" s="1"/>
  <c r="Y938" i="12"/>
  <c r="Z940" i="12"/>
  <c r="AA942" i="12"/>
  <c r="AB944" i="12"/>
  <c r="AC946" i="12"/>
  <c r="AD946" i="12" s="1"/>
  <c r="Y949" i="12"/>
  <c r="Z951" i="12"/>
  <c r="AA953" i="12"/>
  <c r="AB955" i="12"/>
  <c r="AC957" i="12"/>
  <c r="AD957" i="12" s="1"/>
  <c r="Y962" i="12"/>
  <c r="Z964" i="12"/>
  <c r="AA966" i="12"/>
  <c r="AB968" i="12"/>
  <c r="AC970" i="12"/>
  <c r="AD970" i="12" s="1"/>
  <c r="Y973" i="12"/>
  <c r="Z975" i="12"/>
  <c r="AA977" i="12"/>
  <c r="AB979" i="12"/>
  <c r="AC981" i="12"/>
  <c r="AD981" i="12" s="1"/>
  <c r="Y986" i="12"/>
  <c r="Z988" i="12"/>
  <c r="AA990" i="12"/>
  <c r="AB992" i="12"/>
  <c r="AC994" i="12"/>
  <c r="AD994" i="12" s="1"/>
  <c r="Y997" i="12"/>
  <c r="Z999" i="12"/>
  <c r="AA46" i="12"/>
  <c r="AA299" i="12"/>
  <c r="AA346" i="12"/>
  <c r="AC382" i="12"/>
  <c r="AD382" i="12" s="1"/>
  <c r="AC417" i="12"/>
  <c r="AD417" i="12" s="1"/>
  <c r="Y445" i="12"/>
  <c r="AB467" i="12"/>
  <c r="Z476" i="12"/>
  <c r="AB482" i="12"/>
  <c r="AB488" i="12"/>
  <c r="Y494" i="12"/>
  <c r="AB499" i="12"/>
  <c r="AA505" i="12"/>
  <c r="AC510" i="12"/>
  <c r="AD510" i="12" s="1"/>
  <c r="AB516" i="12"/>
  <c r="AB521" i="12"/>
  <c r="AC526" i="12"/>
  <c r="AD526" i="12" s="1"/>
  <c r="Z532" i="12"/>
  <c r="AB537" i="12"/>
  <c r="Y543" i="12"/>
  <c r="Y553" i="12"/>
  <c r="Z557" i="12"/>
  <c r="Y561" i="12"/>
  <c r="AC564" i="12"/>
  <c r="AD564" i="12" s="1"/>
  <c r="Z568" i="12"/>
  <c r="Z572" i="12"/>
  <c r="AA583" i="12"/>
  <c r="Z587" i="12"/>
  <c r="Y591" i="12"/>
  <c r="AA594" i="12"/>
  <c r="AA598" i="12"/>
  <c r="Y602" i="12"/>
  <c r="Y606" i="12"/>
  <c r="AB609" i="12"/>
  <c r="AA613" i="12"/>
  <c r="Z617" i="12"/>
  <c r="AB620" i="12"/>
  <c r="AB624" i="12"/>
  <c r="Z628" i="12"/>
  <c r="Z632" i="12"/>
  <c r="Y640" i="12"/>
  <c r="AB647" i="12"/>
  <c r="AC651" i="12"/>
  <c r="AD651" i="12" s="1"/>
  <c r="AB655" i="12"/>
  <c r="AC659" i="12"/>
  <c r="AD659" i="12" s="1"/>
  <c r="AA663" i="12"/>
  <c r="AA667" i="12"/>
  <c r="AA671" i="12"/>
  <c r="Y675" i="12"/>
  <c r="Z679" i="12"/>
  <c r="Y683" i="12"/>
  <c r="AC686" i="12"/>
  <c r="AD686" i="12" s="1"/>
  <c r="AA692" i="12"/>
  <c r="Z697" i="12"/>
  <c r="AC699" i="12"/>
  <c r="AD699" i="12" s="1"/>
  <c r="Y702" i="12"/>
  <c r="AA704" i="12"/>
  <c r="Z709" i="12"/>
  <c r="AC711" i="12"/>
  <c r="AD711" i="12" s="1"/>
  <c r="Y714" i="12"/>
  <c r="AA716" i="12"/>
  <c r="AC718" i="12"/>
  <c r="AD718" i="12" s="1"/>
  <c r="AC720" i="12"/>
  <c r="AD720" i="12" s="1"/>
  <c r="Y723" i="12"/>
  <c r="Z725" i="12"/>
  <c r="AA727" i="12"/>
  <c r="AB729" i="12"/>
  <c r="AC731" i="12"/>
  <c r="AD731" i="12" s="1"/>
  <c r="Y736" i="12"/>
  <c r="Z738" i="12"/>
  <c r="AA740" i="12"/>
  <c r="AB742" i="12"/>
  <c r="AC744" i="12"/>
  <c r="AD744" i="12" s="1"/>
  <c r="Y747" i="12"/>
  <c r="Z749" i="12"/>
  <c r="AA751" i="12"/>
  <c r="AB753" i="12"/>
  <c r="AC755" i="12"/>
  <c r="AD755" i="12" s="1"/>
  <c r="Y760" i="12"/>
  <c r="Z762" i="12"/>
  <c r="AA764" i="12"/>
  <c r="AB766" i="12"/>
  <c r="AC768" i="12"/>
  <c r="AD768" i="12" s="1"/>
  <c r="Y771" i="12"/>
  <c r="Z773" i="12"/>
  <c r="AA775" i="12"/>
  <c r="AB777" i="12"/>
  <c r="AC779" i="12"/>
  <c r="AD779" i="12" s="1"/>
  <c r="Y784" i="12"/>
  <c r="Z786" i="12"/>
  <c r="AA788" i="12"/>
  <c r="AB790" i="12"/>
  <c r="AC792" i="12"/>
  <c r="AD792" i="12" s="1"/>
  <c r="Y795" i="12"/>
  <c r="Z797" i="12"/>
  <c r="AA799" i="12"/>
  <c r="AC801" i="12"/>
  <c r="AD801" i="12" s="1"/>
  <c r="Y804" i="12"/>
  <c r="AA806" i="12"/>
  <c r="AB808" i="12"/>
  <c r="AC810" i="12"/>
  <c r="AD810" i="12" s="1"/>
  <c r="Z813" i="12"/>
  <c r="AA815" i="12"/>
  <c r="AC817" i="12"/>
  <c r="AD817" i="12" s="1"/>
  <c r="Y822" i="12"/>
  <c r="AA824" i="12"/>
  <c r="AB826" i="12"/>
  <c r="Y829" i="12"/>
  <c r="AA831" i="12"/>
  <c r="AB833" i="12"/>
  <c r="AC835" i="12"/>
  <c r="AD835" i="12" s="1"/>
  <c r="Y838" i="12"/>
  <c r="AA840" i="12"/>
  <c r="AB842" i="12"/>
  <c r="AC844" i="12"/>
  <c r="AD844" i="12" s="1"/>
  <c r="Y847" i="12"/>
  <c r="AA849" i="12"/>
  <c r="AB851" i="12"/>
  <c r="Y854" i="12"/>
  <c r="Z856" i="12"/>
  <c r="AA858" i="12"/>
  <c r="AC860" i="12"/>
  <c r="AD860" i="12" s="1"/>
  <c r="Y863" i="12"/>
  <c r="AA865" i="12"/>
  <c r="AB867" i="12"/>
  <c r="AC869" i="12"/>
  <c r="AD869" i="12" s="1"/>
  <c r="Y872" i="12"/>
  <c r="Z874" i="12"/>
  <c r="AB876" i="12"/>
  <c r="Y879" i="12"/>
  <c r="Z881" i="12"/>
  <c r="AA883" i="12"/>
  <c r="AC885" i="12"/>
  <c r="AD885" i="12" s="1"/>
  <c r="Y888" i="12"/>
  <c r="Z890" i="12"/>
  <c r="AA892" i="12"/>
  <c r="AB894" i="12"/>
  <c r="AC896" i="12"/>
  <c r="AD896" i="12" s="1"/>
  <c r="Y899" i="12"/>
  <c r="Z901" i="12"/>
  <c r="AA903" i="12"/>
  <c r="AB905" i="12"/>
  <c r="AC907" i="12"/>
  <c r="AD907" i="12" s="1"/>
  <c r="Y912" i="12"/>
  <c r="Z914" i="12"/>
  <c r="AA916" i="12"/>
  <c r="AB918" i="12"/>
  <c r="AC920" i="12"/>
  <c r="AD920" i="12" s="1"/>
  <c r="Y923" i="12"/>
  <c r="Z925" i="12"/>
  <c r="AA927" i="12"/>
  <c r="AB929" i="12"/>
  <c r="AC931" i="12"/>
  <c r="AD931" i="12" s="1"/>
  <c r="Y936" i="12"/>
  <c r="Z938" i="12"/>
  <c r="AA940" i="12"/>
  <c r="AC95" i="12"/>
  <c r="AD95" i="12" s="1"/>
  <c r="AB303" i="12"/>
  <c r="AB350" i="12"/>
  <c r="AA420" i="12"/>
  <c r="Z447" i="12"/>
  <c r="Y469" i="12"/>
  <c r="AA477" i="12"/>
  <c r="AC482" i="12"/>
  <c r="AD482" i="12" s="1"/>
  <c r="AC488" i="12"/>
  <c r="AD488" i="12" s="1"/>
  <c r="AB494" i="12"/>
  <c r="AB500" i="12"/>
  <c r="AC505" i="12"/>
  <c r="AD505" i="12" s="1"/>
  <c r="Y511" i="12"/>
  <c r="AC516" i="12"/>
  <c r="AD516" i="12" s="1"/>
  <c r="Z522" i="12"/>
  <c r="AC527" i="12"/>
  <c r="AD527" i="12" s="1"/>
  <c r="AB532" i="12"/>
  <c r="AC537" i="12"/>
  <c r="AD537" i="12" s="1"/>
  <c r="Z543" i="12"/>
  <c r="AA548" i="12"/>
  <c r="AA557" i="12"/>
  <c r="AA561" i="12"/>
  <c r="Y565" i="12"/>
  <c r="Y569" i="12"/>
  <c r="AA572" i="12"/>
  <c r="Z576" i="12"/>
  <c r="Y580" i="12"/>
  <c r="AB583" i="12"/>
  <c r="AB587" i="12"/>
  <c r="Z591" i="12"/>
  <c r="Z595" i="12"/>
  <c r="AB598" i="12"/>
  <c r="AA602" i="12"/>
  <c r="Z606" i="12"/>
  <c r="AC609" i="12"/>
  <c r="AD609" i="12" s="1"/>
  <c r="AC613" i="12"/>
  <c r="AD613" i="12" s="1"/>
  <c r="AA617" i="12"/>
  <c r="AA621" i="12"/>
  <c r="AC624" i="12"/>
  <c r="AD624" i="12" s="1"/>
  <c r="AB628" i="12"/>
  <c r="AA632" i="12"/>
  <c r="Y636" i="12"/>
  <c r="AA640" i="12"/>
  <c r="Y644" i="12"/>
  <c r="AA648" i="12"/>
  <c r="Y652" i="12"/>
  <c r="AB663" i="12"/>
  <c r="AC667" i="12"/>
  <c r="AD667" i="12" s="1"/>
  <c r="AB671" i="12"/>
  <c r="AC675" i="12"/>
  <c r="AD675" i="12" s="1"/>
  <c r="AA679" i="12"/>
  <c r="AA683" i="12"/>
  <c r="Z687" i="12"/>
  <c r="Y690" i="12"/>
  <c r="AC692" i="12"/>
  <c r="AD692" i="12" s="1"/>
  <c r="Y695" i="12"/>
  <c r="AA697" i="12"/>
  <c r="Z702" i="12"/>
  <c r="AC704" i="12"/>
  <c r="AD704" i="12" s="1"/>
  <c r="Y707" i="12"/>
  <c r="AA709" i="12"/>
  <c r="Z714" i="12"/>
  <c r="AC716" i="12"/>
  <c r="AD716" i="12" s="1"/>
  <c r="Y721" i="12"/>
  <c r="Z723" i="12"/>
  <c r="AA725" i="12"/>
  <c r="AB727" i="12"/>
  <c r="AC729" i="12"/>
  <c r="AD729" i="12" s="1"/>
  <c r="Y734" i="12"/>
  <c r="Z736" i="12"/>
  <c r="AA738" i="12"/>
  <c r="AB740" i="12"/>
  <c r="AC742" i="12"/>
  <c r="AD742" i="12" s="1"/>
  <c r="Y745" i="12"/>
  <c r="Z747" i="12"/>
  <c r="AA749" i="12"/>
  <c r="AB751" i="12"/>
  <c r="AC753" i="12"/>
  <c r="AD753" i="12" s="1"/>
  <c r="Y758" i="12"/>
  <c r="Z760" i="12"/>
  <c r="AA762" i="12"/>
  <c r="AB764" i="12"/>
  <c r="AC766" i="12"/>
  <c r="AD766" i="12" s="1"/>
  <c r="Y769" i="12"/>
  <c r="Z771" i="12"/>
  <c r="AA773" i="12"/>
  <c r="AB775" i="12"/>
  <c r="AC777" i="12"/>
  <c r="AD777" i="12" s="1"/>
  <c r="Y782" i="12"/>
  <c r="Z784" i="12"/>
  <c r="AA786" i="12"/>
  <c r="AB788" i="12"/>
  <c r="AC790" i="12"/>
  <c r="AD790" i="12" s="1"/>
  <c r="Y793" i="12"/>
  <c r="Z795" i="12"/>
  <c r="AA797" i="12"/>
  <c r="AB799" i="12"/>
  <c r="Z804" i="12"/>
  <c r="AB806" i="12"/>
  <c r="AC808" i="12"/>
  <c r="AD808" i="12" s="1"/>
  <c r="Y811" i="12"/>
  <c r="AA813" i="12"/>
  <c r="AB815" i="12"/>
  <c r="Y820" i="12"/>
  <c r="Z822" i="12"/>
  <c r="AB824" i="12"/>
  <c r="AC826" i="12"/>
  <c r="AD826" i="12" s="1"/>
  <c r="Z829" i="12"/>
  <c r="AB831" i="12"/>
  <c r="AC833" i="12"/>
  <c r="AD833" i="12" s="1"/>
  <c r="Y836" i="12"/>
  <c r="Z838" i="12"/>
  <c r="AB840" i="12"/>
  <c r="AC842" i="12"/>
  <c r="AD842" i="12" s="1"/>
  <c r="Y845" i="12"/>
  <c r="Z847" i="12"/>
  <c r="AB849" i="12"/>
  <c r="AC851" i="12"/>
  <c r="AD851" i="12" s="1"/>
  <c r="Z854" i="12"/>
  <c r="AA856" i="12"/>
  <c r="AB858" i="12"/>
  <c r="Y861" i="12"/>
  <c r="Z863" i="12"/>
  <c r="AB865" i="12"/>
  <c r="AC867" i="12"/>
  <c r="AD867" i="12" s="1"/>
  <c r="Z872" i="12"/>
  <c r="AA874" i="12"/>
  <c r="AC876" i="12"/>
  <c r="AD876" i="12" s="1"/>
  <c r="Z879" i="12"/>
  <c r="AA881" i="12"/>
  <c r="AB883" i="12"/>
  <c r="Z888" i="12"/>
  <c r="AA890" i="12"/>
  <c r="AB892" i="12"/>
  <c r="AC894" i="12"/>
  <c r="AD894" i="12" s="1"/>
  <c r="Y897" i="12"/>
  <c r="Z899" i="12"/>
  <c r="AA901" i="12"/>
  <c r="AB903" i="12"/>
  <c r="AC905" i="12"/>
  <c r="AD905" i="12" s="1"/>
  <c r="Y910" i="12"/>
  <c r="Y140" i="12"/>
  <c r="AA307" i="12"/>
  <c r="AB353" i="12"/>
  <c r="AC388" i="12"/>
  <c r="AD388" i="12" s="1"/>
  <c r="AC422" i="12"/>
  <c r="AD422" i="12" s="1"/>
  <c r="AA449" i="12"/>
  <c r="AC469" i="12"/>
  <c r="AD469" i="12" s="1"/>
  <c r="AC477" i="12"/>
  <c r="AD477" i="12" s="1"/>
  <c r="AC483" i="12"/>
  <c r="AD483" i="12" s="1"/>
  <c r="Z489" i="12"/>
  <c r="AC494" i="12"/>
  <c r="AD494" i="12" s="1"/>
  <c r="AC500" i="12"/>
  <c r="AD500" i="12" s="1"/>
  <c r="Z506" i="12"/>
  <c r="Y512" i="12"/>
  <c r="Z517" i="12"/>
  <c r="AA522" i="12"/>
  <c r="Z533" i="12"/>
  <c r="AB538" i="12"/>
  <c r="AB543" i="12"/>
  <c r="AB548" i="12"/>
  <c r="Y554" i="12"/>
  <c r="Y558" i="12"/>
  <c r="AB561" i="12"/>
  <c r="AA565" i="12"/>
  <c r="Z569" i="12"/>
  <c r="AB572" i="12"/>
  <c r="AB576" i="12"/>
  <c r="Z580" i="12"/>
  <c r="Z584" i="12"/>
  <c r="AC587" i="12"/>
  <c r="AD587" i="12" s="1"/>
  <c r="AB591" i="12"/>
  <c r="AA595" i="12"/>
  <c r="AC598" i="12"/>
  <c r="AD598" i="12" s="1"/>
  <c r="AC602" i="12"/>
  <c r="AD602" i="12" s="1"/>
  <c r="AA606" i="12"/>
  <c r="AA610" i="12"/>
  <c r="AC617" i="12"/>
  <c r="AD617" i="12" s="1"/>
  <c r="AB621" i="12"/>
  <c r="Y625" i="12"/>
  <c r="Y629" i="12"/>
  <c r="AB632" i="12"/>
  <c r="AC636" i="12"/>
  <c r="AD636" i="12" s="1"/>
  <c r="AB640" i="12"/>
  <c r="AA644" i="12"/>
  <c r="AB648" i="12"/>
  <c r="Z652" i="12"/>
  <c r="Z656" i="12"/>
  <c r="Y660" i="12"/>
  <c r="AA664" i="12"/>
  <c r="Y672" i="12"/>
  <c r="Y676" i="12"/>
  <c r="AB679" i="12"/>
  <c r="AC683" i="12"/>
  <c r="AD683" i="12" s="1"/>
  <c r="AA687" i="12"/>
  <c r="Z690" i="12"/>
  <c r="Z695" i="12"/>
  <c r="AC697" i="12"/>
  <c r="AD697" i="12" s="1"/>
  <c r="Y700" i="12"/>
  <c r="AA702" i="12"/>
  <c r="Z707" i="12"/>
  <c r="AC709" i="12"/>
  <c r="AD709" i="12" s="1"/>
  <c r="Y712" i="12"/>
  <c r="AA714" i="12"/>
  <c r="Y719" i="12"/>
  <c r="Z721" i="12"/>
  <c r="AA723" i="12"/>
  <c r="AB725" i="12"/>
  <c r="AC727" i="12"/>
  <c r="AD727" i="12" s="1"/>
  <c r="Y732" i="12"/>
  <c r="Z734" i="12"/>
  <c r="AA736" i="12"/>
  <c r="AB738" i="12"/>
  <c r="AC740" i="12"/>
  <c r="AD740" i="12" s="1"/>
  <c r="Y743" i="12"/>
  <c r="Z745" i="12"/>
  <c r="AA747" i="12"/>
  <c r="AB749" i="12"/>
  <c r="AC751" i="12"/>
  <c r="AD751" i="12" s="1"/>
  <c r="Y756" i="12"/>
  <c r="Z758" i="12"/>
  <c r="AA760" i="12"/>
  <c r="AB762" i="12"/>
  <c r="AC764" i="12"/>
  <c r="AD764" i="12" s="1"/>
  <c r="Y767" i="12"/>
  <c r="Z769" i="12"/>
  <c r="AA771" i="12"/>
  <c r="AB773" i="12"/>
  <c r="AC775" i="12"/>
  <c r="AD775" i="12" s="1"/>
  <c r="Y780" i="12"/>
  <c r="Z782" i="12"/>
  <c r="AA784" i="12"/>
  <c r="AB786" i="12"/>
  <c r="AC788" i="12"/>
  <c r="AD788" i="12" s="1"/>
  <c r="Y791" i="12"/>
  <c r="Z793" i="12"/>
  <c r="AA795" i="12"/>
  <c r="AB797" i="12"/>
  <c r="AC799" i="12"/>
  <c r="AD799" i="12" s="1"/>
  <c r="Y802" i="12"/>
  <c r="AA804" i="12"/>
  <c r="AC806" i="12"/>
  <c r="AD806" i="12" s="1"/>
  <c r="Y809" i="12"/>
  <c r="Z811" i="12"/>
  <c r="AB813" i="12"/>
  <c r="AC815" i="12"/>
  <c r="AD815" i="12" s="1"/>
  <c r="Y818" i="12"/>
  <c r="Z820" i="12"/>
  <c r="AA822" i="12"/>
  <c r="AC824" i="12"/>
  <c r="AD824" i="12" s="1"/>
  <c r="Y827" i="12"/>
  <c r="AA829" i="12"/>
  <c r="AC831" i="12"/>
  <c r="AD831" i="12" s="1"/>
  <c r="Z836" i="12"/>
  <c r="AA838" i="12"/>
  <c r="AC840" i="12"/>
  <c r="AD840" i="12" s="1"/>
  <c r="Y843" i="12"/>
  <c r="Z845" i="12"/>
  <c r="AA847" i="12"/>
  <c r="AC849" i="12"/>
  <c r="AD849" i="12" s="1"/>
  <c r="Y852" i="12"/>
  <c r="AA854" i="12"/>
  <c r="AB856" i="12"/>
  <c r="AC858" i="12"/>
  <c r="AD858" i="12" s="1"/>
  <c r="Z861" i="12"/>
  <c r="AA863" i="12"/>
  <c r="AC865" i="12"/>
  <c r="AD865" i="12" s="1"/>
  <c r="Y870" i="12"/>
  <c r="AA872" i="12"/>
  <c r="AB874" i="12"/>
  <c r="Y877" i="12"/>
  <c r="AA879" i="12"/>
  <c r="AB881" i="12"/>
  <c r="AC883" i="12"/>
  <c r="AD883" i="12" s="1"/>
  <c r="Y886" i="12"/>
  <c r="AA888" i="12"/>
  <c r="AB890" i="12"/>
  <c r="AC892" i="12"/>
  <c r="AD892" i="12" s="1"/>
  <c r="Y895" i="12"/>
  <c r="Z897" i="12"/>
  <c r="AA899" i="12"/>
  <c r="AB901" i="12"/>
  <c r="Y176" i="12"/>
  <c r="AB311" i="12"/>
  <c r="AB356" i="12"/>
  <c r="AB391" i="12"/>
  <c r="Z425" i="12"/>
  <c r="AB451" i="12"/>
  <c r="AC470" i="12"/>
  <c r="AD470" i="12" s="1"/>
  <c r="Z478" i="12"/>
  <c r="Y484" i="12"/>
  <c r="AC489" i="12"/>
  <c r="AD489" i="12" s="1"/>
  <c r="AC495" i="12"/>
  <c r="AD495" i="12" s="1"/>
  <c r="Z501" i="12"/>
  <c r="AA506" i="12"/>
  <c r="Z512" i="12"/>
  <c r="AC517" i="12"/>
  <c r="AD517" i="12" s="1"/>
  <c r="AA523" i="12"/>
  <c r="Z528" i="12"/>
  <c r="AA533" i="12"/>
  <c r="AC538" i="12"/>
  <c r="AD538" i="12" s="1"/>
  <c r="Y544" i="12"/>
  <c r="AB549" i="12"/>
  <c r="AA554" i="12"/>
  <c r="Z558" i="12"/>
  <c r="AC561" i="12"/>
  <c r="AD561" i="12" s="1"/>
  <c r="AC565" i="12"/>
  <c r="AD565" i="12" s="1"/>
  <c r="AA569" i="12"/>
  <c r="AA573" i="12"/>
  <c r="AC576" i="12"/>
  <c r="AD576" i="12" s="1"/>
  <c r="AB580" i="12"/>
  <c r="AA584" i="12"/>
  <c r="AB595" i="12"/>
  <c r="AB599" i="12"/>
  <c r="Y603" i="12"/>
  <c r="AC606" i="12"/>
  <c r="AD606" i="12" s="1"/>
  <c r="AB610" i="12"/>
  <c r="Y614" i="12"/>
  <c r="Y618" i="12"/>
  <c r="AC621" i="12"/>
  <c r="AD621" i="12" s="1"/>
  <c r="AC625" i="12"/>
  <c r="AD625" i="12" s="1"/>
  <c r="Z629" i="12"/>
  <c r="Y633" i="12"/>
  <c r="Y637" i="12"/>
  <c r="AC640" i="12"/>
  <c r="AD640" i="12" s="1"/>
  <c r="AC644" i="12"/>
  <c r="AD644" i="12" s="1"/>
  <c r="AC648" i="12"/>
  <c r="AD648" i="12" s="1"/>
  <c r="Y653" i="12"/>
  <c r="AA656" i="12"/>
  <c r="AA660" i="12"/>
  <c r="AB664" i="12"/>
  <c r="Y668" i="12"/>
  <c r="AA672" i="12"/>
  <c r="Z676" i="12"/>
  <c r="Z680" i="12"/>
  <c r="AB687" i="12"/>
  <c r="AB690" i="12"/>
  <c r="Y693" i="12"/>
  <c r="AA695" i="12"/>
  <c r="Z700" i="12"/>
  <c r="AC702" i="12"/>
  <c r="AD702" i="12" s="1"/>
  <c r="Y705" i="12"/>
  <c r="AA707" i="12"/>
  <c r="Z712" i="12"/>
  <c r="AC714" i="12"/>
  <c r="AD714" i="12" s="1"/>
  <c r="Y717" i="12"/>
  <c r="Z719" i="12"/>
  <c r="AA721" i="12"/>
  <c r="AB723" i="12"/>
  <c r="AC725" i="12"/>
  <c r="AD725" i="12" s="1"/>
  <c r="Y730" i="12"/>
  <c r="Z732" i="12"/>
  <c r="AA734" i="12"/>
  <c r="AB736" i="12"/>
  <c r="AC738" i="12"/>
  <c r="AD738" i="12" s="1"/>
  <c r="Y741" i="12"/>
  <c r="Z743" i="12"/>
  <c r="AA745" i="12"/>
  <c r="AB747" i="12"/>
  <c r="AC749" i="12"/>
  <c r="AD749" i="12" s="1"/>
  <c r="Y754" i="12"/>
  <c r="Z756" i="12"/>
  <c r="AA758" i="12"/>
  <c r="AB760" i="12"/>
  <c r="AC762" i="12"/>
  <c r="AD762" i="12" s="1"/>
  <c r="Y765" i="12"/>
  <c r="Z767" i="12"/>
  <c r="AA769" i="12"/>
  <c r="AB771" i="12"/>
  <c r="AC773" i="12"/>
  <c r="AD773" i="12" s="1"/>
  <c r="Y778" i="12"/>
  <c r="Z780" i="12"/>
  <c r="AA782" i="12"/>
  <c r="AB784" i="12"/>
  <c r="AC786" i="12"/>
  <c r="AD786" i="12" s="1"/>
  <c r="Y789" i="12"/>
  <c r="Z791" i="12"/>
  <c r="AA793" i="12"/>
  <c r="AB795" i="12"/>
  <c r="AC797" i="12"/>
  <c r="AD797" i="12" s="1"/>
  <c r="Y800" i="12"/>
  <c r="Z802" i="12"/>
  <c r="AB804" i="12"/>
  <c r="Y807" i="12"/>
  <c r="Z809" i="12"/>
  <c r="AA811" i="12"/>
  <c r="AC813" i="12"/>
  <c r="AD813" i="12" s="1"/>
  <c r="Y816" i="12"/>
  <c r="Z818" i="12"/>
  <c r="AA820" i="12"/>
  <c r="AB822" i="12"/>
  <c r="Y825" i="12"/>
  <c r="Z827" i="12"/>
  <c r="AB829" i="12"/>
  <c r="Y834" i="12"/>
  <c r="AA836" i="12"/>
  <c r="AB838" i="12"/>
  <c r="Y841" i="12"/>
  <c r="Z843" i="12"/>
  <c r="AA845" i="12"/>
  <c r="AB847" i="12"/>
  <c r="Z852" i="12"/>
  <c r="AB854" i="12"/>
  <c r="AC856" i="12"/>
  <c r="AD856" i="12" s="1"/>
  <c r="Y859" i="12"/>
  <c r="AA861" i="12"/>
  <c r="AB863" i="12"/>
  <c r="Y868" i="12"/>
  <c r="Z870" i="12"/>
  <c r="AB872" i="12"/>
  <c r="AC874" i="12"/>
  <c r="AD874" i="12" s="1"/>
  <c r="Z877" i="12"/>
  <c r="AB879" i="12"/>
  <c r="AC881" i="12"/>
  <c r="AD881" i="12" s="1"/>
  <c r="Y884" i="12"/>
  <c r="Z886" i="12"/>
  <c r="AB888" i="12"/>
  <c r="AC890" i="12"/>
  <c r="AD890" i="12" s="1"/>
  <c r="Y893" i="12"/>
  <c r="Z895" i="12"/>
  <c r="AA897" i="12"/>
  <c r="AB899" i="12"/>
  <c r="AC901" i="12"/>
  <c r="AD901" i="12" s="1"/>
  <c r="Y906" i="12"/>
  <c r="Z908" i="12"/>
  <c r="AA910" i="12"/>
  <c r="AB912" i="12"/>
  <c r="AC914" i="12"/>
  <c r="AD914" i="12" s="1"/>
  <c r="Y917" i="12"/>
  <c r="Z919" i="12"/>
  <c r="AA921" i="12"/>
  <c r="AB923" i="12"/>
  <c r="AC925" i="12"/>
  <c r="AD925" i="12" s="1"/>
  <c r="Y930" i="12"/>
  <c r="Z932" i="12"/>
  <c r="AA934" i="12"/>
  <c r="AB936" i="12"/>
  <c r="AC938" i="12"/>
  <c r="AD938" i="12" s="1"/>
  <c r="Y941" i="12"/>
  <c r="Z943" i="12"/>
  <c r="AA945" i="12"/>
  <c r="AB947" i="12"/>
  <c r="AC949" i="12"/>
  <c r="AD949" i="12" s="1"/>
  <c r="Y954" i="12"/>
  <c r="Z956" i="12"/>
  <c r="AA958" i="12"/>
  <c r="AB960" i="12"/>
  <c r="AC962" i="12"/>
  <c r="AD962" i="12" s="1"/>
  <c r="Y965" i="12"/>
  <c r="Z967" i="12"/>
  <c r="AA969" i="12"/>
  <c r="AB971" i="12"/>
  <c r="AC973" i="12"/>
  <c r="AD973" i="12" s="1"/>
  <c r="Y978" i="12"/>
  <c r="Z980" i="12"/>
  <c r="AA982" i="12"/>
  <c r="AB984" i="12"/>
  <c r="AC986" i="12"/>
  <c r="AD986" i="12" s="1"/>
  <c r="Y989" i="12"/>
  <c r="Z991" i="12"/>
  <c r="AA993" i="12"/>
  <c r="AB995" i="12"/>
  <c r="AC997" i="12"/>
  <c r="AD997" i="12" s="1"/>
  <c r="Y1002" i="12"/>
  <c r="Z1004" i="12"/>
  <c r="AA1006" i="12"/>
  <c r="AB1008" i="12"/>
  <c r="AC1010" i="12"/>
  <c r="AD1010" i="12" s="1"/>
  <c r="Y1013" i="12"/>
  <c r="Z1015" i="12"/>
  <c r="AA17" i="12"/>
  <c r="Z204" i="12"/>
  <c r="AA315" i="12"/>
  <c r="AC359" i="12"/>
  <c r="AD359" i="12" s="1"/>
  <c r="AB394" i="12"/>
  <c r="AB427" i="12"/>
  <c r="AC453" i="12"/>
  <c r="AD453" i="12" s="1"/>
  <c r="Z471" i="12"/>
  <c r="AA478" i="12"/>
  <c r="AA484" i="12"/>
  <c r="Y490" i="12"/>
  <c r="Y496" i="12"/>
  <c r="AC501" i="12"/>
  <c r="AD501" i="12" s="1"/>
  <c r="AA507" i="12"/>
  <c r="AB512" i="12"/>
  <c r="AB523" i="12"/>
  <c r="AC528" i="12"/>
  <c r="AD528" i="12" s="1"/>
  <c r="Z534" i="12"/>
  <c r="Z539" i="12"/>
  <c r="Z544" i="12"/>
  <c r="AC549" i="12"/>
  <c r="AD549" i="12" s="1"/>
  <c r="AC554" i="12"/>
  <c r="AD554" i="12" s="1"/>
  <c r="AA558" i="12"/>
  <c r="AA562" i="12"/>
  <c r="AC569" i="12"/>
  <c r="AD569" i="12" s="1"/>
  <c r="AB573" i="12"/>
  <c r="Y577" i="12"/>
  <c r="Y581" i="12"/>
  <c r="AB584" i="12"/>
  <c r="AB588" i="12"/>
  <c r="Y592" i="12"/>
  <c r="AC599" i="12"/>
  <c r="AD599" i="12" s="1"/>
  <c r="Z603" i="12"/>
  <c r="Z607" i="12"/>
  <c r="AC610" i="12"/>
  <c r="AD610" i="12" s="1"/>
  <c r="AC614" i="12"/>
  <c r="AD614" i="12" s="1"/>
  <c r="Z618" i="12"/>
  <c r="Y622" i="12"/>
  <c r="AA629" i="12"/>
  <c r="AA633" i="12"/>
  <c r="Z637" i="12"/>
  <c r="AB641" i="12"/>
  <c r="Y645" i="12"/>
  <c r="Z649" i="12"/>
  <c r="Z653" i="12"/>
  <c r="AB656" i="12"/>
  <c r="AC660" i="12"/>
  <c r="AD660" i="12" s="1"/>
  <c r="AC664" i="12"/>
  <c r="AD664" i="12" s="1"/>
  <c r="AC668" i="12"/>
  <c r="AD668" i="12" s="1"/>
  <c r="AB672" i="12"/>
  <c r="AB676" i="12"/>
  <c r="AA680" i="12"/>
  <c r="Y684" i="12"/>
  <c r="AC687" i="12"/>
  <c r="AD687" i="12" s="1"/>
  <c r="AC690" i="12"/>
  <c r="AD690" i="12" s="1"/>
  <c r="Z693" i="12"/>
  <c r="AC695" i="12"/>
  <c r="AD695" i="12" s="1"/>
  <c r="Y698" i="12"/>
  <c r="AA700" i="12"/>
  <c r="Z705" i="12"/>
  <c r="AC707" i="12"/>
  <c r="AD707" i="12" s="1"/>
  <c r="Y710" i="12"/>
  <c r="AA712" i="12"/>
  <c r="Z717" i="12"/>
  <c r="AA719" i="12"/>
  <c r="AB721" i="12"/>
  <c r="AC723" i="12"/>
  <c r="AD723" i="12" s="1"/>
  <c r="Y728" i="12"/>
  <c r="Z730" i="12"/>
  <c r="AA732" i="12"/>
  <c r="AB734" i="12"/>
  <c r="AC736" i="12"/>
  <c r="AD736" i="12" s="1"/>
  <c r="Y739" i="12"/>
  <c r="Z741" i="12"/>
  <c r="AA743" i="12"/>
  <c r="AB745" i="12"/>
  <c r="AC747" i="12"/>
  <c r="AD747" i="12" s="1"/>
  <c r="Y752" i="12"/>
  <c r="Z754" i="12"/>
  <c r="AA756" i="12"/>
  <c r="AB758" i="12"/>
  <c r="AC760" i="12"/>
  <c r="AD760" i="12" s="1"/>
  <c r="Y763" i="12"/>
  <c r="Z765" i="12"/>
  <c r="AA767" i="12"/>
  <c r="AB769" i="12"/>
  <c r="AC771" i="12"/>
  <c r="AD771" i="12" s="1"/>
  <c r="Y776" i="12"/>
  <c r="Z778" i="12"/>
  <c r="AA780" i="12"/>
  <c r="AB782" i="12"/>
  <c r="AC784" i="12"/>
  <c r="AD784" i="12" s="1"/>
  <c r="Y787" i="12"/>
  <c r="Z789" i="12"/>
  <c r="AA791" i="12"/>
  <c r="AB793" i="12"/>
  <c r="AC795" i="12"/>
  <c r="AD795" i="12" s="1"/>
  <c r="Z800" i="12"/>
  <c r="AA802" i="12"/>
  <c r="AC804" i="12"/>
  <c r="AD804" i="12" s="1"/>
  <c r="Z807" i="12"/>
  <c r="AA809" i="12"/>
  <c r="AB811" i="12"/>
  <c r="Z816" i="12"/>
  <c r="AA818" i="12"/>
  <c r="AB820" i="12"/>
  <c r="AC822" i="12"/>
  <c r="AD822" i="12" s="1"/>
  <c r="Z825" i="12"/>
  <c r="AA827" i="12"/>
  <c r="AC829" i="12"/>
  <c r="AD829" i="12" s="1"/>
  <c r="Y832" i="12"/>
  <c r="Z834" i="12"/>
  <c r="AB836" i="12"/>
  <c r="AC838" i="12"/>
  <c r="AD838" i="12" s="1"/>
  <c r="Z841" i="12"/>
  <c r="AA843" i="12"/>
  <c r="AB845" i="12"/>
  <c r="AC847" i="12"/>
  <c r="AD847" i="12" s="1"/>
  <c r="Y850" i="12"/>
  <c r="AA852" i="12"/>
  <c r="AC854" i="12"/>
  <c r="AD854" i="12" s="1"/>
  <c r="Y857" i="12"/>
  <c r="Z859" i="12"/>
  <c r="AB861" i="12"/>
  <c r="AC863" i="12"/>
  <c r="AD863" i="12" s="1"/>
  <c r="Y866" i="12"/>
  <c r="Z868" i="12"/>
  <c r="AA870" i="12"/>
  <c r="AC872" i="12"/>
  <c r="AD872" i="12" s="1"/>
  <c r="Y875" i="12"/>
  <c r="AA877" i="12"/>
  <c r="AC879" i="12"/>
  <c r="AD879" i="12" s="1"/>
  <c r="Z884" i="12"/>
  <c r="AA886" i="12"/>
  <c r="AC888" i="12"/>
  <c r="AD888" i="12" s="1"/>
  <c r="Y891" i="12"/>
  <c r="Z893" i="12"/>
  <c r="AA895" i="12"/>
  <c r="AB897" i="12"/>
  <c r="AC899" i="12"/>
  <c r="AD899" i="12" s="1"/>
  <c r="Y904" i="12"/>
  <c r="Z906" i="12"/>
  <c r="AA908" i="12"/>
  <c r="AB910" i="12"/>
  <c r="AC912" i="12"/>
  <c r="AD912" i="12" s="1"/>
  <c r="Y915" i="12"/>
  <c r="Z917" i="12"/>
  <c r="AA919" i="12"/>
  <c r="AB921" i="12"/>
  <c r="AC923" i="12"/>
  <c r="AD923" i="12" s="1"/>
  <c r="Y928" i="12"/>
  <c r="Z930" i="12"/>
  <c r="AA932" i="12"/>
  <c r="AB934" i="12"/>
  <c r="AC936" i="12"/>
  <c r="AD936" i="12" s="1"/>
  <c r="Y939" i="12"/>
  <c r="Z941" i="12"/>
  <c r="AA943" i="12"/>
  <c r="AB945" i="12"/>
  <c r="AC947" i="12"/>
  <c r="AD947" i="12" s="1"/>
  <c r="Y952" i="12"/>
  <c r="Z954" i="12"/>
  <c r="AA956" i="12"/>
  <c r="AB958" i="12"/>
  <c r="AC960" i="12"/>
  <c r="AD960" i="12" s="1"/>
  <c r="Y963" i="12"/>
  <c r="Z965" i="12"/>
  <c r="AA967" i="12"/>
  <c r="AB969" i="12"/>
  <c r="AC971" i="12"/>
  <c r="AD971" i="12" s="1"/>
  <c r="Y976" i="12"/>
  <c r="Z978" i="12"/>
  <c r="AA980" i="12"/>
  <c r="AB982" i="12"/>
  <c r="AC984" i="12"/>
  <c r="AD984" i="12" s="1"/>
  <c r="Y987" i="12"/>
  <c r="Z989" i="12"/>
  <c r="AA991" i="12"/>
  <c r="AB993" i="12"/>
  <c r="AC995" i="12"/>
  <c r="AD995" i="12" s="1"/>
  <c r="Y1000" i="12"/>
  <c r="Z1002" i="12"/>
  <c r="AA1004" i="12"/>
  <c r="AB1006" i="12"/>
  <c r="AC1008" i="12"/>
  <c r="AD1008" i="12" s="1"/>
  <c r="Y1011" i="12"/>
  <c r="Z1013" i="12"/>
  <c r="AA1015" i="12"/>
  <c r="AB17" i="12"/>
  <c r="AA230" i="12"/>
  <c r="Y319" i="12"/>
  <c r="AB362" i="12"/>
  <c r="AB397" i="12"/>
  <c r="AC429" i="12"/>
  <c r="AD429" i="12" s="1"/>
  <c r="AB479" i="12"/>
  <c r="Y485" i="12"/>
  <c r="Y491" i="12"/>
  <c r="AA496" i="12"/>
  <c r="AB507" i="12"/>
  <c r="Z513" i="12"/>
  <c r="AC518" i="12"/>
  <c r="AD518" i="12" s="1"/>
  <c r="Y529" i="12"/>
  <c r="AA534" i="12"/>
  <c r="AC539" i="12"/>
  <c r="AD539" i="12" s="1"/>
  <c r="Z545" i="12"/>
  <c r="Y550" i="12"/>
  <c r="Y555" i="12"/>
  <c r="AC558" i="12"/>
  <c r="AD558" i="12" s="1"/>
  <c r="AB562" i="12"/>
  <c r="Y566" i="12"/>
  <c r="Y570" i="12"/>
  <c r="AC573" i="12"/>
  <c r="AD573" i="12" s="1"/>
  <c r="AC577" i="12"/>
  <c r="AD577" i="12" s="1"/>
  <c r="Z581" i="12"/>
  <c r="Y585" i="12"/>
  <c r="AC588" i="12"/>
  <c r="AD588" i="12" s="1"/>
  <c r="Z592" i="12"/>
  <c r="Z596" i="12"/>
  <c r="AA607" i="12"/>
  <c r="Z611" i="12"/>
  <c r="Y615" i="12"/>
  <c r="AA618" i="12"/>
  <c r="AA622" i="12"/>
  <c r="Y626" i="12"/>
  <c r="Y630" i="12"/>
  <c r="AB633" i="12"/>
  <c r="AB637" i="12"/>
  <c r="AC641" i="12"/>
  <c r="AD641" i="12" s="1"/>
  <c r="Z645" i="12"/>
  <c r="AB649" i="12"/>
  <c r="AA653" i="12"/>
  <c r="AA657" i="12"/>
  <c r="Y661" i="12"/>
  <c r="Z665" i="12"/>
  <c r="Y669" i="12"/>
  <c r="AC672" i="12"/>
  <c r="AD672" i="12" s="1"/>
  <c r="Y677" i="12"/>
  <c r="AB680" i="12"/>
  <c r="AC684" i="12"/>
  <c r="AD684" i="12" s="1"/>
  <c r="Y688" i="12"/>
  <c r="Y691" i="12"/>
  <c r="AA693" i="12"/>
  <c r="Z698" i="12"/>
  <c r="AC700" i="12"/>
  <c r="AD700" i="12" s="1"/>
  <c r="Y703" i="12"/>
  <c r="AA705" i="12"/>
  <c r="Z710" i="12"/>
  <c r="AC712" i="12"/>
  <c r="AD712" i="12" s="1"/>
  <c r="Y715" i="12"/>
  <c r="AA717" i="12"/>
  <c r="AB719" i="12"/>
  <c r="AC721" i="12"/>
  <c r="AD721" i="12" s="1"/>
  <c r="Y726" i="12"/>
  <c r="Z728" i="12"/>
  <c r="AA730" i="12"/>
  <c r="AB732" i="12"/>
  <c r="AC734" i="12"/>
  <c r="AD734" i="12" s="1"/>
  <c r="Y737" i="12"/>
  <c r="Z739" i="12"/>
  <c r="AA741" i="12"/>
  <c r="AB743" i="12"/>
  <c r="AC745" i="12"/>
  <c r="AD745" i="12" s="1"/>
  <c r="Y750" i="12"/>
  <c r="Z752" i="12"/>
  <c r="AA754" i="12"/>
  <c r="AB756" i="12"/>
  <c r="AC758" i="12"/>
  <c r="AD758" i="12" s="1"/>
  <c r="Y761" i="12"/>
  <c r="Z763" i="12"/>
  <c r="AA765" i="12"/>
  <c r="AB767" i="12"/>
  <c r="AC769" i="12"/>
  <c r="AD769" i="12" s="1"/>
  <c r="Y774" i="12"/>
  <c r="Z776" i="12"/>
  <c r="AA778" i="12"/>
  <c r="AB780" i="12"/>
  <c r="AC782" i="12"/>
  <c r="AD782" i="12" s="1"/>
  <c r="Y785" i="12"/>
  <c r="Z787" i="12"/>
  <c r="AA789" i="12"/>
  <c r="AB791" i="12"/>
  <c r="AC793" i="12"/>
  <c r="AD793" i="12" s="1"/>
  <c r="Y798" i="12"/>
  <c r="AA800" i="12"/>
  <c r="AB802" i="12"/>
  <c r="Y805" i="12"/>
  <c r="AA807" i="12"/>
  <c r="AB809" i="12"/>
  <c r="AC811" i="12"/>
  <c r="AD811" i="12" s="1"/>
  <c r="Y814" i="12"/>
  <c r="AA816" i="12"/>
  <c r="AB818" i="12"/>
  <c r="AC820" i="12"/>
  <c r="AD820" i="12" s="1"/>
  <c r="Y823" i="12"/>
  <c r="AA825" i="12"/>
  <c r="AB827" i="12"/>
  <c r="Y830" i="12"/>
  <c r="Z832" i="12"/>
  <c r="AA834" i="12"/>
  <c r="AC836" i="12"/>
  <c r="AD836" i="12" s="1"/>
  <c r="Y839" i="12"/>
  <c r="AA841" i="12"/>
  <c r="AB843" i="12"/>
  <c r="AC845" i="12"/>
  <c r="AD845" i="12" s="1"/>
  <c r="Y848" i="12"/>
  <c r="Z850" i="12"/>
  <c r="AB852" i="12"/>
  <c r="Y855" i="12"/>
  <c r="Z857" i="12"/>
  <c r="AA859" i="12"/>
  <c r="AC861" i="12"/>
  <c r="AD861" i="12" s="1"/>
  <c r="Y864" i="12"/>
  <c r="Z866" i="12"/>
  <c r="AA868" i="12"/>
  <c r="AB870" i="12"/>
  <c r="Y873" i="12"/>
  <c r="Z875" i="12"/>
  <c r="AB877" i="12"/>
  <c r="Y882" i="12"/>
  <c r="AA884" i="12"/>
  <c r="AB886" i="12"/>
  <c r="Y889" i="12"/>
  <c r="Z891" i="12"/>
  <c r="AA893" i="12"/>
  <c r="AB895" i="12"/>
  <c r="AC897" i="12"/>
  <c r="AD897" i="12" s="1"/>
  <c r="Y902" i="12"/>
  <c r="Z904" i="12"/>
  <c r="AA906" i="12"/>
  <c r="AB908" i="12"/>
  <c r="AC910" i="12"/>
  <c r="AD910" i="12" s="1"/>
  <c r="Y913" i="12"/>
  <c r="Z915" i="12"/>
  <c r="AA917" i="12"/>
  <c r="AB919" i="12"/>
  <c r="AC921" i="12"/>
  <c r="AD921" i="12" s="1"/>
  <c r="Y926" i="12"/>
  <c r="Z928" i="12"/>
  <c r="AA930" i="12"/>
  <c r="AB932" i="12"/>
  <c r="AC934" i="12"/>
  <c r="AD934" i="12" s="1"/>
  <c r="Y937" i="12"/>
  <c r="Z939" i="12"/>
  <c r="AA941" i="12"/>
  <c r="AB943" i="12"/>
  <c r="AC945" i="12"/>
  <c r="AD945" i="12" s="1"/>
  <c r="Y950" i="12"/>
  <c r="Z952" i="12"/>
  <c r="AA954" i="12"/>
  <c r="AB956" i="12"/>
  <c r="AC958" i="12"/>
  <c r="AD958" i="12" s="1"/>
  <c r="Y961" i="12"/>
  <c r="Z963" i="12"/>
  <c r="AA965" i="12"/>
  <c r="AB967" i="12"/>
  <c r="AC969" i="12"/>
  <c r="AD969" i="12" s="1"/>
  <c r="Y974" i="12"/>
  <c r="Z976" i="12"/>
  <c r="AA978" i="12"/>
  <c r="AB980" i="12"/>
  <c r="AC982" i="12"/>
  <c r="AD982" i="12" s="1"/>
  <c r="Y985" i="12"/>
  <c r="Z987" i="12"/>
  <c r="AA989" i="12"/>
  <c r="AB991" i="12"/>
  <c r="AC993" i="12"/>
  <c r="AD993" i="12" s="1"/>
  <c r="AB256" i="12"/>
  <c r="Y323" i="12"/>
  <c r="AA365" i="12"/>
  <c r="Z400" i="12"/>
  <c r="Y458" i="12"/>
  <c r="Y473" i="12"/>
  <c r="Z485" i="12"/>
  <c r="Z491" i="12"/>
  <c r="Y497" i="12"/>
  <c r="AC502" i="12"/>
  <c r="AD502" i="12" s="1"/>
  <c r="Y508" i="12"/>
  <c r="AA513" i="12"/>
  <c r="Y519" i="12"/>
  <c r="AA524" i="12"/>
  <c r="AC534" i="12"/>
  <c r="AD534" i="12" s="1"/>
  <c r="AA545" i="12"/>
  <c r="AB550" i="12"/>
  <c r="Z555" i="12"/>
  <c r="Z559" i="12"/>
  <c r="AC562" i="12"/>
  <c r="AD562" i="12" s="1"/>
  <c r="AC566" i="12"/>
  <c r="AD566" i="12" s="1"/>
  <c r="Z570" i="12"/>
  <c r="Y574" i="12"/>
  <c r="AA581" i="12"/>
  <c r="AA585" i="12"/>
  <c r="Y589" i="12"/>
  <c r="Y593" i="12"/>
  <c r="AA596" i="12"/>
  <c r="Z600" i="12"/>
  <c r="Y604" i="12"/>
  <c r="AB607" i="12"/>
  <c r="AB611" i="12"/>
  <c r="Z615" i="12"/>
  <c r="Z619" i="12"/>
  <c r="AB622" i="12"/>
  <c r="AA626" i="12"/>
  <c r="Z630" i="12"/>
  <c r="AC633" i="12"/>
  <c r="AD633" i="12" s="1"/>
  <c r="Y638" i="12"/>
  <c r="Y646" i="12"/>
  <c r="AC649" i="12"/>
  <c r="AD649" i="12" s="1"/>
  <c r="AC653" i="12"/>
  <c r="AD653" i="12" s="1"/>
  <c r="AB657" i="12"/>
  <c r="Z661" i="12"/>
  <c r="AB665" i="12"/>
  <c r="Z669" i="12"/>
  <c r="AB673" i="12"/>
  <c r="Z677" i="12"/>
  <c r="Y681" i="12"/>
  <c r="Y685" i="12"/>
  <c r="AA688" i="12"/>
  <c r="Z691" i="12"/>
  <c r="AC693" i="12"/>
  <c r="AD693" i="12" s="1"/>
  <c r="Y696" i="12"/>
  <c r="AA698" i="12"/>
  <c r="Z703" i="12"/>
  <c r="AC705" i="12"/>
  <c r="AD705" i="12" s="1"/>
  <c r="Y708" i="12"/>
  <c r="AA710" i="12"/>
  <c r="Z715" i="12"/>
  <c r="AB717" i="12"/>
  <c r="AC719" i="12"/>
  <c r="AD719" i="12" s="1"/>
  <c r="Y724" i="12"/>
  <c r="Z726" i="12"/>
  <c r="AA728" i="12"/>
  <c r="AB730" i="12"/>
  <c r="AC732" i="12"/>
  <c r="AD732" i="12" s="1"/>
  <c r="Y735" i="12"/>
  <c r="Z737" i="12"/>
  <c r="AA739" i="12"/>
  <c r="AB741" i="12"/>
  <c r="AC743" i="12"/>
  <c r="AD743" i="12" s="1"/>
  <c r="Y748" i="12"/>
  <c r="Z750" i="12"/>
  <c r="AA752" i="12"/>
  <c r="AB754" i="12"/>
  <c r="AC756" i="12"/>
  <c r="AD756" i="12" s="1"/>
  <c r="Y759" i="12"/>
  <c r="Z761" i="12"/>
  <c r="AA763" i="12"/>
  <c r="AB765" i="12"/>
  <c r="AC767" i="12"/>
  <c r="AD767" i="12" s="1"/>
  <c r="Y772" i="12"/>
  <c r="Z774" i="12"/>
  <c r="AA776" i="12"/>
  <c r="AB778" i="12"/>
  <c r="AC780" i="12"/>
  <c r="AD780" i="12" s="1"/>
  <c r="Y783" i="12"/>
  <c r="Z785" i="12"/>
  <c r="AA787" i="12"/>
  <c r="AB789" i="12"/>
  <c r="AC791" i="12"/>
  <c r="AD791" i="12" s="1"/>
  <c r="Y796" i="12"/>
  <c r="Z798" i="12"/>
  <c r="AB800" i="12"/>
  <c r="AC802" i="12"/>
  <c r="AD802" i="12" s="1"/>
  <c r="Z805" i="12"/>
  <c r="AB807" i="12"/>
  <c r="AC809" i="12"/>
  <c r="AD809" i="12" s="1"/>
  <c r="Y812" i="12"/>
  <c r="Z814" i="12"/>
  <c r="AB816" i="12"/>
  <c r="AC818" i="12"/>
  <c r="AD818" i="12" s="1"/>
  <c r="Y821" i="12"/>
  <c r="Z823" i="12"/>
  <c r="AB825" i="12"/>
  <c r="AC827" i="12"/>
  <c r="AD827" i="12" s="1"/>
  <c r="Z830" i="12"/>
  <c r="AA832" i="12"/>
  <c r="AB834" i="12"/>
  <c r="Y837" i="12"/>
  <c r="Z839" i="12"/>
  <c r="AB841" i="12"/>
  <c r="AC843" i="12"/>
  <c r="AD843" i="12" s="1"/>
  <c r="Z848" i="12"/>
  <c r="AA850" i="12"/>
  <c r="AC852" i="12"/>
  <c r="AD852" i="12" s="1"/>
  <c r="Z855" i="12"/>
  <c r="AA857" i="12"/>
  <c r="AB859" i="12"/>
  <c r="Z864" i="12"/>
  <c r="AA866" i="12"/>
  <c r="AB868" i="12"/>
  <c r="AC870" i="12"/>
  <c r="AD870" i="12" s="1"/>
  <c r="Z873" i="12"/>
  <c r="AA875" i="12"/>
  <c r="AC877" i="12"/>
  <c r="AD877" i="12" s="1"/>
  <c r="Y880" i="12"/>
  <c r="Z882" i="12"/>
  <c r="AB884" i="12"/>
  <c r="AC886" i="12"/>
  <c r="AD886" i="12" s="1"/>
  <c r="Z889" i="12"/>
  <c r="AA891" i="12"/>
  <c r="AB893" i="12"/>
  <c r="AC895" i="12"/>
  <c r="AD895" i="12" s="1"/>
  <c r="Y900" i="12"/>
  <c r="Z902" i="12"/>
  <c r="AA904" i="12"/>
  <c r="AB906" i="12"/>
  <c r="AC908" i="12"/>
  <c r="AD908" i="12" s="1"/>
  <c r="Y911" i="12"/>
  <c r="Z913" i="12"/>
  <c r="AA915" i="12"/>
  <c r="AB917" i="12"/>
  <c r="AC919" i="12"/>
  <c r="AD919" i="12" s="1"/>
  <c r="Y924" i="12"/>
  <c r="Z926" i="12"/>
  <c r="AA928" i="12"/>
  <c r="AB930" i="12"/>
  <c r="AC932" i="12"/>
  <c r="AD932" i="12" s="1"/>
  <c r="Y935" i="12"/>
  <c r="Z937" i="12"/>
  <c r="AA939" i="12"/>
  <c r="AB941" i="12"/>
  <c r="Y274" i="12"/>
  <c r="AC326" i="12"/>
  <c r="AD326" i="12" s="1"/>
  <c r="AA368" i="12"/>
  <c r="AA403" i="12"/>
  <c r="Y434" i="12"/>
  <c r="Z460" i="12"/>
  <c r="AA473" i="12"/>
  <c r="AA480" i="12"/>
  <c r="Z486" i="12"/>
  <c r="AB491" i="12"/>
  <c r="Z497" i="12"/>
  <c r="Y503" i="12"/>
  <c r="AB508" i="12"/>
  <c r="Z514" i="12"/>
  <c r="AA519" i="12"/>
  <c r="AB524" i="12"/>
  <c r="Y530" i="12"/>
  <c r="AA535" i="12"/>
  <c r="AC540" i="12"/>
  <c r="AD540" i="12" s="1"/>
  <c r="AC545" i="12"/>
  <c r="AD545" i="12" s="1"/>
  <c r="AC550" i="12"/>
  <c r="AD550" i="12" s="1"/>
  <c r="AA559" i="12"/>
  <c r="Z563" i="12"/>
  <c r="Y567" i="12"/>
  <c r="AA570" i="12"/>
  <c r="AA574" i="12"/>
  <c r="Y578" i="12"/>
  <c r="Y582" i="12"/>
  <c r="AB585" i="12"/>
  <c r="AA589" i="12"/>
  <c r="Z593" i="12"/>
  <c r="AB596" i="12"/>
  <c r="AB600" i="12"/>
  <c r="Z604" i="12"/>
  <c r="Z608" i="12"/>
  <c r="AC611" i="12"/>
  <c r="AD611" i="12" s="1"/>
  <c r="AB615" i="12"/>
  <c r="AA619" i="12"/>
  <c r="AC622" i="12"/>
  <c r="AD622" i="12" s="1"/>
  <c r="AC626" i="12"/>
  <c r="AD626" i="12" s="1"/>
  <c r="AA630" i="12"/>
  <c r="AB634" i="12"/>
  <c r="Z638" i="12"/>
  <c r="Z642" i="12"/>
  <c r="Z646" i="12"/>
  <c r="Y654" i="12"/>
  <c r="AC657" i="12"/>
  <c r="AD657" i="12" s="1"/>
  <c r="Y662" i="12"/>
  <c r="AC665" i="12"/>
  <c r="AD665" i="12" s="1"/>
  <c r="AB669" i="12"/>
  <c r="AC673" i="12"/>
  <c r="AD673" i="12" s="1"/>
  <c r="AA677" i="12"/>
  <c r="AA681" i="12"/>
  <c r="Z685" i="12"/>
  <c r="AB688" i="12"/>
  <c r="AA691" i="12"/>
  <c r="Z696" i="12"/>
  <c r="AC698" i="12"/>
  <c r="AD698" i="12" s="1"/>
  <c r="Y701" i="12"/>
  <c r="AA703" i="12"/>
  <c r="Z708" i="12"/>
  <c r="AC710" i="12"/>
  <c r="AD710" i="12" s="1"/>
  <c r="Y713" i="12"/>
  <c r="AA715" i="12"/>
  <c r="AC717" i="12"/>
  <c r="AD717" i="12" s="1"/>
  <c r="Y722" i="12"/>
  <c r="Z724" i="12"/>
  <c r="AA726" i="12"/>
  <c r="AB728" i="12"/>
  <c r="AC730" i="12"/>
  <c r="AD730" i="12" s="1"/>
  <c r="Y733" i="12"/>
  <c r="Z735" i="12"/>
  <c r="AA737" i="12"/>
  <c r="AB739" i="12"/>
  <c r="AC741" i="12"/>
  <c r="AD741" i="12" s="1"/>
  <c r="Y746" i="12"/>
  <c r="Z748" i="12"/>
  <c r="AA750" i="12"/>
  <c r="AB752" i="12"/>
  <c r="AC754" i="12"/>
  <c r="AD754" i="12" s="1"/>
  <c r="Y757" i="12"/>
  <c r="Z759" i="12"/>
  <c r="AA761" i="12"/>
  <c r="AB763" i="12"/>
  <c r="AC765" i="12"/>
  <c r="AD765" i="12" s="1"/>
  <c r="Y770" i="12"/>
  <c r="Z772" i="12"/>
  <c r="AA774" i="12"/>
  <c r="AB776" i="12"/>
  <c r="AC778" i="12"/>
  <c r="AD778" i="12" s="1"/>
  <c r="Y781" i="12"/>
  <c r="Z783" i="12"/>
  <c r="AA785" i="12"/>
  <c r="AB787" i="12"/>
  <c r="AC789" i="12"/>
  <c r="AD789" i="12" s="1"/>
  <c r="Y794" i="12"/>
  <c r="Z796" i="12"/>
  <c r="AA798" i="12"/>
  <c r="AC800" i="12"/>
  <c r="AD800" i="12" s="1"/>
  <c r="Y803" i="12"/>
  <c r="AA805" i="12"/>
  <c r="AC807" i="12"/>
  <c r="AD807" i="12" s="1"/>
  <c r="Z812" i="12"/>
  <c r="AA814" i="12"/>
  <c r="AC816" i="12"/>
  <c r="AD816" i="12" s="1"/>
  <c r="Y819" i="12"/>
  <c r="Z821" i="12"/>
  <c r="AA823" i="12"/>
  <c r="AC825" i="12"/>
  <c r="AD825" i="12" s="1"/>
  <c r="Y828" i="12"/>
  <c r="AA830" i="12"/>
  <c r="AB832" i="12"/>
  <c r="AC834" i="12"/>
  <c r="AD834" i="12" s="1"/>
  <c r="Z837" i="12"/>
  <c r="AA839" i="12"/>
  <c r="AC841" i="12"/>
  <c r="AD841" i="12" s="1"/>
  <c r="Y846" i="12"/>
  <c r="AA848" i="12"/>
  <c r="AB850" i="12"/>
  <c r="Y853" i="12"/>
  <c r="AA855" i="12"/>
  <c r="AB857" i="12"/>
  <c r="AC859" i="12"/>
  <c r="AD859" i="12" s="1"/>
  <c r="Y862" i="12"/>
  <c r="AA864" i="12"/>
  <c r="AB866" i="12"/>
  <c r="AC868" i="12"/>
  <c r="AD868" i="12" s="1"/>
  <c r="Y871" i="12"/>
  <c r="AA873" i="12"/>
  <c r="AB875" i="12"/>
  <c r="Y878" i="12"/>
  <c r="Z880" i="12"/>
  <c r="AA882" i="12"/>
  <c r="AC884" i="12"/>
  <c r="AD884" i="12" s="1"/>
  <c r="Y887" i="12"/>
  <c r="AA889" i="12"/>
  <c r="AB891" i="12"/>
  <c r="AC893" i="12"/>
  <c r="AD893" i="12" s="1"/>
  <c r="Y898" i="12"/>
  <c r="Z900" i="12"/>
  <c r="AA902" i="12"/>
  <c r="AB280" i="12"/>
  <c r="AA371" i="12"/>
  <c r="Z406" i="12"/>
  <c r="Z436" i="12"/>
  <c r="AA462" i="12"/>
  <c r="Y474" i="12"/>
  <c r="AB480" i="12"/>
  <c r="AA486" i="12"/>
  <c r="Z492" i="12"/>
  <c r="Z498" i="12"/>
  <c r="AA503" i="12"/>
  <c r="AC508" i="12"/>
  <c r="AD508" i="12" s="1"/>
  <c r="AA514" i="12"/>
  <c r="AB525" i="12"/>
  <c r="AA530" i="12"/>
  <c r="AB535" i="12"/>
  <c r="Y541" i="12"/>
  <c r="Z546" i="12"/>
  <c r="AC551" i="12"/>
  <c r="AD551" i="12" s="1"/>
  <c r="Y556" i="12"/>
  <c r="AB559" i="12"/>
  <c r="AB563" i="12"/>
  <c r="Z567" i="12"/>
  <c r="Z571" i="12"/>
  <c r="AB574" i="12"/>
  <c r="AA578" i="12"/>
  <c r="Z582" i="12"/>
  <c r="AC585" i="12"/>
  <c r="AD585" i="12" s="1"/>
  <c r="AC589" i="12"/>
  <c r="AD589" i="12" s="1"/>
  <c r="AA593" i="12"/>
  <c r="AA597" i="12"/>
  <c r="AC600" i="12"/>
  <c r="AD600" i="12" s="1"/>
  <c r="AB604" i="12"/>
  <c r="AA608" i="12"/>
  <c r="AB619" i="12"/>
  <c r="AB623" i="12"/>
  <c r="Y627" i="12"/>
  <c r="AC630" i="12"/>
  <c r="AD630" i="12" s="1"/>
  <c r="AC634" i="12"/>
  <c r="AD634" i="12" s="1"/>
  <c r="AA638" i="12"/>
  <c r="AB642" i="12"/>
  <c r="AA646" i="12"/>
  <c r="AB650" i="12"/>
  <c r="Z654" i="12"/>
  <c r="Z658" i="12"/>
  <c r="Z662" i="12"/>
  <c r="Y670" i="12"/>
  <c r="Y678" i="12"/>
  <c r="AB681" i="12"/>
  <c r="AB685" i="12"/>
  <c r="AC688" i="12"/>
  <c r="AD688" i="12" s="1"/>
  <c r="AC691" i="12"/>
  <c r="AD691" i="12" s="1"/>
  <c r="Y694" i="12"/>
  <c r="AA696" i="12"/>
  <c r="Z701" i="12"/>
  <c r="AC703" i="12"/>
  <c r="AD703" i="12" s="1"/>
  <c r="Y706" i="12"/>
  <c r="AA708" i="12"/>
  <c r="Z713" i="12"/>
  <c r="AC715" i="12"/>
  <c r="AD715" i="12" s="1"/>
  <c r="Y720" i="12"/>
  <c r="Z722" i="12"/>
  <c r="AA724" i="12"/>
  <c r="AB726" i="12"/>
  <c r="AC728" i="12"/>
  <c r="AD728" i="12" s="1"/>
  <c r="Y731" i="12"/>
  <c r="Z733" i="12"/>
  <c r="AA735" i="12"/>
  <c r="AB737" i="12"/>
  <c r="AC739" i="12"/>
  <c r="AD739" i="12" s="1"/>
  <c r="Y744" i="12"/>
  <c r="Z746" i="12"/>
  <c r="AA748" i="12"/>
  <c r="AB750" i="12"/>
  <c r="AC752" i="12"/>
  <c r="AD752" i="12" s="1"/>
  <c r="Y755" i="12"/>
  <c r="Z757" i="12"/>
  <c r="AA759" i="12"/>
  <c r="AB761" i="12"/>
  <c r="AC763" i="12"/>
  <c r="AD763" i="12" s="1"/>
  <c r="Y768" i="12"/>
  <c r="Z770" i="12"/>
  <c r="AA772" i="12"/>
  <c r="AB774" i="12"/>
  <c r="AC776" i="12"/>
  <c r="AD776" i="12" s="1"/>
  <c r="Y779" i="12"/>
  <c r="Z781" i="12"/>
  <c r="AA783" i="12"/>
  <c r="AB785" i="12"/>
  <c r="AC787" i="12"/>
  <c r="AD787" i="12" s="1"/>
  <c r="Y792" i="12"/>
  <c r="Z794" i="12"/>
  <c r="AA796" i="12"/>
  <c r="AB798" i="12"/>
  <c r="Y801" i="12"/>
  <c r="Z803" i="12"/>
  <c r="AB805" i="12"/>
  <c r="Y810" i="12"/>
  <c r="AA812" i="12"/>
  <c r="AB814" i="12"/>
  <c r="Y817" i="12"/>
  <c r="Z819" i="12"/>
  <c r="AA821" i="12"/>
  <c r="AB823" i="12"/>
  <c r="Z828" i="12"/>
  <c r="AB830" i="12"/>
  <c r="AC832" i="12"/>
  <c r="AD832" i="12" s="1"/>
  <c r="Y835" i="12"/>
  <c r="AA837" i="12"/>
  <c r="AB839" i="12"/>
  <c r="Y844" i="12"/>
  <c r="Z846" i="12"/>
  <c r="AB848" i="12"/>
  <c r="AC850" i="12"/>
  <c r="AD850" i="12" s="1"/>
  <c r="Z853" i="12"/>
  <c r="AB855" i="12"/>
  <c r="AC857" i="12"/>
  <c r="AD857" i="12" s="1"/>
  <c r="Y860" i="12"/>
  <c r="Z862" i="12"/>
  <c r="AB864" i="12"/>
  <c r="AC866" i="12"/>
  <c r="AD866" i="12" s="1"/>
  <c r="Y869" i="12"/>
  <c r="Z871" i="12"/>
  <c r="AB873" i="12"/>
  <c r="AC875" i="12"/>
  <c r="AD875" i="12" s="1"/>
  <c r="Z878" i="12"/>
  <c r="AA880" i="12"/>
  <c r="AB882" i="12"/>
  <c r="Y885" i="12"/>
  <c r="Z887" i="12"/>
  <c r="AB889" i="12"/>
  <c r="AC891" i="12"/>
  <c r="AD891" i="12" s="1"/>
  <c r="Y896" i="12"/>
  <c r="Z898" i="12"/>
  <c r="AB291" i="12"/>
  <c r="Y339" i="12"/>
  <c r="Z377" i="12"/>
  <c r="Y412" i="12"/>
  <c r="AB440" i="12"/>
  <c r="AA465" i="12"/>
  <c r="AB475" i="12"/>
  <c r="AC481" i="12"/>
  <c r="AD481" i="12" s="1"/>
  <c r="AA487" i="12"/>
  <c r="AA493" i="12"/>
  <c r="AC498" i="12"/>
  <c r="AD498" i="12" s="1"/>
  <c r="Z504" i="12"/>
  <c r="AA515" i="12"/>
  <c r="Y521" i="12"/>
  <c r="Y526" i="12"/>
  <c r="Z531" i="12"/>
  <c r="AB536" i="12"/>
  <c r="AA547" i="12"/>
  <c r="Z552" i="12"/>
  <c r="AB556" i="12"/>
  <c r="AA560" i="12"/>
  <c r="AB571" i="12"/>
  <c r="AB575" i="12"/>
  <c r="Y579" i="12"/>
  <c r="AC582" i="12"/>
  <c r="AD582" i="12" s="1"/>
  <c r="AB586" i="12"/>
  <c r="Y590" i="12"/>
  <c r="Y594" i="12"/>
  <c r="AC597" i="12"/>
  <c r="AD597" i="12" s="1"/>
  <c r="AC601" i="12"/>
  <c r="AD601" i="12" s="1"/>
  <c r="Z605" i="12"/>
  <c r="Y609" i="12"/>
  <c r="AC612" i="12"/>
  <c r="AD612" i="12" s="1"/>
  <c r="Z616" i="12"/>
  <c r="Z620" i="12"/>
  <c r="AA631" i="12"/>
  <c r="AA635" i="12"/>
  <c r="AA639" i="12"/>
  <c r="Y643" i="12"/>
  <c r="Z647" i="12"/>
  <c r="Y651" i="12"/>
  <c r="Z655" i="12"/>
  <c r="AC658" i="12"/>
  <c r="AD658" i="12" s="1"/>
  <c r="AC662" i="12"/>
  <c r="AD662" i="12" s="1"/>
  <c r="AC666" i="12"/>
  <c r="AD666" i="12" s="1"/>
  <c r="AA670" i="12"/>
  <c r="AB674" i="12"/>
  <c r="AA678" i="12"/>
  <c r="AB682" i="12"/>
  <c r="Z686" i="12"/>
  <c r="AB689" i="12"/>
  <c r="Y692" i="12"/>
  <c r="AA694" i="12"/>
  <c r="Z699" i="12"/>
  <c r="AC701" i="12"/>
  <c r="AD701" i="12" s="1"/>
  <c r="Y704" i="12"/>
  <c r="AA706" i="12"/>
  <c r="Z711" i="12"/>
  <c r="AC713" i="12"/>
  <c r="AD713" i="12" s="1"/>
  <c r="Y716" i="12"/>
  <c r="Z718" i="12"/>
  <c r="AA720" i="12"/>
  <c r="AB722" i="12"/>
  <c r="AC724" i="12"/>
  <c r="AD724" i="12" s="1"/>
  <c r="Y727" i="12"/>
  <c r="Z729" i="12"/>
  <c r="AA731" i="12"/>
  <c r="AB733" i="12"/>
  <c r="AC735" i="12"/>
  <c r="AD735" i="12" s="1"/>
  <c r="Y740" i="12"/>
  <c r="Z742" i="12"/>
  <c r="AA744" i="12"/>
  <c r="AB746" i="12"/>
  <c r="AC748" i="12"/>
  <c r="AD748" i="12" s="1"/>
  <c r="Y751" i="12"/>
  <c r="Z753" i="12"/>
  <c r="AA755" i="12"/>
  <c r="AB757" i="12"/>
  <c r="AC759" i="12"/>
  <c r="AD759" i="12" s="1"/>
  <c r="Y764" i="12"/>
  <c r="Z766" i="12"/>
  <c r="AA768" i="12"/>
  <c r="AB770" i="12"/>
  <c r="AC772" i="12"/>
  <c r="AD772" i="12" s="1"/>
  <c r="Y775" i="12"/>
  <c r="Z777" i="12"/>
  <c r="AA779" i="12"/>
  <c r="AB781" i="12"/>
  <c r="AC783" i="12"/>
  <c r="AD783" i="12" s="1"/>
  <c r="Y788" i="12"/>
  <c r="Z790" i="12"/>
  <c r="AA792" i="12"/>
  <c r="AB794" i="12"/>
  <c r="AC796" i="12"/>
  <c r="AD796" i="12" s="1"/>
  <c r="Y799" i="12"/>
  <c r="AA801" i="12"/>
  <c r="AB803" i="12"/>
  <c r="Y806" i="12"/>
  <c r="Z808" i="12"/>
  <c r="AA810" i="12"/>
  <c r="AC812" i="12"/>
  <c r="AD812" i="12" s="1"/>
  <c r="Y815" i="12"/>
  <c r="AA817" i="12"/>
  <c r="AB819" i="12"/>
  <c r="AC821" i="12"/>
  <c r="AD821" i="12" s="1"/>
  <c r="Y824" i="12"/>
  <c r="Z826" i="12"/>
  <c r="AB828" i="12"/>
  <c r="Y831" i="12"/>
  <c r="Z833" i="12"/>
  <c r="AA835" i="12"/>
  <c r="AC837" i="12"/>
  <c r="AD837" i="12" s="1"/>
  <c r="Y840" i="12"/>
  <c r="Z842" i="12"/>
  <c r="AA844" i="12"/>
  <c r="AB846" i="12"/>
  <c r="Y849" i="12"/>
  <c r="Z851" i="12"/>
  <c r="AB853" i="12"/>
  <c r="Y858" i="12"/>
  <c r="AA860" i="12"/>
  <c r="AB862" i="12"/>
  <c r="Y865" i="12"/>
  <c r="Z867" i="12"/>
  <c r="AA869" i="12"/>
  <c r="AB871" i="12"/>
  <c r="Z876" i="12"/>
  <c r="AB878" i="12"/>
  <c r="AC880" i="12"/>
  <c r="AD880" i="12" s="1"/>
  <c r="Y883" i="12"/>
  <c r="AA885" i="12"/>
  <c r="AB887" i="12"/>
  <c r="Y892" i="12"/>
  <c r="Z894" i="12"/>
  <c r="AA896" i="12"/>
  <c r="AB898" i="12"/>
  <c r="AC900" i="12"/>
  <c r="AD900" i="12" s="1"/>
  <c r="Y903" i="12"/>
  <c r="Z905" i="12"/>
  <c r="AA907" i="12"/>
  <c r="AB909" i="12"/>
  <c r="AC911" i="12"/>
  <c r="AD911" i="12" s="1"/>
  <c r="Y916" i="12"/>
  <c r="Z918" i="12"/>
  <c r="AA920" i="12"/>
  <c r="AB922" i="12"/>
  <c r="AC924" i="12"/>
  <c r="AD924" i="12" s="1"/>
  <c r="Y927" i="12"/>
  <c r="Z929" i="12"/>
  <c r="AA931" i="12"/>
  <c r="AB933" i="12"/>
  <c r="AC935" i="12"/>
  <c r="AD935" i="12" s="1"/>
  <c r="Y940" i="12"/>
  <c r="Z942" i="12"/>
  <c r="AA944" i="12"/>
  <c r="AB946" i="12"/>
  <c r="AC948" i="12"/>
  <c r="AD948" i="12" s="1"/>
  <c r="Y951" i="12"/>
  <c r="Z953" i="12"/>
  <c r="AA955" i="12"/>
  <c r="AB957" i="12"/>
  <c r="AC959" i="12"/>
  <c r="AD959" i="12" s="1"/>
  <c r="Y964" i="12"/>
  <c r="Z966" i="12"/>
  <c r="AA968" i="12"/>
  <c r="AB970" i="12"/>
  <c r="AC972" i="12"/>
  <c r="AD972" i="12" s="1"/>
  <c r="Y975" i="12"/>
  <c r="Z977" i="12"/>
  <c r="AA979" i="12"/>
  <c r="AB981" i="12"/>
  <c r="AC983" i="12"/>
  <c r="AD983" i="12" s="1"/>
  <c r="Y988" i="12"/>
  <c r="Z990" i="12"/>
  <c r="AA992" i="12"/>
  <c r="AB994" i="12"/>
  <c r="AC996" i="12"/>
  <c r="AD996" i="12" s="1"/>
  <c r="Y999" i="12"/>
  <c r="Z1001" i="12"/>
  <c r="AA1003" i="12"/>
  <c r="AB1005" i="12"/>
  <c r="AC1007" i="12"/>
  <c r="AD1007" i="12" s="1"/>
  <c r="Y1012" i="12"/>
  <c r="Z1014" i="12"/>
  <c r="AA1016" i="12"/>
  <c r="AB1015" i="12"/>
  <c r="AA1012" i="12"/>
  <c r="AB1009" i="12"/>
  <c r="AC1006" i="12"/>
  <c r="AD1006" i="12" s="1"/>
  <c r="AC1003" i="12"/>
  <c r="AD1003" i="12" s="1"/>
  <c r="AC1000" i="12"/>
  <c r="AD1000" i="12" s="1"/>
  <c r="AB997" i="12"/>
  <c r="Y994" i="12"/>
  <c r="Y990" i="12"/>
  <c r="AA986" i="12"/>
  <c r="Y983" i="12"/>
  <c r="Y979" i="12"/>
  <c r="AA975" i="12"/>
  <c r="AA971" i="12"/>
  <c r="Z960" i="12"/>
  <c r="AC956" i="12"/>
  <c r="AD956" i="12" s="1"/>
  <c r="AC952" i="12"/>
  <c r="AD952" i="12" s="1"/>
  <c r="Z949" i="12"/>
  <c r="Z945" i="12"/>
  <c r="AC941" i="12"/>
  <c r="AD941" i="12" s="1"/>
  <c r="Z936" i="12"/>
  <c r="Y931" i="12"/>
  <c r="AB925" i="12"/>
  <c r="Z920" i="12"/>
  <c r="AB915" i="12"/>
  <c r="AA909" i="12"/>
  <c r="AC902" i="12"/>
  <c r="AD902" i="12" s="1"/>
  <c r="AB880" i="12"/>
  <c r="AA853" i="12"/>
  <c r="Y826" i="12"/>
  <c r="AC798" i="12"/>
  <c r="AD798" i="12" s="1"/>
  <c r="AB772" i="12"/>
  <c r="AA746" i="12"/>
  <c r="Z720" i="12"/>
  <c r="AC646" i="12"/>
  <c r="AD646" i="12" s="1"/>
  <c r="Y601" i="12"/>
  <c r="Z556" i="12"/>
  <c r="AA492" i="12"/>
  <c r="Y1015" i="12"/>
  <c r="Z1012" i="12"/>
  <c r="AA1009" i="12"/>
  <c r="Z1006" i="12"/>
  <c r="AB1003" i="12"/>
  <c r="AB1000" i="12"/>
  <c r="AA997" i="12"/>
  <c r="Z986" i="12"/>
  <c r="Z982" i="12"/>
  <c r="AC978" i="12"/>
  <c r="AD978" i="12" s="1"/>
  <c r="AC974" i="12"/>
  <c r="AD974" i="12" s="1"/>
  <c r="Z971" i="12"/>
  <c r="AC967" i="12"/>
  <c r="AD967" i="12" s="1"/>
  <c r="AC963" i="12"/>
  <c r="AD963" i="12" s="1"/>
  <c r="Y960" i="12"/>
  <c r="Y956" i="12"/>
  <c r="AB952" i="12"/>
  <c r="AB948" i="12"/>
  <c r="Y945" i="12"/>
  <c r="AC940" i="12"/>
  <c r="AD940" i="12" s="1"/>
  <c r="AB935" i="12"/>
  <c r="AC930" i="12"/>
  <c r="AD930" i="12" s="1"/>
  <c r="AA925" i="12"/>
  <c r="Y920" i="12"/>
  <c r="AB914" i="12"/>
  <c r="Z909" i="12"/>
  <c r="AB902" i="12"/>
  <c r="AA878" i="12"/>
  <c r="Y851" i="12"/>
  <c r="AC823" i="12"/>
  <c r="AD823" i="12" s="1"/>
  <c r="AB796" i="12"/>
  <c r="AA770" i="12"/>
  <c r="Z744" i="12"/>
  <c r="Y718" i="12"/>
  <c r="Z689" i="12"/>
  <c r="AC642" i="12"/>
  <c r="AD642" i="12" s="1"/>
  <c r="AB597" i="12"/>
  <c r="AC486" i="12"/>
  <c r="AD486" i="12" s="1"/>
  <c r="Y17" i="12"/>
  <c r="AC1014" i="12"/>
  <c r="AD1014" i="12" s="1"/>
  <c r="Z1009" i="12"/>
  <c r="Y1006" i="12"/>
  <c r="Z1003" i="12"/>
  <c r="AA1000" i="12"/>
  <c r="Z997" i="12"/>
  <c r="Z993" i="12"/>
  <c r="AC989" i="12"/>
  <c r="AD989" i="12" s="1"/>
  <c r="AC985" i="12"/>
  <c r="AD985" i="12" s="1"/>
  <c r="Y982" i="12"/>
  <c r="AB978" i="12"/>
  <c r="AB974" i="12"/>
  <c r="Y971" i="12"/>
  <c r="Y967" i="12"/>
  <c r="AB963" i="12"/>
  <c r="AB959" i="12"/>
  <c r="AA952" i="12"/>
  <c r="AA948" i="12"/>
  <c r="AC944" i="12"/>
  <c r="AD944" i="12" s="1"/>
  <c r="AB940" i="12"/>
  <c r="AA935" i="12"/>
  <c r="AB924" i="12"/>
  <c r="AA914" i="12"/>
  <c r="Y909" i="12"/>
  <c r="AB900" i="12"/>
  <c r="Y876" i="12"/>
  <c r="AC848" i="12"/>
  <c r="AD848" i="12" s="1"/>
  <c r="AB821" i="12"/>
  <c r="AA794" i="12"/>
  <c r="Z768" i="12"/>
  <c r="Y742" i="12"/>
  <c r="Y686" i="12"/>
  <c r="Z639" i="12"/>
  <c r="AC593" i="12"/>
  <c r="AD593" i="12" s="1"/>
  <c r="AA546" i="12"/>
  <c r="AB481" i="12"/>
  <c r="AC17" i="12"/>
  <c r="AD17" i="12" s="1"/>
  <c r="AB1014" i="12"/>
  <c r="AC1011" i="12"/>
  <c r="AD1011" i="12" s="1"/>
  <c r="Y1009" i="12"/>
  <c r="Y1003" i="12"/>
  <c r="Z1000" i="12"/>
  <c r="AB996" i="12"/>
  <c r="Y993" i="12"/>
  <c r="AB989" i="12"/>
  <c r="AB985" i="12"/>
  <c r="AA974" i="12"/>
  <c r="AA970" i="12"/>
  <c r="AC966" i="12"/>
  <c r="AD966" i="12" s="1"/>
  <c r="AA963" i="12"/>
  <c r="AA959" i="12"/>
  <c r="AC955" i="12"/>
  <c r="AD955" i="12" s="1"/>
  <c r="AC951" i="12"/>
  <c r="AD951" i="12" s="1"/>
  <c r="Z948" i="12"/>
  <c r="Z944" i="12"/>
  <c r="Z935" i="12"/>
  <c r="AC929" i="12"/>
  <c r="AD929" i="12" s="1"/>
  <c r="AA924" i="12"/>
  <c r="Y919" i="12"/>
  <c r="AC913" i="12"/>
  <c r="AD913" i="12" s="1"/>
  <c r="Y908" i="12"/>
  <c r="AA900" i="12"/>
  <c r="AC873" i="12"/>
  <c r="AD873" i="12" s="1"/>
  <c r="AA846" i="12"/>
  <c r="AA819" i="12"/>
  <c r="Z792" i="12"/>
  <c r="Y766" i="12"/>
  <c r="AA713" i="12"/>
  <c r="AC681" i="12"/>
  <c r="AD681" i="12" s="1"/>
  <c r="Y635" i="12"/>
  <c r="AA541" i="12"/>
  <c r="Z475" i="12"/>
  <c r="Z17" i="12"/>
  <c r="AA1014" i="12"/>
  <c r="AB1011" i="12"/>
  <c r="AA1008" i="12"/>
  <c r="AC1005" i="12"/>
  <c r="AD1005" i="12" s="1"/>
  <c r="AC1002" i="12"/>
  <c r="AD1002" i="12" s="1"/>
  <c r="AC999" i="12"/>
  <c r="AD999" i="12" s="1"/>
  <c r="AA996" i="12"/>
  <c r="AC992" i="12"/>
  <c r="AD992" i="12" s="1"/>
  <c r="AC988" i="12"/>
  <c r="AD988" i="12" s="1"/>
  <c r="AA985" i="12"/>
  <c r="AA981" i="12"/>
  <c r="AC977" i="12"/>
  <c r="AD977" i="12" s="1"/>
  <c r="Z974" i="12"/>
  <c r="Z970" i="12"/>
  <c r="AB966" i="12"/>
  <c r="AB962" i="12"/>
  <c r="Z959" i="12"/>
  <c r="Z955" i="12"/>
  <c r="AB951" i="12"/>
  <c r="Y948" i="12"/>
  <c r="Y944" i="12"/>
  <c r="AC939" i="12"/>
  <c r="AD939" i="12" s="1"/>
  <c r="Z934" i="12"/>
  <c r="Y929" i="12"/>
  <c r="Z924" i="12"/>
  <c r="AC918" i="12"/>
  <c r="AD918" i="12" s="1"/>
  <c r="AB913" i="12"/>
  <c r="Z907" i="12"/>
  <c r="AA898" i="12"/>
  <c r="AA871" i="12"/>
  <c r="Z844" i="12"/>
  <c r="Z817" i="12"/>
  <c r="Y790" i="12"/>
  <c r="AC737" i="12"/>
  <c r="AD737" i="12" s="1"/>
  <c r="Y711" i="12"/>
  <c r="Z678" i="12"/>
  <c r="Z631" i="12"/>
  <c r="AA586" i="12"/>
  <c r="AA536" i="12"/>
  <c r="AB464" i="12"/>
  <c r="Y1014" i="12"/>
  <c r="AA1011" i="12"/>
  <c r="Z1008" i="12"/>
  <c r="AA1005" i="12"/>
  <c r="AB1002" i="12"/>
  <c r="AB999" i="12"/>
  <c r="Z996" i="12"/>
  <c r="Z992" i="12"/>
  <c r="AB988" i="12"/>
  <c r="Z985" i="12"/>
  <c r="Z981" i="12"/>
  <c r="AB977" i="12"/>
  <c r="AB973" i="12"/>
  <c r="Y970" i="12"/>
  <c r="Y966" i="12"/>
  <c r="AA962" i="12"/>
  <c r="Y959" i="12"/>
  <c r="Y955" i="12"/>
  <c r="AA951" i="12"/>
  <c r="AA947" i="12"/>
  <c r="AB939" i="12"/>
  <c r="Y934" i="12"/>
  <c r="AC928" i="12"/>
  <c r="AD928" i="12" s="1"/>
  <c r="AA923" i="12"/>
  <c r="Y918" i="12"/>
  <c r="AA913" i="12"/>
  <c r="Y907" i="12"/>
  <c r="Z896" i="12"/>
  <c r="Z869" i="12"/>
  <c r="Y842" i="12"/>
  <c r="AC814" i="12"/>
  <c r="AD814" i="12" s="1"/>
  <c r="AC761" i="12"/>
  <c r="AD761" i="12" s="1"/>
  <c r="AB735" i="12"/>
  <c r="AC708" i="12"/>
  <c r="AD708" i="12" s="1"/>
  <c r="Z674" i="12"/>
  <c r="Z627" i="12"/>
  <c r="AA582" i="12"/>
  <c r="Y531" i="12"/>
  <c r="AA438" i="12"/>
  <c r="AC1016" i="12"/>
  <c r="AD1016" i="12" s="1"/>
  <c r="Z1011" i="12"/>
  <c r="Y1008" i="12"/>
  <c r="Z1005" i="12"/>
  <c r="AA1002" i="12"/>
  <c r="AA999" i="12"/>
  <c r="Y996" i="12"/>
  <c r="Y992" i="12"/>
  <c r="AA988" i="12"/>
  <c r="AA984" i="12"/>
  <c r="Y981" i="12"/>
  <c r="Y977" i="12"/>
  <c r="AA973" i="12"/>
  <c r="Z962" i="12"/>
  <c r="Z958" i="12"/>
  <c r="AC954" i="12"/>
  <c r="AD954" i="12" s="1"/>
  <c r="AC950" i="12"/>
  <c r="AD950" i="12" s="1"/>
  <c r="Z947" i="12"/>
  <c r="AC943" i="12"/>
  <c r="AD943" i="12" s="1"/>
  <c r="AB938" i="12"/>
  <c r="AA933" i="12"/>
  <c r="AB928" i="12"/>
  <c r="Z923" i="12"/>
  <c r="AA912" i="12"/>
  <c r="AC906" i="12"/>
  <c r="AD906" i="12" s="1"/>
  <c r="Y894" i="12"/>
  <c r="Y867" i="12"/>
  <c r="AC839" i="12"/>
  <c r="AD839" i="12" s="1"/>
  <c r="AB812" i="12"/>
  <c r="AC785" i="12"/>
  <c r="AD785" i="12" s="1"/>
  <c r="AB759" i="12"/>
  <c r="AA733" i="12"/>
  <c r="Z706" i="12"/>
  <c r="Z670" i="12"/>
  <c r="AC623" i="12"/>
  <c r="AD623" i="12" s="1"/>
  <c r="AC578" i="12"/>
  <c r="AD578" i="12" s="1"/>
  <c r="AC525" i="12"/>
  <c r="AD525" i="12" s="1"/>
  <c r="Y409" i="12"/>
  <c r="AB1016" i="12"/>
  <c r="AC1013" i="12"/>
  <c r="AD1013" i="12" s="1"/>
  <c r="AB1010" i="12"/>
  <c r="Y1005" i="12"/>
  <c r="AC998" i="12"/>
  <c r="AD998" i="12" s="1"/>
  <c r="AA995" i="12"/>
  <c r="Z984" i="12"/>
  <c r="AC980" i="12"/>
  <c r="AD980" i="12" s="1"/>
  <c r="AC976" i="12"/>
  <c r="AD976" i="12" s="1"/>
  <c r="Z973" i="12"/>
  <c r="Z969" i="12"/>
  <c r="AC965" i="12"/>
  <c r="AD965" i="12" s="1"/>
  <c r="AC961" i="12"/>
  <c r="AD961" i="12" s="1"/>
  <c r="Y958" i="12"/>
  <c r="AB954" i="12"/>
  <c r="AB950" i="12"/>
  <c r="Y947" i="12"/>
  <c r="Y943" i="12"/>
  <c r="AA938" i="12"/>
  <c r="Z933" i="12"/>
  <c r="AC927" i="12"/>
  <c r="AD927" i="12" s="1"/>
  <c r="AA922" i="12"/>
  <c r="AC917" i="12"/>
  <c r="AD917" i="12" s="1"/>
  <c r="Z912" i="12"/>
  <c r="AC864" i="12"/>
  <c r="AD864" i="12" s="1"/>
  <c r="AB837" i="12"/>
  <c r="Z810" i="12"/>
  <c r="AB783" i="12"/>
  <c r="AA757" i="12"/>
  <c r="Z731" i="12"/>
  <c r="AB666" i="12"/>
  <c r="AC574" i="12"/>
  <c r="AD574" i="12" s="1"/>
  <c r="Y520" i="12"/>
  <c r="Y374" i="12"/>
  <c r="Z1016" i="12"/>
  <c r="AB1013" i="12"/>
  <c r="AA1010" i="12"/>
  <c r="AB1007" i="12"/>
  <c r="AC1004" i="12"/>
  <c r="AD1004" i="12" s="1"/>
  <c r="AC1001" i="12"/>
  <c r="AD1001" i="12" s="1"/>
  <c r="AB998" i="12"/>
  <c r="Z995" i="12"/>
  <c r="AC991" i="12"/>
  <c r="AD991" i="12" s="1"/>
  <c r="AC987" i="12"/>
  <c r="AD987" i="12" s="1"/>
  <c r="Y984" i="12"/>
  <c r="Y980" i="12"/>
  <c r="AB976" i="12"/>
  <c r="AB972" i="12"/>
  <c r="Y969" i="12"/>
  <c r="AB965" i="12"/>
  <c r="AB961" i="12"/>
  <c r="AA950" i="12"/>
  <c r="AA946" i="12"/>
  <c r="AC942" i="12"/>
  <c r="AD942" i="12" s="1"/>
  <c r="AC937" i="12"/>
  <c r="AD937" i="12" s="1"/>
  <c r="Y933" i="12"/>
  <c r="AB927" i="12"/>
  <c r="Z922" i="12"/>
  <c r="AC916" i="12"/>
  <c r="AD916" i="12" s="1"/>
  <c r="AB911" i="12"/>
  <c r="Y905" i="12"/>
  <c r="AC889" i="12"/>
  <c r="AD889" i="12" s="1"/>
  <c r="AA862" i="12"/>
  <c r="Z835" i="12"/>
  <c r="Y808" i="12"/>
  <c r="AA781" i="12"/>
  <c r="Z755" i="12"/>
  <c r="Y729" i="12"/>
  <c r="AA701" i="12"/>
  <c r="AA662" i="12"/>
  <c r="Y616" i="12"/>
  <c r="AA571" i="12"/>
  <c r="AC514" i="12"/>
  <c r="AD514" i="12" s="1"/>
  <c r="AB334" i="12"/>
  <c r="Y1016" i="12"/>
  <c r="AA1013" i="12"/>
  <c r="Z1010" i="12"/>
  <c r="AA1007" i="12"/>
  <c r="AB1004" i="12"/>
  <c r="AB1001" i="12"/>
  <c r="AA998" i="12"/>
  <c r="Y995" i="12"/>
  <c r="Y991" i="12"/>
  <c r="AB987" i="12"/>
  <c r="AB983" i="12"/>
  <c r="AA976" i="12"/>
  <c r="AA972" i="12"/>
  <c r="AC968" i="12"/>
  <c r="AD968" i="12" s="1"/>
  <c r="AC964" i="12"/>
  <c r="AD964" i="12" s="1"/>
  <c r="AA961" i="12"/>
  <c r="AA957" i="12"/>
  <c r="AC953" i="12"/>
  <c r="AD953" i="12" s="1"/>
  <c r="Z950" i="12"/>
  <c r="Z946" i="12"/>
  <c r="AB942" i="12"/>
  <c r="AB937" i="12"/>
  <c r="Y932" i="12"/>
  <c r="AC926" i="12"/>
  <c r="AD926" i="12" s="1"/>
  <c r="Y922" i="12"/>
  <c r="AB916" i="12"/>
  <c r="AA911" i="12"/>
  <c r="AC904" i="12"/>
  <c r="AD904" i="12" s="1"/>
  <c r="AA887" i="12"/>
  <c r="Z860" i="12"/>
  <c r="Y833" i="12"/>
  <c r="AC805" i="12"/>
  <c r="AD805" i="12" s="1"/>
  <c r="Z779" i="12"/>
  <c r="Y753" i="12"/>
  <c r="AC726" i="12"/>
  <c r="AD726" i="12" s="1"/>
  <c r="Y699" i="12"/>
  <c r="AB658" i="12"/>
  <c r="AB612" i="12"/>
  <c r="AB567" i="12"/>
  <c r="AC509" i="12"/>
  <c r="AD509" i="12" s="1"/>
  <c r="AC286" i="12"/>
  <c r="AD286" i="12" s="1"/>
  <c r="H1013" i="12"/>
  <c r="U1006" i="12"/>
  <c r="C1006" i="12"/>
  <c r="G1001" i="12"/>
  <c r="G995" i="12"/>
  <c r="S993" i="12"/>
  <c r="G983" i="12"/>
  <c r="C982" i="12"/>
  <c r="M979" i="12"/>
  <c r="N979" i="12" s="1"/>
  <c r="U976" i="12"/>
  <c r="G1014" i="12"/>
  <c r="M1010" i="12"/>
  <c r="N1010" i="12" s="1"/>
  <c r="G1008" i="12"/>
  <c r="U1007" i="12"/>
  <c r="M1004" i="12"/>
  <c r="N1004" i="12" s="1"/>
  <c r="M998" i="12"/>
  <c r="N998" i="12" s="1"/>
  <c r="C995" i="12"/>
  <c r="S994" i="12"/>
  <c r="U989" i="12"/>
  <c r="C989" i="12"/>
  <c r="S988" i="12"/>
  <c r="U983" i="12"/>
  <c r="S982" i="12"/>
  <c r="G978" i="12"/>
  <c r="C977" i="12"/>
  <c r="S976" i="12"/>
  <c r="M974" i="12"/>
  <c r="N974" i="12" s="1"/>
  <c r="G972" i="12"/>
  <c r="U971" i="12"/>
  <c r="C971" i="12"/>
  <c r="U1014" i="12"/>
  <c r="C1014" i="12"/>
  <c r="S1013" i="12"/>
  <c r="G1009" i="12"/>
  <c r="U1008" i="12"/>
  <c r="C1008" i="12"/>
  <c r="S1007" i="12"/>
  <c r="H1016" i="12"/>
  <c r="T1014" i="12"/>
  <c r="R1013" i="12"/>
  <c r="L1011" i="12"/>
  <c r="H1010" i="12"/>
  <c r="T1008" i="12"/>
  <c r="R1007" i="12"/>
  <c r="L1005" i="12"/>
  <c r="H1004" i="12"/>
  <c r="T1002" i="12"/>
  <c r="R1001" i="12"/>
  <c r="L999" i="12"/>
  <c r="H998" i="12"/>
  <c r="T996" i="12"/>
  <c r="R995" i="12"/>
  <c r="L993" i="12"/>
  <c r="H992" i="12"/>
  <c r="T990" i="12"/>
  <c r="R989" i="12"/>
  <c r="L987" i="12"/>
  <c r="G1016" i="12"/>
  <c r="U1015" i="12"/>
  <c r="C1015" i="12"/>
  <c r="S1014" i="12"/>
  <c r="M1012" i="12"/>
  <c r="N1012" i="12" s="1"/>
  <c r="G1010" i="12"/>
  <c r="U1009" i="12"/>
  <c r="C1009" i="12"/>
  <c r="S1008" i="12"/>
  <c r="M1006" i="12"/>
  <c r="N1006" i="12" s="1"/>
  <c r="G1004" i="12"/>
  <c r="U1003" i="12"/>
  <c r="C1003" i="12"/>
  <c r="S1002" i="12"/>
  <c r="M1000" i="12"/>
  <c r="N1000" i="12" s="1"/>
  <c r="G998" i="12"/>
  <c r="U997" i="12"/>
  <c r="C997" i="12"/>
  <c r="S996" i="12"/>
  <c r="M994" i="12"/>
  <c r="N994" i="12" s="1"/>
  <c r="G992" i="12"/>
  <c r="U991" i="12"/>
  <c r="C991" i="12"/>
  <c r="S990" i="12"/>
  <c r="M988" i="12"/>
  <c r="N988" i="12" s="1"/>
  <c r="G986" i="12"/>
  <c r="U985" i="12"/>
  <c r="C985" i="12"/>
  <c r="S984" i="12"/>
  <c r="M982" i="12"/>
  <c r="N982" i="12" s="1"/>
  <c r="G980" i="12"/>
  <c r="U979" i="12"/>
  <c r="C979" i="12"/>
  <c r="S978" i="12"/>
  <c r="M976" i="12"/>
  <c r="N976" i="12" s="1"/>
  <c r="G974" i="12"/>
  <c r="U973" i="12"/>
  <c r="C973" i="12"/>
  <c r="S972" i="12"/>
  <c r="T1015" i="12"/>
  <c r="R1014" i="12"/>
  <c r="L1012" i="12"/>
  <c r="H1011" i="12"/>
  <c r="T1009" i="12"/>
  <c r="R1008" i="12"/>
  <c r="L1006" i="12"/>
  <c r="H1005" i="12"/>
  <c r="T1003" i="12"/>
  <c r="R1002" i="12"/>
  <c r="L1000" i="12"/>
  <c r="H999" i="12"/>
  <c r="T997" i="12"/>
  <c r="R996" i="12"/>
  <c r="L994" i="12"/>
  <c r="H993" i="12"/>
  <c r="T991" i="12"/>
  <c r="R990" i="12"/>
  <c r="L988" i="12"/>
  <c r="H987" i="12"/>
  <c r="T985" i="12"/>
  <c r="R984" i="12"/>
  <c r="L982" i="12"/>
  <c r="H981" i="12"/>
  <c r="T979" i="12"/>
  <c r="R978" i="12"/>
  <c r="L976" i="12"/>
  <c r="H975" i="12"/>
  <c r="T973" i="12"/>
  <c r="R972" i="12"/>
  <c r="U1016" i="12"/>
  <c r="C1016" i="12"/>
  <c r="S1015" i="12"/>
  <c r="M1013" i="12"/>
  <c r="N1013" i="12" s="1"/>
  <c r="G1011" i="12"/>
  <c r="U1010" i="12"/>
  <c r="C1010" i="12"/>
  <c r="S1009" i="12"/>
  <c r="M1007" i="12"/>
  <c r="N1007" i="12" s="1"/>
  <c r="G1005" i="12"/>
  <c r="U1004" i="12"/>
  <c r="C1004" i="12"/>
  <c r="S1003" i="12"/>
  <c r="M1001" i="12"/>
  <c r="N1001" i="12" s="1"/>
  <c r="G999" i="12"/>
  <c r="U998" i="12"/>
  <c r="C998" i="12"/>
  <c r="S997" i="12"/>
  <c r="M995" i="12"/>
  <c r="N995" i="12" s="1"/>
  <c r="G993" i="12"/>
  <c r="U992" i="12"/>
  <c r="C992" i="12"/>
  <c r="S991" i="12"/>
  <c r="M989" i="12"/>
  <c r="N989" i="12" s="1"/>
  <c r="G987" i="12"/>
  <c r="U986" i="12"/>
  <c r="C986" i="12"/>
  <c r="S985" i="12"/>
  <c r="M983" i="12"/>
  <c r="N983" i="12" s="1"/>
  <c r="G981" i="12"/>
  <c r="U980" i="12"/>
  <c r="C980" i="12"/>
  <c r="S979" i="12"/>
  <c r="M977" i="12"/>
  <c r="N977" i="12" s="1"/>
  <c r="G975" i="12"/>
  <c r="U974" i="12"/>
  <c r="C974" i="12"/>
  <c r="S973" i="12"/>
  <c r="H1015" i="12"/>
  <c r="T1013" i="12"/>
  <c r="L1010" i="12"/>
  <c r="L1007" i="12"/>
  <c r="G1006" i="12"/>
  <c r="C1005" i="12"/>
  <c r="U999" i="12"/>
  <c r="S998" i="12"/>
  <c r="M996" i="12"/>
  <c r="N996" i="12" s="1"/>
  <c r="G994" i="12"/>
  <c r="C993" i="12"/>
  <c r="U987" i="12"/>
  <c r="S986" i="12"/>
  <c r="H977" i="12"/>
  <c r="H976" i="12"/>
  <c r="M975" i="12"/>
  <c r="N975" i="12" s="1"/>
  <c r="T972" i="12"/>
  <c r="M969" i="12"/>
  <c r="N969" i="12" s="1"/>
  <c r="G967" i="12"/>
  <c r="U966" i="12"/>
  <c r="C966" i="12"/>
  <c r="S965" i="12"/>
  <c r="M963" i="12"/>
  <c r="N963" i="12" s="1"/>
  <c r="G961" i="12"/>
  <c r="U960" i="12"/>
  <c r="C960" i="12"/>
  <c r="S959" i="12"/>
  <c r="M957" i="12"/>
  <c r="N957" i="12" s="1"/>
  <c r="G955" i="12"/>
  <c r="U954" i="12"/>
  <c r="C954" i="12"/>
  <c r="S953" i="12"/>
  <c r="M951" i="12"/>
  <c r="N951" i="12" s="1"/>
  <c r="G949" i="12"/>
  <c r="U948" i="12"/>
  <c r="C948" i="12"/>
  <c r="T1016" i="12"/>
  <c r="L1013" i="12"/>
  <c r="T999" i="12"/>
  <c r="R998" i="12"/>
  <c r="L996" i="12"/>
  <c r="H995" i="12"/>
  <c r="T987" i="12"/>
  <c r="R986" i="12"/>
  <c r="R985" i="12"/>
  <c r="U984" i="12"/>
  <c r="C978" i="12"/>
  <c r="G976" i="12"/>
  <c r="L975" i="12"/>
  <c r="L974" i="12"/>
  <c r="L969" i="12"/>
  <c r="H968" i="12"/>
  <c r="T966" i="12"/>
  <c r="R965" i="12"/>
  <c r="L963" i="12"/>
  <c r="S1016" i="12"/>
  <c r="U1011" i="12"/>
  <c r="H1007" i="12"/>
  <c r="T1000" i="12"/>
  <c r="R999" i="12"/>
  <c r="L997" i="12"/>
  <c r="H996" i="12"/>
  <c r="T988" i="12"/>
  <c r="R987" i="12"/>
  <c r="T984" i="12"/>
  <c r="T983" i="12"/>
  <c r="L973" i="12"/>
  <c r="M970" i="12"/>
  <c r="N970" i="12" s="1"/>
  <c r="G968" i="12"/>
  <c r="U967" i="12"/>
  <c r="C967" i="12"/>
  <c r="S966" i="12"/>
  <c r="M964" i="12"/>
  <c r="N964" i="12" s="1"/>
  <c r="G962" i="12"/>
  <c r="U961" i="12"/>
  <c r="C961" i="12"/>
  <c r="S960" i="12"/>
  <c r="M958" i="12"/>
  <c r="N958" i="12" s="1"/>
  <c r="R1011" i="12"/>
  <c r="M1008" i="12"/>
  <c r="N1008" i="12" s="1"/>
  <c r="T1001" i="12"/>
  <c r="R1000" i="12"/>
  <c r="L998" i="12"/>
  <c r="H997" i="12"/>
  <c r="T989" i="12"/>
  <c r="R988" i="12"/>
  <c r="L986" i="12"/>
  <c r="S983" i="12"/>
  <c r="T982" i="12"/>
  <c r="U981" i="12"/>
  <c r="C975" i="12"/>
  <c r="H974" i="12"/>
  <c r="H973" i="12"/>
  <c r="M972" i="12"/>
  <c r="N972" i="12" s="1"/>
  <c r="T971" i="12"/>
  <c r="L970" i="12"/>
  <c r="H969" i="12"/>
  <c r="T967" i="12"/>
  <c r="R966" i="12"/>
  <c r="L964" i="12"/>
  <c r="H963" i="12"/>
  <c r="T961" i="12"/>
  <c r="R960" i="12"/>
  <c r="L958" i="12"/>
  <c r="L1016" i="12"/>
  <c r="L1008" i="12"/>
  <c r="U1002" i="12"/>
  <c r="S1001" i="12"/>
  <c r="M999" i="12"/>
  <c r="N999" i="12" s="1"/>
  <c r="G997" i="12"/>
  <c r="C996" i="12"/>
  <c r="U990" i="12"/>
  <c r="S989" i="12"/>
  <c r="M987" i="12"/>
  <c r="N987" i="12" s="1"/>
  <c r="L985" i="12"/>
  <c r="M984" i="12"/>
  <c r="N984" i="12" s="1"/>
  <c r="R983" i="12"/>
  <c r="R982" i="12"/>
  <c r="T981" i="12"/>
  <c r="T980" i="12"/>
  <c r="G973" i="12"/>
  <c r="L972" i="12"/>
  <c r="S971" i="12"/>
  <c r="G969" i="12"/>
  <c r="U968" i="12"/>
  <c r="C968" i="12"/>
  <c r="S967" i="12"/>
  <c r="M965" i="12"/>
  <c r="N965" i="12" s="1"/>
  <c r="G963" i="12"/>
  <c r="U962" i="12"/>
  <c r="C962" i="12"/>
  <c r="S961" i="12"/>
  <c r="R1009" i="12"/>
  <c r="H1008" i="12"/>
  <c r="T1004" i="12"/>
  <c r="R1003" i="12"/>
  <c r="L1001" i="12"/>
  <c r="H1000" i="12"/>
  <c r="T992" i="12"/>
  <c r="R991" i="12"/>
  <c r="L989" i="12"/>
  <c r="H988" i="12"/>
  <c r="H986" i="12"/>
  <c r="H985" i="12"/>
  <c r="L984" i="12"/>
  <c r="L983" i="12"/>
  <c r="R981" i="12"/>
  <c r="S980" i="12"/>
  <c r="H972" i="12"/>
  <c r="R971" i="12"/>
  <c r="H970" i="12"/>
  <c r="T968" i="12"/>
  <c r="R967" i="12"/>
  <c r="L965" i="12"/>
  <c r="H964" i="12"/>
  <c r="T962" i="12"/>
  <c r="R961" i="12"/>
  <c r="L959" i="12"/>
  <c r="H958" i="12"/>
  <c r="T956" i="12"/>
  <c r="R955" i="12"/>
  <c r="L953" i="12"/>
  <c r="H952" i="12"/>
  <c r="T950" i="12"/>
  <c r="R949" i="12"/>
  <c r="M1014" i="12"/>
  <c r="N1014" i="12" s="1"/>
  <c r="C1011" i="12"/>
  <c r="U1005" i="12"/>
  <c r="S1004" i="12"/>
  <c r="M1002" i="12"/>
  <c r="N1002" i="12" s="1"/>
  <c r="G1000" i="12"/>
  <c r="C999" i="12"/>
  <c r="U993" i="12"/>
  <c r="S992" i="12"/>
  <c r="M990" i="12"/>
  <c r="N990" i="12" s="1"/>
  <c r="G988" i="12"/>
  <c r="C987" i="12"/>
  <c r="G985" i="12"/>
  <c r="H984" i="12"/>
  <c r="R980" i="12"/>
  <c r="R979" i="12"/>
  <c r="U978" i="12"/>
  <c r="G970" i="12"/>
  <c r="U969" i="12"/>
  <c r="C969" i="12"/>
  <c r="S968" i="12"/>
  <c r="M966" i="12"/>
  <c r="N966" i="12" s="1"/>
  <c r="G964" i="12"/>
  <c r="U963" i="12"/>
  <c r="C963" i="12"/>
  <c r="S962" i="12"/>
  <c r="M960" i="12"/>
  <c r="N960" i="12" s="1"/>
  <c r="R1015" i="12"/>
  <c r="H1012" i="12"/>
  <c r="T1010" i="12"/>
  <c r="R1006" i="12"/>
  <c r="L1004" i="12"/>
  <c r="H1003" i="12"/>
  <c r="T995" i="12"/>
  <c r="R994" i="12"/>
  <c r="L992" i="12"/>
  <c r="H991" i="12"/>
  <c r="L979" i="12"/>
  <c r="M978" i="12"/>
  <c r="N978" i="12" s="1"/>
  <c r="R977" i="12"/>
  <c r="R976" i="12"/>
  <c r="T975" i="12"/>
  <c r="T974" i="12"/>
  <c r="T970" i="12"/>
  <c r="R969" i="12"/>
  <c r="L967" i="12"/>
  <c r="H966" i="12"/>
  <c r="T964" i="12"/>
  <c r="R963" i="12"/>
  <c r="L1015" i="12"/>
  <c r="T1007" i="12"/>
  <c r="H1006" i="12"/>
  <c r="T998" i="12"/>
  <c r="R997" i="12"/>
  <c r="L995" i="12"/>
  <c r="H994" i="12"/>
  <c r="T986" i="12"/>
  <c r="G979" i="12"/>
  <c r="L1009" i="12"/>
  <c r="R1004" i="12"/>
  <c r="H983" i="12"/>
  <c r="T976" i="12"/>
  <c r="L971" i="12"/>
  <c r="S969" i="12"/>
  <c r="U964" i="12"/>
  <c r="T960" i="12"/>
  <c r="T959" i="12"/>
  <c r="C957" i="12"/>
  <c r="R954" i="12"/>
  <c r="G953" i="12"/>
  <c r="S952" i="12"/>
  <c r="H951" i="12"/>
  <c r="S950" i="12"/>
  <c r="R947" i="12"/>
  <c r="L945" i="12"/>
  <c r="H944" i="12"/>
  <c r="T942" i="12"/>
  <c r="R941" i="12"/>
  <c r="L939" i="12"/>
  <c r="H938" i="12"/>
  <c r="T936" i="12"/>
  <c r="R935" i="12"/>
  <c r="L933" i="12"/>
  <c r="H932" i="12"/>
  <c r="T930" i="12"/>
  <c r="R929" i="12"/>
  <c r="L927" i="12"/>
  <c r="H926" i="12"/>
  <c r="T924" i="12"/>
  <c r="R923" i="12"/>
  <c r="H1009" i="12"/>
  <c r="L991" i="12"/>
  <c r="H971" i="12"/>
  <c r="G966" i="12"/>
  <c r="S964" i="12"/>
  <c r="L960" i="12"/>
  <c r="R959" i="12"/>
  <c r="U958" i="12"/>
  <c r="C955" i="12"/>
  <c r="R952" i="12"/>
  <c r="G951" i="12"/>
  <c r="R950" i="12"/>
  <c r="H949" i="12"/>
  <c r="T948" i="12"/>
  <c r="M946" i="12"/>
  <c r="N946" i="12" s="1"/>
  <c r="G944" i="12"/>
  <c r="U943" i="12"/>
  <c r="C943" i="12"/>
  <c r="S942" i="12"/>
  <c r="M940" i="12"/>
  <c r="N940" i="12" s="1"/>
  <c r="G938" i="12"/>
  <c r="U937" i="12"/>
  <c r="C937" i="12"/>
  <c r="S936" i="12"/>
  <c r="M934" i="12"/>
  <c r="N934" i="12" s="1"/>
  <c r="G932" i="12"/>
  <c r="U931" i="12"/>
  <c r="C931" i="12"/>
  <c r="S930" i="12"/>
  <c r="M928" i="12"/>
  <c r="N928" i="12" s="1"/>
  <c r="G926" i="12"/>
  <c r="U925" i="12"/>
  <c r="C925" i="12"/>
  <c r="S924" i="12"/>
  <c r="M922" i="12"/>
  <c r="N922" i="12" s="1"/>
  <c r="S995" i="12"/>
  <c r="G991" i="12"/>
  <c r="H979" i="12"/>
  <c r="R973" i="12"/>
  <c r="R964" i="12"/>
  <c r="M961" i="12"/>
  <c r="N961" i="12" s="1"/>
  <c r="M959" i="12"/>
  <c r="N959" i="12" s="1"/>
  <c r="T958" i="12"/>
  <c r="M956" i="12"/>
  <c r="N956" i="12" s="1"/>
  <c r="M954" i="12"/>
  <c r="N954" i="12" s="1"/>
  <c r="C953" i="12"/>
  <c r="C951" i="12"/>
  <c r="S948" i="12"/>
  <c r="L946" i="12"/>
  <c r="H945" i="12"/>
  <c r="T943" i="12"/>
  <c r="R942" i="12"/>
  <c r="L940" i="12"/>
  <c r="H939" i="12"/>
  <c r="T937" i="12"/>
  <c r="R936" i="12"/>
  <c r="L934" i="12"/>
  <c r="H933" i="12"/>
  <c r="T931" i="12"/>
  <c r="R930" i="12"/>
  <c r="L928" i="12"/>
  <c r="H927" i="12"/>
  <c r="T925" i="12"/>
  <c r="R924" i="12"/>
  <c r="L922" i="12"/>
  <c r="H1014" i="12"/>
  <c r="L990" i="12"/>
  <c r="H982" i="12"/>
  <c r="T978" i="12"/>
  <c r="R962" i="12"/>
  <c r="L961" i="12"/>
  <c r="H960" i="12"/>
  <c r="S958" i="12"/>
  <c r="U957" i="12"/>
  <c r="L956" i="12"/>
  <c r="U955" i="12"/>
  <c r="L954" i="12"/>
  <c r="M952" i="12"/>
  <c r="N952" i="12" s="1"/>
  <c r="C949" i="12"/>
  <c r="R948" i="12"/>
  <c r="M947" i="12"/>
  <c r="N947" i="12" s="1"/>
  <c r="G945" i="12"/>
  <c r="U944" i="12"/>
  <c r="C944" i="12"/>
  <c r="S943" i="12"/>
  <c r="M941" i="12"/>
  <c r="N941" i="12" s="1"/>
  <c r="G939" i="12"/>
  <c r="U938" i="12"/>
  <c r="C938" i="12"/>
  <c r="S937" i="12"/>
  <c r="M935" i="12"/>
  <c r="N935" i="12" s="1"/>
  <c r="G933" i="12"/>
  <c r="U932" i="12"/>
  <c r="C932" i="12"/>
  <c r="S931" i="12"/>
  <c r="M929" i="12"/>
  <c r="N929" i="12" s="1"/>
  <c r="G927" i="12"/>
  <c r="U926" i="12"/>
  <c r="C926" i="12"/>
  <c r="S925" i="12"/>
  <c r="M923" i="12"/>
  <c r="N923" i="12" s="1"/>
  <c r="L1003" i="12"/>
  <c r="T994" i="12"/>
  <c r="H990" i="12"/>
  <c r="G982" i="12"/>
  <c r="U975" i="12"/>
  <c r="U970" i="12"/>
  <c r="M967" i="12"/>
  <c r="N967" i="12" s="1"/>
  <c r="C964" i="12"/>
  <c r="G960" i="12"/>
  <c r="H959" i="12"/>
  <c r="R958" i="12"/>
  <c r="T957" i="12"/>
  <c r="H956" i="12"/>
  <c r="T955" i="12"/>
  <c r="U953" i="12"/>
  <c r="L952" i="12"/>
  <c r="U951" i="12"/>
  <c r="M950" i="12"/>
  <c r="N950" i="12" s="1"/>
  <c r="L947" i="12"/>
  <c r="H946" i="12"/>
  <c r="T944" i="12"/>
  <c r="R943" i="12"/>
  <c r="L941" i="12"/>
  <c r="H940" i="12"/>
  <c r="T938" i="12"/>
  <c r="R937" i="12"/>
  <c r="L935" i="12"/>
  <c r="H934" i="12"/>
  <c r="T932" i="12"/>
  <c r="R931" i="12"/>
  <c r="L929" i="12"/>
  <c r="H928" i="12"/>
  <c r="T926" i="12"/>
  <c r="R925" i="12"/>
  <c r="L923" i="12"/>
  <c r="H922" i="12"/>
  <c r="G1003" i="12"/>
  <c r="T1012" i="12"/>
  <c r="L1002" i="12"/>
  <c r="T993" i="12"/>
  <c r="H989" i="12"/>
  <c r="M981" i="12"/>
  <c r="N981" i="12" s="1"/>
  <c r="H978" i="12"/>
  <c r="U972" i="12"/>
  <c r="R970" i="12"/>
  <c r="H967" i="12"/>
  <c r="T965" i="12"/>
  <c r="L962" i="12"/>
  <c r="R957" i="12"/>
  <c r="G954" i="12"/>
  <c r="R953" i="12"/>
  <c r="G952" i="12"/>
  <c r="S951" i="12"/>
  <c r="H950" i="12"/>
  <c r="T949" i="12"/>
  <c r="M948" i="12"/>
  <c r="N948" i="12" s="1"/>
  <c r="H947" i="12"/>
  <c r="T945" i="12"/>
  <c r="R944" i="12"/>
  <c r="L942" i="12"/>
  <c r="H941" i="12"/>
  <c r="T939" i="12"/>
  <c r="R938" i="12"/>
  <c r="L936" i="12"/>
  <c r="H935" i="12"/>
  <c r="T933" i="12"/>
  <c r="R932" i="12"/>
  <c r="L930" i="12"/>
  <c r="H929" i="12"/>
  <c r="T927" i="12"/>
  <c r="R1012" i="12"/>
  <c r="T1006" i="12"/>
  <c r="H1002" i="12"/>
  <c r="R993" i="12"/>
  <c r="L981" i="12"/>
  <c r="T977" i="12"/>
  <c r="C972" i="12"/>
  <c r="R968" i="12"/>
  <c r="H965" i="12"/>
  <c r="T963" i="12"/>
  <c r="H962" i="12"/>
  <c r="C959" i="12"/>
  <c r="G958" i="12"/>
  <c r="C956" i="12"/>
  <c r="R951" i="12"/>
  <c r="G950" i="12"/>
  <c r="S949" i="12"/>
  <c r="L948" i="12"/>
  <c r="G947" i="12"/>
  <c r="U946" i="12"/>
  <c r="C946" i="12"/>
  <c r="S945" i="12"/>
  <c r="M943" i="12"/>
  <c r="N943" i="12" s="1"/>
  <c r="G941" i="12"/>
  <c r="U940" i="12"/>
  <c r="C940" i="12"/>
  <c r="S939" i="12"/>
  <c r="T1005" i="12"/>
  <c r="H1001" i="12"/>
  <c r="R992" i="12"/>
  <c r="L977" i="12"/>
  <c r="S974" i="12"/>
  <c r="M968" i="12"/>
  <c r="N968" i="12" s="1"/>
  <c r="C965" i="12"/>
  <c r="C958" i="12"/>
  <c r="L957" i="12"/>
  <c r="U956" i="12"/>
  <c r="L955" i="12"/>
  <c r="M953" i="12"/>
  <c r="N953" i="12" s="1"/>
  <c r="C950" i="12"/>
  <c r="H948" i="12"/>
  <c r="U947" i="12"/>
  <c r="C947" i="12"/>
  <c r="S946" i="12"/>
  <c r="M944" i="12"/>
  <c r="N944" i="12" s="1"/>
  <c r="G942" i="12"/>
  <c r="U941" i="12"/>
  <c r="C941" i="12"/>
  <c r="S940" i="12"/>
  <c r="M938" i="12"/>
  <c r="N938" i="12" s="1"/>
  <c r="G936" i="12"/>
  <c r="U935" i="12"/>
  <c r="C935" i="12"/>
  <c r="S934" i="12"/>
  <c r="M932" i="12"/>
  <c r="N932" i="12" s="1"/>
  <c r="G930" i="12"/>
  <c r="U929" i="12"/>
  <c r="C929" i="12"/>
  <c r="S928" i="12"/>
  <c r="M926" i="12"/>
  <c r="N926" i="12" s="1"/>
  <c r="G924" i="12"/>
  <c r="U923" i="12"/>
  <c r="S1010" i="12"/>
  <c r="M1005" i="12"/>
  <c r="N1005" i="12" s="1"/>
  <c r="U996" i="12"/>
  <c r="H980" i="12"/>
  <c r="M971" i="12"/>
  <c r="N971" i="12" s="1"/>
  <c r="T969" i="12"/>
  <c r="L966" i="12"/>
  <c r="U959" i="12"/>
  <c r="G957" i="12"/>
  <c r="R956" i="12"/>
  <c r="H955" i="12"/>
  <c r="S954" i="12"/>
  <c r="H953" i="12"/>
  <c r="T952" i="12"/>
  <c r="U950" i="12"/>
  <c r="L949" i="12"/>
  <c r="S947" i="12"/>
  <c r="M945" i="12"/>
  <c r="N945" i="12" s="1"/>
  <c r="G1012" i="12"/>
  <c r="R974" i="12"/>
  <c r="H957" i="12"/>
  <c r="T954" i="12"/>
  <c r="M949" i="12"/>
  <c r="N949" i="12" s="1"/>
  <c r="G943" i="12"/>
  <c r="S941" i="12"/>
  <c r="L938" i="12"/>
  <c r="M930" i="12"/>
  <c r="N930" i="12" s="1"/>
  <c r="S926" i="12"/>
  <c r="M924" i="12"/>
  <c r="N924" i="12" s="1"/>
  <c r="R922" i="12"/>
  <c r="R921" i="12"/>
  <c r="L919" i="12"/>
  <c r="H918" i="12"/>
  <c r="T916" i="12"/>
  <c r="R915" i="12"/>
  <c r="U965" i="12"/>
  <c r="H954" i="12"/>
  <c r="T951" i="12"/>
  <c r="S944" i="12"/>
  <c r="G965" i="12"/>
  <c r="T946" i="12"/>
  <c r="R939" i="12"/>
  <c r="S935" i="12"/>
  <c r="C934" i="12"/>
  <c r="H930" i="12"/>
  <c r="S927" i="12"/>
  <c r="M925" i="12"/>
  <c r="N925" i="12" s="1"/>
  <c r="G923" i="12"/>
  <c r="G922" i="12"/>
  <c r="L920" i="12"/>
  <c r="H919" i="12"/>
  <c r="T917" i="12"/>
  <c r="R916" i="12"/>
  <c r="R1005" i="12"/>
  <c r="C984" i="12"/>
  <c r="S956" i="12"/>
  <c r="L951" i="12"/>
  <c r="R946" i="12"/>
  <c r="L944" i="12"/>
  <c r="C1002" i="12"/>
  <c r="S970" i="12"/>
  <c r="G959" i="12"/>
  <c r="G956" i="12"/>
  <c r="T953" i="12"/>
  <c r="G946" i="12"/>
  <c r="U942" i="12"/>
  <c r="M939" i="12"/>
  <c r="N939" i="12" s="1"/>
  <c r="U936" i="12"/>
  <c r="G935" i="12"/>
  <c r="S932" i="12"/>
  <c r="L931" i="12"/>
  <c r="C930" i="12"/>
  <c r="U928" i="12"/>
  <c r="L926" i="12"/>
  <c r="H925" i="12"/>
  <c r="C923" i="12"/>
  <c r="C922" i="12"/>
  <c r="L921" i="12"/>
  <c r="H920" i="12"/>
  <c r="T918" i="12"/>
  <c r="R917" i="12"/>
  <c r="L915" i="12"/>
  <c r="H914" i="12"/>
  <c r="T912" i="12"/>
  <c r="R911" i="12"/>
  <c r="L909" i="12"/>
  <c r="H908" i="12"/>
  <c r="T906" i="12"/>
  <c r="R905" i="12"/>
  <c r="L903" i="12"/>
  <c r="H902" i="12"/>
  <c r="T900" i="12"/>
  <c r="R899" i="12"/>
  <c r="C981" i="12"/>
  <c r="C970" i="12"/>
  <c r="S963" i="12"/>
  <c r="M942" i="12"/>
  <c r="N942" i="12" s="1"/>
  <c r="C939" i="12"/>
  <c r="M936" i="12"/>
  <c r="N936" i="12" s="1"/>
  <c r="H931" i="12"/>
  <c r="T928" i="12"/>
  <c r="M927" i="12"/>
  <c r="N927" i="12" s="1"/>
  <c r="G925" i="12"/>
  <c r="C924" i="12"/>
  <c r="G920" i="12"/>
  <c r="U919" i="12"/>
  <c r="C919" i="12"/>
  <c r="S918" i="12"/>
  <c r="M916" i="12"/>
  <c r="N916" i="12" s="1"/>
  <c r="G914" i="12"/>
  <c r="U913" i="12"/>
  <c r="C913" i="12"/>
  <c r="S912" i="12"/>
  <c r="M910" i="12"/>
  <c r="N910" i="12" s="1"/>
  <c r="G908" i="12"/>
  <c r="U907" i="12"/>
  <c r="C907" i="12"/>
  <c r="S906" i="12"/>
  <c r="M904" i="12"/>
  <c r="N904" i="12" s="1"/>
  <c r="G902" i="12"/>
  <c r="U901" i="12"/>
  <c r="C901" i="12"/>
  <c r="S900" i="12"/>
  <c r="M898" i="12"/>
  <c r="N898" i="12" s="1"/>
  <c r="G896" i="12"/>
  <c r="U895" i="12"/>
  <c r="C895" i="12"/>
  <c r="S894" i="12"/>
  <c r="M892" i="12"/>
  <c r="N892" i="12" s="1"/>
  <c r="L980" i="12"/>
  <c r="G948" i="12"/>
  <c r="H942" i="12"/>
  <c r="T940" i="12"/>
  <c r="U933" i="12"/>
  <c r="G931" i="12"/>
  <c r="R928" i="12"/>
  <c r="C927" i="12"/>
  <c r="H921" i="12"/>
  <c r="T919" i="12"/>
  <c r="R918" i="12"/>
  <c r="L916" i="12"/>
  <c r="H915" i="12"/>
  <c r="T913" i="12"/>
  <c r="R912" i="12"/>
  <c r="L910" i="12"/>
  <c r="H909" i="12"/>
  <c r="T907" i="12"/>
  <c r="R906" i="12"/>
  <c r="L904" i="12"/>
  <c r="H903" i="12"/>
  <c r="T901" i="12"/>
  <c r="R900" i="12"/>
  <c r="L898" i="12"/>
  <c r="H897" i="12"/>
  <c r="T895" i="12"/>
  <c r="R894" i="12"/>
  <c r="L892" i="12"/>
  <c r="H891" i="12"/>
  <c r="L978" i="12"/>
  <c r="M962" i="12"/>
  <c r="N962" i="12" s="1"/>
  <c r="S955" i="12"/>
  <c r="L950" i="12"/>
  <c r="U945" i="12"/>
  <c r="R940" i="12"/>
  <c r="H936" i="12"/>
  <c r="S933" i="12"/>
  <c r="L932" i="12"/>
  <c r="G921" i="12"/>
  <c r="U920" i="12"/>
  <c r="C920" i="12"/>
  <c r="S919" i="12"/>
  <c r="M917" i="12"/>
  <c r="N917" i="12" s="1"/>
  <c r="G915" i="12"/>
  <c r="U914" i="12"/>
  <c r="C914" i="12"/>
  <c r="S913" i="12"/>
  <c r="M911" i="12"/>
  <c r="N911" i="12" s="1"/>
  <c r="G909" i="12"/>
  <c r="U908" i="12"/>
  <c r="C908" i="12"/>
  <c r="S907" i="12"/>
  <c r="M905" i="12"/>
  <c r="N905" i="12" s="1"/>
  <c r="G903" i="12"/>
  <c r="U902" i="12"/>
  <c r="C902" i="12"/>
  <c r="S901" i="12"/>
  <c r="M899" i="12"/>
  <c r="N899" i="12" s="1"/>
  <c r="G897" i="12"/>
  <c r="U896" i="12"/>
  <c r="C896" i="12"/>
  <c r="S895" i="12"/>
  <c r="M893" i="12"/>
  <c r="N893" i="12" s="1"/>
  <c r="G891" i="12"/>
  <c r="U890" i="12"/>
  <c r="C890" i="12"/>
  <c r="L968" i="12"/>
  <c r="U952" i="12"/>
  <c r="T947" i="12"/>
  <c r="G940" i="12"/>
  <c r="S938" i="12"/>
  <c r="L937" i="12"/>
  <c r="C936" i="12"/>
  <c r="U934" i="12"/>
  <c r="S929" i="12"/>
  <c r="C928" i="12"/>
  <c r="U922" i="12"/>
  <c r="U921" i="12"/>
  <c r="C921" i="12"/>
  <c r="S920" i="12"/>
  <c r="M918" i="12"/>
  <c r="N918" i="12" s="1"/>
  <c r="G916" i="12"/>
  <c r="U915" i="12"/>
  <c r="C915" i="12"/>
  <c r="S914" i="12"/>
  <c r="M912" i="12"/>
  <c r="N912" i="12" s="1"/>
  <c r="G910" i="12"/>
  <c r="U909" i="12"/>
  <c r="C909" i="12"/>
  <c r="S908" i="12"/>
  <c r="M906" i="12"/>
  <c r="N906" i="12" s="1"/>
  <c r="G904" i="12"/>
  <c r="U903" i="12"/>
  <c r="C903" i="12"/>
  <c r="S902" i="12"/>
  <c r="M900" i="12"/>
  <c r="N900" i="12" s="1"/>
  <c r="G898" i="12"/>
  <c r="U897" i="12"/>
  <c r="C897" i="12"/>
  <c r="S896" i="12"/>
  <c r="M894" i="12"/>
  <c r="N894" i="12" s="1"/>
  <c r="M993" i="12"/>
  <c r="N993" i="12" s="1"/>
  <c r="M937" i="12"/>
  <c r="N937" i="12" s="1"/>
  <c r="R934" i="12"/>
  <c r="M931" i="12"/>
  <c r="N931" i="12" s="1"/>
  <c r="L918" i="12"/>
  <c r="C917" i="12"/>
  <c r="R913" i="12"/>
  <c r="M903" i="12"/>
  <c r="N903" i="12" s="1"/>
  <c r="M902" i="12"/>
  <c r="N902" i="12" s="1"/>
  <c r="M901" i="12"/>
  <c r="N901" i="12" s="1"/>
  <c r="T899" i="12"/>
  <c r="T898" i="12"/>
  <c r="H896" i="12"/>
  <c r="L895" i="12"/>
  <c r="T894" i="12"/>
  <c r="R891" i="12"/>
  <c r="C990" i="12"/>
  <c r="S957" i="12"/>
  <c r="H937" i="12"/>
  <c r="G934" i="12"/>
  <c r="L925" i="12"/>
  <c r="T922" i="12"/>
  <c r="R919" i="12"/>
  <c r="G937" i="12"/>
  <c r="U927" i="12"/>
  <c r="S922" i="12"/>
  <c r="G918" i="12"/>
  <c r="S915" i="12"/>
  <c r="M914" i="12"/>
  <c r="N914" i="12" s="1"/>
  <c r="M913" i="12"/>
  <c r="N913" i="12" s="1"/>
  <c r="T911" i="12"/>
  <c r="T910" i="12"/>
  <c r="T909" i="12"/>
  <c r="L899" i="12"/>
  <c r="R898" i="12"/>
  <c r="T897" i="12"/>
  <c r="H895" i="12"/>
  <c r="L894" i="12"/>
  <c r="T893" i="12"/>
  <c r="S977" i="12"/>
  <c r="M955" i="12"/>
  <c r="N955" i="12" s="1"/>
  <c r="R945" i="12"/>
  <c r="R933" i="12"/>
  <c r="U930" i="12"/>
  <c r="R927" i="12"/>
  <c r="T920" i="12"/>
  <c r="M919" i="12"/>
  <c r="N919" i="12" s="1"/>
  <c r="C918" i="12"/>
  <c r="L914" i="12"/>
  <c r="L913" i="12"/>
  <c r="L912" i="12"/>
  <c r="S911" i="12"/>
  <c r="S910" i="12"/>
  <c r="S909" i="12"/>
  <c r="T908" i="12"/>
  <c r="H901" i="12"/>
  <c r="H900" i="12"/>
  <c r="H899" i="12"/>
  <c r="S897" i="12"/>
  <c r="G895" i="12"/>
  <c r="S893" i="12"/>
  <c r="M891" i="12"/>
  <c r="N891" i="12" s="1"/>
  <c r="R889" i="12"/>
  <c r="L887" i="12"/>
  <c r="H886" i="12"/>
  <c r="T884" i="12"/>
  <c r="R883" i="12"/>
  <c r="L881" i="12"/>
  <c r="H880" i="12"/>
  <c r="T878" i="12"/>
  <c r="R877" i="12"/>
  <c r="L875" i="12"/>
  <c r="H874" i="12"/>
  <c r="T872" i="12"/>
  <c r="R871" i="12"/>
  <c r="L869" i="12"/>
  <c r="R975" i="12"/>
  <c r="C945" i="12"/>
  <c r="M933" i="12"/>
  <c r="N933" i="12" s="1"/>
  <c r="U924" i="12"/>
  <c r="R920" i="12"/>
  <c r="U916" i="12"/>
  <c r="M915" i="12"/>
  <c r="N915" i="12" s="1"/>
  <c r="L911" i="12"/>
  <c r="R910" i="12"/>
  <c r="R909" i="12"/>
  <c r="R908" i="12"/>
  <c r="G901" i="12"/>
  <c r="G900" i="12"/>
  <c r="G899" i="12"/>
  <c r="R897" i="12"/>
  <c r="H894" i="12"/>
  <c r="R893" i="12"/>
  <c r="U892" i="12"/>
  <c r="L891" i="12"/>
  <c r="T890" i="12"/>
  <c r="M888" i="12"/>
  <c r="N888" i="12" s="1"/>
  <c r="G886" i="12"/>
  <c r="U885" i="12"/>
  <c r="C885" i="12"/>
  <c r="S884" i="12"/>
  <c r="M882" i="12"/>
  <c r="N882" i="12" s="1"/>
  <c r="G880" i="12"/>
  <c r="U879" i="12"/>
  <c r="C879" i="12"/>
  <c r="S878" i="12"/>
  <c r="M876" i="12"/>
  <c r="N876" i="12" s="1"/>
  <c r="G874" i="12"/>
  <c r="U873" i="12"/>
  <c r="C873" i="12"/>
  <c r="S872" i="12"/>
  <c r="M870" i="12"/>
  <c r="N870" i="12" s="1"/>
  <c r="U939" i="12"/>
  <c r="C933" i="12"/>
  <c r="L924" i="12"/>
  <c r="G919" i="12"/>
  <c r="S916" i="12"/>
  <c r="H913" i="12"/>
  <c r="H912" i="12"/>
  <c r="H911" i="12"/>
  <c r="R907" i="12"/>
  <c r="H898" i="12"/>
  <c r="T896" i="12"/>
  <c r="G894" i="12"/>
  <c r="L893" i="12"/>
  <c r="T892" i="12"/>
  <c r="S890" i="12"/>
  <c r="L888" i="12"/>
  <c r="H887" i="12"/>
  <c r="T885" i="12"/>
  <c r="R884" i="12"/>
  <c r="L882" i="12"/>
  <c r="H881" i="12"/>
  <c r="T879" i="12"/>
  <c r="R878" i="12"/>
  <c r="L876" i="12"/>
  <c r="H875" i="12"/>
  <c r="T873" i="12"/>
  <c r="R872" i="12"/>
  <c r="L870" i="12"/>
  <c r="H869" i="12"/>
  <c r="T929" i="12"/>
  <c r="H924" i="12"/>
  <c r="T921" i="12"/>
  <c r="M920" i="12"/>
  <c r="N920" i="12" s="1"/>
  <c r="G913" i="12"/>
  <c r="G912" i="12"/>
  <c r="G911" i="12"/>
  <c r="H910" i="12"/>
  <c r="U906" i="12"/>
  <c r="U905" i="12"/>
  <c r="U904" i="12"/>
  <c r="C900" i="12"/>
  <c r="C899" i="12"/>
  <c r="R896" i="12"/>
  <c r="H893" i="12"/>
  <c r="S892" i="12"/>
  <c r="R890" i="12"/>
  <c r="M889" i="12"/>
  <c r="N889" i="12" s="1"/>
  <c r="G887" i="12"/>
  <c r="U886" i="12"/>
  <c r="C886" i="12"/>
  <c r="S885" i="12"/>
  <c r="M883" i="12"/>
  <c r="N883" i="12" s="1"/>
  <c r="G881" i="12"/>
  <c r="U880" i="12"/>
  <c r="C880" i="12"/>
  <c r="S879" i="12"/>
  <c r="M877" i="12"/>
  <c r="N877" i="12" s="1"/>
  <c r="G875" i="12"/>
  <c r="U874" i="12"/>
  <c r="C874" i="12"/>
  <c r="S873" i="12"/>
  <c r="M871" i="12"/>
  <c r="N871" i="12" s="1"/>
  <c r="G869" i="12"/>
  <c r="U868" i="12"/>
  <c r="C868" i="12"/>
  <c r="S867" i="12"/>
  <c r="L943" i="12"/>
  <c r="R926" i="12"/>
  <c r="S921" i="12"/>
  <c r="C942" i="12"/>
  <c r="S923" i="12"/>
  <c r="M921" i="12"/>
  <c r="N921" i="12" s="1"/>
  <c r="L917" i="12"/>
  <c r="C916" i="12"/>
  <c r="L905" i="12"/>
  <c r="R904" i="12"/>
  <c r="R903" i="12"/>
  <c r="R902" i="12"/>
  <c r="M896" i="12"/>
  <c r="N896" i="12" s="1"/>
  <c r="R895" i="12"/>
  <c r="C893" i="12"/>
  <c r="U891" i="12"/>
  <c r="M890" i="12"/>
  <c r="N890" i="12" s="1"/>
  <c r="H889" i="12"/>
  <c r="T887" i="12"/>
  <c r="R886" i="12"/>
  <c r="L884" i="12"/>
  <c r="H883" i="12"/>
  <c r="T881" i="12"/>
  <c r="R880" i="12"/>
  <c r="L878" i="12"/>
  <c r="H877" i="12"/>
  <c r="T875" i="12"/>
  <c r="R874" i="12"/>
  <c r="L872" i="12"/>
  <c r="H871" i="12"/>
  <c r="T869" i="12"/>
  <c r="T941" i="12"/>
  <c r="T934" i="12"/>
  <c r="G928" i="12"/>
  <c r="G917" i="12"/>
  <c r="R914" i="12"/>
  <c r="G907" i="12"/>
  <c r="G906" i="12"/>
  <c r="G905" i="12"/>
  <c r="H904" i="12"/>
  <c r="U900" i="12"/>
  <c r="U899" i="12"/>
  <c r="U898" i="12"/>
  <c r="M895" i="12"/>
  <c r="N895" i="12" s="1"/>
  <c r="U894" i="12"/>
  <c r="G892" i="12"/>
  <c r="S891" i="12"/>
  <c r="T888" i="12"/>
  <c r="R887" i="12"/>
  <c r="L885" i="12"/>
  <c r="H884" i="12"/>
  <c r="T882" i="12"/>
  <c r="R881" i="12"/>
  <c r="L879" i="12"/>
  <c r="H878" i="12"/>
  <c r="T876" i="12"/>
  <c r="R875" i="12"/>
  <c r="L873" i="12"/>
  <c r="H872" i="12"/>
  <c r="T870" i="12"/>
  <c r="R869" i="12"/>
  <c r="L867" i="12"/>
  <c r="G929" i="12"/>
  <c r="U918" i="12"/>
  <c r="T914" i="12"/>
  <c r="H906" i="12"/>
  <c r="U887" i="12"/>
  <c r="S886" i="12"/>
  <c r="M884" i="12"/>
  <c r="N884" i="12" s="1"/>
  <c r="G882" i="12"/>
  <c r="C881" i="12"/>
  <c r="U875" i="12"/>
  <c r="S874" i="12"/>
  <c r="M872" i="12"/>
  <c r="N872" i="12" s="1"/>
  <c r="G870" i="12"/>
  <c r="C869" i="12"/>
  <c r="U867" i="12"/>
  <c r="L865" i="12"/>
  <c r="H864" i="12"/>
  <c r="T862" i="12"/>
  <c r="R861" i="12"/>
  <c r="L859" i="12"/>
  <c r="H858" i="12"/>
  <c r="T856" i="12"/>
  <c r="R855" i="12"/>
  <c r="L853" i="12"/>
  <c r="H852" i="12"/>
  <c r="T850" i="12"/>
  <c r="R849" i="12"/>
  <c r="L847" i="12"/>
  <c r="H846" i="12"/>
  <c r="T844" i="12"/>
  <c r="R843" i="12"/>
  <c r="L841" i="12"/>
  <c r="H840" i="12"/>
  <c r="T838" i="12"/>
  <c r="R837" i="12"/>
  <c r="L835" i="12"/>
  <c r="H834" i="12"/>
  <c r="T832" i="12"/>
  <c r="R831" i="12"/>
  <c r="L829" i="12"/>
  <c r="H828" i="12"/>
  <c r="T826" i="12"/>
  <c r="R825" i="12"/>
  <c r="H961" i="12"/>
  <c r="U911" i="12"/>
  <c r="C906" i="12"/>
  <c r="L900" i="12"/>
  <c r="U888" i="12"/>
  <c r="S887" i="12"/>
  <c r="M885" i="12"/>
  <c r="N885" i="12" s="1"/>
  <c r="G883" i="12"/>
  <c r="C882" i="12"/>
  <c r="U876" i="12"/>
  <c r="S875" i="12"/>
  <c r="M873" i="12"/>
  <c r="N873" i="12" s="1"/>
  <c r="G871" i="12"/>
  <c r="C870" i="12"/>
  <c r="H868" i="12"/>
  <c r="T867" i="12"/>
  <c r="M866" i="12"/>
  <c r="N866" i="12" s="1"/>
  <c r="G864" i="12"/>
  <c r="U863" i="12"/>
  <c r="C863" i="12"/>
  <c r="S862" i="12"/>
  <c r="M860" i="12"/>
  <c r="N860" i="12" s="1"/>
  <c r="G858" i="12"/>
  <c r="U857" i="12"/>
  <c r="C857" i="12"/>
  <c r="S856" i="12"/>
  <c r="M854" i="12"/>
  <c r="N854" i="12" s="1"/>
  <c r="G852" i="12"/>
  <c r="U851" i="12"/>
  <c r="C851" i="12"/>
  <c r="S850" i="12"/>
  <c r="M848" i="12"/>
  <c r="N848" i="12" s="1"/>
  <c r="G846" i="12"/>
  <c r="U845" i="12"/>
  <c r="C845" i="12"/>
  <c r="S844" i="12"/>
  <c r="M842" i="12"/>
  <c r="N842" i="12" s="1"/>
  <c r="G840" i="12"/>
  <c r="U839" i="12"/>
  <c r="C839" i="12"/>
  <c r="S838" i="12"/>
  <c r="C952" i="12"/>
  <c r="U917" i="12"/>
  <c r="M908" i="12"/>
  <c r="N908" i="12" s="1"/>
  <c r="T905" i="12"/>
  <c r="M897" i="12"/>
  <c r="N897" i="12" s="1"/>
  <c r="R892" i="12"/>
  <c r="U889" i="12"/>
  <c r="S888" i="12"/>
  <c r="M886" i="12"/>
  <c r="N886" i="12" s="1"/>
  <c r="G884" i="12"/>
  <c r="C883" i="12"/>
  <c r="U877" i="12"/>
  <c r="S876" i="12"/>
  <c r="M874" i="12"/>
  <c r="N874" i="12" s="1"/>
  <c r="G872" i="12"/>
  <c r="C871" i="12"/>
  <c r="G868" i="12"/>
  <c r="R867" i="12"/>
  <c r="L866" i="12"/>
  <c r="H865" i="12"/>
  <c r="T863" i="12"/>
  <c r="R862" i="12"/>
  <c r="L860" i="12"/>
  <c r="H859" i="12"/>
  <c r="T857" i="12"/>
  <c r="R856" i="12"/>
  <c r="L854" i="12"/>
  <c r="H853" i="12"/>
  <c r="T851" i="12"/>
  <c r="R850" i="12"/>
  <c r="L848" i="12"/>
  <c r="H847" i="12"/>
  <c r="T845" i="12"/>
  <c r="R844" i="12"/>
  <c r="L842" i="12"/>
  <c r="H841" i="12"/>
  <c r="T839" i="12"/>
  <c r="R838" i="12"/>
  <c r="U949" i="12"/>
  <c r="S917" i="12"/>
  <c r="C911" i="12"/>
  <c r="L908" i="12"/>
  <c r="S905" i="12"/>
  <c r="T902" i="12"/>
  <c r="L897" i="12"/>
  <c r="T889" i="12"/>
  <c r="R888" i="12"/>
  <c r="L886" i="12"/>
  <c r="H885" i="12"/>
  <c r="T877" i="12"/>
  <c r="R876" i="12"/>
  <c r="L874" i="12"/>
  <c r="H873" i="12"/>
  <c r="G865" i="12"/>
  <c r="U864" i="12"/>
  <c r="C864" i="12"/>
  <c r="S863" i="12"/>
  <c r="M861" i="12"/>
  <c r="N861" i="12" s="1"/>
  <c r="G859" i="12"/>
  <c r="U858" i="12"/>
  <c r="C858" i="12"/>
  <c r="S857" i="12"/>
  <c r="M855" i="12"/>
  <c r="N855" i="12" s="1"/>
  <c r="G853" i="12"/>
  <c r="U852" i="12"/>
  <c r="C852" i="12"/>
  <c r="S851" i="12"/>
  <c r="M849" i="12"/>
  <c r="N849" i="12" s="1"/>
  <c r="G847" i="12"/>
  <c r="U846" i="12"/>
  <c r="C846" i="12"/>
  <c r="S845" i="12"/>
  <c r="M843" i="12"/>
  <c r="N843" i="12" s="1"/>
  <c r="G841" i="12"/>
  <c r="U840" i="12"/>
  <c r="C840" i="12"/>
  <c r="S839" i="12"/>
  <c r="M837" i="12"/>
  <c r="N837" i="12" s="1"/>
  <c r="G835" i="12"/>
  <c r="U834" i="12"/>
  <c r="H943" i="12"/>
  <c r="T923" i="12"/>
  <c r="H917" i="12"/>
  <c r="H905" i="12"/>
  <c r="H892" i="12"/>
  <c r="S889" i="12"/>
  <c r="M887" i="12"/>
  <c r="N887" i="12" s="1"/>
  <c r="G885" i="12"/>
  <c r="C884" i="12"/>
  <c r="U878" i="12"/>
  <c r="S877" i="12"/>
  <c r="M875" i="12"/>
  <c r="N875" i="12" s="1"/>
  <c r="G873" i="12"/>
  <c r="C872" i="12"/>
  <c r="H866" i="12"/>
  <c r="T864" i="12"/>
  <c r="R863" i="12"/>
  <c r="L861" i="12"/>
  <c r="H860" i="12"/>
  <c r="T858" i="12"/>
  <c r="R857" i="12"/>
  <c r="L855" i="12"/>
  <c r="H854" i="12"/>
  <c r="T852" i="12"/>
  <c r="R851" i="12"/>
  <c r="L849" i="12"/>
  <c r="H848" i="12"/>
  <c r="T846" i="12"/>
  <c r="R845" i="12"/>
  <c r="L843" i="12"/>
  <c r="H842" i="12"/>
  <c r="T840" i="12"/>
  <c r="R839" i="12"/>
  <c r="H923" i="12"/>
  <c r="U910" i="12"/>
  <c r="C905" i="12"/>
  <c r="L902" i="12"/>
  <c r="S899" i="12"/>
  <c r="C892" i="12"/>
  <c r="L889" i="12"/>
  <c r="H888" i="12"/>
  <c r="T880" i="12"/>
  <c r="R879" i="12"/>
  <c r="L877" i="12"/>
  <c r="H876" i="12"/>
  <c r="M867" i="12"/>
  <c r="N867" i="12" s="1"/>
  <c r="G866" i="12"/>
  <c r="U865" i="12"/>
  <c r="C865" i="12"/>
  <c r="S864" i="12"/>
  <c r="M862" i="12"/>
  <c r="N862" i="12" s="1"/>
  <c r="G860" i="12"/>
  <c r="U859" i="12"/>
  <c r="C859" i="12"/>
  <c r="S858" i="12"/>
  <c r="M856" i="12"/>
  <c r="N856" i="12" s="1"/>
  <c r="G854" i="12"/>
  <c r="U853" i="12"/>
  <c r="C853" i="12"/>
  <c r="S852" i="12"/>
  <c r="M850" i="12"/>
  <c r="N850" i="12" s="1"/>
  <c r="G848" i="12"/>
  <c r="U847" i="12"/>
  <c r="C847" i="12"/>
  <c r="S846" i="12"/>
  <c r="M844" i="12"/>
  <c r="N844" i="12" s="1"/>
  <c r="G842" i="12"/>
  <c r="U841" i="12"/>
  <c r="C841" i="12"/>
  <c r="S840" i="12"/>
  <c r="H916" i="12"/>
  <c r="M907" i="12"/>
  <c r="N907" i="12" s="1"/>
  <c r="T904" i="12"/>
  <c r="C894" i="12"/>
  <c r="G888" i="12"/>
  <c r="C887" i="12"/>
  <c r="U881" i="12"/>
  <c r="S880" i="12"/>
  <c r="M878" i="12"/>
  <c r="N878" i="12" s="1"/>
  <c r="G876" i="12"/>
  <c r="C875" i="12"/>
  <c r="U869" i="12"/>
  <c r="T868" i="12"/>
  <c r="T865" i="12"/>
  <c r="R864" i="12"/>
  <c r="L862" i="12"/>
  <c r="H861" i="12"/>
  <c r="T859" i="12"/>
  <c r="R858" i="12"/>
  <c r="L856" i="12"/>
  <c r="H855" i="12"/>
  <c r="T853" i="12"/>
  <c r="R852" i="12"/>
  <c r="L850" i="12"/>
  <c r="H849" i="12"/>
  <c r="T847" i="12"/>
  <c r="R846" i="12"/>
  <c r="L844" i="12"/>
  <c r="H843" i="12"/>
  <c r="T841" i="12"/>
  <c r="R840" i="12"/>
  <c r="L838" i="12"/>
  <c r="H837" i="12"/>
  <c r="T835" i="12"/>
  <c r="R834" i="12"/>
  <c r="C910" i="12"/>
  <c r="L907" i="12"/>
  <c r="S904" i="12"/>
  <c r="L890" i="12"/>
  <c r="G889" i="12"/>
  <c r="C888" i="12"/>
  <c r="U882" i="12"/>
  <c r="S881" i="12"/>
  <c r="M879" i="12"/>
  <c r="N879" i="12" s="1"/>
  <c r="G877" i="12"/>
  <c r="C876" i="12"/>
  <c r="U870" i="12"/>
  <c r="S869" i="12"/>
  <c r="S868" i="12"/>
  <c r="H867" i="12"/>
  <c r="U866" i="12"/>
  <c r="C866" i="12"/>
  <c r="S865" i="12"/>
  <c r="M863" i="12"/>
  <c r="N863" i="12" s="1"/>
  <c r="G861" i="12"/>
  <c r="U860" i="12"/>
  <c r="C860" i="12"/>
  <c r="S859" i="12"/>
  <c r="M857" i="12"/>
  <c r="N857" i="12" s="1"/>
  <c r="G855" i="12"/>
  <c r="U854" i="12"/>
  <c r="C854" i="12"/>
  <c r="S853" i="12"/>
  <c r="M851" i="12"/>
  <c r="N851" i="12" s="1"/>
  <c r="G849" i="12"/>
  <c r="U848" i="12"/>
  <c r="C848" i="12"/>
  <c r="S847" i="12"/>
  <c r="M845" i="12"/>
  <c r="N845" i="12" s="1"/>
  <c r="G843" i="12"/>
  <c r="T935" i="12"/>
  <c r="H907" i="12"/>
  <c r="R901" i="12"/>
  <c r="L896" i="12"/>
  <c r="T891" i="12"/>
  <c r="H890" i="12"/>
  <c r="C889" i="12"/>
  <c r="U883" i="12"/>
  <c r="S882" i="12"/>
  <c r="M880" i="12"/>
  <c r="N880" i="12" s="1"/>
  <c r="G878" i="12"/>
  <c r="C877" i="12"/>
  <c r="U871" i="12"/>
  <c r="S870" i="12"/>
  <c r="R868" i="12"/>
  <c r="G867" i="12"/>
  <c r="T866" i="12"/>
  <c r="R865" i="12"/>
  <c r="L863" i="12"/>
  <c r="H862" i="12"/>
  <c r="T860" i="12"/>
  <c r="R859" i="12"/>
  <c r="L857" i="12"/>
  <c r="H856" i="12"/>
  <c r="T854" i="12"/>
  <c r="R853" i="12"/>
  <c r="L851" i="12"/>
  <c r="H850" i="12"/>
  <c r="T848" i="12"/>
  <c r="R847" i="12"/>
  <c r="L845" i="12"/>
  <c r="H844" i="12"/>
  <c r="T842" i="12"/>
  <c r="R841" i="12"/>
  <c r="T915" i="12"/>
  <c r="U912" i="12"/>
  <c r="C904" i="12"/>
  <c r="L901" i="12"/>
  <c r="S898" i="12"/>
  <c r="U893" i="12"/>
  <c r="G890" i="12"/>
  <c r="T883" i="12"/>
  <c r="R882" i="12"/>
  <c r="L880" i="12"/>
  <c r="H879" i="12"/>
  <c r="T871" i="12"/>
  <c r="R870" i="12"/>
  <c r="S866" i="12"/>
  <c r="M864" i="12"/>
  <c r="N864" i="12" s="1"/>
  <c r="G862" i="12"/>
  <c r="U861" i="12"/>
  <c r="C861" i="12"/>
  <c r="S860" i="12"/>
  <c r="M858" i="12"/>
  <c r="N858" i="12" s="1"/>
  <c r="G856" i="12"/>
  <c r="U855" i="12"/>
  <c r="C855" i="12"/>
  <c r="S854" i="12"/>
  <c r="M852" i="12"/>
  <c r="N852" i="12" s="1"/>
  <c r="G850" i="12"/>
  <c r="U849" i="12"/>
  <c r="C849" i="12"/>
  <c r="S848" i="12"/>
  <c r="M846" i="12"/>
  <c r="N846" i="12" s="1"/>
  <c r="G844" i="12"/>
  <c r="U843" i="12"/>
  <c r="C843" i="12"/>
  <c r="S842" i="12"/>
  <c r="M840" i="12"/>
  <c r="N840" i="12" s="1"/>
  <c r="T903" i="12"/>
  <c r="S883" i="12"/>
  <c r="T849" i="12"/>
  <c r="L846" i="12"/>
  <c r="H839" i="12"/>
  <c r="G837" i="12"/>
  <c r="R836" i="12"/>
  <c r="L834" i="12"/>
  <c r="U833" i="12"/>
  <c r="H831" i="12"/>
  <c r="U830" i="12"/>
  <c r="U827" i="12"/>
  <c r="C824" i="12"/>
  <c r="R823" i="12"/>
  <c r="L821" i="12"/>
  <c r="H820" i="12"/>
  <c r="T818" i="12"/>
  <c r="R817" i="12"/>
  <c r="L815" i="12"/>
  <c r="H814" i="12"/>
  <c r="T812" i="12"/>
  <c r="R811" i="12"/>
  <c r="L809" i="12"/>
  <c r="H808" i="12"/>
  <c r="T806" i="12"/>
  <c r="R805" i="12"/>
  <c r="L803" i="12"/>
  <c r="H802" i="12"/>
  <c r="T800" i="12"/>
  <c r="R799" i="12"/>
  <c r="L797" i="12"/>
  <c r="H796" i="12"/>
  <c r="T794" i="12"/>
  <c r="R793" i="12"/>
  <c r="L791" i="12"/>
  <c r="H790" i="12"/>
  <c r="T788" i="12"/>
  <c r="R787" i="12"/>
  <c r="L785" i="12"/>
  <c r="H784" i="12"/>
  <c r="T782" i="12"/>
  <c r="R781" i="12"/>
  <c r="L779" i="12"/>
  <c r="H778" i="12"/>
  <c r="T776" i="12"/>
  <c r="R775" i="12"/>
  <c r="L773" i="12"/>
  <c r="H772" i="12"/>
  <c r="T770" i="12"/>
  <c r="R769" i="12"/>
  <c r="L767" i="12"/>
  <c r="H766" i="12"/>
  <c r="S903" i="12"/>
  <c r="L883" i="12"/>
  <c r="H870" i="12"/>
  <c r="U862" i="12"/>
  <c r="M859" i="12"/>
  <c r="N859" i="12" s="1"/>
  <c r="C856" i="12"/>
  <c r="S849" i="12"/>
  <c r="G839" i="12"/>
  <c r="C838" i="12"/>
  <c r="T833" i="12"/>
  <c r="M832" i="12"/>
  <c r="N832" i="12" s="1"/>
  <c r="G831" i="12"/>
  <c r="T830" i="12"/>
  <c r="G828" i="12"/>
  <c r="T827" i="12"/>
  <c r="H825" i="12"/>
  <c r="U824" i="12"/>
  <c r="M822" i="12"/>
  <c r="N822" i="12" s="1"/>
  <c r="G820" i="12"/>
  <c r="U819" i="12"/>
  <c r="C819" i="12"/>
  <c r="S818" i="12"/>
  <c r="M816" i="12"/>
  <c r="N816" i="12" s="1"/>
  <c r="G814" i="12"/>
  <c r="U813" i="12"/>
  <c r="C813" i="12"/>
  <c r="S812" i="12"/>
  <c r="M810" i="12"/>
  <c r="N810" i="12" s="1"/>
  <c r="G808" i="12"/>
  <c r="U807" i="12"/>
  <c r="C807" i="12"/>
  <c r="S806" i="12"/>
  <c r="M804" i="12"/>
  <c r="N804" i="12" s="1"/>
  <c r="G802" i="12"/>
  <c r="U801" i="12"/>
  <c r="C801" i="12"/>
  <c r="S800" i="12"/>
  <c r="M798" i="12"/>
  <c r="N798" i="12" s="1"/>
  <c r="G796" i="12"/>
  <c r="U795" i="12"/>
  <c r="C795" i="12"/>
  <c r="S794" i="12"/>
  <c r="M792" i="12"/>
  <c r="N792" i="12" s="1"/>
  <c r="G790" i="12"/>
  <c r="U789" i="12"/>
  <c r="C789" i="12"/>
  <c r="S788" i="12"/>
  <c r="M786" i="12"/>
  <c r="N786" i="12" s="1"/>
  <c r="G784" i="12"/>
  <c r="U783" i="12"/>
  <c r="C783" i="12"/>
  <c r="S782" i="12"/>
  <c r="M780" i="12"/>
  <c r="N780" i="12" s="1"/>
  <c r="G778" i="12"/>
  <c r="U777" i="12"/>
  <c r="C777" i="12"/>
  <c r="S776" i="12"/>
  <c r="M774" i="12"/>
  <c r="N774" i="12" s="1"/>
  <c r="G772" i="12"/>
  <c r="U771" i="12"/>
  <c r="C771" i="12"/>
  <c r="S770" i="12"/>
  <c r="M768" i="12"/>
  <c r="N768" i="12" s="1"/>
  <c r="G766" i="12"/>
  <c r="U765" i="12"/>
  <c r="C765" i="12"/>
  <c r="S764" i="12"/>
  <c r="M869" i="12"/>
  <c r="N869" i="12" s="1"/>
  <c r="T855" i="12"/>
  <c r="L852" i="12"/>
  <c r="U842" i="12"/>
  <c r="C837" i="12"/>
  <c r="M836" i="12"/>
  <c r="N836" i="12" s="1"/>
  <c r="U835" i="12"/>
  <c r="G834" i="12"/>
  <c r="S833" i="12"/>
  <c r="L832" i="12"/>
  <c r="S830" i="12"/>
  <c r="M829" i="12"/>
  <c r="N829" i="12" s="1"/>
  <c r="S827" i="12"/>
  <c r="M826" i="12"/>
  <c r="N826" i="12" s="1"/>
  <c r="G825" i="12"/>
  <c r="T824" i="12"/>
  <c r="L822" i="12"/>
  <c r="H821" i="12"/>
  <c r="T819" i="12"/>
  <c r="R818" i="12"/>
  <c r="L816" i="12"/>
  <c r="H815" i="12"/>
  <c r="T813" i="12"/>
  <c r="R812" i="12"/>
  <c r="L810" i="12"/>
  <c r="H809" i="12"/>
  <c r="T807" i="12"/>
  <c r="R806" i="12"/>
  <c r="L804" i="12"/>
  <c r="H803" i="12"/>
  <c r="T801" i="12"/>
  <c r="R800" i="12"/>
  <c r="L798" i="12"/>
  <c r="H797" i="12"/>
  <c r="T795" i="12"/>
  <c r="R794" i="12"/>
  <c r="L792" i="12"/>
  <c r="H791" i="12"/>
  <c r="T789" i="12"/>
  <c r="R788" i="12"/>
  <c r="L786" i="12"/>
  <c r="H785" i="12"/>
  <c r="T783" i="12"/>
  <c r="R782" i="12"/>
  <c r="L780" i="12"/>
  <c r="H779" i="12"/>
  <c r="T777" i="12"/>
  <c r="R776" i="12"/>
  <c r="L774" i="12"/>
  <c r="H773" i="12"/>
  <c r="T771" i="12"/>
  <c r="R770" i="12"/>
  <c r="L768" i="12"/>
  <c r="H767" i="12"/>
  <c r="T765" i="12"/>
  <c r="R764" i="12"/>
  <c r="L762" i="12"/>
  <c r="H761" i="12"/>
  <c r="T759" i="12"/>
  <c r="R758" i="12"/>
  <c r="L756" i="12"/>
  <c r="H755" i="12"/>
  <c r="T753" i="12"/>
  <c r="R752" i="12"/>
  <c r="H882" i="12"/>
  <c r="M865" i="12"/>
  <c r="N865" i="12" s="1"/>
  <c r="C862" i="12"/>
  <c r="S855" i="12"/>
  <c r="R842" i="12"/>
  <c r="L840" i="12"/>
  <c r="L836" i="12"/>
  <c r="S835" i="12"/>
  <c r="R833" i="12"/>
  <c r="C831" i="12"/>
  <c r="R830" i="12"/>
  <c r="C828" i="12"/>
  <c r="R827" i="12"/>
  <c r="L826" i="12"/>
  <c r="S824" i="12"/>
  <c r="M823" i="12"/>
  <c r="N823" i="12" s="1"/>
  <c r="G821" i="12"/>
  <c r="U820" i="12"/>
  <c r="C820" i="12"/>
  <c r="S819" i="12"/>
  <c r="M817" i="12"/>
  <c r="N817" i="12" s="1"/>
  <c r="G815" i="12"/>
  <c r="U814" i="12"/>
  <c r="C814" i="12"/>
  <c r="S813" i="12"/>
  <c r="M811" i="12"/>
  <c r="N811" i="12" s="1"/>
  <c r="G809" i="12"/>
  <c r="U808" i="12"/>
  <c r="C808" i="12"/>
  <c r="S807" i="12"/>
  <c r="M805" i="12"/>
  <c r="N805" i="12" s="1"/>
  <c r="G803" i="12"/>
  <c r="U802" i="12"/>
  <c r="C802" i="12"/>
  <c r="S801" i="12"/>
  <c r="M799" i="12"/>
  <c r="N799" i="12" s="1"/>
  <c r="G797" i="12"/>
  <c r="U796" i="12"/>
  <c r="C796" i="12"/>
  <c r="S795" i="12"/>
  <c r="M793" i="12"/>
  <c r="N793" i="12" s="1"/>
  <c r="G791" i="12"/>
  <c r="U790" i="12"/>
  <c r="C790" i="12"/>
  <c r="S789" i="12"/>
  <c r="M787" i="12"/>
  <c r="N787" i="12" s="1"/>
  <c r="G785" i="12"/>
  <c r="U784" i="12"/>
  <c r="C784" i="12"/>
  <c r="S783" i="12"/>
  <c r="M781" i="12"/>
  <c r="N781" i="12" s="1"/>
  <c r="G779" i="12"/>
  <c r="U778" i="12"/>
  <c r="C778" i="12"/>
  <c r="S777" i="12"/>
  <c r="M775" i="12"/>
  <c r="N775" i="12" s="1"/>
  <c r="G773" i="12"/>
  <c r="U772" i="12"/>
  <c r="C772" i="12"/>
  <c r="S771" i="12"/>
  <c r="M769" i="12"/>
  <c r="N769" i="12" s="1"/>
  <c r="G767" i="12"/>
  <c r="U766" i="12"/>
  <c r="C766" i="12"/>
  <c r="S765" i="12"/>
  <c r="M763" i="12"/>
  <c r="N763" i="12" s="1"/>
  <c r="G761" i="12"/>
  <c r="U760" i="12"/>
  <c r="C760" i="12"/>
  <c r="S759" i="12"/>
  <c r="M757" i="12"/>
  <c r="N757" i="12" s="1"/>
  <c r="G755" i="12"/>
  <c r="U754" i="12"/>
  <c r="C754" i="12"/>
  <c r="S753" i="12"/>
  <c r="C898" i="12"/>
  <c r="M881" i="12"/>
  <c r="N881" i="12" s="1"/>
  <c r="M868" i="12"/>
  <c r="N868" i="12" s="1"/>
  <c r="T861" i="12"/>
  <c r="L858" i="12"/>
  <c r="R848" i="12"/>
  <c r="H845" i="12"/>
  <c r="H836" i="12"/>
  <c r="R835" i="12"/>
  <c r="C834" i="12"/>
  <c r="H832" i="12"/>
  <c r="U831" i="12"/>
  <c r="H829" i="12"/>
  <c r="U828" i="12"/>
  <c r="C825" i="12"/>
  <c r="R824" i="12"/>
  <c r="L823" i="12"/>
  <c r="H822" i="12"/>
  <c r="T820" i="12"/>
  <c r="R819" i="12"/>
  <c r="L817" i="12"/>
  <c r="H816" i="12"/>
  <c r="T814" i="12"/>
  <c r="R813" i="12"/>
  <c r="L811" i="12"/>
  <c r="H810" i="12"/>
  <c r="T808" i="12"/>
  <c r="R807" i="12"/>
  <c r="L805" i="12"/>
  <c r="H804" i="12"/>
  <c r="T802" i="12"/>
  <c r="R801" i="12"/>
  <c r="L799" i="12"/>
  <c r="H798" i="12"/>
  <c r="T796" i="12"/>
  <c r="R795" i="12"/>
  <c r="L793" i="12"/>
  <c r="H792" i="12"/>
  <c r="T790" i="12"/>
  <c r="R789" i="12"/>
  <c r="L787" i="12"/>
  <c r="H786" i="12"/>
  <c r="T784" i="12"/>
  <c r="R783" i="12"/>
  <c r="L781" i="12"/>
  <c r="H780" i="12"/>
  <c r="T778" i="12"/>
  <c r="R777" i="12"/>
  <c r="L775" i="12"/>
  <c r="H774" i="12"/>
  <c r="T772" i="12"/>
  <c r="R771" i="12"/>
  <c r="L769" i="12"/>
  <c r="H768" i="12"/>
  <c r="T766" i="12"/>
  <c r="R765" i="12"/>
  <c r="L763" i="12"/>
  <c r="T874" i="12"/>
  <c r="L868" i="12"/>
  <c r="S861" i="12"/>
  <c r="G845" i="12"/>
  <c r="C842" i="12"/>
  <c r="U837" i="12"/>
  <c r="G836" i="12"/>
  <c r="M833" i="12"/>
  <c r="N833" i="12" s="1"/>
  <c r="G832" i="12"/>
  <c r="T831" i="12"/>
  <c r="M830" i="12"/>
  <c r="N830" i="12" s="1"/>
  <c r="G829" i="12"/>
  <c r="T828" i="12"/>
  <c r="H826" i="12"/>
  <c r="U825" i="12"/>
  <c r="G822" i="12"/>
  <c r="U821" i="12"/>
  <c r="C821" i="12"/>
  <c r="S820" i="12"/>
  <c r="M818" i="12"/>
  <c r="N818" i="12" s="1"/>
  <c r="G816" i="12"/>
  <c r="U815" i="12"/>
  <c r="C815" i="12"/>
  <c r="S814" i="12"/>
  <c r="M812" i="12"/>
  <c r="N812" i="12" s="1"/>
  <c r="G810" i="12"/>
  <c r="U809" i="12"/>
  <c r="C809" i="12"/>
  <c r="S808" i="12"/>
  <c r="M806" i="12"/>
  <c r="N806" i="12" s="1"/>
  <c r="G804" i="12"/>
  <c r="U803" i="12"/>
  <c r="C803" i="12"/>
  <c r="S802" i="12"/>
  <c r="M800" i="12"/>
  <c r="N800" i="12" s="1"/>
  <c r="G798" i="12"/>
  <c r="U797" i="12"/>
  <c r="C797" i="12"/>
  <c r="S796" i="12"/>
  <c r="M794" i="12"/>
  <c r="N794" i="12" s="1"/>
  <c r="G792" i="12"/>
  <c r="U791" i="12"/>
  <c r="C791" i="12"/>
  <c r="S790" i="12"/>
  <c r="M788" i="12"/>
  <c r="N788" i="12" s="1"/>
  <c r="G786" i="12"/>
  <c r="U785" i="12"/>
  <c r="C785" i="12"/>
  <c r="S784" i="12"/>
  <c r="M782" i="12"/>
  <c r="N782" i="12" s="1"/>
  <c r="G780" i="12"/>
  <c r="U779" i="12"/>
  <c r="C779" i="12"/>
  <c r="S778" i="12"/>
  <c r="M776" i="12"/>
  <c r="N776" i="12" s="1"/>
  <c r="G774" i="12"/>
  <c r="U773" i="12"/>
  <c r="C773" i="12"/>
  <c r="S772" i="12"/>
  <c r="M770" i="12"/>
  <c r="N770" i="12" s="1"/>
  <c r="G768" i="12"/>
  <c r="U767" i="12"/>
  <c r="C767" i="12"/>
  <c r="S766" i="12"/>
  <c r="M764" i="12"/>
  <c r="N764" i="12" s="1"/>
  <c r="G762" i="12"/>
  <c r="U761" i="12"/>
  <c r="C761" i="12"/>
  <c r="S760" i="12"/>
  <c r="M758" i="12"/>
  <c r="N758" i="12" s="1"/>
  <c r="G756" i="12"/>
  <c r="U755" i="12"/>
  <c r="C755" i="12"/>
  <c r="S754" i="12"/>
  <c r="M752" i="12"/>
  <c r="N752" i="12" s="1"/>
  <c r="L864" i="12"/>
  <c r="R854" i="12"/>
  <c r="H851" i="12"/>
  <c r="T837" i="12"/>
  <c r="C836" i="12"/>
  <c r="L833" i="12"/>
  <c r="S831" i="12"/>
  <c r="L830" i="12"/>
  <c r="S828" i="12"/>
  <c r="M827" i="12"/>
  <c r="N827" i="12" s="1"/>
  <c r="G826" i="12"/>
  <c r="T825" i="12"/>
  <c r="M824" i="12"/>
  <c r="N824" i="12" s="1"/>
  <c r="H823" i="12"/>
  <c r="T821" i="12"/>
  <c r="R820" i="12"/>
  <c r="L818" i="12"/>
  <c r="H817" i="12"/>
  <c r="T815" i="12"/>
  <c r="R814" i="12"/>
  <c r="L812" i="12"/>
  <c r="H811" i="12"/>
  <c r="T809" i="12"/>
  <c r="R808" i="12"/>
  <c r="L806" i="12"/>
  <c r="H805" i="12"/>
  <c r="T803" i="12"/>
  <c r="R802" i="12"/>
  <c r="L800" i="12"/>
  <c r="H799" i="12"/>
  <c r="T797" i="12"/>
  <c r="R796" i="12"/>
  <c r="L794" i="12"/>
  <c r="H793" i="12"/>
  <c r="T791" i="12"/>
  <c r="R790" i="12"/>
  <c r="L788" i="12"/>
  <c r="H787" i="12"/>
  <c r="T785" i="12"/>
  <c r="R784" i="12"/>
  <c r="L782" i="12"/>
  <c r="H781" i="12"/>
  <c r="T779" i="12"/>
  <c r="R778" i="12"/>
  <c r="L776" i="12"/>
  <c r="H775" i="12"/>
  <c r="T773" i="12"/>
  <c r="R772" i="12"/>
  <c r="L770" i="12"/>
  <c r="H769" i="12"/>
  <c r="T767" i="12"/>
  <c r="R766" i="12"/>
  <c r="L764" i="12"/>
  <c r="H763" i="12"/>
  <c r="T761" i="12"/>
  <c r="R760" i="12"/>
  <c r="C912" i="12"/>
  <c r="T886" i="12"/>
  <c r="R873" i="12"/>
  <c r="G851" i="12"/>
  <c r="U844" i="12"/>
  <c r="U838" i="12"/>
  <c r="S837" i="12"/>
  <c r="M835" i="12"/>
  <c r="N835" i="12" s="1"/>
  <c r="T834" i="12"/>
  <c r="C832" i="12"/>
  <c r="C829" i="12"/>
  <c r="R828" i="12"/>
  <c r="L827" i="12"/>
  <c r="S825" i="12"/>
  <c r="L824" i="12"/>
  <c r="G823" i="12"/>
  <c r="U822" i="12"/>
  <c r="C822" i="12"/>
  <c r="S821" i="12"/>
  <c r="M819" i="12"/>
  <c r="N819" i="12" s="1"/>
  <c r="G817" i="12"/>
  <c r="U816" i="12"/>
  <c r="C816" i="12"/>
  <c r="S815" i="12"/>
  <c r="M813" i="12"/>
  <c r="N813" i="12" s="1"/>
  <c r="G811" i="12"/>
  <c r="U810" i="12"/>
  <c r="C810" i="12"/>
  <c r="S809" i="12"/>
  <c r="M807" i="12"/>
  <c r="N807" i="12" s="1"/>
  <c r="G805" i="12"/>
  <c r="U804" i="12"/>
  <c r="C804" i="12"/>
  <c r="S803" i="12"/>
  <c r="M801" i="12"/>
  <c r="N801" i="12" s="1"/>
  <c r="G799" i="12"/>
  <c r="U798" i="12"/>
  <c r="C798" i="12"/>
  <c r="S797" i="12"/>
  <c r="M795" i="12"/>
  <c r="N795" i="12" s="1"/>
  <c r="G793" i="12"/>
  <c r="U792" i="12"/>
  <c r="C792" i="12"/>
  <c r="S791" i="12"/>
  <c r="M789" i="12"/>
  <c r="N789" i="12" s="1"/>
  <c r="G787" i="12"/>
  <c r="U786" i="12"/>
  <c r="C786" i="12"/>
  <c r="S785" i="12"/>
  <c r="M783" i="12"/>
  <c r="N783" i="12" s="1"/>
  <c r="G781" i="12"/>
  <c r="U780" i="12"/>
  <c r="C780" i="12"/>
  <c r="S779" i="12"/>
  <c r="M777" i="12"/>
  <c r="N777" i="12" s="1"/>
  <c r="G775" i="12"/>
  <c r="U774" i="12"/>
  <c r="C774" i="12"/>
  <c r="S773" i="12"/>
  <c r="M771" i="12"/>
  <c r="N771" i="12" s="1"/>
  <c r="G769" i="12"/>
  <c r="U768" i="12"/>
  <c r="C768" i="12"/>
  <c r="S767" i="12"/>
  <c r="M909" i="12"/>
  <c r="N909" i="12" s="1"/>
  <c r="G893" i="12"/>
  <c r="G879" i="12"/>
  <c r="U872" i="12"/>
  <c r="C867" i="12"/>
  <c r="R860" i="12"/>
  <c r="H857" i="12"/>
  <c r="S841" i="12"/>
  <c r="M838" i="12"/>
  <c r="N838" i="12" s="1"/>
  <c r="S834" i="12"/>
  <c r="H833" i="12"/>
  <c r="U832" i="12"/>
  <c r="H830" i="12"/>
  <c r="U829" i="12"/>
  <c r="C826" i="12"/>
  <c r="T822" i="12"/>
  <c r="R821" i="12"/>
  <c r="L819" i="12"/>
  <c r="H818" i="12"/>
  <c r="T816" i="12"/>
  <c r="R815" i="12"/>
  <c r="L813" i="12"/>
  <c r="H812" i="12"/>
  <c r="T810" i="12"/>
  <c r="R809" i="12"/>
  <c r="L807" i="12"/>
  <c r="H806" i="12"/>
  <c r="T804" i="12"/>
  <c r="R803" i="12"/>
  <c r="L801" i="12"/>
  <c r="H800" i="12"/>
  <c r="T798" i="12"/>
  <c r="R797" i="12"/>
  <c r="L795" i="12"/>
  <c r="H794" i="12"/>
  <c r="T792" i="12"/>
  <c r="R791" i="12"/>
  <c r="L789" i="12"/>
  <c r="H788" i="12"/>
  <c r="T786" i="12"/>
  <c r="R785" i="12"/>
  <c r="L783" i="12"/>
  <c r="H782" i="12"/>
  <c r="T780" i="12"/>
  <c r="R779" i="12"/>
  <c r="L777" i="12"/>
  <c r="H776" i="12"/>
  <c r="T774" i="12"/>
  <c r="R773" i="12"/>
  <c r="L771" i="12"/>
  <c r="H770" i="12"/>
  <c r="T768" i="12"/>
  <c r="R767" i="12"/>
  <c r="L765" i="12"/>
  <c r="R885" i="12"/>
  <c r="G857" i="12"/>
  <c r="U850" i="12"/>
  <c r="M847" i="12"/>
  <c r="N847" i="12" s="1"/>
  <c r="C844" i="12"/>
  <c r="M839" i="12"/>
  <c r="N839" i="12" s="1"/>
  <c r="U836" i="12"/>
  <c r="H835" i="12"/>
  <c r="G833" i="12"/>
  <c r="S832" i="12"/>
  <c r="M831" i="12"/>
  <c r="N831" i="12" s="1"/>
  <c r="G830" i="12"/>
  <c r="T829" i="12"/>
  <c r="H827" i="12"/>
  <c r="U826" i="12"/>
  <c r="H824" i="12"/>
  <c r="U823" i="12"/>
  <c r="C823" i="12"/>
  <c r="S822" i="12"/>
  <c r="M820" i="12"/>
  <c r="N820" i="12" s="1"/>
  <c r="G818" i="12"/>
  <c r="U817" i="12"/>
  <c r="C817" i="12"/>
  <c r="S816" i="12"/>
  <c r="M814" i="12"/>
  <c r="N814" i="12" s="1"/>
  <c r="G812" i="12"/>
  <c r="U811" i="12"/>
  <c r="C811" i="12"/>
  <c r="S810" i="12"/>
  <c r="M808" i="12"/>
  <c r="N808" i="12" s="1"/>
  <c r="G806" i="12"/>
  <c r="U805" i="12"/>
  <c r="C805" i="12"/>
  <c r="S804" i="12"/>
  <c r="M802" i="12"/>
  <c r="N802" i="12" s="1"/>
  <c r="G800" i="12"/>
  <c r="U799" i="12"/>
  <c r="C799" i="12"/>
  <c r="S798" i="12"/>
  <c r="M796" i="12"/>
  <c r="N796" i="12" s="1"/>
  <c r="G794" i="12"/>
  <c r="U793" i="12"/>
  <c r="C793" i="12"/>
  <c r="S792" i="12"/>
  <c r="M790" i="12"/>
  <c r="N790" i="12" s="1"/>
  <c r="G788" i="12"/>
  <c r="U787" i="12"/>
  <c r="C787" i="12"/>
  <c r="S786" i="12"/>
  <c r="M784" i="12"/>
  <c r="N784" i="12" s="1"/>
  <c r="G782" i="12"/>
  <c r="U781" i="12"/>
  <c r="C781" i="12"/>
  <c r="S780" i="12"/>
  <c r="M778" i="12"/>
  <c r="N778" i="12" s="1"/>
  <c r="G776" i="12"/>
  <c r="U775" i="12"/>
  <c r="C775" i="12"/>
  <c r="S774" i="12"/>
  <c r="M772" i="12"/>
  <c r="N772" i="12" s="1"/>
  <c r="G770" i="12"/>
  <c r="U769" i="12"/>
  <c r="C769" i="12"/>
  <c r="S768" i="12"/>
  <c r="M766" i="12"/>
  <c r="N766" i="12" s="1"/>
  <c r="G764" i="12"/>
  <c r="U763" i="12"/>
  <c r="C763" i="12"/>
  <c r="S762" i="12"/>
  <c r="M760" i="12"/>
  <c r="N760" i="12" s="1"/>
  <c r="G758" i="12"/>
  <c r="U757" i="12"/>
  <c r="C757" i="12"/>
  <c r="S756" i="12"/>
  <c r="M754" i="12"/>
  <c r="N754" i="12" s="1"/>
  <c r="G752" i="12"/>
  <c r="L906" i="12"/>
  <c r="C891" i="12"/>
  <c r="L871" i="12"/>
  <c r="G863" i="12"/>
  <c r="U856" i="12"/>
  <c r="M853" i="12"/>
  <c r="N853" i="12" s="1"/>
  <c r="C850" i="12"/>
  <c r="S843" i="12"/>
  <c r="G838" i="12"/>
  <c r="S836" i="12"/>
  <c r="C835" i="12"/>
  <c r="M834" i="12"/>
  <c r="N834" i="12" s="1"/>
  <c r="C830" i="12"/>
  <c r="R829" i="12"/>
  <c r="L828" i="12"/>
  <c r="C827" i="12"/>
  <c r="R826" i="12"/>
  <c r="L825" i="12"/>
  <c r="S823" i="12"/>
  <c r="M821" i="12"/>
  <c r="N821" i="12" s="1"/>
  <c r="G819" i="12"/>
  <c r="U818" i="12"/>
  <c r="C818" i="12"/>
  <c r="S817" i="12"/>
  <c r="M815" i="12"/>
  <c r="N815" i="12" s="1"/>
  <c r="G813" i="12"/>
  <c r="U812" i="12"/>
  <c r="C812" i="12"/>
  <c r="S811" i="12"/>
  <c r="M809" i="12"/>
  <c r="N809" i="12" s="1"/>
  <c r="G807" i="12"/>
  <c r="U806" i="12"/>
  <c r="C806" i="12"/>
  <c r="S805" i="12"/>
  <c r="M803" i="12"/>
  <c r="N803" i="12" s="1"/>
  <c r="G801" i="12"/>
  <c r="U800" i="12"/>
  <c r="C800" i="12"/>
  <c r="S799" i="12"/>
  <c r="M797" i="12"/>
  <c r="N797" i="12" s="1"/>
  <c r="G795" i="12"/>
  <c r="U794" i="12"/>
  <c r="C794" i="12"/>
  <c r="S793" i="12"/>
  <c r="M791" i="12"/>
  <c r="N791" i="12" s="1"/>
  <c r="G789" i="12"/>
  <c r="U788" i="12"/>
  <c r="C788" i="12"/>
  <c r="S787" i="12"/>
  <c r="M785" i="12"/>
  <c r="N785" i="12" s="1"/>
  <c r="G783" i="12"/>
  <c r="U782" i="12"/>
  <c r="C782" i="12"/>
  <c r="S781" i="12"/>
  <c r="M779" i="12"/>
  <c r="N779" i="12" s="1"/>
  <c r="G777" i="12"/>
  <c r="U776" i="12"/>
  <c r="C776" i="12"/>
  <c r="S775" i="12"/>
  <c r="M773" i="12"/>
  <c r="N773" i="12" s="1"/>
  <c r="G771" i="12"/>
  <c r="U770" i="12"/>
  <c r="C770" i="12"/>
  <c r="S769" i="12"/>
  <c r="M767" i="12"/>
  <c r="N767" i="12" s="1"/>
  <c r="G765" i="12"/>
  <c r="U764" i="12"/>
  <c r="C764" i="12"/>
  <c r="S763" i="12"/>
  <c r="M761" i="12"/>
  <c r="N761" i="12" s="1"/>
  <c r="T843" i="12"/>
  <c r="T811" i="12"/>
  <c r="R798" i="12"/>
  <c r="L772" i="12"/>
  <c r="H764" i="12"/>
  <c r="T762" i="12"/>
  <c r="R761" i="12"/>
  <c r="U758" i="12"/>
  <c r="M755" i="12"/>
  <c r="N755" i="12" s="1"/>
  <c r="R754" i="12"/>
  <c r="C752" i="12"/>
  <c r="S751" i="12"/>
  <c r="M749" i="12"/>
  <c r="N749" i="12" s="1"/>
  <c r="G747" i="12"/>
  <c r="U746" i="12"/>
  <c r="C746" i="12"/>
  <c r="S745" i="12"/>
  <c r="M743" i="12"/>
  <c r="N743" i="12" s="1"/>
  <c r="G741" i="12"/>
  <c r="U740" i="12"/>
  <c r="C740" i="12"/>
  <c r="S739" i="12"/>
  <c r="M737" i="12"/>
  <c r="N737" i="12" s="1"/>
  <c r="G735" i="12"/>
  <c r="U734" i="12"/>
  <c r="C734" i="12"/>
  <c r="S733" i="12"/>
  <c r="M731" i="12"/>
  <c r="N731" i="12" s="1"/>
  <c r="G729" i="12"/>
  <c r="U728" i="12"/>
  <c r="C728" i="12"/>
  <c r="S727" i="12"/>
  <c r="M725" i="12"/>
  <c r="N725" i="12" s="1"/>
  <c r="G723" i="12"/>
  <c r="U722" i="12"/>
  <c r="C722" i="12"/>
  <c r="S721" i="12"/>
  <c r="M719" i="12"/>
  <c r="N719" i="12" s="1"/>
  <c r="G717" i="12"/>
  <c r="U716" i="12"/>
  <c r="C716" i="12"/>
  <c r="S715" i="12"/>
  <c r="M713" i="12"/>
  <c r="N713" i="12" s="1"/>
  <c r="G711" i="12"/>
  <c r="U710" i="12"/>
  <c r="C710" i="12"/>
  <c r="S709" i="12"/>
  <c r="M707" i="12"/>
  <c r="N707" i="12" s="1"/>
  <c r="G705" i="12"/>
  <c r="U704" i="12"/>
  <c r="C704" i="12"/>
  <c r="S703" i="12"/>
  <c r="M701" i="12"/>
  <c r="N701" i="12" s="1"/>
  <c r="G699" i="12"/>
  <c r="U698" i="12"/>
  <c r="C698" i="12"/>
  <c r="S697" i="12"/>
  <c r="M841" i="12"/>
  <c r="N841" i="12" s="1"/>
  <c r="L831" i="12"/>
  <c r="G824" i="12"/>
  <c r="T817" i="12"/>
  <c r="R804" i="12"/>
  <c r="L778" i="12"/>
  <c r="L766" i="12"/>
  <c r="R762" i="12"/>
  <c r="L760" i="12"/>
  <c r="M759" i="12"/>
  <c r="N759" i="12" s="1"/>
  <c r="T758" i="12"/>
  <c r="C756" i="12"/>
  <c r="L755" i="12"/>
  <c r="R751" i="12"/>
  <c r="L749" i="12"/>
  <c r="H748" i="12"/>
  <c r="T746" i="12"/>
  <c r="R745" i="12"/>
  <c r="L743" i="12"/>
  <c r="H742" i="12"/>
  <c r="T740" i="12"/>
  <c r="R739" i="12"/>
  <c r="L737" i="12"/>
  <c r="H736" i="12"/>
  <c r="T734" i="12"/>
  <c r="R733" i="12"/>
  <c r="L731" i="12"/>
  <c r="H730" i="12"/>
  <c r="T728" i="12"/>
  <c r="R727" i="12"/>
  <c r="L725" i="12"/>
  <c r="H724" i="12"/>
  <c r="T722" i="12"/>
  <c r="R721" i="12"/>
  <c r="L719" i="12"/>
  <c r="H718" i="12"/>
  <c r="T716" i="12"/>
  <c r="R715" i="12"/>
  <c r="U884" i="12"/>
  <c r="L839" i="12"/>
  <c r="T823" i="12"/>
  <c r="R810" i="12"/>
  <c r="L784" i="12"/>
  <c r="H771" i="12"/>
  <c r="L761" i="12"/>
  <c r="H760" i="12"/>
  <c r="L759" i="12"/>
  <c r="S758" i="12"/>
  <c r="U753" i="12"/>
  <c r="M750" i="12"/>
  <c r="N750" i="12" s="1"/>
  <c r="G748" i="12"/>
  <c r="U747" i="12"/>
  <c r="C747" i="12"/>
  <c r="S746" i="12"/>
  <c r="M744" i="12"/>
  <c r="N744" i="12" s="1"/>
  <c r="G742" i="12"/>
  <c r="U741" i="12"/>
  <c r="C741" i="12"/>
  <c r="S740" i="12"/>
  <c r="M738" i="12"/>
  <c r="N738" i="12" s="1"/>
  <c r="G736" i="12"/>
  <c r="U735" i="12"/>
  <c r="C735" i="12"/>
  <c r="S734" i="12"/>
  <c r="M732" i="12"/>
  <c r="N732" i="12" s="1"/>
  <c r="G730" i="12"/>
  <c r="U729" i="12"/>
  <c r="C729" i="12"/>
  <c r="S728" i="12"/>
  <c r="M726" i="12"/>
  <c r="N726" i="12" s="1"/>
  <c r="G724" i="12"/>
  <c r="U723" i="12"/>
  <c r="C723" i="12"/>
  <c r="S722" i="12"/>
  <c r="M720" i="12"/>
  <c r="N720" i="12" s="1"/>
  <c r="G718" i="12"/>
  <c r="U717" i="12"/>
  <c r="C717" i="12"/>
  <c r="S716" i="12"/>
  <c r="C878" i="12"/>
  <c r="H838" i="12"/>
  <c r="R816" i="12"/>
  <c r="L790" i="12"/>
  <c r="H777" i="12"/>
  <c r="M762" i="12"/>
  <c r="N762" i="12" s="1"/>
  <c r="G760" i="12"/>
  <c r="H759" i="12"/>
  <c r="T757" i="12"/>
  <c r="L754" i="12"/>
  <c r="R753" i="12"/>
  <c r="L750" i="12"/>
  <c r="H749" i="12"/>
  <c r="T747" i="12"/>
  <c r="R746" i="12"/>
  <c r="L744" i="12"/>
  <c r="H743" i="12"/>
  <c r="T741" i="12"/>
  <c r="R740" i="12"/>
  <c r="L738" i="12"/>
  <c r="H737" i="12"/>
  <c r="T735" i="12"/>
  <c r="R734" i="12"/>
  <c r="L732" i="12"/>
  <c r="H731" i="12"/>
  <c r="T729" i="12"/>
  <c r="R728" i="12"/>
  <c r="L726" i="12"/>
  <c r="H725" i="12"/>
  <c r="T723" i="12"/>
  <c r="R722" i="12"/>
  <c r="L720" i="12"/>
  <c r="H719" i="12"/>
  <c r="T717" i="12"/>
  <c r="R716" i="12"/>
  <c r="L714" i="12"/>
  <c r="H713" i="12"/>
  <c r="T711" i="12"/>
  <c r="R710" i="12"/>
  <c r="L708" i="12"/>
  <c r="H707" i="12"/>
  <c r="T705" i="12"/>
  <c r="R704" i="12"/>
  <c r="L702" i="12"/>
  <c r="H701" i="12"/>
  <c r="T699" i="12"/>
  <c r="R698" i="12"/>
  <c r="L696" i="12"/>
  <c r="H695" i="12"/>
  <c r="T693" i="12"/>
  <c r="R692" i="12"/>
  <c r="L690" i="12"/>
  <c r="H689" i="12"/>
  <c r="T687" i="12"/>
  <c r="R686" i="12"/>
  <c r="L684" i="12"/>
  <c r="H683" i="12"/>
  <c r="T681" i="12"/>
  <c r="R680" i="12"/>
  <c r="L678" i="12"/>
  <c r="H677" i="12"/>
  <c r="T675" i="12"/>
  <c r="R674" i="12"/>
  <c r="S871" i="12"/>
  <c r="L837" i="12"/>
  <c r="S829" i="12"/>
  <c r="R822" i="12"/>
  <c r="L796" i="12"/>
  <c r="H783" i="12"/>
  <c r="M765" i="12"/>
  <c r="N765" i="12" s="1"/>
  <c r="H762" i="12"/>
  <c r="G759" i="12"/>
  <c r="L758" i="12"/>
  <c r="S757" i="12"/>
  <c r="U752" i="12"/>
  <c r="M751" i="12"/>
  <c r="N751" i="12" s="1"/>
  <c r="G749" i="12"/>
  <c r="U748" i="12"/>
  <c r="C748" i="12"/>
  <c r="S747" i="12"/>
  <c r="M745" i="12"/>
  <c r="N745" i="12" s="1"/>
  <c r="G743" i="12"/>
  <c r="U742" i="12"/>
  <c r="C742" i="12"/>
  <c r="S741" i="12"/>
  <c r="M739" i="12"/>
  <c r="N739" i="12" s="1"/>
  <c r="G737" i="12"/>
  <c r="U736" i="12"/>
  <c r="C736" i="12"/>
  <c r="S735" i="12"/>
  <c r="M733" i="12"/>
  <c r="N733" i="12" s="1"/>
  <c r="G731" i="12"/>
  <c r="U730" i="12"/>
  <c r="C730" i="12"/>
  <c r="S729" i="12"/>
  <c r="M727" i="12"/>
  <c r="N727" i="12" s="1"/>
  <c r="G725" i="12"/>
  <c r="U724" i="12"/>
  <c r="C724" i="12"/>
  <c r="S723" i="12"/>
  <c r="M721" i="12"/>
  <c r="N721" i="12" s="1"/>
  <c r="G719" i="12"/>
  <c r="U718" i="12"/>
  <c r="C718" i="12"/>
  <c r="S717" i="12"/>
  <c r="M715" i="12"/>
  <c r="N715" i="12" s="1"/>
  <c r="R866" i="12"/>
  <c r="T836" i="12"/>
  <c r="L802" i="12"/>
  <c r="H789" i="12"/>
  <c r="T769" i="12"/>
  <c r="H765" i="12"/>
  <c r="T763" i="12"/>
  <c r="C762" i="12"/>
  <c r="R757" i="12"/>
  <c r="U756" i="12"/>
  <c r="H754" i="12"/>
  <c r="M753" i="12"/>
  <c r="N753" i="12" s="1"/>
  <c r="T752" i="12"/>
  <c r="L751" i="12"/>
  <c r="H750" i="12"/>
  <c r="T748" i="12"/>
  <c r="R747" i="12"/>
  <c r="L745" i="12"/>
  <c r="H744" i="12"/>
  <c r="T742" i="12"/>
  <c r="R741" i="12"/>
  <c r="L739" i="12"/>
  <c r="H738" i="12"/>
  <c r="T736" i="12"/>
  <c r="R735" i="12"/>
  <c r="L733" i="12"/>
  <c r="H732" i="12"/>
  <c r="T730" i="12"/>
  <c r="R729" i="12"/>
  <c r="L727" i="12"/>
  <c r="H726" i="12"/>
  <c r="T724" i="12"/>
  <c r="R723" i="12"/>
  <c r="L721" i="12"/>
  <c r="H720" i="12"/>
  <c r="T718" i="12"/>
  <c r="R717" i="12"/>
  <c r="L715" i="12"/>
  <c r="H863" i="12"/>
  <c r="M828" i="12"/>
  <c r="N828" i="12" s="1"/>
  <c r="L808" i="12"/>
  <c r="H795" i="12"/>
  <c r="T775" i="12"/>
  <c r="R763" i="12"/>
  <c r="C759" i="12"/>
  <c r="H758" i="12"/>
  <c r="T756" i="12"/>
  <c r="G754" i="12"/>
  <c r="L753" i="12"/>
  <c r="S752" i="12"/>
  <c r="G750" i="12"/>
  <c r="U749" i="12"/>
  <c r="C749" i="12"/>
  <c r="S748" i="12"/>
  <c r="M746" i="12"/>
  <c r="N746" i="12" s="1"/>
  <c r="G744" i="12"/>
  <c r="U743" i="12"/>
  <c r="C743" i="12"/>
  <c r="S742" i="12"/>
  <c r="M740" i="12"/>
  <c r="N740" i="12" s="1"/>
  <c r="G738" i="12"/>
  <c r="U737" i="12"/>
  <c r="C737" i="12"/>
  <c r="S736" i="12"/>
  <c r="M734" i="12"/>
  <c r="N734" i="12" s="1"/>
  <c r="G732" i="12"/>
  <c r="U731" i="12"/>
  <c r="C731" i="12"/>
  <c r="S730" i="12"/>
  <c r="M728" i="12"/>
  <c r="N728" i="12" s="1"/>
  <c r="G726" i="12"/>
  <c r="U725" i="12"/>
  <c r="C725" i="12"/>
  <c r="S724" i="12"/>
  <c r="M722" i="12"/>
  <c r="N722" i="12" s="1"/>
  <c r="G720" i="12"/>
  <c r="U719" i="12"/>
  <c r="C719" i="12"/>
  <c r="S718" i="12"/>
  <c r="M716" i="12"/>
  <c r="N716" i="12" s="1"/>
  <c r="G714" i="12"/>
  <c r="U713" i="12"/>
  <c r="C713" i="12"/>
  <c r="S712" i="12"/>
  <c r="M710" i="12"/>
  <c r="N710" i="12" s="1"/>
  <c r="G708" i="12"/>
  <c r="U707" i="12"/>
  <c r="C707" i="12"/>
  <c r="S706" i="12"/>
  <c r="M704" i="12"/>
  <c r="N704" i="12" s="1"/>
  <c r="G702" i="12"/>
  <c r="U701" i="12"/>
  <c r="C701" i="12"/>
  <c r="S700" i="12"/>
  <c r="M698" i="12"/>
  <c r="N698" i="12" s="1"/>
  <c r="G696" i="12"/>
  <c r="U695" i="12"/>
  <c r="C695" i="12"/>
  <c r="S694" i="12"/>
  <c r="M692" i="12"/>
  <c r="N692" i="12" s="1"/>
  <c r="L814" i="12"/>
  <c r="H801" i="12"/>
  <c r="T781" i="12"/>
  <c r="R768" i="12"/>
  <c r="G763" i="12"/>
  <c r="L757" i="12"/>
  <c r="R756" i="12"/>
  <c r="H753" i="12"/>
  <c r="H751" i="12"/>
  <c r="T749" i="12"/>
  <c r="R748" i="12"/>
  <c r="L746" i="12"/>
  <c r="H745" i="12"/>
  <c r="T743" i="12"/>
  <c r="R742" i="12"/>
  <c r="L740" i="12"/>
  <c r="H739" i="12"/>
  <c r="T737" i="12"/>
  <c r="R736" i="12"/>
  <c r="L734" i="12"/>
  <c r="H733" i="12"/>
  <c r="T731" i="12"/>
  <c r="R730" i="12"/>
  <c r="L728" i="12"/>
  <c r="H727" i="12"/>
  <c r="T725" i="12"/>
  <c r="R724" i="12"/>
  <c r="L722" i="12"/>
  <c r="H721" i="12"/>
  <c r="T719" i="12"/>
  <c r="R718" i="12"/>
  <c r="L716" i="12"/>
  <c r="H715" i="12"/>
  <c r="T713" i="12"/>
  <c r="R712" i="12"/>
  <c r="L710" i="12"/>
  <c r="H709" i="12"/>
  <c r="T707" i="12"/>
  <c r="R706" i="12"/>
  <c r="L704" i="12"/>
  <c r="H703" i="12"/>
  <c r="T701" i="12"/>
  <c r="R700" i="12"/>
  <c r="L698" i="12"/>
  <c r="H697" i="12"/>
  <c r="T695" i="12"/>
  <c r="R694" i="12"/>
  <c r="L692" i="12"/>
  <c r="H691" i="12"/>
  <c r="T689" i="12"/>
  <c r="G827" i="12"/>
  <c r="L820" i="12"/>
  <c r="H807" i="12"/>
  <c r="T787" i="12"/>
  <c r="R774" i="12"/>
  <c r="C758" i="12"/>
  <c r="H757" i="12"/>
  <c r="T755" i="12"/>
  <c r="G753" i="12"/>
  <c r="L752" i="12"/>
  <c r="G751" i="12"/>
  <c r="U750" i="12"/>
  <c r="C750" i="12"/>
  <c r="S749" i="12"/>
  <c r="M747" i="12"/>
  <c r="N747" i="12" s="1"/>
  <c r="G745" i="12"/>
  <c r="U744" i="12"/>
  <c r="C744" i="12"/>
  <c r="S743" i="12"/>
  <c r="M741" i="12"/>
  <c r="N741" i="12" s="1"/>
  <c r="G739" i="12"/>
  <c r="U738" i="12"/>
  <c r="C738" i="12"/>
  <c r="S737" i="12"/>
  <c r="M735" i="12"/>
  <c r="N735" i="12" s="1"/>
  <c r="G733" i="12"/>
  <c r="U732" i="12"/>
  <c r="C732" i="12"/>
  <c r="S731" i="12"/>
  <c r="M729" i="12"/>
  <c r="N729" i="12" s="1"/>
  <c r="G727" i="12"/>
  <c r="U726" i="12"/>
  <c r="C726" i="12"/>
  <c r="S725" i="12"/>
  <c r="M723" i="12"/>
  <c r="N723" i="12" s="1"/>
  <c r="G721" i="12"/>
  <c r="U720" i="12"/>
  <c r="C720" i="12"/>
  <c r="S719" i="12"/>
  <c r="M717" i="12"/>
  <c r="N717" i="12" s="1"/>
  <c r="G715" i="12"/>
  <c r="U714" i="12"/>
  <c r="C714" i="12"/>
  <c r="S713" i="12"/>
  <c r="M711" i="12"/>
  <c r="N711" i="12" s="1"/>
  <c r="G709" i="12"/>
  <c r="U708" i="12"/>
  <c r="C708" i="12"/>
  <c r="S707" i="12"/>
  <c r="M705" i="12"/>
  <c r="N705" i="12" s="1"/>
  <c r="G703" i="12"/>
  <c r="U702" i="12"/>
  <c r="C702" i="12"/>
  <c r="S701" i="12"/>
  <c r="M699" i="12"/>
  <c r="N699" i="12" s="1"/>
  <c r="G697" i="12"/>
  <c r="U696" i="12"/>
  <c r="R832" i="12"/>
  <c r="M825" i="12"/>
  <c r="N825" i="12" s="1"/>
  <c r="T805" i="12"/>
  <c r="R792" i="12"/>
  <c r="U762" i="12"/>
  <c r="S761" i="12"/>
  <c r="R759" i="12"/>
  <c r="H756" i="12"/>
  <c r="T754" i="12"/>
  <c r="T751" i="12"/>
  <c r="R750" i="12"/>
  <c r="L748" i="12"/>
  <c r="H747" i="12"/>
  <c r="T745" i="12"/>
  <c r="R744" i="12"/>
  <c r="L742" i="12"/>
  <c r="H741" i="12"/>
  <c r="T739" i="12"/>
  <c r="R738" i="12"/>
  <c r="L736" i="12"/>
  <c r="H735" i="12"/>
  <c r="T733" i="12"/>
  <c r="R732" i="12"/>
  <c r="L730" i="12"/>
  <c r="H729" i="12"/>
  <c r="T727" i="12"/>
  <c r="R726" i="12"/>
  <c r="L724" i="12"/>
  <c r="H723" i="12"/>
  <c r="T721" i="12"/>
  <c r="R720" i="12"/>
  <c r="L718" i="12"/>
  <c r="H717" i="12"/>
  <c r="T715" i="12"/>
  <c r="R714" i="12"/>
  <c r="L712" i="12"/>
  <c r="H711" i="12"/>
  <c r="T709" i="12"/>
  <c r="R708" i="12"/>
  <c r="L706" i="12"/>
  <c r="H705" i="12"/>
  <c r="T703" i="12"/>
  <c r="R702" i="12"/>
  <c r="L700" i="12"/>
  <c r="H699" i="12"/>
  <c r="T697" i="12"/>
  <c r="R696" i="12"/>
  <c r="L694" i="12"/>
  <c r="H693" i="12"/>
  <c r="T691" i="12"/>
  <c r="R690" i="12"/>
  <c r="L688" i="12"/>
  <c r="H687" i="12"/>
  <c r="T685" i="12"/>
  <c r="R684" i="12"/>
  <c r="L682" i="12"/>
  <c r="H681" i="12"/>
  <c r="T679" i="12"/>
  <c r="R678" i="12"/>
  <c r="L676" i="12"/>
  <c r="H675" i="12"/>
  <c r="T673" i="12"/>
  <c r="R749" i="12"/>
  <c r="H746" i="12"/>
  <c r="T726" i="12"/>
  <c r="L723" i="12"/>
  <c r="T710" i="12"/>
  <c r="R709" i="12"/>
  <c r="L707" i="12"/>
  <c r="H706" i="12"/>
  <c r="T698" i="12"/>
  <c r="R697" i="12"/>
  <c r="R695" i="12"/>
  <c r="C693" i="12"/>
  <c r="H692" i="12"/>
  <c r="T690" i="12"/>
  <c r="R688" i="12"/>
  <c r="G687" i="12"/>
  <c r="S686" i="12"/>
  <c r="H685" i="12"/>
  <c r="T684" i="12"/>
  <c r="T682" i="12"/>
  <c r="L681" i="12"/>
  <c r="U680" i="12"/>
  <c r="L679" i="12"/>
  <c r="M677" i="12"/>
  <c r="N677" i="12" s="1"/>
  <c r="C674" i="12"/>
  <c r="G671" i="12"/>
  <c r="U670" i="12"/>
  <c r="C670" i="12"/>
  <c r="S669" i="12"/>
  <c r="M667" i="12"/>
  <c r="N667" i="12" s="1"/>
  <c r="G665" i="12"/>
  <c r="U664" i="12"/>
  <c r="C664" i="12"/>
  <c r="S663" i="12"/>
  <c r="M661" i="12"/>
  <c r="N661" i="12" s="1"/>
  <c r="G659" i="12"/>
  <c r="U658" i="12"/>
  <c r="C658" i="12"/>
  <c r="S657" i="12"/>
  <c r="M655" i="12"/>
  <c r="N655" i="12" s="1"/>
  <c r="G653" i="12"/>
  <c r="U652" i="12"/>
  <c r="C652" i="12"/>
  <c r="S651" i="12"/>
  <c r="M649" i="12"/>
  <c r="N649" i="12" s="1"/>
  <c r="G647" i="12"/>
  <c r="U646" i="12"/>
  <c r="C646" i="12"/>
  <c r="S645" i="12"/>
  <c r="M643" i="12"/>
  <c r="N643" i="12" s="1"/>
  <c r="G641" i="12"/>
  <c r="U640" i="12"/>
  <c r="C640" i="12"/>
  <c r="S639" i="12"/>
  <c r="M637" i="12"/>
  <c r="N637" i="12" s="1"/>
  <c r="G635" i="12"/>
  <c r="U634" i="12"/>
  <c r="C634" i="12"/>
  <c r="S633" i="12"/>
  <c r="M631" i="12"/>
  <c r="N631" i="12" s="1"/>
  <c r="G629" i="12"/>
  <c r="U628" i="12"/>
  <c r="C628" i="12"/>
  <c r="S627" i="12"/>
  <c r="M625" i="12"/>
  <c r="N625" i="12" s="1"/>
  <c r="G623" i="12"/>
  <c r="U622" i="12"/>
  <c r="C622" i="12"/>
  <c r="S621" i="12"/>
  <c r="M619" i="12"/>
  <c r="N619" i="12" s="1"/>
  <c r="G617" i="12"/>
  <c r="U616" i="12"/>
  <c r="T799" i="12"/>
  <c r="T764" i="12"/>
  <c r="C753" i="12"/>
  <c r="G746" i="12"/>
  <c r="U739" i="12"/>
  <c r="M736" i="12"/>
  <c r="N736" i="12" s="1"/>
  <c r="C733" i="12"/>
  <c r="S726" i="12"/>
  <c r="U711" i="12"/>
  <c r="S710" i="12"/>
  <c r="M708" i="12"/>
  <c r="N708" i="12" s="1"/>
  <c r="G706" i="12"/>
  <c r="C705" i="12"/>
  <c r="U699" i="12"/>
  <c r="S698" i="12"/>
  <c r="M696" i="12"/>
  <c r="N696" i="12" s="1"/>
  <c r="U694" i="12"/>
  <c r="G692" i="12"/>
  <c r="M691" i="12"/>
  <c r="N691" i="12" s="1"/>
  <c r="S690" i="12"/>
  <c r="C689" i="12"/>
  <c r="G685" i="12"/>
  <c r="S684" i="12"/>
  <c r="G683" i="12"/>
  <c r="S682" i="12"/>
  <c r="T680" i="12"/>
  <c r="U678" i="12"/>
  <c r="L677" i="12"/>
  <c r="U676" i="12"/>
  <c r="M675" i="12"/>
  <c r="N675" i="12" s="1"/>
  <c r="M673" i="12"/>
  <c r="N673" i="12" s="1"/>
  <c r="H672" i="12"/>
  <c r="T670" i="12"/>
  <c r="R669" i="12"/>
  <c r="L667" i="12"/>
  <c r="H666" i="12"/>
  <c r="T664" i="12"/>
  <c r="R663" i="12"/>
  <c r="L661" i="12"/>
  <c r="H660" i="12"/>
  <c r="T658" i="12"/>
  <c r="R657" i="12"/>
  <c r="L655" i="12"/>
  <c r="H654" i="12"/>
  <c r="T652" i="12"/>
  <c r="R651" i="12"/>
  <c r="L649" i="12"/>
  <c r="H648" i="12"/>
  <c r="C833" i="12"/>
  <c r="H752" i="12"/>
  <c r="U745" i="12"/>
  <c r="M742" i="12"/>
  <c r="N742" i="12" s="1"/>
  <c r="C739" i="12"/>
  <c r="S732" i="12"/>
  <c r="G716" i="12"/>
  <c r="T712" i="12"/>
  <c r="R711" i="12"/>
  <c r="L709" i="12"/>
  <c r="H708" i="12"/>
  <c r="T700" i="12"/>
  <c r="R699" i="12"/>
  <c r="L697" i="12"/>
  <c r="H696" i="12"/>
  <c r="L695" i="12"/>
  <c r="G691" i="12"/>
  <c r="M688" i="12"/>
  <c r="N688" i="12" s="1"/>
  <c r="M686" i="12"/>
  <c r="N686" i="12" s="1"/>
  <c r="C685" i="12"/>
  <c r="C683" i="12"/>
  <c r="G679" i="12"/>
  <c r="S678" i="12"/>
  <c r="G677" i="12"/>
  <c r="S676" i="12"/>
  <c r="T674" i="12"/>
  <c r="T671" i="12"/>
  <c r="R670" i="12"/>
  <c r="L668" i="12"/>
  <c r="H667" i="12"/>
  <c r="T665" i="12"/>
  <c r="R664" i="12"/>
  <c r="L662" i="12"/>
  <c r="H661" i="12"/>
  <c r="T659" i="12"/>
  <c r="R658" i="12"/>
  <c r="L656" i="12"/>
  <c r="H655" i="12"/>
  <c r="T653" i="12"/>
  <c r="R652" i="12"/>
  <c r="L650" i="12"/>
  <c r="H649" i="12"/>
  <c r="T647" i="12"/>
  <c r="R646" i="12"/>
  <c r="L644" i="12"/>
  <c r="H643" i="12"/>
  <c r="T641" i="12"/>
  <c r="R640" i="12"/>
  <c r="L638" i="12"/>
  <c r="H637" i="12"/>
  <c r="T635" i="12"/>
  <c r="R634" i="12"/>
  <c r="L632" i="12"/>
  <c r="H631" i="12"/>
  <c r="T629" i="12"/>
  <c r="R628" i="12"/>
  <c r="L626" i="12"/>
  <c r="H625" i="12"/>
  <c r="T623" i="12"/>
  <c r="R622" i="12"/>
  <c r="L620" i="12"/>
  <c r="H619" i="12"/>
  <c r="T617" i="12"/>
  <c r="R616" i="12"/>
  <c r="S826" i="12"/>
  <c r="T738" i="12"/>
  <c r="L735" i="12"/>
  <c r="R725" i="12"/>
  <c r="H722" i="12"/>
  <c r="R713" i="12"/>
  <c r="L711" i="12"/>
  <c r="H710" i="12"/>
  <c r="T702" i="12"/>
  <c r="R701" i="12"/>
  <c r="L699" i="12"/>
  <c r="H698" i="12"/>
  <c r="C696" i="12"/>
  <c r="U693" i="12"/>
  <c r="M690" i="12"/>
  <c r="N690" i="12" s="1"/>
  <c r="U689" i="12"/>
  <c r="U687" i="12"/>
  <c r="L686" i="12"/>
  <c r="M684" i="12"/>
  <c r="N684" i="12" s="1"/>
  <c r="C681" i="12"/>
  <c r="R676" i="12"/>
  <c r="G675" i="12"/>
  <c r="S674" i="12"/>
  <c r="H673" i="12"/>
  <c r="U672" i="12"/>
  <c r="C672" i="12"/>
  <c r="S671" i="12"/>
  <c r="M669" i="12"/>
  <c r="N669" i="12" s="1"/>
  <c r="G667" i="12"/>
  <c r="U666" i="12"/>
  <c r="C666" i="12"/>
  <c r="S665" i="12"/>
  <c r="M663" i="12"/>
  <c r="N663" i="12" s="1"/>
  <c r="G661" i="12"/>
  <c r="U660" i="12"/>
  <c r="C660" i="12"/>
  <c r="S659" i="12"/>
  <c r="M657" i="12"/>
  <c r="N657" i="12" s="1"/>
  <c r="G655" i="12"/>
  <c r="U654" i="12"/>
  <c r="C654" i="12"/>
  <c r="S653" i="12"/>
  <c r="M651" i="12"/>
  <c r="N651" i="12" s="1"/>
  <c r="G649" i="12"/>
  <c r="U648" i="12"/>
  <c r="C648" i="12"/>
  <c r="S647" i="12"/>
  <c r="R786" i="12"/>
  <c r="M756" i="12"/>
  <c r="N756" i="12" s="1"/>
  <c r="U751" i="12"/>
  <c r="M748" i="12"/>
  <c r="N748" i="12" s="1"/>
  <c r="C745" i="12"/>
  <c r="S738" i="12"/>
  <c r="G722" i="12"/>
  <c r="U715" i="12"/>
  <c r="M712" i="12"/>
  <c r="N712" i="12" s="1"/>
  <c r="G710" i="12"/>
  <c r="C709" i="12"/>
  <c r="U703" i="12"/>
  <c r="S702" i="12"/>
  <c r="M700" i="12"/>
  <c r="N700" i="12" s="1"/>
  <c r="G698" i="12"/>
  <c r="C697" i="12"/>
  <c r="G695" i="12"/>
  <c r="M694" i="12"/>
  <c r="N694" i="12" s="1"/>
  <c r="S693" i="12"/>
  <c r="C691" i="12"/>
  <c r="S689" i="12"/>
  <c r="H688" i="12"/>
  <c r="S687" i="12"/>
  <c r="U685" i="12"/>
  <c r="U683" i="12"/>
  <c r="M682" i="12"/>
  <c r="N682" i="12" s="1"/>
  <c r="M680" i="12"/>
  <c r="N680" i="12" s="1"/>
  <c r="C679" i="12"/>
  <c r="C677" i="12"/>
  <c r="G673" i="12"/>
  <c r="T672" i="12"/>
  <c r="R671" i="12"/>
  <c r="L669" i="12"/>
  <c r="H668" i="12"/>
  <c r="R780" i="12"/>
  <c r="S755" i="12"/>
  <c r="T744" i="12"/>
  <c r="L741" i="12"/>
  <c r="R731" i="12"/>
  <c r="H728" i="12"/>
  <c r="L713" i="12"/>
  <c r="H712" i="12"/>
  <c r="T704" i="12"/>
  <c r="R703" i="12"/>
  <c r="L701" i="12"/>
  <c r="H700" i="12"/>
  <c r="R693" i="12"/>
  <c r="U692" i="12"/>
  <c r="H690" i="12"/>
  <c r="R689" i="12"/>
  <c r="G688" i="12"/>
  <c r="R687" i="12"/>
  <c r="H686" i="12"/>
  <c r="S685" i="12"/>
  <c r="H684" i="12"/>
  <c r="T683" i="12"/>
  <c r="U681" i="12"/>
  <c r="L680" i="12"/>
  <c r="M678" i="12"/>
  <c r="N678" i="12" s="1"/>
  <c r="C675" i="12"/>
  <c r="S672" i="12"/>
  <c r="M670" i="12"/>
  <c r="N670" i="12" s="1"/>
  <c r="G668" i="12"/>
  <c r="U667" i="12"/>
  <c r="C667" i="12"/>
  <c r="S666" i="12"/>
  <c r="M664" i="12"/>
  <c r="N664" i="12" s="1"/>
  <c r="G662" i="12"/>
  <c r="U661" i="12"/>
  <c r="C661" i="12"/>
  <c r="S660" i="12"/>
  <c r="M658" i="12"/>
  <c r="N658" i="12" s="1"/>
  <c r="G656" i="12"/>
  <c r="U655" i="12"/>
  <c r="C655" i="12"/>
  <c r="S654" i="12"/>
  <c r="M652" i="12"/>
  <c r="N652" i="12" s="1"/>
  <c r="G650" i="12"/>
  <c r="U649" i="12"/>
  <c r="C649" i="12"/>
  <c r="S648" i="12"/>
  <c r="M646" i="12"/>
  <c r="N646" i="12" s="1"/>
  <c r="G644" i="12"/>
  <c r="U643" i="12"/>
  <c r="C643" i="12"/>
  <c r="S642" i="12"/>
  <c r="M640" i="12"/>
  <c r="N640" i="12" s="1"/>
  <c r="G638" i="12"/>
  <c r="U637" i="12"/>
  <c r="C637" i="12"/>
  <c r="S636" i="12"/>
  <c r="M634" i="12"/>
  <c r="N634" i="12" s="1"/>
  <c r="G632" i="12"/>
  <c r="U631" i="12"/>
  <c r="C631" i="12"/>
  <c r="S630" i="12"/>
  <c r="M628" i="12"/>
  <c r="N628" i="12" s="1"/>
  <c r="G626" i="12"/>
  <c r="U625" i="12"/>
  <c r="C625" i="12"/>
  <c r="S624" i="12"/>
  <c r="M622" i="12"/>
  <c r="N622" i="12" s="1"/>
  <c r="G620" i="12"/>
  <c r="U619" i="12"/>
  <c r="C619" i="12"/>
  <c r="S618" i="12"/>
  <c r="M616" i="12"/>
  <c r="N616" i="12" s="1"/>
  <c r="H819" i="12"/>
  <c r="T760" i="12"/>
  <c r="R755" i="12"/>
  <c r="C751" i="12"/>
  <c r="S744" i="12"/>
  <c r="G728" i="12"/>
  <c r="U721" i="12"/>
  <c r="M718" i="12"/>
  <c r="N718" i="12" s="1"/>
  <c r="C715" i="12"/>
  <c r="G712" i="12"/>
  <c r="C711" i="12"/>
  <c r="U705" i="12"/>
  <c r="S704" i="12"/>
  <c r="M702" i="12"/>
  <c r="N702" i="12" s="1"/>
  <c r="G700" i="12"/>
  <c r="C699" i="12"/>
  <c r="H694" i="12"/>
  <c r="M693" i="12"/>
  <c r="N693" i="12" s="1"/>
  <c r="T692" i="12"/>
  <c r="G690" i="12"/>
  <c r="C688" i="12"/>
  <c r="G686" i="12"/>
  <c r="R685" i="12"/>
  <c r="G684" i="12"/>
  <c r="S683" i="12"/>
  <c r="H682" i="12"/>
  <c r="S681" i="12"/>
  <c r="U679" i="12"/>
  <c r="U677" i="12"/>
  <c r="M676" i="12"/>
  <c r="N676" i="12" s="1"/>
  <c r="M674" i="12"/>
  <c r="N674" i="12" s="1"/>
  <c r="C673" i="12"/>
  <c r="R672" i="12"/>
  <c r="L670" i="12"/>
  <c r="H669" i="12"/>
  <c r="T667" i="12"/>
  <c r="R666" i="12"/>
  <c r="L664" i="12"/>
  <c r="H663" i="12"/>
  <c r="T661" i="12"/>
  <c r="R660" i="12"/>
  <c r="L658" i="12"/>
  <c r="H657" i="12"/>
  <c r="T655" i="12"/>
  <c r="R654" i="12"/>
  <c r="L652" i="12"/>
  <c r="H651" i="12"/>
  <c r="T649" i="12"/>
  <c r="R648" i="12"/>
  <c r="L646" i="12"/>
  <c r="H645" i="12"/>
  <c r="T643" i="12"/>
  <c r="R642" i="12"/>
  <c r="L640" i="12"/>
  <c r="H639" i="12"/>
  <c r="T637" i="12"/>
  <c r="R636" i="12"/>
  <c r="L634" i="12"/>
  <c r="H633" i="12"/>
  <c r="T631" i="12"/>
  <c r="H813" i="12"/>
  <c r="T750" i="12"/>
  <c r="L747" i="12"/>
  <c r="R737" i="12"/>
  <c r="H734" i="12"/>
  <c r="T714" i="12"/>
  <c r="G713" i="12"/>
  <c r="C712" i="12"/>
  <c r="U706" i="12"/>
  <c r="S705" i="12"/>
  <c r="M703" i="12"/>
  <c r="N703" i="12" s="1"/>
  <c r="G701" i="12"/>
  <c r="C700" i="12"/>
  <c r="G694" i="12"/>
  <c r="L693" i="12"/>
  <c r="S692" i="12"/>
  <c r="C690" i="12"/>
  <c r="M689" i="12"/>
  <c r="N689" i="12" s="1"/>
  <c r="C686" i="12"/>
  <c r="R683" i="12"/>
  <c r="G682" i="12"/>
  <c r="R681" i="12"/>
  <c r="H680" i="12"/>
  <c r="S679" i="12"/>
  <c r="H678" i="12"/>
  <c r="T677" i="12"/>
  <c r="U675" i="12"/>
  <c r="L674" i="12"/>
  <c r="M671" i="12"/>
  <c r="N671" i="12" s="1"/>
  <c r="G669" i="12"/>
  <c r="U668" i="12"/>
  <c r="C668" i="12"/>
  <c r="S667" i="12"/>
  <c r="M665" i="12"/>
  <c r="N665" i="12" s="1"/>
  <c r="G663" i="12"/>
  <c r="U662" i="12"/>
  <c r="C662" i="12"/>
  <c r="S661" i="12"/>
  <c r="U759" i="12"/>
  <c r="S750" i="12"/>
  <c r="G734" i="12"/>
  <c r="U727" i="12"/>
  <c r="M724" i="12"/>
  <c r="N724" i="12" s="1"/>
  <c r="C721" i="12"/>
  <c r="S714" i="12"/>
  <c r="T706" i="12"/>
  <c r="R705" i="12"/>
  <c r="L703" i="12"/>
  <c r="H702" i="12"/>
  <c r="C694" i="12"/>
  <c r="U691" i="12"/>
  <c r="L689" i="12"/>
  <c r="U688" i="12"/>
  <c r="M687" i="12"/>
  <c r="N687" i="12" s="1"/>
  <c r="M685" i="12"/>
  <c r="N685" i="12" s="1"/>
  <c r="C684" i="12"/>
  <c r="C682" i="12"/>
  <c r="G680" i="12"/>
  <c r="R679" i="12"/>
  <c r="G678" i="12"/>
  <c r="S677" i="12"/>
  <c r="H676" i="12"/>
  <c r="S675" i="12"/>
  <c r="U673" i="12"/>
  <c r="L671" i="12"/>
  <c r="H670" i="12"/>
  <c r="T668" i="12"/>
  <c r="R667" i="12"/>
  <c r="L665" i="12"/>
  <c r="H664" i="12"/>
  <c r="T662" i="12"/>
  <c r="R661" i="12"/>
  <c r="L659" i="12"/>
  <c r="H658" i="12"/>
  <c r="T656" i="12"/>
  <c r="R655" i="12"/>
  <c r="L653" i="12"/>
  <c r="H652" i="12"/>
  <c r="T650" i="12"/>
  <c r="R649" i="12"/>
  <c r="L647" i="12"/>
  <c r="H646" i="12"/>
  <c r="T644" i="12"/>
  <c r="R643" i="12"/>
  <c r="L641" i="12"/>
  <c r="H640" i="12"/>
  <c r="T638" i="12"/>
  <c r="R637" i="12"/>
  <c r="L635" i="12"/>
  <c r="H634" i="12"/>
  <c r="T632" i="12"/>
  <c r="R631" i="12"/>
  <c r="L629" i="12"/>
  <c r="H628" i="12"/>
  <c r="T626" i="12"/>
  <c r="R625" i="12"/>
  <c r="L623" i="12"/>
  <c r="H622" i="12"/>
  <c r="T620" i="12"/>
  <c r="R619" i="12"/>
  <c r="L617" i="12"/>
  <c r="M709" i="12"/>
  <c r="N709" i="12" s="1"/>
  <c r="U700" i="12"/>
  <c r="C687" i="12"/>
  <c r="H679" i="12"/>
  <c r="T676" i="12"/>
  <c r="U671" i="12"/>
  <c r="R665" i="12"/>
  <c r="H662" i="12"/>
  <c r="T660" i="12"/>
  <c r="H659" i="12"/>
  <c r="S656" i="12"/>
  <c r="L651" i="12"/>
  <c r="M647" i="12"/>
  <c r="N647" i="12" s="1"/>
  <c r="M645" i="12"/>
  <c r="N645" i="12" s="1"/>
  <c r="T642" i="12"/>
  <c r="U641" i="12"/>
  <c r="C635" i="12"/>
  <c r="G633" i="12"/>
  <c r="L631" i="12"/>
  <c r="R630" i="12"/>
  <c r="H627" i="12"/>
  <c r="T625" i="12"/>
  <c r="L622" i="12"/>
  <c r="R621" i="12"/>
  <c r="H618" i="12"/>
  <c r="T616" i="12"/>
  <c r="L614" i="12"/>
  <c r="H613" i="12"/>
  <c r="T611" i="12"/>
  <c r="R610" i="12"/>
  <c r="L608" i="12"/>
  <c r="H607" i="12"/>
  <c r="T605" i="12"/>
  <c r="R604" i="12"/>
  <c r="L602" i="12"/>
  <c r="H601" i="12"/>
  <c r="T599" i="12"/>
  <c r="R598" i="12"/>
  <c r="L596" i="12"/>
  <c r="H595" i="12"/>
  <c r="T593" i="12"/>
  <c r="R592" i="12"/>
  <c r="T708" i="12"/>
  <c r="H704" i="12"/>
  <c r="U686" i="12"/>
  <c r="G676" i="12"/>
  <c r="S673" i="12"/>
  <c r="C669" i="12"/>
  <c r="U663" i="12"/>
  <c r="M660" i="12"/>
  <c r="N660" i="12" s="1"/>
  <c r="C659" i="12"/>
  <c r="R656" i="12"/>
  <c r="S652" i="12"/>
  <c r="G651" i="12"/>
  <c r="T648" i="12"/>
  <c r="G646" i="12"/>
  <c r="L645" i="12"/>
  <c r="M644" i="12"/>
  <c r="N644" i="12" s="1"/>
  <c r="S641" i="12"/>
  <c r="T640" i="12"/>
  <c r="U639" i="12"/>
  <c r="C633" i="12"/>
  <c r="H632" i="12"/>
  <c r="U629" i="12"/>
  <c r="G627" i="12"/>
  <c r="M626" i="12"/>
  <c r="N626" i="12" s="1"/>
  <c r="S625" i="12"/>
  <c r="C623" i="12"/>
  <c r="U620" i="12"/>
  <c r="G618" i="12"/>
  <c r="M617" i="12"/>
  <c r="N617" i="12" s="1"/>
  <c r="S616" i="12"/>
  <c r="M615" i="12"/>
  <c r="N615" i="12" s="1"/>
  <c r="G613" i="12"/>
  <c r="U612" i="12"/>
  <c r="C612" i="12"/>
  <c r="S611" i="12"/>
  <c r="M609" i="12"/>
  <c r="N609" i="12" s="1"/>
  <c r="G607" i="12"/>
  <c r="U606" i="12"/>
  <c r="C606" i="12"/>
  <c r="S605" i="12"/>
  <c r="M603" i="12"/>
  <c r="N603" i="12" s="1"/>
  <c r="G601" i="12"/>
  <c r="U600" i="12"/>
  <c r="C600" i="12"/>
  <c r="S599" i="12"/>
  <c r="M597" i="12"/>
  <c r="N597" i="12" s="1"/>
  <c r="G595" i="12"/>
  <c r="U594" i="12"/>
  <c r="C594" i="12"/>
  <c r="S593" i="12"/>
  <c r="M591" i="12"/>
  <c r="N591" i="12" s="1"/>
  <c r="G589" i="12"/>
  <c r="U588" i="12"/>
  <c r="C588" i="12"/>
  <c r="S587" i="12"/>
  <c r="M585" i="12"/>
  <c r="N585" i="12" s="1"/>
  <c r="G583" i="12"/>
  <c r="U582" i="12"/>
  <c r="C582" i="12"/>
  <c r="S581" i="12"/>
  <c r="M579" i="12"/>
  <c r="N579" i="12" s="1"/>
  <c r="G577" i="12"/>
  <c r="U576" i="12"/>
  <c r="C576" i="12"/>
  <c r="S575" i="12"/>
  <c r="M573" i="12"/>
  <c r="N573" i="12" s="1"/>
  <c r="G571" i="12"/>
  <c r="U570" i="12"/>
  <c r="C570" i="12"/>
  <c r="S569" i="12"/>
  <c r="M567" i="12"/>
  <c r="N567" i="12" s="1"/>
  <c r="G565" i="12"/>
  <c r="U564" i="12"/>
  <c r="C564" i="12"/>
  <c r="S563" i="12"/>
  <c r="M561" i="12"/>
  <c r="N561" i="12" s="1"/>
  <c r="S708" i="12"/>
  <c r="G704" i="12"/>
  <c r="S695" i="12"/>
  <c r="G689" i="12"/>
  <c r="T686" i="12"/>
  <c r="M681" i="12"/>
  <c r="N681" i="12" s="1"/>
  <c r="C676" i="12"/>
  <c r="R673" i="12"/>
  <c r="H671" i="12"/>
  <c r="H665" i="12"/>
  <c r="T663" i="12"/>
  <c r="L660" i="12"/>
  <c r="U657" i="12"/>
  <c r="M656" i="12"/>
  <c r="N656" i="12" s="1"/>
  <c r="C651" i="12"/>
  <c r="H647" i="12"/>
  <c r="G645" i="12"/>
  <c r="L643" i="12"/>
  <c r="M642" i="12"/>
  <c r="N642" i="12" s="1"/>
  <c r="R641" i="12"/>
  <c r="S640" i="12"/>
  <c r="T639" i="12"/>
  <c r="U638" i="12"/>
  <c r="C632" i="12"/>
  <c r="G631" i="12"/>
  <c r="M630" i="12"/>
  <c r="N630" i="12" s="1"/>
  <c r="S629" i="12"/>
  <c r="C627" i="12"/>
  <c r="U624" i="12"/>
  <c r="G622" i="12"/>
  <c r="M621" i="12"/>
  <c r="N621" i="12" s="1"/>
  <c r="S620" i="12"/>
  <c r="C618" i="12"/>
  <c r="L615" i="12"/>
  <c r="H614" i="12"/>
  <c r="T612" i="12"/>
  <c r="R611" i="12"/>
  <c r="L609" i="12"/>
  <c r="H608" i="12"/>
  <c r="T606" i="12"/>
  <c r="R605" i="12"/>
  <c r="L603" i="12"/>
  <c r="H602" i="12"/>
  <c r="T600" i="12"/>
  <c r="R599" i="12"/>
  <c r="L597" i="12"/>
  <c r="H596" i="12"/>
  <c r="T594" i="12"/>
  <c r="R593" i="12"/>
  <c r="L591" i="12"/>
  <c r="H590" i="12"/>
  <c r="T588" i="12"/>
  <c r="T793" i="12"/>
  <c r="U712" i="12"/>
  <c r="S699" i="12"/>
  <c r="M695" i="12"/>
  <c r="N695" i="12" s="1"/>
  <c r="C692" i="12"/>
  <c r="G681" i="12"/>
  <c r="T678" i="12"/>
  <c r="L673" i="12"/>
  <c r="C671" i="12"/>
  <c r="C665" i="12"/>
  <c r="G660" i="12"/>
  <c r="T657" i="12"/>
  <c r="H656" i="12"/>
  <c r="U653" i="12"/>
  <c r="M648" i="12"/>
  <c r="N648" i="12" s="1"/>
  <c r="C647" i="12"/>
  <c r="C645" i="12"/>
  <c r="H644" i="12"/>
  <c r="L642" i="12"/>
  <c r="M641" i="12"/>
  <c r="N641" i="12" s="1"/>
  <c r="R639" i="12"/>
  <c r="S638" i="12"/>
  <c r="L630" i="12"/>
  <c r="R629" i="12"/>
  <c r="H626" i="12"/>
  <c r="T624" i="12"/>
  <c r="L621" i="12"/>
  <c r="R620" i="12"/>
  <c r="H617" i="12"/>
  <c r="G614" i="12"/>
  <c r="U613" i="12"/>
  <c r="C613" i="12"/>
  <c r="S612" i="12"/>
  <c r="M610" i="12"/>
  <c r="N610" i="12" s="1"/>
  <c r="G608" i="12"/>
  <c r="U607" i="12"/>
  <c r="C607" i="12"/>
  <c r="S606" i="12"/>
  <c r="M604" i="12"/>
  <c r="N604" i="12" s="1"/>
  <c r="G602" i="12"/>
  <c r="U601" i="12"/>
  <c r="C601" i="12"/>
  <c r="S600" i="12"/>
  <c r="M598" i="12"/>
  <c r="N598" i="12" s="1"/>
  <c r="G596" i="12"/>
  <c r="U595" i="12"/>
  <c r="C595" i="12"/>
  <c r="S594" i="12"/>
  <c r="M592" i="12"/>
  <c r="N592" i="12" s="1"/>
  <c r="G590" i="12"/>
  <c r="U589" i="12"/>
  <c r="C589" i="12"/>
  <c r="S588" i="12"/>
  <c r="M586" i="12"/>
  <c r="N586" i="12" s="1"/>
  <c r="G584" i="12"/>
  <c r="U583" i="12"/>
  <c r="C583" i="12"/>
  <c r="S582" i="12"/>
  <c r="M580" i="12"/>
  <c r="N580" i="12" s="1"/>
  <c r="G578" i="12"/>
  <c r="U577" i="12"/>
  <c r="C577" i="12"/>
  <c r="S576" i="12"/>
  <c r="M574" i="12"/>
  <c r="N574" i="12" s="1"/>
  <c r="G572" i="12"/>
  <c r="U571" i="12"/>
  <c r="C571" i="12"/>
  <c r="S570" i="12"/>
  <c r="M568" i="12"/>
  <c r="N568" i="12" s="1"/>
  <c r="G566" i="12"/>
  <c r="T720" i="12"/>
  <c r="R707" i="12"/>
  <c r="S691" i="12"/>
  <c r="T688" i="12"/>
  <c r="M683" i="12"/>
  <c r="N683" i="12" s="1"/>
  <c r="R675" i="12"/>
  <c r="S668" i="12"/>
  <c r="T666" i="12"/>
  <c r="L663" i="12"/>
  <c r="C656" i="12"/>
  <c r="R653" i="12"/>
  <c r="G652" i="12"/>
  <c r="S649" i="12"/>
  <c r="L648" i="12"/>
  <c r="C644" i="12"/>
  <c r="G643" i="12"/>
  <c r="H642" i="12"/>
  <c r="R638" i="12"/>
  <c r="S637" i="12"/>
  <c r="U636" i="12"/>
  <c r="H630" i="12"/>
  <c r="T628" i="12"/>
  <c r="L625" i="12"/>
  <c r="R624" i="12"/>
  <c r="H621" i="12"/>
  <c r="T619" i="12"/>
  <c r="L616" i="12"/>
  <c r="H615" i="12"/>
  <c r="T613" i="12"/>
  <c r="R612" i="12"/>
  <c r="L610" i="12"/>
  <c r="H609" i="12"/>
  <c r="T607" i="12"/>
  <c r="R606" i="12"/>
  <c r="L604" i="12"/>
  <c r="H603" i="12"/>
  <c r="T601" i="12"/>
  <c r="R600" i="12"/>
  <c r="L598" i="12"/>
  <c r="H597" i="12"/>
  <c r="T595" i="12"/>
  <c r="R594" i="12"/>
  <c r="L592" i="12"/>
  <c r="H591" i="12"/>
  <c r="T589" i="12"/>
  <c r="R588" i="12"/>
  <c r="L586" i="12"/>
  <c r="H585" i="12"/>
  <c r="T583" i="12"/>
  <c r="R582" i="12"/>
  <c r="L580" i="12"/>
  <c r="H579" i="12"/>
  <c r="T577" i="12"/>
  <c r="R576" i="12"/>
  <c r="L574" i="12"/>
  <c r="H573" i="12"/>
  <c r="T571" i="12"/>
  <c r="R570" i="12"/>
  <c r="L568" i="12"/>
  <c r="H567" i="12"/>
  <c r="T565" i="12"/>
  <c r="R564" i="12"/>
  <c r="L562" i="12"/>
  <c r="H561" i="12"/>
  <c r="U733" i="12"/>
  <c r="S720" i="12"/>
  <c r="C703" i="12"/>
  <c r="R691" i="12"/>
  <c r="S688" i="12"/>
  <c r="L683" i="12"/>
  <c r="C678" i="12"/>
  <c r="R668" i="12"/>
  <c r="M666" i="12"/>
  <c r="N666" i="12" s="1"/>
  <c r="C663" i="12"/>
  <c r="L657" i="12"/>
  <c r="M653" i="12"/>
  <c r="N653" i="12" s="1"/>
  <c r="G648" i="12"/>
  <c r="G642" i="12"/>
  <c r="H641" i="12"/>
  <c r="M639" i="12"/>
  <c r="N639" i="12" s="1"/>
  <c r="T636" i="12"/>
  <c r="U635" i="12"/>
  <c r="G630" i="12"/>
  <c r="M629" i="12"/>
  <c r="N629" i="12" s="1"/>
  <c r="S628" i="12"/>
  <c r="C626" i="12"/>
  <c r="U623" i="12"/>
  <c r="G621" i="12"/>
  <c r="M620" i="12"/>
  <c r="N620" i="12" s="1"/>
  <c r="S619" i="12"/>
  <c r="C617" i="12"/>
  <c r="G615" i="12"/>
  <c r="U614" i="12"/>
  <c r="C614" i="12"/>
  <c r="S613" i="12"/>
  <c r="M611" i="12"/>
  <c r="N611" i="12" s="1"/>
  <c r="G609" i="12"/>
  <c r="U608" i="12"/>
  <c r="C608" i="12"/>
  <c r="S607" i="12"/>
  <c r="M605" i="12"/>
  <c r="N605" i="12" s="1"/>
  <c r="G603" i="12"/>
  <c r="U602" i="12"/>
  <c r="C602" i="12"/>
  <c r="S601" i="12"/>
  <c r="M599" i="12"/>
  <c r="N599" i="12" s="1"/>
  <c r="G597" i="12"/>
  <c r="U596" i="12"/>
  <c r="C596" i="12"/>
  <c r="S595" i="12"/>
  <c r="M593" i="12"/>
  <c r="N593" i="12" s="1"/>
  <c r="G591" i="12"/>
  <c r="U590" i="12"/>
  <c r="C590" i="12"/>
  <c r="S589" i="12"/>
  <c r="M587" i="12"/>
  <c r="N587" i="12" s="1"/>
  <c r="G585" i="12"/>
  <c r="U584" i="12"/>
  <c r="C584" i="12"/>
  <c r="S583" i="12"/>
  <c r="M581" i="12"/>
  <c r="N581" i="12" s="1"/>
  <c r="G579" i="12"/>
  <c r="U578" i="12"/>
  <c r="C578" i="12"/>
  <c r="S577" i="12"/>
  <c r="M575" i="12"/>
  <c r="N575" i="12" s="1"/>
  <c r="G573" i="12"/>
  <c r="U572" i="12"/>
  <c r="C572" i="12"/>
  <c r="S571" i="12"/>
  <c r="M569" i="12"/>
  <c r="N569" i="12" s="1"/>
  <c r="G567" i="12"/>
  <c r="T732" i="12"/>
  <c r="R719" i="12"/>
  <c r="S711" i="12"/>
  <c r="G707" i="12"/>
  <c r="T694" i="12"/>
  <c r="L691" i="12"/>
  <c r="S680" i="12"/>
  <c r="L675" i="12"/>
  <c r="S670" i="12"/>
  <c r="M668" i="12"/>
  <c r="N668" i="12" s="1"/>
  <c r="L666" i="12"/>
  <c r="S658" i="12"/>
  <c r="G657" i="12"/>
  <c r="T654" i="12"/>
  <c r="U650" i="12"/>
  <c r="C642" i="12"/>
  <c r="G640" i="12"/>
  <c r="L639" i="12"/>
  <c r="M638" i="12"/>
  <c r="N638" i="12" s="1"/>
  <c r="S635" i="12"/>
  <c r="T634" i="12"/>
  <c r="U633" i="12"/>
  <c r="C630" i="12"/>
  <c r="U627" i="12"/>
  <c r="G625" i="12"/>
  <c r="M624" i="12"/>
  <c r="N624" i="12" s="1"/>
  <c r="S623" i="12"/>
  <c r="C621" i="12"/>
  <c r="U618" i="12"/>
  <c r="H616" i="12"/>
  <c r="T614" i="12"/>
  <c r="R613" i="12"/>
  <c r="L611" i="12"/>
  <c r="H610" i="12"/>
  <c r="T608" i="12"/>
  <c r="R607" i="12"/>
  <c r="L605" i="12"/>
  <c r="H604" i="12"/>
  <c r="T602" i="12"/>
  <c r="R601" i="12"/>
  <c r="L599" i="12"/>
  <c r="H598" i="12"/>
  <c r="T596" i="12"/>
  <c r="R595" i="12"/>
  <c r="L593" i="12"/>
  <c r="H592" i="12"/>
  <c r="R743" i="12"/>
  <c r="L717" i="12"/>
  <c r="L685" i="12"/>
  <c r="C680" i="12"/>
  <c r="R677" i="12"/>
  <c r="M672" i="12"/>
  <c r="N672" i="12" s="1"/>
  <c r="G670" i="12"/>
  <c r="G666" i="12"/>
  <c r="S664" i="12"/>
  <c r="C657" i="12"/>
  <c r="H653" i="12"/>
  <c r="S650" i="12"/>
  <c r="C641" i="12"/>
  <c r="G639" i="12"/>
  <c r="L637" i="12"/>
  <c r="M636" i="12"/>
  <c r="N636" i="12" s="1"/>
  <c r="R635" i="12"/>
  <c r="S634" i="12"/>
  <c r="T633" i="12"/>
  <c r="U632" i="12"/>
  <c r="H629" i="12"/>
  <c r="T627" i="12"/>
  <c r="L624" i="12"/>
  <c r="R623" i="12"/>
  <c r="H620" i="12"/>
  <c r="T618" i="12"/>
  <c r="G616" i="12"/>
  <c r="U615" i="12"/>
  <c r="C615" i="12"/>
  <c r="S614" i="12"/>
  <c r="M612" i="12"/>
  <c r="N612" i="12" s="1"/>
  <c r="G610" i="12"/>
  <c r="U609" i="12"/>
  <c r="C609" i="12"/>
  <c r="S608" i="12"/>
  <c r="M606" i="12"/>
  <c r="N606" i="12" s="1"/>
  <c r="G604" i="12"/>
  <c r="U603" i="12"/>
  <c r="C603" i="12"/>
  <c r="S602" i="12"/>
  <c r="M600" i="12"/>
  <c r="N600" i="12" s="1"/>
  <c r="G598" i="12"/>
  <c r="U597" i="12"/>
  <c r="C597" i="12"/>
  <c r="S596" i="12"/>
  <c r="M594" i="12"/>
  <c r="N594" i="12" s="1"/>
  <c r="G592" i="12"/>
  <c r="U591" i="12"/>
  <c r="C591" i="12"/>
  <c r="S590" i="12"/>
  <c r="M588" i="12"/>
  <c r="N588" i="12" s="1"/>
  <c r="G586" i="12"/>
  <c r="U585" i="12"/>
  <c r="C585" i="12"/>
  <c r="S584" i="12"/>
  <c r="M582" i="12"/>
  <c r="N582" i="12" s="1"/>
  <c r="G580" i="12"/>
  <c r="U579" i="12"/>
  <c r="C579" i="12"/>
  <c r="S578" i="12"/>
  <c r="M576" i="12"/>
  <c r="N576" i="12" s="1"/>
  <c r="G574" i="12"/>
  <c r="U573" i="12"/>
  <c r="C573" i="12"/>
  <c r="S572" i="12"/>
  <c r="M570" i="12"/>
  <c r="N570" i="12" s="1"/>
  <c r="G568" i="12"/>
  <c r="U567" i="12"/>
  <c r="C567" i="12"/>
  <c r="M730" i="12"/>
  <c r="N730" i="12" s="1"/>
  <c r="M706" i="12"/>
  <c r="N706" i="12" s="1"/>
  <c r="U697" i="12"/>
  <c r="U690" i="12"/>
  <c r="U682" i="12"/>
  <c r="L672" i="12"/>
  <c r="U659" i="12"/>
  <c r="M654" i="12"/>
  <c r="N654" i="12" s="1"/>
  <c r="C653" i="12"/>
  <c r="R650" i="12"/>
  <c r="T646" i="12"/>
  <c r="U645" i="12"/>
  <c r="C639" i="12"/>
  <c r="H638" i="12"/>
  <c r="L636" i="12"/>
  <c r="M635" i="12"/>
  <c r="N635" i="12" s="1"/>
  <c r="R633" i="12"/>
  <c r="S632" i="12"/>
  <c r="L628" i="12"/>
  <c r="R627" i="12"/>
  <c r="H624" i="12"/>
  <c r="T622" i="12"/>
  <c r="L619" i="12"/>
  <c r="R618" i="12"/>
  <c r="T615" i="12"/>
  <c r="R614" i="12"/>
  <c r="L612" i="12"/>
  <c r="H611" i="12"/>
  <c r="T609" i="12"/>
  <c r="R608" i="12"/>
  <c r="L606" i="12"/>
  <c r="H605" i="12"/>
  <c r="T603" i="12"/>
  <c r="R602" i="12"/>
  <c r="L600" i="12"/>
  <c r="H599" i="12"/>
  <c r="T597" i="12"/>
  <c r="R596" i="12"/>
  <c r="L594" i="12"/>
  <c r="H593" i="12"/>
  <c r="T591" i="12"/>
  <c r="R590" i="12"/>
  <c r="L588" i="12"/>
  <c r="G740" i="12"/>
  <c r="C727" i="12"/>
  <c r="H714" i="12"/>
  <c r="U709" i="12"/>
  <c r="S696" i="12"/>
  <c r="U684" i="12"/>
  <c r="M679" i="12"/>
  <c r="N679" i="12" s="1"/>
  <c r="G674" i="12"/>
  <c r="T669" i="12"/>
  <c r="U665" i="12"/>
  <c r="M662" i="12"/>
  <c r="N662" i="12" s="1"/>
  <c r="U656" i="12"/>
  <c r="C650" i="12"/>
  <c r="R647" i="12"/>
  <c r="R644" i="12"/>
  <c r="S643" i="12"/>
  <c r="U642" i="12"/>
  <c r="C636" i="12"/>
  <c r="G634" i="12"/>
  <c r="L633" i="12"/>
  <c r="M632" i="12"/>
  <c r="N632" i="12" s="1"/>
  <c r="T630" i="12"/>
  <c r="L627" i="12"/>
  <c r="R626" i="12"/>
  <c r="H623" i="12"/>
  <c r="T621" i="12"/>
  <c r="L618" i="12"/>
  <c r="R617" i="12"/>
  <c r="M614" i="12"/>
  <c r="N614" i="12" s="1"/>
  <c r="G612" i="12"/>
  <c r="U611" i="12"/>
  <c r="C611" i="12"/>
  <c r="S610" i="12"/>
  <c r="M608" i="12"/>
  <c r="N608" i="12" s="1"/>
  <c r="G606" i="12"/>
  <c r="U605" i="12"/>
  <c r="C605" i="12"/>
  <c r="S604" i="12"/>
  <c r="M602" i="12"/>
  <c r="N602" i="12" s="1"/>
  <c r="G600" i="12"/>
  <c r="U599" i="12"/>
  <c r="C599" i="12"/>
  <c r="S598" i="12"/>
  <c r="M596" i="12"/>
  <c r="N596" i="12" s="1"/>
  <c r="G594" i="12"/>
  <c r="U593" i="12"/>
  <c r="C593" i="12"/>
  <c r="S592" i="12"/>
  <c r="M590" i="12"/>
  <c r="N590" i="12" s="1"/>
  <c r="G588" i="12"/>
  <c r="U587" i="12"/>
  <c r="C587" i="12"/>
  <c r="S586" i="12"/>
  <c r="M584" i="12"/>
  <c r="N584" i="12" s="1"/>
  <c r="G582" i="12"/>
  <c r="U581" i="12"/>
  <c r="C581" i="12"/>
  <c r="S580" i="12"/>
  <c r="M578" i="12"/>
  <c r="N578" i="12" s="1"/>
  <c r="G576" i="12"/>
  <c r="U575" i="12"/>
  <c r="C575" i="12"/>
  <c r="S574" i="12"/>
  <c r="M572" i="12"/>
  <c r="N572" i="12" s="1"/>
  <c r="G570" i="12"/>
  <c r="U569" i="12"/>
  <c r="C569" i="12"/>
  <c r="S568" i="12"/>
  <c r="G757" i="12"/>
  <c r="R682" i="12"/>
  <c r="G658" i="12"/>
  <c r="M650" i="12"/>
  <c r="N650" i="12" s="1"/>
  <c r="C638" i="12"/>
  <c r="R632" i="12"/>
  <c r="S622" i="12"/>
  <c r="U617" i="12"/>
  <c r="U610" i="12"/>
  <c r="M607" i="12"/>
  <c r="N607" i="12" s="1"/>
  <c r="C604" i="12"/>
  <c r="S597" i="12"/>
  <c r="R591" i="12"/>
  <c r="T584" i="12"/>
  <c r="R583" i="12"/>
  <c r="L581" i="12"/>
  <c r="H580" i="12"/>
  <c r="T572" i="12"/>
  <c r="R571" i="12"/>
  <c r="L569" i="12"/>
  <c r="H568" i="12"/>
  <c r="M566" i="12"/>
  <c r="N566" i="12" s="1"/>
  <c r="U565" i="12"/>
  <c r="L564" i="12"/>
  <c r="M562" i="12"/>
  <c r="N562" i="12" s="1"/>
  <c r="R560" i="12"/>
  <c r="L558" i="12"/>
  <c r="H557" i="12"/>
  <c r="T555" i="12"/>
  <c r="R554" i="12"/>
  <c r="L552" i="12"/>
  <c r="H551" i="12"/>
  <c r="T549" i="12"/>
  <c r="R548" i="12"/>
  <c r="L546" i="12"/>
  <c r="H545" i="12"/>
  <c r="T543" i="12"/>
  <c r="R542" i="12"/>
  <c r="L540" i="12"/>
  <c r="H539" i="12"/>
  <c r="T537" i="12"/>
  <c r="R536" i="12"/>
  <c r="L534" i="12"/>
  <c r="H533" i="12"/>
  <c r="T531" i="12"/>
  <c r="R530" i="12"/>
  <c r="L528" i="12"/>
  <c r="H527" i="12"/>
  <c r="T525" i="12"/>
  <c r="R524" i="12"/>
  <c r="L522" i="12"/>
  <c r="H521" i="12"/>
  <c r="T519" i="12"/>
  <c r="R518" i="12"/>
  <c r="L516" i="12"/>
  <c r="H515" i="12"/>
  <c r="T513" i="12"/>
  <c r="R512" i="12"/>
  <c r="L510" i="12"/>
  <c r="H509" i="12"/>
  <c r="T507" i="12"/>
  <c r="R506" i="12"/>
  <c r="H650" i="12"/>
  <c r="M627" i="12"/>
  <c r="N627" i="12" s="1"/>
  <c r="S617" i="12"/>
  <c r="T610" i="12"/>
  <c r="L607" i="12"/>
  <c r="R597" i="12"/>
  <c r="H594" i="12"/>
  <c r="R589" i="12"/>
  <c r="T585" i="12"/>
  <c r="R584" i="12"/>
  <c r="L582" i="12"/>
  <c r="H581" i="12"/>
  <c r="T573" i="12"/>
  <c r="R572" i="12"/>
  <c r="L570" i="12"/>
  <c r="H569" i="12"/>
  <c r="L566" i="12"/>
  <c r="S565" i="12"/>
  <c r="U563" i="12"/>
  <c r="U561" i="12"/>
  <c r="M559" i="12"/>
  <c r="N559" i="12" s="1"/>
  <c r="G557" i="12"/>
  <c r="U556" i="12"/>
  <c r="C556" i="12"/>
  <c r="S555" i="12"/>
  <c r="M553" i="12"/>
  <c r="N553" i="12" s="1"/>
  <c r="G551" i="12"/>
  <c r="U550" i="12"/>
  <c r="C550" i="12"/>
  <c r="S549" i="12"/>
  <c r="M547" i="12"/>
  <c r="N547" i="12" s="1"/>
  <c r="G545" i="12"/>
  <c r="U544" i="12"/>
  <c r="C544" i="12"/>
  <c r="S543" i="12"/>
  <c r="M541" i="12"/>
  <c r="N541" i="12" s="1"/>
  <c r="G539" i="12"/>
  <c r="U538" i="12"/>
  <c r="C538" i="12"/>
  <c r="S537" i="12"/>
  <c r="M535" i="12"/>
  <c r="N535" i="12" s="1"/>
  <c r="G533" i="12"/>
  <c r="U532" i="12"/>
  <c r="C532" i="12"/>
  <c r="S531" i="12"/>
  <c r="M529" i="12"/>
  <c r="N529" i="12" s="1"/>
  <c r="G527" i="12"/>
  <c r="U526" i="12"/>
  <c r="C526" i="12"/>
  <c r="S525" i="12"/>
  <c r="M523" i="12"/>
  <c r="N523" i="12" s="1"/>
  <c r="M697" i="12"/>
  <c r="N697" i="12" s="1"/>
  <c r="G637" i="12"/>
  <c r="S631" i="12"/>
  <c r="U626" i="12"/>
  <c r="M613" i="12"/>
  <c r="N613" i="12" s="1"/>
  <c r="C610" i="12"/>
  <c r="S603" i="12"/>
  <c r="M589" i="12"/>
  <c r="N589" i="12" s="1"/>
  <c r="U586" i="12"/>
  <c r="S585" i="12"/>
  <c r="M583" i="12"/>
  <c r="N583" i="12" s="1"/>
  <c r="G581" i="12"/>
  <c r="C580" i="12"/>
  <c r="U574" i="12"/>
  <c r="S573" i="12"/>
  <c r="M571" i="12"/>
  <c r="N571" i="12" s="1"/>
  <c r="G569" i="12"/>
  <c r="C568" i="12"/>
  <c r="H566" i="12"/>
  <c r="R565" i="12"/>
  <c r="H564" i="12"/>
  <c r="T563" i="12"/>
  <c r="H562" i="12"/>
  <c r="T561" i="12"/>
  <c r="L559" i="12"/>
  <c r="H558" i="12"/>
  <c r="T556" i="12"/>
  <c r="R555" i="12"/>
  <c r="L553" i="12"/>
  <c r="H552" i="12"/>
  <c r="T550" i="12"/>
  <c r="R549" i="12"/>
  <c r="L547" i="12"/>
  <c r="H546" i="12"/>
  <c r="T544" i="12"/>
  <c r="R543" i="12"/>
  <c r="L541" i="12"/>
  <c r="H540" i="12"/>
  <c r="T538" i="12"/>
  <c r="R537" i="12"/>
  <c r="L535" i="12"/>
  <c r="H534" i="12"/>
  <c r="T532" i="12"/>
  <c r="R531" i="12"/>
  <c r="L529" i="12"/>
  <c r="H528" i="12"/>
  <c r="T526" i="12"/>
  <c r="R525" i="12"/>
  <c r="L523" i="12"/>
  <c r="H740" i="12"/>
  <c r="T696" i="12"/>
  <c r="S626" i="12"/>
  <c r="U621" i="12"/>
  <c r="L613" i="12"/>
  <c r="R603" i="12"/>
  <c r="H600" i="12"/>
  <c r="L589" i="12"/>
  <c r="T586" i="12"/>
  <c r="R585" i="12"/>
  <c r="L583" i="12"/>
  <c r="H582" i="12"/>
  <c r="T574" i="12"/>
  <c r="R573" i="12"/>
  <c r="L571" i="12"/>
  <c r="H570" i="12"/>
  <c r="C566" i="12"/>
  <c r="G564" i="12"/>
  <c r="R563" i="12"/>
  <c r="G562" i="12"/>
  <c r="S561" i="12"/>
  <c r="M560" i="12"/>
  <c r="N560" i="12" s="1"/>
  <c r="G558" i="12"/>
  <c r="U557" i="12"/>
  <c r="C557" i="12"/>
  <c r="S556" i="12"/>
  <c r="M554" i="12"/>
  <c r="N554" i="12" s="1"/>
  <c r="G552" i="12"/>
  <c r="U551" i="12"/>
  <c r="C551" i="12"/>
  <c r="S550" i="12"/>
  <c r="M548" i="12"/>
  <c r="N548" i="12" s="1"/>
  <c r="G546" i="12"/>
  <c r="U545" i="12"/>
  <c r="C545" i="12"/>
  <c r="S544" i="12"/>
  <c r="M542" i="12"/>
  <c r="N542" i="12" s="1"/>
  <c r="G540" i="12"/>
  <c r="U539" i="12"/>
  <c r="C539" i="12"/>
  <c r="S538" i="12"/>
  <c r="M536" i="12"/>
  <c r="N536" i="12" s="1"/>
  <c r="G534" i="12"/>
  <c r="U533" i="12"/>
  <c r="C533" i="12"/>
  <c r="S532" i="12"/>
  <c r="M530" i="12"/>
  <c r="N530" i="12" s="1"/>
  <c r="G528" i="12"/>
  <c r="U527" i="12"/>
  <c r="C527" i="12"/>
  <c r="S526" i="12"/>
  <c r="M524" i="12"/>
  <c r="N524" i="12" s="1"/>
  <c r="G522" i="12"/>
  <c r="U521" i="12"/>
  <c r="C521" i="12"/>
  <c r="S520" i="12"/>
  <c r="M518" i="12"/>
  <c r="N518" i="12" s="1"/>
  <c r="G516" i="12"/>
  <c r="U515" i="12"/>
  <c r="C515" i="12"/>
  <c r="S514" i="12"/>
  <c r="M512" i="12"/>
  <c r="N512" i="12" s="1"/>
  <c r="G510" i="12"/>
  <c r="U509" i="12"/>
  <c r="C509" i="12"/>
  <c r="S508" i="12"/>
  <c r="M506" i="12"/>
  <c r="N506" i="12" s="1"/>
  <c r="G504" i="12"/>
  <c r="U503" i="12"/>
  <c r="C503" i="12"/>
  <c r="S502" i="12"/>
  <c r="M500" i="12"/>
  <c r="N500" i="12" s="1"/>
  <c r="G498" i="12"/>
  <c r="U497" i="12"/>
  <c r="C497" i="12"/>
  <c r="S496" i="12"/>
  <c r="M494" i="12"/>
  <c r="N494" i="12" s="1"/>
  <c r="G492" i="12"/>
  <c r="U491" i="12"/>
  <c r="C491" i="12"/>
  <c r="S490" i="12"/>
  <c r="M488" i="12"/>
  <c r="N488" i="12" s="1"/>
  <c r="G486" i="12"/>
  <c r="U485" i="12"/>
  <c r="C485" i="12"/>
  <c r="S484" i="12"/>
  <c r="L729" i="12"/>
  <c r="G664" i="12"/>
  <c r="S655" i="12"/>
  <c r="H636" i="12"/>
  <c r="C616" i="12"/>
  <c r="S609" i="12"/>
  <c r="G593" i="12"/>
  <c r="H589" i="12"/>
  <c r="T587" i="12"/>
  <c r="R586" i="12"/>
  <c r="L584" i="12"/>
  <c r="H583" i="12"/>
  <c r="T575" i="12"/>
  <c r="R574" i="12"/>
  <c r="L572" i="12"/>
  <c r="H571" i="12"/>
  <c r="R561" i="12"/>
  <c r="L560" i="12"/>
  <c r="H559" i="12"/>
  <c r="T557" i="12"/>
  <c r="R556" i="12"/>
  <c r="L554" i="12"/>
  <c r="H553" i="12"/>
  <c r="T551" i="12"/>
  <c r="R550" i="12"/>
  <c r="L548" i="12"/>
  <c r="H547" i="12"/>
  <c r="T545" i="12"/>
  <c r="R544" i="12"/>
  <c r="L542" i="12"/>
  <c r="H541" i="12"/>
  <c r="T539" i="12"/>
  <c r="R538" i="12"/>
  <c r="L536" i="12"/>
  <c r="H535" i="12"/>
  <c r="T533" i="12"/>
  <c r="R532" i="12"/>
  <c r="L530" i="12"/>
  <c r="H529" i="12"/>
  <c r="T527" i="12"/>
  <c r="R526" i="12"/>
  <c r="L524" i="12"/>
  <c r="H523" i="12"/>
  <c r="T521" i="12"/>
  <c r="G693" i="12"/>
  <c r="U647" i="12"/>
  <c r="G636" i="12"/>
  <c r="U630" i="12"/>
  <c r="R609" i="12"/>
  <c r="H606" i="12"/>
  <c r="T590" i="12"/>
  <c r="R587" i="12"/>
  <c r="L585" i="12"/>
  <c r="H584" i="12"/>
  <c r="T576" i="12"/>
  <c r="R575" i="12"/>
  <c r="L573" i="12"/>
  <c r="H572" i="12"/>
  <c r="M565" i="12"/>
  <c r="N565" i="12" s="1"/>
  <c r="M563" i="12"/>
  <c r="N563" i="12" s="1"/>
  <c r="C562" i="12"/>
  <c r="G559" i="12"/>
  <c r="U558" i="12"/>
  <c r="C558" i="12"/>
  <c r="S557" i="12"/>
  <c r="M555" i="12"/>
  <c r="N555" i="12" s="1"/>
  <c r="G553" i="12"/>
  <c r="U552" i="12"/>
  <c r="C552" i="12"/>
  <c r="S551" i="12"/>
  <c r="M549" i="12"/>
  <c r="N549" i="12" s="1"/>
  <c r="G547" i="12"/>
  <c r="U546" i="12"/>
  <c r="C546" i="12"/>
  <c r="S545" i="12"/>
  <c r="M543" i="12"/>
  <c r="N543" i="12" s="1"/>
  <c r="G541" i="12"/>
  <c r="U540" i="12"/>
  <c r="C540" i="12"/>
  <c r="S539" i="12"/>
  <c r="M537" i="12"/>
  <c r="N537" i="12" s="1"/>
  <c r="G535" i="12"/>
  <c r="U534" i="12"/>
  <c r="C534" i="12"/>
  <c r="S533" i="12"/>
  <c r="M531" i="12"/>
  <c r="N531" i="12" s="1"/>
  <c r="G529" i="12"/>
  <c r="U528" i="12"/>
  <c r="C528" i="12"/>
  <c r="S527" i="12"/>
  <c r="M525" i="12"/>
  <c r="N525" i="12" s="1"/>
  <c r="G523" i="12"/>
  <c r="U522" i="12"/>
  <c r="H716" i="12"/>
  <c r="U674" i="12"/>
  <c r="S662" i="12"/>
  <c r="L654" i="12"/>
  <c r="S646" i="12"/>
  <c r="C620" i="12"/>
  <c r="S615" i="12"/>
  <c r="G599" i="12"/>
  <c r="U592" i="12"/>
  <c r="L587" i="12"/>
  <c r="H586" i="12"/>
  <c r="T578" i="12"/>
  <c r="R577" i="12"/>
  <c r="L575" i="12"/>
  <c r="H574" i="12"/>
  <c r="U566" i="12"/>
  <c r="L565" i="12"/>
  <c r="L563" i="12"/>
  <c r="H560" i="12"/>
  <c r="T558" i="12"/>
  <c r="R557" i="12"/>
  <c r="L555" i="12"/>
  <c r="H554" i="12"/>
  <c r="T552" i="12"/>
  <c r="R551" i="12"/>
  <c r="L549" i="12"/>
  <c r="H548" i="12"/>
  <c r="T546" i="12"/>
  <c r="R545" i="12"/>
  <c r="L543" i="12"/>
  <c r="H542" i="12"/>
  <c r="T540" i="12"/>
  <c r="R539" i="12"/>
  <c r="L537" i="12"/>
  <c r="H536" i="12"/>
  <c r="T534" i="12"/>
  <c r="R533" i="12"/>
  <c r="L531" i="12"/>
  <c r="H530" i="12"/>
  <c r="T528" i="12"/>
  <c r="R527" i="12"/>
  <c r="L525" i="12"/>
  <c r="H524" i="12"/>
  <c r="T522" i="12"/>
  <c r="R521" i="12"/>
  <c r="L519" i="12"/>
  <c r="H518" i="12"/>
  <c r="T516" i="12"/>
  <c r="R515" i="12"/>
  <c r="L513" i="12"/>
  <c r="H512" i="12"/>
  <c r="T510" i="12"/>
  <c r="R509" i="12"/>
  <c r="L507" i="12"/>
  <c r="H506" i="12"/>
  <c r="T504" i="12"/>
  <c r="M714" i="12"/>
  <c r="N714" i="12" s="1"/>
  <c r="H674" i="12"/>
  <c r="R662" i="12"/>
  <c r="G654" i="12"/>
  <c r="H635" i="12"/>
  <c r="R615" i="12"/>
  <c r="H612" i="12"/>
  <c r="T592" i="12"/>
  <c r="H587" i="12"/>
  <c r="T579" i="12"/>
  <c r="R578" i="12"/>
  <c r="L576" i="12"/>
  <c r="H575" i="12"/>
  <c r="T567" i="12"/>
  <c r="T566" i="12"/>
  <c r="T564" i="12"/>
  <c r="U562" i="12"/>
  <c r="L561" i="12"/>
  <c r="G560" i="12"/>
  <c r="U559" i="12"/>
  <c r="C559" i="12"/>
  <c r="S558" i="12"/>
  <c r="M556" i="12"/>
  <c r="N556" i="12" s="1"/>
  <c r="G554" i="12"/>
  <c r="U553" i="12"/>
  <c r="C553" i="12"/>
  <c r="S552" i="12"/>
  <c r="M550" i="12"/>
  <c r="N550" i="12" s="1"/>
  <c r="G548" i="12"/>
  <c r="U547" i="12"/>
  <c r="C547" i="12"/>
  <c r="S546" i="12"/>
  <c r="M544" i="12"/>
  <c r="N544" i="12" s="1"/>
  <c r="G542" i="12"/>
  <c r="U541" i="12"/>
  <c r="C541" i="12"/>
  <c r="S540" i="12"/>
  <c r="M538" i="12"/>
  <c r="N538" i="12" s="1"/>
  <c r="G536" i="12"/>
  <c r="U535" i="12"/>
  <c r="C535" i="12"/>
  <c r="S534" i="12"/>
  <c r="M532" i="12"/>
  <c r="N532" i="12" s="1"/>
  <c r="G530" i="12"/>
  <c r="U529" i="12"/>
  <c r="C529" i="12"/>
  <c r="S528" i="12"/>
  <c r="M526" i="12"/>
  <c r="N526" i="12" s="1"/>
  <c r="G524" i="12"/>
  <c r="U523" i="12"/>
  <c r="C523" i="12"/>
  <c r="S522" i="12"/>
  <c r="M520" i="12"/>
  <c r="N520" i="12" s="1"/>
  <c r="G518" i="12"/>
  <c r="U517" i="12"/>
  <c r="C517" i="12"/>
  <c r="S516" i="12"/>
  <c r="M514" i="12"/>
  <c r="N514" i="12" s="1"/>
  <c r="G512" i="12"/>
  <c r="U511" i="12"/>
  <c r="C511" i="12"/>
  <c r="S510" i="12"/>
  <c r="M508" i="12"/>
  <c r="N508" i="12" s="1"/>
  <c r="G506" i="12"/>
  <c r="U505" i="12"/>
  <c r="C505" i="12"/>
  <c r="S504" i="12"/>
  <c r="M502" i="12"/>
  <c r="N502" i="12" s="1"/>
  <c r="G672" i="12"/>
  <c r="T645" i="12"/>
  <c r="C629" i="12"/>
  <c r="G624" i="12"/>
  <c r="G605" i="12"/>
  <c r="U598" i="12"/>
  <c r="M595" i="12"/>
  <c r="N595" i="12" s="1"/>
  <c r="C592" i="12"/>
  <c r="L590" i="12"/>
  <c r="G587" i="12"/>
  <c r="C586" i="12"/>
  <c r="U580" i="12"/>
  <c r="S579" i="12"/>
  <c r="M577" i="12"/>
  <c r="N577" i="12" s="1"/>
  <c r="G575" i="12"/>
  <c r="C574" i="12"/>
  <c r="U568" i="12"/>
  <c r="S567" i="12"/>
  <c r="S566" i="12"/>
  <c r="H565" i="12"/>
  <c r="S564" i="12"/>
  <c r="H563" i="12"/>
  <c r="T562" i="12"/>
  <c r="T559" i="12"/>
  <c r="R558" i="12"/>
  <c r="L556" i="12"/>
  <c r="H555" i="12"/>
  <c r="T553" i="12"/>
  <c r="R552" i="12"/>
  <c r="L550" i="12"/>
  <c r="H549" i="12"/>
  <c r="T547" i="12"/>
  <c r="R546" i="12"/>
  <c r="L544" i="12"/>
  <c r="H543" i="12"/>
  <c r="T541" i="12"/>
  <c r="R540" i="12"/>
  <c r="L538" i="12"/>
  <c r="H537" i="12"/>
  <c r="T535" i="12"/>
  <c r="R534" i="12"/>
  <c r="L532" i="12"/>
  <c r="H531" i="12"/>
  <c r="T529" i="12"/>
  <c r="R528" i="12"/>
  <c r="L526" i="12"/>
  <c r="H525" i="12"/>
  <c r="T523" i="12"/>
  <c r="R522" i="12"/>
  <c r="L520" i="12"/>
  <c r="H519" i="12"/>
  <c r="T517" i="12"/>
  <c r="R516" i="12"/>
  <c r="L514" i="12"/>
  <c r="H513" i="12"/>
  <c r="T511" i="12"/>
  <c r="R510" i="12"/>
  <c r="L508" i="12"/>
  <c r="H507" i="12"/>
  <c r="T505" i="12"/>
  <c r="R504" i="12"/>
  <c r="L502" i="12"/>
  <c r="H501" i="12"/>
  <c r="T499" i="12"/>
  <c r="R498" i="12"/>
  <c r="L496" i="12"/>
  <c r="H495" i="12"/>
  <c r="L687" i="12"/>
  <c r="R645" i="12"/>
  <c r="C624" i="12"/>
  <c r="G619" i="12"/>
  <c r="T598" i="12"/>
  <c r="L595" i="12"/>
  <c r="T580" i="12"/>
  <c r="R579" i="12"/>
  <c r="L577" i="12"/>
  <c r="H576" i="12"/>
  <c r="T568" i="12"/>
  <c r="R567" i="12"/>
  <c r="R566" i="12"/>
  <c r="G563" i="12"/>
  <c r="S562" i="12"/>
  <c r="G561" i="12"/>
  <c r="U560" i="12"/>
  <c r="C560" i="12"/>
  <c r="S559" i="12"/>
  <c r="M557" i="12"/>
  <c r="N557" i="12" s="1"/>
  <c r="G555" i="12"/>
  <c r="U554" i="12"/>
  <c r="C554" i="12"/>
  <c r="S553" i="12"/>
  <c r="M551" i="12"/>
  <c r="N551" i="12" s="1"/>
  <c r="G549" i="12"/>
  <c r="U548" i="12"/>
  <c r="C548" i="12"/>
  <c r="S547" i="12"/>
  <c r="M545" i="12"/>
  <c r="N545" i="12" s="1"/>
  <c r="G543" i="12"/>
  <c r="U542" i="12"/>
  <c r="C542" i="12"/>
  <c r="S541" i="12"/>
  <c r="M539" i="12"/>
  <c r="N539" i="12" s="1"/>
  <c r="G537" i="12"/>
  <c r="U536" i="12"/>
  <c r="C536" i="12"/>
  <c r="S535" i="12"/>
  <c r="M533" i="12"/>
  <c r="N533" i="12" s="1"/>
  <c r="G531" i="12"/>
  <c r="U530" i="12"/>
  <c r="C530" i="12"/>
  <c r="S529" i="12"/>
  <c r="M527" i="12"/>
  <c r="N527" i="12" s="1"/>
  <c r="G525" i="12"/>
  <c r="U524" i="12"/>
  <c r="C524" i="12"/>
  <c r="S523" i="12"/>
  <c r="M521" i="12"/>
  <c r="N521" i="12" s="1"/>
  <c r="G519" i="12"/>
  <c r="U518" i="12"/>
  <c r="C518" i="12"/>
  <c r="S517" i="12"/>
  <c r="M515" i="12"/>
  <c r="N515" i="12" s="1"/>
  <c r="G513" i="12"/>
  <c r="U512" i="12"/>
  <c r="C512" i="12"/>
  <c r="S511" i="12"/>
  <c r="M509" i="12"/>
  <c r="N509" i="12" s="1"/>
  <c r="G507" i="12"/>
  <c r="U506" i="12"/>
  <c r="C506" i="12"/>
  <c r="S505" i="12"/>
  <c r="M503" i="12"/>
  <c r="N503" i="12" s="1"/>
  <c r="G501" i="12"/>
  <c r="U500" i="12"/>
  <c r="C500" i="12"/>
  <c r="S499" i="12"/>
  <c r="M497" i="12"/>
  <c r="N497" i="12" s="1"/>
  <c r="G495" i="12"/>
  <c r="U494" i="12"/>
  <c r="C494" i="12"/>
  <c r="S493" i="12"/>
  <c r="M491" i="12"/>
  <c r="N491" i="12" s="1"/>
  <c r="G489" i="12"/>
  <c r="U488" i="12"/>
  <c r="C488" i="12"/>
  <c r="S487" i="12"/>
  <c r="M485" i="12"/>
  <c r="N485" i="12" s="1"/>
  <c r="L705" i="12"/>
  <c r="U669" i="12"/>
  <c r="M659" i="12"/>
  <c r="N659" i="12" s="1"/>
  <c r="T651" i="12"/>
  <c r="S644" i="12"/>
  <c r="M633" i="12"/>
  <c r="N633" i="12" s="1"/>
  <c r="G628" i="12"/>
  <c r="M618" i="12"/>
  <c r="N618" i="12" s="1"/>
  <c r="T604" i="12"/>
  <c r="L601" i="12"/>
  <c r="S591" i="12"/>
  <c r="H588" i="12"/>
  <c r="T582" i="12"/>
  <c r="R581" i="12"/>
  <c r="L579" i="12"/>
  <c r="H578" i="12"/>
  <c r="T570" i="12"/>
  <c r="R569" i="12"/>
  <c r="L567" i="12"/>
  <c r="M564" i="12"/>
  <c r="N564" i="12" s="1"/>
  <c r="C563" i="12"/>
  <c r="C561" i="12"/>
  <c r="S560" i="12"/>
  <c r="M558" i="12"/>
  <c r="N558" i="12" s="1"/>
  <c r="G556" i="12"/>
  <c r="U555" i="12"/>
  <c r="C555" i="12"/>
  <c r="S554" i="12"/>
  <c r="M552" i="12"/>
  <c r="N552" i="12" s="1"/>
  <c r="G550" i="12"/>
  <c r="U549" i="12"/>
  <c r="C549" i="12"/>
  <c r="S548" i="12"/>
  <c r="M546" i="12"/>
  <c r="N546" i="12" s="1"/>
  <c r="G544" i="12"/>
  <c r="U543" i="12"/>
  <c r="C543" i="12"/>
  <c r="S542" i="12"/>
  <c r="M540" i="12"/>
  <c r="N540" i="12" s="1"/>
  <c r="G538" i="12"/>
  <c r="U537" i="12"/>
  <c r="C537" i="12"/>
  <c r="S536" i="12"/>
  <c r="M534" i="12"/>
  <c r="N534" i="12" s="1"/>
  <c r="G532" i="12"/>
  <c r="U531" i="12"/>
  <c r="C531" i="12"/>
  <c r="S530" i="12"/>
  <c r="M528" i="12"/>
  <c r="N528" i="12" s="1"/>
  <c r="G526" i="12"/>
  <c r="U525" i="12"/>
  <c r="C525" i="12"/>
  <c r="S524" i="12"/>
  <c r="M522" i="12"/>
  <c r="N522" i="12" s="1"/>
  <c r="G520" i="12"/>
  <c r="U519" i="12"/>
  <c r="C519" i="12"/>
  <c r="S518" i="12"/>
  <c r="M516" i="12"/>
  <c r="N516" i="12" s="1"/>
  <c r="G514" i="12"/>
  <c r="U513" i="12"/>
  <c r="C513" i="12"/>
  <c r="S512" i="12"/>
  <c r="M510" i="12"/>
  <c r="N510" i="12" s="1"/>
  <c r="G508" i="12"/>
  <c r="U507" i="12"/>
  <c r="C507" i="12"/>
  <c r="S506" i="12"/>
  <c r="M504" i="12"/>
  <c r="N504" i="12" s="1"/>
  <c r="G502" i="12"/>
  <c r="U501" i="12"/>
  <c r="C501" i="12"/>
  <c r="S500" i="12"/>
  <c r="M498" i="12"/>
  <c r="N498" i="12" s="1"/>
  <c r="G496" i="12"/>
  <c r="U495" i="12"/>
  <c r="C495" i="12"/>
  <c r="S494" i="12"/>
  <c r="C706" i="12"/>
  <c r="G611" i="12"/>
  <c r="T554" i="12"/>
  <c r="R541" i="12"/>
  <c r="S519" i="12"/>
  <c r="L518" i="12"/>
  <c r="H505" i="12"/>
  <c r="C504" i="12"/>
  <c r="L501" i="12"/>
  <c r="L500" i="12"/>
  <c r="R499" i="12"/>
  <c r="H496" i="12"/>
  <c r="L493" i="12"/>
  <c r="U492" i="12"/>
  <c r="L491" i="12"/>
  <c r="M489" i="12"/>
  <c r="N489" i="12" s="1"/>
  <c r="C486" i="12"/>
  <c r="R483" i="12"/>
  <c r="L481" i="12"/>
  <c r="H480" i="12"/>
  <c r="T478" i="12"/>
  <c r="R477" i="12"/>
  <c r="L475" i="12"/>
  <c r="H474" i="12"/>
  <c r="T472" i="12"/>
  <c r="R471" i="12"/>
  <c r="L469" i="12"/>
  <c r="H468" i="12"/>
  <c r="T466" i="12"/>
  <c r="R465" i="12"/>
  <c r="L463" i="12"/>
  <c r="H462" i="12"/>
  <c r="T460" i="12"/>
  <c r="R459" i="12"/>
  <c r="L457" i="12"/>
  <c r="H456" i="12"/>
  <c r="T454" i="12"/>
  <c r="R453" i="12"/>
  <c r="L451" i="12"/>
  <c r="H450" i="12"/>
  <c r="T448" i="12"/>
  <c r="R447" i="12"/>
  <c r="L445" i="12"/>
  <c r="H444" i="12"/>
  <c r="T442" i="12"/>
  <c r="R441" i="12"/>
  <c r="L439" i="12"/>
  <c r="H438" i="12"/>
  <c r="T436" i="12"/>
  <c r="R435" i="12"/>
  <c r="L433" i="12"/>
  <c r="H432" i="12"/>
  <c r="T430" i="12"/>
  <c r="R429" i="12"/>
  <c r="L427" i="12"/>
  <c r="H426" i="12"/>
  <c r="T424" i="12"/>
  <c r="R423" i="12"/>
  <c r="L421" i="12"/>
  <c r="H420" i="12"/>
  <c r="T418" i="12"/>
  <c r="R417" i="12"/>
  <c r="L415" i="12"/>
  <c r="H414" i="12"/>
  <c r="T412" i="12"/>
  <c r="R411" i="12"/>
  <c r="L409" i="12"/>
  <c r="H408" i="12"/>
  <c r="T569" i="12"/>
  <c r="T560" i="12"/>
  <c r="R547" i="12"/>
  <c r="R519" i="12"/>
  <c r="T515" i="12"/>
  <c r="H514" i="12"/>
  <c r="G505" i="12"/>
  <c r="C502" i="12"/>
  <c r="U498" i="12"/>
  <c r="M495" i="12"/>
  <c r="N495" i="12" s="1"/>
  <c r="T494" i="12"/>
  <c r="H493" i="12"/>
  <c r="T492" i="12"/>
  <c r="U490" i="12"/>
  <c r="L489" i="12"/>
  <c r="M487" i="12"/>
  <c r="N487" i="12" s="1"/>
  <c r="C484" i="12"/>
  <c r="M482" i="12"/>
  <c r="N482" i="12" s="1"/>
  <c r="G480" i="12"/>
  <c r="U479" i="12"/>
  <c r="C479" i="12"/>
  <c r="S478" i="12"/>
  <c r="M476" i="12"/>
  <c r="N476" i="12" s="1"/>
  <c r="G474" i="12"/>
  <c r="U473" i="12"/>
  <c r="C473" i="12"/>
  <c r="S472" i="12"/>
  <c r="M470" i="12"/>
  <c r="N470" i="12" s="1"/>
  <c r="G468" i="12"/>
  <c r="U467" i="12"/>
  <c r="C467" i="12"/>
  <c r="S466" i="12"/>
  <c r="M464" i="12"/>
  <c r="N464" i="12" s="1"/>
  <c r="G462" i="12"/>
  <c r="U461" i="12"/>
  <c r="C461" i="12"/>
  <c r="S460" i="12"/>
  <c r="M458" i="12"/>
  <c r="N458" i="12" s="1"/>
  <c r="G456" i="12"/>
  <c r="U455" i="12"/>
  <c r="C455" i="12"/>
  <c r="S454" i="12"/>
  <c r="M452" i="12"/>
  <c r="N452" i="12" s="1"/>
  <c r="G450" i="12"/>
  <c r="U449" i="12"/>
  <c r="C449" i="12"/>
  <c r="S448" i="12"/>
  <c r="M446" i="12"/>
  <c r="N446" i="12" s="1"/>
  <c r="G444" i="12"/>
  <c r="U443" i="12"/>
  <c r="C443" i="12"/>
  <c r="S442" i="12"/>
  <c r="M440" i="12"/>
  <c r="N440" i="12" s="1"/>
  <c r="G438" i="12"/>
  <c r="U437" i="12"/>
  <c r="C437" i="12"/>
  <c r="S436" i="12"/>
  <c r="M434" i="12"/>
  <c r="N434" i="12" s="1"/>
  <c r="G432" i="12"/>
  <c r="U431" i="12"/>
  <c r="C431" i="12"/>
  <c r="S430" i="12"/>
  <c r="M428" i="12"/>
  <c r="N428" i="12" s="1"/>
  <c r="G426" i="12"/>
  <c r="U425" i="12"/>
  <c r="C425" i="12"/>
  <c r="S424" i="12"/>
  <c r="M422" i="12"/>
  <c r="N422" i="12" s="1"/>
  <c r="G420" i="12"/>
  <c r="U419" i="12"/>
  <c r="C419" i="12"/>
  <c r="S418" i="12"/>
  <c r="M416" i="12"/>
  <c r="N416" i="12" s="1"/>
  <c r="U604" i="12"/>
  <c r="T581" i="12"/>
  <c r="R568" i="12"/>
  <c r="R553" i="12"/>
  <c r="L527" i="12"/>
  <c r="H522" i="12"/>
  <c r="U520" i="12"/>
  <c r="S515" i="12"/>
  <c r="C514" i="12"/>
  <c r="R511" i="12"/>
  <c r="H510" i="12"/>
  <c r="S507" i="12"/>
  <c r="L506" i="12"/>
  <c r="H500" i="12"/>
  <c r="M499" i="12"/>
  <c r="N499" i="12" s="1"/>
  <c r="T498" i="12"/>
  <c r="C496" i="12"/>
  <c r="L495" i="12"/>
  <c r="R494" i="12"/>
  <c r="G493" i="12"/>
  <c r="S492" i="12"/>
  <c r="H491" i="12"/>
  <c r="T490" i="12"/>
  <c r="T488" i="12"/>
  <c r="L487" i="12"/>
  <c r="U486" i="12"/>
  <c r="L485" i="12"/>
  <c r="L482" i="12"/>
  <c r="H481" i="12"/>
  <c r="T479" i="12"/>
  <c r="R478" i="12"/>
  <c r="L476" i="12"/>
  <c r="H475" i="12"/>
  <c r="T473" i="12"/>
  <c r="R472" i="12"/>
  <c r="L470" i="12"/>
  <c r="H469" i="12"/>
  <c r="T467" i="12"/>
  <c r="R466" i="12"/>
  <c r="L464" i="12"/>
  <c r="H463" i="12"/>
  <c r="T461" i="12"/>
  <c r="R460" i="12"/>
  <c r="L458" i="12"/>
  <c r="H457" i="12"/>
  <c r="T455" i="12"/>
  <c r="R454" i="12"/>
  <c r="L452" i="12"/>
  <c r="H451" i="12"/>
  <c r="T449" i="12"/>
  <c r="R448" i="12"/>
  <c r="L446" i="12"/>
  <c r="H445" i="12"/>
  <c r="T443" i="12"/>
  <c r="R442" i="12"/>
  <c r="L440" i="12"/>
  <c r="H439" i="12"/>
  <c r="T437" i="12"/>
  <c r="R436" i="12"/>
  <c r="L434" i="12"/>
  <c r="H433" i="12"/>
  <c r="T431" i="12"/>
  <c r="R430" i="12"/>
  <c r="L428" i="12"/>
  <c r="H427" i="12"/>
  <c r="T425" i="12"/>
  <c r="R424" i="12"/>
  <c r="L422" i="12"/>
  <c r="H421" i="12"/>
  <c r="T419" i="12"/>
  <c r="R418" i="12"/>
  <c r="L416" i="12"/>
  <c r="H415" i="12"/>
  <c r="T413" i="12"/>
  <c r="R659" i="12"/>
  <c r="M601" i="12"/>
  <c r="N601" i="12" s="1"/>
  <c r="R580" i="12"/>
  <c r="R559" i="12"/>
  <c r="L533" i="12"/>
  <c r="C522" i="12"/>
  <c r="T520" i="12"/>
  <c r="M519" i="12"/>
  <c r="N519" i="12" s="1"/>
  <c r="L515" i="12"/>
  <c r="M511" i="12"/>
  <c r="N511" i="12" s="1"/>
  <c r="R507" i="12"/>
  <c r="G500" i="12"/>
  <c r="L499" i="12"/>
  <c r="S498" i="12"/>
  <c r="R492" i="12"/>
  <c r="G491" i="12"/>
  <c r="R490" i="12"/>
  <c r="H489" i="12"/>
  <c r="S488" i="12"/>
  <c r="H487" i="12"/>
  <c r="T486" i="12"/>
  <c r="U484" i="12"/>
  <c r="M483" i="12"/>
  <c r="N483" i="12" s="1"/>
  <c r="G481" i="12"/>
  <c r="U480" i="12"/>
  <c r="C480" i="12"/>
  <c r="S479" i="12"/>
  <c r="M477" i="12"/>
  <c r="N477" i="12" s="1"/>
  <c r="G475" i="12"/>
  <c r="U474" i="12"/>
  <c r="C474" i="12"/>
  <c r="S473" i="12"/>
  <c r="M471" i="12"/>
  <c r="N471" i="12" s="1"/>
  <c r="G469" i="12"/>
  <c r="U468" i="12"/>
  <c r="C468" i="12"/>
  <c r="S467" i="12"/>
  <c r="M465" i="12"/>
  <c r="N465" i="12" s="1"/>
  <c r="G463" i="12"/>
  <c r="U462" i="12"/>
  <c r="C462" i="12"/>
  <c r="S461" i="12"/>
  <c r="M459" i="12"/>
  <c r="N459" i="12" s="1"/>
  <c r="G457" i="12"/>
  <c r="U456" i="12"/>
  <c r="C456" i="12"/>
  <c r="S455" i="12"/>
  <c r="M453" i="12"/>
  <c r="N453" i="12" s="1"/>
  <c r="G451" i="12"/>
  <c r="U450" i="12"/>
  <c r="C450" i="12"/>
  <c r="S449" i="12"/>
  <c r="M447" i="12"/>
  <c r="N447" i="12" s="1"/>
  <c r="G445" i="12"/>
  <c r="U444" i="12"/>
  <c r="C444" i="12"/>
  <c r="S443" i="12"/>
  <c r="M441" i="12"/>
  <c r="N441" i="12" s="1"/>
  <c r="G439" i="12"/>
  <c r="U438" i="12"/>
  <c r="C438" i="12"/>
  <c r="S437" i="12"/>
  <c r="M435" i="12"/>
  <c r="N435" i="12" s="1"/>
  <c r="G433" i="12"/>
  <c r="U432" i="12"/>
  <c r="C432" i="12"/>
  <c r="S431" i="12"/>
  <c r="M429" i="12"/>
  <c r="N429" i="12" s="1"/>
  <c r="G427" i="12"/>
  <c r="U426" i="12"/>
  <c r="C426" i="12"/>
  <c r="S425" i="12"/>
  <c r="M423" i="12"/>
  <c r="N423" i="12" s="1"/>
  <c r="G421" i="12"/>
  <c r="U420" i="12"/>
  <c r="C420" i="12"/>
  <c r="S419" i="12"/>
  <c r="M417" i="12"/>
  <c r="N417" i="12" s="1"/>
  <c r="G415" i="12"/>
  <c r="U414" i="12"/>
  <c r="C414" i="12"/>
  <c r="S413" i="12"/>
  <c r="M411" i="12"/>
  <c r="N411" i="12" s="1"/>
  <c r="G409" i="12"/>
  <c r="U408" i="12"/>
  <c r="C408" i="12"/>
  <c r="S407" i="12"/>
  <c r="M405" i="12"/>
  <c r="N405" i="12" s="1"/>
  <c r="G403" i="12"/>
  <c r="U402" i="12"/>
  <c r="C402" i="12"/>
  <c r="S401" i="12"/>
  <c r="M399" i="12"/>
  <c r="N399" i="12" s="1"/>
  <c r="G397" i="12"/>
  <c r="U396" i="12"/>
  <c r="C396" i="12"/>
  <c r="S395" i="12"/>
  <c r="M393" i="12"/>
  <c r="N393" i="12" s="1"/>
  <c r="G391" i="12"/>
  <c r="U651" i="12"/>
  <c r="C598" i="12"/>
  <c r="L539" i="12"/>
  <c r="H526" i="12"/>
  <c r="R520" i="12"/>
  <c r="U516" i="12"/>
  <c r="G515" i="12"/>
  <c r="T512" i="12"/>
  <c r="L511" i="12"/>
  <c r="C510" i="12"/>
  <c r="U508" i="12"/>
  <c r="H499" i="12"/>
  <c r="T497" i="12"/>
  <c r="C493" i="12"/>
  <c r="R488" i="12"/>
  <c r="G487" i="12"/>
  <c r="S486" i="12"/>
  <c r="H485" i="12"/>
  <c r="T484" i="12"/>
  <c r="L483" i="12"/>
  <c r="H482" i="12"/>
  <c r="T480" i="12"/>
  <c r="R479" i="12"/>
  <c r="L477" i="12"/>
  <c r="H476" i="12"/>
  <c r="T474" i="12"/>
  <c r="R473" i="12"/>
  <c r="L471" i="12"/>
  <c r="H470" i="12"/>
  <c r="T468" i="12"/>
  <c r="R467" i="12"/>
  <c r="L465" i="12"/>
  <c r="H464" i="12"/>
  <c r="T462" i="12"/>
  <c r="R461" i="12"/>
  <c r="L459" i="12"/>
  <c r="H458" i="12"/>
  <c r="T456" i="12"/>
  <c r="R455" i="12"/>
  <c r="L453" i="12"/>
  <c r="H452" i="12"/>
  <c r="T450" i="12"/>
  <c r="R449" i="12"/>
  <c r="L447" i="12"/>
  <c r="H446" i="12"/>
  <c r="T444" i="12"/>
  <c r="R443" i="12"/>
  <c r="L441" i="12"/>
  <c r="H440" i="12"/>
  <c r="T438" i="12"/>
  <c r="R437" i="12"/>
  <c r="L435" i="12"/>
  <c r="H434" i="12"/>
  <c r="T432" i="12"/>
  <c r="R431" i="12"/>
  <c r="L429" i="12"/>
  <c r="H428" i="12"/>
  <c r="T426" i="12"/>
  <c r="R425" i="12"/>
  <c r="L423" i="12"/>
  <c r="H422" i="12"/>
  <c r="T420" i="12"/>
  <c r="R419" i="12"/>
  <c r="L417" i="12"/>
  <c r="H416" i="12"/>
  <c r="U644" i="12"/>
  <c r="L578" i="12"/>
  <c r="L545" i="12"/>
  <c r="H532" i="12"/>
  <c r="H511" i="12"/>
  <c r="T508" i="12"/>
  <c r="M507" i="12"/>
  <c r="N507" i="12" s="1"/>
  <c r="G499" i="12"/>
  <c r="L498" i="12"/>
  <c r="S497" i="12"/>
  <c r="L494" i="12"/>
  <c r="M492" i="12"/>
  <c r="N492" i="12" s="1"/>
  <c r="C489" i="12"/>
  <c r="R486" i="12"/>
  <c r="G485" i="12"/>
  <c r="R484" i="12"/>
  <c r="G482" i="12"/>
  <c r="U481" i="12"/>
  <c r="C481" i="12"/>
  <c r="S480" i="12"/>
  <c r="M478" i="12"/>
  <c r="N478" i="12" s="1"/>
  <c r="G476" i="12"/>
  <c r="U475" i="12"/>
  <c r="C475" i="12"/>
  <c r="S474" i="12"/>
  <c r="M472" i="12"/>
  <c r="N472" i="12" s="1"/>
  <c r="G470" i="12"/>
  <c r="U469" i="12"/>
  <c r="C469" i="12"/>
  <c r="S468" i="12"/>
  <c r="M466" i="12"/>
  <c r="N466" i="12" s="1"/>
  <c r="G464" i="12"/>
  <c r="U463" i="12"/>
  <c r="C463" i="12"/>
  <c r="S462" i="12"/>
  <c r="M460" i="12"/>
  <c r="N460" i="12" s="1"/>
  <c r="G458" i="12"/>
  <c r="U457" i="12"/>
  <c r="C457" i="12"/>
  <c r="S456" i="12"/>
  <c r="M454" i="12"/>
  <c r="N454" i="12" s="1"/>
  <c r="G452" i="12"/>
  <c r="U451" i="12"/>
  <c r="C451" i="12"/>
  <c r="S450" i="12"/>
  <c r="M448" i="12"/>
  <c r="N448" i="12" s="1"/>
  <c r="G446" i="12"/>
  <c r="U445" i="12"/>
  <c r="C445" i="12"/>
  <c r="S444" i="12"/>
  <c r="M442" i="12"/>
  <c r="N442" i="12" s="1"/>
  <c r="G440" i="12"/>
  <c r="U439" i="12"/>
  <c r="C439" i="12"/>
  <c r="S438" i="12"/>
  <c r="M436" i="12"/>
  <c r="N436" i="12" s="1"/>
  <c r="G434" i="12"/>
  <c r="U433" i="12"/>
  <c r="C433" i="12"/>
  <c r="S432" i="12"/>
  <c r="M430" i="12"/>
  <c r="N430" i="12" s="1"/>
  <c r="G428" i="12"/>
  <c r="U427" i="12"/>
  <c r="C427" i="12"/>
  <c r="S426" i="12"/>
  <c r="M424" i="12"/>
  <c r="N424" i="12" s="1"/>
  <c r="G422" i="12"/>
  <c r="U421" i="12"/>
  <c r="C421" i="12"/>
  <c r="S420" i="12"/>
  <c r="M418" i="12"/>
  <c r="N418" i="12" s="1"/>
  <c r="G416" i="12"/>
  <c r="U415" i="12"/>
  <c r="C415" i="12"/>
  <c r="S414" i="12"/>
  <c r="H577" i="12"/>
  <c r="C565" i="12"/>
  <c r="L551" i="12"/>
  <c r="H538" i="12"/>
  <c r="H520" i="12"/>
  <c r="G511" i="12"/>
  <c r="R508" i="12"/>
  <c r="U504" i="12"/>
  <c r="T503" i="12"/>
  <c r="U502" i="12"/>
  <c r="R497" i="12"/>
  <c r="U496" i="12"/>
  <c r="U493" i="12"/>
  <c r="L492" i="12"/>
  <c r="M490" i="12"/>
  <c r="N490" i="12" s="1"/>
  <c r="C487" i="12"/>
  <c r="H483" i="12"/>
  <c r="T481" i="12"/>
  <c r="R480" i="12"/>
  <c r="L478" i="12"/>
  <c r="H477" i="12"/>
  <c r="T475" i="12"/>
  <c r="R474" i="12"/>
  <c r="L472" i="12"/>
  <c r="H471" i="12"/>
  <c r="T469" i="12"/>
  <c r="R468" i="12"/>
  <c r="L466" i="12"/>
  <c r="H465" i="12"/>
  <c r="T463" i="12"/>
  <c r="R462" i="12"/>
  <c r="L460" i="12"/>
  <c r="H459" i="12"/>
  <c r="T457" i="12"/>
  <c r="R456" i="12"/>
  <c r="L454" i="12"/>
  <c r="H453" i="12"/>
  <c r="T451" i="12"/>
  <c r="R450" i="12"/>
  <c r="L448" i="12"/>
  <c r="H447" i="12"/>
  <c r="T445" i="12"/>
  <c r="R444" i="12"/>
  <c r="L442" i="12"/>
  <c r="H441" i="12"/>
  <c r="T439" i="12"/>
  <c r="R438" i="12"/>
  <c r="L436" i="12"/>
  <c r="H435" i="12"/>
  <c r="T433" i="12"/>
  <c r="R432" i="12"/>
  <c r="L430" i="12"/>
  <c r="H429" i="12"/>
  <c r="T427" i="12"/>
  <c r="R426" i="12"/>
  <c r="L424" i="12"/>
  <c r="H423" i="12"/>
  <c r="T421" i="12"/>
  <c r="R420" i="12"/>
  <c r="L418" i="12"/>
  <c r="H417" i="12"/>
  <c r="T415" i="12"/>
  <c r="R414" i="12"/>
  <c r="L412" i="12"/>
  <c r="H411" i="12"/>
  <c r="T409" i="12"/>
  <c r="R408" i="12"/>
  <c r="L557" i="12"/>
  <c r="H544" i="12"/>
  <c r="T524" i="12"/>
  <c r="S521" i="12"/>
  <c r="C520" i="12"/>
  <c r="R517" i="12"/>
  <c r="H516" i="12"/>
  <c r="S513" i="12"/>
  <c r="L512" i="12"/>
  <c r="S503" i="12"/>
  <c r="T502" i="12"/>
  <c r="T501" i="12"/>
  <c r="C499" i="12"/>
  <c r="H498" i="12"/>
  <c r="T496" i="12"/>
  <c r="H494" i="12"/>
  <c r="T493" i="12"/>
  <c r="T491" i="12"/>
  <c r="L490" i="12"/>
  <c r="U489" i="12"/>
  <c r="L488" i="12"/>
  <c r="M486" i="12"/>
  <c r="N486" i="12" s="1"/>
  <c r="G483" i="12"/>
  <c r="U482" i="12"/>
  <c r="C482" i="12"/>
  <c r="S481" i="12"/>
  <c r="M479" i="12"/>
  <c r="N479" i="12" s="1"/>
  <c r="G477" i="12"/>
  <c r="U476" i="12"/>
  <c r="C476" i="12"/>
  <c r="S475" i="12"/>
  <c r="M473" i="12"/>
  <c r="N473" i="12" s="1"/>
  <c r="G471" i="12"/>
  <c r="U470" i="12"/>
  <c r="C470" i="12"/>
  <c r="S469" i="12"/>
  <c r="M467" i="12"/>
  <c r="N467" i="12" s="1"/>
  <c r="G465" i="12"/>
  <c r="U464" i="12"/>
  <c r="C464" i="12"/>
  <c r="S463" i="12"/>
  <c r="M461" i="12"/>
  <c r="N461" i="12" s="1"/>
  <c r="G459" i="12"/>
  <c r="U458" i="12"/>
  <c r="C458" i="12"/>
  <c r="S457" i="12"/>
  <c r="M455" i="12"/>
  <c r="N455" i="12" s="1"/>
  <c r="G453" i="12"/>
  <c r="U452" i="12"/>
  <c r="C452" i="12"/>
  <c r="S451" i="12"/>
  <c r="M449" i="12"/>
  <c r="N449" i="12" s="1"/>
  <c r="G447" i="12"/>
  <c r="U446" i="12"/>
  <c r="C446" i="12"/>
  <c r="S445" i="12"/>
  <c r="M443" i="12"/>
  <c r="N443" i="12" s="1"/>
  <c r="G441" i="12"/>
  <c r="U440" i="12"/>
  <c r="C440" i="12"/>
  <c r="S439" i="12"/>
  <c r="M437" i="12"/>
  <c r="N437" i="12" s="1"/>
  <c r="G435" i="12"/>
  <c r="U434" i="12"/>
  <c r="C434" i="12"/>
  <c r="S433" i="12"/>
  <c r="M431" i="12"/>
  <c r="N431" i="12" s="1"/>
  <c r="G429" i="12"/>
  <c r="U428" i="12"/>
  <c r="C428" i="12"/>
  <c r="S427" i="12"/>
  <c r="M425" i="12"/>
  <c r="N425" i="12" s="1"/>
  <c r="G423" i="12"/>
  <c r="U422" i="12"/>
  <c r="C422" i="12"/>
  <c r="S421" i="12"/>
  <c r="M419" i="12"/>
  <c r="N419" i="12" s="1"/>
  <c r="H550" i="12"/>
  <c r="T530" i="12"/>
  <c r="L521" i="12"/>
  <c r="M517" i="12"/>
  <c r="N517" i="12" s="1"/>
  <c r="R513" i="12"/>
  <c r="T509" i="12"/>
  <c r="H508" i="12"/>
  <c r="L504" i="12"/>
  <c r="R503" i="12"/>
  <c r="R502" i="12"/>
  <c r="S501" i="12"/>
  <c r="T500" i="12"/>
  <c r="L497" i="12"/>
  <c r="R496" i="12"/>
  <c r="G494" i="12"/>
  <c r="R493" i="12"/>
  <c r="H492" i="12"/>
  <c r="S491" i="12"/>
  <c r="H490" i="12"/>
  <c r="T489" i="12"/>
  <c r="U487" i="12"/>
  <c r="L486" i="12"/>
  <c r="M484" i="12"/>
  <c r="N484" i="12" s="1"/>
  <c r="T482" i="12"/>
  <c r="R481" i="12"/>
  <c r="L479" i="12"/>
  <c r="H478" i="12"/>
  <c r="T476" i="12"/>
  <c r="R475" i="12"/>
  <c r="L473" i="12"/>
  <c r="H472" i="12"/>
  <c r="T470" i="12"/>
  <c r="R469" i="12"/>
  <c r="L467" i="12"/>
  <c r="H466" i="12"/>
  <c r="T464" i="12"/>
  <c r="R463" i="12"/>
  <c r="L461" i="12"/>
  <c r="H460" i="12"/>
  <c r="T458" i="12"/>
  <c r="R457" i="12"/>
  <c r="L455" i="12"/>
  <c r="H454" i="12"/>
  <c r="T452" i="12"/>
  <c r="R451" i="12"/>
  <c r="L449" i="12"/>
  <c r="H448" i="12"/>
  <c r="T446" i="12"/>
  <c r="R445" i="12"/>
  <c r="L443" i="12"/>
  <c r="H442" i="12"/>
  <c r="T440" i="12"/>
  <c r="R439" i="12"/>
  <c r="L437" i="12"/>
  <c r="H436" i="12"/>
  <c r="T434" i="12"/>
  <c r="R433" i="12"/>
  <c r="L431" i="12"/>
  <c r="H430" i="12"/>
  <c r="T428" i="12"/>
  <c r="R427" i="12"/>
  <c r="L425" i="12"/>
  <c r="H424" i="12"/>
  <c r="T422" i="12"/>
  <c r="T548" i="12"/>
  <c r="R535" i="12"/>
  <c r="G517" i="12"/>
  <c r="R514" i="12"/>
  <c r="U510" i="12"/>
  <c r="G509" i="12"/>
  <c r="T506" i="12"/>
  <c r="L505" i="12"/>
  <c r="G503" i="12"/>
  <c r="H502" i="12"/>
  <c r="M501" i="12"/>
  <c r="N501" i="12" s="1"/>
  <c r="U499" i="12"/>
  <c r="M496" i="12"/>
  <c r="N496" i="12" s="1"/>
  <c r="R495" i="12"/>
  <c r="M493" i="12"/>
  <c r="N493" i="12" s="1"/>
  <c r="C490" i="12"/>
  <c r="R485" i="12"/>
  <c r="G484" i="12"/>
  <c r="S483" i="12"/>
  <c r="M481" i="12"/>
  <c r="N481" i="12" s="1"/>
  <c r="G479" i="12"/>
  <c r="U478" i="12"/>
  <c r="C478" i="12"/>
  <c r="S477" i="12"/>
  <c r="M475" i="12"/>
  <c r="N475" i="12" s="1"/>
  <c r="G473" i="12"/>
  <c r="U472" i="12"/>
  <c r="C472" i="12"/>
  <c r="S471" i="12"/>
  <c r="M469" i="12"/>
  <c r="N469" i="12" s="1"/>
  <c r="G467" i="12"/>
  <c r="U466" i="12"/>
  <c r="C466" i="12"/>
  <c r="S465" i="12"/>
  <c r="M463" i="12"/>
  <c r="N463" i="12" s="1"/>
  <c r="G461" i="12"/>
  <c r="U460" i="12"/>
  <c r="C460" i="12"/>
  <c r="S459" i="12"/>
  <c r="M457" i="12"/>
  <c r="N457" i="12" s="1"/>
  <c r="G455" i="12"/>
  <c r="U454" i="12"/>
  <c r="C454" i="12"/>
  <c r="S453" i="12"/>
  <c r="M451" i="12"/>
  <c r="N451" i="12" s="1"/>
  <c r="G449" i="12"/>
  <c r="U448" i="12"/>
  <c r="C448" i="12"/>
  <c r="S447" i="12"/>
  <c r="M445" i="12"/>
  <c r="N445" i="12" s="1"/>
  <c r="G443" i="12"/>
  <c r="U442" i="12"/>
  <c r="C442" i="12"/>
  <c r="S441" i="12"/>
  <c r="M439" i="12"/>
  <c r="N439" i="12" s="1"/>
  <c r="G437" i="12"/>
  <c r="U436" i="12"/>
  <c r="C436" i="12"/>
  <c r="S435" i="12"/>
  <c r="M433" i="12"/>
  <c r="N433" i="12" s="1"/>
  <c r="G431" i="12"/>
  <c r="U430" i="12"/>
  <c r="C430" i="12"/>
  <c r="S429" i="12"/>
  <c r="M427" i="12"/>
  <c r="N427" i="12" s="1"/>
  <c r="G425" i="12"/>
  <c r="U424" i="12"/>
  <c r="C424" i="12"/>
  <c r="S423" i="12"/>
  <c r="M421" i="12"/>
  <c r="N421" i="12" s="1"/>
  <c r="G419" i="12"/>
  <c r="U418" i="12"/>
  <c r="C418" i="12"/>
  <c r="S417" i="12"/>
  <c r="M415" i="12"/>
  <c r="N415" i="12" s="1"/>
  <c r="G413" i="12"/>
  <c r="U412" i="12"/>
  <c r="C412" i="12"/>
  <c r="S411" i="12"/>
  <c r="M409" i="12"/>
  <c r="N409" i="12" s="1"/>
  <c r="G407" i="12"/>
  <c r="U406" i="12"/>
  <c r="C406" i="12"/>
  <c r="S405" i="12"/>
  <c r="M403" i="12"/>
  <c r="N403" i="12" s="1"/>
  <c r="G401" i="12"/>
  <c r="U400" i="12"/>
  <c r="C400" i="12"/>
  <c r="S399" i="12"/>
  <c r="M397" i="12"/>
  <c r="N397" i="12" s="1"/>
  <c r="G395" i="12"/>
  <c r="U394" i="12"/>
  <c r="C394" i="12"/>
  <c r="S393" i="12"/>
  <c r="M391" i="12"/>
  <c r="N391" i="12" s="1"/>
  <c r="M623" i="12"/>
  <c r="N623" i="12" s="1"/>
  <c r="T518" i="12"/>
  <c r="L503" i="12"/>
  <c r="C498" i="12"/>
  <c r="S489" i="12"/>
  <c r="T485" i="12"/>
  <c r="G472" i="12"/>
  <c r="U465" i="12"/>
  <c r="M462" i="12"/>
  <c r="N462" i="12" s="1"/>
  <c r="C459" i="12"/>
  <c r="S452" i="12"/>
  <c r="G436" i="12"/>
  <c r="U429" i="12"/>
  <c r="M426" i="12"/>
  <c r="N426" i="12" s="1"/>
  <c r="C423" i="12"/>
  <c r="M414" i="12"/>
  <c r="N414" i="12" s="1"/>
  <c r="U411" i="12"/>
  <c r="M408" i="12"/>
  <c r="N408" i="12" s="1"/>
  <c r="R407" i="12"/>
  <c r="G406" i="12"/>
  <c r="R405" i="12"/>
  <c r="G404" i="12"/>
  <c r="S403" i="12"/>
  <c r="H402" i="12"/>
  <c r="T401" i="12"/>
  <c r="U399" i="12"/>
  <c r="L398" i="12"/>
  <c r="U397" i="12"/>
  <c r="M396" i="12"/>
  <c r="N396" i="12" s="1"/>
  <c r="M394" i="12"/>
  <c r="N394" i="12" s="1"/>
  <c r="C393" i="12"/>
  <c r="C391" i="12"/>
  <c r="S390" i="12"/>
  <c r="M388" i="12"/>
  <c r="N388" i="12" s="1"/>
  <c r="G386" i="12"/>
  <c r="U385" i="12"/>
  <c r="C385" i="12"/>
  <c r="S384" i="12"/>
  <c r="M382" i="12"/>
  <c r="N382" i="12" s="1"/>
  <c r="G380" i="12"/>
  <c r="U379" i="12"/>
  <c r="C379" i="12"/>
  <c r="S378" i="12"/>
  <c r="M376" i="12"/>
  <c r="N376" i="12" s="1"/>
  <c r="G374" i="12"/>
  <c r="U373" i="12"/>
  <c r="C373" i="12"/>
  <c r="S372" i="12"/>
  <c r="M370" i="12"/>
  <c r="N370" i="12" s="1"/>
  <c r="G368" i="12"/>
  <c r="U367" i="12"/>
  <c r="C367" i="12"/>
  <c r="S366" i="12"/>
  <c r="M364" i="12"/>
  <c r="N364" i="12" s="1"/>
  <c r="G362" i="12"/>
  <c r="U361" i="12"/>
  <c r="C361" i="12"/>
  <c r="S360" i="12"/>
  <c r="M358" i="12"/>
  <c r="N358" i="12" s="1"/>
  <c r="G356" i="12"/>
  <c r="U355" i="12"/>
  <c r="C355" i="12"/>
  <c r="S354" i="12"/>
  <c r="M352" i="12"/>
  <c r="N352" i="12" s="1"/>
  <c r="G350" i="12"/>
  <c r="U349" i="12"/>
  <c r="C349" i="12"/>
  <c r="S348" i="12"/>
  <c r="M346" i="12"/>
  <c r="N346" i="12" s="1"/>
  <c r="G344" i="12"/>
  <c r="U343" i="12"/>
  <c r="C343" i="12"/>
  <c r="S342" i="12"/>
  <c r="M340" i="12"/>
  <c r="N340" i="12" s="1"/>
  <c r="G338" i="12"/>
  <c r="U337" i="12"/>
  <c r="C337" i="12"/>
  <c r="S336" i="12"/>
  <c r="M334" i="12"/>
  <c r="N334" i="12" s="1"/>
  <c r="G332" i="12"/>
  <c r="U331" i="12"/>
  <c r="C331" i="12"/>
  <c r="S330" i="12"/>
  <c r="M328" i="12"/>
  <c r="N328" i="12" s="1"/>
  <c r="G326" i="12"/>
  <c r="U325" i="12"/>
  <c r="C325" i="12"/>
  <c r="S324" i="12"/>
  <c r="M322" i="12"/>
  <c r="N322" i="12" s="1"/>
  <c r="G320" i="12"/>
  <c r="U319" i="12"/>
  <c r="C319" i="12"/>
  <c r="S318" i="12"/>
  <c r="M316" i="12"/>
  <c r="N316" i="12" s="1"/>
  <c r="G314" i="12"/>
  <c r="U313" i="12"/>
  <c r="C313" i="12"/>
  <c r="S312" i="12"/>
  <c r="M310" i="12"/>
  <c r="N310" i="12" s="1"/>
  <c r="G308" i="12"/>
  <c r="U307" i="12"/>
  <c r="C307" i="12"/>
  <c r="S306" i="12"/>
  <c r="M304" i="12"/>
  <c r="N304" i="12" s="1"/>
  <c r="G302" i="12"/>
  <c r="U301" i="12"/>
  <c r="C301" i="12"/>
  <c r="S300" i="12"/>
  <c r="M298" i="12"/>
  <c r="N298" i="12" s="1"/>
  <c r="G296" i="12"/>
  <c r="U295" i="12"/>
  <c r="C295" i="12"/>
  <c r="S294" i="12"/>
  <c r="M292" i="12"/>
  <c r="N292" i="12" s="1"/>
  <c r="G290" i="12"/>
  <c r="U289" i="12"/>
  <c r="C289" i="12"/>
  <c r="S288" i="12"/>
  <c r="M286" i="12"/>
  <c r="N286" i="12" s="1"/>
  <c r="G284" i="12"/>
  <c r="U283" i="12"/>
  <c r="C283" i="12"/>
  <c r="S282" i="12"/>
  <c r="M280" i="12"/>
  <c r="N280" i="12" s="1"/>
  <c r="G278" i="12"/>
  <c r="U277" i="12"/>
  <c r="C277" i="12"/>
  <c r="S276" i="12"/>
  <c r="M274" i="12"/>
  <c r="N274" i="12" s="1"/>
  <c r="G272" i="12"/>
  <c r="U271" i="12"/>
  <c r="C271" i="12"/>
  <c r="S270" i="12"/>
  <c r="M268" i="12"/>
  <c r="N268" i="12" s="1"/>
  <c r="G266" i="12"/>
  <c r="U265" i="12"/>
  <c r="C265" i="12"/>
  <c r="S264" i="12"/>
  <c r="M262" i="12"/>
  <c r="N262" i="12" s="1"/>
  <c r="G260" i="12"/>
  <c r="U259" i="12"/>
  <c r="C259" i="12"/>
  <c r="S258" i="12"/>
  <c r="M256" i="12"/>
  <c r="N256" i="12" s="1"/>
  <c r="G254" i="12"/>
  <c r="U253" i="12"/>
  <c r="C253" i="12"/>
  <c r="S252" i="12"/>
  <c r="M250" i="12"/>
  <c r="N250" i="12" s="1"/>
  <c r="G248" i="12"/>
  <c r="U247" i="12"/>
  <c r="C247" i="12"/>
  <c r="S246" i="12"/>
  <c r="M244" i="12"/>
  <c r="N244" i="12" s="1"/>
  <c r="G242" i="12"/>
  <c r="U241" i="12"/>
  <c r="C241" i="12"/>
  <c r="T542" i="12"/>
  <c r="H503" i="12"/>
  <c r="R489" i="12"/>
  <c r="S485" i="12"/>
  <c r="T465" i="12"/>
  <c r="L462" i="12"/>
  <c r="R452" i="12"/>
  <c r="H449" i="12"/>
  <c r="T429" i="12"/>
  <c r="L426" i="12"/>
  <c r="M420" i="12"/>
  <c r="N420" i="12" s="1"/>
  <c r="U416" i="12"/>
  <c r="L414" i="12"/>
  <c r="H413" i="12"/>
  <c r="M412" i="12"/>
  <c r="N412" i="12" s="1"/>
  <c r="T411" i="12"/>
  <c r="C409" i="12"/>
  <c r="L408" i="12"/>
  <c r="R403" i="12"/>
  <c r="G402" i="12"/>
  <c r="R401" i="12"/>
  <c r="H400" i="12"/>
  <c r="T399" i="12"/>
  <c r="H398" i="12"/>
  <c r="T397" i="12"/>
  <c r="L396" i="12"/>
  <c r="U395" i="12"/>
  <c r="L394" i="12"/>
  <c r="M392" i="12"/>
  <c r="N392" i="12" s="1"/>
  <c r="R390" i="12"/>
  <c r="L388" i="12"/>
  <c r="H387" i="12"/>
  <c r="T385" i="12"/>
  <c r="R384" i="12"/>
  <c r="L382" i="12"/>
  <c r="H381" i="12"/>
  <c r="T379" i="12"/>
  <c r="R378" i="12"/>
  <c r="L376" i="12"/>
  <c r="H375" i="12"/>
  <c r="T373" i="12"/>
  <c r="R372" i="12"/>
  <c r="L370" i="12"/>
  <c r="H369" i="12"/>
  <c r="T367" i="12"/>
  <c r="R366" i="12"/>
  <c r="L364" i="12"/>
  <c r="H363" i="12"/>
  <c r="T361" i="12"/>
  <c r="R360" i="12"/>
  <c r="L358" i="12"/>
  <c r="H357" i="12"/>
  <c r="T355" i="12"/>
  <c r="R354" i="12"/>
  <c r="L352" i="12"/>
  <c r="H351" i="12"/>
  <c r="T349" i="12"/>
  <c r="R348" i="12"/>
  <c r="L346" i="12"/>
  <c r="H345" i="12"/>
  <c r="T343" i="12"/>
  <c r="R342" i="12"/>
  <c r="L340" i="12"/>
  <c r="H339" i="12"/>
  <c r="T337" i="12"/>
  <c r="R336" i="12"/>
  <c r="L334" i="12"/>
  <c r="H333" i="12"/>
  <c r="T331" i="12"/>
  <c r="R330" i="12"/>
  <c r="L328" i="12"/>
  <c r="H327" i="12"/>
  <c r="T325" i="12"/>
  <c r="R324" i="12"/>
  <c r="L322" i="12"/>
  <c r="H321" i="12"/>
  <c r="T319" i="12"/>
  <c r="R318" i="12"/>
  <c r="L316" i="12"/>
  <c r="H315" i="12"/>
  <c r="T313" i="12"/>
  <c r="R312" i="12"/>
  <c r="L310" i="12"/>
  <c r="H309" i="12"/>
  <c r="T307" i="12"/>
  <c r="R306" i="12"/>
  <c r="L304" i="12"/>
  <c r="H303" i="12"/>
  <c r="T301" i="12"/>
  <c r="R300" i="12"/>
  <c r="L298" i="12"/>
  <c r="H297" i="12"/>
  <c r="T295" i="12"/>
  <c r="R294" i="12"/>
  <c r="L292" i="12"/>
  <c r="H291" i="12"/>
  <c r="T289" i="12"/>
  <c r="R288" i="12"/>
  <c r="L286" i="12"/>
  <c r="H285" i="12"/>
  <c r="T283" i="12"/>
  <c r="R282" i="12"/>
  <c r="L280" i="12"/>
  <c r="H279" i="12"/>
  <c r="T277" i="12"/>
  <c r="R276" i="12"/>
  <c r="L274" i="12"/>
  <c r="H273" i="12"/>
  <c r="T271" i="12"/>
  <c r="R270" i="12"/>
  <c r="L268" i="12"/>
  <c r="H267" i="12"/>
  <c r="T265" i="12"/>
  <c r="R264" i="12"/>
  <c r="L262" i="12"/>
  <c r="H261" i="12"/>
  <c r="T259" i="12"/>
  <c r="R258" i="12"/>
  <c r="L256" i="12"/>
  <c r="H255" i="12"/>
  <c r="T253" i="12"/>
  <c r="R252" i="12"/>
  <c r="L250" i="12"/>
  <c r="H249" i="12"/>
  <c r="T536" i="12"/>
  <c r="L517" i="12"/>
  <c r="S509" i="12"/>
  <c r="H497" i="12"/>
  <c r="G478" i="12"/>
  <c r="U471" i="12"/>
  <c r="M468" i="12"/>
  <c r="N468" i="12" s="1"/>
  <c r="C465" i="12"/>
  <c r="S458" i="12"/>
  <c r="G442" i="12"/>
  <c r="U435" i="12"/>
  <c r="M432" i="12"/>
  <c r="N432" i="12" s="1"/>
  <c r="C429" i="12"/>
  <c r="S422" i="12"/>
  <c r="L420" i="12"/>
  <c r="H418" i="12"/>
  <c r="T416" i="12"/>
  <c r="G414" i="12"/>
  <c r="C413" i="12"/>
  <c r="U410" i="12"/>
  <c r="G408" i="12"/>
  <c r="M407" i="12"/>
  <c r="N407" i="12" s="1"/>
  <c r="C404" i="12"/>
  <c r="G400" i="12"/>
  <c r="R399" i="12"/>
  <c r="G398" i="12"/>
  <c r="S397" i="12"/>
  <c r="H396" i="12"/>
  <c r="T395" i="12"/>
  <c r="U393" i="12"/>
  <c r="L392" i="12"/>
  <c r="U391" i="12"/>
  <c r="M389" i="12"/>
  <c r="N389" i="12" s="1"/>
  <c r="G387" i="12"/>
  <c r="U386" i="12"/>
  <c r="C386" i="12"/>
  <c r="S385" i="12"/>
  <c r="M383" i="12"/>
  <c r="N383" i="12" s="1"/>
  <c r="G381" i="12"/>
  <c r="U380" i="12"/>
  <c r="C380" i="12"/>
  <c r="S379" i="12"/>
  <c r="M377" i="12"/>
  <c r="N377" i="12" s="1"/>
  <c r="G375" i="12"/>
  <c r="U374" i="12"/>
  <c r="C374" i="12"/>
  <c r="S373" i="12"/>
  <c r="M371" i="12"/>
  <c r="N371" i="12" s="1"/>
  <c r="G369" i="12"/>
  <c r="U368" i="12"/>
  <c r="C368" i="12"/>
  <c r="S367" i="12"/>
  <c r="M365" i="12"/>
  <c r="N365" i="12" s="1"/>
  <c r="G363" i="12"/>
  <c r="U362" i="12"/>
  <c r="C362" i="12"/>
  <c r="S361" i="12"/>
  <c r="M359" i="12"/>
  <c r="N359" i="12" s="1"/>
  <c r="G357" i="12"/>
  <c r="U356" i="12"/>
  <c r="C356" i="12"/>
  <c r="S355" i="12"/>
  <c r="M353" i="12"/>
  <c r="N353" i="12" s="1"/>
  <c r="G351" i="12"/>
  <c r="U350" i="12"/>
  <c r="C350" i="12"/>
  <c r="S349" i="12"/>
  <c r="M347" i="12"/>
  <c r="N347" i="12" s="1"/>
  <c r="G345" i="12"/>
  <c r="U344" i="12"/>
  <c r="C344" i="12"/>
  <c r="S343" i="12"/>
  <c r="M341" i="12"/>
  <c r="N341" i="12" s="1"/>
  <c r="G339" i="12"/>
  <c r="U338" i="12"/>
  <c r="C338" i="12"/>
  <c r="S337" i="12"/>
  <c r="M335" i="12"/>
  <c r="N335" i="12" s="1"/>
  <c r="G333" i="12"/>
  <c r="U332" i="12"/>
  <c r="C332" i="12"/>
  <c r="S331" i="12"/>
  <c r="M329" i="12"/>
  <c r="N329" i="12" s="1"/>
  <c r="G327" i="12"/>
  <c r="U326" i="12"/>
  <c r="C326" i="12"/>
  <c r="S325" i="12"/>
  <c r="M323" i="12"/>
  <c r="N323" i="12" s="1"/>
  <c r="G321" i="12"/>
  <c r="U320" i="12"/>
  <c r="C320" i="12"/>
  <c r="S319" i="12"/>
  <c r="M317" i="12"/>
  <c r="N317" i="12" s="1"/>
  <c r="G315" i="12"/>
  <c r="U314" i="12"/>
  <c r="C314" i="12"/>
  <c r="S313" i="12"/>
  <c r="M311" i="12"/>
  <c r="N311" i="12" s="1"/>
  <c r="G309" i="12"/>
  <c r="U308" i="12"/>
  <c r="C308" i="12"/>
  <c r="S307" i="12"/>
  <c r="M305" i="12"/>
  <c r="N305" i="12" s="1"/>
  <c r="G303" i="12"/>
  <c r="U302" i="12"/>
  <c r="C302" i="12"/>
  <c r="S301" i="12"/>
  <c r="M299" i="12"/>
  <c r="N299" i="12" s="1"/>
  <c r="G297" i="12"/>
  <c r="U296" i="12"/>
  <c r="C296" i="12"/>
  <c r="S295" i="12"/>
  <c r="M293" i="12"/>
  <c r="N293" i="12" s="1"/>
  <c r="G291" i="12"/>
  <c r="U290" i="12"/>
  <c r="C290" i="12"/>
  <c r="S289" i="12"/>
  <c r="M287" i="12"/>
  <c r="N287" i="12" s="1"/>
  <c r="G285" i="12"/>
  <c r="U284" i="12"/>
  <c r="C284" i="12"/>
  <c r="S283" i="12"/>
  <c r="M281" i="12"/>
  <c r="N281" i="12" s="1"/>
  <c r="G279" i="12"/>
  <c r="U278" i="12"/>
  <c r="C278" i="12"/>
  <c r="S277" i="12"/>
  <c r="M275" i="12"/>
  <c r="N275" i="12" s="1"/>
  <c r="G273" i="12"/>
  <c r="U272" i="12"/>
  <c r="C272" i="12"/>
  <c r="S271" i="12"/>
  <c r="M269" i="12"/>
  <c r="N269" i="12" s="1"/>
  <c r="G267" i="12"/>
  <c r="U266" i="12"/>
  <c r="C266" i="12"/>
  <c r="S265" i="12"/>
  <c r="M263" i="12"/>
  <c r="N263" i="12" s="1"/>
  <c r="G261" i="12"/>
  <c r="U260" i="12"/>
  <c r="C260" i="12"/>
  <c r="S259" i="12"/>
  <c r="M257" i="12"/>
  <c r="N257" i="12" s="1"/>
  <c r="H517" i="12"/>
  <c r="L509" i="12"/>
  <c r="G497" i="12"/>
  <c r="T471" i="12"/>
  <c r="L468" i="12"/>
  <c r="R458" i="12"/>
  <c r="H455" i="12"/>
  <c r="T435" i="12"/>
  <c r="L432" i="12"/>
  <c r="R422" i="12"/>
  <c r="G418" i="12"/>
  <c r="S416" i="12"/>
  <c r="H412" i="12"/>
  <c r="T410" i="12"/>
  <c r="L407" i="12"/>
  <c r="L405" i="12"/>
  <c r="R397" i="12"/>
  <c r="G396" i="12"/>
  <c r="R395" i="12"/>
  <c r="H394" i="12"/>
  <c r="T393" i="12"/>
  <c r="H392" i="12"/>
  <c r="T391" i="12"/>
  <c r="L389" i="12"/>
  <c r="H388" i="12"/>
  <c r="T386" i="12"/>
  <c r="R385" i="12"/>
  <c r="L383" i="12"/>
  <c r="H382" i="12"/>
  <c r="T380" i="12"/>
  <c r="R379" i="12"/>
  <c r="L377" i="12"/>
  <c r="H376" i="12"/>
  <c r="T374" i="12"/>
  <c r="R373" i="12"/>
  <c r="L371" i="12"/>
  <c r="H370" i="12"/>
  <c r="T368" i="12"/>
  <c r="R367" i="12"/>
  <c r="L365" i="12"/>
  <c r="H364" i="12"/>
  <c r="T362" i="12"/>
  <c r="R361" i="12"/>
  <c r="L359" i="12"/>
  <c r="H358" i="12"/>
  <c r="T356" i="12"/>
  <c r="R355" i="12"/>
  <c r="L353" i="12"/>
  <c r="H352" i="12"/>
  <c r="T350" i="12"/>
  <c r="R349" i="12"/>
  <c r="L347" i="12"/>
  <c r="H346" i="12"/>
  <c r="T344" i="12"/>
  <c r="R343" i="12"/>
  <c r="L341" i="12"/>
  <c r="H340" i="12"/>
  <c r="T338" i="12"/>
  <c r="R337" i="12"/>
  <c r="L335" i="12"/>
  <c r="H334" i="12"/>
  <c r="T332" i="12"/>
  <c r="R331" i="12"/>
  <c r="L329" i="12"/>
  <c r="H328" i="12"/>
  <c r="T326" i="12"/>
  <c r="R325" i="12"/>
  <c r="L323" i="12"/>
  <c r="H322" i="12"/>
  <c r="T320" i="12"/>
  <c r="R319" i="12"/>
  <c r="L317" i="12"/>
  <c r="H316" i="12"/>
  <c r="T314" i="12"/>
  <c r="R313" i="12"/>
  <c r="L311" i="12"/>
  <c r="H310" i="12"/>
  <c r="T308" i="12"/>
  <c r="R307" i="12"/>
  <c r="L305" i="12"/>
  <c r="H304" i="12"/>
  <c r="T302" i="12"/>
  <c r="R301" i="12"/>
  <c r="L299" i="12"/>
  <c r="H298" i="12"/>
  <c r="T296" i="12"/>
  <c r="R295" i="12"/>
  <c r="L293" i="12"/>
  <c r="H292" i="12"/>
  <c r="T290" i="12"/>
  <c r="R289" i="12"/>
  <c r="L287" i="12"/>
  <c r="H286" i="12"/>
  <c r="T284" i="12"/>
  <c r="R283" i="12"/>
  <c r="L281" i="12"/>
  <c r="H280" i="12"/>
  <c r="T278" i="12"/>
  <c r="R277" i="12"/>
  <c r="L275" i="12"/>
  <c r="H274" i="12"/>
  <c r="T272" i="12"/>
  <c r="R271" i="12"/>
  <c r="L269" i="12"/>
  <c r="H268" i="12"/>
  <c r="T266" i="12"/>
  <c r="R265" i="12"/>
  <c r="L263" i="12"/>
  <c r="H262" i="12"/>
  <c r="T260" i="12"/>
  <c r="R259" i="12"/>
  <c r="L257" i="12"/>
  <c r="H256" i="12"/>
  <c r="T254" i="12"/>
  <c r="R253" i="12"/>
  <c r="L251" i="12"/>
  <c r="H250" i="12"/>
  <c r="T248" i="12"/>
  <c r="R247" i="12"/>
  <c r="L245" i="12"/>
  <c r="H244" i="12"/>
  <c r="T242" i="12"/>
  <c r="R241" i="12"/>
  <c r="C516" i="12"/>
  <c r="C508" i="12"/>
  <c r="R501" i="12"/>
  <c r="H488" i="12"/>
  <c r="L484" i="12"/>
  <c r="U477" i="12"/>
  <c r="M474" i="12"/>
  <c r="N474" i="12" s="1"/>
  <c r="C471" i="12"/>
  <c r="S464" i="12"/>
  <c r="G448" i="12"/>
  <c r="U441" i="12"/>
  <c r="M438" i="12"/>
  <c r="N438" i="12" s="1"/>
  <c r="C435" i="12"/>
  <c r="S428" i="12"/>
  <c r="R416" i="12"/>
  <c r="G412" i="12"/>
  <c r="L411" i="12"/>
  <c r="S410" i="12"/>
  <c r="T406" i="12"/>
  <c r="U404" i="12"/>
  <c r="L403" i="12"/>
  <c r="M401" i="12"/>
  <c r="N401" i="12" s="1"/>
  <c r="C398" i="12"/>
  <c r="G394" i="12"/>
  <c r="R393" i="12"/>
  <c r="G392" i="12"/>
  <c r="S391" i="12"/>
  <c r="M390" i="12"/>
  <c r="N390" i="12" s="1"/>
  <c r="G388" i="12"/>
  <c r="U387" i="12"/>
  <c r="C387" i="12"/>
  <c r="S386" i="12"/>
  <c r="M384" i="12"/>
  <c r="N384" i="12" s="1"/>
  <c r="G382" i="12"/>
  <c r="U381" i="12"/>
  <c r="C381" i="12"/>
  <c r="S380" i="12"/>
  <c r="M378" i="12"/>
  <c r="N378" i="12" s="1"/>
  <c r="G376" i="12"/>
  <c r="U375" i="12"/>
  <c r="C375" i="12"/>
  <c r="S374" i="12"/>
  <c r="M372" i="12"/>
  <c r="N372" i="12" s="1"/>
  <c r="G370" i="12"/>
  <c r="U369" i="12"/>
  <c r="C369" i="12"/>
  <c r="S368" i="12"/>
  <c r="M366" i="12"/>
  <c r="N366" i="12" s="1"/>
  <c r="G364" i="12"/>
  <c r="U363" i="12"/>
  <c r="C363" i="12"/>
  <c r="S362" i="12"/>
  <c r="M360" i="12"/>
  <c r="N360" i="12" s="1"/>
  <c r="G358" i="12"/>
  <c r="U357" i="12"/>
  <c r="C357" i="12"/>
  <c r="S356" i="12"/>
  <c r="M354" i="12"/>
  <c r="N354" i="12" s="1"/>
  <c r="G352" i="12"/>
  <c r="U351" i="12"/>
  <c r="C351" i="12"/>
  <c r="S350" i="12"/>
  <c r="M348" i="12"/>
  <c r="N348" i="12" s="1"/>
  <c r="G346" i="12"/>
  <c r="U345" i="12"/>
  <c r="C345" i="12"/>
  <c r="S344" i="12"/>
  <c r="M342" i="12"/>
  <c r="N342" i="12" s="1"/>
  <c r="G340" i="12"/>
  <c r="U339" i="12"/>
  <c r="C339" i="12"/>
  <c r="S338" i="12"/>
  <c r="M336" i="12"/>
  <c r="N336" i="12" s="1"/>
  <c r="G334" i="12"/>
  <c r="U333" i="12"/>
  <c r="C333" i="12"/>
  <c r="S332" i="12"/>
  <c r="M330" i="12"/>
  <c r="N330" i="12" s="1"/>
  <c r="G328" i="12"/>
  <c r="U327" i="12"/>
  <c r="C327" i="12"/>
  <c r="S326" i="12"/>
  <c r="M324" i="12"/>
  <c r="N324" i="12" s="1"/>
  <c r="G322" i="12"/>
  <c r="U321" i="12"/>
  <c r="C321" i="12"/>
  <c r="S320" i="12"/>
  <c r="M318" i="12"/>
  <c r="N318" i="12" s="1"/>
  <c r="G316" i="12"/>
  <c r="U315" i="12"/>
  <c r="C315" i="12"/>
  <c r="S314" i="12"/>
  <c r="M312" i="12"/>
  <c r="N312" i="12" s="1"/>
  <c r="G310" i="12"/>
  <c r="U309" i="12"/>
  <c r="C309" i="12"/>
  <c r="S308" i="12"/>
  <c r="M306" i="12"/>
  <c r="N306" i="12" s="1"/>
  <c r="G304" i="12"/>
  <c r="U303" i="12"/>
  <c r="C303" i="12"/>
  <c r="S302" i="12"/>
  <c r="M300" i="12"/>
  <c r="N300" i="12" s="1"/>
  <c r="G298" i="12"/>
  <c r="U297" i="12"/>
  <c r="C297" i="12"/>
  <c r="S296" i="12"/>
  <c r="M294" i="12"/>
  <c r="N294" i="12" s="1"/>
  <c r="G292" i="12"/>
  <c r="U291" i="12"/>
  <c r="C291" i="12"/>
  <c r="S290" i="12"/>
  <c r="M288" i="12"/>
  <c r="N288" i="12" s="1"/>
  <c r="G286" i="12"/>
  <c r="U285" i="12"/>
  <c r="C285" i="12"/>
  <c r="S284" i="12"/>
  <c r="M282" i="12"/>
  <c r="N282" i="12" s="1"/>
  <c r="G280" i="12"/>
  <c r="U279" i="12"/>
  <c r="C279" i="12"/>
  <c r="S278" i="12"/>
  <c r="M276" i="12"/>
  <c r="N276" i="12" s="1"/>
  <c r="G274" i="12"/>
  <c r="U273" i="12"/>
  <c r="C273" i="12"/>
  <c r="S272" i="12"/>
  <c r="M270" i="12"/>
  <c r="N270" i="12" s="1"/>
  <c r="G268" i="12"/>
  <c r="U267" i="12"/>
  <c r="C267" i="12"/>
  <c r="S266" i="12"/>
  <c r="M264" i="12"/>
  <c r="N264" i="12" s="1"/>
  <c r="G262" i="12"/>
  <c r="U261" i="12"/>
  <c r="C261" i="12"/>
  <c r="S260" i="12"/>
  <c r="M258" i="12"/>
  <c r="N258" i="12" s="1"/>
  <c r="G256" i="12"/>
  <c r="U255" i="12"/>
  <c r="C255" i="12"/>
  <c r="S254" i="12"/>
  <c r="M252" i="12"/>
  <c r="N252" i="12" s="1"/>
  <c r="G250" i="12"/>
  <c r="U249" i="12"/>
  <c r="C249" i="12"/>
  <c r="R529" i="12"/>
  <c r="C492" i="12"/>
  <c r="G488" i="12"/>
  <c r="H484" i="12"/>
  <c r="T477" i="12"/>
  <c r="L474" i="12"/>
  <c r="R464" i="12"/>
  <c r="H461" i="12"/>
  <c r="T441" i="12"/>
  <c r="L438" i="12"/>
  <c r="R428" i="12"/>
  <c r="H425" i="12"/>
  <c r="C416" i="12"/>
  <c r="R410" i="12"/>
  <c r="U409" i="12"/>
  <c r="H407" i="12"/>
  <c r="S406" i="12"/>
  <c r="H405" i="12"/>
  <c r="T404" i="12"/>
  <c r="T402" i="12"/>
  <c r="L401" i="12"/>
  <c r="L399" i="12"/>
  <c r="R391" i="12"/>
  <c r="L390" i="12"/>
  <c r="H389" i="12"/>
  <c r="T387" i="12"/>
  <c r="R386" i="12"/>
  <c r="L384" i="12"/>
  <c r="H383" i="12"/>
  <c r="T381" i="12"/>
  <c r="R380" i="12"/>
  <c r="L378" i="12"/>
  <c r="H377" i="12"/>
  <c r="T375" i="12"/>
  <c r="R374" i="12"/>
  <c r="L372" i="12"/>
  <c r="H371" i="12"/>
  <c r="T369" i="12"/>
  <c r="R368" i="12"/>
  <c r="L366" i="12"/>
  <c r="H365" i="12"/>
  <c r="T363" i="12"/>
  <c r="R362" i="12"/>
  <c r="L360" i="12"/>
  <c r="H359" i="12"/>
  <c r="T357" i="12"/>
  <c r="R356" i="12"/>
  <c r="L354" i="12"/>
  <c r="H353" i="12"/>
  <c r="T351" i="12"/>
  <c r="R350" i="12"/>
  <c r="L348" i="12"/>
  <c r="H347" i="12"/>
  <c r="T345" i="12"/>
  <c r="R344" i="12"/>
  <c r="L342" i="12"/>
  <c r="H341" i="12"/>
  <c r="T339" i="12"/>
  <c r="R338" i="12"/>
  <c r="L336" i="12"/>
  <c r="H335" i="12"/>
  <c r="T333" i="12"/>
  <c r="R332" i="12"/>
  <c r="L330" i="12"/>
  <c r="H329" i="12"/>
  <c r="T327" i="12"/>
  <c r="R326" i="12"/>
  <c r="L324" i="12"/>
  <c r="H323" i="12"/>
  <c r="T321" i="12"/>
  <c r="R320" i="12"/>
  <c r="L318" i="12"/>
  <c r="H317" i="12"/>
  <c r="T315" i="12"/>
  <c r="R314" i="12"/>
  <c r="L312" i="12"/>
  <c r="H311" i="12"/>
  <c r="T309" i="12"/>
  <c r="R308" i="12"/>
  <c r="L306" i="12"/>
  <c r="H305" i="12"/>
  <c r="T303" i="12"/>
  <c r="R302" i="12"/>
  <c r="L300" i="12"/>
  <c r="H299" i="12"/>
  <c r="T297" i="12"/>
  <c r="R296" i="12"/>
  <c r="L294" i="12"/>
  <c r="H293" i="12"/>
  <c r="T291" i="12"/>
  <c r="R290" i="12"/>
  <c r="L288" i="12"/>
  <c r="H287" i="12"/>
  <c r="T285" i="12"/>
  <c r="R284" i="12"/>
  <c r="L282" i="12"/>
  <c r="H281" i="12"/>
  <c r="T279" i="12"/>
  <c r="R278" i="12"/>
  <c r="L276" i="12"/>
  <c r="H275" i="12"/>
  <c r="T273" i="12"/>
  <c r="R272" i="12"/>
  <c r="L270" i="12"/>
  <c r="H269" i="12"/>
  <c r="T267" i="12"/>
  <c r="R266" i="12"/>
  <c r="L264" i="12"/>
  <c r="H263" i="12"/>
  <c r="T261" i="12"/>
  <c r="R260" i="12"/>
  <c r="L258" i="12"/>
  <c r="H257" i="12"/>
  <c r="T255" i="12"/>
  <c r="R523" i="12"/>
  <c r="U514" i="12"/>
  <c r="R500" i="12"/>
  <c r="T495" i="12"/>
  <c r="R491" i="12"/>
  <c r="T487" i="12"/>
  <c r="U483" i="12"/>
  <c r="M480" i="12"/>
  <c r="N480" i="12" s="1"/>
  <c r="C477" i="12"/>
  <c r="S470" i="12"/>
  <c r="G454" i="12"/>
  <c r="U447" i="12"/>
  <c r="M444" i="12"/>
  <c r="N444" i="12" s="1"/>
  <c r="C441" i="12"/>
  <c r="S434" i="12"/>
  <c r="R421" i="12"/>
  <c r="L419" i="12"/>
  <c r="G411" i="12"/>
  <c r="M410" i="12"/>
  <c r="N410" i="12" s="1"/>
  <c r="S409" i="12"/>
  <c r="R406" i="12"/>
  <c r="G405" i="12"/>
  <c r="S404" i="12"/>
  <c r="H403" i="12"/>
  <c r="S402" i="12"/>
  <c r="T400" i="12"/>
  <c r="U398" i="12"/>
  <c r="L397" i="12"/>
  <c r="M395" i="12"/>
  <c r="N395" i="12" s="1"/>
  <c r="C392" i="12"/>
  <c r="G389" i="12"/>
  <c r="U388" i="12"/>
  <c r="C388" i="12"/>
  <c r="S387" i="12"/>
  <c r="M385" i="12"/>
  <c r="N385" i="12" s="1"/>
  <c r="G383" i="12"/>
  <c r="U382" i="12"/>
  <c r="C382" i="12"/>
  <c r="S381" i="12"/>
  <c r="M379" i="12"/>
  <c r="N379" i="12" s="1"/>
  <c r="G377" i="12"/>
  <c r="U376" i="12"/>
  <c r="C376" i="12"/>
  <c r="S375" i="12"/>
  <c r="M373" i="12"/>
  <c r="N373" i="12" s="1"/>
  <c r="G371" i="12"/>
  <c r="U370" i="12"/>
  <c r="C370" i="12"/>
  <c r="S369" i="12"/>
  <c r="M367" i="12"/>
  <c r="N367" i="12" s="1"/>
  <c r="G365" i="12"/>
  <c r="U364" i="12"/>
  <c r="C364" i="12"/>
  <c r="S363" i="12"/>
  <c r="M361" i="12"/>
  <c r="N361" i="12" s="1"/>
  <c r="G359" i="12"/>
  <c r="U358" i="12"/>
  <c r="C358" i="12"/>
  <c r="S357" i="12"/>
  <c r="M355" i="12"/>
  <c r="N355" i="12" s="1"/>
  <c r="G353" i="12"/>
  <c r="U352" i="12"/>
  <c r="C352" i="12"/>
  <c r="S351" i="12"/>
  <c r="M349" i="12"/>
  <c r="N349" i="12" s="1"/>
  <c r="G347" i="12"/>
  <c r="U346" i="12"/>
  <c r="C346" i="12"/>
  <c r="S345" i="12"/>
  <c r="M343" i="12"/>
  <c r="N343" i="12" s="1"/>
  <c r="G341" i="12"/>
  <c r="U340" i="12"/>
  <c r="C340" i="12"/>
  <c r="S339" i="12"/>
  <c r="M337" i="12"/>
  <c r="N337" i="12" s="1"/>
  <c r="G335" i="12"/>
  <c r="U334" i="12"/>
  <c r="C334" i="12"/>
  <c r="S333" i="12"/>
  <c r="M331" i="12"/>
  <c r="N331" i="12" s="1"/>
  <c r="G329" i="12"/>
  <c r="U328" i="12"/>
  <c r="C328" i="12"/>
  <c r="S327" i="12"/>
  <c r="M325" i="12"/>
  <c r="N325" i="12" s="1"/>
  <c r="G323" i="12"/>
  <c r="U322" i="12"/>
  <c r="C322" i="12"/>
  <c r="S321" i="12"/>
  <c r="M319" i="12"/>
  <c r="N319" i="12" s="1"/>
  <c r="G317" i="12"/>
  <c r="U316" i="12"/>
  <c r="C316" i="12"/>
  <c r="S315" i="12"/>
  <c r="M313" i="12"/>
  <c r="N313" i="12" s="1"/>
  <c r="G311" i="12"/>
  <c r="U310" i="12"/>
  <c r="C310" i="12"/>
  <c r="S309" i="12"/>
  <c r="M307" i="12"/>
  <c r="N307" i="12" s="1"/>
  <c r="G305" i="12"/>
  <c r="U304" i="12"/>
  <c r="C304" i="12"/>
  <c r="S303" i="12"/>
  <c r="M301" i="12"/>
  <c r="N301" i="12" s="1"/>
  <c r="G299" i="12"/>
  <c r="U298" i="12"/>
  <c r="C298" i="12"/>
  <c r="S297" i="12"/>
  <c r="M295" i="12"/>
  <c r="N295" i="12" s="1"/>
  <c r="G293" i="12"/>
  <c r="U292" i="12"/>
  <c r="C292" i="12"/>
  <c r="S291" i="12"/>
  <c r="M289" i="12"/>
  <c r="N289" i="12" s="1"/>
  <c r="G287" i="12"/>
  <c r="U286" i="12"/>
  <c r="C286" i="12"/>
  <c r="S285" i="12"/>
  <c r="M283" i="12"/>
  <c r="N283" i="12" s="1"/>
  <c r="G281" i="12"/>
  <c r="U280" i="12"/>
  <c r="C280" i="12"/>
  <c r="S279" i="12"/>
  <c r="M277" i="12"/>
  <c r="N277" i="12" s="1"/>
  <c r="G275" i="12"/>
  <c r="U274" i="12"/>
  <c r="C274" i="12"/>
  <c r="S273" i="12"/>
  <c r="M271" i="12"/>
  <c r="N271" i="12" s="1"/>
  <c r="G269" i="12"/>
  <c r="U268" i="12"/>
  <c r="C268" i="12"/>
  <c r="S267" i="12"/>
  <c r="M265" i="12"/>
  <c r="N265" i="12" s="1"/>
  <c r="G263" i="12"/>
  <c r="U262" i="12"/>
  <c r="C262" i="12"/>
  <c r="S261" i="12"/>
  <c r="M259" i="12"/>
  <c r="N259" i="12" s="1"/>
  <c r="G257" i="12"/>
  <c r="U256" i="12"/>
  <c r="C256" i="12"/>
  <c r="S255" i="12"/>
  <c r="M253" i="12"/>
  <c r="N253" i="12" s="1"/>
  <c r="G251" i="12"/>
  <c r="U250" i="12"/>
  <c r="C250" i="12"/>
  <c r="S249" i="12"/>
  <c r="M247" i="12"/>
  <c r="N247" i="12" s="1"/>
  <c r="G245" i="12"/>
  <c r="U244" i="12"/>
  <c r="C244" i="12"/>
  <c r="S243" i="12"/>
  <c r="M241" i="12"/>
  <c r="N241" i="12" s="1"/>
  <c r="R562" i="12"/>
  <c r="T514" i="12"/>
  <c r="S495" i="12"/>
  <c r="R487" i="12"/>
  <c r="T483" i="12"/>
  <c r="L480" i="12"/>
  <c r="R470" i="12"/>
  <c r="H467" i="12"/>
  <c r="T447" i="12"/>
  <c r="L444" i="12"/>
  <c r="R434" i="12"/>
  <c r="H431" i="12"/>
  <c r="U417" i="12"/>
  <c r="L410" i="12"/>
  <c r="R409" i="12"/>
  <c r="C407" i="12"/>
  <c r="R404" i="12"/>
  <c r="R402" i="12"/>
  <c r="H401" i="12"/>
  <c r="S400" i="12"/>
  <c r="H399" i="12"/>
  <c r="T398" i="12"/>
  <c r="T396" i="12"/>
  <c r="L395" i="12"/>
  <c r="L393" i="12"/>
  <c r="H390" i="12"/>
  <c r="T388" i="12"/>
  <c r="R387" i="12"/>
  <c r="L385" i="12"/>
  <c r="H384" i="12"/>
  <c r="T382" i="12"/>
  <c r="R381" i="12"/>
  <c r="L379" i="12"/>
  <c r="H378" i="12"/>
  <c r="T376" i="12"/>
  <c r="R375" i="12"/>
  <c r="L373" i="12"/>
  <c r="H372" i="12"/>
  <c r="T370" i="12"/>
  <c r="R369" i="12"/>
  <c r="L367" i="12"/>
  <c r="H366" i="12"/>
  <c r="T364" i="12"/>
  <c r="R363" i="12"/>
  <c r="L361" i="12"/>
  <c r="H360" i="12"/>
  <c r="T358" i="12"/>
  <c r="R357" i="12"/>
  <c r="L355" i="12"/>
  <c r="H354" i="12"/>
  <c r="T352" i="12"/>
  <c r="R351" i="12"/>
  <c r="L349" i="12"/>
  <c r="H348" i="12"/>
  <c r="T346" i="12"/>
  <c r="R345" i="12"/>
  <c r="L343" i="12"/>
  <c r="H342" i="12"/>
  <c r="T340" i="12"/>
  <c r="R339" i="12"/>
  <c r="L337" i="12"/>
  <c r="H336" i="12"/>
  <c r="T334" i="12"/>
  <c r="R333" i="12"/>
  <c r="L331" i="12"/>
  <c r="H330" i="12"/>
  <c r="T328" i="12"/>
  <c r="R327" i="12"/>
  <c r="L325" i="12"/>
  <c r="H324" i="12"/>
  <c r="T322" i="12"/>
  <c r="R321" i="12"/>
  <c r="L319" i="12"/>
  <c r="H318" i="12"/>
  <c r="T316" i="12"/>
  <c r="R315" i="12"/>
  <c r="L313" i="12"/>
  <c r="H312" i="12"/>
  <c r="T310" i="12"/>
  <c r="R309" i="12"/>
  <c r="L307" i="12"/>
  <c r="H306" i="12"/>
  <c r="T304" i="12"/>
  <c r="R303" i="12"/>
  <c r="L301" i="12"/>
  <c r="H300" i="12"/>
  <c r="T298" i="12"/>
  <c r="R297" i="12"/>
  <c r="L295" i="12"/>
  <c r="H294" i="12"/>
  <c r="T292" i="12"/>
  <c r="R291" i="12"/>
  <c r="L289" i="12"/>
  <c r="H288" i="12"/>
  <c r="T286" i="12"/>
  <c r="R285" i="12"/>
  <c r="L283" i="12"/>
  <c r="H282" i="12"/>
  <c r="T280" i="12"/>
  <c r="R279" i="12"/>
  <c r="L277" i="12"/>
  <c r="H276" i="12"/>
  <c r="T274" i="12"/>
  <c r="R273" i="12"/>
  <c r="L271" i="12"/>
  <c r="H270" i="12"/>
  <c r="T268" i="12"/>
  <c r="R267" i="12"/>
  <c r="L265" i="12"/>
  <c r="H264" i="12"/>
  <c r="T262" i="12"/>
  <c r="R261" i="12"/>
  <c r="L259" i="12"/>
  <c r="H258" i="12"/>
  <c r="H556" i="12"/>
  <c r="G521" i="12"/>
  <c r="R505" i="12"/>
  <c r="C483" i="12"/>
  <c r="S476" i="12"/>
  <c r="G460" i="12"/>
  <c r="U453" i="12"/>
  <c r="M450" i="12"/>
  <c r="N450" i="12" s="1"/>
  <c r="C447" i="12"/>
  <c r="S440" i="12"/>
  <c r="G424" i="12"/>
  <c r="H419" i="12"/>
  <c r="T417" i="12"/>
  <c r="U413" i="12"/>
  <c r="C411" i="12"/>
  <c r="H410" i="12"/>
  <c r="T408" i="12"/>
  <c r="M406" i="12"/>
  <c r="N406" i="12" s="1"/>
  <c r="C405" i="12"/>
  <c r="C403" i="12"/>
  <c r="R400" i="12"/>
  <c r="G399" i="12"/>
  <c r="S398" i="12"/>
  <c r="H397" i="12"/>
  <c r="S396" i="12"/>
  <c r="T394" i="12"/>
  <c r="U392" i="12"/>
  <c r="L391" i="12"/>
  <c r="G390" i="12"/>
  <c r="U389" i="12"/>
  <c r="C389" i="12"/>
  <c r="S388" i="12"/>
  <c r="M386" i="12"/>
  <c r="N386" i="12" s="1"/>
  <c r="G384" i="12"/>
  <c r="U383" i="12"/>
  <c r="C383" i="12"/>
  <c r="S382" i="12"/>
  <c r="M380" i="12"/>
  <c r="N380" i="12" s="1"/>
  <c r="G378" i="12"/>
  <c r="U377" i="12"/>
  <c r="C377" i="12"/>
  <c r="S376" i="12"/>
  <c r="M374" i="12"/>
  <c r="N374" i="12" s="1"/>
  <c r="G372" i="12"/>
  <c r="U371" i="12"/>
  <c r="C371" i="12"/>
  <c r="S370" i="12"/>
  <c r="M368" i="12"/>
  <c r="N368" i="12" s="1"/>
  <c r="G366" i="12"/>
  <c r="U365" i="12"/>
  <c r="C365" i="12"/>
  <c r="S364" i="12"/>
  <c r="M362" i="12"/>
  <c r="N362" i="12" s="1"/>
  <c r="G360" i="12"/>
  <c r="U359" i="12"/>
  <c r="C359" i="12"/>
  <c r="S358" i="12"/>
  <c r="M356" i="12"/>
  <c r="N356" i="12" s="1"/>
  <c r="G354" i="12"/>
  <c r="U353" i="12"/>
  <c r="C353" i="12"/>
  <c r="S352" i="12"/>
  <c r="M350" i="12"/>
  <c r="N350" i="12" s="1"/>
  <c r="G348" i="12"/>
  <c r="U347" i="12"/>
  <c r="C347" i="12"/>
  <c r="S346" i="12"/>
  <c r="M344" i="12"/>
  <c r="N344" i="12" s="1"/>
  <c r="G342" i="12"/>
  <c r="U341" i="12"/>
  <c r="C341" i="12"/>
  <c r="S340" i="12"/>
  <c r="M338" i="12"/>
  <c r="N338" i="12" s="1"/>
  <c r="G336" i="12"/>
  <c r="U335" i="12"/>
  <c r="C335" i="12"/>
  <c r="S334" i="12"/>
  <c r="M332" i="12"/>
  <c r="N332" i="12" s="1"/>
  <c r="G330" i="12"/>
  <c r="U329" i="12"/>
  <c r="C329" i="12"/>
  <c r="S328" i="12"/>
  <c r="M326" i="12"/>
  <c r="N326" i="12" s="1"/>
  <c r="G324" i="12"/>
  <c r="U323" i="12"/>
  <c r="C323" i="12"/>
  <c r="S322" i="12"/>
  <c r="M320" i="12"/>
  <c r="N320" i="12" s="1"/>
  <c r="G318" i="12"/>
  <c r="U317" i="12"/>
  <c r="C317" i="12"/>
  <c r="S316" i="12"/>
  <c r="M314" i="12"/>
  <c r="N314" i="12" s="1"/>
  <c r="G312" i="12"/>
  <c r="U311" i="12"/>
  <c r="C311" i="12"/>
  <c r="S310" i="12"/>
  <c r="M308" i="12"/>
  <c r="N308" i="12" s="1"/>
  <c r="G306" i="12"/>
  <c r="U305" i="12"/>
  <c r="C305" i="12"/>
  <c r="S304" i="12"/>
  <c r="M302" i="12"/>
  <c r="N302" i="12" s="1"/>
  <c r="G300" i="12"/>
  <c r="U299" i="12"/>
  <c r="C299" i="12"/>
  <c r="S298" i="12"/>
  <c r="M296" i="12"/>
  <c r="N296" i="12" s="1"/>
  <c r="G294" i="12"/>
  <c r="U293" i="12"/>
  <c r="C293" i="12"/>
  <c r="S292" i="12"/>
  <c r="M290" i="12"/>
  <c r="N290" i="12" s="1"/>
  <c r="G288" i="12"/>
  <c r="U287" i="12"/>
  <c r="C287" i="12"/>
  <c r="S286" i="12"/>
  <c r="M284" i="12"/>
  <c r="N284" i="12" s="1"/>
  <c r="M513" i="12"/>
  <c r="N513" i="12" s="1"/>
  <c r="M505" i="12"/>
  <c r="N505" i="12" s="1"/>
  <c r="R476" i="12"/>
  <c r="H473" i="12"/>
  <c r="T453" i="12"/>
  <c r="L450" i="12"/>
  <c r="R440" i="12"/>
  <c r="H437" i="12"/>
  <c r="G417" i="12"/>
  <c r="T414" i="12"/>
  <c r="R413" i="12"/>
  <c r="G410" i="12"/>
  <c r="S408" i="12"/>
  <c r="L406" i="12"/>
  <c r="M404" i="12"/>
  <c r="N404" i="12" s="1"/>
  <c r="C401" i="12"/>
  <c r="R398" i="12"/>
  <c r="R396" i="12"/>
  <c r="H395" i="12"/>
  <c r="S394" i="12"/>
  <c r="H393" i="12"/>
  <c r="T392" i="12"/>
  <c r="T389" i="12"/>
  <c r="R388" i="12"/>
  <c r="L386" i="12"/>
  <c r="H385" i="12"/>
  <c r="T383" i="12"/>
  <c r="R382" i="12"/>
  <c r="L380" i="12"/>
  <c r="H379" i="12"/>
  <c r="T377" i="12"/>
  <c r="R376" i="12"/>
  <c r="L374" i="12"/>
  <c r="H373" i="12"/>
  <c r="T371" i="12"/>
  <c r="R370" i="12"/>
  <c r="L368" i="12"/>
  <c r="H367" i="12"/>
  <c r="T365" i="12"/>
  <c r="R364" i="12"/>
  <c r="L362" i="12"/>
  <c r="H361" i="12"/>
  <c r="T359" i="12"/>
  <c r="R358" i="12"/>
  <c r="L356" i="12"/>
  <c r="H355" i="12"/>
  <c r="T353" i="12"/>
  <c r="R352" i="12"/>
  <c r="L350" i="12"/>
  <c r="H349" i="12"/>
  <c r="T347" i="12"/>
  <c r="R346" i="12"/>
  <c r="L344" i="12"/>
  <c r="H343" i="12"/>
  <c r="T341" i="12"/>
  <c r="R340" i="12"/>
  <c r="L338" i="12"/>
  <c r="H337" i="12"/>
  <c r="T335" i="12"/>
  <c r="R334" i="12"/>
  <c r="L332" i="12"/>
  <c r="H331" i="12"/>
  <c r="T329" i="12"/>
  <c r="R328" i="12"/>
  <c r="L326" i="12"/>
  <c r="H325" i="12"/>
  <c r="T323" i="12"/>
  <c r="R322" i="12"/>
  <c r="L320" i="12"/>
  <c r="H319" i="12"/>
  <c r="T317" i="12"/>
  <c r="R316" i="12"/>
  <c r="L314" i="12"/>
  <c r="H313" i="12"/>
  <c r="T311" i="12"/>
  <c r="R310" i="12"/>
  <c r="L308" i="12"/>
  <c r="H307" i="12"/>
  <c r="T305" i="12"/>
  <c r="R304" i="12"/>
  <c r="L302" i="12"/>
  <c r="H301" i="12"/>
  <c r="T299" i="12"/>
  <c r="R298" i="12"/>
  <c r="L296" i="12"/>
  <c r="H295" i="12"/>
  <c r="T293" i="12"/>
  <c r="R292" i="12"/>
  <c r="L290" i="12"/>
  <c r="H289" i="12"/>
  <c r="T287" i="12"/>
  <c r="R286" i="12"/>
  <c r="L284" i="12"/>
  <c r="H283" i="12"/>
  <c r="T281" i="12"/>
  <c r="R280" i="12"/>
  <c r="L278" i="12"/>
  <c r="H277" i="12"/>
  <c r="T275" i="12"/>
  <c r="R274" i="12"/>
  <c r="L272" i="12"/>
  <c r="H271" i="12"/>
  <c r="T269" i="12"/>
  <c r="R268" i="12"/>
  <c r="L266" i="12"/>
  <c r="H265" i="12"/>
  <c r="T263" i="12"/>
  <c r="R262" i="12"/>
  <c r="L260" i="12"/>
  <c r="H259" i="12"/>
  <c r="T257" i="12"/>
  <c r="R256" i="12"/>
  <c r="L254" i="12"/>
  <c r="H253" i="12"/>
  <c r="T251" i="12"/>
  <c r="R250" i="12"/>
  <c r="L248" i="12"/>
  <c r="H247" i="12"/>
  <c r="T245" i="12"/>
  <c r="R244" i="12"/>
  <c r="L242" i="12"/>
  <c r="H241" i="12"/>
  <c r="G490" i="12"/>
  <c r="G430" i="12"/>
  <c r="S415" i="12"/>
  <c r="C410" i="12"/>
  <c r="U405" i="12"/>
  <c r="C390" i="12"/>
  <c r="S383" i="12"/>
  <c r="G367" i="12"/>
  <c r="U360" i="12"/>
  <c r="M357" i="12"/>
  <c r="N357" i="12" s="1"/>
  <c r="C354" i="12"/>
  <c r="S347" i="12"/>
  <c r="G331" i="12"/>
  <c r="U324" i="12"/>
  <c r="M321" i="12"/>
  <c r="N321" i="12" s="1"/>
  <c r="C318" i="12"/>
  <c r="S311" i="12"/>
  <c r="G295" i="12"/>
  <c r="U288" i="12"/>
  <c r="M285" i="12"/>
  <c r="N285" i="12" s="1"/>
  <c r="G282" i="12"/>
  <c r="U275" i="12"/>
  <c r="C269" i="12"/>
  <c r="S262" i="12"/>
  <c r="M260" i="12"/>
  <c r="N260" i="12" s="1"/>
  <c r="G258" i="12"/>
  <c r="S256" i="12"/>
  <c r="T249" i="12"/>
  <c r="U248" i="12"/>
  <c r="G246" i="12"/>
  <c r="M245" i="12"/>
  <c r="N245" i="12" s="1"/>
  <c r="S244" i="12"/>
  <c r="C242" i="12"/>
  <c r="R240" i="12"/>
  <c r="L238" i="12"/>
  <c r="H237" i="12"/>
  <c r="T235" i="12"/>
  <c r="R234" i="12"/>
  <c r="L232" i="12"/>
  <c r="H231" i="12"/>
  <c r="T229" i="12"/>
  <c r="R228" i="12"/>
  <c r="L226" i="12"/>
  <c r="H225" i="12"/>
  <c r="T223" i="12"/>
  <c r="R222" i="12"/>
  <c r="L220" i="12"/>
  <c r="H219" i="12"/>
  <c r="T217" i="12"/>
  <c r="R216" i="12"/>
  <c r="L214" i="12"/>
  <c r="H213" i="12"/>
  <c r="T211" i="12"/>
  <c r="R210" i="12"/>
  <c r="L208" i="12"/>
  <c r="H207" i="12"/>
  <c r="T205" i="12"/>
  <c r="R204" i="12"/>
  <c r="L202" i="12"/>
  <c r="H201" i="12"/>
  <c r="T199" i="12"/>
  <c r="R198" i="12"/>
  <c r="L196" i="12"/>
  <c r="H195" i="12"/>
  <c r="T193" i="12"/>
  <c r="R192" i="12"/>
  <c r="L190" i="12"/>
  <c r="H189" i="12"/>
  <c r="T187" i="12"/>
  <c r="R186" i="12"/>
  <c r="L184" i="12"/>
  <c r="H183" i="12"/>
  <c r="T181" i="12"/>
  <c r="R180" i="12"/>
  <c r="L178" i="12"/>
  <c r="H177" i="12"/>
  <c r="T175" i="12"/>
  <c r="R174" i="12"/>
  <c r="L172" i="12"/>
  <c r="H171" i="12"/>
  <c r="T169" i="12"/>
  <c r="R168" i="12"/>
  <c r="L166" i="12"/>
  <c r="H165" i="12"/>
  <c r="T163" i="12"/>
  <c r="R162" i="12"/>
  <c r="L160" i="12"/>
  <c r="H159" i="12"/>
  <c r="T157" i="12"/>
  <c r="R156" i="12"/>
  <c r="L154" i="12"/>
  <c r="H153" i="12"/>
  <c r="T151" i="12"/>
  <c r="R150" i="12"/>
  <c r="L148" i="12"/>
  <c r="H147" i="12"/>
  <c r="T145" i="12"/>
  <c r="R144" i="12"/>
  <c r="L142" i="12"/>
  <c r="H141" i="12"/>
  <c r="T139" i="12"/>
  <c r="R138" i="12"/>
  <c r="L136" i="12"/>
  <c r="H135" i="12"/>
  <c r="T133" i="12"/>
  <c r="R132" i="12"/>
  <c r="L130" i="12"/>
  <c r="H129" i="12"/>
  <c r="T127" i="12"/>
  <c r="R126" i="12"/>
  <c r="L124" i="12"/>
  <c r="H123" i="12"/>
  <c r="T121" i="12"/>
  <c r="R120" i="12"/>
  <c r="L118" i="12"/>
  <c r="H117" i="12"/>
  <c r="T115" i="12"/>
  <c r="R114" i="12"/>
  <c r="R415" i="12"/>
  <c r="T405" i="12"/>
  <c r="U401" i="12"/>
  <c r="R383" i="12"/>
  <c r="H380" i="12"/>
  <c r="T360" i="12"/>
  <c r="L357" i="12"/>
  <c r="R347" i="12"/>
  <c r="H344" i="12"/>
  <c r="T324" i="12"/>
  <c r="L321" i="12"/>
  <c r="R311" i="12"/>
  <c r="H308" i="12"/>
  <c r="T288" i="12"/>
  <c r="L285" i="12"/>
  <c r="C282" i="12"/>
  <c r="S275" i="12"/>
  <c r="M273" i="12"/>
  <c r="N273" i="12" s="1"/>
  <c r="G271" i="12"/>
  <c r="U264" i="12"/>
  <c r="C258" i="12"/>
  <c r="T250" i="12"/>
  <c r="R249" i="12"/>
  <c r="S248" i="12"/>
  <c r="C246" i="12"/>
  <c r="U243" i="12"/>
  <c r="G241" i="12"/>
  <c r="M239" i="12"/>
  <c r="N239" i="12" s="1"/>
  <c r="G237" i="12"/>
  <c r="U236" i="12"/>
  <c r="C236" i="12"/>
  <c r="S235" i="12"/>
  <c r="M233" i="12"/>
  <c r="N233" i="12" s="1"/>
  <c r="G231" i="12"/>
  <c r="U230" i="12"/>
  <c r="C230" i="12"/>
  <c r="S229" i="12"/>
  <c r="M227" i="12"/>
  <c r="N227" i="12" s="1"/>
  <c r="G225" i="12"/>
  <c r="U224" i="12"/>
  <c r="C224" i="12"/>
  <c r="S223" i="12"/>
  <c r="M221" i="12"/>
  <c r="N221" i="12" s="1"/>
  <c r="G219" i="12"/>
  <c r="U218" i="12"/>
  <c r="C218" i="12"/>
  <c r="S217" i="12"/>
  <c r="M215" i="12"/>
  <c r="N215" i="12" s="1"/>
  <c r="G213" i="12"/>
  <c r="U212" i="12"/>
  <c r="C212" i="12"/>
  <c r="S211" i="12"/>
  <c r="M209" i="12"/>
  <c r="N209" i="12" s="1"/>
  <c r="G207" i="12"/>
  <c r="U206" i="12"/>
  <c r="C206" i="12"/>
  <c r="S205" i="12"/>
  <c r="M203" i="12"/>
  <c r="N203" i="12" s="1"/>
  <c r="G201" i="12"/>
  <c r="U200" i="12"/>
  <c r="C200" i="12"/>
  <c r="S199" i="12"/>
  <c r="M197" i="12"/>
  <c r="N197" i="12" s="1"/>
  <c r="G466" i="12"/>
  <c r="S446" i="12"/>
  <c r="C397" i="12"/>
  <c r="G393" i="12"/>
  <c r="S389" i="12"/>
  <c r="G373" i="12"/>
  <c r="U366" i="12"/>
  <c r="M363" i="12"/>
  <c r="N363" i="12" s="1"/>
  <c r="C360" i="12"/>
  <c r="S353" i="12"/>
  <c r="G337" i="12"/>
  <c r="U330" i="12"/>
  <c r="M327" i="12"/>
  <c r="N327" i="12" s="1"/>
  <c r="C324" i="12"/>
  <c r="S317" i="12"/>
  <c r="G301" i="12"/>
  <c r="U294" i="12"/>
  <c r="M291" i="12"/>
  <c r="N291" i="12" s="1"/>
  <c r="C288" i="12"/>
  <c r="R275" i="12"/>
  <c r="L273" i="12"/>
  <c r="T264" i="12"/>
  <c r="H260" i="12"/>
  <c r="U251" i="12"/>
  <c r="S250" i="12"/>
  <c r="R248" i="12"/>
  <c r="H245" i="12"/>
  <c r="T243" i="12"/>
  <c r="L239" i="12"/>
  <c r="H238" i="12"/>
  <c r="T236" i="12"/>
  <c r="R235" i="12"/>
  <c r="L233" i="12"/>
  <c r="H232" i="12"/>
  <c r="T230" i="12"/>
  <c r="R229" i="12"/>
  <c r="L227" i="12"/>
  <c r="H226" i="12"/>
  <c r="T224" i="12"/>
  <c r="R223" i="12"/>
  <c r="L221" i="12"/>
  <c r="H220" i="12"/>
  <c r="T218" i="12"/>
  <c r="R217" i="12"/>
  <c r="L215" i="12"/>
  <c r="H214" i="12"/>
  <c r="T212" i="12"/>
  <c r="R211" i="12"/>
  <c r="L209" i="12"/>
  <c r="H208" i="12"/>
  <c r="T206" i="12"/>
  <c r="R205" i="12"/>
  <c r="L203" i="12"/>
  <c r="H202" i="12"/>
  <c r="T200" i="12"/>
  <c r="R199" i="12"/>
  <c r="L197" i="12"/>
  <c r="H196" i="12"/>
  <c r="T194" i="12"/>
  <c r="R193" i="12"/>
  <c r="L191" i="12"/>
  <c r="H190" i="12"/>
  <c r="T188" i="12"/>
  <c r="R187" i="12"/>
  <c r="L185" i="12"/>
  <c r="H184" i="12"/>
  <c r="T182" i="12"/>
  <c r="R181" i="12"/>
  <c r="L179" i="12"/>
  <c r="H178" i="12"/>
  <c r="H486" i="12"/>
  <c r="R446" i="12"/>
  <c r="H409" i="12"/>
  <c r="R389" i="12"/>
  <c r="H386" i="12"/>
  <c r="T366" i="12"/>
  <c r="L363" i="12"/>
  <c r="R353" i="12"/>
  <c r="H350" i="12"/>
  <c r="T330" i="12"/>
  <c r="L327" i="12"/>
  <c r="R317" i="12"/>
  <c r="H314" i="12"/>
  <c r="T294" i="12"/>
  <c r="L291" i="12"/>
  <c r="U281" i="12"/>
  <c r="C275" i="12"/>
  <c r="S268" i="12"/>
  <c r="M266" i="12"/>
  <c r="N266" i="12" s="1"/>
  <c r="G264" i="12"/>
  <c r="U252" i="12"/>
  <c r="S251" i="12"/>
  <c r="M249" i="12"/>
  <c r="N249" i="12" s="1"/>
  <c r="T247" i="12"/>
  <c r="L244" i="12"/>
  <c r="R243" i="12"/>
  <c r="M240" i="12"/>
  <c r="N240" i="12" s="1"/>
  <c r="G238" i="12"/>
  <c r="U237" i="12"/>
  <c r="C237" i="12"/>
  <c r="S236" i="12"/>
  <c r="M234" i="12"/>
  <c r="N234" i="12" s="1"/>
  <c r="G232" i="12"/>
  <c r="U231" i="12"/>
  <c r="C231" i="12"/>
  <c r="S230" i="12"/>
  <c r="M228" i="12"/>
  <c r="N228" i="12" s="1"/>
  <c r="G226" i="12"/>
  <c r="U225" i="12"/>
  <c r="C225" i="12"/>
  <c r="S224" i="12"/>
  <c r="M222" i="12"/>
  <c r="N222" i="12" s="1"/>
  <c r="G220" i="12"/>
  <c r="U219" i="12"/>
  <c r="C219" i="12"/>
  <c r="S218" i="12"/>
  <c r="M216" i="12"/>
  <c r="N216" i="12" s="1"/>
  <c r="G214" i="12"/>
  <c r="U213" i="12"/>
  <c r="C213" i="12"/>
  <c r="S212" i="12"/>
  <c r="M210" i="12"/>
  <c r="N210" i="12" s="1"/>
  <c r="G208" i="12"/>
  <c r="U207" i="12"/>
  <c r="C207" i="12"/>
  <c r="S206" i="12"/>
  <c r="M204" i="12"/>
  <c r="N204" i="12" s="1"/>
  <c r="G202" i="12"/>
  <c r="U201" i="12"/>
  <c r="C201" i="12"/>
  <c r="S200" i="12"/>
  <c r="M198" i="12"/>
  <c r="N198" i="12" s="1"/>
  <c r="G196" i="12"/>
  <c r="U195" i="12"/>
  <c r="C195" i="12"/>
  <c r="S194" i="12"/>
  <c r="M192" i="12"/>
  <c r="N192" i="12" s="1"/>
  <c r="G190" i="12"/>
  <c r="U189" i="12"/>
  <c r="C189" i="12"/>
  <c r="S188" i="12"/>
  <c r="M186" i="12"/>
  <c r="N186" i="12" s="1"/>
  <c r="G184" i="12"/>
  <c r="U183" i="12"/>
  <c r="C183" i="12"/>
  <c r="S182" i="12"/>
  <c r="M180" i="12"/>
  <c r="N180" i="12" s="1"/>
  <c r="G178" i="12"/>
  <c r="U177" i="12"/>
  <c r="C177" i="12"/>
  <c r="S176" i="12"/>
  <c r="M174" i="12"/>
  <c r="N174" i="12" s="1"/>
  <c r="G172" i="12"/>
  <c r="U171" i="12"/>
  <c r="C171" i="12"/>
  <c r="S170" i="12"/>
  <c r="M168" i="12"/>
  <c r="N168" i="12" s="1"/>
  <c r="G166" i="12"/>
  <c r="U165" i="12"/>
  <c r="C165" i="12"/>
  <c r="S164" i="12"/>
  <c r="M162" i="12"/>
  <c r="N162" i="12" s="1"/>
  <c r="G160" i="12"/>
  <c r="U159" i="12"/>
  <c r="C159" i="12"/>
  <c r="S158" i="12"/>
  <c r="M156" i="12"/>
  <c r="N156" i="12" s="1"/>
  <c r="G154" i="12"/>
  <c r="U153" i="12"/>
  <c r="C153" i="12"/>
  <c r="S152" i="12"/>
  <c r="M150" i="12"/>
  <c r="N150" i="12" s="1"/>
  <c r="G148" i="12"/>
  <c r="U147" i="12"/>
  <c r="C147" i="12"/>
  <c r="S146" i="12"/>
  <c r="M144" i="12"/>
  <c r="N144" i="12" s="1"/>
  <c r="G142" i="12"/>
  <c r="U141" i="12"/>
  <c r="C141" i="12"/>
  <c r="S140" i="12"/>
  <c r="M138" i="12"/>
  <c r="N138" i="12" s="1"/>
  <c r="G136" i="12"/>
  <c r="U135" i="12"/>
  <c r="C135" i="12"/>
  <c r="S134" i="12"/>
  <c r="M132" i="12"/>
  <c r="N132" i="12" s="1"/>
  <c r="G130" i="12"/>
  <c r="U129" i="12"/>
  <c r="C129" i="12"/>
  <c r="S128" i="12"/>
  <c r="M126" i="12"/>
  <c r="N126" i="12" s="1"/>
  <c r="G124" i="12"/>
  <c r="U123" i="12"/>
  <c r="C123" i="12"/>
  <c r="S122" i="12"/>
  <c r="M120" i="12"/>
  <c r="N120" i="12" s="1"/>
  <c r="G118" i="12"/>
  <c r="U117" i="12"/>
  <c r="C117" i="12"/>
  <c r="S116" i="12"/>
  <c r="M114" i="12"/>
  <c r="N114" i="12" s="1"/>
  <c r="G112" i="12"/>
  <c r="U111" i="12"/>
  <c r="C111" i="12"/>
  <c r="S110" i="12"/>
  <c r="M108" i="12"/>
  <c r="N108" i="12" s="1"/>
  <c r="G106" i="12"/>
  <c r="U105" i="12"/>
  <c r="C105" i="12"/>
  <c r="S104" i="12"/>
  <c r="M102" i="12"/>
  <c r="N102" i="12" s="1"/>
  <c r="G100" i="12"/>
  <c r="U99" i="12"/>
  <c r="C99" i="12"/>
  <c r="S98" i="12"/>
  <c r="M96" i="12"/>
  <c r="N96" i="12" s="1"/>
  <c r="G94" i="12"/>
  <c r="U93" i="12"/>
  <c r="S482" i="12"/>
  <c r="U423" i="12"/>
  <c r="M413" i="12"/>
  <c r="N413" i="12" s="1"/>
  <c r="L404" i="12"/>
  <c r="M400" i="12"/>
  <c r="N400" i="12" s="1"/>
  <c r="S392" i="12"/>
  <c r="G379" i="12"/>
  <c r="U372" i="12"/>
  <c r="M369" i="12"/>
  <c r="N369" i="12" s="1"/>
  <c r="C366" i="12"/>
  <c r="S359" i="12"/>
  <c r="G343" i="12"/>
  <c r="U336" i="12"/>
  <c r="M333" i="12"/>
  <c r="N333" i="12" s="1"/>
  <c r="C330" i="12"/>
  <c r="S323" i="12"/>
  <c r="G307" i="12"/>
  <c r="U300" i="12"/>
  <c r="M297" i="12"/>
  <c r="N297" i="12" s="1"/>
  <c r="C294" i="12"/>
  <c r="S287" i="12"/>
  <c r="S281" i="12"/>
  <c r="M279" i="12"/>
  <c r="N279" i="12" s="1"/>
  <c r="G277" i="12"/>
  <c r="U270" i="12"/>
  <c r="C264" i="12"/>
  <c r="U257" i="12"/>
  <c r="T252" i="12"/>
  <c r="R251" i="12"/>
  <c r="L249" i="12"/>
  <c r="M248" i="12"/>
  <c r="N248" i="12" s="1"/>
  <c r="S247" i="12"/>
  <c r="C245" i="12"/>
  <c r="U242" i="12"/>
  <c r="L240" i="12"/>
  <c r="H239" i="12"/>
  <c r="T237" i="12"/>
  <c r="R236" i="12"/>
  <c r="L234" i="12"/>
  <c r="H233" i="12"/>
  <c r="T231" i="12"/>
  <c r="R230" i="12"/>
  <c r="L228" i="12"/>
  <c r="H227" i="12"/>
  <c r="T225" i="12"/>
  <c r="R224" i="12"/>
  <c r="L222" i="12"/>
  <c r="H221" i="12"/>
  <c r="T219" i="12"/>
  <c r="R218" i="12"/>
  <c r="L216" i="12"/>
  <c r="H215" i="12"/>
  <c r="T213" i="12"/>
  <c r="R212" i="12"/>
  <c r="L210" i="12"/>
  <c r="H209" i="12"/>
  <c r="T207" i="12"/>
  <c r="R206" i="12"/>
  <c r="L204" i="12"/>
  <c r="H203" i="12"/>
  <c r="T201" i="12"/>
  <c r="R200" i="12"/>
  <c r="L198" i="12"/>
  <c r="H197" i="12"/>
  <c r="T195" i="12"/>
  <c r="R194" i="12"/>
  <c r="L192" i="12"/>
  <c r="H191" i="12"/>
  <c r="T189" i="12"/>
  <c r="R188" i="12"/>
  <c r="L186" i="12"/>
  <c r="H185" i="12"/>
  <c r="T183" i="12"/>
  <c r="R182" i="12"/>
  <c r="L180" i="12"/>
  <c r="H179" i="12"/>
  <c r="T177" i="12"/>
  <c r="R176" i="12"/>
  <c r="L174" i="12"/>
  <c r="H173" i="12"/>
  <c r="T171" i="12"/>
  <c r="R170" i="12"/>
  <c r="L168" i="12"/>
  <c r="H167" i="12"/>
  <c r="T165" i="12"/>
  <c r="R164" i="12"/>
  <c r="L162" i="12"/>
  <c r="H161" i="12"/>
  <c r="T159" i="12"/>
  <c r="R158" i="12"/>
  <c r="L156" i="12"/>
  <c r="H155" i="12"/>
  <c r="T153" i="12"/>
  <c r="R152" i="12"/>
  <c r="L150" i="12"/>
  <c r="H149" i="12"/>
  <c r="T147" i="12"/>
  <c r="R146" i="12"/>
  <c r="L144" i="12"/>
  <c r="H143" i="12"/>
  <c r="T141" i="12"/>
  <c r="R140" i="12"/>
  <c r="L138" i="12"/>
  <c r="H137" i="12"/>
  <c r="T135" i="12"/>
  <c r="R134" i="12"/>
  <c r="R482" i="12"/>
  <c r="H443" i="12"/>
  <c r="T423" i="12"/>
  <c r="L413" i="12"/>
  <c r="H404" i="12"/>
  <c r="L400" i="12"/>
  <c r="R392" i="12"/>
  <c r="T372" i="12"/>
  <c r="L369" i="12"/>
  <c r="R359" i="12"/>
  <c r="H356" i="12"/>
  <c r="T336" i="12"/>
  <c r="L333" i="12"/>
  <c r="R323" i="12"/>
  <c r="H320" i="12"/>
  <c r="T300" i="12"/>
  <c r="L297" i="12"/>
  <c r="R287" i="12"/>
  <c r="H284" i="12"/>
  <c r="R281" i="12"/>
  <c r="L279" i="12"/>
  <c r="T270" i="12"/>
  <c r="H266" i="12"/>
  <c r="S257" i="12"/>
  <c r="U254" i="12"/>
  <c r="S253" i="12"/>
  <c r="M251" i="12"/>
  <c r="N251" i="12" s="1"/>
  <c r="G249" i="12"/>
  <c r="U246" i="12"/>
  <c r="G244" i="12"/>
  <c r="M243" i="12"/>
  <c r="N243" i="12" s="1"/>
  <c r="S242" i="12"/>
  <c r="G239" i="12"/>
  <c r="U238" i="12"/>
  <c r="C238" i="12"/>
  <c r="S237" i="12"/>
  <c r="M235" i="12"/>
  <c r="N235" i="12" s="1"/>
  <c r="G233" i="12"/>
  <c r="U232" i="12"/>
  <c r="C232" i="12"/>
  <c r="S231" i="12"/>
  <c r="M229" i="12"/>
  <c r="N229" i="12" s="1"/>
  <c r="G227" i="12"/>
  <c r="U226" i="12"/>
  <c r="C226" i="12"/>
  <c r="S225" i="12"/>
  <c r="M223" i="12"/>
  <c r="N223" i="12" s="1"/>
  <c r="G221" i="12"/>
  <c r="U220" i="12"/>
  <c r="C220" i="12"/>
  <c r="S219" i="12"/>
  <c r="M217" i="12"/>
  <c r="N217" i="12" s="1"/>
  <c r="G215" i="12"/>
  <c r="U214" i="12"/>
  <c r="C214" i="12"/>
  <c r="S213" i="12"/>
  <c r="M211" i="12"/>
  <c r="N211" i="12" s="1"/>
  <c r="G209" i="12"/>
  <c r="U208" i="12"/>
  <c r="C208" i="12"/>
  <c r="S207" i="12"/>
  <c r="M205" i="12"/>
  <c r="N205" i="12" s="1"/>
  <c r="G203" i="12"/>
  <c r="U202" i="12"/>
  <c r="C202" i="12"/>
  <c r="S201" i="12"/>
  <c r="M199" i="12"/>
  <c r="N199" i="12" s="1"/>
  <c r="G197" i="12"/>
  <c r="U196" i="12"/>
  <c r="C196" i="12"/>
  <c r="S195" i="12"/>
  <c r="M193" i="12"/>
  <c r="N193" i="12" s="1"/>
  <c r="G191" i="12"/>
  <c r="U190" i="12"/>
  <c r="C190" i="12"/>
  <c r="S189" i="12"/>
  <c r="M187" i="12"/>
  <c r="N187" i="12" s="1"/>
  <c r="G185" i="12"/>
  <c r="U184" i="12"/>
  <c r="C184" i="12"/>
  <c r="S183" i="12"/>
  <c r="M181" i="12"/>
  <c r="N181" i="12" s="1"/>
  <c r="G179" i="12"/>
  <c r="U178" i="12"/>
  <c r="C178" i="12"/>
  <c r="S177" i="12"/>
  <c r="M175" i="12"/>
  <c r="N175" i="12" s="1"/>
  <c r="G173" i="12"/>
  <c r="U172" i="12"/>
  <c r="C172" i="12"/>
  <c r="S171" i="12"/>
  <c r="M169" i="12"/>
  <c r="N169" i="12" s="1"/>
  <c r="G167" i="12"/>
  <c r="U166" i="12"/>
  <c r="C166" i="12"/>
  <c r="S165" i="12"/>
  <c r="M163" i="12"/>
  <c r="N163" i="12" s="1"/>
  <c r="G161" i="12"/>
  <c r="U160" i="12"/>
  <c r="C160" i="12"/>
  <c r="S159" i="12"/>
  <c r="M157" i="12"/>
  <c r="N157" i="12" s="1"/>
  <c r="G155" i="12"/>
  <c r="U154" i="12"/>
  <c r="C154" i="12"/>
  <c r="S153" i="12"/>
  <c r="M151" i="12"/>
  <c r="N151" i="12" s="1"/>
  <c r="G149" i="12"/>
  <c r="U148" i="12"/>
  <c r="C148" i="12"/>
  <c r="S147" i="12"/>
  <c r="M145" i="12"/>
  <c r="N145" i="12" s="1"/>
  <c r="U459" i="12"/>
  <c r="S412" i="12"/>
  <c r="U407" i="12"/>
  <c r="U403" i="12"/>
  <c r="G385" i="12"/>
  <c r="U378" i="12"/>
  <c r="M375" i="12"/>
  <c r="N375" i="12" s="1"/>
  <c r="C372" i="12"/>
  <c r="S365" i="12"/>
  <c r="G349" i="12"/>
  <c r="U342" i="12"/>
  <c r="M339" i="12"/>
  <c r="N339" i="12" s="1"/>
  <c r="C336" i="12"/>
  <c r="S329" i="12"/>
  <c r="G313" i="12"/>
  <c r="U306" i="12"/>
  <c r="M303" i="12"/>
  <c r="N303" i="12" s="1"/>
  <c r="C300" i="12"/>
  <c r="S293" i="12"/>
  <c r="C281" i="12"/>
  <c r="S274" i="12"/>
  <c r="M272" i="12"/>
  <c r="N272" i="12" s="1"/>
  <c r="G270" i="12"/>
  <c r="U263" i="12"/>
  <c r="R257" i="12"/>
  <c r="R254" i="12"/>
  <c r="L252" i="12"/>
  <c r="H251" i="12"/>
  <c r="H248" i="12"/>
  <c r="T246" i="12"/>
  <c r="L243" i="12"/>
  <c r="R242" i="12"/>
  <c r="H240" i="12"/>
  <c r="T238" i="12"/>
  <c r="R237" i="12"/>
  <c r="L235" i="12"/>
  <c r="H234" i="12"/>
  <c r="T232" i="12"/>
  <c r="R231" i="12"/>
  <c r="L229" i="12"/>
  <c r="H228" i="12"/>
  <c r="T226" i="12"/>
  <c r="R225" i="12"/>
  <c r="L223" i="12"/>
  <c r="H222" i="12"/>
  <c r="T220" i="12"/>
  <c r="R219" i="12"/>
  <c r="L217" i="12"/>
  <c r="H216" i="12"/>
  <c r="T214" i="12"/>
  <c r="R213" i="12"/>
  <c r="L211" i="12"/>
  <c r="H210" i="12"/>
  <c r="T208" i="12"/>
  <c r="R207" i="12"/>
  <c r="L205" i="12"/>
  <c r="H204" i="12"/>
  <c r="T202" i="12"/>
  <c r="R201" i="12"/>
  <c r="L199" i="12"/>
  <c r="H198" i="12"/>
  <c r="T196" i="12"/>
  <c r="R195" i="12"/>
  <c r="L193" i="12"/>
  <c r="H192" i="12"/>
  <c r="T190" i="12"/>
  <c r="R189" i="12"/>
  <c r="L187" i="12"/>
  <c r="H186" i="12"/>
  <c r="T184" i="12"/>
  <c r="R183" i="12"/>
  <c r="L181" i="12"/>
  <c r="H180" i="12"/>
  <c r="T178" i="12"/>
  <c r="R177" i="12"/>
  <c r="L175" i="12"/>
  <c r="H174" i="12"/>
  <c r="T172" i="12"/>
  <c r="R171" i="12"/>
  <c r="L169" i="12"/>
  <c r="H168" i="12"/>
  <c r="T166" i="12"/>
  <c r="R165" i="12"/>
  <c r="L163" i="12"/>
  <c r="H162" i="12"/>
  <c r="T160" i="12"/>
  <c r="R159" i="12"/>
  <c r="L157" i="12"/>
  <c r="H156" i="12"/>
  <c r="T154" i="12"/>
  <c r="R153" i="12"/>
  <c r="L151" i="12"/>
  <c r="H150" i="12"/>
  <c r="T148" i="12"/>
  <c r="R147" i="12"/>
  <c r="L145" i="12"/>
  <c r="H144" i="12"/>
  <c r="T142" i="12"/>
  <c r="R141" i="12"/>
  <c r="L139" i="12"/>
  <c r="H138" i="12"/>
  <c r="T136" i="12"/>
  <c r="R135" i="12"/>
  <c r="L133" i="12"/>
  <c r="H132" i="12"/>
  <c r="H504" i="12"/>
  <c r="H479" i="12"/>
  <c r="T459" i="12"/>
  <c r="R412" i="12"/>
  <c r="T407" i="12"/>
  <c r="T403" i="12"/>
  <c r="T378" i="12"/>
  <c r="L375" i="12"/>
  <c r="R365" i="12"/>
  <c r="H362" i="12"/>
  <c r="T342" i="12"/>
  <c r="L339" i="12"/>
  <c r="R329" i="12"/>
  <c r="H326" i="12"/>
  <c r="T306" i="12"/>
  <c r="L303" i="12"/>
  <c r="R293" i="12"/>
  <c r="H290" i="12"/>
  <c r="U276" i="12"/>
  <c r="C270" i="12"/>
  <c r="S263" i="12"/>
  <c r="M261" i="12"/>
  <c r="N261" i="12" s="1"/>
  <c r="G259" i="12"/>
  <c r="R255" i="12"/>
  <c r="L253" i="12"/>
  <c r="H252" i="12"/>
  <c r="M456" i="12"/>
  <c r="N456" i="12" s="1"/>
  <c r="C399" i="12"/>
  <c r="H391" i="12"/>
  <c r="U384" i="12"/>
  <c r="M381" i="12"/>
  <c r="N381" i="12" s="1"/>
  <c r="C378" i="12"/>
  <c r="S371" i="12"/>
  <c r="G355" i="12"/>
  <c r="U348" i="12"/>
  <c r="M345" i="12"/>
  <c r="N345" i="12" s="1"/>
  <c r="C342" i="12"/>
  <c r="S335" i="12"/>
  <c r="G319" i="12"/>
  <c r="U312" i="12"/>
  <c r="M309" i="12"/>
  <c r="N309" i="12" s="1"/>
  <c r="C306" i="12"/>
  <c r="S299" i="12"/>
  <c r="G283" i="12"/>
  <c r="T276" i="12"/>
  <c r="H272" i="12"/>
  <c r="R263" i="12"/>
  <c r="L261" i="12"/>
  <c r="C257" i="12"/>
  <c r="M254" i="12"/>
  <c r="N254" i="12" s="1"/>
  <c r="G252" i="12"/>
  <c r="C251" i="12"/>
  <c r="C248" i="12"/>
  <c r="U245" i="12"/>
  <c r="G243" i="12"/>
  <c r="M242" i="12"/>
  <c r="N242" i="12" s="1"/>
  <c r="S241" i="12"/>
  <c r="T239" i="12"/>
  <c r="R238" i="12"/>
  <c r="L236" i="12"/>
  <c r="H235" i="12"/>
  <c r="T233" i="12"/>
  <c r="R232" i="12"/>
  <c r="L230" i="12"/>
  <c r="H229" i="12"/>
  <c r="T227" i="12"/>
  <c r="R226" i="12"/>
  <c r="L224" i="12"/>
  <c r="H223" i="12"/>
  <c r="T221" i="12"/>
  <c r="R220" i="12"/>
  <c r="L218" i="12"/>
  <c r="H217" i="12"/>
  <c r="T215" i="12"/>
  <c r="R214" i="12"/>
  <c r="L212" i="12"/>
  <c r="H211" i="12"/>
  <c r="T209" i="12"/>
  <c r="R208" i="12"/>
  <c r="L206" i="12"/>
  <c r="H205" i="12"/>
  <c r="T203" i="12"/>
  <c r="R202" i="12"/>
  <c r="L200" i="12"/>
  <c r="H199" i="12"/>
  <c r="T197" i="12"/>
  <c r="R196" i="12"/>
  <c r="L194" i="12"/>
  <c r="H193" i="12"/>
  <c r="T191" i="12"/>
  <c r="R190" i="12"/>
  <c r="L188" i="12"/>
  <c r="H187" i="12"/>
  <c r="T185" i="12"/>
  <c r="R184" i="12"/>
  <c r="L182" i="12"/>
  <c r="H181" i="12"/>
  <c r="T179" i="12"/>
  <c r="R178" i="12"/>
  <c r="L176" i="12"/>
  <c r="H175" i="12"/>
  <c r="T173" i="12"/>
  <c r="R172" i="12"/>
  <c r="L170" i="12"/>
  <c r="H169" i="12"/>
  <c r="T167" i="12"/>
  <c r="R166" i="12"/>
  <c r="L164" i="12"/>
  <c r="H163" i="12"/>
  <c r="T161" i="12"/>
  <c r="R160" i="12"/>
  <c r="L158" i="12"/>
  <c r="H157" i="12"/>
  <c r="T155" i="12"/>
  <c r="R154" i="12"/>
  <c r="L152" i="12"/>
  <c r="H151" i="12"/>
  <c r="T149" i="12"/>
  <c r="R148" i="12"/>
  <c r="L146" i="12"/>
  <c r="H145" i="12"/>
  <c r="T143" i="12"/>
  <c r="R142" i="12"/>
  <c r="L140" i="12"/>
  <c r="H139" i="12"/>
  <c r="T137" i="12"/>
  <c r="R136" i="12"/>
  <c r="L134" i="12"/>
  <c r="H133" i="12"/>
  <c r="T131" i="12"/>
  <c r="R130" i="12"/>
  <c r="L128" i="12"/>
  <c r="H127" i="12"/>
  <c r="T125" i="12"/>
  <c r="R124" i="12"/>
  <c r="L122" i="12"/>
  <c r="H121" i="12"/>
  <c r="T119" i="12"/>
  <c r="R118" i="12"/>
  <c r="L116" i="12"/>
  <c r="H115" i="12"/>
  <c r="C417" i="12"/>
  <c r="H406" i="12"/>
  <c r="L402" i="12"/>
  <c r="M398" i="12"/>
  <c r="N398" i="12" s="1"/>
  <c r="T390" i="12"/>
  <c r="L387" i="12"/>
  <c r="R377" i="12"/>
  <c r="H374" i="12"/>
  <c r="T354" i="12"/>
  <c r="L351" i="12"/>
  <c r="R341" i="12"/>
  <c r="H338" i="12"/>
  <c r="T318" i="12"/>
  <c r="L315" i="12"/>
  <c r="R305" i="12"/>
  <c r="H302" i="12"/>
  <c r="T282" i="12"/>
  <c r="H278" i="12"/>
  <c r="R269" i="12"/>
  <c r="L267" i="12"/>
  <c r="T258" i="12"/>
  <c r="T256" i="12"/>
  <c r="G255" i="12"/>
  <c r="C254" i="12"/>
  <c r="H246" i="12"/>
  <c r="T244" i="12"/>
  <c r="L241" i="12"/>
  <c r="S240" i="12"/>
  <c r="M238" i="12"/>
  <c r="N238" i="12" s="1"/>
  <c r="G236" i="12"/>
  <c r="U235" i="12"/>
  <c r="C235" i="12"/>
  <c r="S234" i="12"/>
  <c r="M232" i="12"/>
  <c r="N232" i="12" s="1"/>
  <c r="G230" i="12"/>
  <c r="U229" i="12"/>
  <c r="C229" i="12"/>
  <c r="S228" i="12"/>
  <c r="M226" i="12"/>
  <c r="N226" i="12" s="1"/>
  <c r="G224" i="12"/>
  <c r="U223" i="12"/>
  <c r="C223" i="12"/>
  <c r="S222" i="12"/>
  <c r="M220" i="12"/>
  <c r="N220" i="12" s="1"/>
  <c r="G218" i="12"/>
  <c r="U217" i="12"/>
  <c r="C217" i="12"/>
  <c r="S216" i="12"/>
  <c r="M214" i="12"/>
  <c r="N214" i="12" s="1"/>
  <c r="G212" i="12"/>
  <c r="U211" i="12"/>
  <c r="C211" i="12"/>
  <c r="S210" i="12"/>
  <c r="M208" i="12"/>
  <c r="N208" i="12" s="1"/>
  <c r="G206" i="12"/>
  <c r="U205" i="12"/>
  <c r="C205" i="12"/>
  <c r="S204" i="12"/>
  <c r="M202" i="12"/>
  <c r="N202" i="12" s="1"/>
  <c r="G200" i="12"/>
  <c r="U199" i="12"/>
  <c r="C199" i="12"/>
  <c r="S198" i="12"/>
  <c r="M196" i="12"/>
  <c r="N196" i="12" s="1"/>
  <c r="G194" i="12"/>
  <c r="U193" i="12"/>
  <c r="C193" i="12"/>
  <c r="S192" i="12"/>
  <c r="M190" i="12"/>
  <c r="N190" i="12" s="1"/>
  <c r="G188" i="12"/>
  <c r="U187" i="12"/>
  <c r="C187" i="12"/>
  <c r="S186" i="12"/>
  <c r="M184" i="12"/>
  <c r="N184" i="12" s="1"/>
  <c r="G182" i="12"/>
  <c r="U181" i="12"/>
  <c r="C181" i="12"/>
  <c r="S180" i="12"/>
  <c r="M178" i="12"/>
  <c r="N178" i="12" s="1"/>
  <c r="G176" i="12"/>
  <c r="U175" i="12"/>
  <c r="C175" i="12"/>
  <c r="S174" i="12"/>
  <c r="M172" i="12"/>
  <c r="N172" i="12" s="1"/>
  <c r="G170" i="12"/>
  <c r="U169" i="12"/>
  <c r="C169" i="12"/>
  <c r="S168" i="12"/>
  <c r="M166" i="12"/>
  <c r="N166" i="12" s="1"/>
  <c r="G164" i="12"/>
  <c r="U163" i="12"/>
  <c r="C163" i="12"/>
  <c r="S162" i="12"/>
  <c r="M160" i="12"/>
  <c r="N160" i="12" s="1"/>
  <c r="G158" i="12"/>
  <c r="U157" i="12"/>
  <c r="C157" i="12"/>
  <c r="S156" i="12"/>
  <c r="M154" i="12"/>
  <c r="N154" i="12" s="1"/>
  <c r="G152" i="12"/>
  <c r="U151" i="12"/>
  <c r="C151" i="12"/>
  <c r="S150" i="12"/>
  <c r="M148" i="12"/>
  <c r="N148" i="12" s="1"/>
  <c r="G146" i="12"/>
  <c r="U145" i="12"/>
  <c r="C145" i="12"/>
  <c r="S144" i="12"/>
  <c r="M142" i="12"/>
  <c r="N142" i="12" s="1"/>
  <c r="G140" i="12"/>
  <c r="U139" i="12"/>
  <c r="C139" i="12"/>
  <c r="S138" i="12"/>
  <c r="M136" i="12"/>
  <c r="N136" i="12" s="1"/>
  <c r="G134" i="12"/>
  <c r="U133" i="12"/>
  <c r="C133" i="12"/>
  <c r="S132" i="12"/>
  <c r="M130" i="12"/>
  <c r="N130" i="12" s="1"/>
  <c r="G128" i="12"/>
  <c r="U127" i="12"/>
  <c r="C127" i="12"/>
  <c r="S126" i="12"/>
  <c r="M124" i="12"/>
  <c r="N124" i="12" s="1"/>
  <c r="G122" i="12"/>
  <c r="U121" i="12"/>
  <c r="C121" i="12"/>
  <c r="S120" i="12"/>
  <c r="M118" i="12"/>
  <c r="N118" i="12" s="1"/>
  <c r="G116" i="12"/>
  <c r="U115" i="12"/>
  <c r="C115" i="12"/>
  <c r="S114" i="12"/>
  <c r="M112" i="12"/>
  <c r="N112" i="12" s="1"/>
  <c r="G110" i="12"/>
  <c r="U109" i="12"/>
  <c r="C109" i="12"/>
  <c r="S108" i="12"/>
  <c r="M106" i="12"/>
  <c r="N106" i="12" s="1"/>
  <c r="G104" i="12"/>
  <c r="U103" i="12"/>
  <c r="C103" i="12"/>
  <c r="S102" i="12"/>
  <c r="M100" i="12"/>
  <c r="N100" i="12" s="1"/>
  <c r="G98" i="12"/>
  <c r="U97" i="12"/>
  <c r="C97" i="12"/>
  <c r="S96" i="12"/>
  <c r="M94" i="12"/>
  <c r="N94" i="12" s="1"/>
  <c r="T384" i="12"/>
  <c r="L345" i="12"/>
  <c r="R246" i="12"/>
  <c r="H243" i="12"/>
  <c r="G240" i="12"/>
  <c r="U233" i="12"/>
  <c r="C227" i="12"/>
  <c r="S220" i="12"/>
  <c r="M218" i="12"/>
  <c r="N218" i="12" s="1"/>
  <c r="G216" i="12"/>
  <c r="U209" i="12"/>
  <c r="C203" i="12"/>
  <c r="S196" i="12"/>
  <c r="U191" i="12"/>
  <c r="M188" i="12"/>
  <c r="N188" i="12" s="1"/>
  <c r="C185" i="12"/>
  <c r="G180" i="12"/>
  <c r="S178" i="12"/>
  <c r="M170" i="12"/>
  <c r="N170" i="12" s="1"/>
  <c r="G165" i="12"/>
  <c r="T162" i="12"/>
  <c r="L161" i="12"/>
  <c r="U158" i="12"/>
  <c r="M153" i="12"/>
  <c r="N153" i="12" s="1"/>
  <c r="C152" i="12"/>
  <c r="R149" i="12"/>
  <c r="H148" i="12"/>
  <c r="S145" i="12"/>
  <c r="G143" i="12"/>
  <c r="C142" i="12"/>
  <c r="U136" i="12"/>
  <c r="S135" i="12"/>
  <c r="M133" i="12"/>
  <c r="N133" i="12" s="1"/>
  <c r="L132" i="12"/>
  <c r="M131" i="12"/>
  <c r="N131" i="12" s="1"/>
  <c r="T130" i="12"/>
  <c r="C128" i="12"/>
  <c r="L127" i="12"/>
  <c r="G123" i="12"/>
  <c r="S121" i="12"/>
  <c r="R117" i="12"/>
  <c r="U116" i="12"/>
  <c r="H114" i="12"/>
  <c r="S113" i="12"/>
  <c r="H112" i="12"/>
  <c r="S111" i="12"/>
  <c r="T109" i="12"/>
  <c r="U107" i="12"/>
  <c r="L106" i="12"/>
  <c r="M104" i="12"/>
  <c r="N104" i="12" s="1"/>
  <c r="C101" i="12"/>
  <c r="G97" i="12"/>
  <c r="R96" i="12"/>
  <c r="G95" i="12"/>
  <c r="S94" i="12"/>
  <c r="L93" i="12"/>
  <c r="H92" i="12"/>
  <c r="T90" i="12"/>
  <c r="R89" i="12"/>
  <c r="L87" i="12"/>
  <c r="H86" i="12"/>
  <c r="T84" i="12"/>
  <c r="R83" i="12"/>
  <c r="L81" i="12"/>
  <c r="H80" i="12"/>
  <c r="T78" i="12"/>
  <c r="R77" i="12"/>
  <c r="L75" i="12"/>
  <c r="H74" i="12"/>
  <c r="T72" i="12"/>
  <c r="R71" i="12"/>
  <c r="L69" i="12"/>
  <c r="H68" i="12"/>
  <c r="T66" i="12"/>
  <c r="R65" i="12"/>
  <c r="L63" i="12"/>
  <c r="H62" i="12"/>
  <c r="T60" i="12"/>
  <c r="R59" i="12"/>
  <c r="L57" i="12"/>
  <c r="H56" i="12"/>
  <c r="T54" i="12"/>
  <c r="R53" i="12"/>
  <c r="L51" i="12"/>
  <c r="H50" i="12"/>
  <c r="T48" i="12"/>
  <c r="R47" i="12"/>
  <c r="L45" i="12"/>
  <c r="H44" i="12"/>
  <c r="T42" i="12"/>
  <c r="R41" i="12"/>
  <c r="L39" i="12"/>
  <c r="H38" i="12"/>
  <c r="T36" i="12"/>
  <c r="R35" i="12"/>
  <c r="L33" i="12"/>
  <c r="H32" i="12"/>
  <c r="T30" i="12"/>
  <c r="R29" i="12"/>
  <c r="L27" i="12"/>
  <c r="H26" i="12"/>
  <c r="T24" i="12"/>
  <c r="R23" i="12"/>
  <c r="L21" i="12"/>
  <c r="H20" i="12"/>
  <c r="T18" i="12"/>
  <c r="R17" i="12"/>
  <c r="S133" i="12"/>
  <c r="C384" i="12"/>
  <c r="G325" i="12"/>
  <c r="S305" i="12"/>
  <c r="U258" i="12"/>
  <c r="M246" i="12"/>
  <c r="N246" i="12" s="1"/>
  <c r="C243" i="12"/>
  <c r="C240" i="12"/>
  <c r="S233" i="12"/>
  <c r="M231" i="12"/>
  <c r="N231" i="12" s="1"/>
  <c r="G229" i="12"/>
  <c r="U222" i="12"/>
  <c r="C216" i="12"/>
  <c r="S209" i="12"/>
  <c r="M207" i="12"/>
  <c r="N207" i="12" s="1"/>
  <c r="G205" i="12"/>
  <c r="U198" i="12"/>
  <c r="G193" i="12"/>
  <c r="S191" i="12"/>
  <c r="U186" i="12"/>
  <c r="M183" i="12"/>
  <c r="N183" i="12" s="1"/>
  <c r="C180" i="12"/>
  <c r="S175" i="12"/>
  <c r="G174" i="12"/>
  <c r="U167" i="12"/>
  <c r="C161" i="12"/>
  <c r="T158" i="12"/>
  <c r="G157" i="12"/>
  <c r="S154" i="12"/>
  <c r="L153" i="12"/>
  <c r="U150" i="12"/>
  <c r="M149" i="12"/>
  <c r="N149" i="12" s="1"/>
  <c r="R145" i="12"/>
  <c r="G144" i="12"/>
  <c r="C143" i="12"/>
  <c r="U137" i="12"/>
  <c r="S136" i="12"/>
  <c r="M134" i="12"/>
  <c r="N134" i="12" s="1"/>
  <c r="L131" i="12"/>
  <c r="S130" i="12"/>
  <c r="U125" i="12"/>
  <c r="M122" i="12"/>
  <c r="N122" i="12" s="1"/>
  <c r="R121" i="12"/>
  <c r="C119" i="12"/>
  <c r="H118" i="12"/>
  <c r="T116" i="12"/>
  <c r="G114" i="12"/>
  <c r="R113" i="12"/>
  <c r="R111" i="12"/>
  <c r="H110" i="12"/>
  <c r="S109" i="12"/>
  <c r="H108" i="12"/>
  <c r="T107" i="12"/>
  <c r="T105" i="12"/>
  <c r="L104" i="12"/>
  <c r="L102" i="12"/>
  <c r="R94" i="12"/>
  <c r="G92" i="12"/>
  <c r="U91" i="12"/>
  <c r="C91" i="12"/>
  <c r="S90" i="12"/>
  <c r="M88" i="12"/>
  <c r="N88" i="12" s="1"/>
  <c r="G86" i="12"/>
  <c r="U85" i="12"/>
  <c r="C85" i="12"/>
  <c r="S84" i="12"/>
  <c r="M82" i="12"/>
  <c r="N82" i="12" s="1"/>
  <c r="G80" i="12"/>
  <c r="U79" i="12"/>
  <c r="C79" i="12"/>
  <c r="S78" i="12"/>
  <c r="M76" i="12"/>
  <c r="N76" i="12" s="1"/>
  <c r="G74" i="12"/>
  <c r="U73" i="12"/>
  <c r="C73" i="12"/>
  <c r="S72" i="12"/>
  <c r="M70" i="12"/>
  <c r="N70" i="12" s="1"/>
  <c r="G68" i="12"/>
  <c r="U67" i="12"/>
  <c r="C67" i="12"/>
  <c r="S66" i="12"/>
  <c r="M64" i="12"/>
  <c r="N64" i="12" s="1"/>
  <c r="G62" i="12"/>
  <c r="U61" i="12"/>
  <c r="C61" i="12"/>
  <c r="S60" i="12"/>
  <c r="M58" i="12"/>
  <c r="N58" i="12" s="1"/>
  <c r="G56" i="12"/>
  <c r="U55" i="12"/>
  <c r="C55" i="12"/>
  <c r="S54" i="12"/>
  <c r="M52" i="12"/>
  <c r="N52" i="12" s="1"/>
  <c r="G50" i="12"/>
  <c r="U49" i="12"/>
  <c r="C49" i="12"/>
  <c r="S48" i="12"/>
  <c r="M46" i="12"/>
  <c r="N46" i="12" s="1"/>
  <c r="G44" i="12"/>
  <c r="U43" i="12"/>
  <c r="C43" i="12"/>
  <c r="S42" i="12"/>
  <c r="M40" i="12"/>
  <c r="N40" i="12" s="1"/>
  <c r="G38" i="12"/>
  <c r="U37" i="12"/>
  <c r="C37" i="12"/>
  <c r="S36" i="12"/>
  <c r="M34" i="12"/>
  <c r="N34" i="12" s="1"/>
  <c r="G32" i="12"/>
  <c r="U31" i="12"/>
  <c r="C31" i="12"/>
  <c r="S30" i="12"/>
  <c r="M28" i="12"/>
  <c r="N28" i="12" s="1"/>
  <c r="G26" i="12"/>
  <c r="U25" i="12"/>
  <c r="C25" i="12"/>
  <c r="S24" i="12"/>
  <c r="M22" i="12"/>
  <c r="N22" i="12" s="1"/>
  <c r="G20" i="12"/>
  <c r="U19" i="12"/>
  <c r="C19" i="12"/>
  <c r="S18" i="12"/>
  <c r="L381" i="12"/>
  <c r="U269" i="12"/>
  <c r="L246" i="12"/>
  <c r="R233" i="12"/>
  <c r="L231" i="12"/>
  <c r="T222" i="12"/>
  <c r="H218" i="12"/>
  <c r="R209" i="12"/>
  <c r="L207" i="12"/>
  <c r="T198" i="12"/>
  <c r="R191" i="12"/>
  <c r="H188" i="12"/>
  <c r="T186" i="12"/>
  <c r="L183" i="12"/>
  <c r="R175" i="12"/>
  <c r="C174" i="12"/>
  <c r="H170" i="12"/>
  <c r="S167" i="12"/>
  <c r="M158" i="12"/>
  <c r="N158" i="12" s="1"/>
  <c r="G153" i="12"/>
  <c r="T150" i="12"/>
  <c r="L149" i="12"/>
  <c r="U146" i="12"/>
  <c r="C144" i="12"/>
  <c r="U138" i="12"/>
  <c r="S137" i="12"/>
  <c r="M135" i="12"/>
  <c r="N135" i="12" s="1"/>
  <c r="G133" i="12"/>
  <c r="G132" i="12"/>
  <c r="H131" i="12"/>
  <c r="T129" i="12"/>
  <c r="G127" i="12"/>
  <c r="L126" i="12"/>
  <c r="S125" i="12"/>
  <c r="U120" i="12"/>
  <c r="M117" i="12"/>
  <c r="N117" i="12" s="1"/>
  <c r="R116" i="12"/>
  <c r="C112" i="12"/>
  <c r="R109" i="12"/>
  <c r="G108" i="12"/>
  <c r="S107" i="12"/>
  <c r="H106" i="12"/>
  <c r="S105" i="12"/>
  <c r="T103" i="12"/>
  <c r="U101" i="12"/>
  <c r="L100" i="12"/>
  <c r="M98" i="12"/>
  <c r="N98" i="12" s="1"/>
  <c r="C95" i="12"/>
  <c r="H93" i="12"/>
  <c r="T91" i="12"/>
  <c r="R90" i="12"/>
  <c r="L88" i="12"/>
  <c r="H87" i="12"/>
  <c r="T85" i="12"/>
  <c r="R84" i="12"/>
  <c r="L82" i="12"/>
  <c r="H81" i="12"/>
  <c r="T79" i="12"/>
  <c r="R78" i="12"/>
  <c r="L76" i="12"/>
  <c r="H75" i="12"/>
  <c r="T73" i="12"/>
  <c r="R72" i="12"/>
  <c r="L70" i="12"/>
  <c r="H69" i="12"/>
  <c r="T67" i="12"/>
  <c r="R66" i="12"/>
  <c r="L64" i="12"/>
  <c r="H63" i="12"/>
  <c r="T61" i="12"/>
  <c r="R60" i="12"/>
  <c r="L58" i="12"/>
  <c r="H57" i="12"/>
  <c r="T55" i="12"/>
  <c r="R54" i="12"/>
  <c r="L52" i="12"/>
  <c r="H51" i="12"/>
  <c r="T49" i="12"/>
  <c r="R48" i="12"/>
  <c r="L46" i="12"/>
  <c r="H45" i="12"/>
  <c r="T43" i="12"/>
  <c r="R42" i="12"/>
  <c r="L40" i="12"/>
  <c r="H39" i="12"/>
  <c r="T37" i="12"/>
  <c r="R36" i="12"/>
  <c r="L34" i="12"/>
  <c r="H33" i="12"/>
  <c r="T31" i="12"/>
  <c r="R30" i="12"/>
  <c r="L28" i="12"/>
  <c r="H27" i="12"/>
  <c r="T25" i="12"/>
  <c r="R24" i="12"/>
  <c r="L22" i="12"/>
  <c r="H21" i="12"/>
  <c r="T19" i="12"/>
  <c r="R18" i="12"/>
  <c r="N17" i="12"/>
  <c r="H160" i="12"/>
  <c r="M402" i="12"/>
  <c r="N402" i="12" s="1"/>
  <c r="G361" i="12"/>
  <c r="S341" i="12"/>
  <c r="U282" i="12"/>
  <c r="S269" i="12"/>
  <c r="U239" i="12"/>
  <c r="C233" i="12"/>
  <c r="S226" i="12"/>
  <c r="M224" i="12"/>
  <c r="N224" i="12" s="1"/>
  <c r="G222" i="12"/>
  <c r="U215" i="12"/>
  <c r="C209" i="12"/>
  <c r="S202" i="12"/>
  <c r="M200" i="12"/>
  <c r="N200" i="12" s="1"/>
  <c r="G198" i="12"/>
  <c r="U194" i="12"/>
  <c r="M191" i="12"/>
  <c r="N191" i="12" s="1"/>
  <c r="C188" i="12"/>
  <c r="G183" i="12"/>
  <c r="S181" i="12"/>
  <c r="U176" i="12"/>
  <c r="M171" i="12"/>
  <c r="N171" i="12" s="1"/>
  <c r="C170" i="12"/>
  <c r="R167" i="12"/>
  <c r="H166" i="12"/>
  <c r="S163" i="12"/>
  <c r="G162" i="12"/>
  <c r="U155" i="12"/>
  <c r="C149" i="12"/>
  <c r="T146" i="12"/>
  <c r="G145" i="12"/>
  <c r="T138" i="12"/>
  <c r="R137" i="12"/>
  <c r="L135" i="12"/>
  <c r="H134" i="12"/>
  <c r="C132" i="12"/>
  <c r="G131" i="12"/>
  <c r="S129" i="12"/>
  <c r="R125" i="12"/>
  <c r="U124" i="12"/>
  <c r="H122" i="12"/>
  <c r="M121" i="12"/>
  <c r="N121" i="12" s="1"/>
  <c r="T120" i="12"/>
  <c r="C118" i="12"/>
  <c r="L117" i="12"/>
  <c r="C114" i="12"/>
  <c r="M113" i="12"/>
  <c r="N113" i="12" s="1"/>
  <c r="C110" i="12"/>
  <c r="R107" i="12"/>
  <c r="R105" i="12"/>
  <c r="H104" i="12"/>
  <c r="S103" i="12"/>
  <c r="H102" i="12"/>
  <c r="T101" i="12"/>
  <c r="T99" i="12"/>
  <c r="L98" i="12"/>
  <c r="L96" i="12"/>
  <c r="G93" i="12"/>
  <c r="U92" i="12"/>
  <c r="C92" i="12"/>
  <c r="S91" i="12"/>
  <c r="M89" i="12"/>
  <c r="N89" i="12" s="1"/>
  <c r="G87" i="12"/>
  <c r="U86" i="12"/>
  <c r="C86" i="12"/>
  <c r="S85" i="12"/>
  <c r="M83" i="12"/>
  <c r="N83" i="12" s="1"/>
  <c r="G81" i="12"/>
  <c r="U80" i="12"/>
  <c r="C80" i="12"/>
  <c r="S79" i="12"/>
  <c r="M77" i="12"/>
  <c r="N77" i="12" s="1"/>
  <c r="G75" i="12"/>
  <c r="U74" i="12"/>
  <c r="C74" i="12"/>
  <c r="S73" i="12"/>
  <c r="M71" i="12"/>
  <c r="N71" i="12" s="1"/>
  <c r="G69" i="12"/>
  <c r="U68" i="12"/>
  <c r="C68" i="12"/>
  <c r="S67" i="12"/>
  <c r="M65" i="12"/>
  <c r="N65" i="12" s="1"/>
  <c r="G63" i="12"/>
  <c r="U62" i="12"/>
  <c r="C62" i="12"/>
  <c r="S61" i="12"/>
  <c r="M59" i="12"/>
  <c r="N59" i="12" s="1"/>
  <c r="G57" i="12"/>
  <c r="U56" i="12"/>
  <c r="C56" i="12"/>
  <c r="S55" i="12"/>
  <c r="M53" i="12"/>
  <c r="N53" i="12" s="1"/>
  <c r="G51" i="12"/>
  <c r="U50" i="12"/>
  <c r="C50" i="12"/>
  <c r="S49" i="12"/>
  <c r="M47" i="12"/>
  <c r="N47" i="12" s="1"/>
  <c r="G45" i="12"/>
  <c r="U44" i="12"/>
  <c r="C44" i="12"/>
  <c r="S43" i="12"/>
  <c r="M41" i="12"/>
  <c r="N41" i="12" s="1"/>
  <c r="G39" i="12"/>
  <c r="U38" i="12"/>
  <c r="C38" i="12"/>
  <c r="S37" i="12"/>
  <c r="M35" i="12"/>
  <c r="N35" i="12" s="1"/>
  <c r="G33" i="12"/>
  <c r="U32" i="12"/>
  <c r="C32" i="12"/>
  <c r="S31" i="12"/>
  <c r="M29" i="12"/>
  <c r="N29" i="12" s="1"/>
  <c r="G27" i="12"/>
  <c r="U26" i="12"/>
  <c r="C26" i="12"/>
  <c r="S25" i="12"/>
  <c r="M23" i="12"/>
  <c r="N23" i="12" s="1"/>
  <c r="G21" i="12"/>
  <c r="U20" i="12"/>
  <c r="C20" i="12"/>
  <c r="S19" i="12"/>
  <c r="M17" i="12"/>
  <c r="L456" i="12"/>
  <c r="R299" i="12"/>
  <c r="S280" i="12"/>
  <c r="M255" i="12"/>
  <c r="N255" i="12" s="1"/>
  <c r="S245" i="12"/>
  <c r="S239" i="12"/>
  <c r="M237" i="12"/>
  <c r="N237" i="12" s="1"/>
  <c r="G235" i="12"/>
  <c r="U228" i="12"/>
  <c r="C222" i="12"/>
  <c r="S215" i="12"/>
  <c r="M213" i="12"/>
  <c r="N213" i="12" s="1"/>
  <c r="G211" i="12"/>
  <c r="U204" i="12"/>
  <c r="C198" i="12"/>
  <c r="M194" i="12"/>
  <c r="N194" i="12" s="1"/>
  <c r="C191" i="12"/>
  <c r="G186" i="12"/>
  <c r="S184" i="12"/>
  <c r="U179" i="12"/>
  <c r="T176" i="12"/>
  <c r="G175" i="12"/>
  <c r="S172" i="12"/>
  <c r="L171" i="12"/>
  <c r="U168" i="12"/>
  <c r="M167" i="12"/>
  <c r="N167" i="12" s="1"/>
  <c r="R163" i="12"/>
  <c r="C162" i="12"/>
  <c r="H158" i="12"/>
  <c r="S155" i="12"/>
  <c r="M146" i="12"/>
  <c r="N146" i="12" s="1"/>
  <c r="U140" i="12"/>
  <c r="S139" i="12"/>
  <c r="M137" i="12"/>
  <c r="N137" i="12" s="1"/>
  <c r="G135" i="12"/>
  <c r="C134" i="12"/>
  <c r="R129" i="12"/>
  <c r="U128" i="12"/>
  <c r="H126" i="12"/>
  <c r="M125" i="12"/>
  <c r="N125" i="12" s="1"/>
  <c r="T124" i="12"/>
  <c r="C122" i="12"/>
  <c r="L121" i="12"/>
  <c r="G117" i="12"/>
  <c r="S115" i="12"/>
  <c r="L113" i="12"/>
  <c r="U112" i="12"/>
  <c r="M111" i="12"/>
  <c r="N111" i="12" s="1"/>
  <c r="M109" i="12"/>
  <c r="N109" i="12" s="1"/>
  <c r="C108" i="12"/>
  <c r="C106" i="12"/>
  <c r="R103" i="12"/>
  <c r="G102" i="12"/>
  <c r="S101" i="12"/>
  <c r="H100" i="12"/>
  <c r="S99" i="12"/>
  <c r="T97" i="12"/>
  <c r="U95" i="12"/>
  <c r="L94" i="12"/>
  <c r="T92" i="12"/>
  <c r="R91" i="12"/>
  <c r="L89" i="12"/>
  <c r="H88" i="12"/>
  <c r="T86" i="12"/>
  <c r="R85" i="12"/>
  <c r="L83" i="12"/>
  <c r="H82" i="12"/>
  <c r="T80" i="12"/>
  <c r="R79" i="12"/>
  <c r="L77" i="12"/>
  <c r="H76" i="12"/>
  <c r="T74" i="12"/>
  <c r="R73" i="12"/>
  <c r="L71" i="12"/>
  <c r="H70" i="12"/>
  <c r="T68" i="12"/>
  <c r="R67" i="12"/>
  <c r="L65" i="12"/>
  <c r="H64" i="12"/>
  <c r="T62" i="12"/>
  <c r="R61" i="12"/>
  <c r="L59" i="12"/>
  <c r="H58" i="12"/>
  <c r="T56" i="12"/>
  <c r="R55" i="12"/>
  <c r="L53" i="12"/>
  <c r="H52" i="12"/>
  <c r="T50" i="12"/>
  <c r="R49" i="12"/>
  <c r="L47" i="12"/>
  <c r="H46" i="12"/>
  <c r="T44" i="12"/>
  <c r="R43" i="12"/>
  <c r="L41" i="12"/>
  <c r="H40" i="12"/>
  <c r="T38" i="12"/>
  <c r="R37" i="12"/>
  <c r="L35" i="12"/>
  <c r="H34" i="12"/>
  <c r="T32" i="12"/>
  <c r="R31" i="12"/>
  <c r="L29" i="12"/>
  <c r="H28" i="12"/>
  <c r="T26" i="12"/>
  <c r="R25" i="12"/>
  <c r="L23" i="12"/>
  <c r="H22" i="12"/>
  <c r="T20" i="12"/>
  <c r="R19" i="12"/>
  <c r="L17" i="12"/>
  <c r="M123" i="12"/>
  <c r="N123" i="12" s="1"/>
  <c r="C453" i="12"/>
  <c r="S377" i="12"/>
  <c r="U318" i="12"/>
  <c r="M267" i="12"/>
  <c r="N267" i="12" s="1"/>
  <c r="L255" i="12"/>
  <c r="R245" i="12"/>
  <c r="H242" i="12"/>
  <c r="R239" i="12"/>
  <c r="L237" i="12"/>
  <c r="T228" i="12"/>
  <c r="H224" i="12"/>
  <c r="R215" i="12"/>
  <c r="L213" i="12"/>
  <c r="T204" i="12"/>
  <c r="H200" i="12"/>
  <c r="U192" i="12"/>
  <c r="M189" i="12"/>
  <c r="N189" i="12" s="1"/>
  <c r="C186" i="12"/>
  <c r="G181" i="12"/>
  <c r="S179" i="12"/>
  <c r="M176" i="12"/>
  <c r="N176" i="12" s="1"/>
  <c r="G171" i="12"/>
  <c r="T168" i="12"/>
  <c r="L167" i="12"/>
  <c r="U164" i="12"/>
  <c r="M159" i="12"/>
  <c r="N159" i="12" s="1"/>
  <c r="C158" i="12"/>
  <c r="R155" i="12"/>
  <c r="H154" i="12"/>
  <c r="S151" i="12"/>
  <c r="G150" i="12"/>
  <c r="T140" i="12"/>
  <c r="R139" i="12"/>
  <c r="L137" i="12"/>
  <c r="H136" i="12"/>
  <c r="C131" i="12"/>
  <c r="H130" i="12"/>
  <c r="T128" i="12"/>
  <c r="G126" i="12"/>
  <c r="L125" i="12"/>
  <c r="S124" i="12"/>
  <c r="U119" i="12"/>
  <c r="M116" i="12"/>
  <c r="N116" i="12" s="1"/>
  <c r="R115" i="12"/>
  <c r="H113" i="12"/>
  <c r="T112" i="12"/>
  <c r="L111" i="12"/>
  <c r="U110" i="12"/>
  <c r="L109" i="12"/>
  <c r="M107" i="12"/>
  <c r="N107" i="12" s="1"/>
  <c r="C104" i="12"/>
  <c r="R101" i="12"/>
  <c r="R99" i="12"/>
  <c r="H98" i="12"/>
  <c r="S97" i="12"/>
  <c r="H96" i="12"/>
  <c r="T95" i="12"/>
  <c r="C93" i="12"/>
  <c r="S92" i="12"/>
  <c r="M90" i="12"/>
  <c r="N90" i="12" s="1"/>
  <c r="G88" i="12"/>
  <c r="U87" i="12"/>
  <c r="C87" i="12"/>
  <c r="S86" i="12"/>
  <c r="M84" i="12"/>
  <c r="N84" i="12" s="1"/>
  <c r="G82" i="12"/>
  <c r="U81" i="12"/>
  <c r="C81" i="12"/>
  <c r="S80" i="12"/>
  <c r="M78" i="12"/>
  <c r="N78" i="12" s="1"/>
  <c r="G76" i="12"/>
  <c r="U75" i="12"/>
  <c r="C75" i="12"/>
  <c r="S74" i="12"/>
  <c r="M72" i="12"/>
  <c r="N72" i="12" s="1"/>
  <c r="G70" i="12"/>
  <c r="U69" i="12"/>
  <c r="C69" i="12"/>
  <c r="S68" i="12"/>
  <c r="M66" i="12"/>
  <c r="N66" i="12" s="1"/>
  <c r="G64" i="12"/>
  <c r="U63" i="12"/>
  <c r="C63" i="12"/>
  <c r="S62" i="12"/>
  <c r="M60" i="12"/>
  <c r="N60" i="12" s="1"/>
  <c r="G58" i="12"/>
  <c r="U57" i="12"/>
  <c r="C57" i="12"/>
  <c r="S56" i="12"/>
  <c r="M54" i="12"/>
  <c r="N54" i="12" s="1"/>
  <c r="G52" i="12"/>
  <c r="U51" i="12"/>
  <c r="C51" i="12"/>
  <c r="S50" i="12"/>
  <c r="M48" i="12"/>
  <c r="N48" i="12" s="1"/>
  <c r="G46" i="12"/>
  <c r="U45" i="12"/>
  <c r="C45" i="12"/>
  <c r="S44" i="12"/>
  <c r="M42" i="12"/>
  <c r="N42" i="12" s="1"/>
  <c r="G40" i="12"/>
  <c r="U39" i="12"/>
  <c r="C39" i="12"/>
  <c r="S38" i="12"/>
  <c r="M36" i="12"/>
  <c r="N36" i="12" s="1"/>
  <c r="G34" i="12"/>
  <c r="U33" i="12"/>
  <c r="C33" i="12"/>
  <c r="S32" i="12"/>
  <c r="M30" i="12"/>
  <c r="N30" i="12" s="1"/>
  <c r="G28" i="12"/>
  <c r="U27" i="12"/>
  <c r="C27" i="12"/>
  <c r="S26" i="12"/>
  <c r="M24" i="12"/>
  <c r="N24" i="12" s="1"/>
  <c r="G22" i="12"/>
  <c r="U21" i="12"/>
  <c r="C21" i="12"/>
  <c r="S20" i="12"/>
  <c r="M18" i="12"/>
  <c r="N18" i="12" s="1"/>
  <c r="C395" i="12"/>
  <c r="R335" i="12"/>
  <c r="H296" i="12"/>
  <c r="M278" i="12"/>
  <c r="N278" i="12" s="1"/>
  <c r="T241" i="12"/>
  <c r="C239" i="12"/>
  <c r="S232" i="12"/>
  <c r="M230" i="12"/>
  <c r="N230" i="12" s="1"/>
  <c r="G228" i="12"/>
  <c r="U221" i="12"/>
  <c r="C215" i="12"/>
  <c r="S208" i="12"/>
  <c r="M206" i="12"/>
  <c r="N206" i="12" s="1"/>
  <c r="G204" i="12"/>
  <c r="U197" i="12"/>
  <c r="H194" i="12"/>
  <c r="T192" i="12"/>
  <c r="L189" i="12"/>
  <c r="R179" i="12"/>
  <c r="U173" i="12"/>
  <c r="C167" i="12"/>
  <c r="T164" i="12"/>
  <c r="G163" i="12"/>
  <c r="S160" i="12"/>
  <c r="L159" i="12"/>
  <c r="U156" i="12"/>
  <c r="M155" i="12"/>
  <c r="N155" i="12" s="1"/>
  <c r="R151" i="12"/>
  <c r="C150" i="12"/>
  <c r="H146" i="12"/>
  <c r="U142" i="12"/>
  <c r="S141" i="12"/>
  <c r="M139" i="12"/>
  <c r="N139" i="12" s="1"/>
  <c r="G137" i="12"/>
  <c r="C136" i="12"/>
  <c r="M129" i="12"/>
  <c r="N129" i="12" s="1"/>
  <c r="R128" i="12"/>
  <c r="C126" i="12"/>
  <c r="H125" i="12"/>
  <c r="T123" i="12"/>
  <c r="G121" i="12"/>
  <c r="L120" i="12"/>
  <c r="S119" i="12"/>
  <c r="U114" i="12"/>
  <c r="G113" i="12"/>
  <c r="S112" i="12"/>
  <c r="H111" i="12"/>
  <c r="T110" i="12"/>
  <c r="U108" i="12"/>
  <c r="L107" i="12"/>
  <c r="U106" i="12"/>
  <c r="M105" i="12"/>
  <c r="N105" i="12" s="1"/>
  <c r="M103" i="12"/>
  <c r="N103" i="12" s="1"/>
  <c r="C102" i="12"/>
  <c r="C100" i="12"/>
  <c r="R97" i="12"/>
  <c r="G96" i="12"/>
  <c r="S95" i="12"/>
  <c r="H94" i="12"/>
  <c r="T93" i="12"/>
  <c r="R92" i="12"/>
  <c r="L90" i="12"/>
  <c r="H89" i="12"/>
  <c r="T87" i="12"/>
  <c r="R86" i="12"/>
  <c r="L84" i="12"/>
  <c r="H83" i="12"/>
  <c r="T81" i="12"/>
  <c r="R80" i="12"/>
  <c r="L78" i="12"/>
  <c r="H77" i="12"/>
  <c r="T75" i="12"/>
  <c r="R74" i="12"/>
  <c r="L72" i="12"/>
  <c r="H71" i="12"/>
  <c r="T69" i="12"/>
  <c r="R68" i="12"/>
  <c r="L66" i="12"/>
  <c r="H65" i="12"/>
  <c r="T63" i="12"/>
  <c r="R62" i="12"/>
  <c r="L60" i="12"/>
  <c r="H59" i="12"/>
  <c r="T57" i="12"/>
  <c r="R56" i="12"/>
  <c r="L54" i="12"/>
  <c r="H53" i="12"/>
  <c r="T51" i="12"/>
  <c r="R50" i="12"/>
  <c r="L48" i="12"/>
  <c r="H47" i="12"/>
  <c r="T45" i="12"/>
  <c r="R44" i="12"/>
  <c r="L42" i="12"/>
  <c r="H41" i="12"/>
  <c r="T39" i="12"/>
  <c r="R38" i="12"/>
  <c r="L36" i="12"/>
  <c r="H35" i="12"/>
  <c r="T33" i="12"/>
  <c r="R32" i="12"/>
  <c r="L30" i="12"/>
  <c r="H29" i="12"/>
  <c r="T27" i="12"/>
  <c r="R26" i="12"/>
  <c r="L24" i="12"/>
  <c r="H23" i="12"/>
  <c r="T21" i="12"/>
  <c r="R20" i="12"/>
  <c r="L18" i="12"/>
  <c r="H17" i="12"/>
  <c r="T348" i="12"/>
  <c r="M225" i="12"/>
  <c r="N225" i="12" s="1"/>
  <c r="L195" i="12"/>
  <c r="H182" i="12"/>
  <c r="L173" i="12"/>
  <c r="S157" i="12"/>
  <c r="C140" i="12"/>
  <c r="S131" i="12"/>
  <c r="U126" i="12"/>
  <c r="R122" i="12"/>
  <c r="C120" i="12"/>
  <c r="G103" i="12"/>
  <c r="H91" i="12"/>
  <c r="T89" i="12"/>
  <c r="L86" i="12"/>
  <c r="H85" i="12"/>
  <c r="L80" i="12"/>
  <c r="H79" i="12"/>
  <c r="T77" i="12"/>
  <c r="H61" i="12"/>
  <c r="L56" i="12"/>
  <c r="R52" i="12"/>
  <c r="R46" i="12"/>
  <c r="T35" i="12"/>
  <c r="T23" i="12"/>
  <c r="T17" i="12"/>
  <c r="R394" i="12"/>
  <c r="U354" i="12"/>
  <c r="M315" i="12"/>
  <c r="N315" i="12" s="1"/>
  <c r="G265" i="12"/>
  <c r="H254" i="12"/>
  <c r="U234" i="12"/>
  <c r="C228" i="12"/>
  <c r="S221" i="12"/>
  <c r="M219" i="12"/>
  <c r="N219" i="12" s="1"/>
  <c r="G217" i="12"/>
  <c r="U210" i="12"/>
  <c r="C204" i="12"/>
  <c r="S197" i="12"/>
  <c r="C194" i="12"/>
  <c r="G189" i="12"/>
  <c r="S187" i="12"/>
  <c r="U182" i="12"/>
  <c r="M179" i="12"/>
  <c r="N179" i="12" s="1"/>
  <c r="H176" i="12"/>
  <c r="S173" i="12"/>
  <c r="M164" i="12"/>
  <c r="N164" i="12" s="1"/>
  <c r="G159" i="12"/>
  <c r="T156" i="12"/>
  <c r="L155" i="12"/>
  <c r="U152" i="12"/>
  <c r="M147" i="12"/>
  <c r="N147" i="12" s="1"/>
  <c r="C146" i="12"/>
  <c r="U143" i="12"/>
  <c r="S142" i="12"/>
  <c r="M140" i="12"/>
  <c r="N140" i="12" s="1"/>
  <c r="G138" i="12"/>
  <c r="C137" i="12"/>
  <c r="C130" i="12"/>
  <c r="L129" i="12"/>
  <c r="G125" i="12"/>
  <c r="S123" i="12"/>
  <c r="R119" i="12"/>
  <c r="U118" i="12"/>
  <c r="H116" i="12"/>
  <c r="M115" i="12"/>
  <c r="N115" i="12" s="1"/>
  <c r="T114" i="12"/>
  <c r="R112" i="12"/>
  <c r="G111" i="12"/>
  <c r="R110" i="12"/>
  <c r="H109" i="12"/>
  <c r="T108" i="12"/>
  <c r="H107" i="12"/>
  <c r="T106" i="12"/>
  <c r="L105" i="12"/>
  <c r="U104" i="12"/>
  <c r="L103" i="12"/>
  <c r="M101" i="12"/>
  <c r="N101" i="12" s="1"/>
  <c r="C98" i="12"/>
  <c r="R95" i="12"/>
  <c r="S93" i="12"/>
  <c r="M91" i="12"/>
  <c r="N91" i="12" s="1"/>
  <c r="G89" i="12"/>
  <c r="U88" i="12"/>
  <c r="C88" i="12"/>
  <c r="S87" i="12"/>
  <c r="M85" i="12"/>
  <c r="N85" i="12" s="1"/>
  <c r="G83" i="12"/>
  <c r="U82" i="12"/>
  <c r="C82" i="12"/>
  <c r="S81" i="12"/>
  <c r="M79" i="12"/>
  <c r="N79" i="12" s="1"/>
  <c r="G77" i="12"/>
  <c r="U76" i="12"/>
  <c r="C76" i="12"/>
  <c r="S75" i="12"/>
  <c r="M73" i="12"/>
  <c r="N73" i="12" s="1"/>
  <c r="G71" i="12"/>
  <c r="U70" i="12"/>
  <c r="C70" i="12"/>
  <c r="S69" i="12"/>
  <c r="M67" i="12"/>
  <c r="N67" i="12" s="1"/>
  <c r="G65" i="12"/>
  <c r="U64" i="12"/>
  <c r="C64" i="12"/>
  <c r="S63" i="12"/>
  <c r="M61" i="12"/>
  <c r="N61" i="12" s="1"/>
  <c r="G59" i="12"/>
  <c r="U58" i="12"/>
  <c r="C58" i="12"/>
  <c r="S57" i="12"/>
  <c r="M55" i="12"/>
  <c r="N55" i="12" s="1"/>
  <c r="G53" i="12"/>
  <c r="U52" i="12"/>
  <c r="C52" i="12"/>
  <c r="S51" i="12"/>
  <c r="M49" i="12"/>
  <c r="N49" i="12" s="1"/>
  <c r="G47" i="12"/>
  <c r="U46" i="12"/>
  <c r="C46" i="12"/>
  <c r="S45" i="12"/>
  <c r="M43" i="12"/>
  <c r="N43" i="12" s="1"/>
  <c r="G41" i="12"/>
  <c r="U40" i="12"/>
  <c r="C40" i="12"/>
  <c r="S39" i="12"/>
  <c r="M37" i="12"/>
  <c r="N37" i="12" s="1"/>
  <c r="G35" i="12"/>
  <c r="U34" i="12"/>
  <c r="C34" i="12"/>
  <c r="S33" i="12"/>
  <c r="M31" i="12"/>
  <c r="N31" i="12" s="1"/>
  <c r="G29" i="12"/>
  <c r="U28" i="12"/>
  <c r="C28" i="12"/>
  <c r="S27" i="12"/>
  <c r="M25" i="12"/>
  <c r="N25" i="12" s="1"/>
  <c r="G23" i="12"/>
  <c r="U22" i="12"/>
  <c r="C22" i="12"/>
  <c r="S21" i="12"/>
  <c r="M19" i="12"/>
  <c r="N19" i="12" s="1"/>
  <c r="G17" i="12"/>
  <c r="H368" i="12"/>
  <c r="S227" i="12"/>
  <c r="S203" i="12"/>
  <c r="L177" i="12"/>
  <c r="U170" i="12"/>
  <c r="C164" i="12"/>
  <c r="G156" i="12"/>
  <c r="M143" i="12"/>
  <c r="N143" i="12" s="1"/>
  <c r="H119" i="12"/>
  <c r="G115" i="12"/>
  <c r="C107" i="12"/>
  <c r="R102" i="12"/>
  <c r="H99" i="12"/>
  <c r="L95" i="12"/>
  <c r="R88" i="12"/>
  <c r="H73" i="12"/>
  <c r="L68" i="12"/>
  <c r="T65" i="12"/>
  <c r="H55" i="12"/>
  <c r="T53" i="12"/>
  <c r="L44" i="12"/>
  <c r="H37" i="12"/>
  <c r="R34" i="12"/>
  <c r="L32" i="12"/>
  <c r="R22" i="12"/>
  <c r="L20" i="12"/>
  <c r="R371" i="12"/>
  <c r="H332" i="12"/>
  <c r="T312" i="12"/>
  <c r="G276" i="12"/>
  <c r="C263" i="12"/>
  <c r="G253" i="12"/>
  <c r="T234" i="12"/>
  <c r="H230" i="12"/>
  <c r="R221" i="12"/>
  <c r="L219" i="12"/>
  <c r="T210" i="12"/>
  <c r="H206" i="12"/>
  <c r="R197" i="12"/>
  <c r="G192" i="12"/>
  <c r="S190" i="12"/>
  <c r="U185" i="12"/>
  <c r="M182" i="12"/>
  <c r="N182" i="12" s="1"/>
  <c r="C179" i="12"/>
  <c r="C176" i="12"/>
  <c r="R173" i="12"/>
  <c r="H172" i="12"/>
  <c r="S169" i="12"/>
  <c r="G168" i="12"/>
  <c r="U161" i="12"/>
  <c r="C155" i="12"/>
  <c r="T152" i="12"/>
  <c r="G151" i="12"/>
  <c r="S148" i="12"/>
  <c r="L147" i="12"/>
  <c r="U144" i="12"/>
  <c r="S143" i="12"/>
  <c r="M141" i="12"/>
  <c r="N141" i="12" s="1"/>
  <c r="G139" i="12"/>
  <c r="C138" i="12"/>
  <c r="U132" i="12"/>
  <c r="G129" i="12"/>
  <c r="S127" i="12"/>
  <c r="R123" i="12"/>
  <c r="U122" i="12"/>
  <c r="H120" i="12"/>
  <c r="M119" i="12"/>
  <c r="N119" i="12" s="1"/>
  <c r="T118" i="12"/>
  <c r="C116" i="12"/>
  <c r="L115" i="12"/>
  <c r="C113" i="12"/>
  <c r="G109" i="12"/>
  <c r="R108" i="12"/>
  <c r="G107" i="12"/>
  <c r="S106" i="12"/>
  <c r="H105" i="12"/>
  <c r="T104" i="12"/>
  <c r="U102" i="12"/>
  <c r="L101" i="12"/>
  <c r="U100" i="12"/>
  <c r="M99" i="12"/>
  <c r="N99" i="12" s="1"/>
  <c r="M97" i="12"/>
  <c r="N97" i="12" s="1"/>
  <c r="C96" i="12"/>
  <c r="C94" i="12"/>
  <c r="R93" i="12"/>
  <c r="L91" i="12"/>
  <c r="H90" i="12"/>
  <c r="T88" i="12"/>
  <c r="R87" i="12"/>
  <c r="L85" i="12"/>
  <c r="H84" i="12"/>
  <c r="T82" i="12"/>
  <c r="R81" i="12"/>
  <c r="L79" i="12"/>
  <c r="H78" i="12"/>
  <c r="T76" i="12"/>
  <c r="R75" i="12"/>
  <c r="L73" i="12"/>
  <c r="H72" i="12"/>
  <c r="T70" i="12"/>
  <c r="R69" i="12"/>
  <c r="L67" i="12"/>
  <c r="H66" i="12"/>
  <c r="T64" i="12"/>
  <c r="R63" i="12"/>
  <c r="L61" i="12"/>
  <c r="H60" i="12"/>
  <c r="T58" i="12"/>
  <c r="R57" i="12"/>
  <c r="L55" i="12"/>
  <c r="H54" i="12"/>
  <c r="T52" i="12"/>
  <c r="R51" i="12"/>
  <c r="L49" i="12"/>
  <c r="H48" i="12"/>
  <c r="T46" i="12"/>
  <c r="R45" i="12"/>
  <c r="L43" i="12"/>
  <c r="H42" i="12"/>
  <c r="T40" i="12"/>
  <c r="R39" i="12"/>
  <c r="L37" i="12"/>
  <c r="H36" i="12"/>
  <c r="T34" i="12"/>
  <c r="R33" i="12"/>
  <c r="L31" i="12"/>
  <c r="H30" i="12"/>
  <c r="T28" i="12"/>
  <c r="R27" i="12"/>
  <c r="L25" i="12"/>
  <c r="H24" i="12"/>
  <c r="T22" i="12"/>
  <c r="R21" i="12"/>
  <c r="L19" i="12"/>
  <c r="H18" i="12"/>
  <c r="M201" i="12"/>
  <c r="N201" i="12" s="1"/>
  <c r="M165" i="12"/>
  <c r="N165" i="12" s="1"/>
  <c r="R161" i="12"/>
  <c r="U149" i="12"/>
  <c r="G141" i="12"/>
  <c r="U134" i="12"/>
  <c r="U113" i="12"/>
  <c r="S100" i="12"/>
  <c r="T83" i="12"/>
  <c r="R76" i="12"/>
  <c r="T71" i="12"/>
  <c r="R64" i="12"/>
  <c r="R58" i="12"/>
  <c r="L50" i="12"/>
  <c r="T41" i="12"/>
  <c r="H25" i="12"/>
  <c r="H19" i="12"/>
  <c r="U390" i="12"/>
  <c r="M351" i="12"/>
  <c r="N351" i="12" s="1"/>
  <c r="C312" i="12"/>
  <c r="C276" i="12"/>
  <c r="L247" i="12"/>
  <c r="S238" i="12"/>
  <c r="M236" i="12"/>
  <c r="N236" i="12" s="1"/>
  <c r="G234" i="12"/>
  <c r="U227" i="12"/>
  <c r="C221" i="12"/>
  <c r="S214" i="12"/>
  <c r="M212" i="12"/>
  <c r="N212" i="12" s="1"/>
  <c r="G210" i="12"/>
  <c r="U203" i="12"/>
  <c r="C197" i="12"/>
  <c r="M195" i="12"/>
  <c r="N195" i="12" s="1"/>
  <c r="C192" i="12"/>
  <c r="G187" i="12"/>
  <c r="S185" i="12"/>
  <c r="U180" i="12"/>
  <c r="M177" i="12"/>
  <c r="N177" i="12" s="1"/>
  <c r="U174" i="12"/>
  <c r="M173" i="12"/>
  <c r="N173" i="12" s="1"/>
  <c r="R169" i="12"/>
  <c r="C168" i="12"/>
  <c r="H164" i="12"/>
  <c r="S161" i="12"/>
  <c r="M152" i="12"/>
  <c r="N152" i="12" s="1"/>
  <c r="G147" i="12"/>
  <c r="T144" i="12"/>
  <c r="R143" i="12"/>
  <c r="L141" i="12"/>
  <c r="H140" i="12"/>
  <c r="T132" i="12"/>
  <c r="U131" i="12"/>
  <c r="M128" i="12"/>
  <c r="N128" i="12" s="1"/>
  <c r="R127" i="12"/>
  <c r="C125" i="12"/>
  <c r="H124" i="12"/>
  <c r="T122" i="12"/>
  <c r="G120" i="12"/>
  <c r="L119" i="12"/>
  <c r="S118" i="12"/>
  <c r="R106" i="12"/>
  <c r="G105" i="12"/>
  <c r="R104" i="12"/>
  <c r="H103" i="12"/>
  <c r="T102" i="12"/>
  <c r="H101" i="12"/>
  <c r="T100" i="12"/>
  <c r="L99" i="12"/>
  <c r="U98" i="12"/>
  <c r="L97" i="12"/>
  <c r="M95" i="12"/>
  <c r="N95" i="12" s="1"/>
  <c r="M92" i="12"/>
  <c r="N92" i="12" s="1"/>
  <c r="G90" i="12"/>
  <c r="U89" i="12"/>
  <c r="C89" i="12"/>
  <c r="S88" i="12"/>
  <c r="M86" i="12"/>
  <c r="N86" i="12" s="1"/>
  <c r="G84" i="12"/>
  <c r="U83" i="12"/>
  <c r="C83" i="12"/>
  <c r="S82" i="12"/>
  <c r="M80" i="12"/>
  <c r="N80" i="12" s="1"/>
  <c r="G78" i="12"/>
  <c r="U77" i="12"/>
  <c r="C77" i="12"/>
  <c r="S76" i="12"/>
  <c r="M74" i="12"/>
  <c r="N74" i="12" s="1"/>
  <c r="G72" i="12"/>
  <c r="U71" i="12"/>
  <c r="C71" i="12"/>
  <c r="S70" i="12"/>
  <c r="M68" i="12"/>
  <c r="N68" i="12" s="1"/>
  <c r="G66" i="12"/>
  <c r="U65" i="12"/>
  <c r="C65" i="12"/>
  <c r="S64" i="12"/>
  <c r="M62" i="12"/>
  <c r="N62" i="12" s="1"/>
  <c r="G60" i="12"/>
  <c r="U59" i="12"/>
  <c r="C59" i="12"/>
  <c r="S58" i="12"/>
  <c r="M56" i="12"/>
  <c r="N56" i="12" s="1"/>
  <c r="G54" i="12"/>
  <c r="U53" i="12"/>
  <c r="C53" i="12"/>
  <c r="S52" i="12"/>
  <c r="M50" i="12"/>
  <c r="N50" i="12" s="1"/>
  <c r="G48" i="12"/>
  <c r="U47" i="12"/>
  <c r="C47" i="12"/>
  <c r="S46" i="12"/>
  <c r="M44" i="12"/>
  <c r="N44" i="12" s="1"/>
  <c r="G42" i="12"/>
  <c r="U41" i="12"/>
  <c r="C41" i="12"/>
  <c r="S40" i="12"/>
  <c r="M38" i="12"/>
  <c r="N38" i="12" s="1"/>
  <c r="G36" i="12"/>
  <c r="U35" i="12"/>
  <c r="C35" i="12"/>
  <c r="S34" i="12"/>
  <c r="M32" i="12"/>
  <c r="N32" i="12" s="1"/>
  <c r="G30" i="12"/>
  <c r="U29" i="12"/>
  <c r="C29" i="12"/>
  <c r="S28" i="12"/>
  <c r="M26" i="12"/>
  <c r="N26" i="12" s="1"/>
  <c r="G24" i="12"/>
  <c r="U23" i="12"/>
  <c r="C23" i="12"/>
  <c r="S22" i="12"/>
  <c r="M20" i="12"/>
  <c r="N20" i="12" s="1"/>
  <c r="G18" i="12"/>
  <c r="U17" i="12"/>
  <c r="C17" i="12"/>
  <c r="L309" i="12"/>
  <c r="C252" i="12"/>
  <c r="G247" i="12"/>
  <c r="U240" i="12"/>
  <c r="C234" i="12"/>
  <c r="G223" i="12"/>
  <c r="U216" i="12"/>
  <c r="C210" i="12"/>
  <c r="G199" i="12"/>
  <c r="R185" i="12"/>
  <c r="T180" i="12"/>
  <c r="T174" i="12"/>
  <c r="T117" i="12"/>
  <c r="L114" i="12"/>
  <c r="L112" i="12"/>
  <c r="M110" i="12"/>
  <c r="N110" i="12" s="1"/>
  <c r="G101" i="12"/>
  <c r="T98" i="12"/>
  <c r="U96" i="12"/>
  <c r="U94" i="12"/>
  <c r="L92" i="12"/>
  <c r="R82" i="12"/>
  <c r="L74" i="12"/>
  <c r="R70" i="12"/>
  <c r="H67" i="12"/>
  <c r="L62" i="12"/>
  <c r="T59" i="12"/>
  <c r="H49" i="12"/>
  <c r="T47" i="12"/>
  <c r="H43" i="12"/>
  <c r="R40" i="12"/>
  <c r="L38" i="12"/>
  <c r="H31" i="12"/>
  <c r="T29" i="12"/>
  <c r="R28" i="12"/>
  <c r="L26" i="12"/>
  <c r="M387" i="12"/>
  <c r="N387" i="12" s="1"/>
  <c r="C348" i="12"/>
  <c r="G289" i="12"/>
  <c r="T240" i="12"/>
  <c r="H236" i="12"/>
  <c r="R227" i="12"/>
  <c r="L225" i="12"/>
  <c r="T216" i="12"/>
  <c r="H212" i="12"/>
  <c r="R203" i="12"/>
  <c r="L201" i="12"/>
  <c r="G195" i="12"/>
  <c r="S193" i="12"/>
  <c r="U188" i="12"/>
  <c r="M185" i="12"/>
  <c r="N185" i="12" s="1"/>
  <c r="C182" i="12"/>
  <c r="G177" i="12"/>
  <c r="C173" i="12"/>
  <c r="T170" i="12"/>
  <c r="G169" i="12"/>
  <c r="S166" i="12"/>
  <c r="L165" i="12"/>
  <c r="U162" i="12"/>
  <c r="M161" i="12"/>
  <c r="N161" i="12" s="1"/>
  <c r="R157" i="12"/>
  <c r="C156" i="12"/>
  <c r="H152" i="12"/>
  <c r="S149" i="12"/>
  <c r="L143" i="12"/>
  <c r="H142" i="12"/>
  <c r="T134" i="12"/>
  <c r="R133" i="12"/>
  <c r="R131" i="12"/>
  <c r="U130" i="12"/>
  <c r="H128" i="12"/>
  <c r="M127" i="12"/>
  <c r="N127" i="12" s="1"/>
  <c r="T126" i="12"/>
  <c r="C124" i="12"/>
  <c r="L123" i="12"/>
  <c r="G119" i="12"/>
  <c r="S117" i="12"/>
  <c r="T113" i="12"/>
  <c r="T111" i="12"/>
  <c r="L110" i="12"/>
  <c r="L108" i="12"/>
  <c r="R100" i="12"/>
  <c r="G99" i="12"/>
  <c r="R98" i="12"/>
  <c r="H97" i="12"/>
  <c r="T96" i="12"/>
  <c r="H95" i="12"/>
  <c r="T94" i="12"/>
  <c r="M93" i="12"/>
  <c r="N93" i="12" s="1"/>
  <c r="G91" i="12"/>
  <c r="U90" i="12"/>
  <c r="C90" i="12"/>
  <c r="S89" i="12"/>
  <c r="M87" i="12"/>
  <c r="N87" i="12" s="1"/>
  <c r="G85" i="12"/>
  <c r="U84" i="12"/>
  <c r="C84" i="12"/>
  <c r="S83" i="12"/>
  <c r="M81" i="12"/>
  <c r="N81" i="12" s="1"/>
  <c r="G79" i="12"/>
  <c r="U78" i="12"/>
  <c r="C78" i="12"/>
  <c r="S77" i="12"/>
  <c r="M75" i="12"/>
  <c r="N75" i="12" s="1"/>
  <c r="G73" i="12"/>
  <c r="U72" i="12"/>
  <c r="C72" i="12"/>
  <c r="S71" i="12"/>
  <c r="M69" i="12"/>
  <c r="N69" i="12" s="1"/>
  <c r="G67" i="12"/>
  <c r="U66" i="12"/>
  <c r="C66" i="12"/>
  <c r="S65" i="12"/>
  <c r="M63" i="12"/>
  <c r="N63" i="12" s="1"/>
  <c r="G61" i="12"/>
  <c r="U60" i="12"/>
  <c r="C60" i="12"/>
  <c r="S59" i="12"/>
  <c r="M57" i="12"/>
  <c r="N57" i="12" s="1"/>
  <c r="G55" i="12"/>
  <c r="U54" i="12"/>
  <c r="C54" i="12"/>
  <c r="S53" i="12"/>
  <c r="M51" i="12"/>
  <c r="N51" i="12" s="1"/>
  <c r="G49" i="12"/>
  <c r="U48" i="12"/>
  <c r="C48" i="12"/>
  <c r="S47" i="12"/>
  <c r="M45" i="12"/>
  <c r="N45" i="12" s="1"/>
  <c r="G43" i="12"/>
  <c r="U42" i="12"/>
  <c r="C42" i="12"/>
  <c r="S41" i="12"/>
  <c r="M39" i="12"/>
  <c r="N39" i="12" s="1"/>
  <c r="G37" i="12"/>
  <c r="U36" i="12"/>
  <c r="C36" i="12"/>
  <c r="S35" i="12"/>
  <c r="M33" i="12"/>
  <c r="N33" i="12" s="1"/>
  <c r="G31" i="12"/>
  <c r="U30" i="12"/>
  <c r="C30" i="12"/>
  <c r="S29" i="12"/>
  <c r="M27" i="12"/>
  <c r="N27" i="12" s="1"/>
  <c r="G25" i="12"/>
  <c r="U24" i="12"/>
  <c r="C24" i="12"/>
  <c r="S23" i="12"/>
  <c r="M21" i="12"/>
  <c r="N21" i="12" s="1"/>
  <c r="G19" i="12"/>
  <c r="U18" i="12"/>
  <c r="C18" i="12"/>
  <c r="S17" i="12"/>
  <c r="K11" i="10"/>
  <c r="K12" i="10"/>
  <c r="K13" i="10"/>
  <c r="C19" i="10"/>
  <c r="D19" i="10"/>
  <c r="E19" i="10"/>
  <c r="F19" i="10"/>
  <c r="G19" i="10"/>
  <c r="H19" i="10"/>
  <c r="I19" i="10"/>
  <c r="J19" i="10"/>
  <c r="C20" i="10"/>
  <c r="D20" i="10"/>
  <c r="E20" i="10"/>
  <c r="F20" i="10"/>
  <c r="G20" i="10"/>
  <c r="H20" i="10"/>
  <c r="I20" i="10"/>
  <c r="J20" i="10"/>
  <c r="C21" i="10"/>
  <c r="D21" i="10"/>
  <c r="E21" i="10"/>
  <c r="F21" i="10"/>
  <c r="G21" i="10"/>
  <c r="H21" i="10"/>
  <c r="I21" i="10"/>
  <c r="J21" i="10"/>
  <c r="C22" i="10"/>
  <c r="D22" i="10"/>
  <c r="E22" i="10"/>
  <c r="F22" i="10"/>
  <c r="G22" i="10"/>
  <c r="H22" i="10"/>
  <c r="I22" i="10"/>
  <c r="J22" i="10"/>
  <c r="C23" i="10"/>
  <c r="D23" i="10"/>
  <c r="E23" i="10"/>
  <c r="F23" i="10"/>
  <c r="G23" i="10"/>
  <c r="H23" i="10"/>
  <c r="I23" i="10"/>
  <c r="J23" i="10"/>
  <c r="C24" i="10"/>
  <c r="D24" i="10"/>
  <c r="E24" i="10"/>
  <c r="F24" i="10"/>
  <c r="G24" i="10"/>
  <c r="H24" i="10"/>
  <c r="I24" i="10"/>
  <c r="J24" i="10"/>
  <c r="C25" i="10"/>
  <c r="D25" i="10"/>
  <c r="E25" i="10"/>
  <c r="F25" i="10"/>
  <c r="G25" i="10"/>
  <c r="H25" i="10"/>
  <c r="I25" i="10"/>
  <c r="J25" i="10"/>
  <c r="C26" i="10"/>
  <c r="D26" i="10"/>
  <c r="E26" i="10"/>
  <c r="F26" i="10"/>
  <c r="G26" i="10"/>
  <c r="H26" i="10"/>
  <c r="I26" i="10"/>
  <c r="J26" i="10"/>
  <c r="C27" i="10"/>
  <c r="D27" i="10"/>
  <c r="E27" i="10"/>
  <c r="F27" i="10"/>
  <c r="G27" i="10"/>
  <c r="H27" i="10"/>
  <c r="I27" i="10"/>
  <c r="J27" i="10"/>
  <c r="C28" i="10"/>
  <c r="D28" i="10"/>
  <c r="E28" i="10"/>
  <c r="F28" i="10"/>
  <c r="G28" i="10"/>
  <c r="H28" i="10"/>
  <c r="I28" i="10"/>
  <c r="J28" i="10"/>
  <c r="C29" i="10"/>
  <c r="D29" i="10"/>
  <c r="E29" i="10"/>
  <c r="F29" i="10"/>
  <c r="G29" i="10"/>
  <c r="H29" i="10"/>
  <c r="I29" i="10"/>
  <c r="J29" i="10"/>
  <c r="C30" i="10"/>
  <c r="D30" i="10"/>
  <c r="E30" i="10"/>
  <c r="F30" i="10"/>
  <c r="G30" i="10"/>
  <c r="H30" i="10"/>
  <c r="I30" i="10"/>
  <c r="J30" i="10"/>
  <c r="C31" i="10"/>
  <c r="D31" i="10"/>
  <c r="E31" i="10"/>
  <c r="F31" i="10"/>
  <c r="G31" i="10"/>
  <c r="H31" i="10"/>
  <c r="I31" i="10"/>
  <c r="J31" i="10"/>
  <c r="C32" i="10"/>
  <c r="D32" i="10"/>
  <c r="E32" i="10"/>
  <c r="F32" i="10"/>
  <c r="G32" i="10"/>
  <c r="H32" i="10"/>
  <c r="I32" i="10"/>
  <c r="J32" i="10"/>
  <c r="C33" i="10"/>
  <c r="D33" i="10"/>
  <c r="E33" i="10"/>
  <c r="F33" i="10"/>
  <c r="G33" i="10"/>
  <c r="H33" i="10"/>
  <c r="I33" i="10"/>
  <c r="J33" i="10"/>
  <c r="C34" i="10"/>
  <c r="D34" i="10"/>
  <c r="E34" i="10"/>
  <c r="F34" i="10"/>
  <c r="G34" i="10"/>
  <c r="H34" i="10"/>
  <c r="I34" i="10"/>
  <c r="J34" i="10"/>
  <c r="C35" i="10"/>
  <c r="D35" i="10"/>
  <c r="E35" i="10"/>
  <c r="F35" i="10"/>
  <c r="G35" i="10"/>
  <c r="H35" i="10"/>
  <c r="I35" i="10"/>
  <c r="J35" i="10"/>
  <c r="C36" i="10"/>
  <c r="D36" i="10"/>
  <c r="E36" i="10"/>
  <c r="F36" i="10"/>
  <c r="G36" i="10"/>
  <c r="H36" i="10"/>
  <c r="I36" i="10"/>
  <c r="J36" i="10"/>
  <c r="C37" i="10"/>
  <c r="D37" i="10"/>
  <c r="E37" i="10"/>
  <c r="F37" i="10"/>
  <c r="G37" i="10"/>
  <c r="H37" i="10"/>
  <c r="I37" i="10"/>
  <c r="J37" i="10"/>
  <c r="C38" i="10"/>
  <c r="D38" i="10"/>
  <c r="E38" i="10"/>
  <c r="F38" i="10"/>
  <c r="G38" i="10"/>
  <c r="H38" i="10"/>
  <c r="I38" i="10"/>
  <c r="J38" i="10"/>
  <c r="C39" i="10"/>
  <c r="D39" i="10"/>
  <c r="E39" i="10"/>
  <c r="F39" i="10"/>
  <c r="G39" i="10"/>
  <c r="H39" i="10"/>
  <c r="I39" i="10"/>
  <c r="J39" i="10"/>
  <c r="C40" i="10"/>
  <c r="D40" i="10"/>
  <c r="E40" i="10"/>
  <c r="F40" i="10"/>
  <c r="G40" i="10"/>
  <c r="H40" i="10"/>
  <c r="I40" i="10"/>
  <c r="J40" i="10"/>
  <c r="C41" i="10"/>
  <c r="D41" i="10"/>
  <c r="E41" i="10"/>
  <c r="F41" i="10"/>
  <c r="G41" i="10"/>
  <c r="H41" i="10"/>
  <c r="I41" i="10"/>
  <c r="J41" i="10"/>
  <c r="C42" i="10"/>
  <c r="D42" i="10"/>
  <c r="E42" i="10"/>
  <c r="F42" i="10"/>
  <c r="G42" i="10"/>
  <c r="H42" i="10"/>
  <c r="I42" i="10"/>
  <c r="J42" i="10"/>
  <c r="C43" i="10"/>
  <c r="D43" i="10"/>
  <c r="E43" i="10"/>
  <c r="F43" i="10"/>
  <c r="G43" i="10"/>
  <c r="H43" i="10"/>
  <c r="I43" i="10"/>
  <c r="J43" i="10"/>
  <c r="C44" i="10"/>
  <c r="D44" i="10"/>
  <c r="E44" i="10"/>
  <c r="F44" i="10"/>
  <c r="G44" i="10"/>
  <c r="H44" i="10"/>
  <c r="I44" i="10"/>
  <c r="J44" i="10"/>
  <c r="C45" i="10"/>
  <c r="D45" i="10"/>
  <c r="E45" i="10"/>
  <c r="F45" i="10"/>
  <c r="G45" i="10"/>
  <c r="H45" i="10"/>
  <c r="I45" i="10"/>
  <c r="J45" i="10"/>
  <c r="C46" i="10"/>
  <c r="D46" i="10"/>
  <c r="E46" i="10"/>
  <c r="F46" i="10"/>
  <c r="G46" i="10"/>
  <c r="H46" i="10"/>
  <c r="I46" i="10"/>
  <c r="J46" i="10"/>
  <c r="C47" i="10"/>
  <c r="D47" i="10"/>
  <c r="E47" i="10"/>
  <c r="F47" i="10"/>
  <c r="G47" i="10"/>
  <c r="H47" i="10"/>
  <c r="I47" i="10"/>
  <c r="J47" i="10"/>
  <c r="C48" i="10"/>
  <c r="D48" i="10"/>
  <c r="E48" i="10"/>
  <c r="F48" i="10"/>
  <c r="G48" i="10"/>
  <c r="H48" i="10"/>
  <c r="I48" i="10"/>
  <c r="J48" i="10"/>
  <c r="C49" i="10"/>
  <c r="D49" i="10"/>
  <c r="E49" i="10"/>
  <c r="F49" i="10"/>
  <c r="G49" i="10"/>
  <c r="H49" i="10"/>
  <c r="I49" i="10"/>
  <c r="J49" i="10"/>
  <c r="C50" i="10"/>
  <c r="D50" i="10"/>
  <c r="E50" i="10"/>
  <c r="F50" i="10"/>
  <c r="G50" i="10"/>
  <c r="H50" i="10"/>
  <c r="I50" i="10"/>
  <c r="J50" i="10"/>
  <c r="C51" i="10"/>
  <c r="D51" i="10"/>
  <c r="E51" i="10"/>
  <c r="F51" i="10"/>
  <c r="G51" i="10"/>
  <c r="H51" i="10"/>
  <c r="I51" i="10"/>
  <c r="J51" i="10"/>
  <c r="C52" i="10"/>
  <c r="D52" i="10"/>
  <c r="E52" i="10"/>
  <c r="F52" i="10"/>
  <c r="G52" i="10"/>
  <c r="H52" i="10"/>
  <c r="I52" i="10"/>
  <c r="J52" i="10"/>
  <c r="C53" i="10"/>
  <c r="D53" i="10"/>
  <c r="E53" i="10"/>
  <c r="F53" i="10"/>
  <c r="G53" i="10"/>
  <c r="H53" i="10"/>
  <c r="I53" i="10"/>
  <c r="J53" i="10"/>
  <c r="C54" i="10"/>
  <c r="D54" i="10"/>
  <c r="E54" i="10"/>
  <c r="F54" i="10"/>
  <c r="G54" i="10"/>
  <c r="H54" i="10"/>
  <c r="I54" i="10"/>
  <c r="J54" i="10"/>
  <c r="C55" i="10"/>
  <c r="D55" i="10"/>
  <c r="E55" i="10"/>
  <c r="F55" i="10"/>
  <c r="G55" i="10"/>
  <c r="H55" i="10"/>
  <c r="I55" i="10"/>
  <c r="J55" i="10"/>
  <c r="C56" i="10"/>
  <c r="D56" i="10"/>
  <c r="E56" i="10"/>
  <c r="F56" i="10"/>
  <c r="G56" i="10"/>
  <c r="H56" i="10"/>
  <c r="I56" i="10"/>
  <c r="J56" i="10"/>
  <c r="C57" i="10"/>
  <c r="D57" i="10"/>
  <c r="E57" i="10"/>
  <c r="F57" i="10"/>
  <c r="G57" i="10"/>
  <c r="H57" i="10"/>
  <c r="I57" i="10"/>
  <c r="J57" i="10"/>
  <c r="C58" i="10"/>
  <c r="D58" i="10"/>
  <c r="E58" i="10"/>
  <c r="F58" i="10"/>
  <c r="G58" i="10"/>
  <c r="H58" i="10"/>
  <c r="I58" i="10"/>
  <c r="J58" i="10"/>
  <c r="C59" i="10"/>
  <c r="D59" i="10"/>
  <c r="E59" i="10"/>
  <c r="F59" i="10"/>
  <c r="G59" i="10"/>
  <c r="H59" i="10"/>
  <c r="I59" i="10"/>
  <c r="J59" i="10"/>
  <c r="C60" i="10"/>
  <c r="D60" i="10"/>
  <c r="E60" i="10"/>
  <c r="F60" i="10"/>
  <c r="G60" i="10"/>
  <c r="H60" i="10"/>
  <c r="I60" i="10"/>
  <c r="J60" i="10"/>
  <c r="C61" i="10"/>
  <c r="D61" i="10"/>
  <c r="E61" i="10"/>
  <c r="F61" i="10"/>
  <c r="G61" i="10"/>
  <c r="H61" i="10"/>
  <c r="I61" i="10"/>
  <c r="J61" i="10"/>
  <c r="C62" i="10"/>
  <c r="D62" i="10"/>
  <c r="E62" i="10"/>
  <c r="F62" i="10"/>
  <c r="G62" i="10"/>
  <c r="H62" i="10"/>
  <c r="I62" i="10"/>
  <c r="J62" i="10"/>
  <c r="C63" i="10"/>
  <c r="D63" i="10"/>
  <c r="E63" i="10"/>
  <c r="F63" i="10"/>
  <c r="G63" i="10"/>
  <c r="H63" i="10"/>
  <c r="I63" i="10"/>
  <c r="J63" i="10"/>
  <c r="C64" i="10"/>
  <c r="D64" i="10"/>
  <c r="E64" i="10"/>
  <c r="F64" i="10"/>
  <c r="G64" i="10"/>
  <c r="H64" i="10"/>
  <c r="I64" i="10"/>
  <c r="J64" i="10"/>
  <c r="C65" i="10"/>
  <c r="D65" i="10"/>
  <c r="E65" i="10"/>
  <c r="F65" i="10"/>
  <c r="G65" i="10"/>
  <c r="H65" i="10"/>
  <c r="I65" i="10"/>
  <c r="J65" i="10"/>
  <c r="C66" i="10"/>
  <c r="D66" i="10"/>
  <c r="E66" i="10"/>
  <c r="F66" i="10"/>
  <c r="G66" i="10"/>
  <c r="H66" i="10"/>
  <c r="I66" i="10"/>
  <c r="J66" i="10"/>
  <c r="C67" i="10"/>
  <c r="D67" i="10"/>
  <c r="E67" i="10"/>
  <c r="F67" i="10"/>
  <c r="G67" i="10"/>
  <c r="H67" i="10"/>
  <c r="I67" i="10"/>
  <c r="J67" i="10"/>
  <c r="C68" i="10"/>
  <c r="D68" i="10"/>
  <c r="E68" i="10"/>
  <c r="F68" i="10"/>
  <c r="G68" i="10"/>
  <c r="H68" i="10"/>
  <c r="I68" i="10"/>
  <c r="J68" i="10"/>
  <c r="C69" i="10"/>
  <c r="D69" i="10"/>
  <c r="E69" i="10"/>
  <c r="F69" i="10"/>
  <c r="G69" i="10"/>
  <c r="H69" i="10"/>
  <c r="I69" i="10"/>
  <c r="J69" i="10"/>
  <c r="C70" i="10"/>
  <c r="D70" i="10"/>
  <c r="E70" i="10"/>
  <c r="F70" i="10"/>
  <c r="G70" i="10"/>
  <c r="H70" i="10"/>
  <c r="I70" i="10"/>
  <c r="J70" i="10"/>
  <c r="C71" i="10"/>
  <c r="D71" i="10"/>
  <c r="E71" i="10"/>
  <c r="F71" i="10"/>
  <c r="G71" i="10"/>
  <c r="H71" i="10"/>
  <c r="I71" i="10"/>
  <c r="J71" i="10"/>
  <c r="C72" i="10"/>
  <c r="D72" i="10"/>
  <c r="E72" i="10"/>
  <c r="F72" i="10"/>
  <c r="G72" i="10"/>
  <c r="H72" i="10"/>
  <c r="I72" i="10"/>
  <c r="J72" i="10"/>
  <c r="C73" i="10"/>
  <c r="D73" i="10"/>
  <c r="E73" i="10"/>
  <c r="F73" i="10"/>
  <c r="G73" i="10"/>
  <c r="H73" i="10"/>
  <c r="I73" i="10"/>
  <c r="J73" i="10"/>
  <c r="C74" i="10"/>
  <c r="D74" i="10"/>
  <c r="E74" i="10"/>
  <c r="F74" i="10"/>
  <c r="G74" i="10"/>
  <c r="H74" i="10"/>
  <c r="I74" i="10"/>
  <c r="J74" i="10"/>
  <c r="C75" i="10"/>
  <c r="D75" i="10"/>
  <c r="E75" i="10"/>
  <c r="F75" i="10"/>
  <c r="G75" i="10"/>
  <c r="H75" i="10"/>
  <c r="I75" i="10"/>
  <c r="J75" i="10"/>
  <c r="C76" i="10"/>
  <c r="D76" i="10"/>
  <c r="E76" i="10"/>
  <c r="F76" i="10"/>
  <c r="G76" i="10"/>
  <c r="H76" i="10"/>
  <c r="I76" i="10"/>
  <c r="J76" i="10"/>
  <c r="C77" i="10"/>
  <c r="D77" i="10"/>
  <c r="E77" i="10"/>
  <c r="F77" i="10"/>
  <c r="G77" i="10"/>
  <c r="H77" i="10"/>
  <c r="I77" i="10"/>
  <c r="J77" i="10"/>
  <c r="C78" i="10"/>
  <c r="D78" i="10"/>
  <c r="E78" i="10"/>
  <c r="F78" i="10"/>
  <c r="G78" i="10"/>
  <c r="H78" i="10"/>
  <c r="I78" i="10"/>
  <c r="J78" i="10"/>
  <c r="C79" i="10"/>
  <c r="D79" i="10"/>
  <c r="E79" i="10"/>
  <c r="F79" i="10"/>
  <c r="G79" i="10"/>
  <c r="H79" i="10"/>
  <c r="I79" i="10"/>
  <c r="J79" i="10"/>
  <c r="C80" i="10"/>
  <c r="D80" i="10"/>
  <c r="E80" i="10"/>
  <c r="F80" i="10"/>
  <c r="G80" i="10"/>
  <c r="H80" i="10"/>
  <c r="I80" i="10"/>
  <c r="J80" i="10"/>
  <c r="C81" i="10"/>
  <c r="D81" i="10"/>
  <c r="E81" i="10"/>
  <c r="F81" i="10"/>
  <c r="G81" i="10"/>
  <c r="H81" i="10"/>
  <c r="I81" i="10"/>
  <c r="J81" i="10"/>
  <c r="C82" i="10"/>
  <c r="D82" i="10"/>
  <c r="E82" i="10"/>
  <c r="F82" i="10"/>
  <c r="G82" i="10"/>
  <c r="H82" i="10"/>
  <c r="I82" i="10"/>
  <c r="J82" i="10"/>
  <c r="C83" i="10"/>
  <c r="D83" i="10"/>
  <c r="E83" i="10"/>
  <c r="F83" i="10"/>
  <c r="G83" i="10"/>
  <c r="H83" i="10"/>
  <c r="I83" i="10"/>
  <c r="J83" i="10"/>
  <c r="C84" i="10"/>
  <c r="D84" i="10"/>
  <c r="E84" i="10"/>
  <c r="F84" i="10"/>
  <c r="G84" i="10"/>
  <c r="H84" i="10"/>
  <c r="I84" i="10"/>
  <c r="J84" i="10"/>
  <c r="C85" i="10"/>
  <c r="D85" i="10"/>
  <c r="E85" i="10"/>
  <c r="F85" i="10"/>
  <c r="G85" i="10"/>
  <c r="H85" i="10"/>
  <c r="I85" i="10"/>
  <c r="J85" i="10"/>
  <c r="C86" i="10"/>
  <c r="D86" i="10"/>
  <c r="E86" i="10"/>
  <c r="F86" i="10"/>
  <c r="G86" i="10"/>
  <c r="H86" i="10"/>
  <c r="I86" i="10"/>
  <c r="J86" i="10"/>
  <c r="C87" i="10"/>
  <c r="D87" i="10"/>
  <c r="E87" i="10"/>
  <c r="F87" i="10"/>
  <c r="G87" i="10"/>
  <c r="H87" i="10"/>
  <c r="I87" i="10"/>
  <c r="J87" i="10"/>
  <c r="C88" i="10"/>
  <c r="D88" i="10"/>
  <c r="E88" i="10"/>
  <c r="F88" i="10"/>
  <c r="G88" i="10"/>
  <c r="H88" i="10"/>
  <c r="I88" i="10"/>
  <c r="J88" i="10"/>
  <c r="C89" i="10"/>
  <c r="D89" i="10"/>
  <c r="E89" i="10"/>
  <c r="F89" i="10"/>
  <c r="G89" i="10"/>
  <c r="H89" i="10"/>
  <c r="I89" i="10"/>
  <c r="J89" i="10"/>
  <c r="C90" i="10"/>
  <c r="D90" i="10"/>
  <c r="E90" i="10"/>
  <c r="F90" i="10"/>
  <c r="G90" i="10"/>
  <c r="H90" i="10"/>
  <c r="I90" i="10"/>
  <c r="J90" i="10"/>
  <c r="C91" i="10"/>
  <c r="D91" i="10"/>
  <c r="E91" i="10"/>
  <c r="F91" i="10"/>
  <c r="G91" i="10"/>
  <c r="H91" i="10"/>
  <c r="I91" i="10"/>
  <c r="J91" i="10"/>
  <c r="C92" i="10"/>
  <c r="D92" i="10"/>
  <c r="E92" i="10"/>
  <c r="F92" i="10"/>
  <c r="G92" i="10"/>
  <c r="H92" i="10"/>
  <c r="I92" i="10"/>
  <c r="J92" i="10"/>
  <c r="C93" i="10"/>
  <c r="D93" i="10"/>
  <c r="E93" i="10"/>
  <c r="F93" i="10"/>
  <c r="G93" i="10"/>
  <c r="H93" i="10"/>
  <c r="I93" i="10"/>
  <c r="J93" i="10"/>
  <c r="C94" i="10"/>
  <c r="D94" i="10"/>
  <c r="E94" i="10"/>
  <c r="F94" i="10"/>
  <c r="G94" i="10"/>
  <c r="H94" i="10"/>
  <c r="I94" i="10"/>
  <c r="J94" i="10"/>
  <c r="C95" i="10"/>
  <c r="D95" i="10"/>
  <c r="E95" i="10"/>
  <c r="F95" i="10"/>
  <c r="G95" i="10"/>
  <c r="H95" i="10"/>
  <c r="I95" i="10"/>
  <c r="J95" i="10"/>
  <c r="C96" i="10"/>
  <c r="D96" i="10"/>
  <c r="E96" i="10"/>
  <c r="F96" i="10"/>
  <c r="G96" i="10"/>
  <c r="H96" i="10"/>
  <c r="I96" i="10"/>
  <c r="J96" i="10"/>
  <c r="C97" i="10"/>
  <c r="D97" i="10"/>
  <c r="E97" i="10"/>
  <c r="F97" i="10"/>
  <c r="G97" i="10"/>
  <c r="H97" i="10"/>
  <c r="I97" i="10"/>
  <c r="J97" i="10"/>
  <c r="C98" i="10"/>
  <c r="D98" i="10"/>
  <c r="E98" i="10"/>
  <c r="F98" i="10"/>
  <c r="G98" i="10"/>
  <c r="H98" i="10"/>
  <c r="I98" i="10"/>
  <c r="J98" i="10"/>
  <c r="C99" i="10"/>
  <c r="D99" i="10"/>
  <c r="E99" i="10"/>
  <c r="F99" i="10"/>
  <c r="G99" i="10"/>
  <c r="H99" i="10"/>
  <c r="I99" i="10"/>
  <c r="J99" i="10"/>
  <c r="C100" i="10"/>
  <c r="D100" i="10"/>
  <c r="E100" i="10"/>
  <c r="F100" i="10"/>
  <c r="G100" i="10"/>
  <c r="H100" i="10"/>
  <c r="I100" i="10"/>
  <c r="J100" i="10"/>
  <c r="C101" i="10"/>
  <c r="D101" i="10"/>
  <c r="E101" i="10"/>
  <c r="F101" i="10"/>
  <c r="G101" i="10"/>
  <c r="H101" i="10"/>
  <c r="I101" i="10"/>
  <c r="J101" i="10"/>
  <c r="C102" i="10"/>
  <c r="D102" i="10"/>
  <c r="E102" i="10"/>
  <c r="F102" i="10"/>
  <c r="G102" i="10"/>
  <c r="H102" i="10"/>
  <c r="I102" i="10"/>
  <c r="J102" i="10"/>
  <c r="C103" i="10"/>
  <c r="D103" i="10"/>
  <c r="E103" i="10"/>
  <c r="F103" i="10"/>
  <c r="G103" i="10"/>
  <c r="H103" i="10"/>
  <c r="I103" i="10"/>
  <c r="J103" i="10"/>
  <c r="C104" i="10"/>
  <c r="D104" i="10"/>
  <c r="E104" i="10"/>
  <c r="F104" i="10"/>
  <c r="G104" i="10"/>
  <c r="H104" i="10"/>
  <c r="I104" i="10"/>
  <c r="J104" i="10"/>
  <c r="C105" i="10"/>
  <c r="D105" i="10"/>
  <c r="E105" i="10"/>
  <c r="F105" i="10"/>
  <c r="G105" i="10"/>
  <c r="H105" i="10"/>
  <c r="I105" i="10"/>
  <c r="J105" i="10"/>
  <c r="C106" i="10"/>
  <c r="D106" i="10"/>
  <c r="E106" i="10"/>
  <c r="F106" i="10"/>
  <c r="G106" i="10"/>
  <c r="H106" i="10"/>
  <c r="I106" i="10"/>
  <c r="J106" i="10"/>
  <c r="C107" i="10"/>
  <c r="D107" i="10"/>
  <c r="E107" i="10"/>
  <c r="F107" i="10"/>
  <c r="G107" i="10"/>
  <c r="H107" i="10"/>
  <c r="I107" i="10"/>
  <c r="J107" i="10"/>
  <c r="C108" i="10"/>
  <c r="D108" i="10"/>
  <c r="E108" i="10"/>
  <c r="F108" i="10"/>
  <c r="G108" i="10"/>
  <c r="H108" i="10"/>
  <c r="I108" i="10"/>
  <c r="J108" i="10"/>
  <c r="C109" i="10"/>
  <c r="D109" i="10"/>
  <c r="E109" i="10"/>
  <c r="F109" i="10"/>
  <c r="G109" i="10"/>
  <c r="H109" i="10"/>
  <c r="I109" i="10"/>
  <c r="J109" i="10"/>
  <c r="C110" i="10"/>
  <c r="D110" i="10"/>
  <c r="E110" i="10"/>
  <c r="F110" i="10"/>
  <c r="G110" i="10"/>
  <c r="H110" i="10"/>
  <c r="I110" i="10"/>
  <c r="J110" i="10"/>
  <c r="C111" i="10"/>
  <c r="D111" i="10"/>
  <c r="E111" i="10"/>
  <c r="F111" i="10"/>
  <c r="G111" i="10"/>
  <c r="H111" i="10"/>
  <c r="I111" i="10"/>
  <c r="J111" i="10"/>
  <c r="C112" i="10"/>
  <c r="D112" i="10"/>
  <c r="E112" i="10"/>
  <c r="F112" i="10"/>
  <c r="G112" i="10"/>
  <c r="H112" i="10"/>
  <c r="I112" i="10"/>
  <c r="J112" i="10"/>
  <c r="C113" i="10"/>
  <c r="D113" i="10"/>
  <c r="E113" i="10"/>
  <c r="F113" i="10"/>
  <c r="G113" i="10"/>
  <c r="H113" i="10"/>
  <c r="I113" i="10"/>
  <c r="J113" i="10"/>
  <c r="C114" i="10"/>
  <c r="D114" i="10"/>
  <c r="E114" i="10"/>
  <c r="F114" i="10"/>
  <c r="G114" i="10"/>
  <c r="H114" i="10"/>
  <c r="I114" i="10"/>
  <c r="J114" i="10"/>
  <c r="C115" i="10"/>
  <c r="D115" i="10"/>
  <c r="E115" i="10"/>
  <c r="F115" i="10"/>
  <c r="G115" i="10"/>
  <c r="H115" i="10"/>
  <c r="I115" i="10"/>
  <c r="J115" i="10"/>
  <c r="C116" i="10"/>
  <c r="D116" i="10"/>
  <c r="E116" i="10"/>
  <c r="F116" i="10"/>
  <c r="G116" i="10"/>
  <c r="H116" i="10"/>
  <c r="I116" i="10"/>
  <c r="J116" i="10"/>
  <c r="C117" i="10"/>
  <c r="D117" i="10"/>
  <c r="E117" i="10"/>
  <c r="F117" i="10"/>
  <c r="G117" i="10"/>
  <c r="H117" i="10"/>
  <c r="I117" i="10"/>
  <c r="J117" i="10"/>
  <c r="C118" i="10"/>
  <c r="D118" i="10"/>
  <c r="E118" i="10"/>
  <c r="F118" i="10"/>
  <c r="G118" i="10"/>
  <c r="H118" i="10"/>
  <c r="I118" i="10"/>
  <c r="J118" i="10"/>
  <c r="C119" i="10"/>
  <c r="D119" i="10"/>
  <c r="E119" i="10"/>
  <c r="F119" i="10"/>
  <c r="G119" i="10"/>
  <c r="H119" i="10"/>
  <c r="I119" i="10"/>
  <c r="J119" i="10"/>
  <c r="C120" i="10"/>
  <c r="D120" i="10"/>
  <c r="E120" i="10"/>
  <c r="F120" i="10"/>
  <c r="G120" i="10"/>
  <c r="H120" i="10"/>
  <c r="I120" i="10"/>
  <c r="J120" i="10"/>
  <c r="C121" i="10"/>
  <c r="D121" i="10"/>
  <c r="E121" i="10"/>
  <c r="F121" i="10"/>
  <c r="G121" i="10"/>
  <c r="H121" i="10"/>
  <c r="I121" i="10"/>
  <c r="J121" i="10"/>
  <c r="C122" i="10"/>
  <c r="D122" i="10"/>
  <c r="E122" i="10"/>
  <c r="F122" i="10"/>
  <c r="G122" i="10"/>
  <c r="H122" i="10"/>
  <c r="I122" i="10"/>
  <c r="J122" i="10"/>
  <c r="C123" i="10"/>
  <c r="D123" i="10"/>
  <c r="E123" i="10"/>
  <c r="F123" i="10"/>
  <c r="G123" i="10"/>
  <c r="H123" i="10"/>
  <c r="I123" i="10"/>
  <c r="J123" i="10"/>
  <c r="C124" i="10"/>
  <c r="D124" i="10"/>
  <c r="E124" i="10"/>
  <c r="F124" i="10"/>
  <c r="G124" i="10"/>
  <c r="H124" i="10"/>
  <c r="I124" i="10"/>
  <c r="J124" i="10"/>
  <c r="C125" i="10"/>
  <c r="D125" i="10"/>
  <c r="E125" i="10"/>
  <c r="F125" i="10"/>
  <c r="G125" i="10"/>
  <c r="H125" i="10"/>
  <c r="I125" i="10"/>
  <c r="J125" i="10"/>
  <c r="C126" i="10"/>
  <c r="D126" i="10"/>
  <c r="E126" i="10"/>
  <c r="F126" i="10"/>
  <c r="G126" i="10"/>
  <c r="H126" i="10"/>
  <c r="I126" i="10"/>
  <c r="J126" i="10"/>
  <c r="C127" i="10"/>
  <c r="D127" i="10"/>
  <c r="E127" i="10"/>
  <c r="F127" i="10"/>
  <c r="G127" i="10"/>
  <c r="H127" i="10"/>
  <c r="I127" i="10"/>
  <c r="J127" i="10"/>
  <c r="C128" i="10"/>
  <c r="D128" i="10"/>
  <c r="E128" i="10"/>
  <c r="F128" i="10"/>
  <c r="G128" i="10"/>
  <c r="H128" i="10"/>
  <c r="I128" i="10"/>
  <c r="J128" i="10"/>
  <c r="C129" i="10"/>
  <c r="D129" i="10"/>
  <c r="E129" i="10"/>
  <c r="F129" i="10"/>
  <c r="G129" i="10"/>
  <c r="H129" i="10"/>
  <c r="I129" i="10"/>
  <c r="J129" i="10"/>
  <c r="C130" i="10"/>
  <c r="D130" i="10"/>
  <c r="E130" i="10"/>
  <c r="F130" i="10"/>
  <c r="G130" i="10"/>
  <c r="H130" i="10"/>
  <c r="I130" i="10"/>
  <c r="J130" i="10"/>
  <c r="C131" i="10"/>
  <c r="D131" i="10"/>
  <c r="E131" i="10"/>
  <c r="F131" i="10"/>
  <c r="G131" i="10"/>
  <c r="H131" i="10"/>
  <c r="I131" i="10"/>
  <c r="J131" i="10"/>
  <c r="C132" i="10"/>
  <c r="D132" i="10"/>
  <c r="E132" i="10"/>
  <c r="F132" i="10"/>
  <c r="G132" i="10"/>
  <c r="H132" i="10"/>
  <c r="I132" i="10"/>
  <c r="J132" i="10"/>
  <c r="C133" i="10"/>
  <c r="D133" i="10"/>
  <c r="E133" i="10"/>
  <c r="F133" i="10"/>
  <c r="G133" i="10"/>
  <c r="H133" i="10"/>
  <c r="I133" i="10"/>
  <c r="J133" i="10"/>
  <c r="C134" i="10"/>
  <c r="D134" i="10"/>
  <c r="E134" i="10"/>
  <c r="F134" i="10"/>
  <c r="G134" i="10"/>
  <c r="H134" i="10"/>
  <c r="I134" i="10"/>
  <c r="J134" i="10"/>
  <c r="C135" i="10"/>
  <c r="D135" i="10"/>
  <c r="E135" i="10"/>
  <c r="F135" i="10"/>
  <c r="G135" i="10"/>
  <c r="H135" i="10"/>
  <c r="I135" i="10"/>
  <c r="J135" i="10"/>
  <c r="C136" i="10"/>
  <c r="D136" i="10"/>
  <c r="E136" i="10"/>
  <c r="F136" i="10"/>
  <c r="G136" i="10"/>
  <c r="H136" i="10"/>
  <c r="I136" i="10"/>
  <c r="J136" i="10"/>
  <c r="C137" i="10"/>
  <c r="D137" i="10"/>
  <c r="E137" i="10"/>
  <c r="F137" i="10"/>
  <c r="G137" i="10"/>
  <c r="H137" i="10"/>
  <c r="I137" i="10"/>
  <c r="J137" i="10"/>
  <c r="C138" i="10"/>
  <c r="D138" i="10"/>
  <c r="E138" i="10"/>
  <c r="F138" i="10"/>
  <c r="G138" i="10"/>
  <c r="H138" i="10"/>
  <c r="I138" i="10"/>
  <c r="J138" i="10"/>
  <c r="C139" i="10"/>
  <c r="D139" i="10"/>
  <c r="E139" i="10"/>
  <c r="F139" i="10"/>
  <c r="G139" i="10"/>
  <c r="H139" i="10"/>
  <c r="I139" i="10"/>
  <c r="J139" i="10"/>
  <c r="C140" i="10"/>
  <c r="D140" i="10"/>
  <c r="E140" i="10"/>
  <c r="F140" i="10"/>
  <c r="G140" i="10"/>
  <c r="H140" i="10"/>
  <c r="I140" i="10"/>
  <c r="J140" i="10"/>
  <c r="C141" i="10"/>
  <c r="D141" i="10"/>
  <c r="E141" i="10"/>
  <c r="F141" i="10"/>
  <c r="G141" i="10"/>
  <c r="H141" i="10"/>
  <c r="I141" i="10"/>
  <c r="J141" i="10"/>
  <c r="C142" i="10"/>
  <c r="D142" i="10"/>
  <c r="E142" i="10"/>
  <c r="F142" i="10"/>
  <c r="G142" i="10"/>
  <c r="H142" i="10"/>
  <c r="I142" i="10"/>
  <c r="J142" i="10"/>
  <c r="C143" i="10"/>
  <c r="D143" i="10"/>
  <c r="E143" i="10"/>
  <c r="F143" i="10"/>
  <c r="G143" i="10"/>
  <c r="H143" i="10"/>
  <c r="I143" i="10"/>
  <c r="J143" i="10"/>
  <c r="C144" i="10"/>
  <c r="D144" i="10"/>
  <c r="E144" i="10"/>
  <c r="F144" i="10"/>
  <c r="G144" i="10"/>
  <c r="H144" i="10"/>
  <c r="I144" i="10"/>
  <c r="J144" i="10"/>
  <c r="C145" i="10"/>
  <c r="D145" i="10"/>
  <c r="E145" i="10"/>
  <c r="F145" i="10"/>
  <c r="G145" i="10"/>
  <c r="H145" i="10"/>
  <c r="I145" i="10"/>
  <c r="J145" i="10"/>
  <c r="C146" i="10"/>
  <c r="D146" i="10"/>
  <c r="E146" i="10"/>
  <c r="F146" i="10"/>
  <c r="G146" i="10"/>
  <c r="H146" i="10"/>
  <c r="I146" i="10"/>
  <c r="J146" i="10"/>
  <c r="C147" i="10"/>
  <c r="D147" i="10"/>
  <c r="E147" i="10"/>
  <c r="F147" i="10"/>
  <c r="G147" i="10"/>
  <c r="H147" i="10"/>
  <c r="I147" i="10"/>
  <c r="J147" i="10"/>
  <c r="C148" i="10"/>
  <c r="D148" i="10"/>
  <c r="E148" i="10"/>
  <c r="F148" i="10"/>
  <c r="G148" i="10"/>
  <c r="H148" i="10"/>
  <c r="I148" i="10"/>
  <c r="J148" i="10"/>
  <c r="C149" i="10"/>
  <c r="D149" i="10"/>
  <c r="E149" i="10"/>
  <c r="F149" i="10"/>
  <c r="G149" i="10"/>
  <c r="H149" i="10"/>
  <c r="I149" i="10"/>
  <c r="J149" i="10"/>
  <c r="C150" i="10"/>
  <c r="D150" i="10"/>
  <c r="E150" i="10"/>
  <c r="F150" i="10"/>
  <c r="G150" i="10"/>
  <c r="H150" i="10"/>
  <c r="I150" i="10"/>
  <c r="J150" i="10"/>
  <c r="C151" i="10"/>
  <c r="D151" i="10"/>
  <c r="E151" i="10"/>
  <c r="F151" i="10"/>
  <c r="G151" i="10"/>
  <c r="H151" i="10"/>
  <c r="I151" i="10"/>
  <c r="J151" i="10"/>
  <c r="C152" i="10"/>
  <c r="D152" i="10"/>
  <c r="E152" i="10"/>
  <c r="F152" i="10"/>
  <c r="G152" i="10"/>
  <c r="H152" i="10"/>
  <c r="I152" i="10"/>
  <c r="J152" i="10"/>
  <c r="C153" i="10"/>
  <c r="D153" i="10"/>
  <c r="E153" i="10"/>
  <c r="F153" i="10"/>
  <c r="G153" i="10"/>
  <c r="H153" i="10"/>
  <c r="I153" i="10"/>
  <c r="J153" i="10"/>
  <c r="C154" i="10"/>
  <c r="D154" i="10"/>
  <c r="E154" i="10"/>
  <c r="F154" i="10"/>
  <c r="G154" i="10"/>
  <c r="H154" i="10"/>
  <c r="I154" i="10"/>
  <c r="J154" i="10"/>
  <c r="C155" i="10"/>
  <c r="D155" i="10"/>
  <c r="E155" i="10"/>
  <c r="F155" i="10"/>
  <c r="G155" i="10"/>
  <c r="H155" i="10"/>
  <c r="I155" i="10"/>
  <c r="J155" i="10"/>
  <c r="C156" i="10"/>
  <c r="D156" i="10"/>
  <c r="E156" i="10"/>
  <c r="F156" i="10"/>
  <c r="G156" i="10"/>
  <c r="H156" i="10"/>
  <c r="I156" i="10"/>
  <c r="J156" i="10"/>
  <c r="C157" i="10"/>
  <c r="D157" i="10"/>
  <c r="E157" i="10"/>
  <c r="F157" i="10"/>
  <c r="G157" i="10"/>
  <c r="H157" i="10"/>
  <c r="I157" i="10"/>
  <c r="J157" i="10"/>
  <c r="C158" i="10"/>
  <c r="D158" i="10"/>
  <c r="E158" i="10"/>
  <c r="F158" i="10"/>
  <c r="G158" i="10"/>
  <c r="H158" i="10"/>
  <c r="I158" i="10"/>
  <c r="J158" i="10"/>
  <c r="C159" i="10"/>
  <c r="D159" i="10"/>
  <c r="E159" i="10"/>
  <c r="F159" i="10"/>
  <c r="G159" i="10"/>
  <c r="H159" i="10"/>
  <c r="I159" i="10"/>
  <c r="J159" i="10"/>
  <c r="C160" i="10"/>
  <c r="D160" i="10"/>
  <c r="E160" i="10"/>
  <c r="F160" i="10"/>
  <c r="G160" i="10"/>
  <c r="H160" i="10"/>
  <c r="I160" i="10"/>
  <c r="J160" i="10"/>
  <c r="C161" i="10"/>
  <c r="D161" i="10"/>
  <c r="E161" i="10"/>
  <c r="F161" i="10"/>
  <c r="G161" i="10"/>
  <c r="H161" i="10"/>
  <c r="I161" i="10"/>
  <c r="J161" i="10"/>
  <c r="C162" i="10"/>
  <c r="D162" i="10"/>
  <c r="E162" i="10"/>
  <c r="F162" i="10"/>
  <c r="G162" i="10"/>
  <c r="H162" i="10"/>
  <c r="I162" i="10"/>
  <c r="J162" i="10"/>
  <c r="C163" i="10"/>
  <c r="D163" i="10"/>
  <c r="E163" i="10"/>
  <c r="F163" i="10"/>
  <c r="G163" i="10"/>
  <c r="H163" i="10"/>
  <c r="I163" i="10"/>
  <c r="J163" i="10"/>
  <c r="C164" i="10"/>
  <c r="D164" i="10"/>
  <c r="E164" i="10"/>
  <c r="F164" i="10"/>
  <c r="G164" i="10"/>
  <c r="H164" i="10"/>
  <c r="I164" i="10"/>
  <c r="J164" i="10"/>
  <c r="C165" i="10"/>
  <c r="D165" i="10"/>
  <c r="E165" i="10"/>
  <c r="F165" i="10"/>
  <c r="G165" i="10"/>
  <c r="H165" i="10"/>
  <c r="I165" i="10"/>
  <c r="J165" i="10"/>
  <c r="C166" i="10"/>
  <c r="D166" i="10"/>
  <c r="E166" i="10"/>
  <c r="F166" i="10"/>
  <c r="G166" i="10"/>
  <c r="H166" i="10"/>
  <c r="I166" i="10"/>
  <c r="J166" i="10"/>
  <c r="C167" i="10"/>
  <c r="D167" i="10"/>
  <c r="E167" i="10"/>
  <c r="F167" i="10"/>
  <c r="G167" i="10"/>
  <c r="H167" i="10"/>
  <c r="I167" i="10"/>
  <c r="J167" i="10"/>
  <c r="C168" i="10"/>
  <c r="D168" i="10"/>
  <c r="E168" i="10"/>
  <c r="F168" i="10"/>
  <c r="G168" i="10"/>
  <c r="H168" i="10"/>
  <c r="I168" i="10"/>
  <c r="J168" i="10"/>
  <c r="C169" i="10"/>
  <c r="D169" i="10"/>
  <c r="E169" i="10"/>
  <c r="F169" i="10"/>
  <c r="G169" i="10"/>
  <c r="H169" i="10"/>
  <c r="I169" i="10"/>
  <c r="J169" i="10"/>
  <c r="C170" i="10"/>
  <c r="D170" i="10"/>
  <c r="E170" i="10"/>
  <c r="F170" i="10"/>
  <c r="G170" i="10"/>
  <c r="H170" i="10"/>
  <c r="I170" i="10"/>
  <c r="J170" i="10"/>
  <c r="C171" i="10"/>
  <c r="D171" i="10"/>
  <c r="E171" i="10"/>
  <c r="F171" i="10"/>
  <c r="G171" i="10"/>
  <c r="H171" i="10"/>
  <c r="I171" i="10"/>
  <c r="J171" i="10"/>
  <c r="C172" i="10"/>
  <c r="D172" i="10"/>
  <c r="E172" i="10"/>
  <c r="F172" i="10"/>
  <c r="G172" i="10"/>
  <c r="H172" i="10"/>
  <c r="I172" i="10"/>
  <c r="J172" i="10"/>
  <c r="C173" i="10"/>
  <c r="D173" i="10"/>
  <c r="E173" i="10"/>
  <c r="F173" i="10"/>
  <c r="G173" i="10"/>
  <c r="H173" i="10"/>
  <c r="I173" i="10"/>
  <c r="J173" i="10"/>
  <c r="C174" i="10"/>
  <c r="D174" i="10"/>
  <c r="E174" i="10"/>
  <c r="F174" i="10"/>
  <c r="G174" i="10"/>
  <c r="H174" i="10"/>
  <c r="I174" i="10"/>
  <c r="J174" i="10"/>
  <c r="C175" i="10"/>
  <c r="D175" i="10"/>
  <c r="E175" i="10"/>
  <c r="F175" i="10"/>
  <c r="G175" i="10"/>
  <c r="H175" i="10"/>
  <c r="I175" i="10"/>
  <c r="J175" i="10"/>
  <c r="C176" i="10"/>
  <c r="D176" i="10"/>
  <c r="E176" i="10"/>
  <c r="F176" i="10"/>
  <c r="G176" i="10"/>
  <c r="H176" i="10"/>
  <c r="I176" i="10"/>
  <c r="J176" i="10"/>
  <c r="C177" i="10"/>
  <c r="D177" i="10"/>
  <c r="E177" i="10"/>
  <c r="F177" i="10"/>
  <c r="G177" i="10"/>
  <c r="H177" i="10"/>
  <c r="I177" i="10"/>
  <c r="J177" i="10"/>
  <c r="C178" i="10"/>
  <c r="D178" i="10"/>
  <c r="E178" i="10"/>
  <c r="F178" i="10"/>
  <c r="G178" i="10"/>
  <c r="H178" i="10"/>
  <c r="I178" i="10"/>
  <c r="J178" i="10"/>
  <c r="C179" i="10"/>
  <c r="D179" i="10"/>
  <c r="E179" i="10"/>
  <c r="F179" i="10"/>
  <c r="G179" i="10"/>
  <c r="H179" i="10"/>
  <c r="I179" i="10"/>
  <c r="J179" i="10"/>
  <c r="C180" i="10"/>
  <c r="D180" i="10"/>
  <c r="E180" i="10"/>
  <c r="F180" i="10"/>
  <c r="G180" i="10"/>
  <c r="H180" i="10"/>
  <c r="I180" i="10"/>
  <c r="J180" i="10"/>
  <c r="C181" i="10"/>
  <c r="D181" i="10"/>
  <c r="E181" i="10"/>
  <c r="F181" i="10"/>
  <c r="G181" i="10"/>
  <c r="H181" i="10"/>
  <c r="I181" i="10"/>
  <c r="J181" i="10"/>
  <c r="C182" i="10"/>
  <c r="D182" i="10"/>
  <c r="E182" i="10"/>
  <c r="F182" i="10"/>
  <c r="G182" i="10"/>
  <c r="H182" i="10"/>
  <c r="I182" i="10"/>
  <c r="J182" i="10"/>
  <c r="C183" i="10"/>
  <c r="D183" i="10"/>
  <c r="E183" i="10"/>
  <c r="F183" i="10"/>
  <c r="G183" i="10"/>
  <c r="H183" i="10"/>
  <c r="I183" i="10"/>
  <c r="J183" i="10"/>
  <c r="C184" i="10"/>
  <c r="D184" i="10"/>
  <c r="E184" i="10"/>
  <c r="F184" i="10"/>
  <c r="G184" i="10"/>
  <c r="H184" i="10"/>
  <c r="I184" i="10"/>
  <c r="J184" i="10"/>
  <c r="C185" i="10"/>
  <c r="D185" i="10"/>
  <c r="E185" i="10"/>
  <c r="F185" i="10"/>
  <c r="G185" i="10"/>
  <c r="H185" i="10"/>
  <c r="I185" i="10"/>
  <c r="J185" i="10"/>
  <c r="C186" i="10"/>
  <c r="D186" i="10"/>
  <c r="E186" i="10"/>
  <c r="F186" i="10"/>
  <c r="G186" i="10"/>
  <c r="H186" i="10"/>
  <c r="I186" i="10"/>
  <c r="J186" i="10"/>
  <c r="C187" i="10"/>
  <c r="D187" i="10"/>
  <c r="E187" i="10"/>
  <c r="F187" i="10"/>
  <c r="G187" i="10"/>
  <c r="H187" i="10"/>
  <c r="I187" i="10"/>
  <c r="J187" i="10"/>
  <c r="C188" i="10"/>
  <c r="D188" i="10"/>
  <c r="E188" i="10"/>
  <c r="F188" i="10"/>
  <c r="G188" i="10"/>
  <c r="H188" i="10"/>
  <c r="I188" i="10"/>
  <c r="J188" i="10"/>
  <c r="C189" i="10"/>
  <c r="D189" i="10"/>
  <c r="E189" i="10"/>
  <c r="F189" i="10"/>
  <c r="G189" i="10"/>
  <c r="H189" i="10"/>
  <c r="I189" i="10"/>
  <c r="J189" i="10"/>
  <c r="C190" i="10"/>
  <c r="D190" i="10"/>
  <c r="E190" i="10"/>
  <c r="F190" i="10"/>
  <c r="G190" i="10"/>
  <c r="H190" i="10"/>
  <c r="I190" i="10"/>
  <c r="J190" i="10"/>
  <c r="C191" i="10"/>
  <c r="D191" i="10"/>
  <c r="E191" i="10"/>
  <c r="F191" i="10"/>
  <c r="G191" i="10"/>
  <c r="H191" i="10"/>
  <c r="I191" i="10"/>
  <c r="J191" i="10"/>
  <c r="C192" i="10"/>
  <c r="D192" i="10"/>
  <c r="E192" i="10"/>
  <c r="F192" i="10"/>
  <c r="G192" i="10"/>
  <c r="H192" i="10"/>
  <c r="I192" i="10"/>
  <c r="J192" i="10"/>
  <c r="C193" i="10"/>
  <c r="D193" i="10"/>
  <c r="E193" i="10"/>
  <c r="F193" i="10"/>
  <c r="G193" i="10"/>
  <c r="H193" i="10"/>
  <c r="I193" i="10"/>
  <c r="J193" i="10"/>
  <c r="C194" i="10"/>
  <c r="D194" i="10"/>
  <c r="E194" i="10"/>
  <c r="F194" i="10"/>
  <c r="G194" i="10"/>
  <c r="H194" i="10"/>
  <c r="I194" i="10"/>
  <c r="J194" i="10"/>
  <c r="C195" i="10"/>
  <c r="D195" i="10"/>
  <c r="E195" i="10"/>
  <c r="F195" i="10"/>
  <c r="G195" i="10"/>
  <c r="H195" i="10"/>
  <c r="I195" i="10"/>
  <c r="J195" i="10"/>
  <c r="C196" i="10"/>
  <c r="D196" i="10"/>
  <c r="E196" i="10"/>
  <c r="F196" i="10"/>
  <c r="G196" i="10"/>
  <c r="H196" i="10"/>
  <c r="I196" i="10"/>
  <c r="J196" i="10"/>
  <c r="C197" i="10"/>
  <c r="D197" i="10"/>
  <c r="E197" i="10"/>
  <c r="F197" i="10"/>
  <c r="G197" i="10"/>
  <c r="H197" i="10"/>
  <c r="I197" i="10"/>
  <c r="J197" i="10"/>
  <c r="C198" i="10"/>
  <c r="D198" i="10"/>
  <c r="E198" i="10"/>
  <c r="F198" i="10"/>
  <c r="G198" i="10"/>
  <c r="H198" i="10"/>
  <c r="I198" i="10"/>
  <c r="J198" i="10"/>
  <c r="C199" i="10"/>
  <c r="D199" i="10"/>
  <c r="E199" i="10"/>
  <c r="F199" i="10"/>
  <c r="G199" i="10"/>
  <c r="H199" i="10"/>
  <c r="I199" i="10"/>
  <c r="J199" i="10"/>
  <c r="C200" i="10"/>
  <c r="D200" i="10"/>
  <c r="E200" i="10"/>
  <c r="F200" i="10"/>
  <c r="G200" i="10"/>
  <c r="H200" i="10"/>
  <c r="I200" i="10"/>
  <c r="J200" i="10"/>
  <c r="C201" i="10"/>
  <c r="D201" i="10"/>
  <c r="E201" i="10"/>
  <c r="F201" i="10"/>
  <c r="G201" i="10"/>
  <c r="H201" i="10"/>
  <c r="I201" i="10"/>
  <c r="J201" i="10"/>
  <c r="C202" i="10"/>
  <c r="D202" i="10"/>
  <c r="E202" i="10"/>
  <c r="F202" i="10"/>
  <c r="G202" i="10"/>
  <c r="H202" i="10"/>
  <c r="I202" i="10"/>
  <c r="J202" i="10"/>
  <c r="C203" i="10"/>
  <c r="D203" i="10"/>
  <c r="E203" i="10"/>
  <c r="F203" i="10"/>
  <c r="G203" i="10"/>
  <c r="H203" i="10"/>
  <c r="I203" i="10"/>
  <c r="J203" i="10"/>
  <c r="C204" i="10"/>
  <c r="D204" i="10"/>
  <c r="E204" i="10"/>
  <c r="F204" i="10"/>
  <c r="G204" i="10"/>
  <c r="H204" i="10"/>
  <c r="I204" i="10"/>
  <c r="J204" i="10"/>
  <c r="C205" i="10"/>
  <c r="D205" i="10"/>
  <c r="E205" i="10"/>
  <c r="F205" i="10"/>
  <c r="G205" i="10"/>
  <c r="H205" i="10"/>
  <c r="I205" i="10"/>
  <c r="J205" i="10"/>
  <c r="C206" i="10"/>
  <c r="D206" i="10"/>
  <c r="E206" i="10"/>
  <c r="F206" i="10"/>
  <c r="G206" i="10"/>
  <c r="H206" i="10"/>
  <c r="I206" i="10"/>
  <c r="J206" i="10"/>
  <c r="C207" i="10"/>
  <c r="D207" i="10"/>
  <c r="E207" i="10"/>
  <c r="F207" i="10"/>
  <c r="G207" i="10"/>
  <c r="H207" i="10"/>
  <c r="I207" i="10"/>
  <c r="J207" i="10"/>
  <c r="C208" i="10"/>
  <c r="D208" i="10"/>
  <c r="E208" i="10"/>
  <c r="F208" i="10"/>
  <c r="G208" i="10"/>
  <c r="H208" i="10"/>
  <c r="I208" i="10"/>
  <c r="J208" i="10"/>
  <c r="C209" i="10"/>
  <c r="D209" i="10"/>
  <c r="E209" i="10"/>
  <c r="F209" i="10"/>
  <c r="G209" i="10"/>
  <c r="H209" i="10"/>
  <c r="I209" i="10"/>
  <c r="J209" i="10"/>
  <c r="C210" i="10"/>
  <c r="D210" i="10"/>
  <c r="E210" i="10"/>
  <c r="F210" i="10"/>
  <c r="G210" i="10"/>
  <c r="H210" i="10"/>
  <c r="I210" i="10"/>
  <c r="J210" i="10"/>
  <c r="C211" i="10"/>
  <c r="D211" i="10"/>
  <c r="E211" i="10"/>
  <c r="F211" i="10"/>
  <c r="G211" i="10"/>
  <c r="H211" i="10"/>
  <c r="I211" i="10"/>
  <c r="J211" i="10"/>
  <c r="C212" i="10"/>
  <c r="D212" i="10"/>
  <c r="E212" i="10"/>
  <c r="F212" i="10"/>
  <c r="G212" i="10"/>
  <c r="H212" i="10"/>
  <c r="I212" i="10"/>
  <c r="J212" i="10"/>
  <c r="C213" i="10"/>
  <c r="D213" i="10"/>
  <c r="E213" i="10"/>
  <c r="F213" i="10"/>
  <c r="G213" i="10"/>
  <c r="H213" i="10"/>
  <c r="I213" i="10"/>
  <c r="J213" i="10"/>
  <c r="C214" i="10"/>
  <c r="D214" i="10"/>
  <c r="E214" i="10"/>
  <c r="F214" i="10"/>
  <c r="G214" i="10"/>
  <c r="H214" i="10"/>
  <c r="I214" i="10"/>
  <c r="J214" i="10"/>
  <c r="C215" i="10"/>
  <c r="D215" i="10"/>
  <c r="E215" i="10"/>
  <c r="F215" i="10"/>
  <c r="G215" i="10"/>
  <c r="H215" i="10"/>
  <c r="I215" i="10"/>
  <c r="J215" i="10"/>
  <c r="C216" i="10"/>
  <c r="D216" i="10"/>
  <c r="E216" i="10"/>
  <c r="F216" i="10"/>
  <c r="G216" i="10"/>
  <c r="H216" i="10"/>
  <c r="I216" i="10"/>
  <c r="J216" i="10"/>
  <c r="C217" i="10"/>
  <c r="D217" i="10"/>
  <c r="E217" i="10"/>
  <c r="F217" i="10"/>
  <c r="G217" i="10"/>
  <c r="H217" i="10"/>
  <c r="I217" i="10"/>
  <c r="J217" i="10"/>
  <c r="C218" i="10"/>
  <c r="D218" i="10"/>
  <c r="E218" i="10"/>
  <c r="F218" i="10"/>
  <c r="G218" i="10"/>
  <c r="H218" i="10"/>
  <c r="I218" i="10"/>
  <c r="J218" i="10"/>
  <c r="C219" i="10"/>
  <c r="D219" i="10"/>
  <c r="E219" i="10"/>
  <c r="F219" i="10"/>
  <c r="G219" i="10"/>
  <c r="H219" i="10"/>
  <c r="I219" i="10"/>
  <c r="J219" i="10"/>
  <c r="C220" i="10"/>
  <c r="D220" i="10"/>
  <c r="E220" i="10"/>
  <c r="F220" i="10"/>
  <c r="G220" i="10"/>
  <c r="H220" i="10"/>
  <c r="I220" i="10"/>
  <c r="J220" i="10"/>
  <c r="C221" i="10"/>
  <c r="D221" i="10"/>
  <c r="E221" i="10"/>
  <c r="F221" i="10"/>
  <c r="G221" i="10"/>
  <c r="H221" i="10"/>
  <c r="I221" i="10"/>
  <c r="J221" i="10"/>
  <c r="C222" i="10"/>
  <c r="D222" i="10"/>
  <c r="E222" i="10"/>
  <c r="F222" i="10"/>
  <c r="G222" i="10"/>
  <c r="H222" i="10"/>
  <c r="I222" i="10"/>
  <c r="J222" i="10"/>
  <c r="C223" i="10"/>
  <c r="D223" i="10"/>
  <c r="E223" i="10"/>
  <c r="F223" i="10"/>
  <c r="G223" i="10"/>
  <c r="H223" i="10"/>
  <c r="I223" i="10"/>
  <c r="J223" i="10"/>
  <c r="C224" i="10"/>
  <c r="D224" i="10"/>
  <c r="E224" i="10"/>
  <c r="F224" i="10"/>
  <c r="G224" i="10"/>
  <c r="H224" i="10"/>
  <c r="I224" i="10"/>
  <c r="J224" i="10"/>
  <c r="C225" i="10"/>
  <c r="D225" i="10"/>
  <c r="E225" i="10"/>
  <c r="F225" i="10"/>
  <c r="G225" i="10"/>
  <c r="H225" i="10"/>
  <c r="I225" i="10"/>
  <c r="J225" i="10"/>
  <c r="C226" i="10"/>
  <c r="D226" i="10"/>
  <c r="E226" i="10"/>
  <c r="F226" i="10"/>
  <c r="G226" i="10"/>
  <c r="H226" i="10"/>
  <c r="I226" i="10"/>
  <c r="J226" i="10"/>
  <c r="C227" i="10"/>
  <c r="D227" i="10"/>
  <c r="E227" i="10"/>
  <c r="F227" i="10"/>
  <c r="G227" i="10"/>
  <c r="H227" i="10"/>
  <c r="I227" i="10"/>
  <c r="J227" i="10"/>
  <c r="C228" i="10"/>
  <c r="D228" i="10"/>
  <c r="E228" i="10"/>
  <c r="F228" i="10"/>
  <c r="G228" i="10"/>
  <c r="H228" i="10"/>
  <c r="I228" i="10"/>
  <c r="J228" i="10"/>
  <c r="C229" i="10"/>
  <c r="D229" i="10"/>
  <c r="E229" i="10"/>
  <c r="F229" i="10"/>
  <c r="G229" i="10"/>
  <c r="H229" i="10"/>
  <c r="I229" i="10"/>
  <c r="J229" i="10"/>
  <c r="C230" i="10"/>
  <c r="D230" i="10"/>
  <c r="E230" i="10"/>
  <c r="F230" i="10"/>
  <c r="G230" i="10"/>
  <c r="H230" i="10"/>
  <c r="I230" i="10"/>
  <c r="J230" i="10"/>
  <c r="C231" i="10"/>
  <c r="D231" i="10"/>
  <c r="E231" i="10"/>
  <c r="F231" i="10"/>
  <c r="G231" i="10"/>
  <c r="H231" i="10"/>
  <c r="I231" i="10"/>
  <c r="J231" i="10"/>
  <c r="C232" i="10"/>
  <c r="D232" i="10"/>
  <c r="E232" i="10"/>
  <c r="F232" i="10"/>
  <c r="G232" i="10"/>
  <c r="H232" i="10"/>
  <c r="I232" i="10"/>
  <c r="J232" i="10"/>
  <c r="C233" i="10"/>
  <c r="D233" i="10"/>
  <c r="E233" i="10"/>
  <c r="F233" i="10"/>
  <c r="G233" i="10"/>
  <c r="H233" i="10"/>
  <c r="I233" i="10"/>
  <c r="J233" i="10"/>
  <c r="C234" i="10"/>
  <c r="D234" i="10"/>
  <c r="E234" i="10"/>
  <c r="F234" i="10"/>
  <c r="G234" i="10"/>
  <c r="H234" i="10"/>
  <c r="I234" i="10"/>
  <c r="J234" i="10"/>
  <c r="C235" i="10"/>
  <c r="D235" i="10"/>
  <c r="E235" i="10"/>
  <c r="F235" i="10"/>
  <c r="G235" i="10"/>
  <c r="H235" i="10"/>
  <c r="I235" i="10"/>
  <c r="J235" i="10"/>
  <c r="C236" i="10"/>
  <c r="D236" i="10"/>
  <c r="E236" i="10"/>
  <c r="F236" i="10"/>
  <c r="G236" i="10"/>
  <c r="H236" i="10"/>
  <c r="I236" i="10"/>
  <c r="J236" i="10"/>
  <c r="C237" i="10"/>
  <c r="D237" i="10"/>
  <c r="E237" i="10"/>
  <c r="F237" i="10"/>
  <c r="G237" i="10"/>
  <c r="H237" i="10"/>
  <c r="I237" i="10"/>
  <c r="J237" i="10"/>
  <c r="C238" i="10"/>
  <c r="D238" i="10"/>
  <c r="E238" i="10"/>
  <c r="F238" i="10"/>
  <c r="G238" i="10"/>
  <c r="H238" i="10"/>
  <c r="I238" i="10"/>
  <c r="J238" i="10"/>
  <c r="C239" i="10"/>
  <c r="D239" i="10"/>
  <c r="E239" i="10"/>
  <c r="F239" i="10"/>
  <c r="G239" i="10"/>
  <c r="H239" i="10"/>
  <c r="I239" i="10"/>
  <c r="J239" i="10"/>
  <c r="C240" i="10"/>
  <c r="D240" i="10"/>
  <c r="E240" i="10"/>
  <c r="F240" i="10"/>
  <c r="G240" i="10"/>
  <c r="H240" i="10"/>
  <c r="I240" i="10"/>
  <c r="J240" i="10"/>
  <c r="C241" i="10"/>
  <c r="D241" i="10"/>
  <c r="E241" i="10"/>
  <c r="F241" i="10"/>
  <c r="G241" i="10"/>
  <c r="H241" i="10"/>
  <c r="I241" i="10"/>
  <c r="J241" i="10"/>
  <c r="C242" i="10"/>
  <c r="D242" i="10"/>
  <c r="E242" i="10"/>
  <c r="F242" i="10"/>
  <c r="G242" i="10"/>
  <c r="H242" i="10"/>
  <c r="I242" i="10"/>
  <c r="J242" i="10"/>
  <c r="C243" i="10"/>
  <c r="D243" i="10"/>
  <c r="E243" i="10"/>
  <c r="F243" i="10"/>
  <c r="G243" i="10"/>
  <c r="H243" i="10"/>
  <c r="I243" i="10"/>
  <c r="J243" i="10"/>
  <c r="C244" i="10"/>
  <c r="D244" i="10"/>
  <c r="E244" i="10"/>
  <c r="F244" i="10"/>
  <c r="G244" i="10"/>
  <c r="H244" i="10"/>
  <c r="I244" i="10"/>
  <c r="J244" i="10"/>
  <c r="C245" i="10"/>
  <c r="D245" i="10"/>
  <c r="E245" i="10"/>
  <c r="F245" i="10"/>
  <c r="G245" i="10"/>
  <c r="H245" i="10"/>
  <c r="I245" i="10"/>
  <c r="J245" i="10"/>
  <c r="C246" i="10"/>
  <c r="D246" i="10"/>
  <c r="E246" i="10"/>
  <c r="F246" i="10"/>
  <c r="G246" i="10"/>
  <c r="H246" i="10"/>
  <c r="I246" i="10"/>
  <c r="J246" i="10"/>
  <c r="C247" i="10"/>
  <c r="D247" i="10"/>
  <c r="E247" i="10"/>
  <c r="F247" i="10"/>
  <c r="G247" i="10"/>
  <c r="H247" i="10"/>
  <c r="I247" i="10"/>
  <c r="J247" i="10"/>
  <c r="C248" i="10"/>
  <c r="D248" i="10"/>
  <c r="E248" i="10"/>
  <c r="F248" i="10"/>
  <c r="G248" i="10"/>
  <c r="H248" i="10"/>
  <c r="I248" i="10"/>
  <c r="J248" i="10"/>
  <c r="C249" i="10"/>
  <c r="D249" i="10"/>
  <c r="E249" i="10"/>
  <c r="F249" i="10"/>
  <c r="G249" i="10"/>
  <c r="H249" i="10"/>
  <c r="I249" i="10"/>
  <c r="J249" i="10"/>
  <c r="C250" i="10"/>
  <c r="D250" i="10"/>
  <c r="E250" i="10"/>
  <c r="F250" i="10"/>
  <c r="G250" i="10"/>
  <c r="H250" i="10"/>
  <c r="I250" i="10"/>
  <c r="J250" i="10"/>
  <c r="C251" i="10"/>
  <c r="D251" i="10"/>
  <c r="E251" i="10"/>
  <c r="F251" i="10"/>
  <c r="G251" i="10"/>
  <c r="H251" i="10"/>
  <c r="I251" i="10"/>
  <c r="J251" i="10"/>
  <c r="C252" i="10"/>
  <c r="D252" i="10"/>
  <c r="E252" i="10"/>
  <c r="F252" i="10"/>
  <c r="G252" i="10"/>
  <c r="H252" i="10"/>
  <c r="I252" i="10"/>
  <c r="J252" i="10"/>
  <c r="C253" i="10"/>
  <c r="D253" i="10"/>
  <c r="E253" i="10"/>
  <c r="F253" i="10"/>
  <c r="G253" i="10"/>
  <c r="H253" i="10"/>
  <c r="I253" i="10"/>
  <c r="J253" i="10"/>
  <c r="C254" i="10"/>
  <c r="D254" i="10"/>
  <c r="E254" i="10"/>
  <c r="F254" i="10"/>
  <c r="G254" i="10"/>
  <c r="H254" i="10"/>
  <c r="I254" i="10"/>
  <c r="J254" i="10"/>
  <c r="C255" i="10"/>
  <c r="D255" i="10"/>
  <c r="E255" i="10"/>
  <c r="F255" i="10"/>
  <c r="G255" i="10"/>
  <c r="H255" i="10"/>
  <c r="I255" i="10"/>
  <c r="J255" i="10"/>
  <c r="C256" i="10"/>
  <c r="D256" i="10"/>
  <c r="E256" i="10"/>
  <c r="F256" i="10"/>
  <c r="G256" i="10"/>
  <c r="H256" i="10"/>
  <c r="I256" i="10"/>
  <c r="J256" i="10"/>
  <c r="C257" i="10"/>
  <c r="D257" i="10"/>
  <c r="E257" i="10"/>
  <c r="F257" i="10"/>
  <c r="G257" i="10"/>
  <c r="H257" i="10"/>
  <c r="I257" i="10"/>
  <c r="J257" i="10"/>
  <c r="C258" i="10"/>
  <c r="D258" i="10"/>
  <c r="E258" i="10"/>
  <c r="F258" i="10"/>
  <c r="G258" i="10"/>
  <c r="H258" i="10"/>
  <c r="I258" i="10"/>
  <c r="J258" i="10"/>
  <c r="C259" i="10"/>
  <c r="D259" i="10"/>
  <c r="E259" i="10"/>
  <c r="F259" i="10"/>
  <c r="G259" i="10"/>
  <c r="H259" i="10"/>
  <c r="I259" i="10"/>
  <c r="J259" i="10"/>
  <c r="C260" i="10"/>
  <c r="D260" i="10"/>
  <c r="E260" i="10"/>
  <c r="F260" i="10"/>
  <c r="G260" i="10"/>
  <c r="H260" i="10"/>
  <c r="I260" i="10"/>
  <c r="J260" i="10"/>
  <c r="C261" i="10"/>
  <c r="D261" i="10"/>
  <c r="E261" i="10"/>
  <c r="F261" i="10"/>
  <c r="G261" i="10"/>
  <c r="H261" i="10"/>
  <c r="I261" i="10"/>
  <c r="J261" i="10"/>
  <c r="C262" i="10"/>
  <c r="D262" i="10"/>
  <c r="E262" i="10"/>
  <c r="F262" i="10"/>
  <c r="G262" i="10"/>
  <c r="H262" i="10"/>
  <c r="I262" i="10"/>
  <c r="J262" i="10"/>
  <c r="C263" i="10"/>
  <c r="D263" i="10"/>
  <c r="E263" i="10"/>
  <c r="F263" i="10"/>
  <c r="G263" i="10"/>
  <c r="H263" i="10"/>
  <c r="I263" i="10"/>
  <c r="J263" i="10"/>
  <c r="C264" i="10"/>
  <c r="D264" i="10"/>
  <c r="E264" i="10"/>
  <c r="F264" i="10"/>
  <c r="G264" i="10"/>
  <c r="H264" i="10"/>
  <c r="I264" i="10"/>
  <c r="J264" i="10"/>
  <c r="C265" i="10"/>
  <c r="D265" i="10"/>
  <c r="E265" i="10"/>
  <c r="F265" i="10"/>
  <c r="G265" i="10"/>
  <c r="H265" i="10"/>
  <c r="I265" i="10"/>
  <c r="J265" i="10"/>
  <c r="C266" i="10"/>
  <c r="D266" i="10"/>
  <c r="E266" i="10"/>
  <c r="F266" i="10"/>
  <c r="G266" i="10"/>
  <c r="H266" i="10"/>
  <c r="I266" i="10"/>
  <c r="J266" i="10"/>
  <c r="C267" i="10"/>
  <c r="D267" i="10"/>
  <c r="E267" i="10"/>
  <c r="F267" i="10"/>
  <c r="G267" i="10"/>
  <c r="H267" i="10"/>
  <c r="I267" i="10"/>
  <c r="J267" i="10"/>
  <c r="C268" i="10"/>
  <c r="D268" i="10"/>
  <c r="E268" i="10"/>
  <c r="F268" i="10"/>
  <c r="G268" i="10"/>
  <c r="H268" i="10"/>
  <c r="I268" i="10"/>
  <c r="J268" i="10"/>
  <c r="C269" i="10"/>
  <c r="D269" i="10"/>
  <c r="E269" i="10"/>
  <c r="F269" i="10"/>
  <c r="G269" i="10"/>
  <c r="H269" i="10"/>
  <c r="I269" i="10"/>
  <c r="J269" i="10"/>
  <c r="C270" i="10"/>
  <c r="D270" i="10"/>
  <c r="E270" i="10"/>
  <c r="F270" i="10"/>
  <c r="G270" i="10"/>
  <c r="H270" i="10"/>
  <c r="I270" i="10"/>
  <c r="J270" i="10"/>
  <c r="C271" i="10"/>
  <c r="D271" i="10"/>
  <c r="E271" i="10"/>
  <c r="F271" i="10"/>
  <c r="G271" i="10"/>
  <c r="H271" i="10"/>
  <c r="I271" i="10"/>
  <c r="J271" i="10"/>
  <c r="C272" i="10"/>
  <c r="D272" i="10"/>
  <c r="E272" i="10"/>
  <c r="F272" i="10"/>
  <c r="G272" i="10"/>
  <c r="H272" i="10"/>
  <c r="I272" i="10"/>
  <c r="J272" i="10"/>
  <c r="C273" i="10"/>
  <c r="D273" i="10"/>
  <c r="E273" i="10"/>
  <c r="F273" i="10"/>
  <c r="G273" i="10"/>
  <c r="H273" i="10"/>
  <c r="I273" i="10"/>
  <c r="J273" i="10"/>
  <c r="C274" i="10"/>
  <c r="D274" i="10"/>
  <c r="E274" i="10"/>
  <c r="F274" i="10"/>
  <c r="G274" i="10"/>
  <c r="H274" i="10"/>
  <c r="I274" i="10"/>
  <c r="J274" i="10"/>
  <c r="C275" i="10"/>
  <c r="D275" i="10"/>
  <c r="E275" i="10"/>
  <c r="F275" i="10"/>
  <c r="G275" i="10"/>
  <c r="H275" i="10"/>
  <c r="I275" i="10"/>
  <c r="J275" i="10"/>
  <c r="C276" i="10"/>
  <c r="D276" i="10"/>
  <c r="E276" i="10"/>
  <c r="F276" i="10"/>
  <c r="G276" i="10"/>
  <c r="H276" i="10"/>
  <c r="I276" i="10"/>
  <c r="J276" i="10"/>
  <c r="C277" i="10"/>
  <c r="D277" i="10"/>
  <c r="E277" i="10"/>
  <c r="F277" i="10"/>
  <c r="G277" i="10"/>
  <c r="H277" i="10"/>
  <c r="I277" i="10"/>
  <c r="J277" i="10"/>
  <c r="C278" i="10"/>
  <c r="D278" i="10"/>
  <c r="E278" i="10"/>
  <c r="F278" i="10"/>
  <c r="G278" i="10"/>
  <c r="H278" i="10"/>
  <c r="I278" i="10"/>
  <c r="J278" i="10"/>
  <c r="C279" i="10"/>
  <c r="D279" i="10"/>
  <c r="E279" i="10"/>
  <c r="F279" i="10"/>
  <c r="G279" i="10"/>
  <c r="H279" i="10"/>
  <c r="I279" i="10"/>
  <c r="J279" i="10"/>
  <c r="C280" i="10"/>
  <c r="D280" i="10"/>
  <c r="E280" i="10"/>
  <c r="F280" i="10"/>
  <c r="G280" i="10"/>
  <c r="H280" i="10"/>
  <c r="I280" i="10"/>
  <c r="J280" i="10"/>
  <c r="C281" i="10"/>
  <c r="D281" i="10"/>
  <c r="E281" i="10"/>
  <c r="F281" i="10"/>
  <c r="G281" i="10"/>
  <c r="H281" i="10"/>
  <c r="I281" i="10"/>
  <c r="J281" i="10"/>
  <c r="C282" i="10"/>
  <c r="D282" i="10"/>
  <c r="E282" i="10"/>
  <c r="F282" i="10"/>
  <c r="G282" i="10"/>
  <c r="H282" i="10"/>
  <c r="I282" i="10"/>
  <c r="J282" i="10"/>
  <c r="C283" i="10"/>
  <c r="D283" i="10"/>
  <c r="E283" i="10"/>
  <c r="F283" i="10"/>
  <c r="G283" i="10"/>
  <c r="H283" i="10"/>
  <c r="I283" i="10"/>
  <c r="J283" i="10"/>
  <c r="C284" i="10"/>
  <c r="D284" i="10"/>
  <c r="E284" i="10"/>
  <c r="F284" i="10"/>
  <c r="G284" i="10"/>
  <c r="H284" i="10"/>
  <c r="I284" i="10"/>
  <c r="J284" i="10"/>
  <c r="C285" i="10"/>
  <c r="D285" i="10"/>
  <c r="E285" i="10"/>
  <c r="F285" i="10"/>
  <c r="G285" i="10"/>
  <c r="H285" i="10"/>
  <c r="I285" i="10"/>
  <c r="J285" i="10"/>
  <c r="C286" i="10"/>
  <c r="D286" i="10"/>
  <c r="E286" i="10"/>
  <c r="F286" i="10"/>
  <c r="G286" i="10"/>
  <c r="H286" i="10"/>
  <c r="I286" i="10"/>
  <c r="J286" i="10"/>
  <c r="C287" i="10"/>
  <c r="D287" i="10"/>
  <c r="E287" i="10"/>
  <c r="F287" i="10"/>
  <c r="G287" i="10"/>
  <c r="H287" i="10"/>
  <c r="I287" i="10"/>
  <c r="J287" i="10"/>
  <c r="C288" i="10"/>
  <c r="D288" i="10"/>
  <c r="E288" i="10"/>
  <c r="F288" i="10"/>
  <c r="G288" i="10"/>
  <c r="H288" i="10"/>
  <c r="I288" i="10"/>
  <c r="J288" i="10"/>
  <c r="C289" i="10"/>
  <c r="D289" i="10"/>
  <c r="E289" i="10"/>
  <c r="F289" i="10"/>
  <c r="G289" i="10"/>
  <c r="H289" i="10"/>
  <c r="I289" i="10"/>
  <c r="J289" i="10"/>
  <c r="C290" i="10"/>
  <c r="D290" i="10"/>
  <c r="E290" i="10"/>
  <c r="F290" i="10"/>
  <c r="G290" i="10"/>
  <c r="H290" i="10"/>
  <c r="I290" i="10"/>
  <c r="J290" i="10"/>
  <c r="C291" i="10"/>
  <c r="D291" i="10"/>
  <c r="E291" i="10"/>
  <c r="F291" i="10"/>
  <c r="G291" i="10"/>
  <c r="H291" i="10"/>
  <c r="I291" i="10"/>
  <c r="J291" i="10"/>
  <c r="C292" i="10"/>
  <c r="D292" i="10"/>
  <c r="E292" i="10"/>
  <c r="F292" i="10"/>
  <c r="G292" i="10"/>
  <c r="H292" i="10"/>
  <c r="I292" i="10"/>
  <c r="J292" i="10"/>
  <c r="C293" i="10"/>
  <c r="D293" i="10"/>
  <c r="E293" i="10"/>
  <c r="F293" i="10"/>
  <c r="G293" i="10"/>
  <c r="H293" i="10"/>
  <c r="I293" i="10"/>
  <c r="J293" i="10"/>
  <c r="C294" i="10"/>
  <c r="D294" i="10"/>
  <c r="E294" i="10"/>
  <c r="F294" i="10"/>
  <c r="G294" i="10"/>
  <c r="H294" i="10"/>
  <c r="I294" i="10"/>
  <c r="J294" i="10"/>
  <c r="C295" i="10"/>
  <c r="D295" i="10"/>
  <c r="E295" i="10"/>
  <c r="F295" i="10"/>
  <c r="G295" i="10"/>
  <c r="H295" i="10"/>
  <c r="I295" i="10"/>
  <c r="J295" i="10"/>
  <c r="C296" i="10"/>
  <c r="D296" i="10"/>
  <c r="E296" i="10"/>
  <c r="F296" i="10"/>
  <c r="G296" i="10"/>
  <c r="H296" i="10"/>
  <c r="I296" i="10"/>
  <c r="J296" i="10"/>
  <c r="C297" i="10"/>
  <c r="D297" i="10"/>
  <c r="E297" i="10"/>
  <c r="F297" i="10"/>
  <c r="G297" i="10"/>
  <c r="H297" i="10"/>
  <c r="I297" i="10"/>
  <c r="J297" i="10"/>
  <c r="C298" i="10"/>
  <c r="D298" i="10"/>
  <c r="E298" i="10"/>
  <c r="F298" i="10"/>
  <c r="G298" i="10"/>
  <c r="H298" i="10"/>
  <c r="I298" i="10"/>
  <c r="J298" i="10"/>
  <c r="C299" i="10"/>
  <c r="D299" i="10"/>
  <c r="E299" i="10"/>
  <c r="F299" i="10"/>
  <c r="G299" i="10"/>
  <c r="H299" i="10"/>
  <c r="I299" i="10"/>
  <c r="J299" i="10"/>
  <c r="C300" i="10"/>
  <c r="D300" i="10"/>
  <c r="E300" i="10"/>
  <c r="F300" i="10"/>
  <c r="G300" i="10"/>
  <c r="H300" i="10"/>
  <c r="I300" i="10"/>
  <c r="J300" i="10"/>
  <c r="C301" i="10"/>
  <c r="D301" i="10"/>
  <c r="E301" i="10"/>
  <c r="F301" i="10"/>
  <c r="G301" i="10"/>
  <c r="H301" i="10"/>
  <c r="I301" i="10"/>
  <c r="J301" i="10"/>
  <c r="C302" i="10"/>
  <c r="D302" i="10"/>
  <c r="E302" i="10"/>
  <c r="F302" i="10"/>
  <c r="G302" i="10"/>
  <c r="H302" i="10"/>
  <c r="I302" i="10"/>
  <c r="J302" i="10"/>
  <c r="C303" i="10"/>
  <c r="D303" i="10"/>
  <c r="E303" i="10"/>
  <c r="F303" i="10"/>
  <c r="G303" i="10"/>
  <c r="H303" i="10"/>
  <c r="I303" i="10"/>
  <c r="J303" i="10"/>
  <c r="C304" i="10"/>
  <c r="D304" i="10"/>
  <c r="E304" i="10"/>
  <c r="F304" i="10"/>
  <c r="G304" i="10"/>
  <c r="H304" i="10"/>
  <c r="I304" i="10"/>
  <c r="J304" i="10"/>
  <c r="C305" i="10"/>
  <c r="D305" i="10"/>
  <c r="E305" i="10"/>
  <c r="F305" i="10"/>
  <c r="G305" i="10"/>
  <c r="H305" i="10"/>
  <c r="I305" i="10"/>
  <c r="J305" i="10"/>
  <c r="C306" i="10"/>
  <c r="D306" i="10"/>
  <c r="E306" i="10"/>
  <c r="F306" i="10"/>
  <c r="G306" i="10"/>
  <c r="H306" i="10"/>
  <c r="I306" i="10"/>
  <c r="J306" i="10"/>
  <c r="C307" i="10"/>
  <c r="D307" i="10"/>
  <c r="E307" i="10"/>
  <c r="F307" i="10"/>
  <c r="G307" i="10"/>
  <c r="H307" i="10"/>
  <c r="I307" i="10"/>
  <c r="J307" i="10"/>
  <c r="C308" i="10"/>
  <c r="D308" i="10"/>
  <c r="E308" i="10"/>
  <c r="F308" i="10"/>
  <c r="G308" i="10"/>
  <c r="H308" i="10"/>
  <c r="I308" i="10"/>
  <c r="J308" i="10"/>
  <c r="C309" i="10"/>
  <c r="D309" i="10"/>
  <c r="E309" i="10"/>
  <c r="F309" i="10"/>
  <c r="G309" i="10"/>
  <c r="H309" i="10"/>
  <c r="I309" i="10"/>
  <c r="J309" i="10"/>
  <c r="C310" i="10"/>
  <c r="D310" i="10"/>
  <c r="E310" i="10"/>
  <c r="F310" i="10"/>
  <c r="G310" i="10"/>
  <c r="H310" i="10"/>
  <c r="I310" i="10"/>
  <c r="J310" i="10"/>
  <c r="C311" i="10"/>
  <c r="D311" i="10"/>
  <c r="E311" i="10"/>
  <c r="F311" i="10"/>
  <c r="G311" i="10"/>
  <c r="H311" i="10"/>
  <c r="I311" i="10"/>
  <c r="J311" i="10"/>
  <c r="C312" i="10"/>
  <c r="D312" i="10"/>
  <c r="E312" i="10"/>
  <c r="F312" i="10"/>
  <c r="G312" i="10"/>
  <c r="H312" i="10"/>
  <c r="I312" i="10"/>
  <c r="J312" i="10"/>
  <c r="C313" i="10"/>
  <c r="D313" i="10"/>
  <c r="E313" i="10"/>
  <c r="F313" i="10"/>
  <c r="G313" i="10"/>
  <c r="H313" i="10"/>
  <c r="I313" i="10"/>
  <c r="J313" i="10"/>
  <c r="C314" i="10"/>
  <c r="D314" i="10"/>
  <c r="E314" i="10"/>
  <c r="F314" i="10"/>
  <c r="G314" i="10"/>
  <c r="H314" i="10"/>
  <c r="I314" i="10"/>
  <c r="J314" i="10"/>
  <c r="C315" i="10"/>
  <c r="D315" i="10"/>
  <c r="E315" i="10"/>
  <c r="F315" i="10"/>
  <c r="G315" i="10"/>
  <c r="H315" i="10"/>
  <c r="I315" i="10"/>
  <c r="J315" i="10"/>
  <c r="C316" i="10"/>
  <c r="D316" i="10"/>
  <c r="E316" i="10"/>
  <c r="F316" i="10"/>
  <c r="G316" i="10"/>
  <c r="H316" i="10"/>
  <c r="I316" i="10"/>
  <c r="J316" i="10"/>
  <c r="C317" i="10"/>
  <c r="D317" i="10"/>
  <c r="E317" i="10"/>
  <c r="F317" i="10"/>
  <c r="G317" i="10"/>
  <c r="H317" i="10"/>
  <c r="I317" i="10"/>
  <c r="J317" i="10"/>
  <c r="C318" i="10"/>
  <c r="D318" i="10"/>
  <c r="E318" i="10"/>
  <c r="F318" i="10"/>
  <c r="G318" i="10"/>
  <c r="H318" i="10"/>
  <c r="I318" i="10"/>
  <c r="J318" i="10"/>
  <c r="C319" i="10"/>
  <c r="D319" i="10"/>
  <c r="E319" i="10"/>
  <c r="F319" i="10"/>
  <c r="G319" i="10"/>
  <c r="H319" i="10"/>
  <c r="I319" i="10"/>
  <c r="J319" i="10"/>
  <c r="C320" i="10"/>
  <c r="D320" i="10"/>
  <c r="E320" i="10"/>
  <c r="F320" i="10"/>
  <c r="G320" i="10"/>
  <c r="H320" i="10"/>
  <c r="I320" i="10"/>
  <c r="J320" i="10"/>
  <c r="C321" i="10"/>
  <c r="D321" i="10"/>
  <c r="E321" i="10"/>
  <c r="F321" i="10"/>
  <c r="G321" i="10"/>
  <c r="H321" i="10"/>
  <c r="I321" i="10"/>
  <c r="J321" i="10"/>
  <c r="C322" i="10"/>
  <c r="D322" i="10"/>
  <c r="E322" i="10"/>
  <c r="F322" i="10"/>
  <c r="G322" i="10"/>
  <c r="H322" i="10"/>
  <c r="I322" i="10"/>
  <c r="J322" i="10"/>
  <c r="C323" i="10"/>
  <c r="D323" i="10"/>
  <c r="E323" i="10"/>
  <c r="F323" i="10"/>
  <c r="G323" i="10"/>
  <c r="H323" i="10"/>
  <c r="I323" i="10"/>
  <c r="J323" i="10"/>
  <c r="C324" i="10"/>
  <c r="D324" i="10"/>
  <c r="E324" i="10"/>
  <c r="F324" i="10"/>
  <c r="G324" i="10"/>
  <c r="H324" i="10"/>
  <c r="I324" i="10"/>
  <c r="J324" i="10"/>
  <c r="C325" i="10"/>
  <c r="D325" i="10"/>
  <c r="E325" i="10"/>
  <c r="F325" i="10"/>
  <c r="G325" i="10"/>
  <c r="H325" i="10"/>
  <c r="I325" i="10"/>
  <c r="J325" i="10"/>
  <c r="C326" i="10"/>
  <c r="D326" i="10"/>
  <c r="E326" i="10"/>
  <c r="F326" i="10"/>
  <c r="G326" i="10"/>
  <c r="H326" i="10"/>
  <c r="I326" i="10"/>
  <c r="J326" i="10"/>
  <c r="C327" i="10"/>
  <c r="D327" i="10"/>
  <c r="E327" i="10"/>
  <c r="F327" i="10"/>
  <c r="G327" i="10"/>
  <c r="H327" i="10"/>
  <c r="I327" i="10"/>
  <c r="J327" i="10"/>
  <c r="C328" i="10"/>
  <c r="D328" i="10"/>
  <c r="E328" i="10"/>
  <c r="F328" i="10"/>
  <c r="G328" i="10"/>
  <c r="H328" i="10"/>
  <c r="I328" i="10"/>
  <c r="J328" i="10"/>
  <c r="C329" i="10"/>
  <c r="D329" i="10"/>
  <c r="E329" i="10"/>
  <c r="F329" i="10"/>
  <c r="G329" i="10"/>
  <c r="H329" i="10"/>
  <c r="I329" i="10"/>
  <c r="J329" i="10"/>
  <c r="C330" i="10"/>
  <c r="D330" i="10"/>
  <c r="E330" i="10"/>
  <c r="F330" i="10"/>
  <c r="G330" i="10"/>
  <c r="H330" i="10"/>
  <c r="I330" i="10"/>
  <c r="J330" i="10"/>
  <c r="C331" i="10"/>
  <c r="D331" i="10"/>
  <c r="E331" i="10"/>
  <c r="F331" i="10"/>
  <c r="G331" i="10"/>
  <c r="H331" i="10"/>
  <c r="I331" i="10"/>
  <c r="J331" i="10"/>
  <c r="C332" i="10"/>
  <c r="D332" i="10"/>
  <c r="E332" i="10"/>
  <c r="F332" i="10"/>
  <c r="G332" i="10"/>
  <c r="H332" i="10"/>
  <c r="I332" i="10"/>
  <c r="J332" i="10"/>
  <c r="C333" i="10"/>
  <c r="D333" i="10"/>
  <c r="E333" i="10"/>
  <c r="F333" i="10"/>
  <c r="G333" i="10"/>
  <c r="H333" i="10"/>
  <c r="I333" i="10"/>
  <c r="J333" i="10"/>
  <c r="C334" i="10"/>
  <c r="D334" i="10"/>
  <c r="E334" i="10"/>
  <c r="F334" i="10"/>
  <c r="G334" i="10"/>
  <c r="H334" i="10"/>
  <c r="I334" i="10"/>
  <c r="J334" i="10"/>
  <c r="C335" i="10"/>
  <c r="D335" i="10"/>
  <c r="E335" i="10"/>
  <c r="F335" i="10"/>
  <c r="G335" i="10"/>
  <c r="H335" i="10"/>
  <c r="I335" i="10"/>
  <c r="J335" i="10"/>
  <c r="C336" i="10"/>
  <c r="D336" i="10"/>
  <c r="E336" i="10"/>
  <c r="F336" i="10"/>
  <c r="G336" i="10"/>
  <c r="H336" i="10"/>
  <c r="I336" i="10"/>
  <c r="J336" i="10"/>
  <c r="C337" i="10"/>
  <c r="D337" i="10"/>
  <c r="E337" i="10"/>
  <c r="F337" i="10"/>
  <c r="G337" i="10"/>
  <c r="H337" i="10"/>
  <c r="I337" i="10"/>
  <c r="J337" i="10"/>
  <c r="C338" i="10"/>
  <c r="D338" i="10"/>
  <c r="E338" i="10"/>
  <c r="F338" i="10"/>
  <c r="G338" i="10"/>
  <c r="H338" i="10"/>
  <c r="I338" i="10"/>
  <c r="J338" i="10"/>
  <c r="C339" i="10"/>
  <c r="D339" i="10"/>
  <c r="E339" i="10"/>
  <c r="F339" i="10"/>
  <c r="G339" i="10"/>
  <c r="H339" i="10"/>
  <c r="I339" i="10"/>
  <c r="J339" i="10"/>
  <c r="C340" i="10"/>
  <c r="D340" i="10"/>
  <c r="E340" i="10"/>
  <c r="F340" i="10"/>
  <c r="G340" i="10"/>
  <c r="H340" i="10"/>
  <c r="I340" i="10"/>
  <c r="J340" i="10"/>
  <c r="C341" i="10"/>
  <c r="D341" i="10"/>
  <c r="E341" i="10"/>
  <c r="F341" i="10"/>
  <c r="G341" i="10"/>
  <c r="H341" i="10"/>
  <c r="I341" i="10"/>
  <c r="J341" i="10"/>
  <c r="C342" i="10"/>
  <c r="D342" i="10"/>
  <c r="E342" i="10"/>
  <c r="F342" i="10"/>
  <c r="G342" i="10"/>
  <c r="H342" i="10"/>
  <c r="I342" i="10"/>
  <c r="J342" i="10"/>
  <c r="C343" i="10"/>
  <c r="D343" i="10"/>
  <c r="E343" i="10"/>
  <c r="F343" i="10"/>
  <c r="G343" i="10"/>
  <c r="H343" i="10"/>
  <c r="I343" i="10"/>
  <c r="J343" i="10"/>
  <c r="C344" i="10"/>
  <c r="D344" i="10"/>
  <c r="E344" i="10"/>
  <c r="F344" i="10"/>
  <c r="G344" i="10"/>
  <c r="H344" i="10"/>
  <c r="I344" i="10"/>
  <c r="J344" i="10"/>
  <c r="C345" i="10"/>
  <c r="D345" i="10"/>
  <c r="E345" i="10"/>
  <c r="F345" i="10"/>
  <c r="G345" i="10"/>
  <c r="H345" i="10"/>
  <c r="I345" i="10"/>
  <c r="J345" i="10"/>
  <c r="C346" i="10"/>
  <c r="D346" i="10"/>
  <c r="E346" i="10"/>
  <c r="F346" i="10"/>
  <c r="G346" i="10"/>
  <c r="H346" i="10"/>
  <c r="I346" i="10"/>
  <c r="J346" i="10"/>
  <c r="C347" i="10"/>
  <c r="D347" i="10"/>
  <c r="E347" i="10"/>
  <c r="F347" i="10"/>
  <c r="G347" i="10"/>
  <c r="H347" i="10"/>
  <c r="I347" i="10"/>
  <c r="J347" i="10"/>
  <c r="C348" i="10"/>
  <c r="D348" i="10"/>
  <c r="E348" i="10"/>
  <c r="F348" i="10"/>
  <c r="G348" i="10"/>
  <c r="H348" i="10"/>
  <c r="I348" i="10"/>
  <c r="J348" i="10"/>
  <c r="C349" i="10"/>
  <c r="D349" i="10"/>
  <c r="E349" i="10"/>
  <c r="F349" i="10"/>
  <c r="G349" i="10"/>
  <c r="H349" i="10"/>
  <c r="I349" i="10"/>
  <c r="J349" i="10"/>
  <c r="C350" i="10"/>
  <c r="D350" i="10"/>
  <c r="E350" i="10"/>
  <c r="F350" i="10"/>
  <c r="G350" i="10"/>
  <c r="H350" i="10"/>
  <c r="I350" i="10"/>
  <c r="J350" i="10"/>
  <c r="C351" i="10"/>
  <c r="D351" i="10"/>
  <c r="E351" i="10"/>
  <c r="F351" i="10"/>
  <c r="G351" i="10"/>
  <c r="H351" i="10"/>
  <c r="I351" i="10"/>
  <c r="J351" i="10"/>
  <c r="C352" i="10"/>
  <c r="D352" i="10"/>
  <c r="E352" i="10"/>
  <c r="F352" i="10"/>
  <c r="G352" i="10"/>
  <c r="H352" i="10"/>
  <c r="I352" i="10"/>
  <c r="J352" i="10"/>
  <c r="C353" i="10"/>
  <c r="D353" i="10"/>
  <c r="E353" i="10"/>
  <c r="F353" i="10"/>
  <c r="G353" i="10"/>
  <c r="H353" i="10"/>
  <c r="I353" i="10"/>
  <c r="J353" i="10"/>
  <c r="C354" i="10"/>
  <c r="D354" i="10"/>
  <c r="E354" i="10"/>
  <c r="F354" i="10"/>
  <c r="G354" i="10"/>
  <c r="H354" i="10"/>
  <c r="I354" i="10"/>
  <c r="J354" i="10"/>
  <c r="C355" i="10"/>
  <c r="D355" i="10"/>
  <c r="E355" i="10"/>
  <c r="F355" i="10"/>
  <c r="G355" i="10"/>
  <c r="H355" i="10"/>
  <c r="I355" i="10"/>
  <c r="J355" i="10"/>
  <c r="C356" i="10"/>
  <c r="D356" i="10"/>
  <c r="E356" i="10"/>
  <c r="F356" i="10"/>
  <c r="G356" i="10"/>
  <c r="H356" i="10"/>
  <c r="I356" i="10"/>
  <c r="J356" i="10"/>
  <c r="C357" i="10"/>
  <c r="D357" i="10"/>
  <c r="E357" i="10"/>
  <c r="F357" i="10"/>
  <c r="G357" i="10"/>
  <c r="H357" i="10"/>
  <c r="I357" i="10"/>
  <c r="J357" i="10"/>
  <c r="C358" i="10"/>
  <c r="D358" i="10"/>
  <c r="E358" i="10"/>
  <c r="F358" i="10"/>
  <c r="G358" i="10"/>
  <c r="H358" i="10"/>
  <c r="I358" i="10"/>
  <c r="J358" i="10"/>
  <c r="C359" i="10"/>
  <c r="D359" i="10"/>
  <c r="E359" i="10"/>
  <c r="F359" i="10"/>
  <c r="G359" i="10"/>
  <c r="H359" i="10"/>
  <c r="I359" i="10"/>
  <c r="J359" i="10"/>
  <c r="C360" i="10"/>
  <c r="D360" i="10"/>
  <c r="E360" i="10"/>
  <c r="F360" i="10"/>
  <c r="G360" i="10"/>
  <c r="H360" i="10"/>
  <c r="I360" i="10"/>
  <c r="J360" i="10"/>
  <c r="C361" i="10"/>
  <c r="D361" i="10"/>
  <c r="E361" i="10"/>
  <c r="F361" i="10"/>
  <c r="G361" i="10"/>
  <c r="H361" i="10"/>
  <c r="I361" i="10"/>
  <c r="J361" i="10"/>
  <c r="C362" i="10"/>
  <c r="D362" i="10"/>
  <c r="E362" i="10"/>
  <c r="F362" i="10"/>
  <c r="G362" i="10"/>
  <c r="H362" i="10"/>
  <c r="I362" i="10"/>
  <c r="J362" i="10"/>
  <c r="C363" i="10"/>
  <c r="D363" i="10"/>
  <c r="E363" i="10"/>
  <c r="F363" i="10"/>
  <c r="G363" i="10"/>
  <c r="H363" i="10"/>
  <c r="I363" i="10"/>
  <c r="J363" i="10"/>
  <c r="C364" i="10"/>
  <c r="D364" i="10"/>
  <c r="E364" i="10"/>
  <c r="F364" i="10"/>
  <c r="G364" i="10"/>
  <c r="H364" i="10"/>
  <c r="I364" i="10"/>
  <c r="J364" i="10"/>
  <c r="C365" i="10"/>
  <c r="D365" i="10"/>
  <c r="E365" i="10"/>
  <c r="F365" i="10"/>
  <c r="G365" i="10"/>
  <c r="H365" i="10"/>
  <c r="I365" i="10"/>
  <c r="J365" i="10"/>
  <c r="C366" i="10"/>
  <c r="D366" i="10"/>
  <c r="E366" i="10"/>
  <c r="F366" i="10"/>
  <c r="G366" i="10"/>
  <c r="H366" i="10"/>
  <c r="I366" i="10"/>
  <c r="J366" i="10"/>
  <c r="C367" i="10"/>
  <c r="D367" i="10"/>
  <c r="E367" i="10"/>
  <c r="F367" i="10"/>
  <c r="G367" i="10"/>
  <c r="H367" i="10"/>
  <c r="I367" i="10"/>
  <c r="J367" i="10"/>
  <c r="C368" i="10"/>
  <c r="D368" i="10"/>
  <c r="E368" i="10"/>
  <c r="F368" i="10"/>
  <c r="G368" i="10"/>
  <c r="H368" i="10"/>
  <c r="I368" i="10"/>
  <c r="J368" i="10"/>
  <c r="C369" i="10"/>
  <c r="D369" i="10"/>
  <c r="E369" i="10"/>
  <c r="F369" i="10"/>
  <c r="G369" i="10"/>
  <c r="H369" i="10"/>
  <c r="I369" i="10"/>
  <c r="J369" i="10"/>
  <c r="C370" i="10"/>
  <c r="D370" i="10"/>
  <c r="E370" i="10"/>
  <c r="F370" i="10"/>
  <c r="G370" i="10"/>
  <c r="H370" i="10"/>
  <c r="I370" i="10"/>
  <c r="J370" i="10"/>
  <c r="C371" i="10"/>
  <c r="D371" i="10"/>
  <c r="E371" i="10"/>
  <c r="F371" i="10"/>
  <c r="G371" i="10"/>
  <c r="H371" i="10"/>
  <c r="I371" i="10"/>
  <c r="J371" i="10"/>
  <c r="C372" i="10"/>
  <c r="D372" i="10"/>
  <c r="E372" i="10"/>
  <c r="F372" i="10"/>
  <c r="G372" i="10"/>
  <c r="H372" i="10"/>
  <c r="I372" i="10"/>
  <c r="J372" i="10"/>
  <c r="C373" i="10"/>
  <c r="D373" i="10"/>
  <c r="E373" i="10"/>
  <c r="F373" i="10"/>
  <c r="G373" i="10"/>
  <c r="H373" i="10"/>
  <c r="I373" i="10"/>
  <c r="J373" i="10"/>
  <c r="C374" i="10"/>
  <c r="D374" i="10"/>
  <c r="E374" i="10"/>
  <c r="F374" i="10"/>
  <c r="G374" i="10"/>
  <c r="H374" i="10"/>
  <c r="I374" i="10"/>
  <c r="J374" i="10"/>
  <c r="C375" i="10"/>
  <c r="D375" i="10"/>
  <c r="E375" i="10"/>
  <c r="F375" i="10"/>
  <c r="G375" i="10"/>
  <c r="H375" i="10"/>
  <c r="I375" i="10"/>
  <c r="J375" i="10"/>
  <c r="C376" i="10"/>
  <c r="D376" i="10"/>
  <c r="E376" i="10"/>
  <c r="F376" i="10"/>
  <c r="G376" i="10"/>
  <c r="H376" i="10"/>
  <c r="I376" i="10"/>
  <c r="J376" i="10"/>
  <c r="C377" i="10"/>
  <c r="D377" i="10"/>
  <c r="E377" i="10"/>
  <c r="F377" i="10"/>
  <c r="G377" i="10"/>
  <c r="H377" i="10"/>
  <c r="I377" i="10"/>
  <c r="J377" i="10"/>
  <c r="C378" i="10"/>
  <c r="D378" i="10"/>
  <c r="E378" i="10"/>
  <c r="F378" i="10"/>
  <c r="G378" i="10"/>
  <c r="H378" i="10"/>
  <c r="I378" i="10"/>
  <c r="J378" i="10"/>
  <c r="C379" i="10"/>
  <c r="D379" i="10"/>
  <c r="E379" i="10"/>
  <c r="F379" i="10"/>
  <c r="G379" i="10"/>
  <c r="H379" i="10"/>
  <c r="I379" i="10"/>
  <c r="J379" i="10"/>
  <c r="C380" i="10"/>
  <c r="D380" i="10"/>
  <c r="E380" i="10"/>
  <c r="F380" i="10"/>
  <c r="G380" i="10"/>
  <c r="H380" i="10"/>
  <c r="I380" i="10"/>
  <c r="J380" i="10"/>
  <c r="C381" i="10"/>
  <c r="D381" i="10"/>
  <c r="E381" i="10"/>
  <c r="F381" i="10"/>
  <c r="G381" i="10"/>
  <c r="H381" i="10"/>
  <c r="I381" i="10"/>
  <c r="J381" i="10"/>
  <c r="C382" i="10"/>
  <c r="D382" i="10"/>
  <c r="E382" i="10"/>
  <c r="F382" i="10"/>
  <c r="G382" i="10"/>
  <c r="H382" i="10"/>
  <c r="I382" i="10"/>
  <c r="J382" i="10"/>
  <c r="C383" i="10"/>
  <c r="D383" i="10"/>
  <c r="E383" i="10"/>
  <c r="F383" i="10"/>
  <c r="G383" i="10"/>
  <c r="H383" i="10"/>
  <c r="I383" i="10"/>
  <c r="J383" i="10"/>
  <c r="C384" i="10"/>
  <c r="D384" i="10"/>
  <c r="E384" i="10"/>
  <c r="F384" i="10"/>
  <c r="G384" i="10"/>
  <c r="H384" i="10"/>
  <c r="I384" i="10"/>
  <c r="J384" i="10"/>
  <c r="C385" i="10"/>
  <c r="D385" i="10"/>
  <c r="E385" i="10"/>
  <c r="F385" i="10"/>
  <c r="G385" i="10"/>
  <c r="H385" i="10"/>
  <c r="I385" i="10"/>
  <c r="J385" i="10"/>
  <c r="C386" i="10"/>
  <c r="D386" i="10"/>
  <c r="E386" i="10"/>
  <c r="F386" i="10"/>
  <c r="G386" i="10"/>
  <c r="H386" i="10"/>
  <c r="I386" i="10"/>
  <c r="J386" i="10"/>
  <c r="C387" i="10"/>
  <c r="D387" i="10"/>
  <c r="E387" i="10"/>
  <c r="F387" i="10"/>
  <c r="G387" i="10"/>
  <c r="H387" i="10"/>
  <c r="I387" i="10"/>
  <c r="J387" i="10"/>
  <c r="C388" i="10"/>
  <c r="D388" i="10"/>
  <c r="E388" i="10"/>
  <c r="F388" i="10"/>
  <c r="G388" i="10"/>
  <c r="H388" i="10"/>
  <c r="I388" i="10"/>
  <c r="J388" i="10"/>
  <c r="C389" i="10"/>
  <c r="D389" i="10"/>
  <c r="E389" i="10"/>
  <c r="F389" i="10"/>
  <c r="G389" i="10"/>
  <c r="H389" i="10"/>
  <c r="I389" i="10"/>
  <c r="J389" i="10"/>
  <c r="C390" i="10"/>
  <c r="D390" i="10"/>
  <c r="E390" i="10"/>
  <c r="F390" i="10"/>
  <c r="G390" i="10"/>
  <c r="H390" i="10"/>
  <c r="I390" i="10"/>
  <c r="J390" i="10"/>
  <c r="C391" i="10"/>
  <c r="D391" i="10"/>
  <c r="E391" i="10"/>
  <c r="F391" i="10"/>
  <c r="G391" i="10"/>
  <c r="H391" i="10"/>
  <c r="I391" i="10"/>
  <c r="J391" i="10"/>
  <c r="C392" i="10"/>
  <c r="D392" i="10"/>
  <c r="E392" i="10"/>
  <c r="F392" i="10"/>
  <c r="G392" i="10"/>
  <c r="H392" i="10"/>
  <c r="I392" i="10"/>
  <c r="J392" i="10"/>
  <c r="C393" i="10"/>
  <c r="D393" i="10"/>
  <c r="E393" i="10"/>
  <c r="F393" i="10"/>
  <c r="G393" i="10"/>
  <c r="H393" i="10"/>
  <c r="I393" i="10"/>
  <c r="J393" i="10"/>
  <c r="C394" i="10"/>
  <c r="D394" i="10"/>
  <c r="E394" i="10"/>
  <c r="F394" i="10"/>
  <c r="G394" i="10"/>
  <c r="H394" i="10"/>
  <c r="I394" i="10"/>
  <c r="J394" i="10"/>
  <c r="C395" i="10"/>
  <c r="D395" i="10"/>
  <c r="E395" i="10"/>
  <c r="F395" i="10"/>
  <c r="G395" i="10"/>
  <c r="H395" i="10"/>
  <c r="I395" i="10"/>
  <c r="J395" i="10"/>
  <c r="C396" i="10"/>
  <c r="D396" i="10"/>
  <c r="E396" i="10"/>
  <c r="F396" i="10"/>
  <c r="G396" i="10"/>
  <c r="H396" i="10"/>
  <c r="I396" i="10"/>
  <c r="J396" i="10"/>
  <c r="C397" i="10"/>
  <c r="D397" i="10"/>
  <c r="E397" i="10"/>
  <c r="F397" i="10"/>
  <c r="G397" i="10"/>
  <c r="H397" i="10"/>
  <c r="I397" i="10"/>
  <c r="J397" i="10"/>
  <c r="C398" i="10"/>
  <c r="D398" i="10"/>
  <c r="E398" i="10"/>
  <c r="F398" i="10"/>
  <c r="G398" i="10"/>
  <c r="H398" i="10"/>
  <c r="I398" i="10"/>
  <c r="J398" i="10"/>
  <c r="C399" i="10"/>
  <c r="D399" i="10"/>
  <c r="E399" i="10"/>
  <c r="F399" i="10"/>
  <c r="G399" i="10"/>
  <c r="H399" i="10"/>
  <c r="I399" i="10"/>
  <c r="J399" i="10"/>
  <c r="C400" i="10"/>
  <c r="D400" i="10"/>
  <c r="E400" i="10"/>
  <c r="F400" i="10"/>
  <c r="G400" i="10"/>
  <c r="H400" i="10"/>
  <c r="I400" i="10"/>
  <c r="J400" i="10"/>
  <c r="C401" i="10"/>
  <c r="D401" i="10"/>
  <c r="E401" i="10"/>
  <c r="F401" i="10"/>
  <c r="G401" i="10"/>
  <c r="H401" i="10"/>
  <c r="I401" i="10"/>
  <c r="J401" i="10"/>
  <c r="C402" i="10"/>
  <c r="D402" i="10"/>
  <c r="E402" i="10"/>
  <c r="F402" i="10"/>
  <c r="G402" i="10"/>
  <c r="H402" i="10"/>
  <c r="I402" i="10"/>
  <c r="J402" i="10"/>
  <c r="C403" i="10"/>
  <c r="D403" i="10"/>
  <c r="E403" i="10"/>
  <c r="F403" i="10"/>
  <c r="G403" i="10"/>
  <c r="H403" i="10"/>
  <c r="I403" i="10"/>
  <c r="J403" i="10"/>
  <c r="C404" i="10"/>
  <c r="D404" i="10"/>
  <c r="E404" i="10"/>
  <c r="F404" i="10"/>
  <c r="G404" i="10"/>
  <c r="H404" i="10"/>
  <c r="I404" i="10"/>
  <c r="J404" i="10"/>
  <c r="C405" i="10"/>
  <c r="D405" i="10"/>
  <c r="E405" i="10"/>
  <c r="F405" i="10"/>
  <c r="G405" i="10"/>
  <c r="H405" i="10"/>
  <c r="I405" i="10"/>
  <c r="J405" i="10"/>
  <c r="C406" i="10"/>
  <c r="D406" i="10"/>
  <c r="E406" i="10"/>
  <c r="F406" i="10"/>
  <c r="G406" i="10"/>
  <c r="H406" i="10"/>
  <c r="I406" i="10"/>
  <c r="J406" i="10"/>
  <c r="C407" i="10"/>
  <c r="D407" i="10"/>
  <c r="E407" i="10"/>
  <c r="F407" i="10"/>
  <c r="G407" i="10"/>
  <c r="H407" i="10"/>
  <c r="I407" i="10"/>
  <c r="J407" i="10"/>
  <c r="C408" i="10"/>
  <c r="D408" i="10"/>
  <c r="E408" i="10"/>
  <c r="F408" i="10"/>
  <c r="G408" i="10"/>
  <c r="H408" i="10"/>
  <c r="I408" i="10"/>
  <c r="J408" i="10"/>
  <c r="C409" i="10"/>
  <c r="D409" i="10"/>
  <c r="E409" i="10"/>
  <c r="F409" i="10"/>
  <c r="G409" i="10"/>
  <c r="H409" i="10"/>
  <c r="I409" i="10"/>
  <c r="J409" i="10"/>
  <c r="C410" i="10"/>
  <c r="D410" i="10"/>
  <c r="E410" i="10"/>
  <c r="F410" i="10"/>
  <c r="G410" i="10"/>
  <c r="H410" i="10"/>
  <c r="I410" i="10"/>
  <c r="J410" i="10"/>
  <c r="C411" i="10"/>
  <c r="D411" i="10"/>
  <c r="E411" i="10"/>
  <c r="F411" i="10"/>
  <c r="G411" i="10"/>
  <c r="H411" i="10"/>
  <c r="I411" i="10"/>
  <c r="J411" i="10"/>
  <c r="C412" i="10"/>
  <c r="D412" i="10"/>
  <c r="E412" i="10"/>
  <c r="F412" i="10"/>
  <c r="G412" i="10"/>
  <c r="H412" i="10"/>
  <c r="I412" i="10"/>
  <c r="J412" i="10"/>
  <c r="C413" i="10"/>
  <c r="D413" i="10"/>
  <c r="E413" i="10"/>
  <c r="F413" i="10"/>
  <c r="G413" i="10"/>
  <c r="H413" i="10"/>
  <c r="I413" i="10"/>
  <c r="J413" i="10"/>
  <c r="C414" i="10"/>
  <c r="D414" i="10"/>
  <c r="E414" i="10"/>
  <c r="F414" i="10"/>
  <c r="G414" i="10"/>
  <c r="H414" i="10"/>
  <c r="I414" i="10"/>
  <c r="J414" i="10"/>
  <c r="C415" i="10"/>
  <c r="D415" i="10"/>
  <c r="E415" i="10"/>
  <c r="F415" i="10"/>
  <c r="G415" i="10"/>
  <c r="H415" i="10"/>
  <c r="I415" i="10"/>
  <c r="J415" i="10"/>
  <c r="C416" i="10"/>
  <c r="D416" i="10"/>
  <c r="E416" i="10"/>
  <c r="F416" i="10"/>
  <c r="G416" i="10"/>
  <c r="H416" i="10"/>
  <c r="I416" i="10"/>
  <c r="J416" i="10"/>
  <c r="C417" i="10"/>
  <c r="D417" i="10"/>
  <c r="E417" i="10"/>
  <c r="F417" i="10"/>
  <c r="G417" i="10"/>
  <c r="H417" i="10"/>
  <c r="I417" i="10"/>
  <c r="J417" i="10"/>
  <c r="C418" i="10"/>
  <c r="D418" i="10"/>
  <c r="E418" i="10"/>
  <c r="F418" i="10"/>
  <c r="G418" i="10"/>
  <c r="H418" i="10"/>
  <c r="I418" i="10"/>
  <c r="J418" i="10"/>
  <c r="C419" i="10"/>
  <c r="D419" i="10"/>
  <c r="E419" i="10"/>
  <c r="F419" i="10"/>
  <c r="G419" i="10"/>
  <c r="H419" i="10"/>
  <c r="I419" i="10"/>
  <c r="J419" i="10"/>
  <c r="C420" i="10"/>
  <c r="D420" i="10"/>
  <c r="E420" i="10"/>
  <c r="F420" i="10"/>
  <c r="G420" i="10"/>
  <c r="H420" i="10"/>
  <c r="I420" i="10"/>
  <c r="J420" i="10"/>
  <c r="C421" i="10"/>
  <c r="D421" i="10"/>
  <c r="E421" i="10"/>
  <c r="F421" i="10"/>
  <c r="G421" i="10"/>
  <c r="H421" i="10"/>
  <c r="I421" i="10"/>
  <c r="J421" i="10"/>
  <c r="C422" i="10"/>
  <c r="D422" i="10"/>
  <c r="E422" i="10"/>
  <c r="F422" i="10"/>
  <c r="G422" i="10"/>
  <c r="H422" i="10"/>
  <c r="I422" i="10"/>
  <c r="J422" i="10"/>
  <c r="C423" i="10"/>
  <c r="D423" i="10"/>
  <c r="E423" i="10"/>
  <c r="F423" i="10"/>
  <c r="G423" i="10"/>
  <c r="H423" i="10"/>
  <c r="I423" i="10"/>
  <c r="J423" i="10"/>
  <c r="C424" i="10"/>
  <c r="D424" i="10"/>
  <c r="E424" i="10"/>
  <c r="F424" i="10"/>
  <c r="G424" i="10"/>
  <c r="H424" i="10"/>
  <c r="I424" i="10"/>
  <c r="J424" i="10"/>
  <c r="C425" i="10"/>
  <c r="D425" i="10"/>
  <c r="E425" i="10"/>
  <c r="F425" i="10"/>
  <c r="G425" i="10"/>
  <c r="H425" i="10"/>
  <c r="I425" i="10"/>
  <c r="J425" i="10"/>
  <c r="C426" i="10"/>
  <c r="D426" i="10"/>
  <c r="E426" i="10"/>
  <c r="F426" i="10"/>
  <c r="G426" i="10"/>
  <c r="H426" i="10"/>
  <c r="I426" i="10"/>
  <c r="J426" i="10"/>
  <c r="C427" i="10"/>
  <c r="D427" i="10"/>
  <c r="E427" i="10"/>
  <c r="F427" i="10"/>
  <c r="G427" i="10"/>
  <c r="H427" i="10"/>
  <c r="I427" i="10"/>
  <c r="J427" i="10"/>
  <c r="C428" i="10"/>
  <c r="D428" i="10"/>
  <c r="E428" i="10"/>
  <c r="F428" i="10"/>
  <c r="G428" i="10"/>
  <c r="H428" i="10"/>
  <c r="I428" i="10"/>
  <c r="J428" i="10"/>
  <c r="C429" i="10"/>
  <c r="D429" i="10"/>
  <c r="E429" i="10"/>
  <c r="F429" i="10"/>
  <c r="G429" i="10"/>
  <c r="H429" i="10"/>
  <c r="I429" i="10"/>
  <c r="J429" i="10"/>
  <c r="C430" i="10"/>
  <c r="D430" i="10"/>
  <c r="E430" i="10"/>
  <c r="F430" i="10"/>
  <c r="G430" i="10"/>
  <c r="H430" i="10"/>
  <c r="I430" i="10"/>
  <c r="J430" i="10"/>
  <c r="C431" i="10"/>
  <c r="D431" i="10"/>
  <c r="E431" i="10"/>
  <c r="F431" i="10"/>
  <c r="G431" i="10"/>
  <c r="H431" i="10"/>
  <c r="I431" i="10"/>
  <c r="J431" i="10"/>
  <c r="C432" i="10"/>
  <c r="D432" i="10"/>
  <c r="E432" i="10"/>
  <c r="F432" i="10"/>
  <c r="G432" i="10"/>
  <c r="H432" i="10"/>
  <c r="I432" i="10"/>
  <c r="J432" i="10"/>
  <c r="C433" i="10"/>
  <c r="D433" i="10"/>
  <c r="E433" i="10"/>
  <c r="F433" i="10"/>
  <c r="G433" i="10"/>
  <c r="H433" i="10"/>
  <c r="I433" i="10"/>
  <c r="J433" i="10"/>
  <c r="C434" i="10"/>
  <c r="D434" i="10"/>
  <c r="E434" i="10"/>
  <c r="F434" i="10"/>
  <c r="G434" i="10"/>
  <c r="H434" i="10"/>
  <c r="I434" i="10"/>
  <c r="J434" i="10"/>
  <c r="C435" i="10"/>
  <c r="D435" i="10"/>
  <c r="E435" i="10"/>
  <c r="F435" i="10"/>
  <c r="G435" i="10"/>
  <c r="H435" i="10"/>
  <c r="I435" i="10"/>
  <c r="J435" i="10"/>
  <c r="C436" i="10"/>
  <c r="D436" i="10"/>
  <c r="E436" i="10"/>
  <c r="F436" i="10"/>
  <c r="G436" i="10"/>
  <c r="H436" i="10"/>
  <c r="I436" i="10"/>
  <c r="J436" i="10"/>
  <c r="C437" i="10"/>
  <c r="D437" i="10"/>
  <c r="E437" i="10"/>
  <c r="F437" i="10"/>
  <c r="G437" i="10"/>
  <c r="H437" i="10"/>
  <c r="I437" i="10"/>
  <c r="J437" i="10"/>
  <c r="C438" i="10"/>
  <c r="D438" i="10"/>
  <c r="E438" i="10"/>
  <c r="F438" i="10"/>
  <c r="G438" i="10"/>
  <c r="H438" i="10"/>
  <c r="I438" i="10"/>
  <c r="J438" i="10"/>
  <c r="C439" i="10"/>
  <c r="D439" i="10"/>
  <c r="E439" i="10"/>
  <c r="F439" i="10"/>
  <c r="G439" i="10"/>
  <c r="H439" i="10"/>
  <c r="I439" i="10"/>
  <c r="J439" i="10"/>
  <c r="C440" i="10"/>
  <c r="D440" i="10"/>
  <c r="E440" i="10"/>
  <c r="F440" i="10"/>
  <c r="G440" i="10"/>
  <c r="H440" i="10"/>
  <c r="I440" i="10"/>
  <c r="J440" i="10"/>
  <c r="C441" i="10"/>
  <c r="D441" i="10"/>
  <c r="E441" i="10"/>
  <c r="F441" i="10"/>
  <c r="G441" i="10"/>
  <c r="H441" i="10"/>
  <c r="I441" i="10"/>
  <c r="J441" i="10"/>
  <c r="C442" i="10"/>
  <c r="D442" i="10"/>
  <c r="E442" i="10"/>
  <c r="F442" i="10"/>
  <c r="G442" i="10"/>
  <c r="H442" i="10"/>
  <c r="I442" i="10"/>
  <c r="J442" i="10"/>
  <c r="C443" i="10"/>
  <c r="D443" i="10"/>
  <c r="E443" i="10"/>
  <c r="F443" i="10"/>
  <c r="G443" i="10"/>
  <c r="H443" i="10"/>
  <c r="I443" i="10"/>
  <c r="J443" i="10"/>
  <c r="C444" i="10"/>
  <c r="D444" i="10"/>
  <c r="E444" i="10"/>
  <c r="F444" i="10"/>
  <c r="G444" i="10"/>
  <c r="H444" i="10"/>
  <c r="I444" i="10"/>
  <c r="J444" i="10"/>
  <c r="C445" i="10"/>
  <c r="D445" i="10"/>
  <c r="E445" i="10"/>
  <c r="F445" i="10"/>
  <c r="G445" i="10"/>
  <c r="H445" i="10"/>
  <c r="I445" i="10"/>
  <c r="J445" i="10"/>
  <c r="C446" i="10"/>
  <c r="D446" i="10"/>
  <c r="E446" i="10"/>
  <c r="F446" i="10"/>
  <c r="G446" i="10"/>
  <c r="H446" i="10"/>
  <c r="I446" i="10"/>
  <c r="J446" i="10"/>
  <c r="C447" i="10"/>
  <c r="D447" i="10"/>
  <c r="E447" i="10"/>
  <c r="F447" i="10"/>
  <c r="G447" i="10"/>
  <c r="H447" i="10"/>
  <c r="I447" i="10"/>
  <c r="J447" i="10"/>
  <c r="C448" i="10"/>
  <c r="D448" i="10"/>
  <c r="E448" i="10"/>
  <c r="F448" i="10"/>
  <c r="G448" i="10"/>
  <c r="H448" i="10"/>
  <c r="I448" i="10"/>
  <c r="J448" i="10"/>
  <c r="C449" i="10"/>
  <c r="D449" i="10"/>
  <c r="E449" i="10"/>
  <c r="F449" i="10"/>
  <c r="G449" i="10"/>
  <c r="H449" i="10"/>
  <c r="I449" i="10"/>
  <c r="J449" i="10"/>
  <c r="C450" i="10"/>
  <c r="D450" i="10"/>
  <c r="E450" i="10"/>
  <c r="F450" i="10"/>
  <c r="G450" i="10"/>
  <c r="H450" i="10"/>
  <c r="I450" i="10"/>
  <c r="J450" i="10"/>
  <c r="C451" i="10"/>
  <c r="D451" i="10"/>
  <c r="E451" i="10"/>
  <c r="F451" i="10"/>
  <c r="G451" i="10"/>
  <c r="H451" i="10"/>
  <c r="I451" i="10"/>
  <c r="J451" i="10"/>
  <c r="C452" i="10"/>
  <c r="D452" i="10"/>
  <c r="E452" i="10"/>
  <c r="F452" i="10"/>
  <c r="G452" i="10"/>
  <c r="H452" i="10"/>
  <c r="I452" i="10"/>
  <c r="J452" i="10"/>
  <c r="C453" i="10"/>
  <c r="D453" i="10"/>
  <c r="E453" i="10"/>
  <c r="F453" i="10"/>
  <c r="G453" i="10"/>
  <c r="H453" i="10"/>
  <c r="I453" i="10"/>
  <c r="J453" i="10"/>
  <c r="C454" i="10"/>
  <c r="D454" i="10"/>
  <c r="E454" i="10"/>
  <c r="F454" i="10"/>
  <c r="G454" i="10"/>
  <c r="H454" i="10"/>
  <c r="I454" i="10"/>
  <c r="J454" i="10"/>
  <c r="C455" i="10"/>
  <c r="D455" i="10"/>
  <c r="E455" i="10"/>
  <c r="F455" i="10"/>
  <c r="G455" i="10"/>
  <c r="H455" i="10"/>
  <c r="I455" i="10"/>
  <c r="J455" i="10"/>
  <c r="C456" i="10"/>
  <c r="D456" i="10"/>
  <c r="E456" i="10"/>
  <c r="F456" i="10"/>
  <c r="G456" i="10"/>
  <c r="H456" i="10"/>
  <c r="I456" i="10"/>
  <c r="J456" i="10"/>
  <c r="C457" i="10"/>
  <c r="D457" i="10"/>
  <c r="E457" i="10"/>
  <c r="F457" i="10"/>
  <c r="G457" i="10"/>
  <c r="H457" i="10"/>
  <c r="I457" i="10"/>
  <c r="J457" i="10"/>
  <c r="C458" i="10"/>
  <c r="D458" i="10"/>
  <c r="E458" i="10"/>
  <c r="F458" i="10"/>
  <c r="G458" i="10"/>
  <c r="H458" i="10"/>
  <c r="I458" i="10"/>
  <c r="J458" i="10"/>
  <c r="C459" i="10"/>
  <c r="D459" i="10"/>
  <c r="E459" i="10"/>
  <c r="F459" i="10"/>
  <c r="G459" i="10"/>
  <c r="H459" i="10"/>
  <c r="I459" i="10"/>
  <c r="J459" i="10"/>
  <c r="C460" i="10"/>
  <c r="D460" i="10"/>
  <c r="E460" i="10"/>
  <c r="F460" i="10"/>
  <c r="G460" i="10"/>
  <c r="H460" i="10"/>
  <c r="I460" i="10"/>
  <c r="J460" i="10"/>
  <c r="C461" i="10"/>
  <c r="D461" i="10"/>
  <c r="E461" i="10"/>
  <c r="F461" i="10"/>
  <c r="G461" i="10"/>
  <c r="H461" i="10"/>
  <c r="I461" i="10"/>
  <c r="J461" i="10"/>
  <c r="C462" i="10"/>
  <c r="D462" i="10"/>
  <c r="E462" i="10"/>
  <c r="F462" i="10"/>
  <c r="G462" i="10"/>
  <c r="H462" i="10"/>
  <c r="I462" i="10"/>
  <c r="J462" i="10"/>
  <c r="C463" i="10"/>
  <c r="D463" i="10"/>
  <c r="E463" i="10"/>
  <c r="F463" i="10"/>
  <c r="G463" i="10"/>
  <c r="H463" i="10"/>
  <c r="I463" i="10"/>
  <c r="J463" i="10"/>
  <c r="C464" i="10"/>
  <c r="D464" i="10"/>
  <c r="E464" i="10"/>
  <c r="F464" i="10"/>
  <c r="G464" i="10"/>
  <c r="H464" i="10"/>
  <c r="I464" i="10"/>
  <c r="J464" i="10"/>
  <c r="C465" i="10"/>
  <c r="D465" i="10"/>
  <c r="E465" i="10"/>
  <c r="F465" i="10"/>
  <c r="G465" i="10"/>
  <c r="H465" i="10"/>
  <c r="I465" i="10"/>
  <c r="J465" i="10"/>
  <c r="C466" i="10"/>
  <c r="D466" i="10"/>
  <c r="E466" i="10"/>
  <c r="F466" i="10"/>
  <c r="G466" i="10"/>
  <c r="H466" i="10"/>
  <c r="I466" i="10"/>
  <c r="J466" i="10"/>
  <c r="C467" i="10"/>
  <c r="D467" i="10"/>
  <c r="E467" i="10"/>
  <c r="F467" i="10"/>
  <c r="G467" i="10"/>
  <c r="H467" i="10"/>
  <c r="I467" i="10"/>
  <c r="J467" i="10"/>
  <c r="C468" i="10"/>
  <c r="D468" i="10"/>
  <c r="E468" i="10"/>
  <c r="F468" i="10"/>
  <c r="G468" i="10"/>
  <c r="H468" i="10"/>
  <c r="I468" i="10"/>
  <c r="J468" i="10"/>
  <c r="C469" i="10"/>
  <c r="D469" i="10"/>
  <c r="E469" i="10"/>
  <c r="F469" i="10"/>
  <c r="G469" i="10"/>
  <c r="H469" i="10"/>
  <c r="I469" i="10"/>
  <c r="J469" i="10"/>
  <c r="C470" i="10"/>
  <c r="D470" i="10"/>
  <c r="E470" i="10"/>
  <c r="F470" i="10"/>
  <c r="G470" i="10"/>
  <c r="H470" i="10"/>
  <c r="I470" i="10"/>
  <c r="J470" i="10"/>
  <c r="C471" i="10"/>
  <c r="D471" i="10"/>
  <c r="E471" i="10"/>
  <c r="F471" i="10"/>
  <c r="G471" i="10"/>
  <c r="H471" i="10"/>
  <c r="I471" i="10"/>
  <c r="J471" i="10"/>
  <c r="C472" i="10"/>
  <c r="D472" i="10"/>
  <c r="E472" i="10"/>
  <c r="F472" i="10"/>
  <c r="G472" i="10"/>
  <c r="H472" i="10"/>
  <c r="I472" i="10"/>
  <c r="J472" i="10"/>
  <c r="C473" i="10"/>
  <c r="D473" i="10"/>
  <c r="E473" i="10"/>
  <c r="F473" i="10"/>
  <c r="G473" i="10"/>
  <c r="H473" i="10"/>
  <c r="I473" i="10"/>
  <c r="J473" i="10"/>
  <c r="C474" i="10"/>
  <c r="D474" i="10"/>
  <c r="E474" i="10"/>
  <c r="F474" i="10"/>
  <c r="G474" i="10"/>
  <c r="H474" i="10"/>
  <c r="I474" i="10"/>
  <c r="J474" i="10"/>
  <c r="C475" i="10"/>
  <c r="D475" i="10"/>
  <c r="E475" i="10"/>
  <c r="F475" i="10"/>
  <c r="G475" i="10"/>
  <c r="H475" i="10"/>
  <c r="I475" i="10"/>
  <c r="J475" i="10"/>
  <c r="C476" i="10"/>
  <c r="D476" i="10"/>
  <c r="E476" i="10"/>
  <c r="F476" i="10"/>
  <c r="G476" i="10"/>
  <c r="H476" i="10"/>
  <c r="I476" i="10"/>
  <c r="J476" i="10"/>
  <c r="C477" i="10"/>
  <c r="D477" i="10"/>
  <c r="E477" i="10"/>
  <c r="F477" i="10"/>
  <c r="G477" i="10"/>
  <c r="H477" i="10"/>
  <c r="I477" i="10"/>
  <c r="J477" i="10"/>
  <c r="C478" i="10"/>
  <c r="D478" i="10"/>
  <c r="E478" i="10"/>
  <c r="F478" i="10"/>
  <c r="G478" i="10"/>
  <c r="H478" i="10"/>
  <c r="I478" i="10"/>
  <c r="J478" i="10"/>
  <c r="C479" i="10"/>
  <c r="D479" i="10"/>
  <c r="E479" i="10"/>
  <c r="F479" i="10"/>
  <c r="G479" i="10"/>
  <c r="H479" i="10"/>
  <c r="I479" i="10"/>
  <c r="J479" i="10"/>
  <c r="C480" i="10"/>
  <c r="D480" i="10"/>
  <c r="E480" i="10"/>
  <c r="F480" i="10"/>
  <c r="G480" i="10"/>
  <c r="H480" i="10"/>
  <c r="I480" i="10"/>
  <c r="J480" i="10"/>
  <c r="C481" i="10"/>
  <c r="D481" i="10"/>
  <c r="E481" i="10"/>
  <c r="F481" i="10"/>
  <c r="G481" i="10"/>
  <c r="H481" i="10"/>
  <c r="I481" i="10"/>
  <c r="J481" i="10"/>
  <c r="C482" i="10"/>
  <c r="D482" i="10"/>
  <c r="E482" i="10"/>
  <c r="F482" i="10"/>
  <c r="G482" i="10"/>
  <c r="H482" i="10"/>
  <c r="I482" i="10"/>
  <c r="J482" i="10"/>
  <c r="C483" i="10"/>
  <c r="D483" i="10"/>
  <c r="E483" i="10"/>
  <c r="F483" i="10"/>
  <c r="G483" i="10"/>
  <c r="H483" i="10"/>
  <c r="I483" i="10"/>
  <c r="J483" i="10"/>
  <c r="C484" i="10"/>
  <c r="D484" i="10"/>
  <c r="E484" i="10"/>
  <c r="F484" i="10"/>
  <c r="G484" i="10"/>
  <c r="H484" i="10"/>
  <c r="I484" i="10"/>
  <c r="J484" i="10"/>
  <c r="C485" i="10"/>
  <c r="D485" i="10"/>
  <c r="E485" i="10"/>
  <c r="F485" i="10"/>
  <c r="G485" i="10"/>
  <c r="H485" i="10"/>
  <c r="I485" i="10"/>
  <c r="J485" i="10"/>
  <c r="C486" i="10"/>
  <c r="D486" i="10"/>
  <c r="E486" i="10"/>
  <c r="F486" i="10"/>
  <c r="G486" i="10"/>
  <c r="H486" i="10"/>
  <c r="I486" i="10"/>
  <c r="J486" i="10"/>
  <c r="C487" i="10"/>
  <c r="D487" i="10"/>
  <c r="E487" i="10"/>
  <c r="F487" i="10"/>
  <c r="G487" i="10"/>
  <c r="H487" i="10"/>
  <c r="I487" i="10"/>
  <c r="J487" i="10"/>
  <c r="C488" i="10"/>
  <c r="D488" i="10"/>
  <c r="E488" i="10"/>
  <c r="F488" i="10"/>
  <c r="G488" i="10"/>
  <c r="H488" i="10"/>
  <c r="I488" i="10"/>
  <c r="J488" i="10"/>
  <c r="C489" i="10"/>
  <c r="D489" i="10"/>
  <c r="E489" i="10"/>
  <c r="F489" i="10"/>
  <c r="G489" i="10"/>
  <c r="H489" i="10"/>
  <c r="I489" i="10"/>
  <c r="J489" i="10"/>
  <c r="C490" i="10"/>
  <c r="D490" i="10"/>
  <c r="E490" i="10"/>
  <c r="F490" i="10"/>
  <c r="G490" i="10"/>
  <c r="H490" i="10"/>
  <c r="I490" i="10"/>
  <c r="J490" i="10"/>
  <c r="C491" i="10"/>
  <c r="D491" i="10"/>
  <c r="E491" i="10"/>
  <c r="F491" i="10"/>
  <c r="G491" i="10"/>
  <c r="H491" i="10"/>
  <c r="I491" i="10"/>
  <c r="J491" i="10"/>
  <c r="C492" i="10"/>
  <c r="D492" i="10"/>
  <c r="E492" i="10"/>
  <c r="F492" i="10"/>
  <c r="G492" i="10"/>
  <c r="H492" i="10"/>
  <c r="I492" i="10"/>
  <c r="J492" i="10"/>
  <c r="C493" i="10"/>
  <c r="D493" i="10"/>
  <c r="E493" i="10"/>
  <c r="F493" i="10"/>
  <c r="G493" i="10"/>
  <c r="H493" i="10"/>
  <c r="I493" i="10"/>
  <c r="J493" i="10"/>
  <c r="C494" i="10"/>
  <c r="D494" i="10"/>
  <c r="E494" i="10"/>
  <c r="F494" i="10"/>
  <c r="G494" i="10"/>
  <c r="H494" i="10"/>
  <c r="I494" i="10"/>
  <c r="J494" i="10"/>
  <c r="C495" i="10"/>
  <c r="D495" i="10"/>
  <c r="E495" i="10"/>
  <c r="F495" i="10"/>
  <c r="G495" i="10"/>
  <c r="H495" i="10"/>
  <c r="I495" i="10"/>
  <c r="J495" i="10"/>
  <c r="C496" i="10"/>
  <c r="D496" i="10"/>
  <c r="E496" i="10"/>
  <c r="F496" i="10"/>
  <c r="G496" i="10"/>
  <c r="H496" i="10"/>
  <c r="I496" i="10"/>
  <c r="J496" i="10"/>
  <c r="C497" i="10"/>
  <c r="D497" i="10"/>
  <c r="E497" i="10"/>
  <c r="F497" i="10"/>
  <c r="G497" i="10"/>
  <c r="H497" i="10"/>
  <c r="I497" i="10"/>
  <c r="J497" i="10"/>
  <c r="C498" i="10"/>
  <c r="D498" i="10"/>
  <c r="E498" i="10"/>
  <c r="F498" i="10"/>
  <c r="G498" i="10"/>
  <c r="H498" i="10"/>
  <c r="I498" i="10"/>
  <c r="J498" i="10"/>
  <c r="C499" i="10"/>
  <c r="D499" i="10"/>
  <c r="E499" i="10"/>
  <c r="F499" i="10"/>
  <c r="G499" i="10"/>
  <c r="H499" i="10"/>
  <c r="I499" i="10"/>
  <c r="J499" i="10"/>
  <c r="C500" i="10"/>
  <c r="D500" i="10"/>
  <c r="E500" i="10"/>
  <c r="F500" i="10"/>
  <c r="G500" i="10"/>
  <c r="H500" i="10"/>
  <c r="I500" i="10"/>
  <c r="J500" i="10"/>
  <c r="C501" i="10"/>
  <c r="D501" i="10"/>
  <c r="E501" i="10"/>
  <c r="F501" i="10"/>
  <c r="G501" i="10"/>
  <c r="H501" i="10"/>
  <c r="I501" i="10"/>
  <c r="J501" i="10"/>
  <c r="C502" i="10"/>
  <c r="D502" i="10"/>
  <c r="E502" i="10"/>
  <c r="F502" i="10"/>
  <c r="G502" i="10"/>
  <c r="H502" i="10"/>
  <c r="I502" i="10"/>
  <c r="J502" i="10"/>
  <c r="C503" i="10"/>
  <c r="D503" i="10"/>
  <c r="E503" i="10"/>
  <c r="F503" i="10"/>
  <c r="G503" i="10"/>
  <c r="H503" i="10"/>
  <c r="I503" i="10"/>
  <c r="J503" i="10"/>
  <c r="C504" i="10"/>
  <c r="D504" i="10"/>
  <c r="E504" i="10"/>
  <c r="F504" i="10"/>
  <c r="G504" i="10"/>
  <c r="H504" i="10"/>
  <c r="I504" i="10"/>
  <c r="J504" i="10"/>
  <c r="C505" i="10"/>
  <c r="D505" i="10"/>
  <c r="E505" i="10"/>
  <c r="F505" i="10"/>
  <c r="G505" i="10"/>
  <c r="H505" i="10"/>
  <c r="I505" i="10"/>
  <c r="J505" i="10"/>
  <c r="C506" i="10"/>
  <c r="D506" i="10"/>
  <c r="E506" i="10"/>
  <c r="F506" i="10"/>
  <c r="G506" i="10"/>
  <c r="H506" i="10"/>
  <c r="I506" i="10"/>
  <c r="J506" i="10"/>
  <c r="C507" i="10"/>
  <c r="D507" i="10"/>
  <c r="E507" i="10"/>
  <c r="F507" i="10"/>
  <c r="G507" i="10"/>
  <c r="H507" i="10"/>
  <c r="I507" i="10"/>
  <c r="J507" i="10"/>
  <c r="C508" i="10"/>
  <c r="D508" i="10"/>
  <c r="E508" i="10"/>
  <c r="F508" i="10"/>
  <c r="G508" i="10"/>
  <c r="H508" i="10"/>
  <c r="I508" i="10"/>
  <c r="J508" i="10"/>
  <c r="C509" i="10"/>
  <c r="D509" i="10"/>
  <c r="E509" i="10"/>
  <c r="F509" i="10"/>
  <c r="G509" i="10"/>
  <c r="H509" i="10"/>
  <c r="I509" i="10"/>
  <c r="J509" i="10"/>
  <c r="C510" i="10"/>
  <c r="D510" i="10"/>
  <c r="E510" i="10"/>
  <c r="F510" i="10"/>
  <c r="G510" i="10"/>
  <c r="H510" i="10"/>
  <c r="I510" i="10"/>
  <c r="J510" i="10"/>
  <c r="C511" i="10"/>
  <c r="D511" i="10"/>
  <c r="E511" i="10"/>
  <c r="F511" i="10"/>
  <c r="G511" i="10"/>
  <c r="H511" i="10"/>
  <c r="I511" i="10"/>
  <c r="J511" i="10"/>
  <c r="C512" i="10"/>
  <c r="D512" i="10"/>
  <c r="E512" i="10"/>
  <c r="F512" i="10"/>
  <c r="G512" i="10"/>
  <c r="H512" i="10"/>
  <c r="I512" i="10"/>
  <c r="J512" i="10"/>
  <c r="C513" i="10"/>
  <c r="D513" i="10"/>
  <c r="E513" i="10"/>
  <c r="F513" i="10"/>
  <c r="G513" i="10"/>
  <c r="H513" i="10"/>
  <c r="I513" i="10"/>
  <c r="J513" i="10"/>
  <c r="C514" i="10"/>
  <c r="D514" i="10"/>
  <c r="E514" i="10"/>
  <c r="F514" i="10"/>
  <c r="G514" i="10"/>
  <c r="H514" i="10"/>
  <c r="I514" i="10"/>
  <c r="J514" i="10"/>
  <c r="C515" i="10"/>
  <c r="D515" i="10"/>
  <c r="E515" i="10"/>
  <c r="F515" i="10"/>
  <c r="G515" i="10"/>
  <c r="H515" i="10"/>
  <c r="I515" i="10"/>
  <c r="J515" i="10"/>
  <c r="C516" i="10"/>
  <c r="D516" i="10"/>
  <c r="E516" i="10"/>
  <c r="F516" i="10"/>
  <c r="G516" i="10"/>
  <c r="H516" i="10"/>
  <c r="I516" i="10"/>
  <c r="J516" i="10"/>
  <c r="C517" i="10"/>
  <c r="D517" i="10"/>
  <c r="E517" i="10"/>
  <c r="F517" i="10"/>
  <c r="G517" i="10"/>
  <c r="H517" i="10"/>
  <c r="I517" i="10"/>
  <c r="J517" i="10"/>
  <c r="C518" i="10"/>
  <c r="D518" i="10"/>
  <c r="E518" i="10"/>
  <c r="F518" i="10"/>
  <c r="G518" i="10"/>
  <c r="H518" i="10"/>
  <c r="I518" i="10"/>
  <c r="J518" i="10"/>
  <c r="C519" i="10"/>
  <c r="D519" i="10"/>
  <c r="E519" i="10"/>
  <c r="F519" i="10"/>
  <c r="G519" i="10"/>
  <c r="H519" i="10"/>
  <c r="I519" i="10"/>
  <c r="J519" i="10"/>
  <c r="C520" i="10"/>
  <c r="D520" i="10"/>
  <c r="E520" i="10"/>
  <c r="F520" i="10"/>
  <c r="G520" i="10"/>
  <c r="H520" i="10"/>
  <c r="I520" i="10"/>
  <c r="J520" i="10"/>
  <c r="C521" i="10"/>
  <c r="D521" i="10"/>
  <c r="E521" i="10"/>
  <c r="F521" i="10"/>
  <c r="G521" i="10"/>
  <c r="H521" i="10"/>
  <c r="I521" i="10"/>
  <c r="J521" i="10"/>
  <c r="C522" i="10"/>
  <c r="D522" i="10"/>
  <c r="E522" i="10"/>
  <c r="F522" i="10"/>
  <c r="G522" i="10"/>
  <c r="H522" i="10"/>
  <c r="I522" i="10"/>
  <c r="J522" i="10"/>
  <c r="C523" i="10"/>
  <c r="D523" i="10"/>
  <c r="E523" i="10"/>
  <c r="F523" i="10"/>
  <c r="G523" i="10"/>
  <c r="H523" i="10"/>
  <c r="I523" i="10"/>
  <c r="J523" i="10"/>
  <c r="C524" i="10"/>
  <c r="D524" i="10"/>
  <c r="E524" i="10"/>
  <c r="F524" i="10"/>
  <c r="G524" i="10"/>
  <c r="H524" i="10"/>
  <c r="I524" i="10"/>
  <c r="J524" i="10"/>
  <c r="C525" i="10"/>
  <c r="D525" i="10"/>
  <c r="E525" i="10"/>
  <c r="F525" i="10"/>
  <c r="G525" i="10"/>
  <c r="H525" i="10"/>
  <c r="I525" i="10"/>
  <c r="J525" i="10"/>
  <c r="C526" i="10"/>
  <c r="D526" i="10"/>
  <c r="E526" i="10"/>
  <c r="F526" i="10"/>
  <c r="G526" i="10"/>
  <c r="H526" i="10"/>
  <c r="I526" i="10"/>
  <c r="J526" i="10"/>
  <c r="C527" i="10"/>
  <c r="D527" i="10"/>
  <c r="E527" i="10"/>
  <c r="F527" i="10"/>
  <c r="G527" i="10"/>
  <c r="H527" i="10"/>
  <c r="I527" i="10"/>
  <c r="J527" i="10"/>
  <c r="C528" i="10"/>
  <c r="D528" i="10"/>
  <c r="E528" i="10"/>
  <c r="F528" i="10"/>
  <c r="G528" i="10"/>
  <c r="H528" i="10"/>
  <c r="I528" i="10"/>
  <c r="J528" i="10"/>
  <c r="C529" i="10"/>
  <c r="D529" i="10"/>
  <c r="E529" i="10"/>
  <c r="F529" i="10"/>
  <c r="G529" i="10"/>
  <c r="H529" i="10"/>
  <c r="I529" i="10"/>
  <c r="J529" i="10"/>
  <c r="C530" i="10"/>
  <c r="D530" i="10"/>
  <c r="E530" i="10"/>
  <c r="F530" i="10"/>
  <c r="G530" i="10"/>
  <c r="H530" i="10"/>
  <c r="I530" i="10"/>
  <c r="J530" i="10"/>
  <c r="C531" i="10"/>
  <c r="D531" i="10"/>
  <c r="E531" i="10"/>
  <c r="F531" i="10"/>
  <c r="G531" i="10"/>
  <c r="H531" i="10"/>
  <c r="I531" i="10"/>
  <c r="J531" i="10"/>
  <c r="C532" i="10"/>
  <c r="D532" i="10"/>
  <c r="E532" i="10"/>
  <c r="F532" i="10"/>
  <c r="G532" i="10"/>
  <c r="H532" i="10"/>
  <c r="I532" i="10"/>
  <c r="J532" i="10"/>
  <c r="C533" i="10"/>
  <c r="D533" i="10"/>
  <c r="E533" i="10"/>
  <c r="F533" i="10"/>
  <c r="G533" i="10"/>
  <c r="H533" i="10"/>
  <c r="I533" i="10"/>
  <c r="J533" i="10"/>
  <c r="C534" i="10"/>
  <c r="D534" i="10"/>
  <c r="E534" i="10"/>
  <c r="F534" i="10"/>
  <c r="G534" i="10"/>
  <c r="H534" i="10"/>
  <c r="I534" i="10"/>
  <c r="J534" i="10"/>
  <c r="C535" i="10"/>
  <c r="D535" i="10"/>
  <c r="E535" i="10"/>
  <c r="F535" i="10"/>
  <c r="G535" i="10"/>
  <c r="H535" i="10"/>
  <c r="I535" i="10"/>
  <c r="J535" i="10"/>
  <c r="C536" i="10"/>
  <c r="D536" i="10"/>
  <c r="E536" i="10"/>
  <c r="F536" i="10"/>
  <c r="G536" i="10"/>
  <c r="H536" i="10"/>
  <c r="I536" i="10"/>
  <c r="J536" i="10"/>
  <c r="C537" i="10"/>
  <c r="D537" i="10"/>
  <c r="E537" i="10"/>
  <c r="F537" i="10"/>
  <c r="G537" i="10"/>
  <c r="H537" i="10"/>
  <c r="I537" i="10"/>
  <c r="J537" i="10"/>
  <c r="C538" i="10"/>
  <c r="D538" i="10"/>
  <c r="E538" i="10"/>
  <c r="F538" i="10"/>
  <c r="G538" i="10"/>
  <c r="H538" i="10"/>
  <c r="I538" i="10"/>
  <c r="J538" i="10"/>
  <c r="C539" i="10"/>
  <c r="D539" i="10"/>
  <c r="E539" i="10"/>
  <c r="F539" i="10"/>
  <c r="G539" i="10"/>
  <c r="H539" i="10"/>
  <c r="I539" i="10"/>
  <c r="J539" i="10"/>
  <c r="C540" i="10"/>
  <c r="D540" i="10"/>
  <c r="E540" i="10"/>
  <c r="F540" i="10"/>
  <c r="G540" i="10"/>
  <c r="H540" i="10"/>
  <c r="I540" i="10"/>
  <c r="J540" i="10"/>
  <c r="C541" i="10"/>
  <c r="D541" i="10"/>
  <c r="E541" i="10"/>
  <c r="F541" i="10"/>
  <c r="G541" i="10"/>
  <c r="H541" i="10"/>
  <c r="I541" i="10"/>
  <c r="J541" i="10"/>
  <c r="C542" i="10"/>
  <c r="D542" i="10"/>
  <c r="E542" i="10"/>
  <c r="F542" i="10"/>
  <c r="G542" i="10"/>
  <c r="H542" i="10"/>
  <c r="I542" i="10"/>
  <c r="J542" i="10"/>
  <c r="C543" i="10"/>
  <c r="D543" i="10"/>
  <c r="E543" i="10"/>
  <c r="F543" i="10"/>
  <c r="G543" i="10"/>
  <c r="H543" i="10"/>
  <c r="I543" i="10"/>
  <c r="J543" i="10"/>
  <c r="C544" i="10"/>
  <c r="D544" i="10"/>
  <c r="E544" i="10"/>
  <c r="F544" i="10"/>
  <c r="G544" i="10"/>
  <c r="H544" i="10"/>
  <c r="I544" i="10"/>
  <c r="J544" i="10"/>
  <c r="C545" i="10"/>
  <c r="D545" i="10"/>
  <c r="E545" i="10"/>
  <c r="F545" i="10"/>
  <c r="G545" i="10"/>
  <c r="H545" i="10"/>
  <c r="I545" i="10"/>
  <c r="J545" i="10"/>
  <c r="C546" i="10"/>
  <c r="D546" i="10"/>
  <c r="E546" i="10"/>
  <c r="F546" i="10"/>
  <c r="G546" i="10"/>
  <c r="H546" i="10"/>
  <c r="I546" i="10"/>
  <c r="J546" i="10"/>
  <c r="C547" i="10"/>
  <c r="D547" i="10"/>
  <c r="E547" i="10"/>
  <c r="F547" i="10"/>
  <c r="G547" i="10"/>
  <c r="H547" i="10"/>
  <c r="I547" i="10"/>
  <c r="J547" i="10"/>
  <c r="C548" i="10"/>
  <c r="D548" i="10"/>
  <c r="E548" i="10"/>
  <c r="F548" i="10"/>
  <c r="G548" i="10"/>
  <c r="H548" i="10"/>
  <c r="I548" i="10"/>
  <c r="J548" i="10"/>
  <c r="C549" i="10"/>
  <c r="D549" i="10"/>
  <c r="E549" i="10"/>
  <c r="F549" i="10"/>
  <c r="G549" i="10"/>
  <c r="H549" i="10"/>
  <c r="I549" i="10"/>
  <c r="J549" i="10"/>
  <c r="C550" i="10"/>
  <c r="D550" i="10"/>
  <c r="E550" i="10"/>
  <c r="F550" i="10"/>
  <c r="G550" i="10"/>
  <c r="H550" i="10"/>
  <c r="I550" i="10"/>
  <c r="J550" i="10"/>
  <c r="C551" i="10"/>
  <c r="D551" i="10"/>
  <c r="E551" i="10"/>
  <c r="F551" i="10"/>
  <c r="G551" i="10"/>
  <c r="H551" i="10"/>
  <c r="I551" i="10"/>
  <c r="J551" i="10"/>
  <c r="C552" i="10"/>
  <c r="D552" i="10"/>
  <c r="E552" i="10"/>
  <c r="F552" i="10"/>
  <c r="G552" i="10"/>
  <c r="H552" i="10"/>
  <c r="I552" i="10"/>
  <c r="J552" i="10"/>
  <c r="C553" i="10"/>
  <c r="D553" i="10"/>
  <c r="E553" i="10"/>
  <c r="F553" i="10"/>
  <c r="G553" i="10"/>
  <c r="H553" i="10"/>
  <c r="I553" i="10"/>
  <c r="J553" i="10"/>
  <c r="C554" i="10"/>
  <c r="D554" i="10"/>
  <c r="E554" i="10"/>
  <c r="F554" i="10"/>
  <c r="G554" i="10"/>
  <c r="H554" i="10"/>
  <c r="I554" i="10"/>
  <c r="J554" i="10"/>
  <c r="C555" i="10"/>
  <c r="D555" i="10"/>
  <c r="E555" i="10"/>
  <c r="F555" i="10"/>
  <c r="G555" i="10"/>
  <c r="H555" i="10"/>
  <c r="I555" i="10"/>
  <c r="J555" i="10"/>
  <c r="C556" i="10"/>
  <c r="D556" i="10"/>
  <c r="E556" i="10"/>
  <c r="F556" i="10"/>
  <c r="G556" i="10"/>
  <c r="H556" i="10"/>
  <c r="I556" i="10"/>
  <c r="J556" i="10"/>
  <c r="C557" i="10"/>
  <c r="D557" i="10"/>
  <c r="E557" i="10"/>
  <c r="F557" i="10"/>
  <c r="G557" i="10"/>
  <c r="H557" i="10"/>
  <c r="I557" i="10"/>
  <c r="J557" i="10"/>
  <c r="C558" i="10"/>
  <c r="D558" i="10"/>
  <c r="E558" i="10"/>
  <c r="F558" i="10"/>
  <c r="G558" i="10"/>
  <c r="H558" i="10"/>
  <c r="I558" i="10"/>
  <c r="J558" i="10"/>
  <c r="C559" i="10"/>
  <c r="D559" i="10"/>
  <c r="E559" i="10"/>
  <c r="F559" i="10"/>
  <c r="G559" i="10"/>
  <c r="H559" i="10"/>
  <c r="I559" i="10"/>
  <c r="J559" i="10"/>
  <c r="C560" i="10"/>
  <c r="D560" i="10"/>
  <c r="E560" i="10"/>
  <c r="F560" i="10"/>
  <c r="G560" i="10"/>
  <c r="H560" i="10"/>
  <c r="I560" i="10"/>
  <c r="J560" i="10"/>
  <c r="C561" i="10"/>
  <c r="D561" i="10"/>
  <c r="E561" i="10"/>
  <c r="F561" i="10"/>
  <c r="G561" i="10"/>
  <c r="H561" i="10"/>
  <c r="I561" i="10"/>
  <c r="J561" i="10"/>
  <c r="C562" i="10"/>
  <c r="D562" i="10"/>
  <c r="E562" i="10"/>
  <c r="F562" i="10"/>
  <c r="G562" i="10"/>
  <c r="H562" i="10"/>
  <c r="I562" i="10"/>
  <c r="J562" i="10"/>
  <c r="C563" i="10"/>
  <c r="D563" i="10"/>
  <c r="E563" i="10"/>
  <c r="F563" i="10"/>
  <c r="G563" i="10"/>
  <c r="H563" i="10"/>
  <c r="I563" i="10"/>
  <c r="J563" i="10"/>
  <c r="C564" i="10"/>
  <c r="D564" i="10"/>
  <c r="E564" i="10"/>
  <c r="F564" i="10"/>
  <c r="G564" i="10"/>
  <c r="H564" i="10"/>
  <c r="I564" i="10"/>
  <c r="J564" i="10"/>
  <c r="C565" i="10"/>
  <c r="D565" i="10"/>
  <c r="E565" i="10"/>
  <c r="F565" i="10"/>
  <c r="G565" i="10"/>
  <c r="H565" i="10"/>
  <c r="I565" i="10"/>
  <c r="J565" i="10"/>
  <c r="C566" i="10"/>
  <c r="D566" i="10"/>
  <c r="E566" i="10"/>
  <c r="F566" i="10"/>
  <c r="G566" i="10"/>
  <c r="H566" i="10"/>
  <c r="I566" i="10"/>
  <c r="J566" i="10"/>
  <c r="C567" i="10"/>
  <c r="D567" i="10"/>
  <c r="E567" i="10"/>
  <c r="F567" i="10"/>
  <c r="G567" i="10"/>
  <c r="H567" i="10"/>
  <c r="I567" i="10"/>
  <c r="J567" i="10"/>
  <c r="C568" i="10"/>
  <c r="D568" i="10"/>
  <c r="E568" i="10"/>
  <c r="F568" i="10"/>
  <c r="G568" i="10"/>
  <c r="H568" i="10"/>
  <c r="I568" i="10"/>
  <c r="J568" i="10"/>
  <c r="C569" i="10"/>
  <c r="D569" i="10"/>
  <c r="E569" i="10"/>
  <c r="F569" i="10"/>
  <c r="G569" i="10"/>
  <c r="H569" i="10"/>
  <c r="I569" i="10"/>
  <c r="J569" i="10"/>
  <c r="C570" i="10"/>
  <c r="D570" i="10"/>
  <c r="E570" i="10"/>
  <c r="F570" i="10"/>
  <c r="G570" i="10"/>
  <c r="H570" i="10"/>
  <c r="I570" i="10"/>
  <c r="J570" i="10"/>
  <c r="C571" i="10"/>
  <c r="D571" i="10"/>
  <c r="E571" i="10"/>
  <c r="F571" i="10"/>
  <c r="G571" i="10"/>
  <c r="H571" i="10"/>
  <c r="I571" i="10"/>
  <c r="J571" i="10"/>
  <c r="C572" i="10"/>
  <c r="D572" i="10"/>
  <c r="E572" i="10"/>
  <c r="F572" i="10"/>
  <c r="G572" i="10"/>
  <c r="H572" i="10"/>
  <c r="I572" i="10"/>
  <c r="J572" i="10"/>
  <c r="C573" i="10"/>
  <c r="D573" i="10"/>
  <c r="E573" i="10"/>
  <c r="F573" i="10"/>
  <c r="G573" i="10"/>
  <c r="H573" i="10"/>
  <c r="I573" i="10"/>
  <c r="J573" i="10"/>
  <c r="C574" i="10"/>
  <c r="D574" i="10"/>
  <c r="E574" i="10"/>
  <c r="F574" i="10"/>
  <c r="G574" i="10"/>
  <c r="H574" i="10"/>
  <c r="I574" i="10"/>
  <c r="J574" i="10"/>
  <c r="C575" i="10"/>
  <c r="D575" i="10"/>
  <c r="E575" i="10"/>
  <c r="F575" i="10"/>
  <c r="G575" i="10"/>
  <c r="H575" i="10"/>
  <c r="I575" i="10"/>
  <c r="J575" i="10"/>
  <c r="C576" i="10"/>
  <c r="D576" i="10"/>
  <c r="E576" i="10"/>
  <c r="F576" i="10"/>
  <c r="G576" i="10"/>
  <c r="H576" i="10"/>
  <c r="I576" i="10"/>
  <c r="J576" i="10"/>
  <c r="C577" i="10"/>
  <c r="D577" i="10"/>
  <c r="E577" i="10"/>
  <c r="F577" i="10"/>
  <c r="G577" i="10"/>
  <c r="H577" i="10"/>
  <c r="I577" i="10"/>
  <c r="J577" i="10"/>
  <c r="C578" i="10"/>
  <c r="D578" i="10"/>
  <c r="E578" i="10"/>
  <c r="F578" i="10"/>
  <c r="G578" i="10"/>
  <c r="H578" i="10"/>
  <c r="I578" i="10"/>
  <c r="J578" i="10"/>
  <c r="C579" i="10"/>
  <c r="D579" i="10"/>
  <c r="E579" i="10"/>
  <c r="F579" i="10"/>
  <c r="G579" i="10"/>
  <c r="H579" i="10"/>
  <c r="I579" i="10"/>
  <c r="J579" i="10"/>
  <c r="C580" i="10"/>
  <c r="D580" i="10"/>
  <c r="E580" i="10"/>
  <c r="F580" i="10"/>
  <c r="G580" i="10"/>
  <c r="H580" i="10"/>
  <c r="I580" i="10"/>
  <c r="J580" i="10"/>
  <c r="C581" i="10"/>
  <c r="D581" i="10"/>
  <c r="E581" i="10"/>
  <c r="F581" i="10"/>
  <c r="G581" i="10"/>
  <c r="H581" i="10"/>
  <c r="I581" i="10"/>
  <c r="J581" i="10"/>
  <c r="C582" i="10"/>
  <c r="D582" i="10"/>
  <c r="E582" i="10"/>
  <c r="F582" i="10"/>
  <c r="G582" i="10"/>
  <c r="H582" i="10"/>
  <c r="I582" i="10"/>
  <c r="J582" i="10"/>
  <c r="C583" i="10"/>
  <c r="D583" i="10"/>
  <c r="E583" i="10"/>
  <c r="F583" i="10"/>
  <c r="G583" i="10"/>
  <c r="H583" i="10"/>
  <c r="I583" i="10"/>
  <c r="J583" i="10"/>
  <c r="C584" i="10"/>
  <c r="D584" i="10"/>
  <c r="E584" i="10"/>
  <c r="F584" i="10"/>
  <c r="G584" i="10"/>
  <c r="H584" i="10"/>
  <c r="I584" i="10"/>
  <c r="J584" i="10"/>
  <c r="C585" i="10"/>
  <c r="D585" i="10"/>
  <c r="E585" i="10"/>
  <c r="F585" i="10"/>
  <c r="G585" i="10"/>
  <c r="H585" i="10"/>
  <c r="I585" i="10"/>
  <c r="J585" i="10"/>
  <c r="C586" i="10"/>
  <c r="D586" i="10"/>
  <c r="E586" i="10"/>
  <c r="F586" i="10"/>
  <c r="G586" i="10"/>
  <c r="H586" i="10"/>
  <c r="I586" i="10"/>
  <c r="J586" i="10"/>
  <c r="C587" i="10"/>
  <c r="D587" i="10"/>
  <c r="E587" i="10"/>
  <c r="F587" i="10"/>
  <c r="G587" i="10"/>
  <c r="H587" i="10"/>
  <c r="I587" i="10"/>
  <c r="J587" i="10"/>
  <c r="C588" i="10"/>
  <c r="D588" i="10"/>
  <c r="E588" i="10"/>
  <c r="F588" i="10"/>
  <c r="G588" i="10"/>
  <c r="H588" i="10"/>
  <c r="I588" i="10"/>
  <c r="J588" i="10"/>
  <c r="C589" i="10"/>
  <c r="D589" i="10"/>
  <c r="E589" i="10"/>
  <c r="F589" i="10"/>
  <c r="G589" i="10"/>
  <c r="H589" i="10"/>
  <c r="I589" i="10"/>
  <c r="J589" i="10"/>
  <c r="C590" i="10"/>
  <c r="D590" i="10"/>
  <c r="E590" i="10"/>
  <c r="F590" i="10"/>
  <c r="G590" i="10"/>
  <c r="H590" i="10"/>
  <c r="I590" i="10"/>
  <c r="J590" i="10"/>
  <c r="C591" i="10"/>
  <c r="D591" i="10"/>
  <c r="E591" i="10"/>
  <c r="F591" i="10"/>
  <c r="G591" i="10"/>
  <c r="H591" i="10"/>
  <c r="I591" i="10"/>
  <c r="J591" i="10"/>
  <c r="C592" i="10"/>
  <c r="D592" i="10"/>
  <c r="E592" i="10"/>
  <c r="F592" i="10"/>
  <c r="G592" i="10"/>
  <c r="H592" i="10"/>
  <c r="I592" i="10"/>
  <c r="J592" i="10"/>
  <c r="C593" i="10"/>
  <c r="D593" i="10"/>
  <c r="E593" i="10"/>
  <c r="F593" i="10"/>
  <c r="G593" i="10"/>
  <c r="H593" i="10"/>
  <c r="I593" i="10"/>
  <c r="J593" i="10"/>
  <c r="C594" i="10"/>
  <c r="D594" i="10"/>
  <c r="E594" i="10"/>
  <c r="F594" i="10"/>
  <c r="G594" i="10"/>
  <c r="H594" i="10"/>
  <c r="I594" i="10"/>
  <c r="J594" i="10"/>
  <c r="C595" i="10"/>
  <c r="D595" i="10"/>
  <c r="E595" i="10"/>
  <c r="F595" i="10"/>
  <c r="G595" i="10"/>
  <c r="H595" i="10"/>
  <c r="I595" i="10"/>
  <c r="J595" i="10"/>
  <c r="C596" i="10"/>
  <c r="D596" i="10"/>
  <c r="E596" i="10"/>
  <c r="F596" i="10"/>
  <c r="G596" i="10"/>
  <c r="H596" i="10"/>
  <c r="I596" i="10"/>
  <c r="J596" i="10"/>
  <c r="C597" i="10"/>
  <c r="D597" i="10"/>
  <c r="E597" i="10"/>
  <c r="F597" i="10"/>
  <c r="G597" i="10"/>
  <c r="H597" i="10"/>
  <c r="I597" i="10"/>
  <c r="J597" i="10"/>
  <c r="C598" i="10"/>
  <c r="D598" i="10"/>
  <c r="E598" i="10"/>
  <c r="F598" i="10"/>
  <c r="G598" i="10"/>
  <c r="H598" i="10"/>
  <c r="I598" i="10"/>
  <c r="J598" i="10"/>
  <c r="C599" i="10"/>
  <c r="D599" i="10"/>
  <c r="E599" i="10"/>
  <c r="F599" i="10"/>
  <c r="G599" i="10"/>
  <c r="H599" i="10"/>
  <c r="I599" i="10"/>
  <c r="J599" i="10"/>
  <c r="C600" i="10"/>
  <c r="D600" i="10"/>
  <c r="E600" i="10"/>
  <c r="F600" i="10"/>
  <c r="G600" i="10"/>
  <c r="H600" i="10"/>
  <c r="I600" i="10"/>
  <c r="J600" i="10"/>
  <c r="C601" i="10"/>
  <c r="D601" i="10"/>
  <c r="E601" i="10"/>
  <c r="F601" i="10"/>
  <c r="G601" i="10"/>
  <c r="H601" i="10"/>
  <c r="I601" i="10"/>
  <c r="J601" i="10"/>
  <c r="C602" i="10"/>
  <c r="D602" i="10"/>
  <c r="E602" i="10"/>
  <c r="F602" i="10"/>
  <c r="G602" i="10"/>
  <c r="H602" i="10"/>
  <c r="I602" i="10"/>
  <c r="J602" i="10"/>
  <c r="C603" i="10"/>
  <c r="D603" i="10"/>
  <c r="E603" i="10"/>
  <c r="F603" i="10"/>
  <c r="G603" i="10"/>
  <c r="H603" i="10"/>
  <c r="I603" i="10"/>
  <c r="J603" i="10"/>
  <c r="C604" i="10"/>
  <c r="D604" i="10"/>
  <c r="E604" i="10"/>
  <c r="F604" i="10"/>
  <c r="G604" i="10"/>
  <c r="H604" i="10"/>
  <c r="I604" i="10"/>
  <c r="J604" i="10"/>
  <c r="C605" i="10"/>
  <c r="D605" i="10"/>
  <c r="E605" i="10"/>
  <c r="F605" i="10"/>
  <c r="G605" i="10"/>
  <c r="H605" i="10"/>
  <c r="I605" i="10"/>
  <c r="J605" i="10"/>
  <c r="C606" i="10"/>
  <c r="D606" i="10"/>
  <c r="E606" i="10"/>
  <c r="F606" i="10"/>
  <c r="G606" i="10"/>
  <c r="H606" i="10"/>
  <c r="I606" i="10"/>
  <c r="J606" i="10"/>
  <c r="C607" i="10"/>
  <c r="D607" i="10"/>
  <c r="E607" i="10"/>
  <c r="F607" i="10"/>
  <c r="G607" i="10"/>
  <c r="H607" i="10"/>
  <c r="I607" i="10"/>
  <c r="J607" i="10"/>
  <c r="C608" i="10"/>
  <c r="D608" i="10"/>
  <c r="E608" i="10"/>
  <c r="F608" i="10"/>
  <c r="G608" i="10"/>
  <c r="H608" i="10"/>
  <c r="I608" i="10"/>
  <c r="J608" i="10"/>
  <c r="C609" i="10"/>
  <c r="D609" i="10"/>
  <c r="E609" i="10"/>
  <c r="F609" i="10"/>
  <c r="G609" i="10"/>
  <c r="H609" i="10"/>
  <c r="I609" i="10"/>
  <c r="J609" i="10"/>
  <c r="C610" i="10"/>
  <c r="D610" i="10"/>
  <c r="E610" i="10"/>
  <c r="F610" i="10"/>
  <c r="G610" i="10"/>
  <c r="H610" i="10"/>
  <c r="I610" i="10"/>
  <c r="J610" i="10"/>
  <c r="C611" i="10"/>
  <c r="D611" i="10"/>
  <c r="E611" i="10"/>
  <c r="F611" i="10"/>
  <c r="G611" i="10"/>
  <c r="H611" i="10"/>
  <c r="I611" i="10"/>
  <c r="J611" i="10"/>
  <c r="C612" i="10"/>
  <c r="D612" i="10"/>
  <c r="E612" i="10"/>
  <c r="F612" i="10"/>
  <c r="G612" i="10"/>
  <c r="H612" i="10"/>
  <c r="I612" i="10"/>
  <c r="J612" i="10"/>
  <c r="C613" i="10"/>
  <c r="D613" i="10"/>
  <c r="E613" i="10"/>
  <c r="F613" i="10"/>
  <c r="G613" i="10"/>
  <c r="H613" i="10"/>
  <c r="I613" i="10"/>
  <c r="J613" i="10"/>
  <c r="C614" i="10"/>
  <c r="D614" i="10"/>
  <c r="E614" i="10"/>
  <c r="F614" i="10"/>
  <c r="G614" i="10"/>
  <c r="H614" i="10"/>
  <c r="I614" i="10"/>
  <c r="J614" i="10"/>
  <c r="C615" i="10"/>
  <c r="D615" i="10"/>
  <c r="E615" i="10"/>
  <c r="F615" i="10"/>
  <c r="G615" i="10"/>
  <c r="H615" i="10"/>
  <c r="I615" i="10"/>
  <c r="J615" i="10"/>
  <c r="C616" i="10"/>
  <c r="D616" i="10"/>
  <c r="E616" i="10"/>
  <c r="F616" i="10"/>
  <c r="G616" i="10"/>
  <c r="H616" i="10"/>
  <c r="I616" i="10"/>
  <c r="J616" i="10"/>
  <c r="C617" i="10"/>
  <c r="D617" i="10"/>
  <c r="E617" i="10"/>
  <c r="F617" i="10"/>
  <c r="G617" i="10"/>
  <c r="H617" i="10"/>
  <c r="I617" i="10"/>
  <c r="J617" i="10"/>
  <c r="C618" i="10"/>
  <c r="D618" i="10"/>
  <c r="E618" i="10"/>
  <c r="F618" i="10"/>
  <c r="G618" i="10"/>
  <c r="H618" i="10"/>
  <c r="I618" i="10"/>
  <c r="J618" i="10"/>
  <c r="C619" i="10"/>
  <c r="D619" i="10"/>
  <c r="E619" i="10"/>
  <c r="F619" i="10"/>
  <c r="G619" i="10"/>
  <c r="H619" i="10"/>
  <c r="I619" i="10"/>
  <c r="J619" i="10"/>
  <c r="C620" i="10"/>
  <c r="D620" i="10"/>
  <c r="E620" i="10"/>
  <c r="F620" i="10"/>
  <c r="G620" i="10"/>
  <c r="H620" i="10"/>
  <c r="I620" i="10"/>
  <c r="J620" i="10"/>
  <c r="C621" i="10"/>
  <c r="D621" i="10"/>
  <c r="E621" i="10"/>
  <c r="F621" i="10"/>
  <c r="G621" i="10"/>
  <c r="H621" i="10"/>
  <c r="I621" i="10"/>
  <c r="J621" i="10"/>
  <c r="C622" i="10"/>
  <c r="D622" i="10"/>
  <c r="E622" i="10"/>
  <c r="F622" i="10"/>
  <c r="G622" i="10"/>
  <c r="H622" i="10"/>
  <c r="I622" i="10"/>
  <c r="J622" i="10"/>
  <c r="C623" i="10"/>
  <c r="D623" i="10"/>
  <c r="E623" i="10"/>
  <c r="F623" i="10"/>
  <c r="G623" i="10"/>
  <c r="H623" i="10"/>
  <c r="I623" i="10"/>
  <c r="J623" i="10"/>
  <c r="C624" i="10"/>
  <c r="D624" i="10"/>
  <c r="E624" i="10"/>
  <c r="F624" i="10"/>
  <c r="G624" i="10"/>
  <c r="H624" i="10"/>
  <c r="I624" i="10"/>
  <c r="J624" i="10"/>
  <c r="C625" i="10"/>
  <c r="D625" i="10"/>
  <c r="E625" i="10"/>
  <c r="F625" i="10"/>
  <c r="G625" i="10"/>
  <c r="H625" i="10"/>
  <c r="I625" i="10"/>
  <c r="J625" i="10"/>
  <c r="C626" i="10"/>
  <c r="D626" i="10"/>
  <c r="E626" i="10"/>
  <c r="F626" i="10"/>
  <c r="G626" i="10"/>
  <c r="H626" i="10"/>
  <c r="I626" i="10"/>
  <c r="J626" i="10"/>
  <c r="C627" i="10"/>
  <c r="D627" i="10"/>
  <c r="E627" i="10"/>
  <c r="F627" i="10"/>
  <c r="G627" i="10"/>
  <c r="H627" i="10"/>
  <c r="I627" i="10"/>
  <c r="J627" i="10"/>
  <c r="C628" i="10"/>
  <c r="D628" i="10"/>
  <c r="E628" i="10"/>
  <c r="F628" i="10"/>
  <c r="G628" i="10"/>
  <c r="H628" i="10"/>
  <c r="I628" i="10"/>
  <c r="J628" i="10"/>
  <c r="C629" i="10"/>
  <c r="D629" i="10"/>
  <c r="E629" i="10"/>
  <c r="F629" i="10"/>
  <c r="G629" i="10"/>
  <c r="H629" i="10"/>
  <c r="I629" i="10"/>
  <c r="J629" i="10"/>
  <c r="C630" i="10"/>
  <c r="D630" i="10"/>
  <c r="E630" i="10"/>
  <c r="F630" i="10"/>
  <c r="G630" i="10"/>
  <c r="H630" i="10"/>
  <c r="I630" i="10"/>
  <c r="J630" i="10"/>
  <c r="C631" i="10"/>
  <c r="D631" i="10"/>
  <c r="E631" i="10"/>
  <c r="F631" i="10"/>
  <c r="G631" i="10"/>
  <c r="H631" i="10"/>
  <c r="I631" i="10"/>
  <c r="J631" i="10"/>
  <c r="C632" i="10"/>
  <c r="D632" i="10"/>
  <c r="E632" i="10"/>
  <c r="F632" i="10"/>
  <c r="G632" i="10"/>
  <c r="H632" i="10"/>
  <c r="I632" i="10"/>
  <c r="J632" i="10"/>
  <c r="C633" i="10"/>
  <c r="D633" i="10"/>
  <c r="E633" i="10"/>
  <c r="F633" i="10"/>
  <c r="G633" i="10"/>
  <c r="H633" i="10"/>
  <c r="I633" i="10"/>
  <c r="J633" i="10"/>
  <c r="C634" i="10"/>
  <c r="D634" i="10"/>
  <c r="E634" i="10"/>
  <c r="F634" i="10"/>
  <c r="G634" i="10"/>
  <c r="H634" i="10"/>
  <c r="I634" i="10"/>
  <c r="J634" i="10"/>
  <c r="C635" i="10"/>
  <c r="D635" i="10"/>
  <c r="E635" i="10"/>
  <c r="F635" i="10"/>
  <c r="G635" i="10"/>
  <c r="H635" i="10"/>
  <c r="I635" i="10"/>
  <c r="J635" i="10"/>
  <c r="C636" i="10"/>
  <c r="D636" i="10"/>
  <c r="E636" i="10"/>
  <c r="F636" i="10"/>
  <c r="G636" i="10"/>
  <c r="H636" i="10"/>
  <c r="I636" i="10"/>
  <c r="J636" i="10"/>
  <c r="C637" i="10"/>
  <c r="D637" i="10"/>
  <c r="E637" i="10"/>
  <c r="F637" i="10"/>
  <c r="G637" i="10"/>
  <c r="H637" i="10"/>
  <c r="I637" i="10"/>
  <c r="J637" i="10"/>
  <c r="C638" i="10"/>
  <c r="D638" i="10"/>
  <c r="E638" i="10"/>
  <c r="F638" i="10"/>
  <c r="G638" i="10"/>
  <c r="H638" i="10"/>
  <c r="I638" i="10"/>
  <c r="J638" i="10"/>
  <c r="C639" i="10"/>
  <c r="D639" i="10"/>
  <c r="E639" i="10"/>
  <c r="F639" i="10"/>
  <c r="G639" i="10"/>
  <c r="H639" i="10"/>
  <c r="I639" i="10"/>
  <c r="J639" i="10"/>
  <c r="C640" i="10"/>
  <c r="D640" i="10"/>
  <c r="E640" i="10"/>
  <c r="F640" i="10"/>
  <c r="G640" i="10"/>
  <c r="H640" i="10"/>
  <c r="I640" i="10"/>
  <c r="J640" i="10"/>
  <c r="C641" i="10"/>
  <c r="D641" i="10"/>
  <c r="E641" i="10"/>
  <c r="F641" i="10"/>
  <c r="G641" i="10"/>
  <c r="H641" i="10"/>
  <c r="I641" i="10"/>
  <c r="J641" i="10"/>
  <c r="C642" i="10"/>
  <c r="D642" i="10"/>
  <c r="E642" i="10"/>
  <c r="F642" i="10"/>
  <c r="G642" i="10"/>
  <c r="H642" i="10"/>
  <c r="I642" i="10"/>
  <c r="J642" i="10"/>
  <c r="C643" i="10"/>
  <c r="D643" i="10"/>
  <c r="E643" i="10"/>
  <c r="F643" i="10"/>
  <c r="G643" i="10"/>
  <c r="H643" i="10"/>
  <c r="I643" i="10"/>
  <c r="J643" i="10"/>
  <c r="C644" i="10"/>
  <c r="D644" i="10"/>
  <c r="E644" i="10"/>
  <c r="F644" i="10"/>
  <c r="G644" i="10"/>
  <c r="H644" i="10"/>
  <c r="I644" i="10"/>
  <c r="J644" i="10"/>
  <c r="C645" i="10"/>
  <c r="D645" i="10"/>
  <c r="E645" i="10"/>
  <c r="F645" i="10"/>
  <c r="G645" i="10"/>
  <c r="H645" i="10"/>
  <c r="I645" i="10"/>
  <c r="J645" i="10"/>
  <c r="C646" i="10"/>
  <c r="D646" i="10"/>
  <c r="E646" i="10"/>
  <c r="F646" i="10"/>
  <c r="G646" i="10"/>
  <c r="H646" i="10"/>
  <c r="I646" i="10"/>
  <c r="J646" i="10"/>
  <c r="C647" i="10"/>
  <c r="D647" i="10"/>
  <c r="E647" i="10"/>
  <c r="F647" i="10"/>
  <c r="G647" i="10"/>
  <c r="H647" i="10"/>
  <c r="I647" i="10"/>
  <c r="J647" i="10"/>
  <c r="C648" i="10"/>
  <c r="D648" i="10"/>
  <c r="E648" i="10"/>
  <c r="F648" i="10"/>
  <c r="G648" i="10"/>
  <c r="H648" i="10"/>
  <c r="I648" i="10"/>
  <c r="J648" i="10"/>
  <c r="C649" i="10"/>
  <c r="D649" i="10"/>
  <c r="E649" i="10"/>
  <c r="F649" i="10"/>
  <c r="G649" i="10"/>
  <c r="H649" i="10"/>
  <c r="I649" i="10"/>
  <c r="J649" i="10"/>
  <c r="C650" i="10"/>
  <c r="D650" i="10"/>
  <c r="E650" i="10"/>
  <c r="F650" i="10"/>
  <c r="G650" i="10"/>
  <c r="H650" i="10"/>
  <c r="I650" i="10"/>
  <c r="J650" i="10"/>
  <c r="C651" i="10"/>
  <c r="D651" i="10"/>
  <c r="E651" i="10"/>
  <c r="F651" i="10"/>
  <c r="G651" i="10"/>
  <c r="H651" i="10"/>
  <c r="I651" i="10"/>
  <c r="J651" i="10"/>
  <c r="C652" i="10"/>
  <c r="D652" i="10"/>
  <c r="E652" i="10"/>
  <c r="F652" i="10"/>
  <c r="G652" i="10"/>
  <c r="H652" i="10"/>
  <c r="I652" i="10"/>
  <c r="J652" i="10"/>
  <c r="C653" i="10"/>
  <c r="D653" i="10"/>
  <c r="E653" i="10"/>
  <c r="F653" i="10"/>
  <c r="G653" i="10"/>
  <c r="H653" i="10"/>
  <c r="I653" i="10"/>
  <c r="J653" i="10"/>
  <c r="C654" i="10"/>
  <c r="D654" i="10"/>
  <c r="E654" i="10"/>
  <c r="F654" i="10"/>
  <c r="G654" i="10"/>
  <c r="H654" i="10"/>
  <c r="I654" i="10"/>
  <c r="J654" i="10"/>
  <c r="C655" i="10"/>
  <c r="D655" i="10"/>
  <c r="E655" i="10"/>
  <c r="F655" i="10"/>
  <c r="G655" i="10"/>
  <c r="H655" i="10"/>
  <c r="I655" i="10"/>
  <c r="J655" i="10"/>
  <c r="C656" i="10"/>
  <c r="D656" i="10"/>
  <c r="E656" i="10"/>
  <c r="F656" i="10"/>
  <c r="G656" i="10"/>
  <c r="H656" i="10"/>
  <c r="I656" i="10"/>
  <c r="J656" i="10"/>
  <c r="C657" i="10"/>
  <c r="D657" i="10"/>
  <c r="E657" i="10"/>
  <c r="F657" i="10"/>
  <c r="G657" i="10"/>
  <c r="H657" i="10"/>
  <c r="I657" i="10"/>
  <c r="J657" i="10"/>
  <c r="C658" i="10"/>
  <c r="D658" i="10"/>
  <c r="E658" i="10"/>
  <c r="F658" i="10"/>
  <c r="G658" i="10"/>
  <c r="H658" i="10"/>
  <c r="I658" i="10"/>
  <c r="J658" i="10"/>
  <c r="C659" i="10"/>
  <c r="D659" i="10"/>
  <c r="E659" i="10"/>
  <c r="F659" i="10"/>
  <c r="G659" i="10"/>
  <c r="H659" i="10"/>
  <c r="I659" i="10"/>
  <c r="J659" i="10"/>
  <c r="C660" i="10"/>
  <c r="D660" i="10"/>
  <c r="E660" i="10"/>
  <c r="F660" i="10"/>
  <c r="G660" i="10"/>
  <c r="H660" i="10"/>
  <c r="I660" i="10"/>
  <c r="J660" i="10"/>
  <c r="C661" i="10"/>
  <c r="D661" i="10"/>
  <c r="E661" i="10"/>
  <c r="F661" i="10"/>
  <c r="G661" i="10"/>
  <c r="H661" i="10"/>
  <c r="I661" i="10"/>
  <c r="J661" i="10"/>
  <c r="C662" i="10"/>
  <c r="D662" i="10"/>
  <c r="E662" i="10"/>
  <c r="F662" i="10"/>
  <c r="G662" i="10"/>
  <c r="H662" i="10"/>
  <c r="I662" i="10"/>
  <c r="J662" i="10"/>
  <c r="C663" i="10"/>
  <c r="D663" i="10"/>
  <c r="E663" i="10"/>
  <c r="F663" i="10"/>
  <c r="G663" i="10"/>
  <c r="H663" i="10"/>
  <c r="I663" i="10"/>
  <c r="J663" i="10"/>
  <c r="C664" i="10"/>
  <c r="D664" i="10"/>
  <c r="E664" i="10"/>
  <c r="F664" i="10"/>
  <c r="G664" i="10"/>
  <c r="H664" i="10"/>
  <c r="I664" i="10"/>
  <c r="J664" i="10"/>
  <c r="C665" i="10"/>
  <c r="D665" i="10"/>
  <c r="E665" i="10"/>
  <c r="F665" i="10"/>
  <c r="G665" i="10"/>
  <c r="H665" i="10"/>
  <c r="I665" i="10"/>
  <c r="J665" i="10"/>
  <c r="C666" i="10"/>
  <c r="D666" i="10"/>
  <c r="E666" i="10"/>
  <c r="F666" i="10"/>
  <c r="G666" i="10"/>
  <c r="H666" i="10"/>
  <c r="I666" i="10"/>
  <c r="J666" i="10"/>
  <c r="C667" i="10"/>
  <c r="D667" i="10"/>
  <c r="E667" i="10"/>
  <c r="F667" i="10"/>
  <c r="G667" i="10"/>
  <c r="H667" i="10"/>
  <c r="I667" i="10"/>
  <c r="J667" i="10"/>
  <c r="C668" i="10"/>
  <c r="D668" i="10"/>
  <c r="E668" i="10"/>
  <c r="F668" i="10"/>
  <c r="G668" i="10"/>
  <c r="H668" i="10"/>
  <c r="I668" i="10"/>
  <c r="J668" i="10"/>
  <c r="C669" i="10"/>
  <c r="D669" i="10"/>
  <c r="E669" i="10"/>
  <c r="F669" i="10"/>
  <c r="G669" i="10"/>
  <c r="H669" i="10"/>
  <c r="I669" i="10"/>
  <c r="J669" i="10"/>
  <c r="C670" i="10"/>
  <c r="D670" i="10"/>
  <c r="E670" i="10"/>
  <c r="F670" i="10"/>
  <c r="G670" i="10"/>
  <c r="H670" i="10"/>
  <c r="I670" i="10"/>
  <c r="J670" i="10"/>
  <c r="C671" i="10"/>
  <c r="D671" i="10"/>
  <c r="E671" i="10"/>
  <c r="F671" i="10"/>
  <c r="G671" i="10"/>
  <c r="H671" i="10"/>
  <c r="I671" i="10"/>
  <c r="J671" i="10"/>
  <c r="C672" i="10"/>
  <c r="D672" i="10"/>
  <c r="E672" i="10"/>
  <c r="F672" i="10"/>
  <c r="G672" i="10"/>
  <c r="H672" i="10"/>
  <c r="I672" i="10"/>
  <c r="J672" i="10"/>
  <c r="C673" i="10"/>
  <c r="D673" i="10"/>
  <c r="E673" i="10"/>
  <c r="F673" i="10"/>
  <c r="G673" i="10"/>
  <c r="H673" i="10"/>
  <c r="I673" i="10"/>
  <c r="J673" i="10"/>
  <c r="C674" i="10"/>
  <c r="D674" i="10"/>
  <c r="E674" i="10"/>
  <c r="F674" i="10"/>
  <c r="G674" i="10"/>
  <c r="H674" i="10"/>
  <c r="I674" i="10"/>
  <c r="J674" i="10"/>
  <c r="C675" i="10"/>
  <c r="D675" i="10"/>
  <c r="E675" i="10"/>
  <c r="F675" i="10"/>
  <c r="G675" i="10"/>
  <c r="H675" i="10"/>
  <c r="I675" i="10"/>
  <c r="J675" i="10"/>
  <c r="C676" i="10"/>
  <c r="D676" i="10"/>
  <c r="E676" i="10"/>
  <c r="F676" i="10"/>
  <c r="G676" i="10"/>
  <c r="H676" i="10"/>
  <c r="I676" i="10"/>
  <c r="J676" i="10"/>
  <c r="C677" i="10"/>
  <c r="D677" i="10"/>
  <c r="E677" i="10"/>
  <c r="F677" i="10"/>
  <c r="G677" i="10"/>
  <c r="H677" i="10"/>
  <c r="I677" i="10"/>
  <c r="J677" i="10"/>
  <c r="C678" i="10"/>
  <c r="D678" i="10"/>
  <c r="E678" i="10"/>
  <c r="F678" i="10"/>
  <c r="G678" i="10"/>
  <c r="H678" i="10"/>
  <c r="I678" i="10"/>
  <c r="J678" i="10"/>
  <c r="C679" i="10"/>
  <c r="D679" i="10"/>
  <c r="E679" i="10"/>
  <c r="F679" i="10"/>
  <c r="G679" i="10"/>
  <c r="H679" i="10"/>
  <c r="I679" i="10"/>
  <c r="J679" i="10"/>
  <c r="C680" i="10"/>
  <c r="D680" i="10"/>
  <c r="E680" i="10"/>
  <c r="F680" i="10"/>
  <c r="G680" i="10"/>
  <c r="H680" i="10"/>
  <c r="I680" i="10"/>
  <c r="J680" i="10"/>
  <c r="C681" i="10"/>
  <c r="D681" i="10"/>
  <c r="E681" i="10"/>
  <c r="F681" i="10"/>
  <c r="G681" i="10"/>
  <c r="H681" i="10"/>
  <c r="I681" i="10"/>
  <c r="J681" i="10"/>
  <c r="C682" i="10"/>
  <c r="D682" i="10"/>
  <c r="E682" i="10"/>
  <c r="F682" i="10"/>
  <c r="G682" i="10"/>
  <c r="H682" i="10"/>
  <c r="I682" i="10"/>
  <c r="J682" i="10"/>
  <c r="C683" i="10"/>
  <c r="D683" i="10"/>
  <c r="E683" i="10"/>
  <c r="F683" i="10"/>
  <c r="G683" i="10"/>
  <c r="H683" i="10"/>
  <c r="I683" i="10"/>
  <c r="J683" i="10"/>
  <c r="C684" i="10"/>
  <c r="D684" i="10"/>
  <c r="E684" i="10"/>
  <c r="F684" i="10"/>
  <c r="G684" i="10"/>
  <c r="H684" i="10"/>
  <c r="I684" i="10"/>
  <c r="J684" i="10"/>
  <c r="C685" i="10"/>
  <c r="D685" i="10"/>
  <c r="E685" i="10"/>
  <c r="F685" i="10"/>
  <c r="G685" i="10"/>
  <c r="H685" i="10"/>
  <c r="I685" i="10"/>
  <c r="J685" i="10"/>
  <c r="C686" i="10"/>
  <c r="D686" i="10"/>
  <c r="E686" i="10"/>
  <c r="F686" i="10"/>
  <c r="G686" i="10"/>
  <c r="H686" i="10"/>
  <c r="I686" i="10"/>
  <c r="J686" i="10"/>
  <c r="C687" i="10"/>
  <c r="D687" i="10"/>
  <c r="E687" i="10"/>
  <c r="F687" i="10"/>
  <c r="G687" i="10"/>
  <c r="H687" i="10"/>
  <c r="I687" i="10"/>
  <c r="J687" i="10"/>
  <c r="C688" i="10"/>
  <c r="D688" i="10"/>
  <c r="E688" i="10"/>
  <c r="F688" i="10"/>
  <c r="G688" i="10"/>
  <c r="H688" i="10"/>
  <c r="I688" i="10"/>
  <c r="J688" i="10"/>
  <c r="C689" i="10"/>
  <c r="D689" i="10"/>
  <c r="E689" i="10"/>
  <c r="F689" i="10"/>
  <c r="G689" i="10"/>
  <c r="H689" i="10"/>
  <c r="I689" i="10"/>
  <c r="J689" i="10"/>
  <c r="C690" i="10"/>
  <c r="D690" i="10"/>
  <c r="E690" i="10"/>
  <c r="F690" i="10"/>
  <c r="G690" i="10"/>
  <c r="H690" i="10"/>
  <c r="I690" i="10"/>
  <c r="J690" i="10"/>
  <c r="C691" i="10"/>
  <c r="D691" i="10"/>
  <c r="E691" i="10"/>
  <c r="F691" i="10"/>
  <c r="G691" i="10"/>
  <c r="H691" i="10"/>
  <c r="I691" i="10"/>
  <c r="J691" i="10"/>
  <c r="C692" i="10"/>
  <c r="D692" i="10"/>
  <c r="E692" i="10"/>
  <c r="F692" i="10"/>
  <c r="G692" i="10"/>
  <c r="H692" i="10"/>
  <c r="I692" i="10"/>
  <c r="J692" i="10"/>
  <c r="C693" i="10"/>
  <c r="D693" i="10"/>
  <c r="E693" i="10"/>
  <c r="F693" i="10"/>
  <c r="G693" i="10"/>
  <c r="H693" i="10"/>
  <c r="I693" i="10"/>
  <c r="J693" i="10"/>
  <c r="C694" i="10"/>
  <c r="D694" i="10"/>
  <c r="E694" i="10"/>
  <c r="F694" i="10"/>
  <c r="G694" i="10"/>
  <c r="H694" i="10"/>
  <c r="I694" i="10"/>
  <c r="J694" i="10"/>
  <c r="C695" i="10"/>
  <c r="D695" i="10"/>
  <c r="E695" i="10"/>
  <c r="F695" i="10"/>
  <c r="G695" i="10"/>
  <c r="H695" i="10"/>
  <c r="I695" i="10"/>
  <c r="J695" i="10"/>
  <c r="C696" i="10"/>
  <c r="D696" i="10"/>
  <c r="E696" i="10"/>
  <c r="F696" i="10"/>
  <c r="G696" i="10"/>
  <c r="H696" i="10"/>
  <c r="I696" i="10"/>
  <c r="J696" i="10"/>
  <c r="C697" i="10"/>
  <c r="D697" i="10"/>
  <c r="E697" i="10"/>
  <c r="F697" i="10"/>
  <c r="G697" i="10"/>
  <c r="H697" i="10"/>
  <c r="I697" i="10"/>
  <c r="J697" i="10"/>
  <c r="C698" i="10"/>
  <c r="D698" i="10"/>
  <c r="E698" i="10"/>
  <c r="F698" i="10"/>
  <c r="G698" i="10"/>
  <c r="H698" i="10"/>
  <c r="I698" i="10"/>
  <c r="J698" i="10"/>
  <c r="C699" i="10"/>
  <c r="D699" i="10"/>
  <c r="E699" i="10"/>
  <c r="F699" i="10"/>
  <c r="G699" i="10"/>
  <c r="H699" i="10"/>
  <c r="I699" i="10"/>
  <c r="J699" i="10"/>
  <c r="C700" i="10"/>
  <c r="D700" i="10"/>
  <c r="E700" i="10"/>
  <c r="F700" i="10"/>
  <c r="G700" i="10"/>
  <c r="H700" i="10"/>
  <c r="I700" i="10"/>
  <c r="J700" i="10"/>
  <c r="C701" i="10"/>
  <c r="D701" i="10"/>
  <c r="E701" i="10"/>
  <c r="F701" i="10"/>
  <c r="G701" i="10"/>
  <c r="H701" i="10"/>
  <c r="I701" i="10"/>
  <c r="J701" i="10"/>
  <c r="C702" i="10"/>
  <c r="D702" i="10"/>
  <c r="E702" i="10"/>
  <c r="F702" i="10"/>
  <c r="G702" i="10"/>
  <c r="H702" i="10"/>
  <c r="I702" i="10"/>
  <c r="J702" i="10"/>
  <c r="C703" i="10"/>
  <c r="D703" i="10"/>
  <c r="E703" i="10"/>
  <c r="F703" i="10"/>
  <c r="G703" i="10"/>
  <c r="H703" i="10"/>
  <c r="I703" i="10"/>
  <c r="J703" i="10"/>
  <c r="C704" i="10"/>
  <c r="D704" i="10"/>
  <c r="E704" i="10"/>
  <c r="F704" i="10"/>
  <c r="G704" i="10"/>
  <c r="H704" i="10"/>
  <c r="I704" i="10"/>
  <c r="J704" i="10"/>
  <c r="C705" i="10"/>
  <c r="D705" i="10"/>
  <c r="E705" i="10"/>
  <c r="F705" i="10"/>
  <c r="G705" i="10"/>
  <c r="H705" i="10"/>
  <c r="I705" i="10"/>
  <c r="J705" i="10"/>
  <c r="C706" i="10"/>
  <c r="D706" i="10"/>
  <c r="E706" i="10"/>
  <c r="F706" i="10"/>
  <c r="G706" i="10"/>
  <c r="H706" i="10"/>
  <c r="I706" i="10"/>
  <c r="J706" i="10"/>
  <c r="C707" i="10"/>
  <c r="D707" i="10"/>
  <c r="E707" i="10"/>
  <c r="F707" i="10"/>
  <c r="G707" i="10"/>
  <c r="H707" i="10"/>
  <c r="I707" i="10"/>
  <c r="J707" i="10"/>
  <c r="C708" i="10"/>
  <c r="D708" i="10"/>
  <c r="E708" i="10"/>
  <c r="F708" i="10"/>
  <c r="G708" i="10"/>
  <c r="H708" i="10"/>
  <c r="I708" i="10"/>
  <c r="J708" i="10"/>
  <c r="C709" i="10"/>
  <c r="D709" i="10"/>
  <c r="E709" i="10"/>
  <c r="F709" i="10"/>
  <c r="G709" i="10"/>
  <c r="H709" i="10"/>
  <c r="I709" i="10"/>
  <c r="J709" i="10"/>
  <c r="C710" i="10"/>
  <c r="D710" i="10"/>
  <c r="E710" i="10"/>
  <c r="F710" i="10"/>
  <c r="G710" i="10"/>
  <c r="H710" i="10"/>
  <c r="I710" i="10"/>
  <c r="J710" i="10"/>
  <c r="C711" i="10"/>
  <c r="D711" i="10"/>
  <c r="E711" i="10"/>
  <c r="F711" i="10"/>
  <c r="G711" i="10"/>
  <c r="H711" i="10"/>
  <c r="I711" i="10"/>
  <c r="J711" i="10"/>
  <c r="C712" i="10"/>
  <c r="D712" i="10"/>
  <c r="E712" i="10"/>
  <c r="F712" i="10"/>
  <c r="G712" i="10"/>
  <c r="H712" i="10"/>
  <c r="I712" i="10"/>
  <c r="J712" i="10"/>
  <c r="C713" i="10"/>
  <c r="D713" i="10"/>
  <c r="E713" i="10"/>
  <c r="F713" i="10"/>
  <c r="G713" i="10"/>
  <c r="H713" i="10"/>
  <c r="I713" i="10"/>
  <c r="J713" i="10"/>
  <c r="C714" i="10"/>
  <c r="D714" i="10"/>
  <c r="E714" i="10"/>
  <c r="F714" i="10"/>
  <c r="G714" i="10"/>
  <c r="H714" i="10"/>
  <c r="I714" i="10"/>
  <c r="J714" i="10"/>
  <c r="C715" i="10"/>
  <c r="D715" i="10"/>
  <c r="E715" i="10"/>
  <c r="F715" i="10"/>
  <c r="G715" i="10"/>
  <c r="H715" i="10"/>
  <c r="I715" i="10"/>
  <c r="J715" i="10"/>
  <c r="C716" i="10"/>
  <c r="D716" i="10"/>
  <c r="E716" i="10"/>
  <c r="F716" i="10"/>
  <c r="G716" i="10"/>
  <c r="H716" i="10"/>
  <c r="I716" i="10"/>
  <c r="J716" i="10"/>
  <c r="C717" i="10"/>
  <c r="D717" i="10"/>
  <c r="E717" i="10"/>
  <c r="F717" i="10"/>
  <c r="G717" i="10"/>
  <c r="H717" i="10"/>
  <c r="I717" i="10"/>
  <c r="J717" i="10"/>
  <c r="C718" i="10"/>
  <c r="D718" i="10"/>
  <c r="E718" i="10"/>
  <c r="F718" i="10"/>
  <c r="G718" i="10"/>
  <c r="H718" i="10"/>
  <c r="I718" i="10"/>
  <c r="J718" i="10"/>
  <c r="C719" i="10"/>
  <c r="D719" i="10"/>
  <c r="E719" i="10"/>
  <c r="F719" i="10"/>
  <c r="G719" i="10"/>
  <c r="H719" i="10"/>
  <c r="I719" i="10"/>
  <c r="J719" i="10"/>
  <c r="C720" i="10"/>
  <c r="D720" i="10"/>
  <c r="E720" i="10"/>
  <c r="F720" i="10"/>
  <c r="G720" i="10"/>
  <c r="H720" i="10"/>
  <c r="I720" i="10"/>
  <c r="J720" i="10"/>
  <c r="C721" i="10"/>
  <c r="D721" i="10"/>
  <c r="E721" i="10"/>
  <c r="F721" i="10"/>
  <c r="G721" i="10"/>
  <c r="H721" i="10"/>
  <c r="I721" i="10"/>
  <c r="J721" i="10"/>
  <c r="C722" i="10"/>
  <c r="D722" i="10"/>
  <c r="E722" i="10"/>
  <c r="F722" i="10"/>
  <c r="G722" i="10"/>
  <c r="H722" i="10"/>
  <c r="I722" i="10"/>
  <c r="J722" i="10"/>
  <c r="C723" i="10"/>
  <c r="D723" i="10"/>
  <c r="E723" i="10"/>
  <c r="F723" i="10"/>
  <c r="G723" i="10"/>
  <c r="H723" i="10"/>
  <c r="I723" i="10"/>
  <c r="J723" i="10"/>
  <c r="C724" i="10"/>
  <c r="D724" i="10"/>
  <c r="E724" i="10"/>
  <c r="F724" i="10"/>
  <c r="G724" i="10"/>
  <c r="H724" i="10"/>
  <c r="I724" i="10"/>
  <c r="J724" i="10"/>
  <c r="C725" i="10"/>
  <c r="D725" i="10"/>
  <c r="E725" i="10"/>
  <c r="F725" i="10"/>
  <c r="G725" i="10"/>
  <c r="H725" i="10"/>
  <c r="I725" i="10"/>
  <c r="J725" i="10"/>
  <c r="C726" i="10"/>
  <c r="D726" i="10"/>
  <c r="E726" i="10"/>
  <c r="F726" i="10"/>
  <c r="G726" i="10"/>
  <c r="H726" i="10"/>
  <c r="I726" i="10"/>
  <c r="J726" i="10"/>
  <c r="C727" i="10"/>
  <c r="D727" i="10"/>
  <c r="E727" i="10"/>
  <c r="F727" i="10"/>
  <c r="G727" i="10"/>
  <c r="H727" i="10"/>
  <c r="I727" i="10"/>
  <c r="J727" i="10"/>
  <c r="C728" i="10"/>
  <c r="D728" i="10"/>
  <c r="E728" i="10"/>
  <c r="F728" i="10"/>
  <c r="G728" i="10"/>
  <c r="H728" i="10"/>
  <c r="I728" i="10"/>
  <c r="J728" i="10"/>
  <c r="C729" i="10"/>
  <c r="D729" i="10"/>
  <c r="E729" i="10"/>
  <c r="F729" i="10"/>
  <c r="G729" i="10"/>
  <c r="H729" i="10"/>
  <c r="I729" i="10"/>
  <c r="J729" i="10"/>
  <c r="C730" i="10"/>
  <c r="D730" i="10"/>
  <c r="E730" i="10"/>
  <c r="F730" i="10"/>
  <c r="G730" i="10"/>
  <c r="H730" i="10"/>
  <c r="I730" i="10"/>
  <c r="J730" i="10"/>
  <c r="C731" i="10"/>
  <c r="D731" i="10"/>
  <c r="E731" i="10"/>
  <c r="F731" i="10"/>
  <c r="G731" i="10"/>
  <c r="H731" i="10"/>
  <c r="I731" i="10"/>
  <c r="J731" i="10"/>
  <c r="C732" i="10"/>
  <c r="D732" i="10"/>
  <c r="E732" i="10"/>
  <c r="F732" i="10"/>
  <c r="G732" i="10"/>
  <c r="H732" i="10"/>
  <c r="I732" i="10"/>
  <c r="J732" i="10"/>
  <c r="C733" i="10"/>
  <c r="D733" i="10"/>
  <c r="E733" i="10"/>
  <c r="F733" i="10"/>
  <c r="G733" i="10"/>
  <c r="H733" i="10"/>
  <c r="I733" i="10"/>
  <c r="J733" i="10"/>
  <c r="C734" i="10"/>
  <c r="D734" i="10"/>
  <c r="E734" i="10"/>
  <c r="F734" i="10"/>
  <c r="G734" i="10"/>
  <c r="H734" i="10"/>
  <c r="I734" i="10"/>
  <c r="J734" i="10"/>
  <c r="C735" i="10"/>
  <c r="D735" i="10"/>
  <c r="E735" i="10"/>
  <c r="F735" i="10"/>
  <c r="G735" i="10"/>
  <c r="H735" i="10"/>
  <c r="I735" i="10"/>
  <c r="J735" i="10"/>
  <c r="C736" i="10"/>
  <c r="D736" i="10"/>
  <c r="E736" i="10"/>
  <c r="F736" i="10"/>
  <c r="G736" i="10"/>
  <c r="H736" i="10"/>
  <c r="I736" i="10"/>
  <c r="J736" i="10"/>
  <c r="C737" i="10"/>
  <c r="D737" i="10"/>
  <c r="E737" i="10"/>
  <c r="F737" i="10"/>
  <c r="G737" i="10"/>
  <c r="H737" i="10"/>
  <c r="I737" i="10"/>
  <c r="J737" i="10"/>
  <c r="C738" i="10"/>
  <c r="D738" i="10"/>
  <c r="E738" i="10"/>
  <c r="F738" i="10"/>
  <c r="G738" i="10"/>
  <c r="H738" i="10"/>
  <c r="I738" i="10"/>
  <c r="J738" i="10"/>
  <c r="C739" i="10"/>
  <c r="D739" i="10"/>
  <c r="E739" i="10"/>
  <c r="F739" i="10"/>
  <c r="G739" i="10"/>
  <c r="H739" i="10"/>
  <c r="I739" i="10"/>
  <c r="J739" i="10"/>
  <c r="C740" i="10"/>
  <c r="D740" i="10"/>
  <c r="E740" i="10"/>
  <c r="F740" i="10"/>
  <c r="G740" i="10"/>
  <c r="H740" i="10"/>
  <c r="I740" i="10"/>
  <c r="J740" i="10"/>
  <c r="C741" i="10"/>
  <c r="D741" i="10"/>
  <c r="E741" i="10"/>
  <c r="F741" i="10"/>
  <c r="G741" i="10"/>
  <c r="H741" i="10"/>
  <c r="I741" i="10"/>
  <c r="J741" i="10"/>
  <c r="C742" i="10"/>
  <c r="D742" i="10"/>
  <c r="E742" i="10"/>
  <c r="F742" i="10"/>
  <c r="G742" i="10"/>
  <c r="H742" i="10"/>
  <c r="I742" i="10"/>
  <c r="J742" i="10"/>
  <c r="C743" i="10"/>
  <c r="D743" i="10"/>
  <c r="E743" i="10"/>
  <c r="F743" i="10"/>
  <c r="G743" i="10"/>
  <c r="H743" i="10"/>
  <c r="I743" i="10"/>
  <c r="J743" i="10"/>
  <c r="C744" i="10"/>
  <c r="D744" i="10"/>
  <c r="E744" i="10"/>
  <c r="F744" i="10"/>
  <c r="G744" i="10"/>
  <c r="H744" i="10"/>
  <c r="I744" i="10"/>
  <c r="J744" i="10"/>
  <c r="C745" i="10"/>
  <c r="D745" i="10"/>
  <c r="E745" i="10"/>
  <c r="F745" i="10"/>
  <c r="G745" i="10"/>
  <c r="H745" i="10"/>
  <c r="I745" i="10"/>
  <c r="J745" i="10"/>
  <c r="C746" i="10"/>
  <c r="D746" i="10"/>
  <c r="E746" i="10"/>
  <c r="F746" i="10"/>
  <c r="G746" i="10"/>
  <c r="H746" i="10"/>
  <c r="I746" i="10"/>
  <c r="J746" i="10"/>
  <c r="C747" i="10"/>
  <c r="D747" i="10"/>
  <c r="E747" i="10"/>
  <c r="F747" i="10"/>
  <c r="G747" i="10"/>
  <c r="H747" i="10"/>
  <c r="I747" i="10"/>
  <c r="J747" i="10"/>
  <c r="C748" i="10"/>
  <c r="D748" i="10"/>
  <c r="E748" i="10"/>
  <c r="F748" i="10"/>
  <c r="G748" i="10"/>
  <c r="H748" i="10"/>
  <c r="I748" i="10"/>
  <c r="J748" i="10"/>
  <c r="C749" i="10"/>
  <c r="D749" i="10"/>
  <c r="E749" i="10"/>
  <c r="F749" i="10"/>
  <c r="G749" i="10"/>
  <c r="H749" i="10"/>
  <c r="I749" i="10"/>
  <c r="J749" i="10"/>
  <c r="C750" i="10"/>
  <c r="D750" i="10"/>
  <c r="E750" i="10"/>
  <c r="F750" i="10"/>
  <c r="G750" i="10"/>
  <c r="H750" i="10"/>
  <c r="I750" i="10"/>
  <c r="J750" i="10"/>
  <c r="C751" i="10"/>
  <c r="D751" i="10"/>
  <c r="E751" i="10"/>
  <c r="F751" i="10"/>
  <c r="G751" i="10"/>
  <c r="H751" i="10"/>
  <c r="I751" i="10"/>
  <c r="J751" i="10"/>
  <c r="C752" i="10"/>
  <c r="D752" i="10"/>
  <c r="E752" i="10"/>
  <c r="F752" i="10"/>
  <c r="G752" i="10"/>
  <c r="H752" i="10"/>
  <c r="I752" i="10"/>
  <c r="J752" i="10"/>
  <c r="C753" i="10"/>
  <c r="D753" i="10"/>
  <c r="E753" i="10"/>
  <c r="F753" i="10"/>
  <c r="G753" i="10"/>
  <c r="H753" i="10"/>
  <c r="I753" i="10"/>
  <c r="J753" i="10"/>
  <c r="C754" i="10"/>
  <c r="D754" i="10"/>
  <c r="E754" i="10"/>
  <c r="F754" i="10"/>
  <c r="G754" i="10"/>
  <c r="H754" i="10"/>
  <c r="I754" i="10"/>
  <c r="J754" i="10"/>
  <c r="C755" i="10"/>
  <c r="D755" i="10"/>
  <c r="E755" i="10"/>
  <c r="F755" i="10"/>
  <c r="G755" i="10"/>
  <c r="H755" i="10"/>
  <c r="I755" i="10"/>
  <c r="J755" i="10"/>
  <c r="C756" i="10"/>
  <c r="D756" i="10"/>
  <c r="E756" i="10"/>
  <c r="F756" i="10"/>
  <c r="G756" i="10"/>
  <c r="H756" i="10"/>
  <c r="I756" i="10"/>
  <c r="J756" i="10"/>
  <c r="C757" i="10"/>
  <c r="D757" i="10"/>
  <c r="E757" i="10"/>
  <c r="F757" i="10"/>
  <c r="G757" i="10"/>
  <c r="H757" i="10"/>
  <c r="I757" i="10"/>
  <c r="J757" i="10"/>
  <c r="C758" i="10"/>
  <c r="D758" i="10"/>
  <c r="E758" i="10"/>
  <c r="F758" i="10"/>
  <c r="G758" i="10"/>
  <c r="H758" i="10"/>
  <c r="I758" i="10"/>
  <c r="J758" i="10"/>
  <c r="C759" i="10"/>
  <c r="D759" i="10"/>
  <c r="E759" i="10"/>
  <c r="F759" i="10"/>
  <c r="G759" i="10"/>
  <c r="H759" i="10"/>
  <c r="I759" i="10"/>
  <c r="J759" i="10"/>
  <c r="C760" i="10"/>
  <c r="D760" i="10"/>
  <c r="E760" i="10"/>
  <c r="F760" i="10"/>
  <c r="G760" i="10"/>
  <c r="H760" i="10"/>
  <c r="I760" i="10"/>
  <c r="J760" i="10"/>
  <c r="C761" i="10"/>
  <c r="D761" i="10"/>
  <c r="E761" i="10"/>
  <c r="F761" i="10"/>
  <c r="G761" i="10"/>
  <c r="H761" i="10"/>
  <c r="I761" i="10"/>
  <c r="J761" i="10"/>
  <c r="C762" i="10"/>
  <c r="D762" i="10"/>
  <c r="E762" i="10"/>
  <c r="F762" i="10"/>
  <c r="G762" i="10"/>
  <c r="H762" i="10"/>
  <c r="I762" i="10"/>
  <c r="J762" i="10"/>
  <c r="C763" i="10"/>
  <c r="D763" i="10"/>
  <c r="E763" i="10"/>
  <c r="F763" i="10"/>
  <c r="G763" i="10"/>
  <c r="H763" i="10"/>
  <c r="I763" i="10"/>
  <c r="J763" i="10"/>
  <c r="C764" i="10"/>
  <c r="D764" i="10"/>
  <c r="E764" i="10"/>
  <c r="F764" i="10"/>
  <c r="G764" i="10"/>
  <c r="H764" i="10"/>
  <c r="I764" i="10"/>
  <c r="J764" i="10"/>
  <c r="C765" i="10"/>
  <c r="D765" i="10"/>
  <c r="E765" i="10"/>
  <c r="F765" i="10"/>
  <c r="G765" i="10"/>
  <c r="H765" i="10"/>
  <c r="I765" i="10"/>
  <c r="J765" i="10"/>
  <c r="C766" i="10"/>
  <c r="D766" i="10"/>
  <c r="E766" i="10"/>
  <c r="F766" i="10"/>
  <c r="G766" i="10"/>
  <c r="H766" i="10"/>
  <c r="I766" i="10"/>
  <c r="J766" i="10"/>
  <c r="C767" i="10"/>
  <c r="D767" i="10"/>
  <c r="E767" i="10"/>
  <c r="F767" i="10"/>
  <c r="G767" i="10"/>
  <c r="H767" i="10"/>
  <c r="I767" i="10"/>
  <c r="J767" i="10"/>
  <c r="C768" i="10"/>
  <c r="D768" i="10"/>
  <c r="E768" i="10"/>
  <c r="F768" i="10"/>
  <c r="G768" i="10"/>
  <c r="H768" i="10"/>
  <c r="I768" i="10"/>
  <c r="J768" i="10"/>
  <c r="C769" i="10"/>
  <c r="D769" i="10"/>
  <c r="E769" i="10"/>
  <c r="F769" i="10"/>
  <c r="G769" i="10"/>
  <c r="H769" i="10"/>
  <c r="I769" i="10"/>
  <c r="J769" i="10"/>
  <c r="C770" i="10"/>
  <c r="D770" i="10"/>
  <c r="E770" i="10"/>
  <c r="F770" i="10"/>
  <c r="G770" i="10"/>
  <c r="H770" i="10"/>
  <c r="I770" i="10"/>
  <c r="J770" i="10"/>
  <c r="C771" i="10"/>
  <c r="D771" i="10"/>
  <c r="E771" i="10"/>
  <c r="F771" i="10"/>
  <c r="G771" i="10"/>
  <c r="H771" i="10"/>
  <c r="I771" i="10"/>
  <c r="J771" i="10"/>
  <c r="C772" i="10"/>
  <c r="D772" i="10"/>
  <c r="E772" i="10"/>
  <c r="F772" i="10"/>
  <c r="G772" i="10"/>
  <c r="H772" i="10"/>
  <c r="I772" i="10"/>
  <c r="J772" i="10"/>
  <c r="C773" i="10"/>
  <c r="D773" i="10"/>
  <c r="E773" i="10"/>
  <c r="F773" i="10"/>
  <c r="G773" i="10"/>
  <c r="H773" i="10"/>
  <c r="I773" i="10"/>
  <c r="J773" i="10"/>
  <c r="C774" i="10"/>
  <c r="D774" i="10"/>
  <c r="E774" i="10"/>
  <c r="F774" i="10"/>
  <c r="G774" i="10"/>
  <c r="H774" i="10"/>
  <c r="I774" i="10"/>
  <c r="J774" i="10"/>
  <c r="C775" i="10"/>
  <c r="D775" i="10"/>
  <c r="E775" i="10"/>
  <c r="F775" i="10"/>
  <c r="G775" i="10"/>
  <c r="H775" i="10"/>
  <c r="I775" i="10"/>
  <c r="J775" i="10"/>
  <c r="C776" i="10"/>
  <c r="D776" i="10"/>
  <c r="E776" i="10"/>
  <c r="F776" i="10"/>
  <c r="G776" i="10"/>
  <c r="H776" i="10"/>
  <c r="I776" i="10"/>
  <c r="J776" i="10"/>
  <c r="C777" i="10"/>
  <c r="D777" i="10"/>
  <c r="E777" i="10"/>
  <c r="F777" i="10"/>
  <c r="G777" i="10"/>
  <c r="H777" i="10"/>
  <c r="I777" i="10"/>
  <c r="J777" i="10"/>
  <c r="C778" i="10"/>
  <c r="D778" i="10"/>
  <c r="E778" i="10"/>
  <c r="F778" i="10"/>
  <c r="G778" i="10"/>
  <c r="H778" i="10"/>
  <c r="I778" i="10"/>
  <c r="J778" i="10"/>
  <c r="C779" i="10"/>
  <c r="D779" i="10"/>
  <c r="E779" i="10"/>
  <c r="F779" i="10"/>
  <c r="G779" i="10"/>
  <c r="H779" i="10"/>
  <c r="I779" i="10"/>
  <c r="J779" i="10"/>
  <c r="C780" i="10"/>
  <c r="D780" i="10"/>
  <c r="E780" i="10"/>
  <c r="F780" i="10"/>
  <c r="G780" i="10"/>
  <c r="H780" i="10"/>
  <c r="I780" i="10"/>
  <c r="J780" i="10"/>
  <c r="C781" i="10"/>
  <c r="D781" i="10"/>
  <c r="E781" i="10"/>
  <c r="F781" i="10"/>
  <c r="G781" i="10"/>
  <c r="H781" i="10"/>
  <c r="I781" i="10"/>
  <c r="J781" i="10"/>
  <c r="C782" i="10"/>
  <c r="D782" i="10"/>
  <c r="E782" i="10"/>
  <c r="F782" i="10"/>
  <c r="G782" i="10"/>
  <c r="H782" i="10"/>
  <c r="I782" i="10"/>
  <c r="J782" i="10"/>
  <c r="C783" i="10"/>
  <c r="D783" i="10"/>
  <c r="E783" i="10"/>
  <c r="F783" i="10"/>
  <c r="G783" i="10"/>
  <c r="H783" i="10"/>
  <c r="I783" i="10"/>
  <c r="J783" i="10"/>
  <c r="C784" i="10"/>
  <c r="D784" i="10"/>
  <c r="E784" i="10"/>
  <c r="F784" i="10"/>
  <c r="G784" i="10"/>
  <c r="H784" i="10"/>
  <c r="I784" i="10"/>
  <c r="J784" i="10"/>
  <c r="C785" i="10"/>
  <c r="D785" i="10"/>
  <c r="E785" i="10"/>
  <c r="F785" i="10"/>
  <c r="G785" i="10"/>
  <c r="H785" i="10"/>
  <c r="I785" i="10"/>
  <c r="J785" i="10"/>
  <c r="C786" i="10"/>
  <c r="D786" i="10"/>
  <c r="E786" i="10"/>
  <c r="F786" i="10"/>
  <c r="G786" i="10"/>
  <c r="H786" i="10"/>
  <c r="I786" i="10"/>
  <c r="J786" i="10"/>
  <c r="C787" i="10"/>
  <c r="D787" i="10"/>
  <c r="E787" i="10"/>
  <c r="F787" i="10"/>
  <c r="G787" i="10"/>
  <c r="H787" i="10"/>
  <c r="I787" i="10"/>
  <c r="J787" i="10"/>
  <c r="C788" i="10"/>
  <c r="D788" i="10"/>
  <c r="E788" i="10"/>
  <c r="F788" i="10"/>
  <c r="G788" i="10"/>
  <c r="H788" i="10"/>
  <c r="I788" i="10"/>
  <c r="J788" i="10"/>
  <c r="C789" i="10"/>
  <c r="D789" i="10"/>
  <c r="E789" i="10"/>
  <c r="F789" i="10"/>
  <c r="G789" i="10"/>
  <c r="H789" i="10"/>
  <c r="I789" i="10"/>
  <c r="J789" i="10"/>
  <c r="C790" i="10"/>
  <c r="D790" i="10"/>
  <c r="E790" i="10"/>
  <c r="F790" i="10"/>
  <c r="G790" i="10"/>
  <c r="H790" i="10"/>
  <c r="I790" i="10"/>
  <c r="J790" i="10"/>
  <c r="C791" i="10"/>
  <c r="D791" i="10"/>
  <c r="E791" i="10"/>
  <c r="F791" i="10"/>
  <c r="G791" i="10"/>
  <c r="H791" i="10"/>
  <c r="I791" i="10"/>
  <c r="J791" i="10"/>
  <c r="C792" i="10"/>
  <c r="D792" i="10"/>
  <c r="E792" i="10"/>
  <c r="F792" i="10"/>
  <c r="G792" i="10"/>
  <c r="H792" i="10"/>
  <c r="I792" i="10"/>
  <c r="J792" i="10"/>
  <c r="C793" i="10"/>
  <c r="D793" i="10"/>
  <c r="E793" i="10"/>
  <c r="F793" i="10"/>
  <c r="G793" i="10"/>
  <c r="H793" i="10"/>
  <c r="I793" i="10"/>
  <c r="J793" i="10"/>
  <c r="C794" i="10"/>
  <c r="D794" i="10"/>
  <c r="E794" i="10"/>
  <c r="F794" i="10"/>
  <c r="G794" i="10"/>
  <c r="H794" i="10"/>
  <c r="I794" i="10"/>
  <c r="J794" i="10"/>
  <c r="C795" i="10"/>
  <c r="D795" i="10"/>
  <c r="E795" i="10"/>
  <c r="F795" i="10"/>
  <c r="G795" i="10"/>
  <c r="H795" i="10"/>
  <c r="I795" i="10"/>
  <c r="J795" i="10"/>
  <c r="C796" i="10"/>
  <c r="D796" i="10"/>
  <c r="E796" i="10"/>
  <c r="F796" i="10"/>
  <c r="G796" i="10"/>
  <c r="H796" i="10"/>
  <c r="I796" i="10"/>
  <c r="J796" i="10"/>
  <c r="C797" i="10"/>
  <c r="D797" i="10"/>
  <c r="E797" i="10"/>
  <c r="F797" i="10"/>
  <c r="G797" i="10"/>
  <c r="H797" i="10"/>
  <c r="I797" i="10"/>
  <c r="J797" i="10"/>
  <c r="C798" i="10"/>
  <c r="D798" i="10"/>
  <c r="E798" i="10"/>
  <c r="F798" i="10"/>
  <c r="G798" i="10"/>
  <c r="H798" i="10"/>
  <c r="I798" i="10"/>
  <c r="J798" i="10"/>
  <c r="C799" i="10"/>
  <c r="D799" i="10"/>
  <c r="E799" i="10"/>
  <c r="F799" i="10"/>
  <c r="G799" i="10"/>
  <c r="H799" i="10"/>
  <c r="I799" i="10"/>
  <c r="J799" i="10"/>
  <c r="C800" i="10"/>
  <c r="D800" i="10"/>
  <c r="E800" i="10"/>
  <c r="F800" i="10"/>
  <c r="G800" i="10"/>
  <c r="H800" i="10"/>
  <c r="I800" i="10"/>
  <c r="J800" i="10"/>
  <c r="C801" i="10"/>
  <c r="D801" i="10"/>
  <c r="E801" i="10"/>
  <c r="F801" i="10"/>
  <c r="G801" i="10"/>
  <c r="H801" i="10"/>
  <c r="I801" i="10"/>
  <c r="J801" i="10"/>
  <c r="C802" i="10"/>
  <c r="D802" i="10"/>
  <c r="E802" i="10"/>
  <c r="F802" i="10"/>
  <c r="G802" i="10"/>
  <c r="H802" i="10"/>
  <c r="I802" i="10"/>
  <c r="J802" i="10"/>
  <c r="C803" i="10"/>
  <c r="D803" i="10"/>
  <c r="E803" i="10"/>
  <c r="F803" i="10"/>
  <c r="G803" i="10"/>
  <c r="H803" i="10"/>
  <c r="I803" i="10"/>
  <c r="J803" i="10"/>
  <c r="C804" i="10"/>
  <c r="D804" i="10"/>
  <c r="E804" i="10"/>
  <c r="F804" i="10"/>
  <c r="G804" i="10"/>
  <c r="H804" i="10"/>
  <c r="I804" i="10"/>
  <c r="J804" i="10"/>
  <c r="C805" i="10"/>
  <c r="D805" i="10"/>
  <c r="E805" i="10"/>
  <c r="F805" i="10"/>
  <c r="G805" i="10"/>
  <c r="H805" i="10"/>
  <c r="I805" i="10"/>
  <c r="J805" i="10"/>
  <c r="C806" i="10"/>
  <c r="D806" i="10"/>
  <c r="E806" i="10"/>
  <c r="F806" i="10"/>
  <c r="G806" i="10"/>
  <c r="H806" i="10"/>
  <c r="I806" i="10"/>
  <c r="J806" i="10"/>
  <c r="C807" i="10"/>
  <c r="D807" i="10"/>
  <c r="E807" i="10"/>
  <c r="F807" i="10"/>
  <c r="G807" i="10"/>
  <c r="H807" i="10"/>
  <c r="I807" i="10"/>
  <c r="J807" i="10"/>
  <c r="C808" i="10"/>
  <c r="D808" i="10"/>
  <c r="E808" i="10"/>
  <c r="F808" i="10"/>
  <c r="G808" i="10"/>
  <c r="H808" i="10"/>
  <c r="I808" i="10"/>
  <c r="J808" i="10"/>
  <c r="C809" i="10"/>
  <c r="D809" i="10"/>
  <c r="E809" i="10"/>
  <c r="F809" i="10"/>
  <c r="G809" i="10"/>
  <c r="H809" i="10"/>
  <c r="I809" i="10"/>
  <c r="J809" i="10"/>
  <c r="C810" i="10"/>
  <c r="D810" i="10"/>
  <c r="E810" i="10"/>
  <c r="F810" i="10"/>
  <c r="G810" i="10"/>
  <c r="H810" i="10"/>
  <c r="I810" i="10"/>
  <c r="J810" i="10"/>
  <c r="C811" i="10"/>
  <c r="D811" i="10"/>
  <c r="E811" i="10"/>
  <c r="F811" i="10"/>
  <c r="G811" i="10"/>
  <c r="H811" i="10"/>
  <c r="I811" i="10"/>
  <c r="J811" i="10"/>
  <c r="C812" i="10"/>
  <c r="D812" i="10"/>
  <c r="E812" i="10"/>
  <c r="F812" i="10"/>
  <c r="G812" i="10"/>
  <c r="H812" i="10"/>
  <c r="I812" i="10"/>
  <c r="J812" i="10"/>
  <c r="C813" i="10"/>
  <c r="D813" i="10"/>
  <c r="E813" i="10"/>
  <c r="F813" i="10"/>
  <c r="G813" i="10"/>
  <c r="H813" i="10"/>
  <c r="I813" i="10"/>
  <c r="J813" i="10"/>
  <c r="C814" i="10"/>
  <c r="D814" i="10"/>
  <c r="E814" i="10"/>
  <c r="F814" i="10"/>
  <c r="G814" i="10"/>
  <c r="H814" i="10"/>
  <c r="I814" i="10"/>
  <c r="J814" i="10"/>
  <c r="C815" i="10"/>
  <c r="D815" i="10"/>
  <c r="E815" i="10"/>
  <c r="F815" i="10"/>
  <c r="G815" i="10"/>
  <c r="H815" i="10"/>
  <c r="I815" i="10"/>
  <c r="J815" i="10"/>
  <c r="C816" i="10"/>
  <c r="D816" i="10"/>
  <c r="E816" i="10"/>
  <c r="F816" i="10"/>
  <c r="G816" i="10"/>
  <c r="H816" i="10"/>
  <c r="I816" i="10"/>
  <c r="J816" i="10"/>
  <c r="C817" i="10"/>
  <c r="D817" i="10"/>
  <c r="E817" i="10"/>
  <c r="F817" i="10"/>
  <c r="G817" i="10"/>
  <c r="H817" i="10"/>
  <c r="I817" i="10"/>
  <c r="J817" i="10"/>
  <c r="C818" i="10"/>
  <c r="D818" i="10"/>
  <c r="E818" i="10"/>
  <c r="F818" i="10"/>
  <c r="G818" i="10"/>
  <c r="H818" i="10"/>
  <c r="I818" i="10"/>
  <c r="J818" i="10"/>
  <c r="C819" i="10"/>
  <c r="D819" i="10"/>
  <c r="E819" i="10"/>
  <c r="F819" i="10"/>
  <c r="G819" i="10"/>
  <c r="H819" i="10"/>
  <c r="I819" i="10"/>
  <c r="J819" i="10"/>
  <c r="C820" i="10"/>
  <c r="D820" i="10"/>
  <c r="E820" i="10"/>
  <c r="F820" i="10"/>
  <c r="G820" i="10"/>
  <c r="H820" i="10"/>
  <c r="I820" i="10"/>
  <c r="J820" i="10"/>
  <c r="C821" i="10"/>
  <c r="D821" i="10"/>
  <c r="E821" i="10"/>
  <c r="F821" i="10"/>
  <c r="G821" i="10"/>
  <c r="H821" i="10"/>
  <c r="I821" i="10"/>
  <c r="J821" i="10"/>
  <c r="C822" i="10"/>
  <c r="D822" i="10"/>
  <c r="E822" i="10"/>
  <c r="F822" i="10"/>
  <c r="G822" i="10"/>
  <c r="H822" i="10"/>
  <c r="I822" i="10"/>
  <c r="J822" i="10"/>
  <c r="C823" i="10"/>
  <c r="D823" i="10"/>
  <c r="E823" i="10"/>
  <c r="F823" i="10"/>
  <c r="G823" i="10"/>
  <c r="H823" i="10"/>
  <c r="I823" i="10"/>
  <c r="J823" i="10"/>
  <c r="C824" i="10"/>
  <c r="D824" i="10"/>
  <c r="E824" i="10"/>
  <c r="F824" i="10"/>
  <c r="G824" i="10"/>
  <c r="H824" i="10"/>
  <c r="I824" i="10"/>
  <c r="J824" i="10"/>
  <c r="C825" i="10"/>
  <c r="D825" i="10"/>
  <c r="E825" i="10"/>
  <c r="F825" i="10"/>
  <c r="G825" i="10"/>
  <c r="H825" i="10"/>
  <c r="I825" i="10"/>
  <c r="J825" i="10"/>
  <c r="C826" i="10"/>
  <c r="D826" i="10"/>
  <c r="E826" i="10"/>
  <c r="F826" i="10"/>
  <c r="G826" i="10"/>
  <c r="H826" i="10"/>
  <c r="I826" i="10"/>
  <c r="J826" i="10"/>
  <c r="C827" i="10"/>
  <c r="D827" i="10"/>
  <c r="E827" i="10"/>
  <c r="F827" i="10"/>
  <c r="G827" i="10"/>
  <c r="H827" i="10"/>
  <c r="I827" i="10"/>
  <c r="J827" i="10"/>
  <c r="C828" i="10"/>
  <c r="D828" i="10"/>
  <c r="E828" i="10"/>
  <c r="F828" i="10"/>
  <c r="G828" i="10"/>
  <c r="H828" i="10"/>
  <c r="I828" i="10"/>
  <c r="J828" i="10"/>
  <c r="C829" i="10"/>
  <c r="D829" i="10"/>
  <c r="E829" i="10"/>
  <c r="F829" i="10"/>
  <c r="G829" i="10"/>
  <c r="H829" i="10"/>
  <c r="I829" i="10"/>
  <c r="J829" i="10"/>
  <c r="C830" i="10"/>
  <c r="D830" i="10"/>
  <c r="E830" i="10"/>
  <c r="F830" i="10"/>
  <c r="G830" i="10"/>
  <c r="H830" i="10"/>
  <c r="I830" i="10"/>
  <c r="J830" i="10"/>
  <c r="C831" i="10"/>
  <c r="D831" i="10"/>
  <c r="E831" i="10"/>
  <c r="F831" i="10"/>
  <c r="G831" i="10"/>
  <c r="H831" i="10"/>
  <c r="I831" i="10"/>
  <c r="J831" i="10"/>
  <c r="C832" i="10"/>
  <c r="D832" i="10"/>
  <c r="E832" i="10"/>
  <c r="F832" i="10"/>
  <c r="G832" i="10"/>
  <c r="H832" i="10"/>
  <c r="I832" i="10"/>
  <c r="J832" i="10"/>
  <c r="C833" i="10"/>
  <c r="D833" i="10"/>
  <c r="E833" i="10"/>
  <c r="F833" i="10"/>
  <c r="G833" i="10"/>
  <c r="H833" i="10"/>
  <c r="I833" i="10"/>
  <c r="J833" i="10"/>
  <c r="C834" i="10"/>
  <c r="D834" i="10"/>
  <c r="E834" i="10"/>
  <c r="F834" i="10"/>
  <c r="G834" i="10"/>
  <c r="H834" i="10"/>
  <c r="I834" i="10"/>
  <c r="J834" i="10"/>
  <c r="C835" i="10"/>
  <c r="D835" i="10"/>
  <c r="E835" i="10"/>
  <c r="F835" i="10"/>
  <c r="G835" i="10"/>
  <c r="H835" i="10"/>
  <c r="I835" i="10"/>
  <c r="J835" i="10"/>
  <c r="C836" i="10"/>
  <c r="D836" i="10"/>
  <c r="E836" i="10"/>
  <c r="F836" i="10"/>
  <c r="G836" i="10"/>
  <c r="H836" i="10"/>
  <c r="I836" i="10"/>
  <c r="J836" i="10"/>
  <c r="C837" i="10"/>
  <c r="D837" i="10"/>
  <c r="E837" i="10"/>
  <c r="F837" i="10"/>
  <c r="G837" i="10"/>
  <c r="H837" i="10"/>
  <c r="I837" i="10"/>
  <c r="J837" i="10"/>
  <c r="C838" i="10"/>
  <c r="D838" i="10"/>
  <c r="E838" i="10"/>
  <c r="F838" i="10"/>
  <c r="G838" i="10"/>
  <c r="H838" i="10"/>
  <c r="I838" i="10"/>
  <c r="J838" i="10"/>
  <c r="C839" i="10"/>
  <c r="D839" i="10"/>
  <c r="E839" i="10"/>
  <c r="F839" i="10"/>
  <c r="G839" i="10"/>
  <c r="H839" i="10"/>
  <c r="I839" i="10"/>
  <c r="J839" i="10"/>
  <c r="C840" i="10"/>
  <c r="D840" i="10"/>
  <c r="E840" i="10"/>
  <c r="F840" i="10"/>
  <c r="G840" i="10"/>
  <c r="H840" i="10"/>
  <c r="I840" i="10"/>
  <c r="J840" i="10"/>
  <c r="C841" i="10"/>
  <c r="D841" i="10"/>
  <c r="E841" i="10"/>
  <c r="F841" i="10"/>
  <c r="G841" i="10"/>
  <c r="H841" i="10"/>
  <c r="I841" i="10"/>
  <c r="J841" i="10"/>
  <c r="C842" i="10"/>
  <c r="D842" i="10"/>
  <c r="E842" i="10"/>
  <c r="F842" i="10"/>
  <c r="G842" i="10"/>
  <c r="H842" i="10"/>
  <c r="I842" i="10"/>
  <c r="J842" i="10"/>
  <c r="C843" i="10"/>
  <c r="D843" i="10"/>
  <c r="E843" i="10"/>
  <c r="F843" i="10"/>
  <c r="G843" i="10"/>
  <c r="H843" i="10"/>
  <c r="I843" i="10"/>
  <c r="J843" i="10"/>
  <c r="C844" i="10"/>
  <c r="D844" i="10"/>
  <c r="E844" i="10"/>
  <c r="F844" i="10"/>
  <c r="G844" i="10"/>
  <c r="H844" i="10"/>
  <c r="I844" i="10"/>
  <c r="J844" i="10"/>
  <c r="C845" i="10"/>
  <c r="D845" i="10"/>
  <c r="E845" i="10"/>
  <c r="F845" i="10"/>
  <c r="G845" i="10"/>
  <c r="H845" i="10"/>
  <c r="I845" i="10"/>
  <c r="J845" i="10"/>
  <c r="C846" i="10"/>
  <c r="D846" i="10"/>
  <c r="E846" i="10"/>
  <c r="F846" i="10"/>
  <c r="G846" i="10"/>
  <c r="H846" i="10"/>
  <c r="I846" i="10"/>
  <c r="J846" i="10"/>
  <c r="C847" i="10"/>
  <c r="D847" i="10"/>
  <c r="E847" i="10"/>
  <c r="F847" i="10"/>
  <c r="G847" i="10"/>
  <c r="H847" i="10"/>
  <c r="I847" i="10"/>
  <c r="J847" i="10"/>
  <c r="C848" i="10"/>
  <c r="D848" i="10"/>
  <c r="E848" i="10"/>
  <c r="F848" i="10"/>
  <c r="G848" i="10"/>
  <c r="H848" i="10"/>
  <c r="I848" i="10"/>
  <c r="J848" i="10"/>
  <c r="C849" i="10"/>
  <c r="D849" i="10"/>
  <c r="E849" i="10"/>
  <c r="F849" i="10"/>
  <c r="G849" i="10"/>
  <c r="H849" i="10"/>
  <c r="I849" i="10"/>
  <c r="J849" i="10"/>
  <c r="C850" i="10"/>
  <c r="D850" i="10"/>
  <c r="E850" i="10"/>
  <c r="F850" i="10"/>
  <c r="G850" i="10"/>
  <c r="H850" i="10"/>
  <c r="I850" i="10"/>
  <c r="J850" i="10"/>
  <c r="C851" i="10"/>
  <c r="D851" i="10"/>
  <c r="E851" i="10"/>
  <c r="F851" i="10"/>
  <c r="G851" i="10"/>
  <c r="H851" i="10"/>
  <c r="I851" i="10"/>
  <c r="J851" i="10"/>
  <c r="C852" i="10"/>
  <c r="D852" i="10"/>
  <c r="E852" i="10"/>
  <c r="F852" i="10"/>
  <c r="G852" i="10"/>
  <c r="H852" i="10"/>
  <c r="I852" i="10"/>
  <c r="J852" i="10"/>
  <c r="C853" i="10"/>
  <c r="D853" i="10"/>
  <c r="E853" i="10"/>
  <c r="F853" i="10"/>
  <c r="G853" i="10"/>
  <c r="H853" i="10"/>
  <c r="I853" i="10"/>
  <c r="J853" i="10"/>
  <c r="C854" i="10"/>
  <c r="D854" i="10"/>
  <c r="E854" i="10"/>
  <c r="F854" i="10"/>
  <c r="G854" i="10"/>
  <c r="H854" i="10"/>
  <c r="I854" i="10"/>
  <c r="J854" i="10"/>
  <c r="C855" i="10"/>
  <c r="D855" i="10"/>
  <c r="E855" i="10"/>
  <c r="F855" i="10"/>
  <c r="G855" i="10"/>
  <c r="H855" i="10"/>
  <c r="I855" i="10"/>
  <c r="J855" i="10"/>
  <c r="C856" i="10"/>
  <c r="D856" i="10"/>
  <c r="E856" i="10"/>
  <c r="F856" i="10"/>
  <c r="G856" i="10"/>
  <c r="H856" i="10"/>
  <c r="I856" i="10"/>
  <c r="J856" i="10"/>
  <c r="C857" i="10"/>
  <c r="D857" i="10"/>
  <c r="E857" i="10"/>
  <c r="F857" i="10"/>
  <c r="G857" i="10"/>
  <c r="H857" i="10"/>
  <c r="I857" i="10"/>
  <c r="J857" i="10"/>
  <c r="C858" i="10"/>
  <c r="D858" i="10"/>
  <c r="E858" i="10"/>
  <c r="F858" i="10"/>
  <c r="G858" i="10"/>
  <c r="H858" i="10"/>
  <c r="I858" i="10"/>
  <c r="J858" i="10"/>
  <c r="C859" i="10"/>
  <c r="D859" i="10"/>
  <c r="E859" i="10"/>
  <c r="F859" i="10"/>
  <c r="G859" i="10"/>
  <c r="H859" i="10"/>
  <c r="I859" i="10"/>
  <c r="J859" i="10"/>
  <c r="C860" i="10"/>
  <c r="D860" i="10"/>
  <c r="E860" i="10"/>
  <c r="F860" i="10"/>
  <c r="G860" i="10"/>
  <c r="H860" i="10"/>
  <c r="I860" i="10"/>
  <c r="J860" i="10"/>
  <c r="C861" i="10"/>
  <c r="D861" i="10"/>
  <c r="E861" i="10"/>
  <c r="F861" i="10"/>
  <c r="G861" i="10"/>
  <c r="H861" i="10"/>
  <c r="I861" i="10"/>
  <c r="J861" i="10"/>
  <c r="C862" i="10"/>
  <c r="D862" i="10"/>
  <c r="E862" i="10"/>
  <c r="F862" i="10"/>
  <c r="G862" i="10"/>
  <c r="H862" i="10"/>
  <c r="I862" i="10"/>
  <c r="J862" i="10"/>
  <c r="C863" i="10"/>
  <c r="D863" i="10"/>
  <c r="E863" i="10"/>
  <c r="F863" i="10"/>
  <c r="G863" i="10"/>
  <c r="H863" i="10"/>
  <c r="I863" i="10"/>
  <c r="J863" i="10"/>
  <c r="C864" i="10"/>
  <c r="D864" i="10"/>
  <c r="E864" i="10"/>
  <c r="F864" i="10"/>
  <c r="G864" i="10"/>
  <c r="H864" i="10"/>
  <c r="I864" i="10"/>
  <c r="J864" i="10"/>
  <c r="C865" i="10"/>
  <c r="D865" i="10"/>
  <c r="E865" i="10"/>
  <c r="F865" i="10"/>
  <c r="G865" i="10"/>
  <c r="H865" i="10"/>
  <c r="I865" i="10"/>
  <c r="J865" i="10"/>
  <c r="C866" i="10"/>
  <c r="D866" i="10"/>
  <c r="E866" i="10"/>
  <c r="F866" i="10"/>
  <c r="G866" i="10"/>
  <c r="H866" i="10"/>
  <c r="I866" i="10"/>
  <c r="J866" i="10"/>
  <c r="C867" i="10"/>
  <c r="D867" i="10"/>
  <c r="E867" i="10"/>
  <c r="F867" i="10"/>
  <c r="G867" i="10"/>
  <c r="H867" i="10"/>
  <c r="I867" i="10"/>
  <c r="J867" i="10"/>
  <c r="C868" i="10"/>
  <c r="D868" i="10"/>
  <c r="E868" i="10"/>
  <c r="F868" i="10"/>
  <c r="G868" i="10"/>
  <c r="H868" i="10"/>
  <c r="I868" i="10"/>
  <c r="J868" i="10"/>
  <c r="C869" i="10"/>
  <c r="D869" i="10"/>
  <c r="E869" i="10"/>
  <c r="F869" i="10"/>
  <c r="G869" i="10"/>
  <c r="H869" i="10"/>
  <c r="I869" i="10"/>
  <c r="J869" i="10"/>
  <c r="C870" i="10"/>
  <c r="D870" i="10"/>
  <c r="E870" i="10"/>
  <c r="F870" i="10"/>
  <c r="G870" i="10"/>
  <c r="H870" i="10"/>
  <c r="I870" i="10"/>
  <c r="J870" i="10"/>
  <c r="C871" i="10"/>
  <c r="D871" i="10"/>
  <c r="E871" i="10"/>
  <c r="F871" i="10"/>
  <c r="G871" i="10"/>
  <c r="H871" i="10"/>
  <c r="I871" i="10"/>
  <c r="J871" i="10"/>
  <c r="C872" i="10"/>
  <c r="D872" i="10"/>
  <c r="E872" i="10"/>
  <c r="F872" i="10"/>
  <c r="G872" i="10"/>
  <c r="H872" i="10"/>
  <c r="I872" i="10"/>
  <c r="J872" i="10"/>
  <c r="C873" i="10"/>
  <c r="D873" i="10"/>
  <c r="E873" i="10"/>
  <c r="F873" i="10"/>
  <c r="G873" i="10"/>
  <c r="H873" i="10"/>
  <c r="I873" i="10"/>
  <c r="J873" i="10"/>
  <c r="C874" i="10"/>
  <c r="D874" i="10"/>
  <c r="E874" i="10"/>
  <c r="F874" i="10"/>
  <c r="G874" i="10"/>
  <c r="H874" i="10"/>
  <c r="I874" i="10"/>
  <c r="J874" i="10"/>
  <c r="C875" i="10"/>
  <c r="D875" i="10"/>
  <c r="E875" i="10"/>
  <c r="F875" i="10"/>
  <c r="G875" i="10"/>
  <c r="H875" i="10"/>
  <c r="I875" i="10"/>
  <c r="J875" i="10"/>
  <c r="C876" i="10"/>
  <c r="D876" i="10"/>
  <c r="E876" i="10"/>
  <c r="F876" i="10"/>
  <c r="G876" i="10"/>
  <c r="H876" i="10"/>
  <c r="I876" i="10"/>
  <c r="J876" i="10"/>
  <c r="C877" i="10"/>
  <c r="D877" i="10"/>
  <c r="E877" i="10"/>
  <c r="F877" i="10"/>
  <c r="G877" i="10"/>
  <c r="H877" i="10"/>
  <c r="I877" i="10"/>
  <c r="J877" i="10"/>
  <c r="C878" i="10"/>
  <c r="D878" i="10"/>
  <c r="E878" i="10"/>
  <c r="F878" i="10"/>
  <c r="G878" i="10"/>
  <c r="H878" i="10"/>
  <c r="I878" i="10"/>
  <c r="J878" i="10"/>
  <c r="C879" i="10"/>
  <c r="D879" i="10"/>
  <c r="E879" i="10"/>
  <c r="F879" i="10"/>
  <c r="G879" i="10"/>
  <c r="H879" i="10"/>
  <c r="I879" i="10"/>
  <c r="J879" i="10"/>
  <c r="C880" i="10"/>
  <c r="D880" i="10"/>
  <c r="E880" i="10"/>
  <c r="F880" i="10"/>
  <c r="G880" i="10"/>
  <c r="H880" i="10"/>
  <c r="I880" i="10"/>
  <c r="J880" i="10"/>
  <c r="C881" i="10"/>
  <c r="D881" i="10"/>
  <c r="E881" i="10"/>
  <c r="F881" i="10"/>
  <c r="G881" i="10"/>
  <c r="H881" i="10"/>
  <c r="I881" i="10"/>
  <c r="J881" i="10"/>
  <c r="C882" i="10"/>
  <c r="D882" i="10"/>
  <c r="E882" i="10"/>
  <c r="F882" i="10"/>
  <c r="G882" i="10"/>
  <c r="H882" i="10"/>
  <c r="I882" i="10"/>
  <c r="J882" i="10"/>
  <c r="C883" i="10"/>
  <c r="D883" i="10"/>
  <c r="E883" i="10"/>
  <c r="F883" i="10"/>
  <c r="G883" i="10"/>
  <c r="H883" i="10"/>
  <c r="I883" i="10"/>
  <c r="J883" i="10"/>
  <c r="C884" i="10"/>
  <c r="D884" i="10"/>
  <c r="E884" i="10"/>
  <c r="F884" i="10"/>
  <c r="G884" i="10"/>
  <c r="H884" i="10"/>
  <c r="I884" i="10"/>
  <c r="J884" i="10"/>
  <c r="C885" i="10"/>
  <c r="D885" i="10"/>
  <c r="E885" i="10"/>
  <c r="F885" i="10"/>
  <c r="G885" i="10"/>
  <c r="H885" i="10"/>
  <c r="I885" i="10"/>
  <c r="J885" i="10"/>
  <c r="C886" i="10"/>
  <c r="D886" i="10"/>
  <c r="E886" i="10"/>
  <c r="F886" i="10"/>
  <c r="G886" i="10"/>
  <c r="H886" i="10"/>
  <c r="I886" i="10"/>
  <c r="J886" i="10"/>
  <c r="C887" i="10"/>
  <c r="D887" i="10"/>
  <c r="E887" i="10"/>
  <c r="F887" i="10"/>
  <c r="G887" i="10"/>
  <c r="H887" i="10"/>
  <c r="I887" i="10"/>
  <c r="J887" i="10"/>
  <c r="C888" i="10"/>
  <c r="D888" i="10"/>
  <c r="E888" i="10"/>
  <c r="F888" i="10"/>
  <c r="G888" i="10"/>
  <c r="H888" i="10"/>
  <c r="I888" i="10"/>
  <c r="J888" i="10"/>
  <c r="C889" i="10"/>
  <c r="D889" i="10"/>
  <c r="E889" i="10"/>
  <c r="F889" i="10"/>
  <c r="G889" i="10"/>
  <c r="H889" i="10"/>
  <c r="I889" i="10"/>
  <c r="J889" i="10"/>
  <c r="C890" i="10"/>
  <c r="D890" i="10"/>
  <c r="E890" i="10"/>
  <c r="F890" i="10"/>
  <c r="G890" i="10"/>
  <c r="H890" i="10"/>
  <c r="I890" i="10"/>
  <c r="J890" i="10"/>
  <c r="C891" i="10"/>
  <c r="D891" i="10"/>
  <c r="E891" i="10"/>
  <c r="F891" i="10"/>
  <c r="G891" i="10"/>
  <c r="H891" i="10"/>
  <c r="I891" i="10"/>
  <c r="J891" i="10"/>
  <c r="C892" i="10"/>
  <c r="D892" i="10"/>
  <c r="E892" i="10"/>
  <c r="F892" i="10"/>
  <c r="G892" i="10"/>
  <c r="H892" i="10"/>
  <c r="I892" i="10"/>
  <c r="J892" i="10"/>
  <c r="C893" i="10"/>
  <c r="D893" i="10"/>
  <c r="E893" i="10"/>
  <c r="F893" i="10"/>
  <c r="G893" i="10"/>
  <c r="H893" i="10"/>
  <c r="I893" i="10"/>
  <c r="J893" i="10"/>
  <c r="C894" i="10"/>
  <c r="D894" i="10"/>
  <c r="E894" i="10"/>
  <c r="F894" i="10"/>
  <c r="G894" i="10"/>
  <c r="H894" i="10"/>
  <c r="I894" i="10"/>
  <c r="J894" i="10"/>
  <c r="C895" i="10"/>
  <c r="D895" i="10"/>
  <c r="E895" i="10"/>
  <c r="F895" i="10"/>
  <c r="G895" i="10"/>
  <c r="H895" i="10"/>
  <c r="I895" i="10"/>
  <c r="J895" i="10"/>
  <c r="C896" i="10"/>
  <c r="D896" i="10"/>
  <c r="E896" i="10"/>
  <c r="F896" i="10"/>
  <c r="G896" i="10"/>
  <c r="H896" i="10"/>
  <c r="I896" i="10"/>
  <c r="J896" i="10"/>
  <c r="C897" i="10"/>
  <c r="D897" i="10"/>
  <c r="E897" i="10"/>
  <c r="F897" i="10"/>
  <c r="G897" i="10"/>
  <c r="H897" i="10"/>
  <c r="I897" i="10"/>
  <c r="J897" i="10"/>
  <c r="C898" i="10"/>
  <c r="D898" i="10"/>
  <c r="E898" i="10"/>
  <c r="F898" i="10"/>
  <c r="G898" i="10"/>
  <c r="H898" i="10"/>
  <c r="I898" i="10"/>
  <c r="J898" i="10"/>
  <c r="C899" i="10"/>
  <c r="D899" i="10"/>
  <c r="E899" i="10"/>
  <c r="F899" i="10"/>
  <c r="G899" i="10"/>
  <c r="H899" i="10"/>
  <c r="I899" i="10"/>
  <c r="J899" i="10"/>
  <c r="C900" i="10"/>
  <c r="D900" i="10"/>
  <c r="E900" i="10"/>
  <c r="F900" i="10"/>
  <c r="G900" i="10"/>
  <c r="H900" i="10"/>
  <c r="I900" i="10"/>
  <c r="J900" i="10"/>
  <c r="C901" i="10"/>
  <c r="D901" i="10"/>
  <c r="E901" i="10"/>
  <c r="F901" i="10"/>
  <c r="G901" i="10"/>
  <c r="H901" i="10"/>
  <c r="I901" i="10"/>
  <c r="J901" i="10"/>
  <c r="C902" i="10"/>
  <c r="D902" i="10"/>
  <c r="E902" i="10"/>
  <c r="F902" i="10"/>
  <c r="G902" i="10"/>
  <c r="H902" i="10"/>
  <c r="I902" i="10"/>
  <c r="J902" i="10"/>
  <c r="C903" i="10"/>
  <c r="D903" i="10"/>
  <c r="E903" i="10"/>
  <c r="F903" i="10"/>
  <c r="G903" i="10"/>
  <c r="H903" i="10"/>
  <c r="I903" i="10"/>
  <c r="J903" i="10"/>
  <c r="C904" i="10"/>
  <c r="D904" i="10"/>
  <c r="E904" i="10"/>
  <c r="F904" i="10"/>
  <c r="G904" i="10"/>
  <c r="H904" i="10"/>
  <c r="I904" i="10"/>
  <c r="J904" i="10"/>
  <c r="C905" i="10"/>
  <c r="D905" i="10"/>
  <c r="E905" i="10"/>
  <c r="F905" i="10"/>
  <c r="G905" i="10"/>
  <c r="H905" i="10"/>
  <c r="I905" i="10"/>
  <c r="J905" i="10"/>
  <c r="C906" i="10"/>
  <c r="D906" i="10"/>
  <c r="E906" i="10"/>
  <c r="F906" i="10"/>
  <c r="G906" i="10"/>
  <c r="H906" i="10"/>
  <c r="I906" i="10"/>
  <c r="J906" i="10"/>
  <c r="C907" i="10"/>
  <c r="D907" i="10"/>
  <c r="E907" i="10"/>
  <c r="F907" i="10"/>
  <c r="G907" i="10"/>
  <c r="H907" i="10"/>
  <c r="I907" i="10"/>
  <c r="J907" i="10"/>
  <c r="C908" i="10"/>
  <c r="D908" i="10"/>
  <c r="E908" i="10"/>
  <c r="F908" i="10"/>
  <c r="G908" i="10"/>
  <c r="H908" i="10"/>
  <c r="I908" i="10"/>
  <c r="J908" i="10"/>
  <c r="C909" i="10"/>
  <c r="D909" i="10"/>
  <c r="E909" i="10"/>
  <c r="F909" i="10"/>
  <c r="G909" i="10"/>
  <c r="H909" i="10"/>
  <c r="I909" i="10"/>
  <c r="J909" i="10"/>
  <c r="C910" i="10"/>
  <c r="D910" i="10"/>
  <c r="E910" i="10"/>
  <c r="F910" i="10"/>
  <c r="G910" i="10"/>
  <c r="H910" i="10"/>
  <c r="I910" i="10"/>
  <c r="J910" i="10"/>
  <c r="C911" i="10"/>
  <c r="D911" i="10"/>
  <c r="E911" i="10"/>
  <c r="F911" i="10"/>
  <c r="G911" i="10"/>
  <c r="H911" i="10"/>
  <c r="I911" i="10"/>
  <c r="J911" i="10"/>
  <c r="C912" i="10"/>
  <c r="D912" i="10"/>
  <c r="E912" i="10"/>
  <c r="F912" i="10"/>
  <c r="G912" i="10"/>
  <c r="H912" i="10"/>
  <c r="I912" i="10"/>
  <c r="J912" i="10"/>
  <c r="C913" i="10"/>
  <c r="D913" i="10"/>
  <c r="E913" i="10"/>
  <c r="F913" i="10"/>
  <c r="G913" i="10"/>
  <c r="H913" i="10"/>
  <c r="I913" i="10"/>
  <c r="J913" i="10"/>
  <c r="C914" i="10"/>
  <c r="D914" i="10"/>
  <c r="E914" i="10"/>
  <c r="F914" i="10"/>
  <c r="G914" i="10"/>
  <c r="H914" i="10"/>
  <c r="I914" i="10"/>
  <c r="J914" i="10"/>
  <c r="C915" i="10"/>
  <c r="D915" i="10"/>
  <c r="E915" i="10"/>
  <c r="F915" i="10"/>
  <c r="G915" i="10"/>
  <c r="H915" i="10"/>
  <c r="I915" i="10"/>
  <c r="J915" i="10"/>
  <c r="C916" i="10"/>
  <c r="D916" i="10"/>
  <c r="E916" i="10"/>
  <c r="F916" i="10"/>
  <c r="G916" i="10"/>
  <c r="H916" i="10"/>
  <c r="I916" i="10"/>
  <c r="J916" i="10"/>
  <c r="C917" i="10"/>
  <c r="D917" i="10"/>
  <c r="E917" i="10"/>
  <c r="F917" i="10"/>
  <c r="G917" i="10"/>
  <c r="H917" i="10"/>
  <c r="I917" i="10"/>
  <c r="J917" i="10"/>
  <c r="C918" i="10"/>
  <c r="D918" i="10"/>
  <c r="E918" i="10"/>
  <c r="F918" i="10"/>
  <c r="G918" i="10"/>
  <c r="H918" i="10"/>
  <c r="I918" i="10"/>
  <c r="J918" i="10"/>
  <c r="C919" i="10"/>
  <c r="D919" i="10"/>
  <c r="E919" i="10"/>
  <c r="F919" i="10"/>
  <c r="G919" i="10"/>
  <c r="H919" i="10"/>
  <c r="I919" i="10"/>
  <c r="J919" i="10"/>
  <c r="C920" i="10"/>
  <c r="D920" i="10"/>
  <c r="E920" i="10"/>
  <c r="F920" i="10"/>
  <c r="G920" i="10"/>
  <c r="H920" i="10"/>
  <c r="I920" i="10"/>
  <c r="J920" i="10"/>
  <c r="C921" i="10"/>
  <c r="D921" i="10"/>
  <c r="E921" i="10"/>
  <c r="F921" i="10"/>
  <c r="G921" i="10"/>
  <c r="H921" i="10"/>
  <c r="I921" i="10"/>
  <c r="J921" i="10"/>
  <c r="C922" i="10"/>
  <c r="D922" i="10"/>
  <c r="E922" i="10"/>
  <c r="F922" i="10"/>
  <c r="G922" i="10"/>
  <c r="H922" i="10"/>
  <c r="I922" i="10"/>
  <c r="J922" i="10"/>
  <c r="C923" i="10"/>
  <c r="D923" i="10"/>
  <c r="E923" i="10"/>
  <c r="F923" i="10"/>
  <c r="G923" i="10"/>
  <c r="H923" i="10"/>
  <c r="I923" i="10"/>
  <c r="J923" i="10"/>
  <c r="C924" i="10"/>
  <c r="D924" i="10"/>
  <c r="E924" i="10"/>
  <c r="F924" i="10"/>
  <c r="G924" i="10"/>
  <c r="H924" i="10"/>
  <c r="I924" i="10"/>
  <c r="J924" i="10"/>
  <c r="C925" i="10"/>
  <c r="D925" i="10"/>
  <c r="E925" i="10"/>
  <c r="F925" i="10"/>
  <c r="G925" i="10"/>
  <c r="H925" i="10"/>
  <c r="I925" i="10"/>
  <c r="J925" i="10"/>
  <c r="C926" i="10"/>
  <c r="D926" i="10"/>
  <c r="E926" i="10"/>
  <c r="F926" i="10"/>
  <c r="G926" i="10"/>
  <c r="H926" i="10"/>
  <c r="I926" i="10"/>
  <c r="J926" i="10"/>
  <c r="C927" i="10"/>
  <c r="D927" i="10"/>
  <c r="E927" i="10"/>
  <c r="F927" i="10"/>
  <c r="G927" i="10"/>
  <c r="H927" i="10"/>
  <c r="I927" i="10"/>
  <c r="J927" i="10"/>
  <c r="C928" i="10"/>
  <c r="D928" i="10"/>
  <c r="E928" i="10"/>
  <c r="F928" i="10"/>
  <c r="G928" i="10"/>
  <c r="H928" i="10"/>
  <c r="I928" i="10"/>
  <c r="J928" i="10"/>
  <c r="C929" i="10"/>
  <c r="D929" i="10"/>
  <c r="E929" i="10"/>
  <c r="F929" i="10"/>
  <c r="G929" i="10"/>
  <c r="H929" i="10"/>
  <c r="I929" i="10"/>
  <c r="J929" i="10"/>
  <c r="C930" i="10"/>
  <c r="D930" i="10"/>
  <c r="E930" i="10"/>
  <c r="F930" i="10"/>
  <c r="G930" i="10"/>
  <c r="H930" i="10"/>
  <c r="I930" i="10"/>
  <c r="J930" i="10"/>
  <c r="C931" i="10"/>
  <c r="D931" i="10"/>
  <c r="E931" i="10"/>
  <c r="F931" i="10"/>
  <c r="G931" i="10"/>
  <c r="H931" i="10"/>
  <c r="I931" i="10"/>
  <c r="J931" i="10"/>
  <c r="C932" i="10"/>
  <c r="D932" i="10"/>
  <c r="E932" i="10"/>
  <c r="F932" i="10"/>
  <c r="G932" i="10"/>
  <c r="H932" i="10"/>
  <c r="I932" i="10"/>
  <c r="J932" i="10"/>
  <c r="C933" i="10"/>
  <c r="D933" i="10"/>
  <c r="E933" i="10"/>
  <c r="F933" i="10"/>
  <c r="G933" i="10"/>
  <c r="H933" i="10"/>
  <c r="I933" i="10"/>
  <c r="J933" i="10"/>
  <c r="C934" i="10"/>
  <c r="D934" i="10"/>
  <c r="E934" i="10"/>
  <c r="F934" i="10"/>
  <c r="G934" i="10"/>
  <c r="H934" i="10"/>
  <c r="I934" i="10"/>
  <c r="J934" i="10"/>
  <c r="C935" i="10"/>
  <c r="D935" i="10"/>
  <c r="E935" i="10"/>
  <c r="F935" i="10"/>
  <c r="G935" i="10"/>
  <c r="H935" i="10"/>
  <c r="I935" i="10"/>
  <c r="J935" i="10"/>
  <c r="C936" i="10"/>
  <c r="D936" i="10"/>
  <c r="E936" i="10"/>
  <c r="F936" i="10"/>
  <c r="G936" i="10"/>
  <c r="H936" i="10"/>
  <c r="I936" i="10"/>
  <c r="J936" i="10"/>
  <c r="C937" i="10"/>
  <c r="D937" i="10"/>
  <c r="E937" i="10"/>
  <c r="F937" i="10"/>
  <c r="G937" i="10"/>
  <c r="H937" i="10"/>
  <c r="I937" i="10"/>
  <c r="J937" i="10"/>
  <c r="C938" i="10"/>
  <c r="D938" i="10"/>
  <c r="E938" i="10"/>
  <c r="F938" i="10"/>
  <c r="G938" i="10"/>
  <c r="H938" i="10"/>
  <c r="I938" i="10"/>
  <c r="J938" i="10"/>
  <c r="C939" i="10"/>
  <c r="D939" i="10"/>
  <c r="E939" i="10"/>
  <c r="F939" i="10"/>
  <c r="G939" i="10"/>
  <c r="H939" i="10"/>
  <c r="I939" i="10"/>
  <c r="J939" i="10"/>
  <c r="C940" i="10"/>
  <c r="D940" i="10"/>
  <c r="E940" i="10"/>
  <c r="F940" i="10"/>
  <c r="G940" i="10"/>
  <c r="H940" i="10"/>
  <c r="I940" i="10"/>
  <c r="J940" i="10"/>
  <c r="C941" i="10"/>
  <c r="D941" i="10"/>
  <c r="E941" i="10"/>
  <c r="F941" i="10"/>
  <c r="G941" i="10"/>
  <c r="H941" i="10"/>
  <c r="I941" i="10"/>
  <c r="J941" i="10"/>
  <c r="C942" i="10"/>
  <c r="D942" i="10"/>
  <c r="E942" i="10"/>
  <c r="F942" i="10"/>
  <c r="G942" i="10"/>
  <c r="H942" i="10"/>
  <c r="I942" i="10"/>
  <c r="J942" i="10"/>
  <c r="C943" i="10"/>
  <c r="D943" i="10"/>
  <c r="E943" i="10"/>
  <c r="F943" i="10"/>
  <c r="G943" i="10"/>
  <c r="H943" i="10"/>
  <c r="I943" i="10"/>
  <c r="J943" i="10"/>
  <c r="C944" i="10"/>
  <c r="D944" i="10"/>
  <c r="E944" i="10"/>
  <c r="F944" i="10"/>
  <c r="G944" i="10"/>
  <c r="H944" i="10"/>
  <c r="I944" i="10"/>
  <c r="J944" i="10"/>
  <c r="C945" i="10"/>
  <c r="D945" i="10"/>
  <c r="E945" i="10"/>
  <c r="F945" i="10"/>
  <c r="G945" i="10"/>
  <c r="H945" i="10"/>
  <c r="I945" i="10"/>
  <c r="J945" i="10"/>
  <c r="C946" i="10"/>
  <c r="D946" i="10"/>
  <c r="E946" i="10"/>
  <c r="F946" i="10"/>
  <c r="G946" i="10"/>
  <c r="H946" i="10"/>
  <c r="I946" i="10"/>
  <c r="J946" i="10"/>
  <c r="C947" i="10"/>
  <c r="D947" i="10"/>
  <c r="E947" i="10"/>
  <c r="F947" i="10"/>
  <c r="G947" i="10"/>
  <c r="H947" i="10"/>
  <c r="I947" i="10"/>
  <c r="J947" i="10"/>
  <c r="C948" i="10"/>
  <c r="D948" i="10"/>
  <c r="E948" i="10"/>
  <c r="F948" i="10"/>
  <c r="G948" i="10"/>
  <c r="H948" i="10"/>
  <c r="I948" i="10"/>
  <c r="J948" i="10"/>
  <c r="C949" i="10"/>
  <c r="D949" i="10"/>
  <c r="E949" i="10"/>
  <c r="F949" i="10"/>
  <c r="G949" i="10"/>
  <c r="H949" i="10"/>
  <c r="I949" i="10"/>
  <c r="J949" i="10"/>
  <c r="C950" i="10"/>
  <c r="D950" i="10"/>
  <c r="E950" i="10"/>
  <c r="F950" i="10"/>
  <c r="G950" i="10"/>
  <c r="H950" i="10"/>
  <c r="I950" i="10"/>
  <c r="J950" i="10"/>
  <c r="C951" i="10"/>
  <c r="D951" i="10"/>
  <c r="E951" i="10"/>
  <c r="F951" i="10"/>
  <c r="G951" i="10"/>
  <c r="H951" i="10"/>
  <c r="I951" i="10"/>
  <c r="J951" i="10"/>
  <c r="C952" i="10"/>
  <c r="D952" i="10"/>
  <c r="E952" i="10"/>
  <c r="F952" i="10"/>
  <c r="G952" i="10"/>
  <c r="H952" i="10"/>
  <c r="I952" i="10"/>
  <c r="J952" i="10"/>
  <c r="C953" i="10"/>
  <c r="D953" i="10"/>
  <c r="E953" i="10"/>
  <c r="F953" i="10"/>
  <c r="G953" i="10"/>
  <c r="H953" i="10"/>
  <c r="I953" i="10"/>
  <c r="J953" i="10"/>
  <c r="C954" i="10"/>
  <c r="D954" i="10"/>
  <c r="E954" i="10"/>
  <c r="F954" i="10"/>
  <c r="G954" i="10"/>
  <c r="H954" i="10"/>
  <c r="I954" i="10"/>
  <c r="J954" i="10"/>
  <c r="C955" i="10"/>
  <c r="D955" i="10"/>
  <c r="E955" i="10"/>
  <c r="F955" i="10"/>
  <c r="G955" i="10"/>
  <c r="H955" i="10"/>
  <c r="I955" i="10"/>
  <c r="J955" i="10"/>
  <c r="C956" i="10"/>
  <c r="D956" i="10"/>
  <c r="E956" i="10"/>
  <c r="F956" i="10"/>
  <c r="G956" i="10"/>
  <c r="H956" i="10"/>
  <c r="I956" i="10"/>
  <c r="J956" i="10"/>
  <c r="C957" i="10"/>
  <c r="D957" i="10"/>
  <c r="E957" i="10"/>
  <c r="F957" i="10"/>
  <c r="G957" i="10"/>
  <c r="H957" i="10"/>
  <c r="I957" i="10"/>
  <c r="J957" i="10"/>
  <c r="C958" i="10"/>
  <c r="D958" i="10"/>
  <c r="E958" i="10"/>
  <c r="F958" i="10"/>
  <c r="G958" i="10"/>
  <c r="H958" i="10"/>
  <c r="I958" i="10"/>
  <c r="J958" i="10"/>
  <c r="C959" i="10"/>
  <c r="D959" i="10"/>
  <c r="E959" i="10"/>
  <c r="F959" i="10"/>
  <c r="G959" i="10"/>
  <c r="H959" i="10"/>
  <c r="I959" i="10"/>
  <c r="J959" i="10"/>
  <c r="C960" i="10"/>
  <c r="D960" i="10"/>
  <c r="E960" i="10"/>
  <c r="F960" i="10"/>
  <c r="G960" i="10"/>
  <c r="H960" i="10"/>
  <c r="I960" i="10"/>
  <c r="J960" i="10"/>
  <c r="C961" i="10"/>
  <c r="D961" i="10"/>
  <c r="E961" i="10"/>
  <c r="F961" i="10"/>
  <c r="G961" i="10"/>
  <c r="H961" i="10"/>
  <c r="I961" i="10"/>
  <c r="J961" i="10"/>
  <c r="C962" i="10"/>
  <c r="D962" i="10"/>
  <c r="E962" i="10"/>
  <c r="F962" i="10"/>
  <c r="G962" i="10"/>
  <c r="H962" i="10"/>
  <c r="I962" i="10"/>
  <c r="J962" i="10"/>
  <c r="C963" i="10"/>
  <c r="D963" i="10"/>
  <c r="E963" i="10"/>
  <c r="F963" i="10"/>
  <c r="G963" i="10"/>
  <c r="H963" i="10"/>
  <c r="I963" i="10"/>
  <c r="J963" i="10"/>
  <c r="C964" i="10"/>
  <c r="D964" i="10"/>
  <c r="E964" i="10"/>
  <c r="F964" i="10"/>
  <c r="G964" i="10"/>
  <c r="H964" i="10"/>
  <c r="I964" i="10"/>
  <c r="J964" i="10"/>
  <c r="C965" i="10"/>
  <c r="D965" i="10"/>
  <c r="E965" i="10"/>
  <c r="F965" i="10"/>
  <c r="G965" i="10"/>
  <c r="H965" i="10"/>
  <c r="I965" i="10"/>
  <c r="J965" i="10"/>
  <c r="C966" i="10"/>
  <c r="D966" i="10"/>
  <c r="E966" i="10"/>
  <c r="F966" i="10"/>
  <c r="G966" i="10"/>
  <c r="H966" i="10"/>
  <c r="I966" i="10"/>
  <c r="J966" i="10"/>
  <c r="C967" i="10"/>
  <c r="D967" i="10"/>
  <c r="E967" i="10"/>
  <c r="F967" i="10"/>
  <c r="G967" i="10"/>
  <c r="H967" i="10"/>
  <c r="I967" i="10"/>
  <c r="J967" i="10"/>
  <c r="C968" i="10"/>
  <c r="D968" i="10"/>
  <c r="E968" i="10"/>
  <c r="F968" i="10"/>
  <c r="G968" i="10"/>
  <c r="H968" i="10"/>
  <c r="I968" i="10"/>
  <c r="J968" i="10"/>
  <c r="C969" i="10"/>
  <c r="D969" i="10"/>
  <c r="E969" i="10"/>
  <c r="F969" i="10"/>
  <c r="G969" i="10"/>
  <c r="H969" i="10"/>
  <c r="I969" i="10"/>
  <c r="J969" i="10"/>
  <c r="C970" i="10"/>
  <c r="D970" i="10"/>
  <c r="E970" i="10"/>
  <c r="F970" i="10"/>
  <c r="G970" i="10"/>
  <c r="H970" i="10"/>
  <c r="I970" i="10"/>
  <c r="J970" i="10"/>
  <c r="C971" i="10"/>
  <c r="D971" i="10"/>
  <c r="E971" i="10"/>
  <c r="F971" i="10"/>
  <c r="G971" i="10"/>
  <c r="H971" i="10"/>
  <c r="I971" i="10"/>
  <c r="J971" i="10"/>
  <c r="C972" i="10"/>
  <c r="D972" i="10"/>
  <c r="E972" i="10"/>
  <c r="F972" i="10"/>
  <c r="G972" i="10"/>
  <c r="H972" i="10"/>
  <c r="I972" i="10"/>
  <c r="J972" i="10"/>
  <c r="C973" i="10"/>
  <c r="D973" i="10"/>
  <c r="E973" i="10"/>
  <c r="F973" i="10"/>
  <c r="G973" i="10"/>
  <c r="H973" i="10"/>
  <c r="I973" i="10"/>
  <c r="J973" i="10"/>
  <c r="C974" i="10"/>
  <c r="D974" i="10"/>
  <c r="E974" i="10"/>
  <c r="F974" i="10"/>
  <c r="G974" i="10"/>
  <c r="H974" i="10"/>
  <c r="I974" i="10"/>
  <c r="J974" i="10"/>
  <c r="C975" i="10"/>
  <c r="D975" i="10"/>
  <c r="E975" i="10"/>
  <c r="F975" i="10"/>
  <c r="G975" i="10"/>
  <c r="H975" i="10"/>
  <c r="I975" i="10"/>
  <c r="J975" i="10"/>
  <c r="C976" i="10"/>
  <c r="D976" i="10"/>
  <c r="E976" i="10"/>
  <c r="F976" i="10"/>
  <c r="G976" i="10"/>
  <c r="H976" i="10"/>
  <c r="I976" i="10"/>
  <c r="J976" i="10"/>
  <c r="C977" i="10"/>
  <c r="D977" i="10"/>
  <c r="E977" i="10"/>
  <c r="F977" i="10"/>
  <c r="G977" i="10"/>
  <c r="H977" i="10"/>
  <c r="I977" i="10"/>
  <c r="J977" i="10"/>
  <c r="C978" i="10"/>
  <c r="D978" i="10"/>
  <c r="E978" i="10"/>
  <c r="F978" i="10"/>
  <c r="G978" i="10"/>
  <c r="H978" i="10"/>
  <c r="I978" i="10"/>
  <c r="J978" i="10"/>
  <c r="C979" i="10"/>
  <c r="D979" i="10"/>
  <c r="E979" i="10"/>
  <c r="F979" i="10"/>
  <c r="G979" i="10"/>
  <c r="H979" i="10"/>
  <c r="I979" i="10"/>
  <c r="J979" i="10"/>
  <c r="C980" i="10"/>
  <c r="D980" i="10"/>
  <c r="E980" i="10"/>
  <c r="F980" i="10"/>
  <c r="G980" i="10"/>
  <c r="H980" i="10"/>
  <c r="I980" i="10"/>
  <c r="J980" i="10"/>
  <c r="C981" i="10"/>
  <c r="D981" i="10"/>
  <c r="E981" i="10"/>
  <c r="F981" i="10"/>
  <c r="G981" i="10"/>
  <c r="H981" i="10"/>
  <c r="I981" i="10"/>
  <c r="J981" i="10"/>
  <c r="C982" i="10"/>
  <c r="D982" i="10"/>
  <c r="E982" i="10"/>
  <c r="F982" i="10"/>
  <c r="G982" i="10"/>
  <c r="H982" i="10"/>
  <c r="I982" i="10"/>
  <c r="J982" i="10"/>
  <c r="C983" i="10"/>
  <c r="D983" i="10"/>
  <c r="E983" i="10"/>
  <c r="F983" i="10"/>
  <c r="G983" i="10"/>
  <c r="H983" i="10"/>
  <c r="I983" i="10"/>
  <c r="J983" i="10"/>
  <c r="C984" i="10"/>
  <c r="D984" i="10"/>
  <c r="E984" i="10"/>
  <c r="F984" i="10"/>
  <c r="G984" i="10"/>
  <c r="H984" i="10"/>
  <c r="I984" i="10"/>
  <c r="J984" i="10"/>
  <c r="C985" i="10"/>
  <c r="D985" i="10"/>
  <c r="E985" i="10"/>
  <c r="F985" i="10"/>
  <c r="G985" i="10"/>
  <c r="H985" i="10"/>
  <c r="I985" i="10"/>
  <c r="J985" i="10"/>
  <c r="C986" i="10"/>
  <c r="D986" i="10"/>
  <c r="E986" i="10"/>
  <c r="F986" i="10"/>
  <c r="G986" i="10"/>
  <c r="H986" i="10"/>
  <c r="I986" i="10"/>
  <c r="J986" i="10"/>
  <c r="C987" i="10"/>
  <c r="D987" i="10"/>
  <c r="E987" i="10"/>
  <c r="F987" i="10"/>
  <c r="G987" i="10"/>
  <c r="H987" i="10"/>
  <c r="I987" i="10"/>
  <c r="J987" i="10"/>
  <c r="C988" i="10"/>
  <c r="D988" i="10"/>
  <c r="E988" i="10"/>
  <c r="F988" i="10"/>
  <c r="G988" i="10"/>
  <c r="H988" i="10"/>
  <c r="I988" i="10"/>
  <c r="J988" i="10"/>
  <c r="C989" i="10"/>
  <c r="D989" i="10"/>
  <c r="E989" i="10"/>
  <c r="F989" i="10"/>
  <c r="G989" i="10"/>
  <c r="H989" i="10"/>
  <c r="I989" i="10"/>
  <c r="J989" i="10"/>
  <c r="C990" i="10"/>
  <c r="D990" i="10"/>
  <c r="E990" i="10"/>
  <c r="F990" i="10"/>
  <c r="G990" i="10"/>
  <c r="H990" i="10"/>
  <c r="I990" i="10"/>
  <c r="J990" i="10"/>
  <c r="C991" i="10"/>
  <c r="D991" i="10"/>
  <c r="E991" i="10"/>
  <c r="F991" i="10"/>
  <c r="G991" i="10"/>
  <c r="H991" i="10"/>
  <c r="I991" i="10"/>
  <c r="J991" i="10"/>
  <c r="C992" i="10"/>
  <c r="D992" i="10"/>
  <c r="E992" i="10"/>
  <c r="F992" i="10"/>
  <c r="G992" i="10"/>
  <c r="H992" i="10"/>
  <c r="I992" i="10"/>
  <c r="J992" i="10"/>
  <c r="C993" i="10"/>
  <c r="D993" i="10"/>
  <c r="E993" i="10"/>
  <c r="F993" i="10"/>
  <c r="G993" i="10"/>
  <c r="H993" i="10"/>
  <c r="I993" i="10"/>
  <c r="J993" i="10"/>
  <c r="C994" i="10"/>
  <c r="D994" i="10"/>
  <c r="E994" i="10"/>
  <c r="F994" i="10"/>
  <c r="G994" i="10"/>
  <c r="H994" i="10"/>
  <c r="I994" i="10"/>
  <c r="J994" i="10"/>
  <c r="C995" i="10"/>
  <c r="D995" i="10"/>
  <c r="E995" i="10"/>
  <c r="F995" i="10"/>
  <c r="G995" i="10"/>
  <c r="H995" i="10"/>
  <c r="I995" i="10"/>
  <c r="J995" i="10"/>
  <c r="C996" i="10"/>
  <c r="D996" i="10"/>
  <c r="E996" i="10"/>
  <c r="F996" i="10"/>
  <c r="G996" i="10"/>
  <c r="H996" i="10"/>
  <c r="I996" i="10"/>
  <c r="J996" i="10"/>
  <c r="C997" i="10"/>
  <c r="D997" i="10"/>
  <c r="E997" i="10"/>
  <c r="F997" i="10"/>
  <c r="G997" i="10"/>
  <c r="H997" i="10"/>
  <c r="I997" i="10"/>
  <c r="J997" i="10"/>
  <c r="C998" i="10"/>
  <c r="D998" i="10"/>
  <c r="E998" i="10"/>
  <c r="F998" i="10"/>
  <c r="G998" i="10"/>
  <c r="H998" i="10"/>
  <c r="I998" i="10"/>
  <c r="J998" i="10"/>
  <c r="C999" i="10"/>
  <c r="D999" i="10"/>
  <c r="E999" i="10"/>
  <c r="F999" i="10"/>
  <c r="G999" i="10"/>
  <c r="H999" i="10"/>
  <c r="I999" i="10"/>
  <c r="J999" i="10"/>
  <c r="C1000" i="10"/>
  <c r="D1000" i="10"/>
  <c r="E1000" i="10"/>
  <c r="F1000" i="10"/>
  <c r="G1000" i="10"/>
  <c r="H1000" i="10"/>
  <c r="I1000" i="10"/>
  <c r="J1000" i="10"/>
  <c r="C1001" i="10"/>
  <c r="D1001" i="10"/>
  <c r="E1001" i="10"/>
  <c r="F1001" i="10"/>
  <c r="G1001" i="10"/>
  <c r="H1001" i="10"/>
  <c r="I1001" i="10"/>
  <c r="J1001" i="10"/>
  <c r="C1002" i="10"/>
  <c r="D1002" i="10"/>
  <c r="E1002" i="10"/>
  <c r="F1002" i="10"/>
  <c r="G1002" i="10"/>
  <c r="H1002" i="10"/>
  <c r="I1002" i="10"/>
  <c r="J1002" i="10"/>
  <c r="C1003" i="10"/>
  <c r="D1003" i="10"/>
  <c r="E1003" i="10"/>
  <c r="F1003" i="10"/>
  <c r="G1003" i="10"/>
  <c r="H1003" i="10"/>
  <c r="I1003" i="10"/>
  <c r="J1003" i="10"/>
  <c r="C1004" i="10"/>
  <c r="D1004" i="10"/>
  <c r="E1004" i="10"/>
  <c r="F1004" i="10"/>
  <c r="G1004" i="10"/>
  <c r="H1004" i="10"/>
  <c r="I1004" i="10"/>
  <c r="J1004" i="10"/>
  <c r="C1005" i="10"/>
  <c r="D1005" i="10"/>
  <c r="E1005" i="10"/>
  <c r="F1005" i="10"/>
  <c r="G1005" i="10"/>
  <c r="H1005" i="10"/>
  <c r="I1005" i="10"/>
  <c r="J1005" i="10"/>
  <c r="C1006" i="10"/>
  <c r="D1006" i="10"/>
  <c r="E1006" i="10"/>
  <c r="F1006" i="10"/>
  <c r="G1006" i="10"/>
  <c r="H1006" i="10"/>
  <c r="I1006" i="10"/>
  <c r="J1006" i="10"/>
  <c r="C1007" i="10"/>
  <c r="D1007" i="10"/>
  <c r="E1007" i="10"/>
  <c r="F1007" i="10"/>
  <c r="G1007" i="10"/>
  <c r="H1007" i="10"/>
  <c r="I1007" i="10"/>
  <c r="J1007" i="10"/>
  <c r="C1008" i="10"/>
  <c r="D1008" i="10"/>
  <c r="E1008" i="10"/>
  <c r="F1008" i="10"/>
  <c r="G1008" i="10"/>
  <c r="H1008" i="10"/>
  <c r="I1008" i="10"/>
  <c r="J1008" i="10"/>
  <c r="C1009" i="10"/>
  <c r="D1009" i="10"/>
  <c r="E1009" i="10"/>
  <c r="F1009" i="10"/>
  <c r="G1009" i="10"/>
  <c r="H1009" i="10"/>
  <c r="I1009" i="10"/>
  <c r="J1009" i="10"/>
  <c r="C1010" i="10"/>
  <c r="D1010" i="10"/>
  <c r="E1010" i="10"/>
  <c r="F1010" i="10"/>
  <c r="G1010" i="10"/>
  <c r="H1010" i="10"/>
  <c r="I1010" i="10"/>
  <c r="J1010" i="10"/>
  <c r="C1011" i="10"/>
  <c r="D1011" i="10"/>
  <c r="E1011" i="10"/>
  <c r="F1011" i="10"/>
  <c r="G1011" i="10"/>
  <c r="H1011" i="10"/>
  <c r="I1011" i="10"/>
  <c r="J1011" i="10"/>
  <c r="C1012" i="10"/>
  <c r="D1012" i="10"/>
  <c r="E1012" i="10"/>
  <c r="F1012" i="10"/>
  <c r="G1012" i="10"/>
  <c r="H1012" i="10"/>
  <c r="I1012" i="10"/>
  <c r="J1012" i="10"/>
  <c r="C1013" i="10"/>
  <c r="D1013" i="10"/>
  <c r="E1013" i="10"/>
  <c r="F1013" i="10"/>
  <c r="G1013" i="10"/>
  <c r="H1013" i="10"/>
  <c r="I1013" i="10"/>
  <c r="J1013" i="10"/>
  <c r="C1014" i="10"/>
  <c r="D1014" i="10"/>
  <c r="E1014" i="10"/>
  <c r="F1014" i="10"/>
  <c r="G1014" i="10"/>
  <c r="H1014" i="10"/>
  <c r="I1014" i="10"/>
  <c r="J1014" i="10"/>
  <c r="C1015" i="10"/>
  <c r="D1015" i="10"/>
  <c r="E1015" i="10"/>
  <c r="F1015" i="10"/>
  <c r="G1015" i="10"/>
  <c r="H1015" i="10"/>
  <c r="I1015" i="10"/>
  <c r="J1015" i="10"/>
  <c r="C1016" i="10"/>
  <c r="D1016" i="10"/>
  <c r="E1016" i="10"/>
  <c r="F1016" i="10"/>
  <c r="G1016" i="10"/>
  <c r="H1016" i="10"/>
  <c r="I1016" i="10"/>
  <c r="J1016" i="10"/>
  <c r="C1017" i="10"/>
  <c r="D1017" i="10"/>
  <c r="E1017" i="10"/>
  <c r="F1017" i="10"/>
  <c r="G1017" i="10"/>
  <c r="H1017" i="10"/>
  <c r="I1017" i="10"/>
  <c r="J1017" i="10"/>
  <c r="J18" i="10"/>
  <c r="I18" i="10"/>
  <c r="H18" i="10"/>
  <c r="G18" i="10"/>
  <c r="F18" i="10"/>
  <c r="E18" i="10"/>
  <c r="D18" i="10"/>
  <c r="C18" i="10"/>
  <c r="C8" i="10"/>
  <c r="Y991" i="13" l="1"/>
  <c r="R1009" i="13"/>
  <c r="T996" i="13"/>
  <c r="AB995" i="13"/>
  <c r="P999" i="13"/>
  <c r="T1001" i="13"/>
  <c r="P995" i="13"/>
  <c r="R1013" i="13"/>
  <c r="P1011" i="13"/>
  <c r="R989" i="13"/>
  <c r="P997" i="13"/>
  <c r="AA1008" i="13"/>
  <c r="R1012" i="13"/>
  <c r="AA1002" i="13"/>
  <c r="S1014" i="13"/>
  <c r="Q1004" i="13"/>
  <c r="AA993" i="13"/>
  <c r="AA1001" i="13"/>
  <c r="AA1009" i="13"/>
  <c r="T978" i="13"/>
  <c r="AA985" i="13"/>
  <c r="R996" i="13"/>
  <c r="P986" i="13"/>
  <c r="Q1002" i="13"/>
  <c r="T993" i="13"/>
  <c r="P1013" i="13"/>
  <c r="Q1013" i="13"/>
  <c r="AA1003" i="13"/>
  <c r="AB991" i="13"/>
  <c r="S1000" i="13"/>
  <c r="X1011" i="13"/>
  <c r="S1005" i="13"/>
  <c r="X1016" i="13"/>
  <c r="AC996" i="13"/>
  <c r="AC1008" i="13"/>
  <c r="AD1008" i="13" s="1"/>
  <c r="S995" i="13"/>
  <c r="S1003" i="13"/>
  <c r="S1011" i="13"/>
  <c r="Q979" i="13"/>
  <c r="R998" i="13"/>
  <c r="T987" i="13"/>
  <c r="AA998" i="13"/>
  <c r="Y1007" i="13"/>
  <c r="Y1016" i="13"/>
  <c r="X1003" i="13"/>
  <c r="Z1003" i="13"/>
  <c r="Q995" i="13"/>
  <c r="S1004" i="13"/>
  <c r="X1015" i="13"/>
  <c r="S1002" i="13"/>
  <c r="AC1015" i="13"/>
  <c r="AD1015" i="13" s="1"/>
  <c r="T999" i="13"/>
  <c r="Y1006" i="13"/>
  <c r="AB1013" i="13"/>
  <c r="P996" i="13"/>
  <c r="P1004" i="13"/>
  <c r="P1012" i="13"/>
  <c r="AB980" i="13"/>
  <c r="R987" i="13"/>
  <c r="P1015" i="13"/>
  <c r="Q1006" i="13"/>
  <c r="Q1015" i="13"/>
  <c r="AC1005" i="13"/>
  <c r="X996" i="13"/>
  <c r="Z1015" i="13"/>
  <c r="X1013" i="13"/>
  <c r="Z998" i="13"/>
  <c r="T1007" i="13"/>
  <c r="Y1014" i="13"/>
  <c r="R999" i="13"/>
  <c r="R1011" i="13"/>
  <c r="AA997" i="13"/>
  <c r="AA1005" i="13"/>
  <c r="AA1013" i="13"/>
  <c r="X1014" i="13"/>
  <c r="AC989" i="13"/>
  <c r="Q992" i="13"/>
  <c r="T1009" i="13"/>
  <c r="Z989" i="13"/>
  <c r="X997" i="13"/>
  <c r="AA1007" i="13"/>
  <c r="Q999" i="13"/>
  <c r="T1008" i="13"/>
  <c r="X993" i="13"/>
  <c r="AC1007" i="13"/>
  <c r="P998" i="13"/>
  <c r="P1009" i="13"/>
  <c r="AC986" i="13"/>
  <c r="X995" i="13"/>
  <c r="S1016" i="13"/>
  <c r="X1000" i="13"/>
  <c r="P1010" i="13"/>
  <c r="Y1002" i="13"/>
  <c r="AB1009" i="13"/>
  <c r="Q1016" i="13"/>
  <c r="Z1001" i="13"/>
  <c r="Z1013" i="13"/>
  <c r="S999" i="13"/>
  <c r="S1007" i="13"/>
  <c r="AD188" i="13"/>
  <c r="AD192" i="13"/>
  <c r="U30" i="13"/>
  <c r="U46" i="13"/>
  <c r="U62" i="13"/>
  <c r="AD220" i="13"/>
  <c r="AD24" i="13"/>
  <c r="AD36" i="13"/>
  <c r="AD48" i="13"/>
  <c r="AD60" i="13"/>
  <c r="AD73" i="13"/>
  <c r="U79" i="13"/>
  <c r="U95" i="13"/>
  <c r="U111" i="13"/>
  <c r="U127" i="13"/>
  <c r="U143" i="13"/>
  <c r="U159" i="13"/>
  <c r="U175" i="13"/>
  <c r="U191" i="13"/>
  <c r="U207" i="13"/>
  <c r="U223" i="13"/>
  <c r="U239" i="13"/>
  <c r="U255" i="13"/>
  <c r="U84" i="13"/>
  <c r="U100" i="13"/>
  <c r="U116" i="13"/>
  <c r="U132" i="13"/>
  <c r="U148" i="13"/>
  <c r="U164" i="13"/>
  <c r="U180" i="13"/>
  <c r="U196" i="13"/>
  <c r="U212" i="13"/>
  <c r="U228" i="13"/>
  <c r="U244" i="13"/>
  <c r="U260" i="13"/>
  <c r="U81" i="13"/>
  <c r="U97" i="13"/>
  <c r="U113" i="13"/>
  <c r="U129" i="13"/>
  <c r="U145" i="13"/>
  <c r="U161" i="13"/>
  <c r="U177" i="13"/>
  <c r="U193" i="13"/>
  <c r="U209" i="13"/>
  <c r="U225" i="13"/>
  <c r="U241" i="13"/>
  <c r="U257" i="13"/>
  <c r="AD346" i="13"/>
  <c r="U380" i="13"/>
  <c r="AD279" i="13"/>
  <c r="AD291" i="13"/>
  <c r="AD303" i="13"/>
  <c r="AD315" i="13"/>
  <c r="AD327" i="13"/>
  <c r="AD339" i="13"/>
  <c r="AD351" i="13"/>
  <c r="U412" i="13"/>
  <c r="AD276" i="13"/>
  <c r="AD288" i="13"/>
  <c r="AD300" i="13"/>
  <c r="AD312" i="13"/>
  <c r="AD324" i="13"/>
  <c r="AD336" i="13"/>
  <c r="AD348" i="13"/>
  <c r="U279" i="13"/>
  <c r="U295" i="13"/>
  <c r="U311" i="13"/>
  <c r="U327" i="13"/>
  <c r="U343" i="13"/>
  <c r="U361" i="13"/>
  <c r="U272" i="13"/>
  <c r="U288" i="13"/>
  <c r="U304" i="13"/>
  <c r="U320" i="13"/>
  <c r="U336" i="13"/>
  <c r="U352" i="13"/>
  <c r="U370" i="13"/>
  <c r="U386" i="13"/>
  <c r="U402" i="13"/>
  <c r="U418" i="13"/>
  <c r="U434" i="13"/>
  <c r="U450" i="13"/>
  <c r="U459" i="13"/>
  <c r="AD487" i="13"/>
  <c r="U462" i="13"/>
  <c r="U478" i="13"/>
  <c r="U505" i="13"/>
  <c r="AD468" i="13"/>
  <c r="AD480" i="13"/>
  <c r="U519" i="13"/>
  <c r="U494" i="13"/>
  <c r="AD527" i="13"/>
  <c r="U509" i="13"/>
  <c r="AD712" i="13"/>
  <c r="U517" i="13"/>
  <c r="U533" i="13"/>
  <c r="U549" i="13"/>
  <c r="U565" i="13"/>
  <c r="U581" i="13"/>
  <c r="U518" i="13"/>
  <c r="U534" i="13"/>
  <c r="U550" i="13"/>
  <c r="U566" i="13"/>
  <c r="U582" i="13"/>
  <c r="AD597" i="13"/>
  <c r="U626" i="13"/>
  <c r="U590" i="13"/>
  <c r="AD605" i="13"/>
  <c r="AD587" i="13"/>
  <c r="AD599" i="13"/>
  <c r="AD611" i="13"/>
  <c r="AD623" i="13"/>
  <c r="AD635" i="13"/>
  <c r="AD647" i="13"/>
  <c r="AD659" i="13"/>
  <c r="AD592" i="13"/>
  <c r="AD604" i="13"/>
  <c r="AD616" i="13"/>
  <c r="AD628" i="13"/>
  <c r="AD640" i="13"/>
  <c r="AD652" i="13"/>
  <c r="AD664" i="13"/>
  <c r="U714" i="13"/>
  <c r="AD683" i="13"/>
  <c r="U708" i="13"/>
  <c r="U671" i="13"/>
  <c r="U687" i="13"/>
  <c r="U703" i="13"/>
  <c r="U718" i="13"/>
  <c r="AD697" i="13"/>
  <c r="AD728" i="13"/>
  <c r="AD742" i="13"/>
  <c r="U713" i="13"/>
  <c r="AD720" i="13"/>
  <c r="U808" i="13"/>
  <c r="U775" i="13"/>
  <c r="AD732" i="13"/>
  <c r="AD744" i="13"/>
  <c r="AD733" i="13"/>
  <c r="AD745" i="13"/>
  <c r="AD755" i="13"/>
  <c r="U766" i="13"/>
  <c r="U782" i="13"/>
  <c r="U806" i="13"/>
  <c r="U822" i="13"/>
  <c r="U901" i="13"/>
  <c r="AD798" i="13"/>
  <c r="AD810" i="13"/>
  <c r="AD822" i="13"/>
  <c r="AD834" i="13"/>
  <c r="U879" i="13"/>
  <c r="AD899" i="13"/>
  <c r="U858" i="13"/>
  <c r="U874" i="13"/>
  <c r="AD915" i="13"/>
  <c r="AD888" i="13"/>
  <c r="AD900" i="13"/>
  <c r="AD912" i="13"/>
  <c r="U899" i="13"/>
  <c r="U915" i="13"/>
  <c r="U896" i="13"/>
  <c r="U912" i="13"/>
  <c r="U937" i="13"/>
  <c r="AD927" i="13"/>
  <c r="AD939" i="13"/>
  <c r="AD980" i="13"/>
  <c r="U975" i="13"/>
  <c r="U996" i="13"/>
  <c r="AD81" i="13"/>
  <c r="AD160" i="13"/>
  <c r="AD216" i="13"/>
  <c r="AD96" i="13"/>
  <c r="AD354" i="13"/>
  <c r="AD330" i="13"/>
  <c r="AD270" i="13"/>
  <c r="U408" i="13"/>
  <c r="U274" i="13"/>
  <c r="U290" i="13"/>
  <c r="U306" i="13"/>
  <c r="U322" i="13"/>
  <c r="U338" i="13"/>
  <c r="U354" i="13"/>
  <c r="U420" i="13"/>
  <c r="AD453" i="13"/>
  <c r="AD366" i="13"/>
  <c r="AD378" i="13"/>
  <c r="AD390" i="13"/>
  <c r="AD402" i="13"/>
  <c r="AD414" i="13"/>
  <c r="AD426" i="13"/>
  <c r="AD438" i="13"/>
  <c r="U401" i="13"/>
  <c r="U417" i="13"/>
  <c r="U433" i="13"/>
  <c r="U449" i="13"/>
  <c r="AD460" i="13"/>
  <c r="AD500" i="13"/>
  <c r="AD454" i="13"/>
  <c r="AD466" i="13"/>
  <c r="AD478" i="13"/>
  <c r="U504" i="13"/>
  <c r="AD467" i="13"/>
  <c r="AD479" i="13"/>
  <c r="AD499" i="13"/>
  <c r="AD531" i="13"/>
  <c r="U500" i="13"/>
  <c r="AD512" i="13"/>
  <c r="AD524" i="13"/>
  <c r="AD536" i="13"/>
  <c r="AD548" i="13"/>
  <c r="AD560" i="13"/>
  <c r="AD572" i="13"/>
  <c r="AD719" i="13"/>
  <c r="AD585" i="13"/>
  <c r="AD668" i="13"/>
  <c r="AD715" i="13"/>
  <c r="AD679" i="13"/>
  <c r="AD671" i="13"/>
  <c r="AD686" i="13"/>
  <c r="U584" i="13"/>
  <c r="U600" i="13"/>
  <c r="U616" i="13"/>
  <c r="U632" i="13"/>
  <c r="U648" i="13"/>
  <c r="U664" i="13"/>
  <c r="U597" i="13"/>
  <c r="U613" i="13"/>
  <c r="U629" i="13"/>
  <c r="U645" i="13"/>
  <c r="U661" i="13"/>
  <c r="AD710" i="13"/>
  <c r="AD709" i="13"/>
  <c r="U710" i="13"/>
  <c r="U685" i="13"/>
  <c r="U701" i="13"/>
  <c r="U720" i="13"/>
  <c r="U728" i="13"/>
  <c r="U763" i="13"/>
  <c r="U751" i="13"/>
  <c r="U779" i="13"/>
  <c r="U715" i="13"/>
  <c r="U731" i="13"/>
  <c r="U747" i="13"/>
  <c r="AD772" i="13"/>
  <c r="AD784" i="13"/>
  <c r="AD796" i="13"/>
  <c r="U804" i="13"/>
  <c r="AD797" i="13"/>
  <c r="U757" i="13"/>
  <c r="U773" i="13"/>
  <c r="U789" i="13"/>
  <c r="AD815" i="13"/>
  <c r="AD801" i="13"/>
  <c r="U805" i="13"/>
  <c r="U821" i="13"/>
  <c r="U837" i="13"/>
  <c r="AD843" i="13"/>
  <c r="AD847" i="13"/>
  <c r="U824" i="13"/>
  <c r="U880" i="13"/>
  <c r="U905" i="13"/>
  <c r="U883" i="13"/>
  <c r="U909" i="13"/>
  <c r="AD887" i="13"/>
  <c r="U840" i="13"/>
  <c r="U856" i="13"/>
  <c r="U872" i="13"/>
  <c r="U882" i="13"/>
  <c r="U898" i="13"/>
  <c r="U914" i="13"/>
  <c r="AD901" i="13"/>
  <c r="AD913" i="13"/>
  <c r="U961" i="13"/>
  <c r="U927" i="13"/>
  <c r="U934" i="13"/>
  <c r="U969" i="13"/>
  <c r="AD933" i="13"/>
  <c r="AD956" i="13"/>
  <c r="U940" i="13"/>
  <c r="U928" i="13"/>
  <c r="U954" i="13"/>
  <c r="U955" i="13"/>
  <c r="U945" i="13"/>
  <c r="AD972" i="13"/>
  <c r="U980" i="13"/>
  <c r="U20" i="13"/>
  <c r="U36" i="13"/>
  <c r="U52" i="13"/>
  <c r="U68" i="13"/>
  <c r="AD244" i="13"/>
  <c r="AD26" i="13"/>
  <c r="AD38" i="13"/>
  <c r="AD50" i="13"/>
  <c r="AD62" i="13"/>
  <c r="AD200" i="13"/>
  <c r="AD204" i="13"/>
  <c r="U29" i="13"/>
  <c r="U45" i="13"/>
  <c r="U61" i="13"/>
  <c r="AD80" i="13"/>
  <c r="AD116" i="13"/>
  <c r="AD260" i="13"/>
  <c r="U19" i="13"/>
  <c r="U35" i="13"/>
  <c r="U51" i="13"/>
  <c r="U67" i="13"/>
  <c r="AD89" i="13"/>
  <c r="AD232" i="13"/>
  <c r="U74" i="13"/>
  <c r="U90" i="13"/>
  <c r="U106" i="13"/>
  <c r="U122" i="13"/>
  <c r="U138" i="13"/>
  <c r="U154" i="13"/>
  <c r="U170" i="13"/>
  <c r="U186" i="13"/>
  <c r="U202" i="13"/>
  <c r="U218" i="13"/>
  <c r="U234" i="13"/>
  <c r="U250" i="13"/>
  <c r="AD105" i="13"/>
  <c r="AD117" i="13"/>
  <c r="AD129" i="13"/>
  <c r="AD141" i="13"/>
  <c r="AD153" i="13"/>
  <c r="AD165" i="13"/>
  <c r="AD177" i="13"/>
  <c r="AD189" i="13"/>
  <c r="AD201" i="13"/>
  <c r="AD213" i="13"/>
  <c r="AD225" i="13"/>
  <c r="AD237" i="13"/>
  <c r="AD249" i="13"/>
  <c r="AD261" i="13"/>
  <c r="AD342" i="13"/>
  <c r="AD79" i="13"/>
  <c r="AD91" i="13"/>
  <c r="AD103" i="13"/>
  <c r="AD115" i="13"/>
  <c r="AD127" i="13"/>
  <c r="AD139" i="13"/>
  <c r="AD151" i="13"/>
  <c r="AD163" i="13"/>
  <c r="AD175" i="13"/>
  <c r="AD187" i="13"/>
  <c r="AD199" i="13"/>
  <c r="AD211" i="13"/>
  <c r="AD223" i="13"/>
  <c r="AD235" i="13"/>
  <c r="AD247" i="13"/>
  <c r="AD259" i="13"/>
  <c r="U277" i="13"/>
  <c r="U293" i="13"/>
  <c r="U309" i="13"/>
  <c r="U325" i="13"/>
  <c r="U341" i="13"/>
  <c r="U373" i="13"/>
  <c r="U359" i="13"/>
  <c r="U375" i="13"/>
  <c r="U391" i="13"/>
  <c r="U407" i="13"/>
  <c r="U423" i="13"/>
  <c r="U439" i="13"/>
  <c r="U456" i="13"/>
  <c r="U472" i="13"/>
  <c r="AD488" i="13"/>
  <c r="U465" i="13"/>
  <c r="U481" i="13"/>
  <c r="U489" i="13"/>
  <c r="U475" i="13"/>
  <c r="AD461" i="13"/>
  <c r="AD473" i="13"/>
  <c r="AD485" i="13"/>
  <c r="AD491" i="13"/>
  <c r="AD519" i="13"/>
  <c r="U646" i="13"/>
  <c r="AD563" i="13"/>
  <c r="U499" i="13"/>
  <c r="U535" i="13"/>
  <c r="AD486" i="13"/>
  <c r="AD498" i="13"/>
  <c r="U614" i="13"/>
  <c r="U555" i="13"/>
  <c r="U571" i="13"/>
  <c r="AD509" i="13"/>
  <c r="AD521" i="13"/>
  <c r="AD533" i="13"/>
  <c r="AD545" i="13"/>
  <c r="AD557" i="13"/>
  <c r="AD569" i="13"/>
  <c r="AD581" i="13"/>
  <c r="U508" i="13"/>
  <c r="U524" i="13"/>
  <c r="U540" i="13"/>
  <c r="U556" i="13"/>
  <c r="U572" i="13"/>
  <c r="U634" i="13"/>
  <c r="U611" i="13"/>
  <c r="U627" i="13"/>
  <c r="U643" i="13"/>
  <c r="U659" i="13"/>
  <c r="AD694" i="13"/>
  <c r="AD695" i="13"/>
  <c r="AD670" i="13"/>
  <c r="U678" i="13"/>
  <c r="U694" i="13"/>
  <c r="U672" i="13"/>
  <c r="U688" i="13"/>
  <c r="U704" i="13"/>
  <c r="AD725" i="13"/>
  <c r="AD729" i="13"/>
  <c r="U748" i="13"/>
  <c r="U721" i="13"/>
  <c r="U737" i="13"/>
  <c r="U754" i="13"/>
  <c r="U734" i="13"/>
  <c r="U750" i="13"/>
  <c r="AD816" i="13"/>
  <c r="U764" i="13"/>
  <c r="U780" i="13"/>
  <c r="U796" i="13"/>
  <c r="U812" i="13"/>
  <c r="U799" i="13"/>
  <c r="AD835" i="13"/>
  <c r="U853" i="13"/>
  <c r="AD820" i="13"/>
  <c r="AD832" i="13"/>
  <c r="U811" i="13"/>
  <c r="U827" i="13"/>
  <c r="U861" i="13"/>
  <c r="AD805" i="13"/>
  <c r="AD817" i="13"/>
  <c r="AD829" i="13"/>
  <c r="AD903" i="13"/>
  <c r="U847" i="13"/>
  <c r="U863" i="13"/>
  <c r="AD842" i="13"/>
  <c r="AD854" i="13"/>
  <c r="AD866" i="13"/>
  <c r="AD932" i="13"/>
  <c r="AD936" i="13"/>
  <c r="AD955" i="13"/>
  <c r="AD921" i="13"/>
  <c r="AD890" i="13"/>
  <c r="AD902" i="13"/>
  <c r="AD914" i="13"/>
  <c r="AD947" i="13"/>
  <c r="AD962" i="13"/>
  <c r="AD940" i="13"/>
  <c r="U952" i="13"/>
  <c r="AD1009" i="13"/>
  <c r="AD961" i="13"/>
  <c r="AD981" i="13"/>
  <c r="U968" i="13"/>
  <c r="AD966" i="13"/>
  <c r="U995" i="13"/>
  <c r="U998" i="13"/>
  <c r="U1008" i="13"/>
  <c r="U999" i="13"/>
  <c r="U1015" i="13"/>
  <c r="AD1000" i="13"/>
  <c r="AD1012" i="13"/>
  <c r="AD17" i="13"/>
  <c r="AD29" i="13"/>
  <c r="AD41" i="13"/>
  <c r="AD53" i="13"/>
  <c r="AD65" i="13"/>
  <c r="AD19" i="13"/>
  <c r="AD31" i="13"/>
  <c r="AD43" i="13"/>
  <c r="AD55" i="13"/>
  <c r="AD67" i="13"/>
  <c r="U26" i="13"/>
  <c r="U42" i="13"/>
  <c r="U58" i="13"/>
  <c r="AD224" i="13"/>
  <c r="AD228" i="13"/>
  <c r="U75" i="13"/>
  <c r="U91" i="13"/>
  <c r="U107" i="13"/>
  <c r="U123" i="13"/>
  <c r="U139" i="13"/>
  <c r="U155" i="13"/>
  <c r="U171" i="13"/>
  <c r="U187" i="13"/>
  <c r="U203" i="13"/>
  <c r="U219" i="13"/>
  <c r="U235" i="13"/>
  <c r="U251" i="13"/>
  <c r="AD282" i="13"/>
  <c r="AD326" i="13"/>
  <c r="U80" i="13"/>
  <c r="U96" i="13"/>
  <c r="U112" i="13"/>
  <c r="U128" i="13"/>
  <c r="U144" i="13"/>
  <c r="U160" i="13"/>
  <c r="U176" i="13"/>
  <c r="U192" i="13"/>
  <c r="U208" i="13"/>
  <c r="U224" i="13"/>
  <c r="U240" i="13"/>
  <c r="U256" i="13"/>
  <c r="U440" i="13"/>
  <c r="AD82" i="13"/>
  <c r="AD94" i="13"/>
  <c r="AD106" i="13"/>
  <c r="AD118" i="13"/>
  <c r="AD130" i="13"/>
  <c r="AD142" i="13"/>
  <c r="AD154" i="13"/>
  <c r="AD166" i="13"/>
  <c r="AD178" i="13"/>
  <c r="AD190" i="13"/>
  <c r="AD202" i="13"/>
  <c r="AD214" i="13"/>
  <c r="AD226" i="13"/>
  <c r="AD238" i="13"/>
  <c r="AD250" i="13"/>
  <c r="AD262" i="13"/>
  <c r="AD290" i="13"/>
  <c r="U77" i="13"/>
  <c r="U93" i="13"/>
  <c r="U109" i="13"/>
  <c r="U125" i="13"/>
  <c r="U141" i="13"/>
  <c r="U157" i="13"/>
  <c r="U173" i="13"/>
  <c r="U189" i="13"/>
  <c r="U205" i="13"/>
  <c r="U221" i="13"/>
  <c r="U237" i="13"/>
  <c r="U253" i="13"/>
  <c r="U271" i="13"/>
  <c r="U393" i="13"/>
  <c r="U448" i="13"/>
  <c r="U416" i="13"/>
  <c r="U275" i="13"/>
  <c r="U291" i="13"/>
  <c r="U307" i="13"/>
  <c r="U323" i="13"/>
  <c r="U339" i="13"/>
  <c r="U355" i="13"/>
  <c r="AD273" i="13"/>
  <c r="AD285" i="13"/>
  <c r="AD297" i="13"/>
  <c r="AD309" i="13"/>
  <c r="AD321" i="13"/>
  <c r="AD333" i="13"/>
  <c r="AD345" i="13"/>
  <c r="U268" i="13"/>
  <c r="U284" i="13"/>
  <c r="U300" i="13"/>
  <c r="U316" i="13"/>
  <c r="U332" i="13"/>
  <c r="U348" i="13"/>
  <c r="AD367" i="13"/>
  <c r="AD379" i="13"/>
  <c r="AD391" i="13"/>
  <c r="AD403" i="13"/>
  <c r="AD415" i="13"/>
  <c r="AD427" i="13"/>
  <c r="AD439" i="13"/>
  <c r="U366" i="13"/>
  <c r="U382" i="13"/>
  <c r="U398" i="13"/>
  <c r="U414" i="13"/>
  <c r="U430" i="13"/>
  <c r="U446" i="13"/>
  <c r="U453" i="13"/>
  <c r="AD364" i="13"/>
  <c r="AD376" i="13"/>
  <c r="AD388" i="13"/>
  <c r="AD400" i="13"/>
  <c r="AD412" i="13"/>
  <c r="AD424" i="13"/>
  <c r="AD436" i="13"/>
  <c r="AD448" i="13"/>
  <c r="AD459" i="13"/>
  <c r="AD361" i="13"/>
  <c r="AD373" i="13"/>
  <c r="AD385" i="13"/>
  <c r="AD397" i="13"/>
  <c r="AD409" i="13"/>
  <c r="AD421" i="13"/>
  <c r="AD433" i="13"/>
  <c r="AD445" i="13"/>
  <c r="U458" i="13"/>
  <c r="U474" i="13"/>
  <c r="AD515" i="13"/>
  <c r="AD559" i="13"/>
  <c r="AD567" i="13"/>
  <c r="U513" i="13"/>
  <c r="U529" i="13"/>
  <c r="U545" i="13"/>
  <c r="U561" i="13"/>
  <c r="U577" i="13"/>
  <c r="U514" i="13"/>
  <c r="U530" i="13"/>
  <c r="U546" i="13"/>
  <c r="U562" i="13"/>
  <c r="U578" i="13"/>
  <c r="U595" i="13"/>
  <c r="U618" i="13"/>
  <c r="AD506" i="13"/>
  <c r="AD518" i="13"/>
  <c r="AD530" i="13"/>
  <c r="AD542" i="13"/>
  <c r="AD554" i="13"/>
  <c r="AD566" i="13"/>
  <c r="AD578" i="13"/>
  <c r="U669" i="13"/>
  <c r="AD685" i="13"/>
  <c r="AD645" i="13"/>
  <c r="AD657" i="13"/>
  <c r="AD590" i="13"/>
  <c r="AD602" i="13"/>
  <c r="AD614" i="13"/>
  <c r="AD626" i="13"/>
  <c r="AD638" i="13"/>
  <c r="AD650" i="13"/>
  <c r="AD662" i="13"/>
  <c r="AD676" i="13"/>
  <c r="AD688" i="13"/>
  <c r="AD700" i="13"/>
  <c r="U667" i="13"/>
  <c r="U683" i="13"/>
  <c r="U699" i="13"/>
  <c r="AD721" i="13"/>
  <c r="U759" i="13"/>
  <c r="AD730" i="13"/>
  <c r="U744" i="13"/>
  <c r="U758" i="13"/>
  <c r="AD723" i="13"/>
  <c r="AD735" i="13"/>
  <c r="AD747" i="13"/>
  <c r="AD760" i="13"/>
  <c r="AD754" i="13"/>
  <c r="AD756" i="13"/>
  <c r="AD819" i="13"/>
  <c r="AD757" i="13"/>
  <c r="AD769" i="13"/>
  <c r="AD781" i="13"/>
  <c r="AD793" i="13"/>
  <c r="AD766" i="13"/>
  <c r="AD778" i="13"/>
  <c r="AD790" i="13"/>
  <c r="AD775" i="13"/>
  <c r="AD787" i="13"/>
  <c r="U762" i="13"/>
  <c r="U778" i="13"/>
  <c r="U794" i="13"/>
  <c r="AD895" i="13"/>
  <c r="U802" i="13"/>
  <c r="U818" i="13"/>
  <c r="U834" i="13"/>
  <c r="U846" i="13"/>
  <c r="U865" i="13"/>
  <c r="U854" i="13"/>
  <c r="U870" i="13"/>
  <c r="AD844" i="13"/>
  <c r="AD856" i="13"/>
  <c r="AD868" i="13"/>
  <c r="AD841" i="13"/>
  <c r="AD853" i="13"/>
  <c r="AD865" i="13"/>
  <c r="AD911" i="13"/>
  <c r="AD943" i="13"/>
  <c r="AD959" i="13"/>
  <c r="U895" i="13"/>
  <c r="U911" i="13"/>
  <c r="U892" i="13"/>
  <c r="U908" i="13"/>
  <c r="U983" i="13"/>
  <c r="AD930" i="13"/>
  <c r="U933" i="13"/>
  <c r="AD949" i="13"/>
  <c r="AD950" i="13"/>
  <c r="U962" i="13"/>
  <c r="AD968" i="13"/>
  <c r="U973" i="13"/>
  <c r="U1006" i="13"/>
  <c r="U986" i="13"/>
  <c r="AD982" i="13"/>
  <c r="AD983" i="13"/>
  <c r="U982" i="13"/>
  <c r="U987" i="13"/>
  <c r="AD988" i="13"/>
  <c r="AD1005" i="13"/>
  <c r="AD990" i="13"/>
  <c r="AD236" i="13"/>
  <c r="AD93" i="13"/>
  <c r="AD240" i="13"/>
  <c r="AD88" i="13"/>
  <c r="AD124" i="13"/>
  <c r="AD310" i="13"/>
  <c r="AD28" i="13"/>
  <c r="AD40" i="13"/>
  <c r="AD52" i="13"/>
  <c r="AD64" i="13"/>
  <c r="AD100" i="13"/>
  <c r="AD271" i="13"/>
  <c r="U389" i="13"/>
  <c r="AD334" i="13"/>
  <c r="U444" i="13"/>
  <c r="U452" i="13"/>
  <c r="AD283" i="13"/>
  <c r="AD295" i="13"/>
  <c r="AD307" i="13"/>
  <c r="AD319" i="13"/>
  <c r="AD331" i="13"/>
  <c r="AD343" i="13"/>
  <c r="AD355" i="13"/>
  <c r="U270" i="13"/>
  <c r="U286" i="13"/>
  <c r="U302" i="13"/>
  <c r="U318" i="13"/>
  <c r="U334" i="13"/>
  <c r="U350" i="13"/>
  <c r="AD280" i="13"/>
  <c r="AD292" i="13"/>
  <c r="AD304" i="13"/>
  <c r="AD316" i="13"/>
  <c r="AD328" i="13"/>
  <c r="AD340" i="13"/>
  <c r="AD352" i="13"/>
  <c r="U377" i="13"/>
  <c r="U381" i="13"/>
  <c r="U424" i="13"/>
  <c r="U457" i="13"/>
  <c r="U413" i="13"/>
  <c r="U429" i="13"/>
  <c r="U445" i="13"/>
  <c r="U451" i="13"/>
  <c r="U463" i="13"/>
  <c r="AD489" i="13"/>
  <c r="U490" i="13"/>
  <c r="U531" i="13"/>
  <c r="AD472" i="13"/>
  <c r="AD484" i="13"/>
  <c r="AD493" i="13"/>
  <c r="U501" i="13"/>
  <c r="AD551" i="13"/>
  <c r="AD535" i="13"/>
  <c r="AD609" i="13"/>
  <c r="AD601" i="13"/>
  <c r="U658" i="13"/>
  <c r="AD617" i="13"/>
  <c r="U642" i="13"/>
  <c r="AD591" i="13"/>
  <c r="AD603" i="13"/>
  <c r="AD615" i="13"/>
  <c r="AD627" i="13"/>
  <c r="AD639" i="13"/>
  <c r="AD651" i="13"/>
  <c r="AD663" i="13"/>
  <c r="AD584" i="13"/>
  <c r="AD596" i="13"/>
  <c r="AD608" i="13"/>
  <c r="AD620" i="13"/>
  <c r="AD632" i="13"/>
  <c r="AD644" i="13"/>
  <c r="AD656" i="13"/>
  <c r="U726" i="13"/>
  <c r="U596" i="13"/>
  <c r="U612" i="13"/>
  <c r="U628" i="13"/>
  <c r="U644" i="13"/>
  <c r="U660" i="13"/>
  <c r="AD672" i="13"/>
  <c r="AD687" i="13"/>
  <c r="U593" i="13"/>
  <c r="U609" i="13"/>
  <c r="U625" i="13"/>
  <c r="U641" i="13"/>
  <c r="U657" i="13"/>
  <c r="U711" i="13"/>
  <c r="AD701" i="13"/>
  <c r="U681" i="13"/>
  <c r="U697" i="13"/>
  <c r="U732" i="13"/>
  <c r="AD751" i="13"/>
  <c r="AD724" i="13"/>
  <c r="AD759" i="13"/>
  <c r="AD736" i="13"/>
  <c r="AD748" i="13"/>
  <c r="U727" i="13"/>
  <c r="U743" i="13"/>
  <c r="AD737" i="13"/>
  <c r="AD749" i="13"/>
  <c r="AD827" i="13"/>
  <c r="AD831" i="13"/>
  <c r="U801" i="13"/>
  <c r="U753" i="13"/>
  <c r="U769" i="13"/>
  <c r="U785" i="13"/>
  <c r="U817" i="13"/>
  <c r="U833" i="13"/>
  <c r="U820" i="13"/>
  <c r="U836" i="13"/>
  <c r="AD863" i="13"/>
  <c r="AD802" i="13"/>
  <c r="AD814" i="13"/>
  <c r="AD826" i="13"/>
  <c r="AD885" i="13"/>
  <c r="U852" i="13"/>
  <c r="U868" i="13"/>
  <c r="U881" i="13"/>
  <c r="U878" i="13"/>
  <c r="U894" i="13"/>
  <c r="U910" i="13"/>
  <c r="AD892" i="13"/>
  <c r="AD904" i="13"/>
  <c r="AD916" i="13"/>
  <c r="U930" i="13"/>
  <c r="U924" i="13"/>
  <c r="AD931" i="13"/>
  <c r="U942" i="13"/>
  <c r="U951" i="13"/>
  <c r="U1002" i="13"/>
  <c r="U959" i="13"/>
  <c r="U941" i="13"/>
  <c r="U957" i="13"/>
  <c r="U981" i="13"/>
  <c r="U971" i="13"/>
  <c r="U976" i="13"/>
  <c r="AD999" i="13"/>
  <c r="AD1006" i="13"/>
  <c r="U997" i="13"/>
  <c r="U32" i="13"/>
  <c r="U48" i="13"/>
  <c r="U64" i="13"/>
  <c r="AD97" i="13"/>
  <c r="U25" i="13"/>
  <c r="U41" i="13"/>
  <c r="U57" i="13"/>
  <c r="AD208" i="13"/>
  <c r="AD120" i="13"/>
  <c r="U31" i="13"/>
  <c r="U47" i="13"/>
  <c r="U63" i="13"/>
  <c r="U86" i="13"/>
  <c r="U102" i="13"/>
  <c r="U118" i="13"/>
  <c r="U134" i="13"/>
  <c r="U150" i="13"/>
  <c r="U166" i="13"/>
  <c r="U182" i="13"/>
  <c r="U198" i="13"/>
  <c r="U214" i="13"/>
  <c r="U230" i="13"/>
  <c r="U246" i="13"/>
  <c r="U262" i="13"/>
  <c r="AD274" i="13"/>
  <c r="AD318" i="13"/>
  <c r="U273" i="13"/>
  <c r="U289" i="13"/>
  <c r="U305" i="13"/>
  <c r="U321" i="13"/>
  <c r="U337" i="13"/>
  <c r="U353" i="13"/>
  <c r="U384" i="13"/>
  <c r="U396" i="13"/>
  <c r="U376" i="13"/>
  <c r="AD358" i="13"/>
  <c r="AD370" i="13"/>
  <c r="AD382" i="13"/>
  <c r="AD394" i="13"/>
  <c r="AD406" i="13"/>
  <c r="AD418" i="13"/>
  <c r="AD430" i="13"/>
  <c r="AD442" i="13"/>
  <c r="U371" i="13"/>
  <c r="U387" i="13"/>
  <c r="U403" i="13"/>
  <c r="U419" i="13"/>
  <c r="U435" i="13"/>
  <c r="AD451" i="13"/>
  <c r="U468" i="13"/>
  <c r="U484" i="13"/>
  <c r="AD458" i="13"/>
  <c r="AD470" i="13"/>
  <c r="AD482" i="13"/>
  <c r="U461" i="13"/>
  <c r="U477" i="13"/>
  <c r="AD471" i="13"/>
  <c r="AD483" i="13"/>
  <c r="U471" i="13"/>
  <c r="U523" i="13"/>
  <c r="U495" i="13"/>
  <c r="AD571" i="13"/>
  <c r="AD682" i="13"/>
  <c r="U650" i="13"/>
  <c r="AD516" i="13"/>
  <c r="AD528" i="13"/>
  <c r="AD540" i="13"/>
  <c r="AD552" i="13"/>
  <c r="AD564" i="13"/>
  <c r="AD576" i="13"/>
  <c r="U602" i="13"/>
  <c r="U551" i="13"/>
  <c r="U567" i="13"/>
  <c r="U583" i="13"/>
  <c r="U520" i="13"/>
  <c r="U536" i="13"/>
  <c r="U552" i="13"/>
  <c r="U568" i="13"/>
  <c r="AD625" i="13"/>
  <c r="U662" i="13"/>
  <c r="AD665" i="13"/>
  <c r="U607" i="13"/>
  <c r="U623" i="13"/>
  <c r="U639" i="13"/>
  <c r="U655" i="13"/>
  <c r="U716" i="13"/>
  <c r="U674" i="13"/>
  <c r="U690" i="13"/>
  <c r="U706" i="13"/>
  <c r="AD713" i="13"/>
  <c r="AD716" i="13"/>
  <c r="U668" i="13"/>
  <c r="U684" i="13"/>
  <c r="U700" i="13"/>
  <c r="AD746" i="13"/>
  <c r="U791" i="13"/>
  <c r="U717" i="13"/>
  <c r="U733" i="13"/>
  <c r="U749" i="13"/>
  <c r="U795" i="13"/>
  <c r="U730" i="13"/>
  <c r="U746" i="13"/>
  <c r="U783" i="13"/>
  <c r="AD776" i="13"/>
  <c r="AD788" i="13"/>
  <c r="U760" i="13"/>
  <c r="U776" i="13"/>
  <c r="U792" i="13"/>
  <c r="AD804" i="13"/>
  <c r="U816" i="13"/>
  <c r="AD851" i="13"/>
  <c r="U807" i="13"/>
  <c r="U823" i="13"/>
  <c r="AD859" i="13"/>
  <c r="U946" i="13"/>
  <c r="AD876" i="13"/>
  <c r="U889" i="13"/>
  <c r="U843" i="13"/>
  <c r="U859" i="13"/>
  <c r="U875" i="13"/>
  <c r="U931" i="13"/>
  <c r="AD883" i="13"/>
  <c r="AD893" i="13"/>
  <c r="AD905" i="13"/>
  <c r="AD917" i="13"/>
  <c r="AD925" i="13"/>
  <c r="AD937" i="13"/>
  <c r="U989" i="13"/>
  <c r="AD948" i="13"/>
  <c r="U979" i="13"/>
  <c r="U948" i="13"/>
  <c r="U958" i="13"/>
  <c r="U990" i="13"/>
  <c r="U964" i="13"/>
  <c r="AD1002" i="13"/>
  <c r="AD1011" i="13"/>
  <c r="AD989" i="13"/>
  <c r="U1010" i="13"/>
  <c r="AD997" i="13"/>
  <c r="U1011" i="13"/>
  <c r="AD148" i="13"/>
  <c r="AD18" i="13"/>
  <c r="AD30" i="13"/>
  <c r="AD42" i="13"/>
  <c r="AD54" i="13"/>
  <c r="AD66" i="13"/>
  <c r="AD104" i="13"/>
  <c r="AD248" i="13"/>
  <c r="AD108" i="13"/>
  <c r="AD252" i="13"/>
  <c r="AD164" i="13"/>
  <c r="U22" i="13"/>
  <c r="U38" i="13"/>
  <c r="U54" i="13"/>
  <c r="U70" i="13"/>
  <c r="AD136" i="13"/>
  <c r="AD278" i="13"/>
  <c r="U71" i="13"/>
  <c r="U87" i="13"/>
  <c r="U103" i="13"/>
  <c r="U119" i="13"/>
  <c r="U135" i="13"/>
  <c r="U151" i="13"/>
  <c r="U167" i="13"/>
  <c r="U183" i="13"/>
  <c r="U199" i="13"/>
  <c r="U215" i="13"/>
  <c r="U231" i="13"/>
  <c r="U247" i="13"/>
  <c r="U263" i="13"/>
  <c r="AD109" i="13"/>
  <c r="AD121" i="13"/>
  <c r="AD133" i="13"/>
  <c r="AD145" i="13"/>
  <c r="AD157" i="13"/>
  <c r="AD169" i="13"/>
  <c r="AD181" i="13"/>
  <c r="AD193" i="13"/>
  <c r="AD205" i="13"/>
  <c r="AD217" i="13"/>
  <c r="AD229" i="13"/>
  <c r="AD241" i="13"/>
  <c r="AD253" i="13"/>
  <c r="U264" i="13"/>
  <c r="U76" i="13"/>
  <c r="U92" i="13"/>
  <c r="U108" i="13"/>
  <c r="U124" i="13"/>
  <c r="U140" i="13"/>
  <c r="U156" i="13"/>
  <c r="U172" i="13"/>
  <c r="U188" i="13"/>
  <c r="U204" i="13"/>
  <c r="U220" i="13"/>
  <c r="U236" i="13"/>
  <c r="U252" i="13"/>
  <c r="U73" i="13"/>
  <c r="U89" i="13"/>
  <c r="U105" i="13"/>
  <c r="U121" i="13"/>
  <c r="U137" i="13"/>
  <c r="U153" i="13"/>
  <c r="U169" i="13"/>
  <c r="U185" i="13"/>
  <c r="U201" i="13"/>
  <c r="U217" i="13"/>
  <c r="U233" i="13"/>
  <c r="U249" i="13"/>
  <c r="AD71" i="13"/>
  <c r="AD83" i="13"/>
  <c r="AD95" i="13"/>
  <c r="AD107" i="13"/>
  <c r="AD119" i="13"/>
  <c r="AD131" i="13"/>
  <c r="AD143" i="13"/>
  <c r="AD155" i="13"/>
  <c r="AD167" i="13"/>
  <c r="AD179" i="13"/>
  <c r="AD191" i="13"/>
  <c r="AD203" i="13"/>
  <c r="AD215" i="13"/>
  <c r="AD227" i="13"/>
  <c r="AD239" i="13"/>
  <c r="AD251" i="13"/>
  <c r="AD263" i="13"/>
  <c r="AD350" i="13"/>
  <c r="U369" i="13"/>
  <c r="U400" i="13"/>
  <c r="U388" i="13"/>
  <c r="U392" i="13"/>
  <c r="U287" i="13"/>
  <c r="U303" i="13"/>
  <c r="U319" i="13"/>
  <c r="U335" i="13"/>
  <c r="U351" i="13"/>
  <c r="U280" i="13"/>
  <c r="U296" i="13"/>
  <c r="U312" i="13"/>
  <c r="U328" i="13"/>
  <c r="U344" i="13"/>
  <c r="U362" i="13"/>
  <c r="U378" i="13"/>
  <c r="U394" i="13"/>
  <c r="U410" i="13"/>
  <c r="U426" i="13"/>
  <c r="U442" i="13"/>
  <c r="U455" i="13"/>
  <c r="AD492" i="13"/>
  <c r="U454" i="13"/>
  <c r="U470" i="13"/>
  <c r="U486" i="13"/>
  <c r="AD505" i="13"/>
  <c r="AD465" i="13"/>
  <c r="AD477" i="13"/>
  <c r="U594" i="13"/>
  <c r="U502" i="13"/>
  <c r="U527" i="13"/>
  <c r="AD579" i="13"/>
  <c r="AD490" i="13"/>
  <c r="AD502" i="13"/>
  <c r="U525" i="13"/>
  <c r="U541" i="13"/>
  <c r="U557" i="13"/>
  <c r="U573" i="13"/>
  <c r="AD674" i="13"/>
  <c r="U510" i="13"/>
  <c r="U526" i="13"/>
  <c r="U542" i="13"/>
  <c r="U558" i="13"/>
  <c r="U574" i="13"/>
  <c r="AD621" i="13"/>
  <c r="AD513" i="13"/>
  <c r="AD525" i="13"/>
  <c r="AD537" i="13"/>
  <c r="AD549" i="13"/>
  <c r="AD561" i="13"/>
  <c r="AD573" i="13"/>
  <c r="U606" i="13"/>
  <c r="AD703" i="13"/>
  <c r="AD678" i="13"/>
  <c r="AD706" i="13"/>
  <c r="AD707" i="13"/>
  <c r="U673" i="13"/>
  <c r="U679" i="13"/>
  <c r="U695" i="13"/>
  <c r="AD722" i="13"/>
  <c r="U787" i="13"/>
  <c r="U797" i="13"/>
  <c r="U774" i="13"/>
  <c r="U790" i="13"/>
  <c r="U798" i="13"/>
  <c r="U814" i="13"/>
  <c r="U830" i="13"/>
  <c r="AD824" i="13"/>
  <c r="AD836" i="13"/>
  <c r="AD855" i="13"/>
  <c r="AD809" i="13"/>
  <c r="AD821" i="13"/>
  <c r="AD833" i="13"/>
  <c r="AD867" i="13"/>
  <c r="U850" i="13"/>
  <c r="U866" i="13"/>
  <c r="AD846" i="13"/>
  <c r="AD858" i="13"/>
  <c r="AD870" i="13"/>
  <c r="U922" i="13"/>
  <c r="U891" i="13"/>
  <c r="U907" i="13"/>
  <c r="U904" i="13"/>
  <c r="U920" i="13"/>
  <c r="AD894" i="13"/>
  <c r="AD906" i="13"/>
  <c r="AD918" i="13"/>
  <c r="AD952" i="13"/>
  <c r="U929" i="13"/>
  <c r="AD967" i="13"/>
  <c r="U965" i="13"/>
  <c r="AD991" i="13"/>
  <c r="U1004" i="13"/>
  <c r="AD965" i="13"/>
  <c r="AD970" i="13"/>
  <c r="AD1003" i="13"/>
  <c r="U978" i="13"/>
  <c r="U1005" i="13"/>
  <c r="U1012" i="13"/>
  <c r="AD994" i="13"/>
  <c r="AD1007" i="13"/>
  <c r="AD992" i="13"/>
  <c r="AD1004" i="13"/>
  <c r="AD1016" i="13"/>
  <c r="AD21" i="13"/>
  <c r="AD33" i="13"/>
  <c r="AD45" i="13"/>
  <c r="AD57" i="13"/>
  <c r="AD69" i="13"/>
  <c r="AD101" i="13"/>
  <c r="AD23" i="13"/>
  <c r="AD35" i="13"/>
  <c r="AD47" i="13"/>
  <c r="AD59" i="13"/>
  <c r="AD128" i="13"/>
  <c r="U365" i="13"/>
  <c r="AD132" i="13"/>
  <c r="AD306" i="13"/>
  <c r="AD286" i="13"/>
  <c r="AD74" i="13"/>
  <c r="AD86" i="13"/>
  <c r="AD98" i="13"/>
  <c r="AD110" i="13"/>
  <c r="AD122" i="13"/>
  <c r="AD134" i="13"/>
  <c r="AD146" i="13"/>
  <c r="AD158" i="13"/>
  <c r="AD170" i="13"/>
  <c r="AD182" i="13"/>
  <c r="AD194" i="13"/>
  <c r="AD206" i="13"/>
  <c r="AD218" i="13"/>
  <c r="AD230" i="13"/>
  <c r="AD242" i="13"/>
  <c r="AD254" i="13"/>
  <c r="U266" i="13"/>
  <c r="AD294" i="13"/>
  <c r="U282" i="13"/>
  <c r="U298" i="13"/>
  <c r="U314" i="13"/>
  <c r="U330" i="13"/>
  <c r="U346" i="13"/>
  <c r="AD277" i="13"/>
  <c r="AD289" i="13"/>
  <c r="AD301" i="13"/>
  <c r="AD313" i="13"/>
  <c r="AD325" i="13"/>
  <c r="AD337" i="13"/>
  <c r="AD349" i="13"/>
  <c r="U409" i="13"/>
  <c r="U425" i="13"/>
  <c r="U441" i="13"/>
  <c r="AD455" i="13"/>
  <c r="AD359" i="13"/>
  <c r="AD371" i="13"/>
  <c r="AD383" i="13"/>
  <c r="AD395" i="13"/>
  <c r="AD407" i="13"/>
  <c r="AD419" i="13"/>
  <c r="AD431" i="13"/>
  <c r="AD443" i="13"/>
  <c r="AD368" i="13"/>
  <c r="AD380" i="13"/>
  <c r="AD392" i="13"/>
  <c r="AD404" i="13"/>
  <c r="AD416" i="13"/>
  <c r="AD428" i="13"/>
  <c r="AD440" i="13"/>
  <c r="AD365" i="13"/>
  <c r="AD377" i="13"/>
  <c r="AD389" i="13"/>
  <c r="AD401" i="13"/>
  <c r="AD413" i="13"/>
  <c r="AD425" i="13"/>
  <c r="AD437" i="13"/>
  <c r="AD449" i="13"/>
  <c r="AD523" i="13"/>
  <c r="AD495" i="13"/>
  <c r="AD555" i="13"/>
  <c r="AD501" i="13"/>
  <c r="U507" i="13"/>
  <c r="U497" i="13"/>
  <c r="AD539" i="13"/>
  <c r="U598" i="13"/>
  <c r="AD673" i="13"/>
  <c r="AD510" i="13"/>
  <c r="AD522" i="13"/>
  <c r="AD534" i="13"/>
  <c r="AD546" i="13"/>
  <c r="AD558" i="13"/>
  <c r="AD570" i="13"/>
  <c r="AD582" i="13"/>
  <c r="AD699" i="13"/>
  <c r="AD691" i="13"/>
  <c r="AD637" i="13"/>
  <c r="AD649" i="13"/>
  <c r="AD661" i="13"/>
  <c r="U592" i="13"/>
  <c r="U608" i="13"/>
  <c r="U624" i="13"/>
  <c r="U640" i="13"/>
  <c r="U656" i="13"/>
  <c r="AD594" i="13"/>
  <c r="AD606" i="13"/>
  <c r="AD618" i="13"/>
  <c r="AD630" i="13"/>
  <c r="AD642" i="13"/>
  <c r="AD654" i="13"/>
  <c r="U589" i="13"/>
  <c r="U605" i="13"/>
  <c r="U621" i="13"/>
  <c r="U637" i="13"/>
  <c r="U653" i="13"/>
  <c r="AD680" i="13"/>
  <c r="AD692" i="13"/>
  <c r="AD704" i="13"/>
  <c r="U677" i="13"/>
  <c r="U693" i="13"/>
  <c r="AD726" i="13"/>
  <c r="AD764" i="13"/>
  <c r="AD727" i="13"/>
  <c r="AD739" i="13"/>
  <c r="AD752" i="13"/>
  <c r="U723" i="13"/>
  <c r="U739" i="13"/>
  <c r="AD761" i="13"/>
  <c r="AD773" i="13"/>
  <c r="AD785" i="13"/>
  <c r="AD758" i="13"/>
  <c r="AD770" i="13"/>
  <c r="AD782" i="13"/>
  <c r="AD794" i="13"/>
  <c r="U765" i="13"/>
  <c r="U781" i="13"/>
  <c r="AD812" i="13"/>
  <c r="AD767" i="13"/>
  <c r="AD779" i="13"/>
  <c r="AD791" i="13"/>
  <c r="U813" i="13"/>
  <c r="U829" i="13"/>
  <c r="U842" i="13"/>
  <c r="U832" i="13"/>
  <c r="AD838" i="13"/>
  <c r="U841" i="13"/>
  <c r="AD882" i="13"/>
  <c r="U897" i="13"/>
  <c r="AD881" i="13"/>
  <c r="AD848" i="13"/>
  <c r="AD860" i="13"/>
  <c r="AD872" i="13"/>
  <c r="U888" i="13"/>
  <c r="U877" i="13"/>
  <c r="AD907" i="13"/>
  <c r="AD845" i="13"/>
  <c r="AD857" i="13"/>
  <c r="AD869" i="13"/>
  <c r="U848" i="13"/>
  <c r="U864" i="13"/>
  <c r="U884" i="13"/>
  <c r="U890" i="13"/>
  <c r="U906" i="13"/>
  <c r="U935" i="13"/>
  <c r="U926" i="13"/>
  <c r="U936" i="13"/>
  <c r="AD922" i="13"/>
  <c r="AD934" i="13"/>
  <c r="U947" i="13"/>
  <c r="AD941" i="13"/>
  <c r="AD953" i="13"/>
  <c r="AD942" i="13"/>
  <c r="AD954" i="13"/>
  <c r="U953" i="13"/>
  <c r="AD960" i="13"/>
  <c r="U967" i="13"/>
  <c r="U977" i="13"/>
  <c r="AD974" i="13"/>
  <c r="AD975" i="13"/>
  <c r="AD993" i="13"/>
  <c r="U1016" i="13"/>
  <c r="U991" i="13"/>
  <c r="AD140" i="13"/>
  <c r="AD144" i="13"/>
  <c r="U28" i="13"/>
  <c r="U44" i="13"/>
  <c r="U60" i="13"/>
  <c r="U21" i="13"/>
  <c r="U37" i="13"/>
  <c r="U53" i="13"/>
  <c r="U69" i="13"/>
  <c r="AD172" i="13"/>
  <c r="AD20" i="13"/>
  <c r="AD32" i="13"/>
  <c r="AD44" i="13"/>
  <c r="AD56" i="13"/>
  <c r="AD68" i="13"/>
  <c r="U27" i="13"/>
  <c r="U43" i="13"/>
  <c r="U59" i="13"/>
  <c r="U82" i="13"/>
  <c r="U98" i="13"/>
  <c r="U114" i="13"/>
  <c r="U130" i="13"/>
  <c r="U146" i="13"/>
  <c r="U162" i="13"/>
  <c r="U178" i="13"/>
  <c r="U194" i="13"/>
  <c r="U210" i="13"/>
  <c r="U226" i="13"/>
  <c r="U242" i="13"/>
  <c r="U258" i="13"/>
  <c r="U267" i="13"/>
  <c r="AD264" i="13"/>
  <c r="U269" i="13"/>
  <c r="U285" i="13"/>
  <c r="U301" i="13"/>
  <c r="U317" i="13"/>
  <c r="U333" i="13"/>
  <c r="U349" i="13"/>
  <c r="AD275" i="13"/>
  <c r="AD287" i="13"/>
  <c r="AD299" i="13"/>
  <c r="AD311" i="13"/>
  <c r="AD323" i="13"/>
  <c r="AD335" i="13"/>
  <c r="AD347" i="13"/>
  <c r="U360" i="13"/>
  <c r="AD284" i="13"/>
  <c r="AD296" i="13"/>
  <c r="AD308" i="13"/>
  <c r="AD320" i="13"/>
  <c r="AD332" i="13"/>
  <c r="AD344" i="13"/>
  <c r="AD356" i="13"/>
  <c r="U372" i="13"/>
  <c r="U432" i="13"/>
  <c r="U436" i="13"/>
  <c r="AD511" i="13"/>
  <c r="U367" i="13"/>
  <c r="U383" i="13"/>
  <c r="U399" i="13"/>
  <c r="U415" i="13"/>
  <c r="U431" i="13"/>
  <c r="U447" i="13"/>
  <c r="U464" i="13"/>
  <c r="U480" i="13"/>
  <c r="U473" i="13"/>
  <c r="U487" i="13"/>
  <c r="AD464" i="13"/>
  <c r="AD476" i="13"/>
  <c r="U467" i="13"/>
  <c r="U483" i="13"/>
  <c r="AD507" i="13"/>
  <c r="U539" i="13"/>
  <c r="AD547" i="13"/>
  <c r="U491" i="13"/>
  <c r="U511" i="13"/>
  <c r="AD629" i="13"/>
  <c r="U586" i="13"/>
  <c r="U547" i="13"/>
  <c r="U563" i="13"/>
  <c r="U579" i="13"/>
  <c r="AD613" i="13"/>
  <c r="U516" i="13"/>
  <c r="U532" i="13"/>
  <c r="U548" i="13"/>
  <c r="U564" i="13"/>
  <c r="U580" i="13"/>
  <c r="U638" i="13"/>
  <c r="AD595" i="13"/>
  <c r="AD607" i="13"/>
  <c r="AD619" i="13"/>
  <c r="AD631" i="13"/>
  <c r="AD643" i="13"/>
  <c r="AD655" i="13"/>
  <c r="AD588" i="13"/>
  <c r="AD600" i="13"/>
  <c r="AD612" i="13"/>
  <c r="AD624" i="13"/>
  <c r="AD636" i="13"/>
  <c r="AD648" i="13"/>
  <c r="AD660" i="13"/>
  <c r="U603" i="13"/>
  <c r="U619" i="13"/>
  <c r="U635" i="13"/>
  <c r="U651" i="13"/>
  <c r="AD669" i="13"/>
  <c r="AD708" i="13"/>
  <c r="AD675" i="13"/>
  <c r="AD690" i="13"/>
  <c r="U670" i="13"/>
  <c r="U686" i="13"/>
  <c r="U702" i="13"/>
  <c r="AD693" i="13"/>
  <c r="AD705" i="13"/>
  <c r="U680" i="13"/>
  <c r="U696" i="13"/>
  <c r="AD711" i="13"/>
  <c r="AD738" i="13"/>
  <c r="AD717" i="13"/>
  <c r="U736" i="13"/>
  <c r="U729" i="13"/>
  <c r="U745" i="13"/>
  <c r="AD807" i="13"/>
  <c r="U742" i="13"/>
  <c r="U755" i="13"/>
  <c r="AD740" i="13"/>
  <c r="AD763" i="13"/>
  <c r="AD741" i="13"/>
  <c r="AD871" i="13"/>
  <c r="U756" i="13"/>
  <c r="U772" i="13"/>
  <c r="U788" i="13"/>
  <c r="AD803" i="13"/>
  <c r="U803" i="13"/>
  <c r="U819" i="13"/>
  <c r="U835" i="13"/>
  <c r="AD806" i="13"/>
  <c r="AD818" i="13"/>
  <c r="AD830" i="13"/>
  <c r="U869" i="13"/>
  <c r="U839" i="13"/>
  <c r="U855" i="13"/>
  <c r="U871" i="13"/>
  <c r="AD878" i="13"/>
  <c r="U913" i="13"/>
  <c r="U917" i="13"/>
  <c r="AD891" i="13"/>
  <c r="AD884" i="13"/>
  <c r="AD896" i="13"/>
  <c r="AD908" i="13"/>
  <c r="AD920" i="13"/>
  <c r="AD924" i="13"/>
  <c r="U939" i="13"/>
  <c r="AD923" i="13"/>
  <c r="AD935" i="13"/>
  <c r="AD963" i="13"/>
  <c r="AD958" i="13"/>
  <c r="U944" i="13"/>
  <c r="AD971" i="13"/>
  <c r="U970" i="13"/>
  <c r="U1000" i="13"/>
  <c r="AD995" i="13"/>
  <c r="AD998" i="13"/>
  <c r="AD1013" i="13"/>
  <c r="U1007" i="13"/>
  <c r="AD76" i="13"/>
  <c r="AD112" i="13"/>
  <c r="AD256" i="13"/>
  <c r="AD168" i="13"/>
  <c r="U18" i="13"/>
  <c r="U34" i="13"/>
  <c r="U50" i="13"/>
  <c r="U66" i="13"/>
  <c r="M17" i="13"/>
  <c r="AD298" i="13"/>
  <c r="U83" i="13"/>
  <c r="U99" i="13"/>
  <c r="U115" i="13"/>
  <c r="U131" i="13"/>
  <c r="U147" i="13"/>
  <c r="U163" i="13"/>
  <c r="U179" i="13"/>
  <c r="U195" i="13"/>
  <c r="U211" i="13"/>
  <c r="U227" i="13"/>
  <c r="U243" i="13"/>
  <c r="U259" i="13"/>
  <c r="U72" i="13"/>
  <c r="U88" i="13"/>
  <c r="U104" i="13"/>
  <c r="U120" i="13"/>
  <c r="U136" i="13"/>
  <c r="U152" i="13"/>
  <c r="U168" i="13"/>
  <c r="U184" i="13"/>
  <c r="U200" i="13"/>
  <c r="U216" i="13"/>
  <c r="U232" i="13"/>
  <c r="U248" i="13"/>
  <c r="AD338" i="13"/>
  <c r="U85" i="13"/>
  <c r="U101" i="13"/>
  <c r="U117" i="13"/>
  <c r="U133" i="13"/>
  <c r="U149" i="13"/>
  <c r="U165" i="13"/>
  <c r="U181" i="13"/>
  <c r="U197" i="13"/>
  <c r="U213" i="13"/>
  <c r="U229" i="13"/>
  <c r="U245" i="13"/>
  <c r="U261" i="13"/>
  <c r="AD267" i="13"/>
  <c r="U364" i="13"/>
  <c r="U357" i="13"/>
  <c r="U368" i="13"/>
  <c r="U283" i="13"/>
  <c r="U299" i="13"/>
  <c r="U315" i="13"/>
  <c r="U331" i="13"/>
  <c r="U347" i="13"/>
  <c r="U385" i="13"/>
  <c r="U276" i="13"/>
  <c r="U292" i="13"/>
  <c r="U308" i="13"/>
  <c r="U324" i="13"/>
  <c r="U340" i="13"/>
  <c r="U356" i="13"/>
  <c r="AD362" i="13"/>
  <c r="AD374" i="13"/>
  <c r="AD386" i="13"/>
  <c r="AD398" i="13"/>
  <c r="AD410" i="13"/>
  <c r="AD422" i="13"/>
  <c r="AD434" i="13"/>
  <c r="AD446" i="13"/>
  <c r="AD456" i="13"/>
  <c r="AD452" i="13"/>
  <c r="U358" i="13"/>
  <c r="U374" i="13"/>
  <c r="U390" i="13"/>
  <c r="U406" i="13"/>
  <c r="U422" i="13"/>
  <c r="U438" i="13"/>
  <c r="AD450" i="13"/>
  <c r="AD462" i="13"/>
  <c r="AD474" i="13"/>
  <c r="AD463" i="13"/>
  <c r="AD475" i="13"/>
  <c r="AD575" i="13"/>
  <c r="U466" i="13"/>
  <c r="U482" i="13"/>
  <c r="AD503" i="13"/>
  <c r="U498" i="13"/>
  <c r="AD583" i="13"/>
  <c r="U521" i="13"/>
  <c r="U537" i="13"/>
  <c r="U553" i="13"/>
  <c r="U569" i="13"/>
  <c r="U622" i="13"/>
  <c r="U506" i="13"/>
  <c r="U522" i="13"/>
  <c r="U538" i="13"/>
  <c r="U554" i="13"/>
  <c r="U570" i="13"/>
  <c r="AD508" i="13"/>
  <c r="AD520" i="13"/>
  <c r="AD532" i="13"/>
  <c r="AD544" i="13"/>
  <c r="AD556" i="13"/>
  <c r="AD568" i="13"/>
  <c r="AD580" i="13"/>
  <c r="U587" i="13"/>
  <c r="AD666" i="13"/>
  <c r="AD667" i="13"/>
  <c r="U675" i="13"/>
  <c r="U691" i="13"/>
  <c r="U707" i="13"/>
  <c r="AD714" i="13"/>
  <c r="U722" i="13"/>
  <c r="U724" i="13"/>
  <c r="AD734" i="13"/>
  <c r="AD780" i="13"/>
  <c r="AD792" i="13"/>
  <c r="AD811" i="13"/>
  <c r="U770" i="13"/>
  <c r="U786" i="13"/>
  <c r="U810" i="13"/>
  <c r="U826" i="13"/>
  <c r="AD875" i="13"/>
  <c r="U857" i="13"/>
  <c r="U838" i="13"/>
  <c r="U849" i="13"/>
  <c r="U862" i="13"/>
  <c r="U887" i="13"/>
  <c r="U903" i="13"/>
  <c r="U919" i="13"/>
  <c r="AD897" i="13"/>
  <c r="AD909" i="13"/>
  <c r="AD928" i="13"/>
  <c r="U900" i="13"/>
  <c r="U916" i="13"/>
  <c r="AD929" i="13"/>
  <c r="AD944" i="13"/>
  <c r="U950" i="13"/>
  <c r="U960" i="13"/>
  <c r="U925" i="13"/>
  <c r="AD984" i="13"/>
  <c r="AD1001" i="13"/>
  <c r="U985" i="13"/>
  <c r="U974" i="13"/>
  <c r="U1014" i="13"/>
  <c r="U992" i="13"/>
  <c r="AD196" i="13"/>
  <c r="AD22" i="13"/>
  <c r="AD34" i="13"/>
  <c r="AD46" i="13"/>
  <c r="AD58" i="13"/>
  <c r="AD70" i="13"/>
  <c r="AD152" i="13"/>
  <c r="AD156" i="13"/>
  <c r="AD85" i="13"/>
  <c r="AD212" i="13"/>
  <c r="AD84" i="13"/>
  <c r="AD184" i="13"/>
  <c r="U265" i="13"/>
  <c r="AD302" i="13"/>
  <c r="AD266" i="13"/>
  <c r="AD113" i="13"/>
  <c r="AD125" i="13"/>
  <c r="AD137" i="13"/>
  <c r="AD149" i="13"/>
  <c r="AD161" i="13"/>
  <c r="AD173" i="13"/>
  <c r="AD185" i="13"/>
  <c r="AD197" i="13"/>
  <c r="AD209" i="13"/>
  <c r="AD221" i="13"/>
  <c r="AD233" i="13"/>
  <c r="AD245" i="13"/>
  <c r="AD257" i="13"/>
  <c r="AD322" i="13"/>
  <c r="AD265" i="13"/>
  <c r="AD75" i="13"/>
  <c r="AD87" i="13"/>
  <c r="AD99" i="13"/>
  <c r="AD111" i="13"/>
  <c r="AD123" i="13"/>
  <c r="AD135" i="13"/>
  <c r="AD147" i="13"/>
  <c r="AD159" i="13"/>
  <c r="AD171" i="13"/>
  <c r="AD183" i="13"/>
  <c r="AD195" i="13"/>
  <c r="AD207" i="13"/>
  <c r="AD219" i="13"/>
  <c r="AD231" i="13"/>
  <c r="AD243" i="13"/>
  <c r="AD255" i="13"/>
  <c r="U278" i="13"/>
  <c r="U294" i="13"/>
  <c r="U310" i="13"/>
  <c r="U326" i="13"/>
  <c r="U342" i="13"/>
  <c r="U405" i="13"/>
  <c r="U421" i="13"/>
  <c r="U437" i="13"/>
  <c r="AD457" i="13"/>
  <c r="U496" i="13"/>
  <c r="AD497" i="13"/>
  <c r="U488" i="13"/>
  <c r="AD469" i="13"/>
  <c r="AD481" i="13"/>
  <c r="U492" i="13"/>
  <c r="AD543" i="13"/>
  <c r="U493" i="13"/>
  <c r="AD593" i="13"/>
  <c r="U591" i="13"/>
  <c r="AD494" i="13"/>
  <c r="AD517" i="13"/>
  <c r="AD529" i="13"/>
  <c r="AD541" i="13"/>
  <c r="AD553" i="13"/>
  <c r="AD565" i="13"/>
  <c r="AD577" i="13"/>
  <c r="AD702" i="13"/>
  <c r="U709" i="13"/>
  <c r="U588" i="13"/>
  <c r="U604" i="13"/>
  <c r="U620" i="13"/>
  <c r="U636" i="13"/>
  <c r="U652" i="13"/>
  <c r="U665" i="13"/>
  <c r="U585" i="13"/>
  <c r="U601" i="13"/>
  <c r="U617" i="13"/>
  <c r="U633" i="13"/>
  <c r="U649" i="13"/>
  <c r="AD698" i="13"/>
  <c r="U689" i="13"/>
  <c r="U705" i="13"/>
  <c r="U712" i="13"/>
  <c r="U740" i="13"/>
  <c r="U771" i="13"/>
  <c r="U719" i="13"/>
  <c r="U735" i="13"/>
  <c r="AD808" i="13"/>
  <c r="U845" i="13"/>
  <c r="U761" i="13"/>
  <c r="U777" i="13"/>
  <c r="U793" i="13"/>
  <c r="AD799" i="13"/>
  <c r="AD877" i="13"/>
  <c r="U809" i="13"/>
  <c r="U825" i="13"/>
  <c r="U873" i="13"/>
  <c r="AD828" i="13"/>
  <c r="AD839" i="13"/>
  <c r="AD813" i="13"/>
  <c r="AD825" i="13"/>
  <c r="AD837" i="13"/>
  <c r="U885" i="13"/>
  <c r="U828" i="13"/>
  <c r="AD879" i="13"/>
  <c r="U844" i="13"/>
  <c r="U860" i="13"/>
  <c r="U876" i="13"/>
  <c r="AD850" i="13"/>
  <c r="AD862" i="13"/>
  <c r="AD874" i="13"/>
  <c r="U921" i="13"/>
  <c r="U886" i="13"/>
  <c r="U902" i="13"/>
  <c r="U918" i="13"/>
  <c r="AD886" i="13"/>
  <c r="AD898" i="13"/>
  <c r="AD910" i="13"/>
  <c r="U938" i="13"/>
  <c r="AD977" i="13"/>
  <c r="U932" i="13"/>
  <c r="AD951" i="13"/>
  <c r="U943" i="13"/>
  <c r="U949" i="13"/>
  <c r="U984" i="13"/>
  <c r="U963" i="13"/>
  <c r="AD969" i="13"/>
  <c r="AD987" i="13"/>
  <c r="U1009" i="13"/>
  <c r="AD996" i="13"/>
  <c r="AD25" i="13"/>
  <c r="AD37" i="13"/>
  <c r="AD49" i="13"/>
  <c r="AD61" i="13"/>
  <c r="AD77" i="13"/>
  <c r="U24" i="13"/>
  <c r="U40" i="13"/>
  <c r="U56" i="13"/>
  <c r="U17" i="13"/>
  <c r="U33" i="13"/>
  <c r="U49" i="13"/>
  <c r="U65" i="13"/>
  <c r="AD27" i="13"/>
  <c r="AD39" i="13"/>
  <c r="AD51" i="13"/>
  <c r="AD63" i="13"/>
  <c r="AD92" i="13"/>
  <c r="AD176" i="13"/>
  <c r="AD180" i="13"/>
  <c r="U23" i="13"/>
  <c r="U39" i="13"/>
  <c r="U55" i="13"/>
  <c r="AD72" i="13"/>
  <c r="U78" i="13"/>
  <c r="U94" i="13"/>
  <c r="U110" i="13"/>
  <c r="U126" i="13"/>
  <c r="U142" i="13"/>
  <c r="U158" i="13"/>
  <c r="U174" i="13"/>
  <c r="U190" i="13"/>
  <c r="U206" i="13"/>
  <c r="U222" i="13"/>
  <c r="U238" i="13"/>
  <c r="U254" i="13"/>
  <c r="AD314" i="13"/>
  <c r="AD268" i="13"/>
  <c r="AD78" i="13"/>
  <c r="AD90" i="13"/>
  <c r="AD102" i="13"/>
  <c r="AD114" i="13"/>
  <c r="AD126" i="13"/>
  <c r="AD138" i="13"/>
  <c r="AD150" i="13"/>
  <c r="AD162" i="13"/>
  <c r="AD174" i="13"/>
  <c r="AD186" i="13"/>
  <c r="AD198" i="13"/>
  <c r="AD210" i="13"/>
  <c r="AD222" i="13"/>
  <c r="AD234" i="13"/>
  <c r="AD246" i="13"/>
  <c r="AD258" i="13"/>
  <c r="AD272" i="13"/>
  <c r="U281" i="13"/>
  <c r="U297" i="13"/>
  <c r="U313" i="13"/>
  <c r="U329" i="13"/>
  <c r="U345" i="13"/>
  <c r="U404" i="13"/>
  <c r="U397" i="13"/>
  <c r="AD269" i="13"/>
  <c r="AD281" i="13"/>
  <c r="AD293" i="13"/>
  <c r="AD305" i="13"/>
  <c r="AD317" i="13"/>
  <c r="AD329" i="13"/>
  <c r="AD341" i="13"/>
  <c r="AD353" i="13"/>
  <c r="U428" i="13"/>
  <c r="AD363" i="13"/>
  <c r="AD375" i="13"/>
  <c r="AD387" i="13"/>
  <c r="AD399" i="13"/>
  <c r="AD411" i="13"/>
  <c r="AD423" i="13"/>
  <c r="AD435" i="13"/>
  <c r="AD447" i="13"/>
  <c r="AD360" i="13"/>
  <c r="AD372" i="13"/>
  <c r="AD384" i="13"/>
  <c r="AD396" i="13"/>
  <c r="AD408" i="13"/>
  <c r="AD420" i="13"/>
  <c r="AD432" i="13"/>
  <c r="AD444" i="13"/>
  <c r="U363" i="13"/>
  <c r="U379" i="13"/>
  <c r="U395" i="13"/>
  <c r="U411" i="13"/>
  <c r="U427" i="13"/>
  <c r="U443" i="13"/>
  <c r="AD357" i="13"/>
  <c r="AD369" i="13"/>
  <c r="AD381" i="13"/>
  <c r="AD393" i="13"/>
  <c r="AD405" i="13"/>
  <c r="AD417" i="13"/>
  <c r="AD429" i="13"/>
  <c r="AD441" i="13"/>
  <c r="U460" i="13"/>
  <c r="U476" i="13"/>
  <c r="U469" i="13"/>
  <c r="U485" i="13"/>
  <c r="AD496" i="13"/>
  <c r="AD504" i="13"/>
  <c r="U479" i="13"/>
  <c r="U515" i="13"/>
  <c r="U503" i="13"/>
  <c r="U610" i="13"/>
  <c r="AD633" i="13"/>
  <c r="U654" i="13"/>
  <c r="U543" i="13"/>
  <c r="U559" i="13"/>
  <c r="U575" i="13"/>
  <c r="AD589" i="13"/>
  <c r="U630" i="13"/>
  <c r="U512" i="13"/>
  <c r="U528" i="13"/>
  <c r="U544" i="13"/>
  <c r="U560" i="13"/>
  <c r="U576" i="13"/>
  <c r="AD514" i="13"/>
  <c r="AD526" i="13"/>
  <c r="AD538" i="13"/>
  <c r="AD550" i="13"/>
  <c r="AD562" i="13"/>
  <c r="AD574" i="13"/>
  <c r="AD677" i="13"/>
  <c r="U599" i="13"/>
  <c r="U615" i="13"/>
  <c r="U631" i="13"/>
  <c r="U647" i="13"/>
  <c r="U663" i="13"/>
  <c r="AD641" i="13"/>
  <c r="AD653" i="13"/>
  <c r="AD681" i="13"/>
  <c r="AD689" i="13"/>
  <c r="AD718" i="13"/>
  <c r="AD586" i="13"/>
  <c r="AD598" i="13"/>
  <c r="AD610" i="13"/>
  <c r="AD622" i="13"/>
  <c r="AD634" i="13"/>
  <c r="AD646" i="13"/>
  <c r="AD658" i="13"/>
  <c r="U666" i="13"/>
  <c r="U682" i="13"/>
  <c r="U698" i="13"/>
  <c r="AD684" i="13"/>
  <c r="AD696" i="13"/>
  <c r="U676" i="13"/>
  <c r="U692" i="13"/>
  <c r="AD750" i="13"/>
  <c r="U725" i="13"/>
  <c r="U741" i="13"/>
  <c r="AD731" i="13"/>
  <c r="AD743" i="13"/>
  <c r="AD800" i="13"/>
  <c r="U738" i="13"/>
  <c r="AD768" i="13"/>
  <c r="AD823" i="13"/>
  <c r="U767" i="13"/>
  <c r="AD753" i="13"/>
  <c r="AD765" i="13"/>
  <c r="AD777" i="13"/>
  <c r="AD789" i="13"/>
  <c r="U752" i="13"/>
  <c r="U768" i="13"/>
  <c r="U784" i="13"/>
  <c r="AD762" i="13"/>
  <c r="AD774" i="13"/>
  <c r="AD786" i="13"/>
  <c r="U800" i="13"/>
  <c r="AD771" i="13"/>
  <c r="AD783" i="13"/>
  <c r="AD795" i="13"/>
  <c r="AD919" i="13"/>
  <c r="U815" i="13"/>
  <c r="U831" i="13"/>
  <c r="AD880" i="13"/>
  <c r="AD840" i="13"/>
  <c r="AD852" i="13"/>
  <c r="AD864" i="13"/>
  <c r="U851" i="13"/>
  <c r="U867" i="13"/>
  <c r="AD849" i="13"/>
  <c r="AD861" i="13"/>
  <c r="AD873" i="13"/>
  <c r="AD889" i="13"/>
  <c r="U893" i="13"/>
  <c r="U923" i="13"/>
  <c r="AD985" i="13"/>
  <c r="AD926" i="13"/>
  <c r="AD938" i="13"/>
  <c r="AD973" i="13"/>
  <c r="AD945" i="13"/>
  <c r="AD957" i="13"/>
  <c r="U956" i="13"/>
  <c r="AD946" i="13"/>
  <c r="AD976" i="13"/>
  <c r="U966" i="13"/>
  <c r="AD964" i="13"/>
  <c r="U972" i="13"/>
  <c r="AD978" i="13"/>
  <c r="U994" i="13"/>
  <c r="AD979" i="13"/>
  <c r="U988" i="13"/>
  <c r="AD1010" i="13"/>
  <c r="U1013" i="13"/>
  <c r="AD1014" i="13"/>
  <c r="AD986" i="13"/>
  <c r="U1003" i="13"/>
  <c r="AC1015" i="12"/>
  <c r="AD1015" i="12" s="1"/>
  <c r="AG18" i="12"/>
  <c r="AG20" i="12"/>
  <c r="AG22" i="12"/>
  <c r="AL23" i="12"/>
  <c r="AM23" i="12" s="1"/>
  <c r="AJ25" i="12"/>
  <c r="AJ27" i="12"/>
  <c r="AI29" i="12"/>
  <c r="AI31" i="12"/>
  <c r="AI33" i="12"/>
  <c r="AH35" i="12"/>
  <c r="AG37" i="12"/>
  <c r="AG39" i="12"/>
  <c r="AL42" i="12"/>
  <c r="AM42" i="12" s="1"/>
  <c r="AL44" i="12"/>
  <c r="AM44" i="12" s="1"/>
  <c r="AJ46" i="12"/>
  <c r="AH48" i="12"/>
  <c r="AH50" i="12"/>
  <c r="AG52" i="12"/>
  <c r="AL53" i="12"/>
  <c r="AM53" i="12" s="1"/>
  <c r="AL55" i="12"/>
  <c r="AM55" i="12" s="1"/>
  <c r="AK57" i="12"/>
  <c r="AJ59" i="12"/>
  <c r="AI61" i="12"/>
  <c r="AH63" i="12"/>
  <c r="AG65" i="12"/>
  <c r="AG67" i="12"/>
  <c r="AK70" i="12"/>
  <c r="AI72" i="12"/>
  <c r="AI74" i="12"/>
  <c r="AH76" i="12"/>
  <c r="AG78" i="12"/>
  <c r="AG80" i="12"/>
  <c r="AL81" i="12"/>
  <c r="AM81" i="12" s="1"/>
  <c r="AJ83" i="12"/>
  <c r="AI85" i="12"/>
  <c r="AI87" i="12"/>
  <c r="AG89" i="12"/>
  <c r="AG91" i="12"/>
  <c r="AL94" i="12"/>
  <c r="AM94" i="12" s="1"/>
  <c r="AJ96" i="12"/>
  <c r="AJ98" i="12"/>
  <c r="AH100" i="12"/>
  <c r="AG102" i="12"/>
  <c r="AG104" i="12"/>
  <c r="AL105" i="12"/>
  <c r="AM105" i="12" s="1"/>
  <c r="AK107" i="12"/>
  <c r="AJ109" i="12"/>
  <c r="AJ111" i="12"/>
  <c r="AH113" i="12"/>
  <c r="AH115" i="12"/>
  <c r="AG117" i="12"/>
  <c r="AK120" i="12"/>
  <c r="AK122" i="12"/>
  <c r="AJ124" i="12"/>
  <c r="AI126" i="12"/>
  <c r="AI128" i="12"/>
  <c r="AH130" i="12"/>
  <c r="AL133" i="12"/>
  <c r="AM133" i="12" s="1"/>
  <c r="AL135" i="12"/>
  <c r="AM135" i="12" s="1"/>
  <c r="AJ137" i="12"/>
  <c r="AJ139" i="12"/>
  <c r="AI141" i="12"/>
  <c r="AH143" i="12"/>
  <c r="AG145" i="12"/>
  <c r="AK148" i="12"/>
  <c r="AJ150" i="12"/>
  <c r="AJ152" i="12"/>
  <c r="AI154" i="12"/>
  <c r="AG156" i="12"/>
  <c r="AG158" i="12"/>
  <c r="AL159" i="12"/>
  <c r="AM159" i="12" s="1"/>
  <c r="AJ161" i="12"/>
  <c r="AJ163" i="12"/>
  <c r="AI165" i="12"/>
  <c r="AH167" i="12"/>
  <c r="AG169" i="12"/>
  <c r="AK172" i="12"/>
  <c r="AJ174" i="12"/>
  <c r="AH18" i="12"/>
  <c r="AH20" i="12"/>
  <c r="AH22" i="12"/>
  <c r="AK25" i="12"/>
  <c r="AK27" i="12"/>
  <c r="AJ29" i="12"/>
  <c r="AJ31" i="12"/>
  <c r="AJ33" i="12"/>
  <c r="AI35" i="12"/>
  <c r="AH37" i="12"/>
  <c r="AH39" i="12"/>
  <c r="AG41" i="12"/>
  <c r="AG43" i="12"/>
  <c r="AK46" i="12"/>
  <c r="AI48" i="12"/>
  <c r="AI50" i="12"/>
  <c r="AH52" i="12"/>
  <c r="AG54" i="12"/>
  <c r="AG56" i="12"/>
  <c r="AL57" i="12"/>
  <c r="AM57" i="12" s="1"/>
  <c r="AK59" i="12"/>
  <c r="AJ61" i="12"/>
  <c r="AI63" i="12"/>
  <c r="AH65" i="12"/>
  <c r="AH67" i="12"/>
  <c r="AG69" i="12"/>
  <c r="AL70" i="12"/>
  <c r="AM70" i="12" s="1"/>
  <c r="AJ72" i="12"/>
  <c r="AJ74" i="12"/>
  <c r="AI76" i="12"/>
  <c r="AH78" i="12"/>
  <c r="AH80" i="12"/>
  <c r="AK83" i="12"/>
  <c r="AJ85" i="12"/>
  <c r="AJ87" i="12"/>
  <c r="AH89" i="12"/>
  <c r="AH91" i="12"/>
  <c r="AG93" i="12"/>
  <c r="AK96" i="12"/>
  <c r="AK98" i="12"/>
  <c r="AI100" i="12"/>
  <c r="AH102" i="12"/>
  <c r="AH104" i="12"/>
  <c r="AG106" i="12"/>
  <c r="AL107" i="12"/>
  <c r="AM107" i="12" s="1"/>
  <c r="AK109" i="12"/>
  <c r="AK111" i="12"/>
  <c r="AI113" i="12"/>
  <c r="AI115" i="12"/>
  <c r="AH117" i="12"/>
  <c r="AG119" i="12"/>
  <c r="AL120" i="12"/>
  <c r="AM120" i="12" s="1"/>
  <c r="AL122" i="12"/>
  <c r="AM122" i="12" s="1"/>
  <c r="AK124" i="12"/>
  <c r="AJ126" i="12"/>
  <c r="AJ128" i="12"/>
  <c r="AI130" i="12"/>
  <c r="AG132" i="12"/>
  <c r="AG134" i="12"/>
  <c r="AK137" i="12"/>
  <c r="AK139" i="12"/>
  <c r="AJ141" i="12"/>
  <c r="AI143" i="12"/>
  <c r="AH145" i="12"/>
  <c r="AG147" i="12"/>
  <c r="AL148" i="12"/>
  <c r="AM148" i="12" s="1"/>
  <c r="AK150" i="12"/>
  <c r="AK152" i="12"/>
  <c r="AJ154" i="12"/>
  <c r="AH156" i="12"/>
  <c r="AH158" i="12"/>
  <c r="AK161" i="12"/>
  <c r="AI18" i="12"/>
  <c r="AI20" i="12"/>
  <c r="AI22" i="12"/>
  <c r="AG24" i="12"/>
  <c r="AL25" i="12"/>
  <c r="AM25" i="12" s="1"/>
  <c r="AL27" i="12"/>
  <c r="AM27" i="12" s="1"/>
  <c r="AK29" i="12"/>
  <c r="AK31" i="12"/>
  <c r="AK33" i="12"/>
  <c r="AJ35" i="12"/>
  <c r="AI37" i="12"/>
  <c r="AI39" i="12"/>
  <c r="AH41" i="12"/>
  <c r="AH43" i="12"/>
  <c r="AG45" i="12"/>
  <c r="AL46" i="12"/>
  <c r="AM46" i="12" s="1"/>
  <c r="AJ48" i="12"/>
  <c r="AJ50" i="12"/>
  <c r="AI52" i="12"/>
  <c r="AH54" i="12"/>
  <c r="AH56" i="12"/>
  <c r="AG58" i="12"/>
  <c r="AL59" i="12"/>
  <c r="AM59" i="12" s="1"/>
  <c r="AK61" i="12"/>
  <c r="AJ63" i="12"/>
  <c r="AI65" i="12"/>
  <c r="AI67" i="12"/>
  <c r="AH69" i="12"/>
  <c r="AK72" i="12"/>
  <c r="AK74" i="12"/>
  <c r="AJ76" i="12"/>
  <c r="AI78" i="12"/>
  <c r="AI80" i="12"/>
  <c r="AG82" i="12"/>
  <c r="AL83" i="12"/>
  <c r="AM83" i="12" s="1"/>
  <c r="AK85" i="12"/>
  <c r="AK87" i="12"/>
  <c r="AI89" i="12"/>
  <c r="AI91" i="12"/>
  <c r="AH93" i="12"/>
  <c r="AG95" i="12"/>
  <c r="AL96" i="12"/>
  <c r="AM96" i="12" s="1"/>
  <c r="AL98" i="12"/>
  <c r="AM98" i="12" s="1"/>
  <c r="AJ100" i="12"/>
  <c r="AI102" i="12"/>
  <c r="AI104" i="12"/>
  <c r="AH106" i="12"/>
  <c r="AL109" i="12"/>
  <c r="AM109" i="12" s="1"/>
  <c r="AL111" i="12"/>
  <c r="AM111" i="12" s="1"/>
  <c r="AJ113" i="12"/>
  <c r="AJ115" i="12"/>
  <c r="AI117" i="12"/>
  <c r="AH119" i="12"/>
  <c r="AG121" i="12"/>
  <c r="AG123" i="12"/>
  <c r="AL124" i="12"/>
  <c r="AM124" i="12" s="1"/>
  <c r="AK126" i="12"/>
  <c r="AK128" i="12"/>
  <c r="AJ130" i="12"/>
  <c r="AH132" i="12"/>
  <c r="AH134" i="12"/>
  <c r="AG136" i="12"/>
  <c r="AL137" i="12"/>
  <c r="AM137" i="12" s="1"/>
  <c r="AL139" i="12"/>
  <c r="AM139" i="12" s="1"/>
  <c r="AK141" i="12"/>
  <c r="AJ143" i="12"/>
  <c r="AI145" i="12"/>
  <c r="AH147" i="12"/>
  <c r="AL150" i="12"/>
  <c r="AM150" i="12" s="1"/>
  <c r="AL152" i="12"/>
  <c r="AM152" i="12" s="1"/>
  <c r="AK154" i="12"/>
  <c r="AI156" i="12"/>
  <c r="AI158" i="12"/>
  <c r="AG160" i="12"/>
  <c r="AL161" i="12"/>
  <c r="AM161" i="12" s="1"/>
  <c r="AL163" i="12"/>
  <c r="AM163" i="12" s="1"/>
  <c r="AK165" i="12"/>
  <c r="AJ167" i="12"/>
  <c r="AI169" i="12"/>
  <c r="AH171" i="12"/>
  <c r="AL174" i="12"/>
  <c r="AM174" i="12" s="1"/>
  <c r="AJ18" i="12"/>
  <c r="AJ20" i="12"/>
  <c r="AJ22" i="12"/>
  <c r="AH24" i="12"/>
  <c r="AG26" i="12"/>
  <c r="AG28" i="12"/>
  <c r="AL29" i="12"/>
  <c r="AM29" i="12" s="1"/>
  <c r="AL31" i="12"/>
  <c r="AM31" i="12" s="1"/>
  <c r="AL33" i="12"/>
  <c r="AM33" i="12" s="1"/>
  <c r="AK35" i="12"/>
  <c r="AJ37" i="12"/>
  <c r="AJ39" i="12"/>
  <c r="AI41" i="12"/>
  <c r="AI43" i="12"/>
  <c r="AH45" i="12"/>
  <c r="AK48" i="12"/>
  <c r="AK50" i="12"/>
  <c r="AJ52" i="12"/>
  <c r="AI54" i="12"/>
  <c r="AI56" i="12"/>
  <c r="AH58" i="12"/>
  <c r="AL61" i="12"/>
  <c r="AM61" i="12" s="1"/>
  <c r="AK63" i="12"/>
  <c r="AJ65" i="12"/>
  <c r="AJ67" i="12"/>
  <c r="AI69" i="12"/>
  <c r="AG71" i="12"/>
  <c r="AL72" i="12"/>
  <c r="AM72" i="12" s="1"/>
  <c r="AL74" i="12"/>
  <c r="AM74" i="12" s="1"/>
  <c r="AK76" i="12"/>
  <c r="AJ78" i="12"/>
  <c r="AJ80" i="12"/>
  <c r="AH82" i="12"/>
  <c r="AL85" i="12"/>
  <c r="AM85" i="12" s="1"/>
  <c r="AL87" i="12"/>
  <c r="AM87" i="12" s="1"/>
  <c r="AJ89" i="12"/>
  <c r="AJ91" i="12"/>
  <c r="AI93" i="12"/>
  <c r="AH95" i="12"/>
  <c r="AG97" i="12"/>
  <c r="AK100" i="12"/>
  <c r="AJ102" i="12"/>
  <c r="AJ104" i="12"/>
  <c r="AI106" i="12"/>
  <c r="AG108" i="12"/>
  <c r="AG110" i="12"/>
  <c r="AK113" i="12"/>
  <c r="AK115" i="12"/>
  <c r="AJ117" i="12"/>
  <c r="AI119" i="12"/>
  <c r="AH121" i="12"/>
  <c r="AH123" i="12"/>
  <c r="AL126" i="12"/>
  <c r="AM126" i="12" s="1"/>
  <c r="AL128" i="12"/>
  <c r="AM128" i="12" s="1"/>
  <c r="AK130" i="12"/>
  <c r="AI132" i="12"/>
  <c r="AI134" i="12"/>
  <c r="AH136" i="12"/>
  <c r="AG138" i="12"/>
  <c r="AG140" i="12"/>
  <c r="AL141" i="12"/>
  <c r="AM141" i="12" s="1"/>
  <c r="AK143" i="12"/>
  <c r="AJ145" i="12"/>
  <c r="AI147" i="12"/>
  <c r="AG149" i="12"/>
  <c r="AG151" i="12"/>
  <c r="AL154" i="12"/>
  <c r="AM154" i="12" s="1"/>
  <c r="AJ156" i="12"/>
  <c r="AJ158" i="12"/>
  <c r="AH160" i="12"/>
  <c r="AK18" i="12"/>
  <c r="AK20" i="12"/>
  <c r="AK22" i="12"/>
  <c r="AI24" i="12"/>
  <c r="AH26" i="12"/>
  <c r="AH28" i="12"/>
  <c r="AG30" i="12"/>
  <c r="AG32" i="12"/>
  <c r="AG34" i="12"/>
  <c r="AL35" i="12"/>
  <c r="AM35" i="12" s="1"/>
  <c r="AK37" i="12"/>
  <c r="AK39" i="12"/>
  <c r="AJ41" i="12"/>
  <c r="AJ43" i="12"/>
  <c r="AI45" i="12"/>
  <c r="AG47" i="12"/>
  <c r="AL48" i="12"/>
  <c r="AM48" i="12" s="1"/>
  <c r="AL50" i="12"/>
  <c r="AM50" i="12" s="1"/>
  <c r="AK52" i="12"/>
  <c r="AJ54" i="12"/>
  <c r="AJ56" i="12"/>
  <c r="AI58" i="12"/>
  <c r="AG60" i="12"/>
  <c r="AG62" i="12"/>
  <c r="AL63" i="12"/>
  <c r="AM63" i="12" s="1"/>
  <c r="AK65" i="12"/>
  <c r="AK67" i="12"/>
  <c r="AJ69" i="12"/>
  <c r="AH71" i="12"/>
  <c r="AG73" i="12"/>
  <c r="AG75" i="12"/>
  <c r="AL76" i="12"/>
  <c r="AM76" i="12" s="1"/>
  <c r="AK78" i="12"/>
  <c r="AK80" i="12"/>
  <c r="AI82" i="12"/>
  <c r="AG84" i="12"/>
  <c r="AG86" i="12"/>
  <c r="AK89" i="12"/>
  <c r="AK91" i="12"/>
  <c r="AJ93" i="12"/>
  <c r="AI95" i="12"/>
  <c r="AH97" i="12"/>
  <c r="AG99" i="12"/>
  <c r="AL100" i="12"/>
  <c r="AM100" i="12" s="1"/>
  <c r="AK102" i="12"/>
  <c r="AK104" i="12"/>
  <c r="AJ106" i="12"/>
  <c r="AH108" i="12"/>
  <c r="AH110" i="12"/>
  <c r="AG112" i="12"/>
  <c r="AL113" i="12"/>
  <c r="AM113" i="12" s="1"/>
  <c r="AL115" i="12"/>
  <c r="AM115" i="12" s="1"/>
  <c r="AK117" i="12"/>
  <c r="AJ119" i="12"/>
  <c r="AI121" i="12"/>
  <c r="AI123" i="12"/>
  <c r="AG125" i="12"/>
  <c r="AG127" i="12"/>
  <c r="AL130" i="12"/>
  <c r="AM130" i="12" s="1"/>
  <c r="AJ132" i="12"/>
  <c r="AJ134" i="12"/>
  <c r="AI136" i="12"/>
  <c r="AH138" i="12"/>
  <c r="AH140" i="12"/>
  <c r="AG142" i="12"/>
  <c r="AL143" i="12"/>
  <c r="AM143" i="12" s="1"/>
  <c r="AK145" i="12"/>
  <c r="AJ147" i="12"/>
  <c r="AH149" i="12"/>
  <c r="AH151" i="12"/>
  <c r="AG153" i="12"/>
  <c r="AK156" i="12"/>
  <c r="AK158" i="12"/>
  <c r="AI160" i="12"/>
  <c r="AH162" i="12"/>
  <c r="AH164" i="12"/>
  <c r="AG166" i="12"/>
  <c r="AL167" i="12"/>
  <c r="AM167" i="12" s="1"/>
  <c r="AK169" i="12"/>
  <c r="AJ171" i="12"/>
  <c r="AH173" i="12"/>
  <c r="AH175" i="12"/>
  <c r="AG19" i="12"/>
  <c r="AG21" i="12"/>
  <c r="AK24" i="12"/>
  <c r="AJ26" i="12"/>
  <c r="AJ28" i="12"/>
  <c r="AI30" i="12"/>
  <c r="AI32" i="12"/>
  <c r="AI34" i="12"/>
  <c r="AG36" i="12"/>
  <c r="AG38" i="12"/>
  <c r="AG40" i="12"/>
  <c r="AL41" i="12"/>
  <c r="AM41" i="12" s="1"/>
  <c r="AL43" i="12"/>
  <c r="AM43" i="12" s="1"/>
  <c r="AK45" i="12"/>
  <c r="AI47" i="12"/>
  <c r="AH49" i="12"/>
  <c r="AG51" i="12"/>
  <c r="AL54" i="12"/>
  <c r="AM54" i="12" s="1"/>
  <c r="AL56" i="12"/>
  <c r="AM56" i="12" s="1"/>
  <c r="AK58" i="12"/>
  <c r="AI60" i="12"/>
  <c r="AI62" i="12"/>
  <c r="AH64" i="12"/>
  <c r="AG66" i="12"/>
  <c r="AG68" i="12"/>
  <c r="AL69" i="12"/>
  <c r="AM69" i="12" s="1"/>
  <c r="AJ71" i="12"/>
  <c r="AI73" i="12"/>
  <c r="AI75" i="12"/>
  <c r="AG77" i="12"/>
  <c r="AG79" i="12"/>
  <c r="AK82" i="12"/>
  <c r="AI84" i="12"/>
  <c r="AI86" i="12"/>
  <c r="AH88" i="12"/>
  <c r="AG90" i="12"/>
  <c r="AG92" i="12"/>
  <c r="AL93" i="12"/>
  <c r="AM93" i="12" s="1"/>
  <c r="AK95" i="12"/>
  <c r="AJ97" i="12"/>
  <c r="AI99" i="12"/>
  <c r="AG101" i="12"/>
  <c r="AG103" i="12"/>
  <c r="AL106" i="12"/>
  <c r="AM106" i="12" s="1"/>
  <c r="AJ108" i="12"/>
  <c r="AJ110" i="12"/>
  <c r="AI112" i="12"/>
  <c r="AH114" i="12"/>
  <c r="AH116" i="12"/>
  <c r="AG118" i="12"/>
  <c r="AL119" i="12"/>
  <c r="AM119" i="12" s="1"/>
  <c r="AK121" i="12"/>
  <c r="AK123" i="12"/>
  <c r="AI125" i="12"/>
  <c r="AI127" i="12"/>
  <c r="AH129" i="12"/>
  <c r="AG131" i="12"/>
  <c r="AL132" i="12"/>
  <c r="AM132" i="12" s="1"/>
  <c r="AL134" i="12"/>
  <c r="AM134" i="12" s="1"/>
  <c r="AK136" i="12"/>
  <c r="AJ138" i="12"/>
  <c r="AJ140" i="12"/>
  <c r="AI142" i="12"/>
  <c r="AG144" i="12"/>
  <c r="AG146" i="12"/>
  <c r="AL147" i="12"/>
  <c r="AM147" i="12" s="1"/>
  <c r="AJ149" i="12"/>
  <c r="AJ151" i="12"/>
  <c r="AI153" i="12"/>
  <c r="AH155" i="12"/>
  <c r="AG157" i="12"/>
  <c r="AK160" i="12"/>
  <c r="AJ162" i="12"/>
  <c r="AJ164" i="12"/>
  <c r="AI166" i="12"/>
  <c r="AG168" i="12"/>
  <c r="AG170" i="12"/>
  <c r="AL171" i="12"/>
  <c r="AM171" i="12" s="1"/>
  <c r="AJ173" i="12"/>
  <c r="AJ175" i="12"/>
  <c r="AH19" i="12"/>
  <c r="AH21" i="12"/>
  <c r="AG23" i="12"/>
  <c r="AL24" i="12"/>
  <c r="AM24" i="12" s="1"/>
  <c r="AK26" i="12"/>
  <c r="AK28" i="12"/>
  <c r="AJ30" i="12"/>
  <c r="AJ32" i="12"/>
  <c r="AJ34" i="12"/>
  <c r="AH36" i="12"/>
  <c r="AH38" i="12"/>
  <c r="AH40" i="12"/>
  <c r="AG42" i="12"/>
  <c r="AG44" i="12"/>
  <c r="AL45" i="12"/>
  <c r="AM45" i="12" s="1"/>
  <c r="AJ47" i="12"/>
  <c r="AI49" i="12"/>
  <c r="AH51" i="12"/>
  <c r="AG53" i="12"/>
  <c r="AG55" i="12"/>
  <c r="AL58" i="12"/>
  <c r="AM58" i="12" s="1"/>
  <c r="AJ60" i="12"/>
  <c r="AJ62" i="12"/>
  <c r="AI64" i="12"/>
  <c r="AH66" i="12"/>
  <c r="AH68" i="12"/>
  <c r="AK71" i="12"/>
  <c r="AJ73" i="12"/>
  <c r="AJ75" i="12"/>
  <c r="AH77" i="12"/>
  <c r="AH79" i="12"/>
  <c r="AG81" i="12"/>
  <c r="AL82" i="12"/>
  <c r="AM82" i="12" s="1"/>
  <c r="AJ84" i="12"/>
  <c r="AJ86" i="12"/>
  <c r="AI88" i="12"/>
  <c r="AH90" i="12"/>
  <c r="AH92" i="12"/>
  <c r="AG94" i="12"/>
  <c r="AL95" i="12"/>
  <c r="AM95" i="12" s="1"/>
  <c r="AK97" i="12"/>
  <c r="AJ99" i="12"/>
  <c r="AH101" i="12"/>
  <c r="AH103" i="12"/>
  <c r="AG105" i="12"/>
  <c r="AK108" i="12"/>
  <c r="AK110" i="12"/>
  <c r="AJ112" i="12"/>
  <c r="AI114" i="12"/>
  <c r="AI116" i="12"/>
  <c r="AH118" i="12"/>
  <c r="AL121" i="12"/>
  <c r="AM121" i="12" s="1"/>
  <c r="AL123" i="12"/>
  <c r="AM123" i="12" s="1"/>
  <c r="AJ125" i="12"/>
  <c r="AJ127" i="12"/>
  <c r="AI129" i="12"/>
  <c r="AH131" i="12"/>
  <c r="AG133" i="12"/>
  <c r="AG135" i="12"/>
  <c r="AL136" i="12"/>
  <c r="AM136" i="12" s="1"/>
  <c r="AK138" i="12"/>
  <c r="AK140" i="12"/>
  <c r="AJ142" i="12"/>
  <c r="AH144" i="12"/>
  <c r="AH146" i="12"/>
  <c r="AK149" i="12"/>
  <c r="AK151" i="12"/>
  <c r="AJ153" i="12"/>
  <c r="AI155" i="12"/>
  <c r="AH157" i="12"/>
  <c r="AG159" i="12"/>
  <c r="AL160" i="12"/>
  <c r="AM160" i="12" s="1"/>
  <c r="AI19" i="12"/>
  <c r="AI21" i="12"/>
  <c r="AH23" i="12"/>
  <c r="AL26" i="12"/>
  <c r="AM26" i="12" s="1"/>
  <c r="AL28" i="12"/>
  <c r="AM28" i="12" s="1"/>
  <c r="AK30" i="12"/>
  <c r="AK32" i="12"/>
  <c r="AK34" i="12"/>
  <c r="AI36" i="12"/>
  <c r="AI38" i="12"/>
  <c r="AI40" i="12"/>
  <c r="AH42" i="12"/>
  <c r="AH44" i="12"/>
  <c r="AK47" i="12"/>
  <c r="AJ49" i="12"/>
  <c r="AI51" i="12"/>
  <c r="AH53" i="12"/>
  <c r="AH55" i="12"/>
  <c r="AG57" i="12"/>
  <c r="AK60" i="12"/>
  <c r="AK62" i="12"/>
  <c r="AJ64" i="12"/>
  <c r="AI66" i="12"/>
  <c r="AI68" i="12"/>
  <c r="AG70" i="12"/>
  <c r="AL71" i="12"/>
  <c r="AM71" i="12" s="1"/>
  <c r="AK73" i="12"/>
  <c r="AK75" i="12"/>
  <c r="AI77" i="12"/>
  <c r="AI79" i="12"/>
  <c r="AH81" i="12"/>
  <c r="AK84" i="12"/>
  <c r="AK86" i="12"/>
  <c r="AJ88" i="12"/>
  <c r="AI90" i="12"/>
  <c r="AI92" i="12"/>
  <c r="AH94" i="12"/>
  <c r="AL97" i="12"/>
  <c r="AM97" i="12" s="1"/>
  <c r="AK99" i="12"/>
  <c r="AI101" i="12"/>
  <c r="AI103" i="12"/>
  <c r="AH105" i="12"/>
  <c r="AG107" i="12"/>
  <c r="AL108" i="12"/>
  <c r="AM108" i="12" s="1"/>
  <c r="AL110" i="12"/>
  <c r="AM110" i="12" s="1"/>
  <c r="AK112" i="12"/>
  <c r="AJ114" i="12"/>
  <c r="AJ116" i="12"/>
  <c r="AI118" i="12"/>
  <c r="AG120" i="12"/>
  <c r="AG122" i="12"/>
  <c r="AK125" i="12"/>
  <c r="AK127" i="12"/>
  <c r="AJ129" i="12"/>
  <c r="AI131" i="12"/>
  <c r="AH133" i="12"/>
  <c r="AH135" i="12"/>
  <c r="AL138" i="12"/>
  <c r="AM138" i="12" s="1"/>
  <c r="AL140" i="12"/>
  <c r="AM140" i="12" s="1"/>
  <c r="AK142" i="12"/>
  <c r="AI144" i="12"/>
  <c r="AI146" i="12"/>
  <c r="AG148" i="12"/>
  <c r="AL149" i="12"/>
  <c r="AM149" i="12" s="1"/>
  <c r="AL151" i="12"/>
  <c r="AM151" i="12" s="1"/>
  <c r="AK153" i="12"/>
  <c r="AJ155" i="12"/>
  <c r="AI157" i="12"/>
  <c r="AH159" i="12"/>
  <c r="AL162" i="12"/>
  <c r="AM162" i="12" s="1"/>
  <c r="AL164" i="12"/>
  <c r="AM164" i="12" s="1"/>
  <c r="AK166" i="12"/>
  <c r="AI168" i="12"/>
  <c r="AI170" i="12"/>
  <c r="AG172" i="12"/>
  <c r="AL173" i="12"/>
  <c r="AM173" i="12" s="1"/>
  <c r="AL175" i="12"/>
  <c r="AM175" i="12" s="1"/>
  <c r="AJ19" i="12"/>
  <c r="AJ21" i="12"/>
  <c r="AI23" i="12"/>
  <c r="AG25" i="12"/>
  <c r="AG27" i="12"/>
  <c r="AL30" i="12"/>
  <c r="AM30" i="12" s="1"/>
  <c r="AL32" i="12"/>
  <c r="AM32" i="12" s="1"/>
  <c r="AL34" i="12"/>
  <c r="AM34" i="12" s="1"/>
  <c r="AJ36" i="12"/>
  <c r="AJ38" i="12"/>
  <c r="AJ40" i="12"/>
  <c r="AI42" i="12"/>
  <c r="AI44" i="12"/>
  <c r="AG46" i="12"/>
  <c r="AL47" i="12"/>
  <c r="AM47" i="12" s="1"/>
  <c r="AK49" i="12"/>
  <c r="AJ51" i="12"/>
  <c r="AI53" i="12"/>
  <c r="AI55" i="12"/>
  <c r="AH57" i="12"/>
  <c r="AG59" i="12"/>
  <c r="AL60" i="12"/>
  <c r="AM60" i="12" s="1"/>
  <c r="AL62" i="12"/>
  <c r="AM62" i="12" s="1"/>
  <c r="AK64" i="12"/>
  <c r="AJ66" i="12"/>
  <c r="AJ68" i="12"/>
  <c r="AH70" i="12"/>
  <c r="AL73" i="12"/>
  <c r="AM73" i="12" s="1"/>
  <c r="AL75" i="12"/>
  <c r="AM75" i="12" s="1"/>
  <c r="AJ77" i="12"/>
  <c r="AJ79" i="12"/>
  <c r="AI81" i="12"/>
  <c r="AG83" i="12"/>
  <c r="AL84" i="12"/>
  <c r="AM84" i="12" s="1"/>
  <c r="AL86" i="12"/>
  <c r="AM86" i="12" s="1"/>
  <c r="AK88" i="12"/>
  <c r="AJ90" i="12"/>
  <c r="AJ92" i="12"/>
  <c r="AI94" i="12"/>
  <c r="AG96" i="12"/>
  <c r="AG98" i="12"/>
  <c r="AL99" i="12"/>
  <c r="AM99" i="12" s="1"/>
  <c r="AJ101" i="12"/>
  <c r="AJ103" i="12"/>
  <c r="AI105" i="12"/>
  <c r="AH107" i="12"/>
  <c r="AG109" i="12"/>
  <c r="AG111" i="12"/>
  <c r="AL112" i="12"/>
  <c r="AM112" i="12" s="1"/>
  <c r="AK114" i="12"/>
  <c r="AK116" i="12"/>
  <c r="AJ118" i="12"/>
  <c r="AH120" i="12"/>
  <c r="AH122" i="12"/>
  <c r="AG124" i="12"/>
  <c r="AL125" i="12"/>
  <c r="AM125" i="12" s="1"/>
  <c r="AL127" i="12"/>
  <c r="AM127" i="12" s="1"/>
  <c r="AK129" i="12"/>
  <c r="AJ131" i="12"/>
  <c r="AI133" i="12"/>
  <c r="AI135" i="12"/>
  <c r="AG137" i="12"/>
  <c r="AG139" i="12"/>
  <c r="AL142" i="12"/>
  <c r="AM142" i="12" s="1"/>
  <c r="AJ144" i="12"/>
  <c r="AJ146" i="12"/>
  <c r="AH148" i="12"/>
  <c r="AG150" i="12"/>
  <c r="AG152" i="12"/>
  <c r="AL153" i="12"/>
  <c r="AM153" i="12" s="1"/>
  <c r="AK155" i="12"/>
  <c r="AJ157" i="12"/>
  <c r="AI159" i="12"/>
  <c r="AG161" i="12"/>
  <c r="AG163" i="12"/>
  <c r="AL166" i="12"/>
  <c r="AM166" i="12" s="1"/>
  <c r="AJ168" i="12"/>
  <c r="AJ170" i="12"/>
  <c r="AH172" i="12"/>
  <c r="AG174" i="12"/>
  <c r="AG176" i="12"/>
  <c r="AL19" i="12"/>
  <c r="AM19" i="12" s="1"/>
  <c r="AL21" i="12"/>
  <c r="AM21" i="12" s="1"/>
  <c r="AK23" i="12"/>
  <c r="AI25" i="12"/>
  <c r="AI27" i="12"/>
  <c r="AH29" i="12"/>
  <c r="AH31" i="12"/>
  <c r="AH33" i="12"/>
  <c r="AG35" i="12"/>
  <c r="AL36" i="12"/>
  <c r="AM36" i="12" s="1"/>
  <c r="AL38" i="12"/>
  <c r="AM38" i="12" s="1"/>
  <c r="AL40" i="12"/>
  <c r="AM40" i="12" s="1"/>
  <c r="AK42" i="12"/>
  <c r="AK44" i="12"/>
  <c r="AI46" i="12"/>
  <c r="AG48" i="12"/>
  <c r="AG50" i="12"/>
  <c r="AL51" i="12"/>
  <c r="AM51" i="12" s="1"/>
  <c r="AK53" i="12"/>
  <c r="AK55" i="12"/>
  <c r="AJ57" i="12"/>
  <c r="AI59" i="12"/>
  <c r="AH61" i="12"/>
  <c r="AG63" i="12"/>
  <c r="AL66" i="12"/>
  <c r="AM66" i="12" s="1"/>
  <c r="AL68" i="12"/>
  <c r="AM68" i="12" s="1"/>
  <c r="AJ70" i="12"/>
  <c r="AH72" i="12"/>
  <c r="AH74" i="12"/>
  <c r="AG76" i="12"/>
  <c r="AL77" i="12"/>
  <c r="AM77" i="12" s="1"/>
  <c r="AL79" i="12"/>
  <c r="AM79" i="12" s="1"/>
  <c r="AK81" i="12"/>
  <c r="AI83" i="12"/>
  <c r="AH85" i="12"/>
  <c r="AH87" i="12"/>
  <c r="AL90" i="12"/>
  <c r="AM90" i="12" s="1"/>
  <c r="AL92" i="12"/>
  <c r="AM92" i="12" s="1"/>
  <c r="AK94" i="12"/>
  <c r="AI96" i="12"/>
  <c r="AI98" i="12"/>
  <c r="AG100" i="12"/>
  <c r="AL101" i="12"/>
  <c r="AM101" i="12" s="1"/>
  <c r="AL103" i="12"/>
  <c r="AM103" i="12" s="1"/>
  <c r="AK105" i="12"/>
  <c r="AJ107" i="12"/>
  <c r="AI109" i="12"/>
  <c r="AI111" i="12"/>
  <c r="AG113" i="12"/>
  <c r="AG115" i="12"/>
  <c r="AL118" i="12"/>
  <c r="AM118" i="12" s="1"/>
  <c r="AJ120" i="12"/>
  <c r="AJ122" i="12"/>
  <c r="AI124" i="12"/>
  <c r="AH126" i="12"/>
  <c r="AH128" i="12"/>
  <c r="AG130" i="12"/>
  <c r="AL131" i="12"/>
  <c r="AM131" i="12" s="1"/>
  <c r="AK133" i="12"/>
  <c r="AK135" i="12"/>
  <c r="AI137" i="12"/>
  <c r="AI139" i="12"/>
  <c r="AH141" i="12"/>
  <c r="AG143" i="12"/>
  <c r="AL144" i="12"/>
  <c r="AM144" i="12" s="1"/>
  <c r="AL146" i="12"/>
  <c r="AM146" i="12" s="1"/>
  <c r="AJ148" i="12"/>
  <c r="AI150" i="12"/>
  <c r="AI152" i="12"/>
  <c r="AH154" i="12"/>
  <c r="AL157" i="12"/>
  <c r="AM157" i="12" s="1"/>
  <c r="AK159" i="12"/>
  <c r="AI161" i="12"/>
  <c r="AI163" i="12"/>
  <c r="AH165" i="12"/>
  <c r="AG167" i="12"/>
  <c r="AL168" i="12"/>
  <c r="AM168" i="12" s="1"/>
  <c r="AL170" i="12"/>
  <c r="AM170" i="12" s="1"/>
  <c r="AJ172" i="12"/>
  <c r="AI174" i="12"/>
  <c r="AI176" i="12"/>
  <c r="AL18" i="12"/>
  <c r="AM18" i="12" s="1"/>
  <c r="AH30" i="12"/>
  <c r="AK41" i="12"/>
  <c r="AL52" i="12"/>
  <c r="AM52" i="12" s="1"/>
  <c r="AG64" i="12"/>
  <c r="AH75" i="12"/>
  <c r="AH86" i="12"/>
  <c r="AI97" i="12"/>
  <c r="AI108" i="12"/>
  <c r="AK119" i="12"/>
  <c r="AH142" i="12"/>
  <c r="AH153" i="12"/>
  <c r="AK162" i="12"/>
  <c r="AI167" i="12"/>
  <c r="AK171" i="12"/>
  <c r="AH176" i="12"/>
  <c r="AH178" i="12"/>
  <c r="AL181" i="12"/>
  <c r="AM181" i="12" s="1"/>
  <c r="AK183" i="12"/>
  <c r="AI185" i="12"/>
  <c r="AI187" i="12"/>
  <c r="AH189" i="12"/>
  <c r="AK192" i="12"/>
  <c r="AK194" i="12"/>
  <c r="AJ196" i="12"/>
  <c r="AI198" i="12"/>
  <c r="AI200" i="12"/>
  <c r="AH202" i="12"/>
  <c r="AL205" i="12"/>
  <c r="AM205" i="12" s="1"/>
  <c r="AL207" i="12"/>
  <c r="AM207" i="12" s="1"/>
  <c r="AJ209" i="12"/>
  <c r="AJ211" i="12"/>
  <c r="AI213" i="12"/>
  <c r="AH215" i="12"/>
  <c r="AG217" i="12"/>
  <c r="AG219" i="12"/>
  <c r="AL220" i="12"/>
  <c r="AM220" i="12" s="1"/>
  <c r="AK222" i="12"/>
  <c r="AK224" i="12"/>
  <c r="AJ226" i="12"/>
  <c r="AH228" i="12"/>
  <c r="AH230" i="12"/>
  <c r="AG232" i="12"/>
  <c r="AL233" i="12"/>
  <c r="AM233" i="12" s="1"/>
  <c r="AL235" i="12"/>
  <c r="AM235" i="12" s="1"/>
  <c r="AK237" i="12"/>
  <c r="AJ239" i="12"/>
  <c r="AI241" i="12"/>
  <c r="AI243" i="12"/>
  <c r="AG245" i="12"/>
  <c r="AG247" i="12"/>
  <c r="AL250" i="12"/>
  <c r="AM250" i="12" s="1"/>
  <c r="AJ252" i="12"/>
  <c r="AJ254" i="12"/>
  <c r="AI256" i="12"/>
  <c r="AH258" i="12"/>
  <c r="AH260" i="12"/>
  <c r="AG262" i="12"/>
  <c r="AL263" i="12"/>
  <c r="AM263" i="12" s="1"/>
  <c r="AK265" i="12"/>
  <c r="AJ267" i="12"/>
  <c r="AI269" i="12"/>
  <c r="AI271" i="12"/>
  <c r="AH273" i="12"/>
  <c r="AG275" i="12"/>
  <c r="AL276" i="12"/>
  <c r="AM276" i="12" s="1"/>
  <c r="AL278" i="12"/>
  <c r="AM278" i="12" s="1"/>
  <c r="AK280" i="12"/>
  <c r="AJ282" i="12"/>
  <c r="AJ284" i="12"/>
  <c r="AI286" i="12"/>
  <c r="AG288" i="12"/>
  <c r="AG290" i="12"/>
  <c r="AL291" i="12"/>
  <c r="AM291" i="12" s="1"/>
  <c r="AK293" i="12"/>
  <c r="AK295" i="12"/>
  <c r="AJ297" i="12"/>
  <c r="AI299" i="12"/>
  <c r="AH301" i="12"/>
  <c r="AG303" i="12"/>
  <c r="AK19" i="12"/>
  <c r="AG31" i="12"/>
  <c r="AJ42" i="12"/>
  <c r="AJ53" i="12"/>
  <c r="AL64" i="12"/>
  <c r="AM64" i="12" s="1"/>
  <c r="AG87" i="12"/>
  <c r="AH98" i="12"/>
  <c r="AH109" i="12"/>
  <c r="AI120" i="12"/>
  <c r="AK131" i="12"/>
  <c r="AG154" i="12"/>
  <c r="AH163" i="12"/>
  <c r="AK167" i="12"/>
  <c r="AJ176" i="12"/>
  <c r="AI178" i="12"/>
  <c r="AG180" i="12"/>
  <c r="AG182" i="12"/>
  <c r="AL183" i="12"/>
  <c r="AM183" i="12" s="1"/>
  <c r="AJ185" i="12"/>
  <c r="AJ187" i="12"/>
  <c r="AI189" i="12"/>
  <c r="AG191" i="12"/>
  <c r="AL192" i="12"/>
  <c r="AM192" i="12" s="1"/>
  <c r="AL194" i="12"/>
  <c r="AM194" i="12" s="1"/>
  <c r="AK196" i="12"/>
  <c r="AJ198" i="12"/>
  <c r="AJ200" i="12"/>
  <c r="AI202" i="12"/>
  <c r="AG204" i="12"/>
  <c r="AG206" i="12"/>
  <c r="AK209" i="12"/>
  <c r="AK211" i="12"/>
  <c r="AJ213" i="12"/>
  <c r="AI215" i="12"/>
  <c r="AH217" i="12"/>
  <c r="AH219" i="12"/>
  <c r="AL222" i="12"/>
  <c r="AM222" i="12" s="1"/>
  <c r="AL224" i="12"/>
  <c r="AM224" i="12" s="1"/>
  <c r="AK226" i="12"/>
  <c r="AI228" i="12"/>
  <c r="AI230" i="12"/>
  <c r="AH232" i="12"/>
  <c r="AG234" i="12"/>
  <c r="AG236" i="12"/>
  <c r="AL237" i="12"/>
  <c r="AM237" i="12" s="1"/>
  <c r="AK239" i="12"/>
  <c r="AJ241" i="12"/>
  <c r="AJ243" i="12"/>
  <c r="AH245" i="12"/>
  <c r="AH247" i="12"/>
  <c r="AG249" i="12"/>
  <c r="AK252" i="12"/>
  <c r="AK254" i="12"/>
  <c r="AJ256" i="12"/>
  <c r="AI258" i="12"/>
  <c r="AI260" i="12"/>
  <c r="AH262" i="12"/>
  <c r="AL265" i="12"/>
  <c r="AM265" i="12" s="1"/>
  <c r="AK267" i="12"/>
  <c r="AJ269" i="12"/>
  <c r="AJ271" i="12"/>
  <c r="AI273" i="12"/>
  <c r="AH275" i="12"/>
  <c r="AG277" i="12"/>
  <c r="AL280" i="12"/>
  <c r="AM280" i="12" s="1"/>
  <c r="AK282" i="12"/>
  <c r="AK284" i="12"/>
  <c r="AJ286" i="12"/>
  <c r="AH288" i="12"/>
  <c r="AH290" i="12"/>
  <c r="AG292" i="12"/>
  <c r="AL293" i="12"/>
  <c r="AM293" i="12" s="1"/>
  <c r="AL295" i="12"/>
  <c r="AM295" i="12" s="1"/>
  <c r="AK297" i="12"/>
  <c r="AJ299" i="12"/>
  <c r="AI301" i="12"/>
  <c r="AH303" i="12"/>
  <c r="AL20" i="12"/>
  <c r="AM20" i="12" s="1"/>
  <c r="AH32" i="12"/>
  <c r="AK43" i="12"/>
  <c r="AK54" i="12"/>
  <c r="AL65" i="12"/>
  <c r="AM65" i="12" s="1"/>
  <c r="AG88" i="12"/>
  <c r="AH99" i="12"/>
  <c r="AI110" i="12"/>
  <c r="AJ121" i="12"/>
  <c r="AK132" i="12"/>
  <c r="AG155" i="12"/>
  <c r="AK163" i="12"/>
  <c r="AI172" i="12"/>
  <c r="AK176" i="12"/>
  <c r="AJ178" i="12"/>
  <c r="AH180" i="12"/>
  <c r="AH182" i="12"/>
  <c r="AK185" i="12"/>
  <c r="AK187" i="12"/>
  <c r="AJ189" i="12"/>
  <c r="AH191" i="12"/>
  <c r="AG193" i="12"/>
  <c r="AG195" i="12"/>
  <c r="AL196" i="12"/>
  <c r="AM196" i="12" s="1"/>
  <c r="AK198" i="12"/>
  <c r="AK200" i="12"/>
  <c r="AJ202" i="12"/>
  <c r="AH204" i="12"/>
  <c r="AH206" i="12"/>
  <c r="AG208" i="12"/>
  <c r="AL209" i="12"/>
  <c r="AM209" i="12" s="1"/>
  <c r="AL211" i="12"/>
  <c r="AM211" i="12" s="1"/>
  <c r="AK213" i="12"/>
  <c r="AJ215" i="12"/>
  <c r="AI217" i="12"/>
  <c r="AI219" i="12"/>
  <c r="AG221" i="12"/>
  <c r="AG223" i="12"/>
  <c r="AL226" i="12"/>
  <c r="AM226" i="12" s="1"/>
  <c r="AJ228" i="12"/>
  <c r="AJ230" i="12"/>
  <c r="AI232" i="12"/>
  <c r="AH234" i="12"/>
  <c r="AH236" i="12"/>
  <c r="AG238" i="12"/>
  <c r="AL239" i="12"/>
  <c r="AM239" i="12" s="1"/>
  <c r="AK241" i="12"/>
  <c r="AK243" i="12"/>
  <c r="AI245" i="12"/>
  <c r="AI247" i="12"/>
  <c r="AH249" i="12"/>
  <c r="AG251" i="12"/>
  <c r="AL252" i="12"/>
  <c r="AM252" i="12" s="1"/>
  <c r="AL254" i="12"/>
  <c r="AM254" i="12" s="1"/>
  <c r="AK256" i="12"/>
  <c r="AJ258" i="12"/>
  <c r="AJ260" i="12"/>
  <c r="AI262" i="12"/>
  <c r="AG264" i="12"/>
  <c r="AG266" i="12"/>
  <c r="AL267" i="12"/>
  <c r="AM267" i="12" s="1"/>
  <c r="AK269" i="12"/>
  <c r="AK271" i="12"/>
  <c r="AJ273" i="12"/>
  <c r="AI275" i="12"/>
  <c r="AH277" i="12"/>
  <c r="AG279" i="12"/>
  <c r="AL282" i="12"/>
  <c r="AM282" i="12" s="1"/>
  <c r="AL284" i="12"/>
  <c r="AM284" i="12" s="1"/>
  <c r="AK286" i="12"/>
  <c r="AI288" i="12"/>
  <c r="AI290" i="12"/>
  <c r="AH292" i="12"/>
  <c r="AG294" i="12"/>
  <c r="AG296" i="12"/>
  <c r="AL297" i="12"/>
  <c r="AM297" i="12" s="1"/>
  <c r="AK299" i="12"/>
  <c r="AJ301" i="12"/>
  <c r="AI303" i="12"/>
  <c r="AH305" i="12"/>
  <c r="AK21" i="12"/>
  <c r="AG33" i="12"/>
  <c r="AJ44" i="12"/>
  <c r="AJ55" i="12"/>
  <c r="AK66" i="12"/>
  <c r="AK77" i="12"/>
  <c r="AL88" i="12"/>
  <c r="AM88" i="12" s="1"/>
  <c r="AH111" i="12"/>
  <c r="AI122" i="12"/>
  <c r="AJ133" i="12"/>
  <c r="AK144" i="12"/>
  <c r="AL155" i="12"/>
  <c r="AM155" i="12" s="1"/>
  <c r="AG164" i="12"/>
  <c r="AH168" i="12"/>
  <c r="AL172" i="12"/>
  <c r="AM172" i="12" s="1"/>
  <c r="AL176" i="12"/>
  <c r="AM176" i="12" s="1"/>
  <c r="AK178" i="12"/>
  <c r="AI180" i="12"/>
  <c r="AI182" i="12"/>
  <c r="AG184" i="12"/>
  <c r="AL185" i="12"/>
  <c r="AM185" i="12" s="1"/>
  <c r="AL187" i="12"/>
  <c r="AM187" i="12" s="1"/>
  <c r="AK189" i="12"/>
  <c r="AI191" i="12"/>
  <c r="AH193" i="12"/>
  <c r="AH195" i="12"/>
  <c r="AL198" i="12"/>
  <c r="AM198" i="12" s="1"/>
  <c r="AL200" i="12"/>
  <c r="AM200" i="12" s="1"/>
  <c r="AK202" i="12"/>
  <c r="AI204" i="12"/>
  <c r="AI206" i="12"/>
  <c r="AH208" i="12"/>
  <c r="AG210" i="12"/>
  <c r="AG212" i="12"/>
  <c r="AL213" i="12"/>
  <c r="AM213" i="12" s="1"/>
  <c r="AK215" i="12"/>
  <c r="AJ217" i="12"/>
  <c r="AJ219" i="12"/>
  <c r="AH221" i="12"/>
  <c r="AH223" i="12"/>
  <c r="AG225" i="12"/>
  <c r="AK228" i="12"/>
  <c r="AK230" i="12"/>
  <c r="AJ232" i="12"/>
  <c r="AI234" i="12"/>
  <c r="AI236" i="12"/>
  <c r="AH238" i="12"/>
  <c r="AL241" i="12"/>
  <c r="AM241" i="12" s="1"/>
  <c r="AL243" i="12"/>
  <c r="AM243" i="12" s="1"/>
  <c r="AJ245" i="12"/>
  <c r="AJ247" i="12"/>
  <c r="AI249" i="12"/>
  <c r="AH251" i="12"/>
  <c r="AG253" i="12"/>
  <c r="AL256" i="12"/>
  <c r="AM256" i="12" s="1"/>
  <c r="AK258" i="12"/>
  <c r="AK260" i="12"/>
  <c r="AJ262" i="12"/>
  <c r="AH264" i="12"/>
  <c r="AH266" i="12"/>
  <c r="AG268" i="12"/>
  <c r="AL269" i="12"/>
  <c r="AM269" i="12" s="1"/>
  <c r="AL271" i="12"/>
  <c r="AM271" i="12" s="1"/>
  <c r="AK273" i="12"/>
  <c r="AJ275" i="12"/>
  <c r="AI277" i="12"/>
  <c r="AH279" i="12"/>
  <c r="AG281" i="12"/>
  <c r="AG283" i="12"/>
  <c r="AL286" i="12"/>
  <c r="AM286" i="12" s="1"/>
  <c r="AJ288" i="12"/>
  <c r="AJ290" i="12"/>
  <c r="AI292" i="12"/>
  <c r="AH294" i="12"/>
  <c r="AH296" i="12"/>
  <c r="AG298" i="12"/>
  <c r="AL299" i="12"/>
  <c r="AM299" i="12" s="1"/>
  <c r="AK301" i="12"/>
  <c r="AJ303" i="12"/>
  <c r="AL22" i="12"/>
  <c r="AM22" i="12" s="1"/>
  <c r="AH34" i="12"/>
  <c r="AJ45" i="12"/>
  <c r="AK56" i="12"/>
  <c r="AL67" i="12"/>
  <c r="AM67" i="12" s="1"/>
  <c r="AL78" i="12"/>
  <c r="AM78" i="12" s="1"/>
  <c r="AL89" i="12"/>
  <c r="AM89" i="12" s="1"/>
  <c r="AH112" i="12"/>
  <c r="AJ123" i="12"/>
  <c r="AK134" i="12"/>
  <c r="AL145" i="12"/>
  <c r="AM145" i="12" s="1"/>
  <c r="AL156" i="12"/>
  <c r="AM156" i="12" s="1"/>
  <c r="AI164" i="12"/>
  <c r="AK168" i="12"/>
  <c r="AG173" i="12"/>
  <c r="AL178" i="12"/>
  <c r="AM178" i="12" s="1"/>
  <c r="AJ180" i="12"/>
  <c r="AJ182" i="12"/>
  <c r="AH184" i="12"/>
  <c r="AG186" i="12"/>
  <c r="AG188" i="12"/>
  <c r="AL189" i="12"/>
  <c r="AM189" i="12" s="1"/>
  <c r="AJ191" i="12"/>
  <c r="AI193" i="12"/>
  <c r="AI195" i="12"/>
  <c r="AG197" i="12"/>
  <c r="AG199" i="12"/>
  <c r="AL202" i="12"/>
  <c r="AM202" i="12" s="1"/>
  <c r="AJ204" i="12"/>
  <c r="AJ206" i="12"/>
  <c r="AI208" i="12"/>
  <c r="AH210" i="12"/>
  <c r="AH212" i="12"/>
  <c r="AG214" i="12"/>
  <c r="AL215" i="12"/>
  <c r="AM215" i="12" s="1"/>
  <c r="AK217" i="12"/>
  <c r="AK219" i="12"/>
  <c r="AI221" i="12"/>
  <c r="AI223" i="12"/>
  <c r="AH225" i="12"/>
  <c r="AG227" i="12"/>
  <c r="AL228" i="12"/>
  <c r="AM228" i="12" s="1"/>
  <c r="AL230" i="12"/>
  <c r="AM230" i="12" s="1"/>
  <c r="AK232" i="12"/>
  <c r="AJ234" i="12"/>
  <c r="AJ236" i="12"/>
  <c r="AI238" i="12"/>
  <c r="AG240" i="12"/>
  <c r="AG242" i="12"/>
  <c r="AK245" i="12"/>
  <c r="AK247" i="12"/>
  <c r="AJ249" i="12"/>
  <c r="AI251" i="12"/>
  <c r="AH253" i="12"/>
  <c r="AG255" i="12"/>
  <c r="AL258" i="12"/>
  <c r="AM258" i="12" s="1"/>
  <c r="AL260" i="12"/>
  <c r="AM260" i="12" s="1"/>
  <c r="AK262" i="12"/>
  <c r="AI264" i="12"/>
  <c r="AI266" i="12"/>
  <c r="AH268" i="12"/>
  <c r="AG270" i="12"/>
  <c r="AG272" i="12"/>
  <c r="AL273" i="12"/>
  <c r="AM273" i="12" s="1"/>
  <c r="AK275" i="12"/>
  <c r="AJ277" i="12"/>
  <c r="AI279" i="12"/>
  <c r="AH281" i="12"/>
  <c r="AH283" i="12"/>
  <c r="AG285" i="12"/>
  <c r="AK288" i="12"/>
  <c r="AK290" i="12"/>
  <c r="AJ292" i="12"/>
  <c r="AI294" i="12"/>
  <c r="AI296" i="12"/>
  <c r="AH298" i="12"/>
  <c r="AL301" i="12"/>
  <c r="AM301" i="12" s="1"/>
  <c r="AK303" i="12"/>
  <c r="AJ305" i="12"/>
  <c r="AJ23" i="12"/>
  <c r="AH46" i="12"/>
  <c r="AI57" i="12"/>
  <c r="AK68" i="12"/>
  <c r="AK79" i="12"/>
  <c r="AK90" i="12"/>
  <c r="AK101" i="12"/>
  <c r="AH124" i="12"/>
  <c r="AJ135" i="12"/>
  <c r="AK146" i="12"/>
  <c r="AK157" i="12"/>
  <c r="AK164" i="12"/>
  <c r="AH169" i="12"/>
  <c r="AI173" i="12"/>
  <c r="AG177" i="12"/>
  <c r="AK180" i="12"/>
  <c r="AK182" i="12"/>
  <c r="AI184" i="12"/>
  <c r="AH186" i="12"/>
  <c r="AH188" i="12"/>
  <c r="AK191" i="12"/>
  <c r="AJ193" i="12"/>
  <c r="AJ195" i="12"/>
  <c r="AH197" i="12"/>
  <c r="AH199" i="12"/>
  <c r="AG201" i="12"/>
  <c r="AK204" i="12"/>
  <c r="AK206" i="12"/>
  <c r="AJ208" i="12"/>
  <c r="AI210" i="12"/>
  <c r="AI212" i="12"/>
  <c r="AH214" i="12"/>
  <c r="AL217" i="12"/>
  <c r="AM217" i="12" s="1"/>
  <c r="AL219" i="12"/>
  <c r="AM219" i="12" s="1"/>
  <c r="AJ221" i="12"/>
  <c r="AJ223" i="12"/>
  <c r="AI225" i="12"/>
  <c r="AH227" i="12"/>
  <c r="AG229" i="12"/>
  <c r="AG231" i="12"/>
  <c r="AL232" i="12"/>
  <c r="AM232" i="12" s="1"/>
  <c r="AK234" i="12"/>
  <c r="AK236" i="12"/>
  <c r="AJ238" i="12"/>
  <c r="AH240" i="12"/>
  <c r="AH242" i="12"/>
  <c r="AG244" i="12"/>
  <c r="AL245" i="12"/>
  <c r="AM245" i="12" s="1"/>
  <c r="AL247" i="12"/>
  <c r="AM247" i="12" s="1"/>
  <c r="AK249" i="12"/>
  <c r="AJ251" i="12"/>
  <c r="AI253" i="12"/>
  <c r="AH255" i="12"/>
  <c r="AG257" i="12"/>
  <c r="AG259" i="12"/>
  <c r="AJ24" i="12"/>
  <c r="AH47" i="12"/>
  <c r="AJ58" i="12"/>
  <c r="AK69" i="12"/>
  <c r="AL80" i="12"/>
  <c r="AM80" i="12" s="1"/>
  <c r="AL91" i="12"/>
  <c r="AM91" i="12" s="1"/>
  <c r="AL102" i="12"/>
  <c r="AM102" i="12" s="1"/>
  <c r="AG114" i="12"/>
  <c r="AH125" i="12"/>
  <c r="AJ136" i="12"/>
  <c r="AK147" i="12"/>
  <c r="AL158" i="12"/>
  <c r="AM158" i="12" s="1"/>
  <c r="AG165" i="12"/>
  <c r="AJ169" i="12"/>
  <c r="AK173" i="12"/>
  <c r="AH177" i="12"/>
  <c r="AG179" i="12"/>
  <c r="AL180" i="12"/>
  <c r="AM180" i="12" s="1"/>
  <c r="AL182" i="12"/>
  <c r="AM182" i="12" s="1"/>
  <c r="AJ184" i="12"/>
  <c r="AI186" i="12"/>
  <c r="AI188" i="12"/>
  <c r="AG190" i="12"/>
  <c r="AL191" i="12"/>
  <c r="AM191" i="12" s="1"/>
  <c r="AK193" i="12"/>
  <c r="AK195" i="12"/>
  <c r="AI197" i="12"/>
  <c r="AI199" i="12"/>
  <c r="AH201" i="12"/>
  <c r="AG203" i="12"/>
  <c r="AL204" i="12"/>
  <c r="AM204" i="12" s="1"/>
  <c r="AL206" i="12"/>
  <c r="AM206" i="12" s="1"/>
  <c r="AK208" i="12"/>
  <c r="AJ210" i="12"/>
  <c r="AJ212" i="12"/>
  <c r="AI214" i="12"/>
  <c r="AG216" i="12"/>
  <c r="AG218" i="12"/>
  <c r="AK221" i="12"/>
  <c r="AH25" i="12"/>
  <c r="AK36" i="12"/>
  <c r="AH59" i="12"/>
  <c r="AI70" i="12"/>
  <c r="AJ81" i="12"/>
  <c r="AK92" i="12"/>
  <c r="AK103" i="12"/>
  <c r="AL114" i="12"/>
  <c r="AM114" i="12" s="1"/>
  <c r="AG126" i="12"/>
  <c r="AH137" i="12"/>
  <c r="AI148" i="12"/>
  <c r="AJ159" i="12"/>
  <c r="AJ165" i="12"/>
  <c r="AL169" i="12"/>
  <c r="AM169" i="12" s="1"/>
  <c r="AH174" i="12"/>
  <c r="AI177" i="12"/>
  <c r="AH179" i="12"/>
  <c r="AG181" i="12"/>
  <c r="AK184" i="12"/>
  <c r="AJ186" i="12"/>
  <c r="AJ188" i="12"/>
  <c r="AH190" i="12"/>
  <c r="AL193" i="12"/>
  <c r="AM193" i="12" s="1"/>
  <c r="AL195" i="12"/>
  <c r="AM195" i="12" s="1"/>
  <c r="AJ197" i="12"/>
  <c r="AJ199" i="12"/>
  <c r="AI201" i="12"/>
  <c r="AH203" i="12"/>
  <c r="AG205" i="12"/>
  <c r="AG207" i="12"/>
  <c r="AL208" i="12"/>
  <c r="AM208" i="12" s="1"/>
  <c r="AK210" i="12"/>
  <c r="AK212" i="12"/>
  <c r="AJ214" i="12"/>
  <c r="AH216" i="12"/>
  <c r="AH218" i="12"/>
  <c r="AG220" i="12"/>
  <c r="AL221" i="12"/>
  <c r="AM221" i="12" s="1"/>
  <c r="AL223" i="12"/>
  <c r="AM223" i="12" s="1"/>
  <c r="AK225" i="12"/>
  <c r="AJ227" i="12"/>
  <c r="AI229" i="12"/>
  <c r="AI231" i="12"/>
  <c r="AG233" i="12"/>
  <c r="AG235" i="12"/>
  <c r="AL238" i="12"/>
  <c r="AM238" i="12" s="1"/>
  <c r="AJ240" i="12"/>
  <c r="AJ242" i="12"/>
  <c r="AI244" i="12"/>
  <c r="AH246" i="12"/>
  <c r="AH27" i="12"/>
  <c r="AK38" i="12"/>
  <c r="AL49" i="12"/>
  <c r="AM49" i="12" s="1"/>
  <c r="AG61" i="12"/>
  <c r="AG72" i="12"/>
  <c r="AH83" i="12"/>
  <c r="AJ94" i="12"/>
  <c r="AJ105" i="12"/>
  <c r="AL116" i="12"/>
  <c r="AM116" i="12" s="1"/>
  <c r="AG128" i="12"/>
  <c r="AH139" i="12"/>
  <c r="AH150" i="12"/>
  <c r="AH161" i="12"/>
  <c r="AH166" i="12"/>
  <c r="AK170" i="12"/>
  <c r="AG175" i="12"/>
  <c r="AK177" i="12"/>
  <c r="AJ179" i="12"/>
  <c r="AI181" i="12"/>
  <c r="AH183" i="12"/>
  <c r="AL186" i="12"/>
  <c r="AM186" i="12" s="1"/>
  <c r="AL188" i="12"/>
  <c r="AM188" i="12" s="1"/>
  <c r="AJ190" i="12"/>
  <c r="AH192" i="12"/>
  <c r="AH194" i="12"/>
  <c r="AG196" i="12"/>
  <c r="AL197" i="12"/>
  <c r="AM197" i="12" s="1"/>
  <c r="AL199" i="12"/>
  <c r="AM199" i="12" s="1"/>
  <c r="AK201" i="12"/>
  <c r="AJ203" i="12"/>
  <c r="AI205" i="12"/>
  <c r="AI207" i="12"/>
  <c r="AG209" i="12"/>
  <c r="AG211" i="12"/>
  <c r="AL214" i="12"/>
  <c r="AM214" i="12" s="1"/>
  <c r="AJ216" i="12"/>
  <c r="AJ218" i="12"/>
  <c r="AI220" i="12"/>
  <c r="AH222" i="12"/>
  <c r="AH224" i="12"/>
  <c r="AG226" i="12"/>
  <c r="AL227" i="12"/>
  <c r="AM227" i="12" s="1"/>
  <c r="AK229" i="12"/>
  <c r="AK231" i="12"/>
  <c r="AI233" i="12"/>
  <c r="AI235" i="12"/>
  <c r="AH237" i="12"/>
  <c r="AG239" i="12"/>
  <c r="AL240" i="12"/>
  <c r="AM240" i="12" s="1"/>
  <c r="AL242" i="12"/>
  <c r="AM242" i="12" s="1"/>
  <c r="AK244" i="12"/>
  <c r="AJ246" i="12"/>
  <c r="AI26" i="12"/>
  <c r="AI71" i="12"/>
  <c r="AG116" i="12"/>
  <c r="AJ160" i="12"/>
  <c r="AJ177" i="12"/>
  <c r="AL184" i="12"/>
  <c r="AM184" i="12" s="1"/>
  <c r="AG192" i="12"/>
  <c r="AK199" i="12"/>
  <c r="AH207" i="12"/>
  <c r="AK214" i="12"/>
  <c r="AG222" i="12"/>
  <c r="AK227" i="12"/>
  <c r="AH233" i="12"/>
  <c r="AJ244" i="12"/>
  <c r="AL248" i="12"/>
  <c r="AM248" i="12" s="1"/>
  <c r="AI252" i="12"/>
  <c r="AH256" i="12"/>
  <c r="AG260" i="12"/>
  <c r="AJ263" i="12"/>
  <c r="AI270" i="12"/>
  <c r="AG273" i="12"/>
  <c r="AI276" i="12"/>
  <c r="AL279" i="12"/>
  <c r="AM279" i="12" s="1"/>
  <c r="AI283" i="12"/>
  <c r="AG286" i="12"/>
  <c r="AI289" i="12"/>
  <c r="AL292" i="12"/>
  <c r="AM292" i="12" s="1"/>
  <c r="AJ295" i="12"/>
  <c r="AI302" i="12"/>
  <c r="AG305" i="12"/>
  <c r="AI307" i="12"/>
  <c r="AH309" i="12"/>
  <c r="AG311" i="12"/>
  <c r="AL312" i="12"/>
  <c r="AM312" i="12" s="1"/>
  <c r="AL314" i="12"/>
  <c r="AM314" i="12" s="1"/>
  <c r="AL316" i="12"/>
  <c r="AM316" i="12" s="1"/>
  <c r="AK318" i="12"/>
  <c r="AK320" i="12"/>
  <c r="AJ322" i="12"/>
  <c r="AH324" i="12"/>
  <c r="AH326" i="12"/>
  <c r="AI28" i="12"/>
  <c r="AH73" i="12"/>
  <c r="AL117" i="12"/>
  <c r="AM117" i="12" s="1"/>
  <c r="AG162" i="12"/>
  <c r="AL177" i="12"/>
  <c r="AM177" i="12" s="1"/>
  <c r="AG185" i="12"/>
  <c r="AI192" i="12"/>
  <c r="AG200" i="12"/>
  <c r="AJ207" i="12"/>
  <c r="AI222" i="12"/>
  <c r="AJ233" i="12"/>
  <c r="AH239" i="12"/>
  <c r="AL244" i="12"/>
  <c r="AM244" i="12" s="1"/>
  <c r="AL249" i="12"/>
  <c r="AM249" i="12" s="1"/>
  <c r="AJ253" i="12"/>
  <c r="AH257" i="12"/>
  <c r="AG261" i="12"/>
  <c r="AK263" i="12"/>
  <c r="AG267" i="12"/>
  <c r="AJ270" i="12"/>
  <c r="AG274" i="12"/>
  <c r="AJ276" i="12"/>
  <c r="AG280" i="12"/>
  <c r="AJ283" i="12"/>
  <c r="AH286" i="12"/>
  <c r="AJ289" i="12"/>
  <c r="AJ296" i="12"/>
  <c r="AG299" i="12"/>
  <c r="AJ302" i="12"/>
  <c r="AI305" i="12"/>
  <c r="AJ307" i="12"/>
  <c r="AI309" i="12"/>
  <c r="AH311" i="12"/>
  <c r="AG313" i="12"/>
  <c r="AG315" i="12"/>
  <c r="AL318" i="12"/>
  <c r="AM318" i="12" s="1"/>
  <c r="AL320" i="12"/>
  <c r="AM320" i="12" s="1"/>
  <c r="AK322" i="12"/>
  <c r="AI324" i="12"/>
  <c r="AG29" i="12"/>
  <c r="AG74" i="12"/>
  <c r="AK118" i="12"/>
  <c r="AI162" i="12"/>
  <c r="AG178" i="12"/>
  <c r="AH185" i="12"/>
  <c r="AJ192" i="12"/>
  <c r="AH200" i="12"/>
  <c r="AK207" i="12"/>
  <c r="AG215" i="12"/>
  <c r="AJ222" i="12"/>
  <c r="AG228" i="12"/>
  <c r="AK233" i="12"/>
  <c r="AI239" i="12"/>
  <c r="AG250" i="12"/>
  <c r="AK253" i="12"/>
  <c r="AI257" i="12"/>
  <c r="AH261" i="12"/>
  <c r="AJ264" i="12"/>
  <c r="AH267" i="12"/>
  <c r="AK270" i="12"/>
  <c r="AH274" i="12"/>
  <c r="AK276" i="12"/>
  <c r="AH280" i="12"/>
  <c r="AK283" i="12"/>
  <c r="AG287" i="12"/>
  <c r="AK289" i="12"/>
  <c r="AG293" i="12"/>
  <c r="AK296" i="12"/>
  <c r="AH299" i="12"/>
  <c r="AK302" i="12"/>
  <c r="AK305" i="12"/>
  <c r="AK307" i="12"/>
  <c r="AJ309" i="12"/>
  <c r="AI311" i="12"/>
  <c r="AH313" i="12"/>
  <c r="AH315" i="12"/>
  <c r="AG317" i="12"/>
  <c r="AG319" i="12"/>
  <c r="AL322" i="12"/>
  <c r="AM322" i="12" s="1"/>
  <c r="AJ324" i="12"/>
  <c r="AL37" i="12"/>
  <c r="AM37" i="12" s="1"/>
  <c r="AJ82" i="12"/>
  <c r="AH127" i="12"/>
  <c r="AL165" i="12"/>
  <c r="AM165" i="12" s="1"/>
  <c r="AI179" i="12"/>
  <c r="AK186" i="12"/>
  <c r="AG194" i="12"/>
  <c r="AJ201" i="12"/>
  <c r="AI216" i="12"/>
  <c r="AK223" i="12"/>
  <c r="AH229" i="12"/>
  <c r="AL234" i="12"/>
  <c r="AM234" i="12" s="1"/>
  <c r="AI240" i="12"/>
  <c r="AG246" i="12"/>
  <c r="AH250" i="12"/>
  <c r="AL253" i="12"/>
  <c r="AM253" i="12" s="1"/>
  <c r="AJ257" i="12"/>
  <c r="AI261" i="12"/>
  <c r="AK264" i="12"/>
  <c r="AI267" i="12"/>
  <c r="AL270" i="12"/>
  <c r="AM270" i="12" s="1"/>
  <c r="AI274" i="12"/>
  <c r="AK277" i="12"/>
  <c r="AI280" i="12"/>
  <c r="AL283" i="12"/>
  <c r="AM283" i="12" s="1"/>
  <c r="AH287" i="12"/>
  <c r="AL289" i="12"/>
  <c r="AM289" i="12" s="1"/>
  <c r="AH293" i="12"/>
  <c r="AL296" i="12"/>
  <c r="AM296" i="12" s="1"/>
  <c r="AG300" i="12"/>
  <c r="AL302" i="12"/>
  <c r="AM302" i="12" s="1"/>
  <c r="AL305" i="12"/>
  <c r="AM305" i="12" s="1"/>
  <c r="AL307" i="12"/>
  <c r="AM307" i="12" s="1"/>
  <c r="AK309" i="12"/>
  <c r="AJ311" i="12"/>
  <c r="AI313" i="12"/>
  <c r="AI315" i="12"/>
  <c r="AH317" i="12"/>
  <c r="AH319" i="12"/>
  <c r="AG321" i="12"/>
  <c r="AK324" i="12"/>
  <c r="AL39" i="12"/>
  <c r="AM39" i="12" s="1"/>
  <c r="AH84" i="12"/>
  <c r="AG129" i="12"/>
  <c r="AJ166" i="12"/>
  <c r="AK179" i="12"/>
  <c r="AG187" i="12"/>
  <c r="AI194" i="12"/>
  <c r="AL201" i="12"/>
  <c r="AM201" i="12" s="1"/>
  <c r="AH209" i="12"/>
  <c r="AK216" i="12"/>
  <c r="AG224" i="12"/>
  <c r="AJ229" i="12"/>
  <c r="AH235" i="12"/>
  <c r="AK240" i="12"/>
  <c r="AI246" i="12"/>
  <c r="AI250" i="12"/>
  <c r="AG254" i="12"/>
  <c r="AK257" i="12"/>
  <c r="AJ261" i="12"/>
  <c r="AL264" i="12"/>
  <c r="AM264" i="12" s="1"/>
  <c r="AI268" i="12"/>
  <c r="AG271" i="12"/>
  <c r="AJ274" i="12"/>
  <c r="AL277" i="12"/>
  <c r="AM277" i="12" s="1"/>
  <c r="AJ280" i="12"/>
  <c r="AG284" i="12"/>
  <c r="AI287" i="12"/>
  <c r="AL290" i="12"/>
  <c r="AM290" i="12" s="1"/>
  <c r="AI293" i="12"/>
  <c r="AH300" i="12"/>
  <c r="AG306" i="12"/>
  <c r="AG308" i="12"/>
  <c r="AL309" i="12"/>
  <c r="AM309" i="12" s="1"/>
  <c r="AK311" i="12"/>
  <c r="AJ313" i="12"/>
  <c r="AJ315" i="12"/>
  <c r="AI317" i="12"/>
  <c r="AI319" i="12"/>
  <c r="AH321" i="12"/>
  <c r="AG323" i="12"/>
  <c r="AL324" i="12"/>
  <c r="AM324" i="12" s="1"/>
  <c r="AL326" i="12"/>
  <c r="AM326" i="12" s="1"/>
  <c r="AK328" i="12"/>
  <c r="AJ330" i="12"/>
  <c r="AJ332" i="12"/>
  <c r="AH334" i="12"/>
  <c r="AL337" i="12"/>
  <c r="AM337" i="12" s="1"/>
  <c r="AK339" i="12"/>
  <c r="AJ341" i="12"/>
  <c r="AJ343" i="12"/>
  <c r="AI345" i="12"/>
  <c r="AH347" i="12"/>
  <c r="AG349" i="12"/>
  <c r="AL352" i="12"/>
  <c r="AM352" i="12" s="1"/>
  <c r="AK354" i="12"/>
  <c r="AK356" i="12"/>
  <c r="AJ358" i="12"/>
  <c r="AH360" i="12"/>
  <c r="AH362" i="12"/>
  <c r="AG364" i="12"/>
  <c r="AL365" i="12"/>
  <c r="AM365" i="12" s="1"/>
  <c r="AL367" i="12"/>
  <c r="AM367" i="12" s="1"/>
  <c r="AK369" i="12"/>
  <c r="AJ371" i="12"/>
  <c r="AI373" i="12"/>
  <c r="AH375" i="12"/>
  <c r="AG377" i="12"/>
  <c r="AG379" i="12"/>
  <c r="AL382" i="12"/>
  <c r="AM382" i="12" s="1"/>
  <c r="AJ384" i="12"/>
  <c r="AJ386" i="12"/>
  <c r="AI388" i="12"/>
  <c r="AH390" i="12"/>
  <c r="AH392" i="12"/>
  <c r="AG394" i="12"/>
  <c r="AL395" i="12"/>
  <c r="AM395" i="12" s="1"/>
  <c r="AK397" i="12"/>
  <c r="AK399" i="12"/>
  <c r="AJ401" i="12"/>
  <c r="AJ403" i="12"/>
  <c r="AI405" i="12"/>
  <c r="AH407" i="12"/>
  <c r="AG409" i="12"/>
  <c r="AG411" i="12"/>
  <c r="AL414" i="12"/>
  <c r="AM414" i="12" s="1"/>
  <c r="AL416" i="12"/>
  <c r="AM416" i="12" s="1"/>
  <c r="AK418" i="12"/>
  <c r="AK40" i="12"/>
  <c r="AG85" i="12"/>
  <c r="AL129" i="12"/>
  <c r="AM129" i="12" s="1"/>
  <c r="AL179" i="12"/>
  <c r="AM179" i="12" s="1"/>
  <c r="AH187" i="12"/>
  <c r="AJ194" i="12"/>
  <c r="AG202" i="12"/>
  <c r="AI209" i="12"/>
  <c r="AL216" i="12"/>
  <c r="AM216" i="12" s="1"/>
  <c r="AI224" i="12"/>
  <c r="AL229" i="12"/>
  <c r="AM229" i="12" s="1"/>
  <c r="AJ235" i="12"/>
  <c r="AG241" i="12"/>
  <c r="AK246" i="12"/>
  <c r="AJ250" i="12"/>
  <c r="AH254" i="12"/>
  <c r="AL257" i="12"/>
  <c r="AM257" i="12" s="1"/>
  <c r="AK261" i="12"/>
  <c r="AG265" i="12"/>
  <c r="AJ268" i="12"/>
  <c r="AH271" i="12"/>
  <c r="AK274" i="12"/>
  <c r="AG278" i="12"/>
  <c r="AI281" i="12"/>
  <c r="AH284" i="12"/>
  <c r="AJ287" i="12"/>
  <c r="AJ293" i="12"/>
  <c r="AG297" i="12"/>
  <c r="AI300" i="12"/>
  <c r="AL303" i="12"/>
  <c r="AM303" i="12" s="1"/>
  <c r="AH306" i="12"/>
  <c r="AH308" i="12"/>
  <c r="AG310" i="12"/>
  <c r="AL311" i="12"/>
  <c r="AM311" i="12" s="1"/>
  <c r="AK313" i="12"/>
  <c r="AK315" i="12"/>
  <c r="AJ317" i="12"/>
  <c r="AJ319" i="12"/>
  <c r="AI321" i="12"/>
  <c r="AH323" i="12"/>
  <c r="AG325" i="12"/>
  <c r="AL328" i="12"/>
  <c r="AM328" i="12" s="1"/>
  <c r="AK330" i="12"/>
  <c r="AK332" i="12"/>
  <c r="AI334" i="12"/>
  <c r="AG336" i="12"/>
  <c r="AG338" i="12"/>
  <c r="AL339" i="12"/>
  <c r="AM339" i="12" s="1"/>
  <c r="AK341" i="12"/>
  <c r="AK343" i="12"/>
  <c r="AJ345" i="12"/>
  <c r="AI347" i="12"/>
  <c r="AH349" i="12"/>
  <c r="AG351" i="12"/>
  <c r="AL354" i="12"/>
  <c r="AM354" i="12" s="1"/>
  <c r="AL356" i="12"/>
  <c r="AM356" i="12" s="1"/>
  <c r="AK358" i="12"/>
  <c r="AI360" i="12"/>
  <c r="AI362" i="12"/>
  <c r="AH364" i="12"/>
  <c r="AG366" i="12"/>
  <c r="AG368" i="12"/>
  <c r="AL369" i="12"/>
  <c r="AM369" i="12" s="1"/>
  <c r="AK371" i="12"/>
  <c r="AJ373" i="12"/>
  <c r="AI375" i="12"/>
  <c r="AH377" i="12"/>
  <c r="AH379" i="12"/>
  <c r="AG381" i="12"/>
  <c r="AK384" i="12"/>
  <c r="AK386" i="12"/>
  <c r="AJ388" i="12"/>
  <c r="AI390" i="12"/>
  <c r="AI392" i="12"/>
  <c r="AH394" i="12"/>
  <c r="AL397" i="12"/>
  <c r="AM397" i="12" s="1"/>
  <c r="AL399" i="12"/>
  <c r="AM399" i="12" s="1"/>
  <c r="AK401" i="12"/>
  <c r="AK403" i="12"/>
  <c r="AG49" i="12"/>
  <c r="AK93" i="12"/>
  <c r="AI138" i="12"/>
  <c r="AH170" i="12"/>
  <c r="AH181" i="12"/>
  <c r="AK188" i="12"/>
  <c r="AI203" i="12"/>
  <c r="AL210" i="12"/>
  <c r="AM210" i="12" s="1"/>
  <c r="AI218" i="12"/>
  <c r="AJ224" i="12"/>
  <c r="AG230" i="12"/>
  <c r="AK235" i="12"/>
  <c r="AH241" i="12"/>
  <c r="AL246" i="12"/>
  <c r="AM246" i="12" s="1"/>
  <c r="AK250" i="12"/>
  <c r="AI254" i="12"/>
  <c r="AG258" i="12"/>
  <c r="AL261" i="12"/>
  <c r="AM261" i="12" s="1"/>
  <c r="AH265" i="12"/>
  <c r="AK268" i="12"/>
  <c r="AH272" i="12"/>
  <c r="AL274" i="12"/>
  <c r="AM274" i="12" s="1"/>
  <c r="AH278" i="12"/>
  <c r="AJ281" i="12"/>
  <c r="AI284" i="12"/>
  <c r="AK287" i="12"/>
  <c r="AG291" i="12"/>
  <c r="AJ294" i="12"/>
  <c r="AH297" i="12"/>
  <c r="AJ300" i="12"/>
  <c r="AG304" i="12"/>
  <c r="AI306" i="12"/>
  <c r="AI308" i="12"/>
  <c r="AH310" i="12"/>
  <c r="AL313" i="12"/>
  <c r="AM313" i="12" s="1"/>
  <c r="AL315" i="12"/>
  <c r="AM315" i="12" s="1"/>
  <c r="AK317" i="12"/>
  <c r="AK319" i="12"/>
  <c r="AJ321" i="12"/>
  <c r="AI323" i="12"/>
  <c r="AH325" i="12"/>
  <c r="AG327" i="12"/>
  <c r="AL330" i="12"/>
  <c r="AM330" i="12" s="1"/>
  <c r="AL332" i="12"/>
  <c r="AM332" i="12" s="1"/>
  <c r="AJ334" i="12"/>
  <c r="AH336" i="12"/>
  <c r="AH338" i="12"/>
  <c r="AG340" i="12"/>
  <c r="AL341" i="12"/>
  <c r="AM341" i="12" s="1"/>
  <c r="AL343" i="12"/>
  <c r="AM343" i="12" s="1"/>
  <c r="AK345" i="12"/>
  <c r="AJ347" i="12"/>
  <c r="AI349" i="12"/>
  <c r="AH351" i="12"/>
  <c r="AG353" i="12"/>
  <c r="AG355" i="12"/>
  <c r="AL358" i="12"/>
  <c r="AM358" i="12" s="1"/>
  <c r="AJ360" i="12"/>
  <c r="AJ362" i="12"/>
  <c r="AI364" i="12"/>
  <c r="AH366" i="12"/>
  <c r="AH368" i="12"/>
  <c r="AG370" i="12"/>
  <c r="AL371" i="12"/>
  <c r="AM371" i="12" s="1"/>
  <c r="AK373" i="12"/>
  <c r="AJ375" i="12"/>
  <c r="AI377" i="12"/>
  <c r="AI379" i="12"/>
  <c r="AH381" i="12"/>
  <c r="AG383" i="12"/>
  <c r="AL384" i="12"/>
  <c r="AM384" i="12" s="1"/>
  <c r="AL386" i="12"/>
  <c r="AM386" i="12" s="1"/>
  <c r="AK388" i="12"/>
  <c r="AJ390" i="12"/>
  <c r="AJ392" i="12"/>
  <c r="AI394" i="12"/>
  <c r="AG396" i="12"/>
  <c r="AG398" i="12"/>
  <c r="AG400" i="12"/>
  <c r="AL401" i="12"/>
  <c r="AM401" i="12" s="1"/>
  <c r="AL403" i="12"/>
  <c r="AM403" i="12" s="1"/>
  <c r="AJ95" i="12"/>
  <c r="AI140" i="12"/>
  <c r="AG171" i="12"/>
  <c r="AJ181" i="12"/>
  <c r="AH196" i="12"/>
  <c r="AK203" i="12"/>
  <c r="AH211" i="12"/>
  <c r="AK218" i="12"/>
  <c r="AJ225" i="12"/>
  <c r="AH231" i="12"/>
  <c r="AL236" i="12"/>
  <c r="AM236" i="12" s="1"/>
  <c r="AI242" i="12"/>
  <c r="AG248" i="12"/>
  <c r="AK251" i="12"/>
  <c r="AI255" i="12"/>
  <c r="AH259" i="12"/>
  <c r="AL262" i="12"/>
  <c r="AM262" i="12" s="1"/>
  <c r="AI265" i="12"/>
  <c r="AL268" i="12"/>
  <c r="AM268" i="12" s="1"/>
  <c r="AI272" i="12"/>
  <c r="AI278" i="12"/>
  <c r="AK281" i="12"/>
  <c r="AH285" i="12"/>
  <c r="AL287" i="12"/>
  <c r="AM287" i="12" s="1"/>
  <c r="AH291" i="12"/>
  <c r="AK294" i="12"/>
  <c r="AI297" i="12"/>
  <c r="AK300" i="12"/>
  <c r="AH304" i="12"/>
  <c r="AJ306" i="12"/>
  <c r="AJ308" i="12"/>
  <c r="AI310" i="12"/>
  <c r="AG312" i="12"/>
  <c r="AG314" i="12"/>
  <c r="AG316" i="12"/>
  <c r="AL317" i="12"/>
  <c r="AM317" i="12" s="1"/>
  <c r="AL319" i="12"/>
  <c r="AM319" i="12" s="1"/>
  <c r="AK321" i="12"/>
  <c r="AJ323" i="12"/>
  <c r="AI325" i="12"/>
  <c r="AH327" i="12"/>
  <c r="AG329" i="12"/>
  <c r="AG331" i="12"/>
  <c r="AK334" i="12"/>
  <c r="AI336" i="12"/>
  <c r="AI338" i="12"/>
  <c r="AH340" i="12"/>
  <c r="AG342" i="12"/>
  <c r="AG344" i="12"/>
  <c r="AL345" i="12"/>
  <c r="AM345" i="12" s="1"/>
  <c r="AK347" i="12"/>
  <c r="AJ349" i="12"/>
  <c r="AI351" i="12"/>
  <c r="AH353" i="12"/>
  <c r="AH355" i="12"/>
  <c r="AG357" i="12"/>
  <c r="AK360" i="12"/>
  <c r="AK362" i="12"/>
  <c r="AJ364" i="12"/>
  <c r="AI366" i="12"/>
  <c r="AI368" i="12"/>
  <c r="AH370" i="12"/>
  <c r="AL373" i="12"/>
  <c r="AM373" i="12" s="1"/>
  <c r="AK375" i="12"/>
  <c r="AJ377" i="12"/>
  <c r="AJ379" i="12"/>
  <c r="AI381" i="12"/>
  <c r="AH383" i="12"/>
  <c r="AG385" i="12"/>
  <c r="AL388" i="12"/>
  <c r="AM388" i="12" s="1"/>
  <c r="AK390" i="12"/>
  <c r="AK392" i="12"/>
  <c r="AJ394" i="12"/>
  <c r="AH396" i="12"/>
  <c r="AH398" i="12"/>
  <c r="AH60" i="12"/>
  <c r="AL104" i="12"/>
  <c r="AM104" i="12" s="1"/>
  <c r="AI149" i="12"/>
  <c r="AK174" i="12"/>
  <c r="AG183" i="12"/>
  <c r="AI190" i="12"/>
  <c r="AK197" i="12"/>
  <c r="AH205" i="12"/>
  <c r="AL212" i="12"/>
  <c r="AM212" i="12" s="1"/>
  <c r="AH220" i="12"/>
  <c r="AH226" i="12"/>
  <c r="AL231" i="12"/>
  <c r="AM231" i="12" s="1"/>
  <c r="AI237" i="12"/>
  <c r="AG243" i="12"/>
  <c r="AI248" i="12"/>
  <c r="AK255" i="12"/>
  <c r="AJ259" i="12"/>
  <c r="AG263" i="12"/>
  <c r="AJ266" i="12"/>
  <c r="AG269" i="12"/>
  <c r="AK272" i="12"/>
  <c r="AK278" i="12"/>
  <c r="AG282" i="12"/>
  <c r="AJ285" i="12"/>
  <c r="AL288" i="12"/>
  <c r="AM288" i="12" s="1"/>
  <c r="AJ291" i="12"/>
  <c r="AG295" i="12"/>
  <c r="AJ298" i="12"/>
  <c r="AG301" i="12"/>
  <c r="AJ304" i="12"/>
  <c r="AL306" i="12"/>
  <c r="AM306" i="12" s="1"/>
  <c r="AL308" i="12"/>
  <c r="AM308" i="12" s="1"/>
  <c r="AK310" i="12"/>
  <c r="AI312" i="12"/>
  <c r="AI314" i="12"/>
  <c r="AI316" i="12"/>
  <c r="AH318" i="12"/>
  <c r="AH320" i="12"/>
  <c r="AG322" i="12"/>
  <c r="AL323" i="12"/>
  <c r="AM323" i="12" s="1"/>
  <c r="AK325" i="12"/>
  <c r="AJ327" i="12"/>
  <c r="AI329" i="12"/>
  <c r="AI331" i="12"/>
  <c r="AH333" i="12"/>
  <c r="AK336" i="12"/>
  <c r="AK338" i="12"/>
  <c r="AJ340" i="12"/>
  <c r="AI342" i="12"/>
  <c r="AI344" i="12"/>
  <c r="AH346" i="12"/>
  <c r="AL349" i="12"/>
  <c r="AM349" i="12" s="1"/>
  <c r="AK351" i="12"/>
  <c r="AJ353" i="12"/>
  <c r="AJ355" i="12"/>
  <c r="AI357" i="12"/>
  <c r="AH359" i="12"/>
  <c r="AG361" i="12"/>
  <c r="AL364" i="12"/>
  <c r="AM364" i="12" s="1"/>
  <c r="AK366" i="12"/>
  <c r="AK368" i="12"/>
  <c r="AJ370" i="12"/>
  <c r="AH372" i="12"/>
  <c r="AH374" i="12"/>
  <c r="AG376" i="12"/>
  <c r="AL377" i="12"/>
  <c r="AM377" i="12" s="1"/>
  <c r="AL379" i="12"/>
  <c r="AM379" i="12" s="1"/>
  <c r="AK381" i="12"/>
  <c r="AJ383" i="12"/>
  <c r="AI385" i="12"/>
  <c r="AH387" i="12"/>
  <c r="AG389" i="12"/>
  <c r="AG391" i="12"/>
  <c r="AL394" i="12"/>
  <c r="AM394" i="12" s="1"/>
  <c r="AJ396" i="12"/>
  <c r="AJ398" i="12"/>
  <c r="AK51" i="12"/>
  <c r="AK181" i="12"/>
  <c r="AI211" i="12"/>
  <c r="AG237" i="12"/>
  <c r="AJ255" i="12"/>
  <c r="AL281" i="12"/>
  <c r="AM281" i="12" s="1"/>
  <c r="AL294" i="12"/>
  <c r="AM294" i="12" s="1"/>
  <c r="AK306" i="12"/>
  <c r="AH314" i="12"/>
  <c r="AL321" i="12"/>
  <c r="AM321" i="12" s="1"/>
  <c r="AI327" i="12"/>
  <c r="AH330" i="12"/>
  <c r="AK333" i="12"/>
  <c r="AL336" i="12"/>
  <c r="AM336" i="12" s="1"/>
  <c r="AJ339" i="12"/>
  <c r="AG343" i="12"/>
  <c r="AJ346" i="12"/>
  <c r="AK349" i="12"/>
  <c r="AJ352" i="12"/>
  <c r="AG356" i="12"/>
  <c r="AI359" i="12"/>
  <c r="AG362" i="12"/>
  <c r="AI365" i="12"/>
  <c r="AG372" i="12"/>
  <c r="AI378" i="12"/>
  <c r="AL381" i="12"/>
  <c r="AM381" i="12" s="1"/>
  <c r="AI384" i="12"/>
  <c r="AL387" i="12"/>
  <c r="AM387" i="12" s="1"/>
  <c r="AI391" i="12"/>
  <c r="AK394" i="12"/>
  <c r="AI397" i="12"/>
  <c r="AK400" i="12"/>
  <c r="AG403" i="12"/>
  <c r="AJ405" i="12"/>
  <c r="AJ407" i="12"/>
  <c r="AJ409" i="12"/>
  <c r="AK411" i="12"/>
  <c r="AK413" i="12"/>
  <c r="AL415" i="12"/>
  <c r="AM415" i="12" s="1"/>
  <c r="AH62" i="12"/>
  <c r="AI183" i="12"/>
  <c r="AG213" i="12"/>
  <c r="AJ237" i="12"/>
  <c r="AL255" i="12"/>
  <c r="AM255" i="12" s="1"/>
  <c r="AH269" i="12"/>
  <c r="AH282" i="12"/>
  <c r="AH295" i="12"/>
  <c r="AG307" i="12"/>
  <c r="AJ314" i="12"/>
  <c r="AH322" i="12"/>
  <c r="AK327" i="12"/>
  <c r="AI330" i="12"/>
  <c r="AL333" i="12"/>
  <c r="AM333" i="12" s="1"/>
  <c r="AG337" i="12"/>
  <c r="AI340" i="12"/>
  <c r="AH343" i="12"/>
  <c r="AK346" i="12"/>
  <c r="AG350" i="12"/>
  <c r="AK352" i="12"/>
  <c r="AH356" i="12"/>
  <c r="AJ359" i="12"/>
  <c r="AL362" i="12"/>
  <c r="AM362" i="12" s="1"/>
  <c r="AJ183" i="12"/>
  <c r="AH213" i="12"/>
  <c r="AK238" i="12"/>
  <c r="AG256" i="12"/>
  <c r="AH270" i="12"/>
  <c r="AI282" i="12"/>
  <c r="AI295" i="12"/>
  <c r="AH307" i="12"/>
  <c r="AK314" i="12"/>
  <c r="AI322" i="12"/>
  <c r="AL327" i="12"/>
  <c r="AM327" i="12" s="1"/>
  <c r="AH331" i="12"/>
  <c r="AH337" i="12"/>
  <c r="AK340" i="12"/>
  <c r="AI343" i="12"/>
  <c r="AL346" i="12"/>
  <c r="AM346" i="12" s="1"/>
  <c r="AH350" i="12"/>
  <c r="AI353" i="12"/>
  <c r="AI356" i="12"/>
  <c r="AK359" i="12"/>
  <c r="AG363" i="12"/>
  <c r="AK365" i="12"/>
  <c r="AH369" i="12"/>
  <c r="AJ372" i="12"/>
  <c r="AL375" i="12"/>
  <c r="AM375" i="12" s="1"/>
  <c r="AK378" i="12"/>
  <c r="AH382" i="12"/>
  <c r="AJ385" i="12"/>
  <c r="AH388" i="12"/>
  <c r="AK391" i="12"/>
  <c r="AG395" i="12"/>
  <c r="AI398" i="12"/>
  <c r="AI403" i="12"/>
  <c r="AL405" i="12"/>
  <c r="AM405" i="12" s="1"/>
  <c r="AL407" i="12"/>
  <c r="AM407" i="12" s="1"/>
  <c r="AL409" i="12"/>
  <c r="AM409" i="12" s="1"/>
  <c r="AG412" i="12"/>
  <c r="AG414" i="12"/>
  <c r="AH416" i="12"/>
  <c r="AH418" i="12"/>
  <c r="AG420" i="12"/>
  <c r="AG422" i="12"/>
  <c r="AL423" i="12"/>
  <c r="AM423" i="12" s="1"/>
  <c r="AK425" i="12"/>
  <c r="AK427" i="12"/>
  <c r="AJ429" i="12"/>
  <c r="AI431" i="12"/>
  <c r="AH433" i="12"/>
  <c r="AG435" i="12"/>
  <c r="AL438" i="12"/>
  <c r="AM438" i="12" s="1"/>
  <c r="AL440" i="12"/>
  <c r="AM440" i="12" s="1"/>
  <c r="AK442" i="12"/>
  <c r="AI444" i="12"/>
  <c r="AI446" i="12"/>
  <c r="AI448" i="12"/>
  <c r="AH450" i="12"/>
  <c r="AH452" i="12"/>
  <c r="AK455" i="12"/>
  <c r="AJ457" i="12"/>
  <c r="AJ459" i="12"/>
  <c r="AI461" i="12"/>
  <c r="AI463" i="12"/>
  <c r="AH465" i="12"/>
  <c r="AK468" i="12"/>
  <c r="AK470" i="12"/>
  <c r="AJ472" i="12"/>
  <c r="AI474" i="12"/>
  <c r="AI476" i="12"/>
  <c r="AH478" i="12"/>
  <c r="AL481" i="12"/>
  <c r="AM481" i="12" s="1"/>
  <c r="AK483" i="12"/>
  <c r="AJ485" i="12"/>
  <c r="AJ487" i="12"/>
  <c r="AI489" i="12"/>
  <c r="AH491" i="12"/>
  <c r="AG493" i="12"/>
  <c r="AL496" i="12"/>
  <c r="AM496" i="12" s="1"/>
  <c r="AK498" i="12"/>
  <c r="AK500" i="12"/>
  <c r="AI502" i="12"/>
  <c r="AG504" i="12"/>
  <c r="AG506" i="12"/>
  <c r="AG508" i="12"/>
  <c r="AL509" i="12"/>
  <c r="AM509" i="12" s="1"/>
  <c r="AL511" i="12"/>
  <c r="AM511" i="12" s="1"/>
  <c r="AK513" i="12"/>
  <c r="AI515" i="12"/>
  <c r="AH517" i="12"/>
  <c r="AH519" i="12"/>
  <c r="AG521" i="12"/>
  <c r="AG523" i="12"/>
  <c r="AL526" i="12"/>
  <c r="AM526" i="12" s="1"/>
  <c r="AJ528" i="12"/>
  <c r="AJ530" i="12"/>
  <c r="AJ532" i="12"/>
  <c r="AI534" i="12"/>
  <c r="AI536" i="12"/>
  <c r="AH538" i="12"/>
  <c r="AL541" i="12"/>
  <c r="AM541" i="12" s="1"/>
  <c r="AK543" i="12"/>
  <c r="AH96" i="12"/>
  <c r="AG189" i="12"/>
  <c r="AL218" i="12"/>
  <c r="AM218" i="12" s="1"/>
  <c r="AK242" i="12"/>
  <c r="AI259" i="12"/>
  <c r="AJ272" i="12"/>
  <c r="AI285" i="12"/>
  <c r="AI298" i="12"/>
  <c r="AK308" i="12"/>
  <c r="AH316" i="12"/>
  <c r="AK323" i="12"/>
  <c r="AG328" i="12"/>
  <c r="AJ331" i="12"/>
  <c r="AG334" i="12"/>
  <c r="AI337" i="12"/>
  <c r="AL340" i="12"/>
  <c r="AM340" i="12" s="1"/>
  <c r="AH344" i="12"/>
  <c r="AI350" i="12"/>
  <c r="AK353" i="12"/>
  <c r="AJ356" i="12"/>
  <c r="AL359" i="12"/>
  <c r="AM359" i="12" s="1"/>
  <c r="AH363" i="12"/>
  <c r="AK106" i="12"/>
  <c r="AK190" i="12"/>
  <c r="AJ220" i="12"/>
  <c r="AH243" i="12"/>
  <c r="AK259" i="12"/>
  <c r="AL272" i="12"/>
  <c r="AM272" i="12" s="1"/>
  <c r="AK285" i="12"/>
  <c r="AK298" i="12"/>
  <c r="AJ316" i="12"/>
  <c r="AH328" i="12"/>
  <c r="AK331" i="12"/>
  <c r="AL334" i="12"/>
  <c r="AM334" i="12" s="1"/>
  <c r="AJ337" i="12"/>
  <c r="AJ344" i="12"/>
  <c r="AG347" i="12"/>
  <c r="AJ350" i="12"/>
  <c r="AL353" i="12"/>
  <c r="AM353" i="12" s="1"/>
  <c r="AH357" i="12"/>
  <c r="AI363" i="12"/>
  <c r="AL366" i="12"/>
  <c r="AM366" i="12" s="1"/>
  <c r="AJ369" i="12"/>
  <c r="AL372" i="12"/>
  <c r="AM372" i="12" s="1"/>
  <c r="AI376" i="12"/>
  <c r="AK379" i="12"/>
  <c r="AJ382" i="12"/>
  <c r="AL385" i="12"/>
  <c r="AM385" i="12" s="1"/>
  <c r="AH389" i="12"/>
  <c r="AG392" i="12"/>
  <c r="AI395" i="12"/>
  <c r="AL398" i="12"/>
  <c r="AM398" i="12" s="1"/>
  <c r="AH401" i="12"/>
  <c r="AH404" i="12"/>
  <c r="AH406" i="12"/>
  <c r="AG408" i="12"/>
  <c r="AH410" i="12"/>
  <c r="AI412" i="12"/>
  <c r="AI414" i="12"/>
  <c r="AJ416" i="12"/>
  <c r="AJ418" i="12"/>
  <c r="AI420" i="12"/>
  <c r="AI107" i="12"/>
  <c r="AL190" i="12"/>
  <c r="AM190" i="12" s="1"/>
  <c r="AK220" i="12"/>
  <c r="AH244" i="12"/>
  <c r="AL259" i="12"/>
  <c r="AM259" i="12" s="1"/>
  <c r="AL285" i="12"/>
  <c r="AM285" i="12" s="1"/>
  <c r="AL298" i="12"/>
  <c r="AM298" i="12" s="1"/>
  <c r="AG309" i="12"/>
  <c r="AK316" i="12"/>
  <c r="AG324" i="12"/>
  <c r="AI328" i="12"/>
  <c r="AL331" i="12"/>
  <c r="AM331" i="12" s="1"/>
  <c r="AG335" i="12"/>
  <c r="AK337" i="12"/>
  <c r="AG341" i="12"/>
  <c r="AK344" i="12"/>
  <c r="AL347" i="12"/>
  <c r="AM347" i="12" s="1"/>
  <c r="AK350" i="12"/>
  <c r="AG354" i="12"/>
  <c r="AJ357" i="12"/>
  <c r="AG360" i="12"/>
  <c r="AJ363" i="12"/>
  <c r="AG367" i="12"/>
  <c r="AI370" i="12"/>
  <c r="AG373" i="12"/>
  <c r="AJ376" i="12"/>
  <c r="AG380" i="12"/>
  <c r="AK382" i="12"/>
  <c r="AG386" i="12"/>
  <c r="AI389" i="12"/>
  <c r="AL392" i="12"/>
  <c r="AM392" i="12" s="1"/>
  <c r="AJ395" i="12"/>
  <c r="AG399" i="12"/>
  <c r="AI401" i="12"/>
  <c r="AI404" i="12"/>
  <c r="AI406" i="12"/>
  <c r="AH408" i="12"/>
  <c r="AI410" i="12"/>
  <c r="AJ412" i="12"/>
  <c r="AJ414" i="12"/>
  <c r="AK416" i="12"/>
  <c r="AL418" i="12"/>
  <c r="AM418" i="12" s="1"/>
  <c r="AJ420" i="12"/>
  <c r="AJ422" i="12"/>
  <c r="AI424" i="12"/>
  <c r="AH426" i="12"/>
  <c r="AH428" i="12"/>
  <c r="AG430" i="12"/>
  <c r="AL431" i="12"/>
  <c r="AM431" i="12" s="1"/>
  <c r="AK433" i="12"/>
  <c r="AJ435" i="12"/>
  <c r="AI437" i="12"/>
  <c r="AI439" i="12"/>
  <c r="AH441" i="12"/>
  <c r="AG443" i="12"/>
  <c r="AL444" i="12"/>
  <c r="AM444" i="12" s="1"/>
  <c r="AL446" i="12"/>
  <c r="AM446" i="12" s="1"/>
  <c r="AL448" i="12"/>
  <c r="AM448" i="12" s="1"/>
  <c r="AK450" i="12"/>
  <c r="AK452" i="12"/>
  <c r="AI454" i="12"/>
  <c r="AG456" i="12"/>
  <c r="AG458" i="12"/>
  <c r="AG460" i="12"/>
  <c r="AL461" i="12"/>
  <c r="AM461" i="12" s="1"/>
  <c r="AL463" i="12"/>
  <c r="AM463" i="12" s="1"/>
  <c r="AK465" i="12"/>
  <c r="AI467" i="12"/>
  <c r="AH469" i="12"/>
  <c r="AG471" i="12"/>
  <c r="AL474" i="12"/>
  <c r="AM474" i="12" s="1"/>
  <c r="AL476" i="12"/>
  <c r="AM476" i="12" s="1"/>
  <c r="AK478" i="12"/>
  <c r="AI480" i="12"/>
  <c r="AI482" i="12"/>
  <c r="AH484" i="12"/>
  <c r="AG486" i="12"/>
  <c r="AG488" i="12"/>
  <c r="AL489" i="12"/>
  <c r="AM489" i="12" s="1"/>
  <c r="AK491" i="12"/>
  <c r="AJ493" i="12"/>
  <c r="AI495" i="12"/>
  <c r="AH497" i="12"/>
  <c r="AH499" i="12"/>
  <c r="AG501" i="12"/>
  <c r="AL502" i="12"/>
  <c r="AM502" i="12" s="1"/>
  <c r="AG141" i="12"/>
  <c r="AI196" i="12"/>
  <c r="AL225" i="12"/>
  <c r="AM225" i="12" s="1"/>
  <c r="AH248" i="12"/>
  <c r="AL275" i="12"/>
  <c r="AM275" i="12" s="1"/>
  <c r="AL300" i="12"/>
  <c r="AM300" i="12" s="1"/>
  <c r="AJ310" i="12"/>
  <c r="AG318" i="12"/>
  <c r="AJ325" i="12"/>
  <c r="AJ328" i="12"/>
  <c r="AG332" i="12"/>
  <c r="AH335" i="12"/>
  <c r="AJ338" i="12"/>
  <c r="AH341" i="12"/>
  <c r="AL344" i="12"/>
  <c r="AM344" i="12" s="1"/>
  <c r="AG348" i="12"/>
  <c r="AL350" i="12"/>
  <c r="AM350" i="12" s="1"/>
  <c r="AH354" i="12"/>
  <c r="AK357" i="12"/>
  <c r="AL360" i="12"/>
  <c r="AM360" i="12" s="1"/>
  <c r="AK363" i="12"/>
  <c r="AH367" i="12"/>
  <c r="AK370" i="12"/>
  <c r="AH373" i="12"/>
  <c r="AK376" i="12"/>
  <c r="AH380" i="12"/>
  <c r="AI383" i="12"/>
  <c r="AH386" i="12"/>
  <c r="AJ389" i="12"/>
  <c r="AG393" i="12"/>
  <c r="AK395" i="12"/>
  <c r="AH399" i="12"/>
  <c r="AG402" i="12"/>
  <c r="AJ404" i="12"/>
  <c r="AJ406" i="12"/>
  <c r="AI408" i="12"/>
  <c r="AJ410" i="12"/>
  <c r="AK412" i="12"/>
  <c r="AK414" i="12"/>
  <c r="AK420" i="12"/>
  <c r="AK422" i="12"/>
  <c r="AJ424" i="12"/>
  <c r="AI426" i="12"/>
  <c r="AI428" i="12"/>
  <c r="AH430" i="12"/>
  <c r="AL433" i="12"/>
  <c r="AM433" i="12" s="1"/>
  <c r="AK435" i="12"/>
  <c r="AJ437" i="12"/>
  <c r="AJ439" i="12"/>
  <c r="AI441" i="12"/>
  <c r="AH443" i="12"/>
  <c r="AG445" i="12"/>
  <c r="AG447" i="12"/>
  <c r="AL450" i="12"/>
  <c r="AM450" i="12" s="1"/>
  <c r="AL452" i="12"/>
  <c r="AM452" i="12" s="1"/>
  <c r="AJ454" i="12"/>
  <c r="AH456" i="12"/>
  <c r="AH458" i="12"/>
  <c r="AH460" i="12"/>
  <c r="AG462" i="12"/>
  <c r="AG464" i="12"/>
  <c r="AL465" i="12"/>
  <c r="AM465" i="12" s="1"/>
  <c r="AJ467" i="12"/>
  <c r="AI469" i="12"/>
  <c r="AH471" i="12"/>
  <c r="AG473" i="12"/>
  <c r="AG475" i="12"/>
  <c r="AL478" i="12"/>
  <c r="AM478" i="12" s="1"/>
  <c r="AJ480" i="12"/>
  <c r="AJ482" i="12"/>
  <c r="AI484" i="12"/>
  <c r="AH486" i="12"/>
  <c r="AH488" i="12"/>
  <c r="AG490" i="12"/>
  <c r="AL491" i="12"/>
  <c r="AM491" i="12" s="1"/>
  <c r="AK493" i="12"/>
  <c r="AJ495" i="12"/>
  <c r="AI497" i="12"/>
  <c r="AI499" i="12"/>
  <c r="AH501" i="12"/>
  <c r="AI151" i="12"/>
  <c r="AG198" i="12"/>
  <c r="AI226" i="12"/>
  <c r="AJ248" i="12"/>
  <c r="AH263" i="12"/>
  <c r="AG276" i="12"/>
  <c r="AG289" i="12"/>
  <c r="AG302" i="12"/>
  <c r="AL310" i="12"/>
  <c r="AM310" i="12" s="1"/>
  <c r="AI318" i="12"/>
  <c r="AL325" i="12"/>
  <c r="AM325" i="12" s="1"/>
  <c r="AH329" i="12"/>
  <c r="AH332" i="12"/>
  <c r="AI335" i="12"/>
  <c r="AL338" i="12"/>
  <c r="AM338" i="12" s="1"/>
  <c r="AI341" i="12"/>
  <c r="AH348" i="12"/>
  <c r="AJ351" i="12"/>
  <c r="AI354" i="12"/>
  <c r="AL357" i="12"/>
  <c r="AM357" i="12" s="1"/>
  <c r="AH361" i="12"/>
  <c r="AL363" i="12"/>
  <c r="AM363" i="12" s="1"/>
  <c r="AI367" i="12"/>
  <c r="AL370" i="12"/>
  <c r="AM370" i="12" s="1"/>
  <c r="AG374" i="12"/>
  <c r="AL376" i="12"/>
  <c r="AM376" i="12" s="1"/>
  <c r="AI380" i="12"/>
  <c r="AK383" i="12"/>
  <c r="AI386" i="12"/>
  <c r="AK389" i="12"/>
  <c r="AH393" i="12"/>
  <c r="AI396" i="12"/>
  <c r="AI399" i="12"/>
  <c r="AH402" i="12"/>
  <c r="AK404" i="12"/>
  <c r="AK406" i="12"/>
  <c r="AJ408" i="12"/>
  <c r="AK410" i="12"/>
  <c r="AL412" i="12"/>
  <c r="AM412" i="12" s="1"/>
  <c r="AG415" i="12"/>
  <c r="AG417" i="12"/>
  <c r="AG419" i="12"/>
  <c r="AL420" i="12"/>
  <c r="AM420" i="12" s="1"/>
  <c r="AL422" i="12"/>
  <c r="AM422" i="12" s="1"/>
  <c r="AK424" i="12"/>
  <c r="AJ426" i="12"/>
  <c r="AJ428" i="12"/>
  <c r="AI430" i="12"/>
  <c r="AG432" i="12"/>
  <c r="AG434" i="12"/>
  <c r="AL435" i="12"/>
  <c r="AM435" i="12" s="1"/>
  <c r="AK437" i="12"/>
  <c r="AK439" i="12"/>
  <c r="AJ441" i="12"/>
  <c r="AI443" i="12"/>
  <c r="AH445" i="12"/>
  <c r="AH447" i="12"/>
  <c r="AG449" i="12"/>
  <c r="AG451" i="12"/>
  <c r="AK454" i="12"/>
  <c r="AI456" i="12"/>
  <c r="AI458" i="12"/>
  <c r="AI460" i="12"/>
  <c r="AH462" i="12"/>
  <c r="AH464" i="12"/>
  <c r="AK467" i="12"/>
  <c r="AJ469" i="12"/>
  <c r="AI471" i="12"/>
  <c r="AH473" i="12"/>
  <c r="AH475" i="12"/>
  <c r="AG477" i="12"/>
  <c r="AK480" i="12"/>
  <c r="AK482" i="12"/>
  <c r="AJ484" i="12"/>
  <c r="AI486" i="12"/>
  <c r="AI488" i="12"/>
  <c r="AH490" i="12"/>
  <c r="AL493" i="12"/>
  <c r="AM493" i="12" s="1"/>
  <c r="AK495" i="12"/>
  <c r="AJ497" i="12"/>
  <c r="AH152" i="12"/>
  <c r="AH198" i="12"/>
  <c r="AI227" i="12"/>
  <c r="AK248" i="12"/>
  <c r="AI263" i="12"/>
  <c r="AH276" i="12"/>
  <c r="AH289" i="12"/>
  <c r="AH302" i="12"/>
  <c r="AJ318" i="12"/>
  <c r="AG326" i="12"/>
  <c r="AJ329" i="12"/>
  <c r="AI332" i="12"/>
  <c r="AJ335" i="12"/>
  <c r="AH342" i="12"/>
  <c r="AG345" i="12"/>
  <c r="AI348" i="12"/>
  <c r="AL351" i="12"/>
  <c r="AM351" i="12" s="1"/>
  <c r="AJ354" i="12"/>
  <c r="AG358" i="12"/>
  <c r="AI361" i="12"/>
  <c r="AK364" i="12"/>
  <c r="AJ367" i="12"/>
  <c r="AI374" i="12"/>
  <c r="AJ380" i="12"/>
  <c r="AL383" i="12"/>
  <c r="AM383" i="12" s="1"/>
  <c r="AG387" i="12"/>
  <c r="AL389" i="12"/>
  <c r="AM389" i="12" s="1"/>
  <c r="AI393" i="12"/>
  <c r="AK396" i="12"/>
  <c r="AJ399" i="12"/>
  <c r="AI402" i="12"/>
  <c r="AL404" i="12"/>
  <c r="AM404" i="12" s="1"/>
  <c r="AL406" i="12"/>
  <c r="AM406" i="12" s="1"/>
  <c r="AK408" i="12"/>
  <c r="AL410" i="12"/>
  <c r="AM410" i="12" s="1"/>
  <c r="AG413" i="12"/>
  <c r="AH415" i="12"/>
  <c r="AH417" i="12"/>
  <c r="AH419" i="12"/>
  <c r="AG421" i="12"/>
  <c r="AL424" i="12"/>
  <c r="AM424" i="12" s="1"/>
  <c r="AK426" i="12"/>
  <c r="AK428" i="12"/>
  <c r="AJ430" i="12"/>
  <c r="AH432" i="12"/>
  <c r="AH434" i="12"/>
  <c r="AG436" i="12"/>
  <c r="AL437" i="12"/>
  <c r="AM437" i="12" s="1"/>
  <c r="AL439" i="12"/>
  <c r="AM439" i="12" s="1"/>
  <c r="AK441" i="12"/>
  <c r="AJ443" i="12"/>
  <c r="AI445" i="12"/>
  <c r="AI447" i="12"/>
  <c r="AH449" i="12"/>
  <c r="AH451" i="12"/>
  <c r="AG453" i="12"/>
  <c r="AL454" i="12"/>
  <c r="AM454" i="12" s="1"/>
  <c r="AJ456" i="12"/>
  <c r="AJ458" i="12"/>
  <c r="AJ460" i="12"/>
  <c r="AI462" i="12"/>
  <c r="AI464" i="12"/>
  <c r="AG466" i="12"/>
  <c r="AL467" i="12"/>
  <c r="AM467" i="12" s="1"/>
  <c r="AK469" i="12"/>
  <c r="AJ471" i="12"/>
  <c r="AI473" i="12"/>
  <c r="AI475" i="12"/>
  <c r="AH477" i="12"/>
  <c r="AG479" i="12"/>
  <c r="AL480" i="12"/>
  <c r="AM480" i="12" s="1"/>
  <c r="AL482" i="12"/>
  <c r="AM482" i="12" s="1"/>
  <c r="AK484" i="12"/>
  <c r="AJ486" i="12"/>
  <c r="AJ488" i="12"/>
  <c r="AI490" i="12"/>
  <c r="AG492" i="12"/>
  <c r="AG494" i="12"/>
  <c r="AL495" i="12"/>
  <c r="AM495" i="12" s="1"/>
  <c r="AK497" i="12"/>
  <c r="AK499" i="12"/>
  <c r="AJ501" i="12"/>
  <c r="AH503" i="12"/>
  <c r="AI171" i="12"/>
  <c r="AJ265" i="12"/>
  <c r="AH312" i="12"/>
  <c r="AG333" i="12"/>
  <c r="AH345" i="12"/>
  <c r="AH358" i="12"/>
  <c r="AJ368" i="12"/>
  <c r="AG375" i="12"/>
  <c r="AH391" i="12"/>
  <c r="AK398" i="12"/>
  <c r="AG405" i="12"/>
  <c r="AK409" i="12"/>
  <c r="AI415" i="12"/>
  <c r="AJ419" i="12"/>
  <c r="AG423" i="12"/>
  <c r="AL425" i="12"/>
  <c r="AM425" i="12" s="1"/>
  <c r="AH429" i="12"/>
  <c r="AJ432" i="12"/>
  <c r="AI435" i="12"/>
  <c r="AK438" i="12"/>
  <c r="AH442" i="12"/>
  <c r="AJ445" i="12"/>
  <c r="AJ448" i="12"/>
  <c r="AL451" i="12"/>
  <c r="AM451" i="12" s="1"/>
  <c r="AG455" i="12"/>
  <c r="AL457" i="12"/>
  <c r="AM457" i="12" s="1"/>
  <c r="AH461" i="12"/>
  <c r="AL464" i="12"/>
  <c r="AM464" i="12" s="1"/>
  <c r="AL470" i="12"/>
  <c r="AM470" i="12" s="1"/>
  <c r="AG474" i="12"/>
  <c r="AJ477" i="12"/>
  <c r="AH480" i="12"/>
  <c r="AJ483" i="12"/>
  <c r="AG487" i="12"/>
  <c r="AJ490" i="12"/>
  <c r="AH493" i="12"/>
  <c r="AJ496" i="12"/>
  <c r="AL499" i="12"/>
  <c r="AM499" i="12" s="1"/>
  <c r="AH502" i="12"/>
  <c r="AK504" i="12"/>
  <c r="AL506" i="12"/>
  <c r="AM506" i="12" s="1"/>
  <c r="AG511" i="12"/>
  <c r="AG513" i="12"/>
  <c r="AL516" i="12"/>
  <c r="AM516" i="12" s="1"/>
  <c r="AG519" i="12"/>
  <c r="AH521" i="12"/>
  <c r="AI523" i="12"/>
  <c r="AI525" i="12"/>
  <c r="AI527" i="12"/>
  <c r="AI529" i="12"/>
  <c r="AJ531" i="12"/>
  <c r="AJ533" i="12"/>
  <c r="AK535" i="12"/>
  <c r="AK537" i="12"/>
  <c r="AK539" i="12"/>
  <c r="AK541" i="12"/>
  <c r="AL543" i="12"/>
  <c r="AM543" i="12" s="1"/>
  <c r="AK545" i="12"/>
  <c r="AK547" i="12"/>
  <c r="AJ549" i="12"/>
  <c r="AI551" i="12"/>
  <c r="AH553" i="12"/>
  <c r="AG555" i="12"/>
  <c r="AL558" i="12"/>
  <c r="AM558" i="12" s="1"/>
  <c r="AL560" i="12"/>
  <c r="AM560" i="12" s="1"/>
  <c r="AK562" i="12"/>
  <c r="AI564" i="12"/>
  <c r="AI566" i="12"/>
  <c r="AI568" i="12"/>
  <c r="AH570" i="12"/>
  <c r="AH572" i="12"/>
  <c r="AG574" i="12"/>
  <c r="AL575" i="12"/>
  <c r="AM575" i="12" s="1"/>
  <c r="AK577" i="12"/>
  <c r="AK579" i="12"/>
  <c r="AJ581" i="12"/>
  <c r="AJ583" i="12"/>
  <c r="AI585" i="12"/>
  <c r="AH587" i="12"/>
  <c r="AG589" i="12"/>
  <c r="AG591" i="12"/>
  <c r="AL594" i="12"/>
  <c r="AM594" i="12" s="1"/>
  <c r="AL596" i="12"/>
  <c r="AM596" i="12" s="1"/>
  <c r="AK598" i="12"/>
  <c r="AI600" i="12"/>
  <c r="AI602" i="12"/>
  <c r="AI604" i="12"/>
  <c r="AH606" i="12"/>
  <c r="AH608" i="12"/>
  <c r="AG610" i="12"/>
  <c r="AL611" i="12"/>
  <c r="AM611" i="12" s="1"/>
  <c r="AK613" i="12"/>
  <c r="AK615" i="12"/>
  <c r="AI617" i="12"/>
  <c r="AI619" i="12"/>
  <c r="AH621" i="12"/>
  <c r="AG623" i="12"/>
  <c r="AL624" i="12"/>
  <c r="AM624" i="12" s="1"/>
  <c r="AL626" i="12"/>
  <c r="AM626" i="12" s="1"/>
  <c r="AK628" i="12"/>
  <c r="AJ630" i="12"/>
  <c r="AJ632" i="12"/>
  <c r="AI634" i="12"/>
  <c r="AG636" i="12"/>
  <c r="AG638" i="12"/>
  <c r="AK641" i="12"/>
  <c r="AK643" i="12"/>
  <c r="AJ645" i="12"/>
  <c r="AI647" i="12"/>
  <c r="AH649" i="12"/>
  <c r="AH651" i="12"/>
  <c r="AL654" i="12"/>
  <c r="AM654" i="12" s="1"/>
  <c r="AL656" i="12"/>
  <c r="AM656" i="12" s="1"/>
  <c r="AK658" i="12"/>
  <c r="AI660" i="12"/>
  <c r="AI662" i="12"/>
  <c r="AH664" i="12"/>
  <c r="AG666" i="12"/>
  <c r="AG668" i="12"/>
  <c r="AL669" i="12"/>
  <c r="AM669" i="12" s="1"/>
  <c r="AK671" i="12"/>
  <c r="AJ673" i="12"/>
  <c r="AJ675" i="12"/>
  <c r="AH677" i="12"/>
  <c r="AH679" i="12"/>
  <c r="AG681" i="12"/>
  <c r="AK684" i="12"/>
  <c r="AK686" i="12"/>
  <c r="AJ688" i="12"/>
  <c r="AI690" i="12"/>
  <c r="AI692" i="12"/>
  <c r="AH694" i="12"/>
  <c r="AL697" i="12"/>
  <c r="AM697" i="12" s="1"/>
  <c r="AL699" i="12"/>
  <c r="AM699" i="12" s="1"/>
  <c r="AJ701" i="12"/>
  <c r="AJ703" i="12"/>
  <c r="AI705" i="12"/>
  <c r="AI175" i="12"/>
  <c r="AK266" i="12"/>
  <c r="AJ312" i="12"/>
  <c r="AI333" i="12"/>
  <c r="AG346" i="12"/>
  <c r="AI358" i="12"/>
  <c r="AL368" i="12"/>
  <c r="AM368" i="12" s="1"/>
  <c r="AH376" i="12"/>
  <c r="AG384" i="12"/>
  <c r="AJ391" i="12"/>
  <c r="AH400" i="12"/>
  <c r="AH405" i="12"/>
  <c r="AG410" i="12"/>
  <c r="AJ415" i="12"/>
  <c r="AK419" i="12"/>
  <c r="AH423" i="12"/>
  <c r="AG426" i="12"/>
  <c r="AI429" i="12"/>
  <c r="AK432" i="12"/>
  <c r="AH436" i="12"/>
  <c r="AG439" i="12"/>
  <c r="AI442" i="12"/>
  <c r="AK445" i="12"/>
  <c r="AK448" i="12"/>
  <c r="AG452" i="12"/>
  <c r="AH455" i="12"/>
  <c r="AK458" i="12"/>
  <c r="AJ461" i="12"/>
  <c r="AG468" i="12"/>
  <c r="AH474" i="12"/>
  <c r="AK477" i="12"/>
  <c r="AG481" i="12"/>
  <c r="AL483" i="12"/>
  <c r="AM483" i="12" s="1"/>
  <c r="AH487" i="12"/>
  <c r="AK490" i="12"/>
  <c r="AI493" i="12"/>
  <c r="AK496" i="12"/>
  <c r="AG500" i="12"/>
  <c r="AJ502" i="12"/>
  <c r="AL504" i="12"/>
  <c r="AM504" i="12" s="1"/>
  <c r="AG507" i="12"/>
  <c r="AG509" i="12"/>
  <c r="AH511" i="12"/>
  <c r="AH513" i="12"/>
  <c r="AG515" i="12"/>
  <c r="AG517" i="12"/>
  <c r="AI519" i="12"/>
  <c r="AI521" i="12"/>
  <c r="AJ523" i="12"/>
  <c r="AJ525" i="12"/>
  <c r="AJ527" i="12"/>
  <c r="AJ529" i="12"/>
  <c r="AK531" i="12"/>
  <c r="AK533" i="12"/>
  <c r="AL535" i="12"/>
  <c r="AM535" i="12" s="1"/>
  <c r="AL537" i="12"/>
  <c r="AM537" i="12" s="1"/>
  <c r="AL539" i="12"/>
  <c r="AM539" i="12" s="1"/>
  <c r="AG542" i="12"/>
  <c r="AG544" i="12"/>
  <c r="AL545" i="12"/>
  <c r="AM545" i="12" s="1"/>
  <c r="AL547" i="12"/>
  <c r="AM547" i="12" s="1"/>
  <c r="AK549" i="12"/>
  <c r="AJ551" i="12"/>
  <c r="AI553" i="12"/>
  <c r="AH555" i="12"/>
  <c r="AG557" i="12"/>
  <c r="AG559" i="12"/>
  <c r="AL562" i="12"/>
  <c r="AM562" i="12" s="1"/>
  <c r="AJ564" i="12"/>
  <c r="AJ566" i="12"/>
  <c r="AJ568" i="12"/>
  <c r="AI570" i="12"/>
  <c r="AI572" i="12"/>
  <c r="AH574" i="12"/>
  <c r="AL577" i="12"/>
  <c r="AM577" i="12" s="1"/>
  <c r="AL579" i="12"/>
  <c r="AM579" i="12" s="1"/>
  <c r="AK581" i="12"/>
  <c r="AK583" i="12"/>
  <c r="AJ585" i="12"/>
  <c r="AI587" i="12"/>
  <c r="AH589" i="12"/>
  <c r="AH591" i="12"/>
  <c r="AG593" i="12"/>
  <c r="AG595" i="12"/>
  <c r="AL598" i="12"/>
  <c r="AM598" i="12" s="1"/>
  <c r="AJ600" i="12"/>
  <c r="AJ602" i="12"/>
  <c r="AJ604" i="12"/>
  <c r="AI606" i="12"/>
  <c r="AI608" i="12"/>
  <c r="AH610" i="12"/>
  <c r="AL613" i="12"/>
  <c r="AM613" i="12" s="1"/>
  <c r="AL615" i="12"/>
  <c r="AM615" i="12" s="1"/>
  <c r="AJ617" i="12"/>
  <c r="AJ619" i="12"/>
  <c r="AI621" i="12"/>
  <c r="AH623" i="12"/>
  <c r="AG625" i="12"/>
  <c r="AG627" i="12"/>
  <c r="AL628" i="12"/>
  <c r="AM628" i="12" s="1"/>
  <c r="AK630" i="12"/>
  <c r="AK632" i="12"/>
  <c r="AJ634" i="12"/>
  <c r="AH636" i="12"/>
  <c r="AH638" i="12"/>
  <c r="AG640" i="12"/>
  <c r="AL641" i="12"/>
  <c r="AM641" i="12" s="1"/>
  <c r="AL643" i="12"/>
  <c r="AM643" i="12" s="1"/>
  <c r="AK645" i="12"/>
  <c r="AJ647" i="12"/>
  <c r="AI649" i="12"/>
  <c r="AI651" i="12"/>
  <c r="AG653" i="12"/>
  <c r="AG655" i="12"/>
  <c r="AL658" i="12"/>
  <c r="AM658" i="12" s="1"/>
  <c r="AJ660" i="12"/>
  <c r="AJ662" i="12"/>
  <c r="AI664" i="12"/>
  <c r="AH666" i="12"/>
  <c r="AH668" i="12"/>
  <c r="AG670" i="12"/>
  <c r="AL671" i="12"/>
  <c r="AM671" i="12" s="1"/>
  <c r="AK673" i="12"/>
  <c r="AK675" i="12"/>
  <c r="AI677" i="12"/>
  <c r="AI679" i="12"/>
  <c r="AH681" i="12"/>
  <c r="AG683" i="12"/>
  <c r="AL684" i="12"/>
  <c r="AM684" i="12" s="1"/>
  <c r="AL686" i="12"/>
  <c r="AM686" i="12" s="1"/>
  <c r="AK688" i="12"/>
  <c r="AJ690" i="12"/>
  <c r="AK175" i="12"/>
  <c r="AL266" i="12"/>
  <c r="AM266" i="12" s="1"/>
  <c r="AK312" i="12"/>
  <c r="AJ333" i="12"/>
  <c r="AI346" i="12"/>
  <c r="AG359" i="12"/>
  <c r="AG369" i="12"/>
  <c r="AK377" i="12"/>
  <c r="AH384" i="12"/>
  <c r="AL391" i="12"/>
  <c r="AM391" i="12" s="1"/>
  <c r="AI400" i="12"/>
  <c r="AK405" i="12"/>
  <c r="AH411" i="12"/>
  <c r="AK415" i="12"/>
  <c r="AL419" i="12"/>
  <c r="AM419" i="12" s="1"/>
  <c r="AI423" i="12"/>
  <c r="AL426" i="12"/>
  <c r="AM426" i="12" s="1"/>
  <c r="AK429" i="12"/>
  <c r="AL432" i="12"/>
  <c r="AM432" i="12" s="1"/>
  <c r="AI436" i="12"/>
  <c r="AH439" i="12"/>
  <c r="AJ442" i="12"/>
  <c r="AL445" i="12"/>
  <c r="AM445" i="12" s="1"/>
  <c r="AI449" i="12"/>
  <c r="AI452" i="12"/>
  <c r="AI455" i="12"/>
  <c r="AL458" i="12"/>
  <c r="AM458" i="12" s="1"/>
  <c r="AK461" i="12"/>
  <c r="AG465" i="12"/>
  <c r="AH468" i="12"/>
  <c r="AK471" i="12"/>
  <c r="AJ474" i="12"/>
  <c r="AL477" i="12"/>
  <c r="AM477" i="12" s="1"/>
  <c r="AH481" i="12"/>
  <c r="AG484" i="12"/>
  <c r="AI487" i="12"/>
  <c r="AL490" i="12"/>
  <c r="AM490" i="12" s="1"/>
  <c r="AH494" i="12"/>
  <c r="AH500" i="12"/>
  <c r="AK502" i="12"/>
  <c r="AG505" i="12"/>
  <c r="AH507" i="12"/>
  <c r="AH509" i="12"/>
  <c r="AI511" i="12"/>
  <c r="AI513" i="12"/>
  <c r="AH515" i="12"/>
  <c r="AI517" i="12"/>
  <c r="AJ519" i="12"/>
  <c r="AJ521" i="12"/>
  <c r="AK523" i="12"/>
  <c r="AK525" i="12"/>
  <c r="AK527" i="12"/>
  <c r="AK529" i="12"/>
  <c r="AL531" i="12"/>
  <c r="AM531" i="12" s="1"/>
  <c r="AL533" i="12"/>
  <c r="AM533" i="12" s="1"/>
  <c r="AG536" i="12"/>
  <c r="AG538" i="12"/>
  <c r="AG540" i="12"/>
  <c r="AH542" i="12"/>
  <c r="AH544" i="12"/>
  <c r="AG546" i="12"/>
  <c r="AG548" i="12"/>
  <c r="AL549" i="12"/>
  <c r="AM549" i="12" s="1"/>
  <c r="AK551" i="12"/>
  <c r="AJ553" i="12"/>
  <c r="AI555" i="12"/>
  <c r="AH557" i="12"/>
  <c r="AH559" i="12"/>
  <c r="AG561" i="12"/>
  <c r="AK564" i="12"/>
  <c r="AK566" i="12"/>
  <c r="AK568" i="12"/>
  <c r="AJ570" i="12"/>
  <c r="AJ572" i="12"/>
  <c r="AI574" i="12"/>
  <c r="AG576" i="12"/>
  <c r="AG578" i="12"/>
  <c r="AG580" i="12"/>
  <c r="AL581" i="12"/>
  <c r="AM581" i="12" s="1"/>
  <c r="AL583" i="12"/>
  <c r="AM583" i="12" s="1"/>
  <c r="AK585" i="12"/>
  <c r="AJ587" i="12"/>
  <c r="AI589" i="12"/>
  <c r="AI591" i="12"/>
  <c r="AH593" i="12"/>
  <c r="AH595" i="12"/>
  <c r="AG597" i="12"/>
  <c r="AK600" i="12"/>
  <c r="AK602" i="12"/>
  <c r="AK604" i="12"/>
  <c r="AJ606" i="12"/>
  <c r="AJ608" i="12"/>
  <c r="AI610" i="12"/>
  <c r="AG612" i="12"/>
  <c r="AG614" i="12"/>
  <c r="AK617" i="12"/>
  <c r="AK619" i="12"/>
  <c r="AJ621" i="12"/>
  <c r="AI623" i="12"/>
  <c r="AH625" i="12"/>
  <c r="AH627" i="12"/>
  <c r="AL630" i="12"/>
  <c r="AM630" i="12" s="1"/>
  <c r="AL632" i="12"/>
  <c r="AM632" i="12" s="1"/>
  <c r="AK634" i="12"/>
  <c r="AI636" i="12"/>
  <c r="AI638" i="12"/>
  <c r="AH640" i="12"/>
  <c r="AG642" i="12"/>
  <c r="AG644" i="12"/>
  <c r="AL645" i="12"/>
  <c r="AM645" i="12" s="1"/>
  <c r="AK647" i="12"/>
  <c r="AJ649" i="12"/>
  <c r="AJ651" i="12"/>
  <c r="AH653" i="12"/>
  <c r="AH655" i="12"/>
  <c r="AG657" i="12"/>
  <c r="AK660" i="12"/>
  <c r="AK662" i="12"/>
  <c r="AJ664" i="12"/>
  <c r="AI666" i="12"/>
  <c r="AI668" i="12"/>
  <c r="AH670" i="12"/>
  <c r="AL673" i="12"/>
  <c r="AM673" i="12" s="1"/>
  <c r="AL675" i="12"/>
  <c r="AM675" i="12" s="1"/>
  <c r="AJ677" i="12"/>
  <c r="AJ679" i="12"/>
  <c r="AI681" i="12"/>
  <c r="AH683" i="12"/>
  <c r="AG685" i="12"/>
  <c r="AG687" i="12"/>
  <c r="AL688" i="12"/>
  <c r="AM688" i="12" s="1"/>
  <c r="AK690" i="12"/>
  <c r="AK692" i="12"/>
  <c r="AJ694" i="12"/>
  <c r="AH696" i="12"/>
  <c r="AH698" i="12"/>
  <c r="AG700" i="12"/>
  <c r="AL701" i="12"/>
  <c r="AM701" i="12" s="1"/>
  <c r="AL703" i="12"/>
  <c r="AM703" i="12" s="1"/>
  <c r="AK705" i="12"/>
  <c r="AJ707" i="12"/>
  <c r="AI709" i="12"/>
  <c r="AI711" i="12"/>
  <c r="AG713" i="12"/>
  <c r="AG715" i="12"/>
  <c r="AL718" i="12"/>
  <c r="AM718" i="12" s="1"/>
  <c r="AJ720" i="12"/>
  <c r="AJ722" i="12"/>
  <c r="AI724" i="12"/>
  <c r="AH726" i="12"/>
  <c r="AH728" i="12"/>
  <c r="AG730" i="12"/>
  <c r="AL731" i="12"/>
  <c r="AM731" i="12" s="1"/>
  <c r="AK733" i="12"/>
  <c r="AK735" i="12"/>
  <c r="AI737" i="12"/>
  <c r="AI739" i="12"/>
  <c r="AH741" i="12"/>
  <c r="AG743" i="12"/>
  <c r="AL744" i="12"/>
  <c r="AM744" i="12" s="1"/>
  <c r="AL746" i="12"/>
  <c r="AM746" i="12" s="1"/>
  <c r="AK748" i="12"/>
  <c r="AL203" i="12"/>
  <c r="AM203" i="12" s="1"/>
  <c r="AJ278" i="12"/>
  <c r="AG320" i="12"/>
  <c r="AK335" i="12"/>
  <c r="AJ348" i="12"/>
  <c r="AJ361" i="12"/>
  <c r="AI369" i="12"/>
  <c r="AG378" i="12"/>
  <c r="AH385" i="12"/>
  <c r="AJ393" i="12"/>
  <c r="AJ400" i="12"/>
  <c r="AG406" i="12"/>
  <c r="AI411" i="12"/>
  <c r="AG416" i="12"/>
  <c r="AJ423" i="12"/>
  <c r="AG427" i="12"/>
  <c r="AL429" i="12"/>
  <c r="AM429" i="12" s="1"/>
  <c r="AG433" i="12"/>
  <c r="AJ436" i="12"/>
  <c r="AG440" i="12"/>
  <c r="AL442" i="12"/>
  <c r="AM442" i="12" s="1"/>
  <c r="AG446" i="12"/>
  <c r="AJ449" i="12"/>
  <c r="AJ452" i="12"/>
  <c r="AJ455" i="12"/>
  <c r="AG459" i="12"/>
  <c r="AJ462" i="12"/>
  <c r="AI465" i="12"/>
  <c r="AI468" i="12"/>
  <c r="AL471" i="12"/>
  <c r="AM471" i="12" s="1"/>
  <c r="AK474" i="12"/>
  <c r="AG478" i="12"/>
  <c r="AI481" i="12"/>
  <c r="AL484" i="12"/>
  <c r="AM484" i="12" s="1"/>
  <c r="AK487" i="12"/>
  <c r="AI494" i="12"/>
  <c r="AG497" i="12"/>
  <c r="AI500" i="12"/>
  <c r="AG503" i="12"/>
  <c r="AH505" i="12"/>
  <c r="AI507" i="12"/>
  <c r="AI509" i="12"/>
  <c r="AJ511" i="12"/>
  <c r="AJ513" i="12"/>
  <c r="AJ515" i="12"/>
  <c r="AJ517" i="12"/>
  <c r="AK519" i="12"/>
  <c r="AK521" i="12"/>
  <c r="AL523" i="12"/>
  <c r="AM523" i="12" s="1"/>
  <c r="AL525" i="12"/>
  <c r="AM525" i="12" s="1"/>
  <c r="AL527" i="12"/>
  <c r="AM527" i="12" s="1"/>
  <c r="AL529" i="12"/>
  <c r="AM529" i="12" s="1"/>
  <c r="AG532" i="12"/>
  <c r="AG534" i="12"/>
  <c r="AH536" i="12"/>
  <c r="AI538" i="12"/>
  <c r="AH540" i="12"/>
  <c r="AI542" i="12"/>
  <c r="AI544" i="12"/>
  <c r="AH546" i="12"/>
  <c r="AH548" i="12"/>
  <c r="AG550" i="12"/>
  <c r="AL551" i="12"/>
  <c r="AM551" i="12" s="1"/>
  <c r="AK553" i="12"/>
  <c r="AJ555" i="12"/>
  <c r="AI557" i="12"/>
  <c r="AI559" i="12"/>
  <c r="AH561" i="12"/>
  <c r="AG563" i="12"/>
  <c r="AL564" i="12"/>
  <c r="AM564" i="12" s="1"/>
  <c r="AL566" i="12"/>
  <c r="AM566" i="12" s="1"/>
  <c r="AL568" i="12"/>
  <c r="AM568" i="12" s="1"/>
  <c r="AK570" i="12"/>
  <c r="AK572" i="12"/>
  <c r="AJ574" i="12"/>
  <c r="AH576" i="12"/>
  <c r="AH578" i="12"/>
  <c r="AH580" i="12"/>
  <c r="AG582" i="12"/>
  <c r="AG584" i="12"/>
  <c r="AL585" i="12"/>
  <c r="AM585" i="12" s="1"/>
  <c r="AK587" i="12"/>
  <c r="AJ589" i="12"/>
  <c r="AJ591" i="12"/>
  <c r="AI593" i="12"/>
  <c r="AI595" i="12"/>
  <c r="AH597" i="12"/>
  <c r="AG599" i="12"/>
  <c r="AL600" i="12"/>
  <c r="AM600" i="12" s="1"/>
  <c r="AL602" i="12"/>
  <c r="AM602" i="12" s="1"/>
  <c r="AL604" i="12"/>
  <c r="AM604" i="12" s="1"/>
  <c r="AK606" i="12"/>
  <c r="AK608" i="12"/>
  <c r="AJ610" i="12"/>
  <c r="AH612" i="12"/>
  <c r="AH614" i="12"/>
  <c r="AG616" i="12"/>
  <c r="AL617" i="12"/>
  <c r="AM617" i="12" s="1"/>
  <c r="AL619" i="12"/>
  <c r="AM619" i="12" s="1"/>
  <c r="AK621" i="12"/>
  <c r="AJ623" i="12"/>
  <c r="AI625" i="12"/>
  <c r="AI627" i="12"/>
  <c r="AG629" i="12"/>
  <c r="AG631" i="12"/>
  <c r="AL634" i="12"/>
  <c r="AM634" i="12" s="1"/>
  <c r="AJ636" i="12"/>
  <c r="AJ638" i="12"/>
  <c r="AI640" i="12"/>
  <c r="AH642" i="12"/>
  <c r="AH644" i="12"/>
  <c r="AG646" i="12"/>
  <c r="AL647" i="12"/>
  <c r="AM647" i="12" s="1"/>
  <c r="AK649" i="12"/>
  <c r="AK651" i="12"/>
  <c r="AI653" i="12"/>
  <c r="AI655" i="12"/>
  <c r="AH657" i="12"/>
  <c r="AG659" i="12"/>
  <c r="AL660" i="12"/>
  <c r="AM660" i="12" s="1"/>
  <c r="AL662" i="12"/>
  <c r="AM662" i="12" s="1"/>
  <c r="AK664" i="12"/>
  <c r="AJ666" i="12"/>
  <c r="AJ668" i="12"/>
  <c r="AI670" i="12"/>
  <c r="AG672" i="12"/>
  <c r="AG674" i="12"/>
  <c r="AK677" i="12"/>
  <c r="AK679" i="12"/>
  <c r="AJ681" i="12"/>
  <c r="AI683" i="12"/>
  <c r="AH685" i="12"/>
  <c r="AH687" i="12"/>
  <c r="AJ205" i="12"/>
  <c r="AJ279" i="12"/>
  <c r="AI320" i="12"/>
  <c r="AL335" i="12"/>
  <c r="AM335" i="12" s="1"/>
  <c r="AK348" i="12"/>
  <c r="AK361" i="12"/>
  <c r="AG371" i="12"/>
  <c r="AH378" i="12"/>
  <c r="AK385" i="12"/>
  <c r="AK393" i="12"/>
  <c r="AL400" i="12"/>
  <c r="AM400" i="12" s="1"/>
  <c r="AJ411" i="12"/>
  <c r="AI416" i="12"/>
  <c r="AH420" i="12"/>
  <c r="AK423" i="12"/>
  <c r="AH427" i="12"/>
  <c r="AK430" i="12"/>
  <c r="AI433" i="12"/>
  <c r="AK436" i="12"/>
  <c r="AH440" i="12"/>
  <c r="AH446" i="12"/>
  <c r="AK449" i="12"/>
  <c r="AH453" i="12"/>
  <c r="AL455" i="12"/>
  <c r="AM455" i="12" s="1"/>
  <c r="AH459" i="12"/>
  <c r="AK462" i="12"/>
  <c r="AJ465" i="12"/>
  <c r="AJ468" i="12"/>
  <c r="AG472" i="12"/>
  <c r="AJ475" i="12"/>
  <c r="AI478" i="12"/>
  <c r="AJ481" i="12"/>
  <c r="AL487" i="12"/>
  <c r="AM487" i="12" s="1"/>
  <c r="AG491" i="12"/>
  <c r="AJ494" i="12"/>
  <c r="AL497" i="12"/>
  <c r="AM497" i="12" s="1"/>
  <c r="AJ500" i="12"/>
  <c r="AI503" i="12"/>
  <c r="AI505" i="12"/>
  <c r="AJ507" i="12"/>
  <c r="AJ509" i="12"/>
  <c r="AK511" i="12"/>
  <c r="AL513" i="12"/>
  <c r="AM513" i="12" s="1"/>
  <c r="AK515" i="12"/>
  <c r="AK517" i="12"/>
  <c r="AL519" i="12"/>
  <c r="AM519" i="12" s="1"/>
  <c r="AL521" i="12"/>
  <c r="AM521" i="12" s="1"/>
  <c r="AG524" i="12"/>
  <c r="AG526" i="12"/>
  <c r="AG530" i="12"/>
  <c r="AH532" i="12"/>
  <c r="AH534" i="12"/>
  <c r="AJ536" i="12"/>
  <c r="AJ538" i="12"/>
  <c r="AI540" i="12"/>
  <c r="AJ542" i="12"/>
  <c r="AJ544" i="12"/>
  <c r="AI546" i="12"/>
  <c r="AI548" i="12"/>
  <c r="AH550" i="12"/>
  <c r="AL553" i="12"/>
  <c r="AM553" i="12" s="1"/>
  <c r="AK555" i="12"/>
  <c r="AJ557" i="12"/>
  <c r="AJ559" i="12"/>
  <c r="AI561" i="12"/>
  <c r="AH563" i="12"/>
  <c r="AG565" i="12"/>
  <c r="AG567" i="12"/>
  <c r="AL570" i="12"/>
  <c r="AM570" i="12" s="1"/>
  <c r="AL572" i="12"/>
  <c r="AM572" i="12" s="1"/>
  <c r="AK574" i="12"/>
  <c r="AI576" i="12"/>
  <c r="AI578" i="12"/>
  <c r="AI580" i="12"/>
  <c r="AH582" i="12"/>
  <c r="AH584" i="12"/>
  <c r="AG586" i="12"/>
  <c r="AL587" i="12"/>
  <c r="AM587" i="12" s="1"/>
  <c r="AK589" i="12"/>
  <c r="AK591" i="12"/>
  <c r="AJ593" i="12"/>
  <c r="AJ595" i="12"/>
  <c r="AI597" i="12"/>
  <c r="AH599" i="12"/>
  <c r="AG601" i="12"/>
  <c r="AG603" i="12"/>
  <c r="AL606" i="12"/>
  <c r="AM606" i="12" s="1"/>
  <c r="AL608" i="12"/>
  <c r="AM608" i="12" s="1"/>
  <c r="AK610" i="12"/>
  <c r="AI612" i="12"/>
  <c r="AI614" i="12"/>
  <c r="AH616" i="12"/>
  <c r="AG618" i="12"/>
  <c r="AG620" i="12"/>
  <c r="AL621" i="12"/>
  <c r="AM621" i="12" s="1"/>
  <c r="AK623" i="12"/>
  <c r="AJ625" i="12"/>
  <c r="AJ627" i="12"/>
  <c r="AH629" i="12"/>
  <c r="AH631" i="12"/>
  <c r="AG633" i="12"/>
  <c r="AK636" i="12"/>
  <c r="AK638" i="12"/>
  <c r="AJ640" i="12"/>
  <c r="AI642" i="12"/>
  <c r="AI644" i="12"/>
  <c r="AH646" i="12"/>
  <c r="AL649" i="12"/>
  <c r="AM649" i="12" s="1"/>
  <c r="AL651" i="12"/>
  <c r="AM651" i="12" s="1"/>
  <c r="AJ653" i="12"/>
  <c r="AJ655" i="12"/>
  <c r="AI657" i="12"/>
  <c r="AH659" i="12"/>
  <c r="AG661" i="12"/>
  <c r="AG663" i="12"/>
  <c r="AL664" i="12"/>
  <c r="AM664" i="12" s="1"/>
  <c r="AK666" i="12"/>
  <c r="AK668" i="12"/>
  <c r="AJ670" i="12"/>
  <c r="AH672" i="12"/>
  <c r="AH674" i="12"/>
  <c r="AG676" i="12"/>
  <c r="AL677" i="12"/>
  <c r="AM677" i="12" s="1"/>
  <c r="AL679" i="12"/>
  <c r="AM679" i="12" s="1"/>
  <c r="AK681" i="12"/>
  <c r="AJ683" i="12"/>
  <c r="AI685" i="12"/>
  <c r="AI687" i="12"/>
  <c r="AG689" i="12"/>
  <c r="AG691" i="12"/>
  <c r="AL694" i="12"/>
  <c r="AM694" i="12" s="1"/>
  <c r="AJ696" i="12"/>
  <c r="AJ698" i="12"/>
  <c r="AI700" i="12"/>
  <c r="AH702" i="12"/>
  <c r="AH704" i="12"/>
  <c r="AG706" i="12"/>
  <c r="AK205" i="12"/>
  <c r="AK279" i="12"/>
  <c r="AJ320" i="12"/>
  <c r="AJ336" i="12"/>
  <c r="AL348" i="12"/>
  <c r="AM348" i="12" s="1"/>
  <c r="AL361" i="12"/>
  <c r="AM361" i="12" s="1"/>
  <c r="AH371" i="12"/>
  <c r="AJ378" i="12"/>
  <c r="AI387" i="12"/>
  <c r="AL393" i="12"/>
  <c r="AM393" i="12" s="1"/>
  <c r="AG401" i="12"/>
  <c r="AG407" i="12"/>
  <c r="AL411" i="12"/>
  <c r="AM411" i="12" s="1"/>
  <c r="AI417" i="12"/>
  <c r="AH421" i="12"/>
  <c r="AG424" i="12"/>
  <c r="AI427" i="12"/>
  <c r="AL430" i="12"/>
  <c r="AM430" i="12" s="1"/>
  <c r="AJ433" i="12"/>
  <c r="AL436" i="12"/>
  <c r="AM436" i="12" s="1"/>
  <c r="AI440" i="12"/>
  <c r="AK443" i="12"/>
  <c r="AJ446" i="12"/>
  <c r="AL449" i="12"/>
  <c r="AM449" i="12" s="1"/>
  <c r="AI453" i="12"/>
  <c r="AI459" i="12"/>
  <c r="AL462" i="12"/>
  <c r="AM462" i="12" s="1"/>
  <c r="AH466" i="12"/>
  <c r="AL468" i="12"/>
  <c r="AM468" i="12" s="1"/>
  <c r="AH472" i="12"/>
  <c r="AK475" i="12"/>
  <c r="AJ478" i="12"/>
  <c r="AK481" i="12"/>
  <c r="AG485" i="12"/>
  <c r="AK488" i="12"/>
  <c r="AI491" i="12"/>
  <c r="AK494" i="12"/>
  <c r="AG498" i="12"/>
  <c r="AL500" i="12"/>
  <c r="AM500" i="12" s="1"/>
  <c r="AJ503" i="12"/>
  <c r="AJ505" i="12"/>
  <c r="AK507" i="12"/>
  <c r="AK509" i="12"/>
  <c r="AG512" i="12"/>
  <c r="AL515" i="12"/>
  <c r="AM515" i="12" s="1"/>
  <c r="AL517" i="12"/>
  <c r="AM517" i="12" s="1"/>
  <c r="AG520" i="12"/>
  <c r="AG522" i="12"/>
  <c r="AH524" i="12"/>
  <c r="AH526" i="12"/>
  <c r="AG528" i="12"/>
  <c r="AH530" i="12"/>
  <c r="AI532" i="12"/>
  <c r="AJ534" i="12"/>
  <c r="AK536" i="12"/>
  <c r="AK538" i="12"/>
  <c r="AJ540" i="12"/>
  <c r="AK542" i="12"/>
  <c r="AK544" i="12"/>
  <c r="AJ546" i="12"/>
  <c r="AJ548" i="12"/>
  <c r="AI550" i="12"/>
  <c r="AG552" i="12"/>
  <c r="AG554" i="12"/>
  <c r="AL555" i="12"/>
  <c r="AM555" i="12" s="1"/>
  <c r="AK557" i="12"/>
  <c r="AK559" i="12"/>
  <c r="AJ561" i="12"/>
  <c r="AI563" i="12"/>
  <c r="AH565" i="12"/>
  <c r="AH567" i="12"/>
  <c r="AG569" i="12"/>
  <c r="AG571" i="12"/>
  <c r="AL574" i="12"/>
  <c r="AM574" i="12" s="1"/>
  <c r="AJ576" i="12"/>
  <c r="AJ578" i="12"/>
  <c r="AJ580" i="12"/>
  <c r="AI582" i="12"/>
  <c r="AI584" i="12"/>
  <c r="AH586" i="12"/>
  <c r="AL589" i="12"/>
  <c r="AM589" i="12" s="1"/>
  <c r="AL591" i="12"/>
  <c r="AM591" i="12" s="1"/>
  <c r="AK593" i="12"/>
  <c r="AK595" i="12"/>
  <c r="AJ597" i="12"/>
  <c r="AI599" i="12"/>
  <c r="AH601" i="12"/>
  <c r="AH603" i="12"/>
  <c r="AG605" i="12"/>
  <c r="AG607" i="12"/>
  <c r="AL610" i="12"/>
  <c r="AM610" i="12" s="1"/>
  <c r="AJ612" i="12"/>
  <c r="AJ614" i="12"/>
  <c r="AI616" i="12"/>
  <c r="AH618" i="12"/>
  <c r="AH620" i="12"/>
  <c r="AG622" i="12"/>
  <c r="AL623" i="12"/>
  <c r="AM623" i="12" s="1"/>
  <c r="AK625" i="12"/>
  <c r="AK627" i="12"/>
  <c r="AI629" i="12"/>
  <c r="AI631" i="12"/>
  <c r="AH633" i="12"/>
  <c r="AG635" i="12"/>
  <c r="AL636" i="12"/>
  <c r="AM636" i="12" s="1"/>
  <c r="AL638" i="12"/>
  <c r="AM638" i="12" s="1"/>
  <c r="AK640" i="12"/>
  <c r="AJ642" i="12"/>
  <c r="AJ644" i="12"/>
  <c r="AI646" i="12"/>
  <c r="AG648" i="12"/>
  <c r="AG650" i="12"/>
  <c r="AK653" i="12"/>
  <c r="AK655" i="12"/>
  <c r="AJ657" i="12"/>
  <c r="AI659" i="12"/>
  <c r="AH661" i="12"/>
  <c r="AH663" i="12"/>
  <c r="AL666" i="12"/>
  <c r="AM666" i="12" s="1"/>
  <c r="AL668" i="12"/>
  <c r="AM668" i="12" s="1"/>
  <c r="AJ231" i="12"/>
  <c r="AI291" i="12"/>
  <c r="AI326" i="12"/>
  <c r="AG339" i="12"/>
  <c r="AG352" i="12"/>
  <c r="AI371" i="12"/>
  <c r="AL378" i="12"/>
  <c r="AM378" i="12" s="1"/>
  <c r="AJ387" i="12"/>
  <c r="AJ402" i="12"/>
  <c r="AI407" i="12"/>
  <c r="AH412" i="12"/>
  <c r="AJ417" i="12"/>
  <c r="AI421" i="12"/>
  <c r="AH424" i="12"/>
  <c r="AJ427" i="12"/>
  <c r="AI434" i="12"/>
  <c r="AG437" i="12"/>
  <c r="AJ440" i="12"/>
  <c r="AL443" i="12"/>
  <c r="AM443" i="12" s="1"/>
  <c r="AK446" i="12"/>
  <c r="AG450" i="12"/>
  <c r="AJ453" i="12"/>
  <c r="AK456" i="12"/>
  <c r="AK459" i="12"/>
  <c r="AG463" i="12"/>
  <c r="AI466" i="12"/>
  <c r="AG469" i="12"/>
  <c r="AI472" i="12"/>
  <c r="AL475" i="12"/>
  <c r="AM475" i="12" s="1"/>
  <c r="AH479" i="12"/>
  <c r="AG482" i="12"/>
  <c r="AH485" i="12"/>
  <c r="AL488" i="12"/>
  <c r="AM488" i="12" s="1"/>
  <c r="AJ491" i="12"/>
  <c r="AL494" i="12"/>
  <c r="AM494" i="12" s="1"/>
  <c r="AH498" i="12"/>
  <c r="AK503" i="12"/>
  <c r="AK505" i="12"/>
  <c r="AL507" i="12"/>
  <c r="AM507" i="12" s="1"/>
  <c r="AG510" i="12"/>
  <c r="AH512" i="12"/>
  <c r="AG514" i="12"/>
  <c r="AG518" i="12"/>
  <c r="AH520" i="12"/>
  <c r="AH522" i="12"/>
  <c r="AI524" i="12"/>
  <c r="AI526" i="12"/>
  <c r="AH528" i="12"/>
  <c r="AI530" i="12"/>
  <c r="AK532" i="12"/>
  <c r="AK534" i="12"/>
  <c r="AL536" i="12"/>
  <c r="AM536" i="12" s="1"/>
  <c r="AL538" i="12"/>
  <c r="AM538" i="12" s="1"/>
  <c r="AK540" i="12"/>
  <c r="AL542" i="12"/>
  <c r="AM542" i="12" s="1"/>
  <c r="AL544" i="12"/>
  <c r="AM544" i="12" s="1"/>
  <c r="AK546" i="12"/>
  <c r="AK548" i="12"/>
  <c r="AJ550" i="12"/>
  <c r="AH552" i="12"/>
  <c r="AH554" i="12"/>
  <c r="AG556" i="12"/>
  <c r="AL557" i="12"/>
  <c r="AM557" i="12" s="1"/>
  <c r="AL559" i="12"/>
  <c r="AM559" i="12" s="1"/>
  <c r="AK561" i="12"/>
  <c r="AJ563" i="12"/>
  <c r="AI565" i="12"/>
  <c r="AI567" i="12"/>
  <c r="AH569" i="12"/>
  <c r="AH571" i="12"/>
  <c r="AG573" i="12"/>
  <c r="AK576" i="12"/>
  <c r="AK578" i="12"/>
  <c r="AK580" i="12"/>
  <c r="AJ582" i="12"/>
  <c r="AJ584" i="12"/>
  <c r="AI586" i="12"/>
  <c r="AG588" i="12"/>
  <c r="AG590" i="12"/>
  <c r="AG592" i="12"/>
  <c r="AL593" i="12"/>
  <c r="AM593" i="12" s="1"/>
  <c r="AL595" i="12"/>
  <c r="AM595" i="12" s="1"/>
  <c r="AK597" i="12"/>
  <c r="AJ599" i="12"/>
  <c r="AI601" i="12"/>
  <c r="AI603" i="12"/>
  <c r="AH605" i="12"/>
  <c r="AH607" i="12"/>
  <c r="AG609" i="12"/>
  <c r="AK612" i="12"/>
  <c r="AK614" i="12"/>
  <c r="AJ616" i="12"/>
  <c r="AI618" i="12"/>
  <c r="AI620" i="12"/>
  <c r="AH622" i="12"/>
  <c r="AL625" i="12"/>
  <c r="AM625" i="12" s="1"/>
  <c r="AL627" i="12"/>
  <c r="AM627" i="12" s="1"/>
  <c r="AJ629" i="12"/>
  <c r="AJ631" i="12"/>
  <c r="AI633" i="12"/>
  <c r="AH635" i="12"/>
  <c r="AG637" i="12"/>
  <c r="AG639" i="12"/>
  <c r="AL640" i="12"/>
  <c r="AM640" i="12" s="1"/>
  <c r="AK642" i="12"/>
  <c r="AK644" i="12"/>
  <c r="AJ646" i="12"/>
  <c r="AH648" i="12"/>
  <c r="AH650" i="12"/>
  <c r="AG652" i="12"/>
  <c r="AL653" i="12"/>
  <c r="AM653" i="12" s="1"/>
  <c r="AL655" i="12"/>
  <c r="AM655" i="12" s="1"/>
  <c r="AK657" i="12"/>
  <c r="AJ659" i="12"/>
  <c r="AI661" i="12"/>
  <c r="AI663" i="12"/>
  <c r="AG665" i="12"/>
  <c r="AG667" i="12"/>
  <c r="AL670" i="12"/>
  <c r="AM670" i="12" s="1"/>
  <c r="AJ672" i="12"/>
  <c r="AJ674" i="12"/>
  <c r="AI676" i="12"/>
  <c r="AH678" i="12"/>
  <c r="AH680" i="12"/>
  <c r="AG682" i="12"/>
  <c r="AL683" i="12"/>
  <c r="AM683" i="12" s="1"/>
  <c r="AK685" i="12"/>
  <c r="AK687" i="12"/>
  <c r="AI689" i="12"/>
  <c r="AI691" i="12"/>
  <c r="AH693" i="12"/>
  <c r="AG695" i="12"/>
  <c r="AL696" i="12"/>
  <c r="AM696" i="12" s="1"/>
  <c r="AL698" i="12"/>
  <c r="AM698" i="12" s="1"/>
  <c r="AK700" i="12"/>
  <c r="AJ702" i="12"/>
  <c r="AJ704" i="12"/>
  <c r="AI706" i="12"/>
  <c r="AG708" i="12"/>
  <c r="AG710" i="12"/>
  <c r="AK713" i="12"/>
  <c r="AK715" i="12"/>
  <c r="AJ717" i="12"/>
  <c r="AI719" i="12"/>
  <c r="AH721" i="12"/>
  <c r="AH723" i="12"/>
  <c r="AK291" i="12"/>
  <c r="AJ326" i="12"/>
  <c r="AH339" i="12"/>
  <c r="AH352" i="12"/>
  <c r="AG365" i="12"/>
  <c r="AI372" i="12"/>
  <c r="AK380" i="12"/>
  <c r="AK387" i="12"/>
  <c r="AH395" i="12"/>
  <c r="AK402" i="12"/>
  <c r="AK407" i="12"/>
  <c r="AH413" i="12"/>
  <c r="AK417" i="12"/>
  <c r="AJ421" i="12"/>
  <c r="AL427" i="12"/>
  <c r="AM427" i="12" s="1"/>
  <c r="AG431" i="12"/>
  <c r="AJ434" i="12"/>
  <c r="AH437" i="12"/>
  <c r="AK440" i="12"/>
  <c r="AJ447" i="12"/>
  <c r="AI450" i="12"/>
  <c r="AK453" i="12"/>
  <c r="AL456" i="12"/>
  <c r="AM456" i="12" s="1"/>
  <c r="AL459" i="12"/>
  <c r="AM459" i="12" s="1"/>
  <c r="AH463" i="12"/>
  <c r="AJ466" i="12"/>
  <c r="AL469" i="12"/>
  <c r="AM469" i="12" s="1"/>
  <c r="AK472" i="12"/>
  <c r="AG476" i="12"/>
  <c r="AI479" i="12"/>
  <c r="AH482" i="12"/>
  <c r="AI485" i="12"/>
  <c r="AH492" i="12"/>
  <c r="AG495" i="12"/>
  <c r="AI498" i="12"/>
  <c r="AI501" i="12"/>
  <c r="AL503" i="12"/>
  <c r="AM503" i="12" s="1"/>
  <c r="AL505" i="12"/>
  <c r="AM505" i="12" s="1"/>
  <c r="AH508" i="12"/>
  <c r="AH510" i="12"/>
  <c r="AI512" i="12"/>
  <c r="AH514" i="12"/>
  <c r="AG516" i="12"/>
  <c r="AH518" i="12"/>
  <c r="AI520" i="12"/>
  <c r="AI522" i="12"/>
  <c r="AJ524" i="12"/>
  <c r="AJ526" i="12"/>
  <c r="AI528" i="12"/>
  <c r="AK530" i="12"/>
  <c r="AL532" i="12"/>
  <c r="AM532" i="12" s="1"/>
  <c r="AL534" i="12"/>
  <c r="AM534" i="12" s="1"/>
  <c r="AL540" i="12"/>
  <c r="AM540" i="12" s="1"/>
  <c r="AL546" i="12"/>
  <c r="AM546" i="12" s="1"/>
  <c r="AL548" i="12"/>
  <c r="AM548" i="12" s="1"/>
  <c r="AK550" i="12"/>
  <c r="AI552" i="12"/>
  <c r="AI554" i="12"/>
  <c r="AH556" i="12"/>
  <c r="AG558" i="12"/>
  <c r="AG560" i="12"/>
  <c r="AL561" i="12"/>
  <c r="AM561" i="12" s="1"/>
  <c r="AK563" i="12"/>
  <c r="AJ565" i="12"/>
  <c r="AJ567" i="12"/>
  <c r="AI569" i="12"/>
  <c r="AI571" i="12"/>
  <c r="AH573" i="12"/>
  <c r="AG575" i="12"/>
  <c r="AL576" i="12"/>
  <c r="AM576" i="12" s="1"/>
  <c r="AL578" i="12"/>
  <c r="AM578" i="12" s="1"/>
  <c r="AL580" i="12"/>
  <c r="AM580" i="12" s="1"/>
  <c r="AK582" i="12"/>
  <c r="AK584" i="12"/>
  <c r="AJ586" i="12"/>
  <c r="AH588" i="12"/>
  <c r="AH590" i="12"/>
  <c r="AH592" i="12"/>
  <c r="AG594" i="12"/>
  <c r="AG596" i="12"/>
  <c r="AL597" i="12"/>
  <c r="AM597" i="12" s="1"/>
  <c r="AK599" i="12"/>
  <c r="AJ601" i="12"/>
  <c r="AJ603" i="12"/>
  <c r="AI605" i="12"/>
  <c r="AI607" i="12"/>
  <c r="AH609" i="12"/>
  <c r="AG611" i="12"/>
  <c r="AL612" i="12"/>
  <c r="AM612" i="12" s="1"/>
  <c r="AL614" i="12"/>
  <c r="AM614" i="12" s="1"/>
  <c r="AK616" i="12"/>
  <c r="AJ618" i="12"/>
  <c r="AJ620" i="12"/>
  <c r="AI622" i="12"/>
  <c r="AG624" i="12"/>
  <c r="AG626" i="12"/>
  <c r="AK629" i="12"/>
  <c r="AK631" i="12"/>
  <c r="AJ633" i="12"/>
  <c r="AI635" i="12"/>
  <c r="AH637" i="12"/>
  <c r="AH639" i="12"/>
  <c r="AL642" i="12"/>
  <c r="AM642" i="12" s="1"/>
  <c r="AL644" i="12"/>
  <c r="AM644" i="12" s="1"/>
  <c r="AK646" i="12"/>
  <c r="AI648" i="12"/>
  <c r="AI650" i="12"/>
  <c r="AH652" i="12"/>
  <c r="AG654" i="12"/>
  <c r="AG656" i="12"/>
  <c r="AL657" i="12"/>
  <c r="AM657" i="12" s="1"/>
  <c r="AK659" i="12"/>
  <c r="AJ661" i="12"/>
  <c r="AJ663" i="12"/>
  <c r="AH665" i="12"/>
  <c r="AH667" i="12"/>
  <c r="AG669" i="12"/>
  <c r="AK672" i="12"/>
  <c r="AK674" i="12"/>
  <c r="AJ676" i="12"/>
  <c r="AI678" i="12"/>
  <c r="AI680" i="12"/>
  <c r="AH682" i="12"/>
  <c r="AL685" i="12"/>
  <c r="AM685" i="12" s="1"/>
  <c r="AL687" i="12"/>
  <c r="AM687" i="12" s="1"/>
  <c r="AJ689" i="12"/>
  <c r="AJ691" i="12"/>
  <c r="AI693" i="12"/>
  <c r="AH695" i="12"/>
  <c r="AG697" i="12"/>
  <c r="AG699" i="12"/>
  <c r="AL700" i="12"/>
  <c r="AM700" i="12" s="1"/>
  <c r="AK702" i="12"/>
  <c r="AK704" i="12"/>
  <c r="AJ706" i="12"/>
  <c r="AH708" i="12"/>
  <c r="AH710" i="12"/>
  <c r="AG712" i="12"/>
  <c r="AL713" i="12"/>
  <c r="AM713" i="12" s="1"/>
  <c r="AL715" i="12"/>
  <c r="AM715" i="12" s="1"/>
  <c r="AK717" i="12"/>
  <c r="AJ719" i="12"/>
  <c r="AI721" i="12"/>
  <c r="AI723" i="12"/>
  <c r="AK292" i="12"/>
  <c r="AK326" i="12"/>
  <c r="AI339" i="12"/>
  <c r="AI352" i="12"/>
  <c r="AH365" i="12"/>
  <c r="AK372" i="12"/>
  <c r="AL380" i="12"/>
  <c r="AM380" i="12" s="1"/>
  <c r="AG388" i="12"/>
  <c r="AL396" i="12"/>
  <c r="AM396" i="12" s="1"/>
  <c r="AL402" i="12"/>
  <c r="AM402" i="12" s="1"/>
  <c r="AI413" i="12"/>
  <c r="AL417" i="12"/>
  <c r="AM417" i="12" s="1"/>
  <c r="AK421" i="12"/>
  <c r="AG425" i="12"/>
  <c r="AG428" i="12"/>
  <c r="AH431" i="12"/>
  <c r="AK434" i="12"/>
  <c r="AG438" i="12"/>
  <c r="AG444" i="12"/>
  <c r="AK447" i="12"/>
  <c r="AJ450" i="12"/>
  <c r="AL453" i="12"/>
  <c r="AM453" i="12" s="1"/>
  <c r="AG457" i="12"/>
  <c r="AK460" i="12"/>
  <c r="AJ463" i="12"/>
  <c r="AK466" i="12"/>
  <c r="AG470" i="12"/>
  <c r="AL472" i="12"/>
  <c r="AM472" i="12" s="1"/>
  <c r="AH476" i="12"/>
  <c r="AJ479" i="12"/>
  <c r="AK485" i="12"/>
  <c r="AG489" i="12"/>
  <c r="AI492" i="12"/>
  <c r="AH495" i="12"/>
  <c r="AJ498" i="12"/>
  <c r="AK501" i="12"/>
  <c r="AH506" i="12"/>
  <c r="AI508" i="12"/>
  <c r="AI510" i="12"/>
  <c r="AJ512" i="12"/>
  <c r="AI514" i="12"/>
  <c r="AH516" i="12"/>
  <c r="AI518" i="12"/>
  <c r="AJ520" i="12"/>
  <c r="AJ522" i="12"/>
  <c r="AK524" i="12"/>
  <c r="AK526" i="12"/>
  <c r="AK528" i="12"/>
  <c r="AL530" i="12"/>
  <c r="AM530" i="12" s="1"/>
  <c r="AG535" i="12"/>
  <c r="AG537" i="12"/>
  <c r="AG539" i="12"/>
  <c r="AG541" i="12"/>
  <c r="AG543" i="12"/>
  <c r="AG545" i="12"/>
  <c r="AG547" i="12"/>
  <c r="AL550" i="12"/>
  <c r="AM550" i="12" s="1"/>
  <c r="AJ552" i="12"/>
  <c r="AJ554" i="12"/>
  <c r="AI556" i="12"/>
  <c r="AH558" i="12"/>
  <c r="AH560" i="12"/>
  <c r="AG562" i="12"/>
  <c r="AL563" i="12"/>
  <c r="AM563" i="12" s="1"/>
  <c r="AK565" i="12"/>
  <c r="AK567" i="12"/>
  <c r="AJ569" i="12"/>
  <c r="AJ571" i="12"/>
  <c r="AI573" i="12"/>
  <c r="AH575" i="12"/>
  <c r="AG577" i="12"/>
  <c r="AG579" i="12"/>
  <c r="AL582" i="12"/>
  <c r="AM582" i="12" s="1"/>
  <c r="AL584" i="12"/>
  <c r="AM584" i="12" s="1"/>
  <c r="AK586" i="12"/>
  <c r="AI588" i="12"/>
  <c r="AI590" i="12"/>
  <c r="AI592" i="12"/>
  <c r="AH594" i="12"/>
  <c r="AH596" i="12"/>
  <c r="AG598" i="12"/>
  <c r="AL599" i="12"/>
  <c r="AM599" i="12" s="1"/>
  <c r="AK601" i="12"/>
  <c r="AK603" i="12"/>
  <c r="AJ605" i="12"/>
  <c r="AJ607" i="12"/>
  <c r="AI609" i="12"/>
  <c r="AH611" i="12"/>
  <c r="AG613" i="12"/>
  <c r="AG615" i="12"/>
  <c r="AL616" i="12"/>
  <c r="AM616" i="12" s="1"/>
  <c r="AK618" i="12"/>
  <c r="AK620" i="12"/>
  <c r="AJ622" i="12"/>
  <c r="AH624" i="12"/>
  <c r="AH626" i="12"/>
  <c r="AG628" i="12"/>
  <c r="AL629" i="12"/>
  <c r="AM629" i="12" s="1"/>
  <c r="AL631" i="12"/>
  <c r="AM631" i="12" s="1"/>
  <c r="AK633" i="12"/>
  <c r="AJ635" i="12"/>
  <c r="AI637" i="12"/>
  <c r="AI639" i="12"/>
  <c r="AG641" i="12"/>
  <c r="AG643" i="12"/>
  <c r="AL646" i="12"/>
  <c r="AM646" i="12" s="1"/>
  <c r="AJ648" i="12"/>
  <c r="AJ650" i="12"/>
  <c r="AI652" i="12"/>
  <c r="AH654" i="12"/>
  <c r="AH656" i="12"/>
  <c r="AG658" i="12"/>
  <c r="AL659" i="12"/>
  <c r="AM659" i="12" s="1"/>
  <c r="AK661" i="12"/>
  <c r="AK663" i="12"/>
  <c r="AI665" i="12"/>
  <c r="AI667" i="12"/>
  <c r="AH669" i="12"/>
  <c r="AG671" i="12"/>
  <c r="AL672" i="12"/>
  <c r="AM672" i="12" s="1"/>
  <c r="AL674" i="12"/>
  <c r="AM674" i="12" s="1"/>
  <c r="AK676" i="12"/>
  <c r="AJ678" i="12"/>
  <c r="AJ680" i="12"/>
  <c r="AI682" i="12"/>
  <c r="AG684" i="12"/>
  <c r="AG686" i="12"/>
  <c r="AK689" i="12"/>
  <c r="AK691" i="12"/>
  <c r="AJ693" i="12"/>
  <c r="AI695" i="12"/>
  <c r="AH697" i="12"/>
  <c r="AH699" i="12"/>
  <c r="AL702" i="12"/>
  <c r="AM702" i="12" s="1"/>
  <c r="AL704" i="12"/>
  <c r="AM704" i="12" s="1"/>
  <c r="AK706" i="12"/>
  <c r="AI708" i="12"/>
  <c r="AI710" i="12"/>
  <c r="AH712" i="12"/>
  <c r="AG714" i="12"/>
  <c r="AG716" i="12"/>
  <c r="AL717" i="12"/>
  <c r="AM717" i="12" s="1"/>
  <c r="AK719" i="12"/>
  <c r="AJ721" i="12"/>
  <c r="AJ723" i="12"/>
  <c r="AL251" i="12"/>
  <c r="AM251" i="12" s="1"/>
  <c r="AI355" i="12"/>
  <c r="AJ413" i="12"/>
  <c r="AL428" i="12"/>
  <c r="AM428" i="12" s="1"/>
  <c r="AG441" i="12"/>
  <c r="AG454" i="12"/>
  <c r="AL466" i="12"/>
  <c r="AM466" i="12" s="1"/>
  <c r="AK479" i="12"/>
  <c r="AJ492" i="12"/>
  <c r="AH504" i="12"/>
  <c r="AK512" i="12"/>
  <c r="AK520" i="12"/>
  <c r="AL528" i="12"/>
  <c r="AM528" i="12" s="1"/>
  <c r="AH537" i="12"/>
  <c r="AH545" i="12"/>
  <c r="AK552" i="12"/>
  <c r="AI560" i="12"/>
  <c r="AL567" i="12"/>
  <c r="AM567" i="12" s="1"/>
  <c r="AI575" i="12"/>
  <c r="AG583" i="12"/>
  <c r="AJ590" i="12"/>
  <c r="AH598" i="12"/>
  <c r="AK605" i="12"/>
  <c r="AH613" i="12"/>
  <c r="AL620" i="12"/>
  <c r="AM620" i="12" s="1"/>
  <c r="AH628" i="12"/>
  <c r="AK635" i="12"/>
  <c r="AH643" i="12"/>
  <c r="AK650" i="12"/>
  <c r="AH658" i="12"/>
  <c r="AJ665" i="12"/>
  <c r="AJ671" i="12"/>
  <c r="AG677" i="12"/>
  <c r="AL682" i="12"/>
  <c r="AM682" i="12" s="1"/>
  <c r="AI688" i="12"/>
  <c r="AG693" i="12"/>
  <c r="AK696" i="12"/>
  <c r="AJ700" i="12"/>
  <c r="AI704" i="12"/>
  <c r="AK707" i="12"/>
  <c r="AK710" i="12"/>
  <c r="AH713" i="12"/>
  <c r="AI716" i="12"/>
  <c r="AL721" i="12"/>
  <c r="AM721" i="12" s="1"/>
  <c r="AJ724" i="12"/>
  <c r="AJ726" i="12"/>
  <c r="AK728" i="12"/>
  <c r="AK730" i="12"/>
  <c r="AJ732" i="12"/>
  <c r="AK734" i="12"/>
  <c r="AK736" i="12"/>
  <c r="AK738" i="12"/>
  <c r="AL740" i="12"/>
  <c r="AM740" i="12" s="1"/>
  <c r="AL742" i="12"/>
  <c r="AM742" i="12" s="1"/>
  <c r="AK744" i="12"/>
  <c r="AG747" i="12"/>
  <c r="AL750" i="12"/>
  <c r="AM750" i="12" s="1"/>
  <c r="AL752" i="12"/>
  <c r="AM752" i="12" s="1"/>
  <c r="AK754" i="12"/>
  <c r="AI756" i="12"/>
  <c r="AI758" i="12"/>
  <c r="AG760" i="12"/>
  <c r="AL761" i="12"/>
  <c r="AM761" i="12" s="1"/>
  <c r="AL763" i="12"/>
  <c r="AM763" i="12" s="1"/>
  <c r="AK765" i="12"/>
  <c r="AJ767" i="12"/>
  <c r="AI769" i="12"/>
  <c r="AH771" i="12"/>
  <c r="AL774" i="12"/>
  <c r="AM774" i="12" s="1"/>
  <c r="AL776" i="12"/>
  <c r="AM776" i="12" s="1"/>
  <c r="AK778" i="12"/>
  <c r="AI780" i="12"/>
  <c r="AI782" i="12"/>
  <c r="AH784" i="12"/>
  <c r="AG786" i="12"/>
  <c r="AG788" i="12"/>
  <c r="AL789" i="12"/>
  <c r="AM789" i="12" s="1"/>
  <c r="AK791" i="12"/>
  <c r="AJ793" i="12"/>
  <c r="AJ795" i="12"/>
  <c r="AH797" i="12"/>
  <c r="AH799" i="12"/>
  <c r="AG801" i="12"/>
  <c r="AK804" i="12"/>
  <c r="AK806" i="12"/>
  <c r="AI808" i="12"/>
  <c r="AH810" i="12"/>
  <c r="AH812" i="12"/>
  <c r="AG814" i="12"/>
  <c r="AL815" i="12"/>
  <c r="AM815" i="12" s="1"/>
  <c r="AK817" i="12"/>
  <c r="AJ819" i="12"/>
  <c r="AH821" i="12"/>
  <c r="AH823" i="12"/>
  <c r="AG825" i="12"/>
  <c r="AK828" i="12"/>
  <c r="AK830" i="12"/>
  <c r="AI832" i="12"/>
  <c r="AH834" i="12"/>
  <c r="AH836" i="12"/>
  <c r="AG838" i="12"/>
  <c r="AL839" i="12"/>
  <c r="AM839" i="12" s="1"/>
  <c r="AK841" i="12"/>
  <c r="AK843" i="12"/>
  <c r="AI845" i="12"/>
  <c r="AI847" i="12"/>
  <c r="AH849" i="12"/>
  <c r="AK852" i="12"/>
  <c r="AK854" i="12"/>
  <c r="AJ856" i="12"/>
  <c r="AI858" i="12"/>
  <c r="AI860" i="12"/>
  <c r="AG862" i="12"/>
  <c r="AL863" i="12"/>
  <c r="AM863" i="12" s="1"/>
  <c r="AK865" i="12"/>
  <c r="AK867" i="12"/>
  <c r="AI869" i="12"/>
  <c r="AI871" i="12"/>
  <c r="AH873" i="12"/>
  <c r="AG875" i="12"/>
  <c r="AL876" i="12"/>
  <c r="AM876" i="12" s="1"/>
  <c r="AL878" i="12"/>
  <c r="AM878" i="12" s="1"/>
  <c r="AK880" i="12"/>
  <c r="AJ882" i="12"/>
  <c r="AJ884" i="12"/>
  <c r="AH886" i="12"/>
  <c r="AL889" i="12"/>
  <c r="AM889" i="12" s="1"/>
  <c r="AL891" i="12"/>
  <c r="AM891" i="12" s="1"/>
  <c r="AJ893" i="12"/>
  <c r="AJ895" i="12"/>
  <c r="AI897" i="12"/>
  <c r="AH899" i="12"/>
  <c r="AG901" i="12"/>
  <c r="AG903" i="12"/>
  <c r="AL904" i="12"/>
  <c r="AM904" i="12" s="1"/>
  <c r="AK906" i="12"/>
  <c r="AK908" i="12"/>
  <c r="AJ910" i="12"/>
  <c r="AH912" i="12"/>
  <c r="AH914" i="12"/>
  <c r="AG916" i="12"/>
  <c r="AL917" i="12"/>
  <c r="AM917" i="12" s="1"/>
  <c r="AL919" i="12"/>
  <c r="AM919" i="12" s="1"/>
  <c r="AK921" i="12"/>
  <c r="AJ923" i="12"/>
  <c r="AI925" i="12"/>
  <c r="AH927" i="12"/>
  <c r="AL930" i="12"/>
  <c r="AM930" i="12" s="1"/>
  <c r="AL932" i="12"/>
  <c r="AM932" i="12" s="1"/>
  <c r="AK934" i="12"/>
  <c r="AI936" i="12"/>
  <c r="AI938" i="12"/>
  <c r="AG940" i="12"/>
  <c r="AL941" i="12"/>
  <c r="AM941" i="12" s="1"/>
  <c r="AL943" i="12"/>
  <c r="AM943" i="12" s="1"/>
  <c r="AK945" i="12"/>
  <c r="AJ947" i="12"/>
  <c r="AI949" i="12"/>
  <c r="AI951" i="12"/>
  <c r="AG953" i="12"/>
  <c r="AG955" i="12"/>
  <c r="AG252" i="12"/>
  <c r="AK355" i="12"/>
  <c r="AG390" i="12"/>
  <c r="AL413" i="12"/>
  <c r="AM413" i="12" s="1"/>
  <c r="AL441" i="12"/>
  <c r="AM441" i="12" s="1"/>
  <c r="AH454" i="12"/>
  <c r="AG467" i="12"/>
  <c r="AL479" i="12"/>
  <c r="AM479" i="12" s="1"/>
  <c r="AK492" i="12"/>
  <c r="AI504" i="12"/>
  <c r="AL512" i="12"/>
  <c r="AM512" i="12" s="1"/>
  <c r="AL520" i="12"/>
  <c r="AM520" i="12" s="1"/>
  <c r="AG529" i="12"/>
  <c r="AI537" i="12"/>
  <c r="AI545" i="12"/>
  <c r="AL552" i="12"/>
  <c r="AM552" i="12" s="1"/>
  <c r="AJ560" i="12"/>
  <c r="AG568" i="12"/>
  <c r="AJ575" i="12"/>
  <c r="AH583" i="12"/>
  <c r="AK590" i="12"/>
  <c r="AI598" i="12"/>
  <c r="AL605" i="12"/>
  <c r="AM605" i="12" s="1"/>
  <c r="AI613" i="12"/>
  <c r="AI628" i="12"/>
  <c r="AL635" i="12"/>
  <c r="AM635" i="12" s="1"/>
  <c r="AI643" i="12"/>
  <c r="AL650" i="12"/>
  <c r="AM650" i="12" s="1"/>
  <c r="AI658" i="12"/>
  <c r="AK665" i="12"/>
  <c r="AI672" i="12"/>
  <c r="AG678" i="12"/>
  <c r="AK683" i="12"/>
  <c r="AH689" i="12"/>
  <c r="AK693" i="12"/>
  <c r="AI697" i="12"/>
  <c r="AG701" i="12"/>
  <c r="AL707" i="12"/>
  <c r="AM707" i="12" s="1"/>
  <c r="AL710" i="12"/>
  <c r="AM710" i="12" s="1"/>
  <c r="AI713" i="12"/>
  <c r="AJ716" i="12"/>
  <c r="AG719" i="12"/>
  <c r="AG722" i="12"/>
  <c r="AK724" i="12"/>
  <c r="AK726" i="12"/>
  <c r="AL728" i="12"/>
  <c r="AM728" i="12" s="1"/>
  <c r="AL730" i="12"/>
  <c r="AM730" i="12" s="1"/>
  <c r="AK732" i="12"/>
  <c r="AL734" i="12"/>
  <c r="AM734" i="12" s="1"/>
  <c r="AL736" i="12"/>
  <c r="AM736" i="12" s="1"/>
  <c r="AL738" i="12"/>
  <c r="AM738" i="12" s="1"/>
  <c r="AG745" i="12"/>
  <c r="AH747" i="12"/>
  <c r="AG749" i="12"/>
  <c r="AG751" i="12"/>
  <c r="AL754" i="12"/>
  <c r="AM754" i="12" s="1"/>
  <c r="AJ756" i="12"/>
  <c r="AJ758" i="12"/>
  <c r="AH760" i="12"/>
  <c r="AG762" i="12"/>
  <c r="AG764" i="12"/>
  <c r="AL765" i="12"/>
  <c r="AM765" i="12" s="1"/>
  <c r="AK767" i="12"/>
  <c r="AJ769" i="12"/>
  <c r="AI771" i="12"/>
  <c r="AG773" i="12"/>
  <c r="AG775" i="12"/>
  <c r="AL778" i="12"/>
  <c r="AM778" i="12" s="1"/>
  <c r="AJ780" i="12"/>
  <c r="AJ782" i="12"/>
  <c r="AI784" i="12"/>
  <c r="AH786" i="12"/>
  <c r="AH788" i="12"/>
  <c r="AG790" i="12"/>
  <c r="AL791" i="12"/>
  <c r="AM791" i="12" s="1"/>
  <c r="AK793" i="12"/>
  <c r="AK795" i="12"/>
  <c r="AI797" i="12"/>
  <c r="AI799" i="12"/>
  <c r="AH801" i="12"/>
  <c r="AG803" i="12"/>
  <c r="AL804" i="12"/>
  <c r="AM804" i="12" s="1"/>
  <c r="AL806" i="12"/>
  <c r="AM806" i="12" s="1"/>
  <c r="AJ808" i="12"/>
  <c r="AI810" i="12"/>
  <c r="AI812" i="12"/>
  <c r="AH814" i="12"/>
  <c r="AL817" i="12"/>
  <c r="AM817" i="12" s="1"/>
  <c r="AK819" i="12"/>
  <c r="AI821" i="12"/>
  <c r="AI823" i="12"/>
  <c r="AH825" i="12"/>
  <c r="AG827" i="12"/>
  <c r="AL828" i="12"/>
  <c r="AM828" i="12" s="1"/>
  <c r="AL830" i="12"/>
  <c r="AM830" i="12" s="1"/>
  <c r="AJ832" i="12"/>
  <c r="AI834" i="12"/>
  <c r="AI836" i="12"/>
  <c r="AH838" i="12"/>
  <c r="AL841" i="12"/>
  <c r="AM841" i="12" s="1"/>
  <c r="AL843" i="12"/>
  <c r="AM843" i="12" s="1"/>
  <c r="AJ845" i="12"/>
  <c r="AJ847" i="12"/>
  <c r="AI849" i="12"/>
  <c r="AG851" i="12"/>
  <c r="AL852" i="12"/>
  <c r="AM852" i="12" s="1"/>
  <c r="AL854" i="12"/>
  <c r="AM854" i="12" s="1"/>
  <c r="AK856" i="12"/>
  <c r="AJ858" i="12"/>
  <c r="AJ860" i="12"/>
  <c r="AH862" i="12"/>
  <c r="AL865" i="12"/>
  <c r="AM865" i="12" s="1"/>
  <c r="AL867" i="12"/>
  <c r="AM867" i="12" s="1"/>
  <c r="AJ869" i="12"/>
  <c r="AJ871" i="12"/>
  <c r="AI873" i="12"/>
  <c r="AH875" i="12"/>
  <c r="AG877" i="12"/>
  <c r="AG879" i="12"/>
  <c r="AL880" i="12"/>
  <c r="AM880" i="12" s="1"/>
  <c r="AK882" i="12"/>
  <c r="AK884" i="12"/>
  <c r="AI886" i="12"/>
  <c r="AG888" i="12"/>
  <c r="AG890" i="12"/>
  <c r="AK893" i="12"/>
  <c r="AK895" i="12"/>
  <c r="AJ897" i="12"/>
  <c r="AI899" i="12"/>
  <c r="AH901" i="12"/>
  <c r="AH903" i="12"/>
  <c r="AL906" i="12"/>
  <c r="AM906" i="12" s="1"/>
  <c r="AL908" i="12"/>
  <c r="AM908" i="12" s="1"/>
  <c r="AK910" i="12"/>
  <c r="AI912" i="12"/>
  <c r="AI914" i="12"/>
  <c r="AH916" i="12"/>
  <c r="AG918" i="12"/>
  <c r="AG920" i="12"/>
  <c r="AL921" i="12"/>
  <c r="AM921" i="12" s="1"/>
  <c r="AK923" i="12"/>
  <c r="AJ925" i="12"/>
  <c r="AI927" i="12"/>
  <c r="AG929" i="12"/>
  <c r="AG931" i="12"/>
  <c r="AH252" i="12"/>
  <c r="AL355" i="12"/>
  <c r="AM355" i="12" s="1"/>
  <c r="AL390" i="12"/>
  <c r="AM390" i="12" s="1"/>
  <c r="AH414" i="12"/>
  <c r="AG429" i="12"/>
  <c r="AG442" i="12"/>
  <c r="AH467" i="12"/>
  <c r="AG480" i="12"/>
  <c r="AL492" i="12"/>
  <c r="AM492" i="12" s="1"/>
  <c r="AJ504" i="12"/>
  <c r="AH529" i="12"/>
  <c r="AJ537" i="12"/>
  <c r="AJ545" i="12"/>
  <c r="AG553" i="12"/>
  <c r="AK560" i="12"/>
  <c r="AH568" i="12"/>
  <c r="AK575" i="12"/>
  <c r="AI583" i="12"/>
  <c r="AL590" i="12"/>
  <c r="AM590" i="12" s="1"/>
  <c r="AJ598" i="12"/>
  <c r="AG606" i="12"/>
  <c r="AJ613" i="12"/>
  <c r="AG621" i="12"/>
  <c r="AJ628" i="12"/>
  <c r="AJ643" i="12"/>
  <c r="AG651" i="12"/>
  <c r="AJ658" i="12"/>
  <c r="AL665" i="12"/>
  <c r="AM665" i="12" s="1"/>
  <c r="AG673" i="12"/>
  <c r="AK678" i="12"/>
  <c r="AH684" i="12"/>
  <c r="AL689" i="12"/>
  <c r="AM689" i="12" s="1"/>
  <c r="AL693" i="12"/>
  <c r="AM693" i="12" s="1"/>
  <c r="AJ697" i="12"/>
  <c r="AH701" i="12"/>
  <c r="AG705" i="12"/>
  <c r="AG711" i="12"/>
  <c r="AJ713" i="12"/>
  <c r="AK716" i="12"/>
  <c r="AH719" i="12"/>
  <c r="AH722" i="12"/>
  <c r="AL724" i="12"/>
  <c r="AM724" i="12" s="1"/>
  <c r="AL726" i="12"/>
  <c r="AM726" i="12" s="1"/>
  <c r="AL732" i="12"/>
  <c r="AM732" i="12" s="1"/>
  <c r="AG735" i="12"/>
  <c r="AG739" i="12"/>
  <c r="AG741" i="12"/>
  <c r="AH743" i="12"/>
  <c r="AH745" i="12"/>
  <c r="AI747" i="12"/>
  <c r="AH749" i="12"/>
  <c r="AH751" i="12"/>
  <c r="AG753" i="12"/>
  <c r="AK756" i="12"/>
  <c r="AK758" i="12"/>
  <c r="AI760" i="12"/>
  <c r="AH762" i="12"/>
  <c r="AH764" i="12"/>
  <c r="AG766" i="12"/>
  <c r="AL767" i="12"/>
  <c r="AM767" i="12" s="1"/>
  <c r="AK769" i="12"/>
  <c r="AJ771" i="12"/>
  <c r="AH773" i="12"/>
  <c r="AH775" i="12"/>
  <c r="AG777" i="12"/>
  <c r="AK780" i="12"/>
  <c r="AK782" i="12"/>
  <c r="AJ784" i="12"/>
  <c r="AI786" i="12"/>
  <c r="AI788" i="12"/>
  <c r="AH790" i="12"/>
  <c r="AL793" i="12"/>
  <c r="AM793" i="12" s="1"/>
  <c r="AL795" i="12"/>
  <c r="AM795" i="12" s="1"/>
  <c r="AJ797" i="12"/>
  <c r="AJ799" i="12"/>
  <c r="AI801" i="12"/>
  <c r="AH803" i="12"/>
  <c r="AG805" i="12"/>
  <c r="AK808" i="12"/>
  <c r="AJ810" i="12"/>
  <c r="AJ812" i="12"/>
  <c r="AI814" i="12"/>
  <c r="AG816" i="12"/>
  <c r="AG818" i="12"/>
  <c r="AL819" i="12"/>
  <c r="AM819" i="12" s="1"/>
  <c r="AJ821" i="12"/>
  <c r="AJ823" i="12"/>
  <c r="AI825" i="12"/>
  <c r="AH827" i="12"/>
  <c r="AG829" i="12"/>
  <c r="AK832" i="12"/>
  <c r="AJ834" i="12"/>
  <c r="AJ836" i="12"/>
  <c r="AI838" i="12"/>
  <c r="AG840" i="12"/>
  <c r="AG842" i="12"/>
  <c r="AK845" i="12"/>
  <c r="AK847" i="12"/>
  <c r="AJ849" i="12"/>
  <c r="AH851" i="12"/>
  <c r="AG853" i="12"/>
  <c r="AG855" i="12"/>
  <c r="AL856" i="12"/>
  <c r="AM856" i="12" s="1"/>
  <c r="AK858" i="12"/>
  <c r="AK860" i="12"/>
  <c r="AI862" i="12"/>
  <c r="AG864" i="12"/>
  <c r="AG866" i="12"/>
  <c r="AK869" i="12"/>
  <c r="AK871" i="12"/>
  <c r="AJ873" i="12"/>
  <c r="AI875" i="12"/>
  <c r="AH877" i="12"/>
  <c r="AH879" i="12"/>
  <c r="AL882" i="12"/>
  <c r="AM882" i="12" s="1"/>
  <c r="AL884" i="12"/>
  <c r="AM884" i="12" s="1"/>
  <c r="AJ886" i="12"/>
  <c r="AH888" i="12"/>
  <c r="AH890" i="12"/>
  <c r="AG892" i="12"/>
  <c r="AL893" i="12"/>
  <c r="AM893" i="12" s="1"/>
  <c r="AL895" i="12"/>
  <c r="AM895" i="12" s="1"/>
  <c r="AK897" i="12"/>
  <c r="AJ899" i="12"/>
  <c r="AI901" i="12"/>
  <c r="AI903" i="12"/>
  <c r="AG905" i="12"/>
  <c r="AG907" i="12"/>
  <c r="AL910" i="12"/>
  <c r="AM910" i="12" s="1"/>
  <c r="AJ912" i="12"/>
  <c r="AJ914" i="12"/>
  <c r="AI916" i="12"/>
  <c r="AH918" i="12"/>
  <c r="AH920" i="12"/>
  <c r="AG922" i="12"/>
  <c r="AL923" i="12"/>
  <c r="AM923" i="12" s="1"/>
  <c r="AK925" i="12"/>
  <c r="AJ927" i="12"/>
  <c r="AH929" i="12"/>
  <c r="AH931" i="12"/>
  <c r="AG933" i="12"/>
  <c r="AK936" i="12"/>
  <c r="AK938" i="12"/>
  <c r="AI940" i="12"/>
  <c r="AH942" i="12"/>
  <c r="AH944" i="12"/>
  <c r="AG946" i="12"/>
  <c r="AI304" i="12"/>
  <c r="AJ365" i="12"/>
  <c r="AG397" i="12"/>
  <c r="AG418" i="12"/>
  <c r="AJ431" i="12"/>
  <c r="AH444" i="12"/>
  <c r="AH457" i="12"/>
  <c r="AH470" i="12"/>
  <c r="AG483" i="12"/>
  <c r="AG496" i="12"/>
  <c r="AI506" i="12"/>
  <c r="AJ514" i="12"/>
  <c r="AK522" i="12"/>
  <c r="AG531" i="12"/>
  <c r="AH539" i="12"/>
  <c r="AH547" i="12"/>
  <c r="AK554" i="12"/>
  <c r="AH562" i="12"/>
  <c r="AK569" i="12"/>
  <c r="AH577" i="12"/>
  <c r="AJ592" i="12"/>
  <c r="AK607" i="12"/>
  <c r="AH615" i="12"/>
  <c r="AK622" i="12"/>
  <c r="AG630" i="12"/>
  <c r="AJ637" i="12"/>
  <c r="AG645" i="12"/>
  <c r="AJ652" i="12"/>
  <c r="AJ667" i="12"/>
  <c r="AH673" i="12"/>
  <c r="AL678" i="12"/>
  <c r="AM678" i="12" s="1"/>
  <c r="AI684" i="12"/>
  <c r="AG690" i="12"/>
  <c r="AG694" i="12"/>
  <c r="AK697" i="12"/>
  <c r="AI701" i="12"/>
  <c r="AH705" i="12"/>
  <c r="AJ708" i="12"/>
  <c r="AH711" i="12"/>
  <c r="AH714" i="12"/>
  <c r="AL716" i="12"/>
  <c r="AM716" i="12" s="1"/>
  <c r="AL719" i="12"/>
  <c r="AM719" i="12" s="1"/>
  <c r="AI722" i="12"/>
  <c r="AG727" i="12"/>
  <c r="AG729" i="12"/>
  <c r="AG731" i="12"/>
  <c r="AG733" i="12"/>
  <c r="AH735" i="12"/>
  <c r="AG737" i="12"/>
  <c r="AH739" i="12"/>
  <c r="AI741" i="12"/>
  <c r="AI743" i="12"/>
  <c r="AI745" i="12"/>
  <c r="AJ747" i="12"/>
  <c r="AI749" i="12"/>
  <c r="AI751" i="12"/>
  <c r="AH753" i="12"/>
  <c r="AG755" i="12"/>
  <c r="AL756" i="12"/>
  <c r="AM756" i="12" s="1"/>
  <c r="AL758" i="12"/>
  <c r="AM758" i="12" s="1"/>
  <c r="AJ760" i="12"/>
  <c r="AI762" i="12"/>
  <c r="AI764" i="12"/>
  <c r="AH766" i="12"/>
  <c r="AL769" i="12"/>
  <c r="AM769" i="12" s="1"/>
  <c r="AK771" i="12"/>
  <c r="AI773" i="12"/>
  <c r="AI775" i="12"/>
  <c r="AH777" i="12"/>
  <c r="AG779" i="12"/>
  <c r="AL780" i="12"/>
  <c r="AM780" i="12" s="1"/>
  <c r="AL782" i="12"/>
  <c r="AM782" i="12" s="1"/>
  <c r="AK784" i="12"/>
  <c r="AJ786" i="12"/>
  <c r="AJ788" i="12"/>
  <c r="AI790" i="12"/>
  <c r="AG792" i="12"/>
  <c r="AG794" i="12"/>
  <c r="AK797" i="12"/>
  <c r="AK799" i="12"/>
  <c r="AJ801" i="12"/>
  <c r="AI803" i="12"/>
  <c r="AH805" i="12"/>
  <c r="AG807" i="12"/>
  <c r="AL808" i="12"/>
  <c r="AM808" i="12" s="1"/>
  <c r="AK810" i="12"/>
  <c r="AK812" i="12"/>
  <c r="AJ814" i="12"/>
  <c r="AH816" i="12"/>
  <c r="AH818" i="12"/>
  <c r="AK821" i="12"/>
  <c r="AK823" i="12"/>
  <c r="AJ825" i="12"/>
  <c r="AI827" i="12"/>
  <c r="AH829" i="12"/>
  <c r="AG831" i="12"/>
  <c r="AL832" i="12"/>
  <c r="AM832" i="12" s="1"/>
  <c r="AK834" i="12"/>
  <c r="AK836" i="12"/>
  <c r="AJ838" i="12"/>
  <c r="AH840" i="12"/>
  <c r="AH842" i="12"/>
  <c r="AG844" i="12"/>
  <c r="AL845" i="12"/>
  <c r="AM845" i="12" s="1"/>
  <c r="AL847" i="12"/>
  <c r="AM847" i="12" s="1"/>
  <c r="AK849" i="12"/>
  <c r="AI851" i="12"/>
  <c r="AH853" i="12"/>
  <c r="AH855" i="12"/>
  <c r="AL858" i="12"/>
  <c r="AM858" i="12" s="1"/>
  <c r="AL860" i="12"/>
  <c r="AM860" i="12" s="1"/>
  <c r="AJ862" i="12"/>
  <c r="AH864" i="12"/>
  <c r="AH866" i="12"/>
  <c r="AG868" i="12"/>
  <c r="AL869" i="12"/>
  <c r="AM869" i="12" s="1"/>
  <c r="AL871" i="12"/>
  <c r="AM871" i="12" s="1"/>
  <c r="AK873" i="12"/>
  <c r="AJ875" i="12"/>
  <c r="AI877" i="12"/>
  <c r="AI879" i="12"/>
  <c r="AG881" i="12"/>
  <c r="AG883" i="12"/>
  <c r="AK886" i="12"/>
  <c r="AI888" i="12"/>
  <c r="AI890" i="12"/>
  <c r="AH892" i="12"/>
  <c r="AG894" i="12"/>
  <c r="AG896" i="12"/>
  <c r="AL897" i="12"/>
  <c r="AM897" i="12" s="1"/>
  <c r="AK899" i="12"/>
  <c r="AJ901" i="12"/>
  <c r="AJ903" i="12"/>
  <c r="AH905" i="12"/>
  <c r="AH907" i="12"/>
  <c r="AG909" i="12"/>
  <c r="AK912" i="12"/>
  <c r="AK914" i="12"/>
  <c r="AJ916" i="12"/>
  <c r="AI918" i="12"/>
  <c r="AI920" i="12"/>
  <c r="AH922" i="12"/>
  <c r="AL925" i="12"/>
  <c r="AM925" i="12" s="1"/>
  <c r="AK927" i="12"/>
  <c r="AI929" i="12"/>
  <c r="AI931" i="12"/>
  <c r="AH933" i="12"/>
  <c r="AK304" i="12"/>
  <c r="AJ366" i="12"/>
  <c r="AH397" i="12"/>
  <c r="AI418" i="12"/>
  <c r="AK431" i="12"/>
  <c r="AJ444" i="12"/>
  <c r="AI457" i="12"/>
  <c r="AI470" i="12"/>
  <c r="AH483" i="12"/>
  <c r="AH496" i="12"/>
  <c r="AJ506" i="12"/>
  <c r="AK514" i="12"/>
  <c r="AL522" i="12"/>
  <c r="AM522" i="12" s="1"/>
  <c r="AH531" i="12"/>
  <c r="AI539" i="12"/>
  <c r="AI547" i="12"/>
  <c r="AL554" i="12"/>
  <c r="AM554" i="12" s="1"/>
  <c r="AI562" i="12"/>
  <c r="AL569" i="12"/>
  <c r="AM569" i="12" s="1"/>
  <c r="AI577" i="12"/>
  <c r="AG585" i="12"/>
  <c r="AK592" i="12"/>
  <c r="AG600" i="12"/>
  <c r="AL607" i="12"/>
  <c r="AM607" i="12" s="1"/>
  <c r="AI615" i="12"/>
  <c r="AL622" i="12"/>
  <c r="AM622" i="12" s="1"/>
  <c r="AH630" i="12"/>
  <c r="AK637" i="12"/>
  <c r="AH645" i="12"/>
  <c r="AK652" i="12"/>
  <c r="AG660" i="12"/>
  <c r="AK667" i="12"/>
  <c r="AI673" i="12"/>
  <c r="AG679" i="12"/>
  <c r="AJ684" i="12"/>
  <c r="AH690" i="12"/>
  <c r="AI694" i="12"/>
  <c r="AG698" i="12"/>
  <c r="AK701" i="12"/>
  <c r="AJ705" i="12"/>
  <c r="AK708" i="12"/>
  <c r="AJ711" i="12"/>
  <c r="AI714" i="12"/>
  <c r="AG717" i="12"/>
  <c r="AK722" i="12"/>
  <c r="AG725" i="12"/>
  <c r="AH727" i="12"/>
  <c r="AH729" i="12"/>
  <c r="AH731" i="12"/>
  <c r="AH733" i="12"/>
  <c r="AI735" i="12"/>
  <c r="AH737" i="12"/>
  <c r="AJ739" i="12"/>
  <c r="AJ741" i="12"/>
  <c r="AJ743" i="12"/>
  <c r="AJ745" i="12"/>
  <c r="AK747" i="12"/>
  <c r="AJ749" i="12"/>
  <c r="AJ751" i="12"/>
  <c r="AI753" i="12"/>
  <c r="AH755" i="12"/>
  <c r="AG757" i="12"/>
  <c r="AK760" i="12"/>
  <c r="AJ762" i="12"/>
  <c r="AJ764" i="12"/>
  <c r="AI766" i="12"/>
  <c r="AG768" i="12"/>
  <c r="AG770" i="12"/>
  <c r="AL771" i="12"/>
  <c r="AM771" i="12" s="1"/>
  <c r="AJ773" i="12"/>
  <c r="AJ775" i="12"/>
  <c r="AI777" i="12"/>
  <c r="AH779" i="12"/>
  <c r="AG781" i="12"/>
  <c r="AG783" i="12"/>
  <c r="AL784" i="12"/>
  <c r="AM784" i="12" s="1"/>
  <c r="AK786" i="12"/>
  <c r="AK788" i="12"/>
  <c r="AJ790" i="12"/>
  <c r="AH792" i="12"/>
  <c r="AH794" i="12"/>
  <c r="AG796" i="12"/>
  <c r="AL797" i="12"/>
  <c r="AM797" i="12" s="1"/>
  <c r="AL799" i="12"/>
  <c r="AM799" i="12" s="1"/>
  <c r="AK801" i="12"/>
  <c r="AJ803" i="12"/>
  <c r="AI805" i="12"/>
  <c r="AH807" i="12"/>
  <c r="AL810" i="12"/>
  <c r="AM810" i="12" s="1"/>
  <c r="AL812" i="12"/>
  <c r="AM812" i="12" s="1"/>
  <c r="AK814" i="12"/>
  <c r="AI816" i="12"/>
  <c r="AI818" i="12"/>
  <c r="AG820" i="12"/>
  <c r="AL821" i="12"/>
  <c r="AM821" i="12" s="1"/>
  <c r="AL823" i="12"/>
  <c r="AM823" i="12" s="1"/>
  <c r="AK825" i="12"/>
  <c r="AJ827" i="12"/>
  <c r="AI829" i="12"/>
  <c r="AH831" i="12"/>
  <c r="AL834" i="12"/>
  <c r="AM834" i="12" s="1"/>
  <c r="AL836" i="12"/>
  <c r="AM836" i="12" s="1"/>
  <c r="AK838" i="12"/>
  <c r="AI840" i="12"/>
  <c r="AI842" i="12"/>
  <c r="AH844" i="12"/>
  <c r="AG846" i="12"/>
  <c r="AG848" i="12"/>
  <c r="AL849" i="12"/>
  <c r="AM849" i="12" s="1"/>
  <c r="AJ851" i="12"/>
  <c r="AI853" i="12"/>
  <c r="AI855" i="12"/>
  <c r="AG857" i="12"/>
  <c r="AG859" i="12"/>
  <c r="AK862" i="12"/>
  <c r="AI864" i="12"/>
  <c r="AI866" i="12"/>
  <c r="AH868" i="12"/>
  <c r="AG870" i="12"/>
  <c r="AG872" i="12"/>
  <c r="AL873" i="12"/>
  <c r="AM873" i="12" s="1"/>
  <c r="AK875" i="12"/>
  <c r="AJ877" i="12"/>
  <c r="AJ879" i="12"/>
  <c r="AH881" i="12"/>
  <c r="AH883" i="12"/>
  <c r="AG885" i="12"/>
  <c r="AL886" i="12"/>
  <c r="AM886" i="12" s="1"/>
  <c r="AJ888" i="12"/>
  <c r="AJ890" i="12"/>
  <c r="AI892" i="12"/>
  <c r="AH894" i="12"/>
  <c r="AH896" i="12"/>
  <c r="AG898" i="12"/>
  <c r="AL899" i="12"/>
  <c r="AM899" i="12" s="1"/>
  <c r="AK901" i="12"/>
  <c r="AK903" i="12"/>
  <c r="AI905" i="12"/>
  <c r="AI907" i="12"/>
  <c r="AH909" i="12"/>
  <c r="AG911" i="12"/>
  <c r="AL912" i="12"/>
  <c r="AM912" i="12" s="1"/>
  <c r="AL914" i="12"/>
  <c r="AM914" i="12" s="1"/>
  <c r="AK916" i="12"/>
  <c r="AJ918" i="12"/>
  <c r="AJ920" i="12"/>
  <c r="AI922" i="12"/>
  <c r="AG924" i="12"/>
  <c r="AG926" i="12"/>
  <c r="AL927" i="12"/>
  <c r="AM927" i="12" s="1"/>
  <c r="AJ929" i="12"/>
  <c r="AJ931" i="12"/>
  <c r="AI933" i="12"/>
  <c r="AH935" i="12"/>
  <c r="AG937" i="12"/>
  <c r="AK940" i="12"/>
  <c r="AJ942" i="12"/>
  <c r="AJ944" i="12"/>
  <c r="AI946" i="12"/>
  <c r="AG948" i="12"/>
  <c r="AG950" i="12"/>
  <c r="AK953" i="12"/>
  <c r="AK955" i="12"/>
  <c r="AL304" i="12"/>
  <c r="AM304" i="12" s="1"/>
  <c r="AK367" i="12"/>
  <c r="AJ397" i="12"/>
  <c r="AI419" i="12"/>
  <c r="AI432" i="12"/>
  <c r="AK444" i="12"/>
  <c r="AK457" i="12"/>
  <c r="AJ470" i="12"/>
  <c r="AI483" i="12"/>
  <c r="AI496" i="12"/>
  <c r="AK506" i="12"/>
  <c r="AL514" i="12"/>
  <c r="AM514" i="12" s="1"/>
  <c r="AH523" i="12"/>
  <c r="AI531" i="12"/>
  <c r="AJ539" i="12"/>
  <c r="AJ547" i="12"/>
  <c r="AJ562" i="12"/>
  <c r="AG570" i="12"/>
  <c r="AJ577" i="12"/>
  <c r="AH585" i="12"/>
  <c r="AL592" i="12"/>
  <c r="AM592" i="12" s="1"/>
  <c r="AH600" i="12"/>
  <c r="AG608" i="12"/>
  <c r="AJ615" i="12"/>
  <c r="AI630" i="12"/>
  <c r="AL637" i="12"/>
  <c r="AM637" i="12" s="1"/>
  <c r="AI645" i="12"/>
  <c r="AL652" i="12"/>
  <c r="AM652" i="12" s="1"/>
  <c r="AH660" i="12"/>
  <c r="AL667" i="12"/>
  <c r="AM667" i="12" s="1"/>
  <c r="AI674" i="12"/>
  <c r="AG680" i="12"/>
  <c r="AJ685" i="12"/>
  <c r="AL690" i="12"/>
  <c r="AM690" i="12" s="1"/>
  <c r="AK694" i="12"/>
  <c r="AI698" i="12"/>
  <c r="AG702" i="12"/>
  <c r="AL705" i="12"/>
  <c r="AM705" i="12" s="1"/>
  <c r="AL708" i="12"/>
  <c r="AM708" i="12" s="1"/>
  <c r="AK711" i="12"/>
  <c r="AJ714" i="12"/>
  <c r="AH717" i="12"/>
  <c r="AG720" i="12"/>
  <c r="AL722" i="12"/>
  <c r="AM722" i="12" s="1"/>
  <c r="AH725" i="12"/>
  <c r="AI727" i="12"/>
  <c r="AI729" i="12"/>
  <c r="AI731" i="12"/>
  <c r="AI733" i="12"/>
  <c r="AJ735" i="12"/>
  <c r="AJ737" i="12"/>
  <c r="AK739" i="12"/>
  <c r="AK741" i="12"/>
  <c r="AK743" i="12"/>
  <c r="AK745" i="12"/>
  <c r="AL747" i="12"/>
  <c r="AM747" i="12" s="1"/>
  <c r="AK749" i="12"/>
  <c r="AK751" i="12"/>
  <c r="AJ753" i="12"/>
  <c r="AI755" i="12"/>
  <c r="AH757" i="12"/>
  <c r="AG759" i="12"/>
  <c r="AL760" i="12"/>
  <c r="AM760" i="12" s="1"/>
  <c r="AK762" i="12"/>
  <c r="AK764" i="12"/>
  <c r="AJ766" i="12"/>
  <c r="AH768" i="12"/>
  <c r="AH770" i="12"/>
  <c r="AK773" i="12"/>
  <c r="AK775" i="12"/>
  <c r="AJ777" i="12"/>
  <c r="AI779" i="12"/>
  <c r="AH781" i="12"/>
  <c r="AH783" i="12"/>
  <c r="AL786" i="12"/>
  <c r="AM786" i="12" s="1"/>
  <c r="AL788" i="12"/>
  <c r="AM788" i="12" s="1"/>
  <c r="AK790" i="12"/>
  <c r="AI792" i="12"/>
  <c r="AI794" i="12"/>
  <c r="AH796" i="12"/>
  <c r="AG798" i="12"/>
  <c r="AG800" i="12"/>
  <c r="AL801" i="12"/>
  <c r="AM801" i="12" s="1"/>
  <c r="AK803" i="12"/>
  <c r="AJ805" i="12"/>
  <c r="AI807" i="12"/>
  <c r="AG809" i="12"/>
  <c r="AG811" i="12"/>
  <c r="AL814" i="12"/>
  <c r="AM814" i="12" s="1"/>
  <c r="AJ816" i="12"/>
  <c r="AJ818" i="12"/>
  <c r="AH820" i="12"/>
  <c r="AG822" i="12"/>
  <c r="AG824" i="12"/>
  <c r="AL825" i="12"/>
  <c r="AM825" i="12" s="1"/>
  <c r="AK827" i="12"/>
  <c r="AJ829" i="12"/>
  <c r="AI831" i="12"/>
  <c r="AG833" i="12"/>
  <c r="AG835" i="12"/>
  <c r="AL838" i="12"/>
  <c r="AM838" i="12" s="1"/>
  <c r="AJ840" i="12"/>
  <c r="AJ842" i="12"/>
  <c r="AI844" i="12"/>
  <c r="AH846" i="12"/>
  <c r="AH848" i="12"/>
  <c r="AK851" i="12"/>
  <c r="AJ853" i="12"/>
  <c r="AJ855" i="12"/>
  <c r="AH857" i="12"/>
  <c r="AH859" i="12"/>
  <c r="AG861" i="12"/>
  <c r="AL862" i="12"/>
  <c r="AM862" i="12" s="1"/>
  <c r="AJ864" i="12"/>
  <c r="AJ866" i="12"/>
  <c r="AI868" i="12"/>
  <c r="AH870" i="12"/>
  <c r="AH872" i="12"/>
  <c r="AG874" i="12"/>
  <c r="AL875" i="12"/>
  <c r="AM875" i="12" s="1"/>
  <c r="AK877" i="12"/>
  <c r="AK879" i="12"/>
  <c r="AI881" i="12"/>
  <c r="AI883" i="12"/>
  <c r="AH885" i="12"/>
  <c r="AK888" i="12"/>
  <c r="AK890" i="12"/>
  <c r="AJ892" i="12"/>
  <c r="AI894" i="12"/>
  <c r="AI896" i="12"/>
  <c r="AH898" i="12"/>
  <c r="AL901" i="12"/>
  <c r="AM901" i="12" s="1"/>
  <c r="AL903" i="12"/>
  <c r="AM903" i="12" s="1"/>
  <c r="AJ905" i="12"/>
  <c r="AJ907" i="12"/>
  <c r="AI909" i="12"/>
  <c r="AH911" i="12"/>
  <c r="AG913" i="12"/>
  <c r="AG915" i="12"/>
  <c r="AL916" i="12"/>
  <c r="AM916" i="12" s="1"/>
  <c r="AK918" i="12"/>
  <c r="AK920" i="12"/>
  <c r="AJ922" i="12"/>
  <c r="AH924" i="12"/>
  <c r="AH926" i="12"/>
  <c r="AK929" i="12"/>
  <c r="AK329" i="12"/>
  <c r="AJ374" i="12"/>
  <c r="AH403" i="12"/>
  <c r="AL421" i="12"/>
  <c r="AM421" i="12" s="1"/>
  <c r="AL434" i="12"/>
  <c r="AM434" i="12" s="1"/>
  <c r="AL447" i="12"/>
  <c r="AM447" i="12" s="1"/>
  <c r="AL460" i="12"/>
  <c r="AM460" i="12" s="1"/>
  <c r="AJ473" i="12"/>
  <c r="AL485" i="12"/>
  <c r="AM485" i="12" s="1"/>
  <c r="AL498" i="12"/>
  <c r="AM498" i="12" s="1"/>
  <c r="AJ508" i="12"/>
  <c r="AI516" i="12"/>
  <c r="AL524" i="12"/>
  <c r="AM524" i="12" s="1"/>
  <c r="AG533" i="12"/>
  <c r="AH541" i="12"/>
  <c r="AG549" i="12"/>
  <c r="AJ556" i="12"/>
  <c r="AK571" i="12"/>
  <c r="AH579" i="12"/>
  <c r="AL586" i="12"/>
  <c r="AM586" i="12" s="1"/>
  <c r="AI594" i="12"/>
  <c r="AL601" i="12"/>
  <c r="AM601" i="12" s="1"/>
  <c r="AJ609" i="12"/>
  <c r="AI624" i="12"/>
  <c r="AL329" i="12"/>
  <c r="AM329" i="12" s="1"/>
  <c r="AK374" i="12"/>
  <c r="AG404" i="12"/>
  <c r="AH422" i="12"/>
  <c r="AG448" i="12"/>
  <c r="AK473" i="12"/>
  <c r="AK486" i="12"/>
  <c r="AG499" i="12"/>
  <c r="AK508" i="12"/>
  <c r="AJ516" i="12"/>
  <c r="AG525" i="12"/>
  <c r="AH533" i="12"/>
  <c r="AI541" i="12"/>
  <c r="AH549" i="12"/>
  <c r="AK556" i="12"/>
  <c r="AG564" i="12"/>
  <c r="AL571" i="12"/>
  <c r="AM571" i="12" s="1"/>
  <c r="AI579" i="12"/>
  <c r="AJ594" i="12"/>
  <c r="AG602" i="12"/>
  <c r="AK609" i="12"/>
  <c r="AG617" i="12"/>
  <c r="AJ624" i="12"/>
  <c r="AH632" i="12"/>
  <c r="AK639" i="12"/>
  <c r="AG647" i="12"/>
  <c r="AJ654" i="12"/>
  <c r="AG662" i="12"/>
  <c r="AJ669" i="12"/>
  <c r="AH675" i="12"/>
  <c r="AL680" i="12"/>
  <c r="AM680" i="12" s="1"/>
  <c r="AI686" i="12"/>
  <c r="AL691" i="12"/>
  <c r="AM691" i="12" s="1"/>
  <c r="AJ695" i="12"/>
  <c r="AI699" i="12"/>
  <c r="AG703" i="12"/>
  <c r="AL706" i="12"/>
  <c r="AM706" i="12" s="1"/>
  <c r="AH709" i="12"/>
  <c r="AI712" i="12"/>
  <c r="AL714" i="12"/>
  <c r="AM714" i="12" s="1"/>
  <c r="AG718" i="12"/>
  <c r="AI720" i="12"/>
  <c r="AK723" i="12"/>
  <c r="AJ725" i="12"/>
  <c r="AK727" i="12"/>
  <c r="AK729" i="12"/>
  <c r="AK731" i="12"/>
  <c r="AL733" i="12"/>
  <c r="AM733" i="12" s="1"/>
  <c r="AL737" i="12"/>
  <c r="AM737" i="12" s="1"/>
  <c r="AG740" i="12"/>
  <c r="AG742" i="12"/>
  <c r="AG746" i="12"/>
  <c r="AG748" i="12"/>
  <c r="AG750" i="12"/>
  <c r="AG752" i="12"/>
  <c r="AL753" i="12"/>
  <c r="AM753" i="12" s="1"/>
  <c r="AK755" i="12"/>
  <c r="AJ757" i="12"/>
  <c r="AI759" i="12"/>
  <c r="AG761" i="12"/>
  <c r="AG763" i="12"/>
  <c r="AL766" i="12"/>
  <c r="AM766" i="12" s="1"/>
  <c r="AJ768" i="12"/>
  <c r="AJ770" i="12"/>
  <c r="AH772" i="12"/>
  <c r="AG774" i="12"/>
  <c r="AG776" i="12"/>
  <c r="AL777" i="12"/>
  <c r="AM777" i="12" s="1"/>
  <c r="AK779" i="12"/>
  <c r="AJ781" i="12"/>
  <c r="AJ783" i="12"/>
  <c r="AH785" i="12"/>
  <c r="AH787" i="12"/>
  <c r="AG789" i="12"/>
  <c r="AK792" i="12"/>
  <c r="AK794" i="12"/>
  <c r="AJ796" i="12"/>
  <c r="AI798" i="12"/>
  <c r="AI800" i="12"/>
  <c r="AH802" i="12"/>
  <c r="AL805" i="12"/>
  <c r="AM805" i="12" s="1"/>
  <c r="AK807" i="12"/>
  <c r="AI809" i="12"/>
  <c r="AI811" i="12"/>
  <c r="AH813" i="12"/>
  <c r="AG815" i="12"/>
  <c r="AL816" i="12"/>
  <c r="AM816" i="12" s="1"/>
  <c r="AL818" i="12"/>
  <c r="AM818" i="12" s="1"/>
  <c r="AJ820" i="12"/>
  <c r="AI822" i="12"/>
  <c r="AI824" i="12"/>
  <c r="AH826" i="12"/>
  <c r="AL829" i="12"/>
  <c r="AM829" i="12" s="1"/>
  <c r="AK831" i="12"/>
  <c r="AI833" i="12"/>
  <c r="AI835" i="12"/>
  <c r="AH837" i="12"/>
  <c r="AG839" i="12"/>
  <c r="AL840" i="12"/>
  <c r="AM840" i="12" s="1"/>
  <c r="AL842" i="12"/>
  <c r="AM842" i="12" s="1"/>
  <c r="AK844" i="12"/>
  <c r="AJ846" i="12"/>
  <c r="AJ848" i="12"/>
  <c r="AH850" i="12"/>
  <c r="AL853" i="12"/>
  <c r="AM853" i="12" s="1"/>
  <c r="AL855" i="12"/>
  <c r="AM855" i="12" s="1"/>
  <c r="AJ857" i="12"/>
  <c r="AJ859" i="12"/>
  <c r="AI861" i="12"/>
  <c r="AG863" i="12"/>
  <c r="AL864" i="12"/>
  <c r="AM864" i="12" s="1"/>
  <c r="AL866" i="12"/>
  <c r="AM866" i="12" s="1"/>
  <c r="AK868" i="12"/>
  <c r="AJ870" i="12"/>
  <c r="AJ872" i="12"/>
  <c r="AI874" i="12"/>
  <c r="AG876" i="12"/>
  <c r="AG878" i="12"/>
  <c r="AK881" i="12"/>
  <c r="AK883" i="12"/>
  <c r="AJ885" i="12"/>
  <c r="AH887" i="12"/>
  <c r="AG889" i="12"/>
  <c r="AG891" i="12"/>
  <c r="AL892" i="12"/>
  <c r="AM892" i="12" s="1"/>
  <c r="AK894" i="12"/>
  <c r="AK896" i="12"/>
  <c r="AJ898" i="12"/>
  <c r="AH900" i="12"/>
  <c r="AH902" i="12"/>
  <c r="AG904" i="12"/>
  <c r="AL905" i="12"/>
  <c r="AM905" i="12" s="1"/>
  <c r="AL907" i="12"/>
  <c r="AM907" i="12" s="1"/>
  <c r="AK909" i="12"/>
  <c r="AJ911" i="12"/>
  <c r="AI913" i="12"/>
  <c r="AI915" i="12"/>
  <c r="AG917" i="12"/>
  <c r="AG919" i="12"/>
  <c r="AL922" i="12"/>
  <c r="AM922" i="12" s="1"/>
  <c r="AJ924" i="12"/>
  <c r="AJ926" i="12"/>
  <c r="AH928" i="12"/>
  <c r="AG930" i="12"/>
  <c r="AG932" i="12"/>
  <c r="AL933" i="12"/>
  <c r="AM933" i="12" s="1"/>
  <c r="AK935" i="12"/>
  <c r="AJ937" i="12"/>
  <c r="AI939" i="12"/>
  <c r="AG941" i="12"/>
  <c r="AG943" i="12"/>
  <c r="AL946" i="12"/>
  <c r="AM946" i="12" s="1"/>
  <c r="AG330" i="12"/>
  <c r="AL374" i="12"/>
  <c r="AM374" i="12" s="1"/>
  <c r="AI422" i="12"/>
  <c r="AH435" i="12"/>
  <c r="AH448" i="12"/>
  <c r="AG461" i="12"/>
  <c r="AL473" i="12"/>
  <c r="AM473" i="12" s="1"/>
  <c r="AL486" i="12"/>
  <c r="AM486" i="12" s="1"/>
  <c r="AJ499" i="12"/>
  <c r="AL508" i="12"/>
  <c r="AM508" i="12" s="1"/>
  <c r="AK516" i="12"/>
  <c r="AH525" i="12"/>
  <c r="AI533" i="12"/>
  <c r="AJ541" i="12"/>
  <c r="AI549" i="12"/>
  <c r="AL556" i="12"/>
  <c r="AM556" i="12" s="1"/>
  <c r="AH564" i="12"/>
  <c r="AG572" i="12"/>
  <c r="AJ579" i="12"/>
  <c r="AG587" i="12"/>
  <c r="AK594" i="12"/>
  <c r="AH602" i="12"/>
  <c r="AL609" i="12"/>
  <c r="AM609" i="12" s="1"/>
  <c r="AH617" i="12"/>
  <c r="AK624" i="12"/>
  <c r="AI632" i="12"/>
  <c r="AL639" i="12"/>
  <c r="AM639" i="12" s="1"/>
  <c r="AH647" i="12"/>
  <c r="AK654" i="12"/>
  <c r="AH662" i="12"/>
  <c r="AK669" i="12"/>
  <c r="AI675" i="12"/>
  <c r="AJ686" i="12"/>
  <c r="AG692" i="12"/>
  <c r="AK695" i="12"/>
  <c r="AJ699" i="12"/>
  <c r="AH703" i="12"/>
  <c r="AJ709" i="12"/>
  <c r="AJ712" i="12"/>
  <c r="AH715" i="12"/>
  <c r="AH718" i="12"/>
  <c r="AK720" i="12"/>
  <c r="AL723" i="12"/>
  <c r="AM723" i="12" s="1"/>
  <c r="AK725" i="12"/>
  <c r="AL727" i="12"/>
  <c r="AM727" i="12" s="1"/>
  <c r="AL729" i="12"/>
  <c r="AM729" i="12" s="1"/>
  <c r="AG734" i="12"/>
  <c r="AG736" i="12"/>
  <c r="AG738" i="12"/>
  <c r="AH740" i="12"/>
  <c r="AH742" i="12"/>
  <c r="AG744" i="12"/>
  <c r="AH746" i="12"/>
  <c r="AH748" i="12"/>
  <c r="AH750" i="12"/>
  <c r="AH752" i="12"/>
  <c r="AG754" i="12"/>
  <c r="AL755" i="12"/>
  <c r="AM755" i="12" s="1"/>
  <c r="AK757" i="12"/>
  <c r="AJ759" i="12"/>
  <c r="AH761" i="12"/>
  <c r="AH763" i="12"/>
  <c r="AG765" i="12"/>
  <c r="AK768" i="12"/>
  <c r="AK770" i="12"/>
  <c r="AI772" i="12"/>
  <c r="AH774" i="12"/>
  <c r="AH776" i="12"/>
  <c r="AG778" i="12"/>
  <c r="AL779" i="12"/>
  <c r="AM779" i="12" s="1"/>
  <c r="AJ342" i="12"/>
  <c r="AK342" i="12"/>
  <c r="AI438" i="12"/>
  <c r="AJ489" i="12"/>
  <c r="AG527" i="12"/>
  <c r="AJ558" i="12"/>
  <c r="AK588" i="12"/>
  <c r="AG619" i="12"/>
  <c r="AJ641" i="12"/>
  <c r="AG664" i="12"/>
  <c r="AK682" i="12"/>
  <c r="AI696" i="12"/>
  <c r="AI707" i="12"/>
  <c r="AH716" i="12"/>
  <c r="AH724" i="12"/>
  <c r="AJ730" i="12"/>
  <c r="AJ736" i="12"/>
  <c r="AK742" i="12"/>
  <c r="AL748" i="12"/>
  <c r="AM748" i="12" s="1"/>
  <c r="AJ754" i="12"/>
  <c r="AJ765" i="12"/>
  <c r="AG771" i="12"/>
  <c r="AK776" i="12"/>
  <c r="AG782" i="12"/>
  <c r="AG787" i="12"/>
  <c r="AH791" i="12"/>
  <c r="AI795" i="12"/>
  <c r="AJ800" i="12"/>
  <c r="AI804" i="12"/>
  <c r="AH809" i="12"/>
  <c r="AJ813" i="12"/>
  <c r="AJ817" i="12"/>
  <c r="AJ822" i="12"/>
  <c r="AK826" i="12"/>
  <c r="AJ831" i="12"/>
  <c r="AK835" i="12"/>
  <c r="AK839" i="12"/>
  <c r="AL844" i="12"/>
  <c r="AM844" i="12" s="1"/>
  <c r="AK853" i="12"/>
  <c r="AL857" i="12"/>
  <c r="AM857" i="12" s="1"/>
  <c r="AG867" i="12"/>
  <c r="AG871" i="12"/>
  <c r="AH880" i="12"/>
  <c r="AI884" i="12"/>
  <c r="AH889" i="12"/>
  <c r="AH893" i="12"/>
  <c r="AI898" i="12"/>
  <c r="AJ902" i="12"/>
  <c r="AJ906" i="12"/>
  <c r="AK911" i="12"/>
  <c r="AL915" i="12"/>
  <c r="AM915" i="12" s="1"/>
  <c r="AL920" i="12"/>
  <c r="AM920" i="12" s="1"/>
  <c r="AL924" i="12"/>
  <c r="AM924" i="12" s="1"/>
  <c r="AL928" i="12"/>
  <c r="AM928" i="12" s="1"/>
  <c r="AJ933" i="12"/>
  <c r="AG936" i="12"/>
  <c r="AG939" i="12"/>
  <c r="AJ941" i="12"/>
  <c r="AK944" i="12"/>
  <c r="AH947" i="12"/>
  <c r="AJ949" i="12"/>
  <c r="AL951" i="12"/>
  <c r="AM951" i="12" s="1"/>
  <c r="AG954" i="12"/>
  <c r="AI956" i="12"/>
  <c r="AH958" i="12"/>
  <c r="AL961" i="12"/>
  <c r="AM961" i="12" s="1"/>
  <c r="AL963" i="12"/>
  <c r="AM963" i="12" s="1"/>
  <c r="AJ965" i="12"/>
  <c r="AJ967" i="12"/>
  <c r="AI969" i="12"/>
  <c r="AG971" i="12"/>
  <c r="AL972" i="12"/>
  <c r="AM972" i="12" s="1"/>
  <c r="AL974" i="12"/>
  <c r="AM974" i="12" s="1"/>
  <c r="AK976" i="12"/>
  <c r="AJ978" i="12"/>
  <c r="AJ980" i="12"/>
  <c r="AI982" i="12"/>
  <c r="AG984" i="12"/>
  <c r="AG986" i="12"/>
  <c r="AK989" i="12"/>
  <c r="AK991" i="12"/>
  <c r="AJ993" i="12"/>
  <c r="AI995" i="12"/>
  <c r="AH997" i="12"/>
  <c r="AG999" i="12"/>
  <c r="AL1000" i="12"/>
  <c r="AM1000" i="12" s="1"/>
  <c r="AK1002" i="12"/>
  <c r="AK1004" i="12"/>
  <c r="AJ1006" i="12"/>
  <c r="AH1008" i="12"/>
  <c r="AH1010" i="12"/>
  <c r="AK1013" i="12"/>
  <c r="AK1015" i="12"/>
  <c r="AJ17" i="12"/>
  <c r="AL342" i="12"/>
  <c r="AM342" i="12" s="1"/>
  <c r="AJ438" i="12"/>
  <c r="AK489" i="12"/>
  <c r="AH527" i="12"/>
  <c r="AK558" i="12"/>
  <c r="AL588" i="12"/>
  <c r="AM588" i="12" s="1"/>
  <c r="AH619" i="12"/>
  <c r="AI669" i="12"/>
  <c r="AH686" i="12"/>
  <c r="AK698" i="12"/>
  <c r="AG709" i="12"/>
  <c r="AI717" i="12"/>
  <c r="AI725" i="12"/>
  <c r="AJ731" i="12"/>
  <c r="AK737" i="12"/>
  <c r="AL743" i="12"/>
  <c r="AM743" i="12" s="1"/>
  <c r="AL749" i="12"/>
  <c r="AM749" i="12" s="1"/>
  <c r="AJ755" i="12"/>
  <c r="AK766" i="12"/>
  <c r="AG772" i="12"/>
  <c r="AK777" i="12"/>
  <c r="AH782" i="12"/>
  <c r="AI787" i="12"/>
  <c r="AI791" i="12"/>
  <c r="AI796" i="12"/>
  <c r="AK800" i="12"/>
  <c r="AJ804" i="12"/>
  <c r="AJ809" i="12"/>
  <c r="AK813" i="12"/>
  <c r="AK818" i="12"/>
  <c r="AK822" i="12"/>
  <c r="AL826" i="12"/>
  <c r="AM826" i="12" s="1"/>
  <c r="AL831" i="12"/>
  <c r="AM831" i="12" s="1"/>
  <c r="AL835" i="12"/>
  <c r="AM835" i="12" s="1"/>
  <c r="AK840" i="12"/>
  <c r="AG849" i="12"/>
  <c r="AG854" i="12"/>
  <c r="AG858" i="12"/>
  <c r="AH867" i="12"/>
  <c r="AH871" i="12"/>
  <c r="AH876" i="12"/>
  <c r="AI880" i="12"/>
  <c r="AI885" i="12"/>
  <c r="AI889" i="12"/>
  <c r="AI893" i="12"/>
  <c r="AK898" i="12"/>
  <c r="AK902" i="12"/>
  <c r="AK907" i="12"/>
  <c r="AL911" i="12"/>
  <c r="AM911" i="12" s="1"/>
  <c r="AG921" i="12"/>
  <c r="AG925" i="12"/>
  <c r="AL929" i="12"/>
  <c r="AM929" i="12" s="1"/>
  <c r="AK933" i="12"/>
  <c r="AH936" i="12"/>
  <c r="AH939" i="12"/>
  <c r="AK941" i="12"/>
  <c r="AL944" i="12"/>
  <c r="AM944" i="12" s="1"/>
  <c r="AI947" i="12"/>
  <c r="AK949" i="12"/>
  <c r="AG952" i="12"/>
  <c r="AH954" i="12"/>
  <c r="AJ956" i="12"/>
  <c r="AI958" i="12"/>
  <c r="AG960" i="12"/>
  <c r="AG962" i="12"/>
  <c r="AK965" i="12"/>
  <c r="AK967" i="12"/>
  <c r="AJ969" i="12"/>
  <c r="AH971" i="12"/>
  <c r="AG973" i="12"/>
  <c r="AG975" i="12"/>
  <c r="AL976" i="12"/>
  <c r="AM976" i="12" s="1"/>
  <c r="AK978" i="12"/>
  <c r="AK980" i="12"/>
  <c r="AJ982" i="12"/>
  <c r="AH984" i="12"/>
  <c r="AH986" i="12"/>
  <c r="AG988" i="12"/>
  <c r="AL989" i="12"/>
  <c r="AM989" i="12" s="1"/>
  <c r="AL991" i="12"/>
  <c r="AM991" i="12" s="1"/>
  <c r="AK993" i="12"/>
  <c r="AJ995" i="12"/>
  <c r="AI997" i="12"/>
  <c r="AH999" i="12"/>
  <c r="AL1002" i="12"/>
  <c r="AM1002" i="12" s="1"/>
  <c r="AL1004" i="12"/>
  <c r="AM1004" i="12" s="1"/>
  <c r="AK1006" i="12"/>
  <c r="AI1008" i="12"/>
  <c r="AI1010" i="12"/>
  <c r="AG1012" i="12"/>
  <c r="AL1013" i="12"/>
  <c r="AM1013" i="12" s="1"/>
  <c r="AL1015" i="12"/>
  <c r="AM1015" i="12" s="1"/>
  <c r="AK17" i="12"/>
  <c r="AJ381" i="12"/>
  <c r="AI451" i="12"/>
  <c r="AL501" i="12"/>
  <c r="AM501" i="12" s="1"/>
  <c r="AH535" i="12"/>
  <c r="AL565" i="12"/>
  <c r="AM565" i="12" s="1"/>
  <c r="AI596" i="12"/>
  <c r="AI626" i="12"/>
  <c r="AK648" i="12"/>
  <c r="AK670" i="12"/>
  <c r="AJ687" i="12"/>
  <c r="AK699" i="12"/>
  <c r="AK709" i="12"/>
  <c r="AI718" i="12"/>
  <c r="AL725" i="12"/>
  <c r="AM725" i="12" s="1"/>
  <c r="AG732" i="12"/>
  <c r="AH738" i="12"/>
  <c r="AH744" i="12"/>
  <c r="AI750" i="12"/>
  <c r="AI761" i="12"/>
  <c r="AG767" i="12"/>
  <c r="AJ772" i="12"/>
  <c r="AH778" i="12"/>
  <c r="AI783" i="12"/>
  <c r="AJ787" i="12"/>
  <c r="AJ791" i="12"/>
  <c r="AK796" i="12"/>
  <c r="AL800" i="12"/>
  <c r="AM800" i="12" s="1"/>
  <c r="AK805" i="12"/>
  <c r="AK809" i="12"/>
  <c r="AL813" i="12"/>
  <c r="AM813" i="12" s="1"/>
  <c r="AL822" i="12"/>
  <c r="AM822" i="12" s="1"/>
  <c r="AL827" i="12"/>
  <c r="AM827" i="12" s="1"/>
  <c r="AG836" i="12"/>
  <c r="AG841" i="12"/>
  <c r="AG845" i="12"/>
  <c r="AG850" i="12"/>
  <c r="AH854" i="12"/>
  <c r="AH858" i="12"/>
  <c r="AH863" i="12"/>
  <c r="AI867" i="12"/>
  <c r="AI872" i="12"/>
  <c r="AI876" i="12"/>
  <c r="AJ880" i="12"/>
  <c r="AK885" i="12"/>
  <c r="AJ889" i="12"/>
  <c r="AJ894" i="12"/>
  <c r="AL898" i="12"/>
  <c r="AM898" i="12" s="1"/>
  <c r="AL902" i="12"/>
  <c r="AM902" i="12" s="1"/>
  <c r="AG908" i="12"/>
  <c r="AH921" i="12"/>
  <c r="AH925" i="12"/>
  <c r="AH930" i="12"/>
  <c r="AG934" i="12"/>
  <c r="AJ936" i="12"/>
  <c r="AJ939" i="12"/>
  <c r="AG942" i="12"/>
  <c r="AG945" i="12"/>
  <c r="AK947" i="12"/>
  <c r="AL949" i="12"/>
  <c r="AM949" i="12" s="1"/>
  <c r="AH952" i="12"/>
  <c r="AI954" i="12"/>
  <c r="AK956" i="12"/>
  <c r="AJ958" i="12"/>
  <c r="AH960" i="12"/>
  <c r="AH962" i="12"/>
  <c r="AG964" i="12"/>
  <c r="AL965" i="12"/>
  <c r="AM965" i="12" s="1"/>
  <c r="AL967" i="12"/>
  <c r="AM967" i="12" s="1"/>
  <c r="AK969" i="12"/>
  <c r="AI971" i="12"/>
  <c r="AH973" i="12"/>
  <c r="AH975" i="12"/>
  <c r="AL978" i="12"/>
  <c r="AM978" i="12" s="1"/>
  <c r="AL980" i="12"/>
  <c r="AM980" i="12" s="1"/>
  <c r="AK982" i="12"/>
  <c r="AI984" i="12"/>
  <c r="AI986" i="12"/>
  <c r="AH988" i="12"/>
  <c r="AG990" i="12"/>
  <c r="AG992" i="12"/>
  <c r="AL993" i="12"/>
  <c r="AM993" i="12" s="1"/>
  <c r="AK995" i="12"/>
  <c r="AJ997" i="12"/>
  <c r="AI999" i="12"/>
  <c r="AG1001" i="12"/>
  <c r="AG1003" i="12"/>
  <c r="AL1006" i="12"/>
  <c r="AM1006" i="12" s="1"/>
  <c r="AJ1008" i="12"/>
  <c r="AJ1010" i="12"/>
  <c r="AH1012" i="12"/>
  <c r="AG1014" i="12"/>
  <c r="AG1016" i="12"/>
  <c r="AL17" i="12"/>
  <c r="AM17" i="12" s="1"/>
  <c r="AG382" i="12"/>
  <c r="AJ451" i="12"/>
  <c r="AI535" i="12"/>
  <c r="AG566" i="12"/>
  <c r="AJ596" i="12"/>
  <c r="AJ626" i="12"/>
  <c r="AL648" i="12"/>
  <c r="AM648" i="12" s="1"/>
  <c r="AH671" i="12"/>
  <c r="AG688" i="12"/>
  <c r="AL709" i="12"/>
  <c r="AM709" i="12" s="1"/>
  <c r="AJ718" i="12"/>
  <c r="AG726" i="12"/>
  <c r="AH732" i="12"/>
  <c r="AI738" i="12"/>
  <c r="AI744" i="12"/>
  <c r="AJ750" i="12"/>
  <c r="AG756" i="12"/>
  <c r="AJ761" i="12"/>
  <c r="AH767" i="12"/>
  <c r="AI382" i="12"/>
  <c r="AK451" i="12"/>
  <c r="AG502" i="12"/>
  <c r="AJ535" i="12"/>
  <c r="AH566" i="12"/>
  <c r="AK596" i="12"/>
  <c r="AK626" i="12"/>
  <c r="AG649" i="12"/>
  <c r="AI671" i="12"/>
  <c r="AH688" i="12"/>
  <c r="AH700" i="12"/>
  <c r="AJ710" i="12"/>
  <c r="AK718" i="12"/>
  <c r="AI726" i="12"/>
  <c r="AI732" i="12"/>
  <c r="AJ738" i="12"/>
  <c r="AJ744" i="12"/>
  <c r="AK750" i="12"/>
  <c r="AH756" i="12"/>
  <c r="AK761" i="12"/>
  <c r="AI767" i="12"/>
  <c r="AL772" i="12"/>
  <c r="AM772" i="12" s="1"/>
  <c r="AJ778" i="12"/>
  <c r="AL783" i="12"/>
  <c r="AM783" i="12" s="1"/>
  <c r="AL787" i="12"/>
  <c r="AM787" i="12" s="1"/>
  <c r="AL792" i="12"/>
  <c r="AM792" i="12" s="1"/>
  <c r="AG802" i="12"/>
  <c r="AH806" i="12"/>
  <c r="AG810" i="12"/>
  <c r="AH815" i="12"/>
  <c r="AH819" i="12"/>
  <c r="AH824" i="12"/>
  <c r="AH828" i="12"/>
  <c r="AH832" i="12"/>
  <c r="AI837" i="12"/>
  <c r="AI841" i="12"/>
  <c r="AI846" i="12"/>
  <c r="AJ850" i="12"/>
  <c r="AJ854" i="12"/>
  <c r="AK859" i="12"/>
  <c r="AJ863" i="12"/>
  <c r="AJ868" i="12"/>
  <c r="AL872" i="12"/>
  <c r="AM872" i="12" s="1"/>
  <c r="AK876" i="12"/>
  <c r="AL881" i="12"/>
  <c r="AM881" i="12" s="1"/>
  <c r="AL890" i="12"/>
  <c r="AM890" i="12" s="1"/>
  <c r="AG895" i="12"/>
  <c r="AG899" i="12"/>
  <c r="AH904" i="12"/>
  <c r="AI908" i="12"/>
  <c r="AH913" i="12"/>
  <c r="AI917" i="12"/>
  <c r="AJ921" i="12"/>
  <c r="AK926" i="12"/>
  <c r="AJ930" i="12"/>
  <c r="AI934" i="12"/>
  <c r="AH937" i="12"/>
  <c r="AL939" i="12"/>
  <c r="AM939" i="12" s="1"/>
  <c r="AK942" i="12"/>
  <c r="AI945" i="12"/>
  <c r="AI950" i="12"/>
  <c r="AJ952" i="12"/>
  <c r="AK954" i="12"/>
  <c r="AL958" i="12"/>
  <c r="AM958" i="12" s="1"/>
  <c r="AJ960" i="12"/>
  <c r="AJ962" i="12"/>
  <c r="AI964" i="12"/>
  <c r="AH966" i="12"/>
  <c r="AH968" i="12"/>
  <c r="AK971" i="12"/>
  <c r="AJ973" i="12"/>
  <c r="AJ975" i="12"/>
  <c r="AH977" i="12"/>
  <c r="AH979" i="12"/>
  <c r="AG981" i="12"/>
  <c r="AK984" i="12"/>
  <c r="AK986" i="12"/>
  <c r="AJ988" i="12"/>
  <c r="AI990" i="12"/>
  <c r="AI992" i="12"/>
  <c r="AH994" i="12"/>
  <c r="AL997" i="12"/>
  <c r="AM997" i="12" s="1"/>
  <c r="AK999" i="12"/>
  <c r="AI1001" i="12"/>
  <c r="AI1003" i="12"/>
  <c r="AH1005" i="12"/>
  <c r="AG1007" i="12"/>
  <c r="AL1008" i="12"/>
  <c r="AM1008" i="12" s="1"/>
  <c r="AL1010" i="12"/>
  <c r="AM1010" i="12" s="1"/>
  <c r="AJ1012" i="12"/>
  <c r="AI1014" i="12"/>
  <c r="AI1016" i="12"/>
  <c r="AL408" i="12"/>
  <c r="AM408" i="12" s="1"/>
  <c r="AK463" i="12"/>
  <c r="AJ510" i="12"/>
  <c r="AH543" i="12"/>
  <c r="AJ573" i="12"/>
  <c r="AL603" i="12"/>
  <c r="AM603" i="12" s="1"/>
  <c r="AG632" i="12"/>
  <c r="AI654" i="12"/>
  <c r="AG675" i="12"/>
  <c r="AH691" i="12"/>
  <c r="AI702" i="12"/>
  <c r="AL711" i="12"/>
  <c r="AM711" i="12" s="1"/>
  <c r="AH720" i="12"/>
  <c r="AJ727" i="12"/>
  <c r="AJ733" i="12"/>
  <c r="AL739" i="12"/>
  <c r="AM739" i="12" s="1"/>
  <c r="AL745" i="12"/>
  <c r="AM745" i="12" s="1"/>
  <c r="AL751" i="12"/>
  <c r="AM751" i="12" s="1"/>
  <c r="AI757" i="12"/>
  <c r="AL762" i="12"/>
  <c r="AM762" i="12" s="1"/>
  <c r="AI768" i="12"/>
  <c r="AL773" i="12"/>
  <c r="AM773" i="12" s="1"/>
  <c r="AJ779" i="12"/>
  <c r="AG793" i="12"/>
  <c r="AG797" i="12"/>
  <c r="AI802" i="12"/>
  <c r="AI806" i="12"/>
  <c r="AH811" i="12"/>
  <c r="AI815" i="12"/>
  <c r="AI819" i="12"/>
  <c r="AJ824" i="12"/>
  <c r="AI828" i="12"/>
  <c r="AH833" i="12"/>
  <c r="AJ837" i="12"/>
  <c r="AJ841" i="12"/>
  <c r="AK846" i="12"/>
  <c r="AK850" i="12"/>
  <c r="AK855" i="12"/>
  <c r="AL859" i="12"/>
  <c r="AM859" i="12" s="1"/>
  <c r="AK863" i="12"/>
  <c r="AL868" i="12"/>
  <c r="AM868" i="12" s="1"/>
  <c r="AL877" i="12"/>
  <c r="AM877" i="12" s="1"/>
  <c r="AG882" i="12"/>
  <c r="AG886" i="12"/>
  <c r="AH891" i="12"/>
  <c r="AH895" i="12"/>
  <c r="AG900" i="12"/>
  <c r="AI904" i="12"/>
  <c r="AJ908" i="12"/>
  <c r="AJ913" i="12"/>
  <c r="AJ917" i="12"/>
  <c r="AK922" i="12"/>
  <c r="AL926" i="12"/>
  <c r="AM926" i="12" s="1"/>
  <c r="AK930" i="12"/>
  <c r="AJ934" i="12"/>
  <c r="AI937" i="12"/>
  <c r="AL942" i="12"/>
  <c r="AM942" i="12" s="1"/>
  <c r="AJ945" i="12"/>
  <c r="AH948" i="12"/>
  <c r="AJ950" i="12"/>
  <c r="AK952" i="12"/>
  <c r="AL954" i="12"/>
  <c r="AM954" i="12" s="1"/>
  <c r="AG957" i="12"/>
  <c r="AK960" i="12"/>
  <c r="AH425" i="12"/>
  <c r="AJ476" i="12"/>
  <c r="AJ518" i="12"/>
  <c r="AG581" i="12"/>
  <c r="AI611" i="12"/>
  <c r="AH634" i="12"/>
  <c r="AK656" i="12"/>
  <c r="AL692" i="12"/>
  <c r="AM692" i="12" s="1"/>
  <c r="AG704" i="12"/>
  <c r="AK721" i="12"/>
  <c r="AJ728" i="12"/>
  <c r="AJ734" i="12"/>
  <c r="AK740" i="12"/>
  <c r="AK746" i="12"/>
  <c r="AK752" i="12"/>
  <c r="AH758" i="12"/>
  <c r="AK763" i="12"/>
  <c r="AH769" i="12"/>
  <c r="AK774" i="12"/>
  <c r="AH780" i="12"/>
  <c r="AI785" i="12"/>
  <c r="AJ789" i="12"/>
  <c r="AJ794" i="12"/>
  <c r="AK798" i="12"/>
  <c r="AL802" i="12"/>
  <c r="AM802" i="12" s="1"/>
  <c r="AL807" i="12"/>
  <c r="AM807" i="12" s="1"/>
  <c r="AL811" i="12"/>
  <c r="AM811" i="12" s="1"/>
  <c r="AK816" i="12"/>
  <c r="AL820" i="12"/>
  <c r="AM820" i="12" s="1"/>
  <c r="AG830" i="12"/>
  <c r="AL833" i="12"/>
  <c r="AM833" i="12" s="1"/>
  <c r="AH843" i="12"/>
  <c r="AH847" i="12"/>
  <c r="AG852" i="12"/>
  <c r="AH856" i="12"/>
  <c r="AH861" i="12"/>
  <c r="AH865" i="12"/>
  <c r="AH869" i="12"/>
  <c r="AJ874" i="12"/>
  <c r="AJ878" i="12"/>
  <c r="AJ883" i="12"/>
  <c r="AJ887" i="12"/>
  <c r="AK891" i="12"/>
  <c r="AL896" i="12"/>
  <c r="AM896" i="12" s="1"/>
  <c r="AK900" i="12"/>
  <c r="AK905" i="12"/>
  <c r="AG910" i="12"/>
  <c r="AG914" i="12"/>
  <c r="AH919" i="12"/>
  <c r="AH923" i="12"/>
  <c r="AG928" i="12"/>
  <c r="AH932" i="12"/>
  <c r="AI935" i="12"/>
  <c r="AG938" i="12"/>
  <c r="AL940" i="12"/>
  <c r="AM940" i="12" s="1"/>
  <c r="AJ943" i="12"/>
  <c r="AJ946" i="12"/>
  <c r="AK948" i="12"/>
  <c r="AG951" i="12"/>
  <c r="AH953" i="12"/>
  <c r="AJ955" i="12"/>
  <c r="AJ957" i="12"/>
  <c r="AI959" i="12"/>
  <c r="AH961" i="12"/>
  <c r="AH963" i="12"/>
  <c r="AL966" i="12"/>
  <c r="AM966" i="12" s="1"/>
  <c r="AL968" i="12"/>
  <c r="AM968" i="12" s="1"/>
  <c r="AJ970" i="12"/>
  <c r="AH972" i="12"/>
  <c r="AH974" i="12"/>
  <c r="AG976" i="12"/>
  <c r="AL977" i="12"/>
  <c r="AM977" i="12" s="1"/>
  <c r="AL979" i="12"/>
  <c r="AM979" i="12" s="1"/>
  <c r="AK981" i="12"/>
  <c r="AJ983" i="12"/>
  <c r="AI985" i="12"/>
  <c r="AI987" i="12"/>
  <c r="AG989" i="12"/>
  <c r="AG991" i="12"/>
  <c r="AL994" i="12"/>
  <c r="AM994" i="12" s="1"/>
  <c r="AJ996" i="12"/>
  <c r="AJ998" i="12"/>
  <c r="AH1000" i="12"/>
  <c r="AG1002" i="12"/>
  <c r="AG1004" i="12"/>
  <c r="AL1005" i="12"/>
  <c r="AM1005" i="12" s="1"/>
  <c r="AK1007" i="12"/>
  <c r="AJ1009" i="12"/>
  <c r="AI1011" i="12"/>
  <c r="AG1013" i="12"/>
  <c r="AG1015" i="12"/>
  <c r="AI425" i="12"/>
  <c r="AK476" i="12"/>
  <c r="AK518" i="12"/>
  <c r="AG551" i="12"/>
  <c r="AH581" i="12"/>
  <c r="AJ611" i="12"/>
  <c r="AJ639" i="12"/>
  <c r="AL661" i="12"/>
  <c r="AM661" i="12" s="1"/>
  <c r="AK680" i="12"/>
  <c r="AH706" i="12"/>
  <c r="AK714" i="12"/>
  <c r="AG723" i="12"/>
  <c r="AJ729" i="12"/>
  <c r="AL735" i="12"/>
  <c r="AM735" i="12" s="1"/>
  <c r="AL741" i="12"/>
  <c r="AM741" i="12" s="1"/>
  <c r="AK753" i="12"/>
  <c r="AH759" i="12"/>
  <c r="AL764" i="12"/>
  <c r="AM764" i="12" s="1"/>
  <c r="AI770" i="12"/>
  <c r="AL775" i="12"/>
  <c r="AM775" i="12" s="1"/>
  <c r="AI781" i="12"/>
  <c r="AJ785" i="12"/>
  <c r="AK789" i="12"/>
  <c r="AL794" i="12"/>
  <c r="AM794" i="12" s="1"/>
  <c r="AL798" i="12"/>
  <c r="AM798" i="12" s="1"/>
  <c r="AL803" i="12"/>
  <c r="AM803" i="12" s="1"/>
  <c r="AG812" i="12"/>
  <c r="AG817" i="12"/>
  <c r="AG826" i="12"/>
  <c r="AH830" i="12"/>
  <c r="AG834" i="12"/>
  <c r="AH839" i="12"/>
  <c r="AI843" i="12"/>
  <c r="AI848" i="12"/>
  <c r="AH852" i="12"/>
  <c r="AI856" i="12"/>
  <c r="AJ861" i="12"/>
  <c r="AI865" i="12"/>
  <c r="AI870" i="12"/>
  <c r="AK874" i="12"/>
  <c r="AK878" i="12"/>
  <c r="AL883" i="12"/>
  <c r="AM883" i="12" s="1"/>
  <c r="AK887" i="12"/>
  <c r="AK892" i="12"/>
  <c r="AL900" i="12"/>
  <c r="AM900" i="12" s="1"/>
  <c r="AG906" i="12"/>
  <c r="AH910" i="12"/>
  <c r="AH915" i="12"/>
  <c r="AI919" i="12"/>
  <c r="AI923" i="12"/>
  <c r="AI928" i="12"/>
  <c r="AI932" i="12"/>
  <c r="AJ935" i="12"/>
  <c r="AH938" i="12"/>
  <c r="AK943" i="12"/>
  <c r="AK946" i="12"/>
  <c r="AL948" i="12"/>
  <c r="AM948" i="12" s="1"/>
  <c r="AH951" i="12"/>
  <c r="AI953" i="12"/>
  <c r="AL955" i="12"/>
  <c r="AM955" i="12" s="1"/>
  <c r="AK957" i="12"/>
  <c r="AJ959" i="12"/>
  <c r="AI961" i="12"/>
  <c r="AI963" i="12"/>
  <c r="AG965" i="12"/>
  <c r="AG967" i="12"/>
  <c r="AK970" i="12"/>
  <c r="AI972" i="12"/>
  <c r="AI974" i="12"/>
  <c r="AH976" i="12"/>
  <c r="AG978" i="12"/>
  <c r="AG980" i="12"/>
  <c r="AL981" i="12"/>
  <c r="AM981" i="12" s="1"/>
  <c r="AK983" i="12"/>
  <c r="AJ985" i="12"/>
  <c r="AJ987" i="12"/>
  <c r="AH989" i="12"/>
  <c r="AH991" i="12"/>
  <c r="AH409" i="12"/>
  <c r="AI543" i="12"/>
  <c r="AL633" i="12"/>
  <c r="AM633" i="12" s="1"/>
  <c r="AH692" i="12"/>
  <c r="AL720" i="12"/>
  <c r="AM720" i="12" s="1"/>
  <c r="AI740" i="12"/>
  <c r="AL757" i="12"/>
  <c r="AM757" i="12" s="1"/>
  <c r="AK772" i="12"/>
  <c r="AG785" i="12"/>
  <c r="AI409" i="12"/>
  <c r="AJ543" i="12"/>
  <c r="AG634" i="12"/>
  <c r="AJ692" i="12"/>
  <c r="AG721" i="12"/>
  <c r="AJ740" i="12"/>
  <c r="AG758" i="12"/>
  <c r="AI774" i="12"/>
  <c r="AK785" i="12"/>
  <c r="AL796" i="12"/>
  <c r="AM796" i="12" s="1"/>
  <c r="AJ807" i="12"/>
  <c r="AI817" i="12"/>
  <c r="AJ828" i="12"/>
  <c r="AI839" i="12"/>
  <c r="AI850" i="12"/>
  <c r="AH860" i="12"/>
  <c r="AL870" i="12"/>
  <c r="AM870" i="12" s="1"/>
  <c r="AH882" i="12"/>
  <c r="AL913" i="12"/>
  <c r="AM913" i="12" s="1"/>
  <c r="AK924" i="12"/>
  <c r="AL934" i="12"/>
  <c r="AM934" i="12" s="1"/>
  <c r="AH941" i="12"/>
  <c r="AL947" i="12"/>
  <c r="AM947" i="12" s="1"/>
  <c r="AG958" i="12"/>
  <c r="AK962" i="12"/>
  <c r="AI966" i="12"/>
  <c r="AG970" i="12"/>
  <c r="AK973" i="12"/>
  <c r="AI977" i="12"/>
  <c r="AH981" i="12"/>
  <c r="AL984" i="12"/>
  <c r="AM984" i="12" s="1"/>
  <c r="AK988" i="12"/>
  <c r="AJ992" i="12"/>
  <c r="AH995" i="12"/>
  <c r="AK998" i="12"/>
  <c r="AK1001" i="12"/>
  <c r="AG1005" i="12"/>
  <c r="AH1011" i="12"/>
  <c r="AJ1014" i="12"/>
  <c r="AI17" i="12"/>
  <c r="AH707" i="12"/>
  <c r="AL937" i="12"/>
  <c r="AM937" i="12" s="1"/>
  <c r="AI968" i="12"/>
  <c r="AI979" i="12"/>
  <c r="AJ990" i="12"/>
  <c r="AG1000" i="12"/>
  <c r="AK1009" i="12"/>
  <c r="AH1016" i="12"/>
  <c r="AK510" i="12"/>
  <c r="AK712" i="12"/>
  <c r="AH734" i="12"/>
  <c r="AL768" i="12"/>
  <c r="AM768" i="12" s="1"/>
  <c r="AJ792" i="12"/>
  <c r="AI813" i="12"/>
  <c r="AK824" i="12"/>
  <c r="AH845" i="12"/>
  <c r="AK866" i="12"/>
  <c r="AL887" i="12"/>
  <c r="AM887" i="12" s="1"/>
  <c r="AL909" i="12"/>
  <c r="AM909" i="12" s="1"/>
  <c r="AK931" i="12"/>
  <c r="AH945" i="12"/>
  <c r="AH956" i="12"/>
  <c r="AK964" i="12"/>
  <c r="AJ979" i="12"/>
  <c r="AG987" i="12"/>
  <c r="AG997" i="12"/>
  <c r="AK1003" i="12"/>
  <c r="AL1009" i="12"/>
  <c r="AM1009" i="12" s="1"/>
  <c r="AJ1016" i="12"/>
  <c r="AJ425" i="12"/>
  <c r="AH551" i="12"/>
  <c r="AH641" i="12"/>
  <c r="AL695" i="12"/>
  <c r="AM695" i="12" s="1"/>
  <c r="AI742" i="12"/>
  <c r="AK759" i="12"/>
  <c r="AJ774" i="12"/>
  <c r="AL785" i="12"/>
  <c r="AM785" i="12" s="1"/>
  <c r="AH798" i="12"/>
  <c r="AG808" i="12"/>
  <c r="AG819" i="12"/>
  <c r="AK829" i="12"/>
  <c r="AJ839" i="12"/>
  <c r="AL850" i="12"/>
  <c r="AM850" i="12" s="1"/>
  <c r="AK861" i="12"/>
  <c r="AK872" i="12"/>
  <c r="AI882" i="12"/>
  <c r="AG893" i="12"/>
  <c r="AJ904" i="12"/>
  <c r="AJ915" i="12"/>
  <c r="AI926" i="12"/>
  <c r="AG935" i="12"/>
  <c r="AI941" i="12"/>
  <c r="AI948" i="12"/>
  <c r="AJ953" i="12"/>
  <c r="AK958" i="12"/>
  <c r="AL962" i="12"/>
  <c r="AM962" i="12" s="1"/>
  <c r="AJ966" i="12"/>
  <c r="AH970" i="12"/>
  <c r="AL973" i="12"/>
  <c r="AM973" i="12" s="1"/>
  <c r="AJ977" i="12"/>
  <c r="AI981" i="12"/>
  <c r="AG985" i="12"/>
  <c r="AL988" i="12"/>
  <c r="AM988" i="12" s="1"/>
  <c r="AK992" i="12"/>
  <c r="AL995" i="12"/>
  <c r="AM995" i="12" s="1"/>
  <c r="AL998" i="12"/>
  <c r="AM998" i="12" s="1"/>
  <c r="AL1001" i="12"/>
  <c r="AM1001" i="12" s="1"/>
  <c r="AI1005" i="12"/>
  <c r="AG1008" i="12"/>
  <c r="AJ1011" i="12"/>
  <c r="AK1014" i="12"/>
  <c r="AG17" i="12"/>
  <c r="AI730" i="12"/>
  <c r="AH676" i="12"/>
  <c r="AH438" i="12"/>
  <c r="AI558" i="12"/>
  <c r="AI641" i="12"/>
  <c r="AG696" i="12"/>
  <c r="AG724" i="12"/>
  <c r="AJ742" i="12"/>
  <c r="AL759" i="12"/>
  <c r="AM759" i="12" s="1"/>
  <c r="AI776" i="12"/>
  <c r="AK787" i="12"/>
  <c r="AJ798" i="12"/>
  <c r="AH808" i="12"/>
  <c r="AI820" i="12"/>
  <c r="AI830" i="12"/>
  <c r="AH841" i="12"/>
  <c r="AL851" i="12"/>
  <c r="AM851" i="12" s="1"/>
  <c r="AL861" i="12"/>
  <c r="AM861" i="12" s="1"/>
  <c r="AG873" i="12"/>
  <c r="AG884" i="12"/>
  <c r="AL894" i="12"/>
  <c r="AM894" i="12" s="1"/>
  <c r="AK904" i="12"/>
  <c r="AK915" i="12"/>
  <c r="AL935" i="12"/>
  <c r="AM935" i="12" s="1"/>
  <c r="AI942" i="12"/>
  <c r="AJ948" i="12"/>
  <c r="AL953" i="12"/>
  <c r="AM953" i="12" s="1"/>
  <c r="AG959" i="12"/>
  <c r="AG963" i="12"/>
  <c r="AK966" i="12"/>
  <c r="AI970" i="12"/>
  <c r="AG974" i="12"/>
  <c r="AK977" i="12"/>
  <c r="AJ981" i="12"/>
  <c r="AH985" i="12"/>
  <c r="AL992" i="12"/>
  <c r="AM992" i="12" s="1"/>
  <c r="AG996" i="12"/>
  <c r="AH1002" i="12"/>
  <c r="AJ1005" i="12"/>
  <c r="AK1008" i="12"/>
  <c r="AK1011" i="12"/>
  <c r="AL1014" i="12"/>
  <c r="AM1014" i="12" s="1"/>
  <c r="AJ464" i="12"/>
  <c r="AK573" i="12"/>
  <c r="AI656" i="12"/>
  <c r="AI703" i="12"/>
  <c r="AG728" i="12"/>
  <c r="AI746" i="12"/>
  <c r="AI763" i="12"/>
  <c r="AJ776" i="12"/>
  <c r="AH789" i="12"/>
  <c r="AG799" i="12"/>
  <c r="AL809" i="12"/>
  <c r="AM809" i="12" s="1"/>
  <c r="AK820" i="12"/>
  <c r="AJ830" i="12"/>
  <c r="AK842" i="12"/>
  <c r="AI852" i="12"/>
  <c r="AI863" i="12"/>
  <c r="AH874" i="12"/>
  <c r="AH884" i="12"/>
  <c r="AI895" i="12"/>
  <c r="AH906" i="12"/>
  <c r="AH917" i="12"/>
  <c r="AG927" i="12"/>
  <c r="AH943" i="12"/>
  <c r="AG949" i="12"/>
  <c r="AJ954" i="12"/>
  <c r="AH959" i="12"/>
  <c r="AJ963" i="12"/>
  <c r="AH967" i="12"/>
  <c r="AL970" i="12"/>
  <c r="AM970" i="12" s="1"/>
  <c r="AJ974" i="12"/>
  <c r="AH978" i="12"/>
  <c r="AG982" i="12"/>
  <c r="AK985" i="12"/>
  <c r="AI989" i="12"/>
  <c r="AG993" i="12"/>
  <c r="AH996" i="12"/>
  <c r="AJ999" i="12"/>
  <c r="AI1002" i="12"/>
  <c r="AK1005" i="12"/>
  <c r="AG1009" i="12"/>
  <c r="AL1011" i="12"/>
  <c r="AM1011" i="12" s="1"/>
  <c r="AH1015" i="12"/>
  <c r="AK464" i="12"/>
  <c r="AL573" i="12"/>
  <c r="AM573" i="12" s="1"/>
  <c r="AJ656" i="12"/>
  <c r="AK703" i="12"/>
  <c r="AI728" i="12"/>
  <c r="AJ746" i="12"/>
  <c r="AJ763" i="12"/>
  <c r="AI778" i="12"/>
  <c r="AI789" i="12"/>
  <c r="AH800" i="12"/>
  <c r="AJ811" i="12"/>
  <c r="AG821" i="12"/>
  <c r="AG832" i="12"/>
  <c r="AG843" i="12"/>
  <c r="AJ852" i="12"/>
  <c r="AK864" i="12"/>
  <c r="AL874" i="12"/>
  <c r="AM874" i="12" s="1"/>
  <c r="AL885" i="12"/>
  <c r="AM885" i="12" s="1"/>
  <c r="AJ896" i="12"/>
  <c r="AI906" i="12"/>
  <c r="AK917" i="12"/>
  <c r="AJ928" i="12"/>
  <c r="AL936" i="12"/>
  <c r="AM936" i="12" s="1"/>
  <c r="AI943" i="12"/>
  <c r="AH949" i="12"/>
  <c r="AH955" i="12"/>
  <c r="AK959" i="12"/>
  <c r="AK963" i="12"/>
  <c r="AI967" i="12"/>
  <c r="AK974" i="12"/>
  <c r="AI978" i="12"/>
  <c r="AH982" i="12"/>
  <c r="AL985" i="12"/>
  <c r="AM985" i="12" s="1"/>
  <c r="AJ989" i="12"/>
  <c r="AH993" i="12"/>
  <c r="AI996" i="12"/>
  <c r="AL999" i="12"/>
  <c r="AM999" i="12" s="1"/>
  <c r="AJ1002" i="12"/>
  <c r="AG1006" i="12"/>
  <c r="AH1009" i="12"/>
  <c r="AI1012" i="12"/>
  <c r="AI1015" i="12"/>
  <c r="AJ588" i="12"/>
  <c r="AJ748" i="12"/>
  <c r="AI765" i="12"/>
  <c r="AG780" i="12"/>
  <c r="AG791" i="12"/>
  <c r="AJ802" i="12"/>
  <c r="AG813" i="12"/>
  <c r="AG823" i="12"/>
  <c r="AK833" i="12"/>
  <c r="AJ844" i="12"/>
  <c r="AJ865" i="12"/>
  <c r="AJ876" i="12"/>
  <c r="AI887" i="12"/>
  <c r="AH897" i="12"/>
  <c r="AJ909" i="12"/>
  <c r="AJ919" i="12"/>
  <c r="AI930" i="12"/>
  <c r="AI944" i="12"/>
  <c r="AK950" i="12"/>
  <c r="AG956" i="12"/>
  <c r="AI960" i="12"/>
  <c r="AJ964" i="12"/>
  <c r="AL971" i="12"/>
  <c r="AM971" i="12" s="1"/>
  <c r="AK975" i="12"/>
  <c r="AG983" i="12"/>
  <c r="AL986" i="12"/>
  <c r="AM986" i="12" s="1"/>
  <c r="AG994" i="12"/>
  <c r="AL996" i="12"/>
  <c r="AM996" i="12" s="1"/>
  <c r="AJ1003" i="12"/>
  <c r="AI1006" i="12"/>
  <c r="AL1012" i="12"/>
  <c r="AM1012" i="12" s="1"/>
  <c r="AG604" i="12"/>
  <c r="AI752" i="12"/>
  <c r="AK781" i="12"/>
  <c r="AK802" i="12"/>
  <c r="AH835" i="12"/>
  <c r="AG856" i="12"/>
  <c r="AH878" i="12"/>
  <c r="AK919" i="12"/>
  <c r="AJ938" i="12"/>
  <c r="AL950" i="12"/>
  <c r="AM950" i="12" s="1"/>
  <c r="AL960" i="12"/>
  <c r="AM960" i="12" s="1"/>
  <c r="AJ968" i="12"/>
  <c r="AL975" i="12"/>
  <c r="AM975" i="12" s="1"/>
  <c r="AH983" i="12"/>
  <c r="AK990" i="12"/>
  <c r="AI994" i="12"/>
  <c r="AI1000" i="12"/>
  <c r="AI477" i="12"/>
  <c r="AI581" i="12"/>
  <c r="AL663" i="12"/>
  <c r="AM663" i="12" s="1"/>
  <c r="AG707" i="12"/>
  <c r="AH730" i="12"/>
  <c r="AI748" i="12"/>
  <c r="AH765" i="12"/>
  <c r="AL790" i="12"/>
  <c r="AM790" i="12" s="1"/>
  <c r="AK811" i="12"/>
  <c r="AH822" i="12"/>
  <c r="AJ833" i="12"/>
  <c r="AJ843" i="12"/>
  <c r="AI854" i="12"/>
  <c r="AG865" i="12"/>
  <c r="AG887" i="12"/>
  <c r="AG897" i="12"/>
  <c r="AH908" i="12"/>
  <c r="AL918" i="12"/>
  <c r="AM918" i="12" s="1"/>
  <c r="AK928" i="12"/>
  <c r="AK937" i="12"/>
  <c r="AG944" i="12"/>
  <c r="AH950" i="12"/>
  <c r="AI955" i="12"/>
  <c r="AL959" i="12"/>
  <c r="AM959" i="12" s="1"/>
  <c r="AH964" i="12"/>
  <c r="AG968" i="12"/>
  <c r="AJ971" i="12"/>
  <c r="AI975" i="12"/>
  <c r="AG979" i="12"/>
  <c r="AL982" i="12"/>
  <c r="AM982" i="12" s="1"/>
  <c r="AJ986" i="12"/>
  <c r="AH990" i="12"/>
  <c r="AI993" i="12"/>
  <c r="AK996" i="12"/>
  <c r="AH1003" i="12"/>
  <c r="AH1006" i="12"/>
  <c r="AI1009" i="12"/>
  <c r="AK1012" i="12"/>
  <c r="AJ1015" i="12"/>
  <c r="AH489" i="12"/>
  <c r="AL510" i="12"/>
  <c r="AM510" i="12" s="1"/>
  <c r="AH604" i="12"/>
  <c r="AL676" i="12"/>
  <c r="AM676" i="12" s="1"/>
  <c r="AL712" i="12"/>
  <c r="AM712" i="12" s="1"/>
  <c r="AI734" i="12"/>
  <c r="AJ752" i="12"/>
  <c r="AG769" i="12"/>
  <c r="AL781" i="12"/>
  <c r="AM781" i="12" s="1"/>
  <c r="AH793" i="12"/>
  <c r="AG804" i="12"/>
  <c r="AL824" i="12"/>
  <c r="AM824" i="12" s="1"/>
  <c r="AJ835" i="12"/>
  <c r="AL846" i="12"/>
  <c r="AM846" i="12" s="1"/>
  <c r="AI857" i="12"/>
  <c r="AJ867" i="12"/>
  <c r="AI878" i="12"/>
  <c r="AL888" i="12"/>
  <c r="AM888" i="12" s="1"/>
  <c r="AI900" i="12"/>
  <c r="AI910" i="12"/>
  <c r="AI921" i="12"/>
  <c r="AL931" i="12"/>
  <c r="AM931" i="12" s="1"/>
  <c r="AL938" i="12"/>
  <c r="AM938" i="12" s="1"/>
  <c r="AL945" i="12"/>
  <c r="AM945" i="12" s="1"/>
  <c r="AJ951" i="12"/>
  <c r="AL956" i="12"/>
  <c r="AM956" i="12" s="1"/>
  <c r="AG961" i="12"/>
  <c r="AL964" i="12"/>
  <c r="AM964" i="12" s="1"/>
  <c r="AK968" i="12"/>
  <c r="AG972" i="12"/>
  <c r="AK979" i="12"/>
  <c r="AI983" i="12"/>
  <c r="AH987" i="12"/>
  <c r="AL990" i="12"/>
  <c r="AM990" i="12" s="1"/>
  <c r="AJ994" i="12"/>
  <c r="AK997" i="12"/>
  <c r="AJ1000" i="12"/>
  <c r="AL1003" i="12"/>
  <c r="AM1003" i="12" s="1"/>
  <c r="AH1007" i="12"/>
  <c r="AG1010" i="12"/>
  <c r="AH1013" i="12"/>
  <c r="AK1016" i="12"/>
  <c r="AG902" i="12"/>
  <c r="AJ806" i="12"/>
  <c r="AG828" i="12"/>
  <c r="AL837" i="12"/>
  <c r="AM837" i="12" s="1"/>
  <c r="AL848" i="12"/>
  <c r="AM848" i="12" s="1"/>
  <c r="AG860" i="12"/>
  <c r="AK870" i="12"/>
  <c r="AJ881" i="12"/>
  <c r="AJ891" i="12"/>
  <c r="AI902" i="12"/>
  <c r="AK913" i="12"/>
  <c r="AI924" i="12"/>
  <c r="AH934" i="12"/>
  <c r="AJ940" i="12"/>
  <c r="AG947" i="12"/>
  <c r="AL952" i="12"/>
  <c r="AM952" i="12" s="1"/>
  <c r="AL957" i="12"/>
  <c r="AM957" i="12" s="1"/>
  <c r="AI962" i="12"/>
  <c r="AL969" i="12"/>
  <c r="AM969" i="12" s="1"/>
  <c r="AI973" i="12"/>
  <c r="AG977" i="12"/>
  <c r="AJ984" i="12"/>
  <c r="AI988" i="12"/>
  <c r="AG995" i="12"/>
  <c r="AI998" i="12"/>
  <c r="AJ1004" i="12"/>
  <c r="AG1011" i="12"/>
  <c r="AL518" i="12"/>
  <c r="AM518" i="12" s="1"/>
  <c r="AK611" i="12"/>
  <c r="AL681" i="12"/>
  <c r="AM681" i="12" s="1"/>
  <c r="AI715" i="12"/>
  <c r="AH736" i="12"/>
  <c r="AH754" i="12"/>
  <c r="AL770" i="12"/>
  <c r="AM770" i="12" s="1"/>
  <c r="AK783" i="12"/>
  <c r="AI793" i="12"/>
  <c r="AH804" i="12"/>
  <c r="AJ815" i="12"/>
  <c r="AI826" i="12"/>
  <c r="AG837" i="12"/>
  <c r="AG847" i="12"/>
  <c r="AK857" i="12"/>
  <c r="AL879" i="12"/>
  <c r="AM879" i="12" s="1"/>
  <c r="AK889" i="12"/>
  <c r="AJ900" i="12"/>
  <c r="AI911" i="12"/>
  <c r="AJ932" i="12"/>
  <c r="AK939" i="12"/>
  <c r="AH946" i="12"/>
  <c r="AK951" i="12"/>
  <c r="AH957" i="12"/>
  <c r="AJ961" i="12"/>
  <c r="AH965" i="12"/>
  <c r="AG969" i="12"/>
  <c r="AJ972" i="12"/>
  <c r="AI976" i="12"/>
  <c r="AH980" i="12"/>
  <c r="AL983" i="12"/>
  <c r="AM983" i="12" s="1"/>
  <c r="AK987" i="12"/>
  <c r="AI991" i="12"/>
  <c r="AK994" i="12"/>
  <c r="AG998" i="12"/>
  <c r="AK1000" i="12"/>
  <c r="AH1004" i="12"/>
  <c r="AI1007" i="12"/>
  <c r="AK1010" i="12"/>
  <c r="AI1013" i="12"/>
  <c r="AL1016" i="12"/>
  <c r="AM1016" i="12" s="1"/>
  <c r="AI891" i="12"/>
  <c r="AH817" i="12"/>
  <c r="AG966" i="12"/>
  <c r="AH992" i="12"/>
  <c r="AJ1001" i="12"/>
  <c r="AL1007" i="12"/>
  <c r="AM1007" i="12" s="1"/>
  <c r="AH17" i="12"/>
  <c r="AL618" i="12"/>
  <c r="AM618" i="12" s="1"/>
  <c r="AJ682" i="12"/>
  <c r="AJ715" i="12"/>
  <c r="AI736" i="12"/>
  <c r="AI754" i="12"/>
  <c r="AG784" i="12"/>
  <c r="AG795" i="12"/>
  <c r="AG806" i="12"/>
  <c r="AK815" i="12"/>
  <c r="AJ826" i="12"/>
  <c r="AK837" i="12"/>
  <c r="AK848" i="12"/>
  <c r="AI859" i="12"/>
  <c r="AG869" i="12"/>
  <c r="AG880" i="12"/>
  <c r="AG912" i="12"/>
  <c r="AG923" i="12"/>
  <c r="AK932" i="12"/>
  <c r="AH940" i="12"/>
  <c r="AI952" i="12"/>
  <c r="AI957" i="12"/>
  <c r="AK961" i="12"/>
  <c r="AI965" i="12"/>
  <c r="AH969" i="12"/>
  <c r="AK972" i="12"/>
  <c r="AJ976" i="12"/>
  <c r="AI980" i="12"/>
  <c r="AL987" i="12"/>
  <c r="AM987" i="12" s="1"/>
  <c r="AJ991" i="12"/>
  <c r="AH998" i="12"/>
  <c r="AH1001" i="12"/>
  <c r="AI1004" i="12"/>
  <c r="AJ1007" i="12"/>
  <c r="AJ1013" i="12"/>
  <c r="AH795" i="12"/>
  <c r="AH1014" i="12"/>
  <c r="Y972" i="12"/>
  <c r="AB986" i="12"/>
  <c r="AC855" i="12"/>
  <c r="AD855" i="12" s="1"/>
  <c r="AB990" i="12"/>
  <c r="Z910" i="12"/>
  <c r="Y1001" i="12"/>
  <c r="Y921" i="12"/>
  <c r="Y1007" i="12"/>
  <c r="Y605" i="12"/>
  <c r="AC915" i="12"/>
  <c r="AD915" i="12" s="1"/>
  <c r="AB975" i="12"/>
  <c r="AA949" i="12"/>
  <c r="Z994" i="12"/>
  <c r="Z801" i="12"/>
  <c r="Y953" i="12"/>
  <c r="Y998" i="12"/>
  <c r="AC882" i="12"/>
  <c r="AD882" i="12" s="1"/>
  <c r="AA964" i="12"/>
  <c r="AC1009" i="12"/>
  <c r="AD1009" i="12" s="1"/>
  <c r="AC903" i="12"/>
  <c r="AD903" i="12" s="1"/>
  <c r="Y968" i="12"/>
  <c r="AB1012" i="12"/>
  <c r="AA498" i="12"/>
  <c r="Y504" i="12"/>
  <c r="Z911" i="12"/>
  <c r="Z972" i="12"/>
  <c r="AC1012" i="12"/>
  <c r="AD1012" i="12" s="1"/>
  <c r="AC563" i="12"/>
  <c r="AD563" i="12" s="1"/>
  <c r="Z921" i="12"/>
  <c r="AC975" i="12"/>
  <c r="AD975" i="12" s="1"/>
  <c r="AB608" i="12"/>
  <c r="AB926" i="12"/>
  <c r="AC979" i="12"/>
  <c r="AD979" i="12" s="1"/>
  <c r="AA654" i="12"/>
  <c r="AA937" i="12"/>
  <c r="AA983" i="12"/>
  <c r="AC696" i="12"/>
  <c r="AD696" i="12" s="1"/>
  <c r="Y942" i="12"/>
  <c r="AA987" i="12"/>
  <c r="AB724" i="12"/>
  <c r="Y946" i="12"/>
  <c r="AC990" i="12"/>
  <c r="AD990" i="12" s="1"/>
  <c r="AC750" i="12"/>
  <c r="AD750" i="12" s="1"/>
  <c r="AB949" i="12"/>
  <c r="AA994" i="12"/>
  <c r="Y777" i="12"/>
  <c r="AB953" i="12"/>
  <c r="Z998" i="12"/>
  <c r="Z1007" i="12"/>
  <c r="AA803" i="12"/>
  <c r="Z957" i="12"/>
  <c r="AA1001" i="12"/>
  <c r="AB964" i="12"/>
  <c r="AC830" i="12"/>
  <c r="AD830" i="12" s="1"/>
  <c r="Z961" i="12"/>
  <c r="Y1004" i="12"/>
  <c r="Z885" i="12"/>
  <c r="AB904" i="12"/>
  <c r="Z968" i="12"/>
  <c r="Y1010" i="12"/>
  <c r="G1015" i="12"/>
  <c r="M986" i="12"/>
  <c r="N986" i="12" s="1"/>
  <c r="S1006" i="12"/>
  <c r="S981" i="12"/>
  <c r="M1003" i="12"/>
  <c r="N1003" i="12" s="1"/>
  <c r="C988" i="12"/>
  <c r="G1007" i="12"/>
  <c r="G990" i="12"/>
  <c r="S1012" i="12"/>
  <c r="U988" i="12"/>
  <c r="V988" i="12" s="1"/>
  <c r="M1009" i="12"/>
  <c r="N1009" i="12" s="1"/>
  <c r="C1013" i="12"/>
  <c r="M991" i="12"/>
  <c r="N991" i="12" s="1"/>
  <c r="S1011" i="12"/>
  <c r="U1012" i="12"/>
  <c r="U995" i="12"/>
  <c r="M973" i="12"/>
  <c r="N973" i="12" s="1"/>
  <c r="C994" i="12"/>
  <c r="R1010" i="12"/>
  <c r="M1011" i="12"/>
  <c r="N1011" i="12" s="1"/>
  <c r="M980" i="12"/>
  <c r="N980" i="12" s="1"/>
  <c r="G996" i="12"/>
  <c r="S975" i="12"/>
  <c r="U994" i="12"/>
  <c r="T1011" i="12"/>
  <c r="L1014" i="12"/>
  <c r="C983" i="12"/>
  <c r="C1001" i="12"/>
  <c r="G977" i="12"/>
  <c r="S999" i="12"/>
  <c r="R1016" i="12"/>
  <c r="G984" i="12"/>
  <c r="S1000" i="12"/>
  <c r="U1013" i="12"/>
  <c r="V1013" i="12" s="1"/>
  <c r="U982" i="12"/>
  <c r="V982" i="12" s="1"/>
  <c r="M997" i="12"/>
  <c r="N997" i="12" s="1"/>
  <c r="C1012" i="12"/>
  <c r="U1001" i="12"/>
  <c r="M1016" i="12"/>
  <c r="N1016" i="12" s="1"/>
  <c r="M985" i="12"/>
  <c r="N985" i="12" s="1"/>
  <c r="O985" i="12" s="1"/>
  <c r="C1000" i="12"/>
  <c r="G1013" i="12"/>
  <c r="G1002" i="12"/>
  <c r="G971" i="12"/>
  <c r="S987" i="12"/>
  <c r="U1000" i="12"/>
  <c r="V1000" i="12" s="1"/>
  <c r="M1015" i="12"/>
  <c r="N1015" i="12" s="1"/>
  <c r="U977" i="12"/>
  <c r="M992" i="12"/>
  <c r="N992" i="12" s="1"/>
  <c r="C1007" i="12"/>
  <c r="C976" i="12"/>
  <c r="G989" i="12"/>
  <c r="S1005" i="12"/>
  <c r="D18" i="12"/>
  <c r="O50" i="12"/>
  <c r="I206" i="12"/>
  <c r="O42" i="12"/>
  <c r="I46" i="12"/>
  <c r="I100" i="12"/>
  <c r="D38" i="12"/>
  <c r="D73" i="12"/>
  <c r="O104" i="12"/>
  <c r="D121" i="12"/>
  <c r="I198" i="12"/>
  <c r="V257" i="12"/>
  <c r="V147" i="12"/>
  <c r="O234" i="12"/>
  <c r="I220" i="12"/>
  <c r="V218" i="12"/>
  <c r="O374" i="12"/>
  <c r="I405" i="12"/>
  <c r="V272" i="12"/>
  <c r="O359" i="12"/>
  <c r="O310" i="12"/>
  <c r="V367" i="12"/>
  <c r="D423" i="12"/>
  <c r="V430" i="12"/>
  <c r="V440" i="12"/>
  <c r="O489" i="12"/>
  <c r="O546" i="12"/>
  <c r="I587" i="12"/>
  <c r="O531" i="12"/>
  <c r="D539" i="12"/>
  <c r="O613" i="12"/>
  <c r="O584" i="12"/>
  <c r="V684" i="12"/>
  <c r="V579" i="12"/>
  <c r="D657" i="12"/>
  <c r="I609" i="12"/>
  <c r="D601" i="12"/>
  <c r="D564" i="12"/>
  <c r="D662" i="12"/>
  <c r="D675" i="12"/>
  <c r="V660" i="12"/>
  <c r="D753" i="12"/>
  <c r="V670" i="12"/>
  <c r="I723" i="12"/>
  <c r="D720" i="12"/>
  <c r="D731" i="12"/>
  <c r="V753" i="12"/>
  <c r="O841" i="12"/>
  <c r="D764" i="12"/>
  <c r="O772" i="12"/>
  <c r="D774" i="12"/>
  <c r="I781" i="12"/>
  <c r="O788" i="12"/>
  <c r="I822" i="12"/>
  <c r="O817" i="12"/>
  <c r="O840" i="12"/>
  <c r="V881" i="12"/>
  <c r="I834" i="12"/>
  <c r="O920" i="12"/>
  <c r="I874" i="12"/>
  <c r="I895" i="12"/>
  <c r="V921" i="12"/>
  <c r="I908" i="12"/>
  <c r="I948" i="12"/>
  <c r="O956" i="12"/>
  <c r="I984" i="12"/>
  <c r="D978" i="12"/>
  <c r="V1016" i="12"/>
  <c r="V991" i="12"/>
  <c r="V90" i="12"/>
  <c r="V216" i="12"/>
  <c r="V138" i="12"/>
  <c r="O134" i="12"/>
  <c r="D128" i="12"/>
  <c r="O217" i="12"/>
  <c r="V317" i="12"/>
  <c r="I431" i="12"/>
  <c r="O385" i="12"/>
  <c r="I347" i="12"/>
  <c r="D315" i="12"/>
  <c r="O340" i="12"/>
  <c r="D418" i="12"/>
  <c r="I411" i="12"/>
  <c r="I422" i="12"/>
  <c r="V462" i="12"/>
  <c r="O504" i="12"/>
  <c r="D517" i="12"/>
  <c r="D497" i="12"/>
  <c r="V563" i="12"/>
  <c r="I641" i="12"/>
  <c r="V601" i="12"/>
  <c r="I671" i="12"/>
  <c r="O721" i="12"/>
  <c r="I777" i="12"/>
  <c r="O755" i="12"/>
  <c r="O802" i="12"/>
  <c r="O829" i="12"/>
  <c r="D887" i="12"/>
  <c r="V858" i="12"/>
  <c r="O894" i="12"/>
  <c r="I909" i="12"/>
  <c r="D949" i="12"/>
  <c r="O972" i="12"/>
  <c r="V48" i="12"/>
  <c r="O63" i="12"/>
  <c r="D78" i="12"/>
  <c r="I142" i="12"/>
  <c r="D173" i="12"/>
  <c r="I43" i="12"/>
  <c r="V23" i="12"/>
  <c r="O38" i="12"/>
  <c r="D53" i="12"/>
  <c r="V98" i="12"/>
  <c r="O152" i="12"/>
  <c r="O195" i="12"/>
  <c r="D276" i="12"/>
  <c r="D94" i="12"/>
  <c r="D138" i="12"/>
  <c r="V46" i="12"/>
  <c r="O61" i="12"/>
  <c r="D76" i="12"/>
  <c r="I109" i="12"/>
  <c r="D130" i="12"/>
  <c r="O164" i="12"/>
  <c r="O219" i="12"/>
  <c r="D120" i="12"/>
  <c r="D126" i="12"/>
  <c r="V156" i="12"/>
  <c r="O30" i="12"/>
  <c r="D45" i="12"/>
  <c r="V87" i="12"/>
  <c r="O107" i="12"/>
  <c r="O159" i="12"/>
  <c r="I158" i="12"/>
  <c r="D191" i="12"/>
  <c r="D26" i="12"/>
  <c r="V68" i="12"/>
  <c r="O83" i="12"/>
  <c r="D233" i="12"/>
  <c r="D95" i="12"/>
  <c r="O117" i="12"/>
  <c r="D144" i="12"/>
  <c r="I188" i="12"/>
  <c r="V31" i="12"/>
  <c r="O46" i="12"/>
  <c r="D61" i="12"/>
  <c r="V167" i="12"/>
  <c r="D216" i="12"/>
  <c r="V107" i="12"/>
  <c r="O153" i="12"/>
  <c r="D203" i="12"/>
  <c r="O94" i="12"/>
  <c r="D109" i="12"/>
  <c r="V151" i="12"/>
  <c r="O166" i="12"/>
  <c r="D181" i="12"/>
  <c r="V223" i="12"/>
  <c r="O238" i="12"/>
  <c r="O254" i="12"/>
  <c r="I252" i="12"/>
  <c r="I326" i="12"/>
  <c r="I479" i="12"/>
  <c r="V342" i="12"/>
  <c r="V160" i="12"/>
  <c r="O175" i="12"/>
  <c r="D190" i="12"/>
  <c r="V232" i="12"/>
  <c r="O251" i="12"/>
  <c r="I320" i="12"/>
  <c r="V270" i="12"/>
  <c r="V336" i="12"/>
  <c r="V135" i="12"/>
  <c r="O150" i="12"/>
  <c r="D165" i="12"/>
  <c r="V207" i="12"/>
  <c r="O222" i="12"/>
  <c r="D237" i="12"/>
  <c r="V206" i="12"/>
  <c r="O221" i="12"/>
  <c r="D236" i="12"/>
  <c r="V248" i="12"/>
  <c r="V405" i="12"/>
  <c r="I395" i="12"/>
  <c r="O290" i="12"/>
  <c r="D305" i="12"/>
  <c r="V347" i="12"/>
  <c r="O362" i="12"/>
  <c r="D377" i="12"/>
  <c r="V256" i="12"/>
  <c r="O271" i="12"/>
  <c r="D286" i="12"/>
  <c r="V328" i="12"/>
  <c r="O343" i="12"/>
  <c r="D358" i="12"/>
  <c r="I407" i="12"/>
  <c r="I484" i="12"/>
  <c r="O258" i="12"/>
  <c r="D273" i="12"/>
  <c r="V315" i="12"/>
  <c r="O330" i="12"/>
  <c r="D345" i="12"/>
  <c r="V387" i="12"/>
  <c r="V477" i="12"/>
  <c r="I250" i="12"/>
  <c r="I268" i="12"/>
  <c r="I286" i="12"/>
  <c r="I304" i="12"/>
  <c r="I322" i="12"/>
  <c r="I340" i="12"/>
  <c r="I358" i="12"/>
  <c r="I376" i="12"/>
  <c r="V260" i="12"/>
  <c r="O275" i="12"/>
  <c r="D290" i="12"/>
  <c r="V332" i="12"/>
  <c r="O347" i="12"/>
  <c r="D362" i="12"/>
  <c r="V391" i="12"/>
  <c r="V410" i="12"/>
  <c r="D465" i="12"/>
  <c r="I255" i="12"/>
  <c r="I273" i="12"/>
  <c r="I291" i="12"/>
  <c r="I309" i="12"/>
  <c r="I327" i="12"/>
  <c r="I345" i="12"/>
  <c r="I363" i="12"/>
  <c r="I381" i="12"/>
  <c r="I398" i="12"/>
  <c r="V416" i="12"/>
  <c r="D241" i="12"/>
  <c r="V283" i="12"/>
  <c r="O298" i="12"/>
  <c r="D313" i="12"/>
  <c r="V355" i="12"/>
  <c r="O370" i="12"/>
  <c r="D385" i="12"/>
  <c r="V429" i="12"/>
  <c r="O623" i="12"/>
  <c r="V418" i="12"/>
  <c r="O433" i="12"/>
  <c r="D448" i="12"/>
  <c r="V499" i="12"/>
  <c r="O517" i="12"/>
  <c r="V428" i="12"/>
  <c r="O443" i="12"/>
  <c r="D458" i="12"/>
  <c r="D487" i="12"/>
  <c r="I538" i="12"/>
  <c r="V451" i="12"/>
  <c r="O466" i="12"/>
  <c r="D481" i="12"/>
  <c r="O507" i="12"/>
  <c r="I499" i="12"/>
  <c r="V420" i="12"/>
  <c r="O435" i="12"/>
  <c r="D450" i="12"/>
  <c r="I427" i="12"/>
  <c r="I445" i="12"/>
  <c r="I463" i="12"/>
  <c r="I481" i="12"/>
  <c r="D496" i="12"/>
  <c r="D425" i="12"/>
  <c r="V467" i="12"/>
  <c r="O482" i="12"/>
  <c r="I514" i="12"/>
  <c r="V492" i="12"/>
  <c r="V519" i="12"/>
  <c r="O534" i="12"/>
  <c r="D549" i="12"/>
  <c r="O564" i="12"/>
  <c r="O618" i="12"/>
  <c r="V518" i="12"/>
  <c r="O533" i="12"/>
  <c r="D548" i="12"/>
  <c r="I507" i="12"/>
  <c r="I525" i="12"/>
  <c r="I543" i="12"/>
  <c r="D586" i="12"/>
  <c r="V517" i="12"/>
  <c r="O532" i="12"/>
  <c r="D547" i="12"/>
  <c r="I612" i="12"/>
  <c r="I512" i="12"/>
  <c r="I530" i="12"/>
  <c r="I548" i="12"/>
  <c r="I574" i="12"/>
  <c r="D534" i="12"/>
  <c r="O563" i="12"/>
  <c r="V630" i="12"/>
  <c r="I583" i="12"/>
  <c r="V497" i="12"/>
  <c r="O512" i="12"/>
  <c r="D527" i="12"/>
  <c r="I515" i="12"/>
  <c r="I533" i="12"/>
  <c r="I551" i="12"/>
  <c r="V617" i="12"/>
  <c r="O572" i="12"/>
  <c r="D587" i="12"/>
  <c r="V709" i="12"/>
  <c r="V567" i="12"/>
  <c r="O582" i="12"/>
  <c r="D597" i="12"/>
  <c r="V632" i="12"/>
  <c r="I598" i="12"/>
  <c r="I616" i="12"/>
  <c r="O575" i="12"/>
  <c r="D590" i="12"/>
  <c r="O574" i="12"/>
  <c r="D589" i="12"/>
  <c r="D647" i="12"/>
  <c r="O695" i="12"/>
  <c r="V594" i="12"/>
  <c r="O609" i="12"/>
  <c r="O626" i="12"/>
  <c r="V671" i="12"/>
  <c r="I680" i="12"/>
  <c r="O703" i="12"/>
  <c r="I633" i="12"/>
  <c r="I651" i="12"/>
  <c r="I669" i="12"/>
  <c r="D711" i="12"/>
  <c r="V631" i="12"/>
  <c r="O646" i="12"/>
  <c r="D661" i="12"/>
  <c r="I700" i="12"/>
  <c r="I668" i="12"/>
  <c r="I688" i="12"/>
  <c r="V648" i="12"/>
  <c r="O663" i="12"/>
  <c r="D833" i="12"/>
  <c r="D705" i="12"/>
  <c r="V658" i="12"/>
  <c r="D674" i="12"/>
  <c r="I692" i="12"/>
  <c r="D708" i="12"/>
  <c r="V750" i="12"/>
  <c r="I801" i="12"/>
  <c r="O704" i="12"/>
  <c r="D719" i="12"/>
  <c r="I795" i="12"/>
  <c r="I765" i="12"/>
  <c r="V736" i="12"/>
  <c r="O751" i="12"/>
  <c r="D698" i="12"/>
  <c r="V740" i="12"/>
  <c r="V758" i="12"/>
  <c r="V794" i="12"/>
  <c r="O809" i="12"/>
  <c r="O853" i="12"/>
  <c r="O760" i="12"/>
  <c r="D775" i="12"/>
  <c r="V817" i="12"/>
  <c r="V872" i="12"/>
  <c r="V804" i="12"/>
  <c r="O819" i="12"/>
  <c r="O835" i="12"/>
  <c r="V761" i="12"/>
  <c r="O776" i="12"/>
  <c r="D791" i="12"/>
  <c r="V790" i="12"/>
  <c r="O805" i="12"/>
  <c r="D820" i="12"/>
  <c r="D765" i="12"/>
  <c r="V807" i="12"/>
  <c r="O822" i="12"/>
  <c r="D856" i="12"/>
  <c r="I831" i="12"/>
  <c r="D843" i="12"/>
  <c r="D889" i="12"/>
  <c r="D888" i="12"/>
  <c r="I843" i="12"/>
  <c r="I861" i="12"/>
  <c r="V847" i="12"/>
  <c r="O862" i="12"/>
  <c r="D892" i="12"/>
  <c r="I848" i="12"/>
  <c r="I866" i="12"/>
  <c r="I917" i="12"/>
  <c r="D846" i="12"/>
  <c r="D883" i="12"/>
  <c r="D839" i="12"/>
  <c r="O896" i="12"/>
  <c r="D880" i="12"/>
  <c r="I924" i="12"/>
  <c r="I912" i="12"/>
  <c r="O876" i="12"/>
  <c r="O915" i="12"/>
  <c r="O919" i="12"/>
  <c r="V909" i="12"/>
  <c r="D928" i="12"/>
  <c r="V920" i="12"/>
  <c r="V901" i="12"/>
  <c r="O916" i="12"/>
  <c r="O942" i="12"/>
  <c r="V928" i="12"/>
  <c r="I954" i="12"/>
  <c r="I953" i="12"/>
  <c r="O953" i="12"/>
  <c r="I1002" i="12"/>
  <c r="I941" i="12"/>
  <c r="I956" i="12"/>
  <c r="O952" i="12"/>
  <c r="I1014" i="12"/>
  <c r="I939" i="12"/>
  <c r="O959" i="12"/>
  <c r="O928" i="12"/>
  <c r="D943" i="12"/>
  <c r="I932" i="12"/>
  <c r="I951" i="12"/>
  <c r="V963" i="12"/>
  <c r="D987" i="12"/>
  <c r="I973" i="12"/>
  <c r="V1011" i="12"/>
  <c r="O951" i="12"/>
  <c r="D966" i="12"/>
  <c r="O996" i="12"/>
  <c r="V1004" i="12"/>
  <c r="V979" i="12"/>
  <c r="O994" i="12"/>
  <c r="D1009" i="12"/>
  <c r="V983" i="12"/>
  <c r="O998" i="12"/>
  <c r="D1013" i="12"/>
  <c r="D982" i="12"/>
  <c r="O75" i="12"/>
  <c r="D210" i="12"/>
  <c r="D88" i="12"/>
  <c r="O278" i="12"/>
  <c r="V192" i="12"/>
  <c r="I82" i="12"/>
  <c r="O207" i="12"/>
  <c r="O106" i="12"/>
  <c r="V312" i="12"/>
  <c r="D336" i="12"/>
  <c r="I404" i="12"/>
  <c r="D330" i="12"/>
  <c r="V219" i="12"/>
  <c r="D389" i="12"/>
  <c r="V447" i="12"/>
  <c r="O270" i="12"/>
  <c r="V404" i="12"/>
  <c r="V295" i="12"/>
  <c r="D462" i="12"/>
  <c r="V520" i="12"/>
  <c r="I432" i="12"/>
  <c r="O566" i="12"/>
  <c r="O587" i="12"/>
  <c r="I665" i="12"/>
  <c r="I662" i="12"/>
  <c r="V745" i="12"/>
  <c r="I705" i="12"/>
  <c r="O716" i="12"/>
  <c r="O762" i="12"/>
  <c r="V757" i="12"/>
  <c r="I790" i="12"/>
  <c r="D851" i="12"/>
  <c r="I896" i="12"/>
  <c r="I919" i="12"/>
  <c r="I1001" i="12"/>
  <c r="D962" i="12"/>
  <c r="D993" i="12"/>
  <c r="O1010" i="12"/>
  <c r="O31" i="12"/>
  <c r="O72" i="12"/>
  <c r="V38" i="12"/>
  <c r="I21" i="12"/>
  <c r="D31" i="12"/>
  <c r="V193" i="12"/>
  <c r="V263" i="12"/>
  <c r="V264" i="12"/>
  <c r="O406" i="12"/>
  <c r="D328" i="12"/>
  <c r="I275" i="12"/>
  <c r="O474" i="12"/>
  <c r="I392" i="12"/>
  <c r="V374" i="12"/>
  <c r="D283" i="12"/>
  <c r="O426" i="12"/>
  <c r="I483" i="12"/>
  <c r="I440" i="12"/>
  <c r="O503" i="12"/>
  <c r="V566" i="12"/>
  <c r="I637" i="12"/>
  <c r="I746" i="12"/>
  <c r="I736" i="12"/>
  <c r="V764" i="12"/>
  <c r="V787" i="12"/>
  <c r="O789" i="12"/>
  <c r="O863" i="12"/>
  <c r="O866" i="12"/>
  <c r="I877" i="12"/>
  <c r="V922" i="12"/>
  <c r="D939" i="12"/>
  <c r="I1007" i="12"/>
  <c r="D1004" i="12"/>
  <c r="O21" i="12"/>
  <c r="D36" i="12"/>
  <c r="V78" i="12"/>
  <c r="O93" i="12"/>
  <c r="I236" i="12"/>
  <c r="D234" i="12"/>
  <c r="V53" i="12"/>
  <c r="O68" i="12"/>
  <c r="D83" i="12"/>
  <c r="I124" i="12"/>
  <c r="D197" i="12"/>
  <c r="D312" i="12"/>
  <c r="I24" i="12"/>
  <c r="I42" i="12"/>
  <c r="I60" i="12"/>
  <c r="I78" i="12"/>
  <c r="D96" i="12"/>
  <c r="D113" i="12"/>
  <c r="I172" i="12"/>
  <c r="D107" i="12"/>
  <c r="O19" i="12"/>
  <c r="D34" i="12"/>
  <c r="V76" i="12"/>
  <c r="O91" i="12"/>
  <c r="D137" i="12"/>
  <c r="V108" i="12"/>
  <c r="O206" i="12"/>
  <c r="D395" i="12"/>
  <c r="V45" i="12"/>
  <c r="O60" i="12"/>
  <c r="D75" i="12"/>
  <c r="I130" i="12"/>
  <c r="V164" i="12"/>
  <c r="D453" i="12"/>
  <c r="O125" i="12"/>
  <c r="D162" i="12"/>
  <c r="O194" i="12"/>
  <c r="O255" i="12"/>
  <c r="V26" i="12"/>
  <c r="O41" i="12"/>
  <c r="D56" i="12"/>
  <c r="O121" i="12"/>
  <c r="D188" i="12"/>
  <c r="V239" i="12"/>
  <c r="O98" i="12"/>
  <c r="V120" i="12"/>
  <c r="V146" i="12"/>
  <c r="D19" i="12"/>
  <c r="V61" i="12"/>
  <c r="O76" i="12"/>
  <c r="D91" i="12"/>
  <c r="V137" i="12"/>
  <c r="V222" i="12"/>
  <c r="O131" i="12"/>
  <c r="V158" i="12"/>
  <c r="V209" i="12"/>
  <c r="V109" i="12"/>
  <c r="O124" i="12"/>
  <c r="D139" i="12"/>
  <c r="V181" i="12"/>
  <c r="O196" i="12"/>
  <c r="D211" i="12"/>
  <c r="I302" i="12"/>
  <c r="O398" i="12"/>
  <c r="I127" i="12"/>
  <c r="I145" i="12"/>
  <c r="I163" i="12"/>
  <c r="I181" i="12"/>
  <c r="I199" i="12"/>
  <c r="I217" i="12"/>
  <c r="I235" i="12"/>
  <c r="D257" i="12"/>
  <c r="D342" i="12"/>
  <c r="I504" i="12"/>
  <c r="O272" i="12"/>
  <c r="D148" i="12"/>
  <c r="V190" i="12"/>
  <c r="O205" i="12"/>
  <c r="D220" i="12"/>
  <c r="I443" i="12"/>
  <c r="I149" i="12"/>
  <c r="I167" i="12"/>
  <c r="I185" i="12"/>
  <c r="I203" i="12"/>
  <c r="I221" i="12"/>
  <c r="I239" i="12"/>
  <c r="V93" i="12"/>
  <c r="O108" i="12"/>
  <c r="D123" i="12"/>
  <c r="V165" i="12"/>
  <c r="O180" i="12"/>
  <c r="D195" i="12"/>
  <c r="V237" i="12"/>
  <c r="D275" i="12"/>
  <c r="I386" i="12"/>
  <c r="I245" i="12"/>
  <c r="D397" i="12"/>
  <c r="V236" i="12"/>
  <c r="O273" i="12"/>
  <c r="I123" i="12"/>
  <c r="I141" i="12"/>
  <c r="I159" i="12"/>
  <c r="I177" i="12"/>
  <c r="I195" i="12"/>
  <c r="I213" i="12"/>
  <c r="I231" i="12"/>
  <c r="D318" i="12"/>
  <c r="D410" i="12"/>
  <c r="I253" i="12"/>
  <c r="I271" i="12"/>
  <c r="I289" i="12"/>
  <c r="I307" i="12"/>
  <c r="I325" i="12"/>
  <c r="I343" i="12"/>
  <c r="I361" i="12"/>
  <c r="I379" i="12"/>
  <c r="V305" i="12"/>
  <c r="O320" i="12"/>
  <c r="D335" i="12"/>
  <c r="V377" i="12"/>
  <c r="I410" i="12"/>
  <c r="D483" i="12"/>
  <c r="I270" i="12"/>
  <c r="I288" i="12"/>
  <c r="I306" i="12"/>
  <c r="I324" i="12"/>
  <c r="I342" i="12"/>
  <c r="I360" i="12"/>
  <c r="I378" i="12"/>
  <c r="D244" i="12"/>
  <c r="V286" i="12"/>
  <c r="O301" i="12"/>
  <c r="D316" i="12"/>
  <c r="V358" i="12"/>
  <c r="O373" i="12"/>
  <c r="D388" i="12"/>
  <c r="D477" i="12"/>
  <c r="V409" i="12"/>
  <c r="V273" i="12"/>
  <c r="O288" i="12"/>
  <c r="D303" i="12"/>
  <c r="V345" i="12"/>
  <c r="O360" i="12"/>
  <c r="D375" i="12"/>
  <c r="I394" i="12"/>
  <c r="V290" i="12"/>
  <c r="O305" i="12"/>
  <c r="D320" i="12"/>
  <c r="V362" i="12"/>
  <c r="O377" i="12"/>
  <c r="D413" i="12"/>
  <c r="O468" i="12"/>
  <c r="O420" i="12"/>
  <c r="V241" i="12"/>
  <c r="O256" i="12"/>
  <c r="D271" i="12"/>
  <c r="V313" i="12"/>
  <c r="O328" i="12"/>
  <c r="D343" i="12"/>
  <c r="V385" i="12"/>
  <c r="I402" i="12"/>
  <c r="O391" i="12"/>
  <c r="D406" i="12"/>
  <c r="V448" i="12"/>
  <c r="O463" i="12"/>
  <c r="D478" i="12"/>
  <c r="O501" i="12"/>
  <c r="I424" i="12"/>
  <c r="I442" i="12"/>
  <c r="I460" i="12"/>
  <c r="I478" i="12"/>
  <c r="V458" i="12"/>
  <c r="O473" i="12"/>
  <c r="V489" i="12"/>
  <c r="O490" i="12"/>
  <c r="O424" i="12"/>
  <c r="D439" i="12"/>
  <c r="V481" i="12"/>
  <c r="V508" i="12"/>
  <c r="O393" i="12"/>
  <c r="D408" i="12"/>
  <c r="V450" i="12"/>
  <c r="O465" i="12"/>
  <c r="D480" i="12"/>
  <c r="O601" i="12"/>
  <c r="V425" i="12"/>
  <c r="O440" i="12"/>
  <c r="D455" i="12"/>
  <c r="D484" i="12"/>
  <c r="D706" i="12"/>
  <c r="D507" i="12"/>
  <c r="V549" i="12"/>
  <c r="O491" i="12"/>
  <c r="D506" i="12"/>
  <c r="V548" i="12"/>
  <c r="D624" i="12"/>
  <c r="I563" i="12"/>
  <c r="D505" i="12"/>
  <c r="V547" i="12"/>
  <c r="V674" i="12"/>
  <c r="V534" i="12"/>
  <c r="O549" i="12"/>
  <c r="O565" i="12"/>
  <c r="I535" i="12"/>
  <c r="I553" i="12"/>
  <c r="D485" i="12"/>
  <c r="V527" i="12"/>
  <c r="O542" i="12"/>
  <c r="D557" i="12"/>
  <c r="I740" i="12"/>
  <c r="I540" i="12"/>
  <c r="I558" i="12"/>
  <c r="V574" i="12"/>
  <c r="O535" i="12"/>
  <c r="D550" i="12"/>
  <c r="V587" i="12"/>
  <c r="O602" i="12"/>
  <c r="I714" i="12"/>
  <c r="V597" i="12"/>
  <c r="O612" i="12"/>
  <c r="V618" i="12"/>
  <c r="V590" i="12"/>
  <c r="O605" i="12"/>
  <c r="O620" i="12"/>
  <c r="V733" i="12"/>
  <c r="I642" i="12"/>
  <c r="O683" i="12"/>
  <c r="V589" i="12"/>
  <c r="O604" i="12"/>
  <c r="O648" i="12"/>
  <c r="I602" i="12"/>
  <c r="O621" i="12"/>
  <c r="O642" i="12"/>
  <c r="D676" i="12"/>
  <c r="O567" i="12"/>
  <c r="D582" i="12"/>
  <c r="D635" i="12"/>
  <c r="I628" i="12"/>
  <c r="I646" i="12"/>
  <c r="I664" i="12"/>
  <c r="O665" i="12"/>
  <c r="D619" i="12"/>
  <c r="V661" i="12"/>
  <c r="V681" i="12"/>
  <c r="O712" i="12"/>
  <c r="D681" i="12"/>
  <c r="I710" i="12"/>
  <c r="I648" i="12"/>
  <c r="I666" i="12"/>
  <c r="V616" i="12"/>
  <c r="O631" i="12"/>
  <c r="D646" i="12"/>
  <c r="O677" i="12"/>
  <c r="D693" i="12"/>
  <c r="O825" i="12"/>
  <c r="V708" i="12"/>
  <c r="O723" i="12"/>
  <c r="D738" i="12"/>
  <c r="I691" i="12"/>
  <c r="I709" i="12"/>
  <c r="I727" i="12"/>
  <c r="I745" i="12"/>
  <c r="V719" i="12"/>
  <c r="O734" i="12"/>
  <c r="D749" i="12"/>
  <c r="D724" i="12"/>
  <c r="V752" i="12"/>
  <c r="O726" i="12"/>
  <c r="D741" i="12"/>
  <c r="I760" i="12"/>
  <c r="O759" i="12"/>
  <c r="V698" i="12"/>
  <c r="O713" i="12"/>
  <c r="D728" i="12"/>
  <c r="O767" i="12"/>
  <c r="D782" i="12"/>
  <c r="V856" i="12"/>
  <c r="V775" i="12"/>
  <c r="O790" i="12"/>
  <c r="D805" i="12"/>
  <c r="I770" i="12"/>
  <c r="I788" i="12"/>
  <c r="I806" i="12"/>
  <c r="D826" i="12"/>
  <c r="O777" i="12"/>
  <c r="D792" i="12"/>
  <c r="I851" i="12"/>
  <c r="V791" i="12"/>
  <c r="O806" i="12"/>
  <c r="D821" i="12"/>
  <c r="V837" i="12"/>
  <c r="D825" i="12"/>
  <c r="O868" i="12"/>
  <c r="O763" i="12"/>
  <c r="D778" i="12"/>
  <c r="V820" i="12"/>
  <c r="I761" i="12"/>
  <c r="I779" i="12"/>
  <c r="I797" i="12"/>
  <c r="I815" i="12"/>
  <c r="V765" i="12"/>
  <c r="O780" i="12"/>
  <c r="D795" i="12"/>
  <c r="V824" i="12"/>
  <c r="O859" i="12"/>
  <c r="V833" i="12"/>
  <c r="V843" i="12"/>
  <c r="O858" i="12"/>
  <c r="I890" i="12"/>
  <c r="O851" i="12"/>
  <c r="D866" i="12"/>
  <c r="D894" i="12"/>
  <c r="D872" i="12"/>
  <c r="V846" i="12"/>
  <c r="O861" i="12"/>
  <c r="V839" i="12"/>
  <c r="O854" i="12"/>
  <c r="I868" i="12"/>
  <c r="D906" i="12"/>
  <c r="V875" i="12"/>
  <c r="V880" i="12"/>
  <c r="D899" i="12"/>
  <c r="I913" i="12"/>
  <c r="V892" i="12"/>
  <c r="V916" i="12"/>
  <c r="I899" i="12"/>
  <c r="O901" i="12"/>
  <c r="D897" i="12"/>
  <c r="O893" i="12"/>
  <c r="D908" i="12"/>
  <c r="I942" i="12"/>
  <c r="D930" i="12"/>
  <c r="D1002" i="12"/>
  <c r="V965" i="12"/>
  <c r="V923" i="12"/>
  <c r="O938" i="12"/>
  <c r="D940" i="12"/>
  <c r="D956" i="12"/>
  <c r="I922" i="12"/>
  <c r="I940" i="12"/>
  <c r="O923" i="12"/>
  <c r="D938" i="12"/>
  <c r="O961" i="12"/>
  <c r="V943" i="12"/>
  <c r="I966" i="12"/>
  <c r="O965" i="12"/>
  <c r="O984" i="12"/>
  <c r="I974" i="12"/>
  <c r="O1008" i="12"/>
  <c r="O970" i="12"/>
  <c r="V966" i="12"/>
  <c r="O977" i="12"/>
  <c r="D992" i="12"/>
  <c r="I975" i="12"/>
  <c r="I993" i="12"/>
  <c r="I1011" i="12"/>
  <c r="V1009" i="12"/>
  <c r="D971" i="12"/>
  <c r="O997" i="12"/>
  <c r="D1012" i="12"/>
  <c r="V176" i="12"/>
  <c r="O178" i="12"/>
  <c r="D251" i="12"/>
  <c r="O162" i="12"/>
  <c r="O245" i="12"/>
  <c r="V287" i="12"/>
  <c r="O342" i="12"/>
  <c r="V344" i="12"/>
  <c r="V432" i="12"/>
  <c r="O422" i="12"/>
  <c r="I468" i="12"/>
  <c r="D546" i="12"/>
  <c r="I570" i="12"/>
  <c r="O594" i="12"/>
  <c r="O639" i="12"/>
  <c r="D623" i="12"/>
  <c r="I702" i="12"/>
  <c r="I819" i="12"/>
  <c r="V678" i="12"/>
  <c r="I687" i="12"/>
  <c r="D832" i="12"/>
  <c r="V802" i="12"/>
  <c r="I879" i="12"/>
  <c r="O843" i="12"/>
  <c r="I852" i="12"/>
  <c r="V873" i="12"/>
  <c r="I986" i="12"/>
  <c r="D967" i="12"/>
  <c r="D974" i="12"/>
  <c r="D994" i="12"/>
  <c r="D46" i="12"/>
  <c r="I17" i="12"/>
  <c r="I75" i="12"/>
  <c r="I68" i="12"/>
  <c r="V202" i="12"/>
  <c r="D207" i="12"/>
  <c r="I383" i="12"/>
  <c r="V253" i="12"/>
  <c r="O496" i="12"/>
  <c r="I447" i="12"/>
  <c r="I476" i="12"/>
  <c r="I522" i="12"/>
  <c r="O571" i="12"/>
  <c r="D567" i="12"/>
  <c r="D645" i="12"/>
  <c r="O616" i="12"/>
  <c r="O643" i="12"/>
  <c r="O775" i="12"/>
  <c r="V830" i="12"/>
  <c r="I893" i="12"/>
  <c r="I891" i="12"/>
  <c r="D950" i="12"/>
  <c r="V974" i="12"/>
  <c r="V36" i="12"/>
  <c r="O51" i="12"/>
  <c r="D66" i="12"/>
  <c r="D182" i="12"/>
  <c r="I49" i="12"/>
  <c r="O110" i="12"/>
  <c r="V240" i="12"/>
  <c r="O26" i="12"/>
  <c r="D41" i="12"/>
  <c r="V83" i="12"/>
  <c r="D125" i="12"/>
  <c r="I164" i="12"/>
  <c r="V203" i="12"/>
  <c r="O351" i="12"/>
  <c r="V113" i="12"/>
  <c r="O97" i="12"/>
  <c r="O141" i="12"/>
  <c r="I230" i="12"/>
  <c r="I37" i="12"/>
  <c r="V34" i="12"/>
  <c r="O49" i="12"/>
  <c r="D64" i="12"/>
  <c r="I176" i="12"/>
  <c r="D228" i="12"/>
  <c r="V126" i="12"/>
  <c r="O129" i="12"/>
  <c r="O18" i="12"/>
  <c r="D33" i="12"/>
  <c r="V75" i="12"/>
  <c r="O90" i="12"/>
  <c r="V110" i="12"/>
  <c r="D131" i="12"/>
  <c r="O123" i="12"/>
  <c r="I34" i="12"/>
  <c r="I52" i="12"/>
  <c r="I70" i="12"/>
  <c r="I88" i="12"/>
  <c r="D106" i="12"/>
  <c r="I126" i="12"/>
  <c r="D198" i="12"/>
  <c r="V56" i="12"/>
  <c r="O71" i="12"/>
  <c r="D86" i="12"/>
  <c r="I102" i="12"/>
  <c r="I122" i="12"/>
  <c r="D149" i="12"/>
  <c r="O191" i="12"/>
  <c r="V19" i="12"/>
  <c r="O34" i="12"/>
  <c r="D49" i="12"/>
  <c r="V91" i="12"/>
  <c r="D143" i="12"/>
  <c r="D97" i="12"/>
  <c r="V139" i="12"/>
  <c r="O154" i="12"/>
  <c r="D169" i="12"/>
  <c r="V211" i="12"/>
  <c r="O226" i="12"/>
  <c r="O345" i="12"/>
  <c r="I132" i="12"/>
  <c r="I150" i="12"/>
  <c r="I168" i="12"/>
  <c r="I186" i="12"/>
  <c r="I204" i="12"/>
  <c r="I222" i="12"/>
  <c r="I240" i="12"/>
  <c r="V148" i="12"/>
  <c r="O163" i="12"/>
  <c r="D178" i="12"/>
  <c r="V220" i="12"/>
  <c r="O235" i="12"/>
  <c r="V254" i="12"/>
  <c r="O279" i="12"/>
  <c r="V123" i="12"/>
  <c r="O138" i="12"/>
  <c r="D153" i="12"/>
  <c r="V195" i="12"/>
  <c r="O210" i="12"/>
  <c r="D225" i="12"/>
  <c r="V281" i="12"/>
  <c r="I190" i="12"/>
  <c r="I208" i="12"/>
  <c r="I226" i="12"/>
  <c r="D324" i="12"/>
  <c r="O209" i="12"/>
  <c r="D224" i="12"/>
  <c r="I380" i="12"/>
  <c r="O321" i="12"/>
  <c r="D293" i="12"/>
  <c r="V335" i="12"/>
  <c r="O350" i="12"/>
  <c r="D365" i="12"/>
  <c r="V392" i="12"/>
  <c r="D411" i="12"/>
  <c r="I399" i="12"/>
  <c r="V244" i="12"/>
  <c r="O259" i="12"/>
  <c r="D274" i="12"/>
  <c r="V316" i="12"/>
  <c r="O331" i="12"/>
  <c r="D346" i="12"/>
  <c r="V388" i="12"/>
  <c r="O480" i="12"/>
  <c r="D492" i="12"/>
  <c r="D261" i="12"/>
  <c r="V303" i="12"/>
  <c r="O318" i="12"/>
  <c r="D333" i="12"/>
  <c r="V375" i="12"/>
  <c r="O390" i="12"/>
  <c r="I488" i="12"/>
  <c r="I455" i="12"/>
  <c r="O263" i="12"/>
  <c r="D278" i="12"/>
  <c r="V320" i="12"/>
  <c r="O335" i="12"/>
  <c r="D350" i="12"/>
  <c r="V393" i="12"/>
  <c r="V471" i="12"/>
  <c r="I400" i="12"/>
  <c r="V271" i="12"/>
  <c r="O286" i="12"/>
  <c r="D301" i="12"/>
  <c r="V343" i="12"/>
  <c r="O358" i="12"/>
  <c r="D373" i="12"/>
  <c r="V406" i="12"/>
  <c r="O421" i="12"/>
  <c r="D436" i="12"/>
  <c r="V478" i="12"/>
  <c r="I502" i="12"/>
  <c r="O431" i="12"/>
  <c r="D446" i="12"/>
  <c r="I516" i="12"/>
  <c r="D565" i="12"/>
  <c r="V439" i="12"/>
  <c r="O454" i="12"/>
  <c r="D469" i="12"/>
  <c r="I511" i="12"/>
  <c r="D510" i="12"/>
  <c r="V408" i="12"/>
  <c r="O423" i="12"/>
  <c r="D438" i="12"/>
  <c r="V480" i="12"/>
  <c r="O499" i="12"/>
  <c r="V455" i="12"/>
  <c r="O470" i="12"/>
  <c r="O487" i="12"/>
  <c r="I420" i="12"/>
  <c r="I438" i="12"/>
  <c r="I456" i="12"/>
  <c r="I474" i="12"/>
  <c r="I496" i="12"/>
  <c r="V507" i="12"/>
  <c r="O522" i="12"/>
  <c r="D537" i="12"/>
  <c r="O633" i="12"/>
  <c r="V506" i="12"/>
  <c r="O521" i="12"/>
  <c r="D536" i="12"/>
  <c r="V505" i="12"/>
  <c r="O520" i="12"/>
  <c r="D535" i="12"/>
  <c r="V562" i="12"/>
  <c r="I635" i="12"/>
  <c r="I716" i="12"/>
  <c r="I572" i="12"/>
  <c r="V647" i="12"/>
  <c r="V485" i="12"/>
  <c r="O500" i="12"/>
  <c r="D515" i="12"/>
  <c r="V557" i="12"/>
  <c r="I582" i="12"/>
  <c r="D580" i="12"/>
  <c r="O697" i="12"/>
  <c r="V550" i="12"/>
  <c r="I569" i="12"/>
  <c r="D575" i="12"/>
  <c r="D727" i="12"/>
  <c r="I624" i="12"/>
  <c r="D653" i="12"/>
  <c r="O570" i="12"/>
  <c r="D585" i="12"/>
  <c r="O672" i="12"/>
  <c r="D621" i="12"/>
  <c r="D642" i="12"/>
  <c r="D578" i="12"/>
  <c r="O653" i="12"/>
  <c r="I561" i="12"/>
  <c r="I579" i="12"/>
  <c r="I597" i="12"/>
  <c r="I615" i="12"/>
  <c r="D577" i="12"/>
  <c r="V653" i="12"/>
  <c r="V712" i="12"/>
  <c r="O681" i="12"/>
  <c r="V582" i="12"/>
  <c r="O597" i="12"/>
  <c r="D612" i="12"/>
  <c r="V629" i="12"/>
  <c r="I595" i="12"/>
  <c r="I613" i="12"/>
  <c r="V641" i="12"/>
  <c r="I679" i="12"/>
  <c r="D682" i="12"/>
  <c r="V706" i="12"/>
  <c r="D688" i="12"/>
  <c r="D715" i="12"/>
  <c r="V619" i="12"/>
  <c r="O634" i="12"/>
  <c r="D649" i="12"/>
  <c r="D691" i="12"/>
  <c r="V715" i="12"/>
  <c r="O651" i="12"/>
  <c r="D666" i="12"/>
  <c r="O684" i="12"/>
  <c r="I708" i="12"/>
  <c r="O708" i="12"/>
  <c r="V646" i="12"/>
  <c r="O661" i="12"/>
  <c r="I675" i="12"/>
  <c r="I693" i="12"/>
  <c r="I711" i="12"/>
  <c r="I729" i="12"/>
  <c r="I747" i="12"/>
  <c r="V738" i="12"/>
  <c r="O692" i="12"/>
  <c r="D707" i="12"/>
  <c r="V749" i="12"/>
  <c r="O828" i="12"/>
  <c r="I789" i="12"/>
  <c r="V724" i="12"/>
  <c r="O739" i="12"/>
  <c r="I838" i="12"/>
  <c r="V741" i="12"/>
  <c r="V728" i="12"/>
  <c r="O743" i="12"/>
  <c r="V782" i="12"/>
  <c r="O797" i="12"/>
  <c r="D812" i="12"/>
  <c r="D827" i="12"/>
  <c r="D763" i="12"/>
  <c r="V805" i="12"/>
  <c r="O820" i="12"/>
  <c r="I835" i="12"/>
  <c r="V829" i="12"/>
  <c r="V792" i="12"/>
  <c r="O807" i="12"/>
  <c r="D822" i="12"/>
  <c r="V838" i="12"/>
  <c r="I769" i="12"/>
  <c r="I787" i="12"/>
  <c r="I805" i="12"/>
  <c r="I823" i="12"/>
  <c r="O764" i="12"/>
  <c r="D779" i="12"/>
  <c r="V821" i="12"/>
  <c r="D842" i="12"/>
  <c r="I774" i="12"/>
  <c r="I792" i="12"/>
  <c r="I810" i="12"/>
  <c r="V828" i="12"/>
  <c r="O881" i="12"/>
  <c r="V778" i="12"/>
  <c r="O793" i="12"/>
  <c r="D808" i="12"/>
  <c r="V795" i="12"/>
  <c r="O810" i="12"/>
  <c r="I825" i="12"/>
  <c r="V862" i="12"/>
  <c r="I778" i="12"/>
  <c r="I796" i="12"/>
  <c r="I814" i="12"/>
  <c r="V866" i="12"/>
  <c r="O850" i="12"/>
  <c r="D865" i="12"/>
  <c r="I943" i="12"/>
  <c r="O886" i="12"/>
  <c r="D870" i="12"/>
  <c r="V911" i="12"/>
  <c r="I840" i="12"/>
  <c r="I858" i="12"/>
  <c r="D881" i="12"/>
  <c r="I872" i="12"/>
  <c r="D868" i="12"/>
  <c r="D900" i="12"/>
  <c r="I869" i="12"/>
  <c r="I887" i="12"/>
  <c r="D879" i="12"/>
  <c r="I880" i="12"/>
  <c r="I900" i="12"/>
  <c r="O902" i="12"/>
  <c r="V897" i="12"/>
  <c r="O912" i="12"/>
  <c r="V934" i="12"/>
  <c r="V908" i="12"/>
  <c r="O904" i="12"/>
  <c r="D919" i="12"/>
  <c r="D970" i="12"/>
  <c r="I914" i="12"/>
  <c r="O925" i="12"/>
  <c r="O949" i="12"/>
  <c r="I955" i="12"/>
  <c r="V956" i="12"/>
  <c r="V940" i="12"/>
  <c r="V938" i="12"/>
  <c r="V955" i="12"/>
  <c r="D931" i="12"/>
  <c r="O966" i="12"/>
  <c r="O990" i="12"/>
  <c r="I952" i="12"/>
  <c r="I970" i="12"/>
  <c r="D975" i="12"/>
  <c r="D954" i="12"/>
  <c r="V999" i="12"/>
  <c r="V992" i="12"/>
  <c r="O1007" i="12"/>
  <c r="O982" i="12"/>
  <c r="D997" i="12"/>
  <c r="V971" i="12"/>
  <c r="O986" i="12"/>
  <c r="V1012" i="12"/>
  <c r="D90" i="12"/>
  <c r="V94" i="12"/>
  <c r="O95" i="12"/>
  <c r="V161" i="12"/>
  <c r="V58" i="12"/>
  <c r="V210" i="12"/>
  <c r="O105" i="12"/>
  <c r="V27" i="12"/>
  <c r="I64" i="12"/>
  <c r="V80" i="12"/>
  <c r="D112" i="12"/>
  <c r="V269" i="12"/>
  <c r="D193" i="12"/>
  <c r="I144" i="12"/>
  <c r="I180" i="12"/>
  <c r="V459" i="12"/>
  <c r="D202" i="12"/>
  <c r="I202" i="12"/>
  <c r="O233" i="12"/>
  <c r="D405" i="12"/>
  <c r="V417" i="12"/>
  <c r="D298" i="12"/>
  <c r="D370" i="12"/>
  <c r="D285" i="12"/>
  <c r="D357" i="12"/>
  <c r="O455" i="12"/>
  <c r="D421" i="12"/>
  <c r="D493" i="12"/>
  <c r="D437" i="12"/>
  <c r="I414" i="12"/>
  <c r="D561" i="12"/>
  <c r="V530" i="12"/>
  <c r="O544" i="12"/>
  <c r="D599" i="12"/>
  <c r="O730" i="12"/>
  <c r="V572" i="12"/>
  <c r="I573" i="12"/>
  <c r="V636" i="12"/>
  <c r="I607" i="12"/>
  <c r="D700" i="12"/>
  <c r="V692" i="12"/>
  <c r="I696" i="12"/>
  <c r="D628" i="12"/>
  <c r="V762" i="12"/>
  <c r="V806" i="12"/>
  <c r="I799" i="12"/>
  <c r="V773" i="12"/>
  <c r="I768" i="12"/>
  <c r="D760" i="12"/>
  <c r="O869" i="12"/>
  <c r="I808" i="12"/>
  <c r="I888" i="12"/>
  <c r="I885" i="12"/>
  <c r="D952" i="12"/>
  <c r="O877" i="12"/>
  <c r="O888" i="12"/>
  <c r="I925" i="12"/>
  <c r="V950" i="12"/>
  <c r="V958" i="12"/>
  <c r="O963" i="12"/>
  <c r="I53" i="12"/>
  <c r="V197" i="12"/>
  <c r="I200" i="12"/>
  <c r="O53" i="12"/>
  <c r="I39" i="12"/>
  <c r="D384" i="12"/>
  <c r="O136" i="12"/>
  <c r="D135" i="12"/>
  <c r="D206" i="12"/>
  <c r="I293" i="12"/>
  <c r="O300" i="12"/>
  <c r="D355" i="12"/>
  <c r="O475" i="12"/>
  <c r="O486" i="12"/>
  <c r="I520" i="12"/>
  <c r="I458" i="12"/>
  <c r="O477" i="12"/>
  <c r="D467" i="12"/>
  <c r="V560" i="12"/>
  <c r="V580" i="12"/>
  <c r="I594" i="12"/>
  <c r="V599" i="12"/>
  <c r="O579" i="12"/>
  <c r="D658" i="12"/>
  <c r="I726" i="12"/>
  <c r="I707" i="12"/>
  <c r="D756" i="12"/>
  <c r="D794" i="12"/>
  <c r="D867" i="12"/>
  <c r="I862" i="12"/>
  <c r="I859" i="12"/>
  <c r="V890" i="12"/>
  <c r="V935" i="12"/>
  <c r="I983" i="12"/>
  <c r="I988" i="12"/>
  <c r="V984" i="12"/>
  <c r="V994" i="12"/>
  <c r="D24" i="12"/>
  <c r="V66" i="12"/>
  <c r="O81" i="12"/>
  <c r="I95" i="12"/>
  <c r="I152" i="12"/>
  <c r="O185" i="12"/>
  <c r="V41" i="12"/>
  <c r="O56" i="12"/>
  <c r="D71" i="12"/>
  <c r="I101" i="12"/>
  <c r="D168" i="12"/>
  <c r="V390" i="12"/>
  <c r="V134" i="12"/>
  <c r="O99" i="12"/>
  <c r="D116" i="12"/>
  <c r="D176" i="12"/>
  <c r="I119" i="12"/>
  <c r="D22" i="12"/>
  <c r="V64" i="12"/>
  <c r="O79" i="12"/>
  <c r="O140" i="12"/>
  <c r="O179" i="12"/>
  <c r="V234" i="12"/>
  <c r="I61" i="12"/>
  <c r="I23" i="12"/>
  <c r="I41" i="12"/>
  <c r="I59" i="12"/>
  <c r="I77" i="12"/>
  <c r="I94" i="12"/>
  <c r="I111" i="12"/>
  <c r="D136" i="12"/>
  <c r="D215" i="12"/>
  <c r="V33" i="12"/>
  <c r="O48" i="12"/>
  <c r="D63" i="12"/>
  <c r="I136" i="12"/>
  <c r="I224" i="12"/>
  <c r="D108" i="12"/>
  <c r="V128" i="12"/>
  <c r="O167" i="12"/>
  <c r="V204" i="12"/>
  <c r="O29" i="12"/>
  <c r="D44" i="12"/>
  <c r="V86" i="12"/>
  <c r="V124" i="12"/>
  <c r="V155" i="12"/>
  <c r="V194" i="12"/>
  <c r="V282" i="12"/>
  <c r="I27" i="12"/>
  <c r="I45" i="12"/>
  <c r="I63" i="12"/>
  <c r="I81" i="12"/>
  <c r="V101" i="12"/>
  <c r="V49" i="12"/>
  <c r="O64" i="12"/>
  <c r="D79" i="12"/>
  <c r="D180" i="12"/>
  <c r="O231" i="12"/>
  <c r="I20" i="12"/>
  <c r="I38" i="12"/>
  <c r="I56" i="12"/>
  <c r="I74" i="12"/>
  <c r="I92" i="12"/>
  <c r="I112" i="12"/>
  <c r="O133" i="12"/>
  <c r="O218" i="12"/>
  <c r="V97" i="12"/>
  <c r="O112" i="12"/>
  <c r="D127" i="12"/>
  <c r="V169" i="12"/>
  <c r="O184" i="12"/>
  <c r="D199" i="12"/>
  <c r="I406" i="12"/>
  <c r="V348" i="12"/>
  <c r="D281" i="12"/>
  <c r="D372" i="12"/>
  <c r="V178" i="12"/>
  <c r="O193" i="12"/>
  <c r="D208" i="12"/>
  <c r="V242" i="12"/>
  <c r="D366" i="12"/>
  <c r="O96" i="12"/>
  <c r="D111" i="12"/>
  <c r="V153" i="12"/>
  <c r="O168" i="12"/>
  <c r="D183" i="12"/>
  <c r="V225" i="12"/>
  <c r="O240" i="12"/>
  <c r="I409" i="12"/>
  <c r="O327" i="12"/>
  <c r="V224" i="12"/>
  <c r="O239" i="12"/>
  <c r="D282" i="12"/>
  <c r="V324" i="12"/>
  <c r="D401" i="12"/>
  <c r="I473" i="12"/>
  <c r="V293" i="12"/>
  <c r="O308" i="12"/>
  <c r="D323" i="12"/>
  <c r="V365" i="12"/>
  <c r="O380" i="12"/>
  <c r="V413" i="12"/>
  <c r="I467" i="12"/>
  <c r="V274" i="12"/>
  <c r="O289" i="12"/>
  <c r="D304" i="12"/>
  <c r="V346" i="12"/>
  <c r="O361" i="12"/>
  <c r="D376" i="12"/>
  <c r="O410" i="12"/>
  <c r="V483" i="12"/>
  <c r="I263" i="12"/>
  <c r="I281" i="12"/>
  <c r="I299" i="12"/>
  <c r="I317" i="12"/>
  <c r="I335" i="12"/>
  <c r="I353" i="12"/>
  <c r="I371" i="12"/>
  <c r="I389" i="12"/>
  <c r="D416" i="12"/>
  <c r="V261" i="12"/>
  <c r="O276" i="12"/>
  <c r="D291" i="12"/>
  <c r="V333" i="12"/>
  <c r="O348" i="12"/>
  <c r="D363" i="12"/>
  <c r="V278" i="12"/>
  <c r="O293" i="12"/>
  <c r="D308" i="12"/>
  <c r="V350" i="12"/>
  <c r="O365" i="12"/>
  <c r="D380" i="12"/>
  <c r="O244" i="12"/>
  <c r="D259" i="12"/>
  <c r="V301" i="12"/>
  <c r="O316" i="12"/>
  <c r="D331" i="12"/>
  <c r="V373" i="12"/>
  <c r="O388" i="12"/>
  <c r="D459" i="12"/>
  <c r="D394" i="12"/>
  <c r="V436" i="12"/>
  <c r="O451" i="12"/>
  <c r="D466" i="12"/>
  <c r="I550" i="12"/>
  <c r="V446" i="12"/>
  <c r="O461" i="12"/>
  <c r="D476" i="12"/>
  <c r="I417" i="12"/>
  <c r="I435" i="12"/>
  <c r="I453" i="12"/>
  <c r="I471" i="12"/>
  <c r="V493" i="12"/>
  <c r="I577" i="12"/>
  <c r="D427" i="12"/>
  <c r="V469" i="12"/>
  <c r="I532" i="12"/>
  <c r="I428" i="12"/>
  <c r="I446" i="12"/>
  <c r="I464" i="12"/>
  <c r="I482" i="12"/>
  <c r="D396" i="12"/>
  <c r="V438" i="12"/>
  <c r="O453" i="12"/>
  <c r="D468" i="12"/>
  <c r="V486" i="12"/>
  <c r="I500" i="12"/>
  <c r="O428" i="12"/>
  <c r="D443" i="12"/>
  <c r="D495" i="12"/>
  <c r="V537" i="12"/>
  <c r="O552" i="12"/>
  <c r="D494" i="12"/>
  <c r="V536" i="12"/>
  <c r="O551" i="12"/>
  <c r="I565" i="12"/>
  <c r="D592" i="12"/>
  <c r="V535" i="12"/>
  <c r="O550" i="12"/>
  <c r="V522" i="12"/>
  <c r="O537" i="12"/>
  <c r="D552" i="12"/>
  <c r="V515" i="12"/>
  <c r="O530" i="12"/>
  <c r="D545" i="12"/>
  <c r="O523" i="12"/>
  <c r="D538" i="12"/>
  <c r="I580" i="12"/>
  <c r="D638" i="12"/>
  <c r="V575" i="12"/>
  <c r="O590" i="12"/>
  <c r="D605" i="12"/>
  <c r="I623" i="12"/>
  <c r="D650" i="12"/>
  <c r="I605" i="12"/>
  <c r="O654" i="12"/>
  <c r="V585" i="12"/>
  <c r="O600" i="12"/>
  <c r="D615" i="12"/>
  <c r="V650" i="12"/>
  <c r="V578" i="12"/>
  <c r="O593" i="12"/>
  <c r="D608" i="12"/>
  <c r="V623" i="12"/>
  <c r="D644" i="12"/>
  <c r="V577" i="12"/>
  <c r="O592" i="12"/>
  <c r="D607" i="12"/>
  <c r="I626" i="12"/>
  <c r="I656" i="12"/>
  <c r="V624" i="12"/>
  <c r="D570" i="12"/>
  <c r="V612" i="12"/>
  <c r="I632" i="12"/>
  <c r="D659" i="12"/>
  <c r="D687" i="12"/>
  <c r="D684" i="12"/>
  <c r="D721" i="12"/>
  <c r="D668" i="12"/>
  <c r="D712" i="12"/>
  <c r="D673" i="12"/>
  <c r="O718" i="12"/>
  <c r="V649" i="12"/>
  <c r="O664" i="12"/>
  <c r="I684" i="12"/>
  <c r="V666" i="12"/>
  <c r="I625" i="12"/>
  <c r="I643" i="12"/>
  <c r="I661" i="12"/>
  <c r="O619" i="12"/>
  <c r="D634" i="12"/>
  <c r="V680" i="12"/>
  <c r="V696" i="12"/>
  <c r="O711" i="12"/>
  <c r="D726" i="12"/>
  <c r="V707" i="12"/>
  <c r="O722" i="12"/>
  <c r="D737" i="12"/>
  <c r="I863" i="12"/>
  <c r="I732" i="12"/>
  <c r="I750" i="12"/>
  <c r="I677" i="12"/>
  <c r="I695" i="12"/>
  <c r="I713" i="12"/>
  <c r="I731" i="12"/>
  <c r="I749" i="12"/>
  <c r="D878" i="12"/>
  <c r="D729" i="12"/>
  <c r="I771" i="12"/>
  <c r="I724" i="12"/>
  <c r="I742" i="12"/>
  <c r="O701" i="12"/>
  <c r="D716" i="12"/>
  <c r="I764" i="12"/>
  <c r="D770" i="12"/>
  <c r="V812" i="12"/>
  <c r="V763" i="12"/>
  <c r="O778" i="12"/>
  <c r="D793" i="12"/>
  <c r="V836" i="12"/>
  <c r="I830" i="12"/>
  <c r="O909" i="12"/>
  <c r="D780" i="12"/>
  <c r="V822" i="12"/>
  <c r="V844" i="12"/>
  <c r="O824" i="12"/>
  <c r="V779" i="12"/>
  <c r="O794" i="12"/>
  <c r="D809" i="12"/>
  <c r="I829" i="12"/>
  <c r="D898" i="12"/>
  <c r="D766" i="12"/>
  <c r="V808" i="12"/>
  <c r="O823" i="12"/>
  <c r="O768" i="12"/>
  <c r="D783" i="12"/>
  <c r="I870" i="12"/>
  <c r="O846" i="12"/>
  <c r="D861" i="12"/>
  <c r="V893" i="12"/>
  <c r="I850" i="12"/>
  <c r="D854" i="12"/>
  <c r="I867" i="12"/>
  <c r="O907" i="12"/>
  <c r="V865" i="12"/>
  <c r="D905" i="12"/>
  <c r="O875" i="12"/>
  <c r="V834" i="12"/>
  <c r="O849" i="12"/>
  <c r="D864" i="12"/>
  <c r="I847" i="12"/>
  <c r="I865" i="12"/>
  <c r="O842" i="12"/>
  <c r="D857" i="12"/>
  <c r="I961" i="12"/>
  <c r="I883" i="12"/>
  <c r="V868" i="12"/>
  <c r="O883" i="12"/>
  <c r="V904" i="12"/>
  <c r="V879" i="12"/>
  <c r="I894" i="12"/>
  <c r="V924" i="12"/>
  <c r="I901" i="12"/>
  <c r="V930" i="12"/>
  <c r="O903" i="12"/>
  <c r="D936" i="12"/>
  <c r="D896" i="12"/>
  <c r="I897" i="12"/>
  <c r="I915" i="12"/>
  <c r="V919" i="12"/>
  <c r="D981" i="12"/>
  <c r="O926" i="12"/>
  <c r="D941" i="12"/>
  <c r="D959" i="12"/>
  <c r="I967" i="12"/>
  <c r="I959" i="12"/>
  <c r="D926" i="12"/>
  <c r="V931" i="12"/>
  <c r="O946" i="12"/>
  <c r="I971" i="12"/>
  <c r="I1003" i="12"/>
  <c r="I1000" i="12"/>
  <c r="D968" i="12"/>
  <c r="O987" i="12"/>
  <c r="V981" i="12"/>
  <c r="O958" i="12"/>
  <c r="I995" i="12"/>
  <c r="V954" i="12"/>
  <c r="O969" i="12"/>
  <c r="D1005" i="12"/>
  <c r="D980" i="12"/>
  <c r="V997" i="12"/>
  <c r="O1012" i="12"/>
  <c r="I998" i="12"/>
  <c r="I1016" i="12"/>
  <c r="V1001" i="12"/>
  <c r="O1016" i="12"/>
  <c r="D1000" i="12"/>
  <c r="I368" i="12"/>
  <c r="I125" i="12"/>
  <c r="D104" i="12"/>
  <c r="I57" i="12"/>
  <c r="I32" i="12"/>
  <c r="D223" i="12"/>
  <c r="O120" i="12"/>
  <c r="V298" i="12"/>
  <c r="O372" i="12"/>
  <c r="V325" i="12"/>
  <c r="I492" i="12"/>
  <c r="O436" i="12"/>
  <c r="V539" i="12"/>
  <c r="V626" i="12"/>
  <c r="V610" i="12"/>
  <c r="V642" i="12"/>
  <c r="O638" i="12"/>
  <c r="D703" i="12"/>
  <c r="I617" i="12"/>
  <c r="D594" i="12"/>
  <c r="O735" i="12"/>
  <c r="V731" i="12"/>
  <c r="I689" i="12"/>
  <c r="O725" i="12"/>
  <c r="D850" i="12"/>
  <c r="O818" i="12"/>
  <c r="D790" i="12"/>
  <c r="V848" i="12"/>
  <c r="V851" i="12"/>
  <c r="I911" i="12"/>
  <c r="V933" i="12"/>
  <c r="O935" i="12"/>
  <c r="V962" i="12"/>
  <c r="D979" i="12"/>
  <c r="I992" i="12"/>
  <c r="V24" i="12"/>
  <c r="O39" i="12"/>
  <c r="D54" i="12"/>
  <c r="D124" i="12"/>
  <c r="D156" i="12"/>
  <c r="V188" i="12"/>
  <c r="D348" i="12"/>
  <c r="D252" i="12"/>
  <c r="D29" i="12"/>
  <c r="V71" i="12"/>
  <c r="O86" i="12"/>
  <c r="O128" i="12"/>
  <c r="O212" i="12"/>
  <c r="I19" i="12"/>
  <c r="V100" i="12"/>
  <c r="V144" i="12"/>
  <c r="D179" i="12"/>
  <c r="O143" i="12"/>
  <c r="V22" i="12"/>
  <c r="O37" i="12"/>
  <c r="D52" i="12"/>
  <c r="D98" i="12"/>
  <c r="V182" i="12"/>
  <c r="I254" i="12"/>
  <c r="D140" i="12"/>
  <c r="V221" i="12"/>
  <c r="D21" i="12"/>
  <c r="V63" i="12"/>
  <c r="O78" i="12"/>
  <c r="D93" i="12"/>
  <c r="O109" i="12"/>
  <c r="V168" i="12"/>
  <c r="V44" i="12"/>
  <c r="O59" i="12"/>
  <c r="D74" i="12"/>
  <c r="I104" i="12"/>
  <c r="O22" i="12"/>
  <c r="D37" i="12"/>
  <c r="V79" i="12"/>
  <c r="I118" i="12"/>
  <c r="O183" i="12"/>
  <c r="V127" i="12"/>
  <c r="O142" i="12"/>
  <c r="D157" i="12"/>
  <c r="V199" i="12"/>
  <c r="O214" i="12"/>
  <c r="D229" i="12"/>
  <c r="I246" i="12"/>
  <c r="D417" i="12"/>
  <c r="I272" i="12"/>
  <c r="O261" i="12"/>
  <c r="I362" i="12"/>
  <c r="O375" i="12"/>
  <c r="O151" i="12"/>
  <c r="D166" i="12"/>
  <c r="V208" i="12"/>
  <c r="O223" i="12"/>
  <c r="D238" i="12"/>
  <c r="I266" i="12"/>
  <c r="I356" i="12"/>
  <c r="D245" i="12"/>
  <c r="O369" i="12"/>
  <c r="V111" i="12"/>
  <c r="O126" i="12"/>
  <c r="D141" i="12"/>
  <c r="V183" i="12"/>
  <c r="O198" i="12"/>
  <c r="D213" i="12"/>
  <c r="V251" i="12"/>
  <c r="V330" i="12"/>
  <c r="O197" i="12"/>
  <c r="D212" i="12"/>
  <c r="V401" i="12"/>
  <c r="O260" i="12"/>
  <c r="O404" i="12"/>
  <c r="V323" i="12"/>
  <c r="O338" i="12"/>
  <c r="D353" i="12"/>
  <c r="I556" i="12"/>
  <c r="I401" i="12"/>
  <c r="O247" i="12"/>
  <c r="D262" i="12"/>
  <c r="V304" i="12"/>
  <c r="O319" i="12"/>
  <c r="D334" i="12"/>
  <c r="V376" i="12"/>
  <c r="D392" i="12"/>
  <c r="I425" i="12"/>
  <c r="D249" i="12"/>
  <c r="V291" i="12"/>
  <c r="O306" i="12"/>
  <c r="D321" i="12"/>
  <c r="V363" i="12"/>
  <c r="O378" i="12"/>
  <c r="D508" i="12"/>
  <c r="I256" i="12"/>
  <c r="I274" i="12"/>
  <c r="I292" i="12"/>
  <c r="I310" i="12"/>
  <c r="I328" i="12"/>
  <c r="I346" i="12"/>
  <c r="I364" i="12"/>
  <c r="I382" i="12"/>
  <c r="D266" i="12"/>
  <c r="V308" i="12"/>
  <c r="O323" i="12"/>
  <c r="D338" i="12"/>
  <c r="V380" i="12"/>
  <c r="I396" i="12"/>
  <c r="I418" i="12"/>
  <c r="I497" i="12"/>
  <c r="I261" i="12"/>
  <c r="I279" i="12"/>
  <c r="I297" i="12"/>
  <c r="I315" i="12"/>
  <c r="I333" i="12"/>
  <c r="I351" i="12"/>
  <c r="I369" i="12"/>
  <c r="I387" i="12"/>
  <c r="I449" i="12"/>
  <c r="V259" i="12"/>
  <c r="O274" i="12"/>
  <c r="D289" i="12"/>
  <c r="V331" i="12"/>
  <c r="O346" i="12"/>
  <c r="D361" i="12"/>
  <c r="O462" i="12"/>
  <c r="V394" i="12"/>
  <c r="O409" i="12"/>
  <c r="D424" i="12"/>
  <c r="V466" i="12"/>
  <c r="O481" i="12"/>
  <c r="O419" i="12"/>
  <c r="D434" i="12"/>
  <c r="V476" i="12"/>
  <c r="D520" i="12"/>
  <c r="V496" i="12"/>
  <c r="V427" i="12"/>
  <c r="O442" i="12"/>
  <c r="D457" i="12"/>
  <c r="V396" i="12"/>
  <c r="O411" i="12"/>
  <c r="D426" i="12"/>
  <c r="V468" i="12"/>
  <c r="O483" i="12"/>
  <c r="I415" i="12"/>
  <c r="I433" i="12"/>
  <c r="I451" i="12"/>
  <c r="I469" i="12"/>
  <c r="V604" i="12"/>
  <c r="V443" i="12"/>
  <c r="O458" i="12"/>
  <c r="D473" i="12"/>
  <c r="V490" i="12"/>
  <c r="V495" i="12"/>
  <c r="O510" i="12"/>
  <c r="D525" i="12"/>
  <c r="I578" i="12"/>
  <c r="V494" i="12"/>
  <c r="O509" i="12"/>
  <c r="D524" i="12"/>
  <c r="I495" i="12"/>
  <c r="I513" i="12"/>
  <c r="I531" i="12"/>
  <c r="I549" i="12"/>
  <c r="O595" i="12"/>
  <c r="O508" i="12"/>
  <c r="D523" i="12"/>
  <c r="I518" i="12"/>
  <c r="I536" i="12"/>
  <c r="I554" i="12"/>
  <c r="I586" i="12"/>
  <c r="V552" i="12"/>
  <c r="I589" i="12"/>
  <c r="O488" i="12"/>
  <c r="D503" i="12"/>
  <c r="V545" i="12"/>
  <c r="O560" i="12"/>
  <c r="I562" i="12"/>
  <c r="O583" i="12"/>
  <c r="V538" i="12"/>
  <c r="O553" i="12"/>
  <c r="O627" i="12"/>
  <c r="I521" i="12"/>
  <c r="I539" i="12"/>
  <c r="I557" i="12"/>
  <c r="O650" i="12"/>
  <c r="V605" i="12"/>
  <c r="V656" i="12"/>
  <c r="V659" i="12"/>
  <c r="D573" i="12"/>
  <c r="V615" i="12"/>
  <c r="O636" i="12"/>
  <c r="D680" i="12"/>
  <c r="I604" i="12"/>
  <c r="O624" i="12"/>
  <c r="V608" i="12"/>
  <c r="D626" i="12"/>
  <c r="D663" i="12"/>
  <c r="V607" i="12"/>
  <c r="D627" i="12"/>
  <c r="I647" i="12"/>
  <c r="V570" i="12"/>
  <c r="O585" i="12"/>
  <c r="D600" i="12"/>
  <c r="D633" i="12"/>
  <c r="O660" i="12"/>
  <c r="O645" i="12"/>
  <c r="V700" i="12"/>
  <c r="O685" i="12"/>
  <c r="O724" i="12"/>
  <c r="V668" i="12"/>
  <c r="D686" i="12"/>
  <c r="I639" i="12"/>
  <c r="I657" i="12"/>
  <c r="O674" i="12"/>
  <c r="V721" i="12"/>
  <c r="O622" i="12"/>
  <c r="D637" i="12"/>
  <c r="I712" i="12"/>
  <c r="O694" i="12"/>
  <c r="D654" i="12"/>
  <c r="V687" i="12"/>
  <c r="I722" i="12"/>
  <c r="D683" i="12"/>
  <c r="D689" i="12"/>
  <c r="V711" i="12"/>
  <c r="V634" i="12"/>
  <c r="O649" i="12"/>
  <c r="D664" i="12"/>
  <c r="V726" i="12"/>
  <c r="O741" i="12"/>
  <c r="D695" i="12"/>
  <c r="V737" i="12"/>
  <c r="O727" i="12"/>
  <c r="D742" i="12"/>
  <c r="V729" i="12"/>
  <c r="O744" i="12"/>
  <c r="V716" i="12"/>
  <c r="O731" i="12"/>
  <c r="D746" i="12"/>
  <c r="V770" i="12"/>
  <c r="O785" i="12"/>
  <c r="D800" i="12"/>
  <c r="D891" i="12"/>
  <c r="V793" i="12"/>
  <c r="O808" i="12"/>
  <c r="D823" i="12"/>
  <c r="O839" i="12"/>
  <c r="V832" i="12"/>
  <c r="V780" i="12"/>
  <c r="O795" i="12"/>
  <c r="D810" i="12"/>
  <c r="O752" i="12"/>
  <c r="D767" i="12"/>
  <c r="V809" i="12"/>
  <c r="V825" i="12"/>
  <c r="V831" i="12"/>
  <c r="V766" i="12"/>
  <c r="O781" i="12"/>
  <c r="D796" i="12"/>
  <c r="D862" i="12"/>
  <c r="V835" i="12"/>
  <c r="V783" i="12"/>
  <c r="O798" i="12"/>
  <c r="D813" i="12"/>
  <c r="V861" i="12"/>
  <c r="V854" i="12"/>
  <c r="I849" i="12"/>
  <c r="I916" i="12"/>
  <c r="D853" i="12"/>
  <c r="V910" i="12"/>
  <c r="I854" i="12"/>
  <c r="V864" i="12"/>
  <c r="V889" i="12"/>
  <c r="V857" i="12"/>
  <c r="O873" i="12"/>
  <c r="O884" i="12"/>
  <c r="V894" i="12"/>
  <c r="V905" i="12"/>
  <c r="O933" i="12"/>
  <c r="I937" i="12"/>
  <c r="O900" i="12"/>
  <c r="D915" i="12"/>
  <c r="V896" i="12"/>
  <c r="O911" i="12"/>
  <c r="I936" i="12"/>
  <c r="O892" i="12"/>
  <c r="D907" i="12"/>
  <c r="I930" i="12"/>
  <c r="I918" i="12"/>
  <c r="I957" i="12"/>
  <c r="V941" i="12"/>
  <c r="D958" i="12"/>
  <c r="O943" i="12"/>
  <c r="I962" i="12"/>
  <c r="I929" i="12"/>
  <c r="I947" i="12"/>
  <c r="V926" i="12"/>
  <c r="O941" i="12"/>
  <c r="V957" i="12"/>
  <c r="I927" i="12"/>
  <c r="I945" i="12"/>
  <c r="I979" i="12"/>
  <c r="I938" i="12"/>
  <c r="D957" i="12"/>
  <c r="I994" i="12"/>
  <c r="D969" i="12"/>
  <c r="V993" i="12"/>
  <c r="I972" i="12"/>
  <c r="V968" i="12"/>
  <c r="I963" i="12"/>
  <c r="V980" i="12"/>
  <c r="O995" i="12"/>
  <c r="D1010" i="12"/>
  <c r="D985" i="12"/>
  <c r="O974" i="12"/>
  <c r="D989" i="12"/>
  <c r="I35" i="12"/>
  <c r="D158" i="12"/>
  <c r="O456" i="12"/>
  <c r="O389" i="12"/>
  <c r="O403" i="12"/>
  <c r="D451" i="12"/>
  <c r="D709" i="12"/>
  <c r="O738" i="12"/>
  <c r="V760" i="12"/>
  <c r="V877" i="12"/>
  <c r="D918" i="12"/>
  <c r="O1014" i="12"/>
  <c r="V54" i="12"/>
  <c r="O69" i="12"/>
  <c r="D84" i="12"/>
  <c r="I97" i="12"/>
  <c r="O387" i="12"/>
  <c r="I67" i="12"/>
  <c r="V29" i="12"/>
  <c r="O44" i="12"/>
  <c r="D59" i="12"/>
  <c r="I103" i="12"/>
  <c r="V131" i="12"/>
  <c r="O173" i="12"/>
  <c r="I25" i="12"/>
  <c r="V149" i="12"/>
  <c r="I30" i="12"/>
  <c r="I48" i="12"/>
  <c r="I66" i="12"/>
  <c r="I84" i="12"/>
  <c r="O119" i="12"/>
  <c r="O182" i="12"/>
  <c r="D263" i="12"/>
  <c r="I55" i="12"/>
  <c r="V52" i="12"/>
  <c r="O67" i="12"/>
  <c r="D82" i="12"/>
  <c r="O101" i="12"/>
  <c r="O115" i="12"/>
  <c r="V143" i="12"/>
  <c r="I79" i="12"/>
  <c r="O139" i="12"/>
  <c r="D167" i="12"/>
  <c r="V21" i="12"/>
  <c r="O36" i="12"/>
  <c r="D51" i="12"/>
  <c r="I113" i="12"/>
  <c r="O176" i="12"/>
  <c r="O111" i="12"/>
  <c r="D134" i="12"/>
  <c r="O213" i="12"/>
  <c r="D32" i="12"/>
  <c r="V74" i="12"/>
  <c r="O89" i="12"/>
  <c r="O200" i="12"/>
  <c r="O158" i="12"/>
  <c r="I218" i="12"/>
  <c r="V37" i="12"/>
  <c r="O52" i="12"/>
  <c r="D67" i="12"/>
  <c r="D119" i="12"/>
  <c r="O149" i="12"/>
  <c r="V186" i="12"/>
  <c r="D240" i="12"/>
  <c r="I114" i="12"/>
  <c r="V136" i="12"/>
  <c r="O170" i="12"/>
  <c r="D227" i="12"/>
  <c r="O100" i="12"/>
  <c r="D115" i="12"/>
  <c r="V157" i="12"/>
  <c r="O172" i="12"/>
  <c r="D187" i="12"/>
  <c r="V229" i="12"/>
  <c r="D254" i="12"/>
  <c r="I338" i="12"/>
  <c r="I115" i="12"/>
  <c r="I133" i="12"/>
  <c r="I151" i="12"/>
  <c r="I169" i="12"/>
  <c r="I187" i="12"/>
  <c r="I205" i="12"/>
  <c r="I223" i="12"/>
  <c r="D300" i="12"/>
  <c r="V378" i="12"/>
  <c r="V166" i="12"/>
  <c r="O181" i="12"/>
  <c r="D196" i="12"/>
  <c r="V238" i="12"/>
  <c r="I137" i="12"/>
  <c r="I155" i="12"/>
  <c r="I173" i="12"/>
  <c r="I191" i="12"/>
  <c r="I209" i="12"/>
  <c r="I227" i="12"/>
  <c r="D294" i="12"/>
  <c r="V372" i="12"/>
  <c r="D99" i="12"/>
  <c r="V141" i="12"/>
  <c r="O156" i="12"/>
  <c r="D171" i="12"/>
  <c r="V213" i="12"/>
  <c r="O228" i="12"/>
  <c r="I314" i="12"/>
  <c r="I486" i="12"/>
  <c r="I260" i="12"/>
  <c r="V212" i="12"/>
  <c r="O227" i="12"/>
  <c r="V243" i="12"/>
  <c r="I129" i="12"/>
  <c r="I147" i="12"/>
  <c r="I165" i="12"/>
  <c r="I183" i="12"/>
  <c r="I201" i="12"/>
  <c r="I219" i="12"/>
  <c r="I237" i="12"/>
  <c r="I241" i="12"/>
  <c r="I259" i="12"/>
  <c r="I277" i="12"/>
  <c r="I295" i="12"/>
  <c r="I313" i="12"/>
  <c r="I331" i="12"/>
  <c r="I349" i="12"/>
  <c r="I367" i="12"/>
  <c r="I385" i="12"/>
  <c r="O505" i="12"/>
  <c r="O296" i="12"/>
  <c r="D311" i="12"/>
  <c r="V353" i="12"/>
  <c r="O368" i="12"/>
  <c r="D383" i="12"/>
  <c r="I397" i="12"/>
  <c r="I419" i="12"/>
  <c r="I258" i="12"/>
  <c r="I276" i="12"/>
  <c r="I294" i="12"/>
  <c r="I312" i="12"/>
  <c r="I330" i="12"/>
  <c r="I348" i="12"/>
  <c r="I366" i="12"/>
  <c r="I384" i="12"/>
  <c r="V262" i="12"/>
  <c r="O277" i="12"/>
  <c r="D292" i="12"/>
  <c r="V334" i="12"/>
  <c r="O349" i="12"/>
  <c r="D364" i="12"/>
  <c r="O395" i="12"/>
  <c r="V249" i="12"/>
  <c r="O264" i="12"/>
  <c r="D279" i="12"/>
  <c r="V321" i="12"/>
  <c r="O336" i="12"/>
  <c r="D351" i="12"/>
  <c r="D435" i="12"/>
  <c r="D516" i="12"/>
  <c r="V266" i="12"/>
  <c r="O281" i="12"/>
  <c r="D296" i="12"/>
  <c r="V338" i="12"/>
  <c r="O353" i="12"/>
  <c r="D368" i="12"/>
  <c r="D247" i="12"/>
  <c r="V289" i="12"/>
  <c r="O304" i="12"/>
  <c r="D319" i="12"/>
  <c r="V361" i="12"/>
  <c r="O376" i="12"/>
  <c r="D391" i="12"/>
  <c r="V465" i="12"/>
  <c r="V424" i="12"/>
  <c r="O439" i="12"/>
  <c r="D454" i="12"/>
  <c r="I430" i="12"/>
  <c r="I448" i="12"/>
  <c r="I466" i="12"/>
  <c r="O484" i="12"/>
  <c r="V434" i="12"/>
  <c r="O449" i="12"/>
  <c r="D464" i="12"/>
  <c r="I494" i="12"/>
  <c r="D415" i="12"/>
  <c r="V457" i="12"/>
  <c r="O472" i="12"/>
  <c r="V426" i="12"/>
  <c r="O441" i="12"/>
  <c r="D456" i="12"/>
  <c r="V484" i="12"/>
  <c r="O511" i="12"/>
  <c r="O416" i="12"/>
  <c r="D431" i="12"/>
  <c r="V473" i="12"/>
  <c r="V525" i="12"/>
  <c r="O540" i="12"/>
  <c r="D555" i="12"/>
  <c r="O659" i="12"/>
  <c r="V524" i="12"/>
  <c r="O539" i="12"/>
  <c r="D554" i="12"/>
  <c r="V598" i="12"/>
  <c r="V523" i="12"/>
  <c r="O538" i="12"/>
  <c r="D553" i="12"/>
  <c r="I674" i="12"/>
  <c r="O525" i="12"/>
  <c r="D540" i="12"/>
  <c r="I523" i="12"/>
  <c r="I541" i="12"/>
  <c r="I559" i="12"/>
  <c r="V503" i="12"/>
  <c r="O518" i="12"/>
  <c r="D533" i="12"/>
  <c r="I528" i="12"/>
  <c r="I546" i="12"/>
  <c r="D526" i="12"/>
  <c r="I650" i="12"/>
  <c r="O578" i="12"/>
  <c r="D593" i="12"/>
  <c r="O662" i="12"/>
  <c r="V573" i="12"/>
  <c r="O588" i="12"/>
  <c r="D603" i="12"/>
  <c r="O581" i="12"/>
  <c r="D596" i="12"/>
  <c r="O666" i="12"/>
  <c r="I621" i="12"/>
  <c r="O580" i="12"/>
  <c r="D595" i="12"/>
  <c r="I590" i="12"/>
  <c r="I608" i="12"/>
  <c r="D651" i="12"/>
  <c r="V600" i="12"/>
  <c r="O615" i="12"/>
  <c r="V639" i="12"/>
  <c r="V663" i="12"/>
  <c r="I618" i="12"/>
  <c r="O647" i="12"/>
  <c r="O709" i="12"/>
  <c r="I634" i="12"/>
  <c r="I652" i="12"/>
  <c r="I670" i="12"/>
  <c r="O687" i="12"/>
  <c r="V727" i="12"/>
  <c r="O689" i="12"/>
  <c r="O676" i="12"/>
  <c r="O693" i="12"/>
  <c r="V637" i="12"/>
  <c r="O652" i="12"/>
  <c r="D667" i="12"/>
  <c r="I686" i="12"/>
  <c r="D677" i="12"/>
  <c r="D745" i="12"/>
  <c r="V654" i="12"/>
  <c r="O669" i="12"/>
  <c r="V689" i="12"/>
  <c r="D685" i="12"/>
  <c r="I654" i="12"/>
  <c r="I672" i="12"/>
  <c r="D622" i="12"/>
  <c r="V664" i="12"/>
  <c r="I706" i="12"/>
  <c r="O699" i="12"/>
  <c r="D714" i="12"/>
  <c r="I757" i="12"/>
  <c r="I697" i="12"/>
  <c r="I715" i="12"/>
  <c r="I733" i="12"/>
  <c r="I751" i="12"/>
  <c r="V695" i="12"/>
  <c r="O710" i="12"/>
  <c r="D725" i="12"/>
  <c r="V742" i="12"/>
  <c r="I762" i="12"/>
  <c r="D717" i="12"/>
  <c r="D704" i="12"/>
  <c r="V746" i="12"/>
  <c r="V800" i="12"/>
  <c r="O815" i="12"/>
  <c r="D830" i="12"/>
  <c r="O766" i="12"/>
  <c r="D781" i="12"/>
  <c r="V823" i="12"/>
  <c r="D844" i="12"/>
  <c r="I776" i="12"/>
  <c r="I794" i="12"/>
  <c r="I812" i="12"/>
  <c r="I833" i="12"/>
  <c r="D768" i="12"/>
  <c r="V810" i="12"/>
  <c r="V767" i="12"/>
  <c r="O782" i="12"/>
  <c r="D797" i="12"/>
  <c r="I826" i="12"/>
  <c r="I832" i="12"/>
  <c r="D754" i="12"/>
  <c r="V796" i="12"/>
  <c r="O811" i="12"/>
  <c r="O865" i="12"/>
  <c r="I767" i="12"/>
  <c r="I785" i="12"/>
  <c r="I803" i="12"/>
  <c r="I821" i="12"/>
  <c r="O836" i="12"/>
  <c r="D771" i="12"/>
  <c r="V813" i="12"/>
  <c r="I839" i="12"/>
  <c r="D849" i="12"/>
  <c r="I907" i="12"/>
  <c r="D910" i="12"/>
  <c r="V869" i="12"/>
  <c r="V853" i="12"/>
  <c r="O867" i="12"/>
  <c r="I923" i="12"/>
  <c r="V878" i="12"/>
  <c r="O837" i="12"/>
  <c r="D852" i="12"/>
  <c r="D845" i="12"/>
  <c r="O895" i="12"/>
  <c r="D916" i="12"/>
  <c r="O871" i="12"/>
  <c r="D886" i="12"/>
  <c r="V906" i="12"/>
  <c r="D933" i="12"/>
  <c r="O882" i="12"/>
  <c r="D945" i="12"/>
  <c r="O913" i="12"/>
  <c r="D917" i="12"/>
  <c r="V915" i="12"/>
  <c r="V907" i="12"/>
  <c r="D924" i="12"/>
  <c r="V936" i="12"/>
  <c r="D934" i="12"/>
  <c r="V959" i="12"/>
  <c r="D929" i="12"/>
  <c r="D965" i="12"/>
  <c r="O948" i="12"/>
  <c r="V972" i="12"/>
  <c r="I928" i="12"/>
  <c r="I946" i="12"/>
  <c r="D964" i="12"/>
  <c r="O934" i="12"/>
  <c r="I949" i="12"/>
  <c r="I1009" i="12"/>
  <c r="V969" i="12"/>
  <c r="D999" i="12"/>
  <c r="V990" i="12"/>
  <c r="D961" i="12"/>
  <c r="I968" i="12"/>
  <c r="O957" i="12"/>
  <c r="O975" i="12"/>
  <c r="V1010" i="12"/>
  <c r="I981" i="12"/>
  <c r="I999" i="12"/>
  <c r="V985" i="12"/>
  <c r="O1000" i="12"/>
  <c r="D1015" i="12"/>
  <c r="D1008" i="12"/>
  <c r="V989" i="12"/>
  <c r="O1004" i="12"/>
  <c r="O973" i="12"/>
  <c r="D988" i="12"/>
  <c r="D65" i="12"/>
  <c r="I107" i="12"/>
  <c r="I91" i="12"/>
  <c r="D57" i="12"/>
  <c r="O267" i="12"/>
  <c r="O146" i="12"/>
  <c r="O58" i="12"/>
  <c r="V191" i="12"/>
  <c r="V163" i="12"/>
  <c r="V235" i="12"/>
  <c r="I216" i="12"/>
  <c r="O187" i="12"/>
  <c r="I238" i="12"/>
  <c r="D258" i="12"/>
  <c r="O302" i="12"/>
  <c r="V359" i="12"/>
  <c r="O283" i="12"/>
  <c r="V340" i="12"/>
  <c r="V255" i="12"/>
  <c r="V327" i="12"/>
  <c r="O287" i="12"/>
  <c r="D374" i="12"/>
  <c r="I413" i="12"/>
  <c r="O382" i="12"/>
  <c r="D460" i="12"/>
  <c r="D470" i="12"/>
  <c r="V463" i="12"/>
  <c r="O447" i="12"/>
  <c r="D502" i="12"/>
  <c r="V531" i="12"/>
  <c r="D488" i="12"/>
  <c r="D560" i="12"/>
  <c r="D559" i="12"/>
  <c r="I606" i="12"/>
  <c r="O524" i="12"/>
  <c r="V561" i="12"/>
  <c r="O607" i="12"/>
  <c r="D636" i="12"/>
  <c r="D639" i="12"/>
  <c r="D609" i="12"/>
  <c r="D602" i="12"/>
  <c r="I591" i="12"/>
  <c r="V571" i="12"/>
  <c r="I644" i="12"/>
  <c r="V606" i="12"/>
  <c r="I704" i="12"/>
  <c r="I678" i="12"/>
  <c r="V643" i="12"/>
  <c r="V685" i="12"/>
  <c r="O705" i="12"/>
  <c r="V701" i="12"/>
  <c r="D762" i="12"/>
  <c r="D723" i="12"/>
  <c r="V816" i="12"/>
  <c r="I817" i="12"/>
  <c r="I804" i="12"/>
  <c r="D777" i="12"/>
  <c r="I772" i="12"/>
  <c r="D855" i="12"/>
  <c r="D848" i="12"/>
  <c r="V859" i="12"/>
  <c r="D858" i="12"/>
  <c r="D893" i="12"/>
  <c r="V927" i="12"/>
  <c r="D890" i="12"/>
  <c r="O936" i="12"/>
  <c r="O930" i="12"/>
  <c r="D935" i="12"/>
  <c r="I990" i="12"/>
  <c r="I982" i="12"/>
  <c r="V925" i="12"/>
  <c r="D1011" i="12"/>
  <c r="V1002" i="12"/>
  <c r="O1006" i="12"/>
  <c r="D1014" i="12"/>
  <c r="V18" i="12"/>
  <c r="V65" i="12"/>
  <c r="V88" i="12"/>
  <c r="I89" i="12"/>
  <c r="V57" i="12"/>
  <c r="D161" i="12"/>
  <c r="D152" i="12"/>
  <c r="O145" i="12"/>
  <c r="V423" i="12"/>
  <c r="O266" i="12"/>
  <c r="O332" i="12"/>
  <c r="D256" i="12"/>
  <c r="V370" i="12"/>
  <c r="I329" i="12"/>
  <c r="D387" i="12"/>
  <c r="V302" i="12"/>
  <c r="O268" i="12"/>
  <c r="I465" i="12"/>
  <c r="O452" i="12"/>
  <c r="V546" i="12"/>
  <c r="O547" i="12"/>
  <c r="I599" i="12"/>
  <c r="I629" i="12"/>
  <c r="D692" i="12"/>
  <c r="O678" i="12"/>
  <c r="I619" i="12"/>
  <c r="V699" i="12"/>
  <c r="I725" i="12"/>
  <c r="D817" i="12"/>
  <c r="D804" i="12"/>
  <c r="D761" i="12"/>
  <c r="D807" i="12"/>
  <c r="I844" i="12"/>
  <c r="V888" i="12"/>
  <c r="V967" i="12"/>
  <c r="V1014" i="12"/>
  <c r="O27" i="12"/>
  <c r="D42" i="12"/>
  <c r="V84" i="12"/>
  <c r="O127" i="12"/>
  <c r="O161" i="12"/>
  <c r="D17" i="12"/>
  <c r="V59" i="12"/>
  <c r="O74" i="12"/>
  <c r="D89" i="12"/>
  <c r="V174" i="12"/>
  <c r="D221" i="12"/>
  <c r="V102" i="12"/>
  <c r="I120" i="12"/>
  <c r="V185" i="12"/>
  <c r="D164" i="12"/>
  <c r="O25" i="12"/>
  <c r="D40" i="12"/>
  <c r="V82" i="12"/>
  <c r="I116" i="12"/>
  <c r="D146" i="12"/>
  <c r="O315" i="12"/>
  <c r="V114" i="12"/>
  <c r="V173" i="12"/>
  <c r="O230" i="12"/>
  <c r="V51" i="12"/>
  <c r="O66" i="12"/>
  <c r="D81" i="12"/>
  <c r="I96" i="12"/>
  <c r="I22" i="12"/>
  <c r="I40" i="12"/>
  <c r="I58" i="12"/>
  <c r="I76" i="12"/>
  <c r="V112" i="12"/>
  <c r="V32" i="12"/>
  <c r="O47" i="12"/>
  <c r="D62" i="12"/>
  <c r="I166" i="12"/>
  <c r="O402" i="12"/>
  <c r="I106" i="12"/>
  <c r="I131" i="12"/>
  <c r="D25" i="12"/>
  <c r="V67" i="12"/>
  <c r="O82" i="12"/>
  <c r="V150" i="12"/>
  <c r="D243" i="12"/>
  <c r="V116" i="12"/>
  <c r="D142" i="12"/>
  <c r="V233" i="12"/>
  <c r="V115" i="12"/>
  <c r="O130" i="12"/>
  <c r="D145" i="12"/>
  <c r="V187" i="12"/>
  <c r="O202" i="12"/>
  <c r="D217" i="12"/>
  <c r="O242" i="12"/>
  <c r="D378" i="12"/>
  <c r="D270" i="12"/>
  <c r="I138" i="12"/>
  <c r="I156" i="12"/>
  <c r="I174" i="12"/>
  <c r="I192" i="12"/>
  <c r="I210" i="12"/>
  <c r="I228" i="12"/>
  <c r="I248" i="12"/>
  <c r="O303" i="12"/>
  <c r="D154" i="12"/>
  <c r="V196" i="12"/>
  <c r="O211" i="12"/>
  <c r="D226" i="12"/>
  <c r="O248" i="12"/>
  <c r="O297" i="12"/>
  <c r="V99" i="12"/>
  <c r="O114" i="12"/>
  <c r="D129" i="12"/>
  <c r="V171" i="12"/>
  <c r="O186" i="12"/>
  <c r="D201" i="12"/>
  <c r="I178" i="12"/>
  <c r="I196" i="12"/>
  <c r="I214" i="12"/>
  <c r="I232" i="12"/>
  <c r="D200" i="12"/>
  <c r="D246" i="12"/>
  <c r="I308" i="12"/>
  <c r="D269" i="12"/>
  <c r="D354" i="12"/>
  <c r="O513" i="12"/>
  <c r="V311" i="12"/>
  <c r="O326" i="12"/>
  <c r="D341" i="12"/>
  <c r="V383" i="12"/>
  <c r="D250" i="12"/>
  <c r="V292" i="12"/>
  <c r="O307" i="12"/>
  <c r="D322" i="12"/>
  <c r="V364" i="12"/>
  <c r="O379" i="12"/>
  <c r="V279" i="12"/>
  <c r="O294" i="12"/>
  <c r="D309" i="12"/>
  <c r="V351" i="12"/>
  <c r="O366" i="12"/>
  <c r="D381" i="12"/>
  <c r="O438" i="12"/>
  <c r="V296" i="12"/>
  <c r="O311" i="12"/>
  <c r="D326" i="12"/>
  <c r="V368" i="12"/>
  <c r="O383" i="12"/>
  <c r="V247" i="12"/>
  <c r="O262" i="12"/>
  <c r="D277" i="12"/>
  <c r="V319" i="12"/>
  <c r="O334" i="12"/>
  <c r="D349" i="12"/>
  <c r="D393" i="12"/>
  <c r="O397" i="12"/>
  <c r="D412" i="12"/>
  <c r="V454" i="12"/>
  <c r="O469" i="12"/>
  <c r="D422" i="12"/>
  <c r="V464" i="12"/>
  <c r="O479" i="12"/>
  <c r="V502" i="12"/>
  <c r="V415" i="12"/>
  <c r="O430" i="12"/>
  <c r="D445" i="12"/>
  <c r="D489" i="12"/>
  <c r="V644" i="12"/>
  <c r="I485" i="12"/>
  <c r="V516" i="12"/>
  <c r="O399" i="12"/>
  <c r="D414" i="12"/>
  <c r="V456" i="12"/>
  <c r="O471" i="12"/>
  <c r="I510" i="12"/>
  <c r="V431" i="12"/>
  <c r="O446" i="12"/>
  <c r="D461" i="12"/>
  <c r="I493" i="12"/>
  <c r="I408" i="12"/>
  <c r="I426" i="12"/>
  <c r="I444" i="12"/>
  <c r="I462" i="12"/>
  <c r="I480" i="12"/>
  <c r="D504" i="12"/>
  <c r="O498" i="12"/>
  <c r="D513" i="12"/>
  <c r="V555" i="12"/>
  <c r="V669" i="12"/>
  <c r="O497" i="12"/>
  <c r="D512" i="12"/>
  <c r="V554" i="12"/>
  <c r="I576" i="12"/>
  <c r="V568" i="12"/>
  <c r="D511" i="12"/>
  <c r="V553" i="12"/>
  <c r="I575" i="12"/>
  <c r="O714" i="12"/>
  <c r="V592" i="12"/>
  <c r="V540" i="12"/>
  <c r="O555" i="12"/>
  <c r="I584" i="12"/>
  <c r="D491" i="12"/>
  <c r="V533" i="12"/>
  <c r="O548" i="12"/>
  <c r="I564" i="12"/>
  <c r="V586" i="12"/>
  <c r="V526" i="12"/>
  <c r="O541" i="12"/>
  <c r="D556" i="12"/>
  <c r="I581" i="12"/>
  <c r="V593" i="12"/>
  <c r="O608" i="12"/>
  <c r="V665" i="12"/>
  <c r="V682" i="12"/>
  <c r="V603" i="12"/>
  <c r="V627" i="12"/>
  <c r="V596" i="12"/>
  <c r="O611" i="12"/>
  <c r="O629" i="12"/>
  <c r="I567" i="12"/>
  <c r="I585" i="12"/>
  <c r="I603" i="12"/>
  <c r="V595" i="12"/>
  <c r="O610" i="12"/>
  <c r="D665" i="12"/>
  <c r="O630" i="12"/>
  <c r="O656" i="12"/>
  <c r="O573" i="12"/>
  <c r="D588" i="12"/>
  <c r="D669" i="12"/>
  <c r="I601" i="12"/>
  <c r="V688" i="12"/>
  <c r="O671" i="12"/>
  <c r="D690" i="12"/>
  <c r="I734" i="12"/>
  <c r="V677" i="12"/>
  <c r="I694" i="12"/>
  <c r="D625" i="12"/>
  <c r="V667" i="12"/>
  <c r="I728" i="12"/>
  <c r="D679" i="12"/>
  <c r="D697" i="12"/>
  <c r="O748" i="12"/>
  <c r="O690" i="12"/>
  <c r="O686" i="12"/>
  <c r="O673" i="12"/>
  <c r="O691" i="12"/>
  <c r="D733" i="12"/>
  <c r="V622" i="12"/>
  <c r="O637" i="12"/>
  <c r="D652" i="12"/>
  <c r="I681" i="12"/>
  <c r="I699" i="12"/>
  <c r="I717" i="12"/>
  <c r="I735" i="12"/>
  <c r="V714" i="12"/>
  <c r="O729" i="12"/>
  <c r="D744" i="12"/>
  <c r="D758" i="12"/>
  <c r="I753" i="12"/>
  <c r="V725" i="12"/>
  <c r="O740" i="12"/>
  <c r="O753" i="12"/>
  <c r="O715" i="12"/>
  <c r="D730" i="12"/>
  <c r="O765" i="12"/>
  <c r="V717" i="12"/>
  <c r="O732" i="12"/>
  <c r="D747" i="12"/>
  <c r="V704" i="12"/>
  <c r="O719" i="12"/>
  <c r="D734" i="12"/>
  <c r="O773" i="12"/>
  <c r="D788" i="12"/>
  <c r="O834" i="12"/>
  <c r="V781" i="12"/>
  <c r="O796" i="12"/>
  <c r="D811" i="12"/>
  <c r="I824" i="12"/>
  <c r="O847" i="12"/>
  <c r="V768" i="12"/>
  <c r="O783" i="12"/>
  <c r="D798" i="12"/>
  <c r="I775" i="12"/>
  <c r="I793" i="12"/>
  <c r="I811" i="12"/>
  <c r="O827" i="12"/>
  <c r="D755" i="12"/>
  <c r="V797" i="12"/>
  <c r="O812" i="12"/>
  <c r="I780" i="12"/>
  <c r="I798" i="12"/>
  <c r="I816" i="12"/>
  <c r="D834" i="12"/>
  <c r="V754" i="12"/>
  <c r="O769" i="12"/>
  <c r="D784" i="12"/>
  <c r="I882" i="12"/>
  <c r="D837" i="12"/>
  <c r="V771" i="12"/>
  <c r="O786" i="12"/>
  <c r="D801" i="12"/>
  <c r="I766" i="12"/>
  <c r="I784" i="12"/>
  <c r="I802" i="12"/>
  <c r="I820" i="12"/>
  <c r="V849" i="12"/>
  <c r="O864" i="12"/>
  <c r="D904" i="12"/>
  <c r="V871" i="12"/>
  <c r="O857" i="12"/>
  <c r="V870" i="12"/>
  <c r="D875" i="12"/>
  <c r="D841" i="12"/>
  <c r="I876" i="12"/>
  <c r="D884" i="12"/>
  <c r="V852" i="12"/>
  <c r="I873" i="12"/>
  <c r="D911" i="12"/>
  <c r="O897" i="12"/>
  <c r="V845" i="12"/>
  <c r="O860" i="12"/>
  <c r="V876" i="12"/>
  <c r="I828" i="12"/>
  <c r="I846" i="12"/>
  <c r="I864" i="12"/>
  <c r="V887" i="12"/>
  <c r="I878" i="12"/>
  <c r="V898" i="12"/>
  <c r="V886" i="12"/>
  <c r="I910" i="12"/>
  <c r="I875" i="12"/>
  <c r="V939" i="12"/>
  <c r="I886" i="12"/>
  <c r="O955" i="12"/>
  <c r="O914" i="12"/>
  <c r="D990" i="12"/>
  <c r="D903" i="12"/>
  <c r="O899" i="12"/>
  <c r="D914" i="12"/>
  <c r="V945" i="12"/>
  <c r="D895" i="12"/>
  <c r="I902" i="12"/>
  <c r="I920" i="12"/>
  <c r="O939" i="12"/>
  <c r="D984" i="12"/>
  <c r="V929" i="12"/>
  <c r="O944" i="12"/>
  <c r="O968" i="12"/>
  <c r="D946" i="12"/>
  <c r="I965" i="12"/>
  <c r="I978" i="12"/>
  <c r="O967" i="12"/>
  <c r="O929" i="12"/>
  <c r="D944" i="12"/>
  <c r="I960" i="12"/>
  <c r="I958" i="12"/>
  <c r="D996" i="12"/>
  <c r="V961" i="12"/>
  <c r="I976" i="12"/>
  <c r="O983" i="12"/>
  <c r="D998" i="12"/>
  <c r="D973" i="12"/>
  <c r="V1015" i="12"/>
  <c r="V1008" i="12"/>
  <c r="D977" i="12"/>
  <c r="O1003" i="12"/>
  <c r="O33" i="12"/>
  <c r="V96" i="12"/>
  <c r="V132" i="12"/>
  <c r="V106" i="12"/>
  <c r="D87" i="12"/>
  <c r="D68" i="12"/>
  <c r="I93" i="12"/>
  <c r="O88" i="12"/>
  <c r="I86" i="12"/>
  <c r="D151" i="12"/>
  <c r="D232" i="12"/>
  <c r="O333" i="12"/>
  <c r="O192" i="12"/>
  <c r="I437" i="12"/>
  <c r="I365" i="12"/>
  <c r="D260" i="12"/>
  <c r="V399" i="12"/>
  <c r="V470" i="12"/>
  <c r="V651" i="12"/>
  <c r="D563" i="12"/>
  <c r="V559" i="12"/>
  <c r="V645" i="12"/>
  <c r="V602" i="12"/>
  <c r="V662" i="12"/>
  <c r="V705" i="12"/>
  <c r="I655" i="12"/>
  <c r="V628" i="12"/>
  <c r="D750" i="12"/>
  <c r="D736" i="12"/>
  <c r="I743" i="12"/>
  <c r="V710" i="12"/>
  <c r="V803" i="12"/>
  <c r="O792" i="12"/>
  <c r="V882" i="12"/>
  <c r="O905" i="12"/>
  <c r="O1005" i="12"/>
  <c r="D963" i="12"/>
  <c r="V42" i="12"/>
  <c r="O57" i="12"/>
  <c r="D72" i="12"/>
  <c r="I128" i="12"/>
  <c r="V162" i="12"/>
  <c r="V17" i="12"/>
  <c r="O32" i="12"/>
  <c r="D47" i="12"/>
  <c r="V89" i="12"/>
  <c r="I140" i="12"/>
  <c r="O177" i="12"/>
  <c r="V227" i="12"/>
  <c r="O165" i="12"/>
  <c r="V122" i="12"/>
  <c r="V170" i="12"/>
  <c r="V40" i="12"/>
  <c r="O55" i="12"/>
  <c r="D70" i="12"/>
  <c r="V104" i="12"/>
  <c r="V118" i="12"/>
  <c r="O147" i="12"/>
  <c r="D194" i="12"/>
  <c r="V354" i="12"/>
  <c r="I85" i="12"/>
  <c r="I182" i="12"/>
  <c r="I29" i="12"/>
  <c r="I47" i="12"/>
  <c r="I65" i="12"/>
  <c r="I83" i="12"/>
  <c r="D100" i="12"/>
  <c r="V142" i="12"/>
  <c r="O24" i="12"/>
  <c r="D39" i="12"/>
  <c r="V81" i="12"/>
  <c r="O116" i="12"/>
  <c r="I242" i="12"/>
  <c r="V95" i="12"/>
  <c r="O137" i="12"/>
  <c r="D222" i="12"/>
  <c r="D20" i="12"/>
  <c r="V62" i="12"/>
  <c r="O77" i="12"/>
  <c r="D92" i="12"/>
  <c r="D110" i="12"/>
  <c r="D132" i="12"/>
  <c r="D209" i="12"/>
  <c r="I160" i="12"/>
  <c r="I33" i="12"/>
  <c r="I51" i="12"/>
  <c r="I69" i="12"/>
  <c r="I87" i="12"/>
  <c r="I170" i="12"/>
  <c r="V25" i="12"/>
  <c r="O40" i="12"/>
  <c r="D55" i="12"/>
  <c r="O122" i="12"/>
  <c r="O246" i="12"/>
  <c r="I26" i="12"/>
  <c r="I44" i="12"/>
  <c r="I62" i="12"/>
  <c r="I80" i="12"/>
  <c r="D103" i="12"/>
  <c r="V145" i="12"/>
  <c r="O160" i="12"/>
  <c r="D175" i="12"/>
  <c r="V217" i="12"/>
  <c r="O232" i="12"/>
  <c r="O381" i="12"/>
  <c r="V276" i="12"/>
  <c r="I251" i="12"/>
  <c r="V306" i="12"/>
  <c r="V403" i="12"/>
  <c r="V154" i="12"/>
  <c r="O169" i="12"/>
  <c r="D184" i="12"/>
  <c r="V226" i="12"/>
  <c r="V300" i="12"/>
  <c r="V129" i="12"/>
  <c r="O144" i="12"/>
  <c r="D159" i="12"/>
  <c r="V201" i="12"/>
  <c r="O216" i="12"/>
  <c r="D231" i="12"/>
  <c r="O249" i="12"/>
  <c r="D360" i="12"/>
  <c r="V200" i="12"/>
  <c r="O215" i="12"/>
  <c r="D230" i="12"/>
  <c r="V275" i="12"/>
  <c r="O357" i="12"/>
  <c r="O284" i="12"/>
  <c r="D299" i="12"/>
  <c r="V341" i="12"/>
  <c r="O356" i="12"/>
  <c r="D371" i="12"/>
  <c r="D407" i="12"/>
  <c r="V250" i="12"/>
  <c r="O265" i="12"/>
  <c r="D280" i="12"/>
  <c r="V322" i="12"/>
  <c r="O337" i="12"/>
  <c r="D352" i="12"/>
  <c r="V398" i="12"/>
  <c r="I269" i="12"/>
  <c r="I287" i="12"/>
  <c r="I305" i="12"/>
  <c r="I323" i="12"/>
  <c r="I341" i="12"/>
  <c r="I359" i="12"/>
  <c r="I377" i="12"/>
  <c r="O252" i="12"/>
  <c r="D267" i="12"/>
  <c r="V309" i="12"/>
  <c r="O324" i="12"/>
  <c r="D339" i="12"/>
  <c r="V381" i="12"/>
  <c r="D398" i="12"/>
  <c r="V441" i="12"/>
  <c r="O269" i="12"/>
  <c r="D284" i="12"/>
  <c r="V326" i="12"/>
  <c r="O341" i="12"/>
  <c r="D356" i="12"/>
  <c r="D429" i="12"/>
  <c r="O392" i="12"/>
  <c r="D409" i="12"/>
  <c r="V277" i="12"/>
  <c r="O292" i="12"/>
  <c r="D307" i="12"/>
  <c r="V349" i="12"/>
  <c r="O364" i="12"/>
  <c r="D379" i="12"/>
  <c r="O394" i="12"/>
  <c r="O408" i="12"/>
  <c r="V412" i="12"/>
  <c r="O427" i="12"/>
  <c r="D442" i="12"/>
  <c r="V510" i="12"/>
  <c r="V487" i="12"/>
  <c r="V422" i="12"/>
  <c r="O437" i="12"/>
  <c r="D452" i="12"/>
  <c r="I498" i="12"/>
  <c r="I544" i="12"/>
  <c r="I423" i="12"/>
  <c r="I441" i="12"/>
  <c r="I459" i="12"/>
  <c r="I477" i="12"/>
  <c r="V445" i="12"/>
  <c r="O460" i="12"/>
  <c r="D475" i="12"/>
  <c r="O492" i="12"/>
  <c r="I416" i="12"/>
  <c r="I434" i="12"/>
  <c r="I452" i="12"/>
  <c r="I470" i="12"/>
  <c r="V414" i="12"/>
  <c r="O429" i="12"/>
  <c r="D444" i="12"/>
  <c r="I487" i="12"/>
  <c r="O519" i="12"/>
  <c r="I491" i="12"/>
  <c r="D419" i="12"/>
  <c r="V461" i="12"/>
  <c r="O476" i="12"/>
  <c r="I505" i="12"/>
  <c r="V513" i="12"/>
  <c r="O528" i="12"/>
  <c r="D543" i="12"/>
  <c r="V512" i="12"/>
  <c r="O527" i="12"/>
  <c r="D542" i="12"/>
  <c r="D574" i="12"/>
  <c r="V511" i="12"/>
  <c r="O526" i="12"/>
  <c r="D541" i="12"/>
  <c r="D528" i="12"/>
  <c r="D616" i="12"/>
  <c r="V491" i="12"/>
  <c r="O506" i="12"/>
  <c r="D521" i="12"/>
  <c r="I600" i="12"/>
  <c r="O589" i="12"/>
  <c r="V556" i="12"/>
  <c r="O562" i="12"/>
  <c r="D581" i="12"/>
  <c r="O632" i="12"/>
  <c r="I593" i="12"/>
  <c r="I611" i="12"/>
  <c r="O635" i="12"/>
  <c r="V690" i="12"/>
  <c r="O576" i="12"/>
  <c r="D591" i="12"/>
  <c r="I620" i="12"/>
  <c r="D641" i="12"/>
  <c r="D630" i="12"/>
  <c r="O569" i="12"/>
  <c r="D584" i="12"/>
  <c r="D678" i="12"/>
  <c r="O568" i="12"/>
  <c r="D583" i="12"/>
  <c r="D671" i="12"/>
  <c r="V657" i="12"/>
  <c r="V588" i="12"/>
  <c r="O603" i="12"/>
  <c r="O617" i="12"/>
  <c r="V673" i="12"/>
  <c r="V679" i="12"/>
  <c r="D699" i="12"/>
  <c r="D751" i="12"/>
  <c r="V625" i="12"/>
  <c r="O640" i="12"/>
  <c r="D655" i="12"/>
  <c r="O680" i="12"/>
  <c r="V751" i="12"/>
  <c r="O657" i="12"/>
  <c r="D672" i="12"/>
  <c r="V693" i="12"/>
  <c r="I631" i="12"/>
  <c r="I649" i="12"/>
  <c r="I667" i="12"/>
  <c r="O688" i="12"/>
  <c r="O675" i="12"/>
  <c r="O736" i="12"/>
  <c r="V652" i="12"/>
  <c r="O667" i="12"/>
  <c r="I685" i="12"/>
  <c r="I756" i="12"/>
  <c r="D702" i="12"/>
  <c r="V744" i="12"/>
  <c r="O698" i="12"/>
  <c r="D713" i="12"/>
  <c r="I720" i="12"/>
  <c r="I738" i="12"/>
  <c r="I754" i="12"/>
  <c r="V730" i="12"/>
  <c r="O745" i="12"/>
  <c r="I783" i="12"/>
  <c r="I683" i="12"/>
  <c r="I701" i="12"/>
  <c r="I719" i="12"/>
  <c r="I737" i="12"/>
  <c r="V747" i="12"/>
  <c r="I730" i="12"/>
  <c r="I748" i="12"/>
  <c r="V734" i="12"/>
  <c r="O749" i="12"/>
  <c r="V788" i="12"/>
  <c r="O803" i="12"/>
  <c r="D818" i="12"/>
  <c r="D835" i="12"/>
  <c r="O754" i="12"/>
  <c r="D769" i="12"/>
  <c r="V811" i="12"/>
  <c r="V826" i="12"/>
  <c r="V850" i="12"/>
  <c r="O838" i="12"/>
  <c r="V798" i="12"/>
  <c r="O813" i="12"/>
  <c r="D912" i="12"/>
  <c r="V755" i="12"/>
  <c r="O770" i="12"/>
  <c r="D785" i="12"/>
  <c r="V784" i="12"/>
  <c r="O799" i="12"/>
  <c r="D814" i="12"/>
  <c r="D828" i="12"/>
  <c r="V842" i="12"/>
  <c r="V801" i="12"/>
  <c r="O816" i="12"/>
  <c r="O832" i="12"/>
  <c r="V912" i="12"/>
  <c r="I856" i="12"/>
  <c r="D877" i="12"/>
  <c r="D876" i="12"/>
  <c r="V841" i="12"/>
  <c r="O856" i="12"/>
  <c r="D840" i="12"/>
  <c r="I853" i="12"/>
  <c r="D871" i="12"/>
  <c r="D882" i="12"/>
  <c r="I906" i="12"/>
  <c r="V899" i="12"/>
  <c r="I871" i="12"/>
  <c r="I889" i="12"/>
  <c r="O921" i="12"/>
  <c r="D874" i="12"/>
  <c r="O870" i="12"/>
  <c r="D885" i="12"/>
  <c r="O931" i="12"/>
  <c r="V903" i="12"/>
  <c r="O918" i="12"/>
  <c r="V914" i="12"/>
  <c r="I903" i="12"/>
  <c r="I921" i="12"/>
  <c r="V895" i="12"/>
  <c r="O910" i="12"/>
  <c r="O927" i="12"/>
  <c r="V942" i="12"/>
  <c r="O945" i="12"/>
  <c r="V946" i="12"/>
  <c r="I950" i="12"/>
  <c r="O981" i="12"/>
  <c r="O950" i="12"/>
  <c r="V970" i="12"/>
  <c r="V944" i="12"/>
  <c r="D951" i="12"/>
  <c r="O922" i="12"/>
  <c r="D937" i="12"/>
  <c r="V964" i="12"/>
  <c r="I1012" i="12"/>
  <c r="V978" i="12"/>
  <c r="O1002" i="12"/>
  <c r="I1008" i="12"/>
  <c r="I996" i="12"/>
  <c r="D960" i="12"/>
  <c r="I977" i="12"/>
  <c r="V998" i="12"/>
  <c r="O1013" i="12"/>
  <c r="V973" i="12"/>
  <c r="O988" i="12"/>
  <c r="D1003" i="12"/>
  <c r="I1004" i="12"/>
  <c r="V977" i="12"/>
  <c r="O992" i="12"/>
  <c r="D1007" i="12"/>
  <c r="D976" i="12"/>
  <c r="I1013" i="12"/>
  <c r="O73" i="12"/>
  <c r="O237" i="12"/>
  <c r="O224" i="12"/>
  <c r="V43" i="12"/>
  <c r="D105" i="12"/>
  <c r="I184" i="12"/>
  <c r="D317" i="12"/>
  <c r="I403" i="12"/>
  <c r="V703" i="12"/>
  <c r="D48" i="12"/>
  <c r="O80" i="12"/>
  <c r="I99" i="12"/>
  <c r="O155" i="12"/>
  <c r="D122" i="12"/>
  <c r="V73" i="12"/>
  <c r="I50" i="12"/>
  <c r="V121" i="12"/>
  <c r="I278" i="12"/>
  <c r="O339" i="12"/>
  <c r="D264" i="12"/>
  <c r="V177" i="12"/>
  <c r="D390" i="12"/>
  <c r="V389" i="12"/>
  <c r="O241" i="12"/>
  <c r="I311" i="12"/>
  <c r="V285" i="12"/>
  <c r="D332" i="12"/>
  <c r="V460" i="12"/>
  <c r="D428" i="12"/>
  <c r="I429" i="12"/>
  <c r="D420" i="12"/>
  <c r="V488" i="12"/>
  <c r="O502" i="12"/>
  <c r="I568" i="12"/>
  <c r="V609" i="12"/>
  <c r="V564" i="12"/>
  <c r="D631" i="12"/>
  <c r="I752" i="12"/>
  <c r="I744" i="12"/>
  <c r="V723" i="12"/>
  <c r="D740" i="12"/>
  <c r="V774" i="12"/>
  <c r="D836" i="12"/>
  <c r="V777" i="12"/>
  <c r="V855" i="12"/>
  <c r="I905" i="12"/>
  <c r="O872" i="12"/>
  <c r="D920" i="12"/>
  <c r="O989" i="12"/>
  <c r="I1010" i="12"/>
  <c r="D30" i="12"/>
  <c r="V72" i="12"/>
  <c r="O87" i="12"/>
  <c r="V130" i="12"/>
  <c r="V47" i="12"/>
  <c r="O62" i="12"/>
  <c r="D77" i="12"/>
  <c r="V180" i="12"/>
  <c r="O201" i="12"/>
  <c r="I105" i="12"/>
  <c r="I332" i="12"/>
  <c r="I73" i="12"/>
  <c r="D28" i="12"/>
  <c r="V70" i="12"/>
  <c r="O85" i="12"/>
  <c r="V152" i="12"/>
  <c r="D102" i="12"/>
  <c r="I146" i="12"/>
  <c r="D239" i="12"/>
  <c r="V39" i="12"/>
  <c r="O54" i="12"/>
  <c r="D69" i="12"/>
  <c r="I98" i="12"/>
  <c r="V119" i="12"/>
  <c r="D186" i="12"/>
  <c r="V228" i="12"/>
  <c r="V20" i="12"/>
  <c r="O35" i="12"/>
  <c r="D50" i="12"/>
  <c r="V92" i="12"/>
  <c r="O113" i="12"/>
  <c r="I134" i="12"/>
  <c r="D170" i="12"/>
  <c r="V215" i="12"/>
  <c r="O17" i="12"/>
  <c r="D174" i="12"/>
  <c r="V55" i="12"/>
  <c r="O70" i="12"/>
  <c r="D85" i="12"/>
  <c r="V125" i="12"/>
  <c r="V198" i="12"/>
  <c r="V258" i="12"/>
  <c r="D185" i="12"/>
  <c r="I243" i="12"/>
  <c r="V103" i="12"/>
  <c r="O118" i="12"/>
  <c r="D133" i="12"/>
  <c r="V175" i="12"/>
  <c r="O190" i="12"/>
  <c r="D205" i="12"/>
  <c r="V245" i="12"/>
  <c r="D306" i="12"/>
  <c r="V384" i="12"/>
  <c r="I290" i="12"/>
  <c r="V407" i="12"/>
  <c r="V184" i="12"/>
  <c r="O199" i="12"/>
  <c r="D214" i="12"/>
  <c r="O243" i="12"/>
  <c r="I284" i="12"/>
  <c r="O400" i="12"/>
  <c r="O102" i="12"/>
  <c r="D117" i="12"/>
  <c r="V159" i="12"/>
  <c r="O174" i="12"/>
  <c r="D189" i="12"/>
  <c r="V231" i="12"/>
  <c r="O363" i="12"/>
  <c r="V230" i="12"/>
  <c r="D242" i="12"/>
  <c r="V360" i="12"/>
  <c r="V299" i="12"/>
  <c r="O314" i="12"/>
  <c r="D329" i="12"/>
  <c r="V371" i="12"/>
  <c r="O386" i="12"/>
  <c r="D447" i="12"/>
  <c r="V280" i="12"/>
  <c r="O295" i="12"/>
  <c r="D310" i="12"/>
  <c r="V352" i="12"/>
  <c r="O367" i="12"/>
  <c r="D382" i="12"/>
  <c r="D441" i="12"/>
  <c r="V514" i="12"/>
  <c r="I461" i="12"/>
  <c r="V267" i="12"/>
  <c r="O282" i="12"/>
  <c r="D297" i="12"/>
  <c r="V339" i="12"/>
  <c r="O354" i="12"/>
  <c r="D369" i="12"/>
  <c r="O401" i="12"/>
  <c r="I244" i="12"/>
  <c r="I262" i="12"/>
  <c r="I280" i="12"/>
  <c r="I298" i="12"/>
  <c r="I316" i="12"/>
  <c r="I334" i="12"/>
  <c r="I352" i="12"/>
  <c r="I370" i="12"/>
  <c r="I388" i="12"/>
  <c r="I412" i="12"/>
  <c r="I517" i="12"/>
  <c r="V284" i="12"/>
  <c r="O299" i="12"/>
  <c r="D314" i="12"/>
  <c r="V356" i="12"/>
  <c r="O371" i="12"/>
  <c r="D386" i="12"/>
  <c r="O432" i="12"/>
  <c r="I249" i="12"/>
  <c r="I267" i="12"/>
  <c r="I285" i="12"/>
  <c r="I303" i="12"/>
  <c r="I321" i="12"/>
  <c r="I339" i="12"/>
  <c r="I357" i="12"/>
  <c r="I375" i="12"/>
  <c r="O250" i="12"/>
  <c r="D265" i="12"/>
  <c r="V307" i="12"/>
  <c r="O322" i="12"/>
  <c r="D337" i="12"/>
  <c r="V379" i="12"/>
  <c r="O396" i="12"/>
  <c r="V411" i="12"/>
  <c r="D400" i="12"/>
  <c r="V442" i="12"/>
  <c r="O457" i="12"/>
  <c r="D472" i="12"/>
  <c r="D490" i="12"/>
  <c r="V452" i="12"/>
  <c r="O467" i="12"/>
  <c r="D482" i="12"/>
  <c r="D499" i="12"/>
  <c r="V504" i="12"/>
  <c r="O418" i="12"/>
  <c r="D433" i="12"/>
  <c r="V475" i="12"/>
  <c r="I526" i="12"/>
  <c r="D402" i="12"/>
  <c r="V444" i="12"/>
  <c r="O459" i="12"/>
  <c r="D474" i="12"/>
  <c r="I421" i="12"/>
  <c r="I439" i="12"/>
  <c r="I457" i="12"/>
  <c r="I475" i="12"/>
  <c r="D514" i="12"/>
  <c r="V419" i="12"/>
  <c r="O434" i="12"/>
  <c r="D449" i="12"/>
  <c r="O495" i="12"/>
  <c r="D501" i="12"/>
  <c r="V543" i="12"/>
  <c r="O558" i="12"/>
  <c r="I588" i="12"/>
  <c r="O485" i="12"/>
  <c r="D500" i="12"/>
  <c r="V542" i="12"/>
  <c r="O557" i="12"/>
  <c r="I501" i="12"/>
  <c r="I519" i="12"/>
  <c r="I537" i="12"/>
  <c r="I555" i="12"/>
  <c r="D629" i="12"/>
  <c r="V541" i="12"/>
  <c r="O556" i="12"/>
  <c r="I506" i="12"/>
  <c r="I524" i="12"/>
  <c r="I542" i="12"/>
  <c r="I560" i="12"/>
  <c r="V528" i="12"/>
  <c r="O543" i="12"/>
  <c r="D558" i="12"/>
  <c r="I571" i="12"/>
  <c r="I636" i="12"/>
  <c r="V521" i="12"/>
  <c r="O536" i="12"/>
  <c r="D551" i="12"/>
  <c r="I566" i="12"/>
  <c r="O529" i="12"/>
  <c r="D544" i="12"/>
  <c r="I509" i="12"/>
  <c r="I527" i="12"/>
  <c r="I545" i="12"/>
  <c r="V581" i="12"/>
  <c r="O596" i="12"/>
  <c r="D611" i="12"/>
  <c r="V697" i="12"/>
  <c r="V591" i="12"/>
  <c r="O606" i="12"/>
  <c r="I592" i="12"/>
  <c r="I610" i="12"/>
  <c r="V633" i="12"/>
  <c r="O668" i="12"/>
  <c r="V584" i="12"/>
  <c r="O599" i="12"/>
  <c r="D614" i="12"/>
  <c r="V635" i="12"/>
  <c r="D656" i="12"/>
  <c r="V583" i="12"/>
  <c r="O598" i="12"/>
  <c r="D613" i="12"/>
  <c r="O641" i="12"/>
  <c r="D632" i="12"/>
  <c r="O561" i="12"/>
  <c r="D576" i="12"/>
  <c r="O644" i="12"/>
  <c r="I659" i="12"/>
  <c r="V691" i="12"/>
  <c r="V759" i="12"/>
  <c r="V675" i="12"/>
  <c r="I645" i="12"/>
  <c r="I663" i="12"/>
  <c r="V655" i="12"/>
  <c r="O670" i="12"/>
  <c r="O682" i="12"/>
  <c r="O700" i="12"/>
  <c r="O756" i="12"/>
  <c r="V672" i="12"/>
  <c r="D696" i="12"/>
  <c r="D739" i="12"/>
  <c r="V676" i="12"/>
  <c r="V694" i="12"/>
  <c r="V739" i="12"/>
  <c r="O625" i="12"/>
  <c r="D640" i="12"/>
  <c r="V702" i="12"/>
  <c r="O717" i="12"/>
  <c r="D732" i="12"/>
  <c r="V713" i="12"/>
  <c r="O728" i="12"/>
  <c r="D743" i="12"/>
  <c r="I758" i="12"/>
  <c r="V756" i="12"/>
  <c r="D718" i="12"/>
  <c r="I759" i="12"/>
  <c r="O720" i="12"/>
  <c r="D735" i="12"/>
  <c r="V884" i="12"/>
  <c r="O707" i="12"/>
  <c r="D722" i="12"/>
  <c r="O761" i="12"/>
  <c r="D776" i="12"/>
  <c r="V818" i="12"/>
  <c r="V769" i="12"/>
  <c r="O784" i="12"/>
  <c r="D799" i="12"/>
  <c r="I827" i="12"/>
  <c r="O771" i="12"/>
  <c r="D786" i="12"/>
  <c r="V785" i="12"/>
  <c r="O800" i="12"/>
  <c r="D815" i="12"/>
  <c r="O830" i="12"/>
  <c r="I836" i="12"/>
  <c r="O757" i="12"/>
  <c r="D772" i="12"/>
  <c r="V814" i="12"/>
  <c r="O774" i="12"/>
  <c r="D789" i="12"/>
  <c r="O852" i="12"/>
  <c r="O845" i="12"/>
  <c r="D860" i="12"/>
  <c r="I837" i="12"/>
  <c r="I855" i="12"/>
  <c r="O878" i="12"/>
  <c r="I842" i="12"/>
  <c r="I860" i="12"/>
  <c r="O887" i="12"/>
  <c r="V840" i="12"/>
  <c r="O855" i="12"/>
  <c r="V949" i="12"/>
  <c r="O908" i="12"/>
  <c r="O848" i="12"/>
  <c r="D863" i="12"/>
  <c r="V867" i="12"/>
  <c r="V900" i="12"/>
  <c r="O890" i="12"/>
  <c r="V874" i="12"/>
  <c r="O889" i="12"/>
  <c r="V885" i="12"/>
  <c r="V952" i="12"/>
  <c r="D902" i="12"/>
  <c r="D927" i="12"/>
  <c r="D922" i="12"/>
  <c r="O924" i="12"/>
  <c r="O971" i="12"/>
  <c r="O932" i="12"/>
  <c r="D947" i="12"/>
  <c r="D972" i="12"/>
  <c r="I935" i="12"/>
  <c r="I989" i="12"/>
  <c r="V951" i="12"/>
  <c r="V975" i="12"/>
  <c r="D932" i="12"/>
  <c r="I933" i="12"/>
  <c r="D953" i="12"/>
  <c r="V937" i="12"/>
  <c r="I926" i="12"/>
  <c r="I944" i="12"/>
  <c r="I1006" i="12"/>
  <c r="O999" i="12"/>
  <c r="I969" i="12"/>
  <c r="O964" i="12"/>
  <c r="V960" i="12"/>
  <c r="I1015" i="12"/>
  <c r="D986" i="12"/>
  <c r="V1003" i="12"/>
  <c r="V1007" i="12"/>
  <c r="V976" i="12"/>
  <c r="O991" i="12"/>
  <c r="D1006" i="12"/>
  <c r="V60" i="12"/>
  <c r="V35" i="12"/>
  <c r="I194" i="12"/>
  <c r="I28" i="12"/>
  <c r="O23" i="12"/>
  <c r="D399" i="12"/>
  <c r="I162" i="12"/>
  <c r="I234" i="12"/>
  <c r="V172" i="12"/>
  <c r="V246" i="12"/>
  <c r="O413" i="12"/>
  <c r="D177" i="12"/>
  <c r="O291" i="12"/>
  <c r="I344" i="12"/>
  <c r="V288" i="12"/>
  <c r="I393" i="12"/>
  <c r="V453" i="12"/>
  <c r="V268" i="12"/>
  <c r="O355" i="12"/>
  <c r="D471" i="12"/>
  <c r="D302" i="12"/>
  <c r="O407" i="12"/>
  <c r="I503" i="12"/>
  <c r="D253" i="12"/>
  <c r="D325" i="12"/>
  <c r="O445" i="12"/>
  <c r="O478" i="12"/>
  <c r="D598" i="12"/>
  <c r="V479" i="12"/>
  <c r="I450" i="12"/>
  <c r="O545" i="12"/>
  <c r="V529" i="12"/>
  <c r="V509" i="12"/>
  <c r="V621" i="12"/>
  <c r="D532" i="12"/>
  <c r="V569" i="12"/>
  <c r="O586" i="12"/>
  <c r="I813" i="12"/>
  <c r="O658" i="12"/>
  <c r="I741" i="12"/>
  <c r="V748" i="12"/>
  <c r="D710" i="12"/>
  <c r="O821" i="12"/>
  <c r="D787" i="12"/>
  <c r="I763" i="12"/>
  <c r="D803" i="12"/>
  <c r="I786" i="12"/>
  <c r="V819" i="12"/>
  <c r="V827" i="12"/>
  <c r="I892" i="12"/>
  <c r="I884" i="12"/>
  <c r="I881" i="12"/>
  <c r="O993" i="12"/>
  <c r="V913" i="12"/>
  <c r="V996" i="12"/>
  <c r="V953" i="12"/>
  <c r="O940" i="12"/>
  <c r="I964" i="12"/>
  <c r="V948" i="12"/>
  <c r="O979" i="12"/>
  <c r="D23" i="12"/>
  <c r="D192" i="12"/>
  <c r="I71" i="12"/>
  <c r="I296" i="12"/>
  <c r="V318" i="12"/>
  <c r="D118" i="12"/>
  <c r="I110" i="12"/>
  <c r="O208" i="12"/>
  <c r="D160" i="12"/>
  <c r="V105" i="12"/>
  <c r="V294" i="12"/>
  <c r="D347" i="12"/>
  <c r="O313" i="12"/>
  <c r="I257" i="12"/>
  <c r="V357" i="12"/>
  <c r="O317" i="12"/>
  <c r="V421" i="12"/>
  <c r="O405" i="12"/>
  <c r="V437" i="12"/>
  <c r="D519" i="12"/>
  <c r="D518" i="12"/>
  <c r="D562" i="12"/>
  <c r="O554" i="12"/>
  <c r="V532" i="12"/>
  <c r="O614" i="12"/>
  <c r="D617" i="12"/>
  <c r="D618" i="12"/>
  <c r="D648" i="12"/>
  <c r="V720" i="12"/>
  <c r="O746" i="12"/>
  <c r="I718" i="12"/>
  <c r="O779" i="12"/>
  <c r="O831" i="12"/>
  <c r="O833" i="12"/>
  <c r="V883" i="12"/>
  <c r="D847" i="12"/>
  <c r="I841" i="12"/>
  <c r="D909" i="12"/>
  <c r="D901" i="12"/>
  <c r="I991" i="12"/>
  <c r="D983" i="12"/>
  <c r="V30" i="12"/>
  <c r="O45" i="12"/>
  <c r="D60" i="12"/>
  <c r="I212" i="12"/>
  <c r="I31" i="12"/>
  <c r="O20" i="12"/>
  <c r="D35" i="12"/>
  <c r="V77" i="12"/>
  <c r="O92" i="12"/>
  <c r="O236" i="12"/>
  <c r="I18" i="12"/>
  <c r="I36" i="12"/>
  <c r="I54" i="12"/>
  <c r="I72" i="12"/>
  <c r="I90" i="12"/>
  <c r="D155" i="12"/>
  <c r="V28" i="12"/>
  <c r="O43" i="12"/>
  <c r="D58" i="12"/>
  <c r="D204" i="12"/>
  <c r="O225" i="12"/>
  <c r="O103" i="12"/>
  <c r="D150" i="12"/>
  <c r="D27" i="12"/>
  <c r="V69" i="12"/>
  <c r="O84" i="12"/>
  <c r="I154" i="12"/>
  <c r="O189" i="12"/>
  <c r="V140" i="12"/>
  <c r="V179" i="12"/>
  <c r="V50" i="12"/>
  <c r="O65" i="12"/>
  <c r="D80" i="12"/>
  <c r="D114" i="12"/>
  <c r="O171" i="12"/>
  <c r="O135" i="12"/>
  <c r="O28" i="12"/>
  <c r="D43" i="12"/>
  <c r="V85" i="12"/>
  <c r="I108" i="12"/>
  <c r="D101" i="12"/>
  <c r="I148" i="12"/>
  <c r="O188" i="12"/>
  <c r="V133" i="12"/>
  <c r="O148" i="12"/>
  <c r="D163" i="12"/>
  <c r="V205" i="12"/>
  <c r="O220" i="12"/>
  <c r="D235" i="12"/>
  <c r="I374" i="12"/>
  <c r="I121" i="12"/>
  <c r="I139" i="12"/>
  <c r="I157" i="12"/>
  <c r="I175" i="12"/>
  <c r="I193" i="12"/>
  <c r="I211" i="12"/>
  <c r="I229" i="12"/>
  <c r="D248" i="12"/>
  <c r="O309" i="12"/>
  <c r="I391" i="12"/>
  <c r="O157" i="12"/>
  <c r="D172" i="12"/>
  <c r="V214" i="12"/>
  <c r="O229" i="12"/>
  <c r="I143" i="12"/>
  <c r="I161" i="12"/>
  <c r="I179" i="12"/>
  <c r="I197" i="12"/>
  <c r="I215" i="12"/>
  <c r="I233" i="12"/>
  <c r="V117" i="12"/>
  <c r="O132" i="12"/>
  <c r="D147" i="12"/>
  <c r="V189" i="12"/>
  <c r="O204" i="12"/>
  <c r="D219" i="12"/>
  <c r="V252" i="12"/>
  <c r="I350" i="12"/>
  <c r="D288" i="12"/>
  <c r="V366" i="12"/>
  <c r="O203" i="12"/>
  <c r="D218" i="12"/>
  <c r="I117" i="12"/>
  <c r="I135" i="12"/>
  <c r="I153" i="12"/>
  <c r="I171" i="12"/>
  <c r="I189" i="12"/>
  <c r="I207" i="12"/>
  <c r="I225" i="12"/>
  <c r="O285" i="12"/>
  <c r="I247" i="12"/>
  <c r="I265" i="12"/>
  <c r="I283" i="12"/>
  <c r="I301" i="12"/>
  <c r="I319" i="12"/>
  <c r="I337" i="12"/>
  <c r="I355" i="12"/>
  <c r="I373" i="12"/>
  <c r="D287" i="12"/>
  <c r="V329" i="12"/>
  <c r="O344" i="12"/>
  <c r="D359" i="12"/>
  <c r="D403" i="12"/>
  <c r="O450" i="12"/>
  <c r="I264" i="12"/>
  <c r="I282" i="12"/>
  <c r="I300" i="12"/>
  <c r="I318" i="12"/>
  <c r="I336" i="12"/>
  <c r="I354" i="12"/>
  <c r="I372" i="12"/>
  <c r="I390" i="12"/>
  <c r="O253" i="12"/>
  <c r="D268" i="12"/>
  <c r="V310" i="12"/>
  <c r="O325" i="12"/>
  <c r="D340" i="12"/>
  <c r="V382" i="12"/>
  <c r="O444" i="12"/>
  <c r="D255" i="12"/>
  <c r="V297" i="12"/>
  <c r="O312" i="12"/>
  <c r="D327" i="12"/>
  <c r="V369" i="12"/>
  <c r="O384" i="12"/>
  <c r="O257" i="12"/>
  <c r="D272" i="12"/>
  <c r="V314" i="12"/>
  <c r="O329" i="12"/>
  <c r="D344" i="12"/>
  <c r="V386" i="12"/>
  <c r="D404" i="12"/>
  <c r="V435" i="12"/>
  <c r="V395" i="12"/>
  <c r="O412" i="12"/>
  <c r="V265" i="12"/>
  <c r="O280" i="12"/>
  <c r="D295" i="12"/>
  <c r="V337" i="12"/>
  <c r="O352" i="12"/>
  <c r="D367" i="12"/>
  <c r="V397" i="12"/>
  <c r="O414" i="12"/>
  <c r="D498" i="12"/>
  <c r="V400" i="12"/>
  <c r="O415" i="12"/>
  <c r="D430" i="12"/>
  <c r="V472" i="12"/>
  <c r="O493" i="12"/>
  <c r="I436" i="12"/>
  <c r="I454" i="12"/>
  <c r="I472" i="12"/>
  <c r="I490" i="12"/>
  <c r="I508" i="12"/>
  <c r="O425" i="12"/>
  <c r="D440" i="12"/>
  <c r="V482" i="12"/>
  <c r="V433" i="12"/>
  <c r="O448" i="12"/>
  <c r="D463" i="12"/>
  <c r="V402" i="12"/>
  <c r="O417" i="12"/>
  <c r="D432" i="12"/>
  <c r="V474" i="12"/>
  <c r="I489" i="12"/>
  <c r="D522" i="12"/>
  <c r="V449" i="12"/>
  <c r="O464" i="12"/>
  <c r="D479" i="12"/>
  <c r="V498" i="12"/>
  <c r="D486" i="12"/>
  <c r="V501" i="12"/>
  <c r="O516" i="12"/>
  <c r="D531" i="12"/>
  <c r="V500" i="12"/>
  <c r="O515" i="12"/>
  <c r="D530" i="12"/>
  <c r="O577" i="12"/>
  <c r="O514" i="12"/>
  <c r="D529" i="12"/>
  <c r="D620" i="12"/>
  <c r="V558" i="12"/>
  <c r="I529" i="12"/>
  <c r="I547" i="12"/>
  <c r="O494" i="12"/>
  <c r="D509" i="12"/>
  <c r="V551" i="12"/>
  <c r="D566" i="12"/>
  <c r="I534" i="12"/>
  <c r="I552" i="12"/>
  <c r="D568" i="12"/>
  <c r="D610" i="12"/>
  <c r="V544" i="12"/>
  <c r="O559" i="12"/>
  <c r="V565" i="12"/>
  <c r="D604" i="12"/>
  <c r="D569" i="12"/>
  <c r="V611" i="12"/>
  <c r="O679" i="12"/>
  <c r="I638" i="12"/>
  <c r="O706" i="12"/>
  <c r="D579" i="12"/>
  <c r="I653" i="12"/>
  <c r="D572" i="12"/>
  <c r="V614" i="12"/>
  <c r="I630" i="12"/>
  <c r="D571" i="12"/>
  <c r="V613" i="12"/>
  <c r="I596" i="12"/>
  <c r="I614" i="12"/>
  <c r="V638" i="12"/>
  <c r="V576" i="12"/>
  <c r="O591" i="12"/>
  <c r="D606" i="12"/>
  <c r="V620" i="12"/>
  <c r="V686" i="12"/>
  <c r="I627" i="12"/>
  <c r="I622" i="12"/>
  <c r="I640" i="12"/>
  <c r="I658" i="12"/>
  <c r="I676" i="12"/>
  <c r="D694" i="12"/>
  <c r="I682" i="12"/>
  <c r="O702" i="12"/>
  <c r="O628" i="12"/>
  <c r="D643" i="12"/>
  <c r="I690" i="12"/>
  <c r="V683" i="12"/>
  <c r="D660" i="12"/>
  <c r="I673" i="12"/>
  <c r="I698" i="12"/>
  <c r="O742" i="12"/>
  <c r="I660" i="12"/>
  <c r="O696" i="12"/>
  <c r="V640" i="12"/>
  <c r="O655" i="12"/>
  <c r="D670" i="12"/>
  <c r="V732" i="12"/>
  <c r="O747" i="12"/>
  <c r="I807" i="12"/>
  <c r="I703" i="12"/>
  <c r="I721" i="12"/>
  <c r="I739" i="12"/>
  <c r="D701" i="12"/>
  <c r="V743" i="12"/>
  <c r="D759" i="12"/>
  <c r="V718" i="12"/>
  <c r="O733" i="12"/>
  <c r="D748" i="12"/>
  <c r="V735" i="12"/>
  <c r="O750" i="12"/>
  <c r="V722" i="12"/>
  <c r="O737" i="12"/>
  <c r="D752" i="12"/>
  <c r="V776" i="12"/>
  <c r="O791" i="12"/>
  <c r="D806" i="12"/>
  <c r="D757" i="12"/>
  <c r="V799" i="12"/>
  <c r="O814" i="12"/>
  <c r="I782" i="12"/>
  <c r="I800" i="12"/>
  <c r="I818" i="12"/>
  <c r="I857" i="12"/>
  <c r="V786" i="12"/>
  <c r="O801" i="12"/>
  <c r="D816" i="12"/>
  <c r="D829" i="12"/>
  <c r="O758" i="12"/>
  <c r="D773" i="12"/>
  <c r="V815" i="12"/>
  <c r="I845" i="12"/>
  <c r="V772" i="12"/>
  <c r="O787" i="12"/>
  <c r="D802" i="12"/>
  <c r="D831" i="12"/>
  <c r="I755" i="12"/>
  <c r="I773" i="12"/>
  <c r="I791" i="12"/>
  <c r="I809" i="12"/>
  <c r="O826" i="12"/>
  <c r="V789" i="12"/>
  <c r="O804" i="12"/>
  <c r="D819" i="12"/>
  <c r="D838" i="12"/>
  <c r="D824" i="12"/>
  <c r="O880" i="12"/>
  <c r="V860" i="12"/>
  <c r="O879" i="12"/>
  <c r="O844" i="12"/>
  <c r="D859" i="12"/>
  <c r="O874" i="12"/>
  <c r="V917" i="12"/>
  <c r="V863" i="12"/>
  <c r="O885" i="12"/>
  <c r="D869" i="12"/>
  <c r="V918" i="12"/>
  <c r="I904" i="12"/>
  <c r="V891" i="12"/>
  <c r="D942" i="12"/>
  <c r="I898" i="12"/>
  <c r="D873" i="12"/>
  <c r="O891" i="12"/>
  <c r="O937" i="12"/>
  <c r="O906" i="12"/>
  <c r="D921" i="12"/>
  <c r="V902" i="12"/>
  <c r="O917" i="12"/>
  <c r="O962" i="12"/>
  <c r="O898" i="12"/>
  <c r="D913" i="12"/>
  <c r="I931" i="12"/>
  <c r="D923" i="12"/>
  <c r="I980" i="12"/>
  <c r="V947" i="12"/>
  <c r="I934" i="12"/>
  <c r="V932" i="12"/>
  <c r="O947" i="12"/>
  <c r="O954" i="12"/>
  <c r="D925" i="12"/>
  <c r="D955" i="12"/>
  <c r="O978" i="12"/>
  <c r="O960" i="12"/>
  <c r="V1005" i="12"/>
  <c r="I985" i="12"/>
  <c r="I997" i="12"/>
  <c r="D948" i="12"/>
  <c r="V987" i="12"/>
  <c r="V986" i="12"/>
  <c r="O1001" i="12"/>
  <c r="D1016" i="12"/>
  <c r="I987" i="12"/>
  <c r="I1005" i="12"/>
  <c r="O976" i="12"/>
  <c r="D991" i="12"/>
  <c r="D995" i="12"/>
  <c r="V1006" i="12"/>
  <c r="I13" i="10"/>
  <c r="F12" i="10"/>
  <c r="J13" i="10"/>
  <c r="E12" i="10"/>
  <c r="G12" i="10"/>
  <c r="H12" i="10"/>
  <c r="C11" i="10"/>
  <c r="D11" i="10"/>
  <c r="H13" i="10"/>
  <c r="D12" i="10"/>
  <c r="G13" i="10"/>
  <c r="F13" i="10"/>
  <c r="J11" i="10"/>
  <c r="E13" i="10"/>
  <c r="I11" i="10"/>
  <c r="D13" i="10"/>
  <c r="H11" i="10"/>
  <c r="G11" i="10"/>
  <c r="C13" i="10"/>
  <c r="J12" i="10"/>
  <c r="F11" i="10"/>
  <c r="C12" i="10"/>
  <c r="I12" i="10"/>
  <c r="E11" i="10"/>
  <c r="G8" i="6"/>
  <c r="G9" i="6"/>
  <c r="G10" i="6"/>
  <c r="U993" i="13" l="1"/>
  <c r="U1001" i="13"/>
  <c r="AO15" i="13"/>
  <c r="AQ15" i="13"/>
  <c r="AI15" i="13"/>
  <c r="AI14" i="13"/>
  <c r="AI13" i="13"/>
  <c r="AI12" i="13"/>
  <c r="AP15" i="13"/>
  <c r="AP14" i="13"/>
  <c r="AP13" i="13"/>
  <c r="AP12" i="13"/>
  <c r="AH15" i="13"/>
  <c r="AH14" i="13"/>
  <c r="AH13" i="13"/>
  <c r="AH12" i="13"/>
  <c r="AL12" i="13"/>
  <c r="AL15" i="13"/>
  <c r="AL14" i="13"/>
  <c r="AL13" i="13"/>
  <c r="AN15" i="13"/>
  <c r="AN14" i="13"/>
  <c r="AN13" i="13"/>
  <c r="AN12" i="13"/>
  <c r="AM15" i="13"/>
  <c r="AM14" i="13"/>
  <c r="AM13" i="13"/>
  <c r="AM12" i="13"/>
  <c r="AK13" i="13"/>
  <c r="AK12" i="13"/>
  <c r="AK15" i="13"/>
  <c r="AK14" i="13"/>
  <c r="AR15" i="13"/>
  <c r="AR14" i="13"/>
  <c r="AR13" i="13"/>
  <c r="AR12" i="13"/>
  <c r="AJ14" i="13"/>
  <c r="AJ13" i="13"/>
  <c r="AJ12" i="13"/>
  <c r="AJ15" i="13"/>
  <c r="AS15" i="13"/>
  <c r="AS14" i="13"/>
  <c r="AS13" i="13"/>
  <c r="AS12" i="13"/>
  <c r="V995" i="12"/>
  <c r="D1001" i="12"/>
  <c r="O1011" i="12"/>
  <c r="O980" i="12"/>
  <c r="AV13" i="12" s="1"/>
  <c r="AR12" i="12"/>
  <c r="O1009" i="12"/>
  <c r="AT13" i="12"/>
  <c r="O1015" i="12"/>
  <c r="AX12" i="12"/>
  <c r="AX13" i="12"/>
  <c r="AX14" i="12"/>
  <c r="AX15" i="12"/>
  <c r="AU15" i="12"/>
  <c r="AU12" i="12"/>
  <c r="AU13" i="12"/>
  <c r="AU14" i="12"/>
  <c r="AT14" i="12"/>
  <c r="AV14" i="12"/>
  <c r="AQ13" i="12"/>
  <c r="AQ14" i="12"/>
  <c r="AQ15" i="12"/>
  <c r="AQ12" i="12"/>
  <c r="AS14" i="12"/>
  <c r="AS15" i="12"/>
  <c r="AS12" i="12"/>
  <c r="AS13" i="12"/>
  <c r="C6" i="7"/>
  <c r="C7" i="7" s="1"/>
  <c r="AO13" i="13" l="1"/>
  <c r="AO12" i="13"/>
  <c r="AO14" i="13"/>
  <c r="AQ12" i="13"/>
  <c r="AQ13" i="13"/>
  <c r="AQ14" i="13"/>
  <c r="AR15" i="12"/>
  <c r="AR13" i="12"/>
  <c r="AT12" i="12"/>
  <c r="AV15" i="12"/>
  <c r="AR14" i="12"/>
  <c r="AW12" i="12"/>
  <c r="AT15" i="12"/>
  <c r="AV12" i="12"/>
  <c r="AW15" i="12"/>
  <c r="AW14" i="12"/>
  <c r="AW13" i="12"/>
  <c r="C21" i="7"/>
  <c r="H30" i="7"/>
  <c r="H42" i="7"/>
  <c r="H54" i="7"/>
  <c r="H66" i="7"/>
  <c r="H78" i="7"/>
  <c r="H90" i="7"/>
  <c r="H102" i="7"/>
  <c r="H114" i="7"/>
  <c r="H126" i="7"/>
  <c r="H138" i="7"/>
  <c r="H150" i="7"/>
  <c r="H162" i="7"/>
  <c r="H174" i="7"/>
  <c r="H186" i="7"/>
  <c r="H198" i="7"/>
  <c r="H210" i="7"/>
  <c r="H222" i="7"/>
  <c r="H234" i="7"/>
  <c r="H246" i="7"/>
  <c r="H258" i="7"/>
  <c r="H270" i="7"/>
  <c r="H282" i="7"/>
  <c r="H294" i="7"/>
  <c r="H306" i="7"/>
  <c r="H318" i="7"/>
  <c r="H330" i="7"/>
  <c r="H342" i="7"/>
  <c r="H354" i="7"/>
  <c r="H366" i="7"/>
  <c r="H378" i="7"/>
  <c r="H390" i="7"/>
  <c r="H402" i="7"/>
  <c r="H414" i="7"/>
  <c r="H426" i="7"/>
  <c r="H438" i="7"/>
  <c r="H450" i="7"/>
  <c r="H462" i="7"/>
  <c r="H474" i="7"/>
  <c r="H486" i="7"/>
  <c r="H498" i="7"/>
  <c r="H510" i="7"/>
  <c r="H522" i="7"/>
  <c r="H534" i="7"/>
  <c r="H546" i="7"/>
  <c r="H558" i="7"/>
  <c r="H570" i="7"/>
  <c r="H582" i="7"/>
  <c r="H594" i="7"/>
  <c r="H606" i="7"/>
  <c r="H618" i="7"/>
  <c r="H630" i="7"/>
  <c r="H642" i="7"/>
  <c r="H654" i="7"/>
  <c r="H666" i="7"/>
  <c r="H678" i="7"/>
  <c r="H690" i="7"/>
  <c r="H702" i="7"/>
  <c r="H714" i="7"/>
  <c r="H726" i="7"/>
  <c r="H738" i="7"/>
  <c r="H750" i="7"/>
  <c r="H762" i="7"/>
  <c r="H774" i="7"/>
  <c r="H786" i="7"/>
  <c r="H798" i="7"/>
  <c r="H810" i="7"/>
  <c r="H822" i="7"/>
  <c r="H834" i="7"/>
  <c r="H846" i="7"/>
  <c r="H858" i="7"/>
  <c r="H870" i="7"/>
  <c r="H882" i="7"/>
  <c r="H894" i="7"/>
  <c r="H906" i="7"/>
  <c r="H918" i="7"/>
  <c r="H930" i="7"/>
  <c r="H942" i="7"/>
  <c r="H954" i="7"/>
  <c r="H966" i="7"/>
  <c r="H978" i="7"/>
  <c r="H990" i="7"/>
  <c r="H1002" i="7"/>
  <c r="H1014" i="7"/>
  <c r="H40" i="7"/>
  <c r="H136" i="7"/>
  <c r="H31" i="7"/>
  <c r="H43" i="7"/>
  <c r="H55" i="7"/>
  <c r="H67" i="7"/>
  <c r="H79" i="7"/>
  <c r="H91" i="7"/>
  <c r="H103" i="7"/>
  <c r="H115" i="7"/>
  <c r="H127" i="7"/>
  <c r="H139" i="7"/>
  <c r="H151" i="7"/>
  <c r="H163" i="7"/>
  <c r="H175" i="7"/>
  <c r="H187" i="7"/>
  <c r="H199" i="7"/>
  <c r="H211" i="7"/>
  <c r="H223" i="7"/>
  <c r="H235" i="7"/>
  <c r="H247" i="7"/>
  <c r="H259" i="7"/>
  <c r="H271" i="7"/>
  <c r="H283" i="7"/>
  <c r="H295" i="7"/>
  <c r="H307" i="7"/>
  <c r="H319" i="7"/>
  <c r="H331" i="7"/>
  <c r="H343" i="7"/>
  <c r="H355" i="7"/>
  <c r="H367" i="7"/>
  <c r="H379" i="7"/>
  <c r="H391" i="7"/>
  <c r="H403" i="7"/>
  <c r="H415" i="7"/>
  <c r="H427" i="7"/>
  <c r="H439" i="7"/>
  <c r="H451" i="7"/>
  <c r="H463" i="7"/>
  <c r="H475" i="7"/>
  <c r="H487" i="7"/>
  <c r="H499" i="7"/>
  <c r="H511" i="7"/>
  <c r="H523" i="7"/>
  <c r="H535" i="7"/>
  <c r="H547" i="7"/>
  <c r="H559" i="7"/>
  <c r="H571" i="7"/>
  <c r="H583" i="7"/>
  <c r="H595" i="7"/>
  <c r="H607" i="7"/>
  <c r="H619" i="7"/>
  <c r="H631" i="7"/>
  <c r="H643" i="7"/>
  <c r="H655" i="7"/>
  <c r="H667" i="7"/>
  <c r="H679" i="7"/>
  <c r="H691" i="7"/>
  <c r="H703" i="7"/>
  <c r="H715" i="7"/>
  <c r="H727" i="7"/>
  <c r="H739" i="7"/>
  <c r="H751" i="7"/>
  <c r="H763" i="7"/>
  <c r="H775" i="7"/>
  <c r="H787" i="7"/>
  <c r="H799" i="7"/>
  <c r="H811" i="7"/>
  <c r="H823" i="7"/>
  <c r="H835" i="7"/>
  <c r="H847" i="7"/>
  <c r="H859" i="7"/>
  <c r="H871" i="7"/>
  <c r="H883" i="7"/>
  <c r="H895" i="7"/>
  <c r="H907" i="7"/>
  <c r="H919" i="7"/>
  <c r="H931" i="7"/>
  <c r="H943" i="7"/>
  <c r="H955" i="7"/>
  <c r="H967" i="7"/>
  <c r="H979" i="7"/>
  <c r="H991" i="7"/>
  <c r="H1003" i="7"/>
  <c r="H1015" i="7"/>
  <c r="H28" i="7"/>
  <c r="H196" i="7"/>
  <c r="H32" i="7"/>
  <c r="H44" i="7"/>
  <c r="H56" i="7"/>
  <c r="H68" i="7"/>
  <c r="H80" i="7"/>
  <c r="H92" i="7"/>
  <c r="H104" i="7"/>
  <c r="H116" i="7"/>
  <c r="H128" i="7"/>
  <c r="H140" i="7"/>
  <c r="H152" i="7"/>
  <c r="H164" i="7"/>
  <c r="H176" i="7"/>
  <c r="H188" i="7"/>
  <c r="H200" i="7"/>
  <c r="H212" i="7"/>
  <c r="H224" i="7"/>
  <c r="H236" i="7"/>
  <c r="H248" i="7"/>
  <c r="H260" i="7"/>
  <c r="H272" i="7"/>
  <c r="H284" i="7"/>
  <c r="H296" i="7"/>
  <c r="H308" i="7"/>
  <c r="H320" i="7"/>
  <c r="H332" i="7"/>
  <c r="H344" i="7"/>
  <c r="H356" i="7"/>
  <c r="H368" i="7"/>
  <c r="H380" i="7"/>
  <c r="H392" i="7"/>
  <c r="H404" i="7"/>
  <c r="H416" i="7"/>
  <c r="H428" i="7"/>
  <c r="H440" i="7"/>
  <c r="H452" i="7"/>
  <c r="H464" i="7"/>
  <c r="H476" i="7"/>
  <c r="H488" i="7"/>
  <c r="H500" i="7"/>
  <c r="H512" i="7"/>
  <c r="H524" i="7"/>
  <c r="H536" i="7"/>
  <c r="H548" i="7"/>
  <c r="H560" i="7"/>
  <c r="H572" i="7"/>
  <c r="H584" i="7"/>
  <c r="H596" i="7"/>
  <c r="H608" i="7"/>
  <c r="H620" i="7"/>
  <c r="H632" i="7"/>
  <c r="H644" i="7"/>
  <c r="H656" i="7"/>
  <c r="H668" i="7"/>
  <c r="H680" i="7"/>
  <c r="H692" i="7"/>
  <c r="H704" i="7"/>
  <c r="H716" i="7"/>
  <c r="H728" i="7"/>
  <c r="H740" i="7"/>
  <c r="H752" i="7"/>
  <c r="H764" i="7"/>
  <c r="H776" i="7"/>
  <c r="H788" i="7"/>
  <c r="H800" i="7"/>
  <c r="H812" i="7"/>
  <c r="H824" i="7"/>
  <c r="H836" i="7"/>
  <c r="H848" i="7"/>
  <c r="H860" i="7"/>
  <c r="H872" i="7"/>
  <c r="H884" i="7"/>
  <c r="H896" i="7"/>
  <c r="H908" i="7"/>
  <c r="H920" i="7"/>
  <c r="H932" i="7"/>
  <c r="H944" i="7"/>
  <c r="H956" i="7"/>
  <c r="H968" i="7"/>
  <c r="H980" i="7"/>
  <c r="H992" i="7"/>
  <c r="H1004" i="7"/>
  <c r="H1016" i="7"/>
  <c r="H76" i="7"/>
  <c r="H160" i="7"/>
  <c r="H33" i="7"/>
  <c r="H45" i="7"/>
  <c r="H57" i="7"/>
  <c r="H69" i="7"/>
  <c r="H81" i="7"/>
  <c r="H93" i="7"/>
  <c r="H105" i="7"/>
  <c r="H117" i="7"/>
  <c r="H129" i="7"/>
  <c r="H141" i="7"/>
  <c r="H153" i="7"/>
  <c r="H165" i="7"/>
  <c r="H177" i="7"/>
  <c r="H189" i="7"/>
  <c r="H201" i="7"/>
  <c r="H213" i="7"/>
  <c r="H225" i="7"/>
  <c r="H237" i="7"/>
  <c r="H249" i="7"/>
  <c r="H261" i="7"/>
  <c r="H273" i="7"/>
  <c r="H285" i="7"/>
  <c r="H297" i="7"/>
  <c r="H309" i="7"/>
  <c r="H321" i="7"/>
  <c r="H333" i="7"/>
  <c r="H345" i="7"/>
  <c r="H357" i="7"/>
  <c r="H369" i="7"/>
  <c r="H381" i="7"/>
  <c r="H393" i="7"/>
  <c r="H405" i="7"/>
  <c r="H417" i="7"/>
  <c r="H429" i="7"/>
  <c r="H441" i="7"/>
  <c r="H453" i="7"/>
  <c r="H465" i="7"/>
  <c r="H477" i="7"/>
  <c r="H489" i="7"/>
  <c r="H501" i="7"/>
  <c r="H513" i="7"/>
  <c r="H525" i="7"/>
  <c r="H537" i="7"/>
  <c r="H549" i="7"/>
  <c r="H561" i="7"/>
  <c r="H573" i="7"/>
  <c r="H585" i="7"/>
  <c r="H597" i="7"/>
  <c r="H609" i="7"/>
  <c r="H621" i="7"/>
  <c r="H633" i="7"/>
  <c r="H645" i="7"/>
  <c r="H657" i="7"/>
  <c r="H669" i="7"/>
  <c r="H681" i="7"/>
  <c r="H693" i="7"/>
  <c r="H705" i="7"/>
  <c r="H717" i="7"/>
  <c r="H729" i="7"/>
  <c r="H741" i="7"/>
  <c r="H753" i="7"/>
  <c r="H765" i="7"/>
  <c r="H777" i="7"/>
  <c r="H789" i="7"/>
  <c r="H801" i="7"/>
  <c r="H813" i="7"/>
  <c r="H825" i="7"/>
  <c r="H837" i="7"/>
  <c r="H849" i="7"/>
  <c r="H861" i="7"/>
  <c r="H873" i="7"/>
  <c r="H885" i="7"/>
  <c r="H897" i="7"/>
  <c r="H909" i="7"/>
  <c r="H921" i="7"/>
  <c r="H933" i="7"/>
  <c r="H945" i="7"/>
  <c r="H957" i="7"/>
  <c r="H969" i="7"/>
  <c r="H981" i="7"/>
  <c r="H993" i="7"/>
  <c r="H1005" i="7"/>
  <c r="H1017" i="7"/>
  <c r="H64" i="7"/>
  <c r="H148" i="7"/>
  <c r="H22" i="7"/>
  <c r="H34" i="7"/>
  <c r="H46" i="7"/>
  <c r="H58" i="7"/>
  <c r="H70" i="7"/>
  <c r="H82" i="7"/>
  <c r="H94" i="7"/>
  <c r="H106" i="7"/>
  <c r="H118" i="7"/>
  <c r="H130" i="7"/>
  <c r="H142" i="7"/>
  <c r="H154" i="7"/>
  <c r="H166" i="7"/>
  <c r="H178" i="7"/>
  <c r="H190" i="7"/>
  <c r="H202" i="7"/>
  <c r="H214" i="7"/>
  <c r="H226" i="7"/>
  <c r="H238" i="7"/>
  <c r="H250" i="7"/>
  <c r="H262" i="7"/>
  <c r="H274" i="7"/>
  <c r="H286" i="7"/>
  <c r="H298" i="7"/>
  <c r="H310" i="7"/>
  <c r="H322" i="7"/>
  <c r="H334" i="7"/>
  <c r="H346" i="7"/>
  <c r="H358" i="7"/>
  <c r="H370" i="7"/>
  <c r="H382" i="7"/>
  <c r="H394" i="7"/>
  <c r="H406" i="7"/>
  <c r="H418" i="7"/>
  <c r="H430" i="7"/>
  <c r="H442" i="7"/>
  <c r="H454" i="7"/>
  <c r="H466" i="7"/>
  <c r="H478" i="7"/>
  <c r="H490" i="7"/>
  <c r="H502" i="7"/>
  <c r="H514" i="7"/>
  <c r="H526" i="7"/>
  <c r="H538" i="7"/>
  <c r="H550" i="7"/>
  <c r="H562" i="7"/>
  <c r="H574" i="7"/>
  <c r="H586" i="7"/>
  <c r="H598" i="7"/>
  <c r="H610" i="7"/>
  <c r="H622" i="7"/>
  <c r="H634" i="7"/>
  <c r="H646" i="7"/>
  <c r="H658" i="7"/>
  <c r="H670" i="7"/>
  <c r="H682" i="7"/>
  <c r="H694" i="7"/>
  <c r="H706" i="7"/>
  <c r="H718" i="7"/>
  <c r="H730" i="7"/>
  <c r="H742" i="7"/>
  <c r="H754" i="7"/>
  <c r="H766" i="7"/>
  <c r="H778" i="7"/>
  <c r="H790" i="7"/>
  <c r="H802" i="7"/>
  <c r="H814" i="7"/>
  <c r="H826" i="7"/>
  <c r="H838" i="7"/>
  <c r="H850" i="7"/>
  <c r="H862" i="7"/>
  <c r="H874" i="7"/>
  <c r="H886" i="7"/>
  <c r="H898" i="7"/>
  <c r="H910" i="7"/>
  <c r="H922" i="7"/>
  <c r="H934" i="7"/>
  <c r="H946" i="7"/>
  <c r="H958" i="7"/>
  <c r="H970" i="7"/>
  <c r="H982" i="7"/>
  <c r="H994" i="7"/>
  <c r="H1006" i="7"/>
  <c r="H1018" i="7"/>
  <c r="H100" i="7"/>
  <c r="H23" i="7"/>
  <c r="H35" i="7"/>
  <c r="H47" i="7"/>
  <c r="H59" i="7"/>
  <c r="H71" i="7"/>
  <c r="H83" i="7"/>
  <c r="H95" i="7"/>
  <c r="H107" i="7"/>
  <c r="H119" i="7"/>
  <c r="H131" i="7"/>
  <c r="H143" i="7"/>
  <c r="H155" i="7"/>
  <c r="H167" i="7"/>
  <c r="H179" i="7"/>
  <c r="H191" i="7"/>
  <c r="H203" i="7"/>
  <c r="H215" i="7"/>
  <c r="H227" i="7"/>
  <c r="H239" i="7"/>
  <c r="H251" i="7"/>
  <c r="H263" i="7"/>
  <c r="H275" i="7"/>
  <c r="H287" i="7"/>
  <c r="H299" i="7"/>
  <c r="H311" i="7"/>
  <c r="H323" i="7"/>
  <c r="H335" i="7"/>
  <c r="H347" i="7"/>
  <c r="H359" i="7"/>
  <c r="H371" i="7"/>
  <c r="H383" i="7"/>
  <c r="H395" i="7"/>
  <c r="H407" i="7"/>
  <c r="H419" i="7"/>
  <c r="H431" i="7"/>
  <c r="H443" i="7"/>
  <c r="H455" i="7"/>
  <c r="H467" i="7"/>
  <c r="H479" i="7"/>
  <c r="H491" i="7"/>
  <c r="H503" i="7"/>
  <c r="H515" i="7"/>
  <c r="H527" i="7"/>
  <c r="H539" i="7"/>
  <c r="H551" i="7"/>
  <c r="H563" i="7"/>
  <c r="H575" i="7"/>
  <c r="H587" i="7"/>
  <c r="H599" i="7"/>
  <c r="H611" i="7"/>
  <c r="H623" i="7"/>
  <c r="H635" i="7"/>
  <c r="H647" i="7"/>
  <c r="H659" i="7"/>
  <c r="H671" i="7"/>
  <c r="H683" i="7"/>
  <c r="H695" i="7"/>
  <c r="H707" i="7"/>
  <c r="H719" i="7"/>
  <c r="H731" i="7"/>
  <c r="H743" i="7"/>
  <c r="H755" i="7"/>
  <c r="H767" i="7"/>
  <c r="H779" i="7"/>
  <c r="H791" i="7"/>
  <c r="H803" i="7"/>
  <c r="H815" i="7"/>
  <c r="H827" i="7"/>
  <c r="H839" i="7"/>
  <c r="H851" i="7"/>
  <c r="H863" i="7"/>
  <c r="H875" i="7"/>
  <c r="H887" i="7"/>
  <c r="H899" i="7"/>
  <c r="H911" i="7"/>
  <c r="H923" i="7"/>
  <c r="H935" i="7"/>
  <c r="H947" i="7"/>
  <c r="H959" i="7"/>
  <c r="H971" i="7"/>
  <c r="H983" i="7"/>
  <c r="H995" i="7"/>
  <c r="H1007" i="7"/>
  <c r="H1019" i="7"/>
  <c r="H24" i="7"/>
  <c r="H36" i="7"/>
  <c r="H48" i="7"/>
  <c r="H60" i="7"/>
  <c r="H72" i="7"/>
  <c r="H84" i="7"/>
  <c r="H96" i="7"/>
  <c r="H108" i="7"/>
  <c r="H120" i="7"/>
  <c r="H132" i="7"/>
  <c r="H144" i="7"/>
  <c r="H156" i="7"/>
  <c r="H168" i="7"/>
  <c r="H180" i="7"/>
  <c r="H192" i="7"/>
  <c r="H204" i="7"/>
  <c r="H216" i="7"/>
  <c r="H228" i="7"/>
  <c r="H240" i="7"/>
  <c r="H252" i="7"/>
  <c r="H264" i="7"/>
  <c r="H276" i="7"/>
  <c r="H288" i="7"/>
  <c r="H300" i="7"/>
  <c r="H312" i="7"/>
  <c r="H324" i="7"/>
  <c r="H336" i="7"/>
  <c r="H348" i="7"/>
  <c r="H360" i="7"/>
  <c r="H372" i="7"/>
  <c r="H384" i="7"/>
  <c r="H396" i="7"/>
  <c r="H408" i="7"/>
  <c r="H420" i="7"/>
  <c r="H432" i="7"/>
  <c r="H444" i="7"/>
  <c r="H456" i="7"/>
  <c r="H468" i="7"/>
  <c r="H480" i="7"/>
  <c r="H492" i="7"/>
  <c r="H504" i="7"/>
  <c r="H516" i="7"/>
  <c r="H528" i="7"/>
  <c r="H540" i="7"/>
  <c r="H552" i="7"/>
  <c r="H564" i="7"/>
  <c r="H576" i="7"/>
  <c r="H588" i="7"/>
  <c r="H600" i="7"/>
  <c r="H612" i="7"/>
  <c r="H624" i="7"/>
  <c r="H636" i="7"/>
  <c r="H648" i="7"/>
  <c r="H660" i="7"/>
  <c r="H672" i="7"/>
  <c r="H684" i="7"/>
  <c r="H696" i="7"/>
  <c r="H708" i="7"/>
  <c r="H720" i="7"/>
  <c r="H732" i="7"/>
  <c r="H744" i="7"/>
  <c r="H756" i="7"/>
  <c r="H768" i="7"/>
  <c r="H780" i="7"/>
  <c r="H792" i="7"/>
  <c r="H804" i="7"/>
  <c r="H816" i="7"/>
  <c r="H828" i="7"/>
  <c r="H840" i="7"/>
  <c r="H852" i="7"/>
  <c r="H864" i="7"/>
  <c r="H876" i="7"/>
  <c r="H888" i="7"/>
  <c r="H900" i="7"/>
  <c r="H912" i="7"/>
  <c r="H924" i="7"/>
  <c r="H936" i="7"/>
  <c r="H948" i="7"/>
  <c r="H960" i="7"/>
  <c r="H972" i="7"/>
  <c r="H984" i="7"/>
  <c r="H996" i="7"/>
  <c r="H1008" i="7"/>
  <c r="H1020" i="7"/>
  <c r="H52" i="7"/>
  <c r="H25" i="7"/>
  <c r="H37" i="7"/>
  <c r="H49" i="7"/>
  <c r="H61" i="7"/>
  <c r="H73" i="7"/>
  <c r="H85" i="7"/>
  <c r="H97" i="7"/>
  <c r="H109" i="7"/>
  <c r="H121" i="7"/>
  <c r="H133" i="7"/>
  <c r="H145" i="7"/>
  <c r="H157" i="7"/>
  <c r="H169" i="7"/>
  <c r="H181" i="7"/>
  <c r="H193" i="7"/>
  <c r="H205" i="7"/>
  <c r="H217" i="7"/>
  <c r="H229" i="7"/>
  <c r="H241" i="7"/>
  <c r="H253" i="7"/>
  <c r="H265" i="7"/>
  <c r="H277" i="7"/>
  <c r="H289" i="7"/>
  <c r="H301" i="7"/>
  <c r="H313" i="7"/>
  <c r="H325" i="7"/>
  <c r="H337" i="7"/>
  <c r="H349" i="7"/>
  <c r="H361" i="7"/>
  <c r="H373" i="7"/>
  <c r="H385" i="7"/>
  <c r="H397" i="7"/>
  <c r="H409" i="7"/>
  <c r="H421" i="7"/>
  <c r="H433" i="7"/>
  <c r="H445" i="7"/>
  <c r="H457" i="7"/>
  <c r="H469" i="7"/>
  <c r="H481" i="7"/>
  <c r="H493" i="7"/>
  <c r="H505" i="7"/>
  <c r="H517" i="7"/>
  <c r="H529" i="7"/>
  <c r="H541" i="7"/>
  <c r="H553" i="7"/>
  <c r="H565" i="7"/>
  <c r="H577" i="7"/>
  <c r="H589" i="7"/>
  <c r="H601" i="7"/>
  <c r="H613" i="7"/>
  <c r="H625" i="7"/>
  <c r="H637" i="7"/>
  <c r="H649" i="7"/>
  <c r="H661" i="7"/>
  <c r="H673" i="7"/>
  <c r="H685" i="7"/>
  <c r="H697" i="7"/>
  <c r="H709" i="7"/>
  <c r="H721" i="7"/>
  <c r="H733" i="7"/>
  <c r="H745" i="7"/>
  <c r="H757" i="7"/>
  <c r="H769" i="7"/>
  <c r="H781" i="7"/>
  <c r="H793" i="7"/>
  <c r="H805" i="7"/>
  <c r="H817" i="7"/>
  <c r="H829" i="7"/>
  <c r="H841" i="7"/>
  <c r="H853" i="7"/>
  <c r="H865" i="7"/>
  <c r="H877" i="7"/>
  <c r="H889" i="7"/>
  <c r="H901" i="7"/>
  <c r="H913" i="7"/>
  <c r="H925" i="7"/>
  <c r="H937" i="7"/>
  <c r="H949" i="7"/>
  <c r="H961" i="7"/>
  <c r="H973" i="7"/>
  <c r="H985" i="7"/>
  <c r="H997" i="7"/>
  <c r="H1009" i="7"/>
  <c r="H21" i="7"/>
  <c r="H26" i="7"/>
  <c r="H38" i="7"/>
  <c r="H50" i="7"/>
  <c r="H62" i="7"/>
  <c r="H74" i="7"/>
  <c r="H86" i="7"/>
  <c r="H98" i="7"/>
  <c r="H110" i="7"/>
  <c r="H122" i="7"/>
  <c r="H134" i="7"/>
  <c r="H146" i="7"/>
  <c r="H158" i="7"/>
  <c r="H170" i="7"/>
  <c r="H182" i="7"/>
  <c r="H194" i="7"/>
  <c r="H206" i="7"/>
  <c r="H218" i="7"/>
  <c r="H230" i="7"/>
  <c r="H242" i="7"/>
  <c r="H254" i="7"/>
  <c r="H266" i="7"/>
  <c r="H278" i="7"/>
  <c r="H290" i="7"/>
  <c r="H302" i="7"/>
  <c r="H314" i="7"/>
  <c r="H326" i="7"/>
  <c r="H338" i="7"/>
  <c r="H350" i="7"/>
  <c r="H362" i="7"/>
  <c r="H374" i="7"/>
  <c r="H386" i="7"/>
  <c r="H398" i="7"/>
  <c r="H410" i="7"/>
  <c r="H422" i="7"/>
  <c r="H434" i="7"/>
  <c r="H446" i="7"/>
  <c r="H458" i="7"/>
  <c r="H470" i="7"/>
  <c r="H482" i="7"/>
  <c r="H494" i="7"/>
  <c r="H506" i="7"/>
  <c r="H518" i="7"/>
  <c r="H530" i="7"/>
  <c r="H542" i="7"/>
  <c r="H554" i="7"/>
  <c r="H566" i="7"/>
  <c r="H578" i="7"/>
  <c r="H590" i="7"/>
  <c r="H602" i="7"/>
  <c r="H614" i="7"/>
  <c r="H626" i="7"/>
  <c r="H638" i="7"/>
  <c r="H650" i="7"/>
  <c r="H662" i="7"/>
  <c r="H674" i="7"/>
  <c r="H686" i="7"/>
  <c r="H698" i="7"/>
  <c r="H710" i="7"/>
  <c r="H722" i="7"/>
  <c r="H734" i="7"/>
  <c r="H746" i="7"/>
  <c r="H758" i="7"/>
  <c r="H770" i="7"/>
  <c r="H782" i="7"/>
  <c r="H794" i="7"/>
  <c r="H806" i="7"/>
  <c r="H818" i="7"/>
  <c r="H830" i="7"/>
  <c r="H842" i="7"/>
  <c r="H854" i="7"/>
  <c r="H866" i="7"/>
  <c r="H878" i="7"/>
  <c r="H890" i="7"/>
  <c r="H902" i="7"/>
  <c r="H914" i="7"/>
  <c r="H926" i="7"/>
  <c r="H938" i="7"/>
  <c r="H950" i="7"/>
  <c r="H962" i="7"/>
  <c r="H974" i="7"/>
  <c r="H986" i="7"/>
  <c r="H998" i="7"/>
  <c r="H1010" i="7"/>
  <c r="H88" i="7"/>
  <c r="H172" i="7"/>
  <c r="H27" i="7"/>
  <c r="H39" i="7"/>
  <c r="H51" i="7"/>
  <c r="H63" i="7"/>
  <c r="H75" i="7"/>
  <c r="H87" i="7"/>
  <c r="H99" i="7"/>
  <c r="H111" i="7"/>
  <c r="H123" i="7"/>
  <c r="H135" i="7"/>
  <c r="H147" i="7"/>
  <c r="H159" i="7"/>
  <c r="H171" i="7"/>
  <c r="H183" i="7"/>
  <c r="H195" i="7"/>
  <c r="H207" i="7"/>
  <c r="H219" i="7"/>
  <c r="H231" i="7"/>
  <c r="H243" i="7"/>
  <c r="H255" i="7"/>
  <c r="H267" i="7"/>
  <c r="H279" i="7"/>
  <c r="H291" i="7"/>
  <c r="H303" i="7"/>
  <c r="H315" i="7"/>
  <c r="H327" i="7"/>
  <c r="H339" i="7"/>
  <c r="H351" i="7"/>
  <c r="H363" i="7"/>
  <c r="H375" i="7"/>
  <c r="H387" i="7"/>
  <c r="H399" i="7"/>
  <c r="H411" i="7"/>
  <c r="H423" i="7"/>
  <c r="H435" i="7"/>
  <c r="H447" i="7"/>
  <c r="H459" i="7"/>
  <c r="H471" i="7"/>
  <c r="H483" i="7"/>
  <c r="H495" i="7"/>
  <c r="H507" i="7"/>
  <c r="H519" i="7"/>
  <c r="H531" i="7"/>
  <c r="H543" i="7"/>
  <c r="H555" i="7"/>
  <c r="H567" i="7"/>
  <c r="H579" i="7"/>
  <c r="H591" i="7"/>
  <c r="H603" i="7"/>
  <c r="H615" i="7"/>
  <c r="H627" i="7"/>
  <c r="H639" i="7"/>
  <c r="H651" i="7"/>
  <c r="H663" i="7"/>
  <c r="H675" i="7"/>
  <c r="H687" i="7"/>
  <c r="H699" i="7"/>
  <c r="H711" i="7"/>
  <c r="H723" i="7"/>
  <c r="H735" i="7"/>
  <c r="H747" i="7"/>
  <c r="H759" i="7"/>
  <c r="H771" i="7"/>
  <c r="H783" i="7"/>
  <c r="H795" i="7"/>
  <c r="H807" i="7"/>
  <c r="H819" i="7"/>
  <c r="H831" i="7"/>
  <c r="H843" i="7"/>
  <c r="H855" i="7"/>
  <c r="H867" i="7"/>
  <c r="H879" i="7"/>
  <c r="H891" i="7"/>
  <c r="H903" i="7"/>
  <c r="H915" i="7"/>
  <c r="H927" i="7"/>
  <c r="H939" i="7"/>
  <c r="H951" i="7"/>
  <c r="H963" i="7"/>
  <c r="H975" i="7"/>
  <c r="H987" i="7"/>
  <c r="H999" i="7"/>
  <c r="H1011" i="7"/>
  <c r="H124" i="7"/>
  <c r="H208" i="7"/>
  <c r="H113" i="7"/>
  <c r="H232" i="7"/>
  <c r="H304" i="7"/>
  <c r="H376" i="7"/>
  <c r="H448" i="7"/>
  <c r="H520" i="7"/>
  <c r="H592" i="7"/>
  <c r="H664" i="7"/>
  <c r="H736" i="7"/>
  <c r="H808" i="7"/>
  <c r="H880" i="7"/>
  <c r="H952" i="7"/>
  <c r="H521" i="7"/>
  <c r="H665" i="7"/>
  <c r="H737" i="7"/>
  <c r="H881" i="7"/>
  <c r="H953" i="7"/>
  <c r="H604" i="7"/>
  <c r="H748" i="7"/>
  <c r="H964" i="7"/>
  <c r="H257" i="7"/>
  <c r="H473" i="7"/>
  <c r="H689" i="7"/>
  <c r="H977" i="7"/>
  <c r="H509" i="7"/>
  <c r="H941" i="7"/>
  <c r="H125" i="7"/>
  <c r="H233" i="7"/>
  <c r="H305" i="7"/>
  <c r="H377" i="7"/>
  <c r="H449" i="7"/>
  <c r="H593" i="7"/>
  <c r="H809" i="7"/>
  <c r="H820" i="7"/>
  <c r="H329" i="7"/>
  <c r="H581" i="7"/>
  <c r="H137" i="7"/>
  <c r="H244" i="7"/>
  <c r="H316" i="7"/>
  <c r="H388" i="7"/>
  <c r="H460" i="7"/>
  <c r="H532" i="7"/>
  <c r="H676" i="7"/>
  <c r="H892" i="7"/>
  <c r="H545" i="7"/>
  <c r="H905" i="7"/>
  <c r="H221" i="7"/>
  <c r="H1013" i="7"/>
  <c r="H149" i="7"/>
  <c r="H245" i="7"/>
  <c r="H317" i="7"/>
  <c r="H389" i="7"/>
  <c r="H461" i="7"/>
  <c r="H533" i="7"/>
  <c r="H605" i="7"/>
  <c r="H677" i="7"/>
  <c r="H749" i="7"/>
  <c r="H821" i="7"/>
  <c r="H893" i="7"/>
  <c r="H965" i="7"/>
  <c r="H161" i="7"/>
  <c r="H256" i="7"/>
  <c r="H328" i="7"/>
  <c r="H400" i="7"/>
  <c r="H544" i="7"/>
  <c r="H616" i="7"/>
  <c r="H688" i="7"/>
  <c r="H832" i="7"/>
  <c r="H904" i="7"/>
  <c r="H41" i="7"/>
  <c r="H401" i="7"/>
  <c r="H617" i="7"/>
  <c r="H833" i="7"/>
  <c r="H293" i="7"/>
  <c r="H29" i="7"/>
  <c r="H472" i="7"/>
  <c r="H760" i="7"/>
  <c r="H976" i="7"/>
  <c r="H173" i="7"/>
  <c r="H761" i="7"/>
  <c r="H437" i="7"/>
  <c r="H53" i="7"/>
  <c r="H184" i="7"/>
  <c r="H268" i="7"/>
  <c r="H340" i="7"/>
  <c r="H412" i="7"/>
  <c r="H484" i="7"/>
  <c r="H556" i="7"/>
  <c r="H628" i="7"/>
  <c r="H700" i="7"/>
  <c r="H772" i="7"/>
  <c r="H844" i="7"/>
  <c r="H916" i="7"/>
  <c r="H988" i="7"/>
  <c r="H869" i="7"/>
  <c r="H65" i="7"/>
  <c r="H185" i="7"/>
  <c r="H269" i="7"/>
  <c r="H341" i="7"/>
  <c r="H413" i="7"/>
  <c r="H485" i="7"/>
  <c r="H557" i="7"/>
  <c r="H629" i="7"/>
  <c r="H701" i="7"/>
  <c r="H773" i="7"/>
  <c r="H845" i="7"/>
  <c r="H917" i="7"/>
  <c r="H989" i="7"/>
  <c r="H220" i="7"/>
  <c r="H365" i="7"/>
  <c r="H725" i="7"/>
  <c r="H77" i="7"/>
  <c r="H197" i="7"/>
  <c r="H280" i="7"/>
  <c r="H352" i="7"/>
  <c r="H424" i="7"/>
  <c r="H496" i="7"/>
  <c r="H568" i="7"/>
  <c r="H640" i="7"/>
  <c r="H712" i="7"/>
  <c r="H784" i="7"/>
  <c r="H856" i="7"/>
  <c r="H928" i="7"/>
  <c r="H1000" i="7"/>
  <c r="H364" i="7"/>
  <c r="H1012" i="7"/>
  <c r="H797" i="7"/>
  <c r="H89" i="7"/>
  <c r="H209" i="7"/>
  <c r="H281" i="7"/>
  <c r="H353" i="7"/>
  <c r="H425" i="7"/>
  <c r="H497" i="7"/>
  <c r="H569" i="7"/>
  <c r="H641" i="7"/>
  <c r="H713" i="7"/>
  <c r="H785" i="7"/>
  <c r="H857" i="7"/>
  <c r="H929" i="7"/>
  <c r="H1001" i="7"/>
  <c r="H101" i="7"/>
  <c r="H292" i="7"/>
  <c r="H436" i="7"/>
  <c r="H508" i="7"/>
  <c r="H580" i="7"/>
  <c r="H652" i="7"/>
  <c r="H724" i="7"/>
  <c r="H796" i="7"/>
  <c r="H868" i="7"/>
  <c r="H940" i="7"/>
  <c r="H653" i="7"/>
  <c r="H112" i="7"/>
  <c r="C267" i="7"/>
  <c r="C411" i="7"/>
  <c r="C111" i="7"/>
  <c r="C807" i="7"/>
  <c r="C531" i="7"/>
  <c r="C939" i="7"/>
  <c r="C519" i="7"/>
  <c r="C375" i="7"/>
  <c r="C927" i="7"/>
  <c r="C651" i="7"/>
  <c r="C507" i="7"/>
  <c r="C363" i="7"/>
  <c r="C219" i="7"/>
  <c r="C75" i="7"/>
  <c r="C915" i="7"/>
  <c r="C783" i="7"/>
  <c r="C639" i="7"/>
  <c r="C495" i="7"/>
  <c r="C351" i="7"/>
  <c r="C207" i="7"/>
  <c r="C975" i="7"/>
  <c r="C543" i="7"/>
  <c r="C339" i="7"/>
  <c r="C831" i="7"/>
  <c r="C123" i="7"/>
  <c r="C687" i="7"/>
  <c r="C99" i="7"/>
  <c r="C159" i="7"/>
  <c r="C699" i="7"/>
  <c r="C819" i="7"/>
  <c r="C255" i="7"/>
  <c r="C675" i="7"/>
  <c r="C243" i="7"/>
  <c r="C663" i="7"/>
  <c r="C231" i="7"/>
  <c r="C790" i="7"/>
  <c r="C903" i="7"/>
  <c r="C627" i="7"/>
  <c r="C195" i="7"/>
  <c r="C759" i="7"/>
  <c r="C615" i="7"/>
  <c r="C327" i="7"/>
  <c r="C183" i="7"/>
  <c r="C31" i="7"/>
  <c r="C879" i="7"/>
  <c r="C603" i="7"/>
  <c r="C459" i="7"/>
  <c r="C315" i="7"/>
  <c r="C1011" i="7"/>
  <c r="C867" i="7"/>
  <c r="C735" i="7"/>
  <c r="C591" i="7"/>
  <c r="C447" i="7"/>
  <c r="C303" i="7"/>
  <c r="C999" i="7"/>
  <c r="C855" i="7"/>
  <c r="C723" i="7"/>
  <c r="C579" i="7"/>
  <c r="C435" i="7"/>
  <c r="C291" i="7"/>
  <c r="C147" i="7"/>
  <c r="C555" i="7"/>
  <c r="C963" i="7"/>
  <c r="C399" i="7"/>
  <c r="C951" i="7"/>
  <c r="C387" i="7"/>
  <c r="C795" i="7"/>
  <c r="C87" i="7"/>
  <c r="C771" i="7"/>
  <c r="C483" i="7"/>
  <c r="C891" i="7"/>
  <c r="C471" i="7"/>
  <c r="C39" i="7"/>
  <c r="C747" i="7"/>
  <c r="C171" i="7"/>
  <c r="C987" i="7"/>
  <c r="C843" i="7"/>
  <c r="C711" i="7"/>
  <c r="C567" i="7"/>
  <c r="C423" i="7"/>
  <c r="C279" i="7"/>
  <c r="C135" i="7"/>
  <c r="C63" i="7"/>
  <c r="C27" i="7"/>
  <c r="C51" i="7"/>
  <c r="C139" i="7" l="1"/>
  <c r="C283" i="7"/>
  <c r="C427" i="7"/>
  <c r="C571" i="7"/>
  <c r="C715" i="7"/>
  <c r="C859" i="7"/>
  <c r="C1003" i="7"/>
  <c r="C164" i="7"/>
  <c r="C308" i="7"/>
  <c r="C452" i="7"/>
  <c r="C608" i="7"/>
  <c r="C788" i="7"/>
  <c r="C840" i="7"/>
  <c r="C866" i="7"/>
  <c r="C57" i="7"/>
  <c r="C201" i="7"/>
  <c r="C345" i="7"/>
  <c r="C489" i="7"/>
  <c r="C633" i="7"/>
  <c r="C777" i="7"/>
  <c r="C921" i="7"/>
  <c r="C718" i="7"/>
  <c r="C886" i="7"/>
  <c r="C923" i="7"/>
  <c r="C108" i="7"/>
  <c r="C300" i="7"/>
  <c r="C600" i="7"/>
  <c r="C984" i="7"/>
  <c r="C22" i="7"/>
  <c r="C166" i="7"/>
  <c r="C310" i="7"/>
  <c r="C454" i="7"/>
  <c r="C598" i="7"/>
  <c r="C71" i="7"/>
  <c r="C215" i="7"/>
  <c r="C359" i="7"/>
  <c r="C503" i="7"/>
  <c r="C647" i="7"/>
  <c r="C791" i="7"/>
  <c r="C971" i="7"/>
  <c r="C444" i="7"/>
  <c r="C744" i="7"/>
  <c r="C938" i="7"/>
  <c r="C61" i="7"/>
  <c r="C205" i="7"/>
  <c r="C349" i="7"/>
  <c r="C493" i="7"/>
  <c r="C637" i="7"/>
  <c r="C781" i="7"/>
  <c r="C925" i="7"/>
  <c r="C62" i="7"/>
  <c r="C206" i="7"/>
  <c r="C350" i="7"/>
  <c r="C542" i="7"/>
  <c r="C76" i="7"/>
  <c r="C220" i="7"/>
  <c r="C364" i="7"/>
  <c r="C508" i="7"/>
  <c r="C652" i="7"/>
  <c r="C796" i="7"/>
  <c r="C940" i="7"/>
  <c r="C89" i="7"/>
  <c r="C233" i="7"/>
  <c r="C377" i="7"/>
  <c r="C521" i="7"/>
  <c r="C665" i="7"/>
  <c r="C809" i="7"/>
  <c r="C953" i="7"/>
  <c r="C102" i="7"/>
  <c r="C246" i="7"/>
  <c r="C390" i="7"/>
  <c r="C534" i="7"/>
  <c r="C678" i="7"/>
  <c r="C822" i="7"/>
  <c r="C966" i="7"/>
  <c r="C884" i="7"/>
  <c r="C806" i="7"/>
  <c r="C151" i="7"/>
  <c r="C295" i="7"/>
  <c r="C439" i="7"/>
  <c r="C583" i="7"/>
  <c r="C727" i="7"/>
  <c r="C871" i="7"/>
  <c r="C1015" i="7"/>
  <c r="C176" i="7"/>
  <c r="C320" i="7"/>
  <c r="C464" i="7"/>
  <c r="C620" i="7"/>
  <c r="C812" i="7"/>
  <c r="C900" i="7"/>
  <c r="C926" i="7"/>
  <c r="C69" i="7"/>
  <c r="C213" i="7"/>
  <c r="C357" i="7"/>
  <c r="C501" i="7"/>
  <c r="C645" i="7"/>
  <c r="C789" i="7"/>
  <c r="C933" i="7"/>
  <c r="C730" i="7"/>
  <c r="C898" i="7"/>
  <c r="C947" i="7"/>
  <c r="C120" i="7"/>
  <c r="C324" i="7"/>
  <c r="C624" i="7"/>
  <c r="C1008" i="7"/>
  <c r="C34" i="7"/>
  <c r="C178" i="7"/>
  <c r="C322" i="7"/>
  <c r="C466" i="7"/>
  <c r="C622" i="7"/>
  <c r="C83" i="7"/>
  <c r="C227" i="7"/>
  <c r="C371" i="7"/>
  <c r="C515" i="7"/>
  <c r="C659" i="7"/>
  <c r="C803" i="7"/>
  <c r="C48" i="7"/>
  <c r="C468" i="7"/>
  <c r="C768" i="7"/>
  <c r="C974" i="7"/>
  <c r="C73" i="7"/>
  <c r="C217" i="7"/>
  <c r="C361" i="7"/>
  <c r="C505" i="7"/>
  <c r="C649" i="7"/>
  <c r="C793" i="7"/>
  <c r="C937" i="7"/>
  <c r="C74" i="7"/>
  <c r="C218" i="7"/>
  <c r="C362" i="7"/>
  <c r="C554" i="7"/>
  <c r="C88" i="7"/>
  <c r="C232" i="7"/>
  <c r="C376" i="7"/>
  <c r="C520" i="7"/>
  <c r="C664" i="7"/>
  <c r="C808" i="7"/>
  <c r="C952" i="7"/>
  <c r="C101" i="7"/>
  <c r="C245" i="7"/>
  <c r="C389" i="7"/>
  <c r="C533" i="7"/>
  <c r="C677" i="7"/>
  <c r="C821" i="7"/>
  <c r="C965" i="7"/>
  <c r="C114" i="7"/>
  <c r="C258" i="7"/>
  <c r="C402" i="7"/>
  <c r="C546" i="7"/>
  <c r="C690" i="7"/>
  <c r="C834" i="7"/>
  <c r="C978" i="7"/>
  <c r="C908" i="7"/>
  <c r="C854" i="7"/>
  <c r="C163" i="7"/>
  <c r="C307" i="7"/>
  <c r="C451" i="7"/>
  <c r="C595" i="7"/>
  <c r="C739" i="7"/>
  <c r="C883" i="7"/>
  <c r="C44" i="7"/>
  <c r="C188" i="7"/>
  <c r="C332" i="7"/>
  <c r="C476" i="7"/>
  <c r="C632" i="7"/>
  <c r="C836" i="7"/>
  <c r="C924" i="7"/>
  <c r="C986" i="7"/>
  <c r="C81" i="7"/>
  <c r="C225" i="7"/>
  <c r="C369" i="7"/>
  <c r="C513" i="7"/>
  <c r="C657" i="7"/>
  <c r="C801" i="7"/>
  <c r="C945" i="7"/>
  <c r="C754" i="7"/>
  <c r="C910" i="7"/>
  <c r="C959" i="7"/>
  <c r="C132" i="7"/>
  <c r="C348" i="7"/>
  <c r="C660" i="7"/>
  <c r="C422" i="7"/>
  <c r="C46" i="7"/>
  <c r="C190" i="7"/>
  <c r="C334" i="7"/>
  <c r="C478" i="7"/>
  <c r="C634" i="7"/>
  <c r="C95" i="7"/>
  <c r="C239" i="7"/>
  <c r="C383" i="7"/>
  <c r="C527" i="7"/>
  <c r="C671" i="7"/>
  <c r="C815" i="7"/>
  <c r="C192" i="7"/>
  <c r="C492" i="7"/>
  <c r="C816" i="7"/>
  <c r="C24" i="7"/>
  <c r="C85" i="7"/>
  <c r="C229" i="7"/>
  <c r="C373" i="7"/>
  <c r="C517" i="7"/>
  <c r="C661" i="7"/>
  <c r="C805" i="7"/>
  <c r="C949" i="7"/>
  <c r="C86" i="7"/>
  <c r="C230" i="7"/>
  <c r="C374" i="7"/>
  <c r="C566" i="7"/>
  <c r="C100" i="7"/>
  <c r="C244" i="7"/>
  <c r="C388" i="7"/>
  <c r="C532" i="7"/>
  <c r="C676" i="7"/>
  <c r="C820" i="7"/>
  <c r="C964" i="7"/>
  <c r="C113" i="7"/>
  <c r="C257" i="7"/>
  <c r="C401" i="7"/>
  <c r="C545" i="7"/>
  <c r="C689" i="7"/>
  <c r="C833" i="7"/>
  <c r="C977" i="7"/>
  <c r="C126" i="7"/>
  <c r="C270" i="7"/>
  <c r="C414" i="7"/>
  <c r="C558" i="7"/>
  <c r="C702" i="7"/>
  <c r="C846" i="7"/>
  <c r="C990" i="7"/>
  <c r="C932" i="7"/>
  <c r="C914" i="7"/>
  <c r="C463" i="7"/>
  <c r="C200" i="7"/>
  <c r="C93" i="7"/>
  <c r="C922" i="7"/>
  <c r="C202" i="7"/>
  <c r="C683" i="7"/>
  <c r="C529" i="7"/>
  <c r="C400" i="7"/>
  <c r="C858" i="7"/>
  <c r="C43" i="7"/>
  <c r="C187" i="7"/>
  <c r="C331" i="7"/>
  <c r="C475" i="7"/>
  <c r="C619" i="7"/>
  <c r="C763" i="7"/>
  <c r="C907" i="7"/>
  <c r="C68" i="7"/>
  <c r="C212" i="7"/>
  <c r="C356" i="7"/>
  <c r="C500" i="7"/>
  <c r="C656" i="7"/>
  <c r="C872" i="7"/>
  <c r="C996" i="7"/>
  <c r="C105" i="7"/>
  <c r="C249" i="7"/>
  <c r="C393" i="7"/>
  <c r="C537" i="7"/>
  <c r="C681" i="7"/>
  <c r="C825" i="7"/>
  <c r="C969" i="7"/>
  <c r="C778" i="7"/>
  <c r="C934" i="7"/>
  <c r="C995" i="7"/>
  <c r="C156" i="7"/>
  <c r="C396" i="7"/>
  <c r="C720" i="7"/>
  <c r="C650" i="7"/>
  <c r="C70" i="7"/>
  <c r="C214" i="7"/>
  <c r="C358" i="7"/>
  <c r="C502" i="7"/>
  <c r="C658" i="7"/>
  <c r="C119" i="7"/>
  <c r="C263" i="7"/>
  <c r="C407" i="7"/>
  <c r="C551" i="7"/>
  <c r="C695" i="7"/>
  <c r="C839" i="7"/>
  <c r="C264" i="7"/>
  <c r="C540" i="7"/>
  <c r="C936" i="7"/>
  <c r="C109" i="7"/>
  <c r="C253" i="7"/>
  <c r="C397" i="7"/>
  <c r="C541" i="7"/>
  <c r="C685" i="7"/>
  <c r="C829" i="7"/>
  <c r="C973" i="7"/>
  <c r="C110" i="7"/>
  <c r="C254" i="7"/>
  <c r="C398" i="7"/>
  <c r="C638" i="7"/>
  <c r="C124" i="7"/>
  <c r="C268" i="7"/>
  <c r="C412" i="7"/>
  <c r="C556" i="7"/>
  <c r="C700" i="7"/>
  <c r="C844" i="7"/>
  <c r="C988" i="7"/>
  <c r="C137" i="7"/>
  <c r="C281" i="7"/>
  <c r="C425" i="7"/>
  <c r="C569" i="7"/>
  <c r="C713" i="7"/>
  <c r="C857" i="7"/>
  <c r="C1001" i="7"/>
  <c r="C150" i="7"/>
  <c r="C294" i="7"/>
  <c r="C438" i="7"/>
  <c r="C582" i="7"/>
  <c r="C726" i="7"/>
  <c r="C870" i="7"/>
  <c r="C1014" i="7"/>
  <c r="C1004" i="7"/>
  <c r="C1010" i="7"/>
  <c r="C607" i="7"/>
  <c r="C344" i="7"/>
  <c r="C972" i="7"/>
  <c r="C813" i="7"/>
  <c r="C983" i="7"/>
  <c r="C590" i="7"/>
  <c r="C107" i="7"/>
  <c r="C516" i="7"/>
  <c r="C241" i="7"/>
  <c r="C98" i="7"/>
  <c r="C112" i="7"/>
  <c r="C832" i="7"/>
  <c r="C413" i="7"/>
  <c r="C138" i="7"/>
  <c r="C714" i="7"/>
  <c r="C55" i="7"/>
  <c r="C199" i="7"/>
  <c r="C343" i="7"/>
  <c r="C487" i="7"/>
  <c r="C631" i="7"/>
  <c r="C775" i="7"/>
  <c r="C919" i="7"/>
  <c r="C80" i="7"/>
  <c r="C224" i="7"/>
  <c r="C368" i="7"/>
  <c r="C512" i="7"/>
  <c r="C668" i="7"/>
  <c r="C896" i="7"/>
  <c r="C446" i="7"/>
  <c r="C117" i="7"/>
  <c r="C261" i="7"/>
  <c r="C405" i="7"/>
  <c r="C549" i="7"/>
  <c r="C693" i="7"/>
  <c r="C837" i="7"/>
  <c r="C981" i="7"/>
  <c r="C802" i="7"/>
  <c r="C946" i="7"/>
  <c r="C1007" i="7"/>
  <c r="C168" i="7"/>
  <c r="C432" i="7"/>
  <c r="C756" i="7"/>
  <c r="C686" i="7"/>
  <c r="C82" i="7"/>
  <c r="C226" i="7"/>
  <c r="C370" i="7"/>
  <c r="C514" i="7"/>
  <c r="C682" i="7"/>
  <c r="C131" i="7"/>
  <c r="C275" i="7"/>
  <c r="C419" i="7"/>
  <c r="C563" i="7"/>
  <c r="C707" i="7"/>
  <c r="C851" i="7"/>
  <c r="C288" i="7"/>
  <c r="C564" i="7"/>
  <c r="C482" i="7"/>
  <c r="C121" i="7"/>
  <c r="C265" i="7"/>
  <c r="C409" i="7"/>
  <c r="C553" i="7"/>
  <c r="C697" i="7"/>
  <c r="C841" i="7"/>
  <c r="C985" i="7"/>
  <c r="C122" i="7"/>
  <c r="C266" i="7"/>
  <c r="C410" i="7"/>
  <c r="C698" i="7"/>
  <c r="C136" i="7"/>
  <c r="C280" i="7"/>
  <c r="C424" i="7"/>
  <c r="C568" i="7"/>
  <c r="C712" i="7"/>
  <c r="C856" i="7"/>
  <c r="C1000" i="7"/>
  <c r="C149" i="7"/>
  <c r="C293" i="7"/>
  <c r="C437" i="7"/>
  <c r="C581" i="7"/>
  <c r="C725" i="7"/>
  <c r="C869" i="7"/>
  <c r="C1013" i="7"/>
  <c r="C162" i="7"/>
  <c r="C306" i="7"/>
  <c r="C450" i="7"/>
  <c r="C594" i="7"/>
  <c r="C738" i="7"/>
  <c r="C882" i="7"/>
  <c r="C584" i="7"/>
  <c r="C696" i="7"/>
  <c r="C319" i="7"/>
  <c r="C56" i="7"/>
  <c r="C860" i="7"/>
  <c r="C669" i="7"/>
  <c r="C372" i="7"/>
  <c r="C646" i="7"/>
  <c r="C864" i="7"/>
  <c r="C817" i="7"/>
  <c r="C688" i="7"/>
  <c r="C845" i="7"/>
  <c r="C1002" i="7"/>
  <c r="C67" i="7"/>
  <c r="C211" i="7"/>
  <c r="C355" i="7"/>
  <c r="C499" i="7"/>
  <c r="C643" i="7"/>
  <c r="C787" i="7"/>
  <c r="C931" i="7"/>
  <c r="C92" i="7"/>
  <c r="C236" i="7"/>
  <c r="C380" i="7"/>
  <c r="C524" i="7"/>
  <c r="C680" i="7"/>
  <c r="C920" i="7"/>
  <c r="C578" i="7"/>
  <c r="C129" i="7"/>
  <c r="C273" i="7"/>
  <c r="C417" i="7"/>
  <c r="C561" i="7"/>
  <c r="C705" i="7"/>
  <c r="C849" i="7"/>
  <c r="C993" i="7"/>
  <c r="C814" i="7"/>
  <c r="C958" i="7"/>
  <c r="C1019" i="7"/>
  <c r="C180" i="7"/>
  <c r="C456" i="7"/>
  <c r="C780" i="7"/>
  <c r="C734" i="7"/>
  <c r="C94" i="7"/>
  <c r="C238" i="7"/>
  <c r="C382" i="7"/>
  <c r="C526" i="7"/>
  <c r="C706" i="7"/>
  <c r="C143" i="7"/>
  <c r="C287" i="7"/>
  <c r="C431" i="7"/>
  <c r="C575" i="7"/>
  <c r="C719" i="7"/>
  <c r="C863" i="7"/>
  <c r="C312" i="7"/>
  <c r="C588" i="7"/>
  <c r="C614" i="7"/>
  <c r="C133" i="7"/>
  <c r="C277" i="7"/>
  <c r="C421" i="7"/>
  <c r="C565" i="7"/>
  <c r="C709" i="7"/>
  <c r="C853" i="7"/>
  <c r="C997" i="7"/>
  <c r="C134" i="7"/>
  <c r="C278" i="7"/>
  <c r="C434" i="7"/>
  <c r="C770" i="7"/>
  <c r="C148" i="7"/>
  <c r="C292" i="7"/>
  <c r="C436" i="7"/>
  <c r="C580" i="7"/>
  <c r="C724" i="7"/>
  <c r="C868" i="7"/>
  <c r="C1012" i="7"/>
  <c r="C161" i="7"/>
  <c r="C305" i="7"/>
  <c r="C449" i="7"/>
  <c r="C593" i="7"/>
  <c r="C737" i="7"/>
  <c r="C881" i="7"/>
  <c r="C30" i="7"/>
  <c r="C174" i="7"/>
  <c r="C318" i="7"/>
  <c r="C462" i="7"/>
  <c r="C606" i="7"/>
  <c r="C750" i="7"/>
  <c r="C894" i="7"/>
  <c r="C716" i="7"/>
  <c r="C828" i="7"/>
  <c r="C766" i="7"/>
  <c r="C58" i="7"/>
  <c r="C395" i="7"/>
  <c r="C97" i="7"/>
  <c r="C961" i="7"/>
  <c r="C544" i="7"/>
  <c r="C701" i="7"/>
  <c r="C980" i="7"/>
  <c r="C79" i="7"/>
  <c r="C223" i="7"/>
  <c r="C367" i="7"/>
  <c r="C511" i="7"/>
  <c r="C655" i="7"/>
  <c r="C799" i="7"/>
  <c r="C943" i="7"/>
  <c r="C104" i="7"/>
  <c r="C248" i="7"/>
  <c r="C392" i="7"/>
  <c r="C536" i="7"/>
  <c r="C692" i="7"/>
  <c r="C944" i="7"/>
  <c r="C626" i="7"/>
  <c r="C141" i="7"/>
  <c r="C285" i="7"/>
  <c r="C429" i="7"/>
  <c r="C573" i="7"/>
  <c r="C717" i="7"/>
  <c r="C861" i="7"/>
  <c r="C1005" i="7"/>
  <c r="C826" i="7"/>
  <c r="C970" i="7"/>
  <c r="C36" i="7"/>
  <c r="C204" i="7"/>
  <c r="C480" i="7"/>
  <c r="C804" i="7"/>
  <c r="C782" i="7"/>
  <c r="C106" i="7"/>
  <c r="C250" i="7"/>
  <c r="C394" i="7"/>
  <c r="C538" i="7"/>
  <c r="C742" i="7"/>
  <c r="C155" i="7"/>
  <c r="C299" i="7"/>
  <c r="C443" i="7"/>
  <c r="C587" i="7"/>
  <c r="C731" i="7"/>
  <c r="C875" i="7"/>
  <c r="C336" i="7"/>
  <c r="C612" i="7"/>
  <c r="C674" i="7"/>
  <c r="C145" i="7"/>
  <c r="C289" i="7"/>
  <c r="C433" i="7"/>
  <c r="C577" i="7"/>
  <c r="C721" i="7"/>
  <c r="C865" i="7"/>
  <c r="C1009" i="7"/>
  <c r="C146" i="7"/>
  <c r="C290" i="7"/>
  <c r="C458" i="7"/>
  <c r="C878" i="7"/>
  <c r="C160" i="7"/>
  <c r="C304" i="7"/>
  <c r="C448" i="7"/>
  <c r="C592" i="7"/>
  <c r="C736" i="7"/>
  <c r="C880" i="7"/>
  <c r="C29" i="7"/>
  <c r="C173" i="7"/>
  <c r="C317" i="7"/>
  <c r="C461" i="7"/>
  <c r="C605" i="7"/>
  <c r="C749" i="7"/>
  <c r="C893" i="7"/>
  <c r="C42" i="7"/>
  <c r="C186" i="7"/>
  <c r="C330" i="7"/>
  <c r="C474" i="7"/>
  <c r="C618" i="7"/>
  <c r="C762" i="7"/>
  <c r="C906" i="7"/>
  <c r="C752" i="7"/>
  <c r="C888" i="7"/>
  <c r="C237" i="7"/>
  <c r="C251" i="7"/>
  <c r="C242" i="7"/>
  <c r="C269" i="7"/>
  <c r="C426" i="7"/>
  <c r="C91" i="7"/>
  <c r="C235" i="7"/>
  <c r="C379" i="7"/>
  <c r="C523" i="7"/>
  <c r="C667" i="7"/>
  <c r="C811" i="7"/>
  <c r="C955" i="7"/>
  <c r="C116" i="7"/>
  <c r="C260" i="7"/>
  <c r="C404" i="7"/>
  <c r="C548" i="7"/>
  <c r="C704" i="7"/>
  <c r="C968" i="7"/>
  <c r="C662" i="7"/>
  <c r="C32" i="7"/>
  <c r="C153" i="7"/>
  <c r="C297" i="7"/>
  <c r="C441" i="7"/>
  <c r="C585" i="7"/>
  <c r="C729" i="7"/>
  <c r="C873" i="7"/>
  <c r="C1017" i="7"/>
  <c r="C838" i="7"/>
  <c r="C982" i="7"/>
  <c r="C60" i="7"/>
  <c r="C216" i="7"/>
  <c r="C504" i="7"/>
  <c r="C852" i="7"/>
  <c r="C830" i="7"/>
  <c r="C118" i="7"/>
  <c r="C262" i="7"/>
  <c r="C406" i="7"/>
  <c r="C550" i="7"/>
  <c r="C23" i="7"/>
  <c r="C167" i="7"/>
  <c r="C311" i="7"/>
  <c r="C455" i="7"/>
  <c r="C599" i="7"/>
  <c r="C743" i="7"/>
  <c r="C887" i="7"/>
  <c r="C360" i="7"/>
  <c r="C636" i="7"/>
  <c r="C746" i="7"/>
  <c r="C157" i="7"/>
  <c r="C301" i="7"/>
  <c r="C445" i="7"/>
  <c r="C589" i="7"/>
  <c r="C733" i="7"/>
  <c r="C877" i="7"/>
  <c r="C158" i="7"/>
  <c r="C302" i="7"/>
  <c r="C494" i="7"/>
  <c r="C28" i="7"/>
  <c r="C172" i="7"/>
  <c r="C316" i="7"/>
  <c r="C460" i="7"/>
  <c r="C604" i="7"/>
  <c r="C748" i="7"/>
  <c r="C892" i="7"/>
  <c r="C41" i="7"/>
  <c r="C185" i="7"/>
  <c r="C329" i="7"/>
  <c r="C473" i="7"/>
  <c r="C617" i="7"/>
  <c r="C761" i="7"/>
  <c r="C905" i="7"/>
  <c r="C54" i="7"/>
  <c r="C198" i="7"/>
  <c r="C342" i="7"/>
  <c r="C486" i="7"/>
  <c r="C630" i="7"/>
  <c r="C774" i="7"/>
  <c r="C918" i="7"/>
  <c r="C776" i="7"/>
  <c r="C960" i="7"/>
  <c r="C751" i="7"/>
  <c r="C644" i="7"/>
  <c r="C525" i="7"/>
  <c r="C144" i="7"/>
  <c r="C490" i="7"/>
  <c r="C827" i="7"/>
  <c r="C385" i="7"/>
  <c r="C602" i="7"/>
  <c r="C125" i="7"/>
  <c r="C282" i="7"/>
  <c r="C962" i="7"/>
  <c r="C103" i="7"/>
  <c r="C247" i="7"/>
  <c r="C391" i="7"/>
  <c r="C535" i="7"/>
  <c r="C679" i="7"/>
  <c r="C823" i="7"/>
  <c r="C967" i="7"/>
  <c r="C128" i="7"/>
  <c r="C272" i="7"/>
  <c r="C416" i="7"/>
  <c r="C560" i="7"/>
  <c r="C728" i="7"/>
  <c r="C992" i="7"/>
  <c r="C722" i="7"/>
  <c r="C956" i="7"/>
  <c r="C165" i="7"/>
  <c r="C309" i="7"/>
  <c r="C453" i="7"/>
  <c r="C597" i="7"/>
  <c r="C741" i="7"/>
  <c r="C885" i="7"/>
  <c r="C610" i="7"/>
  <c r="C850" i="7"/>
  <c r="C994" i="7"/>
  <c r="C72" i="7"/>
  <c r="C240" i="7"/>
  <c r="C528" i="7"/>
  <c r="C876" i="7"/>
  <c r="C890" i="7"/>
  <c r="C130" i="7"/>
  <c r="C274" i="7"/>
  <c r="C418" i="7"/>
  <c r="C562" i="7"/>
  <c r="C35" i="7"/>
  <c r="C179" i="7"/>
  <c r="C323" i="7"/>
  <c r="C467" i="7"/>
  <c r="C611" i="7"/>
  <c r="C755" i="7"/>
  <c r="C899" i="7"/>
  <c r="C384" i="7"/>
  <c r="C648" i="7"/>
  <c r="C794" i="7"/>
  <c r="C25" i="7"/>
  <c r="C169" i="7"/>
  <c r="C313" i="7"/>
  <c r="C457" i="7"/>
  <c r="C601" i="7"/>
  <c r="C745" i="7"/>
  <c r="C889" i="7"/>
  <c r="C26" i="7"/>
  <c r="C170" i="7"/>
  <c r="C314" i="7"/>
  <c r="C506" i="7"/>
  <c r="C40" i="7"/>
  <c r="C184" i="7"/>
  <c r="C328" i="7"/>
  <c r="C472" i="7"/>
  <c r="C616" i="7"/>
  <c r="C760" i="7"/>
  <c r="C904" i="7"/>
  <c r="C53" i="7"/>
  <c r="C197" i="7"/>
  <c r="C341" i="7"/>
  <c r="C485" i="7"/>
  <c r="C629" i="7"/>
  <c r="C773" i="7"/>
  <c r="C917" i="7"/>
  <c r="C66" i="7"/>
  <c r="C210" i="7"/>
  <c r="C354" i="7"/>
  <c r="C498" i="7"/>
  <c r="C642" i="7"/>
  <c r="C786" i="7"/>
  <c r="C930" i="7"/>
  <c r="C800" i="7"/>
  <c r="C1020" i="7"/>
  <c r="C228" i="7"/>
  <c r="C115" i="7"/>
  <c r="C259" i="7"/>
  <c r="C403" i="7"/>
  <c r="C547" i="7"/>
  <c r="C691" i="7"/>
  <c r="C835" i="7"/>
  <c r="C979" i="7"/>
  <c r="C140" i="7"/>
  <c r="C284" i="7"/>
  <c r="C428" i="7"/>
  <c r="C572" i="7"/>
  <c r="C740" i="7"/>
  <c r="C1016" i="7"/>
  <c r="C758" i="7"/>
  <c r="C33" i="7"/>
  <c r="C177" i="7"/>
  <c r="C321" i="7"/>
  <c r="C465" i="7"/>
  <c r="C609" i="7"/>
  <c r="C753" i="7"/>
  <c r="C897" i="7"/>
  <c r="C670" i="7"/>
  <c r="C862" i="7"/>
  <c r="C1006" i="7"/>
  <c r="C84" i="7"/>
  <c r="C252" i="7"/>
  <c r="C552" i="7"/>
  <c r="C912" i="7"/>
  <c r="C950" i="7"/>
  <c r="C142" i="7"/>
  <c r="C286" i="7"/>
  <c r="C430" i="7"/>
  <c r="C574" i="7"/>
  <c r="C47" i="7"/>
  <c r="C191" i="7"/>
  <c r="C335" i="7"/>
  <c r="C479" i="7"/>
  <c r="C623" i="7"/>
  <c r="C767" i="7"/>
  <c r="C911" i="7"/>
  <c r="C408" i="7"/>
  <c r="C672" i="7"/>
  <c r="C842" i="7"/>
  <c r="C37" i="7"/>
  <c r="C181" i="7"/>
  <c r="C325" i="7"/>
  <c r="C469" i="7"/>
  <c r="C613" i="7"/>
  <c r="C757" i="7"/>
  <c r="C901" i="7"/>
  <c r="C38" i="7"/>
  <c r="C182" i="7"/>
  <c r="C326" i="7"/>
  <c r="C518" i="7"/>
  <c r="C52" i="7"/>
  <c r="C196" i="7"/>
  <c r="C340" i="7"/>
  <c r="C484" i="7"/>
  <c r="C628" i="7"/>
  <c r="C772" i="7"/>
  <c r="C916" i="7"/>
  <c r="C65" i="7"/>
  <c r="C209" i="7"/>
  <c r="C353" i="7"/>
  <c r="C497" i="7"/>
  <c r="C641" i="7"/>
  <c r="C785" i="7"/>
  <c r="C929" i="7"/>
  <c r="C78" i="7"/>
  <c r="C222" i="7"/>
  <c r="C366" i="7"/>
  <c r="C510" i="7"/>
  <c r="C654" i="7"/>
  <c r="C798" i="7"/>
  <c r="C942" i="7"/>
  <c r="C824" i="7"/>
  <c r="C470" i="7"/>
  <c r="C175" i="7"/>
  <c r="C895" i="7"/>
  <c r="C488" i="7"/>
  <c r="C381" i="7"/>
  <c r="C957" i="7"/>
  <c r="C684" i="7"/>
  <c r="C346" i="7"/>
  <c r="C539" i="7"/>
  <c r="C792" i="7"/>
  <c r="C673" i="7"/>
  <c r="C386" i="7"/>
  <c r="C256" i="7"/>
  <c r="C976" i="7"/>
  <c r="C557" i="7"/>
  <c r="C989" i="7"/>
  <c r="C570" i="7"/>
  <c r="C127" i="7"/>
  <c r="C271" i="7"/>
  <c r="C415" i="7"/>
  <c r="C559" i="7"/>
  <c r="C703" i="7"/>
  <c r="C847" i="7"/>
  <c r="C991" i="7"/>
  <c r="C152" i="7"/>
  <c r="C296" i="7"/>
  <c r="C440" i="7"/>
  <c r="C596" i="7"/>
  <c r="C764" i="7"/>
  <c r="C732" i="7"/>
  <c r="C818" i="7"/>
  <c r="C45" i="7"/>
  <c r="C189" i="7"/>
  <c r="C333" i="7"/>
  <c r="C477" i="7"/>
  <c r="C621" i="7"/>
  <c r="C765" i="7"/>
  <c r="C909" i="7"/>
  <c r="C694" i="7"/>
  <c r="C874" i="7"/>
  <c r="C1018" i="7"/>
  <c r="C96" i="7"/>
  <c r="C276" i="7"/>
  <c r="C576" i="7"/>
  <c r="C948" i="7"/>
  <c r="C998" i="7"/>
  <c r="C154" i="7"/>
  <c r="C298" i="7"/>
  <c r="C442" i="7"/>
  <c r="C586" i="7"/>
  <c r="C59" i="7"/>
  <c r="C203" i="7"/>
  <c r="C347" i="7"/>
  <c r="C491" i="7"/>
  <c r="C635" i="7"/>
  <c r="C779" i="7"/>
  <c r="C935" i="7"/>
  <c r="C420" i="7"/>
  <c r="C708" i="7"/>
  <c r="C902" i="7"/>
  <c r="C49" i="7"/>
  <c r="C193" i="7"/>
  <c r="C337" i="7"/>
  <c r="C481" i="7"/>
  <c r="C625" i="7"/>
  <c r="C769" i="7"/>
  <c r="C913" i="7"/>
  <c r="C50" i="7"/>
  <c r="C194" i="7"/>
  <c r="C338" i="7"/>
  <c r="C530" i="7"/>
  <c r="C64" i="7"/>
  <c r="C208" i="7"/>
  <c r="C352" i="7"/>
  <c r="C496" i="7"/>
  <c r="C640" i="7"/>
  <c r="C784" i="7"/>
  <c r="C928" i="7"/>
  <c r="C77" i="7"/>
  <c r="C221" i="7"/>
  <c r="C365" i="7"/>
  <c r="C509" i="7"/>
  <c r="C653" i="7"/>
  <c r="C797" i="7"/>
  <c r="C941" i="7"/>
  <c r="C90" i="7"/>
  <c r="C234" i="7"/>
  <c r="C378" i="7"/>
  <c r="C522" i="7"/>
  <c r="C666" i="7"/>
  <c r="C810" i="7"/>
  <c r="C954" i="7"/>
  <c r="C848" i="7"/>
  <c r="C710" i="7"/>
  <c r="C10" i="6" l="1"/>
  <c r="C8" i="6"/>
  <c r="C9" i="6"/>
  <c r="C17" i="7"/>
  <c r="C19" i="7"/>
  <c r="C18" i="7"/>
  <c r="C16" i="7"/>
  <c r="D21" i="7" l="1"/>
  <c r="D757" i="7" l="1"/>
  <c r="D752" i="7"/>
  <c r="D399" i="7"/>
  <c r="D631" i="7"/>
  <c r="D294" i="7"/>
  <c r="D394" i="7"/>
  <c r="D117" i="7"/>
  <c r="D131" i="7"/>
  <c r="D742" i="7"/>
  <c r="D215" i="7"/>
  <c r="D526" i="7"/>
  <c r="D157" i="7"/>
  <c r="D615" i="7"/>
  <c r="D956" i="7"/>
  <c r="D647" i="7"/>
  <c r="D500" i="7"/>
  <c r="D583" i="7"/>
  <c r="D418" i="7"/>
  <c r="D441" i="7"/>
  <c r="D850" i="7"/>
  <c r="D815" i="7"/>
  <c r="D983" i="7"/>
  <c r="D480" i="7"/>
  <c r="D685" i="7"/>
  <c r="D96" i="7"/>
  <c r="D940" i="7"/>
  <c r="D246" i="7"/>
  <c r="D814" i="7"/>
  <c r="D838" i="7"/>
  <c r="D564" i="7"/>
  <c r="D783" i="7"/>
  <c r="D695" i="7"/>
  <c r="D129" i="7"/>
  <c r="D255" i="7"/>
  <c r="D1020" i="7"/>
  <c r="D543" i="7"/>
  <c r="D437" i="7"/>
  <c r="D967" i="7"/>
  <c r="D942" i="7"/>
  <c r="D854" i="7"/>
  <c r="D360" i="7"/>
  <c r="D975" i="7"/>
  <c r="D102" i="7"/>
  <c r="D777" i="7"/>
  <c r="D368" i="7"/>
  <c r="D93" i="7"/>
  <c r="D154" i="7"/>
  <c r="D879" i="7"/>
  <c r="D599" i="7"/>
  <c r="D862" i="7"/>
  <c r="D1010" i="7"/>
  <c r="D186" i="7"/>
  <c r="D515" i="7"/>
  <c r="D483" i="7"/>
  <c r="D856" i="7"/>
  <c r="D606" i="7"/>
  <c r="D262" i="7"/>
  <c r="D312" i="7"/>
  <c r="D951" i="7"/>
  <c r="D968" i="7"/>
  <c r="D271" i="7"/>
  <c r="D462" i="7"/>
  <c r="D446" i="7"/>
  <c r="D663" i="7"/>
  <c r="D94" i="7"/>
  <c r="D861" i="7"/>
  <c r="D488" i="7"/>
  <c r="D147" i="7"/>
  <c r="D755" i="7"/>
  <c r="D611" i="7"/>
  <c r="D124" i="7"/>
  <c r="D527" i="7"/>
  <c r="D219" i="7"/>
  <c r="D284" i="7"/>
  <c r="D72" i="7"/>
  <c r="D82" i="7"/>
  <c r="D710" i="7"/>
  <c r="D237" i="7"/>
  <c r="D720" i="7"/>
  <c r="D875" i="7"/>
  <c r="D502" i="7"/>
  <c r="D103" i="7"/>
  <c r="D653" i="7"/>
  <c r="D135" i="7"/>
  <c r="D458" i="7"/>
  <c r="D83" i="7"/>
  <c r="D743" i="7"/>
  <c r="D109" i="7"/>
  <c r="D660" i="7"/>
  <c r="D142" i="7"/>
  <c r="D236" i="7"/>
  <c r="D614" i="7"/>
  <c r="D107" i="7"/>
  <c r="D759" i="7"/>
  <c r="D195" i="7"/>
  <c r="D981" i="7"/>
  <c r="D374" i="7"/>
  <c r="D905" i="7"/>
  <c r="D484" i="7"/>
  <c r="D702" i="7"/>
  <c r="D880" i="7"/>
  <c r="D924" i="7"/>
  <c r="D966" i="7"/>
  <c r="D548" i="7"/>
  <c r="D677" i="7"/>
  <c r="D68" i="7"/>
  <c r="D700" i="7"/>
  <c r="D426" i="7"/>
  <c r="D91" i="7"/>
  <c r="D89" i="7"/>
  <c r="D703" i="7"/>
  <c r="D888" i="7"/>
  <c r="D313" i="7"/>
  <c r="D878" i="7"/>
  <c r="D654" i="7"/>
  <c r="D491" i="7"/>
  <c r="D178" i="7"/>
  <c r="D733" i="7"/>
  <c r="D549" i="7"/>
  <c r="D938" i="7"/>
  <c r="D513" i="7"/>
  <c r="D256" i="7"/>
  <c r="D510" i="7"/>
  <c r="D664" i="7"/>
  <c r="D732" i="7"/>
  <c r="D992" i="7"/>
  <c r="D265" i="7"/>
  <c r="D559" i="7"/>
  <c r="D643" i="7"/>
  <c r="D439" i="7"/>
  <c r="D739" i="7"/>
  <c r="D619" i="7"/>
  <c r="D976" i="7"/>
  <c r="D278" i="7"/>
  <c r="D473" i="7"/>
  <c r="D390" i="7"/>
  <c r="D780" i="7"/>
  <c r="D396" i="7"/>
  <c r="D153" i="7"/>
  <c r="D383" i="7"/>
  <c r="D33" i="7"/>
  <c r="D778" i="7"/>
  <c r="D890" i="7"/>
  <c r="D86" i="7"/>
  <c r="D960" i="7"/>
  <c r="D493" i="7"/>
  <c r="D314" i="7"/>
  <c r="D459" i="7"/>
  <c r="D822" i="7"/>
  <c r="D724" i="7"/>
  <c r="D840" i="7"/>
  <c r="D295" i="7"/>
  <c r="D768" i="7"/>
  <c r="D713" i="7"/>
  <c r="D917" i="7"/>
  <c r="D535" i="7"/>
  <c r="D971" i="7"/>
  <c r="D332" i="7"/>
  <c r="D626" i="7"/>
  <c r="D972" i="7"/>
  <c r="D509" i="7"/>
  <c r="D772" i="7"/>
  <c r="D594" i="7"/>
  <c r="D76" i="7"/>
  <c r="D920" i="7"/>
  <c r="D563" i="7"/>
  <c r="D106" i="7"/>
  <c r="D746" i="7"/>
  <c r="D380" i="7"/>
  <c r="D67" i="7"/>
  <c r="D560" i="7"/>
  <c r="D119" i="7"/>
  <c r="D397" i="7"/>
  <c r="D47" i="7"/>
  <c r="D670" i="7"/>
  <c r="D73" i="7"/>
  <c r="D597" i="7"/>
  <c r="D953" i="7"/>
  <c r="D571" i="7"/>
  <c r="D586" i="7"/>
  <c r="D71" i="7"/>
  <c r="D694" i="7"/>
  <c r="D79" i="7"/>
  <c r="D808" i="7"/>
  <c r="D309" i="7"/>
  <c r="D999" i="7"/>
  <c r="D346" i="7"/>
  <c r="D364" i="7"/>
  <c r="D978" i="7"/>
  <c r="D356" i="7"/>
  <c r="D465" i="7"/>
  <c r="D299" i="7"/>
  <c r="D595" i="7"/>
  <c r="D811" i="7"/>
  <c r="D638" i="7"/>
  <c r="D944" i="7"/>
  <c r="D226" i="7"/>
  <c r="D793" i="7"/>
  <c r="D445" i="7"/>
  <c r="D420" i="7"/>
  <c r="D810" i="7"/>
  <c r="D993" i="7"/>
  <c r="D241" i="7"/>
  <c r="D949" i="7"/>
  <c r="D669" i="7"/>
  <c r="D440" i="7"/>
  <c r="D573" i="7"/>
  <c r="D460" i="7"/>
  <c r="D873" i="7"/>
  <c r="D800" i="7"/>
  <c r="D749" i="7"/>
  <c r="D233" i="7"/>
  <c r="D371" i="7"/>
  <c r="D758" i="7"/>
  <c r="D231" i="7"/>
  <c r="D87" i="7"/>
  <c r="D845" i="7"/>
  <c r="D42" i="7"/>
  <c r="D50" i="7"/>
  <c r="D412" i="7"/>
  <c r="D613" i="7"/>
  <c r="D665" i="7"/>
  <c r="D896" i="7"/>
  <c r="D889" i="7"/>
  <c r="D282" i="7"/>
  <c r="D476" i="7"/>
  <c r="D105" i="7"/>
  <c r="D160" i="7"/>
  <c r="D671" i="7"/>
  <c r="D252" i="7"/>
  <c r="D39" i="7"/>
  <c r="D928" i="7"/>
  <c r="D392" i="7"/>
  <c r="D584" i="7"/>
  <c r="D686" i="7"/>
  <c r="D421" i="7"/>
  <c r="D656" i="7"/>
  <c r="D624" i="7"/>
  <c r="D350" i="7"/>
  <c r="D58" i="7"/>
  <c r="D868" i="7"/>
  <c r="D707" i="7"/>
  <c r="D929" i="7"/>
  <c r="D184" i="7"/>
  <c r="D22" i="7"/>
  <c r="D528" i="7"/>
  <c r="D217" i="7"/>
  <c r="D269" i="7"/>
  <c r="D900" i="7"/>
  <c r="D826" i="7"/>
  <c r="D232" i="7"/>
  <c r="D1013" i="7"/>
  <c r="D676" i="7"/>
  <c r="D737" i="7"/>
  <c r="D354" i="7"/>
  <c r="D49" i="7"/>
  <c r="D540" i="7"/>
  <c r="D1005" i="7"/>
  <c r="D369" i="7"/>
  <c r="D29" i="7"/>
  <c r="D616" i="7"/>
  <c r="D55" i="7"/>
  <c r="D568" i="7"/>
  <c r="D760" i="7"/>
  <c r="D417" i="7"/>
  <c r="D556" i="7"/>
  <c r="D53" i="7"/>
  <c r="D649" i="7"/>
  <c r="D61" i="7"/>
  <c r="D788" i="7"/>
  <c r="D300" i="7"/>
  <c r="D837" i="7"/>
  <c r="D318" i="7"/>
  <c r="D221" i="7"/>
  <c r="D205" i="7"/>
  <c r="D781" i="7"/>
  <c r="D689" i="7"/>
  <c r="D687" i="7"/>
  <c r="D28" i="7"/>
  <c r="D409" i="7"/>
  <c r="D618" i="7"/>
  <c r="D639" i="7"/>
  <c r="D541" i="7"/>
  <c r="D832" i="7"/>
  <c r="D546" i="7"/>
  <c r="D344" i="7"/>
  <c r="D986" i="7"/>
  <c r="D427" i="7"/>
  <c r="D818" i="7"/>
  <c r="D310" i="7"/>
  <c r="D833" i="7"/>
  <c r="D558" i="7"/>
  <c r="D964" i="7"/>
  <c r="D24" i="7"/>
  <c r="D26" i="7"/>
  <c r="D582" i="7"/>
  <c r="D469" i="7"/>
  <c r="D589" i="7"/>
  <c r="D391" i="7"/>
  <c r="D173" i="7"/>
  <c r="D1002" i="7"/>
  <c r="D311" i="7"/>
  <c r="D428" i="7"/>
  <c r="D557" i="7"/>
  <c r="D769" i="7"/>
  <c r="D580" i="7"/>
  <c r="D991" i="7"/>
  <c r="D408" i="7"/>
  <c r="D472" i="7"/>
  <c r="D590" i="7"/>
  <c r="D431" i="7"/>
  <c r="D794" i="7"/>
  <c r="D108" i="7"/>
  <c r="D457" i="7"/>
  <c r="D111" i="7"/>
  <c r="D30" i="7"/>
  <c r="D485" i="7"/>
  <c r="D766" i="7"/>
  <c r="D974" i="7"/>
  <c r="D926" i="7"/>
  <c r="D149" i="7"/>
  <c r="D658" i="7"/>
  <c r="D331" i="7"/>
  <c r="D424" i="7"/>
  <c r="D44" i="7"/>
  <c r="D939" i="7"/>
  <c r="D80" i="7"/>
  <c r="D744" i="7"/>
  <c r="D317" i="7"/>
  <c r="D683" i="7"/>
  <c r="D770" i="7"/>
  <c r="D915" i="7"/>
  <c r="D406" i="7"/>
  <c r="D577" i="7"/>
  <c r="D88" i="7"/>
  <c r="D286" i="7"/>
  <c r="D997" i="7"/>
  <c r="D728" i="7"/>
  <c r="D335" i="7"/>
  <c r="D31" i="7"/>
  <c r="D481" i="7"/>
  <c r="D995" i="7"/>
  <c r="D352" i="7"/>
  <c r="D985" i="7"/>
  <c r="D588" i="7"/>
  <c r="D37" i="7"/>
  <c r="D405" i="7"/>
  <c r="D650" i="7"/>
  <c r="D260" i="7"/>
  <c r="D496" i="7"/>
  <c r="D35" i="7"/>
  <c r="D640" i="7"/>
  <c r="D43" i="7"/>
  <c r="D767" i="7"/>
  <c r="D204" i="7"/>
  <c r="D816" i="7"/>
  <c r="D290" i="7"/>
  <c r="D212" i="7"/>
  <c r="D775" i="7"/>
  <c r="D659" i="7"/>
  <c r="D948" i="7"/>
  <c r="D930" i="7"/>
  <c r="D32" i="7"/>
  <c r="D401" i="7"/>
  <c r="D381" i="7"/>
  <c r="D384" i="7"/>
  <c r="D467" i="7"/>
  <c r="D651" i="7"/>
  <c r="D471" i="7"/>
  <c r="D547" i="7"/>
  <c r="D234" i="7"/>
  <c r="D887" i="7"/>
  <c r="D134" i="7"/>
  <c r="D637" i="7"/>
  <c r="D125" i="7"/>
  <c r="D435" i="7"/>
  <c r="D630" i="7"/>
  <c r="D625" i="7"/>
  <c r="D398" i="7"/>
  <c r="D503" i="7"/>
  <c r="D719" i="7"/>
  <c r="D121" i="7"/>
  <c r="D373" i="7"/>
  <c r="D681" i="7"/>
  <c r="D565" i="7"/>
  <c r="D1001" i="7"/>
  <c r="D762" i="7"/>
  <c r="D959" i="7"/>
  <c r="D684" i="7"/>
  <c r="D835" i="7"/>
  <c r="D463" i="7"/>
  <c r="D194" i="7"/>
  <c r="D842" i="7"/>
  <c r="D836" i="7"/>
  <c r="D852" i="7"/>
  <c r="D554" i="7"/>
  <c r="D691" i="7"/>
  <c r="D903" i="7"/>
  <c r="D542" i="7"/>
  <c r="D514" i="7"/>
  <c r="D1008" i="7"/>
  <c r="D910" i="7"/>
  <c r="D747" i="7"/>
  <c r="D253" i="7"/>
  <c r="D918" i="7"/>
  <c r="D644" i="7"/>
  <c r="D912" i="7"/>
  <c r="D567" i="7"/>
  <c r="D923" i="7"/>
  <c r="D632" i="7"/>
  <c r="D531" i="7"/>
  <c r="D225" i="7"/>
  <c r="D389" i="7"/>
  <c r="D797" i="7"/>
  <c r="D324" i="7"/>
  <c r="D885" i="7"/>
  <c r="D987" i="7"/>
  <c r="D714" i="7"/>
  <c r="D434" i="7"/>
  <c r="D550" i="7"/>
  <c r="D112" i="7"/>
  <c r="D678" i="7"/>
  <c r="D36" i="7"/>
  <c r="D1003" i="7"/>
  <c r="D980" i="7"/>
  <c r="D867" i="7"/>
  <c r="D774" i="7"/>
  <c r="D763" i="7"/>
  <c r="D340" i="7"/>
  <c r="D566" i="7"/>
  <c r="D247" i="7"/>
  <c r="D622" i="7"/>
  <c r="D587" i="7"/>
  <c r="D198" i="7"/>
  <c r="D692" i="7"/>
  <c r="D325" i="7"/>
  <c r="D672" i="7"/>
  <c r="D448" i="7"/>
  <c r="D945" i="7"/>
  <c r="D342" i="7"/>
  <c r="D965" i="7"/>
  <c r="D529" i="7"/>
  <c r="D994" i="7"/>
  <c r="D385" i="7"/>
  <c r="D537" i="7"/>
  <c r="D973" i="7"/>
  <c r="D358" i="7"/>
  <c r="D646" i="7"/>
  <c r="D545" i="7"/>
  <c r="D25" i="7"/>
  <c r="D730" i="7"/>
  <c r="D177" i="7"/>
  <c r="D738" i="7"/>
  <c r="D185" i="7"/>
  <c r="D95" i="7"/>
  <c r="D162" i="7"/>
  <c r="D447" i="7"/>
  <c r="D272" i="7"/>
  <c r="D704" i="7"/>
  <c r="D785" i="7"/>
  <c r="D495" i="7"/>
  <c r="D57" i="7"/>
  <c r="D709" i="7"/>
  <c r="D123" i="7"/>
  <c r="D970" i="7"/>
  <c r="D402" i="7"/>
  <c r="D63" i="7"/>
  <c r="D239" i="7"/>
  <c r="D609" i="7"/>
  <c r="D859" i="7"/>
  <c r="D69" i="7"/>
  <c r="D359" i="7"/>
  <c r="D274" i="7"/>
  <c r="D202" i="7"/>
  <c r="D827" i="7"/>
  <c r="D882" i="7"/>
  <c r="D847" i="7"/>
  <c r="D329" i="7"/>
  <c r="D81" i="7"/>
  <c r="D141" i="7"/>
  <c r="D357" i="7"/>
  <c r="D895" i="7"/>
  <c r="D817" i="7"/>
  <c r="D281" i="7"/>
  <c r="D857" i="7"/>
  <c r="D764" i="7"/>
  <c r="D189" i="7"/>
  <c r="D1000" i="7"/>
  <c r="D904" i="7"/>
  <c r="D478" i="7"/>
  <c r="D372" i="7"/>
  <c r="D846" i="7"/>
  <c r="D74" i="7"/>
  <c r="D211" i="7"/>
  <c r="D501" i="7"/>
  <c r="D228" i="7"/>
  <c r="D607" i="7"/>
  <c r="D871" i="7"/>
  <c r="D933" i="7"/>
  <c r="D958" i="7"/>
  <c r="D422" i="7"/>
  <c r="D858" i="7"/>
  <c r="D475" i="7"/>
  <c r="D188" i="7"/>
  <c r="D961" i="7"/>
  <c r="D137" i="7"/>
  <c r="D718" i="7"/>
  <c r="D143" i="7"/>
  <c r="D870" i="7"/>
  <c r="D163" i="7"/>
  <c r="D782" i="7"/>
  <c r="D191" i="7"/>
  <c r="D114" i="7"/>
  <c r="D1015" i="7"/>
  <c r="D927" i="7"/>
  <c r="D701" i="7"/>
  <c r="D629" i="7"/>
  <c r="D201" i="7"/>
  <c r="D90" i="7"/>
  <c r="D56" i="7"/>
  <c r="D682" i="7"/>
  <c r="D307" i="7"/>
  <c r="D913" i="7"/>
  <c r="D379" i="7"/>
  <c r="D863" i="7"/>
  <c r="D323" i="7"/>
  <c r="D893" i="7"/>
  <c r="D518" i="7"/>
  <c r="D911" i="7"/>
  <c r="D377" i="7"/>
  <c r="D517" i="7"/>
  <c r="D963" i="7"/>
  <c r="D339" i="7"/>
  <c r="D316" i="7"/>
  <c r="D505" i="7"/>
  <c r="D925" i="7"/>
  <c r="D722" i="7"/>
  <c r="D168" i="7"/>
  <c r="D712" i="7"/>
  <c r="D148" i="7"/>
  <c r="D77" i="7"/>
  <c r="D805" i="7"/>
  <c r="D84" i="7"/>
  <c r="D181" i="7"/>
  <c r="D635" i="7"/>
  <c r="D175" i="7"/>
  <c r="D296" i="7"/>
  <c r="D97" i="7"/>
  <c r="D348" i="7"/>
  <c r="D132" i="7"/>
  <c r="D795" i="7"/>
  <c r="D801" i="7"/>
  <c r="D534" i="7"/>
  <c r="D222" i="7"/>
  <c r="D343" i="7"/>
  <c r="D470" i="7"/>
  <c r="D711" i="7"/>
  <c r="D338" i="7"/>
  <c r="D444" i="7"/>
  <c r="D305" i="7"/>
  <c r="D869" i="7"/>
  <c r="D843" i="7"/>
  <c r="D697" i="7"/>
  <c r="D807" i="7"/>
  <c r="D229" i="7"/>
  <c r="D731" i="7"/>
  <c r="D477" i="7"/>
  <c r="D144" i="7"/>
  <c r="D519" i="7"/>
  <c r="D750" i="7"/>
  <c r="D741" i="7"/>
  <c r="D150" i="7"/>
  <c r="D454" i="7"/>
  <c r="D641" i="7"/>
  <c r="D773" i="7"/>
  <c r="D1017" i="7"/>
  <c r="D263" i="7"/>
  <c r="D819" i="7"/>
  <c r="D419" i="7"/>
  <c r="D165" i="7"/>
  <c r="D464" i="7"/>
  <c r="D627" i="7"/>
  <c r="D38" i="7"/>
  <c r="D952" i="7"/>
  <c r="D771" i="7"/>
  <c r="D524" i="7"/>
  <c r="D886" i="7"/>
  <c r="D279" i="7"/>
  <c r="D355" i="7"/>
  <c r="D62" i="7"/>
  <c r="D623" i="7"/>
  <c r="D642" i="7"/>
  <c r="D698" i="7"/>
  <c r="D242" i="7"/>
  <c r="D287" i="7"/>
  <c r="D786" i="7"/>
  <c r="D283" i="7"/>
  <c r="D798" i="7"/>
  <c r="D218" i="7"/>
  <c r="D449" i="7"/>
  <c r="D98" i="7"/>
  <c r="D525" i="7"/>
  <c r="D161" i="7"/>
  <c r="D516" i="7"/>
  <c r="D208" i="7"/>
  <c r="D831" i="7"/>
  <c r="D267" i="7"/>
  <c r="D156" i="7"/>
  <c r="D735" i="7"/>
  <c r="D508" i="7"/>
  <c r="D261" i="7"/>
  <c r="D901" i="7"/>
  <c r="D303" i="7"/>
  <c r="D34" i="7"/>
  <c r="D576" i="7"/>
  <c r="D227" i="7"/>
  <c r="D675" i="7"/>
  <c r="D238" i="7"/>
  <c r="D100" i="7"/>
  <c r="D333" i="7"/>
  <c r="D844" i="7"/>
  <c r="D610" i="7"/>
  <c r="D298" i="7"/>
  <c r="D813" i="7"/>
  <c r="D362" i="7"/>
  <c r="D726" i="7"/>
  <c r="D268" i="7"/>
  <c r="D872" i="7"/>
  <c r="D468" i="7"/>
  <c r="D881" i="7"/>
  <c r="D285" i="7"/>
  <c r="D413" i="7"/>
  <c r="D860" i="7"/>
  <c r="D320" i="7"/>
  <c r="D240" i="7"/>
  <c r="D432" i="7"/>
  <c r="D628" i="7"/>
  <c r="D657" i="7"/>
  <c r="D158" i="7"/>
  <c r="D693" i="7"/>
  <c r="D864" i="7"/>
  <c r="D59" i="7"/>
  <c r="D378" i="7"/>
  <c r="D935" i="7"/>
  <c r="D729" i="7"/>
  <c r="D708" i="7"/>
  <c r="D328" i="7"/>
  <c r="D64" i="7"/>
  <c r="D85" i="7"/>
  <c r="D734" i="7"/>
  <c r="D133" i="7"/>
  <c r="D1019" i="7"/>
  <c r="D520" i="7"/>
  <c r="D931" i="7"/>
  <c r="D425" i="7"/>
  <c r="D906" i="7"/>
  <c r="D555" i="7"/>
  <c r="D245" i="7"/>
  <c r="D1004" i="7"/>
  <c r="D453" i="7"/>
  <c r="D171" i="7"/>
  <c r="D151" i="7"/>
  <c r="D821" i="7"/>
  <c r="D207" i="7"/>
  <c r="D922" i="7"/>
  <c r="D249" i="7"/>
  <c r="D244" i="7"/>
  <c r="D736" i="7"/>
  <c r="D504" i="7"/>
  <c r="D264" i="7"/>
  <c r="D865" i="7"/>
  <c r="D414" i="7"/>
  <c r="D336" i="7"/>
  <c r="D575" i="7"/>
  <c r="D113" i="7"/>
  <c r="D423" i="7"/>
  <c r="D984" i="7"/>
  <c r="D386" i="7"/>
  <c r="D569" i="7"/>
  <c r="D223" i="7"/>
  <c r="D932" i="7"/>
  <c r="D894" i="7"/>
  <c r="D60" i="7"/>
  <c r="D696" i="7"/>
  <c r="D507" i="7"/>
  <c r="D598" i="7"/>
  <c r="D400" i="7"/>
  <c r="D921" i="7"/>
  <c r="D601" i="7"/>
  <c r="D213" i="7"/>
  <c r="D276" i="7"/>
  <c r="D962" i="7"/>
  <c r="D884" i="7"/>
  <c r="D605" i="7"/>
  <c r="D92" i="7"/>
  <c r="D220" i="7"/>
  <c r="D443" i="7"/>
  <c r="D183" i="7"/>
  <c r="D166" i="7"/>
  <c r="D334" i="7"/>
  <c r="D715" i="7"/>
  <c r="D387" i="7"/>
  <c r="D620" i="7"/>
  <c r="D140" i="7"/>
  <c r="D802" i="7"/>
  <c r="D341" i="7"/>
  <c r="D176" i="7"/>
  <c r="D849" i="7"/>
  <c r="D40" i="7"/>
  <c r="D603" i="7"/>
  <c r="D600" i="7"/>
  <c r="D591" i="7"/>
  <c r="D270" i="7"/>
  <c r="D804" i="7"/>
  <c r="D277" i="7"/>
  <c r="D690" i="7"/>
  <c r="D209" i="7"/>
  <c r="D812" i="7"/>
  <c r="D258" i="7"/>
  <c r="D851" i="7"/>
  <c r="D275" i="7"/>
  <c r="D367" i="7"/>
  <c r="D839" i="7"/>
  <c r="D292" i="7"/>
  <c r="D941" i="7"/>
  <c r="D403" i="7"/>
  <c r="D288" i="7"/>
  <c r="D621" i="7"/>
  <c r="D139" i="7"/>
  <c r="D674" i="7"/>
  <c r="D989" i="7"/>
  <c r="D41" i="7"/>
  <c r="D110" i="7"/>
  <c r="D353" i="7"/>
  <c r="D337" i="7"/>
  <c r="D950" i="7"/>
  <c r="D1011" i="7"/>
  <c r="D796" i="7"/>
  <c r="D765" i="7"/>
  <c r="D65" i="7"/>
  <c r="D634" i="7"/>
  <c r="D604" i="7"/>
  <c r="D898" i="7"/>
  <c r="D51" i="7"/>
  <c r="D645" i="7"/>
  <c r="D489" i="7"/>
  <c r="D66" i="7"/>
  <c r="D612" i="7"/>
  <c r="D315" i="7"/>
  <c r="D395" i="7"/>
  <c r="D1012" i="7"/>
  <c r="D327" i="7"/>
  <c r="D429" i="7"/>
  <c r="D366" i="7"/>
  <c r="D570" i="7"/>
  <c r="D907" i="7"/>
  <c r="D667" i="7"/>
  <c r="D404" i="7"/>
  <c r="D326" i="7"/>
  <c r="D990" i="7"/>
  <c r="D581" i="7"/>
  <c r="D853" i="7"/>
  <c r="D254" i="7"/>
  <c r="D407" i="7"/>
  <c r="D790" i="7"/>
  <c r="D498" i="7"/>
  <c r="D430" i="7"/>
  <c r="D345" i="7"/>
  <c r="D27" i="7"/>
  <c r="D1018" i="7"/>
  <c r="D349" i="7"/>
  <c r="D789" i="7"/>
  <c r="D593" i="7"/>
  <c r="D482" i="7"/>
  <c r="D321" i="7"/>
  <c r="D1014" i="7"/>
  <c r="D751" i="7"/>
  <c r="D197" i="7"/>
  <c r="D376" i="7"/>
  <c r="D679" i="7"/>
  <c r="D206" i="7"/>
  <c r="D257" i="7"/>
  <c r="D957" i="7"/>
  <c r="D479" i="7"/>
  <c r="D304" i="7"/>
  <c r="D167" i="7"/>
  <c r="D866" i="7"/>
  <c r="D497" i="7"/>
  <c r="D876" i="7"/>
  <c r="D104" i="7"/>
  <c r="D969" i="7"/>
  <c r="D179" i="7"/>
  <c r="D138" i="7"/>
  <c r="D553" i="7"/>
  <c r="D70" i="7"/>
  <c r="D791" i="7"/>
  <c r="D727" i="7"/>
  <c r="D919" i="7"/>
  <c r="D250" i="7"/>
  <c r="D552" i="7"/>
  <c r="D192" i="7"/>
  <c r="D784" i="7"/>
  <c r="D200" i="7"/>
  <c r="D680" i="7"/>
  <c r="D190" i="7"/>
  <c r="D803" i="7"/>
  <c r="D248" i="7"/>
  <c r="D820" i="7"/>
  <c r="D216" i="7"/>
  <c r="D330" i="7"/>
  <c r="D723" i="7"/>
  <c r="D224" i="7"/>
  <c r="D909" i="7"/>
  <c r="D393" i="7"/>
  <c r="D155" i="7"/>
  <c r="D574" i="7"/>
  <c r="D130" i="7"/>
  <c r="D648" i="7"/>
  <c r="D897" i="7"/>
  <c r="D23" i="7"/>
  <c r="D450" i="7"/>
  <c r="D530" i="7"/>
  <c r="D293" i="7"/>
  <c r="D416" i="7"/>
  <c r="D210" i="7"/>
  <c r="D636" i="7"/>
  <c r="D365" i="7"/>
  <c r="D351" i="7"/>
  <c r="D521" i="7"/>
  <c r="D301" i="7"/>
  <c r="D998" i="7"/>
  <c r="D717" i="7"/>
  <c r="D452" i="7"/>
  <c r="D506" i="7"/>
  <c r="D455" i="7"/>
  <c r="D799" i="7"/>
  <c r="D561" i="7"/>
  <c r="D388" i="7"/>
  <c r="D251" i="7"/>
  <c r="D748" i="7"/>
  <c r="D533" i="7"/>
  <c r="D578" i="7"/>
  <c r="D291" i="7"/>
  <c r="D756" i="7"/>
  <c r="D259" i="7"/>
  <c r="D461" i="7"/>
  <c r="D740" i="7"/>
  <c r="D243" i="7"/>
  <c r="D585" i="7"/>
  <c r="D688" i="7"/>
  <c r="D438" i="7"/>
  <c r="D99" i="7"/>
  <c r="D874" i="7"/>
  <c r="D572" i="7"/>
  <c r="D1006" i="7"/>
  <c r="D934" i="7"/>
  <c r="D451" i="7"/>
  <c r="D193" i="7"/>
  <c r="D487" i="7"/>
  <c r="D943" i="7"/>
  <c r="D433" i="7"/>
  <c r="D539" i="7"/>
  <c r="D787" i="7"/>
  <c r="D319" i="7"/>
  <c r="D655" i="7"/>
  <c r="D937" i="7"/>
  <c r="D745" i="7"/>
  <c r="D829" i="7"/>
  <c r="D456" i="7"/>
  <c r="D947" i="7"/>
  <c r="D666" i="7"/>
  <c r="D977" i="7"/>
  <c r="D136" i="7"/>
  <c r="D466" i="7"/>
  <c r="D46" i="7"/>
  <c r="D52" i="7"/>
  <c r="D779" i="7"/>
  <c r="D536" i="7"/>
  <c r="D596" i="7"/>
  <c r="D174" i="7"/>
  <c r="D370" i="7"/>
  <c r="D1007" i="7"/>
  <c r="D532" i="7"/>
  <c r="D128" i="7"/>
  <c r="D754" i="7"/>
  <c r="D182" i="7"/>
  <c r="D579" i="7"/>
  <c r="D172" i="7"/>
  <c r="D792" i="7"/>
  <c r="D126" i="7"/>
  <c r="D716" i="7"/>
  <c r="D180" i="7"/>
  <c r="D302" i="7"/>
  <c r="D668" i="7"/>
  <c r="D187" i="7"/>
  <c r="D899" i="7"/>
  <c r="D273" i="7"/>
  <c r="D442" i="7"/>
  <c r="D122" i="7"/>
  <c r="D602" i="7"/>
  <c r="D776" i="7"/>
  <c r="D996" i="7"/>
  <c r="D562" i="7"/>
  <c r="D159" i="7"/>
  <c r="D196" i="7"/>
  <c r="D45" i="7"/>
  <c r="D891" i="7"/>
  <c r="D127" i="7"/>
  <c r="D848" i="7"/>
  <c r="D908" i="7"/>
  <c r="D955" i="7"/>
  <c r="D511" i="7"/>
  <c r="D551" i="7"/>
  <c r="D235" i="7"/>
  <c r="D725" i="7"/>
  <c r="D308" i="7"/>
  <c r="D410" i="7"/>
  <c r="D914" i="7"/>
  <c r="D280" i="7"/>
  <c r="D170" i="7"/>
  <c r="D806" i="7"/>
  <c r="D347" i="7"/>
  <c r="D48" i="7"/>
  <c r="D988" i="7"/>
  <c r="D824" i="7"/>
  <c r="D145" i="7"/>
  <c r="D954" i="7"/>
  <c r="D363" i="7"/>
  <c r="D486" i="7"/>
  <c r="D661" i="7"/>
  <c r="D823" i="7"/>
  <c r="D382" i="7"/>
  <c r="D75" i="7"/>
  <c r="D830" i="7"/>
  <c r="D936" i="7"/>
  <c r="D361" i="7"/>
  <c r="D841" i="7"/>
  <c r="D809" i="7"/>
  <c r="D883" i="7"/>
  <c r="D230" i="7"/>
  <c r="D877" i="7"/>
  <c r="D761" i="7"/>
  <c r="D617" i="7"/>
  <c r="D474" i="7"/>
  <c r="D608" i="7"/>
  <c r="D699" i="7"/>
  <c r="D673" i="7"/>
  <c r="D522" i="7"/>
  <c r="D203" i="7"/>
  <c r="D855" i="7"/>
  <c r="D322" i="7"/>
  <c r="D825" i="7"/>
  <c r="D297" i="7"/>
  <c r="D705" i="7"/>
  <c r="D306" i="7"/>
  <c r="D834" i="7"/>
  <c r="D199" i="7"/>
  <c r="D78" i="7"/>
  <c r="D523" i="7"/>
  <c r="D946" i="7"/>
  <c r="D492" i="7"/>
  <c r="D538" i="7"/>
  <c r="D592" i="7"/>
  <c r="D1016" i="7"/>
  <c r="D436" i="7"/>
  <c r="D902" i="7"/>
  <c r="D289" i="7"/>
  <c r="D892" i="7"/>
  <c r="D544" i="7"/>
  <c r="D116" i="7"/>
  <c r="D54" i="7"/>
  <c r="D652" i="7"/>
  <c r="D375" i="7"/>
  <c r="D499" i="7"/>
  <c r="D146" i="7"/>
  <c r="D982" i="7"/>
  <c r="D916" i="7"/>
  <c r="D415" i="7"/>
  <c r="D979" i="7"/>
  <c r="D512" i="7"/>
  <c r="D120" i="7"/>
  <c r="D662" i="7"/>
  <c r="D164" i="7"/>
  <c r="D490" i="7"/>
  <c r="D101" i="7"/>
  <c r="D753" i="7"/>
  <c r="D118" i="7"/>
  <c r="D706" i="7"/>
  <c r="D152" i="7"/>
  <c r="D266" i="7"/>
  <c r="D633" i="7"/>
  <c r="D169" i="7"/>
  <c r="D828" i="7"/>
  <c r="D214" i="7"/>
  <c r="D1009" i="7"/>
  <c r="D411" i="7"/>
  <c r="D115" i="7"/>
  <c r="D494" i="7"/>
  <c r="D721" i="7"/>
  <c r="E702" i="7"/>
  <c r="E170" i="7"/>
  <c r="E661" i="7"/>
  <c r="E883" i="7"/>
  <c r="E673" i="7"/>
  <c r="E834" i="7"/>
  <c r="E436" i="7"/>
  <c r="E499" i="7"/>
  <c r="E490" i="7"/>
  <c r="E721" i="7"/>
  <c r="E96" i="7"/>
  <c r="E255" i="7"/>
  <c r="E102" i="7"/>
  <c r="E1010" i="7"/>
  <c r="E271" i="7"/>
  <c r="E147" i="7"/>
  <c r="E710" i="7"/>
  <c r="E653" i="7"/>
  <c r="E142" i="7"/>
  <c r="E930" i="7"/>
  <c r="E426" i="7"/>
  <c r="E65" i="7"/>
  <c r="E734" i="7"/>
  <c r="E91" i="7"/>
  <c r="E634" i="7"/>
  <c r="E133" i="7"/>
  <c r="E117" i="7"/>
  <c r="E604" i="7"/>
  <c r="E89" i="7"/>
  <c r="E704" i="7"/>
  <c r="E97" i="7"/>
  <c r="E848" i="7"/>
  <c r="E365" i="7"/>
  <c r="E618" i="7"/>
  <c r="E381" i="7"/>
  <c r="E638" i="7"/>
  <c r="E583" i="7"/>
  <c r="E954" i="7"/>
  <c r="E809" i="7"/>
  <c r="E203" i="7"/>
  <c r="E523" i="7"/>
  <c r="E544" i="7"/>
  <c r="E916" i="7"/>
  <c r="E101" i="7"/>
  <c r="E169" i="7"/>
  <c r="E480" i="7"/>
  <c r="E129" i="7"/>
  <c r="E777" i="7"/>
  <c r="E483" i="7"/>
  <c r="E663" i="7"/>
  <c r="E72" i="7"/>
  <c r="E458" i="7"/>
  <c r="E195" i="7"/>
  <c r="E775" i="7"/>
  <c r="E450" i="7"/>
  <c r="E752" i="7"/>
  <c r="E966" i="7"/>
  <c r="E548" i="7"/>
  <c r="E708" i="7"/>
  <c r="E1011" i="7"/>
  <c r="E68" i="7"/>
  <c r="E796" i="7"/>
  <c r="E811" i="7"/>
  <c r="E401" i="7"/>
  <c r="E765" i="7"/>
  <c r="E409" i="7"/>
  <c r="E639" i="7"/>
  <c r="E313" i="7"/>
  <c r="E491" i="7"/>
  <c r="E513" i="7"/>
  <c r="E664" i="7"/>
  <c r="E732" i="7"/>
  <c r="E265" i="7"/>
  <c r="E643" i="7"/>
  <c r="E439" i="7"/>
  <c r="E739" i="7"/>
  <c r="E619" i="7"/>
  <c r="E976" i="7"/>
  <c r="E278" i="7"/>
  <c r="E473" i="7"/>
  <c r="E390" i="7"/>
  <c r="E780" i="7"/>
  <c r="E396" i="7"/>
  <c r="E153" i="7"/>
  <c r="E383" i="7"/>
  <c r="E33" i="7"/>
  <c r="E778" i="7"/>
  <c r="E890" i="7"/>
  <c r="E86" i="7"/>
  <c r="E960" i="7"/>
  <c r="E493" i="7"/>
  <c r="E314" i="7"/>
  <c r="E459" i="7"/>
  <c r="E822" i="7"/>
  <c r="E724" i="7"/>
  <c r="E840" i="7"/>
  <c r="E295" i="7"/>
  <c r="E768" i="7"/>
  <c r="E713" i="7"/>
  <c r="E917" i="7"/>
  <c r="E535" i="7"/>
  <c r="E971" i="7"/>
  <c r="E332" i="7"/>
  <c r="E626" i="7"/>
  <c r="E972" i="7"/>
  <c r="E509" i="7"/>
  <c r="E772" i="7"/>
  <c r="E594" i="7"/>
  <c r="E76" i="7"/>
  <c r="E920" i="7"/>
  <c r="E563" i="7"/>
  <c r="E106" i="7"/>
  <c r="E746" i="7"/>
  <c r="E380" i="7"/>
  <c r="E67" i="7"/>
  <c r="E560" i="7"/>
  <c r="E119" i="7"/>
  <c r="E397" i="7"/>
  <c r="E47" i="7"/>
  <c r="E670" i="7"/>
  <c r="E73" i="7"/>
  <c r="E597" i="7"/>
  <c r="E953" i="7"/>
  <c r="E571" i="7"/>
  <c r="E586" i="7"/>
  <c r="E71" i="7"/>
  <c r="E694" i="7"/>
  <c r="E79" i="7"/>
  <c r="E808" i="7"/>
  <c r="E309" i="7"/>
  <c r="E999" i="7"/>
  <c r="E346" i="7"/>
  <c r="E364" i="7"/>
  <c r="E988" i="7"/>
  <c r="E936" i="7"/>
  <c r="E474" i="7"/>
  <c r="E297" i="7"/>
  <c r="E946" i="7"/>
  <c r="E116" i="7"/>
  <c r="E415" i="7"/>
  <c r="E118" i="7"/>
  <c r="E214" i="7"/>
  <c r="E441" i="7"/>
  <c r="E814" i="7"/>
  <c r="E437" i="7"/>
  <c r="E93" i="7"/>
  <c r="E606" i="7"/>
  <c r="E861" i="7"/>
  <c r="E82" i="7"/>
  <c r="E83" i="7"/>
  <c r="E905" i="7"/>
  <c r="E880" i="7"/>
  <c r="E562" i="7"/>
  <c r="E530" i="7"/>
  <c r="E337" i="7"/>
  <c r="E181" i="7"/>
  <c r="E950" i="7"/>
  <c r="E45" i="7"/>
  <c r="E272" i="7"/>
  <c r="E28" i="7"/>
  <c r="E296" i="7"/>
  <c r="E394" i="7"/>
  <c r="E85" i="7"/>
  <c r="E703" i="7"/>
  <c r="E785" i="7"/>
  <c r="E132" i="7"/>
  <c r="E878" i="7"/>
  <c r="E178" i="7"/>
  <c r="E549" i="7"/>
  <c r="E256" i="7"/>
  <c r="E992" i="7"/>
  <c r="E944" i="7"/>
  <c r="E795" i="7"/>
  <c r="E226" i="7"/>
  <c r="E445" i="7"/>
  <c r="E420" i="7"/>
  <c r="E810" i="7"/>
  <c r="E993" i="7"/>
  <c r="E241" i="7"/>
  <c r="E949" i="7"/>
  <c r="E669" i="7"/>
  <c r="E440" i="7"/>
  <c r="E573" i="7"/>
  <c r="E460" i="7"/>
  <c r="E873" i="7"/>
  <c r="E800" i="7"/>
  <c r="E749" i="7"/>
  <c r="E233" i="7"/>
  <c r="E371" i="7"/>
  <c r="E758" i="7"/>
  <c r="E231" i="7"/>
  <c r="E87" i="7"/>
  <c r="E845" i="7"/>
  <c r="E42" i="7"/>
  <c r="E50" i="7"/>
  <c r="E412" i="7"/>
  <c r="E613" i="7"/>
  <c r="E665" i="7"/>
  <c r="E896" i="7"/>
  <c r="E889" i="7"/>
  <c r="E282" i="7"/>
  <c r="E476" i="7"/>
  <c r="E105" i="7"/>
  <c r="E160" i="7"/>
  <c r="E671" i="7"/>
  <c r="E252" i="7"/>
  <c r="E39" i="7"/>
  <c r="E928" i="7"/>
  <c r="E392" i="7"/>
  <c r="E584" i="7"/>
  <c r="E686" i="7"/>
  <c r="E421" i="7"/>
  <c r="E656" i="7"/>
  <c r="E624" i="7"/>
  <c r="E350" i="7"/>
  <c r="E58" i="7"/>
  <c r="E868" i="7"/>
  <c r="E707" i="7"/>
  <c r="E929" i="7"/>
  <c r="E184" i="7"/>
  <c r="E22" i="7"/>
  <c r="E528" i="7"/>
  <c r="E217" i="7"/>
  <c r="E269" i="7"/>
  <c r="E900" i="7"/>
  <c r="E826" i="7"/>
  <c r="E232" i="7"/>
  <c r="E1013" i="7"/>
  <c r="E676" i="7"/>
  <c r="E737" i="7"/>
  <c r="E354" i="7"/>
  <c r="E49" i="7"/>
  <c r="E540" i="7"/>
  <c r="E1005" i="7"/>
  <c r="E369" i="7"/>
  <c r="E29" i="7"/>
  <c r="E616" i="7"/>
  <c r="E55" i="7"/>
  <c r="E568" i="7"/>
  <c r="E760" i="7"/>
  <c r="E417" i="7"/>
  <c r="E556" i="7"/>
  <c r="E53" i="7"/>
  <c r="E649" i="7"/>
  <c r="E61" i="7"/>
  <c r="E788" i="7"/>
  <c r="E300" i="7"/>
  <c r="E837" i="7"/>
  <c r="E318" i="7"/>
  <c r="E221" i="7"/>
  <c r="E347" i="7"/>
  <c r="E823" i="7"/>
  <c r="E230" i="7"/>
  <c r="E825" i="7"/>
  <c r="E538" i="7"/>
  <c r="E652" i="7"/>
  <c r="E120" i="7"/>
  <c r="E152" i="7"/>
  <c r="E828" i="7"/>
  <c r="E850" i="7"/>
  <c r="E838" i="7"/>
  <c r="E942" i="7"/>
  <c r="E154" i="7"/>
  <c r="E262" i="7"/>
  <c r="E94" i="7"/>
  <c r="E219" i="7"/>
  <c r="E103" i="7"/>
  <c r="E484" i="7"/>
  <c r="E805" i="7"/>
  <c r="E356" i="7"/>
  <c r="E781" i="7"/>
  <c r="E729" i="7"/>
  <c r="E293" i="7"/>
  <c r="E635" i="7"/>
  <c r="E677" i="7"/>
  <c r="E32" i="7"/>
  <c r="E891" i="7"/>
  <c r="E700" i="7"/>
  <c r="E127" i="7"/>
  <c r="E348" i="7"/>
  <c r="E384" i="7"/>
  <c r="E888" i="7"/>
  <c r="E654" i="7"/>
  <c r="E733" i="7"/>
  <c r="E938" i="7"/>
  <c r="E510" i="7"/>
  <c r="E559" i="7"/>
  <c r="E541" i="7"/>
  <c r="E495" i="7"/>
  <c r="E467" i="7"/>
  <c r="E793" i="7"/>
  <c r="E832" i="7"/>
  <c r="E801" i="7"/>
  <c r="E57" i="7"/>
  <c r="E651" i="7"/>
  <c r="E546" i="7"/>
  <c r="E534" i="7"/>
  <c r="E471" i="7"/>
  <c r="E344" i="7"/>
  <c r="E547" i="7"/>
  <c r="E986" i="7"/>
  <c r="E234" i="7"/>
  <c r="E427" i="7"/>
  <c r="E887" i="7"/>
  <c r="E818" i="7"/>
  <c r="E310" i="7"/>
  <c r="E833" i="7"/>
  <c r="E558" i="7"/>
  <c r="E964" i="7"/>
  <c r="E24" i="7"/>
  <c r="E26" i="7"/>
  <c r="E582" i="7"/>
  <c r="E469" i="7"/>
  <c r="E589" i="7"/>
  <c r="E391" i="7"/>
  <c r="E173" i="7"/>
  <c r="E1002" i="7"/>
  <c r="E311" i="7"/>
  <c r="E428" i="7"/>
  <c r="E557" i="7"/>
  <c r="E769" i="7"/>
  <c r="E580" i="7"/>
  <c r="E991" i="7"/>
  <c r="E408" i="7"/>
  <c r="E472" i="7"/>
  <c r="E590" i="7"/>
  <c r="E431" i="7"/>
  <c r="E794" i="7"/>
  <c r="E108" i="7"/>
  <c r="E457" i="7"/>
  <c r="E111" i="7"/>
  <c r="E30" i="7"/>
  <c r="E485" i="7"/>
  <c r="E766" i="7"/>
  <c r="E974" i="7"/>
  <c r="E926" i="7"/>
  <c r="E149" i="7"/>
  <c r="E658" i="7"/>
  <c r="E331" i="7"/>
  <c r="E424" i="7"/>
  <c r="E44" i="7"/>
  <c r="E939" i="7"/>
  <c r="E80" i="7"/>
  <c r="E744" i="7"/>
  <c r="E317" i="7"/>
  <c r="E683" i="7"/>
  <c r="E770" i="7"/>
  <c r="E915" i="7"/>
  <c r="E406" i="7"/>
  <c r="E577" i="7"/>
  <c r="E88" i="7"/>
  <c r="E286" i="7"/>
  <c r="E997" i="7"/>
  <c r="E728" i="7"/>
  <c r="E335" i="7"/>
  <c r="E31" i="7"/>
  <c r="E481" i="7"/>
  <c r="E995" i="7"/>
  <c r="E352" i="7"/>
  <c r="E985" i="7"/>
  <c r="E588" i="7"/>
  <c r="E37" i="7"/>
  <c r="E405" i="7"/>
  <c r="E650" i="7"/>
  <c r="E260" i="7"/>
  <c r="E496" i="7"/>
  <c r="E35" i="7"/>
  <c r="E640" i="7"/>
  <c r="E43" i="7"/>
  <c r="E767" i="7"/>
  <c r="E204" i="7"/>
  <c r="E816" i="7"/>
  <c r="E290" i="7"/>
  <c r="E212" i="7"/>
  <c r="E806" i="7"/>
  <c r="E382" i="7"/>
  <c r="E761" i="7"/>
  <c r="E705" i="7"/>
  <c r="E902" i="7"/>
  <c r="E979" i="7"/>
  <c r="E115" i="7"/>
  <c r="E246" i="7"/>
  <c r="E967" i="7"/>
  <c r="E879" i="7"/>
  <c r="E951" i="7"/>
  <c r="E755" i="7"/>
  <c r="E720" i="7"/>
  <c r="E236" i="7"/>
  <c r="E110" i="7"/>
  <c r="E353" i="7"/>
  <c r="E447" i="7"/>
  <c r="E299" i="7"/>
  <c r="E416" i="7"/>
  <c r="E595" i="7"/>
  <c r="E210" i="7"/>
  <c r="E64" i="7"/>
  <c r="E636" i="7"/>
  <c r="E134" i="7"/>
  <c r="E637" i="7"/>
  <c r="E125" i="7"/>
  <c r="E435" i="7"/>
  <c r="E630" i="7"/>
  <c r="E625" i="7"/>
  <c r="E398" i="7"/>
  <c r="E503" i="7"/>
  <c r="E719" i="7"/>
  <c r="E121" i="7"/>
  <c r="E373" i="7"/>
  <c r="E681" i="7"/>
  <c r="E565" i="7"/>
  <c r="E1001" i="7"/>
  <c r="E762" i="7"/>
  <c r="E959" i="7"/>
  <c r="E684" i="7"/>
  <c r="E835" i="7"/>
  <c r="E463" i="7"/>
  <c r="E194" i="7"/>
  <c r="E842" i="7"/>
  <c r="E836" i="7"/>
  <c r="E852" i="7"/>
  <c r="E554" i="7"/>
  <c r="E691" i="7"/>
  <c r="E903" i="7"/>
  <c r="E542" i="7"/>
  <c r="E514" i="7"/>
  <c r="E1008" i="7"/>
  <c r="E910" i="7"/>
  <c r="E747" i="7"/>
  <c r="E253" i="7"/>
  <c r="E918" i="7"/>
  <c r="E644" i="7"/>
  <c r="E912" i="7"/>
  <c r="E567" i="7"/>
  <c r="E923" i="7"/>
  <c r="E632" i="7"/>
  <c r="E531" i="7"/>
  <c r="E225" i="7"/>
  <c r="E389" i="7"/>
  <c r="E797" i="7"/>
  <c r="E324" i="7"/>
  <c r="E885" i="7"/>
  <c r="E987" i="7"/>
  <c r="E714" i="7"/>
  <c r="E434" i="7"/>
  <c r="E550" i="7"/>
  <c r="E112" i="7"/>
  <c r="E678" i="7"/>
  <c r="E36" i="7"/>
  <c r="E1003" i="7"/>
  <c r="E980" i="7"/>
  <c r="E867" i="7"/>
  <c r="E774" i="7"/>
  <c r="E763" i="7"/>
  <c r="E340" i="7"/>
  <c r="E566" i="7"/>
  <c r="E247" i="7"/>
  <c r="E622" i="7"/>
  <c r="E587" i="7"/>
  <c r="E198" i="7"/>
  <c r="E692" i="7"/>
  <c r="E325" i="7"/>
  <c r="E672" i="7"/>
  <c r="E448" i="7"/>
  <c r="E945" i="7"/>
  <c r="E342" i="7"/>
  <c r="E965" i="7"/>
  <c r="E529" i="7"/>
  <c r="E994" i="7"/>
  <c r="E385" i="7"/>
  <c r="E537" i="7"/>
  <c r="E973" i="7"/>
  <c r="E358" i="7"/>
  <c r="E646" i="7"/>
  <c r="E545" i="7"/>
  <c r="E25" i="7"/>
  <c r="E730" i="7"/>
  <c r="E177" i="7"/>
  <c r="E738" i="7"/>
  <c r="E185" i="7"/>
  <c r="E95" i="7"/>
  <c r="E486" i="7"/>
  <c r="E608" i="7"/>
  <c r="E592" i="7"/>
  <c r="E266" i="7"/>
  <c r="E418" i="7"/>
  <c r="E543" i="7"/>
  <c r="E856" i="7"/>
  <c r="E611" i="7"/>
  <c r="E107" i="7"/>
  <c r="E935" i="7"/>
  <c r="E687" i="7"/>
  <c r="E222" i="7"/>
  <c r="E402" i="7"/>
  <c r="E359" i="7"/>
  <c r="E827" i="7"/>
  <c r="E882" i="7"/>
  <c r="E847" i="7"/>
  <c r="E329" i="7"/>
  <c r="E81" i="7"/>
  <c r="E141" i="7"/>
  <c r="E357" i="7"/>
  <c r="E895" i="7"/>
  <c r="E817" i="7"/>
  <c r="E281" i="7"/>
  <c r="E857" i="7"/>
  <c r="E764" i="7"/>
  <c r="E189" i="7"/>
  <c r="E1000" i="7"/>
  <c r="E904" i="7"/>
  <c r="E478" i="7"/>
  <c r="E372" i="7"/>
  <c r="E846" i="7"/>
  <c r="E74" i="7"/>
  <c r="E211" i="7"/>
  <c r="E501" i="7"/>
  <c r="E228" i="7"/>
  <c r="E607" i="7"/>
  <c r="E871" i="7"/>
  <c r="E933" i="7"/>
  <c r="E958" i="7"/>
  <c r="E422" i="7"/>
  <c r="E858" i="7"/>
  <c r="E475" i="7"/>
  <c r="E188" i="7"/>
  <c r="E961" i="7"/>
  <c r="E137" i="7"/>
  <c r="E718" i="7"/>
  <c r="E143" i="7"/>
  <c r="E870" i="7"/>
  <c r="E163" i="7"/>
  <c r="E782" i="7"/>
  <c r="E191" i="7"/>
  <c r="E114" i="7"/>
  <c r="E1015" i="7"/>
  <c r="E927" i="7"/>
  <c r="E701" i="7"/>
  <c r="E629" i="7"/>
  <c r="E201" i="7"/>
  <c r="E90" i="7"/>
  <c r="E56" i="7"/>
  <c r="E682" i="7"/>
  <c r="E307" i="7"/>
  <c r="E913" i="7"/>
  <c r="E379" i="7"/>
  <c r="E863" i="7"/>
  <c r="E323" i="7"/>
  <c r="E893" i="7"/>
  <c r="E518" i="7"/>
  <c r="E911" i="7"/>
  <c r="E377" i="7"/>
  <c r="E517" i="7"/>
  <c r="E963" i="7"/>
  <c r="E339" i="7"/>
  <c r="E316" i="7"/>
  <c r="E505" i="7"/>
  <c r="E925" i="7"/>
  <c r="E722" i="7"/>
  <c r="E168" i="7"/>
  <c r="E712" i="7"/>
  <c r="E148" i="7"/>
  <c r="E77" i="7"/>
  <c r="E280" i="7"/>
  <c r="E363" i="7"/>
  <c r="E361" i="7"/>
  <c r="E699" i="7"/>
  <c r="E306" i="7"/>
  <c r="E1016" i="7"/>
  <c r="E375" i="7"/>
  <c r="E662" i="7"/>
  <c r="E494" i="7"/>
  <c r="E940" i="7"/>
  <c r="E1020" i="7"/>
  <c r="E368" i="7"/>
  <c r="E186" i="7"/>
  <c r="E462" i="7"/>
  <c r="E124" i="7"/>
  <c r="E875" i="7"/>
  <c r="E109" i="7"/>
  <c r="E614" i="7"/>
  <c r="E205" i="7"/>
  <c r="E631" i="7"/>
  <c r="E709" i="7"/>
  <c r="E338" i="7"/>
  <c r="E859" i="7"/>
  <c r="E697" i="7"/>
  <c r="E750" i="7"/>
  <c r="E641" i="7"/>
  <c r="E773" i="7"/>
  <c r="E1017" i="7"/>
  <c r="E263" i="7"/>
  <c r="E819" i="7"/>
  <c r="E419" i="7"/>
  <c r="E165" i="7"/>
  <c r="E464" i="7"/>
  <c r="E627" i="7"/>
  <c r="E38" i="7"/>
  <c r="E952" i="7"/>
  <c r="E771" i="7"/>
  <c r="E524" i="7"/>
  <c r="E886" i="7"/>
  <c r="E279" i="7"/>
  <c r="E355" i="7"/>
  <c r="E62" i="7"/>
  <c r="E623" i="7"/>
  <c r="E642" i="7"/>
  <c r="E698" i="7"/>
  <c r="E242" i="7"/>
  <c r="E287" i="7"/>
  <c r="E786" i="7"/>
  <c r="E283" i="7"/>
  <c r="E798" i="7"/>
  <c r="E218" i="7"/>
  <c r="E449" i="7"/>
  <c r="E98" i="7"/>
  <c r="E525" i="7"/>
  <c r="E161" i="7"/>
  <c r="E516" i="7"/>
  <c r="E208" i="7"/>
  <c r="E831" i="7"/>
  <c r="E267" i="7"/>
  <c r="E156" i="7"/>
  <c r="E735" i="7"/>
  <c r="E508" i="7"/>
  <c r="E261" i="7"/>
  <c r="E901" i="7"/>
  <c r="E303" i="7"/>
  <c r="E34" i="7"/>
  <c r="E576" i="7"/>
  <c r="E227" i="7"/>
  <c r="E675" i="7"/>
  <c r="E238" i="7"/>
  <c r="E100" i="7"/>
  <c r="E333" i="7"/>
  <c r="E844" i="7"/>
  <c r="E610" i="7"/>
  <c r="E298" i="7"/>
  <c r="E813" i="7"/>
  <c r="E362" i="7"/>
  <c r="E726" i="7"/>
  <c r="E268" i="7"/>
  <c r="E872" i="7"/>
  <c r="E468" i="7"/>
  <c r="E881" i="7"/>
  <c r="E285" i="7"/>
  <c r="E413" i="7"/>
  <c r="E860" i="7"/>
  <c r="E320" i="7"/>
  <c r="E240" i="7"/>
  <c r="E432" i="7"/>
  <c r="E628" i="7"/>
  <c r="E657" i="7"/>
  <c r="E158" i="7"/>
  <c r="E693" i="7"/>
  <c r="E864" i="7"/>
  <c r="E59" i="7"/>
  <c r="E145" i="7"/>
  <c r="E841" i="7"/>
  <c r="E522" i="7"/>
  <c r="E199" i="7"/>
  <c r="E892" i="7"/>
  <c r="E982" i="7"/>
  <c r="E753" i="7"/>
  <c r="E633" i="7"/>
  <c r="E685" i="7"/>
  <c r="E695" i="7"/>
  <c r="E975" i="7"/>
  <c r="E515" i="7"/>
  <c r="E446" i="7"/>
  <c r="E284" i="7"/>
  <c r="E135" i="7"/>
  <c r="E981" i="7"/>
  <c r="E378" i="7"/>
  <c r="E659" i="7"/>
  <c r="E159" i="7"/>
  <c r="E689" i="7"/>
  <c r="E294" i="7"/>
  <c r="E123" i="7"/>
  <c r="E239" i="7"/>
  <c r="E202" i="7"/>
  <c r="E305" i="7"/>
  <c r="E807" i="7"/>
  <c r="E477" i="7"/>
  <c r="E741" i="7"/>
  <c r="E351" i="7"/>
  <c r="E906" i="7"/>
  <c r="E1004" i="7"/>
  <c r="E151" i="7"/>
  <c r="E249" i="7"/>
  <c r="E736" i="7"/>
  <c r="E865" i="7"/>
  <c r="E414" i="7"/>
  <c r="E336" i="7"/>
  <c r="E575" i="7"/>
  <c r="E113" i="7"/>
  <c r="E423" i="7"/>
  <c r="E984" i="7"/>
  <c r="E386" i="7"/>
  <c r="E569" i="7"/>
  <c r="E223" i="7"/>
  <c r="E932" i="7"/>
  <c r="E894" i="7"/>
  <c r="E60" i="7"/>
  <c r="E696" i="7"/>
  <c r="E507" i="7"/>
  <c r="E598" i="7"/>
  <c r="E400" i="7"/>
  <c r="E921" i="7"/>
  <c r="E601" i="7"/>
  <c r="E213" i="7"/>
  <c r="E276" i="7"/>
  <c r="E962" i="7"/>
  <c r="E884" i="7"/>
  <c r="E605" i="7"/>
  <c r="E92" i="7"/>
  <c r="E220" i="7"/>
  <c r="E443" i="7"/>
  <c r="E183" i="7"/>
  <c r="E166" i="7"/>
  <c r="E334" i="7"/>
  <c r="E715" i="7"/>
  <c r="E387" i="7"/>
  <c r="E620" i="7"/>
  <c r="E140" i="7"/>
  <c r="E802" i="7"/>
  <c r="E341" i="7"/>
  <c r="E176" i="7"/>
  <c r="E849" i="7"/>
  <c r="E40" i="7"/>
  <c r="E603" i="7"/>
  <c r="E600" i="7"/>
  <c r="E591" i="7"/>
  <c r="E270" i="7"/>
  <c r="E804" i="7"/>
  <c r="E277" i="7"/>
  <c r="E690" i="7"/>
  <c r="E209" i="7"/>
  <c r="E812" i="7"/>
  <c r="E258" i="7"/>
  <c r="E851" i="7"/>
  <c r="E275" i="7"/>
  <c r="E367" i="7"/>
  <c r="E839" i="7"/>
  <c r="E292" i="7"/>
  <c r="E941" i="7"/>
  <c r="E403" i="7"/>
  <c r="E288" i="7"/>
  <c r="E621" i="7"/>
  <c r="E139" i="7"/>
  <c r="E674" i="7"/>
  <c r="E989" i="7"/>
  <c r="E41" i="7"/>
  <c r="E48" i="7"/>
  <c r="E75" i="7"/>
  <c r="E877" i="7"/>
  <c r="E855" i="7"/>
  <c r="E78" i="7"/>
  <c r="E289" i="7"/>
  <c r="E146" i="7"/>
  <c r="E164" i="7"/>
  <c r="E411" i="7"/>
  <c r="E983" i="7"/>
  <c r="E783" i="7"/>
  <c r="E360" i="7"/>
  <c r="E862" i="7"/>
  <c r="E968" i="7"/>
  <c r="E527" i="7"/>
  <c r="E502" i="7"/>
  <c r="E660" i="7"/>
  <c r="E759" i="7"/>
  <c r="E996" i="7"/>
  <c r="E162" i="7"/>
  <c r="E924" i="7"/>
  <c r="E465" i="7"/>
  <c r="E196" i="7"/>
  <c r="E328" i="7"/>
  <c r="E470" i="7"/>
  <c r="E970" i="7"/>
  <c r="E609" i="7"/>
  <c r="E274" i="7"/>
  <c r="E869" i="7"/>
  <c r="E229" i="7"/>
  <c r="E144" i="7"/>
  <c r="E150" i="7"/>
  <c r="E131" i="7"/>
  <c r="E908" i="7"/>
  <c r="E931" i="7"/>
  <c r="E555" i="7"/>
  <c r="E453" i="7"/>
  <c r="E821" i="7"/>
  <c r="E922" i="7"/>
  <c r="E504" i="7"/>
  <c r="E742" i="7"/>
  <c r="E521" i="7"/>
  <c r="E51" i="7"/>
  <c r="E526" i="7"/>
  <c r="E645" i="7"/>
  <c r="E489" i="7"/>
  <c r="E66" i="7"/>
  <c r="E612" i="7"/>
  <c r="E315" i="7"/>
  <c r="E395" i="7"/>
  <c r="E1012" i="7"/>
  <c r="E327" i="7"/>
  <c r="E429" i="7"/>
  <c r="E366" i="7"/>
  <c r="E570" i="7"/>
  <c r="E907" i="7"/>
  <c r="E667" i="7"/>
  <c r="E404" i="7"/>
  <c r="E326" i="7"/>
  <c r="E990" i="7"/>
  <c r="E581" i="7"/>
  <c r="E853" i="7"/>
  <c r="E254" i="7"/>
  <c r="E407" i="7"/>
  <c r="E790" i="7"/>
  <c r="E498" i="7"/>
  <c r="E430" i="7"/>
  <c r="E345" i="7"/>
  <c r="E27" i="7"/>
  <c r="E1018" i="7"/>
  <c r="E349" i="7"/>
  <c r="E789" i="7"/>
  <c r="E593" i="7"/>
  <c r="E482" i="7"/>
  <c r="E321" i="7"/>
  <c r="E1014" i="7"/>
  <c r="E751" i="7"/>
  <c r="E197" i="7"/>
  <c r="E376" i="7"/>
  <c r="E679" i="7"/>
  <c r="E206" i="7"/>
  <c r="E257" i="7"/>
  <c r="E957" i="7"/>
  <c r="E479" i="7"/>
  <c r="E304" i="7"/>
  <c r="E167" i="7"/>
  <c r="E866" i="7"/>
  <c r="E497" i="7"/>
  <c r="E876" i="7"/>
  <c r="E104" i="7"/>
  <c r="E969" i="7"/>
  <c r="E179" i="7"/>
  <c r="E138" i="7"/>
  <c r="E553" i="7"/>
  <c r="E70" i="7"/>
  <c r="E791" i="7"/>
  <c r="E727" i="7"/>
  <c r="E919" i="7"/>
  <c r="E250" i="7"/>
  <c r="E552" i="7"/>
  <c r="E192" i="7"/>
  <c r="E784" i="7"/>
  <c r="E200" i="7"/>
  <c r="E680" i="7"/>
  <c r="E190" i="7"/>
  <c r="E803" i="7"/>
  <c r="E248" i="7"/>
  <c r="E820" i="7"/>
  <c r="E216" i="7"/>
  <c r="E330" i="7"/>
  <c r="E723" i="7"/>
  <c r="E224" i="7"/>
  <c r="E909" i="7"/>
  <c r="E393" i="7"/>
  <c r="E155" i="7"/>
  <c r="E574" i="7"/>
  <c r="E130" i="7"/>
  <c r="E648" i="7"/>
  <c r="E897" i="7"/>
  <c r="E23" i="7"/>
  <c r="E914" i="7"/>
  <c r="E824" i="7"/>
  <c r="E830" i="7"/>
  <c r="E617" i="7"/>
  <c r="E322" i="7"/>
  <c r="E492" i="7"/>
  <c r="E54" i="7"/>
  <c r="E512" i="7"/>
  <c r="E706" i="7"/>
  <c r="E1009" i="7"/>
  <c r="E815" i="7"/>
  <c r="E564" i="7"/>
  <c r="E854" i="7"/>
  <c r="E599" i="7"/>
  <c r="E312" i="7"/>
  <c r="E488" i="7"/>
  <c r="E237" i="7"/>
  <c r="E743" i="7"/>
  <c r="E374" i="7"/>
  <c r="E978" i="7"/>
  <c r="E757" i="7"/>
  <c r="E84" i="7"/>
  <c r="E948" i="7"/>
  <c r="E399" i="7"/>
  <c r="E175" i="7"/>
  <c r="E343" i="7"/>
  <c r="E711" i="7"/>
  <c r="E63" i="7"/>
  <c r="E69" i="7"/>
  <c r="E444" i="7"/>
  <c r="E843" i="7"/>
  <c r="E731" i="7"/>
  <c r="E519" i="7"/>
  <c r="E454" i="7"/>
  <c r="E1019" i="7"/>
  <c r="E520" i="7"/>
  <c r="E425" i="7"/>
  <c r="E245" i="7"/>
  <c r="E171" i="7"/>
  <c r="E207" i="7"/>
  <c r="E244" i="7"/>
  <c r="E264" i="7"/>
  <c r="E898" i="7"/>
  <c r="E955" i="7"/>
  <c r="E215" i="7"/>
  <c r="E511" i="7"/>
  <c r="E301" i="7"/>
  <c r="E157" i="7"/>
  <c r="E551" i="7"/>
  <c r="E998" i="7"/>
  <c r="E615" i="7"/>
  <c r="E235" i="7"/>
  <c r="E956" i="7"/>
  <c r="E717" i="7"/>
  <c r="E725" i="7"/>
  <c r="E647" i="7"/>
  <c r="E308" i="7"/>
  <c r="E452" i="7"/>
  <c r="E410" i="7"/>
  <c r="E506" i="7"/>
  <c r="E500" i="7"/>
  <c r="E455" i="7"/>
  <c r="E799" i="7"/>
  <c r="E561" i="7"/>
  <c r="E388" i="7"/>
  <c r="E251" i="7"/>
  <c r="E748" i="7"/>
  <c r="E533" i="7"/>
  <c r="E578" i="7"/>
  <c r="E291" i="7"/>
  <c r="E756" i="7"/>
  <c r="E259" i="7"/>
  <c r="E461" i="7"/>
  <c r="E740" i="7"/>
  <c r="E243" i="7"/>
  <c r="E585" i="7"/>
  <c r="E688" i="7"/>
  <c r="E438" i="7"/>
  <c r="E99" i="7"/>
  <c r="E874" i="7"/>
  <c r="E572" i="7"/>
  <c r="E1006" i="7"/>
  <c r="E934" i="7"/>
  <c r="E451" i="7"/>
  <c r="E193" i="7"/>
  <c r="E487" i="7"/>
  <c r="E943" i="7"/>
  <c r="E433" i="7"/>
  <c r="E539" i="7"/>
  <c r="E787" i="7"/>
  <c r="E319" i="7"/>
  <c r="E655" i="7"/>
  <c r="E937" i="7"/>
  <c r="E745" i="7"/>
  <c r="E829" i="7"/>
  <c r="E456" i="7"/>
  <c r="E947" i="7"/>
  <c r="E666" i="7"/>
  <c r="E977" i="7"/>
  <c r="E136" i="7"/>
  <c r="E466" i="7"/>
  <c r="E46" i="7"/>
  <c r="E52" i="7"/>
  <c r="E779" i="7"/>
  <c r="E536" i="7"/>
  <c r="E596" i="7"/>
  <c r="E174" i="7"/>
  <c r="E370" i="7"/>
  <c r="E1007" i="7"/>
  <c r="E532" i="7"/>
  <c r="E128" i="7"/>
  <c r="E754" i="7"/>
  <c r="E182" i="7"/>
  <c r="E579" i="7"/>
  <c r="E172" i="7"/>
  <c r="E792" i="7"/>
  <c r="E126" i="7"/>
  <c r="E716" i="7"/>
  <c r="E180" i="7"/>
  <c r="E302" i="7"/>
  <c r="E668" i="7"/>
  <c r="E187" i="7"/>
  <c r="E899" i="7"/>
  <c r="E273" i="7"/>
  <c r="E21" i="7"/>
  <c r="E442" i="7"/>
  <c r="E122" i="7"/>
  <c r="E602" i="7"/>
  <c r="E776" i="7"/>
  <c r="D9" i="6" l="1"/>
  <c r="D10" i="6"/>
  <c r="D8" i="6"/>
  <c r="F21" i="7"/>
  <c r="E8" i="6" l="1"/>
  <c r="E9" i="6"/>
  <c r="E10" i="6"/>
  <c r="F685" i="7"/>
  <c r="F794" i="7"/>
  <c r="F279" i="7"/>
  <c r="F997" i="7"/>
  <c r="F596" i="7"/>
  <c r="F276" i="7"/>
  <c r="F337" i="7"/>
  <c r="F29" i="7"/>
  <c r="F801" i="7"/>
  <c r="F907" i="7"/>
  <c r="F881" i="7"/>
  <c r="F171" i="7"/>
  <c r="F364" i="7"/>
  <c r="F567" i="7"/>
  <c r="F451" i="7"/>
  <c r="F583" i="7"/>
  <c r="F723" i="7"/>
  <c r="F995" i="7"/>
  <c r="F476" i="7"/>
  <c r="F125" i="7"/>
  <c r="F522" i="7"/>
  <c r="F851" i="7"/>
  <c r="F128" i="7"/>
  <c r="F916" i="7"/>
  <c r="F595" i="7"/>
  <c r="F856" i="7"/>
  <c r="F667" i="7"/>
  <c r="F96" i="7"/>
  <c r="F108" i="7"/>
  <c r="F605" i="7"/>
  <c r="F52" i="7"/>
  <c r="F199" i="7"/>
  <c r="F978" i="7"/>
  <c r="F585" i="7"/>
  <c r="F221" i="7"/>
  <c r="F428" i="7"/>
  <c r="F1000" i="7"/>
  <c r="F202" i="7"/>
  <c r="F475" i="7"/>
  <c r="F982" i="7"/>
  <c r="F386" i="7"/>
  <c r="F849" i="7"/>
  <c r="F924" i="7"/>
  <c r="F645" i="7"/>
  <c r="F791" i="7"/>
  <c r="F456" i="7"/>
  <c r="F977" i="7"/>
  <c r="F246" i="7"/>
  <c r="F242" i="7"/>
  <c r="F735" i="7"/>
  <c r="F259" i="7"/>
  <c r="F184" i="7"/>
  <c r="F857" i="7"/>
  <c r="F570" i="7"/>
  <c r="F700" i="7"/>
  <c r="F319" i="7"/>
  <c r="F663" i="7"/>
  <c r="F384" i="7"/>
  <c r="F121" i="7"/>
  <c r="F233" i="7"/>
  <c r="F808" i="7"/>
  <c r="F247" i="7"/>
  <c r="F598" i="7"/>
  <c r="F864" i="7"/>
  <c r="F70" i="7"/>
  <c r="F427" i="7"/>
  <c r="F911" i="7"/>
  <c r="F228" i="7"/>
  <c r="F77" i="7"/>
  <c r="F952" i="7"/>
  <c r="F208" i="7"/>
  <c r="F298" i="7"/>
  <c r="F240" i="7"/>
  <c r="F367" i="7"/>
  <c r="F78" i="7"/>
  <c r="F395" i="7"/>
  <c r="F330" i="7"/>
  <c r="F491" i="7"/>
  <c r="F785" i="7"/>
  <c r="F665" i="7"/>
  <c r="F656" i="7"/>
  <c r="F1005" i="7"/>
  <c r="F32" i="7"/>
  <c r="F431" i="7"/>
  <c r="F481" i="7"/>
  <c r="F637" i="7"/>
  <c r="F253" i="7"/>
  <c r="F177" i="7"/>
  <c r="F329" i="7"/>
  <c r="F913" i="7"/>
  <c r="F704" i="7"/>
  <c r="F1011" i="7"/>
  <c r="F976" i="7"/>
  <c r="F840" i="7"/>
  <c r="F814" i="7"/>
  <c r="F371" i="7"/>
  <c r="F793" i="7"/>
  <c r="F769" i="7"/>
  <c r="F416" i="7"/>
  <c r="F1008" i="7"/>
  <c r="F885" i="7"/>
  <c r="F973" i="7"/>
  <c r="F107" i="7"/>
  <c r="F361" i="7"/>
  <c r="F62" i="7"/>
  <c r="F284" i="7"/>
  <c r="F176" i="7"/>
  <c r="F742" i="7"/>
  <c r="F179" i="7"/>
  <c r="F248" i="7"/>
  <c r="F874" i="7"/>
  <c r="F142" i="7"/>
  <c r="F622" i="7"/>
  <c r="F147" i="7"/>
  <c r="F465" i="7"/>
  <c r="F863" i="7"/>
  <c r="F241" i="7"/>
  <c r="F847" i="7"/>
  <c r="F326" i="7"/>
  <c r="F169" i="7"/>
  <c r="F346" i="7"/>
  <c r="F103" i="7"/>
  <c r="F317" i="7"/>
  <c r="F354" i="7"/>
  <c r="F939" i="7"/>
  <c r="F933" i="7"/>
  <c r="F841" i="7"/>
  <c r="F984" i="7"/>
  <c r="F196" i="7"/>
  <c r="F780" i="7"/>
  <c r="F928" i="7"/>
  <c r="F484" i="7"/>
  <c r="F901" i="7"/>
  <c r="F659" i="7"/>
  <c r="F804" i="7"/>
  <c r="F438" i="7"/>
  <c r="F579" i="7"/>
  <c r="F243" i="7"/>
  <c r="F383" i="7"/>
  <c r="F950" i="7"/>
  <c r="F669" i="7"/>
  <c r="F896" i="7"/>
  <c r="F942" i="7"/>
  <c r="F654" i="7"/>
  <c r="F651" i="7"/>
  <c r="F35" i="7"/>
  <c r="F951" i="7"/>
  <c r="F554" i="7"/>
  <c r="F797" i="7"/>
  <c r="F935" i="7"/>
  <c r="F1017" i="7"/>
  <c r="F139" i="7"/>
  <c r="F922" i="7"/>
  <c r="F1012" i="7"/>
  <c r="F784" i="7"/>
  <c r="F566" i="7"/>
  <c r="F90" i="7"/>
  <c r="F446" i="7"/>
  <c r="F443" i="7"/>
  <c r="F304" i="7"/>
  <c r="F433" i="7"/>
  <c r="F695" i="7"/>
  <c r="F921" i="7"/>
  <c r="F182" i="7"/>
  <c r="F533" i="7"/>
  <c r="F615" i="7"/>
  <c r="F710" i="7"/>
  <c r="F568" i="7"/>
  <c r="F144" i="7"/>
  <c r="F593" i="7"/>
  <c r="F136" i="7"/>
  <c r="F504" i="7"/>
  <c r="F843" i="7"/>
  <c r="F725" i="7"/>
  <c r="F799" i="7"/>
  <c r="F195" i="7"/>
  <c r="F473" i="7"/>
  <c r="F768" i="7"/>
  <c r="F795" i="7"/>
  <c r="F105" i="7"/>
  <c r="F232" i="7"/>
  <c r="F219" i="7"/>
  <c r="F546" i="7"/>
  <c r="F590" i="7"/>
  <c r="F565" i="7"/>
  <c r="F185" i="7"/>
  <c r="F722" i="7"/>
  <c r="F100" i="7"/>
  <c r="F305" i="7"/>
  <c r="F591" i="7"/>
  <c r="F146" i="7"/>
  <c r="F553" i="7"/>
  <c r="F947" i="7"/>
  <c r="F501" i="7"/>
  <c r="F983" i="7"/>
  <c r="F937" i="7"/>
  <c r="F920" i="7"/>
  <c r="F22" i="7"/>
  <c r="F850" i="7"/>
  <c r="F818" i="7"/>
  <c r="F744" i="7"/>
  <c r="F761" i="7"/>
  <c r="F514" i="7"/>
  <c r="F488" i="7"/>
  <c r="F955" i="7"/>
  <c r="F602" i="7"/>
  <c r="F829" i="7"/>
  <c r="F690" i="7"/>
  <c r="F151" i="7"/>
  <c r="F271" i="7"/>
  <c r="F806" i="7"/>
  <c r="F143" i="7"/>
  <c r="F629" i="7"/>
  <c r="F349" i="7"/>
  <c r="F706" i="7"/>
  <c r="F759" i="7"/>
  <c r="F625" i="7"/>
  <c r="F205" i="7"/>
  <c r="F23" i="7"/>
  <c r="F1009" i="7"/>
  <c r="F770" i="7"/>
  <c r="F235" i="7"/>
  <c r="F878" i="7"/>
  <c r="F512" i="7"/>
  <c r="F614" i="7"/>
  <c r="F91" i="7"/>
  <c r="F960" i="7"/>
  <c r="F53" i="7"/>
  <c r="F198" i="7"/>
  <c r="F834" i="7"/>
  <c r="F949" i="7"/>
  <c r="F261" i="7"/>
  <c r="F807" i="7"/>
  <c r="F164" i="7"/>
  <c r="F815" i="7"/>
  <c r="F509" i="7"/>
  <c r="F250" i="7"/>
  <c r="F519" i="7"/>
  <c r="F215" i="7"/>
  <c r="F480" i="7"/>
  <c r="F694" i="7"/>
  <c r="F826" i="7"/>
  <c r="F55" i="7"/>
  <c r="F230" i="7"/>
  <c r="F767" i="7"/>
  <c r="F358" i="7"/>
  <c r="F379" i="7"/>
  <c r="F339" i="7"/>
  <c r="F283" i="7"/>
  <c r="F432" i="7"/>
  <c r="F906" i="7"/>
  <c r="F102" i="7"/>
  <c r="F548" i="7"/>
  <c r="F265" i="7"/>
  <c r="F469" i="7"/>
  <c r="F213" i="7"/>
  <c r="F254" i="7"/>
  <c r="F444" i="7"/>
  <c r="F295" i="7"/>
  <c r="F758" i="7"/>
  <c r="F217" i="7"/>
  <c r="F635" i="7"/>
  <c r="F340" i="7"/>
  <c r="F870" i="7"/>
  <c r="F831" i="7"/>
  <c r="F321" i="7"/>
  <c r="F564" i="7"/>
  <c r="F551" i="7"/>
  <c r="F441" i="7"/>
  <c r="F141" i="7"/>
  <c r="F422" i="7"/>
  <c r="F462" i="7"/>
  <c r="F287" i="7"/>
  <c r="F452" i="7"/>
  <c r="F303" i="7"/>
  <c r="F601" i="7"/>
  <c r="F181" i="7"/>
  <c r="F373" i="7"/>
  <c r="F150" i="7"/>
  <c r="F899" i="7"/>
  <c r="F80" i="7"/>
  <c r="F236" i="7"/>
  <c r="F839" i="7"/>
  <c r="F743" i="7"/>
  <c r="F944" i="7"/>
  <c r="F328" i="7"/>
  <c r="F297" i="7"/>
  <c r="F1018" i="7"/>
  <c r="F489" i="7"/>
  <c r="F1020" i="7"/>
  <c r="F363" i="7"/>
  <c r="F245" i="7"/>
  <c r="F529" i="7"/>
  <c r="F586" i="7"/>
  <c r="F532" i="7"/>
  <c r="F380" i="7"/>
  <c r="F534" i="7"/>
  <c r="F777" i="7"/>
  <c r="F773" i="7"/>
  <c r="F853" i="7"/>
  <c r="F572" i="7"/>
  <c r="F206" i="7"/>
  <c r="F332" i="7"/>
  <c r="F607" i="7"/>
  <c r="F387" i="7"/>
  <c r="F561" i="7"/>
  <c r="F589" i="7"/>
  <c r="F714" i="7"/>
  <c r="F727" i="7"/>
  <c r="F641" i="7"/>
  <c r="F648" i="7"/>
  <c r="F466" i="7"/>
  <c r="F314" i="7"/>
  <c r="F134" i="7"/>
  <c r="F959" i="7"/>
  <c r="F311" i="7"/>
  <c r="F941" i="7"/>
  <c r="F957" i="7"/>
  <c r="F487" i="7"/>
  <c r="F689" i="7"/>
  <c r="F92" i="7"/>
  <c r="F934" i="7"/>
  <c r="F323" i="7"/>
  <c r="F709" i="7"/>
  <c r="F218" i="7"/>
  <c r="F726" i="7"/>
  <c r="F775" i="7"/>
  <c r="F118" i="7"/>
  <c r="F178" i="7"/>
  <c r="F160" i="7"/>
  <c r="F929" i="7"/>
  <c r="F310" i="7"/>
  <c r="F457" i="7"/>
  <c r="F915" i="7"/>
  <c r="F985" i="7"/>
  <c r="F592" i="7"/>
  <c r="F189" i="7"/>
  <c r="F963" i="7"/>
  <c r="F255" i="7"/>
  <c r="F72" i="7"/>
  <c r="F778" i="7"/>
  <c r="F972" i="7"/>
  <c r="F936" i="7"/>
  <c r="F226" i="7"/>
  <c r="F573" i="7"/>
  <c r="F87" i="7"/>
  <c r="F58" i="7"/>
  <c r="F823" i="7"/>
  <c r="F888" i="7"/>
  <c r="F582" i="7"/>
  <c r="F485" i="7"/>
  <c r="F728" i="7"/>
  <c r="F720" i="7"/>
  <c r="F684" i="7"/>
  <c r="F912" i="7"/>
  <c r="F675" i="7"/>
  <c r="F892" i="7"/>
  <c r="F715" i="7"/>
  <c r="F970" i="7"/>
  <c r="F167" i="7"/>
  <c r="F909" i="7"/>
  <c r="F437" i="7"/>
  <c r="F81" i="7"/>
  <c r="F932" i="7"/>
  <c r="F227" i="7"/>
  <c r="F47" i="7"/>
  <c r="F37" i="7"/>
  <c r="F914" i="7"/>
  <c r="F388" i="7"/>
  <c r="F71" i="7"/>
  <c r="F987" i="7"/>
  <c r="F739" i="7"/>
  <c r="F290" i="7"/>
  <c r="F280" i="7"/>
  <c r="F576" i="7"/>
  <c r="F268" i="7"/>
  <c r="F158" i="7"/>
  <c r="F515" i="7"/>
  <c r="F220" i="7"/>
  <c r="F209" i="7"/>
  <c r="F27" i="7"/>
  <c r="F536" i="7"/>
  <c r="F399" i="7"/>
  <c r="F302" i="7"/>
  <c r="F369" i="7"/>
  <c r="F891" i="7"/>
  <c r="F382" i="7"/>
  <c r="F447" i="7"/>
  <c r="F719" i="7"/>
  <c r="F266" i="7"/>
  <c r="F895" i="7"/>
  <c r="F191" i="7"/>
  <c r="F925" i="7"/>
  <c r="F59" i="7"/>
  <c r="F366" i="7"/>
  <c r="F498" i="7"/>
  <c r="F296" i="7"/>
  <c r="F267" i="7"/>
  <c r="F981" i="7"/>
  <c r="F620" i="7"/>
  <c r="F754" i="7"/>
  <c r="F908" i="7"/>
  <c r="F461" i="7"/>
  <c r="F163" i="7"/>
  <c r="F159" i="7"/>
  <c r="F855" i="7"/>
  <c r="F967" i="7"/>
  <c r="F687" i="7"/>
  <c r="F803" i="7"/>
  <c r="F425" i="7"/>
  <c r="F1007" i="7"/>
  <c r="F674" i="7"/>
  <c r="F327" i="7"/>
  <c r="F129" i="7"/>
  <c r="F396" i="7"/>
  <c r="F535" i="7"/>
  <c r="F737" i="7"/>
  <c r="F558" i="7"/>
  <c r="F30" i="7"/>
  <c r="F210" i="7"/>
  <c r="F518" i="7"/>
  <c r="F148" i="7"/>
  <c r="F524" i="7"/>
  <c r="F1004" i="7"/>
  <c r="F188" i="7"/>
  <c r="F145" i="7"/>
  <c r="F51" i="7"/>
  <c r="F854" i="7"/>
  <c r="F740" i="7"/>
  <c r="F170" i="7"/>
  <c r="F746" i="7"/>
  <c r="F440" i="7"/>
  <c r="F269" i="7"/>
  <c r="F755" i="7"/>
  <c r="F435" i="7"/>
  <c r="F836" i="7"/>
  <c r="F846" i="7"/>
  <c r="F193" i="7"/>
  <c r="F792" i="7"/>
  <c r="F410" i="7"/>
  <c r="F594" i="7"/>
  <c r="F528" i="7"/>
  <c r="F281" i="7"/>
  <c r="F183" i="7"/>
  <c r="F751" i="7"/>
  <c r="F574" i="7"/>
  <c r="F948" i="7"/>
  <c r="F545" i="7"/>
  <c r="F156" i="7"/>
  <c r="F657" i="7"/>
  <c r="F661" i="7"/>
  <c r="F653" i="7"/>
  <c r="F365" i="7"/>
  <c r="F439" i="7"/>
  <c r="F713" i="7"/>
  <c r="F616" i="7"/>
  <c r="F318" i="7"/>
  <c r="F356" i="7"/>
  <c r="F127" i="7"/>
  <c r="F43" i="7"/>
  <c r="F115" i="7"/>
  <c r="F1001" i="7"/>
  <c r="F632" i="7"/>
  <c r="F342" i="7"/>
  <c r="F809" i="7"/>
  <c r="F811" i="7"/>
  <c r="F606" i="7"/>
  <c r="F272" i="7"/>
  <c r="F57" i="7"/>
  <c r="F630" i="7"/>
  <c r="F980" i="7"/>
  <c r="F95" i="7"/>
  <c r="F827" i="7"/>
  <c r="F858" i="7"/>
  <c r="F782" i="7"/>
  <c r="F56" i="7"/>
  <c r="F1016" i="7"/>
  <c r="F819" i="7"/>
  <c r="F378" i="7"/>
  <c r="F270" i="7"/>
  <c r="F968" i="7"/>
  <c r="F931" i="7"/>
  <c r="F66" i="7"/>
  <c r="F790" i="7"/>
  <c r="F919" i="7"/>
  <c r="F666" i="7"/>
  <c r="F813" i="7"/>
  <c r="F496" i="7"/>
  <c r="F636" i="7"/>
  <c r="F411" i="7"/>
  <c r="F861" i="7"/>
  <c r="F624" i="7"/>
  <c r="F448" i="7"/>
  <c r="F958" i="7"/>
  <c r="F802" i="7"/>
  <c r="F41" i="7"/>
  <c r="F360" i="7"/>
  <c r="F866" i="7"/>
  <c r="F393" i="7"/>
  <c r="F830" i="7"/>
  <c r="F943" i="7"/>
  <c r="F619" i="7"/>
  <c r="F587" i="7"/>
  <c r="F407" i="7"/>
  <c r="F376" i="7"/>
  <c r="F285" i="7"/>
  <c r="F748" i="7"/>
  <c r="F539" i="7"/>
  <c r="F442" i="7"/>
  <c r="F154" i="7"/>
  <c r="F569" i="7"/>
  <c r="F362" i="7"/>
  <c r="F216" i="7"/>
  <c r="F207" i="7"/>
  <c r="F745" i="7"/>
  <c r="F187" i="7"/>
  <c r="F578" i="7"/>
  <c r="F381" i="7"/>
  <c r="F752" i="7"/>
  <c r="F79" i="7"/>
  <c r="F93" i="7"/>
  <c r="F45" i="7"/>
  <c r="F873" i="7"/>
  <c r="F556" i="7"/>
  <c r="F347" i="7"/>
  <c r="F557" i="7"/>
  <c r="F31" i="7"/>
  <c r="F260" i="7"/>
  <c r="F463" i="7"/>
  <c r="F324" i="7"/>
  <c r="F325" i="7"/>
  <c r="F537" i="7"/>
  <c r="F817" i="7"/>
  <c r="F718" i="7"/>
  <c r="F109" i="7"/>
  <c r="F610" i="7"/>
  <c r="F693" i="7"/>
  <c r="F275" i="7"/>
  <c r="F502" i="7"/>
  <c r="F200" i="7"/>
  <c r="F291" i="7"/>
  <c r="F122" i="7"/>
  <c r="F263" i="7"/>
  <c r="F798" i="7"/>
  <c r="F334" i="7"/>
  <c r="F69" i="7"/>
  <c r="F133" i="7"/>
  <c r="F708" i="7"/>
  <c r="F643" i="7"/>
  <c r="F724" i="7"/>
  <c r="F988" i="7"/>
  <c r="F256" i="7"/>
  <c r="F42" i="7"/>
  <c r="F805" i="7"/>
  <c r="F559" i="7"/>
  <c r="F974" i="7"/>
  <c r="F577" i="7"/>
  <c r="F923" i="7"/>
  <c r="F736" i="7"/>
  <c r="F647" i="7"/>
  <c r="F194" i="7"/>
  <c r="F368" i="7"/>
  <c r="F783" i="7"/>
  <c r="F482" i="7"/>
  <c r="F698" i="7"/>
  <c r="F612" i="7"/>
  <c r="F738" i="7"/>
  <c r="F116" i="7"/>
  <c r="F111" i="7"/>
  <c r="F875" i="7"/>
  <c r="F833" i="7"/>
  <c r="F682" i="7"/>
  <c r="F990" i="7"/>
  <c r="F552" i="7"/>
  <c r="F497" i="7"/>
  <c r="F110" i="7"/>
  <c r="F455" i="7"/>
  <c r="F538" i="7"/>
  <c r="F992" i="7"/>
  <c r="F166" i="7"/>
  <c r="F76" i="7"/>
  <c r="F495" i="7"/>
  <c r="F436" i="7"/>
  <c r="F97" i="7"/>
  <c r="F73" i="7"/>
  <c r="F835" i="7"/>
  <c r="F294" i="7"/>
  <c r="F126" i="7"/>
  <c r="F401" i="7"/>
  <c r="F397" i="7"/>
  <c r="F845" i="7"/>
  <c r="F94" i="7"/>
  <c r="F36" i="7"/>
  <c r="F940" i="7"/>
  <c r="F190" i="7"/>
  <c r="F406" i="7"/>
  <c r="F419" i="7"/>
  <c r="F445" i="7"/>
  <c r="F510" i="7"/>
  <c r="F471" i="7"/>
  <c r="F24" i="7"/>
  <c r="F402" i="7"/>
  <c r="F249" i="7"/>
  <c r="F696" i="7"/>
  <c r="F734" i="7"/>
  <c r="F453" i="7"/>
  <c r="F608" i="7"/>
  <c r="F98" i="7"/>
  <c r="F244" i="7"/>
  <c r="F344" i="7"/>
  <c r="F611" i="7"/>
  <c r="F599" i="7"/>
  <c r="F223" i="7"/>
  <c r="F621" i="7"/>
  <c r="F670" i="7"/>
  <c r="F351" i="7"/>
  <c r="F343" i="7"/>
  <c r="F28" i="7"/>
  <c r="F274" i="7"/>
  <c r="F848" i="7"/>
  <c r="F644" i="7"/>
  <c r="F507" i="7"/>
  <c r="F523" i="7"/>
  <c r="F231" i="7"/>
  <c r="F1019" i="7"/>
  <c r="F838" i="7"/>
  <c r="F68" i="7"/>
  <c r="F417" i="7"/>
  <c r="F893" i="7"/>
  <c r="F157" i="7"/>
  <c r="F137" i="7"/>
  <c r="F203" i="7"/>
  <c r="F493" i="7"/>
  <c r="F132" i="7"/>
  <c r="F766" i="7"/>
  <c r="F918" i="7"/>
  <c r="F627" i="7"/>
  <c r="F521" i="7"/>
  <c r="F197" i="7"/>
  <c r="F149" i="7"/>
  <c r="F472" i="7"/>
  <c r="F702" i="7"/>
  <c r="F676" i="7"/>
  <c r="F173" i="7"/>
  <c r="F449" i="7"/>
  <c r="F113" i="7"/>
  <c r="F229" i="7"/>
  <c r="F717" i="7"/>
  <c r="F460" i="7"/>
  <c r="F338" i="7"/>
  <c r="F623" i="7"/>
  <c r="F609" i="7"/>
  <c r="F640" i="7"/>
  <c r="F84" i="7"/>
  <c r="F617" i="7"/>
  <c r="F48" i="7"/>
  <c r="F500" i="7"/>
  <c r="F421" i="7"/>
  <c r="F677" i="7"/>
  <c r="F341" i="7"/>
  <c r="F54" i="7"/>
  <c r="F392" i="7"/>
  <c r="F506" i="7"/>
  <c r="F563" i="7"/>
  <c r="F788" i="7"/>
  <c r="F865" i="7"/>
  <c r="F679" i="7"/>
  <c r="F237" i="7"/>
  <c r="F478" i="7"/>
  <c r="F168" i="7"/>
  <c r="F124" i="7"/>
  <c r="F464" i="7"/>
  <c r="F34" i="7"/>
  <c r="F962" i="7"/>
  <c r="F989" i="7"/>
  <c r="F192" i="7"/>
  <c r="F409" i="7"/>
  <c r="F971" i="7"/>
  <c r="F50" i="7"/>
  <c r="F760" i="7"/>
  <c r="F262" i="7"/>
  <c r="F816" i="7"/>
  <c r="F994" i="7"/>
  <c r="F74" i="7"/>
  <c r="F117" i="7"/>
  <c r="F732" i="7"/>
  <c r="F459" i="7"/>
  <c r="F119" i="7"/>
  <c r="F562" i="7"/>
  <c r="F394" i="7"/>
  <c r="F810" i="7"/>
  <c r="F152" i="7"/>
  <c r="F391" i="7"/>
  <c r="F505" i="7"/>
  <c r="F697" i="7"/>
  <c r="F886" i="7"/>
  <c r="F786" i="7"/>
  <c r="F333" i="7"/>
  <c r="F140" i="7"/>
  <c r="F75" i="7"/>
  <c r="F162" i="7"/>
  <c r="F345" i="7"/>
  <c r="F876" i="7"/>
  <c r="F680" i="7"/>
  <c r="F238" i="7"/>
  <c r="F604" i="7"/>
  <c r="F681" i="7"/>
  <c r="F765" i="7"/>
  <c r="F837" i="7"/>
  <c r="F1003" i="7"/>
  <c r="F628" i="7"/>
  <c r="F664" i="7"/>
  <c r="F252" i="7"/>
  <c r="F631" i="7"/>
  <c r="F964" i="7"/>
  <c r="F104" i="7"/>
  <c r="F214" i="7"/>
  <c r="F312" i="7"/>
  <c r="F686" i="7"/>
  <c r="F820" i="7"/>
  <c r="F264" i="7"/>
  <c r="F618" i="7"/>
  <c r="F828" i="7"/>
  <c r="F375" i="7"/>
  <c r="F844" i="7"/>
  <c r="F135" i="7"/>
  <c r="F527" i="7"/>
  <c r="F639" i="7"/>
  <c r="F300" i="7"/>
  <c r="F348" i="7"/>
  <c r="F884" i="7"/>
  <c r="F872" i="7"/>
  <c r="F499" i="7"/>
  <c r="F581" i="7"/>
  <c r="F954" i="7"/>
  <c r="F86" i="7"/>
  <c r="F26" i="7"/>
  <c r="F44" i="7"/>
  <c r="F352" i="7"/>
  <c r="F945" i="7"/>
  <c r="F730" i="7"/>
  <c r="F517" i="7"/>
  <c r="F355" i="7"/>
  <c r="F320" i="7"/>
  <c r="F336" i="7"/>
  <c r="F40" i="7"/>
  <c r="F288" i="7"/>
  <c r="F63" i="7"/>
  <c r="F764" i="7"/>
  <c r="F114" i="7"/>
  <c r="F508" i="7"/>
  <c r="F741" i="7"/>
  <c r="F1014" i="7"/>
  <c r="F175" i="7"/>
  <c r="F520" i="7"/>
  <c r="F1010" i="7"/>
  <c r="F626" i="7"/>
  <c r="F707" i="7"/>
  <c r="F467" i="7"/>
  <c r="F234" i="7"/>
  <c r="F299" i="7"/>
  <c r="F774" i="7"/>
  <c r="F359" i="7"/>
  <c r="F316" i="7"/>
  <c r="F716" i="7"/>
  <c r="F688" i="7"/>
  <c r="F678" i="7"/>
  <c r="F60" i="7"/>
  <c r="F603" i="7"/>
  <c r="F526" i="7"/>
  <c r="F897" i="7"/>
  <c r="F413" i="7"/>
  <c r="F258" i="7"/>
  <c r="F322" i="7"/>
  <c r="F998" i="7"/>
  <c r="F787" i="7"/>
  <c r="F672" i="7"/>
  <c r="F525" i="7"/>
  <c r="F468" i="7"/>
  <c r="F660" i="7"/>
  <c r="F490" i="7"/>
  <c r="F426" i="7"/>
  <c r="F638" i="7"/>
  <c r="F390" i="7"/>
  <c r="F953" i="7"/>
  <c r="F83" i="7"/>
  <c r="F39" i="7"/>
  <c r="F1013" i="7"/>
  <c r="F293" i="7"/>
  <c r="F541" i="7"/>
  <c r="F331" i="7"/>
  <c r="F88" i="7"/>
  <c r="F405" i="7"/>
  <c r="F64" i="7"/>
  <c r="F903" i="7"/>
  <c r="F222" i="7"/>
  <c r="F494" i="7"/>
  <c r="F966" i="7"/>
  <c r="F946" i="7"/>
  <c r="F800" i="7"/>
  <c r="F282" i="7"/>
  <c r="F900" i="7"/>
  <c r="F938" i="7"/>
  <c r="F926" i="7"/>
  <c r="F705" i="7"/>
  <c r="F353" i="7"/>
  <c r="F503" i="7"/>
  <c r="F852" i="7"/>
  <c r="F763" i="7"/>
  <c r="F961" i="7"/>
  <c r="F1015" i="7"/>
  <c r="F975" i="7"/>
  <c r="F575" i="7"/>
  <c r="F869" i="7"/>
  <c r="F821" i="7"/>
  <c r="F429" i="7"/>
  <c r="F824" i="7"/>
  <c r="F308" i="7"/>
  <c r="F542" i="7"/>
  <c r="F67" i="7"/>
  <c r="F910" i="7"/>
  <c r="F450" i="7"/>
  <c r="F699" i="7"/>
  <c r="F289" i="7"/>
  <c r="F1002" i="7"/>
  <c r="F423" i="7"/>
  <c r="F306" i="7"/>
  <c r="F930" i="7"/>
  <c r="F733" i="7"/>
  <c r="F174" i="7"/>
  <c r="F584" i="7"/>
  <c r="F479" i="7"/>
  <c r="F65" i="7"/>
  <c r="F692" i="7"/>
  <c r="F671" i="7"/>
  <c r="F890" i="7"/>
  <c r="F649" i="7"/>
  <c r="F414" i="7"/>
  <c r="F138" i="7"/>
  <c r="F513" i="7"/>
  <c r="F286" i="7"/>
  <c r="F131" i="7"/>
  <c r="F776" i="7"/>
  <c r="F883" i="7"/>
  <c r="F832" i="7"/>
  <c r="F867" i="7"/>
  <c r="F186" i="7"/>
  <c r="F789" i="7"/>
  <c r="F492" i="7"/>
  <c r="F979" i="7"/>
  <c r="F99" i="7"/>
  <c r="F668" i="7"/>
  <c r="F796" i="7"/>
  <c r="F560" i="7"/>
  <c r="F350" i="7"/>
  <c r="F307" i="7"/>
  <c r="F46" i="7"/>
  <c r="F721" i="7"/>
  <c r="F634" i="7"/>
  <c r="F278" i="7"/>
  <c r="F868" i="7"/>
  <c r="F711" i="7"/>
  <c r="F580" i="7"/>
  <c r="F902" i="7"/>
  <c r="F762" i="7"/>
  <c r="F927" i="7"/>
  <c r="F771" i="7"/>
  <c r="F877" i="7"/>
  <c r="F130" i="7"/>
  <c r="F701" i="7"/>
  <c r="F257" i="7"/>
  <c r="F969" i="7"/>
  <c r="F894" i="7"/>
  <c r="F862" i="7"/>
  <c r="F779" i="7"/>
  <c r="F415" i="7"/>
  <c r="F225" i="7"/>
  <c r="F904" i="7"/>
  <c r="F277" i="7"/>
  <c r="F404" i="7"/>
  <c r="F155" i="7"/>
  <c r="F273" i="7"/>
  <c r="F996" i="7"/>
  <c r="F374" i="7"/>
  <c r="F898" i="7"/>
  <c r="F172" i="7"/>
  <c r="F956" i="7"/>
  <c r="F673" i="7"/>
  <c r="F999" i="7"/>
  <c r="F82" i="7"/>
  <c r="F703" i="7"/>
  <c r="F613" i="7"/>
  <c r="F61" i="7"/>
  <c r="F120" i="7"/>
  <c r="F991" i="7"/>
  <c r="F204" i="7"/>
  <c r="F747" i="7"/>
  <c r="F112" i="7"/>
  <c r="F418" i="7"/>
  <c r="F662" i="7"/>
  <c r="F859" i="7"/>
  <c r="F516" i="7"/>
  <c r="F430" i="7"/>
  <c r="F224" i="7"/>
  <c r="F1006" i="7"/>
  <c r="F38" i="7"/>
  <c r="F292" i="7"/>
  <c r="F756" i="7"/>
  <c r="F89" i="7"/>
  <c r="F313" i="7"/>
  <c r="F33" i="7"/>
  <c r="F597" i="7"/>
  <c r="F880" i="7"/>
  <c r="F889" i="7"/>
  <c r="F825" i="7"/>
  <c r="F729" i="7"/>
  <c r="F658" i="7"/>
  <c r="F212" i="7"/>
  <c r="F691" i="7"/>
  <c r="F315" i="7"/>
  <c r="F655" i="7"/>
  <c r="F180" i="7"/>
  <c r="F434" i="7"/>
  <c r="F547" i="7"/>
  <c r="F389" i="7"/>
  <c r="F357" i="7"/>
  <c r="F370" i="7"/>
  <c r="F335" i="7"/>
  <c r="F211" i="7"/>
  <c r="F486" i="7"/>
  <c r="F477" i="7"/>
  <c r="F101" i="7"/>
  <c r="F642" i="7"/>
  <c r="F646" i="7"/>
  <c r="F153" i="7"/>
  <c r="F879" i="7"/>
  <c r="F483" i="7"/>
  <c r="F588" i="7"/>
  <c r="F25" i="7"/>
  <c r="F85" i="7"/>
  <c r="F652" i="7"/>
  <c r="F757" i="7"/>
  <c r="F458" i="7"/>
  <c r="F917" i="7"/>
  <c r="F474" i="7"/>
  <c r="F965" i="7"/>
  <c r="F377" i="7"/>
  <c r="F860" i="7"/>
  <c r="F600" i="7"/>
  <c r="F251" i="7"/>
  <c r="F412" i="7"/>
  <c r="F683" i="7"/>
  <c r="F750" i="7"/>
  <c r="F772" i="7"/>
  <c r="F812" i="7"/>
  <c r="F540" i="7"/>
  <c r="F372" i="7"/>
  <c r="F403" i="7"/>
  <c r="F106" i="7"/>
  <c r="F571" i="7"/>
  <c r="F905" i="7"/>
  <c r="F49" i="7"/>
  <c r="F887" i="7"/>
  <c r="F424" i="7"/>
  <c r="F650" i="7"/>
  <c r="F842" i="7"/>
  <c r="F550" i="7"/>
  <c r="F201" i="7"/>
  <c r="F400" i="7"/>
  <c r="F822" i="7"/>
  <c r="F309" i="7"/>
  <c r="F530" i="7"/>
  <c r="F549" i="7"/>
  <c r="F993" i="7"/>
  <c r="F749" i="7"/>
  <c r="F781" i="7"/>
  <c r="F986" i="7"/>
  <c r="F531" i="7"/>
  <c r="F385" i="7"/>
  <c r="F712" i="7"/>
  <c r="F161" i="7"/>
  <c r="F882" i="7"/>
  <c r="F555" i="7"/>
  <c r="F454" i="7"/>
  <c r="F165" i="7"/>
  <c r="F470" i="7"/>
  <c r="F511" i="7"/>
  <c r="F123" i="7"/>
  <c r="F871" i="7"/>
  <c r="F753" i="7"/>
  <c r="F301" i="7"/>
  <c r="F420" i="7"/>
  <c r="F398" i="7"/>
  <c r="F633" i="7"/>
  <c r="F408" i="7"/>
  <c r="F544" i="7"/>
  <c r="F543" i="7"/>
  <c r="F239" i="7"/>
  <c r="F731" i="7"/>
  <c r="D17" i="7"/>
  <c r="D16" i="7"/>
  <c r="D19" i="7"/>
  <c r="D18" i="7"/>
  <c r="G111" i="7"/>
  <c r="G625" i="7"/>
  <c r="G387" i="7"/>
  <c r="G987" i="7"/>
  <c r="G214" i="7"/>
  <c r="G495" i="7"/>
  <c r="G588" i="7"/>
  <c r="G893" i="7"/>
  <c r="G268" i="7"/>
  <c r="G399" i="7"/>
  <c r="G719" i="7"/>
  <c r="G59" i="7"/>
  <c r="G159" i="7"/>
  <c r="G687" i="7"/>
  <c r="G327" i="7"/>
  <c r="G51" i="7"/>
  <c r="G686" i="7"/>
  <c r="G649" i="7"/>
  <c r="G757" i="7"/>
  <c r="G403" i="7"/>
  <c r="G456" i="7"/>
  <c r="G977" i="7"/>
  <c r="G246" i="7"/>
  <c r="G242" i="7"/>
  <c r="G735" i="7"/>
  <c r="G259" i="7"/>
  <c r="G184" i="7"/>
  <c r="G857" i="7"/>
  <c r="G570" i="7"/>
  <c r="G700" i="7"/>
  <c r="G319" i="7"/>
  <c r="G663" i="7"/>
  <c r="G384" i="7"/>
  <c r="G121" i="7"/>
  <c r="G233" i="7"/>
  <c r="G808" i="7"/>
  <c r="G247" i="7"/>
  <c r="G598" i="7"/>
  <c r="G864" i="7"/>
  <c r="G70" i="7"/>
  <c r="G427" i="7"/>
  <c r="G911" i="7"/>
  <c r="G228" i="7"/>
  <c r="G77" i="7"/>
  <c r="G952" i="7"/>
  <c r="G208" i="7"/>
  <c r="G298" i="7"/>
  <c r="G240" i="7"/>
  <c r="G367" i="7"/>
  <c r="G78" i="7"/>
  <c r="G395" i="7"/>
  <c r="G330" i="7"/>
  <c r="G491" i="7"/>
  <c r="G785" i="7"/>
  <c r="G665" i="7"/>
  <c r="G656" i="7"/>
  <c r="G1005" i="7"/>
  <c r="G32" i="7"/>
  <c r="G431" i="7"/>
  <c r="G481" i="7"/>
  <c r="G637" i="7"/>
  <c r="G253" i="7"/>
  <c r="G177" i="7"/>
  <c r="G329" i="7"/>
  <c r="G913" i="7"/>
  <c r="G704" i="7"/>
  <c r="G1011" i="7"/>
  <c r="G976" i="7"/>
  <c r="G840" i="7"/>
  <c r="G814" i="7"/>
  <c r="G371" i="7"/>
  <c r="G793" i="7"/>
  <c r="G769" i="7"/>
  <c r="G416" i="7"/>
  <c r="G1008" i="7"/>
  <c r="G885" i="7"/>
  <c r="G973" i="7"/>
  <c r="G107" i="7"/>
  <c r="G361" i="7"/>
  <c r="G62" i="7"/>
  <c r="G284" i="7"/>
  <c r="G176" i="7"/>
  <c r="G742" i="7"/>
  <c r="G179" i="7"/>
  <c r="G248" i="7"/>
  <c r="G874" i="7"/>
  <c r="G542" i="7"/>
  <c r="G142" i="7"/>
  <c r="G910" i="7"/>
  <c r="G279" i="7"/>
  <c r="G997" i="7"/>
  <c r="G274" i="7"/>
  <c r="G465" i="7"/>
  <c r="G227" i="7"/>
  <c r="G1020" i="7"/>
  <c r="G596" i="7"/>
  <c r="G1009" i="7"/>
  <c r="G276" i="7"/>
  <c r="G497" i="7"/>
  <c r="G245" i="7"/>
  <c r="G848" i="7"/>
  <c r="G101" i="7"/>
  <c r="G47" i="7"/>
  <c r="G337" i="7"/>
  <c r="G29" i="7"/>
  <c r="G837" i="7"/>
  <c r="G1002" i="7"/>
  <c r="G770" i="7"/>
  <c r="G37" i="7"/>
  <c r="G110" i="7"/>
  <c r="G644" i="7"/>
  <c r="G1003" i="7"/>
  <c r="G529" i="7"/>
  <c r="G863" i="7"/>
  <c r="G628" i="7"/>
  <c r="G423" i="7"/>
  <c r="G306" i="7"/>
  <c r="G642" i="7"/>
  <c r="G507" i="7"/>
  <c r="G914" i="7"/>
  <c r="G235" i="7"/>
  <c r="G455" i="7"/>
  <c r="G930" i="7"/>
  <c r="G523" i="7"/>
  <c r="G664" i="7"/>
  <c r="G586" i="7"/>
  <c r="G878" i="7"/>
  <c r="G241" i="7"/>
  <c r="G231" i="7"/>
  <c r="G252" i="7"/>
  <c r="G733" i="7"/>
  <c r="G801" i="7"/>
  <c r="G646" i="7"/>
  <c r="G847" i="7"/>
  <c r="G631" i="7"/>
  <c r="G532" i="7"/>
  <c r="G153" i="7"/>
  <c r="G538" i="7"/>
  <c r="G907" i="7"/>
  <c r="G388" i="7"/>
  <c r="G326" i="7"/>
  <c r="G512" i="7"/>
  <c r="G1019" i="7"/>
  <c r="G174" i="7"/>
  <c r="G614" i="7"/>
  <c r="G91" i="7"/>
  <c r="G169" i="7"/>
  <c r="G960" i="7"/>
  <c r="G380" i="7"/>
  <c r="G346" i="7"/>
  <c r="G53" i="7"/>
  <c r="G103" i="7"/>
  <c r="G534" i="7"/>
  <c r="G317" i="7"/>
  <c r="G496" i="7"/>
  <c r="G198" i="7"/>
  <c r="G834" i="7"/>
  <c r="G777" i="7"/>
  <c r="G71" i="7"/>
  <c r="G992" i="7"/>
  <c r="G949" i="7"/>
  <c r="G584" i="7"/>
  <c r="G354" i="7"/>
  <c r="G838" i="7"/>
  <c r="G964" i="7"/>
  <c r="G939" i="7"/>
  <c r="G879" i="7"/>
  <c r="G933" i="7"/>
  <c r="G773" i="7"/>
  <c r="G261" i="7"/>
  <c r="G841" i="7"/>
  <c r="G807" i="7"/>
  <c r="G984" i="7"/>
  <c r="G164" i="7"/>
  <c r="G196" i="7"/>
  <c r="G853" i="7"/>
  <c r="G815" i="7"/>
  <c r="G794" i="7"/>
  <c r="G699" i="7"/>
  <c r="G932" i="7"/>
  <c r="G23" i="7"/>
  <c r="G297" i="7"/>
  <c r="G1018" i="7"/>
  <c r="G552" i="7"/>
  <c r="G363" i="7"/>
  <c r="G509" i="7"/>
  <c r="G572" i="7"/>
  <c r="G206" i="7"/>
  <c r="G215" i="7"/>
  <c r="G480" i="7"/>
  <c r="G230" i="7"/>
  <c r="G767" i="7"/>
  <c r="G358" i="7"/>
  <c r="G379" i="7"/>
  <c r="G283" i="7"/>
  <c r="G906" i="7"/>
  <c r="G579" i="7"/>
  <c r="G243" i="7"/>
  <c r="G669" i="7"/>
  <c r="G942" i="7"/>
  <c r="G654" i="7"/>
  <c r="G797" i="7"/>
  <c r="G443" i="7"/>
  <c r="G304" i="7"/>
  <c r="G433" i="7"/>
  <c r="G695" i="7"/>
  <c r="G921" i="7"/>
  <c r="G182" i="7"/>
  <c r="G533" i="7"/>
  <c r="G615" i="7"/>
  <c r="G710" i="7"/>
  <c r="G568" i="7"/>
  <c r="G144" i="7"/>
  <c r="G593" i="7"/>
  <c r="G136" i="7"/>
  <c r="G504" i="7"/>
  <c r="G843" i="7"/>
  <c r="G725" i="7"/>
  <c r="G799" i="7"/>
  <c r="G195" i="7"/>
  <c r="G473" i="7"/>
  <c r="G768" i="7"/>
  <c r="G795" i="7"/>
  <c r="G105" i="7"/>
  <c r="G232" i="7"/>
  <c r="G219" i="7"/>
  <c r="G546" i="7"/>
  <c r="G590" i="7"/>
  <c r="G565" i="7"/>
  <c r="G185" i="7"/>
  <c r="G722" i="7"/>
  <c r="G100" i="7"/>
  <c r="G305" i="7"/>
  <c r="G591" i="7"/>
  <c r="G146" i="7"/>
  <c r="G553" i="7"/>
  <c r="G947" i="7"/>
  <c r="G501" i="7"/>
  <c r="G983" i="7"/>
  <c r="G937" i="7"/>
  <c r="G920" i="7"/>
  <c r="G22" i="7"/>
  <c r="G850" i="7"/>
  <c r="G818" i="7"/>
  <c r="G744" i="7"/>
  <c r="G761" i="7"/>
  <c r="G514" i="7"/>
  <c r="G488" i="7"/>
  <c r="G955" i="7"/>
  <c r="G602" i="7"/>
  <c r="G829" i="7"/>
  <c r="G690" i="7"/>
  <c r="G151" i="7"/>
  <c r="G271" i="7"/>
  <c r="G806" i="7"/>
  <c r="G143" i="7"/>
  <c r="G629" i="7"/>
  <c r="G349" i="7"/>
  <c r="G899" i="7"/>
  <c r="G681" i="7"/>
  <c r="G875" i="7"/>
  <c r="G765" i="7"/>
  <c r="G250" i="7"/>
  <c r="G519" i="7"/>
  <c r="G780" i="7"/>
  <c r="G694" i="7"/>
  <c r="G928" i="7"/>
  <c r="G826" i="7"/>
  <c r="G55" i="7"/>
  <c r="G484" i="7"/>
  <c r="G339" i="7"/>
  <c r="G901" i="7"/>
  <c r="G432" i="7"/>
  <c r="G659" i="7"/>
  <c r="G804" i="7"/>
  <c r="G438" i="7"/>
  <c r="G383" i="7"/>
  <c r="G950" i="7"/>
  <c r="G896" i="7"/>
  <c r="G651" i="7"/>
  <c r="G35" i="7"/>
  <c r="G951" i="7"/>
  <c r="G554" i="7"/>
  <c r="G935" i="7"/>
  <c r="G1017" i="7"/>
  <c r="G139" i="7"/>
  <c r="G922" i="7"/>
  <c r="G1012" i="7"/>
  <c r="G784" i="7"/>
  <c r="G566" i="7"/>
  <c r="G90" i="7"/>
  <c r="G446" i="7"/>
  <c r="G102" i="7"/>
  <c r="G548" i="7"/>
  <c r="G265" i="7"/>
  <c r="G469" i="7"/>
  <c r="G213" i="7"/>
  <c r="G254" i="7"/>
  <c r="G444" i="7"/>
  <c r="G295" i="7"/>
  <c r="G758" i="7"/>
  <c r="G217" i="7"/>
  <c r="G635" i="7"/>
  <c r="G340" i="7"/>
  <c r="G870" i="7"/>
  <c r="G831" i="7"/>
  <c r="G321" i="7"/>
  <c r="G564" i="7"/>
  <c r="G551" i="7"/>
  <c r="G441" i="7"/>
  <c r="G141" i="7"/>
  <c r="G422" i="7"/>
  <c r="G462" i="7"/>
  <c r="G287" i="7"/>
  <c r="G452" i="7"/>
  <c r="G303" i="7"/>
  <c r="G601" i="7"/>
  <c r="G181" i="7"/>
  <c r="G373" i="7"/>
  <c r="G150" i="7"/>
  <c r="G370" i="7"/>
  <c r="G622" i="7"/>
  <c r="G289" i="7"/>
  <c r="G561" i="7"/>
  <c r="G589" i="7"/>
  <c r="G714" i="7"/>
  <c r="G727" i="7"/>
  <c r="G641" i="7"/>
  <c r="G648" i="7"/>
  <c r="G466" i="7"/>
  <c r="G314" i="7"/>
  <c r="G134" i="7"/>
  <c r="G959" i="7"/>
  <c r="G311" i="7"/>
  <c r="G941" i="7"/>
  <c r="G957" i="7"/>
  <c r="G487" i="7"/>
  <c r="G689" i="7"/>
  <c r="G92" i="7"/>
  <c r="G934" i="7"/>
  <c r="G323" i="7"/>
  <c r="G709" i="7"/>
  <c r="G218" i="7"/>
  <c r="G726" i="7"/>
  <c r="G775" i="7"/>
  <c r="G118" i="7"/>
  <c r="G178" i="7"/>
  <c r="G160" i="7"/>
  <c r="G929" i="7"/>
  <c r="G310" i="7"/>
  <c r="G457" i="7"/>
  <c r="G915" i="7"/>
  <c r="G985" i="7"/>
  <c r="G592" i="7"/>
  <c r="G189" i="7"/>
  <c r="G963" i="7"/>
  <c r="G255" i="7"/>
  <c r="G72" i="7"/>
  <c r="G778" i="7"/>
  <c r="G972" i="7"/>
  <c r="G936" i="7"/>
  <c r="G226" i="7"/>
  <c r="G573" i="7"/>
  <c r="G87" i="7"/>
  <c r="G58" i="7"/>
  <c r="G823" i="7"/>
  <c r="G888" i="7"/>
  <c r="G582" i="7"/>
  <c r="G485" i="7"/>
  <c r="G728" i="7"/>
  <c r="G720" i="7"/>
  <c r="G684" i="7"/>
  <c r="G912" i="7"/>
  <c r="G675" i="7"/>
  <c r="G892" i="7"/>
  <c r="G715" i="7"/>
  <c r="G970" i="7"/>
  <c r="G167" i="7"/>
  <c r="G909" i="7"/>
  <c r="G604" i="7"/>
  <c r="G67" i="7"/>
  <c r="G116" i="7"/>
  <c r="G80" i="7"/>
  <c r="G685" i="7"/>
  <c r="G148" i="7"/>
  <c r="G524" i="7"/>
  <c r="G1004" i="7"/>
  <c r="G188" i="7"/>
  <c r="G740" i="7"/>
  <c r="G170" i="7"/>
  <c r="G746" i="7"/>
  <c r="G440" i="7"/>
  <c r="G269" i="7"/>
  <c r="G755" i="7"/>
  <c r="G435" i="7"/>
  <c r="G836" i="7"/>
  <c r="G846" i="7"/>
  <c r="G193" i="7"/>
  <c r="G792" i="7"/>
  <c r="G410" i="7"/>
  <c r="G594" i="7"/>
  <c r="G528" i="7"/>
  <c r="G281" i="7"/>
  <c r="G183" i="7"/>
  <c r="G751" i="7"/>
  <c r="G574" i="7"/>
  <c r="G948" i="7"/>
  <c r="G545" i="7"/>
  <c r="G156" i="7"/>
  <c r="G657" i="7"/>
  <c r="G661" i="7"/>
  <c r="G653" i="7"/>
  <c r="G365" i="7"/>
  <c r="G439" i="7"/>
  <c r="G713" i="7"/>
  <c r="G616" i="7"/>
  <c r="G318" i="7"/>
  <c r="G356" i="7"/>
  <c r="G127" i="7"/>
  <c r="G43" i="7"/>
  <c r="G115" i="7"/>
  <c r="G1001" i="7"/>
  <c r="G632" i="7"/>
  <c r="G342" i="7"/>
  <c r="G809" i="7"/>
  <c r="G811" i="7"/>
  <c r="G606" i="7"/>
  <c r="G272" i="7"/>
  <c r="G57" i="7"/>
  <c r="G630" i="7"/>
  <c r="G980" i="7"/>
  <c r="G95" i="7"/>
  <c r="G827" i="7"/>
  <c r="G858" i="7"/>
  <c r="G782" i="7"/>
  <c r="G56" i="7"/>
  <c r="G1016" i="7"/>
  <c r="G819" i="7"/>
  <c r="G378" i="7"/>
  <c r="G270" i="7"/>
  <c r="G968" i="7"/>
  <c r="G931" i="7"/>
  <c r="G66" i="7"/>
  <c r="G790" i="7"/>
  <c r="G919" i="7"/>
  <c r="G666" i="7"/>
  <c r="G335" i="7"/>
  <c r="G759" i="7"/>
  <c r="G743" i="7"/>
  <c r="G437" i="7"/>
  <c r="G682" i="7"/>
  <c r="G411" i="7"/>
  <c r="G126" i="7"/>
  <c r="G401" i="7"/>
  <c r="G918" i="7"/>
  <c r="G448" i="7"/>
  <c r="G940" i="7"/>
  <c r="G360" i="7"/>
  <c r="G521" i="7"/>
  <c r="G866" i="7"/>
  <c r="G393" i="7"/>
  <c r="G943" i="7"/>
  <c r="G587" i="7"/>
  <c r="G407" i="7"/>
  <c r="G376" i="7"/>
  <c r="G285" i="7"/>
  <c r="G748" i="7"/>
  <c r="G21" i="7"/>
  <c r="G539" i="7"/>
  <c r="G442" i="7"/>
  <c r="G154" i="7"/>
  <c r="G569" i="7"/>
  <c r="G362" i="7"/>
  <c r="G216" i="7"/>
  <c r="G207" i="7"/>
  <c r="G745" i="7"/>
  <c r="G187" i="7"/>
  <c r="G578" i="7"/>
  <c r="G381" i="7"/>
  <c r="G752" i="7"/>
  <c r="G79" i="7"/>
  <c r="G93" i="7"/>
  <c r="G45" i="7"/>
  <c r="G873" i="7"/>
  <c r="G556" i="7"/>
  <c r="G347" i="7"/>
  <c r="G557" i="7"/>
  <c r="G31" i="7"/>
  <c r="G260" i="7"/>
  <c r="G463" i="7"/>
  <c r="G324" i="7"/>
  <c r="G325" i="7"/>
  <c r="G537" i="7"/>
  <c r="G817" i="7"/>
  <c r="G718" i="7"/>
  <c r="G109" i="7"/>
  <c r="G610" i="7"/>
  <c r="G693" i="7"/>
  <c r="G275" i="7"/>
  <c r="G502" i="7"/>
  <c r="G200" i="7"/>
  <c r="G291" i="7"/>
  <c r="G122" i="7"/>
  <c r="G263" i="7"/>
  <c r="G798" i="7"/>
  <c r="G334" i="7"/>
  <c r="G69" i="7"/>
  <c r="G133" i="7"/>
  <c r="G708" i="7"/>
  <c r="G643" i="7"/>
  <c r="G724" i="7"/>
  <c r="G988" i="7"/>
  <c r="G256" i="7"/>
  <c r="G42" i="7"/>
  <c r="G805" i="7"/>
  <c r="G559" i="7"/>
  <c r="G974" i="7"/>
  <c r="G577" i="7"/>
  <c r="G923" i="7"/>
  <c r="G736" i="7"/>
  <c r="G647" i="7"/>
  <c r="G194" i="7"/>
  <c r="G368" i="7"/>
  <c r="G783" i="7"/>
  <c r="G482" i="7"/>
  <c r="G698" i="7"/>
  <c r="G706" i="7"/>
  <c r="G211" i="7"/>
  <c r="G450" i="7"/>
  <c r="G881" i="7"/>
  <c r="G104" i="7"/>
  <c r="G171" i="7"/>
  <c r="G68" i="7"/>
  <c r="G290" i="7"/>
  <c r="G567" i="7"/>
  <c r="G692" i="7"/>
  <c r="G25" i="7"/>
  <c r="G280" i="7"/>
  <c r="G158" i="7"/>
  <c r="G220" i="7"/>
  <c r="G536" i="7"/>
  <c r="G266" i="7"/>
  <c r="G191" i="7"/>
  <c r="G296" i="7"/>
  <c r="G754" i="7"/>
  <c r="G461" i="7"/>
  <c r="G425" i="7"/>
  <c r="G210" i="7"/>
  <c r="G854" i="7"/>
  <c r="G845" i="7"/>
  <c r="G627" i="7"/>
  <c r="G830" i="7"/>
  <c r="G197" i="7"/>
  <c r="G190" i="7"/>
  <c r="G149" i="7"/>
  <c r="G406" i="7"/>
  <c r="G419" i="7"/>
  <c r="G445" i="7"/>
  <c r="G510" i="7"/>
  <c r="G471" i="7"/>
  <c r="G24" i="7"/>
  <c r="G402" i="7"/>
  <c r="G249" i="7"/>
  <c r="G696" i="7"/>
  <c r="G734" i="7"/>
  <c r="G453" i="7"/>
  <c r="G608" i="7"/>
  <c r="G98" i="7"/>
  <c r="G244" i="7"/>
  <c r="G344" i="7"/>
  <c r="G611" i="7"/>
  <c r="G599" i="7"/>
  <c r="G223" i="7"/>
  <c r="G621" i="7"/>
  <c r="G670" i="7"/>
  <c r="G351" i="7"/>
  <c r="G343" i="7"/>
  <c r="G28" i="7"/>
  <c r="G833" i="7"/>
  <c r="G486" i="7"/>
  <c r="G205" i="7"/>
  <c r="G891" i="7"/>
  <c r="G366" i="7"/>
  <c r="G967" i="7"/>
  <c r="G535" i="7"/>
  <c r="G737" i="7"/>
  <c r="G30" i="7"/>
  <c r="G145" i="7"/>
  <c r="G451" i="7"/>
  <c r="G652" i="7"/>
  <c r="G294" i="7"/>
  <c r="G203" i="7"/>
  <c r="G493" i="7"/>
  <c r="G397" i="7"/>
  <c r="G861" i="7"/>
  <c r="G132" i="7"/>
  <c r="G624" i="7"/>
  <c r="G94" i="7"/>
  <c r="G766" i="7"/>
  <c r="G36" i="7"/>
  <c r="G958" i="7"/>
  <c r="G802" i="7"/>
  <c r="G41" i="7"/>
  <c r="G619" i="7"/>
  <c r="G472" i="7"/>
  <c r="G702" i="7"/>
  <c r="G676" i="7"/>
  <c r="G173" i="7"/>
  <c r="G449" i="7"/>
  <c r="G113" i="7"/>
  <c r="G229" i="7"/>
  <c r="G717" i="7"/>
  <c r="G460" i="7"/>
  <c r="G338" i="7"/>
  <c r="G623" i="7"/>
  <c r="G609" i="7"/>
  <c r="G640" i="7"/>
  <c r="G84" i="7"/>
  <c r="G617" i="7"/>
  <c r="G48" i="7"/>
  <c r="G500" i="7"/>
  <c r="G421" i="7"/>
  <c r="G677" i="7"/>
  <c r="G341" i="7"/>
  <c r="G54" i="7"/>
  <c r="G392" i="7"/>
  <c r="G506" i="7"/>
  <c r="G563" i="7"/>
  <c r="G788" i="7"/>
  <c r="G865" i="7"/>
  <c r="G679" i="7"/>
  <c r="G237" i="7"/>
  <c r="G478" i="7"/>
  <c r="G168" i="7"/>
  <c r="G124" i="7"/>
  <c r="G464" i="7"/>
  <c r="G34" i="7"/>
  <c r="G962" i="7"/>
  <c r="G989" i="7"/>
  <c r="G192" i="7"/>
  <c r="G409" i="7"/>
  <c r="G971" i="7"/>
  <c r="G50" i="7"/>
  <c r="G760" i="7"/>
  <c r="G262" i="7"/>
  <c r="G816" i="7"/>
  <c r="G994" i="7"/>
  <c r="G74" i="7"/>
  <c r="G117" i="7"/>
  <c r="G732" i="7"/>
  <c r="G459" i="7"/>
  <c r="G119" i="7"/>
  <c r="G562" i="7"/>
  <c r="G394" i="7"/>
  <c r="G810" i="7"/>
  <c r="G152" i="7"/>
  <c r="G391" i="7"/>
  <c r="G505" i="7"/>
  <c r="G697" i="7"/>
  <c r="G886" i="7"/>
  <c r="G786" i="7"/>
  <c r="G333" i="7"/>
  <c r="G140" i="7"/>
  <c r="G75" i="7"/>
  <c r="G162" i="7"/>
  <c r="G345" i="7"/>
  <c r="G876" i="7"/>
  <c r="G680" i="7"/>
  <c r="G238" i="7"/>
  <c r="G612" i="7"/>
  <c r="G738" i="7"/>
  <c r="G839" i="7"/>
  <c r="G477" i="7"/>
  <c r="G489" i="7"/>
  <c r="G483" i="7"/>
  <c r="G76" i="7"/>
  <c r="G620" i="7"/>
  <c r="G396" i="7"/>
  <c r="G518" i="7"/>
  <c r="G157" i="7"/>
  <c r="G97" i="7"/>
  <c r="G85" i="7"/>
  <c r="G835" i="7"/>
  <c r="G264" i="7"/>
  <c r="G458" i="7"/>
  <c r="G474" i="7"/>
  <c r="G476" i="7"/>
  <c r="G828" i="7"/>
  <c r="G286" i="7"/>
  <c r="G125" i="7"/>
  <c r="G965" i="7"/>
  <c r="G377" i="7"/>
  <c r="G375" i="7"/>
  <c r="G844" i="7"/>
  <c r="G860" i="7"/>
  <c r="G522" i="7"/>
  <c r="G135" i="7"/>
  <c r="G600" i="7"/>
  <c r="G851" i="7"/>
  <c r="G527" i="7"/>
  <c r="G131" i="7"/>
  <c r="G128" i="7"/>
  <c r="G776" i="7"/>
  <c r="G251" i="7"/>
  <c r="G883" i="7"/>
  <c r="G916" i="7"/>
  <c r="G639" i="7"/>
  <c r="G412" i="7"/>
  <c r="G300" i="7"/>
  <c r="G348" i="7"/>
  <c r="G832" i="7"/>
  <c r="G683" i="7"/>
  <c r="G595" i="7"/>
  <c r="G867" i="7"/>
  <c r="G856" i="7"/>
  <c r="G186" i="7"/>
  <c r="G750" i="7"/>
  <c r="G884" i="7"/>
  <c r="G667" i="7"/>
  <c r="G789" i="7"/>
  <c r="G492" i="7"/>
  <c r="G96" i="7"/>
  <c r="G772" i="7"/>
  <c r="G108" i="7"/>
  <c r="G979" i="7"/>
  <c r="G872" i="7"/>
  <c r="G605" i="7"/>
  <c r="G812" i="7"/>
  <c r="G52" i="7"/>
  <c r="G99" i="7"/>
  <c r="G199" i="7"/>
  <c r="G668" i="7"/>
  <c r="G978" i="7"/>
  <c r="G499" i="7"/>
  <c r="G585" i="7"/>
  <c r="G581" i="7"/>
  <c r="G954" i="7"/>
  <c r="G796" i="7"/>
  <c r="G86" i="7"/>
  <c r="G560" i="7"/>
  <c r="G350" i="7"/>
  <c r="G540" i="7"/>
  <c r="G26" i="7"/>
  <c r="G44" i="7"/>
  <c r="G352" i="7"/>
  <c r="G945" i="7"/>
  <c r="G730" i="7"/>
  <c r="G307" i="7"/>
  <c r="G517" i="7"/>
  <c r="G355" i="7"/>
  <c r="G320" i="7"/>
  <c r="G336" i="7"/>
  <c r="G40" i="7"/>
  <c r="G288" i="7"/>
  <c r="G63" i="7"/>
  <c r="G764" i="7"/>
  <c r="G114" i="7"/>
  <c r="G508" i="7"/>
  <c r="G741" i="7"/>
  <c r="G1014" i="7"/>
  <c r="G175" i="7"/>
  <c r="G520" i="7"/>
  <c r="G1010" i="7"/>
  <c r="G626" i="7"/>
  <c r="G707" i="7"/>
  <c r="G467" i="7"/>
  <c r="G234" i="7"/>
  <c r="G299" i="7"/>
  <c r="G774" i="7"/>
  <c r="G359" i="7"/>
  <c r="G316" i="7"/>
  <c r="G716" i="7"/>
  <c r="G688" i="7"/>
  <c r="G678" i="7"/>
  <c r="G60" i="7"/>
  <c r="G603" i="7"/>
  <c r="G526" i="7"/>
  <c r="G897" i="7"/>
  <c r="G413" i="7"/>
  <c r="G258" i="7"/>
  <c r="G322" i="7"/>
  <c r="G998" i="7"/>
  <c r="G787" i="7"/>
  <c r="G672" i="7"/>
  <c r="G525" i="7"/>
  <c r="G468" i="7"/>
  <c r="G660" i="7"/>
  <c r="G490" i="7"/>
  <c r="G426" i="7"/>
  <c r="G638" i="7"/>
  <c r="G390" i="7"/>
  <c r="G953" i="7"/>
  <c r="G83" i="7"/>
  <c r="G39" i="7"/>
  <c r="G1013" i="7"/>
  <c r="G293" i="7"/>
  <c r="G541" i="7"/>
  <c r="G331" i="7"/>
  <c r="G88" i="7"/>
  <c r="G405" i="7"/>
  <c r="G64" i="7"/>
  <c r="G903" i="7"/>
  <c r="G222" i="7"/>
  <c r="G494" i="7"/>
  <c r="G966" i="7"/>
  <c r="G946" i="7"/>
  <c r="G800" i="7"/>
  <c r="G282" i="7"/>
  <c r="G900" i="7"/>
  <c r="G938" i="7"/>
  <c r="G926" i="7"/>
  <c r="G705" i="7"/>
  <c r="G353" i="7"/>
  <c r="G503" i="7"/>
  <c r="G852" i="7"/>
  <c r="G763" i="7"/>
  <c r="G961" i="7"/>
  <c r="G1015" i="7"/>
  <c r="G975" i="7"/>
  <c r="G575" i="7"/>
  <c r="G869" i="7"/>
  <c r="G821" i="7"/>
  <c r="G429" i="7"/>
  <c r="G824" i="7"/>
  <c r="G308" i="7"/>
  <c r="G236" i="7"/>
  <c r="G813" i="7"/>
  <c r="G147" i="7"/>
  <c r="G944" i="7"/>
  <c r="G81" i="7"/>
  <c r="G990" i="7"/>
  <c r="G607" i="7"/>
  <c r="G364" i="7"/>
  <c r="G515" i="7"/>
  <c r="G302" i="7"/>
  <c r="G447" i="7"/>
  <c r="G925" i="7"/>
  <c r="G267" i="7"/>
  <c r="G855" i="7"/>
  <c r="G803" i="7"/>
  <c r="G1007" i="7"/>
  <c r="G674" i="7"/>
  <c r="G558" i="7"/>
  <c r="G436" i="7"/>
  <c r="G312" i="7"/>
  <c r="G73" i="7"/>
  <c r="G636" i="7"/>
  <c r="G583" i="7"/>
  <c r="G820" i="7"/>
  <c r="G138" i="7"/>
  <c r="G723" i="7"/>
  <c r="G995" i="7"/>
  <c r="G513" i="7"/>
  <c r="G46" i="7"/>
  <c r="G721" i="7"/>
  <c r="G634" i="7"/>
  <c r="G278" i="7"/>
  <c r="G106" i="7"/>
  <c r="G571" i="7"/>
  <c r="G905" i="7"/>
  <c r="G868" i="7"/>
  <c r="G49" i="7"/>
  <c r="G221" i="7"/>
  <c r="G887" i="7"/>
  <c r="G428" i="7"/>
  <c r="G424" i="7"/>
  <c r="G650" i="7"/>
  <c r="G842" i="7"/>
  <c r="G550" i="7"/>
  <c r="G1000" i="7"/>
  <c r="G201" i="7"/>
  <c r="G202" i="7"/>
  <c r="G400" i="7"/>
  <c r="G711" i="7"/>
  <c r="G822" i="7"/>
  <c r="G309" i="7"/>
  <c r="G530" i="7"/>
  <c r="G549" i="7"/>
  <c r="G993" i="7"/>
  <c r="G749" i="7"/>
  <c r="G781" i="7"/>
  <c r="G986" i="7"/>
  <c r="G580" i="7"/>
  <c r="G902" i="7"/>
  <c r="G762" i="7"/>
  <c r="G531" i="7"/>
  <c r="G385" i="7"/>
  <c r="G475" i="7"/>
  <c r="G927" i="7"/>
  <c r="G712" i="7"/>
  <c r="G771" i="7"/>
  <c r="G161" i="7"/>
  <c r="G982" i="7"/>
  <c r="G386" i="7"/>
  <c r="G849" i="7"/>
  <c r="G877" i="7"/>
  <c r="G924" i="7"/>
  <c r="G645" i="7"/>
  <c r="G791" i="7"/>
  <c r="G130" i="7"/>
  <c r="G701" i="7"/>
  <c r="G257" i="7"/>
  <c r="G969" i="7"/>
  <c r="G894" i="7"/>
  <c r="G862" i="7"/>
  <c r="G779" i="7"/>
  <c r="G415" i="7"/>
  <c r="G225" i="7"/>
  <c r="G904" i="7"/>
  <c r="G277" i="7"/>
  <c r="G404" i="7"/>
  <c r="G155" i="7"/>
  <c r="G273" i="7"/>
  <c r="G996" i="7"/>
  <c r="G374" i="7"/>
  <c r="G898" i="7"/>
  <c r="G172" i="7"/>
  <c r="G956" i="7"/>
  <c r="G673" i="7"/>
  <c r="G999" i="7"/>
  <c r="G82" i="7"/>
  <c r="G703" i="7"/>
  <c r="G613" i="7"/>
  <c r="G61" i="7"/>
  <c r="G120" i="7"/>
  <c r="G991" i="7"/>
  <c r="G204" i="7"/>
  <c r="G747" i="7"/>
  <c r="G112" i="7"/>
  <c r="G418" i="7"/>
  <c r="G662" i="7"/>
  <c r="G859" i="7"/>
  <c r="G516" i="7"/>
  <c r="G430" i="7"/>
  <c r="G224" i="7"/>
  <c r="G1006" i="7"/>
  <c r="G38" i="7"/>
  <c r="G292" i="7"/>
  <c r="G756" i="7"/>
  <c r="G89" i="7"/>
  <c r="G313" i="7"/>
  <c r="G33" i="7"/>
  <c r="G597" i="7"/>
  <c r="G880" i="7"/>
  <c r="G889" i="7"/>
  <c r="G825" i="7"/>
  <c r="G729" i="7"/>
  <c r="G658" i="7"/>
  <c r="G212" i="7"/>
  <c r="G691" i="7"/>
  <c r="G315" i="7"/>
  <c r="G655" i="7"/>
  <c r="G180" i="7"/>
  <c r="G434" i="7"/>
  <c r="G547" i="7"/>
  <c r="G389" i="7"/>
  <c r="G357" i="7"/>
  <c r="G328" i="7"/>
  <c r="G332" i="7"/>
  <c r="G479" i="7"/>
  <c r="G166" i="7"/>
  <c r="G65" i="7"/>
  <c r="G739" i="7"/>
  <c r="G417" i="7"/>
  <c r="G576" i="7"/>
  <c r="G209" i="7"/>
  <c r="G27" i="7"/>
  <c r="G369" i="7"/>
  <c r="G382" i="7"/>
  <c r="G895" i="7"/>
  <c r="G498" i="7"/>
  <c r="G981" i="7"/>
  <c r="G908" i="7"/>
  <c r="G163" i="7"/>
  <c r="G129" i="7"/>
  <c r="G671" i="7"/>
  <c r="G890" i="7"/>
  <c r="G137" i="7"/>
  <c r="G414" i="7"/>
  <c r="G618" i="7"/>
  <c r="G917" i="7"/>
  <c r="G372" i="7"/>
  <c r="G882" i="7"/>
  <c r="G555" i="7"/>
  <c r="G454" i="7"/>
  <c r="G165" i="7"/>
  <c r="G470" i="7"/>
  <c r="G511" i="7"/>
  <c r="G123" i="7"/>
  <c r="G871" i="7"/>
  <c r="G753" i="7"/>
  <c r="G301" i="7"/>
  <c r="G420" i="7"/>
  <c r="G398" i="7"/>
  <c r="G633" i="7"/>
  <c r="G408" i="7"/>
  <c r="G544" i="7"/>
  <c r="G543" i="7"/>
  <c r="G239" i="7"/>
  <c r="G731" i="7"/>
  <c r="F8" i="6" l="1"/>
  <c r="F9" i="6"/>
  <c r="F10" i="6"/>
  <c r="E17" i="7"/>
  <c r="E16" i="7"/>
  <c r="E19" i="7"/>
  <c r="E18" i="7"/>
  <c r="F17" i="7" l="1"/>
  <c r="F19" i="7"/>
  <c r="F18" i="7"/>
  <c r="F16" i="7"/>
  <c r="G17" i="7" l="1"/>
  <c r="H17" i="7"/>
  <c r="H16" i="7"/>
  <c r="H18" i="7"/>
  <c r="H19" i="7"/>
  <c r="G19" i="7"/>
  <c r="G18" i="7"/>
  <c r="G16" i="7"/>
</calcChain>
</file>

<file path=xl/sharedStrings.xml><?xml version="1.0" encoding="utf-8"?>
<sst xmlns="http://schemas.openxmlformats.org/spreadsheetml/2006/main" count="109" uniqueCount="47">
  <si>
    <t>Simulation of ZCBs for various maturities (T) at time (t)</t>
  </si>
  <si>
    <t xml:space="preserve">P(t, T = 0.5) </t>
  </si>
  <si>
    <t xml:space="preserve">P(t, T = 1) </t>
  </si>
  <si>
    <t xml:space="preserve">P(t, T = 1.5) </t>
  </si>
  <si>
    <t xml:space="preserve">P(t, T = 2) </t>
  </si>
  <si>
    <t xml:space="preserve">P(t, T = 2.5) </t>
  </si>
  <si>
    <t xml:space="preserve">P(t, T = 3) </t>
  </si>
  <si>
    <t>#</t>
  </si>
  <si>
    <t xml:space="preserve">Exposure profile of a ZCB </t>
  </si>
  <si>
    <t>Find the Exposure profile of a zero coupon bond maturing at T = 2 years</t>
  </si>
  <si>
    <t>PFE</t>
  </si>
  <si>
    <t>EE</t>
  </si>
  <si>
    <t>EFV</t>
  </si>
  <si>
    <r>
      <t xml:space="preserve">t </t>
    </r>
    <r>
      <rPr>
        <b/>
        <sz val="11"/>
        <color theme="1"/>
        <rFont val="Calibri"/>
        <family val="2"/>
      </rPr>
      <t>→</t>
    </r>
  </si>
  <si>
    <t>Note : Bond value may be greater than 1 because of possibility of -ve rates</t>
  </si>
  <si>
    <t>Exposure profile of a Coupon Bond</t>
  </si>
  <si>
    <t>Find the Exposure profile of a coupon bond maturing at T = 2 years</t>
  </si>
  <si>
    <t>Coupon =</t>
  </si>
  <si>
    <t>(semi-annual)</t>
  </si>
  <si>
    <t>CF</t>
  </si>
  <si>
    <t>Exposure profile of an FRA</t>
  </si>
  <si>
    <t>Tenor</t>
  </si>
  <si>
    <t>Spot</t>
  </si>
  <si>
    <t>ZCB</t>
  </si>
  <si>
    <t>Find the Exposure profile of an FRA ( 30 x 36 )</t>
  </si>
  <si>
    <t xml:space="preserve">K(cont) = </t>
  </si>
  <si>
    <t xml:space="preserve">K(semi) = </t>
  </si>
  <si>
    <t>FRA</t>
  </si>
  <si>
    <t>ENE</t>
  </si>
  <si>
    <t>Exposure profile of an IRS</t>
  </si>
  <si>
    <t>DF</t>
  </si>
  <si>
    <t>Find the Exposure profile of an IRS ( T_alpha = 0, T_beta = 3 )</t>
  </si>
  <si>
    <t xml:space="preserve">s(0) = </t>
  </si>
  <si>
    <t>Work with 6 FRAs</t>
  </si>
  <si>
    <t>IRS</t>
  </si>
  <si>
    <t xml:space="preserve">FRA 1 </t>
  </si>
  <si>
    <t xml:space="preserve">T1 = </t>
  </si>
  <si>
    <t>FRA 2</t>
  </si>
  <si>
    <t>FRA 3</t>
  </si>
  <si>
    <t>FRA 4</t>
  </si>
  <si>
    <t>FRA 5</t>
  </si>
  <si>
    <t>FRA 6</t>
  </si>
  <si>
    <t xml:space="preserve">T2 = </t>
  </si>
  <si>
    <t>Exposure profile of a forward IRS</t>
  </si>
  <si>
    <t>Find the Exposure profile of an IRS ( T_alpha = 1, T_beta = 3 )</t>
  </si>
  <si>
    <t>Work with 4 FRAs</t>
  </si>
  <si>
    <t>FRA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</si>
</sst>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%"/>
    <numFmt numFmtId="165" formatCode="0.000%"/>
    <numFmt numFmtId="166" formatCode="0.0000000"/>
    <numFmt numFmtId="167" formatCode="0.000000"/>
    <numFmt numFmtId="168" formatCode="0.00000000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70C0"/>
      <name val="CMU Sans Serif"/>
    </font>
    <font>
      <sz val="11"/>
      <color theme="1"/>
      <name val="CMU Sans Serif"/>
    </font>
    <font>
      <b/>
      <sz val="11"/>
      <color theme="1"/>
      <name val="CMU Sans Serif"/>
    </font>
    <font>
      <sz val="11"/>
      <color rgb="FF0070C0"/>
      <name val="CMU Sans Serif"/>
    </font>
    <font>
      <sz val="11"/>
      <color rgb="FFC00000"/>
      <name val="CMU Sans Serif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1" xfId="0" applyFont="1" applyBorder="1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165" fontId="3" fillId="0" borderId="0" xfId="1" applyNumberFormat="1" applyFont="1"/>
    <xf numFmtId="0" fontId="4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5" fillId="0" borderId="0" xfId="0" applyFont="1"/>
    <xf numFmtId="0" fontId="6" fillId="0" borderId="0" xfId="0" applyFont="1"/>
    <xf numFmtId="164" fontId="3" fillId="0" borderId="2" xfId="1" applyNumberFormat="1" applyFont="1" applyBorder="1" applyAlignment="1">
      <alignment horizontal="center"/>
    </xf>
    <xf numFmtId="0" fontId="4" fillId="0" borderId="0" xfId="0" applyFont="1" applyAlignment="1">
      <alignment horizontal="left"/>
    </xf>
    <xf numFmtId="0" fontId="3" fillId="3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10" fontId="3" fillId="2" borderId="0" xfId="1" applyNumberFormat="1" applyFont="1" applyFill="1"/>
    <xf numFmtId="0" fontId="3" fillId="4" borderId="3" xfId="0" applyFont="1" applyFill="1" applyBorder="1" applyAlignment="1">
      <alignment horizontal="center"/>
    </xf>
    <xf numFmtId="165" fontId="3" fillId="2" borderId="0" xfId="1" applyNumberFormat="1" applyFont="1" applyFill="1"/>
    <xf numFmtId="0" fontId="3" fillId="0" borderId="0" xfId="0" applyFont="1" applyAlignment="1">
      <alignment horizontal="left"/>
    </xf>
    <xf numFmtId="166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168" fontId="3" fillId="0" borderId="2" xfId="1" applyNumberFormat="1" applyFont="1" applyBorder="1" applyAlignment="1">
      <alignment horizontal="center"/>
    </xf>
    <xf numFmtId="0" fontId="3" fillId="0" borderId="4" xfId="0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EFV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'1. ZCB profile'!$C$11:$G$11</c:f>
              <c:numCache>
                <c:formatCode>General</c:formatCode>
                <c:ptCount val="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</c:numCache>
            </c:numRef>
          </c:xVal>
          <c:yVal>
            <c:numRef>
              <c:f>'1. ZCB profile'!$C$10:$G$10</c:f>
              <c:numCache>
                <c:formatCode>General</c:formatCode>
                <c:ptCount val="5"/>
                <c:pt idx="0">
                  <c:v>0.91099305977535694</c:v>
                </c:pt>
                <c:pt idx="1">
                  <c:v>0.93153670135809674</c:v>
                </c:pt>
                <c:pt idx="2">
                  <c:v>0.95348929098998192</c:v>
                </c:pt>
                <c:pt idx="3">
                  <c:v>0.97622593545584868</c:v>
                </c:pt>
                <c:pt idx="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BD-4691-AEB2-2801CA560C1D}"/>
            </c:ext>
          </c:extLst>
        </c:ser>
        <c:ser>
          <c:idx val="1"/>
          <c:order val="1"/>
          <c:tx>
            <c:v>EE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'1. ZCB profile'!$C$11:$G$11</c:f>
              <c:numCache>
                <c:formatCode>General</c:formatCode>
                <c:ptCount val="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</c:numCache>
            </c:numRef>
          </c:xVal>
          <c:yVal>
            <c:numRef>
              <c:f>'1. ZCB profile'!$C$9:$G$9</c:f>
              <c:numCache>
                <c:formatCode>General</c:formatCode>
                <c:ptCount val="5"/>
                <c:pt idx="0">
                  <c:v>0.91099305977535694</c:v>
                </c:pt>
                <c:pt idx="1">
                  <c:v>0.93153670135809674</c:v>
                </c:pt>
                <c:pt idx="2">
                  <c:v>0.95348929098998192</c:v>
                </c:pt>
                <c:pt idx="3">
                  <c:v>0.97622593545584868</c:v>
                </c:pt>
                <c:pt idx="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BD-4691-AEB2-2801CA560C1D}"/>
            </c:ext>
          </c:extLst>
        </c:ser>
        <c:ser>
          <c:idx val="2"/>
          <c:order val="2"/>
          <c:tx>
            <c:v>PFE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'1. ZCB profile'!$C$11:$G$11</c:f>
              <c:numCache>
                <c:formatCode>General</c:formatCode>
                <c:ptCount val="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</c:numCache>
            </c:numRef>
          </c:xVal>
          <c:yVal>
            <c:numRef>
              <c:f>'1. ZCB profile'!$C$8:$G$8</c:f>
              <c:numCache>
                <c:formatCode>General</c:formatCode>
                <c:ptCount val="5"/>
                <c:pt idx="0">
                  <c:v>0.91099305977534117</c:v>
                </c:pt>
                <c:pt idx="1">
                  <c:v>0.94299548220243767</c:v>
                </c:pt>
                <c:pt idx="2">
                  <c:v>0.96537405812887134</c:v>
                </c:pt>
                <c:pt idx="3">
                  <c:v>0.98347560621152896</c:v>
                </c:pt>
                <c:pt idx="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BD-4691-AEB2-2801CA560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652031"/>
        <c:axId val="1403910431"/>
      </c:scatterChart>
      <c:valAx>
        <c:axId val="1452652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10431"/>
        <c:crosses val="autoZero"/>
        <c:crossBetween val="midCat"/>
      </c:valAx>
      <c:valAx>
        <c:axId val="140391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652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EFV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'2. Coupon Bond'!$C$17:$K$17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</c:numCache>
            </c:numRef>
          </c:xVal>
          <c:yVal>
            <c:numRef>
              <c:f>'2. Coupon Bond'!$C$13:$K$13</c:f>
              <c:numCache>
                <c:formatCode>General</c:formatCode>
                <c:ptCount val="9"/>
                <c:pt idx="0">
                  <c:v>1.0054208311867043</c:v>
                </c:pt>
                <c:pt idx="1">
                  <c:v>1.0281086498587413</c:v>
                </c:pt>
                <c:pt idx="2">
                  <c:v>1.0031086498587416</c:v>
                </c:pt>
                <c:pt idx="3">
                  <c:v>1.0267437085810931</c:v>
                </c:pt>
                <c:pt idx="4">
                  <c:v>1.0017437085810936</c:v>
                </c:pt>
                <c:pt idx="5">
                  <c:v>1.0256315838422436</c:v>
                </c:pt>
                <c:pt idx="6">
                  <c:v>1.0006315838422446</c:v>
                </c:pt>
                <c:pt idx="7">
                  <c:v>1.0249999999999841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8-47E2-85BA-A8FCE3D9ED73}"/>
            </c:ext>
          </c:extLst>
        </c:ser>
        <c:ser>
          <c:idx val="1"/>
          <c:order val="1"/>
          <c:tx>
            <c:v>EE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'2. Coupon Bond'!$C$17:$K$17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</c:numCache>
            </c:numRef>
          </c:xVal>
          <c:yVal>
            <c:numRef>
              <c:f>'2. Coupon Bond'!$C$12:$K$12</c:f>
              <c:numCache>
                <c:formatCode>General</c:formatCode>
                <c:ptCount val="9"/>
                <c:pt idx="0">
                  <c:v>1.0054208311867043</c:v>
                </c:pt>
                <c:pt idx="1">
                  <c:v>1.0281086498587413</c:v>
                </c:pt>
                <c:pt idx="2">
                  <c:v>1.0031086498587416</c:v>
                </c:pt>
                <c:pt idx="3">
                  <c:v>1.0267437085810931</c:v>
                </c:pt>
                <c:pt idx="4">
                  <c:v>1.0017437085810936</c:v>
                </c:pt>
                <c:pt idx="5">
                  <c:v>1.0256315838422436</c:v>
                </c:pt>
                <c:pt idx="6">
                  <c:v>1.0006315838422446</c:v>
                </c:pt>
                <c:pt idx="7">
                  <c:v>1.0249999999999841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48-47E2-85BA-A8FCE3D9ED73}"/>
            </c:ext>
          </c:extLst>
        </c:ser>
        <c:ser>
          <c:idx val="2"/>
          <c:order val="2"/>
          <c:tx>
            <c:v>PFE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'2. Coupon Bond'!$C$17:$K$17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</c:numCache>
            </c:numRef>
          </c:xVal>
          <c:yVal>
            <c:numRef>
              <c:f>'2. Coupon Bond'!$C$11:$K$11</c:f>
              <c:numCache>
                <c:formatCode>General</c:formatCode>
                <c:ptCount val="9"/>
                <c:pt idx="0">
                  <c:v>1.0054208311866855</c:v>
                </c:pt>
                <c:pt idx="1">
                  <c:v>1.0401491879805322</c:v>
                </c:pt>
                <c:pt idx="2">
                  <c:v>1.0151491879805323</c:v>
                </c:pt>
                <c:pt idx="3">
                  <c:v>1.0390774501279407</c:v>
                </c:pt>
                <c:pt idx="4">
                  <c:v>1.0140774501279408</c:v>
                </c:pt>
                <c:pt idx="5">
                  <c:v>1.0330624963668169</c:v>
                </c:pt>
                <c:pt idx="6">
                  <c:v>1.008062496366817</c:v>
                </c:pt>
                <c:pt idx="7">
                  <c:v>1.0249999999999999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48-47E2-85BA-A8FCE3D9E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652031"/>
        <c:axId val="1403910431"/>
      </c:scatterChart>
      <c:valAx>
        <c:axId val="1452652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10431"/>
        <c:crosses val="autoZero"/>
        <c:crossBetween val="midCat"/>
      </c:valAx>
      <c:valAx>
        <c:axId val="1403910431"/>
        <c:scaling>
          <c:orientation val="minMax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652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EFV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'3. FRA profile'!$C$20:$H$20</c:f>
              <c:numCache>
                <c:formatCode>General</c:formatCode>
                <c:ptCount val="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</c:numCache>
            </c:numRef>
          </c:xVal>
          <c:yVal>
            <c:numRef>
              <c:f>'3. FRA profile'!$C$19:$H$19</c:f>
              <c:numCache>
                <c:formatCode>General</c:formatCode>
                <c:ptCount val="6"/>
                <c:pt idx="0">
                  <c:v>0</c:v>
                </c:pt>
                <c:pt idx="1">
                  <c:v>-9.0753014502616301E-5</c:v>
                </c:pt>
                <c:pt idx="2">
                  <c:v>-4.0136306557226994E-5</c:v>
                </c:pt>
                <c:pt idx="3">
                  <c:v>-6.4193307152400235E-5</c:v>
                </c:pt>
                <c:pt idx="4">
                  <c:v>-1.3464661478718786E-4</c:v>
                </c:pt>
                <c:pt idx="5">
                  <c:v>-1.3748992584542897E-4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A2-45B3-9607-AB047CCDCD48}"/>
            </c:ext>
          </c:extLst>
        </c:ser>
        <c:ser>
          <c:idx val="1"/>
          <c:order val="1"/>
          <c:tx>
            <c:v>EE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'3. FRA profile'!$C$20:$H$20</c:f>
              <c:numCache>
                <c:formatCode>General</c:formatCode>
                <c:ptCount val="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</c:numCache>
            </c:numRef>
          </c:xVal>
          <c:yVal>
            <c:numRef>
              <c:f>'3. FRA profile'!$C$18:$H$18</c:f>
              <c:numCache>
                <c:formatCode>General</c:formatCode>
                <c:ptCount val="6"/>
                <c:pt idx="0">
                  <c:v>0</c:v>
                </c:pt>
                <c:pt idx="1">
                  <c:v>8.5452432348245844E-4</c:v>
                </c:pt>
                <c:pt idx="2">
                  <c:v>1.2793094529155392E-3</c:v>
                </c:pt>
                <c:pt idx="3">
                  <c:v>1.5574346096305476E-3</c:v>
                </c:pt>
                <c:pt idx="4">
                  <c:v>1.7933545336949774E-3</c:v>
                </c:pt>
                <c:pt idx="5">
                  <c:v>2.0148472521388534E-3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A2-45B3-9607-AB047CCDCD48}"/>
            </c:ext>
          </c:extLst>
        </c:ser>
        <c:ser>
          <c:idx val="2"/>
          <c:order val="2"/>
          <c:tx>
            <c:v>PFE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'3. FRA profile'!$C$20:$H$20</c:f>
              <c:numCache>
                <c:formatCode>General</c:formatCode>
                <c:ptCount val="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</c:numCache>
            </c:numRef>
          </c:xVal>
          <c:yVal>
            <c:numRef>
              <c:f>'3. FRA profile'!$C$16:$H$16</c:f>
              <c:numCache>
                <c:formatCode>General</c:formatCode>
                <c:ptCount val="6"/>
                <c:pt idx="0">
                  <c:v>0</c:v>
                </c:pt>
                <c:pt idx="1">
                  <c:v>3.663108499476291E-3</c:v>
                </c:pt>
                <c:pt idx="2">
                  <c:v>5.8183338810413694E-3</c:v>
                </c:pt>
                <c:pt idx="3">
                  <c:v>7.0792746725379767E-3</c:v>
                </c:pt>
                <c:pt idx="4">
                  <c:v>7.8927447227003355E-3</c:v>
                </c:pt>
                <c:pt idx="5">
                  <c:v>8.8737177423698112E-3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A2-45B3-9607-AB047CCDCD48}"/>
            </c:ext>
          </c:extLst>
        </c:ser>
        <c:ser>
          <c:idx val="3"/>
          <c:order val="3"/>
          <c:tx>
            <c:v>ENE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'3. FRA profile'!$C$20:$H$20</c:f>
              <c:numCache>
                <c:formatCode>General</c:formatCode>
                <c:ptCount val="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</c:numCache>
            </c:numRef>
          </c:xVal>
          <c:yVal>
            <c:numRef>
              <c:f>'3. FRA profile'!$C$17:$H$17</c:f>
              <c:numCache>
                <c:formatCode>General</c:formatCode>
                <c:ptCount val="6"/>
                <c:pt idx="0">
                  <c:v>0</c:v>
                </c:pt>
                <c:pt idx="1">
                  <c:v>-9.4527733798507472E-4</c:v>
                </c:pt>
                <c:pt idx="2">
                  <c:v>-1.3194457594727673E-3</c:v>
                </c:pt>
                <c:pt idx="3">
                  <c:v>-1.6216279167829469E-3</c:v>
                </c:pt>
                <c:pt idx="4">
                  <c:v>-1.9280011484821666E-3</c:v>
                </c:pt>
                <c:pt idx="5">
                  <c:v>-2.152337177984283E-3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A2-45B3-9607-AB047CCDC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471119"/>
        <c:axId val="1402323487"/>
      </c:scatterChart>
      <c:valAx>
        <c:axId val="150047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23487"/>
        <c:crosses val="autoZero"/>
        <c:crossBetween val="midCat"/>
      </c:valAx>
      <c:valAx>
        <c:axId val="14023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47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EFV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'4. Swap'!$AQ$16:$BC$16</c:f>
              <c:numCache>
                <c:formatCode>General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  <c:pt idx="9">
                  <c:v>2.5</c:v>
                </c:pt>
                <c:pt idx="10">
                  <c:v>2.5</c:v>
                </c:pt>
                <c:pt idx="11">
                  <c:v>3</c:v>
                </c:pt>
                <c:pt idx="12">
                  <c:v>3</c:v>
                </c:pt>
              </c:numCache>
            </c:numRef>
          </c:xVal>
          <c:yVal>
            <c:numRef>
              <c:f>'4. Swap'!$AQ$15:$BC$15</c:f>
              <c:numCache>
                <c:formatCode>0.0000000</c:formatCode>
                <c:ptCount val="13"/>
                <c:pt idx="0">
                  <c:v>1.1102230246251565E-16</c:v>
                </c:pt>
                <c:pt idx="1">
                  <c:v>-4.7583339413853078E-4</c:v>
                </c:pt>
                <c:pt idx="2">
                  <c:v>-1.6208883050155406E-3</c:v>
                </c:pt>
                <c:pt idx="3">
                  <c:v>-1.5139986410906776E-3</c:v>
                </c:pt>
                <c:pt idx="4">
                  <c:v>-2.0594309863198488E-3</c:v>
                </c:pt>
                <c:pt idx="5">
                  <c:v>-2.1838954507850468E-3</c:v>
                </c:pt>
                <c:pt idx="6">
                  <c:v>-2.2425624470950164E-3</c:v>
                </c:pt>
                <c:pt idx="7">
                  <c:v>-2.4536707376903977E-3</c:v>
                </c:pt>
                <c:pt idx="8">
                  <c:v>-2.0847784261958688E-3</c:v>
                </c:pt>
                <c:pt idx="9">
                  <c:v>-2.1595833246631671E-3</c:v>
                </c:pt>
                <c:pt idx="10">
                  <c:v>-1.2678542036740593E-3</c:v>
                </c:pt>
                <c:pt idx="11">
                  <c:v>-1.3283307149314751E-3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94-4C21-9B07-BF7507D572E6}"/>
            </c:ext>
          </c:extLst>
        </c:ser>
        <c:ser>
          <c:idx val="1"/>
          <c:order val="1"/>
          <c:tx>
            <c:v>EE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'4. Swap'!$AQ$16:$BC$16</c:f>
              <c:numCache>
                <c:formatCode>General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  <c:pt idx="9">
                  <c:v>2.5</c:v>
                </c:pt>
                <c:pt idx="10">
                  <c:v>2.5</c:v>
                </c:pt>
                <c:pt idx="11">
                  <c:v>3</c:v>
                </c:pt>
                <c:pt idx="12">
                  <c:v>3</c:v>
                </c:pt>
              </c:numCache>
            </c:numRef>
          </c:xVal>
          <c:yVal>
            <c:numRef>
              <c:f>'4. Swap'!$AQ$14:$BC$14</c:f>
              <c:numCache>
                <c:formatCode>0.0000000</c:formatCode>
                <c:ptCount val="13"/>
                <c:pt idx="0">
                  <c:v>1.1102230246251565E-16</c:v>
                </c:pt>
                <c:pt idx="1">
                  <c:v>4.4782742430878025E-3</c:v>
                </c:pt>
                <c:pt idx="2">
                  <c:v>3.9504982362908838E-3</c:v>
                </c:pt>
                <c:pt idx="3">
                  <c:v>4.9306975886961374E-3</c:v>
                </c:pt>
                <c:pt idx="4">
                  <c:v>3.8502273137932643E-3</c:v>
                </c:pt>
                <c:pt idx="5">
                  <c:v>4.5798044127511256E-3</c:v>
                </c:pt>
                <c:pt idx="6">
                  <c:v>3.8561467778508683E-3</c:v>
                </c:pt>
                <c:pt idx="7">
                  <c:v>4.1608678516338784E-3</c:v>
                </c:pt>
                <c:pt idx="8">
                  <c:v>2.8063731914818573E-3</c:v>
                </c:pt>
                <c:pt idx="9">
                  <c:v>2.9239981306575609E-3</c:v>
                </c:pt>
                <c:pt idx="10">
                  <c:v>1.5033608269963534E-3</c:v>
                </c:pt>
                <c:pt idx="11">
                  <c:v>1.5298683607694824E-3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94-4C21-9B07-BF7507D572E6}"/>
            </c:ext>
          </c:extLst>
        </c:ser>
        <c:ser>
          <c:idx val="2"/>
          <c:order val="2"/>
          <c:tx>
            <c:v>PFE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'4. Swap'!$AQ$16:$BC$16</c:f>
              <c:numCache>
                <c:formatCode>General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  <c:pt idx="9">
                  <c:v>2.5</c:v>
                </c:pt>
                <c:pt idx="10">
                  <c:v>2.5</c:v>
                </c:pt>
                <c:pt idx="11">
                  <c:v>3</c:v>
                </c:pt>
                <c:pt idx="12">
                  <c:v>3</c:v>
                </c:pt>
              </c:numCache>
            </c:numRef>
          </c:xVal>
          <c:yVal>
            <c:numRef>
              <c:f>'4. Swap'!$AQ$12:$BC$12</c:f>
              <c:numCache>
                <c:formatCode>0.0000000</c:formatCode>
                <c:ptCount val="13"/>
                <c:pt idx="0">
                  <c:v>1.1102230246251565E-16</c:v>
                </c:pt>
                <c:pt idx="1">
                  <c:v>1.9101032038355847E-2</c:v>
                </c:pt>
                <c:pt idx="2">
                  <c:v>1.7955977127478852E-2</c:v>
                </c:pt>
                <c:pt idx="3">
                  <c:v>2.3042382592331677E-2</c:v>
                </c:pt>
                <c:pt idx="4">
                  <c:v>1.8685935031972946E-2</c:v>
                </c:pt>
                <c:pt idx="5">
                  <c:v>2.1670823285105122E-2</c:v>
                </c:pt>
                <c:pt idx="6">
                  <c:v>1.9575049586066266E-2</c:v>
                </c:pt>
                <c:pt idx="7">
                  <c:v>2.0547768021712993E-2</c:v>
                </c:pt>
                <c:pt idx="8">
                  <c:v>1.4103142394067295E-2</c:v>
                </c:pt>
                <c:pt idx="9">
                  <c:v>1.4429198810728891E-2</c:v>
                </c:pt>
                <c:pt idx="10">
                  <c:v>7.7331661166352471E-3</c:v>
                </c:pt>
                <c:pt idx="11">
                  <c:v>7.8580130538488252E-3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94-4C21-9B07-BF7507D572E6}"/>
            </c:ext>
          </c:extLst>
        </c:ser>
        <c:ser>
          <c:idx val="3"/>
          <c:order val="3"/>
          <c:tx>
            <c:v>ENE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'4. Swap'!$AQ$16:$BC$16</c:f>
              <c:numCache>
                <c:formatCode>General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  <c:pt idx="9">
                  <c:v>2.5</c:v>
                </c:pt>
                <c:pt idx="10">
                  <c:v>2.5</c:v>
                </c:pt>
                <c:pt idx="11">
                  <c:v>3</c:v>
                </c:pt>
                <c:pt idx="12">
                  <c:v>3</c:v>
                </c:pt>
              </c:numCache>
            </c:numRef>
          </c:xVal>
          <c:yVal>
            <c:numRef>
              <c:f>'4. Swap'!$AQ$13:$BC$13</c:f>
              <c:numCache>
                <c:formatCode>0.0000000</c:formatCode>
                <c:ptCount val="13"/>
                <c:pt idx="0">
                  <c:v>0</c:v>
                </c:pt>
                <c:pt idx="1">
                  <c:v>-4.9541076372263638E-3</c:v>
                </c:pt>
                <c:pt idx="2">
                  <c:v>-5.57138654130642E-3</c:v>
                </c:pt>
                <c:pt idx="3">
                  <c:v>-6.4446962297868204E-3</c:v>
                </c:pt>
                <c:pt idx="4">
                  <c:v>-5.9096583001131183E-3</c:v>
                </c:pt>
                <c:pt idx="5">
                  <c:v>-6.7636998635361746E-3</c:v>
                </c:pt>
                <c:pt idx="6">
                  <c:v>-6.0987092249458795E-3</c:v>
                </c:pt>
                <c:pt idx="7">
                  <c:v>-6.6145385893242705E-3</c:v>
                </c:pt>
                <c:pt idx="8">
                  <c:v>-4.8911516176777213E-3</c:v>
                </c:pt>
                <c:pt idx="9">
                  <c:v>-5.0835814553207284E-3</c:v>
                </c:pt>
                <c:pt idx="10">
                  <c:v>-2.771215030670412E-3</c:v>
                </c:pt>
                <c:pt idx="11">
                  <c:v>-2.8581990757009599E-3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94-4C21-9B07-BF7507D57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471119"/>
        <c:axId val="1402323487"/>
      </c:scatterChart>
      <c:valAx>
        <c:axId val="150047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23487"/>
        <c:crosses val="autoZero"/>
        <c:crossBetween val="midCat"/>
      </c:valAx>
      <c:valAx>
        <c:axId val="14023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47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EFV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'5. Forward Swap'!$AH$16:$AT$16</c:f>
              <c:numCache>
                <c:formatCode>General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  <c:pt idx="9">
                  <c:v>2.5</c:v>
                </c:pt>
                <c:pt idx="10">
                  <c:v>2.5</c:v>
                </c:pt>
                <c:pt idx="11">
                  <c:v>3</c:v>
                </c:pt>
                <c:pt idx="12">
                  <c:v>3</c:v>
                </c:pt>
              </c:numCache>
            </c:numRef>
          </c:xVal>
          <c:yVal>
            <c:numRef>
              <c:f>'5. Forward Swap'!$AH$15:$AT$15</c:f>
              <c:numCache>
                <c:formatCode>0.0000000</c:formatCode>
                <c:ptCount val="13"/>
                <c:pt idx="0">
                  <c:v>0</c:v>
                </c:pt>
                <c:pt idx="1">
                  <c:v>-3.7648087803278651E-4</c:v>
                </c:pt>
                <c:pt idx="2">
                  <c:v>-3.7648087803278651E-4</c:v>
                </c:pt>
                <c:pt idx="3">
                  <c:v>-1.6739982568288259E-4</c:v>
                </c:pt>
                <c:pt idx="4">
                  <c:v>-1.6739982568288259E-4</c:v>
                </c:pt>
                <c:pt idx="5">
                  <c:v>-2.5286963201637036E-4</c:v>
                </c:pt>
                <c:pt idx="6">
                  <c:v>-8.5795998825441682E-4</c:v>
                </c:pt>
                <c:pt idx="7">
                  <c:v>-1.0354465485789552E-3</c:v>
                </c:pt>
                <c:pt idx="8">
                  <c:v>-1.1510219676931308E-3</c:v>
                </c:pt>
                <c:pt idx="9">
                  <c:v>-1.2026035076760744E-3</c:v>
                </c:pt>
                <c:pt idx="10">
                  <c:v>-7.9534211729566796E-4</c:v>
                </c:pt>
                <c:pt idx="11">
                  <c:v>-8.4386298432277435E-4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5-49C2-A7D0-B80A547CF8EE}"/>
            </c:ext>
          </c:extLst>
        </c:ser>
        <c:ser>
          <c:idx val="1"/>
          <c:order val="1"/>
          <c:tx>
            <c:v>EE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'5. Forward Swap'!$AH$16:$AT$16</c:f>
              <c:numCache>
                <c:formatCode>General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  <c:pt idx="9">
                  <c:v>2.5</c:v>
                </c:pt>
                <c:pt idx="10">
                  <c:v>2.5</c:v>
                </c:pt>
                <c:pt idx="11">
                  <c:v>3</c:v>
                </c:pt>
                <c:pt idx="12">
                  <c:v>3</c:v>
                </c:pt>
              </c:numCache>
            </c:numRef>
          </c:xVal>
          <c:yVal>
            <c:numRef>
              <c:f>'5. Forward Swap'!$AH$14:$AT$14</c:f>
              <c:numCache>
                <c:formatCode>0.0000000</c:formatCode>
                <c:ptCount val="13"/>
                <c:pt idx="0">
                  <c:v>0</c:v>
                </c:pt>
                <c:pt idx="1">
                  <c:v>3.5436467670619969E-3</c:v>
                </c:pt>
                <c:pt idx="2">
                  <c:v>3.5436467670619969E-3</c:v>
                </c:pt>
                <c:pt idx="3">
                  <c:v>5.3031303172145329E-3</c:v>
                </c:pt>
                <c:pt idx="4">
                  <c:v>5.3031303172145329E-3</c:v>
                </c:pt>
                <c:pt idx="5">
                  <c:v>5.9699729800961566E-3</c:v>
                </c:pt>
                <c:pt idx="6">
                  <c:v>4.4731116103907415E-3</c:v>
                </c:pt>
                <c:pt idx="7">
                  <c:v>4.7928248415694697E-3</c:v>
                </c:pt>
                <c:pt idx="8">
                  <c:v>3.2141747687974816E-3</c:v>
                </c:pt>
                <c:pt idx="9">
                  <c:v>3.3399516988041598E-3</c:v>
                </c:pt>
                <c:pt idx="10">
                  <c:v>1.7064289482217659E-3</c:v>
                </c:pt>
                <c:pt idx="11">
                  <c:v>1.7370837466870988E-3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F5-49C2-A7D0-B80A547CF8EE}"/>
            </c:ext>
          </c:extLst>
        </c:ser>
        <c:ser>
          <c:idx val="2"/>
          <c:order val="2"/>
          <c:tx>
            <c:v>PFE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'5. Forward Swap'!$AH$16:$AT$16</c:f>
              <c:numCache>
                <c:formatCode>General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  <c:pt idx="9">
                  <c:v>2.5</c:v>
                </c:pt>
                <c:pt idx="10">
                  <c:v>2.5</c:v>
                </c:pt>
                <c:pt idx="11">
                  <c:v>3</c:v>
                </c:pt>
                <c:pt idx="12">
                  <c:v>3</c:v>
                </c:pt>
              </c:numCache>
            </c:numRef>
          </c:xVal>
          <c:yVal>
            <c:numRef>
              <c:f>'5. Forward Swap'!$AH$12:$AT$12</c:f>
              <c:numCache>
                <c:formatCode>0.0000000</c:formatCode>
                <c:ptCount val="13"/>
                <c:pt idx="0">
                  <c:v>0</c:v>
                </c:pt>
                <c:pt idx="1">
                  <c:v>1.5133796161429843E-2</c:v>
                </c:pt>
                <c:pt idx="2">
                  <c:v>1.5133796161429843E-2</c:v>
                </c:pt>
                <c:pt idx="3">
                  <c:v>2.3974979398997929E-2</c:v>
                </c:pt>
                <c:pt idx="4">
                  <c:v>2.3974979398997929E-2</c:v>
                </c:pt>
                <c:pt idx="5">
                  <c:v>2.6564499157620242E-2</c:v>
                </c:pt>
                <c:pt idx="6">
                  <c:v>2.098011464826928E-2</c:v>
                </c:pt>
                <c:pt idx="7">
                  <c:v>2.1977111470528009E-2</c:v>
                </c:pt>
                <c:pt idx="8">
                  <c:v>1.504833626215578E-2</c:v>
                </c:pt>
                <c:pt idx="9">
                  <c:v>1.5390183992520904E-2</c:v>
                </c:pt>
                <c:pt idx="10">
                  <c:v>8.2099366930492787E-3</c:v>
                </c:pt>
                <c:pt idx="11">
                  <c:v>8.3424807844575937E-3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F5-49C2-A7D0-B80A547CF8EE}"/>
            </c:ext>
          </c:extLst>
        </c:ser>
        <c:ser>
          <c:idx val="3"/>
          <c:order val="3"/>
          <c:tx>
            <c:v>ENE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'5. Forward Swap'!$AH$16:$AT$16</c:f>
              <c:numCache>
                <c:formatCode>General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  <c:pt idx="9">
                  <c:v>2.5</c:v>
                </c:pt>
                <c:pt idx="10">
                  <c:v>2.5</c:v>
                </c:pt>
                <c:pt idx="11">
                  <c:v>3</c:v>
                </c:pt>
                <c:pt idx="12">
                  <c:v>3</c:v>
                </c:pt>
              </c:numCache>
            </c:numRef>
          </c:xVal>
          <c:yVal>
            <c:numRef>
              <c:f>'5. Forward Swap'!$AH$13:$AT$13</c:f>
              <c:numCache>
                <c:formatCode>0.0000000</c:formatCode>
                <c:ptCount val="13"/>
                <c:pt idx="0">
                  <c:v>0</c:v>
                </c:pt>
                <c:pt idx="1">
                  <c:v>-3.9201276450947804E-3</c:v>
                </c:pt>
                <c:pt idx="2">
                  <c:v>-3.9201276450947804E-3</c:v>
                </c:pt>
                <c:pt idx="3">
                  <c:v>-5.4705301428974156E-3</c:v>
                </c:pt>
                <c:pt idx="4">
                  <c:v>-5.4705301428974156E-3</c:v>
                </c:pt>
                <c:pt idx="5">
                  <c:v>-6.2228426121125396E-3</c:v>
                </c:pt>
                <c:pt idx="6">
                  <c:v>-5.3310715986451635E-3</c:v>
                </c:pt>
                <c:pt idx="7">
                  <c:v>-5.8282713901484295E-3</c:v>
                </c:pt>
                <c:pt idx="8">
                  <c:v>-4.3651967364906098E-3</c:v>
                </c:pt>
                <c:pt idx="9">
                  <c:v>-4.5425552064802342E-3</c:v>
                </c:pt>
                <c:pt idx="10">
                  <c:v>-2.501771065517432E-3</c:v>
                </c:pt>
                <c:pt idx="11">
                  <c:v>-2.5809467310098726E-3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F5-49C2-A7D0-B80A547CF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471119"/>
        <c:axId val="1402323487"/>
      </c:scatterChart>
      <c:valAx>
        <c:axId val="150047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23487"/>
        <c:crosses val="autoZero"/>
        <c:crossBetween val="midCat"/>
      </c:valAx>
      <c:valAx>
        <c:axId val="14023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47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66738C1-D773-ECDB-E15F-67BD88517F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512988</xdr:colOff>
      <xdr:row>3</xdr:row>
      <xdr:rowOff>163966</xdr:rowOff>
    </xdr:from>
    <xdr:to>
      <xdr:col>22</xdr:col>
      <xdr:colOff>250371</xdr:colOff>
      <xdr:row>28</xdr:row>
      <xdr:rowOff>65313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360588</xdr:colOff>
      <xdr:row>5</xdr:row>
      <xdr:rowOff>163965</xdr:rowOff>
    </xdr:from>
    <xdr:to>
      <xdr:col>25</xdr:col>
      <xdr:colOff>97971</xdr:colOff>
      <xdr:row>30</xdr:row>
      <xdr:rowOff>65313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5A571D-63F8-4698-ABE1-C13D46403A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12</xdr:row>
      <xdr:rowOff>76201</xdr:rowOff>
    </xdr:from>
    <xdr:to>
      <xdr:col>7</xdr:col>
      <xdr:colOff>409575</xdr:colOff>
      <xdr:row>13</xdr:row>
      <xdr:rowOff>95339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6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11058525" y="723901"/>
              <a:ext cx="4124325" cy="219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𝐹𝑅𝐴</m:t>
                    </m:r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)=</m:t>
                    </m:r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begChr m:val="["/>
                        <m:endChr m:val="]"/>
                        <m:ctrlP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𝑃</m:t>
                        </m:r>
                        <m:d>
                          <m:d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  <m:d>
                          <m:d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𝑃</m:t>
                        </m:r>
                        <m:d>
                          <m:d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, 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𝑃</m:t>
                        </m:r>
                        <m:d>
                          <m:dPr>
                            <m:ctrlPr>
                              <a:rPr lang="en-US" sz="140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40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, </m:t>
                            </m:r>
                            <m:sSub>
                              <m:sSubPr>
                                <m:ctrlP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US" sz="1400">
                <a:solidFill>
                  <a:srgbClr val="C00000"/>
                </a:solidFill>
              </a:endParaRPr>
            </a:p>
          </xdr:txBody>
        </xdr:sp>
      </mc:Choice>
      <mc:Fallback xmlns="">
        <xdr:sp macro="" textlink="">
          <xdr:nvSpPr>
            <xdr:cNvPr id="11" name="TextBox 16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11058525" y="723901"/>
              <a:ext cx="4124325" cy="219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𝐹𝑅𝐴(𝑡)=𝑁[𝑃(𝑡,𝑇_2 )𝐾(𝑇_2−𝑇_1 )+𝑃(𝑡, 𝑇_2 )</a:t>
              </a:r>
              <a:r>
                <a:rPr lang="en-US" sz="1400" i="0">
                  <a:solidFill>
                    <a:srgbClr val="C00000"/>
                  </a:solidFill>
                  <a:latin typeface="Cambria Math" panose="02040503050406030204" pitchFamily="18" charset="0"/>
                </a:rPr>
                <a:t>−𝑃(𝑡, 𝑇_</a:t>
              </a:r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1 )]</a:t>
              </a:r>
              <a:endParaRPr lang="en-US" sz="1400">
                <a:solidFill>
                  <a:srgbClr val="C00000"/>
                </a:solidFill>
              </a:endParaRPr>
            </a:p>
          </xdr:txBody>
        </xdr:sp>
      </mc:Fallback>
    </mc:AlternateContent>
    <xdr:clientData/>
  </xdr:twoCellAnchor>
  <xdr:twoCellAnchor>
    <xdr:from>
      <xdr:col>9</xdr:col>
      <xdr:colOff>293915</xdr:colOff>
      <xdr:row>2</xdr:row>
      <xdr:rowOff>210911</xdr:rowOff>
    </xdr:from>
    <xdr:to>
      <xdr:col>22</xdr:col>
      <xdr:colOff>315684</xdr:colOff>
      <xdr:row>31</xdr:row>
      <xdr:rowOff>141515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544286</xdr:colOff>
      <xdr:row>17</xdr:row>
      <xdr:rowOff>65314</xdr:rowOff>
    </xdr:from>
    <xdr:to>
      <xdr:col>29</xdr:col>
      <xdr:colOff>185057</xdr:colOff>
      <xdr:row>17</xdr:row>
      <xdr:rowOff>87086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D4029602-F166-69BC-EAB3-C80AAC9AF06C}"/>
            </a:ext>
          </a:extLst>
        </xdr:cNvPr>
        <xdr:cNvCxnSpPr/>
      </xdr:nvCxnSpPr>
      <xdr:spPr>
        <a:xfrm>
          <a:off x="15207343" y="3450771"/>
          <a:ext cx="3298371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446315</xdr:colOff>
      <xdr:row>17</xdr:row>
      <xdr:rowOff>119742</xdr:rowOff>
    </xdr:from>
    <xdr:to>
      <xdr:col>24</xdr:col>
      <xdr:colOff>130629</xdr:colOff>
      <xdr:row>18</xdr:row>
      <xdr:rowOff>195942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CC15DB9-B779-1D6A-0FC6-C2A2F99AE5FB}"/>
            </a:ext>
          </a:extLst>
        </xdr:cNvPr>
        <xdr:cNvSpPr txBox="1"/>
      </xdr:nvSpPr>
      <xdr:spPr>
        <a:xfrm>
          <a:off x="15109372" y="3505199"/>
          <a:ext cx="293914" cy="272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MU Sans Serif" panose="02000603000000000000" pitchFamily="2" charset="0"/>
              <a:ea typeface="CMU Sans Serif" panose="02000603000000000000" pitchFamily="2" charset="0"/>
              <a:cs typeface="CMU Sans Serif" panose="02000603000000000000" pitchFamily="2" charset="0"/>
            </a:rPr>
            <a:t>0</a:t>
          </a:r>
        </a:p>
      </xdr:txBody>
    </xdr:sp>
    <xdr:clientData/>
  </xdr:twoCellAnchor>
  <xdr:oneCellAnchor>
    <xdr:from>
      <xdr:col>27</xdr:col>
      <xdr:colOff>119743</xdr:colOff>
      <xdr:row>17</xdr:row>
      <xdr:rowOff>76200</xdr:rowOff>
    </xdr:from>
    <xdr:ext cx="6767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CDC37A1-0537-6050-CA28-8BCDE66777BB}"/>
                </a:ext>
              </a:extLst>
            </xdr:cNvPr>
            <xdr:cNvSpPr txBox="1"/>
          </xdr:nvSpPr>
          <xdr:spPr>
            <a:xfrm>
              <a:off x="17221200" y="3461657"/>
              <a:ext cx="676788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=2.5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CDC37A1-0537-6050-CA28-8BCDE66777BB}"/>
                </a:ext>
              </a:extLst>
            </xdr:cNvPr>
            <xdr:cNvSpPr txBox="1"/>
          </xdr:nvSpPr>
          <xdr:spPr>
            <a:xfrm>
              <a:off x="17221200" y="3461657"/>
              <a:ext cx="676788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𝑇_1=2.5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28</xdr:col>
      <xdr:colOff>478971</xdr:colOff>
      <xdr:row>17</xdr:row>
      <xdr:rowOff>76200</xdr:rowOff>
    </xdr:from>
    <xdr:ext cx="54476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ABA016D-C020-4366-A457-C28AAA3CFE5B}"/>
                </a:ext>
              </a:extLst>
            </xdr:cNvPr>
            <xdr:cNvSpPr txBox="1"/>
          </xdr:nvSpPr>
          <xdr:spPr>
            <a:xfrm>
              <a:off x="18190028" y="3461657"/>
              <a:ext cx="54476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=3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ABA016D-C020-4366-A457-C28AAA3CFE5B}"/>
                </a:ext>
              </a:extLst>
            </xdr:cNvPr>
            <xdr:cNvSpPr txBox="1"/>
          </xdr:nvSpPr>
          <xdr:spPr>
            <a:xfrm>
              <a:off x="18190028" y="3461657"/>
              <a:ext cx="54476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𝑇_2=3</a:t>
              </a:r>
              <a:endParaRPr lang="en-US" sz="1400"/>
            </a:p>
          </xdr:txBody>
        </xdr:sp>
      </mc:Fallback>
    </mc:AlternateContent>
    <xdr:clientData/>
  </xdr:oneCellAnchor>
  <xdr:twoCellAnchor>
    <xdr:from>
      <xdr:col>27</xdr:col>
      <xdr:colOff>464486</xdr:colOff>
      <xdr:row>17</xdr:row>
      <xdr:rowOff>69851</xdr:rowOff>
    </xdr:from>
    <xdr:to>
      <xdr:col>29</xdr:col>
      <xdr:colOff>148103</xdr:colOff>
      <xdr:row>17</xdr:row>
      <xdr:rowOff>82551</xdr:rowOff>
    </xdr:to>
    <xdr:cxnSp macro="">
      <xdr:nvCxnSpPr>
        <xdr:cNvPr id="10" name="Connector: Curved 9">
          <a:extLst>
            <a:ext uri="{FF2B5EF4-FFF2-40B4-BE49-F238E27FC236}">
              <a16:creationId xmlns:a16="http://schemas.microsoft.com/office/drawing/2014/main" id="{048E41C1-1755-823B-703A-5B4F02D5F517}"/>
            </a:ext>
          </a:extLst>
        </xdr:cNvPr>
        <xdr:cNvCxnSpPr>
          <a:stCxn id="7" idx="0"/>
          <a:endCxn id="8" idx="0"/>
        </xdr:cNvCxnSpPr>
      </xdr:nvCxnSpPr>
      <xdr:spPr>
        <a:xfrm rot="5400000" flipH="1" flipV="1">
          <a:off x="18011002" y="3010249"/>
          <a:ext cx="12700" cy="902817"/>
        </a:xfrm>
        <a:prstGeom prst="curvedConnector3">
          <a:avLst>
            <a:gd name="adj1" fmla="val 1800000"/>
          </a:avLst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141514</xdr:colOff>
      <xdr:row>13</xdr:row>
      <xdr:rowOff>32657</xdr:rowOff>
    </xdr:from>
    <xdr:to>
      <xdr:col>29</xdr:col>
      <xdr:colOff>141754</xdr:colOff>
      <xdr:row>17</xdr:row>
      <xdr:rowOff>76200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FB31B9BE-EFCC-DE1C-D896-E3EB2723509A}"/>
            </a:ext>
          </a:extLst>
        </xdr:cNvPr>
        <xdr:cNvCxnSpPr>
          <a:stCxn id="8" idx="0"/>
        </xdr:cNvCxnSpPr>
      </xdr:nvCxnSpPr>
      <xdr:spPr>
        <a:xfrm flipH="1" flipV="1">
          <a:off x="18462171" y="2634343"/>
          <a:ext cx="240" cy="82731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533399</xdr:colOff>
      <xdr:row>11</xdr:row>
      <xdr:rowOff>76200</xdr:rowOff>
    </xdr:from>
    <xdr:ext cx="695511" cy="210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42113185-52AC-4C77-BCE2-C5AE5189BAF6}"/>
                </a:ext>
              </a:extLst>
            </xdr:cNvPr>
            <xdr:cNvSpPr txBox="1"/>
          </xdr:nvSpPr>
          <xdr:spPr>
            <a:xfrm>
              <a:off x="18244456" y="2286000"/>
              <a:ext cx="695511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i="1">
                        <a:latin typeface="Cambria Math" panose="02040503050406030204" pitchFamily="18" charset="0"/>
                      </a:rPr>
                      <m:t>𝐾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42113185-52AC-4C77-BCE2-C5AE5189BAF6}"/>
                </a:ext>
              </a:extLst>
            </xdr:cNvPr>
            <xdr:cNvSpPr txBox="1"/>
          </xdr:nvSpPr>
          <xdr:spPr>
            <a:xfrm>
              <a:off x="18244456" y="2286000"/>
              <a:ext cx="695511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</a:rPr>
                <a:t>𝐾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(𝑇_2−𝑇_1 )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28</xdr:col>
      <xdr:colOff>228600</xdr:colOff>
      <xdr:row>22</xdr:row>
      <xdr:rowOff>130630</xdr:rowOff>
    </xdr:from>
    <xdr:ext cx="144231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C40315A9-A647-464D-9129-4E0B16B18323}"/>
                </a:ext>
              </a:extLst>
            </xdr:cNvPr>
            <xdr:cNvSpPr txBox="1"/>
          </xdr:nvSpPr>
          <xdr:spPr>
            <a:xfrm>
              <a:off x="17939657" y="4495801"/>
              <a:ext cx="1442318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C40315A9-A647-464D-9129-4E0B16B18323}"/>
                </a:ext>
              </a:extLst>
            </xdr:cNvPr>
            <xdr:cNvSpPr txBox="1"/>
          </xdr:nvSpPr>
          <xdr:spPr>
            <a:xfrm>
              <a:off x="17939657" y="4495801"/>
              <a:ext cx="1442318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𝐿(𝑇_1,𝑇_2 )(𝑇_2−𝑇_1 )</a:t>
              </a:r>
              <a:endParaRPr lang="en-US" sz="1400"/>
            </a:p>
          </xdr:txBody>
        </xdr:sp>
      </mc:Fallback>
    </mc:AlternateContent>
    <xdr:clientData/>
  </xdr:oneCellAnchor>
  <xdr:twoCellAnchor>
    <xdr:from>
      <xdr:col>29</xdr:col>
      <xdr:colOff>54388</xdr:colOff>
      <xdr:row>17</xdr:row>
      <xdr:rowOff>87086</xdr:rowOff>
    </xdr:from>
    <xdr:to>
      <xdr:col>29</xdr:col>
      <xdr:colOff>318148</xdr:colOff>
      <xdr:row>21</xdr:row>
      <xdr:rowOff>152400</xdr:rowOff>
    </xdr:to>
    <xdr:sp macro="" textlink="">
      <xdr:nvSpPr>
        <xdr:cNvPr id="29" name="Freeform: Shape 28">
          <a:extLst>
            <a:ext uri="{FF2B5EF4-FFF2-40B4-BE49-F238E27FC236}">
              <a16:creationId xmlns:a16="http://schemas.microsoft.com/office/drawing/2014/main" id="{0C4EC1B2-0F05-43B9-4734-249FB71CC378}"/>
            </a:ext>
          </a:extLst>
        </xdr:cNvPr>
        <xdr:cNvSpPr/>
      </xdr:nvSpPr>
      <xdr:spPr>
        <a:xfrm>
          <a:off x="18375045" y="3472543"/>
          <a:ext cx="263760" cy="849086"/>
        </a:xfrm>
        <a:custGeom>
          <a:avLst/>
          <a:gdLst>
            <a:gd name="connsiteX0" fmla="*/ 108898 w 263760"/>
            <a:gd name="connsiteY0" fmla="*/ 0 h 849086"/>
            <a:gd name="connsiteX1" fmla="*/ 261298 w 263760"/>
            <a:gd name="connsiteY1" fmla="*/ 228600 h 849086"/>
            <a:gd name="connsiteX2" fmla="*/ 41 w 263760"/>
            <a:gd name="connsiteY2" fmla="*/ 381000 h 849086"/>
            <a:gd name="connsiteX3" fmla="*/ 239526 w 263760"/>
            <a:gd name="connsiteY3" fmla="*/ 576943 h 849086"/>
            <a:gd name="connsiteX4" fmla="*/ 32698 w 263760"/>
            <a:gd name="connsiteY4" fmla="*/ 740228 h 849086"/>
            <a:gd name="connsiteX5" fmla="*/ 163326 w 263760"/>
            <a:gd name="connsiteY5" fmla="*/ 849086 h 8490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63760" h="849086">
              <a:moveTo>
                <a:pt x="108898" y="0"/>
              </a:moveTo>
              <a:cubicBezTo>
                <a:pt x="194169" y="82550"/>
                <a:pt x="279441" y="165100"/>
                <a:pt x="261298" y="228600"/>
              </a:cubicBezTo>
              <a:cubicBezTo>
                <a:pt x="243155" y="292100"/>
                <a:pt x="3670" y="322943"/>
                <a:pt x="41" y="381000"/>
              </a:cubicBezTo>
              <a:cubicBezTo>
                <a:pt x="-3588" y="439057"/>
                <a:pt x="234083" y="517072"/>
                <a:pt x="239526" y="576943"/>
              </a:cubicBezTo>
              <a:cubicBezTo>
                <a:pt x="244969" y="636814"/>
                <a:pt x="45398" y="694871"/>
                <a:pt x="32698" y="740228"/>
              </a:cubicBezTo>
              <a:cubicBezTo>
                <a:pt x="19998" y="785585"/>
                <a:pt x="91662" y="817335"/>
                <a:pt x="163326" y="849086"/>
              </a:cubicBezTo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185057</xdr:colOff>
      <xdr:row>21</xdr:row>
      <xdr:rowOff>152400</xdr:rowOff>
    </xdr:from>
    <xdr:to>
      <xdr:col>29</xdr:col>
      <xdr:colOff>217714</xdr:colOff>
      <xdr:row>22</xdr:row>
      <xdr:rowOff>43543</xdr:rowOff>
    </xdr:to>
    <xdr:cxnSp macro="">
      <xdr:nvCxnSpPr>
        <xdr:cNvPr id="31" name="Connector: Curved 30">
          <a:extLst>
            <a:ext uri="{FF2B5EF4-FFF2-40B4-BE49-F238E27FC236}">
              <a16:creationId xmlns:a16="http://schemas.microsoft.com/office/drawing/2014/main" id="{0D7603EB-0FD5-2BB0-AFD4-C6D0C6D4D2EF}"/>
            </a:ext>
          </a:extLst>
        </xdr:cNvPr>
        <xdr:cNvCxnSpPr>
          <a:stCxn id="29" idx="5"/>
          <a:endCxn id="29" idx="5"/>
        </xdr:cNvCxnSpPr>
      </xdr:nvCxnSpPr>
      <xdr:spPr>
        <a:xfrm flipH="1">
          <a:off x="18505714" y="4321629"/>
          <a:ext cx="32657" cy="87085"/>
        </a:xfrm>
        <a:prstGeom prst="curvedConnector4">
          <a:avLst>
            <a:gd name="adj1" fmla="val 33334"/>
            <a:gd name="adj2" fmla="val 4999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487135</xdr:colOff>
      <xdr:row>9</xdr:row>
      <xdr:rowOff>10888</xdr:rowOff>
    </xdr:from>
    <xdr:to>
      <xdr:col>6</xdr:col>
      <xdr:colOff>370114</xdr:colOff>
      <xdr:row>10</xdr:row>
      <xdr:rowOff>34108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6">
              <a:extLst>
                <a:ext uri="{FF2B5EF4-FFF2-40B4-BE49-F238E27FC236}">
                  <a16:creationId xmlns:a16="http://schemas.microsoft.com/office/drawing/2014/main" id="{B3447D60-5255-4242-80A3-E4722EA51704}"/>
                </a:ext>
              </a:extLst>
            </xdr:cNvPr>
            <xdr:cNvSpPr txBox="1"/>
          </xdr:nvSpPr>
          <xdr:spPr>
            <a:xfrm>
              <a:off x="487135" y="1847308"/>
              <a:ext cx="4173039" cy="22134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𝐹𝑅𝐴</m:t>
                    </m:r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)=</m:t>
                    </m:r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begChr m:val="["/>
                        <m:endChr m:val="]"/>
                        <m:ctrlP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𝑃</m:t>
                        </m:r>
                        <m:d>
                          <m:d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  <m:d>
                          <m:d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𝑃</m:t>
                        </m:r>
                        <m:d>
                          <m:d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, 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𝑃</m:t>
                        </m:r>
                        <m:d>
                          <m:dPr>
                            <m:ctrlPr>
                              <a:rPr lang="en-US" sz="140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40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, </m:t>
                            </m:r>
                            <m:sSub>
                              <m:sSubPr>
                                <m:ctrlP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US" sz="1400">
                <a:solidFill>
                  <a:srgbClr val="C00000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6">
              <a:extLst>
                <a:ext uri="{FF2B5EF4-FFF2-40B4-BE49-F238E27FC236}">
                  <a16:creationId xmlns:a16="http://schemas.microsoft.com/office/drawing/2014/main" id="{B3447D60-5255-4242-80A3-E4722EA51704}"/>
                </a:ext>
              </a:extLst>
            </xdr:cNvPr>
            <xdr:cNvSpPr txBox="1"/>
          </xdr:nvSpPr>
          <xdr:spPr>
            <a:xfrm>
              <a:off x="487135" y="1847308"/>
              <a:ext cx="4173039" cy="22134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𝐹𝑅𝐴(𝑡)=𝑁[𝑃(𝑡,𝑇_2 )𝐾(𝑇_2−𝑇_1 )+𝑃(𝑡, 𝑇_2 )</a:t>
              </a:r>
              <a:r>
                <a:rPr lang="en-US" sz="1400" i="0">
                  <a:solidFill>
                    <a:srgbClr val="C00000"/>
                  </a:solidFill>
                  <a:latin typeface="Cambria Math" panose="02040503050406030204" pitchFamily="18" charset="0"/>
                </a:rPr>
                <a:t>−𝑃(𝑡, 𝑇_</a:t>
              </a:r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1 )]</a:t>
              </a:r>
              <a:endParaRPr lang="en-US" sz="1400">
                <a:solidFill>
                  <a:srgbClr val="C00000"/>
                </a:solidFill>
              </a:endParaRPr>
            </a:p>
          </xdr:txBody>
        </xdr:sp>
      </mc:Fallback>
    </mc:AlternateContent>
    <xdr:clientData/>
  </xdr:twoCellAnchor>
  <xdr:twoCellAnchor>
    <xdr:from>
      <xdr:col>55</xdr:col>
      <xdr:colOff>457201</xdr:colOff>
      <xdr:row>3</xdr:row>
      <xdr:rowOff>47624</xdr:rowOff>
    </xdr:from>
    <xdr:to>
      <xdr:col>68</xdr:col>
      <xdr:colOff>478970</xdr:colOff>
      <xdr:row>32</xdr:row>
      <xdr:rowOff>32656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B95CE9-9046-4015-BA75-36066D5A36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4</xdr:row>
      <xdr:rowOff>76200</xdr:rowOff>
    </xdr:from>
    <xdr:to>
      <xdr:col>23</xdr:col>
      <xdr:colOff>119743</xdr:colOff>
      <xdr:row>4</xdr:row>
      <xdr:rowOff>87086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F004C52-69D9-4366-AE20-3138E36B15D5}"/>
            </a:ext>
          </a:extLst>
        </xdr:cNvPr>
        <xdr:cNvCxnSpPr/>
      </xdr:nvCxnSpPr>
      <xdr:spPr>
        <a:xfrm flipV="1">
          <a:off x="10156371" y="914400"/>
          <a:ext cx="5725886" cy="10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653142</xdr:colOff>
      <xdr:row>4</xdr:row>
      <xdr:rowOff>108856</xdr:rowOff>
    </xdr:from>
    <xdr:ext cx="554832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4FD553E2-D247-4C56-AF61-7EDB1CFEBA9E}"/>
                </a:ext>
              </a:extLst>
            </xdr:cNvPr>
            <xdr:cNvSpPr txBox="1"/>
          </xdr:nvSpPr>
          <xdr:spPr>
            <a:xfrm>
              <a:off x="10036628" y="947056"/>
              <a:ext cx="554832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4FD553E2-D247-4C56-AF61-7EDB1CFEBA9E}"/>
                </a:ext>
              </a:extLst>
            </xdr:cNvPr>
            <xdr:cNvSpPr txBox="1"/>
          </xdr:nvSpPr>
          <xdr:spPr>
            <a:xfrm>
              <a:off x="10036628" y="947056"/>
              <a:ext cx="554832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𝑇_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en-US" sz="1400" b="0" i="0">
                  <a:latin typeface="Cambria Math" panose="02040503050406030204" pitchFamily="18" charset="0"/>
                </a:rPr>
                <a:t>=0</a:t>
              </a:r>
              <a:endParaRPr lang="en-US" sz="1400"/>
            </a:p>
          </xdr:txBody>
        </xdr:sp>
      </mc:Fallback>
    </mc:AlternateContent>
    <xdr:clientData/>
  </xdr:oneCellAnchor>
  <xdr:twoCellAnchor>
    <xdr:from>
      <xdr:col>16</xdr:col>
      <xdr:colOff>87085</xdr:colOff>
      <xdr:row>2</xdr:row>
      <xdr:rowOff>0</xdr:rowOff>
    </xdr:from>
    <xdr:to>
      <xdr:col>16</xdr:col>
      <xdr:colOff>87086</xdr:colOff>
      <xdr:row>4</xdr:row>
      <xdr:rowOff>65314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B688C9D-ED45-41CB-8AD5-F6238C60D2DB}"/>
            </a:ext>
          </a:extLst>
        </xdr:cNvPr>
        <xdr:cNvCxnSpPr/>
      </xdr:nvCxnSpPr>
      <xdr:spPr>
        <a:xfrm flipH="1" flipV="1">
          <a:off x="11582399" y="391886"/>
          <a:ext cx="1" cy="51162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598674</xdr:colOff>
      <xdr:row>4</xdr:row>
      <xdr:rowOff>76200</xdr:rowOff>
    </xdr:from>
    <xdr:to>
      <xdr:col>16</xdr:col>
      <xdr:colOff>206829</xdr:colOff>
      <xdr:row>7</xdr:row>
      <xdr:rowOff>76199</xdr:rowOff>
    </xdr:to>
    <xdr:sp macro="" textlink="">
      <xdr:nvSpPr>
        <xdr:cNvPr id="11" name="Freeform: Shape 10">
          <a:extLst>
            <a:ext uri="{FF2B5EF4-FFF2-40B4-BE49-F238E27FC236}">
              <a16:creationId xmlns:a16="http://schemas.microsoft.com/office/drawing/2014/main" id="{996A6A95-C8B1-4FCC-BB34-1AA05B8840AF}"/>
            </a:ext>
          </a:extLst>
        </xdr:cNvPr>
        <xdr:cNvSpPr/>
      </xdr:nvSpPr>
      <xdr:spPr>
        <a:xfrm>
          <a:off x="11484388" y="914400"/>
          <a:ext cx="217755" cy="587828"/>
        </a:xfrm>
        <a:custGeom>
          <a:avLst/>
          <a:gdLst>
            <a:gd name="connsiteX0" fmla="*/ 108898 w 263760"/>
            <a:gd name="connsiteY0" fmla="*/ 0 h 849086"/>
            <a:gd name="connsiteX1" fmla="*/ 261298 w 263760"/>
            <a:gd name="connsiteY1" fmla="*/ 228600 h 849086"/>
            <a:gd name="connsiteX2" fmla="*/ 41 w 263760"/>
            <a:gd name="connsiteY2" fmla="*/ 381000 h 849086"/>
            <a:gd name="connsiteX3" fmla="*/ 239526 w 263760"/>
            <a:gd name="connsiteY3" fmla="*/ 576943 h 849086"/>
            <a:gd name="connsiteX4" fmla="*/ 32698 w 263760"/>
            <a:gd name="connsiteY4" fmla="*/ 740228 h 849086"/>
            <a:gd name="connsiteX5" fmla="*/ 163326 w 263760"/>
            <a:gd name="connsiteY5" fmla="*/ 849086 h 8490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63760" h="849086">
              <a:moveTo>
                <a:pt x="108898" y="0"/>
              </a:moveTo>
              <a:cubicBezTo>
                <a:pt x="194169" y="82550"/>
                <a:pt x="279441" y="165100"/>
                <a:pt x="261298" y="228600"/>
              </a:cubicBezTo>
              <a:cubicBezTo>
                <a:pt x="243155" y="292100"/>
                <a:pt x="3670" y="322943"/>
                <a:pt x="41" y="381000"/>
              </a:cubicBezTo>
              <a:cubicBezTo>
                <a:pt x="-3588" y="439057"/>
                <a:pt x="234083" y="517072"/>
                <a:pt x="239526" y="576943"/>
              </a:cubicBezTo>
              <a:cubicBezTo>
                <a:pt x="244969" y="636814"/>
                <a:pt x="45398" y="694871"/>
                <a:pt x="32698" y="740228"/>
              </a:cubicBezTo>
              <a:cubicBezTo>
                <a:pt x="19998" y="785585"/>
                <a:pt x="91662" y="817335"/>
                <a:pt x="163326" y="849086"/>
              </a:cubicBezTo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15</xdr:col>
      <xdr:colOff>326573</xdr:colOff>
      <xdr:row>4</xdr:row>
      <xdr:rowOff>76200</xdr:rowOff>
    </xdr:from>
    <xdr:ext cx="39799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9042D40F-F430-4652-8968-216ADD53B0E1}"/>
                </a:ext>
              </a:extLst>
            </xdr:cNvPr>
            <xdr:cNvSpPr txBox="1"/>
          </xdr:nvSpPr>
          <xdr:spPr>
            <a:xfrm>
              <a:off x="11212287" y="914400"/>
              <a:ext cx="39799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+1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9042D40F-F430-4652-8968-216ADD53B0E1}"/>
                </a:ext>
              </a:extLst>
            </xdr:cNvPr>
            <xdr:cNvSpPr txBox="1"/>
          </xdr:nvSpPr>
          <xdr:spPr>
            <a:xfrm>
              <a:off x="11212287" y="914400"/>
              <a:ext cx="39799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𝑇_(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𝛼+1)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15</xdr:col>
      <xdr:colOff>391885</xdr:colOff>
      <xdr:row>0</xdr:row>
      <xdr:rowOff>108857</xdr:rowOff>
    </xdr:from>
    <xdr:ext cx="695511" cy="210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5B8EB89-C3E0-4C71-A4F1-A2A2BB70829D}"/>
                </a:ext>
              </a:extLst>
            </xdr:cNvPr>
            <xdr:cNvSpPr txBox="1"/>
          </xdr:nvSpPr>
          <xdr:spPr>
            <a:xfrm>
              <a:off x="11277599" y="108857"/>
              <a:ext cx="695511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i="1">
                        <a:latin typeface="Cambria Math" panose="02040503050406030204" pitchFamily="18" charset="0"/>
                      </a:rPr>
                      <m:t>𝐾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5B8EB89-C3E0-4C71-A4F1-A2A2BB70829D}"/>
                </a:ext>
              </a:extLst>
            </xdr:cNvPr>
            <xdr:cNvSpPr txBox="1"/>
          </xdr:nvSpPr>
          <xdr:spPr>
            <a:xfrm>
              <a:off x="11277599" y="108857"/>
              <a:ext cx="695511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</a:rPr>
                <a:t>𝐾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(𝑇_2−𝑇_1 )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15</xdr:col>
      <xdr:colOff>152400</xdr:colOff>
      <xdr:row>7</xdr:row>
      <xdr:rowOff>141515</xdr:rowOff>
    </xdr:from>
    <xdr:ext cx="144231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EE255F6D-9E2A-4AE8-A148-0415C7BED70D}"/>
                </a:ext>
              </a:extLst>
            </xdr:cNvPr>
            <xdr:cNvSpPr txBox="1"/>
          </xdr:nvSpPr>
          <xdr:spPr>
            <a:xfrm>
              <a:off x="11038114" y="1567544"/>
              <a:ext cx="1442318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EE255F6D-9E2A-4AE8-A148-0415C7BED70D}"/>
                </a:ext>
              </a:extLst>
            </xdr:cNvPr>
            <xdr:cNvSpPr txBox="1"/>
          </xdr:nvSpPr>
          <xdr:spPr>
            <a:xfrm>
              <a:off x="11038114" y="1567544"/>
              <a:ext cx="1442318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𝐿(𝑇_1,𝑇_2 )(𝑇_2−𝑇_1 )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22</xdr:col>
      <xdr:colOff>381000</xdr:colOff>
      <xdr:row>4</xdr:row>
      <xdr:rowOff>152400</xdr:rowOff>
    </xdr:from>
    <xdr:ext cx="220573" cy="2349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44C2993B-D41F-4ED0-95B3-C7C1CC879883}"/>
                </a:ext>
              </a:extLst>
            </xdr:cNvPr>
            <xdr:cNvSpPr txBox="1"/>
          </xdr:nvSpPr>
          <xdr:spPr>
            <a:xfrm>
              <a:off x="15533914" y="990600"/>
              <a:ext cx="220573" cy="23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44C2993B-D41F-4ED0-95B3-C7C1CC879883}"/>
                </a:ext>
              </a:extLst>
            </xdr:cNvPr>
            <xdr:cNvSpPr txBox="1"/>
          </xdr:nvSpPr>
          <xdr:spPr>
            <a:xfrm>
              <a:off x="15533914" y="990600"/>
              <a:ext cx="220573" cy="23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𝑇_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endParaRPr lang="en-US" sz="1400"/>
            </a:p>
          </xdr:txBody>
        </xdr:sp>
      </mc:Fallback>
    </mc:AlternateContent>
    <xdr:clientData/>
  </xdr:oneCellAnchor>
  <xdr:twoCellAnchor>
    <xdr:from>
      <xdr:col>23</xdr:col>
      <xdr:colOff>119742</xdr:colOff>
      <xdr:row>2</xdr:row>
      <xdr:rowOff>1</xdr:rowOff>
    </xdr:from>
    <xdr:to>
      <xdr:col>23</xdr:col>
      <xdr:colOff>119743</xdr:colOff>
      <xdr:row>4</xdr:row>
      <xdr:rowOff>65315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383B0BC-8D73-4B13-A0F9-27EA99257F4C}"/>
            </a:ext>
          </a:extLst>
        </xdr:cNvPr>
        <xdr:cNvCxnSpPr/>
      </xdr:nvCxnSpPr>
      <xdr:spPr>
        <a:xfrm flipH="1" flipV="1">
          <a:off x="15882256" y="391887"/>
          <a:ext cx="1" cy="51162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21731</xdr:colOff>
      <xdr:row>4</xdr:row>
      <xdr:rowOff>76201</xdr:rowOff>
    </xdr:from>
    <xdr:to>
      <xdr:col>23</xdr:col>
      <xdr:colOff>239486</xdr:colOff>
      <xdr:row>7</xdr:row>
      <xdr:rowOff>76200</xdr:rowOff>
    </xdr:to>
    <xdr:sp macro="" textlink="">
      <xdr:nvSpPr>
        <xdr:cNvPr id="20" name="Freeform: Shape 19">
          <a:extLst>
            <a:ext uri="{FF2B5EF4-FFF2-40B4-BE49-F238E27FC236}">
              <a16:creationId xmlns:a16="http://schemas.microsoft.com/office/drawing/2014/main" id="{D0EE7BF6-D7AA-40EB-8D44-42C21EE66B73}"/>
            </a:ext>
          </a:extLst>
        </xdr:cNvPr>
        <xdr:cNvSpPr/>
      </xdr:nvSpPr>
      <xdr:spPr>
        <a:xfrm>
          <a:off x="15784245" y="914401"/>
          <a:ext cx="217755" cy="587828"/>
        </a:xfrm>
        <a:custGeom>
          <a:avLst/>
          <a:gdLst>
            <a:gd name="connsiteX0" fmla="*/ 108898 w 263760"/>
            <a:gd name="connsiteY0" fmla="*/ 0 h 849086"/>
            <a:gd name="connsiteX1" fmla="*/ 261298 w 263760"/>
            <a:gd name="connsiteY1" fmla="*/ 228600 h 849086"/>
            <a:gd name="connsiteX2" fmla="*/ 41 w 263760"/>
            <a:gd name="connsiteY2" fmla="*/ 381000 h 849086"/>
            <a:gd name="connsiteX3" fmla="*/ 239526 w 263760"/>
            <a:gd name="connsiteY3" fmla="*/ 576943 h 849086"/>
            <a:gd name="connsiteX4" fmla="*/ 32698 w 263760"/>
            <a:gd name="connsiteY4" fmla="*/ 740228 h 849086"/>
            <a:gd name="connsiteX5" fmla="*/ 163326 w 263760"/>
            <a:gd name="connsiteY5" fmla="*/ 849086 h 8490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63760" h="849086">
              <a:moveTo>
                <a:pt x="108898" y="0"/>
              </a:moveTo>
              <a:cubicBezTo>
                <a:pt x="194169" y="82550"/>
                <a:pt x="279441" y="165100"/>
                <a:pt x="261298" y="228600"/>
              </a:cubicBezTo>
              <a:cubicBezTo>
                <a:pt x="243155" y="292100"/>
                <a:pt x="3670" y="322943"/>
                <a:pt x="41" y="381000"/>
              </a:cubicBezTo>
              <a:cubicBezTo>
                <a:pt x="-3588" y="439057"/>
                <a:pt x="234083" y="517072"/>
                <a:pt x="239526" y="576943"/>
              </a:cubicBezTo>
              <a:cubicBezTo>
                <a:pt x="244969" y="636814"/>
                <a:pt x="45398" y="694871"/>
                <a:pt x="32698" y="740228"/>
              </a:cubicBezTo>
              <a:cubicBezTo>
                <a:pt x="19998" y="785585"/>
                <a:pt x="91662" y="817335"/>
                <a:pt x="163326" y="849086"/>
              </a:cubicBezTo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424542</xdr:colOff>
      <xdr:row>0</xdr:row>
      <xdr:rowOff>108858</xdr:rowOff>
    </xdr:from>
    <xdr:ext cx="695511" cy="210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503AE40C-6F9C-433D-A4A3-54AC0186EF96}"/>
                </a:ext>
              </a:extLst>
            </xdr:cNvPr>
            <xdr:cNvSpPr txBox="1"/>
          </xdr:nvSpPr>
          <xdr:spPr>
            <a:xfrm>
              <a:off x="15577456" y="108858"/>
              <a:ext cx="695511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i="1">
                        <a:latin typeface="Cambria Math" panose="02040503050406030204" pitchFamily="18" charset="0"/>
                      </a:rPr>
                      <m:t>𝐾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503AE40C-6F9C-433D-A4A3-54AC0186EF96}"/>
                </a:ext>
              </a:extLst>
            </xdr:cNvPr>
            <xdr:cNvSpPr txBox="1"/>
          </xdr:nvSpPr>
          <xdr:spPr>
            <a:xfrm>
              <a:off x="15577456" y="108858"/>
              <a:ext cx="695511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</a:rPr>
                <a:t>𝐾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(𝑇_2−𝑇_1 )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22</xdr:col>
      <xdr:colOff>185057</xdr:colOff>
      <xdr:row>7</xdr:row>
      <xdr:rowOff>141516</xdr:rowOff>
    </xdr:from>
    <xdr:ext cx="1805366" cy="2500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2744925F-5EF8-47D6-8BC6-3C990E34F163}"/>
                </a:ext>
              </a:extLst>
            </xdr:cNvPr>
            <xdr:cNvSpPr txBox="1"/>
          </xdr:nvSpPr>
          <xdr:spPr>
            <a:xfrm>
              <a:off x="15337971" y="1567545"/>
              <a:ext cx="1805366" cy="250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−1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2744925F-5EF8-47D6-8BC6-3C990E34F163}"/>
                </a:ext>
              </a:extLst>
            </xdr:cNvPr>
            <xdr:cNvSpPr txBox="1"/>
          </xdr:nvSpPr>
          <xdr:spPr>
            <a:xfrm>
              <a:off x="15337971" y="1567545"/>
              <a:ext cx="1805366" cy="250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𝐿(𝑇_(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𝛽−</a:t>
              </a:r>
              <a:r>
                <a:rPr lang="en-US" sz="1400" b="0" i="0">
                  <a:latin typeface="Cambria Math" panose="02040503050406030204" pitchFamily="18" charset="0"/>
                </a:rPr>
                <a:t>1),𝑇_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 )</a:t>
              </a:r>
              <a:r>
                <a:rPr lang="en-US" sz="1400" b="0" i="0">
                  <a:latin typeface="Cambria Math" panose="02040503050406030204" pitchFamily="18" charset="0"/>
                </a:rPr>
                <a:t>(𝑇_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en-US" sz="1400" b="0" i="0">
                  <a:latin typeface="Cambria Math" panose="02040503050406030204" pitchFamily="18" charset="0"/>
                </a:rPr>
                <a:t>−𝑇_(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𝛽−1) )</a:t>
              </a:r>
              <a:endParaRPr lang="en-US" sz="1400"/>
            </a:p>
          </xdr:txBody>
        </xdr:sp>
      </mc:Fallback>
    </mc:AlternateContent>
    <xdr:clientData/>
  </xdr:oneCellAnchor>
  <xdr:twoCellAnchor>
    <xdr:from>
      <xdr:col>19</xdr:col>
      <xdr:colOff>293954</xdr:colOff>
      <xdr:row>2</xdr:row>
      <xdr:rowOff>21771</xdr:rowOff>
    </xdr:from>
    <xdr:to>
      <xdr:col>19</xdr:col>
      <xdr:colOff>293955</xdr:colOff>
      <xdr:row>4</xdr:row>
      <xdr:rowOff>87085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34BDFE3B-70D5-45DF-9425-4A6E61044343}"/>
            </a:ext>
          </a:extLst>
        </xdr:cNvPr>
        <xdr:cNvCxnSpPr/>
      </xdr:nvCxnSpPr>
      <xdr:spPr>
        <a:xfrm flipH="1" flipV="1">
          <a:off x="13618068" y="413657"/>
          <a:ext cx="1" cy="51162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195943</xdr:colOff>
      <xdr:row>4</xdr:row>
      <xdr:rowOff>97971</xdr:rowOff>
    </xdr:from>
    <xdr:to>
      <xdr:col>19</xdr:col>
      <xdr:colOff>413698</xdr:colOff>
      <xdr:row>7</xdr:row>
      <xdr:rowOff>97970</xdr:rowOff>
    </xdr:to>
    <xdr:sp macro="" textlink="">
      <xdr:nvSpPr>
        <xdr:cNvPr id="26" name="Freeform: Shape 25">
          <a:extLst>
            <a:ext uri="{FF2B5EF4-FFF2-40B4-BE49-F238E27FC236}">
              <a16:creationId xmlns:a16="http://schemas.microsoft.com/office/drawing/2014/main" id="{1F48719A-E923-4F27-85D0-230772860440}"/>
            </a:ext>
          </a:extLst>
        </xdr:cNvPr>
        <xdr:cNvSpPr/>
      </xdr:nvSpPr>
      <xdr:spPr>
        <a:xfrm>
          <a:off x="13520057" y="936171"/>
          <a:ext cx="217755" cy="587828"/>
        </a:xfrm>
        <a:custGeom>
          <a:avLst/>
          <a:gdLst>
            <a:gd name="connsiteX0" fmla="*/ 108898 w 263760"/>
            <a:gd name="connsiteY0" fmla="*/ 0 h 849086"/>
            <a:gd name="connsiteX1" fmla="*/ 261298 w 263760"/>
            <a:gd name="connsiteY1" fmla="*/ 228600 h 849086"/>
            <a:gd name="connsiteX2" fmla="*/ 41 w 263760"/>
            <a:gd name="connsiteY2" fmla="*/ 381000 h 849086"/>
            <a:gd name="connsiteX3" fmla="*/ 239526 w 263760"/>
            <a:gd name="connsiteY3" fmla="*/ 576943 h 849086"/>
            <a:gd name="connsiteX4" fmla="*/ 32698 w 263760"/>
            <a:gd name="connsiteY4" fmla="*/ 740228 h 849086"/>
            <a:gd name="connsiteX5" fmla="*/ 163326 w 263760"/>
            <a:gd name="connsiteY5" fmla="*/ 849086 h 8490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63760" h="849086">
              <a:moveTo>
                <a:pt x="108898" y="0"/>
              </a:moveTo>
              <a:cubicBezTo>
                <a:pt x="194169" y="82550"/>
                <a:pt x="279441" y="165100"/>
                <a:pt x="261298" y="228600"/>
              </a:cubicBezTo>
              <a:cubicBezTo>
                <a:pt x="243155" y="292100"/>
                <a:pt x="3670" y="322943"/>
                <a:pt x="41" y="381000"/>
              </a:cubicBezTo>
              <a:cubicBezTo>
                <a:pt x="-3588" y="439057"/>
                <a:pt x="234083" y="517072"/>
                <a:pt x="239526" y="576943"/>
              </a:cubicBezTo>
              <a:cubicBezTo>
                <a:pt x="244969" y="636814"/>
                <a:pt x="45398" y="694871"/>
                <a:pt x="32698" y="740228"/>
              </a:cubicBezTo>
              <a:cubicBezTo>
                <a:pt x="19998" y="785585"/>
                <a:pt x="91662" y="817335"/>
                <a:pt x="163326" y="849086"/>
              </a:cubicBezTo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487135</xdr:colOff>
      <xdr:row>9</xdr:row>
      <xdr:rowOff>10888</xdr:rowOff>
    </xdr:from>
    <xdr:to>
      <xdr:col>6</xdr:col>
      <xdr:colOff>370114</xdr:colOff>
      <xdr:row>10</xdr:row>
      <xdr:rowOff>34108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6">
              <a:extLst>
                <a:ext uri="{FF2B5EF4-FFF2-40B4-BE49-F238E27FC236}">
                  <a16:creationId xmlns:a16="http://schemas.microsoft.com/office/drawing/2014/main" id="{22101B7B-10BA-457B-8689-D47433F7487C}"/>
                </a:ext>
              </a:extLst>
            </xdr:cNvPr>
            <xdr:cNvSpPr txBox="1"/>
          </xdr:nvSpPr>
          <xdr:spPr>
            <a:xfrm>
              <a:off x="487135" y="1847308"/>
              <a:ext cx="4173039" cy="22134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𝐹𝑅𝐴</m:t>
                    </m:r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)=</m:t>
                    </m:r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begChr m:val="["/>
                        <m:endChr m:val="]"/>
                        <m:ctrlP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𝑃</m:t>
                        </m:r>
                        <m:d>
                          <m:d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  <m:d>
                          <m:d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𝑃</m:t>
                        </m:r>
                        <m:d>
                          <m:d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, 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𝑃</m:t>
                        </m:r>
                        <m:d>
                          <m:dPr>
                            <m:ctrlPr>
                              <a:rPr lang="en-US" sz="140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40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, </m:t>
                            </m:r>
                            <m:sSub>
                              <m:sSubPr>
                                <m:ctrlP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US" sz="1400">
                <a:solidFill>
                  <a:srgbClr val="C00000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6">
              <a:extLst>
                <a:ext uri="{FF2B5EF4-FFF2-40B4-BE49-F238E27FC236}">
                  <a16:creationId xmlns:a16="http://schemas.microsoft.com/office/drawing/2014/main" id="{22101B7B-10BA-457B-8689-D47433F7487C}"/>
                </a:ext>
              </a:extLst>
            </xdr:cNvPr>
            <xdr:cNvSpPr txBox="1"/>
          </xdr:nvSpPr>
          <xdr:spPr>
            <a:xfrm>
              <a:off x="487135" y="1847308"/>
              <a:ext cx="4173039" cy="22134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𝐹𝑅𝐴(𝑡)=𝑁[𝑃(𝑡,𝑇_2 )𝐾(𝑇_2−𝑇_1 )+𝑃(𝑡, 𝑇_2 )</a:t>
              </a:r>
              <a:r>
                <a:rPr lang="en-US" sz="1400" i="0">
                  <a:solidFill>
                    <a:srgbClr val="C00000"/>
                  </a:solidFill>
                  <a:latin typeface="Cambria Math" panose="02040503050406030204" pitchFamily="18" charset="0"/>
                </a:rPr>
                <a:t>−𝑃(𝑡, 𝑇_</a:t>
              </a:r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1 )]</a:t>
              </a:r>
              <a:endParaRPr lang="en-US" sz="1400">
                <a:solidFill>
                  <a:srgbClr val="C00000"/>
                </a:solidFill>
              </a:endParaRPr>
            </a:p>
          </xdr:txBody>
        </xdr:sp>
      </mc:Fallback>
    </mc:AlternateContent>
    <xdr:clientData/>
  </xdr:twoCellAnchor>
  <xdr:twoCellAnchor>
    <xdr:from>
      <xdr:col>47</xdr:col>
      <xdr:colOff>326575</xdr:colOff>
      <xdr:row>3</xdr:row>
      <xdr:rowOff>167368</xdr:rowOff>
    </xdr:from>
    <xdr:to>
      <xdr:col>60</xdr:col>
      <xdr:colOff>348344</xdr:colOff>
      <xdr:row>32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25C0071-DA52-4F03-94C8-BFAA11455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4</xdr:row>
      <xdr:rowOff>65314</xdr:rowOff>
    </xdr:from>
    <xdr:to>
      <xdr:col>23</xdr:col>
      <xdr:colOff>119743</xdr:colOff>
      <xdr:row>4</xdr:row>
      <xdr:rowOff>76200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AA7B3B27-F7AA-4D3E-AB42-C1E9E94D0A12}"/>
            </a:ext>
          </a:extLst>
        </xdr:cNvPr>
        <xdr:cNvCxnSpPr/>
      </xdr:nvCxnSpPr>
      <xdr:spPr>
        <a:xfrm>
          <a:off x="8730343" y="903514"/>
          <a:ext cx="7151914" cy="10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32657</xdr:colOff>
      <xdr:row>4</xdr:row>
      <xdr:rowOff>97970</xdr:rowOff>
    </xdr:from>
    <xdr:ext cx="221536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B671A817-0A49-4982-A200-7968EC810562}"/>
                </a:ext>
              </a:extLst>
            </xdr:cNvPr>
            <xdr:cNvSpPr txBox="1"/>
          </xdr:nvSpPr>
          <xdr:spPr>
            <a:xfrm>
              <a:off x="10112828" y="936170"/>
              <a:ext cx="22153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B671A817-0A49-4982-A200-7968EC810562}"/>
                </a:ext>
              </a:extLst>
            </xdr:cNvPr>
            <xdr:cNvSpPr txBox="1"/>
          </xdr:nvSpPr>
          <xdr:spPr>
            <a:xfrm>
              <a:off x="10112828" y="936170"/>
              <a:ext cx="22153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𝑇_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endParaRPr lang="en-US" sz="1400"/>
            </a:p>
          </xdr:txBody>
        </xdr:sp>
      </mc:Fallback>
    </mc:AlternateContent>
    <xdr:clientData/>
  </xdr:oneCellAnchor>
  <xdr:twoCellAnchor>
    <xdr:from>
      <xdr:col>16</xdr:col>
      <xdr:colOff>87085</xdr:colOff>
      <xdr:row>2</xdr:row>
      <xdr:rowOff>0</xdr:rowOff>
    </xdr:from>
    <xdr:to>
      <xdr:col>16</xdr:col>
      <xdr:colOff>87086</xdr:colOff>
      <xdr:row>4</xdr:row>
      <xdr:rowOff>65314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F3AC7CDE-33AC-4051-9DC3-C4512C2ACE45}"/>
            </a:ext>
          </a:extLst>
        </xdr:cNvPr>
        <xdr:cNvCxnSpPr/>
      </xdr:nvCxnSpPr>
      <xdr:spPr>
        <a:xfrm flipH="1" flipV="1">
          <a:off x="11570425" y="396240"/>
          <a:ext cx="1" cy="51489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598674</xdr:colOff>
      <xdr:row>4</xdr:row>
      <xdr:rowOff>76200</xdr:rowOff>
    </xdr:from>
    <xdr:to>
      <xdr:col>16</xdr:col>
      <xdr:colOff>206829</xdr:colOff>
      <xdr:row>7</xdr:row>
      <xdr:rowOff>76199</xdr:rowOff>
    </xdr:to>
    <xdr:sp macro="" textlink="">
      <xdr:nvSpPr>
        <xdr:cNvPr id="7" name="Freeform: Shape 6">
          <a:extLst>
            <a:ext uri="{FF2B5EF4-FFF2-40B4-BE49-F238E27FC236}">
              <a16:creationId xmlns:a16="http://schemas.microsoft.com/office/drawing/2014/main" id="{89111050-D42F-4D0C-B707-8B2FE13B5580}"/>
            </a:ext>
          </a:extLst>
        </xdr:cNvPr>
        <xdr:cNvSpPr/>
      </xdr:nvSpPr>
      <xdr:spPr>
        <a:xfrm>
          <a:off x="11472414" y="922020"/>
          <a:ext cx="217755" cy="594359"/>
        </a:xfrm>
        <a:custGeom>
          <a:avLst/>
          <a:gdLst>
            <a:gd name="connsiteX0" fmla="*/ 108898 w 263760"/>
            <a:gd name="connsiteY0" fmla="*/ 0 h 849086"/>
            <a:gd name="connsiteX1" fmla="*/ 261298 w 263760"/>
            <a:gd name="connsiteY1" fmla="*/ 228600 h 849086"/>
            <a:gd name="connsiteX2" fmla="*/ 41 w 263760"/>
            <a:gd name="connsiteY2" fmla="*/ 381000 h 849086"/>
            <a:gd name="connsiteX3" fmla="*/ 239526 w 263760"/>
            <a:gd name="connsiteY3" fmla="*/ 576943 h 849086"/>
            <a:gd name="connsiteX4" fmla="*/ 32698 w 263760"/>
            <a:gd name="connsiteY4" fmla="*/ 740228 h 849086"/>
            <a:gd name="connsiteX5" fmla="*/ 163326 w 263760"/>
            <a:gd name="connsiteY5" fmla="*/ 849086 h 8490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63760" h="849086">
              <a:moveTo>
                <a:pt x="108898" y="0"/>
              </a:moveTo>
              <a:cubicBezTo>
                <a:pt x="194169" y="82550"/>
                <a:pt x="279441" y="165100"/>
                <a:pt x="261298" y="228600"/>
              </a:cubicBezTo>
              <a:cubicBezTo>
                <a:pt x="243155" y="292100"/>
                <a:pt x="3670" y="322943"/>
                <a:pt x="41" y="381000"/>
              </a:cubicBezTo>
              <a:cubicBezTo>
                <a:pt x="-3588" y="439057"/>
                <a:pt x="234083" y="517072"/>
                <a:pt x="239526" y="576943"/>
              </a:cubicBezTo>
              <a:cubicBezTo>
                <a:pt x="244969" y="636814"/>
                <a:pt x="45398" y="694871"/>
                <a:pt x="32698" y="740228"/>
              </a:cubicBezTo>
              <a:cubicBezTo>
                <a:pt x="19998" y="785585"/>
                <a:pt x="91662" y="817335"/>
                <a:pt x="163326" y="849086"/>
              </a:cubicBezTo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15</xdr:col>
      <xdr:colOff>326573</xdr:colOff>
      <xdr:row>4</xdr:row>
      <xdr:rowOff>76200</xdr:rowOff>
    </xdr:from>
    <xdr:ext cx="39799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6B98167-2963-4A1E-950F-5031CE68691E}"/>
                </a:ext>
              </a:extLst>
            </xdr:cNvPr>
            <xdr:cNvSpPr txBox="1"/>
          </xdr:nvSpPr>
          <xdr:spPr>
            <a:xfrm>
              <a:off x="11200313" y="922020"/>
              <a:ext cx="39799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+1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6B98167-2963-4A1E-950F-5031CE68691E}"/>
                </a:ext>
              </a:extLst>
            </xdr:cNvPr>
            <xdr:cNvSpPr txBox="1"/>
          </xdr:nvSpPr>
          <xdr:spPr>
            <a:xfrm>
              <a:off x="11200313" y="922020"/>
              <a:ext cx="39799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𝑇_(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𝛼+1)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15</xdr:col>
      <xdr:colOff>391885</xdr:colOff>
      <xdr:row>0</xdr:row>
      <xdr:rowOff>108857</xdr:rowOff>
    </xdr:from>
    <xdr:ext cx="695511" cy="210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667E1467-E1CB-4DF4-9681-F73957C7D817}"/>
                </a:ext>
              </a:extLst>
            </xdr:cNvPr>
            <xdr:cNvSpPr txBox="1"/>
          </xdr:nvSpPr>
          <xdr:spPr>
            <a:xfrm>
              <a:off x="11265625" y="108857"/>
              <a:ext cx="695511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i="1">
                        <a:latin typeface="Cambria Math" panose="02040503050406030204" pitchFamily="18" charset="0"/>
                      </a:rPr>
                      <m:t>𝐾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667E1467-E1CB-4DF4-9681-F73957C7D817}"/>
                </a:ext>
              </a:extLst>
            </xdr:cNvPr>
            <xdr:cNvSpPr txBox="1"/>
          </xdr:nvSpPr>
          <xdr:spPr>
            <a:xfrm>
              <a:off x="11265625" y="108857"/>
              <a:ext cx="695511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</a:rPr>
                <a:t>𝐾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(𝑇_2−𝑇_1 )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15</xdr:col>
      <xdr:colOff>152400</xdr:colOff>
      <xdr:row>7</xdr:row>
      <xdr:rowOff>141515</xdr:rowOff>
    </xdr:from>
    <xdr:ext cx="144231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D34D97C-299F-416A-895E-6B804D506277}"/>
                </a:ext>
              </a:extLst>
            </xdr:cNvPr>
            <xdr:cNvSpPr txBox="1"/>
          </xdr:nvSpPr>
          <xdr:spPr>
            <a:xfrm>
              <a:off x="11026140" y="1581695"/>
              <a:ext cx="1442318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D34D97C-299F-416A-895E-6B804D506277}"/>
                </a:ext>
              </a:extLst>
            </xdr:cNvPr>
            <xdr:cNvSpPr txBox="1"/>
          </xdr:nvSpPr>
          <xdr:spPr>
            <a:xfrm>
              <a:off x="11026140" y="1581695"/>
              <a:ext cx="1442318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𝐿(𝑇_1,𝑇_2 )(𝑇_2−𝑇_1 )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22</xdr:col>
      <xdr:colOff>381000</xdr:colOff>
      <xdr:row>4</xdr:row>
      <xdr:rowOff>152400</xdr:rowOff>
    </xdr:from>
    <xdr:ext cx="220573" cy="2349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6F2D1929-FA60-45BB-AF90-F6E46F4BC5DB}"/>
                </a:ext>
              </a:extLst>
            </xdr:cNvPr>
            <xdr:cNvSpPr txBox="1"/>
          </xdr:nvSpPr>
          <xdr:spPr>
            <a:xfrm>
              <a:off x="15521940" y="998220"/>
              <a:ext cx="220573" cy="23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6F2D1929-FA60-45BB-AF90-F6E46F4BC5DB}"/>
                </a:ext>
              </a:extLst>
            </xdr:cNvPr>
            <xdr:cNvSpPr txBox="1"/>
          </xdr:nvSpPr>
          <xdr:spPr>
            <a:xfrm>
              <a:off x="15521940" y="998220"/>
              <a:ext cx="220573" cy="23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𝑇_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endParaRPr lang="en-US" sz="1400"/>
            </a:p>
          </xdr:txBody>
        </xdr:sp>
      </mc:Fallback>
    </mc:AlternateContent>
    <xdr:clientData/>
  </xdr:oneCellAnchor>
  <xdr:twoCellAnchor>
    <xdr:from>
      <xdr:col>23</xdr:col>
      <xdr:colOff>119742</xdr:colOff>
      <xdr:row>2</xdr:row>
      <xdr:rowOff>1</xdr:rowOff>
    </xdr:from>
    <xdr:to>
      <xdr:col>23</xdr:col>
      <xdr:colOff>119743</xdr:colOff>
      <xdr:row>4</xdr:row>
      <xdr:rowOff>65315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DF09CA66-65BD-43D5-9F25-B6096809CC6A}"/>
            </a:ext>
          </a:extLst>
        </xdr:cNvPr>
        <xdr:cNvCxnSpPr/>
      </xdr:nvCxnSpPr>
      <xdr:spPr>
        <a:xfrm flipH="1" flipV="1">
          <a:off x="15870282" y="396241"/>
          <a:ext cx="1" cy="51489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21731</xdr:colOff>
      <xdr:row>4</xdr:row>
      <xdr:rowOff>76201</xdr:rowOff>
    </xdr:from>
    <xdr:to>
      <xdr:col>23</xdr:col>
      <xdr:colOff>239486</xdr:colOff>
      <xdr:row>7</xdr:row>
      <xdr:rowOff>76200</xdr:rowOff>
    </xdr:to>
    <xdr:sp macro="" textlink="">
      <xdr:nvSpPr>
        <xdr:cNvPr id="13" name="Freeform: Shape 12">
          <a:extLst>
            <a:ext uri="{FF2B5EF4-FFF2-40B4-BE49-F238E27FC236}">
              <a16:creationId xmlns:a16="http://schemas.microsoft.com/office/drawing/2014/main" id="{638FA079-13F6-457C-95E9-17B3CF389737}"/>
            </a:ext>
          </a:extLst>
        </xdr:cNvPr>
        <xdr:cNvSpPr/>
      </xdr:nvSpPr>
      <xdr:spPr>
        <a:xfrm>
          <a:off x="15772271" y="922021"/>
          <a:ext cx="217755" cy="594359"/>
        </a:xfrm>
        <a:custGeom>
          <a:avLst/>
          <a:gdLst>
            <a:gd name="connsiteX0" fmla="*/ 108898 w 263760"/>
            <a:gd name="connsiteY0" fmla="*/ 0 h 849086"/>
            <a:gd name="connsiteX1" fmla="*/ 261298 w 263760"/>
            <a:gd name="connsiteY1" fmla="*/ 228600 h 849086"/>
            <a:gd name="connsiteX2" fmla="*/ 41 w 263760"/>
            <a:gd name="connsiteY2" fmla="*/ 381000 h 849086"/>
            <a:gd name="connsiteX3" fmla="*/ 239526 w 263760"/>
            <a:gd name="connsiteY3" fmla="*/ 576943 h 849086"/>
            <a:gd name="connsiteX4" fmla="*/ 32698 w 263760"/>
            <a:gd name="connsiteY4" fmla="*/ 740228 h 849086"/>
            <a:gd name="connsiteX5" fmla="*/ 163326 w 263760"/>
            <a:gd name="connsiteY5" fmla="*/ 849086 h 8490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63760" h="849086">
              <a:moveTo>
                <a:pt x="108898" y="0"/>
              </a:moveTo>
              <a:cubicBezTo>
                <a:pt x="194169" y="82550"/>
                <a:pt x="279441" y="165100"/>
                <a:pt x="261298" y="228600"/>
              </a:cubicBezTo>
              <a:cubicBezTo>
                <a:pt x="243155" y="292100"/>
                <a:pt x="3670" y="322943"/>
                <a:pt x="41" y="381000"/>
              </a:cubicBezTo>
              <a:cubicBezTo>
                <a:pt x="-3588" y="439057"/>
                <a:pt x="234083" y="517072"/>
                <a:pt x="239526" y="576943"/>
              </a:cubicBezTo>
              <a:cubicBezTo>
                <a:pt x="244969" y="636814"/>
                <a:pt x="45398" y="694871"/>
                <a:pt x="32698" y="740228"/>
              </a:cubicBezTo>
              <a:cubicBezTo>
                <a:pt x="19998" y="785585"/>
                <a:pt x="91662" y="817335"/>
                <a:pt x="163326" y="849086"/>
              </a:cubicBezTo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424542</xdr:colOff>
      <xdr:row>0</xdr:row>
      <xdr:rowOff>108858</xdr:rowOff>
    </xdr:from>
    <xdr:ext cx="695511" cy="210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6E643B90-06AA-4625-B230-0D5F707C34C4}"/>
                </a:ext>
              </a:extLst>
            </xdr:cNvPr>
            <xdr:cNvSpPr txBox="1"/>
          </xdr:nvSpPr>
          <xdr:spPr>
            <a:xfrm>
              <a:off x="15565482" y="108858"/>
              <a:ext cx="695511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i="1">
                        <a:latin typeface="Cambria Math" panose="02040503050406030204" pitchFamily="18" charset="0"/>
                      </a:rPr>
                      <m:t>𝐾</m:t>
                    </m:r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6E643B90-06AA-4625-B230-0D5F707C34C4}"/>
                </a:ext>
              </a:extLst>
            </xdr:cNvPr>
            <xdr:cNvSpPr txBox="1"/>
          </xdr:nvSpPr>
          <xdr:spPr>
            <a:xfrm>
              <a:off x="15565482" y="108858"/>
              <a:ext cx="695511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</a:rPr>
                <a:t>𝐾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(𝑇_2−𝑇_1 )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22</xdr:col>
      <xdr:colOff>185057</xdr:colOff>
      <xdr:row>7</xdr:row>
      <xdr:rowOff>141516</xdr:rowOff>
    </xdr:from>
    <xdr:ext cx="1805366" cy="2500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5120DE6D-F1D5-4B5A-98BD-1879E876A1F1}"/>
                </a:ext>
              </a:extLst>
            </xdr:cNvPr>
            <xdr:cNvSpPr txBox="1"/>
          </xdr:nvSpPr>
          <xdr:spPr>
            <a:xfrm>
              <a:off x="15325997" y="1581696"/>
              <a:ext cx="1805366" cy="250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−1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5120DE6D-F1D5-4B5A-98BD-1879E876A1F1}"/>
                </a:ext>
              </a:extLst>
            </xdr:cNvPr>
            <xdr:cNvSpPr txBox="1"/>
          </xdr:nvSpPr>
          <xdr:spPr>
            <a:xfrm>
              <a:off x="15325997" y="1581696"/>
              <a:ext cx="1805366" cy="250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𝐿(𝑇_(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𝛽−</a:t>
              </a:r>
              <a:r>
                <a:rPr lang="en-US" sz="1400" b="0" i="0">
                  <a:latin typeface="Cambria Math" panose="02040503050406030204" pitchFamily="18" charset="0"/>
                </a:rPr>
                <a:t>1),𝑇_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 )</a:t>
              </a:r>
              <a:r>
                <a:rPr lang="en-US" sz="1400" b="0" i="0">
                  <a:latin typeface="Cambria Math" panose="02040503050406030204" pitchFamily="18" charset="0"/>
                </a:rPr>
                <a:t>(𝑇_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en-US" sz="1400" b="0" i="0">
                  <a:latin typeface="Cambria Math" panose="02040503050406030204" pitchFamily="18" charset="0"/>
                </a:rPr>
                <a:t>−𝑇_(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𝛽−1)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12</xdr:col>
      <xdr:colOff>166551</xdr:colOff>
      <xdr:row>4</xdr:row>
      <xdr:rowOff>94705</xdr:rowOff>
    </xdr:from>
    <xdr:ext cx="13997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70C3017E-524C-4220-85DB-3AFA6C378B1A}"/>
                </a:ext>
              </a:extLst>
            </xdr:cNvPr>
            <xdr:cNvSpPr txBox="1"/>
          </xdr:nvSpPr>
          <xdr:spPr>
            <a:xfrm>
              <a:off x="8592094" y="932905"/>
              <a:ext cx="13997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0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70C3017E-524C-4220-85DB-3AFA6C378B1A}"/>
                </a:ext>
              </a:extLst>
            </xdr:cNvPr>
            <xdr:cNvSpPr txBox="1"/>
          </xdr:nvSpPr>
          <xdr:spPr>
            <a:xfrm>
              <a:off x="8592094" y="932905"/>
              <a:ext cx="13997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0</a:t>
              </a:r>
              <a:endParaRPr lang="en-US" sz="1400"/>
            </a:p>
          </xdr:txBody>
        </xdr:sp>
      </mc:Fallback>
    </mc:AlternateContent>
    <xdr:clientData/>
  </xdr:oneCellAnchor>
  <xdr:twoCellAnchor>
    <xdr:from>
      <xdr:col>19</xdr:col>
      <xdr:colOff>119782</xdr:colOff>
      <xdr:row>1</xdr:row>
      <xdr:rowOff>174171</xdr:rowOff>
    </xdr:from>
    <xdr:to>
      <xdr:col>19</xdr:col>
      <xdr:colOff>119783</xdr:colOff>
      <xdr:row>4</xdr:row>
      <xdr:rowOff>43542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A84F3DBA-284B-4CEC-8CEC-E073000F1565}"/>
            </a:ext>
          </a:extLst>
        </xdr:cNvPr>
        <xdr:cNvCxnSpPr/>
      </xdr:nvCxnSpPr>
      <xdr:spPr>
        <a:xfrm flipH="1" flipV="1">
          <a:off x="13443896" y="370114"/>
          <a:ext cx="1" cy="51162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21771</xdr:colOff>
      <xdr:row>4</xdr:row>
      <xdr:rowOff>54428</xdr:rowOff>
    </xdr:from>
    <xdr:to>
      <xdr:col>19</xdr:col>
      <xdr:colOff>239526</xdr:colOff>
      <xdr:row>7</xdr:row>
      <xdr:rowOff>54427</xdr:rowOff>
    </xdr:to>
    <xdr:sp macro="" textlink="">
      <xdr:nvSpPr>
        <xdr:cNvPr id="19" name="Freeform: Shape 18">
          <a:extLst>
            <a:ext uri="{FF2B5EF4-FFF2-40B4-BE49-F238E27FC236}">
              <a16:creationId xmlns:a16="http://schemas.microsoft.com/office/drawing/2014/main" id="{43FF7052-7815-477C-A586-B0221F6F04E9}"/>
            </a:ext>
          </a:extLst>
        </xdr:cNvPr>
        <xdr:cNvSpPr/>
      </xdr:nvSpPr>
      <xdr:spPr>
        <a:xfrm>
          <a:off x="13345885" y="892628"/>
          <a:ext cx="217755" cy="587828"/>
        </a:xfrm>
        <a:custGeom>
          <a:avLst/>
          <a:gdLst>
            <a:gd name="connsiteX0" fmla="*/ 108898 w 263760"/>
            <a:gd name="connsiteY0" fmla="*/ 0 h 849086"/>
            <a:gd name="connsiteX1" fmla="*/ 261298 w 263760"/>
            <a:gd name="connsiteY1" fmla="*/ 228600 h 849086"/>
            <a:gd name="connsiteX2" fmla="*/ 41 w 263760"/>
            <a:gd name="connsiteY2" fmla="*/ 381000 h 849086"/>
            <a:gd name="connsiteX3" fmla="*/ 239526 w 263760"/>
            <a:gd name="connsiteY3" fmla="*/ 576943 h 849086"/>
            <a:gd name="connsiteX4" fmla="*/ 32698 w 263760"/>
            <a:gd name="connsiteY4" fmla="*/ 740228 h 849086"/>
            <a:gd name="connsiteX5" fmla="*/ 163326 w 263760"/>
            <a:gd name="connsiteY5" fmla="*/ 849086 h 8490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63760" h="849086">
              <a:moveTo>
                <a:pt x="108898" y="0"/>
              </a:moveTo>
              <a:cubicBezTo>
                <a:pt x="194169" y="82550"/>
                <a:pt x="279441" y="165100"/>
                <a:pt x="261298" y="228600"/>
              </a:cubicBezTo>
              <a:cubicBezTo>
                <a:pt x="243155" y="292100"/>
                <a:pt x="3670" y="322943"/>
                <a:pt x="41" y="381000"/>
              </a:cubicBezTo>
              <a:cubicBezTo>
                <a:pt x="-3588" y="439057"/>
                <a:pt x="234083" y="517072"/>
                <a:pt x="239526" y="576943"/>
              </a:cubicBezTo>
              <a:cubicBezTo>
                <a:pt x="244969" y="636814"/>
                <a:pt x="45398" y="694871"/>
                <a:pt x="32698" y="740228"/>
              </a:cubicBezTo>
              <a:cubicBezTo>
                <a:pt x="19998" y="785585"/>
                <a:pt x="91662" y="817335"/>
                <a:pt x="163326" y="849086"/>
              </a:cubicBezTo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/Class%2052%20-%20Volatility%20Estimation%20and%20VaR/Class%2054-%20Historical%20Metho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.1"/>
      <sheetName val="1.2"/>
      <sheetName val="1.3"/>
      <sheetName val="1.4"/>
      <sheetName val="2"/>
      <sheetName val="2.1"/>
      <sheetName val="2.2"/>
      <sheetName val="2.3"/>
      <sheetName val="3"/>
      <sheetName val="3.1"/>
      <sheetName val="3.2"/>
      <sheetName val="3.3"/>
      <sheetName val="3.4"/>
      <sheetName val="4"/>
      <sheetName val="4.1"/>
      <sheetName val="4.2"/>
      <sheetName val="4.3"/>
      <sheetName val="4.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DC95A-2D5B-4093-A690-DEA130A21BAF}">
  <sheetPr codeName="Sheet9"/>
  <dimension ref="A1"/>
  <sheetViews>
    <sheetView showGridLines="0" tabSelected="1" workbookViewId="0"/>
  </sheetViews>
  <sheetFormatPr defaultRowHeight="14.45"/>
  <sheetData/>
  <sheetProtection algorithmName="SHA-512" hashValue="SRr8nRp+olixhpJeZ8CczCdyXpBya55VN4ktAI8OS/RZYWATAvyM1I+y3VD8b/t4wbg1NykQFfEnVuXdKedXJA==" saltValue="p7vIP57gIj7CQA5ojGVuNA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9AE96-0C21-4C1F-866F-B9CAD69A666D}">
  <sheetPr codeName="Sheet1"/>
  <dimension ref="B3:BA1013"/>
  <sheetViews>
    <sheetView showGridLines="0" zoomScale="70" zoomScaleNormal="70" workbookViewId="0">
      <selection activeCell="S9" sqref="S9"/>
    </sheetView>
  </sheetViews>
  <sheetFormatPr defaultColWidth="8.85546875" defaultRowHeight="14.1"/>
  <cols>
    <col min="1" max="2" width="8.85546875" style="3"/>
    <col min="3" max="3" width="11.140625" style="3" customWidth="1"/>
    <col min="4" max="16384" width="8.85546875" style="3"/>
  </cols>
  <sheetData>
    <row r="3" spans="2:40" ht="17.45">
      <c r="B3" s="1" t="s">
        <v>0</v>
      </c>
      <c r="C3" s="2"/>
      <c r="D3" s="2"/>
      <c r="E3" s="2"/>
      <c r="F3" s="2"/>
      <c r="G3" s="2"/>
      <c r="H3" s="2"/>
      <c r="I3" s="2"/>
    </row>
    <row r="6" spans="2:40">
      <c r="B6" s="11" t="s">
        <v>1</v>
      </c>
      <c r="F6" s="11" t="s">
        <v>2</v>
      </c>
      <c r="K6" s="11" t="s">
        <v>3</v>
      </c>
      <c r="Q6" s="11" t="s">
        <v>4</v>
      </c>
      <c r="X6" s="11" t="s">
        <v>5</v>
      </c>
      <c r="AF6" s="11" t="s">
        <v>6</v>
      </c>
    </row>
    <row r="8" spans="2:40">
      <c r="B8" s="7" t="s">
        <v>7</v>
      </c>
      <c r="C8" s="13">
        <v>0</v>
      </c>
      <c r="D8" s="13">
        <v>0.5</v>
      </c>
      <c r="E8" s="4"/>
      <c r="F8" s="7" t="s">
        <v>7</v>
      </c>
      <c r="G8" s="13">
        <v>0</v>
      </c>
      <c r="H8" s="13">
        <v>0.5</v>
      </c>
      <c r="I8" s="13">
        <v>1</v>
      </c>
      <c r="J8" s="4"/>
      <c r="K8" s="7" t="s">
        <v>7</v>
      </c>
      <c r="L8" s="13">
        <v>0</v>
      </c>
      <c r="M8" s="13">
        <v>0.5</v>
      </c>
      <c r="N8" s="13">
        <v>1</v>
      </c>
      <c r="O8" s="13">
        <v>1.5</v>
      </c>
      <c r="P8" s="4"/>
      <c r="Q8" s="7" t="s">
        <v>7</v>
      </c>
      <c r="R8" s="13">
        <v>0</v>
      </c>
      <c r="S8" s="13">
        <v>0.5</v>
      </c>
      <c r="T8" s="13">
        <v>1</v>
      </c>
      <c r="U8" s="13">
        <v>1.5</v>
      </c>
      <c r="V8" s="13">
        <v>2</v>
      </c>
      <c r="W8" s="4"/>
      <c r="X8" s="7" t="s">
        <v>7</v>
      </c>
      <c r="Y8" s="13">
        <v>0</v>
      </c>
      <c r="Z8" s="13">
        <v>0.5</v>
      </c>
      <c r="AA8" s="13">
        <v>1</v>
      </c>
      <c r="AB8" s="13">
        <v>1.5</v>
      </c>
      <c r="AC8" s="13">
        <v>2</v>
      </c>
      <c r="AD8" s="13">
        <v>2.5</v>
      </c>
      <c r="AF8" s="7" t="s">
        <v>7</v>
      </c>
      <c r="AG8" s="13">
        <v>0</v>
      </c>
      <c r="AH8" s="13">
        <v>0.5</v>
      </c>
      <c r="AI8" s="13">
        <v>1</v>
      </c>
      <c r="AJ8" s="13">
        <v>1.5</v>
      </c>
      <c r="AK8" s="13">
        <v>2</v>
      </c>
      <c r="AL8" s="13">
        <v>2.5</v>
      </c>
      <c r="AM8" s="13">
        <v>3</v>
      </c>
    </row>
    <row r="9" spans="2:40">
      <c r="B9" s="4">
        <v>1</v>
      </c>
      <c r="C9" s="4">
        <v>0.97765346695821032</v>
      </c>
      <c r="D9" s="4">
        <v>1</v>
      </c>
      <c r="E9" s="4"/>
      <c r="F9" s="4">
        <v>1</v>
      </c>
      <c r="G9" s="4">
        <v>0.9553476245219803</v>
      </c>
      <c r="H9" s="4">
        <v>0.9764718816219371</v>
      </c>
      <c r="I9" s="4">
        <v>1</v>
      </c>
      <c r="J9" s="4"/>
      <c r="K9" s="4">
        <v>1</v>
      </c>
      <c r="L9" s="4">
        <v>0.93311670519824419</v>
      </c>
      <c r="M9" s="4">
        <v>0.95304822496798258</v>
      </c>
      <c r="N9" s="4">
        <v>0.97659511791650555</v>
      </c>
      <c r="O9" s="4">
        <v>1</v>
      </c>
      <c r="P9" s="4"/>
      <c r="Q9" s="4">
        <v>1</v>
      </c>
      <c r="R9" s="4">
        <v>0.91099305977534117</v>
      </c>
      <c r="S9" s="4">
        <v>0.92976227161966141</v>
      </c>
      <c r="T9" s="4">
        <v>0.95329726081592026</v>
      </c>
      <c r="U9" s="4">
        <v>0.97827159162660193</v>
      </c>
      <c r="V9" s="4">
        <v>1</v>
      </c>
      <c r="W9" s="4"/>
      <c r="X9" s="4">
        <v>1</v>
      </c>
      <c r="Y9" s="4">
        <v>0.88900715067201674</v>
      </c>
      <c r="Z9" s="4">
        <v>0.90664523494486859</v>
      </c>
      <c r="AA9" s="4">
        <v>0.93013910450280568</v>
      </c>
      <c r="AB9" s="4">
        <v>0.95658151851069617</v>
      </c>
      <c r="AC9" s="4">
        <v>0.97815095065599222</v>
      </c>
      <c r="AD9" s="4">
        <v>1</v>
      </c>
      <c r="AF9" s="4">
        <v>1</v>
      </c>
      <c r="AG9" s="4">
        <v>0.86718755429225491</v>
      </c>
      <c r="AH9" s="4">
        <v>0.88372630791801143</v>
      </c>
      <c r="AI9" s="4">
        <v>0.90715132122097386</v>
      </c>
      <c r="AJ9" s="4">
        <v>0.93496240005378117</v>
      </c>
      <c r="AK9" s="4">
        <v>0.95635408838459446</v>
      </c>
      <c r="AL9" s="4">
        <v>0.97754680258289683</v>
      </c>
      <c r="AM9" s="4">
        <v>1</v>
      </c>
    </row>
    <row r="10" spans="2:40">
      <c r="B10" s="4">
        <v>2</v>
      </c>
      <c r="C10" s="4">
        <v>0.97765346695821032</v>
      </c>
      <c r="D10" s="4">
        <v>1</v>
      </c>
      <c r="E10" s="4"/>
      <c r="F10" s="4">
        <v>2</v>
      </c>
      <c r="G10" s="4">
        <v>0.9553476245219803</v>
      </c>
      <c r="H10" s="4">
        <v>0.97643517193658835</v>
      </c>
      <c r="I10" s="4">
        <v>1</v>
      </c>
      <c r="J10" s="4"/>
      <c r="K10" s="4">
        <v>2</v>
      </c>
      <c r="L10" s="4">
        <v>0.93311670519824419</v>
      </c>
      <c r="M10" s="4">
        <v>0.95297656813181175</v>
      </c>
      <c r="N10" s="4">
        <v>0.97330768505251808</v>
      </c>
      <c r="O10" s="4">
        <v>1</v>
      </c>
      <c r="P10" s="4"/>
      <c r="Q10" s="4">
        <v>2</v>
      </c>
      <c r="R10" s="4">
        <v>0.91099305977534117</v>
      </c>
      <c r="S10" s="4">
        <v>0.92965741453787432</v>
      </c>
      <c r="T10" s="4">
        <v>0.9468900486783054</v>
      </c>
      <c r="U10" s="4">
        <v>0.97275050927658946</v>
      </c>
      <c r="V10" s="4">
        <v>1</v>
      </c>
      <c r="W10" s="4"/>
      <c r="X10" s="4">
        <v>2</v>
      </c>
      <c r="Y10" s="4">
        <v>0.88900715067201674</v>
      </c>
      <c r="Z10" s="4">
        <v>0.90650890420102082</v>
      </c>
      <c r="AA10" s="4">
        <v>0.92077753316735189</v>
      </c>
      <c r="AB10" s="4">
        <v>0.94581464736184895</v>
      </c>
      <c r="AC10" s="4">
        <v>0.97143255568582665</v>
      </c>
      <c r="AD10" s="4">
        <v>1</v>
      </c>
      <c r="AF10" s="4">
        <v>2</v>
      </c>
      <c r="AG10" s="4">
        <v>0.86718755429225491</v>
      </c>
      <c r="AH10" s="4">
        <v>0.8835602054618662</v>
      </c>
      <c r="AI10" s="4">
        <v>0.89499817945824989</v>
      </c>
      <c r="AJ10" s="4">
        <v>0.91922159844260953</v>
      </c>
      <c r="AK10" s="4">
        <v>0.94326183716091561</v>
      </c>
      <c r="AL10" s="4">
        <v>0.96883161624000946</v>
      </c>
      <c r="AM10" s="4">
        <v>1</v>
      </c>
    </row>
    <row r="11" spans="2:40">
      <c r="B11" s="4">
        <v>3</v>
      </c>
      <c r="C11" s="4">
        <v>0.97765346695821032</v>
      </c>
      <c r="D11" s="4">
        <v>1</v>
      </c>
      <c r="E11" s="4"/>
      <c r="F11" s="4">
        <v>3</v>
      </c>
      <c r="G11" s="4">
        <v>0.9553476245219803</v>
      </c>
      <c r="H11" s="4">
        <v>0.97822204952835223</v>
      </c>
      <c r="I11" s="4">
        <v>1</v>
      </c>
      <c r="J11" s="4"/>
      <c r="K11" s="4">
        <v>3</v>
      </c>
      <c r="L11" s="4">
        <v>0.93311670519824419</v>
      </c>
      <c r="M11" s="4">
        <v>0.95646765619406382</v>
      </c>
      <c r="N11" s="4">
        <v>0.9753256996662365</v>
      </c>
      <c r="O11" s="4">
        <v>1</v>
      </c>
      <c r="P11" s="4"/>
      <c r="Q11" s="4">
        <v>3</v>
      </c>
      <c r="R11" s="4">
        <v>0.91099305977534117</v>
      </c>
      <c r="S11" s="4">
        <v>0.93477058294806536</v>
      </c>
      <c r="T11" s="4">
        <v>0.95082060200717577</v>
      </c>
      <c r="U11" s="4">
        <v>0.97247633169638859</v>
      </c>
      <c r="V11" s="4">
        <v>1</v>
      </c>
      <c r="W11" s="4"/>
      <c r="X11" s="4">
        <v>3</v>
      </c>
      <c r="Y11" s="4">
        <v>0.88900715067201674</v>
      </c>
      <c r="Z11" s="4">
        <v>0.91316279104009479</v>
      </c>
      <c r="AA11" s="4">
        <v>0.9265167186351233</v>
      </c>
      <c r="AB11" s="4">
        <v>0.94528155152077287</v>
      </c>
      <c r="AC11" s="4">
        <v>0.97317843277480365</v>
      </c>
      <c r="AD11" s="4">
        <v>1</v>
      </c>
      <c r="AF11" s="4">
        <v>3</v>
      </c>
      <c r="AG11" s="4">
        <v>0.86718755429225491</v>
      </c>
      <c r="AH11" s="4">
        <v>0.89167443068075558</v>
      </c>
      <c r="AI11" s="4">
        <v>0.90244390005718178</v>
      </c>
      <c r="AJ11" s="4">
        <v>0.91844454742760206</v>
      </c>
      <c r="AK11" s="4">
        <v>0.94665538016747719</v>
      </c>
      <c r="AL11" s="4">
        <v>0.97173159607641768</v>
      </c>
      <c r="AM11" s="4">
        <v>1</v>
      </c>
    </row>
    <row r="12" spans="2:40">
      <c r="B12" s="4">
        <v>4</v>
      </c>
      <c r="C12" s="4">
        <v>0.97765346695821032</v>
      </c>
      <c r="D12" s="4">
        <v>1</v>
      </c>
      <c r="E12" s="4"/>
      <c r="F12" s="4">
        <v>4</v>
      </c>
      <c r="G12" s="4">
        <v>0.9553476245219803</v>
      </c>
      <c r="H12" s="4">
        <v>0.97913061045923611</v>
      </c>
      <c r="I12" s="4">
        <v>1</v>
      </c>
      <c r="J12" s="4"/>
      <c r="K12" s="4">
        <v>4</v>
      </c>
      <c r="L12" s="4">
        <v>0.93311670519824419</v>
      </c>
      <c r="M12" s="4">
        <v>0.95824519270969855</v>
      </c>
      <c r="N12" s="4">
        <v>0.98076973741685558</v>
      </c>
      <c r="O12" s="4">
        <v>1</v>
      </c>
      <c r="P12" s="4"/>
      <c r="Q12" s="4">
        <v>4</v>
      </c>
      <c r="R12" s="4">
        <v>0.91099305977534117</v>
      </c>
      <c r="S12" s="4">
        <v>0.93737761401514796</v>
      </c>
      <c r="T12" s="4">
        <v>0.961464738021229</v>
      </c>
      <c r="U12" s="4">
        <v>0.97946845311558439</v>
      </c>
      <c r="V12" s="4">
        <v>1</v>
      </c>
      <c r="W12" s="4"/>
      <c r="X12" s="4">
        <v>4</v>
      </c>
      <c r="Y12" s="4">
        <v>0.88900715067201674</v>
      </c>
      <c r="Z12" s="4">
        <v>0.91656005907259708</v>
      </c>
      <c r="AA12" s="4">
        <v>0.94211827230230538</v>
      </c>
      <c r="AB12" s="4">
        <v>0.95892360009370659</v>
      </c>
      <c r="AC12" s="4">
        <v>0.97954820830595613</v>
      </c>
      <c r="AD12" s="4">
        <v>1</v>
      </c>
      <c r="AF12" s="4">
        <v>4</v>
      </c>
      <c r="AG12" s="4">
        <v>0.86718755429225491</v>
      </c>
      <c r="AH12" s="4">
        <v>0.89582301252497787</v>
      </c>
      <c r="AI12" s="4">
        <v>0.9227621434428267</v>
      </c>
      <c r="AJ12" s="4">
        <v>0.93839822539577056</v>
      </c>
      <c r="AK12" s="4">
        <v>0.95908828289117232</v>
      </c>
      <c r="AL12" s="4">
        <v>0.97914966640772583</v>
      </c>
      <c r="AM12" s="4">
        <v>1</v>
      </c>
    </row>
    <row r="13" spans="2:40">
      <c r="B13" s="4">
        <v>5</v>
      </c>
      <c r="C13" s="4">
        <v>0.97765346695821032</v>
      </c>
      <c r="D13" s="4">
        <v>1</v>
      </c>
      <c r="E13" s="4"/>
      <c r="F13" s="4">
        <v>5</v>
      </c>
      <c r="G13" s="4">
        <v>0.9553476245219803</v>
      </c>
      <c r="H13" s="4">
        <v>0.9762382536246581</v>
      </c>
      <c r="I13" s="4">
        <v>1</v>
      </c>
      <c r="J13" s="4"/>
      <c r="K13" s="4">
        <v>5</v>
      </c>
      <c r="L13" s="4">
        <v>0.93311670519824419</v>
      </c>
      <c r="M13" s="4">
        <v>0.95259223209007693</v>
      </c>
      <c r="N13" s="4">
        <v>0.97688007015815947</v>
      </c>
      <c r="O13" s="4">
        <v>1</v>
      </c>
      <c r="P13" s="4"/>
      <c r="Q13" s="4">
        <v>5</v>
      </c>
      <c r="R13" s="4">
        <v>0.91099305977534117</v>
      </c>
      <c r="S13" s="4">
        <v>0.9290950741265499</v>
      </c>
      <c r="T13" s="4">
        <v>0.95385365069910144</v>
      </c>
      <c r="U13" s="4">
        <v>0.97537878906376929</v>
      </c>
      <c r="V13" s="4">
        <v>1</v>
      </c>
      <c r="W13" s="4"/>
      <c r="X13" s="4">
        <v>5</v>
      </c>
      <c r="Y13" s="4">
        <v>0.88900715067201674</v>
      </c>
      <c r="Z13" s="4">
        <v>0.90577786043792585</v>
      </c>
      <c r="AA13" s="4">
        <v>0.93095353382194301</v>
      </c>
      <c r="AB13" s="4">
        <v>0.95093255536188048</v>
      </c>
      <c r="AC13" s="4">
        <v>0.97688758612228799</v>
      </c>
      <c r="AD13" s="4">
        <v>1</v>
      </c>
      <c r="AE13" s="4"/>
      <c r="AF13" s="4">
        <v>5</v>
      </c>
      <c r="AG13" s="4">
        <v>0.86718755429225491</v>
      </c>
      <c r="AH13" s="4">
        <v>0.88266962395540438</v>
      </c>
      <c r="AI13" s="4">
        <v>0.90821054404815893</v>
      </c>
      <c r="AJ13" s="4">
        <v>0.92669269754621453</v>
      </c>
      <c r="AK13" s="4">
        <v>0.95388525967349769</v>
      </c>
      <c r="AL13" s="4">
        <v>0.97734019314149867</v>
      </c>
      <c r="AM13" s="4">
        <v>1</v>
      </c>
      <c r="AN13" s="4"/>
    </row>
    <row r="14" spans="2:40">
      <c r="B14" s="4">
        <v>6</v>
      </c>
      <c r="C14" s="4">
        <v>0.97765346695821032</v>
      </c>
      <c r="D14" s="4">
        <v>1</v>
      </c>
      <c r="E14" s="4"/>
      <c r="F14" s="4">
        <v>6</v>
      </c>
      <c r="G14" s="4">
        <v>0.9553476245219803</v>
      </c>
      <c r="H14" s="4">
        <v>0.97903162676412858</v>
      </c>
      <c r="I14" s="4">
        <v>1</v>
      </c>
      <c r="J14" s="4"/>
      <c r="K14" s="4">
        <v>6</v>
      </c>
      <c r="L14" s="4">
        <v>0.93311670519824419</v>
      </c>
      <c r="M14" s="4">
        <v>0.95805145787066792</v>
      </c>
      <c r="N14" s="4">
        <v>0.98379662480117469</v>
      </c>
      <c r="O14" s="4">
        <v>1</v>
      </c>
      <c r="P14" s="4"/>
      <c r="Q14" s="4">
        <v>6</v>
      </c>
      <c r="R14" s="4">
        <v>0.91099305977534117</v>
      </c>
      <c r="S14" s="4">
        <v>0.93709335453238274</v>
      </c>
      <c r="T14" s="4">
        <v>0.96740851101450231</v>
      </c>
      <c r="U14" s="4">
        <v>0.98507261170504579</v>
      </c>
      <c r="V14" s="4">
        <v>1</v>
      </c>
      <c r="W14" s="4"/>
      <c r="X14" s="4">
        <v>6</v>
      </c>
      <c r="Y14" s="4">
        <v>0.88900715067201674</v>
      </c>
      <c r="Z14" s="4">
        <v>0.91618948238379405</v>
      </c>
      <c r="AA14" s="4">
        <v>0.95086802008210014</v>
      </c>
      <c r="AB14" s="4">
        <v>0.96992820943054925</v>
      </c>
      <c r="AC14" s="4">
        <v>0.98380631314517797</v>
      </c>
      <c r="AD14" s="4">
        <v>1</v>
      </c>
      <c r="AE14" s="4"/>
      <c r="AF14" s="4">
        <v>6</v>
      </c>
      <c r="AG14" s="4">
        <v>0.86718755429225491</v>
      </c>
      <c r="AH14" s="4">
        <v>0.8953702948562835</v>
      </c>
      <c r="AI14" s="4">
        <v>0.93420643600372588</v>
      </c>
      <c r="AJ14" s="4">
        <v>0.95459807192984325</v>
      </c>
      <c r="AK14" s="4">
        <v>0.96744473701055778</v>
      </c>
      <c r="AL14" s="4">
        <v>0.97990863100905778</v>
      </c>
      <c r="AM14" s="4">
        <v>1</v>
      </c>
      <c r="AN14" s="4"/>
    </row>
    <row r="15" spans="2:40">
      <c r="B15" s="4">
        <v>7</v>
      </c>
      <c r="C15" s="4">
        <v>0.97765346695821032</v>
      </c>
      <c r="D15" s="4">
        <v>1</v>
      </c>
      <c r="E15" s="4"/>
      <c r="F15" s="4">
        <v>7</v>
      </c>
      <c r="G15" s="4">
        <v>0.9553476245219803</v>
      </c>
      <c r="H15" s="4">
        <v>0.97788828285811813</v>
      </c>
      <c r="I15" s="4">
        <v>1</v>
      </c>
      <c r="J15" s="4"/>
      <c r="K15" s="4">
        <v>7</v>
      </c>
      <c r="L15" s="4">
        <v>0.93311670519824419</v>
      </c>
      <c r="M15" s="4">
        <v>0.95581507927954557</v>
      </c>
      <c r="N15" s="4">
        <v>0.9771797316282238</v>
      </c>
      <c r="O15" s="4">
        <v>1</v>
      </c>
      <c r="P15" s="4"/>
      <c r="Q15" s="4">
        <v>7</v>
      </c>
      <c r="R15" s="4">
        <v>0.91099305977534117</v>
      </c>
      <c r="S15" s="4">
        <v>0.93381408592808324</v>
      </c>
      <c r="T15" s="4">
        <v>0.95443893652098699</v>
      </c>
      <c r="U15" s="4">
        <v>0.97677544872781963</v>
      </c>
      <c r="V15" s="4">
        <v>1</v>
      </c>
      <c r="W15" s="4"/>
      <c r="X15" s="4">
        <v>7</v>
      </c>
      <c r="Y15" s="4">
        <v>0.88900715067201674</v>
      </c>
      <c r="Z15" s="4">
        <v>0.91191715421178587</v>
      </c>
      <c r="AA15" s="4">
        <v>0.93181051667104098</v>
      </c>
      <c r="AB15" s="4">
        <v>0.95365781459927301</v>
      </c>
      <c r="AC15" s="4">
        <v>0.97917774111451961</v>
      </c>
      <c r="AD15" s="4">
        <v>1</v>
      </c>
      <c r="AE15" s="4"/>
      <c r="AF15" s="4">
        <v>7</v>
      </c>
      <c r="AG15" s="4">
        <v>0.86718755429225491</v>
      </c>
      <c r="AH15" s="4">
        <v>0.890154284069678</v>
      </c>
      <c r="AI15" s="4">
        <v>0.90932544430171924</v>
      </c>
      <c r="AJ15" s="4">
        <v>0.93067923642242656</v>
      </c>
      <c r="AK15" s="4">
        <v>0.95836296166684609</v>
      </c>
      <c r="AL15" s="4">
        <v>0.98177693642080699</v>
      </c>
      <c r="AM15" s="4">
        <v>1</v>
      </c>
      <c r="AN15" s="4"/>
    </row>
    <row r="16" spans="2:40">
      <c r="B16" s="4">
        <v>8</v>
      </c>
      <c r="C16" s="4">
        <v>0.97765346695821032</v>
      </c>
      <c r="D16" s="4">
        <v>1</v>
      </c>
      <c r="E16" s="4"/>
      <c r="F16" s="4">
        <v>8</v>
      </c>
      <c r="G16" s="4">
        <v>0.9553476245219803</v>
      </c>
      <c r="H16" s="4">
        <v>0.97475002213338335</v>
      </c>
      <c r="I16" s="4">
        <v>1</v>
      </c>
      <c r="J16" s="4"/>
      <c r="K16" s="4">
        <v>8</v>
      </c>
      <c r="L16" s="4">
        <v>0.93311670519824419</v>
      </c>
      <c r="M16" s="4">
        <v>0.94969007749869783</v>
      </c>
      <c r="N16" s="4">
        <v>0.97404992856950134</v>
      </c>
      <c r="O16" s="4">
        <v>1</v>
      </c>
      <c r="P16" s="4"/>
      <c r="Q16" s="4">
        <v>8</v>
      </c>
      <c r="R16" s="4">
        <v>0.91099305977534117</v>
      </c>
      <c r="S16" s="4">
        <v>0.92485245690749407</v>
      </c>
      <c r="T16" s="4">
        <v>0.94833479425424505</v>
      </c>
      <c r="U16" s="4">
        <v>0.97255709513263688</v>
      </c>
      <c r="V16" s="4">
        <v>1</v>
      </c>
      <c r="W16" s="4"/>
      <c r="X16" s="4">
        <v>8</v>
      </c>
      <c r="Y16" s="4">
        <v>0.88900715067201674</v>
      </c>
      <c r="Z16" s="4">
        <v>0.90026720646474134</v>
      </c>
      <c r="AA16" s="4">
        <v>0.9228856922494505</v>
      </c>
      <c r="AB16" s="4">
        <v>0.94543856790050074</v>
      </c>
      <c r="AC16" s="4">
        <v>0.97115446779291692</v>
      </c>
      <c r="AD16" s="4">
        <v>1</v>
      </c>
      <c r="AE16" s="4"/>
      <c r="AF16" s="4">
        <v>8</v>
      </c>
      <c r="AG16" s="4">
        <v>0.86718755429225491</v>
      </c>
      <c r="AH16" s="4">
        <v>0.87596215409799105</v>
      </c>
      <c r="AI16" s="4">
        <v>0.89773140305199894</v>
      </c>
      <c r="AJ16" s="4">
        <v>0.91867339484238042</v>
      </c>
      <c r="AK16" s="4">
        <v>0.94272186729871776</v>
      </c>
      <c r="AL16" s="4">
        <v>0.9733381437134957</v>
      </c>
      <c r="AM16" s="4">
        <v>1</v>
      </c>
      <c r="AN16" s="4"/>
    </row>
    <row r="17" spans="2:53">
      <c r="B17" s="4">
        <v>9</v>
      </c>
      <c r="C17" s="4">
        <v>0.97765346695821032</v>
      </c>
      <c r="D17" s="4">
        <v>1</v>
      </c>
      <c r="E17" s="4"/>
      <c r="F17" s="4">
        <v>9</v>
      </c>
      <c r="G17" s="4">
        <v>0.9553476245219803</v>
      </c>
      <c r="H17" s="4">
        <v>0.97957068232721745</v>
      </c>
      <c r="I17" s="4">
        <v>1</v>
      </c>
      <c r="J17" s="4"/>
      <c r="K17" s="4">
        <v>9</v>
      </c>
      <c r="L17" s="4">
        <v>0.93311670519824419</v>
      </c>
      <c r="M17" s="4">
        <v>0.95910675604677442</v>
      </c>
      <c r="N17" s="4">
        <v>0.98027361104619148</v>
      </c>
      <c r="O17" s="4">
        <v>1</v>
      </c>
      <c r="P17" s="4"/>
      <c r="Q17" s="4">
        <v>9</v>
      </c>
      <c r="R17" s="4">
        <v>0.91099305977534117</v>
      </c>
      <c r="S17" s="4">
        <v>0.93864209991473924</v>
      </c>
      <c r="T17" s="4">
        <v>0.96049226233284091</v>
      </c>
      <c r="U17" s="4">
        <v>0.97903119366438851</v>
      </c>
      <c r="V17" s="4">
        <v>1</v>
      </c>
      <c r="W17" s="4"/>
      <c r="X17" s="4">
        <v>9</v>
      </c>
      <c r="Y17" s="4">
        <v>0.88900715067201674</v>
      </c>
      <c r="Z17" s="4">
        <v>0.91820896803540009</v>
      </c>
      <c r="AA17" s="4">
        <v>0.94068927230330446</v>
      </c>
      <c r="AB17" s="4">
        <v>0.95806761578286181</v>
      </c>
      <c r="AC17" s="4">
        <v>0.97588496632104549</v>
      </c>
      <c r="AD17" s="4">
        <v>1</v>
      </c>
      <c r="AE17" s="4"/>
      <c r="AF17" s="4">
        <v>9</v>
      </c>
      <c r="AG17" s="4">
        <v>0.86718755429225491</v>
      </c>
      <c r="AH17" s="4">
        <v>0.89783796861512288</v>
      </c>
      <c r="AI17" s="4">
        <v>0.9208964277386622</v>
      </c>
      <c r="AJ17" s="4">
        <v>0.93714201237464234</v>
      </c>
      <c r="AK17" s="4">
        <v>0.95192824133311038</v>
      </c>
      <c r="AL17" s="4">
        <v>0.97226369745375507</v>
      </c>
      <c r="AM17" s="4">
        <v>1</v>
      </c>
      <c r="AN17" s="4"/>
    </row>
    <row r="18" spans="2:53">
      <c r="B18" s="4">
        <v>10</v>
      </c>
      <c r="C18" s="4">
        <v>0.97765346695821032</v>
      </c>
      <c r="D18" s="4">
        <v>1</v>
      </c>
      <c r="E18" s="4"/>
      <c r="F18" s="4">
        <v>10</v>
      </c>
      <c r="G18" s="4">
        <v>0.9553476245219803</v>
      </c>
      <c r="H18" s="4">
        <v>0.97647387514879536</v>
      </c>
      <c r="I18" s="4">
        <v>1</v>
      </c>
      <c r="J18" s="4"/>
      <c r="K18" s="4">
        <v>10</v>
      </c>
      <c r="L18" s="4">
        <v>0.93311670519824419</v>
      </c>
      <c r="M18" s="4">
        <v>0.9530521163840262</v>
      </c>
      <c r="N18" s="4">
        <v>0.97312720395246533</v>
      </c>
      <c r="O18" s="4">
        <v>1</v>
      </c>
      <c r="P18" s="4"/>
      <c r="Q18" s="4">
        <v>10</v>
      </c>
      <c r="R18" s="4">
        <v>0.91099305977534117</v>
      </c>
      <c r="S18" s="4">
        <v>0.92976796613031532</v>
      </c>
      <c r="T18" s="4">
        <v>0.94653891631681053</v>
      </c>
      <c r="U18" s="4">
        <v>0.97280678044795377</v>
      </c>
      <c r="V18" s="4">
        <v>1</v>
      </c>
      <c r="W18" s="4"/>
      <c r="X18" s="4">
        <v>10</v>
      </c>
      <c r="Y18" s="4">
        <v>0.88900715067201674</v>
      </c>
      <c r="Z18" s="4">
        <v>0.90665263885355574</v>
      </c>
      <c r="AA18" s="4">
        <v>0.92026540694725301</v>
      </c>
      <c r="AB18" s="4">
        <v>0.94592407652580268</v>
      </c>
      <c r="AC18" s="4">
        <v>0.97172307517175349</v>
      </c>
      <c r="AD18" s="4">
        <v>1</v>
      </c>
      <c r="AE18" s="4"/>
      <c r="AF18" s="4">
        <v>10</v>
      </c>
      <c r="AG18" s="4">
        <v>0.86718755429225491</v>
      </c>
      <c r="AH18" s="4">
        <v>0.88373532886043071</v>
      </c>
      <c r="AI18" s="4">
        <v>0.8943345236174034</v>
      </c>
      <c r="AJ18" s="4">
        <v>0.91938113164619806</v>
      </c>
      <c r="AK18" s="4">
        <v>0.94382611086045587</v>
      </c>
      <c r="AL18" s="4">
        <v>0.97107234386106667</v>
      </c>
      <c r="AM18" s="4">
        <v>1</v>
      </c>
      <c r="AN18" s="4"/>
    </row>
    <row r="19" spans="2:53">
      <c r="B19" s="4">
        <v>11</v>
      </c>
      <c r="C19" s="4">
        <v>0.97765346695821032</v>
      </c>
      <c r="D19" s="4">
        <v>1</v>
      </c>
      <c r="E19" s="4"/>
      <c r="F19" s="4">
        <v>11</v>
      </c>
      <c r="G19" s="4">
        <v>0.9553476245219803</v>
      </c>
      <c r="H19" s="4">
        <v>0.97459138977374449</v>
      </c>
      <c r="I19" s="4">
        <v>1</v>
      </c>
      <c r="J19" s="4"/>
      <c r="K19" s="4">
        <v>11</v>
      </c>
      <c r="L19" s="4">
        <v>0.93311670519824419</v>
      </c>
      <c r="M19" s="4">
        <v>0.94938099452180991</v>
      </c>
      <c r="N19" s="4">
        <v>0.97295428786106342</v>
      </c>
      <c r="O19" s="4">
        <v>1</v>
      </c>
      <c r="P19" s="4"/>
      <c r="Q19" s="4">
        <v>11</v>
      </c>
      <c r="R19" s="4">
        <v>0.91099305977534117</v>
      </c>
      <c r="S19" s="4">
        <v>0.92440099453420177</v>
      </c>
      <c r="T19" s="4">
        <v>0.9462025630269455</v>
      </c>
      <c r="U19" s="4">
        <v>0.97444371047494671</v>
      </c>
      <c r="V19" s="4">
        <v>1</v>
      </c>
      <c r="W19" s="4"/>
      <c r="X19" s="4">
        <v>11</v>
      </c>
      <c r="Y19" s="4">
        <v>0.88900715067201674</v>
      </c>
      <c r="Z19" s="4">
        <v>0.89968130587587014</v>
      </c>
      <c r="AA19" s="4">
        <v>0.9197749250580739</v>
      </c>
      <c r="AB19" s="4">
        <v>0.94911014451340148</v>
      </c>
      <c r="AC19" s="4">
        <v>0.97034136944378313</v>
      </c>
      <c r="AD19" s="4">
        <v>1</v>
      </c>
      <c r="AE19" s="4"/>
      <c r="AF19" s="4">
        <v>11</v>
      </c>
      <c r="AG19" s="4">
        <v>0.86718755429225491</v>
      </c>
      <c r="AH19" s="4">
        <v>0.87524960872817958</v>
      </c>
      <c r="AI19" s="4">
        <v>0.89369903170654985</v>
      </c>
      <c r="AJ19" s="4">
        <v>0.92403003956934204</v>
      </c>
      <c r="AK19" s="4">
        <v>0.94114394178240923</v>
      </c>
      <c r="AL19" s="4">
        <v>0.97324293187863087</v>
      </c>
      <c r="AM19" s="4">
        <v>1</v>
      </c>
      <c r="AN19" s="4"/>
    </row>
    <row r="20" spans="2:53">
      <c r="B20" s="4">
        <v>12</v>
      </c>
      <c r="C20" s="4">
        <v>0.97765346695821032</v>
      </c>
      <c r="D20" s="4">
        <v>1</v>
      </c>
      <c r="E20" s="4"/>
      <c r="F20" s="4">
        <v>12</v>
      </c>
      <c r="G20" s="4">
        <v>0.9553476245219803</v>
      </c>
      <c r="H20" s="4">
        <v>0.97392791620018593</v>
      </c>
      <c r="I20" s="4">
        <v>1</v>
      </c>
      <c r="J20" s="4"/>
      <c r="K20" s="4">
        <v>12</v>
      </c>
      <c r="L20" s="4">
        <v>0.93311670519824419</v>
      </c>
      <c r="M20" s="4">
        <v>0.94808881237746823</v>
      </c>
      <c r="N20" s="4">
        <v>0.97113291762743192</v>
      </c>
      <c r="O20" s="4">
        <v>1</v>
      </c>
      <c r="P20" s="4"/>
      <c r="Q20" s="4">
        <v>12</v>
      </c>
      <c r="R20" s="4">
        <v>0.91099305977534117</v>
      </c>
      <c r="S20" s="4">
        <v>0.92251436326006342</v>
      </c>
      <c r="T20" s="4">
        <v>0.94266329686325412</v>
      </c>
      <c r="U20" s="4">
        <v>0.96756176046220099</v>
      </c>
      <c r="V20" s="4">
        <v>1</v>
      </c>
      <c r="W20" s="4"/>
      <c r="X20" s="4">
        <v>12</v>
      </c>
      <c r="Y20" s="4">
        <v>0.88900715067201674</v>
      </c>
      <c r="Z20" s="4">
        <v>0.89723389864240832</v>
      </c>
      <c r="AA20" s="4">
        <v>0.91461913332462375</v>
      </c>
      <c r="AB20" s="4">
        <v>0.93575141782378934</v>
      </c>
      <c r="AC20" s="4">
        <v>0.96864544279240916</v>
      </c>
      <c r="AD20" s="4">
        <v>1</v>
      </c>
      <c r="AE20" s="4"/>
      <c r="AF20" s="4">
        <v>12</v>
      </c>
      <c r="AG20" s="4">
        <v>0.86718755429225491</v>
      </c>
      <c r="AH20" s="4">
        <v>0.8722744394646027</v>
      </c>
      <c r="AI20" s="4">
        <v>0.88702578181026237</v>
      </c>
      <c r="AJ20" s="4">
        <v>0.90459026103911055</v>
      </c>
      <c r="AK20" s="4">
        <v>0.93785702373071222</v>
      </c>
      <c r="AL20" s="4">
        <v>0.9686748117304611</v>
      </c>
      <c r="AM20" s="4">
        <v>1</v>
      </c>
      <c r="AN20" s="4"/>
    </row>
    <row r="21" spans="2:53">
      <c r="B21" s="4">
        <v>13</v>
      </c>
      <c r="C21" s="4">
        <v>0.97765346695821032</v>
      </c>
      <c r="D21" s="4">
        <v>1</v>
      </c>
      <c r="E21" s="4"/>
      <c r="F21" s="4">
        <v>13</v>
      </c>
      <c r="G21" s="4">
        <v>0.9553476245219803</v>
      </c>
      <c r="H21" s="4">
        <v>0.98102995769585843</v>
      </c>
      <c r="I21" s="4">
        <v>1</v>
      </c>
      <c r="J21" s="4"/>
      <c r="K21" s="4">
        <v>13</v>
      </c>
      <c r="L21" s="4">
        <v>0.93311670519824419</v>
      </c>
      <c r="M21" s="4">
        <v>0.96196646467085811</v>
      </c>
      <c r="N21" s="4">
        <v>0.98051224670090165</v>
      </c>
      <c r="O21" s="4">
        <v>1</v>
      </c>
      <c r="P21" s="4"/>
      <c r="Q21" s="4">
        <v>13</v>
      </c>
      <c r="R21" s="4">
        <v>0.91099305977534117</v>
      </c>
      <c r="S21" s="4">
        <v>0.94284326327489421</v>
      </c>
      <c r="T21" s="4">
        <v>0.96095995950675672</v>
      </c>
      <c r="U21" s="4">
        <v>0.97880451037654315</v>
      </c>
      <c r="V21" s="4">
        <v>1</v>
      </c>
      <c r="W21" s="4"/>
      <c r="X21" s="4">
        <v>13</v>
      </c>
      <c r="Y21" s="4">
        <v>0.88900715067201674</v>
      </c>
      <c r="Z21" s="4">
        <v>0.92369266355708612</v>
      </c>
      <c r="AA21" s="4">
        <v>0.9413764375488568</v>
      </c>
      <c r="AB21" s="4">
        <v>0.95762400831454308</v>
      </c>
      <c r="AC21" s="4">
        <v>0.97419743792350311</v>
      </c>
      <c r="AD21" s="4">
        <v>1</v>
      </c>
      <c r="AE21" s="4"/>
      <c r="AF21" s="4">
        <v>13</v>
      </c>
      <c r="AG21" s="4">
        <v>0.86718755429225491</v>
      </c>
      <c r="AH21" s="4">
        <v>0.90454551044091502</v>
      </c>
      <c r="AI21" s="4">
        <v>0.92179347925110255</v>
      </c>
      <c r="AJ21" s="4">
        <v>0.9364912100784808</v>
      </c>
      <c r="AK21" s="4">
        <v>0.94863888434258636</v>
      </c>
      <c r="AL21" s="4">
        <v>0.97319183270253462</v>
      </c>
      <c r="AM21" s="4">
        <v>1</v>
      </c>
      <c r="AN21" s="4"/>
    </row>
    <row r="22" spans="2:53">
      <c r="B22" s="4">
        <v>14</v>
      </c>
      <c r="C22" s="4">
        <v>0.97765346695821032</v>
      </c>
      <c r="D22" s="4">
        <v>1</v>
      </c>
      <c r="E22" s="4"/>
      <c r="F22" s="4">
        <v>14</v>
      </c>
      <c r="G22" s="4">
        <v>0.9553476245219803</v>
      </c>
      <c r="H22" s="4">
        <v>0.97552871310765432</v>
      </c>
      <c r="I22" s="4">
        <v>1</v>
      </c>
      <c r="J22" s="4"/>
      <c r="K22" s="4">
        <v>14</v>
      </c>
      <c r="L22" s="4">
        <v>0.93311670519824419</v>
      </c>
      <c r="M22" s="4">
        <v>0.95120802663486836</v>
      </c>
      <c r="N22" s="4">
        <v>0.96777797628501028</v>
      </c>
      <c r="O22" s="4">
        <v>1</v>
      </c>
      <c r="P22" s="4"/>
      <c r="Q22" s="4">
        <v>14</v>
      </c>
      <c r="R22" s="4">
        <v>0.91099305977534117</v>
      </c>
      <c r="S22" s="4">
        <v>0.92707071713085942</v>
      </c>
      <c r="T22" s="4">
        <v>0.93616137075609507</v>
      </c>
      <c r="U22" s="4">
        <v>0.97034596909530524</v>
      </c>
      <c r="V22" s="4">
        <v>1</v>
      </c>
      <c r="W22" s="4"/>
      <c r="X22" s="4">
        <v>14</v>
      </c>
      <c r="Y22" s="4">
        <v>0.88900715067201674</v>
      </c>
      <c r="Z22" s="4">
        <v>0.90314741336563464</v>
      </c>
      <c r="AA22" s="4">
        <v>0.90517272778206548</v>
      </c>
      <c r="AB22" s="4">
        <v>0.94114451160633306</v>
      </c>
      <c r="AC22" s="4">
        <v>0.96791832048522497</v>
      </c>
      <c r="AD22" s="4">
        <v>1</v>
      </c>
      <c r="AE22" s="4"/>
      <c r="AF22" s="4">
        <v>14</v>
      </c>
      <c r="AG22" s="4">
        <v>0.86718755429225491</v>
      </c>
      <c r="AH22" s="4">
        <v>0.87946661417803507</v>
      </c>
      <c r="AI22" s="4">
        <v>0.87483163750270931</v>
      </c>
      <c r="AJ22" s="4">
        <v>0.91242176816661458</v>
      </c>
      <c r="AK22" s="4">
        <v>0.93644953078882842</v>
      </c>
      <c r="AL22" s="4">
        <v>0.96774877000725867</v>
      </c>
      <c r="AM22" s="4">
        <v>1</v>
      </c>
      <c r="AN22" s="4"/>
      <c r="BA22" s="8"/>
    </row>
    <row r="23" spans="2:53">
      <c r="B23" s="4">
        <v>15</v>
      </c>
      <c r="C23" s="4">
        <v>0.97765346695821032</v>
      </c>
      <c r="D23" s="4">
        <v>1</v>
      </c>
      <c r="E23" s="4"/>
      <c r="F23" s="4">
        <v>15</v>
      </c>
      <c r="G23" s="4">
        <v>0.9553476245219803</v>
      </c>
      <c r="H23" s="4">
        <v>0.97625232992653832</v>
      </c>
      <c r="I23" s="4">
        <v>1</v>
      </c>
      <c r="J23" s="4"/>
      <c r="K23" s="4">
        <v>15</v>
      </c>
      <c r="L23" s="4">
        <v>0.93311670519824419</v>
      </c>
      <c r="M23" s="4">
        <v>0.95261970299167154</v>
      </c>
      <c r="N23" s="4">
        <v>0.97717762611753489</v>
      </c>
      <c r="O23" s="4">
        <v>1</v>
      </c>
      <c r="P23" s="4"/>
      <c r="Q23" s="4">
        <v>15</v>
      </c>
      <c r="R23" s="4">
        <v>0.91099305977534117</v>
      </c>
      <c r="S23" s="4">
        <v>0.92913526435039628</v>
      </c>
      <c r="T23" s="4">
        <v>0.95443482350236275</v>
      </c>
      <c r="U23" s="4">
        <v>0.97615725807106424</v>
      </c>
      <c r="V23" s="4">
        <v>1</v>
      </c>
      <c r="W23" s="4"/>
      <c r="X23" s="4">
        <v>15</v>
      </c>
      <c r="Y23" s="4">
        <v>0.88900715067201674</v>
      </c>
      <c r="Z23" s="4">
        <v>0.90583010292408983</v>
      </c>
      <c r="AA23" s="4">
        <v>0.9318044934205213</v>
      </c>
      <c r="AB23" s="4">
        <v>0.95245107707532317</v>
      </c>
      <c r="AC23" s="4">
        <v>0.9744301706609797</v>
      </c>
      <c r="AD23" s="4">
        <v>1</v>
      </c>
      <c r="AE23" s="4"/>
      <c r="AF23" s="4">
        <v>15</v>
      </c>
      <c r="AG23" s="4">
        <v>0.86718755429225491</v>
      </c>
      <c r="AH23" s="4">
        <v>0.88273326150673204</v>
      </c>
      <c r="AI23" s="4">
        <v>0.90931760710169296</v>
      </c>
      <c r="AJ23" s="4">
        <v>0.92891330395174943</v>
      </c>
      <c r="AK23" s="4">
        <v>0.94909219224010521</v>
      </c>
      <c r="AL23" s="4">
        <v>0.96571245869968014</v>
      </c>
      <c r="AM23" s="4">
        <v>1</v>
      </c>
      <c r="AN23" s="4"/>
    </row>
    <row r="24" spans="2:53">
      <c r="B24" s="4">
        <v>16</v>
      </c>
      <c r="C24" s="4">
        <v>0.97765346695821032</v>
      </c>
      <c r="D24" s="4">
        <v>1</v>
      </c>
      <c r="E24" s="4"/>
      <c r="F24" s="4">
        <v>16</v>
      </c>
      <c r="G24" s="4">
        <v>0.9553476245219803</v>
      </c>
      <c r="H24" s="4">
        <v>0.97624725685207592</v>
      </c>
      <c r="I24" s="4">
        <v>1</v>
      </c>
      <c r="J24" s="4"/>
      <c r="K24" s="4">
        <v>16</v>
      </c>
      <c r="L24" s="4">
        <v>0.93311670519824419</v>
      </c>
      <c r="M24" s="4">
        <v>0.95260980248135685</v>
      </c>
      <c r="N24" s="4">
        <v>0.97270070737624525</v>
      </c>
      <c r="O24" s="4">
        <v>1</v>
      </c>
      <c r="P24" s="4"/>
      <c r="Q24" s="4">
        <v>16</v>
      </c>
      <c r="R24" s="4">
        <v>0.91099305977534117</v>
      </c>
      <c r="S24" s="4">
        <v>0.92912077973076479</v>
      </c>
      <c r="T24" s="4">
        <v>0.94570941090222949</v>
      </c>
      <c r="U24" s="4">
        <v>0.96763706214252942</v>
      </c>
      <c r="V24" s="4">
        <v>1</v>
      </c>
      <c r="W24" s="4"/>
      <c r="X24" s="4">
        <v>16</v>
      </c>
      <c r="Y24" s="4">
        <v>0.88900715067201674</v>
      </c>
      <c r="Z24" s="4">
        <v>0.90581127456342003</v>
      </c>
      <c r="AA24" s="4">
        <v>0.91905595133690365</v>
      </c>
      <c r="AB24" s="4">
        <v>0.9358970754943825</v>
      </c>
      <c r="AC24" s="4">
        <v>0.96537133560323474</v>
      </c>
      <c r="AD24" s="4">
        <v>1</v>
      </c>
      <c r="AE24" s="4"/>
      <c r="AF24" s="4">
        <v>16</v>
      </c>
      <c r="AG24" s="4">
        <v>0.86718755429225491</v>
      </c>
      <c r="AH24" s="4">
        <v>0.88271032622203371</v>
      </c>
      <c r="AI24" s="4">
        <v>0.89276769894241026</v>
      </c>
      <c r="AJ24" s="4">
        <v>0.90480148001516414</v>
      </c>
      <c r="AK24" s="4">
        <v>0.93152765952034611</v>
      </c>
      <c r="AL24" s="4">
        <v>0.96194511198982058</v>
      </c>
      <c r="AM24" s="4">
        <v>1</v>
      </c>
      <c r="AN24" s="4"/>
    </row>
    <row r="25" spans="2:53">
      <c r="B25" s="4">
        <v>17</v>
      </c>
      <c r="C25" s="4">
        <v>0.97765346695821032</v>
      </c>
      <c r="D25" s="4">
        <v>1</v>
      </c>
      <c r="E25" s="4"/>
      <c r="F25" s="4">
        <v>17</v>
      </c>
      <c r="G25" s="4">
        <v>0.9553476245219803</v>
      </c>
      <c r="H25" s="4">
        <v>0.97468330758773425</v>
      </c>
      <c r="I25" s="4">
        <v>1</v>
      </c>
      <c r="J25" s="4"/>
      <c r="K25" s="4">
        <v>17</v>
      </c>
      <c r="L25" s="4">
        <v>0.93311670519824419</v>
      </c>
      <c r="M25" s="4">
        <v>0.94956008319782625</v>
      </c>
      <c r="N25" s="4">
        <v>0.97129287635779094</v>
      </c>
      <c r="O25" s="4">
        <v>1</v>
      </c>
      <c r="P25" s="4"/>
      <c r="Q25" s="4">
        <v>17</v>
      </c>
      <c r="R25" s="4">
        <v>0.91099305977534117</v>
      </c>
      <c r="S25" s="4">
        <v>0.92466257164309285</v>
      </c>
      <c r="T25" s="4">
        <v>0.9429738612355103</v>
      </c>
      <c r="U25" s="4">
        <v>0.97632477295015396</v>
      </c>
      <c r="V25" s="4">
        <v>1</v>
      </c>
      <c r="W25" s="4"/>
      <c r="X25" s="4">
        <v>17</v>
      </c>
      <c r="Y25" s="4">
        <v>0.88900715067201674</v>
      </c>
      <c r="Z25" s="4">
        <v>0.90002076481114535</v>
      </c>
      <c r="AA25" s="4">
        <v>0.91507115820752594</v>
      </c>
      <c r="AB25" s="4">
        <v>0.95277799861501733</v>
      </c>
      <c r="AC25" s="4">
        <v>0.97358817755229154</v>
      </c>
      <c r="AD25" s="4">
        <v>1</v>
      </c>
      <c r="AE25" s="4"/>
      <c r="AF25" s="4">
        <v>17</v>
      </c>
      <c r="AG25" s="4">
        <v>0.86718755429225491</v>
      </c>
      <c r="AH25" s="4">
        <v>0.8756624289539463</v>
      </c>
      <c r="AI25" s="4">
        <v>0.88761034680777529</v>
      </c>
      <c r="AJ25" s="4">
        <v>0.92939160855841108</v>
      </c>
      <c r="AK25" s="4">
        <v>0.94745270313021024</v>
      </c>
      <c r="AL25" s="4">
        <v>0.96823304494185358</v>
      </c>
      <c r="AM25" s="4">
        <v>1</v>
      </c>
      <c r="AN25" s="4"/>
    </row>
    <row r="26" spans="2:53">
      <c r="B26" s="4">
        <v>18</v>
      </c>
      <c r="C26" s="4">
        <v>0.97765346695821032</v>
      </c>
      <c r="D26" s="4">
        <v>1</v>
      </c>
      <c r="E26" s="4"/>
      <c r="F26" s="4">
        <v>18</v>
      </c>
      <c r="G26" s="4">
        <v>0.9553476245219803</v>
      </c>
      <c r="H26" s="4">
        <v>0.97822409134485255</v>
      </c>
      <c r="I26" s="4">
        <v>1</v>
      </c>
      <c r="J26" s="4"/>
      <c r="K26" s="4">
        <v>18</v>
      </c>
      <c r="L26" s="4">
        <v>0.93311670519824419</v>
      </c>
      <c r="M26" s="4">
        <v>0.95647164901651482</v>
      </c>
      <c r="N26" s="4">
        <v>0.97985655631847501</v>
      </c>
      <c r="O26" s="4">
        <v>1</v>
      </c>
      <c r="P26" s="4"/>
      <c r="Q26" s="4">
        <v>18</v>
      </c>
      <c r="R26" s="4">
        <v>0.91099305977534117</v>
      </c>
      <c r="S26" s="4">
        <v>0.93477643632456131</v>
      </c>
      <c r="T26" s="4">
        <v>0.95967515857312546</v>
      </c>
      <c r="U26" s="4">
        <v>0.97515678958296648</v>
      </c>
      <c r="V26" s="4">
        <v>1</v>
      </c>
      <c r="W26" s="4"/>
      <c r="X26" s="4">
        <v>18</v>
      </c>
      <c r="Y26" s="4">
        <v>0.88900715067201674</v>
      </c>
      <c r="Z26" s="4">
        <v>0.9131704151442247</v>
      </c>
      <c r="AA26" s="4">
        <v>0.9394891420032403</v>
      </c>
      <c r="AB26" s="4">
        <v>0.95049973375112085</v>
      </c>
      <c r="AC26" s="4">
        <v>0.98037704693730021</v>
      </c>
      <c r="AD26" s="4">
        <v>1</v>
      </c>
      <c r="AE26" s="4"/>
      <c r="AF26" s="4">
        <v>18</v>
      </c>
      <c r="AG26" s="4">
        <v>0.86718755429225491</v>
      </c>
      <c r="AH26" s="4">
        <v>0.89168373655955269</v>
      </c>
      <c r="AI26" s="4">
        <v>0.91933025610858099</v>
      </c>
      <c r="AJ26" s="4">
        <v>0.92606008646277549</v>
      </c>
      <c r="AK26" s="4">
        <v>0.96071202274446688</v>
      </c>
      <c r="AL26" s="4">
        <v>0.97409842411152459</v>
      </c>
      <c r="AM26" s="4">
        <v>1</v>
      </c>
      <c r="AN26" s="4"/>
    </row>
    <row r="27" spans="2:53">
      <c r="B27" s="4">
        <v>19</v>
      </c>
      <c r="C27" s="4">
        <v>0.97765346695821032</v>
      </c>
      <c r="D27" s="4">
        <v>1</v>
      </c>
      <c r="E27" s="4"/>
      <c r="F27" s="4">
        <v>19</v>
      </c>
      <c r="G27" s="4">
        <v>0.9553476245219803</v>
      </c>
      <c r="H27" s="4">
        <v>0.97573380220124051</v>
      </c>
      <c r="I27" s="4">
        <v>1</v>
      </c>
      <c r="J27" s="4"/>
      <c r="K27" s="4">
        <v>19</v>
      </c>
      <c r="L27" s="4">
        <v>0.93311670519824419</v>
      </c>
      <c r="M27" s="4">
        <v>0.95160802080383089</v>
      </c>
      <c r="N27" s="4">
        <v>0.97282794315244547</v>
      </c>
      <c r="O27" s="4">
        <v>1</v>
      </c>
      <c r="P27" s="4"/>
      <c r="Q27" s="4">
        <v>19</v>
      </c>
      <c r="R27" s="4">
        <v>0.91099305977534117</v>
      </c>
      <c r="S27" s="4">
        <v>0.92765554482122525</v>
      </c>
      <c r="T27" s="4">
        <v>0.94595683735088487</v>
      </c>
      <c r="U27" s="4">
        <v>0.97332556006688531</v>
      </c>
      <c r="V27" s="4">
        <v>1</v>
      </c>
      <c r="W27" s="4"/>
      <c r="X27" s="4">
        <v>19</v>
      </c>
      <c r="Y27" s="4">
        <v>0.88900715067201674</v>
      </c>
      <c r="Z27" s="4">
        <v>0.903907141300341</v>
      </c>
      <c r="AA27" s="4">
        <v>0.91941665456217281</v>
      </c>
      <c r="AB27" s="4">
        <v>0.94693323268989815</v>
      </c>
      <c r="AC27" s="4">
        <v>0.97515359005852131</v>
      </c>
      <c r="AD27" s="4">
        <v>1</v>
      </c>
      <c r="AE27" s="4"/>
      <c r="AF27" s="4">
        <v>19</v>
      </c>
      <c r="AG27" s="4">
        <v>0.86718755429225491</v>
      </c>
      <c r="AH27" s="4">
        <v>0.88039147094330417</v>
      </c>
      <c r="AI27" s="4">
        <v>0.89323491061446902</v>
      </c>
      <c r="AJ27" s="4">
        <v>0.92085278233695023</v>
      </c>
      <c r="AK27" s="4">
        <v>0.95050193218104928</v>
      </c>
      <c r="AL27" s="4">
        <v>0.97875525787462325</v>
      </c>
      <c r="AM27" s="4">
        <v>1</v>
      </c>
      <c r="AN27" s="4"/>
    </row>
    <row r="28" spans="2:53">
      <c r="B28" s="4">
        <v>20</v>
      </c>
      <c r="C28" s="4">
        <v>0.97765346695821032</v>
      </c>
      <c r="D28" s="4">
        <v>1</v>
      </c>
      <c r="E28" s="4"/>
      <c r="F28" s="4">
        <v>20</v>
      </c>
      <c r="G28" s="4">
        <v>0.9553476245219803</v>
      </c>
      <c r="H28" s="4">
        <v>0.97553409233205957</v>
      </c>
      <c r="I28" s="4">
        <v>1</v>
      </c>
      <c r="J28" s="4"/>
      <c r="K28" s="4">
        <v>20</v>
      </c>
      <c r="L28" s="4">
        <v>0.93311670519824419</v>
      </c>
      <c r="M28" s="4">
        <v>0.95121851689613879</v>
      </c>
      <c r="N28" s="4">
        <v>0.97512992327900683</v>
      </c>
      <c r="O28" s="4">
        <v>1</v>
      </c>
      <c r="P28" s="4"/>
      <c r="Q28" s="4">
        <v>20</v>
      </c>
      <c r="R28" s="4">
        <v>0.91099305977534117</v>
      </c>
      <c r="S28" s="4">
        <v>0.92708605327276505</v>
      </c>
      <c r="T28" s="4">
        <v>0.95043892532269481</v>
      </c>
      <c r="U28" s="4">
        <v>0.97486748796296363</v>
      </c>
      <c r="V28" s="4">
        <v>1</v>
      </c>
      <c r="W28" s="4"/>
      <c r="X28" s="4">
        <v>20</v>
      </c>
      <c r="Y28" s="4">
        <v>0.88900715067201674</v>
      </c>
      <c r="Z28" s="4">
        <v>0.90316733393886239</v>
      </c>
      <c r="AA28" s="4">
        <v>0.92595889362932993</v>
      </c>
      <c r="AB28" s="4">
        <v>0.94993584427993338</v>
      </c>
      <c r="AC28" s="4">
        <v>0.97197402603337124</v>
      </c>
      <c r="AD28" s="4">
        <v>1</v>
      </c>
      <c r="AE28" s="4"/>
      <c r="AF28" s="4">
        <v>20</v>
      </c>
      <c r="AG28" s="4">
        <v>0.86718755429225491</v>
      </c>
      <c r="AH28" s="4">
        <v>0.87949086205708071</v>
      </c>
      <c r="AI28" s="4">
        <v>0.90171953068113775</v>
      </c>
      <c r="AJ28" s="4">
        <v>0.92523612293491242</v>
      </c>
      <c r="AK28" s="4">
        <v>0.94431366655604743</v>
      </c>
      <c r="AL28" s="4">
        <v>0.97166170809689467</v>
      </c>
      <c r="AM28" s="4">
        <v>1</v>
      </c>
      <c r="AN28" s="4"/>
    </row>
    <row r="29" spans="2:53">
      <c r="B29" s="4">
        <v>21</v>
      </c>
      <c r="C29" s="4">
        <v>0.97765346695821032</v>
      </c>
      <c r="D29" s="4">
        <v>1</v>
      </c>
      <c r="E29" s="4"/>
      <c r="F29" s="4">
        <v>21</v>
      </c>
      <c r="G29" s="4">
        <v>0.9553476245219803</v>
      </c>
      <c r="H29" s="4">
        <v>0.97495614998840563</v>
      </c>
      <c r="I29" s="4">
        <v>1</v>
      </c>
      <c r="J29" s="4"/>
      <c r="K29" s="4">
        <v>21</v>
      </c>
      <c r="L29" s="4">
        <v>0.93311670519824419</v>
      </c>
      <c r="M29" s="4">
        <v>0.95009177695463742</v>
      </c>
      <c r="N29" s="4">
        <v>0.97321088325382787</v>
      </c>
      <c r="O29" s="4">
        <v>1</v>
      </c>
      <c r="P29" s="4"/>
      <c r="Q29" s="4">
        <v>21</v>
      </c>
      <c r="R29" s="4">
        <v>0.91099305977534117</v>
      </c>
      <c r="S29" s="4">
        <v>0.92543930942975516</v>
      </c>
      <c r="T29" s="4">
        <v>0.9467017092597303</v>
      </c>
      <c r="U29" s="4">
        <v>0.9726056818214035</v>
      </c>
      <c r="V29" s="4">
        <v>1</v>
      </c>
      <c r="W29" s="4"/>
      <c r="X29" s="4">
        <v>21</v>
      </c>
      <c r="Y29" s="4">
        <v>0.88900715067201674</v>
      </c>
      <c r="Z29" s="4">
        <v>0.90102895672010963</v>
      </c>
      <c r="AA29" s="4">
        <v>0.92050282849312715</v>
      </c>
      <c r="AB29" s="4">
        <v>0.9455330340806305</v>
      </c>
      <c r="AC29" s="4">
        <v>0.96662953240444227</v>
      </c>
      <c r="AD29" s="4">
        <v>1</v>
      </c>
      <c r="AE29" s="4"/>
      <c r="AF29" s="4">
        <v>21</v>
      </c>
      <c r="AG29" s="4">
        <v>0.86718755429225491</v>
      </c>
      <c r="AH29" s="4">
        <v>0.87688873310361581</v>
      </c>
      <c r="AI29" s="4">
        <v>0.89464217894249731</v>
      </c>
      <c r="AJ29" s="4">
        <v>0.9188110860744414</v>
      </c>
      <c r="AK29" s="4">
        <v>0.93395741656532538</v>
      </c>
      <c r="AL29" s="4">
        <v>0.96558474082630297</v>
      </c>
      <c r="AM29" s="4">
        <v>1</v>
      </c>
      <c r="AN29" s="4"/>
    </row>
    <row r="30" spans="2:53">
      <c r="B30" s="4">
        <v>22</v>
      </c>
      <c r="C30" s="4">
        <v>0.97765346695821032</v>
      </c>
      <c r="D30" s="4">
        <v>1</v>
      </c>
      <c r="E30" s="4"/>
      <c r="F30" s="4">
        <v>22</v>
      </c>
      <c r="G30" s="4">
        <v>0.9553476245219803</v>
      </c>
      <c r="H30" s="4">
        <v>0.97773784324169788</v>
      </c>
      <c r="I30" s="4">
        <v>1</v>
      </c>
      <c r="J30" s="4"/>
      <c r="K30" s="4">
        <v>22</v>
      </c>
      <c r="L30" s="4">
        <v>0.93311670519824419</v>
      </c>
      <c r="M30" s="4">
        <v>0.95552101420932023</v>
      </c>
      <c r="N30" s="4">
        <v>0.97760423715840772</v>
      </c>
      <c r="O30" s="4">
        <v>1</v>
      </c>
      <c r="P30" s="4"/>
      <c r="Q30" s="4">
        <v>22</v>
      </c>
      <c r="R30" s="4">
        <v>0.91099305977534117</v>
      </c>
      <c r="S30" s="4">
        <v>0.93338317467441712</v>
      </c>
      <c r="T30" s="4">
        <v>0.95526836963196793</v>
      </c>
      <c r="U30" s="4">
        <v>0.97823159375194957</v>
      </c>
      <c r="V30" s="4">
        <v>1</v>
      </c>
      <c r="W30" s="4"/>
      <c r="X30" s="4">
        <v>22</v>
      </c>
      <c r="Y30" s="4">
        <v>0.88900715067201674</v>
      </c>
      <c r="Z30" s="4">
        <v>0.91135612156763968</v>
      </c>
      <c r="AA30" s="4">
        <v>0.93302543313239394</v>
      </c>
      <c r="AB30" s="4">
        <v>0.95650329801278899</v>
      </c>
      <c r="AC30" s="4">
        <v>0.97333890572370196</v>
      </c>
      <c r="AD30" s="4">
        <v>1</v>
      </c>
      <c r="AE30" s="4"/>
      <c r="AF30" s="4">
        <v>22</v>
      </c>
      <c r="AG30" s="4">
        <v>0.86718755429225491</v>
      </c>
      <c r="AH30" s="4">
        <v>0.88946978219671313</v>
      </c>
      <c r="AI30" s="4">
        <v>0.91090658757665532</v>
      </c>
      <c r="AJ30" s="4">
        <v>0.93484772337231792</v>
      </c>
      <c r="AK30" s="4">
        <v>0.94696760473020036</v>
      </c>
      <c r="AL30" s="4">
        <v>0.97157907039709812</v>
      </c>
      <c r="AM30" s="4">
        <v>1</v>
      </c>
      <c r="AN30" s="4"/>
    </row>
    <row r="31" spans="2:53">
      <c r="B31" s="4">
        <v>23</v>
      </c>
      <c r="C31" s="4">
        <v>0.97765346695821032</v>
      </c>
      <c r="D31" s="4">
        <v>1</v>
      </c>
      <c r="E31" s="4"/>
      <c r="F31" s="4">
        <v>23</v>
      </c>
      <c r="G31" s="4">
        <v>0.9553476245219803</v>
      </c>
      <c r="H31" s="4">
        <v>0.97278043654335467</v>
      </c>
      <c r="I31" s="4">
        <v>1</v>
      </c>
      <c r="J31" s="4"/>
      <c r="K31" s="4">
        <v>23</v>
      </c>
      <c r="L31" s="4">
        <v>0.93311670519824419</v>
      </c>
      <c r="M31" s="4">
        <v>0.94585605629994751</v>
      </c>
      <c r="N31" s="4">
        <v>0.96885591326970999</v>
      </c>
      <c r="O31" s="4">
        <v>1</v>
      </c>
      <c r="P31" s="4"/>
      <c r="Q31" s="4">
        <v>23</v>
      </c>
      <c r="R31" s="4">
        <v>0.91099305977534117</v>
      </c>
      <c r="S31" s="4">
        <v>0.91925749053898653</v>
      </c>
      <c r="T31" s="4">
        <v>0.9382479752955587</v>
      </c>
      <c r="U31" s="4">
        <v>0.96461682678209282</v>
      </c>
      <c r="V31" s="4">
        <v>1</v>
      </c>
      <c r="W31" s="4"/>
      <c r="X31" s="4">
        <v>23</v>
      </c>
      <c r="Y31" s="4">
        <v>0.88900715067201674</v>
      </c>
      <c r="Z31" s="4">
        <v>0.89301288998639439</v>
      </c>
      <c r="AA31" s="4">
        <v>0.90820071468713492</v>
      </c>
      <c r="AB31" s="4">
        <v>0.93006385920774126</v>
      </c>
      <c r="AC31" s="4">
        <v>0.96179897569797212</v>
      </c>
      <c r="AD31" s="4">
        <v>1</v>
      </c>
      <c r="AE31" s="4"/>
      <c r="AF31" s="4">
        <v>23</v>
      </c>
      <c r="AG31" s="4">
        <v>0.86718755429225491</v>
      </c>
      <c r="AH31" s="4">
        <v>0.86714797487528394</v>
      </c>
      <c r="AI31" s="4">
        <v>0.87873579775889465</v>
      </c>
      <c r="AJ31" s="4">
        <v>0.89635556699178165</v>
      </c>
      <c r="AK31" s="4">
        <v>0.92464617307029195</v>
      </c>
      <c r="AL31" s="4">
        <v>0.95968884172014246</v>
      </c>
      <c r="AM31" s="4">
        <v>1</v>
      </c>
      <c r="AN31" s="4"/>
    </row>
    <row r="32" spans="2:53">
      <c r="B32" s="4">
        <v>24</v>
      </c>
      <c r="C32" s="4">
        <v>0.97765346695821032</v>
      </c>
      <c r="D32" s="4">
        <v>1</v>
      </c>
      <c r="E32" s="4"/>
      <c r="F32" s="4">
        <v>24</v>
      </c>
      <c r="G32" s="4">
        <v>0.9553476245219803</v>
      </c>
      <c r="H32" s="4">
        <v>0.97899005280932938</v>
      </c>
      <c r="I32" s="4">
        <v>1</v>
      </c>
      <c r="J32" s="4"/>
      <c r="K32" s="4">
        <v>24</v>
      </c>
      <c r="L32" s="4">
        <v>0.93311670519824419</v>
      </c>
      <c r="M32" s="4">
        <v>0.95797009350768236</v>
      </c>
      <c r="N32" s="4">
        <v>0.97568258952453513</v>
      </c>
      <c r="O32" s="4">
        <v>1</v>
      </c>
      <c r="P32" s="4"/>
      <c r="Q32" s="4">
        <v>24</v>
      </c>
      <c r="R32" s="4">
        <v>0.91099305977534117</v>
      </c>
      <c r="S32" s="4">
        <v>0.93697398038337587</v>
      </c>
      <c r="T32" s="4">
        <v>0.95151657529102651</v>
      </c>
      <c r="U32" s="4">
        <v>0.97385482880755048</v>
      </c>
      <c r="V32" s="4">
        <v>1</v>
      </c>
      <c r="W32" s="4"/>
      <c r="X32" s="4">
        <v>24</v>
      </c>
      <c r="Y32" s="4">
        <v>0.88900715067201674</v>
      </c>
      <c r="Z32" s="4">
        <v>0.91603387068350428</v>
      </c>
      <c r="AA32" s="4">
        <v>0.92753418007874078</v>
      </c>
      <c r="AB32" s="4">
        <v>0.94796334726808351</v>
      </c>
      <c r="AC32" s="4">
        <v>0.96946125154618679</v>
      </c>
      <c r="AD32" s="4">
        <v>1</v>
      </c>
      <c r="AE32" s="4"/>
      <c r="AF32" s="4">
        <v>24</v>
      </c>
      <c r="AG32" s="4">
        <v>0.86718755429225491</v>
      </c>
      <c r="AH32" s="4">
        <v>0.89518020435312973</v>
      </c>
      <c r="AI32" s="4">
        <v>0.90376550943410083</v>
      </c>
      <c r="AJ32" s="4">
        <v>0.92235580563388264</v>
      </c>
      <c r="AK32" s="4">
        <v>0.93943744548408625</v>
      </c>
      <c r="AL32" s="4">
        <v>0.97036632752851537</v>
      </c>
      <c r="AM32" s="4">
        <v>1</v>
      </c>
      <c r="AN32" s="4"/>
    </row>
    <row r="33" spans="2:40">
      <c r="B33" s="4">
        <v>25</v>
      </c>
      <c r="C33" s="4">
        <v>0.97765346695821032</v>
      </c>
      <c r="D33" s="4">
        <v>1</v>
      </c>
      <c r="E33" s="4"/>
      <c r="F33" s="4">
        <v>25</v>
      </c>
      <c r="G33" s="4">
        <v>0.9553476245219803</v>
      </c>
      <c r="H33" s="4">
        <v>0.97392431379645794</v>
      </c>
      <c r="I33" s="4">
        <v>1</v>
      </c>
      <c r="J33" s="4"/>
      <c r="K33" s="4">
        <v>25</v>
      </c>
      <c r="L33" s="4">
        <v>0.93311670519824419</v>
      </c>
      <c r="M33" s="4">
        <v>0.9480817987324156</v>
      </c>
      <c r="N33" s="4">
        <v>0.97452166984280941</v>
      </c>
      <c r="O33" s="4">
        <v>1</v>
      </c>
      <c r="P33" s="4"/>
      <c r="Q33" s="4">
        <v>25</v>
      </c>
      <c r="R33" s="4">
        <v>0.91099305977534117</v>
      </c>
      <c r="S33" s="4">
        <v>0.92250412659829295</v>
      </c>
      <c r="T33" s="4">
        <v>0.94925359108919793</v>
      </c>
      <c r="U33" s="4">
        <v>0.97235754314426104</v>
      </c>
      <c r="V33" s="4">
        <v>1</v>
      </c>
      <c r="W33" s="4"/>
      <c r="X33" s="4">
        <v>25</v>
      </c>
      <c r="Y33" s="4">
        <v>0.88900715067201674</v>
      </c>
      <c r="Z33" s="4">
        <v>0.89722062381681023</v>
      </c>
      <c r="AA33" s="4">
        <v>0.92422722765718468</v>
      </c>
      <c r="AB33" s="4">
        <v>0.94505063223741836</v>
      </c>
      <c r="AC33" s="4">
        <v>0.97223205336422425</v>
      </c>
      <c r="AD33" s="4">
        <v>1</v>
      </c>
      <c r="AE33" s="4"/>
      <c r="AF33" s="4">
        <v>25</v>
      </c>
      <c r="AG33" s="4">
        <v>0.86718755429225491</v>
      </c>
      <c r="AH33" s="4">
        <v>0.87225830756513334</v>
      </c>
      <c r="AI33" s="4">
        <v>0.89947178492459978</v>
      </c>
      <c r="AJ33" s="4">
        <v>0.91810802292328841</v>
      </c>
      <c r="AK33" s="4">
        <v>0.94481510192377749</v>
      </c>
      <c r="AL33" s="4">
        <v>0.97273029110268028</v>
      </c>
      <c r="AM33" s="4">
        <v>1</v>
      </c>
      <c r="AN33" s="4"/>
    </row>
    <row r="34" spans="2:40">
      <c r="B34" s="4">
        <v>26</v>
      </c>
      <c r="C34" s="4">
        <v>0.97765346695821032</v>
      </c>
      <c r="D34" s="4">
        <v>1</v>
      </c>
      <c r="E34" s="4"/>
      <c r="F34" s="4">
        <v>26</v>
      </c>
      <c r="G34" s="4">
        <v>0.9553476245219803</v>
      </c>
      <c r="H34" s="4">
        <v>0.97679115500272784</v>
      </c>
      <c r="I34" s="4">
        <v>1</v>
      </c>
      <c r="J34" s="4"/>
      <c r="K34" s="4">
        <v>26</v>
      </c>
      <c r="L34" s="4">
        <v>0.93311670519824419</v>
      </c>
      <c r="M34" s="4">
        <v>0.95367155612518029</v>
      </c>
      <c r="N34" s="4">
        <v>0.97382849251591808</v>
      </c>
      <c r="O34" s="4">
        <v>1</v>
      </c>
      <c r="P34" s="4"/>
      <c r="Q34" s="4">
        <v>26</v>
      </c>
      <c r="R34" s="4">
        <v>0.91099305977534117</v>
      </c>
      <c r="S34" s="4">
        <v>0.93067457258610475</v>
      </c>
      <c r="T34" s="4">
        <v>0.94790366308027318</v>
      </c>
      <c r="U34" s="4">
        <v>0.97171457180308529</v>
      </c>
      <c r="V34" s="4">
        <v>1</v>
      </c>
      <c r="W34" s="4"/>
      <c r="X34" s="4">
        <v>26</v>
      </c>
      <c r="Y34" s="4">
        <v>0.88900715067201674</v>
      </c>
      <c r="Z34" s="4">
        <v>0.90783158631862271</v>
      </c>
      <c r="AA34" s="4">
        <v>0.92225642149600207</v>
      </c>
      <c r="AB34" s="4">
        <v>0.94380121616476764</v>
      </c>
      <c r="AC34" s="4">
        <v>0.97178501500602987</v>
      </c>
      <c r="AD34" s="4">
        <v>1</v>
      </c>
      <c r="AE34" s="4"/>
      <c r="AF34" s="4">
        <v>26</v>
      </c>
      <c r="AG34" s="4">
        <v>0.86718755429225491</v>
      </c>
      <c r="AH34" s="4">
        <v>0.88517199651864675</v>
      </c>
      <c r="AI34" s="4">
        <v>0.89691533678900004</v>
      </c>
      <c r="AJ34" s="4">
        <v>0.91628793043813417</v>
      </c>
      <c r="AK34" s="4">
        <v>0.9439464379322039</v>
      </c>
      <c r="AL34" s="4">
        <v>0.97325897979578457</v>
      </c>
      <c r="AM34" s="4">
        <v>1</v>
      </c>
      <c r="AN34" s="4"/>
    </row>
    <row r="35" spans="2:40">
      <c r="B35" s="4">
        <v>27</v>
      </c>
      <c r="C35" s="4">
        <v>0.97765346695821032</v>
      </c>
      <c r="D35" s="4">
        <v>1</v>
      </c>
      <c r="E35" s="4"/>
      <c r="F35" s="4">
        <v>27</v>
      </c>
      <c r="G35" s="4">
        <v>0.9553476245219803</v>
      </c>
      <c r="H35" s="4">
        <v>0.97348788225754523</v>
      </c>
      <c r="I35" s="4">
        <v>1</v>
      </c>
      <c r="J35" s="4"/>
      <c r="K35" s="4">
        <v>27</v>
      </c>
      <c r="L35" s="4">
        <v>0.93311670519824419</v>
      </c>
      <c r="M35" s="4">
        <v>0.94723228695132522</v>
      </c>
      <c r="N35" s="4">
        <v>0.97167502989073073</v>
      </c>
      <c r="O35" s="4">
        <v>1</v>
      </c>
      <c r="P35" s="4"/>
      <c r="Q35" s="4">
        <v>27</v>
      </c>
      <c r="R35" s="4">
        <v>0.91099305977534117</v>
      </c>
      <c r="S35" s="4">
        <v>0.92126451433866763</v>
      </c>
      <c r="T35" s="4">
        <v>0.94371603013839267</v>
      </c>
      <c r="U35" s="4">
        <v>0.97416029552777572</v>
      </c>
      <c r="V35" s="4">
        <v>1</v>
      </c>
      <c r="W35" s="4"/>
      <c r="X35" s="4">
        <v>27</v>
      </c>
      <c r="Y35" s="4">
        <v>0.88900715067201674</v>
      </c>
      <c r="Z35" s="4">
        <v>0.89561346710615319</v>
      </c>
      <c r="AA35" s="4">
        <v>0.91615168280680104</v>
      </c>
      <c r="AB35" s="4">
        <v>0.94855813133769784</v>
      </c>
      <c r="AC35" s="4">
        <v>0.96983157914149509</v>
      </c>
      <c r="AD35" s="4">
        <v>1</v>
      </c>
      <c r="AE35" s="4"/>
      <c r="AF35" s="4">
        <v>27</v>
      </c>
      <c r="AG35" s="4">
        <v>0.86718755429225491</v>
      </c>
      <c r="AH35" s="4">
        <v>0.87030569171977534</v>
      </c>
      <c r="AI35" s="4">
        <v>0.88900808658000097</v>
      </c>
      <c r="AJ35" s="4">
        <v>0.92322401734039627</v>
      </c>
      <c r="AK35" s="4">
        <v>0.94015529997742375</v>
      </c>
      <c r="AL35" s="4">
        <v>0.97022165002271332</v>
      </c>
      <c r="AM35" s="4">
        <v>1</v>
      </c>
      <c r="AN35" s="4"/>
    </row>
    <row r="36" spans="2:40">
      <c r="B36" s="4">
        <v>28</v>
      </c>
      <c r="C36" s="4">
        <v>0.97765346695821032</v>
      </c>
      <c r="D36" s="4">
        <v>1</v>
      </c>
      <c r="E36" s="4"/>
      <c r="F36" s="4">
        <v>28</v>
      </c>
      <c r="G36" s="4">
        <v>0.9553476245219803</v>
      </c>
      <c r="H36" s="4">
        <v>0.97930003405923083</v>
      </c>
      <c r="I36" s="4">
        <v>1</v>
      </c>
      <c r="J36" s="4"/>
      <c r="K36" s="4">
        <v>28</v>
      </c>
      <c r="L36" s="4">
        <v>0.93311670519824419</v>
      </c>
      <c r="M36" s="4">
        <v>0.95857684079531658</v>
      </c>
      <c r="N36" s="4">
        <v>0.97780280570064548</v>
      </c>
      <c r="O36" s="4">
        <v>1</v>
      </c>
      <c r="P36" s="4"/>
      <c r="Q36" s="4">
        <v>28</v>
      </c>
      <c r="R36" s="4">
        <v>0.91099305977534117</v>
      </c>
      <c r="S36" s="4">
        <v>0.93786429486281309</v>
      </c>
      <c r="T36" s="4">
        <v>0.95565647251592145</v>
      </c>
      <c r="U36" s="4">
        <v>0.98173101117921924</v>
      </c>
      <c r="V36" s="4">
        <v>1</v>
      </c>
      <c r="W36" s="4"/>
      <c r="X36" s="4">
        <v>28</v>
      </c>
      <c r="Y36" s="4">
        <v>0.88900715067201674</v>
      </c>
      <c r="Z36" s="4">
        <v>0.91719461063436503</v>
      </c>
      <c r="AA36" s="4">
        <v>0.93359409004010541</v>
      </c>
      <c r="AB36" s="4">
        <v>0.9633589164385894</v>
      </c>
      <c r="AC36" s="4">
        <v>0.9790497429081344</v>
      </c>
      <c r="AD36" s="4">
        <v>1</v>
      </c>
      <c r="AE36" s="4"/>
      <c r="AF36" s="4">
        <v>28</v>
      </c>
      <c r="AG36" s="4">
        <v>0.86718755429225491</v>
      </c>
      <c r="AH36" s="4">
        <v>0.89659832325166355</v>
      </c>
      <c r="AI36" s="4">
        <v>0.91164689741920779</v>
      </c>
      <c r="AJ36" s="4">
        <v>0.94491631821803668</v>
      </c>
      <c r="AK36" s="4">
        <v>0.95811242345018854</v>
      </c>
      <c r="AL36" s="4">
        <v>0.97937968330708225</v>
      </c>
      <c r="AM36" s="4">
        <v>1</v>
      </c>
      <c r="AN36" s="4"/>
    </row>
    <row r="37" spans="2:40">
      <c r="B37" s="4">
        <v>29</v>
      </c>
      <c r="C37" s="4">
        <v>0.97765346695821032</v>
      </c>
      <c r="D37" s="4">
        <v>1</v>
      </c>
      <c r="E37" s="4"/>
      <c r="F37" s="4">
        <v>29</v>
      </c>
      <c r="G37" s="4">
        <v>0.9553476245219803</v>
      </c>
      <c r="H37" s="4">
        <v>0.97450735513445585</v>
      </c>
      <c r="I37" s="4">
        <v>1</v>
      </c>
      <c r="J37" s="4"/>
      <c r="K37" s="4">
        <v>29</v>
      </c>
      <c r="L37" s="4">
        <v>0.93311670519824419</v>
      </c>
      <c r="M37" s="4">
        <v>0.94921727986008553</v>
      </c>
      <c r="N37" s="4">
        <v>0.97466863441043561</v>
      </c>
      <c r="O37" s="4">
        <v>1</v>
      </c>
      <c r="P37" s="4"/>
      <c r="Q37" s="4">
        <v>29</v>
      </c>
      <c r="R37" s="4">
        <v>0.91099305977534117</v>
      </c>
      <c r="S37" s="4">
        <v>0.92416189431128759</v>
      </c>
      <c r="T37" s="4">
        <v>0.94953992061306569</v>
      </c>
      <c r="U37" s="4">
        <v>0.97595806555612952</v>
      </c>
      <c r="V37" s="4">
        <v>1</v>
      </c>
      <c r="W37" s="4"/>
      <c r="X37" s="4">
        <v>29</v>
      </c>
      <c r="Y37" s="4">
        <v>0.88900715067201674</v>
      </c>
      <c r="Z37" s="4">
        <v>0.89937104409096957</v>
      </c>
      <c r="AA37" s="4">
        <v>0.92464543017857437</v>
      </c>
      <c r="AB37" s="4">
        <v>0.95206240656801022</v>
      </c>
      <c r="AC37" s="4">
        <v>0.97253571295808383</v>
      </c>
      <c r="AD37" s="4">
        <v>1</v>
      </c>
      <c r="AE37" s="4"/>
      <c r="AF37" s="4">
        <v>29</v>
      </c>
      <c r="AG37" s="4">
        <v>0.86718755429225491</v>
      </c>
      <c r="AH37" s="4">
        <v>0.87487232957802419</v>
      </c>
      <c r="AI37" s="4">
        <v>0.90001449379157228</v>
      </c>
      <c r="AJ37" s="4">
        <v>0.92834476393158549</v>
      </c>
      <c r="AK37" s="4">
        <v>0.94540538687386688</v>
      </c>
      <c r="AL37" s="4">
        <v>0.97255450831940582</v>
      </c>
      <c r="AM37" s="4">
        <v>1</v>
      </c>
      <c r="AN37" s="4"/>
    </row>
    <row r="38" spans="2:40">
      <c r="B38" s="4">
        <v>30</v>
      </c>
      <c r="C38" s="4">
        <v>0.97765346695821032</v>
      </c>
      <c r="D38" s="4">
        <v>1</v>
      </c>
      <c r="E38" s="4"/>
      <c r="F38" s="4">
        <v>30</v>
      </c>
      <c r="G38" s="4">
        <v>0.9553476245219803</v>
      </c>
      <c r="H38" s="4">
        <v>0.97945472796193367</v>
      </c>
      <c r="I38" s="4">
        <v>1</v>
      </c>
      <c r="J38" s="4"/>
      <c r="K38" s="4">
        <v>30</v>
      </c>
      <c r="L38" s="4">
        <v>0.93311670519824419</v>
      </c>
      <c r="M38" s="4">
        <v>0.9588797054931435</v>
      </c>
      <c r="N38" s="4">
        <v>0.97759563791076887</v>
      </c>
      <c r="O38" s="4">
        <v>1</v>
      </c>
      <c r="P38" s="4"/>
      <c r="Q38" s="4">
        <v>30</v>
      </c>
      <c r="R38" s="4">
        <v>0.91099305977534117</v>
      </c>
      <c r="S38" s="4">
        <v>0.93830881074706696</v>
      </c>
      <c r="T38" s="4">
        <v>0.95525156415418688</v>
      </c>
      <c r="U38" s="4">
        <v>0.97785417510785755</v>
      </c>
      <c r="V38" s="4">
        <v>1</v>
      </c>
      <c r="W38" s="4"/>
      <c r="X38" s="4">
        <v>30</v>
      </c>
      <c r="Y38" s="4">
        <v>0.88900715067201674</v>
      </c>
      <c r="Z38" s="4">
        <v>0.9177742819561342</v>
      </c>
      <c r="AA38" s="4">
        <v>0.9330008119844706</v>
      </c>
      <c r="AB38" s="4">
        <v>0.95576536940841106</v>
      </c>
      <c r="AC38" s="4">
        <v>0.97612640540678797</v>
      </c>
      <c r="AD38" s="4">
        <v>1</v>
      </c>
      <c r="AE38" s="4"/>
      <c r="AF38" s="4">
        <v>30</v>
      </c>
      <c r="AG38" s="4">
        <v>0.86718755429225491</v>
      </c>
      <c r="AH38" s="4">
        <v>0.8973066971640592</v>
      </c>
      <c r="AI38" s="4">
        <v>0.91087453776478977</v>
      </c>
      <c r="AJ38" s="4">
        <v>0.93376609959598378</v>
      </c>
      <c r="AK38" s="4">
        <v>0.95239932373138791</v>
      </c>
      <c r="AL38" s="4">
        <v>0.97655979115234193</v>
      </c>
      <c r="AM38" s="4">
        <v>1</v>
      </c>
      <c r="AN38" s="4"/>
    </row>
    <row r="39" spans="2:40">
      <c r="B39" s="4">
        <v>31</v>
      </c>
      <c r="C39" s="4">
        <v>0.97765346695821032</v>
      </c>
      <c r="D39" s="4">
        <v>1</v>
      </c>
      <c r="E39" s="4"/>
      <c r="F39" s="4">
        <v>31</v>
      </c>
      <c r="G39" s="4">
        <v>0.9553476245219803</v>
      </c>
      <c r="H39" s="4">
        <v>0.97756189505915225</v>
      </c>
      <c r="I39" s="4">
        <v>1</v>
      </c>
      <c r="J39" s="4"/>
      <c r="K39" s="4">
        <v>31</v>
      </c>
      <c r="L39" s="4">
        <v>0.93311670519824419</v>
      </c>
      <c r="M39" s="4">
        <v>0.9551771448176698</v>
      </c>
      <c r="N39" s="4">
        <v>0.97745760774915869</v>
      </c>
      <c r="O39" s="4">
        <v>1</v>
      </c>
      <c r="P39" s="4"/>
      <c r="Q39" s="4">
        <v>31</v>
      </c>
      <c r="R39" s="4">
        <v>0.91099305977534117</v>
      </c>
      <c r="S39" s="4">
        <v>0.9328793662474445</v>
      </c>
      <c r="T39" s="4">
        <v>0.95498183255098712</v>
      </c>
      <c r="U39" s="4">
        <v>0.97600490599631629</v>
      </c>
      <c r="V39" s="4">
        <v>1</v>
      </c>
      <c r="W39" s="4"/>
      <c r="X39" s="4">
        <v>31</v>
      </c>
      <c r="Y39" s="4">
        <v>0.88900715067201674</v>
      </c>
      <c r="Z39" s="4">
        <v>0.91070028861352492</v>
      </c>
      <c r="AA39" s="4">
        <v>0.93260566679712165</v>
      </c>
      <c r="AB39" s="4">
        <v>0.95215379592977978</v>
      </c>
      <c r="AC39" s="4">
        <v>0.97384651992455717</v>
      </c>
      <c r="AD39" s="4">
        <v>1</v>
      </c>
      <c r="AE39" s="4"/>
      <c r="AF39" s="4">
        <v>31</v>
      </c>
      <c r="AG39" s="4">
        <v>0.86718755429225491</v>
      </c>
      <c r="AH39" s="4">
        <v>0.88866975038400675</v>
      </c>
      <c r="AI39" s="4">
        <v>0.91036020840698395</v>
      </c>
      <c r="AJ39" s="4">
        <v>0.92847843616385906</v>
      </c>
      <c r="AK39" s="4">
        <v>0.94795558444935535</v>
      </c>
      <c r="AL39" s="4">
        <v>0.97615421479382747</v>
      </c>
      <c r="AM39" s="4">
        <v>1</v>
      </c>
      <c r="AN39" s="4"/>
    </row>
    <row r="40" spans="2:40">
      <c r="B40" s="4">
        <v>32</v>
      </c>
      <c r="C40" s="4">
        <v>0.97765346695821032</v>
      </c>
      <c r="D40" s="4">
        <v>1</v>
      </c>
      <c r="E40" s="4"/>
      <c r="F40" s="4">
        <v>32</v>
      </c>
      <c r="G40" s="4">
        <v>0.9553476245219803</v>
      </c>
      <c r="H40" s="4">
        <v>0.98124371040085856</v>
      </c>
      <c r="I40" s="4">
        <v>1</v>
      </c>
      <c r="J40" s="4"/>
      <c r="K40" s="4">
        <v>32</v>
      </c>
      <c r="L40" s="4">
        <v>0.93311670519824419</v>
      </c>
      <c r="M40" s="4">
        <v>0.96238570841262161</v>
      </c>
      <c r="N40" s="4">
        <v>0.98314997398377468</v>
      </c>
      <c r="O40" s="4">
        <v>1</v>
      </c>
      <c r="P40" s="4"/>
      <c r="Q40" s="4">
        <v>32</v>
      </c>
      <c r="R40" s="4">
        <v>0.91099305977534117</v>
      </c>
      <c r="S40" s="4">
        <v>0.94345969464249835</v>
      </c>
      <c r="T40" s="4">
        <v>0.96613717120129228</v>
      </c>
      <c r="U40" s="4">
        <v>0.979574832115787</v>
      </c>
      <c r="V40" s="4">
        <v>1</v>
      </c>
      <c r="W40" s="4"/>
      <c r="X40" s="4">
        <v>32</v>
      </c>
      <c r="Y40" s="4">
        <v>0.88900715067201674</v>
      </c>
      <c r="Z40" s="4">
        <v>0.92449796554795793</v>
      </c>
      <c r="AA40" s="4">
        <v>0.94899423185902454</v>
      </c>
      <c r="AB40" s="4">
        <v>0.95913190669732495</v>
      </c>
      <c r="AC40" s="4">
        <v>0.98296178452196259</v>
      </c>
      <c r="AD40" s="4">
        <v>1</v>
      </c>
      <c r="AE40" s="4"/>
      <c r="AF40" s="4">
        <v>32</v>
      </c>
      <c r="AG40" s="4">
        <v>0.86718755429225491</v>
      </c>
      <c r="AH40" s="4">
        <v>0.90553137903035985</v>
      </c>
      <c r="AI40" s="4">
        <v>0.93175263617422122</v>
      </c>
      <c r="AJ40" s="4">
        <v>0.93870401382743307</v>
      </c>
      <c r="AK40" s="4">
        <v>0.96578448320370924</v>
      </c>
      <c r="AL40" s="4">
        <v>0.98001004268535796</v>
      </c>
      <c r="AM40" s="4">
        <v>1</v>
      </c>
      <c r="AN40" s="4"/>
    </row>
    <row r="41" spans="2:40">
      <c r="B41" s="4">
        <v>33</v>
      </c>
      <c r="C41" s="4">
        <v>0.97765346695821032</v>
      </c>
      <c r="D41" s="4">
        <v>1</v>
      </c>
      <c r="E41" s="4"/>
      <c r="F41" s="4">
        <v>33</v>
      </c>
      <c r="G41" s="4">
        <v>0.9553476245219803</v>
      </c>
      <c r="H41" s="4">
        <v>0.9753655828089165</v>
      </c>
      <c r="I41" s="4">
        <v>1</v>
      </c>
      <c r="J41" s="4"/>
      <c r="K41" s="4">
        <v>33</v>
      </c>
      <c r="L41" s="4">
        <v>0.93311670519824419</v>
      </c>
      <c r="M41" s="4">
        <v>0.95088992656577265</v>
      </c>
      <c r="N41" s="4">
        <v>0.97584708114315055</v>
      </c>
      <c r="O41" s="4">
        <v>1</v>
      </c>
      <c r="P41" s="4"/>
      <c r="Q41" s="4">
        <v>33</v>
      </c>
      <c r="R41" s="4">
        <v>0.91099305977534117</v>
      </c>
      <c r="S41" s="4">
        <v>0.92660571379633461</v>
      </c>
      <c r="T41" s="4">
        <v>0.95183743721262226</v>
      </c>
      <c r="U41" s="4">
        <v>0.97694202971092003</v>
      </c>
      <c r="V41" s="4">
        <v>1</v>
      </c>
      <c r="W41" s="4"/>
      <c r="X41" s="4">
        <v>33</v>
      </c>
      <c r="Y41" s="4">
        <v>0.88900715067201674</v>
      </c>
      <c r="Z41" s="4">
        <v>0.90254345879624043</v>
      </c>
      <c r="AA41" s="4">
        <v>0.92800338181688979</v>
      </c>
      <c r="AB41" s="4">
        <v>0.95398311925909351</v>
      </c>
      <c r="AC41" s="4">
        <v>0.97036563824749478</v>
      </c>
      <c r="AD41" s="4">
        <v>1</v>
      </c>
      <c r="AE41" s="4"/>
      <c r="AF41" s="4">
        <v>33</v>
      </c>
      <c r="AG41" s="4">
        <v>0.86718755429225491</v>
      </c>
      <c r="AH41" s="4">
        <v>0.87873152726786419</v>
      </c>
      <c r="AI41" s="4">
        <v>0.90437513166971395</v>
      </c>
      <c r="AJ41" s="4">
        <v>0.93115547659677411</v>
      </c>
      <c r="AK41" s="4">
        <v>0.94119101948914852</v>
      </c>
      <c r="AL41" s="4">
        <v>0.96815110497789336</v>
      </c>
      <c r="AM41" s="4">
        <v>1</v>
      </c>
      <c r="AN41" s="4"/>
    </row>
    <row r="42" spans="2:40">
      <c r="B42" s="4">
        <v>34</v>
      </c>
      <c r="C42" s="4">
        <v>0.97765346695821032</v>
      </c>
      <c r="D42" s="4">
        <v>1</v>
      </c>
      <c r="E42" s="4"/>
      <c r="F42" s="4">
        <v>34</v>
      </c>
      <c r="G42" s="4">
        <v>0.9553476245219803</v>
      </c>
      <c r="H42" s="4">
        <v>0.97701599864546562</v>
      </c>
      <c r="I42" s="4">
        <v>1</v>
      </c>
      <c r="J42" s="4"/>
      <c r="K42" s="4">
        <v>34</v>
      </c>
      <c r="L42" s="4">
        <v>0.93311670519824419</v>
      </c>
      <c r="M42" s="4">
        <v>0.95411065032582021</v>
      </c>
      <c r="N42" s="4">
        <v>0.97525482003019437</v>
      </c>
      <c r="O42" s="4">
        <v>1</v>
      </c>
      <c r="P42" s="4"/>
      <c r="Q42" s="4">
        <v>34</v>
      </c>
      <c r="R42" s="4">
        <v>0.91099305977534117</v>
      </c>
      <c r="S42" s="4">
        <v>0.9313174052886366</v>
      </c>
      <c r="T42" s="4">
        <v>0.95068240946413818</v>
      </c>
      <c r="U42" s="4">
        <v>0.97316217418861162</v>
      </c>
      <c r="V42" s="4">
        <v>1</v>
      </c>
      <c r="W42" s="4"/>
      <c r="X42" s="4">
        <v>34</v>
      </c>
      <c r="Y42" s="4">
        <v>0.88900715067201674</v>
      </c>
      <c r="Z42" s="4">
        <v>0.90866775543843359</v>
      </c>
      <c r="AA42" s="4">
        <v>0.92631473566030198</v>
      </c>
      <c r="AB42" s="4">
        <v>0.94661534823542792</v>
      </c>
      <c r="AC42" s="4">
        <v>0.97089218885884965</v>
      </c>
      <c r="AD42" s="4">
        <v>1</v>
      </c>
      <c r="AE42" s="4"/>
      <c r="AF42" s="4">
        <v>34</v>
      </c>
      <c r="AG42" s="4">
        <v>0.86718755429225491</v>
      </c>
      <c r="AH42" s="4">
        <v>0.88619123661869992</v>
      </c>
      <c r="AI42" s="4">
        <v>0.90218159620203464</v>
      </c>
      <c r="AJ42" s="4">
        <v>0.92038912734095879</v>
      </c>
      <c r="AK42" s="4">
        <v>0.94221273573098896</v>
      </c>
      <c r="AL42" s="4">
        <v>0.96480960749218159</v>
      </c>
      <c r="AM42" s="4">
        <v>1</v>
      </c>
      <c r="AN42" s="4"/>
    </row>
    <row r="43" spans="2:40">
      <c r="B43" s="4">
        <v>35</v>
      </c>
      <c r="C43" s="4">
        <v>0.97765346695821032</v>
      </c>
      <c r="D43" s="4">
        <v>1</v>
      </c>
      <c r="E43" s="4"/>
      <c r="F43" s="4">
        <v>35</v>
      </c>
      <c r="G43" s="4">
        <v>0.9553476245219803</v>
      </c>
      <c r="H43" s="4">
        <v>0.9754123741574301</v>
      </c>
      <c r="I43" s="4">
        <v>1</v>
      </c>
      <c r="J43" s="4"/>
      <c r="K43" s="4">
        <v>35</v>
      </c>
      <c r="L43" s="4">
        <v>0.93311670519824419</v>
      </c>
      <c r="M43" s="4">
        <v>0.95098116310308911</v>
      </c>
      <c r="N43" s="4">
        <v>0.97873308940272585</v>
      </c>
      <c r="O43" s="4">
        <v>1</v>
      </c>
      <c r="P43" s="4"/>
      <c r="Q43" s="4">
        <v>35</v>
      </c>
      <c r="R43" s="4">
        <v>0.91099305977534117</v>
      </c>
      <c r="S43" s="4">
        <v>0.92673907674761369</v>
      </c>
      <c r="T43" s="4">
        <v>0.95747576480941032</v>
      </c>
      <c r="U43" s="4">
        <v>0.97652935187787815</v>
      </c>
      <c r="V43" s="4">
        <v>1</v>
      </c>
      <c r="W43" s="4"/>
      <c r="X43" s="4">
        <v>35</v>
      </c>
      <c r="Y43" s="4">
        <v>0.88900715067201674</v>
      </c>
      <c r="Z43" s="4">
        <v>0.90271666263003336</v>
      </c>
      <c r="AA43" s="4">
        <v>0.9362612963206175</v>
      </c>
      <c r="AB43" s="4">
        <v>0.95317733032981278</v>
      </c>
      <c r="AC43" s="4">
        <v>0.97715845245836896</v>
      </c>
      <c r="AD43" s="4">
        <v>1</v>
      </c>
      <c r="AE43" s="4"/>
      <c r="AF43" s="4">
        <v>35</v>
      </c>
      <c r="AG43" s="4">
        <v>0.86718755429225491</v>
      </c>
      <c r="AH43" s="4">
        <v>0.87894232503991265</v>
      </c>
      <c r="AI43" s="4">
        <v>0.91512122302334986</v>
      </c>
      <c r="AJ43" s="4">
        <v>0.92997596466838506</v>
      </c>
      <c r="AK43" s="4">
        <v>0.95441430974947028</v>
      </c>
      <c r="AL43" s="4">
        <v>0.97540694855984023</v>
      </c>
      <c r="AM43" s="4">
        <v>1</v>
      </c>
      <c r="AN43" s="4"/>
    </row>
    <row r="44" spans="2:40">
      <c r="B44" s="4">
        <v>36</v>
      </c>
      <c r="C44" s="4">
        <v>0.97765346695821032</v>
      </c>
      <c r="D44" s="4">
        <v>1</v>
      </c>
      <c r="E44" s="4"/>
      <c r="F44" s="4">
        <v>36</v>
      </c>
      <c r="G44" s="4">
        <v>0.9553476245219803</v>
      </c>
      <c r="H44" s="4">
        <v>0.9784562008876202</v>
      </c>
      <c r="I44" s="4">
        <v>1</v>
      </c>
      <c r="J44" s="4"/>
      <c r="K44" s="4">
        <v>36</v>
      </c>
      <c r="L44" s="4">
        <v>0.93311670519824419</v>
      </c>
      <c r="M44" s="4">
        <v>0.95692559926678855</v>
      </c>
      <c r="N44" s="4">
        <v>0.97906049390432448</v>
      </c>
      <c r="O44" s="4">
        <v>1</v>
      </c>
      <c r="P44" s="4"/>
      <c r="Q44" s="4">
        <v>36</v>
      </c>
      <c r="R44" s="4">
        <v>0.91099305977534117</v>
      </c>
      <c r="S44" s="4">
        <v>0.93544199553297369</v>
      </c>
      <c r="T44" s="4">
        <v>0.95811645901242959</v>
      </c>
      <c r="U44" s="4">
        <v>0.98355398695726992</v>
      </c>
      <c r="V44" s="4">
        <v>1</v>
      </c>
      <c r="W44" s="4"/>
      <c r="X44" s="4">
        <v>36</v>
      </c>
      <c r="Y44" s="4">
        <v>0.88900715067201674</v>
      </c>
      <c r="Z44" s="4">
        <v>0.91403741901148094</v>
      </c>
      <c r="AA44" s="4">
        <v>0.93720120134655804</v>
      </c>
      <c r="AB44" s="4">
        <v>0.96693995946368172</v>
      </c>
      <c r="AC44" s="4">
        <v>0.97802901785517082</v>
      </c>
      <c r="AD44" s="4">
        <v>1</v>
      </c>
      <c r="AE44" s="4"/>
      <c r="AF44" s="4">
        <v>36</v>
      </c>
      <c r="AG44" s="4">
        <v>0.86718755429225491</v>
      </c>
      <c r="AH44" s="4">
        <v>0.89274211646930968</v>
      </c>
      <c r="AI44" s="4">
        <v>0.91634633816384203</v>
      </c>
      <c r="AJ44" s="4">
        <v>0.95018994248116762</v>
      </c>
      <c r="AK44" s="4">
        <v>0.95611567188181534</v>
      </c>
      <c r="AL44" s="4">
        <v>0.97613087942898202</v>
      </c>
      <c r="AM44" s="4">
        <v>1</v>
      </c>
      <c r="AN44" s="4"/>
    </row>
    <row r="45" spans="2:40">
      <c r="B45" s="4">
        <v>37</v>
      </c>
      <c r="C45" s="4">
        <v>0.97765346695821032</v>
      </c>
      <c r="D45" s="4">
        <v>1</v>
      </c>
      <c r="E45" s="4"/>
      <c r="F45" s="4">
        <v>37</v>
      </c>
      <c r="G45" s="4">
        <v>0.9553476245219803</v>
      </c>
      <c r="H45" s="4">
        <v>0.97365176863899361</v>
      </c>
      <c r="I45" s="4">
        <v>1</v>
      </c>
      <c r="J45" s="4"/>
      <c r="K45" s="4">
        <v>37</v>
      </c>
      <c r="L45" s="4">
        <v>0.93311670519824419</v>
      </c>
      <c r="M45" s="4">
        <v>0.94755124631775034</v>
      </c>
      <c r="N45" s="4">
        <v>0.97432877613035873</v>
      </c>
      <c r="O45" s="4">
        <v>1</v>
      </c>
      <c r="P45" s="4"/>
      <c r="Q45" s="4">
        <v>37</v>
      </c>
      <c r="R45" s="4">
        <v>0.91099305977534117</v>
      </c>
      <c r="S45" s="4">
        <v>0.92172987645466964</v>
      </c>
      <c r="T45" s="4">
        <v>0.94887784382098783</v>
      </c>
      <c r="U45" s="4">
        <v>0.97400360558078525</v>
      </c>
      <c r="V45" s="4">
        <v>1</v>
      </c>
      <c r="W45" s="4"/>
      <c r="X45" s="4">
        <v>37</v>
      </c>
      <c r="Y45" s="4">
        <v>0.88900715067201674</v>
      </c>
      <c r="Z45" s="4">
        <v>0.89621672441380718</v>
      </c>
      <c r="AA45" s="4">
        <v>0.92367852050813648</v>
      </c>
      <c r="AB45" s="4">
        <v>0.94825301200414547</v>
      </c>
      <c r="AC45" s="4">
        <v>0.97271408239450052</v>
      </c>
      <c r="AD45" s="4">
        <v>1</v>
      </c>
      <c r="AE45" s="4"/>
      <c r="AF45" s="4">
        <v>37</v>
      </c>
      <c r="AG45" s="4">
        <v>0.86718755429225491</v>
      </c>
      <c r="AH45" s="4">
        <v>0.87103851687923006</v>
      </c>
      <c r="AI45" s="4">
        <v>0.89875984202904269</v>
      </c>
      <c r="AJ45" s="4">
        <v>0.922778597866039</v>
      </c>
      <c r="AK45" s="4">
        <v>0.94575220578827879</v>
      </c>
      <c r="AL45" s="4">
        <v>0.97184623836111317</v>
      </c>
      <c r="AM45" s="4">
        <v>1</v>
      </c>
      <c r="AN45" s="4"/>
    </row>
    <row r="46" spans="2:40">
      <c r="B46" s="4">
        <v>38</v>
      </c>
      <c r="C46" s="4">
        <v>0.97765346695821032</v>
      </c>
      <c r="D46" s="4">
        <v>1</v>
      </c>
      <c r="E46" s="4"/>
      <c r="F46" s="4">
        <v>38</v>
      </c>
      <c r="G46" s="4">
        <v>0.9553476245219803</v>
      </c>
      <c r="H46" s="4">
        <v>0.97880707715694648</v>
      </c>
      <c r="I46" s="4">
        <v>1</v>
      </c>
      <c r="J46" s="4"/>
      <c r="K46" s="4">
        <v>38</v>
      </c>
      <c r="L46" s="4">
        <v>0.93311670519824419</v>
      </c>
      <c r="M46" s="4">
        <v>0.95761203303157871</v>
      </c>
      <c r="N46" s="4">
        <v>0.9794472916132394</v>
      </c>
      <c r="O46" s="4">
        <v>1</v>
      </c>
      <c r="P46" s="4"/>
      <c r="Q46" s="4">
        <v>38</v>
      </c>
      <c r="R46" s="4">
        <v>0.91099305977534117</v>
      </c>
      <c r="S46" s="4">
        <v>0.9364487103350263</v>
      </c>
      <c r="T46" s="4">
        <v>0.95887365524189361</v>
      </c>
      <c r="U46" s="4">
        <v>0.97495501526399342</v>
      </c>
      <c r="V46" s="4">
        <v>1</v>
      </c>
      <c r="W46" s="4"/>
      <c r="X46" s="4">
        <v>38</v>
      </c>
      <c r="Y46" s="4">
        <v>0.88900715067201674</v>
      </c>
      <c r="Z46" s="4">
        <v>0.91534922670840746</v>
      </c>
      <c r="AA46" s="4">
        <v>0.93831242127968251</v>
      </c>
      <c r="AB46" s="4">
        <v>0.9501064296244629</v>
      </c>
      <c r="AC46" s="4">
        <v>0.97379154393766842</v>
      </c>
      <c r="AD46" s="4">
        <v>1</v>
      </c>
      <c r="AE46" s="4"/>
      <c r="AF46" s="4">
        <v>38</v>
      </c>
      <c r="AG46" s="4">
        <v>0.86718755429225491</v>
      </c>
      <c r="AH46" s="4">
        <v>0.89434396007748684</v>
      </c>
      <c r="AI46" s="4">
        <v>0.91779528137080801</v>
      </c>
      <c r="AJ46" s="4">
        <v>0.92548535893736028</v>
      </c>
      <c r="AK46" s="4">
        <v>0.94784855870820917</v>
      </c>
      <c r="AL46" s="4">
        <v>0.97663152207202719</v>
      </c>
      <c r="AM46" s="4">
        <v>1</v>
      </c>
      <c r="AN46" s="4"/>
    </row>
    <row r="47" spans="2:40">
      <c r="B47" s="4">
        <v>39</v>
      </c>
      <c r="C47" s="4">
        <v>0.97765346695821032</v>
      </c>
      <c r="D47" s="4">
        <v>1</v>
      </c>
      <c r="E47" s="4"/>
      <c r="F47" s="4">
        <v>39</v>
      </c>
      <c r="G47" s="4">
        <v>0.9553476245219803</v>
      </c>
      <c r="H47" s="4">
        <v>0.97670921334852978</v>
      </c>
      <c r="I47" s="4">
        <v>1</v>
      </c>
      <c r="J47" s="4"/>
      <c r="K47" s="4">
        <v>39</v>
      </c>
      <c r="L47" s="4">
        <v>0.93311670519824419</v>
      </c>
      <c r="M47" s="4">
        <v>0.95351155847017544</v>
      </c>
      <c r="N47" s="4">
        <v>0.97782100495414015</v>
      </c>
      <c r="O47" s="4">
        <v>1</v>
      </c>
      <c r="P47" s="4"/>
      <c r="Q47" s="4">
        <v>39</v>
      </c>
      <c r="R47" s="4">
        <v>0.91099305977534117</v>
      </c>
      <c r="S47" s="4">
        <v>0.93044037323953344</v>
      </c>
      <c r="T47" s="4">
        <v>0.95569204696130339</v>
      </c>
      <c r="U47" s="4">
        <v>0.97903219852573042</v>
      </c>
      <c r="V47" s="4">
        <v>1</v>
      </c>
      <c r="W47" s="4"/>
      <c r="X47" s="4">
        <v>39</v>
      </c>
      <c r="Y47" s="4">
        <v>0.88900715067201674</v>
      </c>
      <c r="Z47" s="4">
        <v>0.90752699772178336</v>
      </c>
      <c r="AA47" s="4">
        <v>0.93364622028041577</v>
      </c>
      <c r="AB47" s="4">
        <v>0.95806958247321927</v>
      </c>
      <c r="AC47" s="4">
        <v>0.97701583065524589</v>
      </c>
      <c r="AD47" s="4">
        <v>1</v>
      </c>
      <c r="AE47" s="4"/>
      <c r="AF47" s="4">
        <v>39</v>
      </c>
      <c r="AG47" s="4">
        <v>0.86718755429225491</v>
      </c>
      <c r="AH47" s="4">
        <v>0.88480077955481784</v>
      </c>
      <c r="AI47" s="4">
        <v>0.91171477104811727</v>
      </c>
      <c r="AJ47" s="4">
        <v>0.93714489797855194</v>
      </c>
      <c r="AK47" s="4">
        <v>0.95413572574771022</v>
      </c>
      <c r="AL47" s="4">
        <v>0.97446416806188529</v>
      </c>
      <c r="AM47" s="4">
        <v>1</v>
      </c>
      <c r="AN47" s="4"/>
    </row>
    <row r="48" spans="2:40">
      <c r="B48" s="4">
        <v>40</v>
      </c>
      <c r="C48" s="4">
        <v>0.97765346695821032</v>
      </c>
      <c r="D48" s="4">
        <v>1</v>
      </c>
      <c r="E48" s="4"/>
      <c r="F48" s="4">
        <v>40</v>
      </c>
      <c r="G48" s="4">
        <v>0.9553476245219803</v>
      </c>
      <c r="H48" s="4">
        <v>0.9814222706527761</v>
      </c>
      <c r="I48" s="4">
        <v>1</v>
      </c>
      <c r="J48" s="4"/>
      <c r="K48" s="4">
        <v>40</v>
      </c>
      <c r="L48" s="4">
        <v>0.93311670519824419</v>
      </c>
      <c r="M48" s="4">
        <v>0.9627359974758124</v>
      </c>
      <c r="N48" s="4">
        <v>0.97646079473209679</v>
      </c>
      <c r="O48" s="4">
        <v>1</v>
      </c>
      <c r="P48" s="4"/>
      <c r="Q48" s="4">
        <v>40</v>
      </c>
      <c r="R48" s="4">
        <v>0.91099305977534117</v>
      </c>
      <c r="S48" s="4">
        <v>0.94397484207283255</v>
      </c>
      <c r="T48" s="4">
        <v>0.9530350413653651</v>
      </c>
      <c r="U48" s="4">
        <v>0.97406886456223507</v>
      </c>
      <c r="V48" s="4">
        <v>1</v>
      </c>
      <c r="W48" s="4"/>
      <c r="X48" s="4">
        <v>40</v>
      </c>
      <c r="Y48" s="4">
        <v>0.88900715067201674</v>
      </c>
      <c r="Z48" s="4">
        <v>0.92517108539865189</v>
      </c>
      <c r="AA48" s="4">
        <v>0.92975535674331311</v>
      </c>
      <c r="AB48" s="4">
        <v>0.94838008360518855</v>
      </c>
      <c r="AC48" s="4">
        <v>0.97206430708603064</v>
      </c>
      <c r="AD48" s="4">
        <v>1</v>
      </c>
      <c r="AE48" s="4"/>
      <c r="AF48" s="4">
        <v>40</v>
      </c>
      <c r="AG48" s="4">
        <v>0.86718755429225491</v>
      </c>
      <c r="AH48" s="4">
        <v>0.90635559205413152</v>
      </c>
      <c r="AI48" s="4">
        <v>0.9066523372933476</v>
      </c>
      <c r="AJ48" s="4">
        <v>0.9229640908947212</v>
      </c>
      <c r="AK48" s="4">
        <v>0.94448909838638984</v>
      </c>
      <c r="AL48" s="4">
        <v>0.97311118031864285</v>
      </c>
      <c r="AM48" s="4">
        <v>1</v>
      </c>
      <c r="AN48" s="4"/>
    </row>
    <row r="49" spans="2:40">
      <c r="B49" s="4">
        <v>41</v>
      </c>
      <c r="C49" s="4">
        <v>0.97765346695821032</v>
      </c>
      <c r="D49" s="4">
        <v>1</v>
      </c>
      <c r="E49" s="4"/>
      <c r="F49" s="4">
        <v>41</v>
      </c>
      <c r="G49" s="4">
        <v>0.9553476245219803</v>
      </c>
      <c r="H49" s="4">
        <v>0.97411662747861638</v>
      </c>
      <c r="I49" s="4">
        <v>1</v>
      </c>
      <c r="J49" s="4"/>
      <c r="K49" s="4">
        <v>41</v>
      </c>
      <c r="L49" s="4">
        <v>0.93311670519824419</v>
      </c>
      <c r="M49" s="4">
        <v>0.94845625720051796</v>
      </c>
      <c r="N49" s="4">
        <v>0.97579406304377336</v>
      </c>
      <c r="O49" s="4">
        <v>1</v>
      </c>
      <c r="P49" s="4"/>
      <c r="Q49" s="4">
        <v>41</v>
      </c>
      <c r="R49" s="4">
        <v>0.91099305977534117</v>
      </c>
      <c r="S49" s="4">
        <v>0.92305071486105761</v>
      </c>
      <c r="T49" s="4">
        <v>0.95173401272751057</v>
      </c>
      <c r="U49" s="4">
        <v>0.97520886786994843</v>
      </c>
      <c r="V49" s="4">
        <v>1</v>
      </c>
      <c r="W49" s="4"/>
      <c r="X49" s="4">
        <v>41</v>
      </c>
      <c r="Y49" s="4">
        <v>0.88900715067201674</v>
      </c>
      <c r="Z49" s="4">
        <v>0.89792950401942473</v>
      </c>
      <c r="AA49" s="4">
        <v>0.92785213382912668</v>
      </c>
      <c r="AB49" s="4">
        <v>0.95060125941391638</v>
      </c>
      <c r="AC49" s="4">
        <v>0.97373928610533833</v>
      </c>
      <c r="AD49" s="4">
        <v>1</v>
      </c>
      <c r="AE49" s="4"/>
      <c r="AF49" s="4">
        <v>41</v>
      </c>
      <c r="AG49" s="4">
        <v>0.86718755429225491</v>
      </c>
      <c r="AH49" s="4">
        <v>0.87311983995140152</v>
      </c>
      <c r="AI49" s="4">
        <v>0.90417860766874558</v>
      </c>
      <c r="AJ49" s="4">
        <v>0.9262084632133798</v>
      </c>
      <c r="AK49" s="4">
        <v>0.94774683019700956</v>
      </c>
      <c r="AL49" s="4">
        <v>0.97128707969122741</v>
      </c>
      <c r="AM49" s="4">
        <v>1</v>
      </c>
      <c r="AN49" s="4"/>
    </row>
    <row r="50" spans="2:40">
      <c r="B50" s="4">
        <v>42</v>
      </c>
      <c r="C50" s="4">
        <v>0.97765346695821032</v>
      </c>
      <c r="D50" s="4">
        <v>1</v>
      </c>
      <c r="E50" s="4"/>
      <c r="F50" s="4">
        <v>42</v>
      </c>
      <c r="G50" s="4">
        <v>0.9553476245219803</v>
      </c>
      <c r="H50" s="4">
        <v>0.97652402755621492</v>
      </c>
      <c r="I50" s="4">
        <v>1</v>
      </c>
      <c r="J50" s="4"/>
      <c r="K50" s="4">
        <v>42</v>
      </c>
      <c r="L50" s="4">
        <v>0.93311670519824419</v>
      </c>
      <c r="M50" s="4">
        <v>0.95315001779586273</v>
      </c>
      <c r="N50" s="4">
        <v>0.97563068619869542</v>
      </c>
      <c r="O50" s="4">
        <v>1</v>
      </c>
      <c r="P50" s="4"/>
      <c r="Q50" s="4">
        <v>42</v>
      </c>
      <c r="R50" s="4">
        <v>0.91099305977534117</v>
      </c>
      <c r="S50" s="4">
        <v>0.92991123416244592</v>
      </c>
      <c r="T50" s="4">
        <v>0.95141534244796022</v>
      </c>
      <c r="U50" s="4">
        <v>0.9744927750396587</v>
      </c>
      <c r="V50" s="4">
        <v>1</v>
      </c>
      <c r="W50" s="4"/>
      <c r="X50" s="4">
        <v>42</v>
      </c>
      <c r="Y50" s="4">
        <v>0.88900715067201674</v>
      </c>
      <c r="Z50" s="4">
        <v>0.90683891855618748</v>
      </c>
      <c r="AA50" s="4">
        <v>0.92738616201940804</v>
      </c>
      <c r="AB50" s="4">
        <v>0.94920572489013644</v>
      </c>
      <c r="AC50" s="4">
        <v>0.97334831591679505</v>
      </c>
      <c r="AD50" s="4">
        <v>1</v>
      </c>
      <c r="AE50" s="4"/>
      <c r="AF50" s="4">
        <v>42</v>
      </c>
      <c r="AG50" s="4">
        <v>0.86718755429225491</v>
      </c>
      <c r="AH50" s="4">
        <v>0.88396229861553688</v>
      </c>
      <c r="AI50" s="4">
        <v>0.9035732145493609</v>
      </c>
      <c r="AJ50" s="4">
        <v>0.92416962510109535</v>
      </c>
      <c r="AK50" s="4">
        <v>0.94698591529199394</v>
      </c>
      <c r="AL50" s="4">
        <v>0.97394770819178322</v>
      </c>
      <c r="AM50" s="4">
        <v>1</v>
      </c>
      <c r="AN50" s="4"/>
    </row>
    <row r="51" spans="2:40">
      <c r="B51" s="4">
        <v>43</v>
      </c>
      <c r="C51" s="4">
        <v>0.97765346695821032</v>
      </c>
      <c r="D51" s="4">
        <v>1</v>
      </c>
      <c r="E51" s="4"/>
      <c r="F51" s="4">
        <v>43</v>
      </c>
      <c r="G51" s="4">
        <v>0.9553476245219803</v>
      </c>
      <c r="H51" s="4">
        <v>0.9761095937845693</v>
      </c>
      <c r="I51" s="4">
        <v>1</v>
      </c>
      <c r="J51" s="4"/>
      <c r="K51" s="4">
        <v>43</v>
      </c>
      <c r="L51" s="4">
        <v>0.93311670519824419</v>
      </c>
      <c r="M51" s="4">
        <v>0.9523411616416646</v>
      </c>
      <c r="N51" s="4">
        <v>0.97589338731971964</v>
      </c>
      <c r="O51" s="4">
        <v>1</v>
      </c>
      <c r="P51" s="4"/>
      <c r="Q51" s="4">
        <v>43</v>
      </c>
      <c r="R51" s="4">
        <v>0.91099305977534117</v>
      </c>
      <c r="S51" s="4">
        <v>0.92872778221825636</v>
      </c>
      <c r="T51" s="4">
        <v>0.95192777308396237</v>
      </c>
      <c r="U51" s="4">
        <v>0.97785514103283522</v>
      </c>
      <c r="V51" s="4">
        <v>1</v>
      </c>
      <c r="W51" s="4"/>
      <c r="X51" s="4">
        <v>43</v>
      </c>
      <c r="Y51" s="4">
        <v>0.88900715067201674</v>
      </c>
      <c r="Z51" s="4">
        <v>0.90530045976915519</v>
      </c>
      <c r="AA51" s="4">
        <v>0.92813549573653276</v>
      </c>
      <c r="AB51" s="4">
        <v>0.95576725762062609</v>
      </c>
      <c r="AC51" s="4">
        <v>0.977592793821079</v>
      </c>
      <c r="AD51" s="4">
        <v>1</v>
      </c>
      <c r="AE51" s="4"/>
      <c r="AF51" s="4">
        <v>43</v>
      </c>
      <c r="AG51" s="4">
        <v>0.86718755429225491</v>
      </c>
      <c r="AH51" s="4">
        <v>0.88208813576523881</v>
      </c>
      <c r="AI51" s="4">
        <v>0.90454680256469988</v>
      </c>
      <c r="AJ51" s="4">
        <v>0.93376886672296266</v>
      </c>
      <c r="AK51" s="4">
        <v>0.95526296175986902</v>
      </c>
      <c r="AL51" s="4">
        <v>0.97573727399707189</v>
      </c>
      <c r="AM51" s="4">
        <v>1</v>
      </c>
      <c r="AN51" s="4"/>
    </row>
    <row r="52" spans="2:40">
      <c r="B52" s="4">
        <v>44</v>
      </c>
      <c r="C52" s="4">
        <v>0.97765346695821032</v>
      </c>
      <c r="D52" s="4">
        <v>1</v>
      </c>
      <c r="E52" s="4"/>
      <c r="F52" s="4">
        <v>44</v>
      </c>
      <c r="G52" s="4">
        <v>0.9553476245219803</v>
      </c>
      <c r="H52" s="4">
        <v>0.97971075099112692</v>
      </c>
      <c r="I52" s="4">
        <v>1</v>
      </c>
      <c r="J52" s="4"/>
      <c r="K52" s="4">
        <v>44</v>
      </c>
      <c r="L52" s="4">
        <v>0.93311670519824419</v>
      </c>
      <c r="M52" s="4">
        <v>0.95938106071712737</v>
      </c>
      <c r="N52" s="4">
        <v>0.97882060255664649</v>
      </c>
      <c r="O52" s="4">
        <v>1</v>
      </c>
      <c r="P52" s="4"/>
      <c r="Q52" s="4">
        <v>44</v>
      </c>
      <c r="R52" s="4">
        <v>0.91099305977534117</v>
      </c>
      <c r="S52" s="4">
        <v>0.93904480636846233</v>
      </c>
      <c r="T52" s="4">
        <v>0.95764699733643011</v>
      </c>
      <c r="U52" s="4">
        <v>0.9775763648129111</v>
      </c>
      <c r="V52" s="4">
        <v>1</v>
      </c>
      <c r="W52" s="4"/>
      <c r="X52" s="4">
        <v>44</v>
      </c>
      <c r="Y52" s="4">
        <v>0.88900715067201674</v>
      </c>
      <c r="Z52" s="4">
        <v>0.91873425893548</v>
      </c>
      <c r="AA52" s="4">
        <v>0.93651246542765654</v>
      </c>
      <c r="AB52" s="4">
        <v>0.95522237690840706</v>
      </c>
      <c r="AC52" s="4">
        <v>0.97622098540059687</v>
      </c>
      <c r="AD52" s="4">
        <v>1</v>
      </c>
      <c r="AE52" s="4"/>
      <c r="AF52" s="4">
        <v>44</v>
      </c>
      <c r="AG52" s="4">
        <v>0.86718755429225491</v>
      </c>
      <c r="AH52" s="4">
        <v>0.89848006079179943</v>
      </c>
      <c r="AI52" s="4">
        <v>0.91544856818881415</v>
      </c>
      <c r="AJ52" s="4">
        <v>0.93297047132049205</v>
      </c>
      <c r="AK52" s="4">
        <v>0.95258389467550242</v>
      </c>
      <c r="AL52" s="4">
        <v>0.98047548054931388</v>
      </c>
      <c r="AM52" s="4">
        <v>1</v>
      </c>
      <c r="AN52" s="4"/>
    </row>
    <row r="53" spans="2:40">
      <c r="B53" s="4">
        <v>45</v>
      </c>
      <c r="C53" s="4">
        <v>0.97765346695821032</v>
      </c>
      <c r="D53" s="4">
        <v>1</v>
      </c>
      <c r="E53" s="4"/>
      <c r="F53" s="4">
        <v>45</v>
      </c>
      <c r="G53" s="4">
        <v>0.9553476245219803</v>
      </c>
      <c r="H53" s="4">
        <v>0.97482839174653513</v>
      </c>
      <c r="I53" s="4">
        <v>1</v>
      </c>
      <c r="J53" s="4"/>
      <c r="K53" s="4">
        <v>45</v>
      </c>
      <c r="L53" s="4">
        <v>0.93311670519824419</v>
      </c>
      <c r="M53" s="4">
        <v>0.94984279323964826</v>
      </c>
      <c r="N53" s="4">
        <v>0.97403309258475845</v>
      </c>
      <c r="O53" s="4">
        <v>1</v>
      </c>
      <c r="P53" s="4"/>
      <c r="Q53" s="4">
        <v>45</v>
      </c>
      <c r="R53" s="4">
        <v>0.91099305977534117</v>
      </c>
      <c r="S53" s="4">
        <v>0.92507554843407269</v>
      </c>
      <c r="T53" s="4">
        <v>0.94830201151554683</v>
      </c>
      <c r="U53" s="4">
        <v>0.97544543890441981</v>
      </c>
      <c r="V53" s="4">
        <v>1</v>
      </c>
      <c r="W53" s="4"/>
      <c r="X53" s="4">
        <v>45</v>
      </c>
      <c r="Y53" s="4">
        <v>0.88900715067201674</v>
      </c>
      <c r="Z53" s="4">
        <v>0.90055676625048997</v>
      </c>
      <c r="AA53" s="4">
        <v>0.92283783817004916</v>
      </c>
      <c r="AB53" s="4">
        <v>0.95106251855039237</v>
      </c>
      <c r="AC53" s="4">
        <v>0.97294350841106469</v>
      </c>
      <c r="AD53" s="4">
        <v>1</v>
      </c>
      <c r="AE53" s="4"/>
      <c r="AF53" s="4">
        <v>45</v>
      </c>
      <c r="AG53" s="4">
        <v>0.86718755429225491</v>
      </c>
      <c r="AH53" s="4">
        <v>0.87631434621478788</v>
      </c>
      <c r="AI53" s="4">
        <v>0.89766933723831155</v>
      </c>
      <c r="AJ53" s="4">
        <v>0.92688267955693904</v>
      </c>
      <c r="AK53" s="4">
        <v>0.94619839188512989</v>
      </c>
      <c r="AL53" s="4">
        <v>0.97282969110485806</v>
      </c>
      <c r="AM53" s="4">
        <v>1</v>
      </c>
      <c r="AN53" s="4"/>
    </row>
    <row r="54" spans="2:40">
      <c r="B54" s="4">
        <v>46</v>
      </c>
      <c r="C54" s="4">
        <v>0.97765346695821032</v>
      </c>
      <c r="D54" s="4">
        <v>1</v>
      </c>
      <c r="E54" s="4"/>
      <c r="F54" s="4">
        <v>46</v>
      </c>
      <c r="G54" s="4">
        <v>0.9553476245219803</v>
      </c>
      <c r="H54" s="4">
        <v>0.97871280907565006</v>
      </c>
      <c r="I54" s="4">
        <v>1</v>
      </c>
      <c r="J54" s="4"/>
      <c r="K54" s="4">
        <v>46</v>
      </c>
      <c r="L54" s="4">
        <v>0.93311670519824419</v>
      </c>
      <c r="M54" s="4">
        <v>0.95742758830479868</v>
      </c>
      <c r="N54" s="4">
        <v>0.97939533711850446</v>
      </c>
      <c r="O54" s="4">
        <v>1</v>
      </c>
      <c r="P54" s="4"/>
      <c r="Q54" s="4">
        <v>46</v>
      </c>
      <c r="R54" s="4">
        <v>0.91099305977534117</v>
      </c>
      <c r="S54" s="4">
        <v>0.93617817064364894</v>
      </c>
      <c r="T54" s="4">
        <v>0.95877193159547758</v>
      </c>
      <c r="U54" s="4">
        <v>0.98069472149428483</v>
      </c>
      <c r="V54" s="4">
        <v>1</v>
      </c>
      <c r="W54" s="4"/>
      <c r="X54" s="4">
        <v>46</v>
      </c>
      <c r="Y54" s="4">
        <v>0.88900715067201674</v>
      </c>
      <c r="Z54" s="4">
        <v>0.9149966516091288</v>
      </c>
      <c r="AA54" s="4">
        <v>0.93816311167729105</v>
      </c>
      <c r="AB54" s="4">
        <v>0.96132619668763031</v>
      </c>
      <c r="AC54" s="4">
        <v>0.97757105952930379</v>
      </c>
      <c r="AD54" s="4">
        <v>1</v>
      </c>
      <c r="AE54" s="4"/>
      <c r="AF54" s="4">
        <v>46</v>
      </c>
      <c r="AG54" s="4">
        <v>0.86718755429225491</v>
      </c>
      <c r="AH54" s="4">
        <v>0.8939133754741202</v>
      </c>
      <c r="AI54" s="4">
        <v>0.91760056013725866</v>
      </c>
      <c r="AJ54" s="4">
        <v>0.94192718852526081</v>
      </c>
      <c r="AK54" s="4">
        <v>0.95522048654264269</v>
      </c>
      <c r="AL54" s="4">
        <v>0.97646750887456957</v>
      </c>
      <c r="AM54" s="4">
        <v>1</v>
      </c>
      <c r="AN54" s="4"/>
    </row>
    <row r="55" spans="2:40">
      <c r="B55" s="4">
        <v>47</v>
      </c>
      <c r="C55" s="4">
        <v>0.97765346695821032</v>
      </c>
      <c r="D55" s="4">
        <v>1</v>
      </c>
      <c r="E55" s="4"/>
      <c r="F55" s="4">
        <v>47</v>
      </c>
      <c r="G55" s="4">
        <v>0.9553476245219803</v>
      </c>
      <c r="H55" s="4">
        <v>0.97348335442212763</v>
      </c>
      <c r="I55" s="4">
        <v>1</v>
      </c>
      <c r="J55" s="4"/>
      <c r="K55" s="4">
        <v>47</v>
      </c>
      <c r="L55" s="4">
        <v>0.93311670519824419</v>
      </c>
      <c r="M55" s="4">
        <v>0.9472234755382577</v>
      </c>
      <c r="N55" s="4">
        <v>0.97512938286454476</v>
      </c>
      <c r="O55" s="4">
        <v>1</v>
      </c>
      <c r="P55" s="4"/>
      <c r="Q55" s="4">
        <v>47</v>
      </c>
      <c r="R55" s="4">
        <v>0.91099305977534117</v>
      </c>
      <c r="S55" s="4">
        <v>0.92125165958791555</v>
      </c>
      <c r="T55" s="4">
        <v>0.95043787186143613</v>
      </c>
      <c r="U55" s="4">
        <v>0.97491870298717642</v>
      </c>
      <c r="V55" s="4">
        <v>1</v>
      </c>
      <c r="W55" s="4"/>
      <c r="X55" s="4">
        <v>47</v>
      </c>
      <c r="Y55" s="4">
        <v>0.88900715067201674</v>
      </c>
      <c r="Z55" s="4">
        <v>0.89559680470219771</v>
      </c>
      <c r="AA55" s="4">
        <v>0.92595735413816638</v>
      </c>
      <c r="AB55" s="4">
        <v>0.95003565736389595</v>
      </c>
      <c r="AC55" s="4">
        <v>0.97382678799223588</v>
      </c>
      <c r="AD55" s="4">
        <v>1</v>
      </c>
      <c r="AE55" s="4"/>
      <c r="AF55" s="4">
        <v>47</v>
      </c>
      <c r="AG55" s="4">
        <v>0.86718755429225491</v>
      </c>
      <c r="AH55" s="4">
        <v>0.87028545230873366</v>
      </c>
      <c r="AI55" s="4">
        <v>0.90171753176034419</v>
      </c>
      <c r="AJ55" s="4">
        <v>0.92538195346216245</v>
      </c>
      <c r="AK55" s="4">
        <v>0.94791717017040233</v>
      </c>
      <c r="AL55" s="4">
        <v>0.9728205437107359</v>
      </c>
      <c r="AM55" s="4">
        <v>1</v>
      </c>
      <c r="AN55" s="4"/>
    </row>
    <row r="56" spans="2:40">
      <c r="B56" s="4">
        <v>48</v>
      </c>
      <c r="C56" s="4">
        <v>0.97765346695821032</v>
      </c>
      <c r="D56" s="4">
        <v>1</v>
      </c>
      <c r="E56" s="4"/>
      <c r="F56" s="4">
        <v>48</v>
      </c>
      <c r="G56" s="4">
        <v>0.9553476245219803</v>
      </c>
      <c r="H56" s="4">
        <v>0.97488725498987072</v>
      </c>
      <c r="I56" s="4">
        <v>1</v>
      </c>
      <c r="J56" s="4"/>
      <c r="K56" s="4">
        <v>48</v>
      </c>
      <c r="L56" s="4">
        <v>0.93311670519824419</v>
      </c>
      <c r="M56" s="4">
        <v>0.94995750576952387</v>
      </c>
      <c r="N56" s="4">
        <v>0.97413472716099581</v>
      </c>
      <c r="O56" s="4">
        <v>1</v>
      </c>
      <c r="P56" s="4"/>
      <c r="Q56" s="4">
        <v>48</v>
      </c>
      <c r="R56" s="4">
        <v>0.91099305977534117</v>
      </c>
      <c r="S56" s="4">
        <v>0.92524313557765892</v>
      </c>
      <c r="T56" s="4">
        <v>0.94849992122143723</v>
      </c>
      <c r="U56" s="4">
        <v>0.97507354812180813</v>
      </c>
      <c r="V56" s="4">
        <v>1</v>
      </c>
      <c r="W56" s="4"/>
      <c r="X56" s="4">
        <v>48</v>
      </c>
      <c r="Y56" s="4">
        <v>0.88900715067201674</v>
      </c>
      <c r="Z56" s="4">
        <v>0.90077429989662705</v>
      </c>
      <c r="AA56" s="4">
        <v>0.92312674627903235</v>
      </c>
      <c r="AB56" s="4">
        <v>0.95033746731244118</v>
      </c>
      <c r="AC56" s="4">
        <v>0.97590410306052111</v>
      </c>
      <c r="AD56" s="4">
        <v>1</v>
      </c>
      <c r="AE56" s="4"/>
      <c r="AF56" s="4">
        <v>48</v>
      </c>
      <c r="AG56" s="4">
        <v>0.86718755429225491</v>
      </c>
      <c r="AH56" s="4">
        <v>0.87657895142565689</v>
      </c>
      <c r="AI56" s="4">
        <v>0.89804406176875218</v>
      </c>
      <c r="AJ56" s="4">
        <v>0.92582295532001302</v>
      </c>
      <c r="AK56" s="4">
        <v>0.95196557561326622</v>
      </c>
      <c r="AL56" s="4">
        <v>0.9804452472173163</v>
      </c>
      <c r="AM56" s="4">
        <v>1</v>
      </c>
      <c r="AN56" s="4"/>
    </row>
    <row r="57" spans="2:40">
      <c r="B57" s="4">
        <v>49</v>
      </c>
      <c r="C57" s="4">
        <v>0.97765346695821032</v>
      </c>
      <c r="D57" s="4">
        <v>1</v>
      </c>
      <c r="E57" s="4"/>
      <c r="F57" s="4">
        <v>49</v>
      </c>
      <c r="G57" s="4">
        <v>0.9553476245219803</v>
      </c>
      <c r="H57" s="4">
        <v>0.97625577412323716</v>
      </c>
      <c r="I57" s="4">
        <v>1</v>
      </c>
      <c r="J57" s="4"/>
      <c r="K57" s="4">
        <v>49</v>
      </c>
      <c r="L57" s="4">
        <v>0.93311670519824419</v>
      </c>
      <c r="M57" s="4">
        <v>0.95262642464615244</v>
      </c>
      <c r="N57" s="4">
        <v>0.97343606245849246</v>
      </c>
      <c r="O57" s="4">
        <v>1</v>
      </c>
      <c r="P57" s="4"/>
      <c r="Q57" s="4">
        <v>49</v>
      </c>
      <c r="R57" s="4">
        <v>0.91099305977534117</v>
      </c>
      <c r="S57" s="4">
        <v>0.92914509829128078</v>
      </c>
      <c r="T57" s="4">
        <v>0.94713985109284915</v>
      </c>
      <c r="U57" s="4">
        <v>0.97262301840378673</v>
      </c>
      <c r="V57" s="4">
        <v>1</v>
      </c>
      <c r="W57" s="4"/>
      <c r="X57" s="4">
        <v>49</v>
      </c>
      <c r="Y57" s="4">
        <v>0.88900715067201674</v>
      </c>
      <c r="Z57" s="4">
        <v>0.90584288598627494</v>
      </c>
      <c r="AA57" s="4">
        <v>0.9211419275668864</v>
      </c>
      <c r="AB57" s="4">
        <v>0.94556674241226635</v>
      </c>
      <c r="AC57" s="4">
        <v>0.97316241100563772</v>
      </c>
      <c r="AD57" s="4">
        <v>1</v>
      </c>
      <c r="AE57" s="4"/>
      <c r="AF57" s="4">
        <v>49</v>
      </c>
      <c r="AG57" s="4">
        <v>0.86718755429225491</v>
      </c>
      <c r="AH57" s="4">
        <v>0.88274883293403839</v>
      </c>
      <c r="AI57" s="4">
        <v>0.8954704670217456</v>
      </c>
      <c r="AJ57" s="4">
        <v>0.9188602200502789</v>
      </c>
      <c r="AK57" s="4">
        <v>0.94662421020188936</v>
      </c>
      <c r="AL57" s="4">
        <v>0.97766949234367828</v>
      </c>
      <c r="AM57" s="4">
        <v>1</v>
      </c>
      <c r="AN57" s="4"/>
    </row>
    <row r="58" spans="2:40">
      <c r="B58" s="4">
        <v>50</v>
      </c>
      <c r="C58" s="4">
        <v>0.97765346695821032</v>
      </c>
      <c r="D58" s="4">
        <v>1</v>
      </c>
      <c r="E58" s="4"/>
      <c r="F58" s="4">
        <v>50</v>
      </c>
      <c r="G58" s="4">
        <v>0.9553476245219803</v>
      </c>
      <c r="H58" s="4">
        <v>0.97509255469313272</v>
      </c>
      <c r="I58" s="4">
        <v>1</v>
      </c>
      <c r="J58" s="4"/>
      <c r="K58" s="4">
        <v>50</v>
      </c>
      <c r="L58" s="4">
        <v>0.93311670519824419</v>
      </c>
      <c r="M58" s="4">
        <v>0.95035764748463891</v>
      </c>
      <c r="N58" s="4">
        <v>0.97168062801922739</v>
      </c>
      <c r="O58" s="4">
        <v>1</v>
      </c>
      <c r="P58" s="4"/>
      <c r="Q58" s="4">
        <v>50</v>
      </c>
      <c r="R58" s="4">
        <v>0.91099305977534117</v>
      </c>
      <c r="S58" s="4">
        <v>0.92582779440261997</v>
      </c>
      <c r="T58" s="4">
        <v>0.94372690426535344</v>
      </c>
      <c r="U58" s="4">
        <v>0.97328588282713258</v>
      </c>
      <c r="V58" s="4">
        <v>1</v>
      </c>
      <c r="W58" s="4"/>
      <c r="X58" s="4">
        <v>50</v>
      </c>
      <c r="Y58" s="4">
        <v>0.88900715067201674</v>
      </c>
      <c r="Z58" s="4">
        <v>0.90153330918479913</v>
      </c>
      <c r="AA58" s="4">
        <v>0.91616751762060233</v>
      </c>
      <c r="AB58" s="4">
        <v>0.94685603152998443</v>
      </c>
      <c r="AC58" s="4">
        <v>0.96942234107687919</v>
      </c>
      <c r="AD58" s="4">
        <v>1</v>
      </c>
      <c r="AE58" s="4"/>
      <c r="AF58" s="4">
        <v>50</v>
      </c>
      <c r="AG58" s="4">
        <v>0.86718755429225491</v>
      </c>
      <c r="AH58" s="4">
        <v>0.87750232594476785</v>
      </c>
      <c r="AI58" s="4">
        <v>0.88902857418896342</v>
      </c>
      <c r="AJ58" s="4">
        <v>0.92074017230574856</v>
      </c>
      <c r="AK58" s="4">
        <v>0.93936203614046832</v>
      </c>
      <c r="AL58" s="4">
        <v>0.9689525554413535</v>
      </c>
      <c r="AM58" s="4">
        <v>1</v>
      </c>
      <c r="AN58" s="4"/>
    </row>
    <row r="59" spans="2:40">
      <c r="B59" s="4">
        <v>51</v>
      </c>
      <c r="C59" s="4">
        <v>0.97765346695821032</v>
      </c>
      <c r="D59" s="4">
        <v>1</v>
      </c>
      <c r="E59" s="4"/>
      <c r="F59" s="4">
        <v>51</v>
      </c>
      <c r="G59" s="4">
        <v>0.9553476245219803</v>
      </c>
      <c r="H59" s="4">
        <v>0.97570151664779248</v>
      </c>
      <c r="I59" s="4">
        <v>1</v>
      </c>
      <c r="J59" s="4"/>
      <c r="K59" s="4">
        <v>51</v>
      </c>
      <c r="L59" s="4">
        <v>0.93311670519824419</v>
      </c>
      <c r="M59" s="4">
        <v>0.95154504730992073</v>
      </c>
      <c r="N59" s="4">
        <v>0.97854643043011091</v>
      </c>
      <c r="O59" s="4">
        <v>1</v>
      </c>
      <c r="P59" s="4"/>
      <c r="Q59" s="4">
        <v>51</v>
      </c>
      <c r="R59" s="4">
        <v>0.91099305977534117</v>
      </c>
      <c r="S59" s="4">
        <v>0.92756346371789178</v>
      </c>
      <c r="T59" s="4">
        <v>0.95711058986625586</v>
      </c>
      <c r="U59" s="4">
        <v>0.97354213860126282</v>
      </c>
      <c r="V59" s="4">
        <v>1</v>
      </c>
      <c r="W59" s="4"/>
      <c r="X59" s="4">
        <v>51</v>
      </c>
      <c r="Y59" s="4">
        <v>0.88900715067201674</v>
      </c>
      <c r="Z59" s="4">
        <v>0.90378751156587955</v>
      </c>
      <c r="AA59" s="4">
        <v>0.93572572156776401</v>
      </c>
      <c r="AB59" s="4">
        <v>0.94735469132057437</v>
      </c>
      <c r="AC59" s="4">
        <v>0.97345506580438845</v>
      </c>
      <c r="AD59" s="4">
        <v>1</v>
      </c>
      <c r="AE59" s="4"/>
      <c r="AF59" s="4">
        <v>51</v>
      </c>
      <c r="AG59" s="4">
        <v>0.86718755429225491</v>
      </c>
      <c r="AH59" s="4">
        <v>0.88024582648126326</v>
      </c>
      <c r="AI59" s="4">
        <v>0.91442331373733254</v>
      </c>
      <c r="AJ59" s="4">
        <v>0.9214676269530534</v>
      </c>
      <c r="AK59" s="4">
        <v>0.94719364397823347</v>
      </c>
      <c r="AL59" s="4">
        <v>0.97261281150799017</v>
      </c>
      <c r="AM59" s="4">
        <v>1</v>
      </c>
      <c r="AN59" s="4"/>
    </row>
    <row r="60" spans="2:40">
      <c r="B60" s="4">
        <v>52</v>
      </c>
      <c r="C60" s="4">
        <v>0.97765346695821032</v>
      </c>
      <c r="D60" s="4">
        <v>1</v>
      </c>
      <c r="E60" s="4"/>
      <c r="F60" s="4">
        <v>52</v>
      </c>
      <c r="G60" s="4">
        <v>0.9553476245219803</v>
      </c>
      <c r="H60" s="4">
        <v>0.97565340246077936</v>
      </c>
      <c r="I60" s="4">
        <v>1</v>
      </c>
      <c r="J60" s="4"/>
      <c r="K60" s="4">
        <v>52</v>
      </c>
      <c r="L60" s="4">
        <v>0.93311670519824419</v>
      </c>
      <c r="M60" s="4">
        <v>0.95145120367691183</v>
      </c>
      <c r="N60" s="4">
        <v>0.97121038433636153</v>
      </c>
      <c r="O60" s="4">
        <v>1</v>
      </c>
      <c r="P60" s="4"/>
      <c r="Q60" s="4">
        <v>52</v>
      </c>
      <c r="R60" s="4">
        <v>0.91099305977534117</v>
      </c>
      <c r="S60" s="4">
        <v>0.92742624933273454</v>
      </c>
      <c r="T60" s="4">
        <v>0.94281369426919703</v>
      </c>
      <c r="U60" s="4">
        <v>0.9708311492113092</v>
      </c>
      <c r="V60" s="4">
        <v>1</v>
      </c>
      <c r="W60" s="4"/>
      <c r="X60" s="4">
        <v>52</v>
      </c>
      <c r="Y60" s="4">
        <v>0.88900715067201674</v>
      </c>
      <c r="Z60" s="4">
        <v>0.90360925301368711</v>
      </c>
      <c r="AA60" s="4">
        <v>0.91483802669620717</v>
      </c>
      <c r="AB60" s="4">
        <v>0.94208590524467073</v>
      </c>
      <c r="AC60" s="4">
        <v>0.97432162209923223</v>
      </c>
      <c r="AD60" s="4">
        <v>1</v>
      </c>
      <c r="AE60" s="4"/>
      <c r="AF60" s="4">
        <v>52</v>
      </c>
      <c r="AG60" s="4">
        <v>0.86718755429225491</v>
      </c>
      <c r="AH60" s="4">
        <v>0.88002881269780797</v>
      </c>
      <c r="AI60" s="4">
        <v>0.88730884580396252</v>
      </c>
      <c r="AJ60" s="4">
        <v>0.91379110538661101</v>
      </c>
      <c r="AK60" s="4">
        <v>0.94888075204185773</v>
      </c>
      <c r="AL60" s="4">
        <v>0.97455949520316065</v>
      </c>
      <c r="AM60" s="4">
        <v>1</v>
      </c>
      <c r="AN60" s="4"/>
    </row>
    <row r="61" spans="2:40">
      <c r="B61" s="4">
        <v>53</v>
      </c>
      <c r="C61" s="4">
        <v>0.97765346695821032</v>
      </c>
      <c r="D61" s="4">
        <v>1</v>
      </c>
      <c r="E61" s="4"/>
      <c r="F61" s="4">
        <v>53</v>
      </c>
      <c r="G61" s="4">
        <v>0.9553476245219803</v>
      </c>
      <c r="H61" s="4">
        <v>0.97701149916301222</v>
      </c>
      <c r="I61" s="4">
        <v>1</v>
      </c>
      <c r="J61" s="4"/>
      <c r="K61" s="4">
        <v>53</v>
      </c>
      <c r="L61" s="4">
        <v>0.93311670519824419</v>
      </c>
      <c r="M61" s="4">
        <v>0.95410186235458894</v>
      </c>
      <c r="N61" s="4">
        <v>0.97608730546736033</v>
      </c>
      <c r="O61" s="4">
        <v>1</v>
      </c>
      <c r="P61" s="4"/>
      <c r="Q61" s="4">
        <v>53</v>
      </c>
      <c r="R61" s="4">
        <v>0.91099305977534117</v>
      </c>
      <c r="S61" s="4">
        <v>0.93130453827203397</v>
      </c>
      <c r="T61" s="4">
        <v>0.95230612263163161</v>
      </c>
      <c r="U61" s="4">
        <v>0.97554462714936141</v>
      </c>
      <c r="V61" s="4">
        <v>1</v>
      </c>
      <c r="W61" s="4"/>
      <c r="X61" s="4">
        <v>53</v>
      </c>
      <c r="Y61" s="4">
        <v>0.88900715067201674</v>
      </c>
      <c r="Z61" s="4">
        <v>0.90865101668949311</v>
      </c>
      <c r="AA61" s="4">
        <v>0.92868889045603809</v>
      </c>
      <c r="AB61" s="4">
        <v>0.95125594611583753</v>
      </c>
      <c r="AC61" s="4">
        <v>0.97772552826992243</v>
      </c>
      <c r="AD61" s="4">
        <v>1</v>
      </c>
      <c r="AE61" s="4"/>
      <c r="AF61" s="4">
        <v>53</v>
      </c>
      <c r="AG61" s="4">
        <v>0.86718755429225491</v>
      </c>
      <c r="AH61" s="4">
        <v>0.88617083078502601</v>
      </c>
      <c r="AI61" s="4">
        <v>0.90526598083631327</v>
      </c>
      <c r="AJ61" s="4">
        <v>0.92716545872040845</v>
      </c>
      <c r="AK61" s="4">
        <v>0.95552238452061578</v>
      </c>
      <c r="AL61" s="4">
        <v>0.97521871250531666</v>
      </c>
      <c r="AM61" s="4">
        <v>1</v>
      </c>
      <c r="AN61" s="4"/>
    </row>
    <row r="62" spans="2:40">
      <c r="B62" s="4">
        <v>54</v>
      </c>
      <c r="C62" s="4">
        <v>0.97765346695821032</v>
      </c>
      <c r="D62" s="4">
        <v>1</v>
      </c>
      <c r="E62" s="4"/>
      <c r="F62" s="4">
        <v>54</v>
      </c>
      <c r="G62" s="4">
        <v>0.9553476245219803</v>
      </c>
      <c r="H62" s="4">
        <v>0.97649832514645452</v>
      </c>
      <c r="I62" s="4">
        <v>1</v>
      </c>
      <c r="J62" s="4"/>
      <c r="K62" s="4">
        <v>54</v>
      </c>
      <c r="L62" s="4">
        <v>0.93311670519824419</v>
      </c>
      <c r="M62" s="4">
        <v>0.95309984405875359</v>
      </c>
      <c r="N62" s="4">
        <v>0.97398912535139615</v>
      </c>
      <c r="O62" s="4">
        <v>1</v>
      </c>
      <c r="P62" s="4"/>
      <c r="Q62" s="4">
        <v>54</v>
      </c>
      <c r="R62" s="4">
        <v>0.91099305977534117</v>
      </c>
      <c r="S62" s="4">
        <v>0.92983780945450722</v>
      </c>
      <c r="T62" s="4">
        <v>0.94821640195026502</v>
      </c>
      <c r="U62" s="4">
        <v>0.97263297741570209</v>
      </c>
      <c r="V62" s="4">
        <v>1</v>
      </c>
      <c r="W62" s="4"/>
      <c r="X62" s="4">
        <v>54</v>
      </c>
      <c r="Y62" s="4">
        <v>0.88900715067201674</v>
      </c>
      <c r="Z62" s="4">
        <v>0.90674344921955485</v>
      </c>
      <c r="AA62" s="4">
        <v>0.92271287487441755</v>
      </c>
      <c r="AB62" s="4">
        <v>0.94558610645874197</v>
      </c>
      <c r="AC62" s="4">
        <v>0.97113764350687204</v>
      </c>
      <c r="AD62" s="4">
        <v>1</v>
      </c>
      <c r="AE62" s="4"/>
      <c r="AF62" s="4">
        <v>54</v>
      </c>
      <c r="AG62" s="4">
        <v>0.86718755429225491</v>
      </c>
      <c r="AH62" s="4">
        <v>0.88384597395475284</v>
      </c>
      <c r="AI62" s="4">
        <v>0.89750726732397135</v>
      </c>
      <c r="AJ62" s="4">
        <v>0.91888844588929353</v>
      </c>
      <c r="AK62" s="4">
        <v>0.942689204142655</v>
      </c>
      <c r="AL62" s="4">
        <v>0.97137172722432208</v>
      </c>
      <c r="AM62" s="4">
        <v>1</v>
      </c>
      <c r="AN62" s="4"/>
    </row>
    <row r="63" spans="2:40">
      <c r="B63" s="4">
        <v>55</v>
      </c>
      <c r="C63" s="4">
        <v>0.97765346695821032</v>
      </c>
      <c r="D63" s="4">
        <v>1</v>
      </c>
      <c r="E63" s="4"/>
      <c r="F63" s="4">
        <v>55</v>
      </c>
      <c r="G63" s="4">
        <v>0.9553476245219803</v>
      </c>
      <c r="H63" s="4">
        <v>0.9789422631170559</v>
      </c>
      <c r="I63" s="4">
        <v>1</v>
      </c>
      <c r="J63" s="4"/>
      <c r="K63" s="4">
        <v>55</v>
      </c>
      <c r="L63" s="4">
        <v>0.93311670519824419</v>
      </c>
      <c r="M63" s="4">
        <v>0.95787656859711634</v>
      </c>
      <c r="N63" s="4">
        <v>0.97499004209523388</v>
      </c>
      <c r="O63" s="4">
        <v>1</v>
      </c>
      <c r="P63" s="4"/>
      <c r="Q63" s="4">
        <v>55</v>
      </c>
      <c r="R63" s="4">
        <v>0.91099305977534117</v>
      </c>
      <c r="S63" s="4">
        <v>0.93683677108611751</v>
      </c>
      <c r="T63" s="4">
        <v>0.95016626629920742</v>
      </c>
      <c r="U63" s="4">
        <v>0.97265805028463936</v>
      </c>
      <c r="V63" s="4">
        <v>1</v>
      </c>
      <c r="W63" s="4"/>
      <c r="X63" s="4">
        <v>55</v>
      </c>
      <c r="Y63" s="4">
        <v>0.88900715067201674</v>
      </c>
      <c r="Z63" s="4">
        <v>0.91585501791052071</v>
      </c>
      <c r="AA63" s="4">
        <v>0.92556046780768608</v>
      </c>
      <c r="AB63" s="4">
        <v>0.9456348583778118</v>
      </c>
      <c r="AC63" s="4">
        <v>0.97091023152495415</v>
      </c>
      <c r="AD63" s="4">
        <v>1</v>
      </c>
      <c r="AE63" s="4"/>
      <c r="AF63" s="4">
        <v>55</v>
      </c>
      <c r="AG63" s="4">
        <v>0.86718755429225491</v>
      </c>
      <c r="AH63" s="4">
        <v>0.8949617332363814</v>
      </c>
      <c r="AI63" s="4">
        <v>0.90120223978725822</v>
      </c>
      <c r="AJ63" s="4">
        <v>0.9189595099926815</v>
      </c>
      <c r="AK63" s="4">
        <v>0.94224775545397377</v>
      </c>
      <c r="AL63" s="4">
        <v>0.97218452900111596</v>
      </c>
      <c r="AM63" s="4">
        <v>1</v>
      </c>
      <c r="AN63" s="4"/>
    </row>
    <row r="64" spans="2:40">
      <c r="B64" s="4">
        <v>56</v>
      </c>
      <c r="C64" s="4">
        <v>0.97765346695821032</v>
      </c>
      <c r="D64" s="4">
        <v>1</v>
      </c>
      <c r="E64" s="4"/>
      <c r="F64" s="4">
        <v>56</v>
      </c>
      <c r="G64" s="4">
        <v>0.9553476245219803</v>
      </c>
      <c r="H64" s="4">
        <v>0.97614320274354116</v>
      </c>
      <c r="I64" s="4">
        <v>1</v>
      </c>
      <c r="J64" s="4"/>
      <c r="K64" s="4">
        <v>56</v>
      </c>
      <c r="L64" s="4">
        <v>0.93311670519824419</v>
      </c>
      <c r="M64" s="4">
        <v>0.95240674392107494</v>
      </c>
      <c r="N64" s="4">
        <v>0.97580617859638685</v>
      </c>
      <c r="O64" s="4">
        <v>1</v>
      </c>
      <c r="P64" s="4"/>
      <c r="Q64" s="4">
        <v>56</v>
      </c>
      <c r="R64" s="4">
        <v>0.91099305977534117</v>
      </c>
      <c r="S64" s="4">
        <v>0.92882371811173958</v>
      </c>
      <c r="T64" s="4">
        <v>0.95175764651567463</v>
      </c>
      <c r="U64" s="4">
        <v>0.97327120187193361</v>
      </c>
      <c r="V64" s="4">
        <v>1</v>
      </c>
      <c r="W64" s="4"/>
      <c r="X64" s="4">
        <v>56</v>
      </c>
      <c r="Y64" s="4">
        <v>0.88900715067201674</v>
      </c>
      <c r="Z64" s="4">
        <v>0.90542514977393007</v>
      </c>
      <c r="AA64" s="4">
        <v>0.9278866951613155</v>
      </c>
      <c r="AB64" s="4">
        <v>0.94682746716593646</v>
      </c>
      <c r="AC64" s="4">
        <v>0.97559189366750354</v>
      </c>
      <c r="AD64" s="4">
        <v>1</v>
      </c>
      <c r="AE64" s="4"/>
      <c r="AF64" s="4">
        <v>56</v>
      </c>
      <c r="AG64" s="4">
        <v>0.86718755429225491</v>
      </c>
      <c r="AH64" s="4">
        <v>0.88224000449874462</v>
      </c>
      <c r="AI64" s="4">
        <v>0.90422351397809986</v>
      </c>
      <c r="AJ64" s="4">
        <v>0.92069850785268925</v>
      </c>
      <c r="AK64" s="4">
        <v>0.95135657099537674</v>
      </c>
      <c r="AL64" s="4">
        <v>0.97004178691612208</v>
      </c>
      <c r="AM64" s="4">
        <v>1</v>
      </c>
      <c r="AN64" s="4"/>
    </row>
    <row r="65" spans="2:40">
      <c r="B65" s="4">
        <v>57</v>
      </c>
      <c r="C65" s="4">
        <v>0.97765346695821032</v>
      </c>
      <c r="D65" s="4">
        <v>1</v>
      </c>
      <c r="E65" s="4"/>
      <c r="F65" s="4">
        <v>57</v>
      </c>
      <c r="G65" s="4">
        <v>0.9553476245219803</v>
      </c>
      <c r="H65" s="4">
        <v>0.97775788719043077</v>
      </c>
      <c r="I65" s="4">
        <v>1</v>
      </c>
      <c r="J65" s="4"/>
      <c r="K65" s="4">
        <v>57</v>
      </c>
      <c r="L65" s="4">
        <v>0.93311670519824419</v>
      </c>
      <c r="M65" s="4">
        <v>0.95556019160368999</v>
      </c>
      <c r="N65" s="4">
        <v>0.97739871909912979</v>
      </c>
      <c r="O65" s="4">
        <v>1</v>
      </c>
      <c r="P65" s="4"/>
      <c r="Q65" s="4">
        <v>57</v>
      </c>
      <c r="R65" s="4">
        <v>0.91099305977534117</v>
      </c>
      <c r="S65" s="4">
        <v>0.93344057984135687</v>
      </c>
      <c r="T65" s="4">
        <v>0.95486676690229011</v>
      </c>
      <c r="U65" s="4">
        <v>0.97825369996492995</v>
      </c>
      <c r="V65" s="4">
        <v>1</v>
      </c>
      <c r="W65" s="4"/>
      <c r="X65" s="4">
        <v>57</v>
      </c>
      <c r="Y65" s="4">
        <v>0.88900715067201674</v>
      </c>
      <c r="Z65" s="4">
        <v>0.91143085627178078</v>
      </c>
      <c r="AA65" s="4">
        <v>0.93243711755382097</v>
      </c>
      <c r="AB65" s="4">
        <v>0.95654652888914249</v>
      </c>
      <c r="AC65" s="4">
        <v>0.97937319326422456</v>
      </c>
      <c r="AD65" s="4">
        <v>1</v>
      </c>
      <c r="AE65" s="4"/>
      <c r="AF65" s="4">
        <v>57</v>
      </c>
      <c r="AG65" s="4">
        <v>0.86718755429225491</v>
      </c>
      <c r="AH65" s="4">
        <v>0.88956095805654012</v>
      </c>
      <c r="AI65" s="4">
        <v>0.91014084323451916</v>
      </c>
      <c r="AJ65" s="4">
        <v>0.9349111022593557</v>
      </c>
      <c r="AK65" s="4">
        <v>0.95874559453915942</v>
      </c>
      <c r="AL65" s="4">
        <v>0.97751136317359333</v>
      </c>
      <c r="AM65" s="4">
        <v>1</v>
      </c>
      <c r="AN65" s="4"/>
    </row>
    <row r="66" spans="2:40">
      <c r="B66" s="4">
        <v>58</v>
      </c>
      <c r="C66" s="4">
        <v>0.97765346695821032</v>
      </c>
      <c r="D66" s="4">
        <v>1</v>
      </c>
      <c r="E66" s="4"/>
      <c r="F66" s="4">
        <v>58</v>
      </c>
      <c r="G66" s="4">
        <v>0.9553476245219803</v>
      </c>
      <c r="H66" s="4">
        <v>0.97347918991806837</v>
      </c>
      <c r="I66" s="4">
        <v>1</v>
      </c>
      <c r="J66" s="4"/>
      <c r="K66" s="4">
        <v>58</v>
      </c>
      <c r="L66" s="4">
        <v>0.93311670519824419</v>
      </c>
      <c r="M66" s="4">
        <v>0.94721537122388322</v>
      </c>
      <c r="N66" s="4">
        <v>0.97310696423983001</v>
      </c>
      <c r="O66" s="4">
        <v>1</v>
      </c>
      <c r="P66" s="4"/>
      <c r="Q66" s="4">
        <v>58</v>
      </c>
      <c r="R66" s="4">
        <v>0.91099305977534117</v>
      </c>
      <c r="S66" s="4">
        <v>0.92123983645859542</v>
      </c>
      <c r="T66" s="4">
        <v>0.94649954330090924</v>
      </c>
      <c r="U66" s="4">
        <v>0.97682409519631463</v>
      </c>
      <c r="V66" s="4">
        <v>1</v>
      </c>
      <c r="W66" s="4"/>
      <c r="X66" s="4">
        <v>58</v>
      </c>
      <c r="Y66" s="4">
        <v>0.88900715067201674</v>
      </c>
      <c r="Z66" s="4">
        <v>0.89558147956046408</v>
      </c>
      <c r="AA66" s="4">
        <v>0.92020798736247988</v>
      </c>
      <c r="AB66" s="4">
        <v>0.95375280724088496</v>
      </c>
      <c r="AC66" s="4">
        <v>0.97566971540911129</v>
      </c>
      <c r="AD66" s="4">
        <v>1</v>
      </c>
      <c r="AE66" s="4"/>
      <c r="AF66" s="4">
        <v>58</v>
      </c>
      <c r="AG66" s="4">
        <v>0.86718755429225491</v>
      </c>
      <c r="AH66" s="4">
        <v>0.87026683732023191</v>
      </c>
      <c r="AI66" s="4">
        <v>0.89426012220728646</v>
      </c>
      <c r="AJ66" s="4">
        <v>0.9308182955471701</v>
      </c>
      <c r="AK66" s="4">
        <v>0.95150835408954515</v>
      </c>
      <c r="AL66" s="4">
        <v>0.97465359026274134</v>
      </c>
      <c r="AM66" s="4">
        <v>1</v>
      </c>
      <c r="AN66" s="4"/>
    </row>
    <row r="67" spans="2:40">
      <c r="B67" s="4">
        <v>59</v>
      </c>
      <c r="C67" s="4">
        <v>0.97765346695821032</v>
      </c>
      <c r="D67" s="4">
        <v>1</v>
      </c>
      <c r="E67" s="4"/>
      <c r="F67" s="4">
        <v>59</v>
      </c>
      <c r="G67" s="4">
        <v>0.9553476245219803</v>
      </c>
      <c r="H67" s="4">
        <v>0.97412517316275404</v>
      </c>
      <c r="I67" s="4">
        <v>1</v>
      </c>
      <c r="J67" s="4"/>
      <c r="K67" s="4">
        <v>59</v>
      </c>
      <c r="L67" s="4">
        <v>0.93311670519824419</v>
      </c>
      <c r="M67" s="4">
        <v>0.94847289841762938</v>
      </c>
      <c r="N67" s="4">
        <v>0.97225445739789917</v>
      </c>
      <c r="O67" s="4">
        <v>1</v>
      </c>
      <c r="P67" s="4"/>
      <c r="Q67" s="4">
        <v>59</v>
      </c>
      <c r="R67" s="4">
        <v>0.91099305977534117</v>
      </c>
      <c r="S67" s="4">
        <v>0.92307500816074128</v>
      </c>
      <c r="T67" s="4">
        <v>0.94484187581285961</v>
      </c>
      <c r="U67" s="4">
        <v>0.97603992595605438</v>
      </c>
      <c r="V67" s="4">
        <v>1</v>
      </c>
      <c r="W67" s="4"/>
      <c r="X67" s="4">
        <v>59</v>
      </c>
      <c r="Y67" s="4">
        <v>0.88900715067201674</v>
      </c>
      <c r="Z67" s="4">
        <v>0.89796101368748227</v>
      </c>
      <c r="AA67" s="4">
        <v>0.91779161411296528</v>
      </c>
      <c r="AB67" s="4">
        <v>0.95222212547527085</v>
      </c>
      <c r="AC67" s="4">
        <v>0.97824871393400781</v>
      </c>
      <c r="AD67" s="4">
        <v>1</v>
      </c>
      <c r="AE67" s="4"/>
      <c r="AF67" s="4">
        <v>59</v>
      </c>
      <c r="AG67" s="4">
        <v>0.86718755429225491</v>
      </c>
      <c r="AH67" s="4">
        <v>0.87315813894492711</v>
      </c>
      <c r="AI67" s="4">
        <v>0.89113051091380513</v>
      </c>
      <c r="AJ67" s="4">
        <v>0.92857838374796875</v>
      </c>
      <c r="AK67" s="4">
        <v>0.95654526743093771</v>
      </c>
      <c r="AL67" s="4">
        <v>0.97636944035013096</v>
      </c>
      <c r="AM67" s="4">
        <v>1</v>
      </c>
      <c r="AN67" s="4"/>
    </row>
    <row r="68" spans="2:40">
      <c r="B68" s="4">
        <v>60</v>
      </c>
      <c r="C68" s="4">
        <v>0.97765346695821032</v>
      </c>
      <c r="D68" s="4">
        <v>1</v>
      </c>
      <c r="E68" s="4"/>
      <c r="F68" s="4">
        <v>60</v>
      </c>
      <c r="G68" s="4">
        <v>0.9553476245219803</v>
      </c>
      <c r="H68" s="4">
        <v>0.97844145820486528</v>
      </c>
      <c r="I68" s="4">
        <v>1</v>
      </c>
      <c r="J68" s="4"/>
      <c r="K68" s="4">
        <v>60</v>
      </c>
      <c r="L68" s="4">
        <v>0.93311670519824419</v>
      </c>
      <c r="M68" s="4">
        <v>0.95689676293413473</v>
      </c>
      <c r="N68" s="4">
        <v>0.97630307362121127</v>
      </c>
      <c r="O68" s="4">
        <v>1</v>
      </c>
      <c r="P68" s="4"/>
      <c r="Q68" s="4">
        <v>60</v>
      </c>
      <c r="R68" s="4">
        <v>0.91099305977534117</v>
      </c>
      <c r="S68" s="4">
        <v>0.93539971244424958</v>
      </c>
      <c r="T68" s="4">
        <v>0.95272719161519326</v>
      </c>
      <c r="U68" s="4">
        <v>0.97590346555133134</v>
      </c>
      <c r="V68" s="4">
        <v>1</v>
      </c>
      <c r="W68" s="4"/>
      <c r="X68" s="4">
        <v>60</v>
      </c>
      <c r="Y68" s="4">
        <v>0.88900715067201674</v>
      </c>
      <c r="Z68" s="4">
        <v>0.91398233199121515</v>
      </c>
      <c r="AA68" s="4">
        <v>0.92930489821896156</v>
      </c>
      <c r="AB68" s="4">
        <v>0.95195588322501645</v>
      </c>
      <c r="AC68" s="4">
        <v>0.97596578267050105</v>
      </c>
      <c r="AD68" s="4">
        <v>1</v>
      </c>
      <c r="AE68" s="4"/>
      <c r="AF68" s="4">
        <v>60</v>
      </c>
      <c r="AG68" s="4">
        <v>0.86718755429225491</v>
      </c>
      <c r="AH68" s="4">
        <v>0.89267486247681915</v>
      </c>
      <c r="AI68" s="4">
        <v>0.90606669751333935</v>
      </c>
      <c r="AJ68" s="4">
        <v>0.9281889638167472</v>
      </c>
      <c r="AK68" s="4">
        <v>0.95208591268483145</v>
      </c>
      <c r="AL68" s="4">
        <v>0.97613626484843163</v>
      </c>
      <c r="AM68" s="4">
        <v>1</v>
      </c>
      <c r="AN68" s="4"/>
    </row>
    <row r="69" spans="2:40">
      <c r="B69" s="4">
        <v>61</v>
      </c>
      <c r="C69" s="4">
        <v>0.97765346695821032</v>
      </c>
      <c r="D69" s="4">
        <v>1</v>
      </c>
      <c r="E69" s="4"/>
      <c r="F69" s="4">
        <v>61</v>
      </c>
      <c r="G69" s="4">
        <v>0.9553476245219803</v>
      </c>
      <c r="H69" s="4">
        <v>0.97679286561092571</v>
      </c>
      <c r="I69" s="4">
        <v>1</v>
      </c>
      <c r="J69" s="4"/>
      <c r="K69" s="4">
        <v>61</v>
      </c>
      <c r="L69" s="4">
        <v>0.93311670519824419</v>
      </c>
      <c r="M69" s="4">
        <v>0.95367489636797842</v>
      </c>
      <c r="N69" s="4">
        <v>0.97707743366210631</v>
      </c>
      <c r="O69" s="4">
        <v>1</v>
      </c>
      <c r="P69" s="4"/>
      <c r="Q69" s="4">
        <v>61</v>
      </c>
      <c r="R69" s="4">
        <v>0.91099305977534117</v>
      </c>
      <c r="S69" s="4">
        <v>0.93067946213388542</v>
      </c>
      <c r="T69" s="4">
        <v>0.95423911237776948</v>
      </c>
      <c r="U69" s="4">
        <v>0.97533542201370693</v>
      </c>
      <c r="V69" s="4">
        <v>1</v>
      </c>
      <c r="W69" s="4"/>
      <c r="X69" s="4">
        <v>61</v>
      </c>
      <c r="Y69" s="4">
        <v>0.88900715067201674</v>
      </c>
      <c r="Z69" s="4">
        <v>0.90783794570558163</v>
      </c>
      <c r="AA69" s="4">
        <v>0.93151790210202412</v>
      </c>
      <c r="AB69" s="4">
        <v>0.95084799698637656</v>
      </c>
      <c r="AC69" s="4">
        <v>0.97697986306801166</v>
      </c>
      <c r="AD69" s="4">
        <v>1</v>
      </c>
      <c r="AE69" s="4"/>
      <c r="AF69" s="4">
        <v>61</v>
      </c>
      <c r="AG69" s="4">
        <v>0.86718755429225491</v>
      </c>
      <c r="AH69" s="4">
        <v>0.88517974734526617</v>
      </c>
      <c r="AI69" s="4">
        <v>0.9089447260604655</v>
      </c>
      <c r="AJ69" s="4">
        <v>0.92656909589855241</v>
      </c>
      <c r="AK69" s="4">
        <v>0.95406547646988571</v>
      </c>
      <c r="AL69" s="4">
        <v>0.97199722120617271</v>
      </c>
      <c r="AM69" s="4">
        <v>1</v>
      </c>
      <c r="AN69" s="4"/>
    </row>
    <row r="70" spans="2:40">
      <c r="B70" s="4">
        <v>62</v>
      </c>
      <c r="C70" s="4">
        <v>0.97765346695821032</v>
      </c>
      <c r="D70" s="4">
        <v>1</v>
      </c>
      <c r="E70" s="4"/>
      <c r="F70" s="4">
        <v>62</v>
      </c>
      <c r="G70" s="4">
        <v>0.9553476245219803</v>
      </c>
      <c r="H70" s="4">
        <v>0.97673226326409612</v>
      </c>
      <c r="I70" s="4">
        <v>1</v>
      </c>
      <c r="J70" s="4"/>
      <c r="K70" s="4">
        <v>62</v>
      </c>
      <c r="L70" s="4">
        <v>0.93311670519824419</v>
      </c>
      <c r="M70" s="4">
        <v>0.95355656392308563</v>
      </c>
      <c r="N70" s="4">
        <v>0.9780928389941741</v>
      </c>
      <c r="O70" s="4">
        <v>1</v>
      </c>
      <c r="P70" s="4"/>
      <c r="Q70" s="4">
        <v>62</v>
      </c>
      <c r="R70" s="4">
        <v>0.91099305977534117</v>
      </c>
      <c r="S70" s="4">
        <v>0.93050624876691679</v>
      </c>
      <c r="T70" s="4">
        <v>0.95622348520934553</v>
      </c>
      <c r="U70" s="4">
        <v>0.97389646297446797</v>
      </c>
      <c r="V70" s="4">
        <v>1</v>
      </c>
      <c r="W70" s="4"/>
      <c r="X70" s="4">
        <v>62</v>
      </c>
      <c r="Y70" s="4">
        <v>0.88900715067201674</v>
      </c>
      <c r="Z70" s="4">
        <v>0.90761266973509491</v>
      </c>
      <c r="AA70" s="4">
        <v>0.93442509714460187</v>
      </c>
      <c r="AB70" s="4">
        <v>0.94804440351327224</v>
      </c>
      <c r="AC70" s="4">
        <v>0.97070928991112271</v>
      </c>
      <c r="AD70" s="4">
        <v>1</v>
      </c>
      <c r="AE70" s="4"/>
      <c r="AF70" s="4">
        <v>62</v>
      </c>
      <c r="AG70" s="4">
        <v>0.86718755429225491</v>
      </c>
      <c r="AH70" s="4">
        <v>0.88490518906387383</v>
      </c>
      <c r="AI70" s="4">
        <v>0.91272901997358014</v>
      </c>
      <c r="AJ70" s="4">
        <v>0.92247410814528918</v>
      </c>
      <c r="AK70" s="4">
        <v>0.94185777667798742</v>
      </c>
      <c r="AL70" s="4">
        <v>0.97035287587702224</v>
      </c>
      <c r="AM70" s="4">
        <v>1</v>
      </c>
      <c r="AN70" s="4"/>
    </row>
    <row r="71" spans="2:40">
      <c r="B71" s="4">
        <v>63</v>
      </c>
      <c r="C71" s="4">
        <v>0.97765346695821032</v>
      </c>
      <c r="D71" s="4">
        <v>1</v>
      </c>
      <c r="E71" s="4"/>
      <c r="F71" s="4">
        <v>63</v>
      </c>
      <c r="G71" s="4">
        <v>0.9553476245219803</v>
      </c>
      <c r="H71" s="4">
        <v>0.97855986561283148</v>
      </c>
      <c r="I71" s="4">
        <v>1</v>
      </c>
      <c r="J71" s="4"/>
      <c r="K71" s="4">
        <v>63</v>
      </c>
      <c r="L71" s="4">
        <v>0.93311670519824419</v>
      </c>
      <c r="M71" s="4">
        <v>0.95712837724327449</v>
      </c>
      <c r="N71" s="4">
        <v>0.9774215124147474</v>
      </c>
      <c r="O71" s="4">
        <v>1</v>
      </c>
      <c r="P71" s="4"/>
      <c r="Q71" s="4">
        <v>63</v>
      </c>
      <c r="R71" s="4">
        <v>0.91099305977534117</v>
      </c>
      <c r="S71" s="4">
        <v>0.9357393495023496</v>
      </c>
      <c r="T71" s="4">
        <v>0.95491130314516537</v>
      </c>
      <c r="U71" s="4">
        <v>0.97866141081794999</v>
      </c>
      <c r="V71" s="4">
        <v>1</v>
      </c>
      <c r="W71" s="4"/>
      <c r="X71" s="4">
        <v>63</v>
      </c>
      <c r="Y71" s="4">
        <v>0.88900715067201674</v>
      </c>
      <c r="Z71" s="4">
        <v>0.91442483950980813</v>
      </c>
      <c r="AA71" s="4">
        <v>0.93250235345623733</v>
      </c>
      <c r="AB71" s="4">
        <v>0.95734402277248387</v>
      </c>
      <c r="AC71" s="4">
        <v>0.97261229495696322</v>
      </c>
      <c r="AD71" s="4">
        <v>1</v>
      </c>
      <c r="AE71" s="4"/>
      <c r="AF71" s="4">
        <v>63</v>
      </c>
      <c r="AG71" s="4">
        <v>0.86718755429225491</v>
      </c>
      <c r="AH71" s="4">
        <v>0.89321513446510048</v>
      </c>
      <c r="AI71" s="4">
        <v>0.91022574554829849</v>
      </c>
      <c r="AJ71" s="4">
        <v>0.93608052984742718</v>
      </c>
      <c r="AK71" s="4">
        <v>0.9455542839969463</v>
      </c>
      <c r="AL71" s="4">
        <v>0.96806715555069744</v>
      </c>
      <c r="AM71" s="4">
        <v>1</v>
      </c>
      <c r="AN71" s="4"/>
    </row>
    <row r="72" spans="2:40">
      <c r="B72" s="4">
        <v>64</v>
      </c>
      <c r="C72" s="4">
        <v>0.97765346695821032</v>
      </c>
      <c r="D72" s="4">
        <v>1</v>
      </c>
      <c r="E72" s="4"/>
      <c r="F72" s="4">
        <v>64</v>
      </c>
      <c r="G72" s="4">
        <v>0.9553476245219803</v>
      </c>
      <c r="H72" s="4">
        <v>0.97535893143968111</v>
      </c>
      <c r="I72" s="4">
        <v>1</v>
      </c>
      <c r="J72" s="4"/>
      <c r="K72" s="4">
        <v>64</v>
      </c>
      <c r="L72" s="4">
        <v>0.93311670519824419</v>
      </c>
      <c r="M72" s="4">
        <v>0.95087695768815372</v>
      </c>
      <c r="N72" s="4">
        <v>0.9705941669003586</v>
      </c>
      <c r="O72" s="4">
        <v>1</v>
      </c>
      <c r="P72" s="4"/>
      <c r="Q72" s="4">
        <v>64</v>
      </c>
      <c r="R72" s="4">
        <v>0.91099305977534117</v>
      </c>
      <c r="S72" s="4">
        <v>0.92658675735122986</v>
      </c>
      <c r="T72" s="4">
        <v>0.94161767343584502</v>
      </c>
      <c r="U72" s="4">
        <v>0.96952327664336546</v>
      </c>
      <c r="V72" s="4">
        <v>1</v>
      </c>
      <c r="W72" s="4"/>
      <c r="X72" s="4">
        <v>64</v>
      </c>
      <c r="Y72" s="4">
        <v>0.88900715067201674</v>
      </c>
      <c r="Z72" s="4">
        <v>0.90251883997230353</v>
      </c>
      <c r="AA72" s="4">
        <v>0.91309778108790962</v>
      </c>
      <c r="AB72" s="4">
        <v>0.93954931920443885</v>
      </c>
      <c r="AC72" s="4">
        <v>0.96642473424313413</v>
      </c>
      <c r="AD72" s="4">
        <v>1</v>
      </c>
      <c r="AE72" s="4"/>
      <c r="AF72" s="4">
        <v>64</v>
      </c>
      <c r="AG72" s="4">
        <v>0.86718755429225491</v>
      </c>
      <c r="AH72" s="4">
        <v>0.87870156574248792</v>
      </c>
      <c r="AI72" s="4">
        <v>0.88505905510712113</v>
      </c>
      <c r="AJ72" s="4">
        <v>0.91010298821063818</v>
      </c>
      <c r="AK72" s="4">
        <v>0.93356170653801218</v>
      </c>
      <c r="AL72" s="4">
        <v>0.96485156284440043</v>
      </c>
      <c r="AM72" s="4">
        <v>1</v>
      </c>
      <c r="AN72" s="4"/>
    </row>
    <row r="73" spans="2:40">
      <c r="B73" s="4">
        <v>65</v>
      </c>
      <c r="C73" s="4">
        <v>0.97765346695821032</v>
      </c>
      <c r="D73" s="4">
        <v>1</v>
      </c>
      <c r="E73" s="4"/>
      <c r="F73" s="4">
        <v>65</v>
      </c>
      <c r="G73" s="4">
        <v>0.9553476245219803</v>
      </c>
      <c r="H73" s="4">
        <v>0.97773464737867077</v>
      </c>
      <c r="I73" s="4">
        <v>1</v>
      </c>
      <c r="J73" s="4"/>
      <c r="K73" s="4">
        <v>65</v>
      </c>
      <c r="L73" s="4">
        <v>0.93311670519824419</v>
      </c>
      <c r="M73" s="4">
        <v>0.95551476773065236</v>
      </c>
      <c r="N73" s="4">
        <v>0.9754712322150807</v>
      </c>
      <c r="O73" s="4">
        <v>1</v>
      </c>
      <c r="P73" s="4"/>
      <c r="Q73" s="4">
        <v>65</v>
      </c>
      <c r="R73" s="4">
        <v>0.91099305977534117</v>
      </c>
      <c r="S73" s="4">
        <v>0.93337402205222353</v>
      </c>
      <c r="T73" s="4">
        <v>0.95110437525244529</v>
      </c>
      <c r="U73" s="4">
        <v>0.97349743378465015</v>
      </c>
      <c r="V73" s="4">
        <v>1</v>
      </c>
      <c r="W73" s="4"/>
      <c r="X73" s="4">
        <v>65</v>
      </c>
      <c r="Y73" s="4">
        <v>0.88900715067201674</v>
      </c>
      <c r="Z73" s="4">
        <v>0.91134420608304045</v>
      </c>
      <c r="AA73" s="4">
        <v>0.92693152917625699</v>
      </c>
      <c r="AB73" s="4">
        <v>0.94726768872729683</v>
      </c>
      <c r="AC73" s="4">
        <v>0.97604541673078205</v>
      </c>
      <c r="AD73" s="4">
        <v>1</v>
      </c>
      <c r="AE73" s="4"/>
      <c r="AF73" s="4">
        <v>65</v>
      </c>
      <c r="AG73" s="4">
        <v>0.86718755429225491</v>
      </c>
      <c r="AH73" s="4">
        <v>0.88945524555467048</v>
      </c>
      <c r="AI73" s="4">
        <v>0.90298265079251627</v>
      </c>
      <c r="AJ73" s="4">
        <v>0.92134069207868208</v>
      </c>
      <c r="AK73" s="4">
        <v>0.95224129018170445</v>
      </c>
      <c r="AL73" s="4">
        <v>0.97619461989334111</v>
      </c>
      <c r="AM73" s="4">
        <v>1</v>
      </c>
      <c r="AN73" s="4"/>
    </row>
    <row r="74" spans="2:40">
      <c r="B74" s="4">
        <v>66</v>
      </c>
      <c r="C74" s="4">
        <v>0.97765346695821032</v>
      </c>
      <c r="D74" s="4">
        <v>1</v>
      </c>
      <c r="E74" s="4"/>
      <c r="F74" s="4">
        <v>66</v>
      </c>
      <c r="G74" s="4">
        <v>0.9553476245219803</v>
      </c>
      <c r="H74" s="4">
        <v>0.97663640846921163</v>
      </c>
      <c r="I74" s="4">
        <v>1</v>
      </c>
      <c r="J74" s="4"/>
      <c r="K74" s="4">
        <v>66</v>
      </c>
      <c r="L74" s="4">
        <v>0.93311670519824419</v>
      </c>
      <c r="M74" s="4">
        <v>0.95336941236227524</v>
      </c>
      <c r="N74" s="4">
        <v>0.97121115249863976</v>
      </c>
      <c r="O74" s="4">
        <v>1</v>
      </c>
      <c r="P74" s="4"/>
      <c r="Q74" s="4">
        <v>66</v>
      </c>
      <c r="R74" s="4">
        <v>0.91099305977534117</v>
      </c>
      <c r="S74" s="4">
        <v>0.93023232088730512</v>
      </c>
      <c r="T74" s="4">
        <v>0.94281518567458855</v>
      </c>
      <c r="U74" s="4">
        <v>0.97486968862358703</v>
      </c>
      <c r="V74" s="4">
        <v>1</v>
      </c>
      <c r="W74" s="4"/>
      <c r="X74" s="4">
        <v>66</v>
      </c>
      <c r="Y74" s="4">
        <v>0.88900715067201674</v>
      </c>
      <c r="Z74" s="4">
        <v>0.90725643610381923</v>
      </c>
      <c r="AA74" s="4">
        <v>0.9148401974244964</v>
      </c>
      <c r="AB74" s="4">
        <v>0.94994013304490421</v>
      </c>
      <c r="AC74" s="4">
        <v>0.97643888281636415</v>
      </c>
      <c r="AD74" s="4">
        <v>1</v>
      </c>
      <c r="AE74" s="4"/>
      <c r="AF74" s="4">
        <v>66</v>
      </c>
      <c r="AG74" s="4">
        <v>0.86718755429225491</v>
      </c>
      <c r="AH74" s="4">
        <v>0.88447105904908596</v>
      </c>
      <c r="AI74" s="4">
        <v>0.88731165301444637</v>
      </c>
      <c r="AJ74" s="4">
        <v>0.92524238881819798</v>
      </c>
      <c r="AK74" s="4">
        <v>0.95300918513103106</v>
      </c>
      <c r="AL74" s="4">
        <v>0.97583175094675434</v>
      </c>
      <c r="AM74" s="4">
        <v>1</v>
      </c>
      <c r="AN74" s="4"/>
    </row>
    <row r="75" spans="2:40">
      <c r="B75" s="4">
        <v>67</v>
      </c>
      <c r="C75" s="4">
        <v>0.97765346695821032</v>
      </c>
      <c r="D75" s="4">
        <v>1</v>
      </c>
      <c r="E75" s="4"/>
      <c r="F75" s="4">
        <v>67</v>
      </c>
      <c r="G75" s="4">
        <v>0.9553476245219803</v>
      </c>
      <c r="H75" s="4">
        <v>0.98126118475080659</v>
      </c>
      <c r="I75" s="4">
        <v>1</v>
      </c>
      <c r="J75" s="4"/>
      <c r="K75" s="4">
        <v>67</v>
      </c>
      <c r="L75" s="4">
        <v>0.93311670519824419</v>
      </c>
      <c r="M75" s="4">
        <v>0.96241998575721543</v>
      </c>
      <c r="N75" s="4">
        <v>0.9825808306235061</v>
      </c>
      <c r="O75" s="4">
        <v>1</v>
      </c>
      <c r="P75" s="4"/>
      <c r="Q75" s="4">
        <v>67</v>
      </c>
      <c r="R75" s="4">
        <v>0.91099305977534117</v>
      </c>
      <c r="S75" s="4">
        <v>0.94351009997489799</v>
      </c>
      <c r="T75" s="4">
        <v>0.96501890560353831</v>
      </c>
      <c r="U75" s="4">
        <v>0.97833710013002706</v>
      </c>
      <c r="V75" s="4">
        <v>1</v>
      </c>
      <c r="W75" s="4"/>
      <c r="X75" s="4">
        <v>67</v>
      </c>
      <c r="Y75" s="4">
        <v>0.88900715067201674</v>
      </c>
      <c r="Z75" s="4">
        <v>0.92456382251030633</v>
      </c>
      <c r="AA75" s="4">
        <v>0.94734707373480509</v>
      </c>
      <c r="AB75" s="4">
        <v>0.95670963491993566</v>
      </c>
      <c r="AC75" s="4">
        <v>0.97665375140857857</v>
      </c>
      <c r="AD75" s="4">
        <v>1</v>
      </c>
      <c r="AE75" s="4"/>
      <c r="AF75" s="4">
        <v>67</v>
      </c>
      <c r="AG75" s="4">
        <v>0.86718755429225491</v>
      </c>
      <c r="AH75" s="4">
        <v>0.9056120120863087</v>
      </c>
      <c r="AI75" s="4">
        <v>0.92959695074259041</v>
      </c>
      <c r="AJ75" s="4">
        <v>0.93515023773479711</v>
      </c>
      <c r="AK75" s="4">
        <v>0.95342865689916456</v>
      </c>
      <c r="AL75" s="4">
        <v>0.97430291442032224</v>
      </c>
      <c r="AM75" s="4">
        <v>1</v>
      </c>
      <c r="AN75" s="4"/>
    </row>
    <row r="76" spans="2:40">
      <c r="B76" s="4">
        <v>68</v>
      </c>
      <c r="C76" s="4">
        <v>0.97765346695821032</v>
      </c>
      <c r="D76" s="4">
        <v>1</v>
      </c>
      <c r="E76" s="4"/>
      <c r="F76" s="4">
        <v>68</v>
      </c>
      <c r="G76" s="4">
        <v>0.9553476245219803</v>
      </c>
      <c r="H76" s="4">
        <v>0.97769952385540981</v>
      </c>
      <c r="I76" s="4">
        <v>1</v>
      </c>
      <c r="J76" s="4"/>
      <c r="K76" s="4">
        <v>68</v>
      </c>
      <c r="L76" s="4">
        <v>0.93311670519824419</v>
      </c>
      <c r="M76" s="4">
        <v>0.95544611834311644</v>
      </c>
      <c r="N76" s="4">
        <v>0.9788007148881599</v>
      </c>
      <c r="O76" s="4">
        <v>1</v>
      </c>
      <c r="P76" s="4"/>
      <c r="Q76" s="4">
        <v>68</v>
      </c>
      <c r="R76" s="4">
        <v>0.91099305977534117</v>
      </c>
      <c r="S76" s="4">
        <v>0.93327343584536138</v>
      </c>
      <c r="T76" s="4">
        <v>0.95760808280504683</v>
      </c>
      <c r="U76" s="4">
        <v>0.97609034458209754</v>
      </c>
      <c r="V76" s="4">
        <v>1</v>
      </c>
      <c r="W76" s="4"/>
      <c r="X76" s="4">
        <v>68</v>
      </c>
      <c r="Y76" s="4">
        <v>0.88900715067201674</v>
      </c>
      <c r="Z76" s="4">
        <v>0.91121325891978677</v>
      </c>
      <c r="AA76" s="4">
        <v>0.93645538243111059</v>
      </c>
      <c r="AB76" s="4">
        <v>0.95232050458862549</v>
      </c>
      <c r="AC76" s="4">
        <v>0.97747104561555553</v>
      </c>
      <c r="AD76" s="4">
        <v>1</v>
      </c>
      <c r="AE76" s="4"/>
      <c r="AF76" s="4">
        <v>68</v>
      </c>
      <c r="AG76" s="4">
        <v>0.86718755429225491</v>
      </c>
      <c r="AH76" s="4">
        <v>0.88929549588423884</v>
      </c>
      <c r="AI76" s="4">
        <v>0.91537417015210587</v>
      </c>
      <c r="AJ76" s="4">
        <v>0.9287222919944621</v>
      </c>
      <c r="AK76" s="4">
        <v>0.95502504202456384</v>
      </c>
      <c r="AL76" s="4">
        <v>0.97697377585356171</v>
      </c>
      <c r="AM76" s="4">
        <v>1</v>
      </c>
      <c r="AN76" s="4"/>
    </row>
    <row r="77" spans="2:40">
      <c r="B77" s="4">
        <v>69</v>
      </c>
      <c r="C77" s="4">
        <v>0.97765346695821032</v>
      </c>
      <c r="D77" s="4">
        <v>1</v>
      </c>
      <c r="E77" s="4"/>
      <c r="F77" s="4">
        <v>69</v>
      </c>
      <c r="G77" s="4">
        <v>0.9553476245219803</v>
      </c>
      <c r="H77" s="4">
        <v>0.97382108119806066</v>
      </c>
      <c r="I77" s="4">
        <v>1</v>
      </c>
      <c r="J77" s="4"/>
      <c r="K77" s="4">
        <v>69</v>
      </c>
      <c r="L77" s="4">
        <v>0.93311670519824419</v>
      </c>
      <c r="M77" s="4">
        <v>0.94788082262145179</v>
      </c>
      <c r="N77" s="4">
        <v>0.97153212652655307</v>
      </c>
      <c r="O77" s="4">
        <v>1</v>
      </c>
      <c r="P77" s="4"/>
      <c r="Q77" s="4">
        <v>69</v>
      </c>
      <c r="R77" s="4">
        <v>0.91099305977534117</v>
      </c>
      <c r="S77" s="4">
        <v>0.92221081098008406</v>
      </c>
      <c r="T77" s="4">
        <v>0.94343846763137429</v>
      </c>
      <c r="U77" s="4">
        <v>0.97336283360238063</v>
      </c>
      <c r="V77" s="4">
        <v>1</v>
      </c>
      <c r="W77" s="4"/>
      <c r="X77" s="4">
        <v>69</v>
      </c>
      <c r="Y77" s="4">
        <v>0.88900715067201674</v>
      </c>
      <c r="Z77" s="4">
        <v>0.89684027520212251</v>
      </c>
      <c r="AA77" s="4">
        <v>0.91574752946325066</v>
      </c>
      <c r="AB77" s="4">
        <v>0.94700575975942269</v>
      </c>
      <c r="AC77" s="4">
        <v>0.97444154648726922</v>
      </c>
      <c r="AD77" s="4">
        <v>1</v>
      </c>
      <c r="AE77" s="4"/>
      <c r="AF77" s="4">
        <v>69</v>
      </c>
      <c r="AG77" s="4">
        <v>0.86718755429225491</v>
      </c>
      <c r="AH77" s="4">
        <v>0.87179612378302518</v>
      </c>
      <c r="AI77" s="4">
        <v>0.88848521949291037</v>
      </c>
      <c r="AJ77" s="4">
        <v>0.92095857865437192</v>
      </c>
      <c r="AK77" s="4">
        <v>0.94911435241383346</v>
      </c>
      <c r="AL77" s="4">
        <v>0.97168980166126373</v>
      </c>
      <c r="AM77" s="4">
        <v>1</v>
      </c>
      <c r="AN77" s="4"/>
    </row>
    <row r="78" spans="2:40">
      <c r="B78" s="4">
        <v>70</v>
      </c>
      <c r="C78" s="4">
        <v>0.97765346695821032</v>
      </c>
      <c r="D78" s="4">
        <v>1</v>
      </c>
      <c r="E78" s="4"/>
      <c r="F78" s="4">
        <v>70</v>
      </c>
      <c r="G78" s="4">
        <v>0.9553476245219803</v>
      </c>
      <c r="H78" s="4">
        <v>0.97778833957044298</v>
      </c>
      <c r="I78" s="4">
        <v>1</v>
      </c>
      <c r="J78" s="4"/>
      <c r="K78" s="4">
        <v>70</v>
      </c>
      <c r="L78" s="4">
        <v>0.93311670519824419</v>
      </c>
      <c r="M78" s="4">
        <v>0.95561971459114425</v>
      </c>
      <c r="N78" s="4">
        <v>0.98283204556759385</v>
      </c>
      <c r="O78" s="4">
        <v>1</v>
      </c>
      <c r="P78" s="4"/>
      <c r="Q78" s="4">
        <v>70</v>
      </c>
      <c r="R78" s="4">
        <v>0.91099305977534117</v>
      </c>
      <c r="S78" s="4">
        <v>0.93352779889513104</v>
      </c>
      <c r="T78" s="4">
        <v>0.96551241851026504</v>
      </c>
      <c r="U78" s="4">
        <v>0.97840475586951237</v>
      </c>
      <c r="V78" s="4">
        <v>1</v>
      </c>
      <c r="W78" s="4"/>
      <c r="X78" s="4">
        <v>70</v>
      </c>
      <c r="Y78" s="4">
        <v>0.88900715067201674</v>
      </c>
      <c r="Z78" s="4">
        <v>0.91154440804503922</v>
      </c>
      <c r="AA78" s="4">
        <v>0.94807387987397385</v>
      </c>
      <c r="AB78" s="4">
        <v>0.9568419597308222</v>
      </c>
      <c r="AC78" s="4">
        <v>0.98229667692458511</v>
      </c>
      <c r="AD78" s="4">
        <v>1</v>
      </c>
      <c r="AE78" s="4"/>
      <c r="AF78" s="4">
        <v>70</v>
      </c>
      <c r="AG78" s="4">
        <v>0.86718755429225491</v>
      </c>
      <c r="AH78" s="4">
        <v>0.88969949406909277</v>
      </c>
      <c r="AI78" s="4">
        <v>0.93054798993594534</v>
      </c>
      <c r="AJ78" s="4">
        <v>0.9353442587614933</v>
      </c>
      <c r="AK78" s="4">
        <v>0.96447795575073481</v>
      </c>
      <c r="AL78" s="4">
        <v>0.9788160769044435</v>
      </c>
      <c r="AM78" s="4">
        <v>1</v>
      </c>
      <c r="AN78" s="4"/>
    </row>
    <row r="79" spans="2:40">
      <c r="B79" s="4">
        <v>71</v>
      </c>
      <c r="C79" s="4">
        <v>0.97765346695821032</v>
      </c>
      <c r="D79" s="4">
        <v>1</v>
      </c>
      <c r="E79" s="4"/>
      <c r="F79" s="4">
        <v>71</v>
      </c>
      <c r="G79" s="4">
        <v>0.9553476245219803</v>
      </c>
      <c r="H79" s="4">
        <v>0.97656942144854753</v>
      </c>
      <c r="I79" s="4">
        <v>1</v>
      </c>
      <c r="J79" s="4"/>
      <c r="K79" s="4">
        <v>71</v>
      </c>
      <c r="L79" s="4">
        <v>0.93311670519824419</v>
      </c>
      <c r="M79" s="4">
        <v>0.95323863455019786</v>
      </c>
      <c r="N79" s="4">
        <v>0.97882437572490943</v>
      </c>
      <c r="O79" s="4">
        <v>1</v>
      </c>
      <c r="P79" s="4"/>
      <c r="Q79" s="4">
        <v>71</v>
      </c>
      <c r="R79" s="4">
        <v>0.91099305977534117</v>
      </c>
      <c r="S79" s="4">
        <v>0.93004092145592998</v>
      </c>
      <c r="T79" s="4">
        <v>0.95765438044670048</v>
      </c>
      <c r="U79" s="4">
        <v>0.97435351590213659</v>
      </c>
      <c r="V79" s="4">
        <v>1</v>
      </c>
      <c r="W79" s="4"/>
      <c r="X79" s="4">
        <v>71</v>
      </c>
      <c r="Y79" s="4">
        <v>0.88900715067201674</v>
      </c>
      <c r="Z79" s="4">
        <v>0.90700754858473387</v>
      </c>
      <c r="AA79" s="4">
        <v>0.93652329570459758</v>
      </c>
      <c r="AB79" s="4">
        <v>0.94893445325215942</v>
      </c>
      <c r="AC79" s="4">
        <v>0.97393036092443064</v>
      </c>
      <c r="AD79" s="4">
        <v>1</v>
      </c>
      <c r="AE79" s="4"/>
      <c r="AF79" s="4">
        <v>71</v>
      </c>
      <c r="AG79" s="4">
        <v>0.86718755429225491</v>
      </c>
      <c r="AH79" s="4">
        <v>0.88416777343758091</v>
      </c>
      <c r="AI79" s="4">
        <v>0.91546268379466633</v>
      </c>
      <c r="AJ79" s="4">
        <v>0.92377347847759839</v>
      </c>
      <c r="AK79" s="4">
        <v>0.94811881543827381</v>
      </c>
      <c r="AL79" s="4">
        <v>0.9739814270761914</v>
      </c>
      <c r="AM79" s="4">
        <v>1</v>
      </c>
      <c r="AN79" s="4"/>
    </row>
    <row r="80" spans="2:40">
      <c r="B80" s="4">
        <v>72</v>
      </c>
      <c r="C80" s="4">
        <v>0.97765346695821032</v>
      </c>
      <c r="D80" s="4">
        <v>1</v>
      </c>
      <c r="E80" s="4"/>
      <c r="F80" s="4">
        <v>72</v>
      </c>
      <c r="G80" s="4">
        <v>0.9553476245219803</v>
      </c>
      <c r="H80" s="4">
        <v>0.9806249015481342</v>
      </c>
      <c r="I80" s="4">
        <v>1</v>
      </c>
      <c r="J80" s="4"/>
      <c r="K80" s="4">
        <v>72</v>
      </c>
      <c r="L80" s="4">
        <v>0.93311670519824419</v>
      </c>
      <c r="M80" s="4">
        <v>0.96117225856891209</v>
      </c>
      <c r="N80" s="4">
        <v>0.98225652525216767</v>
      </c>
      <c r="O80" s="4">
        <v>1</v>
      </c>
      <c r="P80" s="4"/>
      <c r="Q80" s="4">
        <v>72</v>
      </c>
      <c r="R80" s="4">
        <v>0.91099305977534117</v>
      </c>
      <c r="S80" s="4">
        <v>0.94167587752439186</v>
      </c>
      <c r="T80" s="4">
        <v>0.9643819927762326</v>
      </c>
      <c r="U80" s="4">
        <v>0.9836045619067687</v>
      </c>
      <c r="V80" s="4">
        <v>1</v>
      </c>
      <c r="W80" s="4"/>
      <c r="X80" s="4">
        <v>72</v>
      </c>
      <c r="Y80" s="4">
        <v>0.88900715067201674</v>
      </c>
      <c r="Z80" s="4">
        <v>0.92216807919143795</v>
      </c>
      <c r="AA80" s="4">
        <v>0.94640935438334062</v>
      </c>
      <c r="AB80" s="4">
        <v>0.96703940331236982</v>
      </c>
      <c r="AC80" s="4">
        <v>0.98221132012431289</v>
      </c>
      <c r="AD80" s="4">
        <v>1</v>
      </c>
      <c r="AE80" s="4"/>
      <c r="AF80" s="4">
        <v>72</v>
      </c>
      <c r="AG80" s="4">
        <v>0.86718755429225491</v>
      </c>
      <c r="AH80" s="4">
        <v>0.90267966891410512</v>
      </c>
      <c r="AI80" s="4">
        <v>0.92837028702693691</v>
      </c>
      <c r="AJ80" s="4">
        <v>0.95033652806801083</v>
      </c>
      <c r="AK80" s="4">
        <v>0.96431034615302424</v>
      </c>
      <c r="AL80" s="4">
        <v>0.98161800884583839</v>
      </c>
      <c r="AM80" s="4">
        <v>1</v>
      </c>
      <c r="AN80" s="4"/>
    </row>
    <row r="81" spans="2:40">
      <c r="B81" s="4">
        <v>73</v>
      </c>
      <c r="C81" s="4">
        <v>0.97765346695821032</v>
      </c>
      <c r="D81" s="4">
        <v>1</v>
      </c>
      <c r="E81" s="4"/>
      <c r="F81" s="4">
        <v>73</v>
      </c>
      <c r="G81" s="4">
        <v>0.9553476245219803</v>
      </c>
      <c r="H81" s="4">
        <v>0.97621656367214427</v>
      </c>
      <c r="I81" s="4">
        <v>1</v>
      </c>
      <c r="J81" s="4"/>
      <c r="K81" s="4">
        <v>73</v>
      </c>
      <c r="L81" s="4">
        <v>0.93311670519824419</v>
      </c>
      <c r="M81" s="4">
        <v>0.95254990338461409</v>
      </c>
      <c r="N81" s="4">
        <v>0.97544072308882679</v>
      </c>
      <c r="O81" s="4">
        <v>1</v>
      </c>
      <c r="P81" s="4"/>
      <c r="Q81" s="4">
        <v>73</v>
      </c>
      <c r="R81" s="4">
        <v>0.91099305977534117</v>
      </c>
      <c r="S81" s="4">
        <v>0.92903314791059288</v>
      </c>
      <c r="T81" s="4">
        <v>0.95104488214033878</v>
      </c>
      <c r="U81" s="4">
        <v>0.97551327806122723</v>
      </c>
      <c r="V81" s="4">
        <v>1</v>
      </c>
      <c r="W81" s="4"/>
      <c r="X81" s="4">
        <v>73</v>
      </c>
      <c r="Y81" s="4">
        <v>0.88900715067201674</v>
      </c>
      <c r="Z81" s="4">
        <v>0.90569736523516342</v>
      </c>
      <c r="AA81" s="4">
        <v>0.92684455894390749</v>
      </c>
      <c r="AB81" s="4">
        <v>0.95119480995350425</v>
      </c>
      <c r="AC81" s="4">
        <v>0.97835511485369586</v>
      </c>
      <c r="AD81" s="4">
        <v>1</v>
      </c>
      <c r="AE81" s="4"/>
      <c r="AF81" s="4">
        <v>73</v>
      </c>
      <c r="AG81" s="4">
        <v>0.86718755429225491</v>
      </c>
      <c r="AH81" s="4">
        <v>0.88257157303673195</v>
      </c>
      <c r="AI81" s="4">
        <v>0.90286968828430747</v>
      </c>
      <c r="AJ81" s="4">
        <v>0.92707607831631411</v>
      </c>
      <c r="AK81" s="4">
        <v>0.95675335936036299</v>
      </c>
      <c r="AL81" s="4">
        <v>0.97911419050096349</v>
      </c>
      <c r="AM81" s="4">
        <v>1</v>
      </c>
      <c r="AN81" s="4"/>
    </row>
    <row r="82" spans="2:40">
      <c r="B82" s="4">
        <v>74</v>
      </c>
      <c r="C82" s="4">
        <v>0.97765346695821032</v>
      </c>
      <c r="D82" s="4">
        <v>1</v>
      </c>
      <c r="E82" s="4"/>
      <c r="F82" s="4">
        <v>74</v>
      </c>
      <c r="G82" s="4">
        <v>0.9553476245219803</v>
      </c>
      <c r="H82" s="4">
        <v>0.97453092142979669</v>
      </c>
      <c r="I82" s="4">
        <v>1</v>
      </c>
      <c r="J82" s="4"/>
      <c r="K82" s="4">
        <v>74</v>
      </c>
      <c r="L82" s="4">
        <v>0.93311670519824419</v>
      </c>
      <c r="M82" s="4">
        <v>0.94926318983730773</v>
      </c>
      <c r="N82" s="4">
        <v>0.97662756056364119</v>
      </c>
      <c r="O82" s="4">
        <v>1</v>
      </c>
      <c r="P82" s="4"/>
      <c r="Q82" s="4">
        <v>74</v>
      </c>
      <c r="R82" s="4">
        <v>0.91099305977534117</v>
      </c>
      <c r="S82" s="4">
        <v>0.92422894233933606</v>
      </c>
      <c r="T82" s="4">
        <v>0.95336059924509853</v>
      </c>
      <c r="U82" s="4">
        <v>0.97524915318136296</v>
      </c>
      <c r="V82" s="4">
        <v>1</v>
      </c>
      <c r="W82" s="4"/>
      <c r="X82" s="4">
        <v>74</v>
      </c>
      <c r="Y82" s="4">
        <v>0.88900715067201674</v>
      </c>
      <c r="Z82" s="4">
        <v>0.89945804440911836</v>
      </c>
      <c r="AA82" s="4">
        <v>0.93023180569494535</v>
      </c>
      <c r="AB82" s="4">
        <v>0.95067979860691587</v>
      </c>
      <c r="AC82" s="4">
        <v>0.97423890377869471</v>
      </c>
      <c r="AD82" s="4">
        <v>1</v>
      </c>
      <c r="AE82" s="4"/>
      <c r="AF82" s="4">
        <v>74</v>
      </c>
      <c r="AG82" s="4">
        <v>0.86718755429225491</v>
      </c>
      <c r="AH82" s="4">
        <v>0.87497811891248478</v>
      </c>
      <c r="AI82" s="4">
        <v>0.90727187007987731</v>
      </c>
      <c r="AJ82" s="4">
        <v>0.92632325135463123</v>
      </c>
      <c r="AK82" s="4">
        <v>0.94871964201701608</v>
      </c>
      <c r="AL82" s="4">
        <v>0.97190436822567394</v>
      </c>
      <c r="AM82" s="4">
        <v>1</v>
      </c>
      <c r="AN82" s="4"/>
    </row>
    <row r="83" spans="2:40">
      <c r="B83" s="4">
        <v>75</v>
      </c>
      <c r="C83" s="4">
        <v>0.97765346695821032</v>
      </c>
      <c r="D83" s="4">
        <v>1</v>
      </c>
      <c r="E83" s="4"/>
      <c r="F83" s="4">
        <v>75</v>
      </c>
      <c r="G83" s="4">
        <v>0.9553476245219803</v>
      </c>
      <c r="H83" s="4">
        <v>0.97600839714668219</v>
      </c>
      <c r="I83" s="4">
        <v>1</v>
      </c>
      <c r="J83" s="4"/>
      <c r="K83" s="4">
        <v>75</v>
      </c>
      <c r="L83" s="4">
        <v>0.93311670519824419</v>
      </c>
      <c r="M83" s="4">
        <v>0.95214370691199968</v>
      </c>
      <c r="N83" s="4">
        <v>0.97463645280755307</v>
      </c>
      <c r="O83" s="4">
        <v>1</v>
      </c>
      <c r="P83" s="4"/>
      <c r="Q83" s="4">
        <v>75</v>
      </c>
      <c r="R83" s="4">
        <v>0.91099305977534117</v>
      </c>
      <c r="S83" s="4">
        <v>0.92843895895593997</v>
      </c>
      <c r="T83" s="4">
        <v>0.94947721784190808</v>
      </c>
      <c r="U83" s="4">
        <v>0.97855355214754958</v>
      </c>
      <c r="V83" s="4">
        <v>1</v>
      </c>
      <c r="W83" s="4"/>
      <c r="X83" s="4">
        <v>75</v>
      </c>
      <c r="Y83" s="4">
        <v>0.88900715067201674</v>
      </c>
      <c r="Z83" s="4">
        <v>0.9049250957011622</v>
      </c>
      <c r="AA83" s="4">
        <v>0.92455384339154001</v>
      </c>
      <c r="AB83" s="4">
        <v>0.95713301585584099</v>
      </c>
      <c r="AC83" s="4">
        <v>0.97400499357331394</v>
      </c>
      <c r="AD83" s="4">
        <v>1</v>
      </c>
      <c r="AE83" s="4"/>
      <c r="AF83" s="4">
        <v>75</v>
      </c>
      <c r="AG83" s="4">
        <v>0.86718755429225491</v>
      </c>
      <c r="AH83" s="4">
        <v>0.88163098501361392</v>
      </c>
      <c r="AI83" s="4">
        <v>0.89989563298681663</v>
      </c>
      <c r="AJ83" s="4">
        <v>0.93577106651321684</v>
      </c>
      <c r="AK83" s="4">
        <v>0.94826413040677204</v>
      </c>
      <c r="AL83" s="4">
        <v>0.9750534766379656</v>
      </c>
      <c r="AM83" s="4">
        <v>1</v>
      </c>
      <c r="AN83" s="4"/>
    </row>
    <row r="84" spans="2:40">
      <c r="B84" s="4">
        <v>76</v>
      </c>
      <c r="C84" s="4">
        <v>0.97765346695821032</v>
      </c>
      <c r="D84" s="4">
        <v>1</v>
      </c>
      <c r="E84" s="4"/>
      <c r="F84" s="4">
        <v>76</v>
      </c>
      <c r="G84" s="4">
        <v>0.9553476245219803</v>
      </c>
      <c r="H84" s="4">
        <v>0.97536468297896883</v>
      </c>
      <c r="I84" s="4">
        <v>1</v>
      </c>
      <c r="J84" s="4"/>
      <c r="K84" s="4">
        <v>76</v>
      </c>
      <c r="L84" s="4">
        <v>0.93311670519824419</v>
      </c>
      <c r="M84" s="4">
        <v>0.95088817206704257</v>
      </c>
      <c r="N84" s="4">
        <v>0.96774587780453147</v>
      </c>
      <c r="O84" s="4">
        <v>1</v>
      </c>
      <c r="P84" s="4"/>
      <c r="Q84" s="4">
        <v>76</v>
      </c>
      <c r="R84" s="4">
        <v>0.91099305977534117</v>
      </c>
      <c r="S84" s="4">
        <v>0.92660314926007314</v>
      </c>
      <c r="T84" s="4">
        <v>0.93609927209319088</v>
      </c>
      <c r="U84" s="4">
        <v>0.96911901868750849</v>
      </c>
      <c r="V84" s="4">
        <v>1</v>
      </c>
      <c r="W84" s="4"/>
      <c r="X84" s="4">
        <v>76</v>
      </c>
      <c r="Y84" s="4">
        <v>0.88900715067201674</v>
      </c>
      <c r="Z84" s="4">
        <v>0.90254012821118079</v>
      </c>
      <c r="AA84" s="4">
        <v>0.90508266464921905</v>
      </c>
      <c r="AB84" s="4">
        <v>0.93876596286769076</v>
      </c>
      <c r="AC84" s="4">
        <v>0.9674532702867964</v>
      </c>
      <c r="AD84" s="4">
        <v>1</v>
      </c>
      <c r="AE84" s="4"/>
      <c r="AF84" s="4">
        <v>76</v>
      </c>
      <c r="AG84" s="4">
        <v>0.86718755429225491</v>
      </c>
      <c r="AH84" s="4">
        <v>0.87872747387752925</v>
      </c>
      <c r="AI84" s="4">
        <v>0.87471558043211206</v>
      </c>
      <c r="AJ84" s="4">
        <v>0.90896501763693871</v>
      </c>
      <c r="AK84" s="4">
        <v>0.93554988582758125</v>
      </c>
      <c r="AL84" s="4">
        <v>0.96729090092481385</v>
      </c>
      <c r="AM84" s="4">
        <v>1</v>
      </c>
      <c r="AN84" s="4"/>
    </row>
    <row r="85" spans="2:40">
      <c r="B85" s="4">
        <v>77</v>
      </c>
      <c r="C85" s="4">
        <v>0.97765346695821032</v>
      </c>
      <c r="D85" s="4">
        <v>1</v>
      </c>
      <c r="E85" s="4"/>
      <c r="F85" s="4">
        <v>77</v>
      </c>
      <c r="G85" s="4">
        <v>0.9553476245219803</v>
      </c>
      <c r="H85" s="4">
        <v>0.98013349623967227</v>
      </c>
      <c r="I85" s="4">
        <v>1</v>
      </c>
      <c r="J85" s="4"/>
      <c r="K85" s="4">
        <v>77</v>
      </c>
      <c r="L85" s="4">
        <v>0.93311670519824419</v>
      </c>
      <c r="M85" s="4">
        <v>0.96020918531841104</v>
      </c>
      <c r="N85" s="4">
        <v>0.97898162947013145</v>
      </c>
      <c r="O85" s="4">
        <v>1</v>
      </c>
      <c r="P85" s="4"/>
      <c r="Q85" s="4">
        <v>77</v>
      </c>
      <c r="R85" s="4">
        <v>0.91099305977534117</v>
      </c>
      <c r="S85" s="4">
        <v>0.94026092464556432</v>
      </c>
      <c r="T85" s="4">
        <v>0.95796211049233992</v>
      </c>
      <c r="U85" s="4">
        <v>0.97772305232614565</v>
      </c>
      <c r="V85" s="4">
        <v>1</v>
      </c>
      <c r="W85" s="4"/>
      <c r="X85" s="4">
        <v>77</v>
      </c>
      <c r="Y85" s="4">
        <v>0.88900715067201674</v>
      </c>
      <c r="Z85" s="4">
        <v>0.9203210211523275</v>
      </c>
      <c r="AA85" s="4">
        <v>0.93697474172713835</v>
      </c>
      <c r="AB85" s="4">
        <v>0.95550906491089427</v>
      </c>
      <c r="AC85" s="4">
        <v>0.97315206595134796</v>
      </c>
      <c r="AD85" s="4">
        <v>1</v>
      </c>
      <c r="AE85" s="4"/>
      <c r="AF85" s="4">
        <v>77</v>
      </c>
      <c r="AG85" s="4">
        <v>0.86718755429225491</v>
      </c>
      <c r="AH85" s="4">
        <v>0.90042020541848178</v>
      </c>
      <c r="AI85" s="4">
        <v>0.91605112288510027</v>
      </c>
      <c r="AJ85" s="4">
        <v>0.93339051724138999</v>
      </c>
      <c r="AK85" s="4">
        <v>0.94660408442085853</v>
      </c>
      <c r="AL85" s="4">
        <v>0.97263398092746522</v>
      </c>
      <c r="AM85" s="4">
        <v>1</v>
      </c>
      <c r="AN85" s="4"/>
    </row>
    <row r="86" spans="2:40">
      <c r="B86" s="4">
        <v>78</v>
      </c>
      <c r="C86" s="4">
        <v>0.97765346695821032</v>
      </c>
      <c r="D86" s="4">
        <v>1</v>
      </c>
      <c r="E86" s="4"/>
      <c r="F86" s="4">
        <v>78</v>
      </c>
      <c r="G86" s="4">
        <v>0.9553476245219803</v>
      </c>
      <c r="H86" s="4">
        <v>0.97822229323828946</v>
      </c>
      <c r="I86" s="4">
        <v>1</v>
      </c>
      <c r="J86" s="4"/>
      <c r="K86" s="4">
        <v>78</v>
      </c>
      <c r="L86" s="4">
        <v>0.93311670519824419</v>
      </c>
      <c r="M86" s="4">
        <v>0.95646813277441001</v>
      </c>
      <c r="N86" s="4">
        <v>0.98080800092609466</v>
      </c>
      <c r="O86" s="4">
        <v>1</v>
      </c>
      <c r="P86" s="4"/>
      <c r="Q86" s="4">
        <v>78</v>
      </c>
      <c r="R86" s="4">
        <v>0.91099305977534117</v>
      </c>
      <c r="S86" s="4">
        <v>0.93477128160212974</v>
      </c>
      <c r="T86" s="4">
        <v>0.96153976018213294</v>
      </c>
      <c r="U86" s="4">
        <v>0.98272734874876588</v>
      </c>
      <c r="V86" s="4">
        <v>1</v>
      </c>
      <c r="W86" s="4"/>
      <c r="X86" s="4">
        <v>78</v>
      </c>
      <c r="Y86" s="4">
        <v>0.88900715067201674</v>
      </c>
      <c r="Z86" s="4">
        <v>0.91316370104587441</v>
      </c>
      <c r="AA86" s="4">
        <v>0.94222854331574502</v>
      </c>
      <c r="AB86" s="4">
        <v>0.96531529293310658</v>
      </c>
      <c r="AC86" s="4">
        <v>0.98194409941182437</v>
      </c>
      <c r="AD86" s="4">
        <v>1</v>
      </c>
      <c r="AE86" s="4"/>
      <c r="AF86" s="4">
        <v>78</v>
      </c>
      <c r="AG86" s="4">
        <v>0.86718755429225491</v>
      </c>
      <c r="AH86" s="4">
        <v>0.89167554142053074</v>
      </c>
      <c r="AI86" s="4">
        <v>0.92290615353107086</v>
      </c>
      <c r="AJ86" s="4">
        <v>0.94779616433688363</v>
      </c>
      <c r="AK86" s="4">
        <v>0.96378571639214228</v>
      </c>
      <c r="AL86" s="4">
        <v>0.98221238677005751</v>
      </c>
      <c r="AM86" s="4">
        <v>1</v>
      </c>
      <c r="AN86" s="4"/>
    </row>
    <row r="87" spans="2:40">
      <c r="B87" s="4">
        <v>79</v>
      </c>
      <c r="C87" s="4">
        <v>0.97765346695821032</v>
      </c>
      <c r="D87" s="4">
        <v>1</v>
      </c>
      <c r="E87" s="4"/>
      <c r="F87" s="4">
        <v>79</v>
      </c>
      <c r="G87" s="4">
        <v>0.9553476245219803</v>
      </c>
      <c r="H87" s="4">
        <v>0.97622025814951052</v>
      </c>
      <c r="I87" s="4">
        <v>1</v>
      </c>
      <c r="J87" s="4"/>
      <c r="K87" s="4">
        <v>79</v>
      </c>
      <c r="L87" s="4">
        <v>0.93311670519824419</v>
      </c>
      <c r="M87" s="4">
        <v>0.952557113220727</v>
      </c>
      <c r="N87" s="4">
        <v>0.97640864316856213</v>
      </c>
      <c r="O87" s="4">
        <v>1</v>
      </c>
      <c r="P87" s="4"/>
      <c r="Q87" s="4">
        <v>79</v>
      </c>
      <c r="R87" s="4">
        <v>0.91099305977534117</v>
      </c>
      <c r="S87" s="4">
        <v>0.92904369568776046</v>
      </c>
      <c r="T87" s="4">
        <v>0.95293324323786155</v>
      </c>
      <c r="U87" s="4">
        <v>0.977707586250534</v>
      </c>
      <c r="V87" s="4">
        <v>1</v>
      </c>
      <c r="W87" s="4"/>
      <c r="X87" s="4">
        <v>79</v>
      </c>
      <c r="Y87" s="4">
        <v>0.88900715067201674</v>
      </c>
      <c r="Z87" s="4">
        <v>0.90571107570694143</v>
      </c>
      <c r="AA87" s="4">
        <v>0.929606393447996</v>
      </c>
      <c r="AB87" s="4">
        <v>0.95547883578102399</v>
      </c>
      <c r="AC87" s="4">
        <v>0.97737213623687402</v>
      </c>
      <c r="AD87" s="4">
        <v>1</v>
      </c>
      <c r="AE87" s="4"/>
      <c r="AF87" s="4">
        <v>79</v>
      </c>
      <c r="AG87" s="4">
        <v>0.86718755429225491</v>
      </c>
      <c r="AH87" s="4">
        <v>0.88258827355945302</v>
      </c>
      <c r="AI87" s="4">
        <v>0.90645866008953035</v>
      </c>
      <c r="AJ87" s="4">
        <v>0.933346223532876</v>
      </c>
      <c r="AK87" s="4">
        <v>0.95483177562603672</v>
      </c>
      <c r="AL87" s="4">
        <v>0.97722722952120677</v>
      </c>
      <c r="AM87" s="4">
        <v>1</v>
      </c>
      <c r="AN87" s="4"/>
    </row>
    <row r="88" spans="2:40">
      <c r="B88" s="4">
        <v>80</v>
      </c>
      <c r="C88" s="4">
        <v>0.97765346695821032</v>
      </c>
      <c r="D88" s="4">
        <v>1</v>
      </c>
      <c r="E88" s="4"/>
      <c r="F88" s="4">
        <v>80</v>
      </c>
      <c r="G88" s="4">
        <v>0.9553476245219803</v>
      </c>
      <c r="H88" s="4">
        <v>0.97765221454470708</v>
      </c>
      <c r="I88" s="4">
        <v>1</v>
      </c>
      <c r="J88" s="4"/>
      <c r="K88" s="4">
        <v>80</v>
      </c>
      <c r="L88" s="4">
        <v>0.93311670519824419</v>
      </c>
      <c r="M88" s="4">
        <v>0.9553536555719776</v>
      </c>
      <c r="N88" s="4">
        <v>0.97675623424098723</v>
      </c>
      <c r="O88" s="4">
        <v>1</v>
      </c>
      <c r="P88" s="4"/>
      <c r="Q88" s="4">
        <v>80</v>
      </c>
      <c r="R88" s="4">
        <v>0.91099305977534117</v>
      </c>
      <c r="S88" s="4">
        <v>0.93313796359002787</v>
      </c>
      <c r="T88" s="4">
        <v>0.95361183216198309</v>
      </c>
      <c r="U88" s="4">
        <v>0.97098885814768976</v>
      </c>
      <c r="V88" s="4">
        <v>1</v>
      </c>
      <c r="W88" s="4"/>
      <c r="X88" s="4">
        <v>80</v>
      </c>
      <c r="Y88" s="4">
        <v>0.88900715067201674</v>
      </c>
      <c r="Z88" s="4">
        <v>0.91103690313243824</v>
      </c>
      <c r="AA88" s="4">
        <v>0.93059953682330143</v>
      </c>
      <c r="AB88" s="4">
        <v>0.9423920088015092</v>
      </c>
      <c r="AC88" s="4">
        <v>0.96901652409356975</v>
      </c>
      <c r="AD88" s="4">
        <v>1</v>
      </c>
      <c r="AE88" s="4"/>
      <c r="AF88" s="4">
        <v>80</v>
      </c>
      <c r="AG88" s="4">
        <v>0.86718755429225491</v>
      </c>
      <c r="AH88" s="4">
        <v>0.88908035879711278</v>
      </c>
      <c r="AI88" s="4">
        <v>0.90775010799284994</v>
      </c>
      <c r="AJ88" s="4">
        <v>0.914236506532216</v>
      </c>
      <c r="AK88" s="4">
        <v>0.93857573431672636</v>
      </c>
      <c r="AL88" s="4">
        <v>0.97205314972205059</v>
      </c>
      <c r="AM88" s="4">
        <v>1</v>
      </c>
      <c r="AN88" s="4"/>
    </row>
    <row r="89" spans="2:40">
      <c r="B89" s="4">
        <v>81</v>
      </c>
      <c r="C89" s="4">
        <v>0.97765346695821032</v>
      </c>
      <c r="D89" s="4">
        <v>1</v>
      </c>
      <c r="E89" s="4"/>
      <c r="F89" s="4">
        <v>81</v>
      </c>
      <c r="G89" s="4">
        <v>0.9553476245219803</v>
      </c>
      <c r="H89" s="4">
        <v>0.97812215061789864</v>
      </c>
      <c r="I89" s="4">
        <v>1</v>
      </c>
      <c r="J89" s="4"/>
      <c r="K89" s="4">
        <v>81</v>
      </c>
      <c r="L89" s="4">
        <v>0.93311670519824419</v>
      </c>
      <c r="M89" s="4">
        <v>0.95627231159340487</v>
      </c>
      <c r="N89" s="4">
        <v>0.97170184751422706</v>
      </c>
      <c r="O89" s="4">
        <v>1</v>
      </c>
      <c r="P89" s="4"/>
      <c r="Q89" s="4">
        <v>81</v>
      </c>
      <c r="R89" s="4">
        <v>0.91099305977534117</v>
      </c>
      <c r="S89" s="4">
        <v>0.93448422763652317</v>
      </c>
      <c r="T89" s="4">
        <v>0.9437681228024023</v>
      </c>
      <c r="U89" s="4">
        <v>0.97140118795332897</v>
      </c>
      <c r="V89" s="4">
        <v>1</v>
      </c>
      <c r="W89" s="4"/>
      <c r="X89" s="4">
        <v>81</v>
      </c>
      <c r="Y89" s="4">
        <v>0.88900715067201674</v>
      </c>
      <c r="Z89" s="4">
        <v>0.9127898287058378</v>
      </c>
      <c r="AA89" s="4">
        <v>0.91622754054185085</v>
      </c>
      <c r="AB89" s="4">
        <v>0.94319255108354894</v>
      </c>
      <c r="AC89" s="4">
        <v>0.97025182898676354</v>
      </c>
      <c r="AD89" s="4">
        <v>1</v>
      </c>
      <c r="AE89" s="4"/>
      <c r="AF89" s="4">
        <v>81</v>
      </c>
      <c r="AG89" s="4">
        <v>0.86718755429225491</v>
      </c>
      <c r="AH89" s="4">
        <v>0.89121922159845701</v>
      </c>
      <c r="AI89" s="4">
        <v>0.88910623491327867</v>
      </c>
      <c r="AJ89" s="4">
        <v>0.91540169105309921</v>
      </c>
      <c r="AK89" s="4">
        <v>0.94097025740040108</v>
      </c>
      <c r="AL89" s="4">
        <v>0.96790236675020247</v>
      </c>
      <c r="AM89" s="4">
        <v>1</v>
      </c>
      <c r="AN89" s="4"/>
    </row>
    <row r="90" spans="2:40">
      <c r="B90" s="4">
        <v>82</v>
      </c>
      <c r="C90" s="4">
        <v>0.97765346695821032</v>
      </c>
      <c r="D90" s="4">
        <v>1</v>
      </c>
      <c r="E90" s="4"/>
      <c r="F90" s="4">
        <v>82</v>
      </c>
      <c r="G90" s="4">
        <v>0.9553476245219803</v>
      </c>
      <c r="H90" s="4">
        <v>0.98098495466091618</v>
      </c>
      <c r="I90" s="4">
        <v>1</v>
      </c>
      <c r="J90" s="4"/>
      <c r="K90" s="4">
        <v>82</v>
      </c>
      <c r="L90" s="4">
        <v>0.93311670519824419</v>
      </c>
      <c r="M90" s="4">
        <v>0.96187820963415016</v>
      </c>
      <c r="N90" s="4">
        <v>0.98128248197373646</v>
      </c>
      <c r="O90" s="4">
        <v>1</v>
      </c>
      <c r="P90" s="4"/>
      <c r="Q90" s="4">
        <v>82</v>
      </c>
      <c r="R90" s="4">
        <v>0.91099305977534117</v>
      </c>
      <c r="S90" s="4">
        <v>0.94271351536583181</v>
      </c>
      <c r="T90" s="4">
        <v>0.96247030468639783</v>
      </c>
      <c r="U90" s="4">
        <v>0.98349267996367118</v>
      </c>
      <c r="V90" s="4">
        <v>1</v>
      </c>
      <c r="W90" s="4"/>
      <c r="X90" s="4">
        <v>82</v>
      </c>
      <c r="Y90" s="4">
        <v>0.88900715067201674</v>
      </c>
      <c r="Z90" s="4">
        <v>0.92352318407230827</v>
      </c>
      <c r="AA90" s="4">
        <v>0.9435966578630397</v>
      </c>
      <c r="AB90" s="4">
        <v>0.96681942040804891</v>
      </c>
      <c r="AC90" s="4">
        <v>0.98508676921061156</v>
      </c>
      <c r="AD90" s="4">
        <v>1</v>
      </c>
      <c r="AE90" s="4"/>
      <c r="AF90" s="4">
        <v>82</v>
      </c>
      <c r="AG90" s="4">
        <v>0.86718755429225491</v>
      </c>
      <c r="AH90" s="4">
        <v>0.90433805725198113</v>
      </c>
      <c r="AI90" s="4">
        <v>0.92469333040200774</v>
      </c>
      <c r="AJ90" s="4">
        <v>0.95001227152913392</v>
      </c>
      <c r="AK90" s="4">
        <v>0.96996469772852734</v>
      </c>
      <c r="AL90" s="4">
        <v>0.98681393069108947</v>
      </c>
      <c r="AM90" s="4">
        <v>1</v>
      </c>
      <c r="AN90" s="4"/>
    </row>
    <row r="91" spans="2:40">
      <c r="B91" s="4">
        <v>83</v>
      </c>
      <c r="C91" s="4">
        <v>0.97765346695821032</v>
      </c>
      <c r="D91" s="4">
        <v>1</v>
      </c>
      <c r="E91" s="4"/>
      <c r="F91" s="4">
        <v>83</v>
      </c>
      <c r="G91" s="4">
        <v>0.9553476245219803</v>
      </c>
      <c r="H91" s="4">
        <v>0.97778873493670626</v>
      </c>
      <c r="I91" s="4">
        <v>1</v>
      </c>
      <c r="J91" s="4"/>
      <c r="K91" s="4">
        <v>83</v>
      </c>
      <c r="L91" s="4">
        <v>0.93311670519824419</v>
      </c>
      <c r="M91" s="4">
        <v>0.95562048739617134</v>
      </c>
      <c r="N91" s="4">
        <v>0.97441321579764573</v>
      </c>
      <c r="O91" s="4">
        <v>1</v>
      </c>
      <c r="P91" s="4"/>
      <c r="Q91" s="4">
        <v>83</v>
      </c>
      <c r="R91" s="4">
        <v>0.91099305977534117</v>
      </c>
      <c r="S91" s="4">
        <v>0.93352893130446302</v>
      </c>
      <c r="T91" s="4">
        <v>0.94904231890023438</v>
      </c>
      <c r="U91" s="4">
        <v>0.97674180811488442</v>
      </c>
      <c r="V91" s="4">
        <v>1</v>
      </c>
      <c r="W91" s="4"/>
      <c r="X91" s="4">
        <v>83</v>
      </c>
      <c r="Y91" s="4">
        <v>0.88900715067201674</v>
      </c>
      <c r="Z91" s="4">
        <v>0.91154588236871648</v>
      </c>
      <c r="AA91" s="4">
        <v>0.92391869159348616</v>
      </c>
      <c r="AB91" s="4">
        <v>0.95359212686929984</v>
      </c>
      <c r="AC91" s="4">
        <v>0.97760377639858209</v>
      </c>
      <c r="AD91" s="4">
        <v>1</v>
      </c>
      <c r="AE91" s="4"/>
      <c r="AF91" s="4">
        <v>83</v>
      </c>
      <c r="AG91" s="4">
        <v>0.86718755429225491</v>
      </c>
      <c r="AH91" s="4">
        <v>0.88970129280934507</v>
      </c>
      <c r="AI91" s="4">
        <v>0.89907144464219191</v>
      </c>
      <c r="AJ91" s="4">
        <v>0.93058308062204664</v>
      </c>
      <c r="AK91" s="4">
        <v>0.95528442531506419</v>
      </c>
      <c r="AL91" s="4">
        <v>0.97944504456209891</v>
      </c>
      <c r="AM91" s="4">
        <v>1</v>
      </c>
      <c r="AN91" s="4"/>
    </row>
    <row r="92" spans="2:40">
      <c r="B92" s="4">
        <v>84</v>
      </c>
      <c r="C92" s="4">
        <v>0.97765346695821032</v>
      </c>
      <c r="D92" s="4">
        <v>1</v>
      </c>
      <c r="E92" s="4"/>
      <c r="F92" s="4">
        <v>84</v>
      </c>
      <c r="G92" s="4">
        <v>0.9553476245219803</v>
      </c>
      <c r="H92" s="4">
        <v>0.97500259088079821</v>
      </c>
      <c r="I92" s="4">
        <v>1</v>
      </c>
      <c r="J92" s="4"/>
      <c r="K92" s="4">
        <v>84</v>
      </c>
      <c r="L92" s="4">
        <v>0.93311670519824419</v>
      </c>
      <c r="M92" s="4">
        <v>0.95018229212468563</v>
      </c>
      <c r="N92" s="4">
        <v>0.97184474518929531</v>
      </c>
      <c r="O92" s="4">
        <v>1</v>
      </c>
      <c r="P92" s="4"/>
      <c r="Q92" s="4">
        <v>84</v>
      </c>
      <c r="R92" s="4">
        <v>0.91099305977534117</v>
      </c>
      <c r="S92" s="4">
        <v>0.92557156237662497</v>
      </c>
      <c r="T92" s="4">
        <v>0.94404572274165177</v>
      </c>
      <c r="U92" s="4">
        <v>0.97370355237934769</v>
      </c>
      <c r="V92" s="4">
        <v>1</v>
      </c>
      <c r="W92" s="4"/>
      <c r="X92" s="4">
        <v>84</v>
      </c>
      <c r="Y92" s="4">
        <v>0.88900715067201674</v>
      </c>
      <c r="Z92" s="4">
        <v>0.90120064681609524</v>
      </c>
      <c r="AA92" s="4">
        <v>0.91663181899611479</v>
      </c>
      <c r="AB92" s="4">
        <v>0.94766886113538185</v>
      </c>
      <c r="AC92" s="4">
        <v>0.97747778747962344</v>
      </c>
      <c r="AD92" s="4">
        <v>1</v>
      </c>
      <c r="AE92" s="4"/>
      <c r="AF92" s="4">
        <v>84</v>
      </c>
      <c r="AG92" s="4">
        <v>0.86718755429225491</v>
      </c>
      <c r="AH92" s="4">
        <v>0.87709760083121246</v>
      </c>
      <c r="AI92" s="4">
        <v>0.88962935522225506</v>
      </c>
      <c r="AJ92" s="4">
        <v>0.92192604234344555</v>
      </c>
      <c r="AK92" s="4">
        <v>0.95503821616664841</v>
      </c>
      <c r="AL92" s="4">
        <v>0.97755940167347455</v>
      </c>
      <c r="AM92" s="4">
        <v>1</v>
      </c>
      <c r="AN92" s="4"/>
    </row>
    <row r="93" spans="2:40">
      <c r="B93" s="4">
        <v>85</v>
      </c>
      <c r="C93" s="4">
        <v>0.97765346695821032</v>
      </c>
      <c r="D93" s="4">
        <v>1</v>
      </c>
      <c r="E93" s="4"/>
      <c r="F93" s="4">
        <v>85</v>
      </c>
      <c r="G93" s="4">
        <v>0.9553476245219803</v>
      </c>
      <c r="H93" s="4">
        <v>0.9732911956571485</v>
      </c>
      <c r="I93" s="4">
        <v>1</v>
      </c>
      <c r="J93" s="4"/>
      <c r="K93" s="4">
        <v>85</v>
      </c>
      <c r="L93" s="4">
        <v>0.93311670519824419</v>
      </c>
      <c r="M93" s="4">
        <v>0.94684956194656589</v>
      </c>
      <c r="N93" s="4">
        <v>0.96814385994713903</v>
      </c>
      <c r="O93" s="4">
        <v>1</v>
      </c>
      <c r="P93" s="4"/>
      <c r="Q93" s="4">
        <v>85</v>
      </c>
      <c r="R93" s="4">
        <v>0.91099305977534117</v>
      </c>
      <c r="S93" s="4">
        <v>0.92070622148000636</v>
      </c>
      <c r="T93" s="4">
        <v>0.93686936558087097</v>
      </c>
      <c r="U93" s="4">
        <v>0.97308594467613996</v>
      </c>
      <c r="V93" s="4">
        <v>1</v>
      </c>
      <c r="W93" s="4"/>
      <c r="X93" s="4">
        <v>85</v>
      </c>
      <c r="Y93" s="4">
        <v>0.88900715067201674</v>
      </c>
      <c r="Z93" s="4">
        <v>0.89488987601853631</v>
      </c>
      <c r="AA93" s="4">
        <v>0.9061997602642754</v>
      </c>
      <c r="AB93" s="4">
        <v>0.94646705393834796</v>
      </c>
      <c r="AC93" s="4">
        <v>0.96828453668857228</v>
      </c>
      <c r="AD93" s="4">
        <v>1</v>
      </c>
      <c r="AE93" s="4"/>
      <c r="AF93" s="4">
        <v>85</v>
      </c>
      <c r="AG93" s="4">
        <v>0.86718755429225491</v>
      </c>
      <c r="AH93" s="4">
        <v>0.86942685021379262</v>
      </c>
      <c r="AI93" s="4">
        <v>0.8761553633056508</v>
      </c>
      <c r="AJ93" s="4">
        <v>0.92017285716324793</v>
      </c>
      <c r="AK93" s="4">
        <v>0.93715828453702332</v>
      </c>
      <c r="AL93" s="4">
        <v>0.96940343083928049</v>
      </c>
      <c r="AM93" s="4">
        <v>1</v>
      </c>
      <c r="AN93" s="4"/>
    </row>
    <row r="94" spans="2:40">
      <c r="B94" s="4">
        <v>86</v>
      </c>
      <c r="C94" s="4">
        <v>0.97765346695821032</v>
      </c>
      <c r="D94" s="4">
        <v>1</v>
      </c>
      <c r="E94" s="4"/>
      <c r="F94" s="4">
        <v>86</v>
      </c>
      <c r="G94" s="4">
        <v>0.9553476245219803</v>
      </c>
      <c r="H94" s="4">
        <v>0.97659033286925068</v>
      </c>
      <c r="I94" s="4">
        <v>1</v>
      </c>
      <c r="J94" s="4"/>
      <c r="K94" s="4">
        <v>86</v>
      </c>
      <c r="L94" s="4">
        <v>0.93311670519824419</v>
      </c>
      <c r="M94" s="4">
        <v>0.95327945865773178</v>
      </c>
      <c r="N94" s="4">
        <v>0.9758134498192752</v>
      </c>
      <c r="O94" s="4">
        <v>1</v>
      </c>
      <c r="P94" s="4"/>
      <c r="Q94" s="4">
        <v>86</v>
      </c>
      <c r="R94" s="4">
        <v>0.91099305977534117</v>
      </c>
      <c r="S94" s="4">
        <v>0.93010066803310687</v>
      </c>
      <c r="T94" s="4">
        <v>0.95177183061886883</v>
      </c>
      <c r="U94" s="4">
        <v>0.97563399540466589</v>
      </c>
      <c r="V94" s="4">
        <v>1</v>
      </c>
      <c r="W94" s="4"/>
      <c r="X94" s="4">
        <v>86</v>
      </c>
      <c r="Y94" s="4">
        <v>0.88900715067201674</v>
      </c>
      <c r="Z94" s="4">
        <v>0.90708523860955037</v>
      </c>
      <c r="AA94" s="4">
        <v>0.92790743776798723</v>
      </c>
      <c r="AB94" s="4">
        <v>0.95143024050648783</v>
      </c>
      <c r="AC94" s="4">
        <v>0.9719208322271865</v>
      </c>
      <c r="AD94" s="4">
        <v>1</v>
      </c>
      <c r="AE94" s="4"/>
      <c r="AF94" s="4">
        <v>86</v>
      </c>
      <c r="AG94" s="4">
        <v>0.86718755429225491</v>
      </c>
      <c r="AH94" s="4">
        <v>0.8842624415467667</v>
      </c>
      <c r="AI94" s="4">
        <v>0.90425046557707101</v>
      </c>
      <c r="AJ94" s="4">
        <v>0.92742029098935808</v>
      </c>
      <c r="AK94" s="4">
        <v>0.9442103093422074</v>
      </c>
      <c r="AL94" s="4">
        <v>0.97109252318528694</v>
      </c>
      <c r="AM94" s="4">
        <v>1</v>
      </c>
      <c r="AN94" s="4"/>
    </row>
    <row r="95" spans="2:40">
      <c r="B95" s="4">
        <v>87</v>
      </c>
      <c r="C95" s="4">
        <v>0.97765346695821032</v>
      </c>
      <c r="D95" s="4">
        <v>1</v>
      </c>
      <c r="E95" s="4"/>
      <c r="F95" s="4">
        <v>87</v>
      </c>
      <c r="G95" s="4">
        <v>0.9553476245219803</v>
      </c>
      <c r="H95" s="4">
        <v>0.98078870927321815</v>
      </c>
      <c r="I95" s="4">
        <v>1</v>
      </c>
      <c r="J95" s="4"/>
      <c r="K95" s="4">
        <v>87</v>
      </c>
      <c r="L95" s="4">
        <v>0.93311670519824419</v>
      </c>
      <c r="M95" s="4">
        <v>0.96149340193613464</v>
      </c>
      <c r="N95" s="4">
        <v>0.97915177612468918</v>
      </c>
      <c r="O95" s="4">
        <v>1</v>
      </c>
      <c r="P95" s="4"/>
      <c r="Q95" s="4">
        <v>87</v>
      </c>
      <c r="R95" s="4">
        <v>0.91099305977534117</v>
      </c>
      <c r="S95" s="4">
        <v>0.94214786090455604</v>
      </c>
      <c r="T95" s="4">
        <v>0.95829512636830683</v>
      </c>
      <c r="U95" s="4">
        <v>0.98002704424568876</v>
      </c>
      <c r="V95" s="4">
        <v>1</v>
      </c>
      <c r="W95" s="4"/>
      <c r="X95" s="4">
        <v>87</v>
      </c>
      <c r="Y95" s="4">
        <v>0.88900715067201674</v>
      </c>
      <c r="Z95" s="4">
        <v>0.92278440500281622</v>
      </c>
      <c r="AA95" s="4">
        <v>0.93746336425751786</v>
      </c>
      <c r="AB95" s="4">
        <v>0.96001766076579653</v>
      </c>
      <c r="AC95" s="4">
        <v>0.97876498620498009</v>
      </c>
      <c r="AD95" s="4">
        <v>1</v>
      </c>
      <c r="AE95" s="4"/>
      <c r="AF95" s="4">
        <v>87</v>
      </c>
      <c r="AG95" s="4">
        <v>0.86718755429225491</v>
      </c>
      <c r="AH95" s="4">
        <v>0.90343385795903697</v>
      </c>
      <c r="AI95" s="4">
        <v>0.91668812634823615</v>
      </c>
      <c r="AJ95" s="4">
        <v>0.9400046474941004</v>
      </c>
      <c r="AK95" s="4">
        <v>0.95755517033660775</v>
      </c>
      <c r="AL95" s="4">
        <v>0.9785136109474657</v>
      </c>
      <c r="AM95" s="4">
        <v>1</v>
      </c>
      <c r="AN95" s="4"/>
    </row>
    <row r="96" spans="2:40">
      <c r="B96" s="4">
        <v>88</v>
      </c>
      <c r="C96" s="4">
        <v>0.97765346695821032</v>
      </c>
      <c r="D96" s="4">
        <v>1</v>
      </c>
      <c r="E96" s="4"/>
      <c r="F96" s="4">
        <v>88</v>
      </c>
      <c r="G96" s="4">
        <v>0.9553476245219803</v>
      </c>
      <c r="H96" s="4">
        <v>0.9709539374707985</v>
      </c>
      <c r="I96" s="4">
        <v>1</v>
      </c>
      <c r="J96" s="4"/>
      <c r="K96" s="4">
        <v>88</v>
      </c>
      <c r="L96" s="4">
        <v>0.93311670519824419</v>
      </c>
      <c r="M96" s="4">
        <v>0.94230749947622727</v>
      </c>
      <c r="N96" s="4">
        <v>0.96705400164853028</v>
      </c>
      <c r="O96" s="4">
        <v>1</v>
      </c>
      <c r="P96" s="4"/>
      <c r="Q96" s="4">
        <v>88</v>
      </c>
      <c r="R96" s="4">
        <v>0.91099305977534117</v>
      </c>
      <c r="S96" s="4">
        <v>0.91408919463394889</v>
      </c>
      <c r="T96" s="4">
        <v>0.9347612488341881</v>
      </c>
      <c r="U96" s="4">
        <v>0.96728393530534784</v>
      </c>
      <c r="V96" s="4">
        <v>1</v>
      </c>
      <c r="W96" s="4"/>
      <c r="X96" s="4">
        <v>88</v>
      </c>
      <c r="Y96" s="4">
        <v>0.88900715067201674</v>
      </c>
      <c r="Z96" s="4">
        <v>0.88632484778758769</v>
      </c>
      <c r="AA96" s="4">
        <v>0.90314282422370906</v>
      </c>
      <c r="AB96" s="4">
        <v>0.93521411267082932</v>
      </c>
      <c r="AC96" s="4">
        <v>0.97086025443719037</v>
      </c>
      <c r="AD96" s="4">
        <v>1</v>
      </c>
      <c r="AE96" s="4"/>
      <c r="AF96" s="4">
        <v>88</v>
      </c>
      <c r="AG96" s="4">
        <v>0.86718755429225491</v>
      </c>
      <c r="AH96" s="4">
        <v>0.85903767375473494</v>
      </c>
      <c r="AI96" s="4">
        <v>0.87221679986028933</v>
      </c>
      <c r="AJ96" s="4">
        <v>0.90381125410113217</v>
      </c>
      <c r="AK96" s="4">
        <v>0.94215075454646735</v>
      </c>
      <c r="AL96" s="4">
        <v>0.97065143589253966</v>
      </c>
      <c r="AM96" s="4">
        <v>1</v>
      </c>
      <c r="AN96" s="4"/>
    </row>
    <row r="97" spans="2:40">
      <c r="B97" s="4">
        <v>89</v>
      </c>
      <c r="C97" s="4">
        <v>0.97765346695821032</v>
      </c>
      <c r="D97" s="4">
        <v>1</v>
      </c>
      <c r="E97" s="4"/>
      <c r="F97" s="4">
        <v>89</v>
      </c>
      <c r="G97" s="4">
        <v>0.9553476245219803</v>
      </c>
      <c r="H97" s="4">
        <v>0.97768641189557448</v>
      </c>
      <c r="I97" s="4">
        <v>1</v>
      </c>
      <c r="J97" s="4"/>
      <c r="K97" s="4">
        <v>89</v>
      </c>
      <c r="L97" s="4">
        <v>0.93311670519824419</v>
      </c>
      <c r="M97" s="4">
        <v>0.95542049147756591</v>
      </c>
      <c r="N97" s="4">
        <v>0.97396046939953507</v>
      </c>
      <c r="O97" s="4">
        <v>1</v>
      </c>
      <c r="P97" s="4"/>
      <c r="Q97" s="4">
        <v>89</v>
      </c>
      <c r="R97" s="4">
        <v>0.91099305977534117</v>
      </c>
      <c r="S97" s="4">
        <v>0.93323588786851286</v>
      </c>
      <c r="T97" s="4">
        <v>0.94816060739744412</v>
      </c>
      <c r="U97" s="4">
        <v>0.97659406998537801</v>
      </c>
      <c r="V97" s="4">
        <v>1</v>
      </c>
      <c r="W97" s="4"/>
      <c r="X97" s="4">
        <v>89</v>
      </c>
      <c r="Y97" s="4">
        <v>0.88900715067201674</v>
      </c>
      <c r="Z97" s="4">
        <v>0.91116437866152877</v>
      </c>
      <c r="AA97" s="4">
        <v>0.92263143524503</v>
      </c>
      <c r="AB97" s="4">
        <v>0.95330367548666695</v>
      </c>
      <c r="AC97" s="4">
        <v>0.98057836614667715</v>
      </c>
      <c r="AD97" s="4">
        <v>1</v>
      </c>
      <c r="AE97" s="4"/>
      <c r="AF97" s="4">
        <v>89</v>
      </c>
      <c r="AG97" s="4">
        <v>0.86718755429225491</v>
      </c>
      <c r="AH97" s="4">
        <v>0.88923586563083645</v>
      </c>
      <c r="AI97" s="4">
        <v>0.89740164893716645</v>
      </c>
      <c r="AJ97" s="4">
        <v>0.93016087546452442</v>
      </c>
      <c r="AK97" s="4">
        <v>0.96110662529802859</v>
      </c>
      <c r="AL97" s="4">
        <v>0.98043158726557389</v>
      </c>
      <c r="AM97" s="4">
        <v>1</v>
      </c>
      <c r="AN97" s="4"/>
    </row>
    <row r="98" spans="2:40">
      <c r="B98" s="4">
        <v>90</v>
      </c>
      <c r="C98" s="4">
        <v>0.97765346695821032</v>
      </c>
      <c r="D98" s="4">
        <v>1</v>
      </c>
      <c r="E98" s="4"/>
      <c r="F98" s="4">
        <v>90</v>
      </c>
      <c r="G98" s="4">
        <v>0.9553476245219803</v>
      </c>
      <c r="H98" s="4">
        <v>0.97837822698972055</v>
      </c>
      <c r="I98" s="4">
        <v>1</v>
      </c>
      <c r="J98" s="4"/>
      <c r="K98" s="4">
        <v>90</v>
      </c>
      <c r="L98" s="4">
        <v>0.93311670519824419</v>
      </c>
      <c r="M98" s="4">
        <v>0.95677308912717041</v>
      </c>
      <c r="N98" s="4">
        <v>0.97551306861137688</v>
      </c>
      <c r="O98" s="4">
        <v>1</v>
      </c>
      <c r="P98" s="4"/>
      <c r="Q98" s="4">
        <v>90</v>
      </c>
      <c r="R98" s="4">
        <v>0.91099305977534117</v>
      </c>
      <c r="S98" s="4">
        <v>0.93521837516215345</v>
      </c>
      <c r="T98" s="4">
        <v>0.95118595968370101</v>
      </c>
      <c r="U98" s="4">
        <v>0.97436724562888699</v>
      </c>
      <c r="V98" s="4">
        <v>1</v>
      </c>
      <c r="W98" s="4"/>
      <c r="X98" s="4">
        <v>90</v>
      </c>
      <c r="Y98" s="4">
        <v>0.88900715067201674</v>
      </c>
      <c r="Z98" s="4">
        <v>0.91374609256760242</v>
      </c>
      <c r="AA98" s="4">
        <v>0.92705079811026481</v>
      </c>
      <c r="AB98" s="4">
        <v>0.94896119652824651</v>
      </c>
      <c r="AC98" s="4">
        <v>0.97469537686943053</v>
      </c>
      <c r="AD98" s="4">
        <v>1</v>
      </c>
      <c r="AE98" s="4"/>
      <c r="AF98" s="4">
        <v>90</v>
      </c>
      <c r="AG98" s="4">
        <v>0.86718755429225491</v>
      </c>
      <c r="AH98" s="4">
        <v>0.89238645676362383</v>
      </c>
      <c r="AI98" s="4">
        <v>0.9031375706678586</v>
      </c>
      <c r="AJ98" s="4">
        <v>0.92381253002086017</v>
      </c>
      <c r="AK98" s="4">
        <v>0.94960888271639232</v>
      </c>
      <c r="AL98" s="4">
        <v>0.97489711663150547</v>
      </c>
      <c r="AM98" s="4">
        <v>1</v>
      </c>
      <c r="AN98" s="4"/>
    </row>
    <row r="99" spans="2:40">
      <c r="B99" s="4">
        <v>91</v>
      </c>
      <c r="C99" s="4">
        <v>0.97765346695821032</v>
      </c>
      <c r="D99" s="4">
        <v>1</v>
      </c>
      <c r="E99" s="4"/>
      <c r="F99" s="4">
        <v>91</v>
      </c>
      <c r="G99" s="4">
        <v>0.9553476245219803</v>
      </c>
      <c r="H99" s="4">
        <v>0.97556726977536867</v>
      </c>
      <c r="I99" s="4">
        <v>1</v>
      </c>
      <c r="J99" s="4"/>
      <c r="K99" s="4">
        <v>91</v>
      </c>
      <c r="L99" s="4">
        <v>0.93311670519824419</v>
      </c>
      <c r="M99" s="4">
        <v>0.95128321896102819</v>
      </c>
      <c r="N99" s="4">
        <v>0.97623303165789366</v>
      </c>
      <c r="O99" s="4">
        <v>1</v>
      </c>
      <c r="P99" s="4"/>
      <c r="Q99" s="4">
        <v>91</v>
      </c>
      <c r="R99" s="4">
        <v>0.91099305977534117</v>
      </c>
      <c r="S99" s="4">
        <v>0.92718064573643733</v>
      </c>
      <c r="T99" s="4">
        <v>0.95259049535538365</v>
      </c>
      <c r="U99" s="4">
        <v>0.97790121393092977</v>
      </c>
      <c r="V99" s="4">
        <v>1</v>
      </c>
      <c r="W99" s="4"/>
      <c r="X99" s="4">
        <v>91</v>
      </c>
      <c r="Y99" s="4">
        <v>0.88900715067201674</v>
      </c>
      <c r="Z99" s="4">
        <v>0.90329020534611371</v>
      </c>
      <c r="AA99" s="4">
        <v>0.92910490191120898</v>
      </c>
      <c r="AB99" s="4">
        <v>0.95585732414069968</v>
      </c>
      <c r="AC99" s="4">
        <v>0.97846731768812023</v>
      </c>
      <c r="AD99" s="4">
        <v>1</v>
      </c>
      <c r="AE99" s="4"/>
      <c r="AF99" s="4">
        <v>91</v>
      </c>
      <c r="AG99" s="4">
        <v>0.86718755429225491</v>
      </c>
      <c r="AH99" s="4">
        <v>0.87964042752720883</v>
      </c>
      <c r="AI99" s="4">
        <v>0.905806713239937</v>
      </c>
      <c r="AJ99" s="4">
        <v>0.93390086009215523</v>
      </c>
      <c r="AK99" s="4">
        <v>0.95697282281057161</v>
      </c>
      <c r="AL99" s="4">
        <v>0.97807113557868575</v>
      </c>
      <c r="AM99" s="4">
        <v>1</v>
      </c>
      <c r="AN99" s="4"/>
    </row>
    <row r="100" spans="2:40">
      <c r="B100" s="4">
        <v>92</v>
      </c>
      <c r="C100" s="4">
        <v>0.97765346695821032</v>
      </c>
      <c r="D100" s="4">
        <v>1</v>
      </c>
      <c r="E100" s="4"/>
      <c r="F100" s="4">
        <v>92</v>
      </c>
      <c r="G100" s="4">
        <v>0.9553476245219803</v>
      </c>
      <c r="H100" s="4">
        <v>0.97347048410559522</v>
      </c>
      <c r="I100" s="4">
        <v>1</v>
      </c>
      <c r="J100" s="4"/>
      <c r="K100" s="4">
        <v>92</v>
      </c>
      <c r="L100" s="4">
        <v>0.93311670519824419</v>
      </c>
      <c r="M100" s="4">
        <v>0.94719842942871024</v>
      </c>
      <c r="N100" s="4">
        <v>0.9676954092969644</v>
      </c>
      <c r="O100" s="4">
        <v>1</v>
      </c>
      <c r="P100" s="4"/>
      <c r="Q100" s="4">
        <v>92</v>
      </c>
      <c r="R100" s="4">
        <v>0.91099305977534117</v>
      </c>
      <c r="S100" s="4">
        <v>0.92121512076990386</v>
      </c>
      <c r="T100" s="4">
        <v>0.9360016384015537</v>
      </c>
      <c r="U100" s="4">
        <v>0.96847220856150928</v>
      </c>
      <c r="V100" s="4">
        <v>1</v>
      </c>
      <c r="W100" s="4"/>
      <c r="X100" s="4">
        <v>92</v>
      </c>
      <c r="Y100" s="4">
        <v>0.88900715067201674</v>
      </c>
      <c r="Z100" s="4">
        <v>0.89554944329340314</v>
      </c>
      <c r="AA100" s="4">
        <v>0.90494107027949156</v>
      </c>
      <c r="AB100" s="4">
        <v>0.93751327730693856</v>
      </c>
      <c r="AC100" s="4">
        <v>0.97158129187562203</v>
      </c>
      <c r="AD100" s="4">
        <v>1</v>
      </c>
      <c r="AE100" s="4"/>
      <c r="AF100" s="4">
        <v>92</v>
      </c>
      <c r="AG100" s="4">
        <v>0.86718755429225491</v>
      </c>
      <c r="AH100" s="4">
        <v>0.8702279240878994</v>
      </c>
      <c r="AI100" s="4">
        <v>0.87453312701042163</v>
      </c>
      <c r="AJ100" s="4">
        <v>0.90714624576774716</v>
      </c>
      <c r="AK100" s="4">
        <v>0.94355070520693363</v>
      </c>
      <c r="AL100" s="4">
        <v>0.96961182462178641</v>
      </c>
      <c r="AM100" s="4">
        <v>1</v>
      </c>
      <c r="AN100" s="4"/>
    </row>
    <row r="101" spans="2:40">
      <c r="B101" s="4">
        <v>93</v>
      </c>
      <c r="C101" s="4">
        <v>0.97765346695821032</v>
      </c>
      <c r="D101" s="4">
        <v>1</v>
      </c>
      <c r="E101" s="4"/>
      <c r="F101" s="4">
        <v>93</v>
      </c>
      <c r="G101" s="4">
        <v>0.9553476245219803</v>
      </c>
      <c r="H101" s="4">
        <v>0.97600305415472444</v>
      </c>
      <c r="I101" s="4">
        <v>1</v>
      </c>
      <c r="J101" s="4"/>
      <c r="K101" s="4">
        <v>93</v>
      </c>
      <c r="L101" s="4">
        <v>0.93311670519824419</v>
      </c>
      <c r="M101" s="4">
        <v>0.95213328224299332</v>
      </c>
      <c r="N101" s="4">
        <v>0.97647589817425073</v>
      </c>
      <c r="O101" s="4">
        <v>1</v>
      </c>
      <c r="P101" s="4"/>
      <c r="Q101" s="4">
        <v>93</v>
      </c>
      <c r="R101" s="4">
        <v>0.91099305977534117</v>
      </c>
      <c r="S101" s="4">
        <v>0.92842371129593204</v>
      </c>
      <c r="T101" s="4">
        <v>0.9530645238003308</v>
      </c>
      <c r="U101" s="4">
        <v>0.97928472199557359</v>
      </c>
      <c r="V101" s="4">
        <v>1</v>
      </c>
      <c r="W101" s="4"/>
      <c r="X101" s="4">
        <v>93</v>
      </c>
      <c r="Y101" s="4">
        <v>0.88900715067201674</v>
      </c>
      <c r="Z101" s="4">
        <v>0.90490528042981699</v>
      </c>
      <c r="AA101" s="4">
        <v>0.92979850048301382</v>
      </c>
      <c r="AB101" s="4">
        <v>0.95856387930440723</v>
      </c>
      <c r="AC101" s="4">
        <v>0.97665061900243899</v>
      </c>
      <c r="AD101" s="4">
        <v>1</v>
      </c>
      <c r="AE101" s="4"/>
      <c r="AF101" s="4">
        <v>93</v>
      </c>
      <c r="AG101" s="4">
        <v>0.86718755429225491</v>
      </c>
      <c r="AH101" s="4">
        <v>0.88160685358348223</v>
      </c>
      <c r="AI101" s="4">
        <v>0.90670843330423057</v>
      </c>
      <c r="AJ101" s="4">
        <v>0.93787024325364365</v>
      </c>
      <c r="AK101" s="4">
        <v>0.95342254107565017</v>
      </c>
      <c r="AL101" s="4">
        <v>0.97554971800185397</v>
      </c>
      <c r="AM101" s="4">
        <v>1</v>
      </c>
      <c r="AN101" s="4"/>
    </row>
    <row r="102" spans="2:40">
      <c r="B102" s="4">
        <v>94</v>
      </c>
      <c r="C102" s="4">
        <v>0.97765346695821032</v>
      </c>
      <c r="D102" s="4">
        <v>1</v>
      </c>
      <c r="E102" s="4"/>
      <c r="F102" s="4">
        <v>94</v>
      </c>
      <c r="G102" s="4">
        <v>0.9553476245219803</v>
      </c>
      <c r="H102" s="4">
        <v>0.97725524681694032</v>
      </c>
      <c r="I102" s="4">
        <v>1</v>
      </c>
      <c r="J102" s="4"/>
      <c r="K102" s="4">
        <v>94</v>
      </c>
      <c r="L102" s="4">
        <v>0.93311670519824419</v>
      </c>
      <c r="M102" s="4">
        <v>0.95457798592250698</v>
      </c>
      <c r="N102" s="4">
        <v>0.97742300451603581</v>
      </c>
      <c r="O102" s="4">
        <v>1</v>
      </c>
      <c r="P102" s="4"/>
      <c r="Q102" s="4">
        <v>94</v>
      </c>
      <c r="R102" s="4">
        <v>0.91099305977534117</v>
      </c>
      <c r="S102" s="4">
        <v>0.93200174583194295</v>
      </c>
      <c r="T102" s="4">
        <v>0.95491421862319659</v>
      </c>
      <c r="U102" s="4">
        <v>0.97580129112381586</v>
      </c>
      <c r="V102" s="4">
        <v>1</v>
      </c>
      <c r="W102" s="4"/>
      <c r="X102" s="4">
        <v>94</v>
      </c>
      <c r="Y102" s="4">
        <v>0.88900715067201674</v>
      </c>
      <c r="Z102" s="4">
        <v>0.90955812761427191</v>
      </c>
      <c r="AA102" s="4">
        <v>0.93250662405004814</v>
      </c>
      <c r="AB102" s="4">
        <v>0.95175655929779779</v>
      </c>
      <c r="AC102" s="4">
        <v>0.97735064559090401</v>
      </c>
      <c r="AD102" s="4">
        <v>1</v>
      </c>
      <c r="AE102" s="4"/>
      <c r="AF102" s="4">
        <v>94</v>
      </c>
      <c r="AG102" s="4">
        <v>0.86718755429225491</v>
      </c>
      <c r="AH102" s="4">
        <v>0.88727680479709259</v>
      </c>
      <c r="AI102" s="4">
        <v>0.91023130365030647</v>
      </c>
      <c r="AJ102" s="4">
        <v>0.92789745779026589</v>
      </c>
      <c r="AK102" s="4">
        <v>0.95478978603928277</v>
      </c>
      <c r="AL102" s="4">
        <v>0.97895776852281047</v>
      </c>
      <c r="AM102" s="4">
        <v>1</v>
      </c>
      <c r="AN102" s="4"/>
    </row>
    <row r="103" spans="2:40">
      <c r="B103" s="4">
        <v>95</v>
      </c>
      <c r="C103" s="4">
        <v>0.97765346695821032</v>
      </c>
      <c r="D103" s="4">
        <v>1</v>
      </c>
      <c r="E103" s="4"/>
      <c r="F103" s="4">
        <v>95</v>
      </c>
      <c r="G103" s="4">
        <v>0.9553476245219803</v>
      </c>
      <c r="H103" s="4">
        <v>0.97482150155223024</v>
      </c>
      <c r="I103" s="4">
        <v>1</v>
      </c>
      <c r="J103" s="4"/>
      <c r="K103" s="4">
        <v>95</v>
      </c>
      <c r="L103" s="4">
        <v>0.93311670519824419</v>
      </c>
      <c r="M103" s="4">
        <v>0.94982936610040825</v>
      </c>
      <c r="N103" s="4">
        <v>0.9743763179516276</v>
      </c>
      <c r="O103" s="4">
        <v>1</v>
      </c>
      <c r="P103" s="4"/>
      <c r="Q103" s="4">
        <v>95</v>
      </c>
      <c r="R103" s="4">
        <v>0.91099305977534117</v>
      </c>
      <c r="S103" s="4">
        <v>0.92505593296551114</v>
      </c>
      <c r="T103" s="4">
        <v>0.94897044599502667</v>
      </c>
      <c r="U103" s="4">
        <v>0.97235732075743797</v>
      </c>
      <c r="V103" s="4">
        <v>1</v>
      </c>
      <c r="W103" s="4"/>
      <c r="X103" s="4">
        <v>95</v>
      </c>
      <c r="Y103" s="4">
        <v>0.88900715067201674</v>
      </c>
      <c r="Z103" s="4">
        <v>0.90053130558328598</v>
      </c>
      <c r="AA103" s="4">
        <v>0.92381373821791835</v>
      </c>
      <c r="AB103" s="4">
        <v>0.9450501999544888</v>
      </c>
      <c r="AC103" s="4">
        <v>0.96678914103586844</v>
      </c>
      <c r="AD103" s="4">
        <v>1</v>
      </c>
      <c r="AE103" s="4"/>
      <c r="AF103" s="4">
        <v>95</v>
      </c>
      <c r="AG103" s="4">
        <v>0.86718755429225491</v>
      </c>
      <c r="AH103" s="4">
        <v>0.87628337722160321</v>
      </c>
      <c r="AI103" s="4">
        <v>0.89893527278015917</v>
      </c>
      <c r="AJ103" s="4">
        <v>0.91810739298500765</v>
      </c>
      <c r="AK103" s="4">
        <v>0.93426586973585601</v>
      </c>
      <c r="AL103" s="4">
        <v>0.96757319847894674</v>
      </c>
      <c r="AM103" s="4">
        <v>1</v>
      </c>
      <c r="AN103" s="4"/>
    </row>
    <row r="104" spans="2:40">
      <c r="B104" s="4">
        <v>96</v>
      </c>
      <c r="C104" s="4">
        <v>0.97765346695821032</v>
      </c>
      <c r="D104" s="4">
        <v>1</v>
      </c>
      <c r="E104" s="4"/>
      <c r="F104" s="4">
        <v>96</v>
      </c>
      <c r="G104" s="4">
        <v>0.9553476245219803</v>
      </c>
      <c r="H104" s="4">
        <v>0.97796909458721448</v>
      </c>
      <c r="I104" s="4">
        <v>1</v>
      </c>
      <c r="J104" s="4"/>
      <c r="K104" s="4">
        <v>96</v>
      </c>
      <c r="L104" s="4">
        <v>0.93311670519824419</v>
      </c>
      <c r="M104" s="4">
        <v>0.95597306104938606</v>
      </c>
      <c r="N104" s="4">
        <v>0.97586648710224566</v>
      </c>
      <c r="O104" s="4">
        <v>1</v>
      </c>
      <c r="P104" s="4"/>
      <c r="Q104" s="4">
        <v>96</v>
      </c>
      <c r="R104" s="4">
        <v>0.91099305977534117</v>
      </c>
      <c r="S104" s="4">
        <v>0.93404561350224158</v>
      </c>
      <c r="T104" s="4">
        <v>0.95187529458267839</v>
      </c>
      <c r="U104" s="4">
        <v>0.97700044383969342</v>
      </c>
      <c r="V104" s="4">
        <v>1</v>
      </c>
      <c r="W104" s="4"/>
      <c r="X104" s="4">
        <v>96</v>
      </c>
      <c r="Y104" s="4">
        <v>0.88900715067201674</v>
      </c>
      <c r="Z104" s="4">
        <v>0.91221863133865311</v>
      </c>
      <c r="AA104" s="4">
        <v>0.92805874649690712</v>
      </c>
      <c r="AB104" s="4">
        <v>0.95409720537084153</v>
      </c>
      <c r="AC104" s="4">
        <v>0.97552303751705938</v>
      </c>
      <c r="AD104" s="4">
        <v>1</v>
      </c>
      <c r="AE104" s="4"/>
      <c r="AF104" s="4">
        <v>96</v>
      </c>
      <c r="AG104" s="4">
        <v>0.86718755429225491</v>
      </c>
      <c r="AH104" s="4">
        <v>0.89052215225238518</v>
      </c>
      <c r="AI104" s="4">
        <v>0.90444707240990529</v>
      </c>
      <c r="AJ104" s="4">
        <v>0.93132251584767589</v>
      </c>
      <c r="AK104" s="4">
        <v>0.95122228443578516</v>
      </c>
      <c r="AL104" s="4">
        <v>0.9761698651981835</v>
      </c>
      <c r="AM104" s="4">
        <v>1</v>
      </c>
      <c r="AN104" s="4"/>
    </row>
    <row r="105" spans="2:40">
      <c r="B105" s="4">
        <v>97</v>
      </c>
      <c r="C105" s="4">
        <v>0.97765346695821032</v>
      </c>
      <c r="D105" s="4">
        <v>1</v>
      </c>
      <c r="E105" s="4"/>
      <c r="F105" s="4">
        <v>97</v>
      </c>
      <c r="G105" s="4">
        <v>0.9553476245219803</v>
      </c>
      <c r="H105" s="4">
        <v>0.97572074813873488</v>
      </c>
      <c r="I105" s="4">
        <v>1</v>
      </c>
      <c r="J105" s="4"/>
      <c r="K105" s="4">
        <v>97</v>
      </c>
      <c r="L105" s="4">
        <v>0.93311670519824419</v>
      </c>
      <c r="M105" s="4">
        <v>0.95158255839295836</v>
      </c>
      <c r="N105" s="4">
        <v>0.97447149662053167</v>
      </c>
      <c r="O105" s="4">
        <v>1</v>
      </c>
      <c r="P105" s="4"/>
      <c r="Q105" s="4">
        <v>97</v>
      </c>
      <c r="R105" s="4">
        <v>0.91099305977534117</v>
      </c>
      <c r="S105" s="4">
        <v>0.92761831280745044</v>
      </c>
      <c r="T105" s="4">
        <v>0.94915584901355765</v>
      </c>
      <c r="U105" s="4">
        <v>0.973190083772421</v>
      </c>
      <c r="V105" s="4">
        <v>1</v>
      </c>
      <c r="W105" s="4"/>
      <c r="X105" s="4">
        <v>97</v>
      </c>
      <c r="Y105" s="4">
        <v>0.88900715067201674</v>
      </c>
      <c r="Z105" s="4">
        <v>0.90385876981417979</v>
      </c>
      <c r="AA105" s="4">
        <v>0.92408448356383832</v>
      </c>
      <c r="AB105" s="4">
        <v>0.94666964549429311</v>
      </c>
      <c r="AC105" s="4">
        <v>0.97248249241146467</v>
      </c>
      <c r="AD105" s="4">
        <v>1</v>
      </c>
      <c r="AE105" s="4"/>
      <c r="AF105" s="4">
        <v>97</v>
      </c>
      <c r="AG105" s="4">
        <v>0.86718755429225491</v>
      </c>
      <c r="AH105" s="4">
        <v>0.88033257999500103</v>
      </c>
      <c r="AI105" s="4">
        <v>0.89928656210571389</v>
      </c>
      <c r="AJ105" s="4">
        <v>0.9204683178855948</v>
      </c>
      <c r="AK105" s="4">
        <v>0.94530191794395557</v>
      </c>
      <c r="AL105" s="4">
        <v>0.97408708396471144</v>
      </c>
      <c r="AM105" s="4">
        <v>1</v>
      </c>
      <c r="AN105" s="4"/>
    </row>
    <row r="106" spans="2:40">
      <c r="B106" s="4">
        <v>98</v>
      </c>
      <c r="C106" s="4">
        <v>0.97765346695821032</v>
      </c>
      <c r="D106" s="4">
        <v>1</v>
      </c>
      <c r="E106" s="4"/>
      <c r="F106" s="4">
        <v>98</v>
      </c>
      <c r="G106" s="4">
        <v>0.9553476245219803</v>
      </c>
      <c r="H106" s="4">
        <v>0.98032197882285488</v>
      </c>
      <c r="I106" s="4">
        <v>1</v>
      </c>
      <c r="J106" s="4"/>
      <c r="K106" s="4">
        <v>98</v>
      </c>
      <c r="L106" s="4">
        <v>0.93311670519824419</v>
      </c>
      <c r="M106" s="4">
        <v>0.9605785229853615</v>
      </c>
      <c r="N106" s="4">
        <v>0.98009968628370481</v>
      </c>
      <c r="O106" s="4">
        <v>1</v>
      </c>
      <c r="P106" s="4"/>
      <c r="Q106" s="4">
        <v>98</v>
      </c>
      <c r="R106" s="4">
        <v>0.91099305977534117</v>
      </c>
      <c r="S106" s="4">
        <v>0.94080347387364371</v>
      </c>
      <c r="T106" s="4">
        <v>0.96015146244388205</v>
      </c>
      <c r="U106" s="4">
        <v>0.97898229348747012</v>
      </c>
      <c r="V106" s="4">
        <v>1</v>
      </c>
      <c r="W106" s="4"/>
      <c r="X106" s="4">
        <v>98</v>
      </c>
      <c r="Y106" s="4">
        <v>0.88900715067201674</v>
      </c>
      <c r="Z106" s="4">
        <v>0.92102914724783624</v>
      </c>
      <c r="AA106" s="4">
        <v>0.94018865656758055</v>
      </c>
      <c r="AB106" s="4">
        <v>0.95797191197648224</v>
      </c>
      <c r="AC106" s="4">
        <v>0.98147470533629488</v>
      </c>
      <c r="AD106" s="4">
        <v>1</v>
      </c>
      <c r="AE106" s="4"/>
      <c r="AF106" s="4">
        <v>98</v>
      </c>
      <c r="AG106" s="4">
        <v>0.86718755429225491</v>
      </c>
      <c r="AH106" s="4">
        <v>0.90128630586450464</v>
      </c>
      <c r="AI106" s="4">
        <v>0.92024304252289013</v>
      </c>
      <c r="AJ106" s="4">
        <v>0.93700159563933683</v>
      </c>
      <c r="AK106" s="4">
        <v>0.96286450880520236</v>
      </c>
      <c r="AL106" s="4">
        <v>0.98255691114001276</v>
      </c>
      <c r="AM106" s="4">
        <v>1</v>
      </c>
      <c r="AN106" s="4"/>
    </row>
    <row r="107" spans="2:40">
      <c r="B107" s="4">
        <v>99</v>
      </c>
      <c r="C107" s="4">
        <v>0.97765346695821032</v>
      </c>
      <c r="D107" s="4">
        <v>1</v>
      </c>
      <c r="E107" s="4"/>
      <c r="F107" s="4">
        <v>99</v>
      </c>
      <c r="G107" s="4">
        <v>0.9553476245219803</v>
      </c>
      <c r="H107" s="4">
        <v>0.98058812563628361</v>
      </c>
      <c r="I107" s="4">
        <v>1</v>
      </c>
      <c r="J107" s="4"/>
      <c r="K107" s="4">
        <v>99</v>
      </c>
      <c r="L107" s="4">
        <v>0.93311670519824419</v>
      </c>
      <c r="M107" s="4">
        <v>0.96110016714357882</v>
      </c>
      <c r="N107" s="4">
        <v>0.98267028666636136</v>
      </c>
      <c r="O107" s="4">
        <v>1</v>
      </c>
      <c r="P107" s="4"/>
      <c r="Q107" s="4">
        <v>99</v>
      </c>
      <c r="R107" s="4">
        <v>0.91099305977534117</v>
      </c>
      <c r="S107" s="4">
        <v>0.94156993582249682</v>
      </c>
      <c r="T107" s="4">
        <v>0.96519462794527888</v>
      </c>
      <c r="U107" s="4">
        <v>0.98034591520286951</v>
      </c>
      <c r="V107" s="4">
        <v>1</v>
      </c>
      <c r="W107" s="4"/>
      <c r="X107" s="4">
        <v>99</v>
      </c>
      <c r="Y107" s="4">
        <v>0.88900715067201674</v>
      </c>
      <c r="Z107" s="4">
        <v>0.9220297524399188</v>
      </c>
      <c r="AA107" s="4">
        <v>0.94760584217435895</v>
      </c>
      <c r="AB107" s="4">
        <v>0.96064248342460867</v>
      </c>
      <c r="AC107" s="4">
        <v>0.97680303336819452</v>
      </c>
      <c r="AD107" s="4">
        <v>1</v>
      </c>
      <c r="AE107" s="4"/>
      <c r="AF107" s="4">
        <v>99</v>
      </c>
      <c r="AG107" s="4">
        <v>0.86718755429225491</v>
      </c>
      <c r="AH107" s="4">
        <v>0.90251041776597818</v>
      </c>
      <c r="AI107" s="4">
        <v>0.92993552613126229</v>
      </c>
      <c r="AJ107" s="4">
        <v>0.94092249273224882</v>
      </c>
      <c r="AK107" s="4">
        <v>0.95372014316157716</v>
      </c>
      <c r="AL107" s="4">
        <v>0.97447094321210315</v>
      </c>
      <c r="AM107" s="4">
        <v>1</v>
      </c>
      <c r="AN107" s="4"/>
    </row>
    <row r="108" spans="2:40">
      <c r="B108" s="4">
        <v>100</v>
      </c>
      <c r="C108" s="4">
        <v>0.97765346695821032</v>
      </c>
      <c r="D108" s="4">
        <v>1</v>
      </c>
      <c r="E108" s="4"/>
      <c r="F108" s="4">
        <v>100</v>
      </c>
      <c r="G108" s="4">
        <v>0.9553476245219803</v>
      </c>
      <c r="H108" s="4">
        <v>0.97886183224380652</v>
      </c>
      <c r="I108" s="4">
        <v>1</v>
      </c>
      <c r="J108" s="4"/>
      <c r="K108" s="4">
        <v>100</v>
      </c>
      <c r="L108" s="4">
        <v>0.93311670519824419</v>
      </c>
      <c r="M108" s="4">
        <v>0.95771917487366354</v>
      </c>
      <c r="N108" s="4">
        <v>0.98061476420524463</v>
      </c>
      <c r="O108" s="4">
        <v>1</v>
      </c>
      <c r="P108" s="4"/>
      <c r="Q108" s="4">
        <v>100</v>
      </c>
      <c r="R108" s="4">
        <v>0.91099305977534117</v>
      </c>
      <c r="S108" s="4">
        <v>0.93660587572573228</v>
      </c>
      <c r="T108" s="4">
        <v>0.96116091643979928</v>
      </c>
      <c r="U108" s="4">
        <v>0.98290657639790358</v>
      </c>
      <c r="V108" s="4">
        <v>1</v>
      </c>
      <c r="W108" s="4"/>
      <c r="X108" s="4">
        <v>100</v>
      </c>
      <c r="Y108" s="4">
        <v>0.88900715067201674</v>
      </c>
      <c r="Z108" s="4">
        <v>0.91555406475407075</v>
      </c>
      <c r="AA108" s="4">
        <v>0.94167174539652776</v>
      </c>
      <c r="AB108" s="4">
        <v>0.96566742919460213</v>
      </c>
      <c r="AC108" s="4">
        <v>0.98024100582957052</v>
      </c>
      <c r="AD108" s="4">
        <v>1</v>
      </c>
      <c r="AE108" s="4"/>
      <c r="AF108" s="4">
        <v>100</v>
      </c>
      <c r="AG108" s="4">
        <v>0.86718755429225491</v>
      </c>
      <c r="AH108" s="4">
        <v>0.89459413889963968</v>
      </c>
      <c r="AI108" s="4">
        <v>0.9221790523595933</v>
      </c>
      <c r="AJ108" s="4">
        <v>0.94831482984846749</v>
      </c>
      <c r="AK108" s="4">
        <v>0.96044541662549532</v>
      </c>
      <c r="AL108" s="4">
        <v>0.97639153027700776</v>
      </c>
      <c r="AM108" s="4">
        <v>1</v>
      </c>
      <c r="AN108" s="4"/>
    </row>
    <row r="109" spans="2:40">
      <c r="B109" s="4">
        <v>101</v>
      </c>
      <c r="C109" s="4">
        <v>0.97765346695821032</v>
      </c>
      <c r="D109" s="4">
        <v>1</v>
      </c>
      <c r="E109" s="4"/>
      <c r="F109" s="4">
        <v>101</v>
      </c>
      <c r="G109" s="4">
        <v>0.9553476245219803</v>
      </c>
      <c r="H109" s="4">
        <v>0.98103811617852221</v>
      </c>
      <c r="I109" s="4">
        <v>1</v>
      </c>
      <c r="J109" s="4"/>
      <c r="K109" s="4">
        <v>101</v>
      </c>
      <c r="L109" s="4">
        <v>0.93311670519824419</v>
      </c>
      <c r="M109" s="4">
        <v>0.96198246462946735</v>
      </c>
      <c r="N109" s="4">
        <v>0.98084933924701856</v>
      </c>
      <c r="O109" s="4">
        <v>1</v>
      </c>
      <c r="P109" s="4"/>
      <c r="Q109" s="4">
        <v>101</v>
      </c>
      <c r="R109" s="4">
        <v>0.91099305977534117</v>
      </c>
      <c r="S109" s="4">
        <v>0.94286678620911601</v>
      </c>
      <c r="T109" s="4">
        <v>0.96162081432686453</v>
      </c>
      <c r="U109" s="4">
        <v>0.97993175195536242</v>
      </c>
      <c r="V109" s="4">
        <v>1</v>
      </c>
      <c r="W109" s="4"/>
      <c r="X109" s="4">
        <v>101</v>
      </c>
      <c r="Y109" s="4">
        <v>0.88900715067201674</v>
      </c>
      <c r="Z109" s="4">
        <v>0.92372339054775376</v>
      </c>
      <c r="AA109" s="4">
        <v>0.94234768525035484</v>
      </c>
      <c r="AB109" s="4">
        <v>0.95983097646034765</v>
      </c>
      <c r="AC109" s="4">
        <v>0.9837158602274394</v>
      </c>
      <c r="AD109" s="4">
        <v>1</v>
      </c>
      <c r="AE109" s="4"/>
      <c r="AF109" s="4">
        <v>101</v>
      </c>
      <c r="AG109" s="4">
        <v>0.86718755429225491</v>
      </c>
      <c r="AH109" s="4">
        <v>0.90458312316390921</v>
      </c>
      <c r="AI109" s="4">
        <v>0.9230617550463569</v>
      </c>
      <c r="AJ109" s="4">
        <v>0.93973047193904957</v>
      </c>
      <c r="AK109" s="4">
        <v>0.96726684797851181</v>
      </c>
      <c r="AL109" s="4">
        <v>0.98666762041678258</v>
      </c>
      <c r="AM109" s="4">
        <v>1</v>
      </c>
      <c r="AN109" s="4"/>
    </row>
    <row r="110" spans="2:40">
      <c r="B110" s="4">
        <v>102</v>
      </c>
      <c r="C110" s="4">
        <v>0.97765346695821032</v>
      </c>
      <c r="D110" s="4">
        <v>1</v>
      </c>
      <c r="E110" s="4"/>
      <c r="F110" s="4">
        <v>102</v>
      </c>
      <c r="G110" s="4">
        <v>0.9553476245219803</v>
      </c>
      <c r="H110" s="4">
        <v>0.97828570793042813</v>
      </c>
      <c r="I110" s="4">
        <v>1</v>
      </c>
      <c r="J110" s="4"/>
      <c r="K110" s="4">
        <v>102</v>
      </c>
      <c r="L110" s="4">
        <v>0.93311670519824419</v>
      </c>
      <c r="M110" s="4">
        <v>0.9565921456876223</v>
      </c>
      <c r="N110" s="4">
        <v>0.97567674729674414</v>
      </c>
      <c r="O110" s="4">
        <v>1</v>
      </c>
      <c r="P110" s="4"/>
      <c r="Q110" s="4">
        <v>102</v>
      </c>
      <c r="R110" s="4">
        <v>0.91099305977534117</v>
      </c>
      <c r="S110" s="4">
        <v>0.93495308713753988</v>
      </c>
      <c r="T110" s="4">
        <v>0.95150518027384301</v>
      </c>
      <c r="U110" s="4">
        <v>0.97372880392096506</v>
      </c>
      <c r="V110" s="4">
        <v>1</v>
      </c>
      <c r="W110" s="4"/>
      <c r="X110" s="4">
        <v>102</v>
      </c>
      <c r="Y110" s="4">
        <v>0.88900715067201674</v>
      </c>
      <c r="Z110" s="4">
        <v>0.91340051276678291</v>
      </c>
      <c r="AA110" s="4">
        <v>0.92751751840954144</v>
      </c>
      <c r="AB110" s="4">
        <v>0.94771801451460791</v>
      </c>
      <c r="AC110" s="4">
        <v>0.97150997863705468</v>
      </c>
      <c r="AD110" s="4">
        <v>1</v>
      </c>
      <c r="AE110" s="4"/>
      <c r="AF110" s="4">
        <v>102</v>
      </c>
      <c r="AG110" s="4">
        <v>0.86718755429225491</v>
      </c>
      <c r="AH110" s="4">
        <v>0.89196459975666009</v>
      </c>
      <c r="AI110" s="4">
        <v>0.90374386322821831</v>
      </c>
      <c r="AJ110" s="4">
        <v>0.92199777051217169</v>
      </c>
      <c r="AK110" s="4">
        <v>0.94341219865544867</v>
      </c>
      <c r="AL110" s="4">
        <v>0.97197870662703723</v>
      </c>
      <c r="AM110" s="4">
        <v>1</v>
      </c>
      <c r="AN110" s="4"/>
    </row>
    <row r="111" spans="2:40">
      <c r="B111" s="4">
        <v>103</v>
      </c>
      <c r="C111" s="4">
        <v>0.97765346695821032</v>
      </c>
      <c r="D111" s="4">
        <v>1</v>
      </c>
      <c r="E111" s="4"/>
      <c r="F111" s="4">
        <v>103</v>
      </c>
      <c r="G111" s="4">
        <v>0.9553476245219803</v>
      </c>
      <c r="H111" s="4">
        <v>0.97843264172611411</v>
      </c>
      <c r="I111" s="4">
        <v>1</v>
      </c>
      <c r="J111" s="4"/>
      <c r="K111" s="4">
        <v>103</v>
      </c>
      <c r="L111" s="4">
        <v>0.93311670519824419</v>
      </c>
      <c r="M111" s="4">
        <v>0.95687951832149609</v>
      </c>
      <c r="N111" s="4">
        <v>0.97502661698411608</v>
      </c>
      <c r="O111" s="4">
        <v>1</v>
      </c>
      <c r="P111" s="4"/>
      <c r="Q111" s="4">
        <v>103</v>
      </c>
      <c r="R111" s="4">
        <v>0.91099305977534117</v>
      </c>
      <c r="S111" s="4">
        <v>0.93537442674940663</v>
      </c>
      <c r="T111" s="4">
        <v>0.95023755498102092</v>
      </c>
      <c r="U111" s="4">
        <v>0.97258447096537082</v>
      </c>
      <c r="V111" s="4">
        <v>1</v>
      </c>
      <c r="W111" s="4"/>
      <c r="X111" s="4">
        <v>103</v>
      </c>
      <c r="Y111" s="4">
        <v>0.88900715067201674</v>
      </c>
      <c r="Z111" s="4">
        <v>0.91394938981842444</v>
      </c>
      <c r="AA111" s="4">
        <v>0.92566463361365725</v>
      </c>
      <c r="AB111" s="4">
        <v>0.94549179363396996</v>
      </c>
      <c r="AC111" s="4">
        <v>0.97147628080488735</v>
      </c>
      <c r="AD111" s="4">
        <v>1</v>
      </c>
      <c r="AE111" s="4"/>
      <c r="AF111" s="4">
        <v>103</v>
      </c>
      <c r="AG111" s="4">
        <v>0.86718755429225491</v>
      </c>
      <c r="AH111" s="4">
        <v>0.8926346449090814</v>
      </c>
      <c r="AI111" s="4">
        <v>0.90133747491840033</v>
      </c>
      <c r="AJ111" s="4">
        <v>0.91875097431994879</v>
      </c>
      <c r="AK111" s="4">
        <v>0.94334675332748918</v>
      </c>
      <c r="AL111" s="4">
        <v>0.96980742641608186</v>
      </c>
      <c r="AM111" s="4">
        <v>1</v>
      </c>
      <c r="AN111" s="4"/>
    </row>
    <row r="112" spans="2:40">
      <c r="B112" s="4">
        <v>104</v>
      </c>
      <c r="C112" s="4">
        <v>0.97765346695821032</v>
      </c>
      <c r="D112" s="4">
        <v>1</v>
      </c>
      <c r="E112" s="4"/>
      <c r="F112" s="4">
        <v>104</v>
      </c>
      <c r="G112" s="4">
        <v>0.9553476245219803</v>
      </c>
      <c r="H112" s="4">
        <v>0.97252524267357943</v>
      </c>
      <c r="I112" s="4">
        <v>1</v>
      </c>
      <c r="J112" s="4"/>
      <c r="K112" s="4">
        <v>104</v>
      </c>
      <c r="L112" s="4">
        <v>0.93311670519824419</v>
      </c>
      <c r="M112" s="4">
        <v>0.94535986004131067</v>
      </c>
      <c r="N112" s="4">
        <v>0.97014652191170025</v>
      </c>
      <c r="O112" s="4">
        <v>1</v>
      </c>
      <c r="P112" s="4"/>
      <c r="Q112" s="4">
        <v>104</v>
      </c>
      <c r="R112" s="4">
        <v>0.91099305977534117</v>
      </c>
      <c r="S112" s="4">
        <v>0.91853422144717656</v>
      </c>
      <c r="T112" s="4">
        <v>0.94074931208503521</v>
      </c>
      <c r="U112" s="4">
        <v>0.96945111372076886</v>
      </c>
      <c r="V112" s="4">
        <v>1</v>
      </c>
      <c r="W112" s="4"/>
      <c r="X112" s="4">
        <v>104</v>
      </c>
      <c r="Y112" s="4">
        <v>0.88900715067201674</v>
      </c>
      <c r="Z112" s="4">
        <v>0.89207618630030516</v>
      </c>
      <c r="AA112" s="4">
        <v>0.91183498194917578</v>
      </c>
      <c r="AB112" s="4">
        <v>0.93940946056837549</v>
      </c>
      <c r="AC112" s="4">
        <v>0.97133870076402196</v>
      </c>
      <c r="AD112" s="4">
        <v>1</v>
      </c>
      <c r="AE112" s="4"/>
      <c r="AF112" s="4">
        <v>104</v>
      </c>
      <c r="AG112" s="4">
        <v>0.86718755429225491</v>
      </c>
      <c r="AH112" s="4">
        <v>0.86601115733108747</v>
      </c>
      <c r="AI112" s="4">
        <v>0.88342740200887493</v>
      </c>
      <c r="AJ112" s="4">
        <v>0.90989978276462236</v>
      </c>
      <c r="AK112" s="4">
        <v>0.94307957954807398</v>
      </c>
      <c r="AL112" s="4">
        <v>0.97108372681092303</v>
      </c>
      <c r="AM112" s="4">
        <v>1</v>
      </c>
      <c r="AN112" s="4"/>
    </row>
    <row r="113" spans="2:40">
      <c r="B113" s="4">
        <v>105</v>
      </c>
      <c r="C113" s="4">
        <v>0.97765346695821032</v>
      </c>
      <c r="D113" s="4">
        <v>1</v>
      </c>
      <c r="E113" s="4"/>
      <c r="F113" s="4">
        <v>105</v>
      </c>
      <c r="G113" s="4">
        <v>0.9553476245219803</v>
      </c>
      <c r="H113" s="4">
        <v>0.97681158822134218</v>
      </c>
      <c r="I113" s="4">
        <v>1</v>
      </c>
      <c r="J113" s="4"/>
      <c r="K113" s="4">
        <v>105</v>
      </c>
      <c r="L113" s="4">
        <v>0.93311670519824419</v>
      </c>
      <c r="M113" s="4">
        <v>0.95371145571499516</v>
      </c>
      <c r="N113" s="4">
        <v>0.98105944404980217</v>
      </c>
      <c r="O113" s="4">
        <v>1</v>
      </c>
      <c r="P113" s="4"/>
      <c r="Q113" s="4">
        <v>105</v>
      </c>
      <c r="R113" s="4">
        <v>0.91099305977534117</v>
      </c>
      <c r="S113" s="4">
        <v>0.93073297936439214</v>
      </c>
      <c r="T113" s="4">
        <v>0.96203283028645548</v>
      </c>
      <c r="U113" s="4">
        <v>0.97694428289538371</v>
      </c>
      <c r="V113" s="4">
        <v>1</v>
      </c>
      <c r="W113" s="4"/>
      <c r="X113" s="4">
        <v>105</v>
      </c>
      <c r="Y113" s="4">
        <v>0.88900715067201674</v>
      </c>
      <c r="Z113" s="4">
        <v>0.90790755139362267</v>
      </c>
      <c r="AA113" s="4">
        <v>0.9429533874134487</v>
      </c>
      <c r="AB113" s="4">
        <v>0.95398751972986107</v>
      </c>
      <c r="AC113" s="4">
        <v>0.97623682319863525</v>
      </c>
      <c r="AD113" s="4">
        <v>1</v>
      </c>
      <c r="AE113" s="4"/>
      <c r="AF113" s="4">
        <v>105</v>
      </c>
      <c r="AG113" s="4">
        <v>0.86718755429225491</v>
      </c>
      <c r="AH113" s="4">
        <v>0.88526458370859751</v>
      </c>
      <c r="AI113" s="4">
        <v>0.92385291439776673</v>
      </c>
      <c r="AJ113" s="4">
        <v>0.93116191936357584</v>
      </c>
      <c r="AK113" s="4">
        <v>0.95261480356589778</v>
      </c>
      <c r="AL113" s="4">
        <v>0.98200061135362515</v>
      </c>
      <c r="AM113" s="4">
        <v>1</v>
      </c>
      <c r="AN113" s="4"/>
    </row>
    <row r="114" spans="2:40">
      <c r="B114" s="4">
        <v>106</v>
      </c>
      <c r="C114" s="4">
        <v>0.97765346695821032</v>
      </c>
      <c r="D114" s="4">
        <v>1</v>
      </c>
      <c r="E114" s="4"/>
      <c r="F114" s="4">
        <v>106</v>
      </c>
      <c r="G114" s="4">
        <v>0.9553476245219803</v>
      </c>
      <c r="H114" s="4">
        <v>0.97914263413334268</v>
      </c>
      <c r="I114" s="4">
        <v>1</v>
      </c>
      <c r="J114" s="4"/>
      <c r="K114" s="4">
        <v>106</v>
      </c>
      <c r="L114" s="4">
        <v>0.93311670519824419</v>
      </c>
      <c r="M114" s="4">
        <v>0.9582687272586764</v>
      </c>
      <c r="N114" s="4">
        <v>0.97669435988631392</v>
      </c>
      <c r="O114" s="4">
        <v>1</v>
      </c>
      <c r="P114" s="4"/>
      <c r="Q114" s="4">
        <v>106</v>
      </c>
      <c r="R114" s="4">
        <v>0.91099305977534117</v>
      </c>
      <c r="S114" s="4">
        <v>0.93741214728751154</v>
      </c>
      <c r="T114" s="4">
        <v>0.95349101952563597</v>
      </c>
      <c r="U114" s="4">
        <v>0.97604651129843301</v>
      </c>
      <c r="V114" s="4">
        <v>1</v>
      </c>
      <c r="W114" s="4"/>
      <c r="X114" s="4">
        <v>106</v>
      </c>
      <c r="Y114" s="4">
        <v>0.88900715067201674</v>
      </c>
      <c r="Z114" s="4">
        <v>0.91660508114556094</v>
      </c>
      <c r="AA114" s="4">
        <v>0.93042269659540422</v>
      </c>
      <c r="AB114" s="4">
        <v>0.95223497480592667</v>
      </c>
      <c r="AC114" s="4">
        <v>0.97540254372278734</v>
      </c>
      <c r="AD114" s="4">
        <v>1</v>
      </c>
      <c r="AE114" s="4"/>
      <c r="AF114" s="4">
        <v>106</v>
      </c>
      <c r="AG114" s="4">
        <v>0.86718755429225491</v>
      </c>
      <c r="AH114" s="4">
        <v>0.89587801718107118</v>
      </c>
      <c r="AI114" s="4">
        <v>0.90752011769046737</v>
      </c>
      <c r="AJ114" s="4">
        <v>0.92859717923269558</v>
      </c>
      <c r="AK114" s="4">
        <v>0.95098731447752161</v>
      </c>
      <c r="AL114" s="4">
        <v>0.97616534974155955</v>
      </c>
      <c r="AM114" s="4">
        <v>1</v>
      </c>
      <c r="AN114" s="4"/>
    </row>
    <row r="115" spans="2:40">
      <c r="B115" s="4">
        <v>107</v>
      </c>
      <c r="C115" s="4">
        <v>0.97765346695821032</v>
      </c>
      <c r="D115" s="4">
        <v>1</v>
      </c>
      <c r="E115" s="4"/>
      <c r="F115" s="4">
        <v>107</v>
      </c>
      <c r="G115" s="4">
        <v>0.9553476245219803</v>
      </c>
      <c r="H115" s="4">
        <v>0.97606786658253042</v>
      </c>
      <c r="I115" s="4">
        <v>1</v>
      </c>
      <c r="J115" s="4"/>
      <c r="K115" s="4">
        <v>107</v>
      </c>
      <c r="L115" s="4">
        <v>0.93311670519824419</v>
      </c>
      <c r="M115" s="4">
        <v>0.95225974110664713</v>
      </c>
      <c r="N115" s="4">
        <v>0.97621434212457847</v>
      </c>
      <c r="O115" s="4">
        <v>1</v>
      </c>
      <c r="P115" s="4"/>
      <c r="Q115" s="4">
        <v>107</v>
      </c>
      <c r="R115" s="4">
        <v>0.91099305977534117</v>
      </c>
      <c r="S115" s="4">
        <v>0.92860868220498793</v>
      </c>
      <c r="T115" s="4">
        <v>0.95255402188890237</v>
      </c>
      <c r="U115" s="4">
        <v>0.97183671336449007</v>
      </c>
      <c r="V115" s="4">
        <v>1</v>
      </c>
      <c r="W115" s="4"/>
      <c r="X115" s="4">
        <v>107</v>
      </c>
      <c r="Y115" s="4">
        <v>0.88900715067201674</v>
      </c>
      <c r="Z115" s="4">
        <v>0.90514566881853886</v>
      </c>
      <c r="AA115" s="4">
        <v>0.92905154107208399</v>
      </c>
      <c r="AB115" s="4">
        <v>0.94403849695184139</v>
      </c>
      <c r="AC115" s="4">
        <v>0.96920989517854927</v>
      </c>
      <c r="AD115" s="4">
        <v>1</v>
      </c>
      <c r="AE115" s="4"/>
      <c r="AF115" s="4">
        <v>107</v>
      </c>
      <c r="AG115" s="4">
        <v>0.86718755429225491</v>
      </c>
      <c r="AH115" s="4">
        <v>0.88189961224629476</v>
      </c>
      <c r="AI115" s="4">
        <v>0.90573735021675905</v>
      </c>
      <c r="AJ115" s="4">
        <v>0.91663349767556102</v>
      </c>
      <c r="AK115" s="4">
        <v>0.93895036470213522</v>
      </c>
      <c r="AL115" s="4">
        <v>0.96916116529796525</v>
      </c>
      <c r="AM115" s="4">
        <v>1</v>
      </c>
      <c r="AN115" s="4"/>
    </row>
    <row r="116" spans="2:40">
      <c r="B116" s="4">
        <v>108</v>
      </c>
      <c r="C116" s="4">
        <v>0.97765346695821032</v>
      </c>
      <c r="D116" s="4">
        <v>1</v>
      </c>
      <c r="E116" s="4"/>
      <c r="F116" s="4">
        <v>108</v>
      </c>
      <c r="G116" s="4">
        <v>0.9553476245219803</v>
      </c>
      <c r="H116" s="4">
        <v>0.97503482740684011</v>
      </c>
      <c r="I116" s="4">
        <v>1</v>
      </c>
      <c r="J116" s="4"/>
      <c r="K116" s="4">
        <v>108</v>
      </c>
      <c r="L116" s="4">
        <v>0.93311670519824419</v>
      </c>
      <c r="M116" s="4">
        <v>0.95024512494761504</v>
      </c>
      <c r="N116" s="4">
        <v>0.97457424293865758</v>
      </c>
      <c r="O116" s="4">
        <v>1</v>
      </c>
      <c r="P116" s="4"/>
      <c r="Q116" s="4">
        <v>108</v>
      </c>
      <c r="R116" s="4">
        <v>0.91099305977534117</v>
      </c>
      <c r="S116" s="4">
        <v>0.92566337197356052</v>
      </c>
      <c r="T116" s="4">
        <v>0.94935601373962342</v>
      </c>
      <c r="U116" s="4">
        <v>0.97595036045155825</v>
      </c>
      <c r="V116" s="4">
        <v>1</v>
      </c>
      <c r="W116" s="4"/>
      <c r="X116" s="4">
        <v>108</v>
      </c>
      <c r="Y116" s="4">
        <v>0.88900715067201674</v>
      </c>
      <c r="Z116" s="4">
        <v>0.90131983837198548</v>
      </c>
      <c r="AA116" s="4">
        <v>0.92437681522243365</v>
      </c>
      <c r="AB116" s="4">
        <v>0.95204737372653392</v>
      </c>
      <c r="AC116" s="4">
        <v>0.97444075761388027</v>
      </c>
      <c r="AD116" s="4">
        <v>1</v>
      </c>
      <c r="AE116" s="4"/>
      <c r="AF116" s="4">
        <v>108</v>
      </c>
      <c r="AG116" s="4">
        <v>0.86718755429225491</v>
      </c>
      <c r="AH116" s="4">
        <v>0.87724260787869368</v>
      </c>
      <c r="AI116" s="4">
        <v>0.89966589797338881</v>
      </c>
      <c r="AJ116" s="4">
        <v>0.92832277650016393</v>
      </c>
      <c r="AK116" s="4">
        <v>0.94911281567567751</v>
      </c>
      <c r="AL116" s="4">
        <v>0.96887759786396299</v>
      </c>
      <c r="AM116" s="4">
        <v>1</v>
      </c>
      <c r="AN116" s="4"/>
    </row>
    <row r="117" spans="2:40">
      <c r="B117" s="4">
        <v>109</v>
      </c>
      <c r="C117" s="4">
        <v>0.97765346695821032</v>
      </c>
      <c r="D117" s="4">
        <v>1</v>
      </c>
      <c r="E117" s="4"/>
      <c r="F117" s="4">
        <v>109</v>
      </c>
      <c r="G117" s="4">
        <v>0.9553476245219803</v>
      </c>
      <c r="H117" s="4">
        <v>0.97483316067149262</v>
      </c>
      <c r="I117" s="4">
        <v>1</v>
      </c>
      <c r="J117" s="4"/>
      <c r="K117" s="4">
        <v>109</v>
      </c>
      <c r="L117" s="4">
        <v>0.93311670519824419</v>
      </c>
      <c r="M117" s="4">
        <v>0.94985208664989496</v>
      </c>
      <c r="N117" s="4">
        <v>0.9767761166064487</v>
      </c>
      <c r="O117" s="4">
        <v>1</v>
      </c>
      <c r="P117" s="4"/>
      <c r="Q117" s="4">
        <v>109</v>
      </c>
      <c r="R117" s="4">
        <v>0.91099305977534117</v>
      </c>
      <c r="S117" s="4">
        <v>0.9250891250927642</v>
      </c>
      <c r="T117" s="4">
        <v>0.95365065505609248</v>
      </c>
      <c r="U117" s="4">
        <v>0.97647298826369688</v>
      </c>
      <c r="V117" s="4">
        <v>1</v>
      </c>
      <c r="W117" s="4"/>
      <c r="X117" s="4">
        <v>109</v>
      </c>
      <c r="Y117" s="4">
        <v>0.88900715067201674</v>
      </c>
      <c r="Z117" s="4">
        <v>0.90057438871282103</v>
      </c>
      <c r="AA117" s="4">
        <v>0.93065636644794536</v>
      </c>
      <c r="AB117" s="4">
        <v>0.95306730195484246</v>
      </c>
      <c r="AC117" s="4">
        <v>0.97334257674465074</v>
      </c>
      <c r="AD117" s="4">
        <v>1</v>
      </c>
      <c r="AE117" s="4"/>
      <c r="AF117" s="4">
        <v>109</v>
      </c>
      <c r="AG117" s="4">
        <v>0.86718755429225491</v>
      </c>
      <c r="AH117" s="4">
        <v>0.8763357813631717</v>
      </c>
      <c r="AI117" s="4">
        <v>0.9078240210935421</v>
      </c>
      <c r="AJ117" s="4">
        <v>0.92981494406715437</v>
      </c>
      <c r="AK117" s="4">
        <v>0.94697474786287472</v>
      </c>
      <c r="AL117" s="4">
        <v>0.97380415235611373</v>
      </c>
      <c r="AM117" s="4">
        <v>1</v>
      </c>
      <c r="AN117" s="4"/>
    </row>
    <row r="118" spans="2:40">
      <c r="B118" s="4">
        <v>110</v>
      </c>
      <c r="C118" s="4">
        <v>0.97765346695821032</v>
      </c>
      <c r="D118" s="4">
        <v>1</v>
      </c>
      <c r="E118" s="4"/>
      <c r="F118" s="4">
        <v>110</v>
      </c>
      <c r="G118" s="4">
        <v>0.9553476245219803</v>
      </c>
      <c r="H118" s="4">
        <v>0.97952079756291432</v>
      </c>
      <c r="I118" s="4">
        <v>1</v>
      </c>
      <c r="J118" s="4"/>
      <c r="K118" s="4">
        <v>110</v>
      </c>
      <c r="L118" s="4">
        <v>0.93311670519824419</v>
      </c>
      <c r="M118" s="4">
        <v>0.9590090732616966</v>
      </c>
      <c r="N118" s="4">
        <v>0.9782331742967848</v>
      </c>
      <c r="O118" s="4">
        <v>1</v>
      </c>
      <c r="P118" s="4"/>
      <c r="Q118" s="4">
        <v>110</v>
      </c>
      <c r="R118" s="4">
        <v>0.91099305977534117</v>
      </c>
      <c r="S118" s="4">
        <v>0.93849870580457695</v>
      </c>
      <c r="T118" s="4">
        <v>0.95649789993489676</v>
      </c>
      <c r="U118" s="4">
        <v>0.9798957409374971</v>
      </c>
      <c r="V118" s="4">
        <v>1</v>
      </c>
      <c r="W118" s="4"/>
      <c r="X118" s="4">
        <v>110</v>
      </c>
      <c r="Y118" s="4">
        <v>0.88900715067201674</v>
      </c>
      <c r="Z118" s="4">
        <v>0.91802194267832971</v>
      </c>
      <c r="AA118" s="4">
        <v>0.93482736461612026</v>
      </c>
      <c r="AB118" s="4">
        <v>0.95976043306734993</v>
      </c>
      <c r="AC118" s="4">
        <v>0.98262424678838334</v>
      </c>
      <c r="AD118" s="4">
        <v>1</v>
      </c>
      <c r="AE118" s="4"/>
      <c r="AF118" s="4">
        <v>110</v>
      </c>
      <c r="AG118" s="4">
        <v>0.86718755429225491</v>
      </c>
      <c r="AH118" s="4">
        <v>0.89760937932201124</v>
      </c>
      <c r="AI118" s="4">
        <v>0.91325296071860562</v>
      </c>
      <c r="AJ118" s="4">
        <v>0.93962687470229811</v>
      </c>
      <c r="AK118" s="4">
        <v>0.96512131859173955</v>
      </c>
      <c r="AL118" s="4">
        <v>0.9830511036258387</v>
      </c>
      <c r="AM118" s="4">
        <v>1</v>
      </c>
      <c r="AN118" s="4"/>
    </row>
    <row r="119" spans="2:40">
      <c r="B119" s="4">
        <v>111</v>
      </c>
      <c r="C119" s="4">
        <v>0.97765346695821032</v>
      </c>
      <c r="D119" s="4">
        <v>1</v>
      </c>
      <c r="E119" s="4"/>
      <c r="F119" s="4">
        <v>111</v>
      </c>
      <c r="G119" s="4">
        <v>0.9553476245219803</v>
      </c>
      <c r="H119" s="4">
        <v>0.97724260940501628</v>
      </c>
      <c r="I119" s="4">
        <v>1</v>
      </c>
      <c r="J119" s="4"/>
      <c r="K119" s="4">
        <v>111</v>
      </c>
      <c r="L119" s="4">
        <v>0.93311670519824419</v>
      </c>
      <c r="M119" s="4">
        <v>0.95455329776194342</v>
      </c>
      <c r="N119" s="4">
        <v>0.97433770783845264</v>
      </c>
      <c r="O119" s="4">
        <v>1</v>
      </c>
      <c r="P119" s="4"/>
      <c r="Q119" s="4">
        <v>111</v>
      </c>
      <c r="R119" s="4">
        <v>0.91099305977534117</v>
      </c>
      <c r="S119" s="4">
        <v>0.93196558965563336</v>
      </c>
      <c r="T119" s="4">
        <v>0.94889524069762998</v>
      </c>
      <c r="U119" s="4">
        <v>0.97623293813855694</v>
      </c>
      <c r="V119" s="4">
        <v>1</v>
      </c>
      <c r="W119" s="4"/>
      <c r="X119" s="4">
        <v>111</v>
      </c>
      <c r="Y119" s="4">
        <v>0.88900715067201674</v>
      </c>
      <c r="Z119" s="4">
        <v>0.90951108059025143</v>
      </c>
      <c r="AA119" s="4">
        <v>0.92370392292695602</v>
      </c>
      <c r="AB119" s="4">
        <v>0.95259876712298808</v>
      </c>
      <c r="AC119" s="4">
        <v>0.97083742206601154</v>
      </c>
      <c r="AD119" s="4">
        <v>1</v>
      </c>
      <c r="AE119" s="4"/>
      <c r="AF119" s="4">
        <v>111</v>
      </c>
      <c r="AG119" s="4">
        <v>0.86718755429225491</v>
      </c>
      <c r="AH119" s="4">
        <v>0.88721943701874884</v>
      </c>
      <c r="AI119" s="4">
        <v>0.89879279834167536</v>
      </c>
      <c r="AJ119" s="4">
        <v>0.9291293726375246</v>
      </c>
      <c r="AK119" s="4">
        <v>0.94210644068628946</v>
      </c>
      <c r="AL119" s="4">
        <v>0.97074441097582875</v>
      </c>
      <c r="AM119" s="4">
        <v>1</v>
      </c>
      <c r="AN119" s="4"/>
    </row>
    <row r="120" spans="2:40">
      <c r="B120" s="4">
        <v>112</v>
      </c>
      <c r="C120" s="4">
        <v>0.97765346695821032</v>
      </c>
      <c r="D120" s="4">
        <v>1</v>
      </c>
      <c r="E120" s="4"/>
      <c r="F120" s="4">
        <v>112</v>
      </c>
      <c r="G120" s="4">
        <v>0.9553476245219803</v>
      </c>
      <c r="H120" s="4">
        <v>0.97426884151313697</v>
      </c>
      <c r="I120" s="4">
        <v>1</v>
      </c>
      <c r="J120" s="4"/>
      <c r="K120" s="4">
        <v>112</v>
      </c>
      <c r="L120" s="4">
        <v>0.93311670519824419</v>
      </c>
      <c r="M120" s="4">
        <v>0.94875268912416144</v>
      </c>
      <c r="N120" s="4">
        <v>0.97623365285567609</v>
      </c>
      <c r="O120" s="4">
        <v>1</v>
      </c>
      <c r="P120" s="4"/>
      <c r="Q120" s="4">
        <v>112</v>
      </c>
      <c r="R120" s="4">
        <v>0.91099305977534117</v>
      </c>
      <c r="S120" s="4">
        <v>0.92348348612810649</v>
      </c>
      <c r="T120" s="4">
        <v>0.95259170766283963</v>
      </c>
      <c r="U120" s="4">
        <v>0.97627461876009736</v>
      </c>
      <c r="V120" s="4">
        <v>1</v>
      </c>
      <c r="W120" s="4"/>
      <c r="X120" s="4">
        <v>112</v>
      </c>
      <c r="Y120" s="4">
        <v>0.88900715067201674</v>
      </c>
      <c r="Z120" s="4">
        <v>0.89849087216584456</v>
      </c>
      <c r="AA120" s="4">
        <v>0.92910667553979953</v>
      </c>
      <c r="AB120" s="4">
        <v>0.95268011196344349</v>
      </c>
      <c r="AC120" s="4">
        <v>0.97481493155901711</v>
      </c>
      <c r="AD120" s="4">
        <v>1</v>
      </c>
      <c r="AE120" s="4"/>
      <c r="AF120" s="4">
        <v>112</v>
      </c>
      <c r="AG120" s="4">
        <v>0.86718755429225491</v>
      </c>
      <c r="AH120" s="4">
        <v>0.87380221529568269</v>
      </c>
      <c r="AI120" s="4">
        <v>0.90580901877822739</v>
      </c>
      <c r="AJ120" s="4">
        <v>0.92924838627157758</v>
      </c>
      <c r="AK120" s="4">
        <v>0.94984185223819151</v>
      </c>
      <c r="AL120" s="4">
        <v>0.9756182427218425</v>
      </c>
      <c r="AM120" s="4">
        <v>1</v>
      </c>
      <c r="AN120" s="4"/>
    </row>
    <row r="121" spans="2:40">
      <c r="B121" s="4">
        <v>113</v>
      </c>
      <c r="C121" s="4">
        <v>0.97765346695821032</v>
      </c>
      <c r="D121" s="4">
        <v>1</v>
      </c>
      <c r="E121" s="4"/>
      <c r="F121" s="4">
        <v>113</v>
      </c>
      <c r="G121" s="4">
        <v>0.9553476245219803</v>
      </c>
      <c r="H121" s="4">
        <v>0.976174204633104</v>
      </c>
      <c r="I121" s="4">
        <v>1</v>
      </c>
      <c r="J121" s="4"/>
      <c r="K121" s="4">
        <v>113</v>
      </c>
      <c r="L121" s="4">
        <v>0.93311670519824419</v>
      </c>
      <c r="M121" s="4">
        <v>0.9524672409413566</v>
      </c>
      <c r="N121" s="4">
        <v>0.97726982731420542</v>
      </c>
      <c r="O121" s="4">
        <v>1</v>
      </c>
      <c r="P121" s="4"/>
      <c r="Q121" s="4">
        <v>113</v>
      </c>
      <c r="R121" s="4">
        <v>0.91099305977534117</v>
      </c>
      <c r="S121" s="4">
        <v>0.92891221805146296</v>
      </c>
      <c r="T121" s="4">
        <v>0.95461494261709168</v>
      </c>
      <c r="U121" s="4">
        <v>0.97622017621222068</v>
      </c>
      <c r="V121" s="4">
        <v>1</v>
      </c>
      <c r="W121" s="4"/>
      <c r="X121" s="4">
        <v>113</v>
      </c>
      <c r="Y121" s="4">
        <v>0.88900715067201674</v>
      </c>
      <c r="Z121" s="4">
        <v>0.90554017891179306</v>
      </c>
      <c r="AA121" s="4">
        <v>0.93206827840796003</v>
      </c>
      <c r="AB121" s="4">
        <v>0.95257386135438049</v>
      </c>
      <c r="AC121" s="4">
        <v>0.97841135701209436</v>
      </c>
      <c r="AD121" s="4">
        <v>1</v>
      </c>
      <c r="AE121" s="4"/>
      <c r="AF121" s="4">
        <v>113</v>
      </c>
      <c r="AG121" s="4">
        <v>0.86718755429225491</v>
      </c>
      <c r="AH121" s="4">
        <v>0.8823801112191757</v>
      </c>
      <c r="AI121" s="4">
        <v>0.90966084884645459</v>
      </c>
      <c r="AJ121" s="4">
        <v>0.92909293463649167</v>
      </c>
      <c r="AK121" s="4">
        <v>0.95686336322263699</v>
      </c>
      <c r="AL121" s="4">
        <v>0.9767569674922415</v>
      </c>
      <c r="AM121" s="4">
        <v>1</v>
      </c>
      <c r="AN121" s="4"/>
    </row>
    <row r="122" spans="2:40">
      <c r="B122" s="4">
        <v>114</v>
      </c>
      <c r="C122" s="4">
        <v>0.97765346695821032</v>
      </c>
      <c r="D122" s="4">
        <v>1</v>
      </c>
      <c r="E122" s="4"/>
      <c r="F122" s="4">
        <v>114</v>
      </c>
      <c r="G122" s="4">
        <v>0.9553476245219803</v>
      </c>
      <c r="H122" s="4">
        <v>0.97680966129587088</v>
      </c>
      <c r="I122" s="4">
        <v>1</v>
      </c>
      <c r="J122" s="4"/>
      <c r="K122" s="4">
        <v>114</v>
      </c>
      <c r="L122" s="4">
        <v>0.93311670519824419</v>
      </c>
      <c r="M122" s="4">
        <v>0.95370769300557234</v>
      </c>
      <c r="N122" s="4">
        <v>0.9779678397111754</v>
      </c>
      <c r="O122" s="4">
        <v>1</v>
      </c>
      <c r="P122" s="4"/>
      <c r="Q122" s="4">
        <v>114</v>
      </c>
      <c r="R122" s="4">
        <v>0.91099305977534117</v>
      </c>
      <c r="S122" s="4">
        <v>0.93072747129230715</v>
      </c>
      <c r="T122" s="4">
        <v>0.95597909202386999</v>
      </c>
      <c r="U122" s="4">
        <v>0.97646559091322771</v>
      </c>
      <c r="V122" s="4">
        <v>1</v>
      </c>
      <c r="W122" s="4"/>
      <c r="X122" s="4">
        <v>114</v>
      </c>
      <c r="Y122" s="4">
        <v>0.88900715067201674</v>
      </c>
      <c r="Z122" s="4">
        <v>0.90790038741223333</v>
      </c>
      <c r="AA122" s="4">
        <v>0.93406688715910524</v>
      </c>
      <c r="AB122" s="4">
        <v>0.95305286193195704</v>
      </c>
      <c r="AC122" s="4">
        <v>0.97562362840605377</v>
      </c>
      <c r="AD122" s="4">
        <v>1</v>
      </c>
      <c r="AE122" s="4"/>
      <c r="AF122" s="4">
        <v>114</v>
      </c>
      <c r="AG122" s="4">
        <v>0.86718755429225491</v>
      </c>
      <c r="AH122" s="4">
        <v>0.88525585207516011</v>
      </c>
      <c r="AI122" s="4">
        <v>0.91226252599913304</v>
      </c>
      <c r="AJ122" s="4">
        <v>0.92979381256124638</v>
      </c>
      <c r="AK122" s="4">
        <v>0.95141846479191683</v>
      </c>
      <c r="AL122" s="4">
        <v>0.9702083303579877</v>
      </c>
      <c r="AM122" s="4">
        <v>1</v>
      </c>
      <c r="AN122" s="4"/>
    </row>
    <row r="123" spans="2:40">
      <c r="B123" s="4">
        <v>115</v>
      </c>
      <c r="C123" s="4">
        <v>0.97765346695821032</v>
      </c>
      <c r="D123" s="4">
        <v>1</v>
      </c>
      <c r="E123" s="4"/>
      <c r="F123" s="4">
        <v>115</v>
      </c>
      <c r="G123" s="4">
        <v>0.9553476245219803</v>
      </c>
      <c r="H123" s="4">
        <v>0.97707434884505084</v>
      </c>
      <c r="I123" s="4">
        <v>1</v>
      </c>
      <c r="J123" s="4"/>
      <c r="K123" s="4">
        <v>115</v>
      </c>
      <c r="L123" s="4">
        <v>0.93311670519824419</v>
      </c>
      <c r="M123" s="4">
        <v>0.95422461818184756</v>
      </c>
      <c r="N123" s="4">
        <v>0.98082578953712718</v>
      </c>
      <c r="O123" s="4">
        <v>1</v>
      </c>
      <c r="P123" s="4"/>
      <c r="Q123" s="4">
        <v>115</v>
      </c>
      <c r="R123" s="4">
        <v>0.91099305977534117</v>
      </c>
      <c r="S123" s="4">
        <v>0.93148427809965262</v>
      </c>
      <c r="T123" s="4">
        <v>0.96157463879625349</v>
      </c>
      <c r="U123" s="4">
        <v>0.98015618423337725</v>
      </c>
      <c r="V123" s="4">
        <v>1</v>
      </c>
      <c r="W123" s="4"/>
      <c r="X123" s="4">
        <v>115</v>
      </c>
      <c r="Y123" s="4">
        <v>0.88900715067201674</v>
      </c>
      <c r="Z123" s="4">
        <v>0.90888484787087542</v>
      </c>
      <c r="AA123" s="4">
        <v>0.94227981096762414</v>
      </c>
      <c r="AB123" s="4">
        <v>0.96027068406334382</v>
      </c>
      <c r="AC123" s="4">
        <v>0.97658527125452299</v>
      </c>
      <c r="AD123" s="4">
        <v>1</v>
      </c>
      <c r="AE123" s="4"/>
      <c r="AF123" s="4">
        <v>115</v>
      </c>
      <c r="AG123" s="4">
        <v>0.86718755429225491</v>
      </c>
      <c r="AH123" s="4">
        <v>0.88645589765004318</v>
      </c>
      <c r="AI123" s="4">
        <v>0.92297310920519104</v>
      </c>
      <c r="AJ123" s="4">
        <v>0.94037629494840702</v>
      </c>
      <c r="AK123" s="4">
        <v>0.95329495823225263</v>
      </c>
      <c r="AL123" s="4">
        <v>0.97742082678241027</v>
      </c>
      <c r="AM123" s="4">
        <v>1</v>
      </c>
      <c r="AN123" s="4"/>
    </row>
    <row r="124" spans="2:40">
      <c r="B124" s="4">
        <v>116</v>
      </c>
      <c r="C124" s="4">
        <v>0.97765346695821032</v>
      </c>
      <c r="D124" s="4">
        <v>1</v>
      </c>
      <c r="E124" s="4"/>
      <c r="F124" s="4">
        <v>116</v>
      </c>
      <c r="G124" s="4">
        <v>0.9553476245219803</v>
      </c>
      <c r="H124" s="4">
        <v>0.98018129147069477</v>
      </c>
      <c r="I124" s="4">
        <v>1</v>
      </c>
      <c r="J124" s="4"/>
      <c r="K124" s="4">
        <v>116</v>
      </c>
      <c r="L124" s="4">
        <v>0.93311670519824419</v>
      </c>
      <c r="M124" s="4">
        <v>0.96030283488551926</v>
      </c>
      <c r="N124" s="4">
        <v>0.97779900602058822</v>
      </c>
      <c r="O124" s="4">
        <v>1</v>
      </c>
      <c r="P124" s="4"/>
      <c r="Q124" s="4">
        <v>116</v>
      </c>
      <c r="R124" s="4">
        <v>0.91099305977534117</v>
      </c>
      <c r="S124" s="4">
        <v>0.94039848400796699</v>
      </c>
      <c r="T124" s="4">
        <v>0.95564904528874695</v>
      </c>
      <c r="U124" s="4">
        <v>0.97709739150056751</v>
      </c>
      <c r="V124" s="4">
        <v>1</v>
      </c>
      <c r="W124" s="4"/>
      <c r="X124" s="4">
        <v>116</v>
      </c>
      <c r="Y124" s="4">
        <v>0.88900715067201674</v>
      </c>
      <c r="Z124" s="4">
        <v>0.92050054842514961</v>
      </c>
      <c r="AA124" s="4">
        <v>0.93358320641907255</v>
      </c>
      <c r="AB124" s="4">
        <v>0.95428656471483997</v>
      </c>
      <c r="AC124" s="4">
        <v>0.97283414490315578</v>
      </c>
      <c r="AD124" s="4">
        <v>1</v>
      </c>
      <c r="AE124" s="4"/>
      <c r="AF124" s="4">
        <v>116</v>
      </c>
      <c r="AG124" s="4">
        <v>0.86718755429225491</v>
      </c>
      <c r="AH124" s="4">
        <v>0.90063976729091999</v>
      </c>
      <c r="AI124" s="4">
        <v>0.91163272709233145</v>
      </c>
      <c r="AJ124" s="4">
        <v>0.93159978849290004</v>
      </c>
      <c r="AK124" s="4">
        <v>0.94598568938263117</v>
      </c>
      <c r="AL124" s="4">
        <v>0.97131388980070832</v>
      </c>
      <c r="AM124" s="4">
        <v>1</v>
      </c>
      <c r="AN124" s="4"/>
    </row>
    <row r="125" spans="2:40">
      <c r="B125" s="4">
        <v>117</v>
      </c>
      <c r="C125" s="4">
        <v>0.97765346695821032</v>
      </c>
      <c r="D125" s="4">
        <v>1</v>
      </c>
      <c r="E125" s="4"/>
      <c r="F125" s="4">
        <v>117</v>
      </c>
      <c r="G125" s="4">
        <v>0.9553476245219803</v>
      </c>
      <c r="H125" s="4">
        <v>0.98437400873265335</v>
      </c>
      <c r="I125" s="4">
        <v>1</v>
      </c>
      <c r="J125" s="4"/>
      <c r="K125" s="4">
        <v>117</v>
      </c>
      <c r="L125" s="4">
        <v>0.93311670519824419</v>
      </c>
      <c r="M125" s="4">
        <v>0.96853578014458841</v>
      </c>
      <c r="N125" s="4">
        <v>0.98114402271698453</v>
      </c>
      <c r="O125" s="4">
        <v>1</v>
      </c>
      <c r="P125" s="4"/>
      <c r="Q125" s="4">
        <v>117</v>
      </c>
      <c r="R125" s="4">
        <v>0.91099305977534117</v>
      </c>
      <c r="S125" s="4">
        <v>0.95251781674589775</v>
      </c>
      <c r="T125" s="4">
        <v>0.96219871414287728</v>
      </c>
      <c r="U125" s="4">
        <v>0.97917281184225502</v>
      </c>
      <c r="V125" s="4">
        <v>1</v>
      </c>
      <c r="W125" s="4"/>
      <c r="X125" s="4">
        <v>117</v>
      </c>
      <c r="Y125" s="4">
        <v>0.88900715067201674</v>
      </c>
      <c r="Z125" s="4">
        <v>0.9363516244694432</v>
      </c>
      <c r="AA125" s="4">
        <v>0.94319728889291088</v>
      </c>
      <c r="AB125" s="4">
        <v>0.9583448073657862</v>
      </c>
      <c r="AC125" s="4">
        <v>0.97430512522746826</v>
      </c>
      <c r="AD125" s="4">
        <v>1</v>
      </c>
      <c r="AE125" s="4"/>
      <c r="AF125" s="4">
        <v>117</v>
      </c>
      <c r="AG125" s="4">
        <v>0.86718755429225491</v>
      </c>
      <c r="AH125" s="4">
        <v>0.92006765844784977</v>
      </c>
      <c r="AI125" s="4">
        <v>0.92417154281058189</v>
      </c>
      <c r="AJ125" s="4">
        <v>0.93754874775828523</v>
      </c>
      <c r="AK125" s="4">
        <v>0.94884862008212223</v>
      </c>
      <c r="AL125" s="4">
        <v>0.97687578771546579</v>
      </c>
      <c r="AM125" s="4">
        <v>1</v>
      </c>
      <c r="AN125" s="4"/>
    </row>
    <row r="126" spans="2:40">
      <c r="B126" s="4">
        <v>118</v>
      </c>
      <c r="C126" s="4">
        <v>0.97765346695821032</v>
      </c>
      <c r="D126" s="4">
        <v>1</v>
      </c>
      <c r="E126" s="4"/>
      <c r="F126" s="4">
        <v>118</v>
      </c>
      <c r="G126" s="4">
        <v>0.9553476245219803</v>
      </c>
      <c r="H126" s="4">
        <v>0.97626955019296202</v>
      </c>
      <c r="I126" s="4">
        <v>1</v>
      </c>
      <c r="J126" s="4"/>
      <c r="K126" s="4">
        <v>118</v>
      </c>
      <c r="L126" s="4">
        <v>0.93311670519824419</v>
      </c>
      <c r="M126" s="4">
        <v>0.95265331010176546</v>
      </c>
      <c r="N126" s="4">
        <v>0.97680165674241737</v>
      </c>
      <c r="O126" s="4">
        <v>1</v>
      </c>
      <c r="P126" s="4"/>
      <c r="Q126" s="4">
        <v>118</v>
      </c>
      <c r="R126" s="4">
        <v>0.91099305977534117</v>
      </c>
      <c r="S126" s="4">
        <v>0.92918443270123985</v>
      </c>
      <c r="T126" s="4">
        <v>0.95370052663958071</v>
      </c>
      <c r="U126" s="4">
        <v>0.97419010603687428</v>
      </c>
      <c r="V126" s="4">
        <v>1</v>
      </c>
      <c r="W126" s="4"/>
      <c r="X126" s="4">
        <v>118</v>
      </c>
      <c r="Y126" s="4">
        <v>0.88900715067201674</v>
      </c>
      <c r="Z126" s="4">
        <v>0.90589401692645932</v>
      </c>
      <c r="AA126" s="4">
        <v>0.93072937103284425</v>
      </c>
      <c r="AB126" s="4">
        <v>0.94861618632842204</v>
      </c>
      <c r="AC126" s="4">
        <v>0.97078143011474471</v>
      </c>
      <c r="AD126" s="4">
        <v>1</v>
      </c>
      <c r="AE126" s="4"/>
      <c r="AF126" s="4">
        <v>118</v>
      </c>
      <c r="AG126" s="4">
        <v>0.86718755429225491</v>
      </c>
      <c r="AH126" s="4">
        <v>0.88281111759859432</v>
      </c>
      <c r="AI126" s="4">
        <v>0.90791897369499797</v>
      </c>
      <c r="AJ126" s="4">
        <v>0.92330877532213007</v>
      </c>
      <c r="AK126" s="4">
        <v>0.94199777397123108</v>
      </c>
      <c r="AL126" s="4">
        <v>0.97188034634230391</v>
      </c>
      <c r="AM126" s="4">
        <v>1</v>
      </c>
      <c r="AN126" s="4"/>
    </row>
    <row r="127" spans="2:40">
      <c r="B127" s="4">
        <v>119</v>
      </c>
      <c r="C127" s="4">
        <v>0.97765346695821032</v>
      </c>
      <c r="D127" s="4">
        <v>1</v>
      </c>
      <c r="E127" s="4"/>
      <c r="F127" s="4">
        <v>119</v>
      </c>
      <c r="G127" s="4">
        <v>0.9553476245219803</v>
      </c>
      <c r="H127" s="4">
        <v>0.97822098305146277</v>
      </c>
      <c r="I127" s="4">
        <v>1</v>
      </c>
      <c r="J127" s="4"/>
      <c r="K127" s="4">
        <v>119</v>
      </c>
      <c r="L127" s="4">
        <v>0.93311670519824419</v>
      </c>
      <c r="M127" s="4">
        <v>0.95646557067555571</v>
      </c>
      <c r="N127" s="4">
        <v>0.97827477666352081</v>
      </c>
      <c r="O127" s="4">
        <v>1</v>
      </c>
      <c r="P127" s="4"/>
      <c r="Q127" s="4">
        <v>119</v>
      </c>
      <c r="R127" s="4">
        <v>0.91099305977534117</v>
      </c>
      <c r="S127" s="4">
        <v>0.9347675256356569</v>
      </c>
      <c r="T127" s="4">
        <v>0.9565792576798835</v>
      </c>
      <c r="U127" s="4">
        <v>0.98183583235971728</v>
      </c>
      <c r="V127" s="4">
        <v>1</v>
      </c>
      <c r="W127" s="4"/>
      <c r="X127" s="4">
        <v>119</v>
      </c>
      <c r="Y127" s="4">
        <v>0.88900715067201674</v>
      </c>
      <c r="Z127" s="4">
        <v>0.91315880885457479</v>
      </c>
      <c r="AA127" s="4">
        <v>0.93494663889304119</v>
      </c>
      <c r="AB127" s="4">
        <v>0.96356464653908458</v>
      </c>
      <c r="AC127" s="4">
        <v>0.98213234896069201</v>
      </c>
      <c r="AD127" s="4">
        <v>1</v>
      </c>
      <c r="AE127" s="4"/>
      <c r="AF127" s="4">
        <v>119</v>
      </c>
      <c r="AG127" s="4">
        <v>0.86718755429225491</v>
      </c>
      <c r="AH127" s="4">
        <v>0.89166957008647574</v>
      </c>
      <c r="AI127" s="4">
        <v>0.91340832616457845</v>
      </c>
      <c r="AJ127" s="4">
        <v>0.94521902176508055</v>
      </c>
      <c r="AK127" s="4">
        <v>0.96415528858613431</v>
      </c>
      <c r="AL127" s="4">
        <v>0.98064774216290629</v>
      </c>
      <c r="AM127" s="4">
        <v>1</v>
      </c>
      <c r="AN127" s="4"/>
    </row>
    <row r="128" spans="2:40">
      <c r="B128" s="4">
        <v>120</v>
      </c>
      <c r="C128" s="4">
        <v>0.97765346695821032</v>
      </c>
      <c r="D128" s="4">
        <v>1</v>
      </c>
      <c r="E128" s="4"/>
      <c r="F128" s="4">
        <v>120</v>
      </c>
      <c r="G128" s="4">
        <v>0.9553476245219803</v>
      </c>
      <c r="H128" s="4">
        <v>0.97367738414194138</v>
      </c>
      <c r="I128" s="4">
        <v>1</v>
      </c>
      <c r="J128" s="4"/>
      <c r="K128" s="4">
        <v>120</v>
      </c>
      <c r="L128" s="4">
        <v>0.93311670519824419</v>
      </c>
      <c r="M128" s="4">
        <v>0.94760110463836844</v>
      </c>
      <c r="N128" s="4">
        <v>0.97288085213205922</v>
      </c>
      <c r="O128" s="4">
        <v>1</v>
      </c>
      <c r="P128" s="4"/>
      <c r="Q128" s="4">
        <v>120</v>
      </c>
      <c r="R128" s="4">
        <v>0.91099305977534117</v>
      </c>
      <c r="S128" s="4">
        <v>0.9218026268864874</v>
      </c>
      <c r="T128" s="4">
        <v>0.94605973524232334</v>
      </c>
      <c r="U128" s="4">
        <v>0.97270631709184019</v>
      </c>
      <c r="V128" s="4">
        <v>1</v>
      </c>
      <c r="W128" s="4"/>
      <c r="X128" s="4">
        <v>120</v>
      </c>
      <c r="Y128" s="4">
        <v>0.88900715067201674</v>
      </c>
      <c r="Z128" s="4">
        <v>0.89631104128912575</v>
      </c>
      <c r="AA128" s="4">
        <v>0.91956667505579548</v>
      </c>
      <c r="AB128" s="4">
        <v>0.94572871234397826</v>
      </c>
      <c r="AC128" s="4">
        <v>0.97242215848947144</v>
      </c>
      <c r="AD128" s="4">
        <v>1</v>
      </c>
      <c r="AE128" s="4"/>
      <c r="AF128" s="4">
        <v>120</v>
      </c>
      <c r="AG128" s="4">
        <v>0.86718755429225491</v>
      </c>
      <c r="AH128" s="4">
        <v>0.87115310232163423</v>
      </c>
      <c r="AI128" s="4">
        <v>0.89342924715111682</v>
      </c>
      <c r="AJ128" s="4">
        <v>0.91909632305638367</v>
      </c>
      <c r="AK128" s="4">
        <v>0.94518462636615896</v>
      </c>
      <c r="AL128" s="4">
        <v>0.972366699187029</v>
      </c>
      <c r="AM128" s="4">
        <v>1</v>
      </c>
      <c r="AN128" s="4"/>
    </row>
    <row r="129" spans="2:40">
      <c r="B129" s="4">
        <v>121</v>
      </c>
      <c r="C129" s="4">
        <v>0.97765346695821032</v>
      </c>
      <c r="D129" s="4">
        <v>1</v>
      </c>
      <c r="E129" s="4"/>
      <c r="F129" s="4">
        <v>121</v>
      </c>
      <c r="G129" s="4">
        <v>0.9553476245219803</v>
      </c>
      <c r="H129" s="4">
        <v>0.97870547393410479</v>
      </c>
      <c r="I129" s="4">
        <v>1</v>
      </c>
      <c r="J129" s="4"/>
      <c r="K129" s="4">
        <v>121</v>
      </c>
      <c r="L129" s="4">
        <v>0.93311670519824419</v>
      </c>
      <c r="M129" s="4">
        <v>0.95741323712742099</v>
      </c>
      <c r="N129" s="4">
        <v>0.97828528247867108</v>
      </c>
      <c r="O129" s="4">
        <v>1</v>
      </c>
      <c r="P129" s="4"/>
      <c r="Q129" s="4">
        <v>121</v>
      </c>
      <c r="R129" s="4">
        <v>0.91099305977534117</v>
      </c>
      <c r="S129" s="4">
        <v>0.9361571217275716</v>
      </c>
      <c r="T129" s="4">
        <v>0.95659980343872275</v>
      </c>
      <c r="U129" s="4">
        <v>0.97789136041559299</v>
      </c>
      <c r="V129" s="4">
        <v>1</v>
      </c>
      <c r="W129" s="4"/>
      <c r="X129" s="4">
        <v>121</v>
      </c>
      <c r="Y129" s="4">
        <v>0.88900715067201674</v>
      </c>
      <c r="Z129" s="4">
        <v>0.914969221480745</v>
      </c>
      <c r="AA129" s="4">
        <v>0.93497676074310421</v>
      </c>
      <c r="AB129" s="4">
        <v>0.95583806144377803</v>
      </c>
      <c r="AC129" s="4">
        <v>0.9810562297007579</v>
      </c>
      <c r="AD129" s="4">
        <v>1</v>
      </c>
      <c r="AE129" s="4"/>
      <c r="AF129" s="4">
        <v>121</v>
      </c>
      <c r="AG129" s="4">
        <v>0.86718755429225491</v>
      </c>
      <c r="AH129" s="4">
        <v>0.89387987799256496</v>
      </c>
      <c r="AI129" s="4">
        <v>0.91344756362154655</v>
      </c>
      <c r="AJ129" s="4">
        <v>0.93387262989795772</v>
      </c>
      <c r="AK129" s="4">
        <v>0.96204360239890896</v>
      </c>
      <c r="AL129" s="4">
        <v>0.98200658638775695</v>
      </c>
      <c r="AM129" s="4">
        <v>1</v>
      </c>
      <c r="AN129" s="4"/>
    </row>
    <row r="130" spans="2:40">
      <c r="B130" s="4">
        <v>122</v>
      </c>
      <c r="C130" s="4">
        <v>0.97765346695821032</v>
      </c>
      <c r="D130" s="4">
        <v>1</v>
      </c>
      <c r="E130" s="4"/>
      <c r="F130" s="4">
        <v>122</v>
      </c>
      <c r="G130" s="4">
        <v>0.9553476245219803</v>
      </c>
      <c r="H130" s="4">
        <v>0.98010807389880439</v>
      </c>
      <c r="I130" s="4">
        <v>1</v>
      </c>
      <c r="J130" s="4"/>
      <c r="K130" s="4">
        <v>122</v>
      </c>
      <c r="L130" s="4">
        <v>0.93311670519824419</v>
      </c>
      <c r="M130" s="4">
        <v>0.96015937486151204</v>
      </c>
      <c r="N130" s="4">
        <v>0.98193188256204045</v>
      </c>
      <c r="O130" s="4">
        <v>1</v>
      </c>
      <c r="P130" s="4"/>
      <c r="Q130" s="4">
        <v>122</v>
      </c>
      <c r="R130" s="4">
        <v>0.91099305977534117</v>
      </c>
      <c r="S130" s="4">
        <v>0.94018776212079247</v>
      </c>
      <c r="T130" s="4">
        <v>0.96374462805754912</v>
      </c>
      <c r="U130" s="4">
        <v>0.98303758542080799</v>
      </c>
      <c r="V130" s="4">
        <v>1</v>
      </c>
      <c r="W130" s="4"/>
      <c r="X130" s="4">
        <v>122</v>
      </c>
      <c r="Y130" s="4">
        <v>0.88900715067201674</v>
      </c>
      <c r="Z130" s="4">
        <v>0.92022554107933752</v>
      </c>
      <c r="AA130" s="4">
        <v>0.94547127964787281</v>
      </c>
      <c r="AB130" s="4">
        <v>0.96592486887514939</v>
      </c>
      <c r="AC130" s="4">
        <v>0.98683989350089252</v>
      </c>
      <c r="AD130" s="4">
        <v>1</v>
      </c>
      <c r="AE130" s="4"/>
      <c r="AF130" s="4">
        <v>122</v>
      </c>
      <c r="AG130" s="4">
        <v>0.86718755429225491</v>
      </c>
      <c r="AH130" s="4">
        <v>0.90030343764123855</v>
      </c>
      <c r="AI130" s="4">
        <v>0.92714356371791107</v>
      </c>
      <c r="AJ130" s="4">
        <v>0.94869407553359753</v>
      </c>
      <c r="AK130" s="4">
        <v>0.97342019395008983</v>
      </c>
      <c r="AL130" s="4">
        <v>0.98624229900695792</v>
      </c>
      <c r="AM130" s="4">
        <v>1</v>
      </c>
      <c r="AN130" s="4"/>
    </row>
    <row r="131" spans="2:40">
      <c r="B131" s="4">
        <v>123</v>
      </c>
      <c r="C131" s="4">
        <v>0.97765346695821032</v>
      </c>
      <c r="D131" s="4">
        <v>1</v>
      </c>
      <c r="E131" s="4"/>
      <c r="F131" s="4">
        <v>123</v>
      </c>
      <c r="G131" s="4">
        <v>0.9553476245219803</v>
      </c>
      <c r="H131" s="4">
        <v>0.98051541033898937</v>
      </c>
      <c r="I131" s="4">
        <v>1</v>
      </c>
      <c r="J131" s="4"/>
      <c r="K131" s="4">
        <v>123</v>
      </c>
      <c r="L131" s="4">
        <v>0.93311670519824419</v>
      </c>
      <c r="M131" s="4">
        <v>0.96095763208458618</v>
      </c>
      <c r="N131" s="4">
        <v>0.97137226515866448</v>
      </c>
      <c r="O131" s="4">
        <v>1</v>
      </c>
      <c r="P131" s="4"/>
      <c r="Q131" s="4">
        <v>123</v>
      </c>
      <c r="R131" s="4">
        <v>0.91099305977534117</v>
      </c>
      <c r="S131" s="4">
        <v>0.9413604856190283</v>
      </c>
      <c r="T131" s="4">
        <v>0.94312801581716665</v>
      </c>
      <c r="U131" s="4">
        <v>0.96963381152498973</v>
      </c>
      <c r="V131" s="4">
        <v>1</v>
      </c>
      <c r="W131" s="4"/>
      <c r="X131" s="4">
        <v>123</v>
      </c>
      <c r="Y131" s="4">
        <v>0.88900715067201674</v>
      </c>
      <c r="Z131" s="4">
        <v>0.92175629120357017</v>
      </c>
      <c r="AA131" s="4">
        <v>0.91529555707318599</v>
      </c>
      <c r="AB131" s="4">
        <v>0.93976356654721882</v>
      </c>
      <c r="AC131" s="4">
        <v>0.97267352650579919</v>
      </c>
      <c r="AD131" s="4">
        <v>1</v>
      </c>
      <c r="AE131" s="4"/>
      <c r="AF131" s="4">
        <v>123</v>
      </c>
      <c r="AG131" s="4">
        <v>0.86718755429225491</v>
      </c>
      <c r="AH131" s="4">
        <v>0.90217584008073215</v>
      </c>
      <c r="AI131" s="4">
        <v>0.88790057836461533</v>
      </c>
      <c r="AJ131" s="4">
        <v>0.910414304910519</v>
      </c>
      <c r="AK131" s="4">
        <v>0.94567334392682068</v>
      </c>
      <c r="AL131" s="4">
        <v>0.9745065791438845</v>
      </c>
      <c r="AM131" s="4">
        <v>1</v>
      </c>
      <c r="AN131" s="4"/>
    </row>
    <row r="132" spans="2:40">
      <c r="B132" s="4">
        <v>124</v>
      </c>
      <c r="C132" s="4">
        <v>0.97765346695821032</v>
      </c>
      <c r="D132" s="4">
        <v>1</v>
      </c>
      <c r="E132" s="4"/>
      <c r="F132" s="4">
        <v>124</v>
      </c>
      <c r="G132" s="4">
        <v>0.9553476245219803</v>
      </c>
      <c r="H132" s="4">
        <v>0.97367294562685403</v>
      </c>
      <c r="I132" s="4">
        <v>1</v>
      </c>
      <c r="J132" s="4"/>
      <c r="K132" s="4">
        <v>124</v>
      </c>
      <c r="L132" s="4">
        <v>0.93311670519824419</v>
      </c>
      <c r="M132" s="4">
        <v>0.94759246536568564</v>
      </c>
      <c r="N132" s="4">
        <v>0.97165451040816375</v>
      </c>
      <c r="O132" s="4">
        <v>1</v>
      </c>
      <c r="P132" s="4"/>
      <c r="Q132" s="4">
        <v>124</v>
      </c>
      <c r="R132" s="4">
        <v>0.91099305977534117</v>
      </c>
      <c r="S132" s="4">
        <v>0.92179002081300898</v>
      </c>
      <c r="T132" s="4">
        <v>0.94367617245024393</v>
      </c>
      <c r="U132" s="4">
        <v>0.97189080838442665</v>
      </c>
      <c r="V132" s="4">
        <v>1</v>
      </c>
      <c r="W132" s="4"/>
      <c r="X132" s="4">
        <v>124</v>
      </c>
      <c r="Y132" s="4">
        <v>0.88900715067201674</v>
      </c>
      <c r="Z132" s="4">
        <v>0.89629469804056294</v>
      </c>
      <c r="AA132" s="4">
        <v>0.91609364315078756</v>
      </c>
      <c r="AB132" s="4">
        <v>0.94414359527112812</v>
      </c>
      <c r="AC132" s="4">
        <v>0.97014200083758939</v>
      </c>
      <c r="AD132" s="4">
        <v>1</v>
      </c>
      <c r="AE132" s="4"/>
      <c r="AF132" s="4">
        <v>124</v>
      </c>
      <c r="AG132" s="4">
        <v>0.86718755429225491</v>
      </c>
      <c r="AH132" s="4">
        <v>0.87113324671545955</v>
      </c>
      <c r="AI132" s="4">
        <v>0.88893299395112824</v>
      </c>
      <c r="AJ132" s="4">
        <v>0.91678657298157962</v>
      </c>
      <c r="AK132" s="4">
        <v>0.94075724224368684</v>
      </c>
      <c r="AL132" s="4">
        <v>0.97021204030570629</v>
      </c>
      <c r="AM132" s="4">
        <v>1</v>
      </c>
      <c r="AN132" s="4"/>
    </row>
    <row r="133" spans="2:40">
      <c r="B133" s="4">
        <v>125</v>
      </c>
      <c r="C133" s="4">
        <v>0.97765346695821032</v>
      </c>
      <c r="D133" s="4">
        <v>1</v>
      </c>
      <c r="E133" s="4"/>
      <c r="F133" s="4">
        <v>125</v>
      </c>
      <c r="G133" s="4">
        <v>0.9553476245219803</v>
      </c>
      <c r="H133" s="4">
        <v>0.97935393655448311</v>
      </c>
      <c r="I133" s="4">
        <v>1</v>
      </c>
      <c r="J133" s="4"/>
      <c r="K133" s="4">
        <v>125</v>
      </c>
      <c r="L133" s="4">
        <v>0.93311670519824419</v>
      </c>
      <c r="M133" s="4">
        <v>0.95868236740373203</v>
      </c>
      <c r="N133" s="4">
        <v>0.97656495361829787</v>
      </c>
      <c r="O133" s="4">
        <v>1</v>
      </c>
      <c r="P133" s="4"/>
      <c r="Q133" s="4">
        <v>125</v>
      </c>
      <c r="R133" s="4">
        <v>0.91099305977534117</v>
      </c>
      <c r="S133" s="4">
        <v>0.93801916877235292</v>
      </c>
      <c r="T133" s="4">
        <v>0.9532383723405653</v>
      </c>
      <c r="U133" s="4">
        <v>0.97745643914781544</v>
      </c>
      <c r="V133" s="4">
        <v>1</v>
      </c>
      <c r="W133" s="4"/>
      <c r="X133" s="4">
        <v>125</v>
      </c>
      <c r="Y133" s="4">
        <v>0.88900715067201674</v>
      </c>
      <c r="Z133" s="4">
        <v>0.91739656369636258</v>
      </c>
      <c r="AA133" s="4">
        <v>0.93005291896015396</v>
      </c>
      <c r="AB133" s="4">
        <v>0.95498802457268761</v>
      </c>
      <c r="AC133" s="4">
        <v>0.97406277433192123</v>
      </c>
      <c r="AD133" s="4">
        <v>1</v>
      </c>
      <c r="AE133" s="4"/>
      <c r="AF133" s="4">
        <v>125</v>
      </c>
      <c r="AG133" s="4">
        <v>0.86718755429225491</v>
      </c>
      <c r="AH133" s="4">
        <v>0.89684510261293049</v>
      </c>
      <c r="AI133" s="4">
        <v>0.90703924892112364</v>
      </c>
      <c r="AJ133" s="4">
        <v>0.93262715273294616</v>
      </c>
      <c r="AK133" s="4">
        <v>0.94837664121804788</v>
      </c>
      <c r="AL133" s="4">
        <v>0.97671639267905697</v>
      </c>
      <c r="AM133" s="4">
        <v>1</v>
      </c>
      <c r="AN133" s="4"/>
    </row>
    <row r="134" spans="2:40">
      <c r="B134" s="4">
        <v>126</v>
      </c>
      <c r="C134" s="4">
        <v>0.97765346695821032</v>
      </c>
      <c r="D134" s="4">
        <v>1</v>
      </c>
      <c r="E134" s="4"/>
      <c r="F134" s="4">
        <v>126</v>
      </c>
      <c r="G134" s="4">
        <v>0.9553476245219803</v>
      </c>
      <c r="H134" s="4">
        <v>0.97793193026686187</v>
      </c>
      <c r="I134" s="4">
        <v>1</v>
      </c>
      <c r="J134" s="4"/>
      <c r="K134" s="4">
        <v>126</v>
      </c>
      <c r="L134" s="4">
        <v>0.93311670519824419</v>
      </c>
      <c r="M134" s="4">
        <v>0.95590040555500466</v>
      </c>
      <c r="N134" s="4">
        <v>0.97696669463618879</v>
      </c>
      <c r="O134" s="4">
        <v>1</v>
      </c>
      <c r="P134" s="4"/>
      <c r="Q134" s="4">
        <v>126</v>
      </c>
      <c r="R134" s="4">
        <v>0.91099305977534117</v>
      </c>
      <c r="S134" s="4">
        <v>0.93393913206598933</v>
      </c>
      <c r="T134" s="4">
        <v>0.95402282343707612</v>
      </c>
      <c r="U134" s="4">
        <v>0.97803065900885611</v>
      </c>
      <c r="V134" s="4">
        <v>1</v>
      </c>
      <c r="W134" s="4"/>
      <c r="X134" s="4">
        <v>126</v>
      </c>
      <c r="Y134" s="4">
        <v>0.88900715067201674</v>
      </c>
      <c r="Z134" s="4">
        <v>0.91207997643353433</v>
      </c>
      <c r="AA134" s="4">
        <v>0.93120121166172842</v>
      </c>
      <c r="AB134" s="4">
        <v>0.95611039513233698</v>
      </c>
      <c r="AC134" s="4">
        <v>0.9758667046485644</v>
      </c>
      <c r="AD134" s="4">
        <v>1</v>
      </c>
      <c r="AE134" s="4"/>
      <c r="AF134" s="4">
        <v>126</v>
      </c>
      <c r="AG134" s="4">
        <v>0.86718755429225491</v>
      </c>
      <c r="AH134" s="4">
        <v>0.89035295909763434</v>
      </c>
      <c r="AI134" s="4">
        <v>0.90853272783233074</v>
      </c>
      <c r="AJ134" s="4">
        <v>0.93427177139901263</v>
      </c>
      <c r="AK134" s="4">
        <v>0.95189261492279009</v>
      </c>
      <c r="AL134" s="4">
        <v>0.97092791913690812</v>
      </c>
      <c r="AM134" s="4">
        <v>1</v>
      </c>
      <c r="AN134" s="4"/>
    </row>
    <row r="135" spans="2:40">
      <c r="B135" s="4">
        <v>127</v>
      </c>
      <c r="C135" s="4">
        <v>0.97765346695821032</v>
      </c>
      <c r="D135" s="4">
        <v>1</v>
      </c>
      <c r="E135" s="4"/>
      <c r="F135" s="4">
        <v>127</v>
      </c>
      <c r="G135" s="4">
        <v>0.9553476245219803</v>
      </c>
      <c r="H135" s="4">
        <v>0.97373428268844242</v>
      </c>
      <c r="I135" s="4">
        <v>1</v>
      </c>
      <c r="J135" s="4"/>
      <c r="K135" s="4">
        <v>127</v>
      </c>
      <c r="L135" s="4">
        <v>0.93311670519824419</v>
      </c>
      <c r="M135" s="4">
        <v>0.94771185734098995</v>
      </c>
      <c r="N135" s="4">
        <v>0.97176261943606423</v>
      </c>
      <c r="O135" s="4">
        <v>1</v>
      </c>
      <c r="P135" s="4"/>
      <c r="Q135" s="4">
        <v>127</v>
      </c>
      <c r="R135" s="4">
        <v>0.91099305977534117</v>
      </c>
      <c r="S135" s="4">
        <v>0.92196423779223713</v>
      </c>
      <c r="T135" s="4">
        <v>0.94388617629024185</v>
      </c>
      <c r="U135" s="4">
        <v>0.97346409921722321</v>
      </c>
      <c r="V135" s="4">
        <v>1</v>
      </c>
      <c r="W135" s="4"/>
      <c r="X135" s="4">
        <v>127</v>
      </c>
      <c r="Y135" s="4">
        <v>0.88900715067201674</v>
      </c>
      <c r="Z135" s="4">
        <v>0.89652056968846261</v>
      </c>
      <c r="AA135" s="4">
        <v>0.91639945868034589</v>
      </c>
      <c r="AB135" s="4">
        <v>0.94720281702467379</v>
      </c>
      <c r="AC135" s="4">
        <v>0.97302527171074327</v>
      </c>
      <c r="AD135" s="4">
        <v>1</v>
      </c>
      <c r="AE135" s="4"/>
      <c r="AF135" s="4">
        <v>127</v>
      </c>
      <c r="AG135" s="4">
        <v>0.86718755429225491</v>
      </c>
      <c r="AH135" s="4">
        <v>0.87140766887292453</v>
      </c>
      <c r="AI135" s="4">
        <v>0.88932868077529115</v>
      </c>
      <c r="AJ135" s="4">
        <v>0.92124604948166</v>
      </c>
      <c r="AK135" s="4">
        <v>0.94635743000550587</v>
      </c>
      <c r="AL135" s="4">
        <v>0.97437205515515857</v>
      </c>
      <c r="AM135" s="4">
        <v>1</v>
      </c>
      <c r="AN135" s="4"/>
    </row>
    <row r="136" spans="2:40">
      <c r="B136" s="4">
        <v>128</v>
      </c>
      <c r="C136" s="4">
        <v>0.97765346695821032</v>
      </c>
      <c r="D136" s="4">
        <v>1</v>
      </c>
      <c r="E136" s="4"/>
      <c r="F136" s="4">
        <v>128</v>
      </c>
      <c r="G136" s="4">
        <v>0.9553476245219803</v>
      </c>
      <c r="H136" s="4">
        <v>0.97827161552407826</v>
      </c>
      <c r="I136" s="4">
        <v>1</v>
      </c>
      <c r="J136" s="4"/>
      <c r="K136" s="4">
        <v>128</v>
      </c>
      <c r="L136" s="4">
        <v>0.93311670519824419</v>
      </c>
      <c r="M136" s="4">
        <v>0.95656458607385542</v>
      </c>
      <c r="N136" s="4">
        <v>0.97622057432496145</v>
      </c>
      <c r="O136" s="4">
        <v>1</v>
      </c>
      <c r="P136" s="4"/>
      <c r="Q136" s="4">
        <v>128</v>
      </c>
      <c r="R136" s="4">
        <v>0.91099305977534117</v>
      </c>
      <c r="S136" s="4">
        <v>0.93491268314640452</v>
      </c>
      <c r="T136" s="4">
        <v>0.9525661842311941</v>
      </c>
      <c r="U136" s="4">
        <v>0.97148692985311003</v>
      </c>
      <c r="V136" s="4">
        <v>1</v>
      </c>
      <c r="W136" s="4"/>
      <c r="X136" s="4">
        <v>128</v>
      </c>
      <c r="Y136" s="4">
        <v>0.88900715067201674</v>
      </c>
      <c r="Z136" s="4">
        <v>0.91334788301680914</v>
      </c>
      <c r="AA136" s="4">
        <v>0.92906933451790075</v>
      </c>
      <c r="AB136" s="4">
        <v>0.94335906249260604</v>
      </c>
      <c r="AC136" s="4">
        <v>0.96985674903197994</v>
      </c>
      <c r="AD136" s="4">
        <v>1</v>
      </c>
      <c r="AE136" s="4"/>
      <c r="AF136" s="4">
        <v>128</v>
      </c>
      <c r="AG136" s="4">
        <v>0.86718755429225491</v>
      </c>
      <c r="AH136" s="4">
        <v>0.89190035694217329</v>
      </c>
      <c r="AI136" s="4">
        <v>0.90576047952544458</v>
      </c>
      <c r="AJ136" s="4">
        <v>0.91564410955874009</v>
      </c>
      <c r="AK136" s="4">
        <v>0.94020410002377619</v>
      </c>
      <c r="AL136" s="4">
        <v>0.97104479426993084</v>
      </c>
      <c r="AM136" s="4">
        <v>1</v>
      </c>
      <c r="AN136" s="4"/>
    </row>
    <row r="137" spans="2:40">
      <c r="B137" s="4">
        <v>129</v>
      </c>
      <c r="C137" s="4">
        <v>0.97765346695821032</v>
      </c>
      <c r="D137" s="4">
        <v>1</v>
      </c>
      <c r="E137" s="4"/>
      <c r="F137" s="4">
        <v>129</v>
      </c>
      <c r="G137" s="4">
        <v>0.9553476245219803</v>
      </c>
      <c r="H137" s="4">
        <v>0.9716584326784441</v>
      </c>
      <c r="I137" s="4">
        <v>1</v>
      </c>
      <c r="J137" s="4"/>
      <c r="K137" s="4">
        <v>129</v>
      </c>
      <c r="L137" s="4">
        <v>0.93311670519824419</v>
      </c>
      <c r="M137" s="4">
        <v>0.94367541596981785</v>
      </c>
      <c r="N137" s="4">
        <v>0.96995673363787438</v>
      </c>
      <c r="O137" s="4">
        <v>1</v>
      </c>
      <c r="P137" s="4"/>
      <c r="Q137" s="4">
        <v>129</v>
      </c>
      <c r="R137" s="4">
        <v>0.91099305977534117</v>
      </c>
      <c r="S137" s="4">
        <v>0.91608034619611634</v>
      </c>
      <c r="T137" s="4">
        <v>0.94038127340232802</v>
      </c>
      <c r="U137" s="4">
        <v>0.96689748871186931</v>
      </c>
      <c r="V137" s="4">
        <v>1</v>
      </c>
      <c r="W137" s="4"/>
      <c r="X137" s="4">
        <v>129</v>
      </c>
      <c r="Y137" s="4">
        <v>0.88900715067201674</v>
      </c>
      <c r="Z137" s="4">
        <v>0.88890001224798665</v>
      </c>
      <c r="AA137" s="4">
        <v>0.91129994400097147</v>
      </c>
      <c r="AB137" s="4">
        <v>0.93446699365023078</v>
      </c>
      <c r="AC137" s="4">
        <v>0.96824718677679922</v>
      </c>
      <c r="AD137" s="4">
        <v>1</v>
      </c>
      <c r="AE137" s="4"/>
      <c r="AF137" s="4">
        <v>129</v>
      </c>
      <c r="AG137" s="4">
        <v>0.86718755429225491</v>
      </c>
      <c r="AH137" s="4">
        <v>0.86215865998794905</v>
      </c>
      <c r="AI137" s="4">
        <v>0.88273631065520974</v>
      </c>
      <c r="AJ137" s="4">
        <v>0.90272842233423178</v>
      </c>
      <c r="AK137" s="4">
        <v>0.93708598739123083</v>
      </c>
      <c r="AL137" s="4">
        <v>0.96756668358064135</v>
      </c>
      <c r="AM137" s="4">
        <v>1</v>
      </c>
      <c r="AN137" s="4"/>
    </row>
    <row r="138" spans="2:40">
      <c r="B138" s="4">
        <v>130</v>
      </c>
      <c r="C138" s="4">
        <v>0.97765346695821032</v>
      </c>
      <c r="D138" s="4">
        <v>1</v>
      </c>
      <c r="E138" s="4"/>
      <c r="F138" s="4">
        <v>130</v>
      </c>
      <c r="G138" s="4">
        <v>0.9553476245219803</v>
      </c>
      <c r="H138" s="4">
        <v>0.97787143754021333</v>
      </c>
      <c r="I138" s="4">
        <v>1</v>
      </c>
      <c r="J138" s="4"/>
      <c r="K138" s="4">
        <v>130</v>
      </c>
      <c r="L138" s="4">
        <v>0.93311670519824419</v>
      </c>
      <c r="M138" s="4">
        <v>0.95578214940305339</v>
      </c>
      <c r="N138" s="4">
        <v>0.97741092732969459</v>
      </c>
      <c r="O138" s="4">
        <v>1</v>
      </c>
      <c r="P138" s="4"/>
      <c r="Q138" s="4">
        <v>130</v>
      </c>
      <c r="R138" s="4">
        <v>0.91099305977534117</v>
      </c>
      <c r="S138" s="4">
        <v>0.93376582850100254</v>
      </c>
      <c r="T138" s="4">
        <v>0.95489062064022479</v>
      </c>
      <c r="U138" s="4">
        <v>0.98112892829004894</v>
      </c>
      <c r="V138" s="4">
        <v>1</v>
      </c>
      <c r="W138" s="4"/>
      <c r="X138" s="4">
        <v>130</v>
      </c>
      <c r="Y138" s="4">
        <v>0.88900715067201674</v>
      </c>
      <c r="Z138" s="4">
        <v>0.91185432029626567</v>
      </c>
      <c r="AA138" s="4">
        <v>0.93247205789888554</v>
      </c>
      <c r="AB138" s="4">
        <v>0.96217764773431846</v>
      </c>
      <c r="AC138" s="4">
        <v>0.98602052695776143</v>
      </c>
      <c r="AD138" s="4">
        <v>1</v>
      </c>
      <c r="AE138" s="4"/>
      <c r="AF138" s="4">
        <v>130</v>
      </c>
      <c r="AG138" s="4">
        <v>0.86718755429225491</v>
      </c>
      <c r="AH138" s="4">
        <v>0.890077616747044</v>
      </c>
      <c r="AI138" s="4">
        <v>0.91018631666198591</v>
      </c>
      <c r="AJ138" s="4">
        <v>0.9431788694614347</v>
      </c>
      <c r="AK138" s="4">
        <v>0.97180441650002114</v>
      </c>
      <c r="AL138" s="4">
        <v>0.98621025388464245</v>
      </c>
      <c r="AM138" s="4">
        <v>1</v>
      </c>
      <c r="AN138" s="4"/>
    </row>
    <row r="139" spans="2:40">
      <c r="B139" s="4">
        <v>131</v>
      </c>
      <c r="C139" s="4">
        <v>0.97765346695821032</v>
      </c>
      <c r="D139" s="4">
        <v>1</v>
      </c>
      <c r="E139" s="4"/>
      <c r="F139" s="4">
        <v>131</v>
      </c>
      <c r="G139" s="4">
        <v>0.9553476245219803</v>
      </c>
      <c r="H139" s="4">
        <v>0.98127132425602237</v>
      </c>
      <c r="I139" s="4">
        <v>1</v>
      </c>
      <c r="J139" s="4"/>
      <c r="K139" s="4">
        <v>131</v>
      </c>
      <c r="L139" s="4">
        <v>0.93311670519824419</v>
      </c>
      <c r="M139" s="4">
        <v>0.9624398754930672</v>
      </c>
      <c r="N139" s="4">
        <v>0.98302638350565641</v>
      </c>
      <c r="O139" s="4">
        <v>1</v>
      </c>
      <c r="P139" s="4"/>
      <c r="Q139" s="4">
        <v>131</v>
      </c>
      <c r="R139" s="4">
        <v>0.91099305977534117</v>
      </c>
      <c r="S139" s="4">
        <v>0.94353934853149979</v>
      </c>
      <c r="T139" s="4">
        <v>0.9658942828263104</v>
      </c>
      <c r="U139" s="4">
        <v>0.97900496021474681</v>
      </c>
      <c r="V139" s="4">
        <v>1</v>
      </c>
      <c r="W139" s="4"/>
      <c r="X139" s="4">
        <v>131</v>
      </c>
      <c r="Y139" s="4">
        <v>0.88900715067201674</v>
      </c>
      <c r="Z139" s="4">
        <v>0.92460203767728188</v>
      </c>
      <c r="AA139" s="4">
        <v>0.94863638643171799</v>
      </c>
      <c r="AB139" s="4">
        <v>0.95801627302282388</v>
      </c>
      <c r="AC139" s="4">
        <v>0.97884434858758773</v>
      </c>
      <c r="AD139" s="4">
        <v>1</v>
      </c>
      <c r="AE139" s="4"/>
      <c r="AF139" s="4">
        <v>131</v>
      </c>
      <c r="AG139" s="4">
        <v>0.86718755429225491</v>
      </c>
      <c r="AH139" s="4">
        <v>0.9056588021134282</v>
      </c>
      <c r="AI139" s="4">
        <v>0.93128420696385161</v>
      </c>
      <c r="AJ139" s="4">
        <v>0.93706668134574833</v>
      </c>
      <c r="AK139" s="4">
        <v>0.95771046183521713</v>
      </c>
      <c r="AL139" s="4">
        <v>0.97799392626540949</v>
      </c>
      <c r="AM139" s="4">
        <v>1</v>
      </c>
      <c r="AN139" s="4"/>
    </row>
    <row r="140" spans="2:40">
      <c r="B140" s="4">
        <v>132</v>
      </c>
      <c r="C140" s="4">
        <v>0.97765346695821032</v>
      </c>
      <c r="D140" s="4">
        <v>1</v>
      </c>
      <c r="E140" s="4"/>
      <c r="F140" s="4">
        <v>132</v>
      </c>
      <c r="G140" s="4">
        <v>0.9553476245219803</v>
      </c>
      <c r="H140" s="4">
        <v>0.97649786403104699</v>
      </c>
      <c r="I140" s="4">
        <v>1</v>
      </c>
      <c r="J140" s="4"/>
      <c r="K140" s="4">
        <v>132</v>
      </c>
      <c r="L140" s="4">
        <v>0.93311670519824419</v>
      </c>
      <c r="M140" s="4">
        <v>0.95309894392629446</v>
      </c>
      <c r="N140" s="4">
        <v>0.97877904866544274</v>
      </c>
      <c r="O140" s="4">
        <v>1</v>
      </c>
      <c r="P140" s="4"/>
      <c r="Q140" s="4">
        <v>132</v>
      </c>
      <c r="R140" s="4">
        <v>0.91099305977534117</v>
      </c>
      <c r="S140" s="4">
        <v>0.92983649221004194</v>
      </c>
      <c r="T140" s="4">
        <v>0.9575656890469475</v>
      </c>
      <c r="U140" s="4">
        <v>0.97775463723531786</v>
      </c>
      <c r="V140" s="4">
        <v>1</v>
      </c>
      <c r="W140" s="4"/>
      <c r="X140" s="4">
        <v>132</v>
      </c>
      <c r="Y140" s="4">
        <v>0.88900715067201674</v>
      </c>
      <c r="Z140" s="4">
        <v>0.90674173651583279</v>
      </c>
      <c r="AA140" s="4">
        <v>0.93639319714213864</v>
      </c>
      <c r="AB140" s="4">
        <v>0.95557080050038878</v>
      </c>
      <c r="AC140" s="4">
        <v>0.97710666165764759</v>
      </c>
      <c r="AD140" s="4">
        <v>1</v>
      </c>
      <c r="AE140" s="4"/>
      <c r="AF140" s="4">
        <v>132</v>
      </c>
      <c r="AG140" s="4">
        <v>0.86718755429225491</v>
      </c>
      <c r="AH140" s="4">
        <v>0.88384388713800599</v>
      </c>
      <c r="AI140" s="4">
        <v>0.91529312386009298</v>
      </c>
      <c r="AJ140" s="4">
        <v>0.93348097846255629</v>
      </c>
      <c r="AK140" s="4">
        <v>0.95431314177354953</v>
      </c>
      <c r="AL140" s="4">
        <v>0.9755993736251275</v>
      </c>
      <c r="AM140" s="4">
        <v>1</v>
      </c>
      <c r="AN140" s="4"/>
    </row>
    <row r="141" spans="2:40">
      <c r="B141" s="4">
        <v>133</v>
      </c>
      <c r="C141" s="4">
        <v>0.97765346695821032</v>
      </c>
      <c r="D141" s="4">
        <v>1</v>
      </c>
      <c r="E141" s="4"/>
      <c r="F141" s="4">
        <v>133</v>
      </c>
      <c r="G141" s="4">
        <v>0.9553476245219803</v>
      </c>
      <c r="H141" s="4">
        <v>0.97662676590148578</v>
      </c>
      <c r="I141" s="4">
        <v>1</v>
      </c>
      <c r="J141" s="4"/>
      <c r="K141" s="4">
        <v>133</v>
      </c>
      <c r="L141" s="4">
        <v>0.93311670519824419</v>
      </c>
      <c r="M141" s="4">
        <v>0.95335058676113082</v>
      </c>
      <c r="N141" s="4">
        <v>0.98109660468260251</v>
      </c>
      <c r="O141" s="4">
        <v>1</v>
      </c>
      <c r="P141" s="4"/>
      <c r="Q141" s="4">
        <v>133</v>
      </c>
      <c r="R141" s="4">
        <v>0.91099305977534117</v>
      </c>
      <c r="S141" s="4">
        <v>0.9302047679325427</v>
      </c>
      <c r="T141" s="4">
        <v>0.9621057115497279</v>
      </c>
      <c r="U141" s="4">
        <v>0.97725065499865815</v>
      </c>
      <c r="V141" s="4">
        <v>1</v>
      </c>
      <c r="W141" s="4"/>
      <c r="X141" s="4">
        <v>133</v>
      </c>
      <c r="Y141" s="4">
        <v>0.88900715067201674</v>
      </c>
      <c r="Z141" s="4">
        <v>0.90722060638461555</v>
      </c>
      <c r="AA141" s="4">
        <v>0.94306054321960009</v>
      </c>
      <c r="AB141" s="4">
        <v>0.95458595916419964</v>
      </c>
      <c r="AC141" s="4">
        <v>0.97595477900244265</v>
      </c>
      <c r="AD141" s="4">
        <v>1</v>
      </c>
      <c r="AE141" s="4"/>
      <c r="AF141" s="4">
        <v>133</v>
      </c>
      <c r="AG141" s="4">
        <v>0.86718755429225491</v>
      </c>
      <c r="AH141" s="4">
        <v>0.8844273969266887</v>
      </c>
      <c r="AI141" s="4">
        <v>0.923992897391688</v>
      </c>
      <c r="AJ141" s="4">
        <v>0.93203823804995289</v>
      </c>
      <c r="AK141" s="4">
        <v>0.95206444394387091</v>
      </c>
      <c r="AL141" s="4">
        <v>0.97297956260350515</v>
      </c>
      <c r="AM141" s="4">
        <v>1</v>
      </c>
      <c r="AN141" s="4"/>
    </row>
    <row r="142" spans="2:40">
      <c r="B142" s="4">
        <v>134</v>
      </c>
      <c r="C142" s="4">
        <v>0.97765346695821032</v>
      </c>
      <c r="D142" s="4">
        <v>1</v>
      </c>
      <c r="E142" s="4"/>
      <c r="F142" s="4">
        <v>134</v>
      </c>
      <c r="G142" s="4">
        <v>0.9553476245219803</v>
      </c>
      <c r="H142" s="4">
        <v>0.97370027106427126</v>
      </c>
      <c r="I142" s="4">
        <v>1</v>
      </c>
      <c r="J142" s="4"/>
      <c r="K142" s="4">
        <v>134</v>
      </c>
      <c r="L142" s="4">
        <v>0.93311670519824419</v>
      </c>
      <c r="M142" s="4">
        <v>0.9476456531266586</v>
      </c>
      <c r="N142" s="4">
        <v>0.97575595490745781</v>
      </c>
      <c r="O142" s="4">
        <v>1</v>
      </c>
      <c r="P142" s="4"/>
      <c r="Q142" s="4">
        <v>134</v>
      </c>
      <c r="R142" s="4">
        <v>0.91099305977534117</v>
      </c>
      <c r="S142" s="4">
        <v>0.92186763113135273</v>
      </c>
      <c r="T142" s="4">
        <v>0.95165967716295774</v>
      </c>
      <c r="U142" s="4">
        <v>0.9728491250919088</v>
      </c>
      <c r="V142" s="4">
        <v>1</v>
      </c>
      <c r="W142" s="4"/>
      <c r="X142" s="4">
        <v>134</v>
      </c>
      <c r="Y142" s="4">
        <v>0.88900715067201674</v>
      </c>
      <c r="Z142" s="4">
        <v>0.8963953177643369</v>
      </c>
      <c r="AA142" s="4">
        <v>0.92774343056045538</v>
      </c>
      <c r="AB142" s="4">
        <v>0.94600642728813999</v>
      </c>
      <c r="AC142" s="4">
        <v>0.97628718928917557</v>
      </c>
      <c r="AD142" s="4">
        <v>1</v>
      </c>
      <c r="AE142" s="4"/>
      <c r="AF142" s="4">
        <v>134</v>
      </c>
      <c r="AG142" s="4">
        <v>0.86718755429225491</v>
      </c>
      <c r="AH142" s="4">
        <v>0.87125549224589982</v>
      </c>
      <c r="AI142" s="4">
        <v>0.90403737072328749</v>
      </c>
      <c r="AJ142" s="4">
        <v>0.91950119421796705</v>
      </c>
      <c r="AK142" s="4">
        <v>0.95271310086423144</v>
      </c>
      <c r="AL142" s="4">
        <v>0.97733196899208696</v>
      </c>
      <c r="AM142" s="4">
        <v>1</v>
      </c>
      <c r="AN142" s="4"/>
    </row>
    <row r="143" spans="2:40">
      <c r="B143" s="4">
        <v>135</v>
      </c>
      <c r="C143" s="4">
        <v>0.97765346695821032</v>
      </c>
      <c r="D143" s="4">
        <v>1</v>
      </c>
      <c r="E143" s="4"/>
      <c r="F143" s="4">
        <v>135</v>
      </c>
      <c r="G143" s="4">
        <v>0.9553476245219803</v>
      </c>
      <c r="H143" s="4">
        <v>0.97275442099642195</v>
      </c>
      <c r="I143" s="4">
        <v>1</v>
      </c>
      <c r="J143" s="4"/>
      <c r="K143" s="4">
        <v>135</v>
      </c>
      <c r="L143" s="4">
        <v>0.93311670519824419</v>
      </c>
      <c r="M143" s="4">
        <v>0.9458054659865287</v>
      </c>
      <c r="N143" s="4">
        <v>0.97121028825908096</v>
      </c>
      <c r="O143" s="4">
        <v>1</v>
      </c>
      <c r="P143" s="4"/>
      <c r="Q143" s="4">
        <v>135</v>
      </c>
      <c r="R143" s="4">
        <v>0.91099305977534117</v>
      </c>
      <c r="S143" s="4">
        <v>0.91918374004218761</v>
      </c>
      <c r="T143" s="4">
        <v>0.94281350773294748</v>
      </c>
      <c r="U143" s="4">
        <v>0.96947266611583127</v>
      </c>
      <c r="V143" s="4">
        <v>1</v>
      </c>
      <c r="W143" s="4"/>
      <c r="X143" s="4">
        <v>135</v>
      </c>
      <c r="Y143" s="4">
        <v>0.88900715067201674</v>
      </c>
      <c r="Z143" s="4">
        <v>0.89291736468210636</v>
      </c>
      <c r="AA143" s="4">
        <v>0.91483775519435007</v>
      </c>
      <c r="AB143" s="4">
        <v>0.93945123007812936</v>
      </c>
      <c r="AC143" s="4">
        <v>0.96883309072903656</v>
      </c>
      <c r="AD143" s="4">
        <v>1</v>
      </c>
      <c r="AE143" s="4"/>
      <c r="AF143" s="4">
        <v>135</v>
      </c>
      <c r="AG143" s="4">
        <v>0.86718755429225491</v>
      </c>
      <c r="AH143" s="4">
        <v>0.86703202824749259</v>
      </c>
      <c r="AI143" s="4">
        <v>0.88730849469483275</v>
      </c>
      <c r="AJ143" s="4">
        <v>0.90996046954485221</v>
      </c>
      <c r="AK143" s="4">
        <v>0.93822042601156797</v>
      </c>
      <c r="AL143" s="4">
        <v>0.97192386525098251</v>
      </c>
      <c r="AM143" s="4">
        <v>1</v>
      </c>
      <c r="AN143" s="4"/>
    </row>
    <row r="144" spans="2:40">
      <c r="B144" s="4">
        <v>136</v>
      </c>
      <c r="C144" s="4">
        <v>0.97765346695821032</v>
      </c>
      <c r="D144" s="4">
        <v>1</v>
      </c>
      <c r="E144" s="4"/>
      <c r="F144" s="4">
        <v>136</v>
      </c>
      <c r="G144" s="4">
        <v>0.9553476245219803</v>
      </c>
      <c r="H144" s="4">
        <v>0.97715814702058434</v>
      </c>
      <c r="I144" s="4">
        <v>1</v>
      </c>
      <c r="J144" s="4"/>
      <c r="K144" s="4">
        <v>136</v>
      </c>
      <c r="L144" s="4">
        <v>0.93311670519824419</v>
      </c>
      <c r="M144" s="4">
        <v>0.95438830216578419</v>
      </c>
      <c r="N144" s="4">
        <v>0.97492201492989761</v>
      </c>
      <c r="O144" s="4">
        <v>1</v>
      </c>
      <c r="P144" s="4"/>
      <c r="Q144" s="4">
        <v>136</v>
      </c>
      <c r="R144" s="4">
        <v>0.91099305977534117</v>
      </c>
      <c r="S144" s="4">
        <v>0.93172396316909356</v>
      </c>
      <c r="T144" s="4">
        <v>0.95003368061121463</v>
      </c>
      <c r="U144" s="4">
        <v>0.97710510255034888</v>
      </c>
      <c r="V144" s="4">
        <v>1</v>
      </c>
      <c r="W144" s="4"/>
      <c r="X144" s="4">
        <v>136</v>
      </c>
      <c r="Y144" s="4">
        <v>0.88900715067201674</v>
      </c>
      <c r="Z144" s="4">
        <v>0.9091966877662393</v>
      </c>
      <c r="AA144" s="4">
        <v>0.92536674625380255</v>
      </c>
      <c r="AB144" s="4">
        <v>0.95430162683721642</v>
      </c>
      <c r="AC144" s="4">
        <v>0.9753711382724346</v>
      </c>
      <c r="AD144" s="4">
        <v>1</v>
      </c>
      <c r="AE144" s="4"/>
      <c r="AF144" s="4">
        <v>136</v>
      </c>
      <c r="AG144" s="4">
        <v>0.86718755429225491</v>
      </c>
      <c r="AH144" s="4">
        <v>0.88683609456050283</v>
      </c>
      <c r="AI144" s="4">
        <v>0.90095075078648346</v>
      </c>
      <c r="AJ144" s="4">
        <v>0.93162184464339093</v>
      </c>
      <c r="AK144" s="4">
        <v>0.95092607677771046</v>
      </c>
      <c r="AL144" s="4">
        <v>0.97841106367538955</v>
      </c>
      <c r="AM144" s="4">
        <v>1</v>
      </c>
      <c r="AN144" s="4"/>
    </row>
    <row r="145" spans="2:40">
      <c r="B145" s="4">
        <v>137</v>
      </c>
      <c r="C145" s="4">
        <v>0.97765346695821032</v>
      </c>
      <c r="D145" s="4">
        <v>1</v>
      </c>
      <c r="E145" s="4"/>
      <c r="F145" s="4">
        <v>137</v>
      </c>
      <c r="G145" s="4">
        <v>0.9553476245219803</v>
      </c>
      <c r="H145" s="4">
        <v>0.9778408877010476</v>
      </c>
      <c r="I145" s="4">
        <v>1</v>
      </c>
      <c r="J145" s="4"/>
      <c r="K145" s="4">
        <v>137</v>
      </c>
      <c r="L145" s="4">
        <v>0.93311670519824419</v>
      </c>
      <c r="M145" s="4">
        <v>0.95572243084759567</v>
      </c>
      <c r="N145" s="4">
        <v>0.98058298719715364</v>
      </c>
      <c r="O145" s="4">
        <v>1</v>
      </c>
      <c r="P145" s="4"/>
      <c r="Q145" s="4">
        <v>137</v>
      </c>
      <c r="R145" s="4">
        <v>0.91099305977534117</v>
      </c>
      <c r="S145" s="4">
        <v>0.93367831544889046</v>
      </c>
      <c r="T145" s="4">
        <v>0.96109862424420844</v>
      </c>
      <c r="U145" s="4">
        <v>0.97507953457162333</v>
      </c>
      <c r="V145" s="4">
        <v>1</v>
      </c>
      <c r="W145" s="4"/>
      <c r="X145" s="4">
        <v>137</v>
      </c>
      <c r="Y145" s="4">
        <v>0.88900715067201674</v>
      </c>
      <c r="Z145" s="4">
        <v>0.91174037608495995</v>
      </c>
      <c r="AA145" s="4">
        <v>0.94158020320657232</v>
      </c>
      <c r="AB145" s="4">
        <v>0.95034913651427866</v>
      </c>
      <c r="AC145" s="4">
        <v>0.97603022499062719</v>
      </c>
      <c r="AD145" s="4">
        <v>1</v>
      </c>
      <c r="AE145" s="4"/>
      <c r="AF145" s="4">
        <v>137</v>
      </c>
      <c r="AG145" s="4">
        <v>0.86718755429225491</v>
      </c>
      <c r="AH145" s="4">
        <v>0.88993859014270904</v>
      </c>
      <c r="AI145" s="4">
        <v>0.92205952461882645</v>
      </c>
      <c r="AJ145" s="4">
        <v>0.925840007654264</v>
      </c>
      <c r="AK145" s="4">
        <v>0.95221164793470037</v>
      </c>
      <c r="AL145" s="4">
        <v>0.97651442120060916</v>
      </c>
      <c r="AM145" s="4">
        <v>1</v>
      </c>
      <c r="AN145" s="4"/>
    </row>
    <row r="146" spans="2:40">
      <c r="B146" s="4">
        <v>138</v>
      </c>
      <c r="C146" s="4">
        <v>0.97765346695821032</v>
      </c>
      <c r="D146" s="4">
        <v>1</v>
      </c>
      <c r="E146" s="4"/>
      <c r="F146" s="4">
        <v>138</v>
      </c>
      <c r="G146" s="4">
        <v>0.9553476245219803</v>
      </c>
      <c r="H146" s="4">
        <v>0.97981004660234816</v>
      </c>
      <c r="I146" s="4">
        <v>1</v>
      </c>
      <c r="J146" s="4"/>
      <c r="K146" s="4">
        <v>138</v>
      </c>
      <c r="L146" s="4">
        <v>0.93311670519824419</v>
      </c>
      <c r="M146" s="4">
        <v>0.95957554088636843</v>
      </c>
      <c r="N146" s="4">
        <v>0.9831045288899577</v>
      </c>
      <c r="O146" s="4">
        <v>1</v>
      </c>
      <c r="P146" s="4"/>
      <c r="Q146" s="4">
        <v>138</v>
      </c>
      <c r="R146" s="4">
        <v>0.91099305977534117</v>
      </c>
      <c r="S146" s="4">
        <v>0.93933035742095883</v>
      </c>
      <c r="T146" s="4">
        <v>0.96604785587649356</v>
      </c>
      <c r="U146" s="4">
        <v>0.98370369217649978</v>
      </c>
      <c r="V146" s="4">
        <v>1</v>
      </c>
      <c r="W146" s="4"/>
      <c r="X146" s="4">
        <v>138</v>
      </c>
      <c r="Y146" s="4">
        <v>0.88900715067201674</v>
      </c>
      <c r="Z146" s="4">
        <v>0.91910677765931725</v>
      </c>
      <c r="AA146" s="4">
        <v>0.948862639102385</v>
      </c>
      <c r="AB146" s="4">
        <v>0.96723433471318054</v>
      </c>
      <c r="AC146" s="4">
        <v>0.98699254658116375</v>
      </c>
      <c r="AD146" s="4">
        <v>1</v>
      </c>
      <c r="AE146" s="4"/>
      <c r="AF146" s="4">
        <v>138</v>
      </c>
      <c r="AG146" s="4">
        <v>0.86718755429225491</v>
      </c>
      <c r="AH146" s="4">
        <v>0.89893546670015612</v>
      </c>
      <c r="AI146" s="4">
        <v>0.93158037089936696</v>
      </c>
      <c r="AJ146" s="4">
        <v>0.95062388931491726</v>
      </c>
      <c r="AK146" s="4">
        <v>0.9737213716487626</v>
      </c>
      <c r="AL146" s="4">
        <v>0.98606052748843243</v>
      </c>
      <c r="AM146" s="4">
        <v>1</v>
      </c>
      <c r="AN146" s="4"/>
    </row>
    <row r="147" spans="2:40">
      <c r="B147" s="4">
        <v>139</v>
      </c>
      <c r="C147" s="4">
        <v>0.97765346695821032</v>
      </c>
      <c r="D147" s="4">
        <v>1</v>
      </c>
      <c r="E147" s="4"/>
      <c r="F147" s="4">
        <v>139</v>
      </c>
      <c r="G147" s="4">
        <v>0.9553476245219803</v>
      </c>
      <c r="H147" s="4">
        <v>0.97939037994173284</v>
      </c>
      <c r="I147" s="4">
        <v>1</v>
      </c>
      <c r="J147" s="4"/>
      <c r="K147" s="4">
        <v>139</v>
      </c>
      <c r="L147" s="4">
        <v>0.93311670519824419</v>
      </c>
      <c r="M147" s="4">
        <v>0.95875371705885537</v>
      </c>
      <c r="N147" s="4">
        <v>0.98089402580953133</v>
      </c>
      <c r="O147" s="4">
        <v>1</v>
      </c>
      <c r="P147" s="4"/>
      <c r="Q147" s="4">
        <v>139</v>
      </c>
      <c r="R147" s="4">
        <v>0.91099305977534117</v>
      </c>
      <c r="S147" s="4">
        <v>0.93812388842462757</v>
      </c>
      <c r="T147" s="4">
        <v>0.96170843738126122</v>
      </c>
      <c r="U147" s="4">
        <v>0.97934389450196913</v>
      </c>
      <c r="V147" s="4">
        <v>1</v>
      </c>
      <c r="W147" s="4"/>
      <c r="X147" s="4">
        <v>139</v>
      </c>
      <c r="Y147" s="4">
        <v>0.88900715067201674</v>
      </c>
      <c r="Z147" s="4">
        <v>0.9175331227203436</v>
      </c>
      <c r="AA147" s="4">
        <v>0.94247648850971577</v>
      </c>
      <c r="AB147" s="4">
        <v>0.95867972373586674</v>
      </c>
      <c r="AC147" s="4">
        <v>0.97803267157902174</v>
      </c>
      <c r="AD147" s="4">
        <v>1</v>
      </c>
      <c r="AE147" s="4"/>
      <c r="AF147" s="4">
        <v>139</v>
      </c>
      <c r="AG147" s="4">
        <v>0.86718755429225491</v>
      </c>
      <c r="AH147" s="4">
        <v>0.89701198051429665</v>
      </c>
      <c r="AI147" s="4">
        <v>0.92322998180296723</v>
      </c>
      <c r="AJ147" s="4">
        <v>0.93804026373419902</v>
      </c>
      <c r="AK147" s="4">
        <v>0.95612281561496859</v>
      </c>
      <c r="AL147" s="4">
        <v>0.97828064853934904</v>
      </c>
      <c r="AM147" s="4">
        <v>1</v>
      </c>
      <c r="AN147" s="4"/>
    </row>
    <row r="148" spans="2:40">
      <c r="B148" s="4">
        <v>140</v>
      </c>
      <c r="C148" s="4">
        <v>0.97765346695821032</v>
      </c>
      <c r="D148" s="4">
        <v>1</v>
      </c>
      <c r="E148" s="4"/>
      <c r="F148" s="4">
        <v>140</v>
      </c>
      <c r="G148" s="4">
        <v>0.9553476245219803</v>
      </c>
      <c r="H148" s="4">
        <v>0.97757928375658687</v>
      </c>
      <c r="I148" s="4">
        <v>1</v>
      </c>
      <c r="J148" s="4"/>
      <c r="K148" s="4">
        <v>140</v>
      </c>
      <c r="L148" s="4">
        <v>0.93311670519824419</v>
      </c>
      <c r="M148" s="4">
        <v>0.95521112616283721</v>
      </c>
      <c r="N148" s="4">
        <v>0.97570672485523835</v>
      </c>
      <c r="O148" s="4">
        <v>1</v>
      </c>
      <c r="P148" s="4"/>
      <c r="Q148" s="4">
        <v>140</v>
      </c>
      <c r="R148" s="4">
        <v>0.91099305977534117</v>
      </c>
      <c r="S148" s="4">
        <v>0.93292914881059252</v>
      </c>
      <c r="T148" s="4">
        <v>0.95156365095170548</v>
      </c>
      <c r="U148" s="4">
        <v>0.97538551693808173</v>
      </c>
      <c r="V148" s="4">
        <v>1</v>
      </c>
      <c r="W148" s="4"/>
      <c r="X148" s="4">
        <v>140</v>
      </c>
      <c r="Y148" s="4">
        <v>0.88900715067201674</v>
      </c>
      <c r="Z148" s="4">
        <v>0.91076508784265398</v>
      </c>
      <c r="AA148" s="4">
        <v>0.92760301465113448</v>
      </c>
      <c r="AB148" s="4">
        <v>0.95094567390997431</v>
      </c>
      <c r="AC148" s="4">
        <v>0.97265390542478691</v>
      </c>
      <c r="AD148" s="4">
        <v>1</v>
      </c>
      <c r="AE148" s="4"/>
      <c r="AF148" s="4">
        <v>140</v>
      </c>
      <c r="AG148" s="4">
        <v>0.86718755429225491</v>
      </c>
      <c r="AH148" s="4">
        <v>0.88874879069460178</v>
      </c>
      <c r="AI148" s="4">
        <v>0.90385493806206629</v>
      </c>
      <c r="AJ148" s="4">
        <v>0.92671187383465825</v>
      </c>
      <c r="AK148" s="4">
        <v>0.94563519146222375</v>
      </c>
      <c r="AL148" s="4">
        <v>0.97300268780337562</v>
      </c>
      <c r="AM148" s="4">
        <v>1</v>
      </c>
      <c r="AN148" s="4"/>
    </row>
    <row r="149" spans="2:40">
      <c r="B149" s="4">
        <v>141</v>
      </c>
      <c r="C149" s="4">
        <v>0.97765346695821032</v>
      </c>
      <c r="D149" s="4">
        <v>1</v>
      </c>
      <c r="E149" s="4"/>
      <c r="F149" s="4">
        <v>141</v>
      </c>
      <c r="G149" s="4">
        <v>0.9553476245219803</v>
      </c>
      <c r="H149" s="4">
        <v>0.97571884773611572</v>
      </c>
      <c r="I149" s="4">
        <v>1</v>
      </c>
      <c r="J149" s="4"/>
      <c r="K149" s="4">
        <v>141</v>
      </c>
      <c r="L149" s="4">
        <v>0.93311670519824419</v>
      </c>
      <c r="M149" s="4">
        <v>0.9515788516188044</v>
      </c>
      <c r="N149" s="4">
        <v>0.97619022796559263</v>
      </c>
      <c r="O149" s="4">
        <v>1</v>
      </c>
      <c r="P149" s="4"/>
      <c r="Q149" s="4">
        <v>141</v>
      </c>
      <c r="R149" s="4">
        <v>0.91099305977534117</v>
      </c>
      <c r="S149" s="4">
        <v>0.92761289267620528</v>
      </c>
      <c r="T149" s="4">
        <v>0.95250696305267013</v>
      </c>
      <c r="U149" s="4">
        <v>0.97673215095633592</v>
      </c>
      <c r="V149" s="4">
        <v>1</v>
      </c>
      <c r="W149" s="4"/>
      <c r="X149" s="4">
        <v>141</v>
      </c>
      <c r="Y149" s="4">
        <v>0.88900715067201674</v>
      </c>
      <c r="Z149" s="4">
        <v>0.90385172808401859</v>
      </c>
      <c r="AA149" s="4">
        <v>0.92898269530060029</v>
      </c>
      <c r="AB149" s="4">
        <v>0.95357327041254103</v>
      </c>
      <c r="AC149" s="4">
        <v>0.97717883100883551</v>
      </c>
      <c r="AD149" s="4">
        <v>1</v>
      </c>
      <c r="AE149" s="4"/>
      <c r="AF149" s="4">
        <v>141</v>
      </c>
      <c r="AG149" s="4">
        <v>0.86718755429225491</v>
      </c>
      <c r="AH149" s="4">
        <v>0.88032400694873192</v>
      </c>
      <c r="AI149" s="4">
        <v>0.90564786050424417</v>
      </c>
      <c r="AJ149" s="4">
        <v>0.93055547854924403</v>
      </c>
      <c r="AK149" s="4">
        <v>0.95445411861145779</v>
      </c>
      <c r="AL149" s="4">
        <v>0.97732989752735011</v>
      </c>
      <c r="AM149" s="4">
        <v>1</v>
      </c>
      <c r="AN149" s="4"/>
    </row>
    <row r="150" spans="2:40">
      <c r="B150" s="4">
        <v>142</v>
      </c>
      <c r="C150" s="4">
        <v>0.97765346695821032</v>
      </c>
      <c r="D150" s="4">
        <v>1</v>
      </c>
      <c r="E150" s="4"/>
      <c r="F150" s="4">
        <v>142</v>
      </c>
      <c r="G150" s="4">
        <v>0.9553476245219803</v>
      </c>
      <c r="H150" s="4">
        <v>0.97605050482609179</v>
      </c>
      <c r="I150" s="4">
        <v>1</v>
      </c>
      <c r="J150" s="4"/>
      <c r="K150" s="4">
        <v>142</v>
      </c>
      <c r="L150" s="4">
        <v>0.93311670519824419</v>
      </c>
      <c r="M150" s="4">
        <v>0.95222586486664695</v>
      </c>
      <c r="N150" s="4">
        <v>0.97349477731871725</v>
      </c>
      <c r="O150" s="4">
        <v>1</v>
      </c>
      <c r="P150" s="4"/>
      <c r="Q150" s="4">
        <v>142</v>
      </c>
      <c r="R150" s="4">
        <v>0.91099305977534117</v>
      </c>
      <c r="S150" s="4">
        <v>0.92855913035040849</v>
      </c>
      <c r="T150" s="4">
        <v>0.94725411203564391</v>
      </c>
      <c r="U150" s="4">
        <v>0.9745245193123826</v>
      </c>
      <c r="V150" s="4">
        <v>1</v>
      </c>
      <c r="W150" s="4"/>
      <c r="X150" s="4">
        <v>142</v>
      </c>
      <c r="Y150" s="4">
        <v>0.88900715067201674</v>
      </c>
      <c r="Z150" s="4">
        <v>0.90508126961067981</v>
      </c>
      <c r="AA150" s="4">
        <v>0.9213086195066359</v>
      </c>
      <c r="AB150" s="4">
        <v>0.94926756698265657</v>
      </c>
      <c r="AC150" s="4">
        <v>0.97143383024167096</v>
      </c>
      <c r="AD150" s="4">
        <v>1</v>
      </c>
      <c r="AE150" s="4"/>
      <c r="AF150" s="4">
        <v>142</v>
      </c>
      <c r="AG150" s="4">
        <v>0.86718755429225491</v>
      </c>
      <c r="AH150" s="4">
        <v>0.88182118131896747</v>
      </c>
      <c r="AI150" s="4">
        <v>0.89568653536975085</v>
      </c>
      <c r="AJ150" s="4">
        <v>0.92425994300507086</v>
      </c>
      <c r="AK150" s="4">
        <v>0.94326431235215535</v>
      </c>
      <c r="AL150" s="4">
        <v>0.97112956700331754</v>
      </c>
      <c r="AM150" s="4">
        <v>1</v>
      </c>
      <c r="AN150" s="4"/>
    </row>
    <row r="151" spans="2:40">
      <c r="B151" s="4">
        <v>143</v>
      </c>
      <c r="C151" s="4">
        <v>0.97765346695821032</v>
      </c>
      <c r="D151" s="4">
        <v>1</v>
      </c>
      <c r="E151" s="4"/>
      <c r="F151" s="4">
        <v>143</v>
      </c>
      <c r="G151" s="4">
        <v>0.9553476245219803</v>
      </c>
      <c r="H151" s="4">
        <v>0.98083806710083077</v>
      </c>
      <c r="I151" s="4">
        <v>1</v>
      </c>
      <c r="J151" s="4"/>
      <c r="K151" s="4">
        <v>143</v>
      </c>
      <c r="L151" s="4">
        <v>0.93311670519824419</v>
      </c>
      <c r="M151" s="4">
        <v>0.96159017796805324</v>
      </c>
      <c r="N151" s="4">
        <v>0.97875886511830312</v>
      </c>
      <c r="O151" s="4">
        <v>1</v>
      </c>
      <c r="P151" s="4"/>
      <c r="Q151" s="4">
        <v>143</v>
      </c>
      <c r="R151" s="4">
        <v>0.91099305977534117</v>
      </c>
      <c r="S151" s="4">
        <v>0.94229010778663636</v>
      </c>
      <c r="T151" s="4">
        <v>0.95752619724749144</v>
      </c>
      <c r="U151" s="4">
        <v>0.98279130109224799</v>
      </c>
      <c r="V151" s="4">
        <v>1</v>
      </c>
      <c r="W151" s="4"/>
      <c r="X151" s="4">
        <v>143</v>
      </c>
      <c r="Y151" s="4">
        <v>0.88900715067201674</v>
      </c>
      <c r="Z151" s="4">
        <v>0.92297017415552562</v>
      </c>
      <c r="AA151" s="4">
        <v>0.93633526982995363</v>
      </c>
      <c r="AB151" s="4">
        <v>0.96544093548081689</v>
      </c>
      <c r="AC151" s="4">
        <v>0.9841636973386777</v>
      </c>
      <c r="AD151" s="4">
        <v>1</v>
      </c>
      <c r="AE151" s="4"/>
      <c r="AF151" s="4">
        <v>143</v>
      </c>
      <c r="AG151" s="4">
        <v>0.86718755429225491</v>
      </c>
      <c r="AH151" s="4">
        <v>0.90366120570748343</v>
      </c>
      <c r="AI151" s="4">
        <v>0.91521762861725298</v>
      </c>
      <c r="AJ151" s="4">
        <v>0.94798121382352363</v>
      </c>
      <c r="AK151" s="4">
        <v>0.96814774582870622</v>
      </c>
      <c r="AL151" s="4">
        <v>0.9877059668884981</v>
      </c>
      <c r="AM151" s="4">
        <v>1</v>
      </c>
      <c r="AN151" s="4"/>
    </row>
    <row r="152" spans="2:40">
      <c r="B152" s="4">
        <v>144</v>
      </c>
      <c r="C152" s="4">
        <v>0.97765346695821032</v>
      </c>
      <c r="D152" s="4">
        <v>1</v>
      </c>
      <c r="E152" s="4"/>
      <c r="F152" s="4">
        <v>144</v>
      </c>
      <c r="G152" s="4">
        <v>0.9553476245219803</v>
      </c>
      <c r="H152" s="4">
        <v>0.97464390899269093</v>
      </c>
      <c r="I152" s="4">
        <v>1</v>
      </c>
      <c r="J152" s="4"/>
      <c r="K152" s="4">
        <v>144</v>
      </c>
      <c r="L152" s="4">
        <v>0.93311670519824419</v>
      </c>
      <c r="M152" s="4">
        <v>0.94948331861844637</v>
      </c>
      <c r="N152" s="4">
        <v>0.97372687729457297</v>
      </c>
      <c r="O152" s="4">
        <v>1</v>
      </c>
      <c r="P152" s="4"/>
      <c r="Q152" s="4">
        <v>144</v>
      </c>
      <c r="R152" s="4">
        <v>0.91099305977534117</v>
      </c>
      <c r="S152" s="4">
        <v>0.92455044619672389</v>
      </c>
      <c r="T152" s="4">
        <v>0.94770585326901002</v>
      </c>
      <c r="U152" s="4">
        <v>0.97362678111216139</v>
      </c>
      <c r="V152" s="4">
        <v>1</v>
      </c>
      <c r="W152" s="4"/>
      <c r="X152" s="4">
        <v>144</v>
      </c>
      <c r="Y152" s="4">
        <v>0.88900715067201674</v>
      </c>
      <c r="Z152" s="4">
        <v>0.89987525127496748</v>
      </c>
      <c r="AA152" s="4">
        <v>0.92196774999180731</v>
      </c>
      <c r="AB152" s="4">
        <v>0.94751942988180382</v>
      </c>
      <c r="AC152" s="4">
        <v>0.97058941341775717</v>
      </c>
      <c r="AD152" s="4">
        <v>1</v>
      </c>
      <c r="AE152" s="4"/>
      <c r="AF152" s="4">
        <v>144</v>
      </c>
      <c r="AG152" s="4">
        <v>0.86718755429225491</v>
      </c>
      <c r="AH152" s="4">
        <v>0.87548546336843991</v>
      </c>
      <c r="AI152" s="4">
        <v>0.89654103685026754</v>
      </c>
      <c r="AJ152" s="4">
        <v>0.92170799286603011</v>
      </c>
      <c r="AK152" s="4">
        <v>0.94162516401616869</v>
      </c>
      <c r="AL152" s="4">
        <v>0.97278322882639634</v>
      </c>
      <c r="AM152" s="4">
        <v>1</v>
      </c>
      <c r="AN152" s="4"/>
    </row>
    <row r="153" spans="2:40">
      <c r="B153" s="4">
        <v>145</v>
      </c>
      <c r="C153" s="4">
        <v>0.97765346695821032</v>
      </c>
      <c r="D153" s="4">
        <v>1</v>
      </c>
      <c r="E153" s="4"/>
      <c r="F153" s="4">
        <v>145</v>
      </c>
      <c r="G153" s="4">
        <v>0.9553476245219803</v>
      </c>
      <c r="H153" s="4">
        <v>0.97716097409973768</v>
      </c>
      <c r="I153" s="4">
        <v>1</v>
      </c>
      <c r="J153" s="4"/>
      <c r="K153" s="4">
        <v>145</v>
      </c>
      <c r="L153" s="4">
        <v>0.93311670519824419</v>
      </c>
      <c r="M153" s="4">
        <v>0.95439382457827104</v>
      </c>
      <c r="N153" s="4">
        <v>0.97579892281144798</v>
      </c>
      <c r="O153" s="4">
        <v>1</v>
      </c>
      <c r="P153" s="4"/>
      <c r="Q153" s="4">
        <v>145</v>
      </c>
      <c r="R153" s="4">
        <v>0.91099305977534117</v>
      </c>
      <c r="S153" s="4">
        <v>0.93173205008426219</v>
      </c>
      <c r="T153" s="4">
        <v>0.95174349263291791</v>
      </c>
      <c r="U153" s="4">
        <v>0.97679342622349929</v>
      </c>
      <c r="V153" s="4">
        <v>1</v>
      </c>
      <c r="W153" s="4"/>
      <c r="X153" s="4">
        <v>145</v>
      </c>
      <c r="Y153" s="4">
        <v>0.88900715067201674</v>
      </c>
      <c r="Z153" s="4">
        <v>0.90920720963382018</v>
      </c>
      <c r="AA153" s="4">
        <v>0.92786599690260052</v>
      </c>
      <c r="AB153" s="4">
        <v>0.95369291895623609</v>
      </c>
      <c r="AC153" s="4">
        <v>0.97573641028433789</v>
      </c>
      <c r="AD153" s="4">
        <v>1</v>
      </c>
      <c r="AE153" s="4"/>
      <c r="AF153" s="4">
        <v>145</v>
      </c>
      <c r="AG153" s="4">
        <v>0.86718755429225491</v>
      </c>
      <c r="AH153" s="4">
        <v>0.88684892344777322</v>
      </c>
      <c r="AI153" s="4">
        <v>0.90419662020217717</v>
      </c>
      <c r="AJ153" s="4">
        <v>0.93073062466088152</v>
      </c>
      <c r="AK153" s="4">
        <v>0.95163844503933404</v>
      </c>
      <c r="AL153" s="4">
        <v>0.97733141891679542</v>
      </c>
      <c r="AM153" s="4">
        <v>1</v>
      </c>
      <c r="AN153" s="4"/>
    </row>
    <row r="154" spans="2:40">
      <c r="B154" s="4">
        <v>146</v>
      </c>
      <c r="C154" s="4">
        <v>0.97765346695821032</v>
      </c>
      <c r="D154" s="4">
        <v>1</v>
      </c>
      <c r="E154" s="4"/>
      <c r="F154" s="4">
        <v>146</v>
      </c>
      <c r="G154" s="4">
        <v>0.9553476245219803</v>
      </c>
      <c r="H154" s="4">
        <v>0.97764435316533704</v>
      </c>
      <c r="I154" s="4">
        <v>1</v>
      </c>
      <c r="J154" s="4"/>
      <c r="K154" s="4">
        <v>146</v>
      </c>
      <c r="L154" s="4">
        <v>0.93311670519824419</v>
      </c>
      <c r="M154" s="4">
        <v>0.95533829148398919</v>
      </c>
      <c r="N154" s="4">
        <v>0.97603857575898878</v>
      </c>
      <c r="O154" s="4">
        <v>1</v>
      </c>
      <c r="P154" s="4"/>
      <c r="Q154" s="4">
        <v>146</v>
      </c>
      <c r="R154" s="4">
        <v>0.91099305977534117</v>
      </c>
      <c r="S154" s="4">
        <v>0.93311545346084268</v>
      </c>
      <c r="T154" s="4">
        <v>0.95221104006880952</v>
      </c>
      <c r="U154" s="4">
        <v>0.97508943722068908</v>
      </c>
      <c r="V154" s="4">
        <v>1</v>
      </c>
      <c r="W154" s="4"/>
      <c r="X154" s="4">
        <v>146</v>
      </c>
      <c r="Y154" s="4">
        <v>0.88900715067201674</v>
      </c>
      <c r="Z154" s="4">
        <v>0.91100760060450781</v>
      </c>
      <c r="AA154" s="4">
        <v>0.92854980716100388</v>
      </c>
      <c r="AB154" s="4">
        <v>0.95036843959970485</v>
      </c>
      <c r="AC154" s="4">
        <v>0.97778477708469347</v>
      </c>
      <c r="AD154" s="4">
        <v>1</v>
      </c>
      <c r="AE154" s="4"/>
      <c r="AF154" s="4">
        <v>146</v>
      </c>
      <c r="AG154" s="4">
        <v>0.86718755429225491</v>
      </c>
      <c r="AH154" s="4">
        <v>0.88904461354188147</v>
      </c>
      <c r="AI154" s="4">
        <v>0.90508521813745335</v>
      </c>
      <c r="AJ154" s="4">
        <v>0.92586821569721611</v>
      </c>
      <c r="AK154" s="4">
        <v>0.95563819469941369</v>
      </c>
      <c r="AL154" s="4">
        <v>0.97609283048949946</v>
      </c>
      <c r="AM154" s="4">
        <v>1</v>
      </c>
      <c r="AN154" s="4"/>
    </row>
    <row r="155" spans="2:40">
      <c r="B155" s="4">
        <v>147</v>
      </c>
      <c r="C155" s="4">
        <v>0.97765346695821032</v>
      </c>
      <c r="D155" s="4">
        <v>1</v>
      </c>
      <c r="E155" s="4"/>
      <c r="F155" s="4">
        <v>147</v>
      </c>
      <c r="G155" s="4">
        <v>0.9553476245219803</v>
      </c>
      <c r="H155" s="4">
        <v>0.9808975488485272</v>
      </c>
      <c r="I155" s="4">
        <v>1</v>
      </c>
      <c r="J155" s="4"/>
      <c r="K155" s="4">
        <v>147</v>
      </c>
      <c r="L155" s="4">
        <v>0.93311670519824419</v>
      </c>
      <c r="M155" s="4">
        <v>0.9617068104695754</v>
      </c>
      <c r="N155" s="4">
        <v>0.98424743607016196</v>
      </c>
      <c r="O155" s="4">
        <v>1</v>
      </c>
      <c r="P155" s="4"/>
      <c r="Q155" s="4">
        <v>147</v>
      </c>
      <c r="R155" s="4">
        <v>0.91099305977534117</v>
      </c>
      <c r="S155" s="4">
        <v>0.94246155034201395</v>
      </c>
      <c r="T155" s="4">
        <v>0.96829531743398034</v>
      </c>
      <c r="U155" s="4">
        <v>0.98615228015810408</v>
      </c>
      <c r="V155" s="4">
        <v>1</v>
      </c>
      <c r="W155" s="4"/>
      <c r="X155" s="4">
        <v>147</v>
      </c>
      <c r="Y155" s="4">
        <v>0.88900715067201674</v>
      </c>
      <c r="Z155" s="4">
        <v>0.92319408419768234</v>
      </c>
      <c r="AA155" s="4">
        <v>0.9521757857313341</v>
      </c>
      <c r="AB155" s="4">
        <v>0.97205551407476842</v>
      </c>
      <c r="AC155" s="4">
        <v>0.98361094802994853</v>
      </c>
      <c r="AD155" s="4">
        <v>1</v>
      </c>
      <c r="AE155" s="4"/>
      <c r="AF155" s="4">
        <v>147</v>
      </c>
      <c r="AG155" s="4">
        <v>0.86718755429225491</v>
      </c>
      <c r="AH155" s="4">
        <v>0.90393524619087984</v>
      </c>
      <c r="AI155" s="4">
        <v>0.93591996234265729</v>
      </c>
      <c r="AJ155" s="4">
        <v>0.95774031579905794</v>
      </c>
      <c r="AK155" s="4">
        <v>0.96706054312276712</v>
      </c>
      <c r="AL155" s="4">
        <v>0.98329798790342116</v>
      </c>
      <c r="AM155" s="4">
        <v>1</v>
      </c>
      <c r="AN155" s="4"/>
    </row>
    <row r="156" spans="2:40">
      <c r="B156" s="4">
        <v>148</v>
      </c>
      <c r="C156" s="4">
        <v>0.97765346695821032</v>
      </c>
      <c r="D156" s="4">
        <v>1</v>
      </c>
      <c r="E156" s="4"/>
      <c r="F156" s="4">
        <v>148</v>
      </c>
      <c r="G156" s="4">
        <v>0.9553476245219803</v>
      </c>
      <c r="H156" s="4">
        <v>0.97775143769121342</v>
      </c>
      <c r="I156" s="4">
        <v>1</v>
      </c>
      <c r="J156" s="4"/>
      <c r="K156" s="4">
        <v>148</v>
      </c>
      <c r="L156" s="4">
        <v>0.93311670519824419</v>
      </c>
      <c r="M156" s="4">
        <v>0.95554758548828489</v>
      </c>
      <c r="N156" s="4">
        <v>0.97746896604458955</v>
      </c>
      <c r="O156" s="4">
        <v>1</v>
      </c>
      <c r="P156" s="4"/>
      <c r="Q156" s="4">
        <v>148</v>
      </c>
      <c r="R156" s="4">
        <v>0.91099305977534117</v>
      </c>
      <c r="S156" s="4">
        <v>0.93342210844473372</v>
      </c>
      <c r="T156" s="4">
        <v>0.95500402692283826</v>
      </c>
      <c r="U156" s="4">
        <v>0.98194456976011057</v>
      </c>
      <c r="V156" s="4">
        <v>1</v>
      </c>
      <c r="W156" s="4"/>
      <c r="X156" s="4">
        <v>148</v>
      </c>
      <c r="Y156" s="4">
        <v>0.88900715067201674</v>
      </c>
      <c r="Z156" s="4">
        <v>0.91140680854172407</v>
      </c>
      <c r="AA156" s="4">
        <v>0.93263817848977715</v>
      </c>
      <c r="AB156" s="4">
        <v>0.9637780861248425</v>
      </c>
      <c r="AC156" s="4">
        <v>0.98021067363727865</v>
      </c>
      <c r="AD156" s="4">
        <v>1</v>
      </c>
      <c r="AE156" s="4"/>
      <c r="AF156" s="4">
        <v>148</v>
      </c>
      <c r="AG156" s="4">
        <v>0.86718755429225491</v>
      </c>
      <c r="AH156" s="4">
        <v>0.88953161977612027</v>
      </c>
      <c r="AI156" s="4">
        <v>0.91040252357379059</v>
      </c>
      <c r="AJ156" s="4">
        <v>0.94553310291527859</v>
      </c>
      <c r="AK156" s="4">
        <v>0.96038597825440375</v>
      </c>
      <c r="AL156" s="4">
        <v>0.9819136511251193</v>
      </c>
      <c r="AM156" s="4">
        <v>1</v>
      </c>
      <c r="AN156" s="4"/>
    </row>
    <row r="157" spans="2:40">
      <c r="B157" s="4">
        <v>149</v>
      </c>
      <c r="C157" s="4">
        <v>0.97765346695821032</v>
      </c>
      <c r="D157" s="4">
        <v>1</v>
      </c>
      <c r="E157" s="4"/>
      <c r="F157" s="4">
        <v>149</v>
      </c>
      <c r="G157" s="4">
        <v>0.9553476245219803</v>
      </c>
      <c r="H157" s="4">
        <v>0.97653535121384305</v>
      </c>
      <c r="I157" s="4">
        <v>1</v>
      </c>
      <c r="J157" s="4"/>
      <c r="K157" s="4">
        <v>149</v>
      </c>
      <c r="L157" s="4">
        <v>0.93311670519824419</v>
      </c>
      <c r="M157" s="4">
        <v>0.95317212315475441</v>
      </c>
      <c r="N157" s="4">
        <v>0.97821598866070869</v>
      </c>
      <c r="O157" s="4">
        <v>1</v>
      </c>
      <c r="P157" s="4"/>
      <c r="Q157" s="4">
        <v>149</v>
      </c>
      <c r="R157" s="4">
        <v>0.91099305977534117</v>
      </c>
      <c r="S157" s="4">
        <v>0.92994358396106269</v>
      </c>
      <c r="T157" s="4">
        <v>0.9564642926501391</v>
      </c>
      <c r="U157" s="4">
        <v>0.97507560181602237</v>
      </c>
      <c r="V157" s="4">
        <v>1</v>
      </c>
      <c r="W157" s="4"/>
      <c r="X157" s="4">
        <v>149</v>
      </c>
      <c r="Y157" s="4">
        <v>0.88900715067201674</v>
      </c>
      <c r="Z157" s="4">
        <v>0.90688098167705999</v>
      </c>
      <c r="AA157" s="4">
        <v>0.93477809623799224</v>
      </c>
      <c r="AB157" s="4">
        <v>0.95034147050710738</v>
      </c>
      <c r="AC157" s="4">
        <v>0.9769135643847866</v>
      </c>
      <c r="AD157" s="4">
        <v>1</v>
      </c>
      <c r="AE157" s="4"/>
      <c r="AF157" s="4">
        <v>149</v>
      </c>
      <c r="AG157" s="4">
        <v>0.86718755429225491</v>
      </c>
      <c r="AH157" s="4">
        <v>0.88401355141776294</v>
      </c>
      <c r="AI157" s="4">
        <v>0.9131887861645035</v>
      </c>
      <c r="AJ157" s="4">
        <v>0.9258288052210436</v>
      </c>
      <c r="AK157" s="4">
        <v>0.95393599347646774</v>
      </c>
      <c r="AL157" s="4">
        <v>0.975677992586232</v>
      </c>
      <c r="AM157" s="4">
        <v>1</v>
      </c>
      <c r="AN157" s="4"/>
    </row>
    <row r="158" spans="2:40">
      <c r="B158" s="4">
        <v>150</v>
      </c>
      <c r="C158" s="4">
        <v>0.97765346695821032</v>
      </c>
      <c r="D158" s="4">
        <v>1</v>
      </c>
      <c r="E158" s="4"/>
      <c r="F158" s="4">
        <v>150</v>
      </c>
      <c r="G158" s="4">
        <v>0.9553476245219803</v>
      </c>
      <c r="H158" s="4">
        <v>0.9808274844842847</v>
      </c>
      <c r="I158" s="4">
        <v>1</v>
      </c>
      <c r="J158" s="4"/>
      <c r="K158" s="4">
        <v>150</v>
      </c>
      <c r="L158" s="4">
        <v>0.93311670519824419</v>
      </c>
      <c r="M158" s="4">
        <v>0.96156942819177094</v>
      </c>
      <c r="N158" s="4">
        <v>0.98059795051978427</v>
      </c>
      <c r="O158" s="4">
        <v>1</v>
      </c>
      <c r="P158" s="4"/>
      <c r="Q158" s="4">
        <v>150</v>
      </c>
      <c r="R158" s="4">
        <v>0.91099305977534117</v>
      </c>
      <c r="S158" s="4">
        <v>0.94225960798968655</v>
      </c>
      <c r="T158" s="4">
        <v>0.96112795646536298</v>
      </c>
      <c r="U158" s="4">
        <v>0.97775674668480983</v>
      </c>
      <c r="V158" s="4">
        <v>1</v>
      </c>
      <c r="W158" s="4"/>
      <c r="X158" s="4">
        <v>150</v>
      </c>
      <c r="Y158" s="4">
        <v>0.88900715067201674</v>
      </c>
      <c r="Z158" s="4">
        <v>0.92293034176447741</v>
      </c>
      <c r="AA158" s="4">
        <v>0.94162330832937224</v>
      </c>
      <c r="AB158" s="4">
        <v>0.95557492368311236</v>
      </c>
      <c r="AC158" s="4">
        <v>0.97762450892539676</v>
      </c>
      <c r="AD158" s="4">
        <v>1</v>
      </c>
      <c r="AE158" s="4"/>
      <c r="AF158" s="4">
        <v>150</v>
      </c>
      <c r="AG158" s="4">
        <v>0.86718755429225491</v>
      </c>
      <c r="AH158" s="4">
        <v>0.90361245712200866</v>
      </c>
      <c r="AI158" s="4">
        <v>0.92211580701467444</v>
      </c>
      <c r="AJ158" s="4">
        <v>0.93348702027043651</v>
      </c>
      <c r="AK158" s="4">
        <v>0.95532494412330493</v>
      </c>
      <c r="AL158" s="4">
        <v>0.97703185202609955</v>
      </c>
      <c r="AM158" s="4">
        <v>1</v>
      </c>
      <c r="AN158" s="4"/>
    </row>
    <row r="159" spans="2:40">
      <c r="B159" s="4">
        <v>151</v>
      </c>
      <c r="C159" s="4">
        <v>0.97765346695821032</v>
      </c>
      <c r="D159" s="4">
        <v>1</v>
      </c>
      <c r="E159" s="4"/>
      <c r="F159" s="4">
        <v>151</v>
      </c>
      <c r="G159" s="4">
        <v>0.9553476245219803</v>
      </c>
      <c r="H159" s="4">
        <v>0.9746173373662943</v>
      </c>
      <c r="I159" s="4">
        <v>1</v>
      </c>
      <c r="J159" s="4"/>
      <c r="K159" s="4">
        <v>151</v>
      </c>
      <c r="L159" s="4">
        <v>0.93311670519824419</v>
      </c>
      <c r="M159" s="4">
        <v>0.94943154797305018</v>
      </c>
      <c r="N159" s="4">
        <v>0.97627321880547135</v>
      </c>
      <c r="O159" s="4">
        <v>1</v>
      </c>
      <c r="P159" s="4"/>
      <c r="Q159" s="4">
        <v>151</v>
      </c>
      <c r="R159" s="4">
        <v>0.91099305977534117</v>
      </c>
      <c r="S159" s="4">
        <v>0.92447483045935142</v>
      </c>
      <c r="T159" s="4">
        <v>0.95266892474984954</v>
      </c>
      <c r="U159" s="4">
        <v>0.97642012516669485</v>
      </c>
      <c r="V159" s="4">
        <v>1</v>
      </c>
      <c r="W159" s="4"/>
      <c r="X159" s="4">
        <v>151</v>
      </c>
      <c r="Y159" s="4">
        <v>0.88900715067201674</v>
      </c>
      <c r="Z159" s="4">
        <v>0.89977712242628127</v>
      </c>
      <c r="AA159" s="4">
        <v>0.92921964791444855</v>
      </c>
      <c r="AB159" s="4">
        <v>0.95296411277075554</v>
      </c>
      <c r="AC159" s="4">
        <v>0.97874944571597644</v>
      </c>
      <c r="AD159" s="4">
        <v>1</v>
      </c>
      <c r="AE159" s="4"/>
      <c r="AF159" s="4">
        <v>151</v>
      </c>
      <c r="AG159" s="4">
        <v>0.86718755429225491</v>
      </c>
      <c r="AH159" s="4">
        <v>0.87536612848094753</v>
      </c>
      <c r="AI159" s="4">
        <v>0.9059558744942332</v>
      </c>
      <c r="AJ159" s="4">
        <v>0.92966394069919112</v>
      </c>
      <c r="AK159" s="4">
        <v>0.95752476312411439</v>
      </c>
      <c r="AL159" s="4">
        <v>0.97729531201150044</v>
      </c>
      <c r="AM159" s="4">
        <v>1</v>
      </c>
      <c r="AN159" s="4"/>
    </row>
    <row r="160" spans="2:40">
      <c r="B160" s="4">
        <v>152</v>
      </c>
      <c r="C160" s="4">
        <v>0.97765346695821032</v>
      </c>
      <c r="D160" s="4">
        <v>1</v>
      </c>
      <c r="E160" s="4"/>
      <c r="F160" s="4">
        <v>152</v>
      </c>
      <c r="G160" s="4">
        <v>0.9553476245219803</v>
      </c>
      <c r="H160" s="4">
        <v>0.98097618563862343</v>
      </c>
      <c r="I160" s="4">
        <v>1</v>
      </c>
      <c r="J160" s="4"/>
      <c r="K160" s="4">
        <v>152</v>
      </c>
      <c r="L160" s="4">
        <v>0.93311670519824419</v>
      </c>
      <c r="M160" s="4">
        <v>0.96186101325672513</v>
      </c>
      <c r="N160" s="4">
        <v>0.97983894425990525</v>
      </c>
      <c r="O160" s="4">
        <v>1</v>
      </c>
      <c r="P160" s="4"/>
      <c r="Q160" s="4">
        <v>152</v>
      </c>
      <c r="R160" s="4">
        <v>0.91099305977534117</v>
      </c>
      <c r="S160" s="4">
        <v>0.94268823484986508</v>
      </c>
      <c r="T160" s="4">
        <v>0.95964066025172579</v>
      </c>
      <c r="U160" s="4">
        <v>0.9786875181543343</v>
      </c>
      <c r="V160" s="4">
        <v>1</v>
      </c>
      <c r="W160" s="4"/>
      <c r="X160" s="4">
        <v>152</v>
      </c>
      <c r="Y160" s="4">
        <v>0.88900715067201674</v>
      </c>
      <c r="Z160" s="4">
        <v>0.92349016302845244</v>
      </c>
      <c r="AA160" s="4">
        <v>0.93943848344423841</v>
      </c>
      <c r="AB160" s="4">
        <v>0.95739510077665357</v>
      </c>
      <c r="AC160" s="4">
        <v>0.97844990045871716</v>
      </c>
      <c r="AD160" s="4">
        <v>1</v>
      </c>
      <c r="AE160" s="4"/>
      <c r="AF160" s="4">
        <v>152</v>
      </c>
      <c r="AG160" s="4">
        <v>0.86718755429225491</v>
      </c>
      <c r="AH160" s="4">
        <v>0.90429763859534151</v>
      </c>
      <c r="AI160" s="4">
        <v>0.91926416128406863</v>
      </c>
      <c r="AJ160" s="4">
        <v>0.93615544611861723</v>
      </c>
      <c r="AK160" s="4">
        <v>0.95693875388146554</v>
      </c>
      <c r="AL160" s="4">
        <v>0.98025495961208009</v>
      </c>
      <c r="AM160" s="4">
        <v>1</v>
      </c>
      <c r="AN160" s="4"/>
    </row>
    <row r="161" spans="2:40">
      <c r="B161" s="4">
        <v>153</v>
      </c>
      <c r="C161" s="4">
        <v>0.97765346695821032</v>
      </c>
      <c r="D161" s="4">
        <v>1</v>
      </c>
      <c r="E161" s="4"/>
      <c r="F161" s="4">
        <v>153</v>
      </c>
      <c r="G161" s="4">
        <v>0.9553476245219803</v>
      </c>
      <c r="H161" s="4">
        <v>0.97542480824833955</v>
      </c>
      <c r="I161" s="4">
        <v>1</v>
      </c>
      <c r="J161" s="4"/>
      <c r="K161" s="4">
        <v>153</v>
      </c>
      <c r="L161" s="4">
        <v>0.93311670519824419</v>
      </c>
      <c r="M161" s="4">
        <v>0.95100540856463045</v>
      </c>
      <c r="N161" s="4">
        <v>0.9764137252464179</v>
      </c>
      <c r="O161" s="4">
        <v>1</v>
      </c>
      <c r="P161" s="4"/>
      <c r="Q161" s="4">
        <v>153</v>
      </c>
      <c r="R161" s="4">
        <v>0.91099305977534117</v>
      </c>
      <c r="S161" s="4">
        <v>0.92677451808030709</v>
      </c>
      <c r="T161" s="4">
        <v>0.95294316304668469</v>
      </c>
      <c r="U161" s="4">
        <v>0.97702158543022255</v>
      </c>
      <c r="V161" s="4">
        <v>1</v>
      </c>
      <c r="W161" s="4"/>
      <c r="X161" s="4">
        <v>153</v>
      </c>
      <c r="Y161" s="4">
        <v>0.88900715067201674</v>
      </c>
      <c r="Z161" s="4">
        <v>0.90276269311303281</v>
      </c>
      <c r="AA161" s="4">
        <v>0.92962090895855398</v>
      </c>
      <c r="AB161" s="4">
        <v>0.95413849777927906</v>
      </c>
      <c r="AC161" s="4">
        <v>0.97794511801019068</v>
      </c>
      <c r="AD161" s="4">
        <v>1</v>
      </c>
      <c r="AE161" s="4"/>
      <c r="AF161" s="4">
        <v>153</v>
      </c>
      <c r="AG161" s="4">
        <v>0.86718755429225491</v>
      </c>
      <c r="AH161" s="4">
        <v>0.87899834815228184</v>
      </c>
      <c r="AI161" s="4">
        <v>0.9064775322266494</v>
      </c>
      <c r="AJ161" s="4">
        <v>0.93138297661453884</v>
      </c>
      <c r="AK161" s="4">
        <v>0.95595163888390589</v>
      </c>
      <c r="AL161" s="4">
        <v>0.97726793756124475</v>
      </c>
      <c r="AM161" s="4">
        <v>1</v>
      </c>
      <c r="AN161" s="4"/>
    </row>
    <row r="162" spans="2:40">
      <c r="B162" s="4">
        <v>154</v>
      </c>
      <c r="C162" s="4">
        <v>0.97765346695821032</v>
      </c>
      <c r="D162" s="4">
        <v>1</v>
      </c>
      <c r="E162" s="4"/>
      <c r="F162" s="4">
        <v>154</v>
      </c>
      <c r="G162" s="4">
        <v>0.9553476245219803</v>
      </c>
      <c r="H162" s="4">
        <v>0.97496340717393704</v>
      </c>
      <c r="I162" s="4">
        <v>1</v>
      </c>
      <c r="J162" s="4"/>
      <c r="K162" s="4">
        <v>154</v>
      </c>
      <c r="L162" s="4">
        <v>0.93311670519824419</v>
      </c>
      <c r="M162" s="4">
        <v>0.95010592121734916</v>
      </c>
      <c r="N162" s="4">
        <v>0.97475050462444712</v>
      </c>
      <c r="O162" s="4">
        <v>1</v>
      </c>
      <c r="P162" s="4"/>
      <c r="Q162" s="4">
        <v>154</v>
      </c>
      <c r="R162" s="4">
        <v>0.91099305977534117</v>
      </c>
      <c r="S162" s="4">
        <v>0.92545997538921965</v>
      </c>
      <c r="T162" s="4">
        <v>0.94969944621742008</v>
      </c>
      <c r="U162" s="4">
        <v>0.97251121747042046</v>
      </c>
      <c r="V162" s="4">
        <v>1</v>
      </c>
      <c r="W162" s="4"/>
      <c r="X162" s="4">
        <v>154</v>
      </c>
      <c r="Y162" s="4">
        <v>0.88900715067201674</v>
      </c>
      <c r="Z162" s="4">
        <v>0.90105578462336755</v>
      </c>
      <c r="AA162" s="4">
        <v>0.9248784548460901</v>
      </c>
      <c r="AB162" s="4">
        <v>0.9453493731613003</v>
      </c>
      <c r="AC162" s="4">
        <v>0.9769229173460664</v>
      </c>
      <c r="AD162" s="4">
        <v>1</v>
      </c>
      <c r="AE162" s="4"/>
      <c r="AF162" s="4">
        <v>154</v>
      </c>
      <c r="AG162" s="4">
        <v>0.86718755429225491</v>
      </c>
      <c r="AH162" s="4">
        <v>0.87692136964304135</v>
      </c>
      <c r="AI162" s="4">
        <v>0.9003169295575294</v>
      </c>
      <c r="AJ162" s="4">
        <v>0.91854339342717128</v>
      </c>
      <c r="AK162" s="4">
        <v>0.95395425951237067</v>
      </c>
      <c r="AL162" s="4">
        <v>0.97616196305450986</v>
      </c>
      <c r="AM162" s="4">
        <v>1</v>
      </c>
      <c r="AN162" s="4"/>
    </row>
    <row r="163" spans="2:40">
      <c r="B163" s="4">
        <v>155</v>
      </c>
      <c r="C163" s="4">
        <v>0.97765346695821032</v>
      </c>
      <c r="D163" s="4">
        <v>1</v>
      </c>
      <c r="E163" s="4"/>
      <c r="F163" s="4">
        <v>155</v>
      </c>
      <c r="G163" s="4">
        <v>0.9553476245219803</v>
      </c>
      <c r="H163" s="4">
        <v>0.97807132761711268</v>
      </c>
      <c r="I163" s="4">
        <v>1</v>
      </c>
      <c r="J163" s="4"/>
      <c r="K163" s="4">
        <v>155</v>
      </c>
      <c r="L163" s="4">
        <v>0.93311670519824419</v>
      </c>
      <c r="M163" s="4">
        <v>0.95617293879876097</v>
      </c>
      <c r="N163" s="4">
        <v>0.98216723006783224</v>
      </c>
      <c r="O163" s="4">
        <v>1</v>
      </c>
      <c r="P163" s="4"/>
      <c r="Q163" s="4">
        <v>155</v>
      </c>
      <c r="R163" s="4">
        <v>0.91099305977534117</v>
      </c>
      <c r="S163" s="4">
        <v>0.93433856845200969</v>
      </c>
      <c r="T163" s="4">
        <v>0.9642066602610786</v>
      </c>
      <c r="U163" s="4">
        <v>0.97984589766514629</v>
      </c>
      <c r="V163" s="4">
        <v>1</v>
      </c>
      <c r="W163" s="4"/>
      <c r="X163" s="4">
        <v>155</v>
      </c>
      <c r="Y163" s="4">
        <v>0.88900715067201674</v>
      </c>
      <c r="Z163" s="4">
        <v>0.91260013009774021</v>
      </c>
      <c r="AA163" s="4">
        <v>0.94615126870048016</v>
      </c>
      <c r="AB163" s="4">
        <v>0.95966279740672322</v>
      </c>
      <c r="AC163" s="4">
        <v>0.9740708177999966</v>
      </c>
      <c r="AD163" s="4">
        <v>1</v>
      </c>
      <c r="AE163" s="4"/>
      <c r="AF163" s="4">
        <v>155</v>
      </c>
      <c r="AG163" s="4">
        <v>0.86718755429225491</v>
      </c>
      <c r="AH163" s="4">
        <v>0.89098770793506177</v>
      </c>
      <c r="AI163" s="4">
        <v>0.92803274712705719</v>
      </c>
      <c r="AJ163" s="4">
        <v>0.93948349711409973</v>
      </c>
      <c r="AK163" s="4">
        <v>0.94839230400474639</v>
      </c>
      <c r="AL163" s="4">
        <v>0.97304163720368175</v>
      </c>
      <c r="AM163" s="4">
        <v>1</v>
      </c>
      <c r="AN163" s="4"/>
    </row>
    <row r="164" spans="2:40">
      <c r="B164" s="4">
        <v>156</v>
      </c>
      <c r="C164" s="4">
        <v>0.97765346695821032</v>
      </c>
      <c r="D164" s="4">
        <v>1</v>
      </c>
      <c r="E164" s="4"/>
      <c r="F164" s="4">
        <v>156</v>
      </c>
      <c r="G164" s="4">
        <v>0.9553476245219803</v>
      </c>
      <c r="H164" s="4">
        <v>0.98130241206060753</v>
      </c>
      <c r="I164" s="4">
        <v>1</v>
      </c>
      <c r="J164" s="4"/>
      <c r="K164" s="4">
        <v>156</v>
      </c>
      <c r="L164" s="4">
        <v>0.93311670519824419</v>
      </c>
      <c r="M164" s="4">
        <v>0.96250085886430603</v>
      </c>
      <c r="N164" s="4">
        <v>0.98352382165407304</v>
      </c>
      <c r="O164" s="4">
        <v>1</v>
      </c>
      <c r="P164" s="4"/>
      <c r="Q164" s="4">
        <v>156</v>
      </c>
      <c r="R164" s="4">
        <v>0.91099305977534117</v>
      </c>
      <c r="S164" s="4">
        <v>0.94362902860914932</v>
      </c>
      <c r="T164" s="4">
        <v>0.9668720678335333</v>
      </c>
      <c r="U164" s="4">
        <v>0.98557211759510832</v>
      </c>
      <c r="V164" s="4">
        <v>1</v>
      </c>
      <c r="W164" s="4"/>
      <c r="X164" s="4">
        <v>156</v>
      </c>
      <c r="Y164" s="4">
        <v>0.88900715067201674</v>
      </c>
      <c r="Z164" s="4">
        <v>0.92471921307104665</v>
      </c>
      <c r="AA164" s="4">
        <v>0.95007722290551666</v>
      </c>
      <c r="AB164" s="4">
        <v>0.970912111902137</v>
      </c>
      <c r="AC164" s="4">
        <v>0.98443760136839187</v>
      </c>
      <c r="AD164" s="4">
        <v>1</v>
      </c>
      <c r="AE164" s="4"/>
      <c r="AF164" s="4">
        <v>156</v>
      </c>
      <c r="AG164" s="4">
        <v>0.86718755429225491</v>
      </c>
      <c r="AH164" s="4">
        <v>0.90580227276819758</v>
      </c>
      <c r="AI164" s="4">
        <v>0.93317065904061092</v>
      </c>
      <c r="AJ164" s="4">
        <v>0.95605096742840445</v>
      </c>
      <c r="AK164" s="4">
        <v>0.96868671403270312</v>
      </c>
      <c r="AL164" s="4">
        <v>0.98003328712116555</v>
      </c>
      <c r="AM164" s="4">
        <v>1</v>
      </c>
      <c r="AN164" s="4"/>
    </row>
    <row r="165" spans="2:40">
      <c r="B165" s="4">
        <v>157</v>
      </c>
      <c r="C165" s="4">
        <v>0.97765346695821032</v>
      </c>
      <c r="D165" s="4">
        <v>1</v>
      </c>
      <c r="E165" s="4"/>
      <c r="F165" s="4">
        <v>157</v>
      </c>
      <c r="G165" s="4">
        <v>0.9553476245219803</v>
      </c>
      <c r="H165" s="4">
        <v>0.97646700869967518</v>
      </c>
      <c r="I165" s="4">
        <v>1</v>
      </c>
      <c r="J165" s="4"/>
      <c r="K165" s="4">
        <v>157</v>
      </c>
      <c r="L165" s="4">
        <v>0.93311670519824419</v>
      </c>
      <c r="M165" s="4">
        <v>0.95303871293100217</v>
      </c>
      <c r="N165" s="4">
        <v>0.97846335042156252</v>
      </c>
      <c r="O165" s="4">
        <v>1</v>
      </c>
      <c r="P165" s="4"/>
      <c r="Q165" s="4">
        <v>157</v>
      </c>
      <c r="R165" s="4">
        <v>0.91099305977534117</v>
      </c>
      <c r="S165" s="4">
        <v>0.92974835221220875</v>
      </c>
      <c r="T165" s="4">
        <v>0.95694807661604842</v>
      </c>
      <c r="U165" s="4">
        <v>0.97399990017874982</v>
      </c>
      <c r="V165" s="4">
        <v>1</v>
      </c>
      <c r="W165" s="4"/>
      <c r="X165" s="4">
        <v>157</v>
      </c>
      <c r="Y165" s="4">
        <v>0.88900715067201674</v>
      </c>
      <c r="Z165" s="4">
        <v>0.90662713722485766</v>
      </c>
      <c r="AA165" s="4">
        <v>0.93548740839691436</v>
      </c>
      <c r="AB165" s="4">
        <v>0.94824579713977097</v>
      </c>
      <c r="AC165" s="4">
        <v>0.96993837398247362</v>
      </c>
      <c r="AD165" s="4">
        <v>1</v>
      </c>
      <c r="AE165" s="4"/>
      <c r="AF165" s="4">
        <v>157</v>
      </c>
      <c r="AG165" s="4">
        <v>0.86718755429225491</v>
      </c>
      <c r="AH165" s="4">
        <v>0.88370425768440808</v>
      </c>
      <c r="AI165" s="4">
        <v>0.91411280983102694</v>
      </c>
      <c r="AJ165" s="4">
        <v>0.92276806632590735</v>
      </c>
      <c r="AK165" s="4">
        <v>0.94036236534008988</v>
      </c>
      <c r="AL165" s="4">
        <v>0.97189866356637977</v>
      </c>
      <c r="AM165" s="4">
        <v>1</v>
      </c>
      <c r="AN165" s="4"/>
    </row>
    <row r="166" spans="2:40">
      <c r="B166" s="4">
        <v>158</v>
      </c>
      <c r="C166" s="4">
        <v>0.97765346695821032</v>
      </c>
      <c r="D166" s="4">
        <v>1</v>
      </c>
      <c r="E166" s="4"/>
      <c r="F166" s="4">
        <v>158</v>
      </c>
      <c r="G166" s="4">
        <v>0.9553476245219803</v>
      </c>
      <c r="H166" s="4">
        <v>0.9788022204800878</v>
      </c>
      <c r="I166" s="4">
        <v>1</v>
      </c>
      <c r="J166" s="4"/>
      <c r="K166" s="4">
        <v>158</v>
      </c>
      <c r="L166" s="4">
        <v>0.93311670519824419</v>
      </c>
      <c r="M166" s="4">
        <v>0.95760253003395923</v>
      </c>
      <c r="N166" s="4">
        <v>0.97721754771181979</v>
      </c>
      <c r="O166" s="4">
        <v>1</v>
      </c>
      <c r="P166" s="4"/>
      <c r="Q166" s="4">
        <v>158</v>
      </c>
      <c r="R166" s="4">
        <v>0.91099305977534117</v>
      </c>
      <c r="S166" s="4">
        <v>0.9364347708989913</v>
      </c>
      <c r="T166" s="4">
        <v>0.95451281001596577</v>
      </c>
      <c r="U166" s="4">
        <v>0.97602466273608623</v>
      </c>
      <c r="V166" s="4">
        <v>1</v>
      </c>
      <c r="W166" s="4"/>
      <c r="X166" s="4">
        <v>158</v>
      </c>
      <c r="Y166" s="4">
        <v>0.88900715067201674</v>
      </c>
      <c r="Z166" s="4">
        <v>0.91533105960510941</v>
      </c>
      <c r="AA166" s="4">
        <v>0.93191870185007719</v>
      </c>
      <c r="AB166" s="4">
        <v>0.95219234418921339</v>
      </c>
      <c r="AC166" s="4">
        <v>0.97735843546288359</v>
      </c>
      <c r="AD166" s="4">
        <v>1</v>
      </c>
      <c r="AE166" s="4"/>
      <c r="AF166" s="4">
        <v>158</v>
      </c>
      <c r="AG166" s="4">
        <v>0.86718755429225491</v>
      </c>
      <c r="AH166" s="4">
        <v>0.89432177237261457</v>
      </c>
      <c r="AI166" s="4">
        <v>0.90946621317806076</v>
      </c>
      <c r="AJ166" s="4">
        <v>0.92853482136660848</v>
      </c>
      <c r="AK166" s="4">
        <v>0.9548050062059138</v>
      </c>
      <c r="AL166" s="4">
        <v>0.9767957828747057</v>
      </c>
      <c r="AM166" s="4">
        <v>1</v>
      </c>
      <c r="AN166" s="4"/>
    </row>
    <row r="167" spans="2:40">
      <c r="B167" s="4">
        <v>159</v>
      </c>
      <c r="C167" s="4">
        <v>0.97765346695821032</v>
      </c>
      <c r="D167" s="4">
        <v>1</v>
      </c>
      <c r="E167" s="4"/>
      <c r="F167" s="4">
        <v>159</v>
      </c>
      <c r="G167" s="4">
        <v>0.9553476245219803</v>
      </c>
      <c r="H167" s="4">
        <v>0.97456627554083464</v>
      </c>
      <c r="I167" s="4">
        <v>1</v>
      </c>
      <c r="J167" s="4"/>
      <c r="K167" s="4">
        <v>159</v>
      </c>
      <c r="L167" s="4">
        <v>0.93311670519824419</v>
      </c>
      <c r="M167" s="4">
        <v>0.94933206597911579</v>
      </c>
      <c r="N167" s="4">
        <v>0.97361702975858566</v>
      </c>
      <c r="O167" s="4">
        <v>1</v>
      </c>
      <c r="P167" s="4"/>
      <c r="Q167" s="4">
        <v>159</v>
      </c>
      <c r="R167" s="4">
        <v>0.91099305977534117</v>
      </c>
      <c r="S167" s="4">
        <v>0.92432953374391214</v>
      </c>
      <c r="T167" s="4">
        <v>0.94749204119657737</v>
      </c>
      <c r="U167" s="4">
        <v>0.97246283594238137</v>
      </c>
      <c r="V167" s="4">
        <v>1</v>
      </c>
      <c r="W167" s="4"/>
      <c r="X167" s="4">
        <v>159</v>
      </c>
      <c r="Y167" s="4">
        <v>0.88900715067201674</v>
      </c>
      <c r="Z167" s="4">
        <v>0.89958857395664904</v>
      </c>
      <c r="AA167" s="4">
        <v>0.92165575964839064</v>
      </c>
      <c r="AB167" s="4">
        <v>0.94525531499788795</v>
      </c>
      <c r="AC167" s="4">
        <v>0.97703751288853913</v>
      </c>
      <c r="AD167" s="4">
        <v>1</v>
      </c>
      <c r="AE167" s="4"/>
      <c r="AF167" s="4">
        <v>159</v>
      </c>
      <c r="AG167" s="4">
        <v>0.86718755429225491</v>
      </c>
      <c r="AH167" s="4">
        <v>0.87513684306084449</v>
      </c>
      <c r="AI167" s="4">
        <v>0.89613654494447992</v>
      </c>
      <c r="AJ167" s="4">
        <v>0.91840631021011199</v>
      </c>
      <c r="AK167" s="4">
        <v>0.95417807515967423</v>
      </c>
      <c r="AL167" s="4">
        <v>0.97621514457986247</v>
      </c>
      <c r="AM167" s="4">
        <v>1</v>
      </c>
      <c r="AN167" s="4"/>
    </row>
    <row r="168" spans="2:40">
      <c r="B168" s="4">
        <v>160</v>
      </c>
      <c r="C168" s="4">
        <v>0.97765346695821032</v>
      </c>
      <c r="D168" s="4">
        <v>1</v>
      </c>
      <c r="E168" s="4"/>
      <c r="F168" s="4">
        <v>160</v>
      </c>
      <c r="G168" s="4">
        <v>0.9553476245219803</v>
      </c>
      <c r="H168" s="4">
        <v>0.97745642150281087</v>
      </c>
      <c r="I168" s="4">
        <v>1</v>
      </c>
      <c r="J168" s="4"/>
      <c r="K168" s="4">
        <v>160</v>
      </c>
      <c r="L168" s="4">
        <v>0.93311670519824419</v>
      </c>
      <c r="M168" s="4">
        <v>0.95497103920749227</v>
      </c>
      <c r="N168" s="4">
        <v>0.97473573095663102</v>
      </c>
      <c r="O168" s="4">
        <v>1</v>
      </c>
      <c r="P168" s="4"/>
      <c r="Q168" s="4">
        <v>160</v>
      </c>
      <c r="R168" s="4">
        <v>0.91099305977534117</v>
      </c>
      <c r="S168" s="4">
        <v>0.93257744115474761</v>
      </c>
      <c r="T168" s="4">
        <v>0.94967065846557785</v>
      </c>
      <c r="U168" s="4">
        <v>0.97061946066372096</v>
      </c>
      <c r="V168" s="4">
        <v>1</v>
      </c>
      <c r="W168" s="4"/>
      <c r="X168" s="4">
        <v>160</v>
      </c>
      <c r="Y168" s="4">
        <v>0.88900715067201674</v>
      </c>
      <c r="Z168" s="4">
        <v>0.91030731399318665</v>
      </c>
      <c r="AA168" s="4">
        <v>0.92483640211596818</v>
      </c>
      <c r="AB168" s="4">
        <v>0.94167510867197401</v>
      </c>
      <c r="AC168" s="4">
        <v>0.9674486511672884</v>
      </c>
      <c r="AD168" s="4">
        <v>1</v>
      </c>
      <c r="AE168" s="4"/>
      <c r="AF168" s="4">
        <v>160</v>
      </c>
      <c r="AG168" s="4">
        <v>0.86718755429225491</v>
      </c>
      <c r="AH168" s="4">
        <v>0.88819044091271993</v>
      </c>
      <c r="AI168" s="4">
        <v>0.90026234869485833</v>
      </c>
      <c r="AJ168" s="4">
        <v>0.91319348260959532</v>
      </c>
      <c r="AK168" s="4">
        <v>0.9355409522562248</v>
      </c>
      <c r="AL168" s="4">
        <v>0.96023943486818153</v>
      </c>
      <c r="AM168" s="4">
        <v>1</v>
      </c>
      <c r="AN168" s="4"/>
    </row>
    <row r="169" spans="2:40">
      <c r="B169" s="4">
        <v>161</v>
      </c>
      <c r="C169" s="4">
        <v>0.97765346695821032</v>
      </c>
      <c r="D169" s="4">
        <v>1</v>
      </c>
      <c r="E169" s="4"/>
      <c r="F169" s="4">
        <v>161</v>
      </c>
      <c r="G169" s="4">
        <v>0.9553476245219803</v>
      </c>
      <c r="H169" s="4">
        <v>0.98076631897613142</v>
      </c>
      <c r="I169" s="4">
        <v>1</v>
      </c>
      <c r="J169" s="4"/>
      <c r="K169" s="4">
        <v>161</v>
      </c>
      <c r="L169" s="4">
        <v>0.93311670519824419</v>
      </c>
      <c r="M169" s="4">
        <v>0.96144950282314257</v>
      </c>
      <c r="N169" s="4">
        <v>0.97728524078777068</v>
      </c>
      <c r="O169" s="4">
        <v>1</v>
      </c>
      <c r="P169" s="4"/>
      <c r="Q169" s="4">
        <v>161</v>
      </c>
      <c r="R169" s="4">
        <v>0.91099305977534117</v>
      </c>
      <c r="S169" s="4">
        <v>0.94208333786691756</v>
      </c>
      <c r="T169" s="4">
        <v>0.95464505517721709</v>
      </c>
      <c r="U169" s="4">
        <v>0.97771802430228039</v>
      </c>
      <c r="V169" s="4">
        <v>1</v>
      </c>
      <c r="W169" s="4"/>
      <c r="X169" s="4">
        <v>161</v>
      </c>
      <c r="Y169" s="4">
        <v>0.88900715067201674</v>
      </c>
      <c r="Z169" s="4">
        <v>0.92270014339060458</v>
      </c>
      <c r="AA169" s="4">
        <v>0.93211238077137026</v>
      </c>
      <c r="AB169" s="4">
        <v>0.95549923736306863</v>
      </c>
      <c r="AC169" s="4">
        <v>0.97501066851714169</v>
      </c>
      <c r="AD169" s="4">
        <v>1</v>
      </c>
      <c r="AE169" s="4"/>
      <c r="AF169" s="4">
        <v>161</v>
      </c>
      <c r="AG169" s="4">
        <v>0.86718755429225491</v>
      </c>
      <c r="AH169" s="4">
        <v>0.90333074080069264</v>
      </c>
      <c r="AI169" s="4">
        <v>0.90971823879042968</v>
      </c>
      <c r="AJ169" s="4">
        <v>0.93337611719533276</v>
      </c>
      <c r="AK169" s="4">
        <v>0.95022333556299354</v>
      </c>
      <c r="AL169" s="4">
        <v>0.97263248469395136</v>
      </c>
      <c r="AM169" s="4">
        <v>1</v>
      </c>
      <c r="AN169" s="4"/>
    </row>
    <row r="170" spans="2:40">
      <c r="B170" s="4">
        <v>162</v>
      </c>
      <c r="C170" s="4">
        <v>0.97765346695821032</v>
      </c>
      <c r="D170" s="4">
        <v>1</v>
      </c>
      <c r="E170" s="4"/>
      <c r="F170" s="4">
        <v>162</v>
      </c>
      <c r="G170" s="4">
        <v>0.9553476245219803</v>
      </c>
      <c r="H170" s="4">
        <v>0.97910445887283171</v>
      </c>
      <c r="I170" s="4">
        <v>1</v>
      </c>
      <c r="J170" s="4"/>
      <c r="K170" s="4">
        <v>162</v>
      </c>
      <c r="L170" s="4">
        <v>0.93311670519824419</v>
      </c>
      <c r="M170" s="4">
        <v>0.95819400587716086</v>
      </c>
      <c r="N170" s="4">
        <v>0.97715380875300017</v>
      </c>
      <c r="O170" s="4">
        <v>1</v>
      </c>
      <c r="P170" s="4"/>
      <c r="Q170" s="4">
        <v>162</v>
      </c>
      <c r="R170" s="4">
        <v>0.91099305977534117</v>
      </c>
      <c r="S170" s="4">
        <v>0.93730250680268212</v>
      </c>
      <c r="T170" s="4">
        <v>0.9543882979895465</v>
      </c>
      <c r="U170" s="4">
        <v>0.975980264519415</v>
      </c>
      <c r="V170" s="4">
        <v>1</v>
      </c>
      <c r="W170" s="4"/>
      <c r="X170" s="4">
        <v>162</v>
      </c>
      <c r="Y170" s="4">
        <v>0.88900715067201674</v>
      </c>
      <c r="Z170" s="4">
        <v>0.91646214143407523</v>
      </c>
      <c r="AA170" s="4">
        <v>0.93173636071123966</v>
      </c>
      <c r="AB170" s="4">
        <v>0.9521057179345922</v>
      </c>
      <c r="AC170" s="4">
        <v>0.97585613219078848</v>
      </c>
      <c r="AD170" s="4">
        <v>1</v>
      </c>
      <c r="AE170" s="4"/>
      <c r="AF170" s="4">
        <v>162</v>
      </c>
      <c r="AG170" s="4">
        <v>0.86718755429225491</v>
      </c>
      <c r="AH170" s="4">
        <v>0.8957033862909235</v>
      </c>
      <c r="AI170" s="4">
        <v>0.90922895686431282</v>
      </c>
      <c r="AJ170" s="4">
        <v>0.9284081132520553</v>
      </c>
      <c r="AK170" s="4">
        <v>0.95187198958550767</v>
      </c>
      <c r="AL170" s="4">
        <v>0.97255571123224105</v>
      </c>
      <c r="AM170" s="4">
        <v>1</v>
      </c>
      <c r="AN170" s="4"/>
    </row>
    <row r="171" spans="2:40">
      <c r="B171" s="4">
        <v>163</v>
      </c>
      <c r="C171" s="4">
        <v>0.97765346695821032</v>
      </c>
      <c r="D171" s="4">
        <v>1</v>
      </c>
      <c r="E171" s="4"/>
      <c r="F171" s="4">
        <v>163</v>
      </c>
      <c r="G171" s="4">
        <v>0.9553476245219803</v>
      </c>
      <c r="H171" s="4">
        <v>0.97699632791999891</v>
      </c>
      <c r="I171" s="4">
        <v>1</v>
      </c>
      <c r="J171" s="4"/>
      <c r="K171" s="4">
        <v>163</v>
      </c>
      <c r="L171" s="4">
        <v>0.93311670519824419</v>
      </c>
      <c r="M171" s="4">
        <v>0.95407223159007704</v>
      </c>
      <c r="N171" s="4">
        <v>0.9738591943864594</v>
      </c>
      <c r="O171" s="4">
        <v>1</v>
      </c>
      <c r="P171" s="4"/>
      <c r="Q171" s="4">
        <v>163</v>
      </c>
      <c r="R171" s="4">
        <v>0.91099305977534117</v>
      </c>
      <c r="S171" s="4">
        <v>0.93126115445899604</v>
      </c>
      <c r="T171" s="4">
        <v>0.94796343310041298</v>
      </c>
      <c r="U171" s="4">
        <v>0.97389644318824897</v>
      </c>
      <c r="V171" s="4">
        <v>1</v>
      </c>
      <c r="W171" s="4"/>
      <c r="X171" s="4">
        <v>163</v>
      </c>
      <c r="Y171" s="4">
        <v>0.88900715067201674</v>
      </c>
      <c r="Z171" s="4">
        <v>0.90859457909664798</v>
      </c>
      <c r="AA171" s="4">
        <v>0.92234365212286917</v>
      </c>
      <c r="AB171" s="4">
        <v>0.94804436499128408</v>
      </c>
      <c r="AC171" s="4">
        <v>0.97154013415446372</v>
      </c>
      <c r="AD171" s="4">
        <v>1</v>
      </c>
      <c r="AE171" s="4"/>
      <c r="AF171" s="4">
        <v>163</v>
      </c>
      <c r="AG171" s="4">
        <v>0.86718755429225491</v>
      </c>
      <c r="AH171" s="4">
        <v>0.88610202967311036</v>
      </c>
      <c r="AI171" s="4">
        <v>0.89702845026239819</v>
      </c>
      <c r="AJ171" s="4">
        <v>0.92247405192080834</v>
      </c>
      <c r="AK171" s="4">
        <v>0.94347076629784754</v>
      </c>
      <c r="AL171" s="4">
        <v>0.96907123522721161</v>
      </c>
      <c r="AM171" s="4">
        <v>1</v>
      </c>
      <c r="AN171" s="4"/>
    </row>
    <row r="172" spans="2:40">
      <c r="B172" s="4">
        <v>164</v>
      </c>
      <c r="C172" s="4">
        <v>0.97765346695821032</v>
      </c>
      <c r="D172" s="4">
        <v>1</v>
      </c>
      <c r="E172" s="4"/>
      <c r="F172" s="4">
        <v>164</v>
      </c>
      <c r="G172" s="4">
        <v>0.9553476245219803</v>
      </c>
      <c r="H172" s="4">
        <v>0.9763966797033804</v>
      </c>
      <c r="I172" s="4">
        <v>1</v>
      </c>
      <c r="J172" s="4"/>
      <c r="K172" s="4">
        <v>164</v>
      </c>
      <c r="L172" s="4">
        <v>0.93311670519824419</v>
      </c>
      <c r="M172" s="4">
        <v>0.95290143467835042</v>
      </c>
      <c r="N172" s="4">
        <v>0.97610354248347597</v>
      </c>
      <c r="O172" s="4">
        <v>1</v>
      </c>
      <c r="P172" s="4"/>
      <c r="Q172" s="4">
        <v>164</v>
      </c>
      <c r="R172" s="4">
        <v>0.91099305977534117</v>
      </c>
      <c r="S172" s="4">
        <v>0.92954747427646278</v>
      </c>
      <c r="T172" s="4">
        <v>0.95233780573698956</v>
      </c>
      <c r="U172" s="4">
        <v>0.97552670164371014</v>
      </c>
      <c r="V172" s="4">
        <v>1</v>
      </c>
      <c r="W172" s="4"/>
      <c r="X172" s="4">
        <v>164</v>
      </c>
      <c r="Y172" s="4">
        <v>0.88900715067201674</v>
      </c>
      <c r="Z172" s="4">
        <v>0.90636597002624009</v>
      </c>
      <c r="AA172" s="4">
        <v>0.92873523688602255</v>
      </c>
      <c r="AB172" s="4">
        <v>0.95122098802842359</v>
      </c>
      <c r="AC172" s="4">
        <v>0.97655350679543496</v>
      </c>
      <c r="AD172" s="4">
        <v>1</v>
      </c>
      <c r="AE172" s="4"/>
      <c r="AF172" s="4">
        <v>164</v>
      </c>
      <c r="AG172" s="4">
        <v>0.86718755429225491</v>
      </c>
      <c r="AH172" s="4">
        <v>0.883386064233039</v>
      </c>
      <c r="AI172" s="4">
        <v>0.90532621800980917</v>
      </c>
      <c r="AJ172" s="4">
        <v>0.92711435002536602</v>
      </c>
      <c r="AK172" s="4">
        <v>0.95323294540627235</v>
      </c>
      <c r="AL172" s="4">
        <v>0.97735533456564805</v>
      </c>
      <c r="AM172" s="4">
        <v>1</v>
      </c>
      <c r="AN172" s="4"/>
    </row>
    <row r="173" spans="2:40">
      <c r="B173" s="4">
        <v>165</v>
      </c>
      <c r="C173" s="4">
        <v>0.97765346695821032</v>
      </c>
      <c r="D173" s="4">
        <v>1</v>
      </c>
      <c r="E173" s="4"/>
      <c r="F173" s="4">
        <v>165</v>
      </c>
      <c r="G173" s="4">
        <v>0.9553476245219803</v>
      </c>
      <c r="H173" s="4">
        <v>0.97528625441222949</v>
      </c>
      <c r="I173" s="4">
        <v>1</v>
      </c>
      <c r="J173" s="4"/>
      <c r="K173" s="4">
        <v>165</v>
      </c>
      <c r="L173" s="4">
        <v>0.93311670519824419</v>
      </c>
      <c r="M173" s="4">
        <v>0.95073525736872466</v>
      </c>
      <c r="N173" s="4">
        <v>0.97719067763071843</v>
      </c>
      <c r="O173" s="4">
        <v>1</v>
      </c>
      <c r="P173" s="4"/>
      <c r="Q173" s="4">
        <v>165</v>
      </c>
      <c r="R173" s="4">
        <v>0.91099305977534117</v>
      </c>
      <c r="S173" s="4">
        <v>0.92637964420142094</v>
      </c>
      <c r="T173" s="4">
        <v>0.95446031917794416</v>
      </c>
      <c r="U173" s="4">
        <v>0.97521859806320976</v>
      </c>
      <c r="V173" s="4">
        <v>1</v>
      </c>
      <c r="W173" s="4"/>
      <c r="X173" s="4">
        <v>165</v>
      </c>
      <c r="Y173" s="4">
        <v>0.88900715067201674</v>
      </c>
      <c r="Z173" s="4">
        <v>0.90224987209383667</v>
      </c>
      <c r="AA173" s="4">
        <v>0.9318418304022692</v>
      </c>
      <c r="AB173" s="4">
        <v>0.95062022884788522</v>
      </c>
      <c r="AC173" s="4">
        <v>0.97543858286552698</v>
      </c>
      <c r="AD173" s="4">
        <v>1</v>
      </c>
      <c r="AE173" s="4"/>
      <c r="AF173" s="4">
        <v>165</v>
      </c>
      <c r="AG173" s="4">
        <v>0.86718755429225491</v>
      </c>
      <c r="AH173" s="4">
        <v>0.87837424059355895</v>
      </c>
      <c r="AI173" s="4">
        <v>0.90936618868273178</v>
      </c>
      <c r="AJ173" s="4">
        <v>0.92623618735811686</v>
      </c>
      <c r="AK173" s="4">
        <v>0.95105758987498745</v>
      </c>
      <c r="AL173" s="4">
        <v>0.97457032043633751</v>
      </c>
      <c r="AM173" s="4">
        <v>1</v>
      </c>
      <c r="AN173" s="4"/>
    </row>
    <row r="174" spans="2:40">
      <c r="B174" s="4">
        <v>166</v>
      </c>
      <c r="C174" s="4">
        <v>0.97765346695821032</v>
      </c>
      <c r="D174" s="4">
        <v>1</v>
      </c>
      <c r="E174" s="4"/>
      <c r="F174" s="4">
        <v>166</v>
      </c>
      <c r="G174" s="4">
        <v>0.9553476245219803</v>
      </c>
      <c r="H174" s="4">
        <v>0.9793610402513927</v>
      </c>
      <c r="I174" s="4">
        <v>1</v>
      </c>
      <c r="J174" s="4"/>
      <c r="K174" s="4">
        <v>166</v>
      </c>
      <c r="L174" s="4">
        <v>0.93311670519824419</v>
      </c>
      <c r="M174" s="4">
        <v>0.95869627496751486</v>
      </c>
      <c r="N174" s="4">
        <v>0.98392895670051816</v>
      </c>
      <c r="O174" s="4">
        <v>1</v>
      </c>
      <c r="P174" s="4"/>
      <c r="Q174" s="4">
        <v>166</v>
      </c>
      <c r="R174" s="4">
        <v>0.91099305977534117</v>
      </c>
      <c r="S174" s="4">
        <v>0.93803958055185688</v>
      </c>
      <c r="T174" s="4">
        <v>0.96766878353930363</v>
      </c>
      <c r="U174" s="4">
        <v>0.98442068349745526</v>
      </c>
      <c r="V174" s="4">
        <v>1</v>
      </c>
      <c r="W174" s="4"/>
      <c r="X174" s="4">
        <v>166</v>
      </c>
      <c r="Y174" s="4">
        <v>0.88900715067201674</v>
      </c>
      <c r="Z174" s="4">
        <v>0.91742318115424604</v>
      </c>
      <c r="AA174" s="4">
        <v>0.95125177957356277</v>
      </c>
      <c r="AB174" s="4">
        <v>0.96864482318390521</v>
      </c>
      <c r="AC174" s="4">
        <v>0.98780969819286224</v>
      </c>
      <c r="AD174" s="4">
        <v>1</v>
      </c>
      <c r="AE174" s="4"/>
      <c r="AF174" s="4">
        <v>166</v>
      </c>
      <c r="AG174" s="4">
        <v>0.86718755429225491</v>
      </c>
      <c r="AH174" s="4">
        <v>0.89687762919994318</v>
      </c>
      <c r="AI174" s="4">
        <v>0.93470918323705809</v>
      </c>
      <c r="AJ174" s="4">
        <v>0.95270404615545501</v>
      </c>
      <c r="AK174" s="4">
        <v>0.97533436734990475</v>
      </c>
      <c r="AL174" s="4">
        <v>0.99063039728472868</v>
      </c>
      <c r="AM174" s="4">
        <v>1</v>
      </c>
      <c r="AN174" s="4"/>
    </row>
    <row r="175" spans="2:40">
      <c r="B175" s="4">
        <v>167</v>
      </c>
      <c r="C175" s="4">
        <v>0.97765346695821032</v>
      </c>
      <c r="D175" s="4">
        <v>1</v>
      </c>
      <c r="E175" s="4"/>
      <c r="F175" s="4">
        <v>167</v>
      </c>
      <c r="G175" s="4">
        <v>0.9553476245219803</v>
      </c>
      <c r="H175" s="4">
        <v>0.97637899416329621</v>
      </c>
      <c r="I175" s="4">
        <v>1</v>
      </c>
      <c r="J175" s="4"/>
      <c r="K175" s="4">
        <v>167</v>
      </c>
      <c r="L175" s="4">
        <v>0.93311670519824419</v>
      </c>
      <c r="M175" s="4">
        <v>0.95286691505278476</v>
      </c>
      <c r="N175" s="4">
        <v>0.97690218405938378</v>
      </c>
      <c r="O175" s="4">
        <v>1</v>
      </c>
      <c r="P175" s="4"/>
      <c r="Q175" s="4">
        <v>167</v>
      </c>
      <c r="R175" s="4">
        <v>0.91099305977534117</v>
      </c>
      <c r="S175" s="4">
        <v>0.92949696431973294</v>
      </c>
      <c r="T175" s="4">
        <v>0.9538968364796433</v>
      </c>
      <c r="U175" s="4">
        <v>0.97884909496485151</v>
      </c>
      <c r="V175" s="4">
        <v>1</v>
      </c>
      <c r="W175" s="4"/>
      <c r="X175" s="4">
        <v>167</v>
      </c>
      <c r="Y175" s="4">
        <v>0.88900715067201674</v>
      </c>
      <c r="Z175" s="4">
        <v>0.90630030353426894</v>
      </c>
      <c r="AA175" s="4">
        <v>0.93101675800213979</v>
      </c>
      <c r="AB175" s="4">
        <v>0.95771124993245171</v>
      </c>
      <c r="AC175" s="4">
        <v>0.97944516510433932</v>
      </c>
      <c r="AD175" s="4">
        <v>1</v>
      </c>
      <c r="AE175" s="4"/>
      <c r="AF175" s="4">
        <v>167</v>
      </c>
      <c r="AG175" s="4">
        <v>0.86718755429225491</v>
      </c>
      <c r="AH175" s="4">
        <v>0.88330606296912051</v>
      </c>
      <c r="AI175" s="4">
        <v>0.90829278448220585</v>
      </c>
      <c r="AJ175" s="4">
        <v>0.9366191875545643</v>
      </c>
      <c r="AK175" s="4">
        <v>0.95888651164928296</v>
      </c>
      <c r="AL175" s="4">
        <v>0.98290537442637449</v>
      </c>
      <c r="AM175" s="4">
        <v>1</v>
      </c>
      <c r="AN175" s="4"/>
    </row>
    <row r="176" spans="2:40">
      <c r="B176" s="4">
        <v>168</v>
      </c>
      <c r="C176" s="4">
        <v>0.97765346695821032</v>
      </c>
      <c r="D176" s="4">
        <v>1</v>
      </c>
      <c r="E176" s="4"/>
      <c r="F176" s="4">
        <v>168</v>
      </c>
      <c r="G176" s="4">
        <v>0.9553476245219803</v>
      </c>
      <c r="H176" s="4">
        <v>0.97802730152751971</v>
      </c>
      <c r="I176" s="4">
        <v>1</v>
      </c>
      <c r="J176" s="4"/>
      <c r="K176" s="4">
        <v>168</v>
      </c>
      <c r="L176" s="4">
        <v>0.93311670519824419</v>
      </c>
      <c r="M176" s="4">
        <v>0.95608685998869536</v>
      </c>
      <c r="N176" s="4">
        <v>0.97908727607114998</v>
      </c>
      <c r="O176" s="4">
        <v>1</v>
      </c>
      <c r="P176" s="4"/>
      <c r="Q176" s="4">
        <v>168</v>
      </c>
      <c r="R176" s="4">
        <v>0.91099305977534117</v>
      </c>
      <c r="S176" s="4">
        <v>0.9342124015127623</v>
      </c>
      <c r="T176" s="4">
        <v>0.95816887821629604</v>
      </c>
      <c r="U176" s="4">
        <v>0.98139642689930817</v>
      </c>
      <c r="V176" s="4">
        <v>1</v>
      </c>
      <c r="W176" s="4"/>
      <c r="X176" s="4">
        <v>168</v>
      </c>
      <c r="Y176" s="4">
        <v>0.88900715067201674</v>
      </c>
      <c r="Z176" s="4">
        <v>0.91243582509783205</v>
      </c>
      <c r="AA176" s="4">
        <v>0.93727811477234757</v>
      </c>
      <c r="AB176" s="4">
        <v>0.96270238258186847</v>
      </c>
      <c r="AC176" s="4">
        <v>0.97992022336697826</v>
      </c>
      <c r="AD176" s="4">
        <v>1</v>
      </c>
      <c r="AE176" s="4"/>
      <c r="AF176" s="4">
        <v>168</v>
      </c>
      <c r="AG176" s="4">
        <v>0.86718755429225491</v>
      </c>
      <c r="AH176" s="4">
        <v>0.89078719508763049</v>
      </c>
      <c r="AI176" s="4">
        <v>0.91644660877092943</v>
      </c>
      <c r="AJ176" s="4">
        <v>0.94395053510876559</v>
      </c>
      <c r="AK176" s="4">
        <v>0.95981691071229358</v>
      </c>
      <c r="AL176" s="4">
        <v>0.98146646971557239</v>
      </c>
      <c r="AM176" s="4">
        <v>1</v>
      </c>
      <c r="AN176" s="4"/>
    </row>
    <row r="177" spans="2:40">
      <c r="B177" s="4">
        <v>169</v>
      </c>
      <c r="C177" s="4">
        <v>0.97765346695821032</v>
      </c>
      <c r="D177" s="4">
        <v>1</v>
      </c>
      <c r="E177" s="4"/>
      <c r="F177" s="4">
        <v>169</v>
      </c>
      <c r="G177" s="4">
        <v>0.9553476245219803</v>
      </c>
      <c r="H177" s="4">
        <v>0.98034063964953155</v>
      </c>
      <c r="I177" s="4">
        <v>1</v>
      </c>
      <c r="J177" s="4"/>
      <c r="K177" s="4">
        <v>169</v>
      </c>
      <c r="L177" s="4">
        <v>0.93311670519824419</v>
      </c>
      <c r="M177" s="4">
        <v>0.96061509333739026</v>
      </c>
      <c r="N177" s="4">
        <v>0.97519645836981439</v>
      </c>
      <c r="O177" s="4">
        <v>1</v>
      </c>
      <c r="P177" s="4"/>
      <c r="Q177" s="4">
        <v>169</v>
      </c>
      <c r="R177" s="4">
        <v>0.91099305977534117</v>
      </c>
      <c r="S177" s="4">
        <v>0.94085720062403744</v>
      </c>
      <c r="T177" s="4">
        <v>0.95056863049552653</v>
      </c>
      <c r="U177" s="4">
        <v>0.97221227935620558</v>
      </c>
      <c r="V177" s="4">
        <v>1</v>
      </c>
      <c r="W177" s="4"/>
      <c r="X177" s="4">
        <v>169</v>
      </c>
      <c r="Y177" s="4">
        <v>0.88900715067201674</v>
      </c>
      <c r="Z177" s="4">
        <v>0.92109927790452095</v>
      </c>
      <c r="AA177" s="4">
        <v>0.9261484467177552</v>
      </c>
      <c r="AB177" s="4">
        <v>0.9447682846972022</v>
      </c>
      <c r="AC177" s="4">
        <v>0.97071527870331431</v>
      </c>
      <c r="AD177" s="4">
        <v>1</v>
      </c>
      <c r="AE177" s="4"/>
      <c r="AF177" s="4">
        <v>169</v>
      </c>
      <c r="AG177" s="4">
        <v>0.86718755429225491</v>
      </c>
      <c r="AH177" s="4">
        <v>0.90137209088319659</v>
      </c>
      <c r="AI177" s="4">
        <v>0.90196566047441262</v>
      </c>
      <c r="AJ177" s="4">
        <v>0.91769660658705066</v>
      </c>
      <c r="AK177" s="4">
        <v>0.9418693982993257</v>
      </c>
      <c r="AL177" s="4">
        <v>0.97015196197781706</v>
      </c>
      <c r="AM177" s="4">
        <v>1</v>
      </c>
      <c r="AN177" s="4"/>
    </row>
    <row r="178" spans="2:40">
      <c r="B178" s="4">
        <v>170</v>
      </c>
      <c r="C178" s="4">
        <v>0.97765346695821032</v>
      </c>
      <c r="D178" s="4">
        <v>1</v>
      </c>
      <c r="E178" s="4"/>
      <c r="F178" s="4">
        <v>170</v>
      </c>
      <c r="G178" s="4">
        <v>0.9553476245219803</v>
      </c>
      <c r="H178" s="4">
        <v>0.97490407881200181</v>
      </c>
      <c r="I178" s="4">
        <v>1</v>
      </c>
      <c r="J178" s="4"/>
      <c r="K178" s="4">
        <v>170</v>
      </c>
      <c r="L178" s="4">
        <v>0.93311670519824419</v>
      </c>
      <c r="M178" s="4">
        <v>0.94999029326147</v>
      </c>
      <c r="N178" s="4">
        <v>0.9737187172925218</v>
      </c>
      <c r="O178" s="4">
        <v>1</v>
      </c>
      <c r="P178" s="4"/>
      <c r="Q178" s="4">
        <v>170</v>
      </c>
      <c r="R178" s="4">
        <v>0.91099305977534117</v>
      </c>
      <c r="S178" s="4">
        <v>0.92529103771554377</v>
      </c>
      <c r="T178" s="4">
        <v>0.94768996945295481</v>
      </c>
      <c r="U178" s="4">
        <v>0.97415662755161447</v>
      </c>
      <c r="V178" s="4">
        <v>1</v>
      </c>
      <c r="W178" s="4"/>
      <c r="X178" s="4">
        <v>170</v>
      </c>
      <c r="Y178" s="4">
        <v>0.88900715067201674</v>
      </c>
      <c r="Z178" s="4">
        <v>0.90083648086704848</v>
      </c>
      <c r="AA178" s="4">
        <v>0.92194457143159558</v>
      </c>
      <c r="AB178" s="4">
        <v>0.94855098819692518</v>
      </c>
      <c r="AC178" s="4">
        <v>0.97541673620668057</v>
      </c>
      <c r="AD178" s="4">
        <v>1</v>
      </c>
      <c r="AE178" s="4"/>
      <c r="AF178" s="4">
        <v>170</v>
      </c>
      <c r="AG178" s="4">
        <v>0.86718755429225491</v>
      </c>
      <c r="AH178" s="4">
        <v>0.87665459051773575</v>
      </c>
      <c r="AI178" s="4">
        <v>0.89651098454336475</v>
      </c>
      <c r="AJ178" s="4">
        <v>0.92321358881764071</v>
      </c>
      <c r="AK178" s="4">
        <v>0.9510149891446068</v>
      </c>
      <c r="AL178" s="4">
        <v>0.97469416240541462</v>
      </c>
      <c r="AM178" s="4">
        <v>1</v>
      </c>
      <c r="AN178" s="4"/>
    </row>
    <row r="179" spans="2:40">
      <c r="B179" s="4">
        <v>171</v>
      </c>
      <c r="C179" s="4">
        <v>0.97765346695821032</v>
      </c>
      <c r="D179" s="4">
        <v>1</v>
      </c>
      <c r="E179" s="4"/>
      <c r="F179" s="4">
        <v>171</v>
      </c>
      <c r="G179" s="4">
        <v>0.9553476245219803</v>
      </c>
      <c r="H179" s="4">
        <v>0.97558440798940171</v>
      </c>
      <c r="I179" s="4">
        <v>1</v>
      </c>
      <c r="J179" s="4"/>
      <c r="K179" s="4">
        <v>171</v>
      </c>
      <c r="L179" s="4">
        <v>0.93311670519824419</v>
      </c>
      <c r="M179" s="4">
        <v>0.95131664246573433</v>
      </c>
      <c r="N179" s="4">
        <v>0.9816200379123885</v>
      </c>
      <c r="O179" s="4">
        <v>1</v>
      </c>
      <c r="P179" s="4"/>
      <c r="Q179" s="4">
        <v>171</v>
      </c>
      <c r="R179" s="4">
        <v>0.91099305977534117</v>
      </c>
      <c r="S179" s="4">
        <v>0.92722951115043295</v>
      </c>
      <c r="T179" s="4">
        <v>0.96313258787780776</v>
      </c>
      <c r="U179" s="4">
        <v>0.97858731993665971</v>
      </c>
      <c r="V179" s="4">
        <v>1</v>
      </c>
      <c r="W179" s="4"/>
      <c r="X179" s="4">
        <v>171</v>
      </c>
      <c r="Y179" s="4">
        <v>0.88900715067201674</v>
      </c>
      <c r="Z179" s="4">
        <v>0.90335368098452073</v>
      </c>
      <c r="AA179" s="4">
        <v>0.94457076952405772</v>
      </c>
      <c r="AB179" s="4">
        <v>0.95719907422006723</v>
      </c>
      <c r="AC179" s="4">
        <v>0.98038583172645477</v>
      </c>
      <c r="AD179" s="4">
        <v>1</v>
      </c>
      <c r="AE179" s="4"/>
      <c r="AF179" s="4">
        <v>171</v>
      </c>
      <c r="AG179" s="4">
        <v>0.86718755429225491</v>
      </c>
      <c r="AH179" s="4">
        <v>0.87971769536957134</v>
      </c>
      <c r="AI179" s="4">
        <v>0.92596634536893652</v>
      </c>
      <c r="AJ179" s="4">
        <v>0.93586794422742148</v>
      </c>
      <c r="AK179" s="4">
        <v>0.9607292399781765</v>
      </c>
      <c r="AL179" s="4">
        <v>0.97950744839420589</v>
      </c>
      <c r="AM179" s="4">
        <v>1</v>
      </c>
      <c r="AN179" s="4"/>
    </row>
    <row r="180" spans="2:40">
      <c r="B180" s="4">
        <v>172</v>
      </c>
      <c r="C180" s="4">
        <v>0.97765346695821032</v>
      </c>
      <c r="D180" s="4">
        <v>1</v>
      </c>
      <c r="E180" s="4"/>
      <c r="F180" s="4">
        <v>172</v>
      </c>
      <c r="G180" s="4">
        <v>0.9553476245219803</v>
      </c>
      <c r="H180" s="4">
        <v>0.97789180537283016</v>
      </c>
      <c r="I180" s="4">
        <v>1</v>
      </c>
      <c r="J180" s="4"/>
      <c r="K180" s="4">
        <v>172</v>
      </c>
      <c r="L180" s="4">
        <v>0.93311670519824419</v>
      </c>
      <c r="M180" s="4">
        <v>0.95582196529873975</v>
      </c>
      <c r="N180" s="4">
        <v>0.98034447853660134</v>
      </c>
      <c r="O180" s="4">
        <v>1</v>
      </c>
      <c r="P180" s="4"/>
      <c r="Q180" s="4">
        <v>172</v>
      </c>
      <c r="R180" s="4">
        <v>0.91099305977534117</v>
      </c>
      <c r="S180" s="4">
        <v>0.93382417722101263</v>
      </c>
      <c r="T180" s="4">
        <v>0.96063114220444124</v>
      </c>
      <c r="U180" s="4">
        <v>0.97842083025354376</v>
      </c>
      <c r="V180" s="4">
        <v>1</v>
      </c>
      <c r="W180" s="4"/>
      <c r="X180" s="4">
        <v>172</v>
      </c>
      <c r="Y180" s="4">
        <v>0.88900715067201674</v>
      </c>
      <c r="Z180" s="4">
        <v>0.91193029378613066</v>
      </c>
      <c r="AA180" s="4">
        <v>0.94089330444315378</v>
      </c>
      <c r="AB180" s="4">
        <v>0.95687340023920398</v>
      </c>
      <c r="AC180" s="4">
        <v>0.98087764923517262</v>
      </c>
      <c r="AD180" s="4">
        <v>1</v>
      </c>
      <c r="AE180" s="4"/>
      <c r="AF180" s="4">
        <v>172</v>
      </c>
      <c r="AG180" s="4">
        <v>0.86718755429225491</v>
      </c>
      <c r="AH180" s="4">
        <v>0.89017031659714763</v>
      </c>
      <c r="AI180" s="4">
        <v>0.92116275622230626</v>
      </c>
      <c r="AJ180" s="4">
        <v>0.93539036032552025</v>
      </c>
      <c r="AK180" s="4">
        <v>0.96169339503513629</v>
      </c>
      <c r="AL180" s="4">
        <v>0.97988130268239559</v>
      </c>
      <c r="AM180" s="4">
        <v>1</v>
      </c>
      <c r="AN180" s="4"/>
    </row>
    <row r="181" spans="2:40">
      <c r="B181" s="4">
        <v>173</v>
      </c>
      <c r="C181" s="4">
        <v>0.97765346695821032</v>
      </c>
      <c r="D181" s="4">
        <v>1</v>
      </c>
      <c r="E181" s="4"/>
      <c r="F181" s="4">
        <v>173</v>
      </c>
      <c r="G181" s="4">
        <v>0.9553476245219803</v>
      </c>
      <c r="H181" s="4">
        <v>0.97583615365044318</v>
      </c>
      <c r="I181" s="4">
        <v>1</v>
      </c>
      <c r="J181" s="4"/>
      <c r="K181" s="4">
        <v>173</v>
      </c>
      <c r="L181" s="4">
        <v>0.93311670519824419</v>
      </c>
      <c r="M181" s="4">
        <v>0.95180767273385647</v>
      </c>
      <c r="N181" s="4">
        <v>0.97563352268132897</v>
      </c>
      <c r="O181" s="4">
        <v>1</v>
      </c>
      <c r="P181" s="4"/>
      <c r="Q181" s="4">
        <v>173</v>
      </c>
      <c r="R181" s="4">
        <v>0.91099305977534117</v>
      </c>
      <c r="S181" s="4">
        <v>0.92794750001169279</v>
      </c>
      <c r="T181" s="4">
        <v>0.95142087461716596</v>
      </c>
      <c r="U181" s="4">
        <v>0.97932679111254517</v>
      </c>
      <c r="V181" s="4">
        <v>1</v>
      </c>
      <c r="W181" s="4"/>
      <c r="X181" s="4">
        <v>173</v>
      </c>
      <c r="Y181" s="4">
        <v>0.88900715067201674</v>
      </c>
      <c r="Z181" s="4">
        <v>0.90428646920170319</v>
      </c>
      <c r="AA181" s="4">
        <v>0.92739425070223092</v>
      </c>
      <c r="AB181" s="4">
        <v>0.95864623901295543</v>
      </c>
      <c r="AC181" s="4">
        <v>0.98124697614175349</v>
      </c>
      <c r="AD181" s="4">
        <v>1</v>
      </c>
      <c r="AE181" s="4"/>
      <c r="AF181" s="4">
        <v>173</v>
      </c>
      <c r="AG181" s="4">
        <v>0.86718755429225491</v>
      </c>
      <c r="AH181" s="4">
        <v>0.88085331949809242</v>
      </c>
      <c r="AI181" s="4">
        <v>0.90358372254565356</v>
      </c>
      <c r="AJ181" s="4">
        <v>0.93799111842019123</v>
      </c>
      <c r="AK181" s="4">
        <v>0.96241773841115374</v>
      </c>
      <c r="AL181" s="4">
        <v>0.97517020162460832</v>
      </c>
      <c r="AM181" s="4">
        <v>1</v>
      </c>
      <c r="AN181" s="4"/>
    </row>
    <row r="182" spans="2:40">
      <c r="B182" s="4">
        <v>174</v>
      </c>
      <c r="C182" s="4">
        <v>0.97765346695821032</v>
      </c>
      <c r="D182" s="4">
        <v>1</v>
      </c>
      <c r="E182" s="4"/>
      <c r="F182" s="4">
        <v>174</v>
      </c>
      <c r="G182" s="4">
        <v>0.9553476245219803</v>
      </c>
      <c r="H182" s="4">
        <v>0.97495784767284854</v>
      </c>
      <c r="I182" s="4">
        <v>1</v>
      </c>
      <c r="J182" s="4"/>
      <c r="K182" s="4">
        <v>174</v>
      </c>
      <c r="L182" s="4">
        <v>0.93311670519824419</v>
      </c>
      <c r="M182" s="4">
        <v>0.9500950857340803</v>
      </c>
      <c r="N182" s="4">
        <v>0.97064086979497577</v>
      </c>
      <c r="O182" s="4">
        <v>1</v>
      </c>
      <c r="P182" s="4"/>
      <c r="Q182" s="4">
        <v>174</v>
      </c>
      <c r="R182" s="4">
        <v>0.91099305977534117</v>
      </c>
      <c r="S182" s="4">
        <v>0.92544414382149953</v>
      </c>
      <c r="T182" s="4">
        <v>0.94170829283269175</v>
      </c>
      <c r="U182" s="4">
        <v>0.96661799485427602</v>
      </c>
      <c r="V182" s="4">
        <v>1</v>
      </c>
      <c r="W182" s="4"/>
      <c r="X182" s="4">
        <v>174</v>
      </c>
      <c r="Y182" s="4">
        <v>0.88900715067201674</v>
      </c>
      <c r="Z182" s="4">
        <v>0.90103523255861917</v>
      </c>
      <c r="AA182" s="4">
        <v>0.91322959630857969</v>
      </c>
      <c r="AB182" s="4">
        <v>0.93392683289991596</v>
      </c>
      <c r="AC182" s="4">
        <v>0.96567166312027386</v>
      </c>
      <c r="AD182" s="4">
        <v>1</v>
      </c>
      <c r="AE182" s="4"/>
      <c r="AF182" s="4">
        <v>174</v>
      </c>
      <c r="AG182" s="4">
        <v>0.86718755429225491</v>
      </c>
      <c r="AH182" s="4">
        <v>0.87689636773182356</v>
      </c>
      <c r="AI182" s="4">
        <v>0.88522941592196835</v>
      </c>
      <c r="AJ182" s="4">
        <v>0.90194581365057303</v>
      </c>
      <c r="AK182" s="4">
        <v>0.93210734714102517</v>
      </c>
      <c r="AL182" s="4">
        <v>0.966857966990051</v>
      </c>
      <c r="AM182" s="4">
        <v>1</v>
      </c>
      <c r="AN182" s="4"/>
    </row>
    <row r="183" spans="2:40">
      <c r="B183" s="4">
        <v>175</v>
      </c>
      <c r="C183" s="4">
        <v>0.97765346695821032</v>
      </c>
      <c r="D183" s="4">
        <v>1</v>
      </c>
      <c r="E183" s="4"/>
      <c r="F183" s="4">
        <v>175</v>
      </c>
      <c r="G183" s="4">
        <v>0.9553476245219803</v>
      </c>
      <c r="H183" s="4">
        <v>0.97379529835383671</v>
      </c>
      <c r="I183" s="4">
        <v>1</v>
      </c>
      <c r="J183" s="4"/>
      <c r="K183" s="4">
        <v>175</v>
      </c>
      <c r="L183" s="4">
        <v>0.93311670519824419</v>
      </c>
      <c r="M183" s="4">
        <v>0.94783063118374211</v>
      </c>
      <c r="N183" s="4">
        <v>0.97258068686126276</v>
      </c>
      <c r="O183" s="4">
        <v>1</v>
      </c>
      <c r="P183" s="4"/>
      <c r="Q183" s="4">
        <v>175</v>
      </c>
      <c r="R183" s="4">
        <v>0.91099305977534117</v>
      </c>
      <c r="S183" s="4">
        <v>0.92213756368048916</v>
      </c>
      <c r="T183" s="4">
        <v>0.94547604512577343</v>
      </c>
      <c r="U183" s="4">
        <v>0.9729663092892652</v>
      </c>
      <c r="V183" s="4">
        <v>1</v>
      </c>
      <c r="W183" s="4"/>
      <c r="X183" s="4">
        <v>175</v>
      </c>
      <c r="Y183" s="4">
        <v>0.88900715067201674</v>
      </c>
      <c r="Z183" s="4">
        <v>0.89674530015891218</v>
      </c>
      <c r="AA183" s="4">
        <v>0.91871578927735298</v>
      </c>
      <c r="AB183" s="4">
        <v>0.94623434275342011</v>
      </c>
      <c r="AC183" s="4">
        <v>0.97333970589511554</v>
      </c>
      <c r="AD183" s="4">
        <v>1</v>
      </c>
      <c r="AE183" s="4"/>
      <c r="AF183" s="4">
        <v>175</v>
      </c>
      <c r="AG183" s="4">
        <v>0.86718755429225491</v>
      </c>
      <c r="AH183" s="4">
        <v>0.87168072171431088</v>
      </c>
      <c r="AI183" s="4">
        <v>0.8923271498278218</v>
      </c>
      <c r="AJ183" s="4">
        <v>0.91983350881721193</v>
      </c>
      <c r="AK183" s="4">
        <v>0.94696916171454337</v>
      </c>
      <c r="AL183" s="4">
        <v>0.97668571238243185</v>
      </c>
      <c r="AM183" s="4">
        <v>1</v>
      </c>
      <c r="AN183" s="4"/>
    </row>
    <row r="184" spans="2:40">
      <c r="B184" s="4">
        <v>176</v>
      </c>
      <c r="C184" s="4">
        <v>0.97765346695821032</v>
      </c>
      <c r="D184" s="4">
        <v>1</v>
      </c>
      <c r="E184" s="4"/>
      <c r="F184" s="4">
        <v>176</v>
      </c>
      <c r="G184" s="4">
        <v>0.9553476245219803</v>
      </c>
      <c r="H184" s="4">
        <v>0.97520867577482662</v>
      </c>
      <c r="I184" s="4">
        <v>1</v>
      </c>
      <c r="J184" s="4"/>
      <c r="K184" s="4">
        <v>176</v>
      </c>
      <c r="L184" s="4">
        <v>0.93311670519824419</v>
      </c>
      <c r="M184" s="4">
        <v>0.95058401190208774</v>
      </c>
      <c r="N184" s="4">
        <v>0.97461867163863669</v>
      </c>
      <c r="O184" s="4">
        <v>1</v>
      </c>
      <c r="P184" s="4"/>
      <c r="Q184" s="4">
        <v>176</v>
      </c>
      <c r="R184" s="4">
        <v>0.91099305977534117</v>
      </c>
      <c r="S184" s="4">
        <v>0.92615859662580879</v>
      </c>
      <c r="T184" s="4">
        <v>0.94944257382517772</v>
      </c>
      <c r="U184" s="4">
        <v>0.97774982952760248</v>
      </c>
      <c r="V184" s="4">
        <v>1</v>
      </c>
      <c r="W184" s="4"/>
      <c r="X184" s="4">
        <v>176</v>
      </c>
      <c r="Y184" s="4">
        <v>0.88900715067201674</v>
      </c>
      <c r="Z184" s="4">
        <v>0.90196283035941738</v>
      </c>
      <c r="AA184" s="4">
        <v>0.92450324191415978</v>
      </c>
      <c r="AB184" s="4">
        <v>0.95556140326791283</v>
      </c>
      <c r="AC184" s="4">
        <v>0.97684174902798304</v>
      </c>
      <c r="AD184" s="4">
        <v>1</v>
      </c>
      <c r="AE184" s="4"/>
      <c r="AF184" s="4">
        <v>176</v>
      </c>
      <c r="AG184" s="4">
        <v>0.86718755429225491</v>
      </c>
      <c r="AH184" s="4">
        <v>0.87802494705815837</v>
      </c>
      <c r="AI184" s="4">
        <v>0.89982996436410012</v>
      </c>
      <c r="AJ184" s="4">
        <v>0.93346720849983578</v>
      </c>
      <c r="AK184" s="4">
        <v>0.9537957461953015</v>
      </c>
      <c r="AL184" s="4">
        <v>0.97400529530503899</v>
      </c>
      <c r="AM184" s="4">
        <v>1</v>
      </c>
      <c r="AN184" s="4"/>
    </row>
    <row r="185" spans="2:40">
      <c r="B185" s="4">
        <v>177</v>
      </c>
      <c r="C185" s="4">
        <v>0.97765346695821032</v>
      </c>
      <c r="D185" s="4">
        <v>1</v>
      </c>
      <c r="E185" s="4"/>
      <c r="F185" s="4">
        <v>177</v>
      </c>
      <c r="G185" s="4">
        <v>0.9553476245219803</v>
      </c>
      <c r="H185" s="4">
        <v>0.9754177606753176</v>
      </c>
      <c r="I185" s="4">
        <v>1</v>
      </c>
      <c r="J185" s="4"/>
      <c r="K185" s="4">
        <v>177</v>
      </c>
      <c r="L185" s="4">
        <v>0.93311670519824419</v>
      </c>
      <c r="M185" s="4">
        <v>0.95099166633500487</v>
      </c>
      <c r="N185" s="4">
        <v>0.97646020334395833</v>
      </c>
      <c r="O185" s="4">
        <v>1</v>
      </c>
      <c r="P185" s="4"/>
      <c r="Q185" s="4">
        <v>177</v>
      </c>
      <c r="R185" s="4">
        <v>0.91099305977534117</v>
      </c>
      <c r="S185" s="4">
        <v>0.9267544300206898</v>
      </c>
      <c r="T185" s="4">
        <v>0.95303388696479652</v>
      </c>
      <c r="U185" s="4">
        <v>0.97490919617583138</v>
      </c>
      <c r="V185" s="4">
        <v>1</v>
      </c>
      <c r="W185" s="4"/>
      <c r="X185" s="4">
        <v>177</v>
      </c>
      <c r="Y185" s="4">
        <v>0.88900715067201674</v>
      </c>
      <c r="Z185" s="4">
        <v>0.9027366030772036</v>
      </c>
      <c r="AA185" s="4">
        <v>0.92975366744059995</v>
      </c>
      <c r="AB185" s="4">
        <v>0.95001712912005043</v>
      </c>
      <c r="AC185" s="4">
        <v>0.97601163760970777</v>
      </c>
      <c r="AD185" s="4">
        <v>1</v>
      </c>
      <c r="AE185" s="4"/>
      <c r="AF185" s="4">
        <v>177</v>
      </c>
      <c r="AG185" s="4">
        <v>0.86718755429225491</v>
      </c>
      <c r="AH185" s="4">
        <v>0.87896659421555368</v>
      </c>
      <c r="AI185" s="4">
        <v>0.90665014085923057</v>
      </c>
      <c r="AJ185" s="4">
        <v>0.92535488244842612</v>
      </c>
      <c r="AK185" s="4">
        <v>0.95217538071339269</v>
      </c>
      <c r="AL185" s="4">
        <v>0.96899435727182159</v>
      </c>
      <c r="AM185" s="4">
        <v>1</v>
      </c>
      <c r="AN185" s="4"/>
    </row>
    <row r="186" spans="2:40">
      <c r="B186" s="4">
        <v>178</v>
      </c>
      <c r="C186" s="4">
        <v>0.97765346695821032</v>
      </c>
      <c r="D186" s="4">
        <v>1</v>
      </c>
      <c r="E186" s="4"/>
      <c r="F186" s="4">
        <v>178</v>
      </c>
      <c r="G186" s="4">
        <v>0.9553476245219803</v>
      </c>
      <c r="H186" s="4">
        <v>0.97814764237605534</v>
      </c>
      <c r="I186" s="4">
        <v>1</v>
      </c>
      <c r="J186" s="4"/>
      <c r="K186" s="4">
        <v>178</v>
      </c>
      <c r="L186" s="4">
        <v>0.93311670519824419</v>
      </c>
      <c r="M186" s="4">
        <v>0.95632215686097266</v>
      </c>
      <c r="N186" s="4">
        <v>0.98258844463491213</v>
      </c>
      <c r="O186" s="4">
        <v>1</v>
      </c>
      <c r="P186" s="4"/>
      <c r="Q186" s="4">
        <v>178</v>
      </c>
      <c r="R186" s="4">
        <v>0.91099305977534117</v>
      </c>
      <c r="S186" s="4">
        <v>0.93455729294874634</v>
      </c>
      <c r="T186" s="4">
        <v>0.96503386150984904</v>
      </c>
      <c r="U186" s="4">
        <v>0.98065959226937882</v>
      </c>
      <c r="V186" s="4">
        <v>1</v>
      </c>
      <c r="W186" s="4"/>
      <c r="X186" s="4">
        <v>178</v>
      </c>
      <c r="Y186" s="4">
        <v>0.88900715067201674</v>
      </c>
      <c r="Z186" s="4">
        <v>0.91288498871095691</v>
      </c>
      <c r="AA186" s="4">
        <v>0.94736909686133408</v>
      </c>
      <c r="AB186" s="4">
        <v>0.96125732706166733</v>
      </c>
      <c r="AC186" s="4">
        <v>0.97786743034017054</v>
      </c>
      <c r="AD186" s="4">
        <v>1</v>
      </c>
      <c r="AE186" s="4"/>
      <c r="AF186" s="4">
        <v>178</v>
      </c>
      <c r="AG186" s="4">
        <v>0.86718755429225491</v>
      </c>
      <c r="AH186" s="4">
        <v>0.89133536214934372</v>
      </c>
      <c r="AI186" s="4">
        <v>0.92962576483639847</v>
      </c>
      <c r="AJ186" s="4">
        <v>0.94182597052318306</v>
      </c>
      <c r="AK186" s="4">
        <v>0.95579976388747012</v>
      </c>
      <c r="AL186" s="4">
        <v>0.97957165254893108</v>
      </c>
      <c r="AM186" s="4">
        <v>1</v>
      </c>
      <c r="AN186" s="4"/>
    </row>
    <row r="187" spans="2:40">
      <c r="B187" s="4">
        <v>179</v>
      </c>
      <c r="C187" s="4">
        <v>0.97765346695821032</v>
      </c>
      <c r="D187" s="4">
        <v>1</v>
      </c>
      <c r="E187" s="4"/>
      <c r="F187" s="4">
        <v>179</v>
      </c>
      <c r="G187" s="4">
        <v>0.9553476245219803</v>
      </c>
      <c r="H187" s="4">
        <v>0.97930827714395385</v>
      </c>
      <c r="I187" s="4">
        <v>1</v>
      </c>
      <c r="J187" s="4"/>
      <c r="K187" s="4">
        <v>179</v>
      </c>
      <c r="L187" s="4">
        <v>0.93311670519824419</v>
      </c>
      <c r="M187" s="4">
        <v>0.95859297816505551</v>
      </c>
      <c r="N187" s="4">
        <v>0.98171436966031955</v>
      </c>
      <c r="O187" s="4">
        <v>1</v>
      </c>
      <c r="P187" s="4"/>
      <c r="Q187" s="4">
        <v>179</v>
      </c>
      <c r="R187" s="4">
        <v>0.91099305977534117</v>
      </c>
      <c r="S187" s="4">
        <v>0.93788797798232482</v>
      </c>
      <c r="T187" s="4">
        <v>0.96331770705312769</v>
      </c>
      <c r="U187" s="4">
        <v>0.98520234951481001</v>
      </c>
      <c r="V187" s="4">
        <v>1</v>
      </c>
      <c r="W187" s="4"/>
      <c r="X187" s="4">
        <v>179</v>
      </c>
      <c r="Y187" s="4">
        <v>0.88900715067201674</v>
      </c>
      <c r="Z187" s="4">
        <v>0.91722549231752404</v>
      </c>
      <c r="AA187" s="4">
        <v>0.94484310985287112</v>
      </c>
      <c r="AB187" s="4">
        <v>0.9701837127235825</v>
      </c>
      <c r="AC187" s="4">
        <v>0.98560198196271465</v>
      </c>
      <c r="AD187" s="4">
        <v>1</v>
      </c>
      <c r="AE187" s="4"/>
      <c r="AF187" s="4">
        <v>179</v>
      </c>
      <c r="AG187" s="4">
        <v>0.86718755429225491</v>
      </c>
      <c r="AH187" s="4">
        <v>0.89663605867546337</v>
      </c>
      <c r="AI187" s="4">
        <v>0.92632233083082849</v>
      </c>
      <c r="AJ187" s="4">
        <v>0.95497529419797922</v>
      </c>
      <c r="AK187" s="4">
        <v>0.97097957049234029</v>
      </c>
      <c r="AL187" s="4">
        <v>0.98344970033077861</v>
      </c>
      <c r="AM187" s="4">
        <v>1</v>
      </c>
      <c r="AN187" s="4"/>
    </row>
    <row r="188" spans="2:40">
      <c r="B188" s="4">
        <v>180</v>
      </c>
      <c r="C188" s="4">
        <v>0.97765346695821032</v>
      </c>
      <c r="D188" s="4">
        <v>1</v>
      </c>
      <c r="E188" s="4"/>
      <c r="F188" s="4">
        <v>180</v>
      </c>
      <c r="G188" s="4">
        <v>0.9553476245219803</v>
      </c>
      <c r="H188" s="4">
        <v>0.97592593214869827</v>
      </c>
      <c r="I188" s="4">
        <v>1</v>
      </c>
      <c r="J188" s="4"/>
      <c r="K188" s="4">
        <v>180</v>
      </c>
      <c r="L188" s="4">
        <v>0.93311670519824419</v>
      </c>
      <c r="M188" s="4">
        <v>0.95198281646883798</v>
      </c>
      <c r="N188" s="4">
        <v>0.97741188981230065</v>
      </c>
      <c r="O188" s="4">
        <v>1</v>
      </c>
      <c r="P188" s="4"/>
      <c r="Q188" s="4">
        <v>180</v>
      </c>
      <c r="R188" s="4">
        <v>0.91099305977534117</v>
      </c>
      <c r="S188" s="4">
        <v>0.92820364157059154</v>
      </c>
      <c r="T188" s="4">
        <v>0.95489250125366965</v>
      </c>
      <c r="U188" s="4">
        <v>0.97710041025868688</v>
      </c>
      <c r="V188" s="4">
        <v>1</v>
      </c>
      <c r="W188" s="4"/>
      <c r="X188" s="4">
        <v>180</v>
      </c>
      <c r="Y188" s="4">
        <v>0.88900715067201674</v>
      </c>
      <c r="Z188" s="4">
        <v>0.90461929837747546</v>
      </c>
      <c r="AA188" s="4">
        <v>0.93247481259190668</v>
      </c>
      <c r="AB188" s="4">
        <v>0.95429246129135425</v>
      </c>
      <c r="AC188" s="4">
        <v>0.97238975855729448</v>
      </c>
      <c r="AD188" s="4">
        <v>1</v>
      </c>
      <c r="AE188" s="4"/>
      <c r="AF188" s="4">
        <v>180</v>
      </c>
      <c r="AG188" s="4">
        <v>0.86718755429225491</v>
      </c>
      <c r="AH188" s="4">
        <v>0.88125859368544379</v>
      </c>
      <c r="AI188" s="4">
        <v>0.91018990180623793</v>
      </c>
      <c r="AJ188" s="4">
        <v>0.93160842309720404</v>
      </c>
      <c r="AK188" s="4">
        <v>0.94512164259445952</v>
      </c>
      <c r="AL188" s="4">
        <v>0.971150131306593</v>
      </c>
      <c r="AM188" s="4">
        <v>1</v>
      </c>
      <c r="AN188" s="4"/>
    </row>
    <row r="189" spans="2:40">
      <c r="B189" s="4">
        <v>181</v>
      </c>
      <c r="C189" s="4">
        <v>0.97765346695821032</v>
      </c>
      <c r="D189" s="4">
        <v>1</v>
      </c>
      <c r="E189" s="4"/>
      <c r="F189" s="4">
        <v>181</v>
      </c>
      <c r="G189" s="4">
        <v>0.9553476245219803</v>
      </c>
      <c r="H189" s="4">
        <v>0.97693532503099434</v>
      </c>
      <c r="I189" s="4">
        <v>1</v>
      </c>
      <c r="J189" s="4"/>
      <c r="K189" s="4">
        <v>181</v>
      </c>
      <c r="L189" s="4">
        <v>0.93311670519824419</v>
      </c>
      <c r="M189" s="4">
        <v>0.95395309225707181</v>
      </c>
      <c r="N189" s="4">
        <v>0.97680924577059869</v>
      </c>
      <c r="O189" s="4">
        <v>1</v>
      </c>
      <c r="P189" s="4"/>
      <c r="Q189" s="4">
        <v>181</v>
      </c>
      <c r="R189" s="4">
        <v>0.91099305977534117</v>
      </c>
      <c r="S189" s="4">
        <v>0.93108672368947787</v>
      </c>
      <c r="T189" s="4">
        <v>0.95371534579603656</v>
      </c>
      <c r="U189" s="4">
        <v>0.97734018767461195</v>
      </c>
      <c r="V189" s="4">
        <v>1</v>
      </c>
      <c r="W189" s="4"/>
      <c r="X189" s="4">
        <v>181</v>
      </c>
      <c r="Y189" s="4">
        <v>0.88900715067201674</v>
      </c>
      <c r="Z189" s="4">
        <v>0.90836767260100204</v>
      </c>
      <c r="AA189" s="4">
        <v>0.93075106444292643</v>
      </c>
      <c r="AB189" s="4">
        <v>0.95476087959021094</v>
      </c>
      <c r="AC189" s="4">
        <v>0.97448068969537416</v>
      </c>
      <c r="AD189" s="4">
        <v>1</v>
      </c>
      <c r="AE189" s="4"/>
      <c r="AF189" s="4">
        <v>181</v>
      </c>
      <c r="AG189" s="4">
        <v>0.86718755429225491</v>
      </c>
      <c r="AH189" s="4">
        <v>0.88582542661758845</v>
      </c>
      <c r="AI189" s="4">
        <v>0.9079471894660438</v>
      </c>
      <c r="AJ189" s="4">
        <v>0.93229443288365221</v>
      </c>
      <c r="AK189" s="4">
        <v>0.94919060558043789</v>
      </c>
      <c r="AL189" s="4">
        <v>0.97420217496185502</v>
      </c>
      <c r="AM189" s="4">
        <v>1</v>
      </c>
      <c r="AN189" s="4"/>
    </row>
    <row r="190" spans="2:40">
      <c r="B190" s="4">
        <v>182</v>
      </c>
      <c r="C190" s="4">
        <v>0.97765346695821032</v>
      </c>
      <c r="D190" s="4">
        <v>1</v>
      </c>
      <c r="E190" s="4"/>
      <c r="F190" s="4">
        <v>182</v>
      </c>
      <c r="G190" s="4">
        <v>0.9553476245219803</v>
      </c>
      <c r="H190" s="4">
        <v>0.9734421193049162</v>
      </c>
      <c r="I190" s="4">
        <v>1</v>
      </c>
      <c r="J190" s="4"/>
      <c r="K190" s="4">
        <v>182</v>
      </c>
      <c r="L190" s="4">
        <v>0.93311670519824419</v>
      </c>
      <c r="M190" s="4">
        <v>0.94714323165195458</v>
      </c>
      <c r="N190" s="4">
        <v>0.97204462715785034</v>
      </c>
      <c r="O190" s="4">
        <v>1</v>
      </c>
      <c r="P190" s="4"/>
      <c r="Q190" s="4">
        <v>182</v>
      </c>
      <c r="R190" s="4">
        <v>0.91099305977534117</v>
      </c>
      <c r="S190" s="4">
        <v>0.92113459653518825</v>
      </c>
      <c r="T190" s="4">
        <v>0.94443409161104108</v>
      </c>
      <c r="U190" s="4">
        <v>0.97319611851874988</v>
      </c>
      <c r="V190" s="4">
        <v>1</v>
      </c>
      <c r="W190" s="4"/>
      <c r="X190" s="4">
        <v>182</v>
      </c>
      <c r="Y190" s="4">
        <v>0.88900715067201674</v>
      </c>
      <c r="Z190" s="4">
        <v>0.89544507044737742</v>
      </c>
      <c r="AA190" s="4">
        <v>0.91719751385291581</v>
      </c>
      <c r="AB190" s="4">
        <v>0.94668138611717012</v>
      </c>
      <c r="AC190" s="4">
        <v>0.97088874759768051</v>
      </c>
      <c r="AD190" s="4">
        <v>1</v>
      </c>
      <c r="AE190" s="4"/>
      <c r="AF190" s="4">
        <v>182</v>
      </c>
      <c r="AG190" s="4">
        <v>0.86718755429225491</v>
      </c>
      <c r="AH190" s="4">
        <v>0.87010114878453593</v>
      </c>
      <c r="AI190" s="4">
        <v>0.89036147106510188</v>
      </c>
      <c r="AJ190" s="4">
        <v>0.92048544144862754</v>
      </c>
      <c r="AK190" s="4">
        <v>0.94220605652522016</v>
      </c>
      <c r="AL190" s="4">
        <v>0.96609174277913112</v>
      </c>
      <c r="AM190" s="4">
        <v>1</v>
      </c>
      <c r="AN190" s="4"/>
    </row>
    <row r="191" spans="2:40">
      <c r="B191" s="4">
        <v>183</v>
      </c>
      <c r="C191" s="4">
        <v>0.97765346695821032</v>
      </c>
      <c r="D191" s="4">
        <v>1</v>
      </c>
      <c r="E191" s="4"/>
      <c r="F191" s="4">
        <v>183</v>
      </c>
      <c r="G191" s="4">
        <v>0.9553476245219803</v>
      </c>
      <c r="H191" s="4">
        <v>0.97842516861986772</v>
      </c>
      <c r="I191" s="4">
        <v>1</v>
      </c>
      <c r="J191" s="4"/>
      <c r="K191" s="4">
        <v>183</v>
      </c>
      <c r="L191" s="4">
        <v>0.93311670519824419</v>
      </c>
      <c r="M191" s="4">
        <v>0.95686490140318825</v>
      </c>
      <c r="N191" s="4">
        <v>0.97635086218814526</v>
      </c>
      <c r="O191" s="4">
        <v>1</v>
      </c>
      <c r="P191" s="4"/>
      <c r="Q191" s="4">
        <v>183</v>
      </c>
      <c r="R191" s="4">
        <v>0.91099305977534117</v>
      </c>
      <c r="S191" s="4">
        <v>0.93535299420888107</v>
      </c>
      <c r="T191" s="4">
        <v>0.95282046302382861</v>
      </c>
      <c r="U191" s="4">
        <v>0.97606307685146343</v>
      </c>
      <c r="V191" s="4">
        <v>1</v>
      </c>
      <c r="W191" s="4"/>
      <c r="X191" s="4">
        <v>183</v>
      </c>
      <c r="Y191" s="4">
        <v>0.88900715067201674</v>
      </c>
      <c r="Z191" s="4">
        <v>0.91392146776287164</v>
      </c>
      <c r="AA191" s="4">
        <v>0.92944136912961262</v>
      </c>
      <c r="AB191" s="4">
        <v>0.95226729792301446</v>
      </c>
      <c r="AC191" s="4">
        <v>0.97451911196160135</v>
      </c>
      <c r="AD191" s="4">
        <v>1</v>
      </c>
      <c r="AE191" s="4"/>
      <c r="AF191" s="4">
        <v>183</v>
      </c>
      <c r="AG191" s="4">
        <v>0.86718755429225491</v>
      </c>
      <c r="AH191" s="4">
        <v>0.89260055645292868</v>
      </c>
      <c r="AI191" s="4">
        <v>0.90624411294701823</v>
      </c>
      <c r="AJ191" s="4">
        <v>0.92864446075068741</v>
      </c>
      <c r="AK191" s="4">
        <v>0.94926545729071288</v>
      </c>
      <c r="AL191" s="4">
        <v>0.97460754455639886</v>
      </c>
      <c r="AM191" s="4">
        <v>1</v>
      </c>
      <c r="AN191" s="4"/>
    </row>
    <row r="192" spans="2:40">
      <c r="B192" s="4">
        <v>184</v>
      </c>
      <c r="C192" s="4">
        <v>0.97765346695821032</v>
      </c>
      <c r="D192" s="4">
        <v>1</v>
      </c>
      <c r="E192" s="4"/>
      <c r="F192" s="4">
        <v>184</v>
      </c>
      <c r="G192" s="4">
        <v>0.9553476245219803</v>
      </c>
      <c r="H192" s="4">
        <v>0.98095033403525056</v>
      </c>
      <c r="I192" s="4">
        <v>1</v>
      </c>
      <c r="J192" s="4"/>
      <c r="K192" s="4">
        <v>184</v>
      </c>
      <c r="L192" s="4">
        <v>0.93311670519824419</v>
      </c>
      <c r="M192" s="4">
        <v>0.96181031819982776</v>
      </c>
      <c r="N192" s="4">
        <v>0.98045536842309478</v>
      </c>
      <c r="O192" s="4">
        <v>1</v>
      </c>
      <c r="P192" s="4"/>
      <c r="Q192" s="4">
        <v>184</v>
      </c>
      <c r="R192" s="4">
        <v>0.91099305977534117</v>
      </c>
      <c r="S192" s="4">
        <v>0.94261370900359243</v>
      </c>
      <c r="T192" s="4">
        <v>0.96084847459178813</v>
      </c>
      <c r="U192" s="4">
        <v>0.9774096331713944</v>
      </c>
      <c r="V192" s="4">
        <v>1</v>
      </c>
      <c r="W192" s="4"/>
      <c r="X192" s="4">
        <v>184</v>
      </c>
      <c r="Y192" s="4">
        <v>0.88900715067201674</v>
      </c>
      <c r="Z192" s="4">
        <v>0.92339282016502278</v>
      </c>
      <c r="AA192" s="4">
        <v>0.94121262287515894</v>
      </c>
      <c r="AB192" s="4">
        <v>0.95489656663154521</v>
      </c>
      <c r="AC192" s="4">
        <v>0.97787939020676096</v>
      </c>
      <c r="AD192" s="4">
        <v>1</v>
      </c>
      <c r="AE192" s="4"/>
      <c r="AF192" s="4">
        <v>184</v>
      </c>
      <c r="AG192" s="4">
        <v>0.86718755429225491</v>
      </c>
      <c r="AH192" s="4">
        <v>0.90417849038295528</v>
      </c>
      <c r="AI192" s="4">
        <v>0.92157960955657592</v>
      </c>
      <c r="AJ192" s="4">
        <v>0.93249318123564995</v>
      </c>
      <c r="AK192" s="4">
        <v>0.95582314396377444</v>
      </c>
      <c r="AL192" s="4">
        <v>0.97449833327118518</v>
      </c>
      <c r="AM192" s="4">
        <v>1</v>
      </c>
      <c r="AN192" s="4"/>
    </row>
    <row r="193" spans="2:40">
      <c r="B193" s="4">
        <v>185</v>
      </c>
      <c r="C193" s="4">
        <v>0.97765346695821032</v>
      </c>
      <c r="D193" s="4">
        <v>1</v>
      </c>
      <c r="E193" s="4"/>
      <c r="F193" s="4">
        <v>185</v>
      </c>
      <c r="G193" s="4">
        <v>0.9553476245219803</v>
      </c>
      <c r="H193" s="4">
        <v>0.97811104385640923</v>
      </c>
      <c r="I193" s="4">
        <v>1</v>
      </c>
      <c r="J193" s="4"/>
      <c r="K193" s="4">
        <v>185</v>
      </c>
      <c r="L193" s="4">
        <v>0.93311670519824419</v>
      </c>
      <c r="M193" s="4">
        <v>0.95625059441181359</v>
      </c>
      <c r="N193" s="4">
        <v>0.97595779868645227</v>
      </c>
      <c r="O193" s="4">
        <v>1</v>
      </c>
      <c r="P193" s="4"/>
      <c r="Q193" s="4">
        <v>185</v>
      </c>
      <c r="R193" s="4">
        <v>0.91099305977534117</v>
      </c>
      <c r="S193" s="4">
        <v>0.93445239426406734</v>
      </c>
      <c r="T193" s="4">
        <v>0.95205343638522333</v>
      </c>
      <c r="U193" s="4">
        <v>0.97611110716011584</v>
      </c>
      <c r="V193" s="4">
        <v>1</v>
      </c>
      <c r="W193" s="4"/>
      <c r="X193" s="4">
        <v>185</v>
      </c>
      <c r="Y193" s="4">
        <v>0.88900715067201674</v>
      </c>
      <c r="Z193" s="4">
        <v>0.91274836980939367</v>
      </c>
      <c r="AA193" s="4">
        <v>0.92831928555142806</v>
      </c>
      <c r="AB193" s="4">
        <v>0.95236101895121117</v>
      </c>
      <c r="AC193" s="4">
        <v>0.97862022830068318</v>
      </c>
      <c r="AD193" s="4">
        <v>1</v>
      </c>
      <c r="AE193" s="4"/>
      <c r="AF193" s="4">
        <v>185</v>
      </c>
      <c r="AG193" s="4">
        <v>0.86718755429225491</v>
      </c>
      <c r="AH193" s="4">
        <v>0.89116862293587973</v>
      </c>
      <c r="AI193" s="4">
        <v>0.90478563547452207</v>
      </c>
      <c r="AJ193" s="4">
        <v>0.9287815582682849</v>
      </c>
      <c r="AK193" s="4">
        <v>0.95727194927479986</v>
      </c>
      <c r="AL193" s="4">
        <v>0.98455544200912604</v>
      </c>
      <c r="AM193" s="4">
        <v>1</v>
      </c>
      <c r="AN193" s="4"/>
    </row>
    <row r="194" spans="2:40">
      <c r="B194" s="4">
        <v>186</v>
      </c>
      <c r="C194" s="4">
        <v>0.97765346695821032</v>
      </c>
      <c r="D194" s="4">
        <v>1</v>
      </c>
      <c r="E194" s="4"/>
      <c r="F194" s="4">
        <v>186</v>
      </c>
      <c r="G194" s="4">
        <v>0.9553476245219803</v>
      </c>
      <c r="H194" s="4">
        <v>0.97740492222348752</v>
      </c>
      <c r="I194" s="4">
        <v>1</v>
      </c>
      <c r="J194" s="4"/>
      <c r="K194" s="4">
        <v>186</v>
      </c>
      <c r="L194" s="4">
        <v>0.93311670519824419</v>
      </c>
      <c r="M194" s="4">
        <v>0.95487041267595707</v>
      </c>
      <c r="N194" s="4">
        <v>0.97569433173724263</v>
      </c>
      <c r="O194" s="4">
        <v>1</v>
      </c>
      <c r="P194" s="4"/>
      <c r="Q194" s="4">
        <v>186</v>
      </c>
      <c r="R194" s="4">
        <v>0.91099305977534117</v>
      </c>
      <c r="S194" s="4">
        <v>0.93243004470396873</v>
      </c>
      <c r="T194" s="4">
        <v>0.95153947818459872</v>
      </c>
      <c r="U194" s="4">
        <v>0.97552738388608995</v>
      </c>
      <c r="V194" s="4">
        <v>1</v>
      </c>
      <c r="W194" s="4"/>
      <c r="X194" s="4">
        <v>186</v>
      </c>
      <c r="Y194" s="4">
        <v>0.88900715067201674</v>
      </c>
      <c r="Z194" s="4">
        <v>0.91011548358615602</v>
      </c>
      <c r="AA194" s="4">
        <v>0.92756766874040852</v>
      </c>
      <c r="AB194" s="4">
        <v>0.95122231851685923</v>
      </c>
      <c r="AC194" s="4">
        <v>0.97648806534789434</v>
      </c>
      <c r="AD194" s="4">
        <v>1</v>
      </c>
      <c r="AE194" s="4"/>
      <c r="AF194" s="4">
        <v>186</v>
      </c>
      <c r="AG194" s="4">
        <v>0.86718755429225491</v>
      </c>
      <c r="AH194" s="4">
        <v>0.88795648496888524</v>
      </c>
      <c r="AI194" s="4">
        <v>0.90380901701962013</v>
      </c>
      <c r="AJ194" s="4">
        <v>0.92711629518117311</v>
      </c>
      <c r="AK194" s="4">
        <v>0.95310519233754598</v>
      </c>
      <c r="AL194" s="4">
        <v>0.97750317671446341</v>
      </c>
      <c r="AM194" s="4">
        <v>1</v>
      </c>
      <c r="AN194" s="4"/>
    </row>
    <row r="195" spans="2:40">
      <c r="B195" s="4">
        <v>187</v>
      </c>
      <c r="C195" s="4">
        <v>0.97765346695821032</v>
      </c>
      <c r="D195" s="4">
        <v>1</v>
      </c>
      <c r="E195" s="4"/>
      <c r="F195" s="4">
        <v>187</v>
      </c>
      <c r="G195" s="4">
        <v>0.9553476245219803</v>
      </c>
      <c r="H195" s="4">
        <v>0.97676443081472619</v>
      </c>
      <c r="I195" s="4">
        <v>1</v>
      </c>
      <c r="J195" s="4"/>
      <c r="K195" s="4">
        <v>187</v>
      </c>
      <c r="L195" s="4">
        <v>0.93311670519824419</v>
      </c>
      <c r="M195" s="4">
        <v>0.95361937352875104</v>
      </c>
      <c r="N195" s="4">
        <v>0.97603885383774014</v>
      </c>
      <c r="O195" s="4">
        <v>1</v>
      </c>
      <c r="P195" s="4"/>
      <c r="Q195" s="4">
        <v>187</v>
      </c>
      <c r="R195" s="4">
        <v>0.91099305977534117</v>
      </c>
      <c r="S195" s="4">
        <v>0.9305981872452026</v>
      </c>
      <c r="T195" s="4">
        <v>0.95221158264919792</v>
      </c>
      <c r="U195" s="4">
        <v>0.97444596810626927</v>
      </c>
      <c r="V195" s="4">
        <v>1</v>
      </c>
      <c r="W195" s="4"/>
      <c r="X195" s="4">
        <v>187</v>
      </c>
      <c r="Y195" s="4">
        <v>0.88900715067201674</v>
      </c>
      <c r="Z195" s="4">
        <v>0.90773224034794298</v>
      </c>
      <c r="AA195" s="4">
        <v>0.92855060080805107</v>
      </c>
      <c r="AB195" s="4">
        <v>0.94911454239344306</v>
      </c>
      <c r="AC195" s="4">
        <v>0.9721418224530417</v>
      </c>
      <c r="AD195" s="4">
        <v>1</v>
      </c>
      <c r="AE195" s="4"/>
      <c r="AF195" s="4">
        <v>187</v>
      </c>
      <c r="AG195" s="4">
        <v>0.86718755429225491</v>
      </c>
      <c r="AH195" s="4">
        <v>0.88505091532143509</v>
      </c>
      <c r="AI195" s="4">
        <v>0.9050862495928943</v>
      </c>
      <c r="AJ195" s="4">
        <v>0.92403646207678225</v>
      </c>
      <c r="AK195" s="4">
        <v>0.94463973726420092</v>
      </c>
      <c r="AL195" s="4">
        <v>0.97463623530349552</v>
      </c>
      <c r="AM195" s="4">
        <v>1</v>
      </c>
      <c r="AN195" s="4"/>
    </row>
    <row r="196" spans="2:40">
      <c r="B196" s="4">
        <v>188</v>
      </c>
      <c r="C196" s="4">
        <v>0.97765346695821032</v>
      </c>
      <c r="D196" s="4">
        <v>1</v>
      </c>
      <c r="E196" s="4"/>
      <c r="F196" s="4">
        <v>188</v>
      </c>
      <c r="G196" s="4">
        <v>0.9553476245219803</v>
      </c>
      <c r="H196" s="4">
        <v>0.97361952892842807</v>
      </c>
      <c r="I196" s="4">
        <v>1</v>
      </c>
      <c r="J196" s="4"/>
      <c r="K196" s="4">
        <v>188</v>
      </c>
      <c r="L196" s="4">
        <v>0.93311670519824419</v>
      </c>
      <c r="M196" s="4">
        <v>0.94748849642473276</v>
      </c>
      <c r="N196" s="4">
        <v>0.96621350044454657</v>
      </c>
      <c r="O196" s="4">
        <v>1</v>
      </c>
      <c r="P196" s="4"/>
      <c r="Q196" s="4">
        <v>188</v>
      </c>
      <c r="R196" s="4">
        <v>0.91099305977534117</v>
      </c>
      <c r="S196" s="4">
        <v>0.92163831809232655</v>
      </c>
      <c r="T196" s="4">
        <v>0.93313708611382207</v>
      </c>
      <c r="U196" s="4">
        <v>0.96562044602015551</v>
      </c>
      <c r="V196" s="4">
        <v>1</v>
      </c>
      <c r="W196" s="4"/>
      <c r="X196" s="4">
        <v>188</v>
      </c>
      <c r="Y196" s="4">
        <v>0.88900715067201674</v>
      </c>
      <c r="Z196" s="4">
        <v>0.89609802763264235</v>
      </c>
      <c r="AA196" s="4">
        <v>0.90079000917998042</v>
      </c>
      <c r="AB196" s="4">
        <v>0.93200020437922215</v>
      </c>
      <c r="AC196" s="4">
        <v>0.96913339270926757</v>
      </c>
      <c r="AD196" s="4">
        <v>1</v>
      </c>
      <c r="AE196" s="4"/>
      <c r="AF196" s="4">
        <v>188</v>
      </c>
      <c r="AG196" s="4">
        <v>0.86718755429225491</v>
      </c>
      <c r="AH196" s="4">
        <v>0.87089431660697447</v>
      </c>
      <c r="AI196" s="4">
        <v>0.86918845158333791</v>
      </c>
      <c r="AJ196" s="4">
        <v>0.8991562728183059</v>
      </c>
      <c r="AK196" s="4">
        <v>0.93880214255368633</v>
      </c>
      <c r="AL196" s="4">
        <v>0.96887475768269582</v>
      </c>
      <c r="AM196" s="4">
        <v>1</v>
      </c>
      <c r="AN196" s="4"/>
    </row>
    <row r="197" spans="2:40">
      <c r="B197" s="4">
        <v>189</v>
      </c>
      <c r="C197" s="4">
        <v>0.97765346695821032</v>
      </c>
      <c r="D197" s="4">
        <v>1</v>
      </c>
      <c r="E197" s="4"/>
      <c r="F197" s="4">
        <v>189</v>
      </c>
      <c r="G197" s="4">
        <v>0.9553476245219803</v>
      </c>
      <c r="H197" s="4">
        <v>0.97516438891875235</v>
      </c>
      <c r="I197" s="4">
        <v>1</v>
      </c>
      <c r="J197" s="4"/>
      <c r="K197" s="4">
        <v>189</v>
      </c>
      <c r="L197" s="4">
        <v>0.93311670519824419</v>
      </c>
      <c r="M197" s="4">
        <v>0.95049767669513774</v>
      </c>
      <c r="N197" s="4">
        <v>0.97587395362486107</v>
      </c>
      <c r="O197" s="4">
        <v>1</v>
      </c>
      <c r="P197" s="4"/>
      <c r="Q197" s="4">
        <v>189</v>
      </c>
      <c r="R197" s="4">
        <v>0.91099305977534117</v>
      </c>
      <c r="S197" s="4">
        <v>0.92603242427672794</v>
      </c>
      <c r="T197" s="4">
        <v>0.95188986056213798</v>
      </c>
      <c r="U197" s="4">
        <v>0.97854164681725209</v>
      </c>
      <c r="V197" s="4">
        <v>1</v>
      </c>
      <c r="W197" s="4"/>
      <c r="X197" s="4">
        <v>189</v>
      </c>
      <c r="Y197" s="4">
        <v>0.88900715067201674</v>
      </c>
      <c r="Z197" s="4">
        <v>0.90179899926108875</v>
      </c>
      <c r="AA197" s="4">
        <v>0.9280800488719616</v>
      </c>
      <c r="AB197" s="4">
        <v>0.95710972655225557</v>
      </c>
      <c r="AC197" s="4">
        <v>0.97788844914856643</v>
      </c>
      <c r="AD197" s="4">
        <v>1</v>
      </c>
      <c r="AE197" s="4"/>
      <c r="AF197" s="4">
        <v>189</v>
      </c>
      <c r="AG197" s="4">
        <v>0.86718755429225491</v>
      </c>
      <c r="AH197" s="4">
        <v>0.87782559776070002</v>
      </c>
      <c r="AI197" s="4">
        <v>0.90447475304906499</v>
      </c>
      <c r="AJ197" s="4">
        <v>0.93573691244551471</v>
      </c>
      <c r="AK197" s="4">
        <v>0.95584085327727697</v>
      </c>
      <c r="AL197" s="4">
        <v>0.97636915650758127</v>
      </c>
      <c r="AM197" s="4">
        <v>1</v>
      </c>
      <c r="AN197" s="4"/>
    </row>
    <row r="198" spans="2:40">
      <c r="B198" s="4">
        <v>190</v>
      </c>
      <c r="C198" s="4">
        <v>0.97765346695821032</v>
      </c>
      <c r="D198" s="4">
        <v>1</v>
      </c>
      <c r="E198" s="4"/>
      <c r="F198" s="4">
        <v>190</v>
      </c>
      <c r="G198" s="4">
        <v>0.9553476245219803</v>
      </c>
      <c r="H198" s="4">
        <v>0.97656290604749663</v>
      </c>
      <c r="I198" s="4">
        <v>1</v>
      </c>
      <c r="J198" s="4"/>
      <c r="K198" s="4">
        <v>190</v>
      </c>
      <c r="L198" s="4">
        <v>0.93311670519824419</v>
      </c>
      <c r="M198" s="4">
        <v>0.95322591510363974</v>
      </c>
      <c r="N198" s="4">
        <v>0.97405532103743209</v>
      </c>
      <c r="O198" s="4">
        <v>1</v>
      </c>
      <c r="P198" s="4"/>
      <c r="Q198" s="4">
        <v>190</v>
      </c>
      <c r="R198" s="4">
        <v>0.91099305977534117</v>
      </c>
      <c r="S198" s="4">
        <v>0.9300223066528156</v>
      </c>
      <c r="T198" s="4">
        <v>0.94834529449447125</v>
      </c>
      <c r="U198" s="4">
        <v>0.969739453275687</v>
      </c>
      <c r="V198" s="4">
        <v>1</v>
      </c>
      <c r="W198" s="4"/>
      <c r="X198" s="4">
        <v>190</v>
      </c>
      <c r="Y198" s="4">
        <v>0.88900715067201674</v>
      </c>
      <c r="Z198" s="4">
        <v>0.90698334361306188</v>
      </c>
      <c r="AA198" s="4">
        <v>0.92290101998236607</v>
      </c>
      <c r="AB198" s="4">
        <v>0.93996835246830102</v>
      </c>
      <c r="AC198" s="4">
        <v>0.97351097058895819</v>
      </c>
      <c r="AD198" s="4">
        <v>1</v>
      </c>
      <c r="AE198" s="4"/>
      <c r="AF198" s="4">
        <v>190</v>
      </c>
      <c r="AG198" s="4">
        <v>0.86718755429225491</v>
      </c>
      <c r="AH198" s="4">
        <v>0.884138279217065</v>
      </c>
      <c r="AI198" s="4">
        <v>0.89775128305141194</v>
      </c>
      <c r="AJ198" s="4">
        <v>0.91071190666135382</v>
      </c>
      <c r="AK198" s="4">
        <v>0.94730244032433708</v>
      </c>
      <c r="AL198" s="4">
        <v>0.97227835629945347</v>
      </c>
      <c r="AM198" s="4">
        <v>1</v>
      </c>
      <c r="AN198" s="4"/>
    </row>
    <row r="199" spans="2:40">
      <c r="B199" s="4">
        <v>191</v>
      </c>
      <c r="C199" s="4">
        <v>0.97765346695821032</v>
      </c>
      <c r="D199" s="4">
        <v>1</v>
      </c>
      <c r="E199" s="4"/>
      <c r="F199" s="4">
        <v>191</v>
      </c>
      <c r="G199" s="4">
        <v>0.9553476245219803</v>
      </c>
      <c r="H199" s="4">
        <v>0.97819130004865618</v>
      </c>
      <c r="I199" s="4">
        <v>1</v>
      </c>
      <c r="J199" s="4"/>
      <c r="K199" s="4">
        <v>191</v>
      </c>
      <c r="L199" s="4">
        <v>0.93311670519824419</v>
      </c>
      <c r="M199" s="4">
        <v>0.95640752583708288</v>
      </c>
      <c r="N199" s="4">
        <v>0.97977345704952734</v>
      </c>
      <c r="O199" s="4">
        <v>1</v>
      </c>
      <c r="P199" s="4"/>
      <c r="Q199" s="4">
        <v>191</v>
      </c>
      <c r="R199" s="4">
        <v>0.91099305977534117</v>
      </c>
      <c r="S199" s="4">
        <v>0.93468243484645719</v>
      </c>
      <c r="T199" s="4">
        <v>0.95951239000876798</v>
      </c>
      <c r="U199" s="4">
        <v>0.98150964729701451</v>
      </c>
      <c r="V199" s="4">
        <v>1</v>
      </c>
      <c r="W199" s="4"/>
      <c r="X199" s="4">
        <v>191</v>
      </c>
      <c r="Y199" s="4">
        <v>0.88900715067201674</v>
      </c>
      <c r="Z199" s="4">
        <v>0.91304797883861044</v>
      </c>
      <c r="AA199" s="4">
        <v>0.9392501348560186</v>
      </c>
      <c r="AB199" s="4">
        <v>0.96292452285257024</v>
      </c>
      <c r="AC199" s="4">
        <v>0.97994773394857437</v>
      </c>
      <c r="AD199" s="4">
        <v>1</v>
      </c>
      <c r="AE199" s="4"/>
      <c r="AF199" s="4">
        <v>191</v>
      </c>
      <c r="AG199" s="4">
        <v>0.86718755429225491</v>
      </c>
      <c r="AH199" s="4">
        <v>0.8915342948030246</v>
      </c>
      <c r="AI199" s="4">
        <v>0.91901843106087489</v>
      </c>
      <c r="AJ199" s="4">
        <v>0.94427727397480465</v>
      </c>
      <c r="AK199" s="4">
        <v>0.95987080385882251</v>
      </c>
      <c r="AL199" s="4">
        <v>0.98118649983761164</v>
      </c>
      <c r="AM199" s="4">
        <v>1</v>
      </c>
      <c r="AN199" s="4"/>
    </row>
    <row r="200" spans="2:40">
      <c r="B200" s="4">
        <v>192</v>
      </c>
      <c r="C200" s="4">
        <v>0.97765346695821032</v>
      </c>
      <c r="D200" s="4">
        <v>1</v>
      </c>
      <c r="E200" s="4"/>
      <c r="F200" s="4">
        <v>192</v>
      </c>
      <c r="G200" s="4">
        <v>0.9553476245219803</v>
      </c>
      <c r="H200" s="4">
        <v>0.97581071302111588</v>
      </c>
      <c r="I200" s="4">
        <v>1</v>
      </c>
      <c r="J200" s="4"/>
      <c r="K200" s="4">
        <v>192</v>
      </c>
      <c r="L200" s="4">
        <v>0.93311670519824419</v>
      </c>
      <c r="M200" s="4">
        <v>0.95175804499572003</v>
      </c>
      <c r="N200" s="4">
        <v>0.97258270978555406</v>
      </c>
      <c r="O200" s="4">
        <v>1</v>
      </c>
      <c r="P200" s="4"/>
      <c r="Q200" s="4">
        <v>192</v>
      </c>
      <c r="R200" s="4">
        <v>0.91099305977534117</v>
      </c>
      <c r="S200" s="4">
        <v>0.92787492547291361</v>
      </c>
      <c r="T200" s="4">
        <v>0.94547997822556351</v>
      </c>
      <c r="U200" s="4">
        <v>0.97155745080097655</v>
      </c>
      <c r="V200" s="4">
        <v>1</v>
      </c>
      <c r="W200" s="4"/>
      <c r="X200" s="4">
        <v>192</v>
      </c>
      <c r="Y200" s="4">
        <v>0.88900715067201674</v>
      </c>
      <c r="Z200" s="4">
        <v>0.90419217174349509</v>
      </c>
      <c r="AA200" s="4">
        <v>0.91872152195242363</v>
      </c>
      <c r="AB200" s="4">
        <v>0.94349602571429725</v>
      </c>
      <c r="AC200" s="4">
        <v>0.96874589627510388</v>
      </c>
      <c r="AD200" s="4">
        <v>1</v>
      </c>
      <c r="AE200" s="4"/>
      <c r="AF200" s="4">
        <v>192</v>
      </c>
      <c r="AG200" s="4">
        <v>0.86718755429225491</v>
      </c>
      <c r="AH200" s="4">
        <v>0.88073850363334028</v>
      </c>
      <c r="AI200" s="4">
        <v>0.89233457385309156</v>
      </c>
      <c r="AJ200" s="4">
        <v>0.91584352586372209</v>
      </c>
      <c r="AK200" s="4">
        <v>0.9380515549497167</v>
      </c>
      <c r="AL200" s="4">
        <v>0.96830921643074774</v>
      </c>
      <c r="AM200" s="4">
        <v>1</v>
      </c>
      <c r="AN200" s="4"/>
    </row>
    <row r="201" spans="2:40">
      <c r="B201" s="4">
        <v>193</v>
      </c>
      <c r="C201" s="4">
        <v>0.97765346695821032</v>
      </c>
      <c r="D201" s="4">
        <v>1</v>
      </c>
      <c r="E201" s="4"/>
      <c r="F201" s="4">
        <v>193</v>
      </c>
      <c r="G201" s="4">
        <v>0.9553476245219803</v>
      </c>
      <c r="H201" s="4">
        <v>0.97611171922917239</v>
      </c>
      <c r="I201" s="4">
        <v>1</v>
      </c>
      <c r="J201" s="4"/>
      <c r="K201" s="4">
        <v>193</v>
      </c>
      <c r="L201" s="4">
        <v>0.93311670519824419</v>
      </c>
      <c r="M201" s="4">
        <v>0.95234530902552172</v>
      </c>
      <c r="N201" s="4">
        <v>0.97197494901234771</v>
      </c>
      <c r="O201" s="4">
        <v>1</v>
      </c>
      <c r="P201" s="4"/>
      <c r="Q201" s="4">
        <v>193</v>
      </c>
      <c r="R201" s="4">
        <v>0.91099305977534117</v>
      </c>
      <c r="S201" s="4">
        <v>0.92873384904854839</v>
      </c>
      <c r="T201" s="4">
        <v>0.94429869853207071</v>
      </c>
      <c r="U201" s="4">
        <v>0.97093986999792004</v>
      </c>
      <c r="V201" s="4">
        <v>1</v>
      </c>
      <c r="W201" s="4"/>
      <c r="X201" s="4">
        <v>193</v>
      </c>
      <c r="Y201" s="4">
        <v>0.88900715067201674</v>
      </c>
      <c r="Z201" s="4">
        <v>0.90530834483564082</v>
      </c>
      <c r="AA201" s="4">
        <v>0.91700028821414881</v>
      </c>
      <c r="AB201" s="4">
        <v>0.94229692042659885</v>
      </c>
      <c r="AC201" s="4">
        <v>0.96833216855294024</v>
      </c>
      <c r="AD201" s="4">
        <v>1</v>
      </c>
      <c r="AE201" s="4"/>
      <c r="AF201" s="4">
        <v>193</v>
      </c>
      <c r="AG201" s="4">
        <v>0.86718755429225491</v>
      </c>
      <c r="AH201" s="4">
        <v>0.88209773938784564</v>
      </c>
      <c r="AI201" s="4">
        <v>0.8901062067938067</v>
      </c>
      <c r="AJ201" s="4">
        <v>0.91409813884139435</v>
      </c>
      <c r="AK201" s="4">
        <v>0.93725048820761847</v>
      </c>
      <c r="AL201" s="4">
        <v>0.96529976282928609</v>
      </c>
      <c r="AM201" s="4">
        <v>1</v>
      </c>
      <c r="AN201" s="4"/>
    </row>
    <row r="202" spans="2:40">
      <c r="B202" s="4">
        <v>194</v>
      </c>
      <c r="C202" s="4">
        <v>0.97765346695821032</v>
      </c>
      <c r="D202" s="4">
        <v>1</v>
      </c>
      <c r="E202" s="4"/>
      <c r="F202" s="4">
        <v>194</v>
      </c>
      <c r="G202" s="4">
        <v>0.9553476245219803</v>
      </c>
      <c r="H202" s="4">
        <v>0.97730589795298251</v>
      </c>
      <c r="I202" s="4">
        <v>1</v>
      </c>
      <c r="J202" s="4"/>
      <c r="K202" s="4">
        <v>194</v>
      </c>
      <c r="L202" s="4">
        <v>0.93311670519824419</v>
      </c>
      <c r="M202" s="4">
        <v>0.95467694003421388</v>
      </c>
      <c r="N202" s="4">
        <v>0.97495747536482313</v>
      </c>
      <c r="O202" s="4">
        <v>1</v>
      </c>
      <c r="P202" s="4"/>
      <c r="Q202" s="4">
        <v>194</v>
      </c>
      <c r="R202" s="4">
        <v>0.91099305977534117</v>
      </c>
      <c r="S202" s="4">
        <v>0.93214667028484799</v>
      </c>
      <c r="T202" s="4">
        <v>0.9501027922317612</v>
      </c>
      <c r="U202" s="4">
        <v>0.9763531989521842</v>
      </c>
      <c r="V202" s="4">
        <v>1</v>
      </c>
      <c r="W202" s="4"/>
      <c r="X202" s="4">
        <v>194</v>
      </c>
      <c r="Y202" s="4">
        <v>0.88900715067201674</v>
      </c>
      <c r="Z202" s="4">
        <v>0.909746711853477</v>
      </c>
      <c r="AA202" s="4">
        <v>0.92546772387147758</v>
      </c>
      <c r="AB202" s="4">
        <v>0.95283348028330683</v>
      </c>
      <c r="AC202" s="4">
        <v>0.97781155654902252</v>
      </c>
      <c r="AD202" s="4">
        <v>1</v>
      </c>
      <c r="AE202" s="4"/>
      <c r="AF202" s="4">
        <v>194</v>
      </c>
      <c r="AG202" s="4">
        <v>0.86718755429225491</v>
      </c>
      <c r="AH202" s="4">
        <v>0.88750676640220216</v>
      </c>
      <c r="AI202" s="4">
        <v>0.90108183757322169</v>
      </c>
      <c r="AJ202" s="4">
        <v>0.92947278950665335</v>
      </c>
      <c r="AK202" s="4">
        <v>0.95569054124845898</v>
      </c>
      <c r="AL202" s="4">
        <v>0.97644114730983567</v>
      </c>
      <c r="AM202" s="4">
        <v>1</v>
      </c>
      <c r="AN202" s="4"/>
    </row>
    <row r="203" spans="2:40">
      <c r="B203" s="4">
        <v>195</v>
      </c>
      <c r="C203" s="4">
        <v>0.97765346695821032</v>
      </c>
      <c r="D203" s="4">
        <v>1</v>
      </c>
      <c r="E203" s="4"/>
      <c r="F203" s="4">
        <v>195</v>
      </c>
      <c r="G203" s="4">
        <v>0.9553476245219803</v>
      </c>
      <c r="H203" s="4">
        <v>0.97705467805854229</v>
      </c>
      <c r="I203" s="4">
        <v>1</v>
      </c>
      <c r="J203" s="4"/>
      <c r="K203" s="4">
        <v>195</v>
      </c>
      <c r="L203" s="4">
        <v>0.93311670519824419</v>
      </c>
      <c r="M203" s="4">
        <v>0.95418619703237806</v>
      </c>
      <c r="N203" s="4">
        <v>0.97770068473974858</v>
      </c>
      <c r="O203" s="4">
        <v>1</v>
      </c>
      <c r="P203" s="4"/>
      <c r="Q203" s="4">
        <v>195</v>
      </c>
      <c r="R203" s="4">
        <v>0.91099305977534117</v>
      </c>
      <c r="S203" s="4">
        <v>0.93142802037624806</v>
      </c>
      <c r="T203" s="4">
        <v>0.95545686690946097</v>
      </c>
      <c r="U203" s="4">
        <v>0.97536410104626747</v>
      </c>
      <c r="V203" s="4">
        <v>1</v>
      </c>
      <c r="W203" s="4"/>
      <c r="X203" s="4">
        <v>195</v>
      </c>
      <c r="Y203" s="4">
        <v>0.88900715067201674</v>
      </c>
      <c r="Z203" s="4">
        <v>0.90881165819015819</v>
      </c>
      <c r="AA203" s="4">
        <v>0.93330160907717175</v>
      </c>
      <c r="AB203" s="4">
        <v>0.95090391580357259</v>
      </c>
      <c r="AC203" s="4">
        <v>0.97260569460908441</v>
      </c>
      <c r="AD203" s="4">
        <v>1</v>
      </c>
      <c r="AE203" s="4"/>
      <c r="AF203" s="4">
        <v>195</v>
      </c>
      <c r="AG203" s="4">
        <v>0.86718755429225491</v>
      </c>
      <c r="AH203" s="4">
        <v>0.88636666911467055</v>
      </c>
      <c r="AI203" s="4">
        <v>0.91126611031991966</v>
      </c>
      <c r="AJ203" s="4">
        <v>0.92665083358399369</v>
      </c>
      <c r="AK203" s="4">
        <v>0.94554145058723371</v>
      </c>
      <c r="AL203" s="4">
        <v>0.97482970724842377</v>
      </c>
      <c r="AM203" s="4">
        <v>1</v>
      </c>
      <c r="AN203" s="4"/>
    </row>
    <row r="204" spans="2:40">
      <c r="B204" s="4">
        <v>196</v>
      </c>
      <c r="C204" s="4">
        <v>0.97765346695821032</v>
      </c>
      <c r="D204" s="4">
        <v>1</v>
      </c>
      <c r="E204" s="4"/>
      <c r="F204" s="4">
        <v>196</v>
      </c>
      <c r="G204" s="4">
        <v>0.9553476245219803</v>
      </c>
      <c r="H204" s="4">
        <v>0.97752074983712534</v>
      </c>
      <c r="I204" s="4">
        <v>1</v>
      </c>
      <c r="J204" s="4"/>
      <c r="K204" s="4">
        <v>196</v>
      </c>
      <c r="L204" s="4">
        <v>0.93311670519824419</v>
      </c>
      <c r="M204" s="4">
        <v>0.9550967403976216</v>
      </c>
      <c r="N204" s="4">
        <v>0.97618497543686433</v>
      </c>
      <c r="O204" s="4">
        <v>1</v>
      </c>
      <c r="P204" s="4"/>
      <c r="Q204" s="4">
        <v>196</v>
      </c>
      <c r="R204" s="4">
        <v>0.91099305977534117</v>
      </c>
      <c r="S204" s="4">
        <v>0.93276157755298983</v>
      </c>
      <c r="T204" s="4">
        <v>0.9524967128850611</v>
      </c>
      <c r="U204" s="4">
        <v>0.9754852522847951</v>
      </c>
      <c r="V204" s="4">
        <v>1</v>
      </c>
      <c r="W204" s="4"/>
      <c r="X204" s="4">
        <v>196</v>
      </c>
      <c r="Y204" s="4">
        <v>0.88900715067201674</v>
      </c>
      <c r="Z204" s="4">
        <v>0.91054697412726326</v>
      </c>
      <c r="AA204" s="4">
        <v>0.92896769981539506</v>
      </c>
      <c r="AB204" s="4">
        <v>0.95114015648900563</v>
      </c>
      <c r="AC204" s="4">
        <v>0.9766421253622799</v>
      </c>
      <c r="AD204" s="4">
        <v>1</v>
      </c>
      <c r="AE204" s="4"/>
      <c r="AF204" s="4">
        <v>196</v>
      </c>
      <c r="AG204" s="4">
        <v>0.86718755429225491</v>
      </c>
      <c r="AH204" s="4">
        <v>0.88848274720534137</v>
      </c>
      <c r="AI204" s="4">
        <v>0.90562836879914088</v>
      </c>
      <c r="AJ204" s="4">
        <v>0.92699617797752787</v>
      </c>
      <c r="AK204" s="4">
        <v>0.9534059578828219</v>
      </c>
      <c r="AL204" s="4">
        <v>0.97818152507579503</v>
      </c>
      <c r="AM204" s="4">
        <v>1</v>
      </c>
      <c r="AN204" s="4"/>
    </row>
    <row r="205" spans="2:40">
      <c r="B205" s="4">
        <v>197</v>
      </c>
      <c r="C205" s="4">
        <v>0.97765346695821032</v>
      </c>
      <c r="D205" s="4">
        <v>1</v>
      </c>
      <c r="E205" s="4"/>
      <c r="F205" s="4">
        <v>197</v>
      </c>
      <c r="G205" s="4">
        <v>0.9553476245219803</v>
      </c>
      <c r="H205" s="4">
        <v>0.97926521938156297</v>
      </c>
      <c r="I205" s="4">
        <v>1</v>
      </c>
      <c r="J205" s="4"/>
      <c r="K205" s="4">
        <v>197</v>
      </c>
      <c r="L205" s="4">
        <v>0.93311670519824419</v>
      </c>
      <c r="M205" s="4">
        <v>0.95850868609427509</v>
      </c>
      <c r="N205" s="4">
        <v>0.9812039842511322</v>
      </c>
      <c r="O205" s="4">
        <v>1</v>
      </c>
      <c r="P205" s="4"/>
      <c r="Q205" s="4">
        <v>197</v>
      </c>
      <c r="R205" s="4">
        <v>0.91099305977534117</v>
      </c>
      <c r="S205" s="4">
        <v>0.9377642735785614</v>
      </c>
      <c r="T205" s="4">
        <v>0.96231632516164589</v>
      </c>
      <c r="U205" s="4">
        <v>0.98051102780202093</v>
      </c>
      <c r="V205" s="4">
        <v>1</v>
      </c>
      <c r="W205" s="4"/>
      <c r="X205" s="4">
        <v>197</v>
      </c>
      <c r="Y205" s="4">
        <v>0.88900715067201674</v>
      </c>
      <c r="Z205" s="4">
        <v>0.91706419041230736</v>
      </c>
      <c r="AA205" s="4">
        <v>0.94337022684555749</v>
      </c>
      <c r="AB205" s="4">
        <v>0.96096609885862039</v>
      </c>
      <c r="AC205" s="4">
        <v>0.97910338743560188</v>
      </c>
      <c r="AD205" s="4">
        <v>1</v>
      </c>
      <c r="AE205" s="4"/>
      <c r="AF205" s="4">
        <v>197</v>
      </c>
      <c r="AG205" s="4">
        <v>0.86718755429225491</v>
      </c>
      <c r="AH205" s="4">
        <v>0.89643896166068948</v>
      </c>
      <c r="AI205" s="4">
        <v>0.92439748241725583</v>
      </c>
      <c r="AJ205" s="4">
        <v>0.9413979911964836</v>
      </c>
      <c r="AK205" s="4">
        <v>0.95821742096780393</v>
      </c>
      <c r="AL205" s="4">
        <v>0.98034019222623636</v>
      </c>
      <c r="AM205" s="4">
        <v>1</v>
      </c>
      <c r="AN205" s="4"/>
    </row>
    <row r="206" spans="2:40">
      <c r="B206" s="4">
        <v>198</v>
      </c>
      <c r="C206" s="4">
        <v>0.97765346695821032</v>
      </c>
      <c r="D206" s="4">
        <v>1</v>
      </c>
      <c r="E206" s="4"/>
      <c r="F206" s="4">
        <v>198</v>
      </c>
      <c r="G206" s="4">
        <v>0.9553476245219803</v>
      </c>
      <c r="H206" s="4">
        <v>0.97625766435654504</v>
      </c>
      <c r="I206" s="4">
        <v>1</v>
      </c>
      <c r="J206" s="4"/>
      <c r="K206" s="4">
        <v>198</v>
      </c>
      <c r="L206" s="4">
        <v>0.93311670519824419</v>
      </c>
      <c r="M206" s="4">
        <v>0.95263011361371375</v>
      </c>
      <c r="N206" s="4">
        <v>0.9779691664966691</v>
      </c>
      <c r="O206" s="4">
        <v>1</v>
      </c>
      <c r="P206" s="4"/>
      <c r="Q206" s="4">
        <v>198</v>
      </c>
      <c r="R206" s="4">
        <v>0.91099305977534117</v>
      </c>
      <c r="S206" s="4">
        <v>0.92915049535358696</v>
      </c>
      <c r="T206" s="4">
        <v>0.95598168593340427</v>
      </c>
      <c r="U206" s="4">
        <v>0.97698620832965599</v>
      </c>
      <c r="V206" s="4">
        <v>1</v>
      </c>
      <c r="W206" s="4"/>
      <c r="X206" s="4">
        <v>198</v>
      </c>
      <c r="Y206" s="4">
        <v>0.88900715067201674</v>
      </c>
      <c r="Z206" s="4">
        <v>0.90584990160416179</v>
      </c>
      <c r="AA206" s="4">
        <v>0.93407068884263789</v>
      </c>
      <c r="AB206" s="4">
        <v>0.95406940198246037</v>
      </c>
      <c r="AC206" s="4">
        <v>0.97819894327763834</v>
      </c>
      <c r="AD206" s="4">
        <v>1</v>
      </c>
      <c r="AE206" s="4"/>
      <c r="AF206" s="4">
        <v>198</v>
      </c>
      <c r="AG206" s="4">
        <v>0.86718755429225491</v>
      </c>
      <c r="AH206" s="4">
        <v>0.88275737888967987</v>
      </c>
      <c r="AI206" s="4">
        <v>0.91226747658789398</v>
      </c>
      <c r="AJ206" s="4">
        <v>0.93128180657902049</v>
      </c>
      <c r="AK206" s="4">
        <v>0.9564479370198703</v>
      </c>
      <c r="AL206" s="4">
        <v>0.97899574439067005</v>
      </c>
      <c r="AM206" s="4">
        <v>1</v>
      </c>
      <c r="AN206" s="4"/>
    </row>
    <row r="207" spans="2:40">
      <c r="B207" s="4">
        <v>199</v>
      </c>
      <c r="C207" s="4">
        <v>0.97765346695821032</v>
      </c>
      <c r="D207" s="4">
        <v>1</v>
      </c>
      <c r="E207" s="4"/>
      <c r="F207" s="4">
        <v>199</v>
      </c>
      <c r="G207" s="4">
        <v>0.9553476245219803</v>
      </c>
      <c r="H207" s="4">
        <v>0.97631116449815036</v>
      </c>
      <c r="I207" s="4">
        <v>1</v>
      </c>
      <c r="J207" s="4"/>
      <c r="K207" s="4">
        <v>199</v>
      </c>
      <c r="L207" s="4">
        <v>0.93311670519824419</v>
      </c>
      <c r="M207" s="4">
        <v>0.95273452711914919</v>
      </c>
      <c r="N207" s="4">
        <v>0.97539892292547448</v>
      </c>
      <c r="O207" s="4">
        <v>1</v>
      </c>
      <c r="P207" s="4"/>
      <c r="Q207" s="4">
        <v>199</v>
      </c>
      <c r="R207" s="4">
        <v>0.91099305977534117</v>
      </c>
      <c r="S207" s="4">
        <v>0.92930325955434556</v>
      </c>
      <c r="T207" s="4">
        <v>0.95096337441011891</v>
      </c>
      <c r="U207" s="4">
        <v>0.97436101744943437</v>
      </c>
      <c r="V207" s="4">
        <v>1</v>
      </c>
      <c r="W207" s="4"/>
      <c r="X207" s="4">
        <v>199</v>
      </c>
      <c r="Y207" s="4">
        <v>0.88900715067201674</v>
      </c>
      <c r="Z207" s="4">
        <v>0.9060484847597432</v>
      </c>
      <c r="AA207" s="4">
        <v>0.92672541097458416</v>
      </c>
      <c r="AB207" s="4">
        <v>0.9489490650002983</v>
      </c>
      <c r="AC207" s="4">
        <v>0.97489210779750191</v>
      </c>
      <c r="AD207" s="4">
        <v>1</v>
      </c>
      <c r="AE207" s="4"/>
      <c r="AF207" s="4">
        <v>199</v>
      </c>
      <c r="AG207" s="4">
        <v>0.86718755429225491</v>
      </c>
      <c r="AH207" s="4">
        <v>0.88299928644672099</v>
      </c>
      <c r="AI207" s="4">
        <v>0.90271493700628314</v>
      </c>
      <c r="AJ207" s="4">
        <v>0.92379481503670247</v>
      </c>
      <c r="AK207" s="4">
        <v>0.94999225642411489</v>
      </c>
      <c r="AL207" s="4">
        <v>0.97448249004969356</v>
      </c>
      <c r="AM207" s="4">
        <v>1</v>
      </c>
      <c r="AN207" s="4"/>
    </row>
    <row r="208" spans="2:40">
      <c r="B208" s="4">
        <v>200</v>
      </c>
      <c r="C208" s="4">
        <v>0.97765346695821032</v>
      </c>
      <c r="D208" s="4">
        <v>1</v>
      </c>
      <c r="E208" s="4"/>
      <c r="F208" s="4">
        <v>200</v>
      </c>
      <c r="G208" s="4">
        <v>0.9553476245219803</v>
      </c>
      <c r="H208" s="4">
        <v>0.97509008462912472</v>
      </c>
      <c r="I208" s="4">
        <v>1</v>
      </c>
      <c r="J208" s="4"/>
      <c r="K208" s="4">
        <v>200</v>
      </c>
      <c r="L208" s="4">
        <v>0.93311670519824419</v>
      </c>
      <c r="M208" s="4">
        <v>0.95035283267760273</v>
      </c>
      <c r="N208" s="4">
        <v>0.97351217346680619</v>
      </c>
      <c r="O208" s="4">
        <v>1</v>
      </c>
      <c r="P208" s="4"/>
      <c r="Q208" s="4">
        <v>200</v>
      </c>
      <c r="R208" s="4">
        <v>0.91099305977534117</v>
      </c>
      <c r="S208" s="4">
        <v>0.92582075861475954</v>
      </c>
      <c r="T208" s="4">
        <v>0.94728796680390581</v>
      </c>
      <c r="U208" s="4">
        <v>0.9761447311569672</v>
      </c>
      <c r="V208" s="4">
        <v>1</v>
      </c>
      <c r="W208" s="4"/>
      <c r="X208" s="4">
        <v>200</v>
      </c>
      <c r="Y208" s="4">
        <v>0.88900715067201674</v>
      </c>
      <c r="Z208" s="4">
        <v>0.90152417431239351</v>
      </c>
      <c r="AA208" s="4">
        <v>0.92135801116633065</v>
      </c>
      <c r="AB208" s="4">
        <v>0.95242663184138354</v>
      </c>
      <c r="AC208" s="4">
        <v>0.97480748008387574</v>
      </c>
      <c r="AD208" s="4">
        <v>1</v>
      </c>
      <c r="AE208" s="4"/>
      <c r="AF208" s="4">
        <v>200</v>
      </c>
      <c r="AG208" s="4">
        <v>0.86718755429225491</v>
      </c>
      <c r="AH208" s="4">
        <v>0.87749121173863054</v>
      </c>
      <c r="AI208" s="4">
        <v>0.89575056001019338</v>
      </c>
      <c r="AJ208" s="4">
        <v>0.92887754249711352</v>
      </c>
      <c r="AK208" s="4">
        <v>0.94982733113132267</v>
      </c>
      <c r="AL208" s="4">
        <v>0.97430087745495575</v>
      </c>
      <c r="AM208" s="4">
        <v>1</v>
      </c>
      <c r="AN208" s="4"/>
    </row>
    <row r="209" spans="2:40">
      <c r="B209" s="4">
        <v>201</v>
      </c>
      <c r="C209" s="4">
        <v>0.97765346695821032</v>
      </c>
      <c r="D209" s="4">
        <v>1</v>
      </c>
      <c r="E209" s="4"/>
      <c r="F209" s="4">
        <v>201</v>
      </c>
      <c r="G209" s="4">
        <v>0.9553476245219803</v>
      </c>
      <c r="H209" s="4">
        <v>0.97431137116610567</v>
      </c>
      <c r="I209" s="4">
        <v>1</v>
      </c>
      <c r="J209" s="4"/>
      <c r="K209" s="4">
        <v>201</v>
      </c>
      <c r="L209" s="4">
        <v>0.93311670519824419</v>
      </c>
      <c r="M209" s="4">
        <v>0.94883552253030579</v>
      </c>
      <c r="N209" s="4">
        <v>0.9743790010751886</v>
      </c>
      <c r="O209" s="4">
        <v>1</v>
      </c>
      <c r="P209" s="4"/>
      <c r="Q209" s="4">
        <v>201</v>
      </c>
      <c r="R209" s="4">
        <v>0.91099305977534117</v>
      </c>
      <c r="S209" s="4">
        <v>0.9236044295834186</v>
      </c>
      <c r="T209" s="4">
        <v>0.94897567232990576</v>
      </c>
      <c r="U209" s="4">
        <v>0.97678581703412848</v>
      </c>
      <c r="V209" s="4">
        <v>1</v>
      </c>
      <c r="W209" s="4"/>
      <c r="X209" s="4">
        <v>201</v>
      </c>
      <c r="Y209" s="4">
        <v>0.88900715067201674</v>
      </c>
      <c r="Z209" s="4">
        <v>0.89864776934068102</v>
      </c>
      <c r="AA209" s="4">
        <v>0.92382136990965846</v>
      </c>
      <c r="AB209" s="4">
        <v>0.95367806053978521</v>
      </c>
      <c r="AC209" s="4">
        <v>0.97967557391782745</v>
      </c>
      <c r="AD209" s="4">
        <v>1</v>
      </c>
      <c r="AE209" s="4"/>
      <c r="AF209" s="4">
        <v>201</v>
      </c>
      <c r="AG209" s="4">
        <v>0.86718755429225491</v>
      </c>
      <c r="AH209" s="4">
        <v>0.87399295191805781</v>
      </c>
      <c r="AI209" s="4">
        <v>0.89894517435238908</v>
      </c>
      <c r="AJ209" s="4">
        <v>0.93070887374543654</v>
      </c>
      <c r="AK209" s="4">
        <v>0.95933770973211296</v>
      </c>
      <c r="AL209" s="4">
        <v>0.98310575675706047</v>
      </c>
      <c r="AM209" s="4">
        <v>1</v>
      </c>
      <c r="AN209" s="4"/>
    </row>
    <row r="210" spans="2:40">
      <c r="B210" s="4">
        <v>202</v>
      </c>
      <c r="C210" s="4">
        <v>0.97765346695821032</v>
      </c>
      <c r="D210" s="4">
        <v>1</v>
      </c>
      <c r="E210" s="4"/>
      <c r="F210" s="4">
        <v>202</v>
      </c>
      <c r="G210" s="4">
        <v>0.9553476245219803</v>
      </c>
      <c r="H210" s="4">
        <v>0.97721951495935411</v>
      </c>
      <c r="I210" s="4">
        <v>1</v>
      </c>
      <c r="J210" s="4"/>
      <c r="K210" s="4">
        <v>202</v>
      </c>
      <c r="L210" s="4">
        <v>0.93311670519824419</v>
      </c>
      <c r="M210" s="4">
        <v>0.95450818180287733</v>
      </c>
      <c r="N210" s="4">
        <v>0.98203065604804618</v>
      </c>
      <c r="O210" s="4">
        <v>1</v>
      </c>
      <c r="P210" s="4"/>
      <c r="Q210" s="4">
        <v>202</v>
      </c>
      <c r="R210" s="4">
        <v>0.91099305977534117</v>
      </c>
      <c r="S210" s="4">
        <v>0.93189951787420333</v>
      </c>
      <c r="T210" s="4">
        <v>0.96393852583390671</v>
      </c>
      <c r="U210" s="4">
        <v>0.98327978614259204</v>
      </c>
      <c r="V210" s="4">
        <v>1</v>
      </c>
      <c r="W210" s="4"/>
      <c r="X210" s="4">
        <v>202</v>
      </c>
      <c r="Y210" s="4">
        <v>0.88900715067201674</v>
      </c>
      <c r="Z210" s="4">
        <v>0.90942510845003366</v>
      </c>
      <c r="AA210" s="4">
        <v>0.94575662598438126</v>
      </c>
      <c r="AB210" s="4">
        <v>0.96640089649384597</v>
      </c>
      <c r="AC210" s="4">
        <v>0.98135225463918263</v>
      </c>
      <c r="AD210" s="4">
        <v>1</v>
      </c>
      <c r="AE210" s="4"/>
      <c r="AF210" s="4">
        <v>202</v>
      </c>
      <c r="AG210" s="4">
        <v>0.86718755429225491</v>
      </c>
      <c r="AH210" s="4">
        <v>0.8871146069977176</v>
      </c>
      <c r="AI210" s="4">
        <v>0.92751666911200037</v>
      </c>
      <c r="AJ210" s="4">
        <v>0.94939546582538326</v>
      </c>
      <c r="AK210" s="4">
        <v>0.96262426608726792</v>
      </c>
      <c r="AL210" s="4">
        <v>0.98156195804735991</v>
      </c>
      <c r="AM210" s="4">
        <v>1</v>
      </c>
      <c r="AN210" s="4"/>
    </row>
    <row r="211" spans="2:40">
      <c r="B211" s="4">
        <v>203</v>
      </c>
      <c r="C211" s="4">
        <v>0.97765346695821032</v>
      </c>
      <c r="D211" s="4">
        <v>1</v>
      </c>
      <c r="E211" s="4"/>
      <c r="F211" s="4">
        <v>203</v>
      </c>
      <c r="G211" s="4">
        <v>0.9553476245219803</v>
      </c>
      <c r="H211" s="4">
        <v>0.97664075554084162</v>
      </c>
      <c r="I211" s="4">
        <v>1</v>
      </c>
      <c r="J211" s="4"/>
      <c r="K211" s="4">
        <v>203</v>
      </c>
      <c r="L211" s="4">
        <v>0.93311670519824419</v>
      </c>
      <c r="M211" s="4">
        <v>0.95337789939862327</v>
      </c>
      <c r="N211" s="4">
        <v>0.97944603218445159</v>
      </c>
      <c r="O211" s="4">
        <v>1</v>
      </c>
      <c r="P211" s="4"/>
      <c r="Q211" s="4">
        <v>203</v>
      </c>
      <c r="R211" s="4">
        <v>0.91099305977534117</v>
      </c>
      <c r="S211" s="4">
        <v>0.93024474251472611</v>
      </c>
      <c r="T211" s="4">
        <v>0.9588711892953965</v>
      </c>
      <c r="U211" s="4">
        <v>0.97573058531503565</v>
      </c>
      <c r="V211" s="4">
        <v>1</v>
      </c>
      <c r="W211" s="4"/>
      <c r="X211" s="4">
        <v>203</v>
      </c>
      <c r="Y211" s="4">
        <v>0.88900715067201674</v>
      </c>
      <c r="Z211" s="4">
        <v>0.90727258923926357</v>
      </c>
      <c r="AA211" s="4">
        <v>0.93830880167860975</v>
      </c>
      <c r="AB211" s="4">
        <v>0.95161863720272077</v>
      </c>
      <c r="AC211" s="4">
        <v>0.97713010466138817</v>
      </c>
      <c r="AD211" s="4">
        <v>1</v>
      </c>
      <c r="AE211" s="4"/>
      <c r="AF211" s="4">
        <v>203</v>
      </c>
      <c r="AG211" s="4">
        <v>0.86718755429225491</v>
      </c>
      <c r="AH211" s="4">
        <v>0.88449074341290113</v>
      </c>
      <c r="AI211" s="4">
        <v>0.91779056076734467</v>
      </c>
      <c r="AJ211" s="4">
        <v>0.92769576820332811</v>
      </c>
      <c r="AK211" s="4">
        <v>0.95435893459393906</v>
      </c>
      <c r="AL211" s="4">
        <v>0.97743009098500522</v>
      </c>
      <c r="AM211" s="4">
        <v>1</v>
      </c>
      <c r="AN211" s="4"/>
    </row>
    <row r="212" spans="2:40">
      <c r="B212" s="4">
        <v>204</v>
      </c>
      <c r="C212" s="4">
        <v>0.97765346695821032</v>
      </c>
      <c r="D212" s="4">
        <v>1</v>
      </c>
      <c r="E212" s="4"/>
      <c r="F212" s="4">
        <v>204</v>
      </c>
      <c r="G212" s="4">
        <v>0.9553476245219803</v>
      </c>
      <c r="H212" s="4">
        <v>0.97585839937562879</v>
      </c>
      <c r="I212" s="4">
        <v>1</v>
      </c>
      <c r="J212" s="4"/>
      <c r="K212" s="4">
        <v>204</v>
      </c>
      <c r="L212" s="4">
        <v>0.93311670519824419</v>
      </c>
      <c r="M212" s="4">
        <v>0.95185106914457818</v>
      </c>
      <c r="N212" s="4">
        <v>0.97680775704151102</v>
      </c>
      <c r="O212" s="4">
        <v>1</v>
      </c>
      <c r="P212" s="4"/>
      <c r="Q212" s="4">
        <v>204</v>
      </c>
      <c r="R212" s="4">
        <v>0.91099305977534117</v>
      </c>
      <c r="S212" s="4">
        <v>0.92801096354166612</v>
      </c>
      <c r="T212" s="4">
        <v>0.95371243873367861</v>
      </c>
      <c r="U212" s="4">
        <v>0.98113736958950482</v>
      </c>
      <c r="V212" s="4">
        <v>1</v>
      </c>
      <c r="W212" s="4"/>
      <c r="X212" s="4">
        <v>204</v>
      </c>
      <c r="Y212" s="4">
        <v>0.88900715067201674</v>
      </c>
      <c r="Z212" s="4">
        <v>0.90436893057024081</v>
      </c>
      <c r="AA212" s="4">
        <v>0.93074680885031058</v>
      </c>
      <c r="AB212" s="4">
        <v>0.9621942043037145</v>
      </c>
      <c r="AC212" s="4">
        <v>0.98114101734458503</v>
      </c>
      <c r="AD212" s="4">
        <v>1</v>
      </c>
      <c r="AE212" s="4"/>
      <c r="AF212" s="4">
        <v>204</v>
      </c>
      <c r="AG212" s="4">
        <v>0.86718755429225491</v>
      </c>
      <c r="AH212" s="4">
        <v>0.88095372628374669</v>
      </c>
      <c r="AI212" s="4">
        <v>0.90794165436568841</v>
      </c>
      <c r="AJ212" s="4">
        <v>0.94320321404107421</v>
      </c>
      <c r="AK212" s="4">
        <v>0.96220989854514194</v>
      </c>
      <c r="AL212" s="4">
        <v>0.98131729279027502</v>
      </c>
      <c r="AM212" s="4">
        <v>1</v>
      </c>
      <c r="AN212" s="4"/>
    </row>
    <row r="213" spans="2:40">
      <c r="B213" s="4">
        <v>205</v>
      </c>
      <c r="C213" s="4">
        <v>0.97765346695821032</v>
      </c>
      <c r="D213" s="4">
        <v>1</v>
      </c>
      <c r="E213" s="4"/>
      <c r="F213" s="4">
        <v>205</v>
      </c>
      <c r="G213" s="4">
        <v>0.9553476245219803</v>
      </c>
      <c r="H213" s="4">
        <v>0.98018756770790838</v>
      </c>
      <c r="I213" s="4">
        <v>1</v>
      </c>
      <c r="J213" s="4"/>
      <c r="K213" s="4">
        <v>205</v>
      </c>
      <c r="L213" s="4">
        <v>0.93311670519824419</v>
      </c>
      <c r="M213" s="4">
        <v>0.96031513283027148</v>
      </c>
      <c r="N213" s="4">
        <v>0.981267060874493</v>
      </c>
      <c r="O213" s="4">
        <v>1</v>
      </c>
      <c r="P213" s="4"/>
      <c r="Q213" s="4">
        <v>205</v>
      </c>
      <c r="R213" s="4">
        <v>0.91099305977534117</v>
      </c>
      <c r="S213" s="4">
        <v>0.94041654863072022</v>
      </c>
      <c r="T213" s="4">
        <v>0.96244005400173871</v>
      </c>
      <c r="U213" s="4">
        <v>0.98369833920285532</v>
      </c>
      <c r="V213" s="4">
        <v>1</v>
      </c>
      <c r="W213" s="4"/>
      <c r="X213" s="4">
        <v>205</v>
      </c>
      <c r="Y213" s="4">
        <v>0.88900715067201674</v>
      </c>
      <c r="Z213" s="4">
        <v>0.92052412502403691</v>
      </c>
      <c r="AA213" s="4">
        <v>0.94355217199083297</v>
      </c>
      <c r="AB213" s="4">
        <v>0.96722380803557273</v>
      </c>
      <c r="AC213" s="4">
        <v>0.98440993411190825</v>
      </c>
      <c r="AD213" s="4">
        <v>1</v>
      </c>
      <c r="AE213" s="4"/>
      <c r="AF213" s="4">
        <v>205</v>
      </c>
      <c r="AG213" s="4">
        <v>0.86718755429225491</v>
      </c>
      <c r="AH213" s="4">
        <v>0.90066860226901191</v>
      </c>
      <c r="AI213" s="4">
        <v>0.92463520462583548</v>
      </c>
      <c r="AJ213" s="4">
        <v>0.9506083705048064</v>
      </c>
      <c r="AK213" s="4">
        <v>0.96863226563065641</v>
      </c>
      <c r="AL213" s="4">
        <v>0.98435075108228864</v>
      </c>
      <c r="AM213" s="4">
        <v>1</v>
      </c>
      <c r="AN213" s="4"/>
    </row>
    <row r="214" spans="2:40">
      <c r="B214" s="4">
        <v>206</v>
      </c>
      <c r="C214" s="4">
        <v>0.97765346695821032</v>
      </c>
      <c r="D214" s="4">
        <v>1</v>
      </c>
      <c r="E214" s="4"/>
      <c r="F214" s="4">
        <v>206</v>
      </c>
      <c r="G214" s="4">
        <v>0.9553476245219803</v>
      </c>
      <c r="H214" s="4">
        <v>0.97391708964295776</v>
      </c>
      <c r="I214" s="4">
        <v>1</v>
      </c>
      <c r="J214" s="4"/>
      <c r="K214" s="4">
        <v>206</v>
      </c>
      <c r="L214" s="4">
        <v>0.93311670519824419</v>
      </c>
      <c r="M214" s="4">
        <v>0.94806773385499965</v>
      </c>
      <c r="N214" s="4">
        <v>0.97659811085696846</v>
      </c>
      <c r="O214" s="4">
        <v>1</v>
      </c>
      <c r="P214" s="4"/>
      <c r="Q214" s="4">
        <v>206</v>
      </c>
      <c r="R214" s="4">
        <v>0.91099305977534117</v>
      </c>
      <c r="S214" s="4">
        <v>0.92248359852884898</v>
      </c>
      <c r="T214" s="4">
        <v>0.95330310390537409</v>
      </c>
      <c r="U214" s="4">
        <v>0.97646480321404794</v>
      </c>
      <c r="V214" s="4">
        <v>1</v>
      </c>
      <c r="W214" s="4"/>
      <c r="X214" s="4">
        <v>206</v>
      </c>
      <c r="Y214" s="4">
        <v>0.88900715067201674</v>
      </c>
      <c r="Z214" s="4">
        <v>0.89719400331950327</v>
      </c>
      <c r="AA214" s="4">
        <v>0.9301476562335359</v>
      </c>
      <c r="AB214" s="4">
        <v>0.95305132430756612</v>
      </c>
      <c r="AC214" s="4">
        <v>0.9760848309138741</v>
      </c>
      <c r="AD214" s="4">
        <v>1</v>
      </c>
      <c r="AE214" s="4"/>
      <c r="AF214" s="4">
        <v>206</v>
      </c>
      <c r="AG214" s="4">
        <v>0.86718755429225491</v>
      </c>
      <c r="AH214" s="4">
        <v>0.87222595785203949</v>
      </c>
      <c r="AI214" s="4">
        <v>0.9071624417450338</v>
      </c>
      <c r="AJ214" s="4">
        <v>0.92979156241365457</v>
      </c>
      <c r="AK214" s="4">
        <v>0.95231819760775482</v>
      </c>
      <c r="AL214" s="4">
        <v>0.97532325085330662</v>
      </c>
      <c r="AM214" s="4">
        <v>1</v>
      </c>
      <c r="AN214" s="4"/>
    </row>
    <row r="215" spans="2:40">
      <c r="B215" s="4">
        <v>207</v>
      </c>
      <c r="C215" s="4">
        <v>0.97765346695821032</v>
      </c>
      <c r="D215" s="4">
        <v>1</v>
      </c>
      <c r="E215" s="4"/>
      <c r="F215" s="4">
        <v>207</v>
      </c>
      <c r="G215" s="4">
        <v>0.9553476245219803</v>
      </c>
      <c r="H215" s="4">
        <v>0.97327641317450497</v>
      </c>
      <c r="I215" s="4">
        <v>1</v>
      </c>
      <c r="J215" s="4"/>
      <c r="K215" s="4">
        <v>207</v>
      </c>
      <c r="L215" s="4">
        <v>0.93311670519824419</v>
      </c>
      <c r="M215" s="4">
        <v>0.94682080039815064</v>
      </c>
      <c r="N215" s="4">
        <v>0.97588625684331265</v>
      </c>
      <c r="O215" s="4">
        <v>1</v>
      </c>
      <c r="P215" s="4"/>
      <c r="Q215" s="4">
        <v>207</v>
      </c>
      <c r="R215" s="4">
        <v>0.91099305977534117</v>
      </c>
      <c r="S215" s="4">
        <v>0.92066427067303791</v>
      </c>
      <c r="T215" s="4">
        <v>0.95191386239695952</v>
      </c>
      <c r="U215" s="4">
        <v>0.97637835199747813</v>
      </c>
      <c r="V215" s="4">
        <v>1</v>
      </c>
      <c r="W215" s="4"/>
      <c r="X215" s="4">
        <v>207</v>
      </c>
      <c r="Y215" s="4">
        <v>0.88900715067201674</v>
      </c>
      <c r="Z215" s="4">
        <v>0.89483551040732612</v>
      </c>
      <c r="AA215" s="4">
        <v>0.92811515130141709</v>
      </c>
      <c r="AB215" s="4">
        <v>0.95288257516501629</v>
      </c>
      <c r="AC215" s="4">
        <v>0.97716918585990697</v>
      </c>
      <c r="AD215" s="4">
        <v>1</v>
      </c>
      <c r="AE215" s="4"/>
      <c r="AF215" s="4">
        <v>207</v>
      </c>
      <c r="AG215" s="4">
        <v>0.86718755429225491</v>
      </c>
      <c r="AH215" s="4">
        <v>0.8693608273370742</v>
      </c>
      <c r="AI215" s="4">
        <v>0.90452036615667009</v>
      </c>
      <c r="AJ215" s="4">
        <v>0.92954462726014697</v>
      </c>
      <c r="AK215" s="4">
        <v>0.95443527701072994</v>
      </c>
      <c r="AL215" s="4">
        <v>0.97350762465654794</v>
      </c>
      <c r="AM215" s="4">
        <v>1</v>
      </c>
      <c r="AN215" s="4"/>
    </row>
    <row r="216" spans="2:40">
      <c r="B216" s="4">
        <v>208</v>
      </c>
      <c r="C216" s="4">
        <v>0.97765346695821032</v>
      </c>
      <c r="D216" s="4">
        <v>1</v>
      </c>
      <c r="E216" s="4"/>
      <c r="F216" s="4">
        <v>208</v>
      </c>
      <c r="G216" s="4">
        <v>0.9553476245219803</v>
      </c>
      <c r="H216" s="4">
        <v>0.98033869386434969</v>
      </c>
      <c r="I216" s="4">
        <v>1</v>
      </c>
      <c r="J216" s="4"/>
      <c r="K216" s="4">
        <v>208</v>
      </c>
      <c r="L216" s="4">
        <v>0.93311670519824419</v>
      </c>
      <c r="M216" s="4">
        <v>0.96061128007354379</v>
      </c>
      <c r="N216" s="4">
        <v>0.98016971458886215</v>
      </c>
      <c r="O216" s="4">
        <v>1</v>
      </c>
      <c r="P216" s="4"/>
      <c r="Q216" s="4">
        <v>208</v>
      </c>
      <c r="R216" s="4">
        <v>0.91099305977534117</v>
      </c>
      <c r="S216" s="4">
        <v>0.9408515983804141</v>
      </c>
      <c r="T216" s="4">
        <v>0.96028867334727541</v>
      </c>
      <c r="U216" s="4">
        <v>0.9780641473432784</v>
      </c>
      <c r="V216" s="4">
        <v>1</v>
      </c>
      <c r="W216" s="4"/>
      <c r="X216" s="4">
        <v>208</v>
      </c>
      <c r="Y216" s="4">
        <v>0.88900715067201674</v>
      </c>
      <c r="Z216" s="4">
        <v>0.92109196511581215</v>
      </c>
      <c r="AA216" s="4">
        <v>0.94039020093122561</v>
      </c>
      <c r="AB216" s="4">
        <v>0.95617587179716057</v>
      </c>
      <c r="AC216" s="4">
        <v>0.97790275193842835</v>
      </c>
      <c r="AD216" s="4">
        <v>1</v>
      </c>
      <c r="AE216" s="4"/>
      <c r="AF216" s="4">
        <v>208</v>
      </c>
      <c r="AG216" s="4">
        <v>0.86718755429225491</v>
      </c>
      <c r="AH216" s="4">
        <v>0.90136314567872011</v>
      </c>
      <c r="AI216" s="4">
        <v>0.92050607685923258</v>
      </c>
      <c r="AJ216" s="4">
        <v>0.93436774469965911</v>
      </c>
      <c r="AK216" s="4">
        <v>0.95586881411648406</v>
      </c>
      <c r="AL216" s="4">
        <v>0.98000195596865414</v>
      </c>
      <c r="AM216" s="4">
        <v>1</v>
      </c>
      <c r="AN216" s="4"/>
    </row>
    <row r="217" spans="2:40">
      <c r="B217" s="4">
        <v>209</v>
      </c>
      <c r="C217" s="4">
        <v>0.97765346695821032</v>
      </c>
      <c r="D217" s="4">
        <v>1</v>
      </c>
      <c r="E217" s="4"/>
      <c r="F217" s="4">
        <v>209</v>
      </c>
      <c r="G217" s="4">
        <v>0.9553476245219803</v>
      </c>
      <c r="H217" s="4">
        <v>0.98070889091524538</v>
      </c>
      <c r="I217" s="4">
        <v>1</v>
      </c>
      <c r="J217" s="4"/>
      <c r="K217" s="4">
        <v>209</v>
      </c>
      <c r="L217" s="4">
        <v>0.93311670519824419</v>
      </c>
      <c r="M217" s="4">
        <v>0.96133691216213479</v>
      </c>
      <c r="N217" s="4">
        <v>0.97963588177537808</v>
      </c>
      <c r="O217" s="4">
        <v>1</v>
      </c>
      <c r="P217" s="4"/>
      <c r="Q217" s="4">
        <v>209</v>
      </c>
      <c r="R217" s="4">
        <v>0.91099305977534117</v>
      </c>
      <c r="S217" s="4">
        <v>0.94191785853591681</v>
      </c>
      <c r="T217" s="4">
        <v>0.95924294831002499</v>
      </c>
      <c r="U217" s="4">
        <v>0.977374414334235</v>
      </c>
      <c r="V217" s="4">
        <v>1</v>
      </c>
      <c r="W217" s="4"/>
      <c r="X217" s="4">
        <v>209</v>
      </c>
      <c r="Y217" s="4">
        <v>0.88900715067201674</v>
      </c>
      <c r="Z217" s="4">
        <v>0.92248405021904045</v>
      </c>
      <c r="AA217" s="4">
        <v>0.93885453488162307</v>
      </c>
      <c r="AB217" s="4">
        <v>0.95482775261612218</v>
      </c>
      <c r="AC217" s="4">
        <v>0.97474436708183687</v>
      </c>
      <c r="AD217" s="4">
        <v>1</v>
      </c>
      <c r="AE217" s="4"/>
      <c r="AF217" s="4">
        <v>209</v>
      </c>
      <c r="AG217" s="4">
        <v>0.86718755429225491</v>
      </c>
      <c r="AH217" s="4">
        <v>0.90306630238682417</v>
      </c>
      <c r="AI217" s="4">
        <v>0.91850236243615246</v>
      </c>
      <c r="AJ217" s="4">
        <v>0.93239238375718492</v>
      </c>
      <c r="AK217" s="4">
        <v>0.94970434374166401</v>
      </c>
      <c r="AL217" s="4">
        <v>0.97313882513788941</v>
      </c>
      <c r="AM217" s="4">
        <v>1</v>
      </c>
      <c r="AN217" s="4"/>
    </row>
    <row r="218" spans="2:40">
      <c r="B218" s="4">
        <v>210</v>
      </c>
      <c r="C218" s="4">
        <v>0.97765346695821032</v>
      </c>
      <c r="D218" s="4">
        <v>1</v>
      </c>
      <c r="E218" s="4"/>
      <c r="F218" s="4">
        <v>210</v>
      </c>
      <c r="G218" s="4">
        <v>0.9553476245219803</v>
      </c>
      <c r="H218" s="4">
        <v>0.97944062178987024</v>
      </c>
      <c r="I218" s="4">
        <v>1</v>
      </c>
      <c r="J218" s="4"/>
      <c r="K218" s="4">
        <v>210</v>
      </c>
      <c r="L218" s="4">
        <v>0.93311670519824419</v>
      </c>
      <c r="M218" s="4">
        <v>0.95885208599358807</v>
      </c>
      <c r="N218" s="4">
        <v>0.97888340761947712</v>
      </c>
      <c r="O218" s="4">
        <v>1</v>
      </c>
      <c r="P218" s="4"/>
      <c r="Q218" s="4">
        <v>210</v>
      </c>
      <c r="R218" s="4">
        <v>0.91099305977534117</v>
      </c>
      <c r="S218" s="4">
        <v>0.93826827057344442</v>
      </c>
      <c r="T218" s="4">
        <v>0.95776989423756831</v>
      </c>
      <c r="U218" s="4">
        <v>0.98077989557175971</v>
      </c>
      <c r="V218" s="4">
        <v>1</v>
      </c>
      <c r="W218" s="4"/>
      <c r="X218" s="4">
        <v>210</v>
      </c>
      <c r="Y218" s="4">
        <v>0.88900715067201674</v>
      </c>
      <c r="Z218" s="4">
        <v>0.91772141171358002</v>
      </c>
      <c r="AA218" s="4">
        <v>0.936692748203095</v>
      </c>
      <c r="AB218" s="4">
        <v>0.96149318775189063</v>
      </c>
      <c r="AC218" s="4">
        <v>0.97924231450617993</v>
      </c>
      <c r="AD218" s="4">
        <v>1</v>
      </c>
      <c r="AE218" s="4"/>
      <c r="AF218" s="4">
        <v>210</v>
      </c>
      <c r="AG218" s="4">
        <v>0.86718755429225491</v>
      </c>
      <c r="AH218" s="4">
        <v>0.89724208367189029</v>
      </c>
      <c r="AI218" s="4">
        <v>0.91568354623719739</v>
      </c>
      <c r="AJ218" s="4">
        <v>0.94217263110474325</v>
      </c>
      <c r="AK218" s="4">
        <v>0.95848936729234324</v>
      </c>
      <c r="AL218" s="4">
        <v>0.98234616703656552</v>
      </c>
      <c r="AM218" s="4">
        <v>1</v>
      </c>
      <c r="AN218" s="4"/>
    </row>
    <row r="219" spans="2:40">
      <c r="B219" s="4">
        <v>211</v>
      </c>
      <c r="C219" s="4">
        <v>0.97765346695821032</v>
      </c>
      <c r="D219" s="4">
        <v>1</v>
      </c>
      <c r="E219" s="4"/>
      <c r="F219" s="4">
        <v>211</v>
      </c>
      <c r="G219" s="4">
        <v>0.9553476245219803</v>
      </c>
      <c r="H219" s="4">
        <v>0.9795038008025424</v>
      </c>
      <c r="I219" s="4">
        <v>1</v>
      </c>
      <c r="J219" s="4"/>
      <c r="K219" s="4">
        <v>211</v>
      </c>
      <c r="L219" s="4">
        <v>0.93311670519824419</v>
      </c>
      <c r="M219" s="4">
        <v>0.95897579187342352</v>
      </c>
      <c r="N219" s="4">
        <v>0.98200763692962645</v>
      </c>
      <c r="O219" s="4">
        <v>1</v>
      </c>
      <c r="P219" s="4"/>
      <c r="Q219" s="4">
        <v>211</v>
      </c>
      <c r="R219" s="4">
        <v>0.91099305977534117</v>
      </c>
      <c r="S219" s="4">
        <v>0.9384498518317097</v>
      </c>
      <c r="T219" s="4">
        <v>0.96389333629755169</v>
      </c>
      <c r="U219" s="4">
        <v>0.97801774891332083</v>
      </c>
      <c r="V219" s="4">
        <v>1</v>
      </c>
      <c r="W219" s="4"/>
      <c r="X219" s="4">
        <v>211</v>
      </c>
      <c r="Y219" s="4">
        <v>0.88900715067201674</v>
      </c>
      <c r="Z219" s="4">
        <v>0.9179582258368234</v>
      </c>
      <c r="AA219" s="4">
        <v>0.94569012101328154</v>
      </c>
      <c r="AB219" s="4">
        <v>0.95608515380689962</v>
      </c>
      <c r="AC219" s="4">
        <v>0.9765906370271219</v>
      </c>
      <c r="AD219" s="4">
        <v>1</v>
      </c>
      <c r="AE219" s="4"/>
      <c r="AF219" s="4">
        <v>211</v>
      </c>
      <c r="AG219" s="4">
        <v>0.86718755429225491</v>
      </c>
      <c r="AH219" s="4">
        <v>0.89753150490570666</v>
      </c>
      <c r="AI219" s="4">
        <v>0.9274297069984464</v>
      </c>
      <c r="AJ219" s="4">
        <v>0.93423477446491598</v>
      </c>
      <c r="AK219" s="4">
        <v>0.95330543387256506</v>
      </c>
      <c r="AL219" s="4">
        <v>0.97388814857061579</v>
      </c>
      <c r="AM219" s="4">
        <v>1</v>
      </c>
      <c r="AN219" s="4"/>
    </row>
    <row r="220" spans="2:40">
      <c r="B220" s="4">
        <v>212</v>
      </c>
      <c r="C220" s="4">
        <v>0.97765346695821032</v>
      </c>
      <c r="D220" s="4">
        <v>1</v>
      </c>
      <c r="E220" s="4"/>
      <c r="F220" s="4">
        <v>212</v>
      </c>
      <c r="G220" s="4">
        <v>0.9553476245219803</v>
      </c>
      <c r="H220" s="4">
        <v>0.97852045906831153</v>
      </c>
      <c r="I220" s="4">
        <v>1</v>
      </c>
      <c r="J220" s="4"/>
      <c r="K220" s="4">
        <v>212</v>
      </c>
      <c r="L220" s="4">
        <v>0.93311670519824419</v>
      </c>
      <c r="M220" s="4">
        <v>0.95705129179576853</v>
      </c>
      <c r="N220" s="4">
        <v>0.97573050558101315</v>
      </c>
      <c r="O220" s="4">
        <v>1</v>
      </c>
      <c r="P220" s="4"/>
      <c r="Q220" s="4">
        <v>212</v>
      </c>
      <c r="R220" s="4">
        <v>0.91099305977534117</v>
      </c>
      <c r="S220" s="4">
        <v>0.93562630755961229</v>
      </c>
      <c r="T220" s="4">
        <v>0.95161003609885864</v>
      </c>
      <c r="U220" s="4">
        <v>0.97485800884220364</v>
      </c>
      <c r="V220" s="4">
        <v>1</v>
      </c>
      <c r="W220" s="4"/>
      <c r="X220" s="4">
        <v>212</v>
      </c>
      <c r="Y220" s="4">
        <v>0.88900715067201674</v>
      </c>
      <c r="Z220" s="4">
        <v>0.91427755308279235</v>
      </c>
      <c r="AA220" s="4">
        <v>0.92767084121214005</v>
      </c>
      <c r="AB220" s="4">
        <v>0.9499173709737343</v>
      </c>
      <c r="AC220" s="4">
        <v>0.97683974816716646</v>
      </c>
      <c r="AD220" s="4">
        <v>1</v>
      </c>
      <c r="AE220" s="4"/>
      <c r="AF220" s="4">
        <v>212</v>
      </c>
      <c r="AG220" s="4">
        <v>0.86718755429225491</v>
      </c>
      <c r="AH220" s="4">
        <v>0.89303530036179934</v>
      </c>
      <c r="AI220" s="4">
        <v>0.9039430592636678</v>
      </c>
      <c r="AJ220" s="4">
        <v>0.92520913360630064</v>
      </c>
      <c r="AK220" s="4">
        <v>0.95379183888773023</v>
      </c>
      <c r="AL220" s="4">
        <v>0.97765585763569007</v>
      </c>
      <c r="AM220" s="4">
        <v>1</v>
      </c>
      <c r="AN220" s="4"/>
    </row>
    <row r="221" spans="2:40">
      <c r="B221" s="4">
        <v>213</v>
      </c>
      <c r="C221" s="4">
        <v>0.97765346695821032</v>
      </c>
      <c r="D221" s="4">
        <v>1</v>
      </c>
      <c r="E221" s="4"/>
      <c r="F221" s="4">
        <v>213</v>
      </c>
      <c r="G221" s="4">
        <v>0.9553476245219803</v>
      </c>
      <c r="H221" s="4">
        <v>0.97208639358138982</v>
      </c>
      <c r="I221" s="4">
        <v>1</v>
      </c>
      <c r="J221" s="4"/>
      <c r="K221" s="4">
        <v>213</v>
      </c>
      <c r="L221" s="4">
        <v>0.93311670519824419</v>
      </c>
      <c r="M221" s="4">
        <v>0.94450687094924413</v>
      </c>
      <c r="N221" s="4">
        <v>0.97102967517719441</v>
      </c>
      <c r="O221" s="4">
        <v>1</v>
      </c>
      <c r="P221" s="4"/>
      <c r="Q221" s="4">
        <v>213</v>
      </c>
      <c r="R221" s="4">
        <v>0.91099305977534117</v>
      </c>
      <c r="S221" s="4">
        <v>0.9172913250506991</v>
      </c>
      <c r="T221" s="4">
        <v>0.94246287590441735</v>
      </c>
      <c r="U221" s="4">
        <v>0.97044592982988054</v>
      </c>
      <c r="V221" s="4">
        <v>1</v>
      </c>
      <c r="W221" s="4"/>
      <c r="X221" s="4">
        <v>213</v>
      </c>
      <c r="Y221" s="4">
        <v>0.88900715067201674</v>
      </c>
      <c r="Z221" s="4">
        <v>0.89046708907101657</v>
      </c>
      <c r="AA221" s="4">
        <v>0.91432746115405861</v>
      </c>
      <c r="AB221" s="4">
        <v>0.94133842665404022</v>
      </c>
      <c r="AC221" s="4">
        <v>0.96739273174350238</v>
      </c>
      <c r="AD221" s="4">
        <v>1</v>
      </c>
      <c r="AE221" s="4"/>
      <c r="AF221" s="4">
        <v>213</v>
      </c>
      <c r="AG221" s="4">
        <v>0.86718755429225491</v>
      </c>
      <c r="AH221" s="4">
        <v>0.86405899528390506</v>
      </c>
      <c r="AI221" s="4">
        <v>0.88664863832876428</v>
      </c>
      <c r="AJ221" s="4">
        <v>0.91270377813756176</v>
      </c>
      <c r="AK221" s="4">
        <v>0.93543280512306137</v>
      </c>
      <c r="AL221" s="4">
        <v>0.96555190558547843</v>
      </c>
      <c r="AM221" s="4">
        <v>1</v>
      </c>
      <c r="AN221" s="4"/>
    </row>
    <row r="222" spans="2:40">
      <c r="B222" s="4">
        <v>214</v>
      </c>
      <c r="C222" s="4">
        <v>0.97765346695821032</v>
      </c>
      <c r="D222" s="4">
        <v>1</v>
      </c>
      <c r="E222" s="4"/>
      <c r="F222" s="4">
        <v>214</v>
      </c>
      <c r="G222" s="4">
        <v>0.9553476245219803</v>
      </c>
      <c r="H222" s="4">
        <v>0.97914759130511408</v>
      </c>
      <c r="I222" s="4">
        <v>1</v>
      </c>
      <c r="J222" s="4"/>
      <c r="K222" s="4">
        <v>214</v>
      </c>
      <c r="L222" s="4">
        <v>0.93311670519824419</v>
      </c>
      <c r="M222" s="4">
        <v>0.95827843026729531</v>
      </c>
      <c r="N222" s="4">
        <v>0.97223751776556988</v>
      </c>
      <c r="O222" s="4">
        <v>1</v>
      </c>
      <c r="P222" s="4"/>
      <c r="Q222" s="4">
        <v>214</v>
      </c>
      <c r="R222" s="4">
        <v>0.91099305977534117</v>
      </c>
      <c r="S222" s="4">
        <v>0.9374263850596164</v>
      </c>
      <c r="T222" s="4">
        <v>0.94480895205625737</v>
      </c>
      <c r="U222" s="4">
        <v>0.97455915166001605</v>
      </c>
      <c r="V222" s="4">
        <v>1</v>
      </c>
      <c r="W222" s="4"/>
      <c r="X222" s="4">
        <v>214</v>
      </c>
      <c r="Y222" s="4">
        <v>0.88900715067201674</v>
      </c>
      <c r="Z222" s="4">
        <v>0.91662364352118064</v>
      </c>
      <c r="AA222" s="4">
        <v>0.91774364277736176</v>
      </c>
      <c r="AB222" s="4">
        <v>0.94933503772943106</v>
      </c>
      <c r="AC222" s="4">
        <v>0.97425934968625194</v>
      </c>
      <c r="AD222" s="4">
        <v>1</v>
      </c>
      <c r="AE222" s="4"/>
      <c r="AF222" s="4">
        <v>214</v>
      </c>
      <c r="AG222" s="4">
        <v>0.86718755429225491</v>
      </c>
      <c r="AH222" s="4">
        <v>0.89590069552246154</v>
      </c>
      <c r="AI222" s="4">
        <v>0.89106840771195395</v>
      </c>
      <c r="AJ222" s="4">
        <v>0.92435848468944659</v>
      </c>
      <c r="AK222" s="4">
        <v>0.94875946312776338</v>
      </c>
      <c r="AL222" s="4">
        <v>0.97331104929797729</v>
      </c>
      <c r="AM222" s="4">
        <v>1</v>
      </c>
      <c r="AN222" s="4"/>
    </row>
    <row r="223" spans="2:40">
      <c r="B223" s="4">
        <v>215</v>
      </c>
      <c r="C223" s="4">
        <v>0.97765346695821032</v>
      </c>
      <c r="D223" s="4">
        <v>1</v>
      </c>
      <c r="E223" s="4"/>
      <c r="F223" s="4">
        <v>215</v>
      </c>
      <c r="G223" s="4">
        <v>0.9553476245219803</v>
      </c>
      <c r="H223" s="4">
        <v>0.9785994923713488</v>
      </c>
      <c r="I223" s="4">
        <v>1</v>
      </c>
      <c r="J223" s="4"/>
      <c r="K223" s="4">
        <v>215</v>
      </c>
      <c r="L223" s="4">
        <v>0.93311670519824419</v>
      </c>
      <c r="M223" s="4">
        <v>0.95720589659462463</v>
      </c>
      <c r="N223" s="4">
        <v>0.98038830623238349</v>
      </c>
      <c r="O223" s="4">
        <v>1</v>
      </c>
      <c r="P223" s="4"/>
      <c r="Q223" s="4">
        <v>215</v>
      </c>
      <c r="R223" s="4">
        <v>0.91099305977534117</v>
      </c>
      <c r="S223" s="4">
        <v>0.9358530323340124</v>
      </c>
      <c r="T223" s="4">
        <v>0.96071703689044541</v>
      </c>
      <c r="U223" s="4">
        <v>0.97697414063019528</v>
      </c>
      <c r="V223" s="4">
        <v>1</v>
      </c>
      <c r="W223" s="4"/>
      <c r="X223" s="4">
        <v>215</v>
      </c>
      <c r="Y223" s="4">
        <v>0.88900715067201674</v>
      </c>
      <c r="Z223" s="4">
        <v>0.91457296695576484</v>
      </c>
      <c r="AA223" s="4">
        <v>0.94101950200944207</v>
      </c>
      <c r="AB223" s="4">
        <v>0.95404583286428279</v>
      </c>
      <c r="AC223" s="4">
        <v>0.97744523633296376</v>
      </c>
      <c r="AD223" s="4">
        <v>1</v>
      </c>
      <c r="AE223" s="4"/>
      <c r="AF223" s="4">
        <v>215</v>
      </c>
      <c r="AG223" s="4">
        <v>0.86718755429225491</v>
      </c>
      <c r="AH223" s="4">
        <v>0.89339600274130293</v>
      </c>
      <c r="AI223" s="4">
        <v>0.92132749483968568</v>
      </c>
      <c r="AJ223" s="4">
        <v>0.93124729752441038</v>
      </c>
      <c r="AK223" s="4">
        <v>0.95497460946005752</v>
      </c>
      <c r="AL223" s="4">
        <v>0.97506481054116334</v>
      </c>
      <c r="AM223" s="4">
        <v>1</v>
      </c>
      <c r="AN223" s="4"/>
    </row>
    <row r="224" spans="2:40">
      <c r="B224" s="4">
        <v>216</v>
      </c>
      <c r="C224" s="4">
        <v>0.97765346695821032</v>
      </c>
      <c r="D224" s="4">
        <v>1</v>
      </c>
      <c r="E224" s="4"/>
      <c r="F224" s="4">
        <v>216</v>
      </c>
      <c r="G224" s="4">
        <v>0.9553476245219803</v>
      </c>
      <c r="H224" s="4">
        <v>0.97617978682290907</v>
      </c>
      <c r="I224" s="4">
        <v>1</v>
      </c>
      <c r="J224" s="4"/>
      <c r="K224" s="4">
        <v>216</v>
      </c>
      <c r="L224" s="4">
        <v>0.93311670519824419</v>
      </c>
      <c r="M224" s="4">
        <v>0.95247813421859906</v>
      </c>
      <c r="N224" s="4">
        <v>0.97668503637883508</v>
      </c>
      <c r="O224" s="4">
        <v>1</v>
      </c>
      <c r="P224" s="4"/>
      <c r="Q224" s="4">
        <v>216</v>
      </c>
      <c r="R224" s="4">
        <v>0.91099305977534117</v>
      </c>
      <c r="S224" s="4">
        <v>0.92892815391805617</v>
      </c>
      <c r="T224" s="4">
        <v>0.95347281559493802</v>
      </c>
      <c r="U224" s="4">
        <v>0.97582904162220729</v>
      </c>
      <c r="V224" s="4">
        <v>1</v>
      </c>
      <c r="W224" s="4"/>
      <c r="X224" s="4">
        <v>216</v>
      </c>
      <c r="Y224" s="4">
        <v>0.88900715067201674</v>
      </c>
      <c r="Z224" s="4">
        <v>0.90556089218403524</v>
      </c>
      <c r="AA224" s="4">
        <v>0.93039605145281745</v>
      </c>
      <c r="AB224" s="4">
        <v>0.9518106934635655</v>
      </c>
      <c r="AC224" s="4">
        <v>0.97664421921028555</v>
      </c>
      <c r="AD224" s="4">
        <v>1</v>
      </c>
      <c r="AE224" s="4"/>
      <c r="AF224" s="4">
        <v>216</v>
      </c>
      <c r="AG224" s="4">
        <v>0.86718755429225491</v>
      </c>
      <c r="AH224" s="4">
        <v>0.8824053406790997</v>
      </c>
      <c r="AI224" s="4">
        <v>0.90748546550122167</v>
      </c>
      <c r="AJ224" s="4">
        <v>0.92797662457176966</v>
      </c>
      <c r="AK224" s="4">
        <v>0.95341004594998902</v>
      </c>
      <c r="AL224" s="4">
        <v>0.97239531349425767</v>
      </c>
      <c r="AM224" s="4">
        <v>1</v>
      </c>
      <c r="AN224" s="4"/>
    </row>
    <row r="225" spans="2:40">
      <c r="B225" s="4">
        <v>217</v>
      </c>
      <c r="C225" s="4">
        <v>0.97765346695821032</v>
      </c>
      <c r="D225" s="4">
        <v>1</v>
      </c>
      <c r="E225" s="4"/>
      <c r="F225" s="4">
        <v>217</v>
      </c>
      <c r="G225" s="4">
        <v>0.9553476245219803</v>
      </c>
      <c r="H225" s="4">
        <v>0.97824390626044921</v>
      </c>
      <c r="I225" s="4">
        <v>1</v>
      </c>
      <c r="J225" s="4"/>
      <c r="K225" s="4">
        <v>217</v>
      </c>
      <c r="L225" s="4">
        <v>0.93311670519824419</v>
      </c>
      <c r="M225" s="4">
        <v>0.95651039800483673</v>
      </c>
      <c r="N225" s="4">
        <v>0.97704673675076603</v>
      </c>
      <c r="O225" s="4">
        <v>1</v>
      </c>
      <c r="P225" s="4"/>
      <c r="Q225" s="4">
        <v>217</v>
      </c>
      <c r="R225" s="4">
        <v>0.91099305977534117</v>
      </c>
      <c r="S225" s="4">
        <v>0.93483324199377205</v>
      </c>
      <c r="T225" s="4">
        <v>0.95417915452328728</v>
      </c>
      <c r="U225" s="4">
        <v>0.97379516343832406</v>
      </c>
      <c r="V225" s="4">
        <v>1</v>
      </c>
      <c r="W225" s="4"/>
      <c r="X225" s="4">
        <v>217</v>
      </c>
      <c r="Y225" s="4">
        <v>0.88900715067201674</v>
      </c>
      <c r="Z225" s="4">
        <v>0.91324440614342117</v>
      </c>
      <c r="AA225" s="4">
        <v>0.93143010816743532</v>
      </c>
      <c r="AB225" s="4">
        <v>0.94784719268569551</v>
      </c>
      <c r="AC225" s="4">
        <v>0.9728687960107093</v>
      </c>
      <c r="AD225" s="4">
        <v>1</v>
      </c>
      <c r="AE225" s="4"/>
      <c r="AF225" s="4">
        <v>217</v>
      </c>
      <c r="AG225" s="4">
        <v>0.86718755429225491</v>
      </c>
      <c r="AH225" s="4">
        <v>0.89177404998539156</v>
      </c>
      <c r="AI225" s="4">
        <v>0.90883050591845271</v>
      </c>
      <c r="AJ225" s="4">
        <v>0.92218628551720105</v>
      </c>
      <c r="AK225" s="4">
        <v>0.94605308018263468</v>
      </c>
      <c r="AL225" s="4">
        <v>0.96931153155130945</v>
      </c>
      <c r="AM225" s="4">
        <v>1</v>
      </c>
      <c r="AN225" s="4"/>
    </row>
    <row r="226" spans="2:40">
      <c r="B226" s="4">
        <v>218</v>
      </c>
      <c r="C226" s="4">
        <v>0.97765346695821032</v>
      </c>
      <c r="D226" s="4">
        <v>1</v>
      </c>
      <c r="E226" s="4"/>
      <c r="F226" s="4">
        <v>218</v>
      </c>
      <c r="G226" s="4">
        <v>0.9553476245219803</v>
      </c>
      <c r="H226" s="4">
        <v>0.97671045663999212</v>
      </c>
      <c r="I226" s="4">
        <v>1</v>
      </c>
      <c r="J226" s="4"/>
      <c r="K226" s="4">
        <v>218</v>
      </c>
      <c r="L226" s="4">
        <v>0.93311670519824419</v>
      </c>
      <c r="M226" s="4">
        <v>0.95351398599623582</v>
      </c>
      <c r="N226" s="4">
        <v>0.98010921908449278</v>
      </c>
      <c r="O226" s="4">
        <v>1</v>
      </c>
      <c r="P226" s="4"/>
      <c r="Q226" s="4">
        <v>218</v>
      </c>
      <c r="R226" s="4">
        <v>0.91099305977534117</v>
      </c>
      <c r="S226" s="4">
        <v>0.9304439264261799</v>
      </c>
      <c r="T226" s="4">
        <v>0.96017014008914248</v>
      </c>
      <c r="U226" s="4">
        <v>0.97784868774254752</v>
      </c>
      <c r="V226" s="4">
        <v>1</v>
      </c>
      <c r="W226" s="4"/>
      <c r="X226" s="4">
        <v>218</v>
      </c>
      <c r="Y226" s="4">
        <v>0.88900715067201674</v>
      </c>
      <c r="Z226" s="4">
        <v>0.90753161863743403</v>
      </c>
      <c r="AA226" s="4">
        <v>0.94021609066984269</v>
      </c>
      <c r="AB226" s="4">
        <v>0.95575464261672627</v>
      </c>
      <c r="AC226" s="4">
        <v>0.98070293214550619</v>
      </c>
      <c r="AD226" s="4">
        <v>1</v>
      </c>
      <c r="AE226" s="4"/>
      <c r="AF226" s="4">
        <v>218</v>
      </c>
      <c r="AG226" s="4">
        <v>0.86718755429225491</v>
      </c>
      <c r="AH226" s="4">
        <v>0.88480641105721736</v>
      </c>
      <c r="AI226" s="4">
        <v>0.92027884549971428</v>
      </c>
      <c r="AJ226" s="4">
        <v>0.93375037980745201</v>
      </c>
      <c r="AK226" s="4">
        <v>0.96135082569073238</v>
      </c>
      <c r="AL226" s="4">
        <v>0.97999600175291712</v>
      </c>
      <c r="AM226" s="4">
        <v>1</v>
      </c>
      <c r="AN226" s="4"/>
    </row>
    <row r="227" spans="2:40">
      <c r="B227" s="4">
        <v>219</v>
      </c>
      <c r="C227" s="4">
        <v>0.97765346695821032</v>
      </c>
      <c r="D227" s="4">
        <v>1</v>
      </c>
      <c r="E227" s="4"/>
      <c r="F227" s="4">
        <v>219</v>
      </c>
      <c r="G227" s="4">
        <v>0.9553476245219803</v>
      </c>
      <c r="H227" s="4">
        <v>0.97422707515255513</v>
      </c>
      <c r="I227" s="4">
        <v>1</v>
      </c>
      <c r="J227" s="4"/>
      <c r="K227" s="4">
        <v>219</v>
      </c>
      <c r="L227" s="4">
        <v>0.93311670519824419</v>
      </c>
      <c r="M227" s="4">
        <v>0.94867134587298185</v>
      </c>
      <c r="N227" s="4">
        <v>0.97495458680551739</v>
      </c>
      <c r="O227" s="4">
        <v>1</v>
      </c>
      <c r="P227" s="4"/>
      <c r="Q227" s="4">
        <v>219</v>
      </c>
      <c r="R227" s="4">
        <v>0.91099305977534117</v>
      </c>
      <c r="S227" s="4">
        <v>0.92336472355717458</v>
      </c>
      <c r="T227" s="4">
        <v>0.95009716239812092</v>
      </c>
      <c r="U227" s="4">
        <v>0.97490950329826687</v>
      </c>
      <c r="V227" s="4">
        <v>1</v>
      </c>
      <c r="W227" s="4"/>
      <c r="X227" s="4">
        <v>219</v>
      </c>
      <c r="Y227" s="4">
        <v>0.88900715067201674</v>
      </c>
      <c r="Z227" s="4">
        <v>0.89833681086738626</v>
      </c>
      <c r="AA227" s="4">
        <v>0.92545949809583128</v>
      </c>
      <c r="AB227" s="4">
        <v>0.95001772768168358</v>
      </c>
      <c r="AC227" s="4">
        <v>0.97613943400532333</v>
      </c>
      <c r="AD227" s="4">
        <v>1</v>
      </c>
      <c r="AE227" s="4"/>
      <c r="AF227" s="4">
        <v>219</v>
      </c>
      <c r="AG227" s="4">
        <v>0.86718755429225491</v>
      </c>
      <c r="AH227" s="4">
        <v>0.87361493429123194</v>
      </c>
      <c r="AI227" s="4">
        <v>0.90107115888486633</v>
      </c>
      <c r="AJ227" s="4">
        <v>0.92535575698321082</v>
      </c>
      <c r="AK227" s="4">
        <v>0.95242474771577101</v>
      </c>
      <c r="AL227" s="4">
        <v>0.97724534168763588</v>
      </c>
      <c r="AM227" s="4">
        <v>1</v>
      </c>
      <c r="AN227" s="4"/>
    </row>
    <row r="228" spans="2:40">
      <c r="B228" s="4">
        <v>220</v>
      </c>
      <c r="C228" s="4">
        <v>0.97765346695821032</v>
      </c>
      <c r="D228" s="4">
        <v>1</v>
      </c>
      <c r="E228" s="4"/>
      <c r="F228" s="4">
        <v>220</v>
      </c>
      <c r="G228" s="4">
        <v>0.9553476245219803</v>
      </c>
      <c r="H228" s="4">
        <v>0.9760631215698693</v>
      </c>
      <c r="I228" s="4">
        <v>1</v>
      </c>
      <c r="J228" s="4"/>
      <c r="K228" s="4">
        <v>220</v>
      </c>
      <c r="L228" s="4">
        <v>0.93311670519824419</v>
      </c>
      <c r="M228" s="4">
        <v>0.95225048258334166</v>
      </c>
      <c r="N228" s="4">
        <v>0.97896257350144356</v>
      </c>
      <c r="O228" s="4">
        <v>1</v>
      </c>
      <c r="P228" s="4"/>
      <c r="Q228" s="4">
        <v>220</v>
      </c>
      <c r="R228" s="4">
        <v>0.91099305977534117</v>
      </c>
      <c r="S228" s="4">
        <v>0.92859513938070859</v>
      </c>
      <c r="T228" s="4">
        <v>0.95792481721171918</v>
      </c>
      <c r="U228" s="4">
        <v>0.98021654658569302</v>
      </c>
      <c r="V228" s="4">
        <v>1</v>
      </c>
      <c r="W228" s="4"/>
      <c r="X228" s="4">
        <v>220</v>
      </c>
      <c r="Y228" s="4">
        <v>0.88900715067201674</v>
      </c>
      <c r="Z228" s="4">
        <v>0.90512806800823831</v>
      </c>
      <c r="AA228" s="4">
        <v>0.93692002789005668</v>
      </c>
      <c r="AB228" s="4">
        <v>0.9603889631358592</v>
      </c>
      <c r="AC228" s="4">
        <v>0.97687756560977812</v>
      </c>
      <c r="AD228" s="4">
        <v>1</v>
      </c>
      <c r="AE228" s="4"/>
      <c r="AF228" s="4">
        <v>220</v>
      </c>
      <c r="AG228" s="4">
        <v>0.86718755429225491</v>
      </c>
      <c r="AH228" s="4">
        <v>0.88187817631810006</v>
      </c>
      <c r="AI228" s="4">
        <v>0.91597980088552677</v>
      </c>
      <c r="AJ228" s="4">
        <v>0.94055004324060731</v>
      </c>
      <c r="AK228" s="4">
        <v>0.95386569064571991</v>
      </c>
      <c r="AL228" s="4">
        <v>0.97640979535986472</v>
      </c>
      <c r="AM228" s="4">
        <v>1</v>
      </c>
      <c r="AN228" s="4"/>
    </row>
    <row r="229" spans="2:40">
      <c r="B229" s="4">
        <v>221</v>
      </c>
      <c r="C229" s="4">
        <v>0.97765346695821032</v>
      </c>
      <c r="D229" s="4">
        <v>1</v>
      </c>
      <c r="E229" s="4"/>
      <c r="F229" s="4">
        <v>221</v>
      </c>
      <c r="G229" s="4">
        <v>0.9553476245219803</v>
      </c>
      <c r="H229" s="4">
        <v>0.97432089528898458</v>
      </c>
      <c r="I229" s="4">
        <v>1</v>
      </c>
      <c r="J229" s="4"/>
      <c r="K229" s="4">
        <v>221</v>
      </c>
      <c r="L229" s="4">
        <v>0.93311670519824419</v>
      </c>
      <c r="M229" s="4">
        <v>0.94885407280190159</v>
      </c>
      <c r="N229" s="4">
        <v>0.97561779675722138</v>
      </c>
      <c r="O229" s="4">
        <v>1</v>
      </c>
      <c r="P229" s="4"/>
      <c r="Q229" s="4">
        <v>221</v>
      </c>
      <c r="R229" s="4">
        <v>0.91099305977534117</v>
      </c>
      <c r="S229" s="4">
        <v>0.92363151519997055</v>
      </c>
      <c r="T229" s="4">
        <v>0.9513902035679711</v>
      </c>
      <c r="U229" s="4">
        <v>0.97683780200372405</v>
      </c>
      <c r="V229" s="4">
        <v>1</v>
      </c>
      <c r="W229" s="4"/>
      <c r="X229" s="4">
        <v>221</v>
      </c>
      <c r="Y229" s="4">
        <v>0.88900715067201674</v>
      </c>
      <c r="Z229" s="4">
        <v>0.8986829078293862</v>
      </c>
      <c r="AA229" s="4">
        <v>0.92734940631284779</v>
      </c>
      <c r="AB229" s="4">
        <v>0.95377957357031729</v>
      </c>
      <c r="AC229" s="4">
        <v>0.97291823968879632</v>
      </c>
      <c r="AD229" s="4">
        <v>1</v>
      </c>
      <c r="AE229" s="4"/>
      <c r="AF229" s="4">
        <v>221</v>
      </c>
      <c r="AG229" s="4">
        <v>0.86718755429225491</v>
      </c>
      <c r="AH229" s="4">
        <v>0.87403567018685635</v>
      </c>
      <c r="AI229" s="4">
        <v>0.90352546564833736</v>
      </c>
      <c r="AJ229" s="4">
        <v>0.93085747985743228</v>
      </c>
      <c r="AK229" s="4">
        <v>0.94614924429600389</v>
      </c>
      <c r="AL229" s="4">
        <v>0.97192608115686596</v>
      </c>
      <c r="AM229" s="4">
        <v>1</v>
      </c>
      <c r="AN229" s="4"/>
    </row>
    <row r="230" spans="2:40">
      <c r="B230" s="4">
        <v>222</v>
      </c>
      <c r="C230" s="4">
        <v>0.97765346695821032</v>
      </c>
      <c r="D230" s="4">
        <v>1</v>
      </c>
      <c r="E230" s="4"/>
      <c r="F230" s="4">
        <v>222</v>
      </c>
      <c r="G230" s="4">
        <v>0.9553476245219803</v>
      </c>
      <c r="H230" s="4">
        <v>0.97782637150587337</v>
      </c>
      <c r="I230" s="4">
        <v>1</v>
      </c>
      <c r="J230" s="4"/>
      <c r="K230" s="4">
        <v>222</v>
      </c>
      <c r="L230" s="4">
        <v>0.93311670519824419</v>
      </c>
      <c r="M230" s="4">
        <v>0.95569405537151109</v>
      </c>
      <c r="N230" s="4">
        <v>0.97499111951750239</v>
      </c>
      <c r="O230" s="4">
        <v>1</v>
      </c>
      <c r="P230" s="4"/>
      <c r="Q230" s="4">
        <v>222</v>
      </c>
      <c r="R230" s="4">
        <v>0.91099305977534117</v>
      </c>
      <c r="S230" s="4">
        <v>0.93363673428075167</v>
      </c>
      <c r="T230" s="4">
        <v>0.95016836628139301</v>
      </c>
      <c r="U230" s="4">
        <v>0.97618212429433793</v>
      </c>
      <c r="V230" s="4">
        <v>1</v>
      </c>
      <c r="W230" s="4"/>
      <c r="X230" s="4">
        <v>222</v>
      </c>
      <c r="Y230" s="4">
        <v>0.88900715067201674</v>
      </c>
      <c r="Z230" s="4">
        <v>0.91168623759799983</v>
      </c>
      <c r="AA230" s="4">
        <v>0.92556353620998078</v>
      </c>
      <c r="AB230" s="4">
        <v>0.95249960237716458</v>
      </c>
      <c r="AC230" s="4">
        <v>0.97127946313364666</v>
      </c>
      <c r="AD230" s="4">
        <v>1</v>
      </c>
      <c r="AE230" s="4"/>
      <c r="AF230" s="4">
        <v>222</v>
      </c>
      <c r="AG230" s="4">
        <v>0.86718755429225491</v>
      </c>
      <c r="AH230" s="4">
        <v>0.88987253574223912</v>
      </c>
      <c r="AI230" s="4">
        <v>0.90120622332320877</v>
      </c>
      <c r="AJ230" s="4">
        <v>0.92898429401150229</v>
      </c>
      <c r="AK230" s="4">
        <v>0.94296455459127893</v>
      </c>
      <c r="AL230" s="4">
        <v>0.97212036936972646</v>
      </c>
      <c r="AM230" s="4">
        <v>1</v>
      </c>
      <c r="AN230" s="4"/>
    </row>
    <row r="231" spans="2:40">
      <c r="B231" s="4">
        <v>223</v>
      </c>
      <c r="C231" s="4">
        <v>0.97765346695821032</v>
      </c>
      <c r="D231" s="4">
        <v>1</v>
      </c>
      <c r="E231" s="4"/>
      <c r="F231" s="4">
        <v>223</v>
      </c>
      <c r="G231" s="4">
        <v>0.9553476245219803</v>
      </c>
      <c r="H231" s="4">
        <v>0.97416045847646604</v>
      </c>
      <c r="I231" s="4">
        <v>1</v>
      </c>
      <c r="J231" s="4"/>
      <c r="K231" s="4">
        <v>223</v>
      </c>
      <c r="L231" s="4">
        <v>0.93311670519824419</v>
      </c>
      <c r="M231" s="4">
        <v>0.94854161190707276</v>
      </c>
      <c r="N231" s="4">
        <v>0.97293127987966155</v>
      </c>
      <c r="O231" s="4">
        <v>1</v>
      </c>
      <c r="P231" s="4"/>
      <c r="Q231" s="4">
        <v>223</v>
      </c>
      <c r="R231" s="4">
        <v>0.91099305977534117</v>
      </c>
      <c r="S231" s="4">
        <v>0.92317532023138438</v>
      </c>
      <c r="T231" s="4">
        <v>0.94615781281855849</v>
      </c>
      <c r="U231" s="4">
        <v>0.96799079134755983</v>
      </c>
      <c r="V231" s="4">
        <v>1</v>
      </c>
      <c r="W231" s="4"/>
      <c r="X231" s="4">
        <v>223</v>
      </c>
      <c r="Y231" s="4">
        <v>0.88900715067201674</v>
      </c>
      <c r="Z231" s="4">
        <v>0.89809112656637213</v>
      </c>
      <c r="AA231" s="4">
        <v>0.9197096753411933</v>
      </c>
      <c r="AB231" s="4">
        <v>0.93658145324612185</v>
      </c>
      <c r="AC231" s="4">
        <v>0.96963113037859805</v>
      </c>
      <c r="AD231" s="4">
        <v>1</v>
      </c>
      <c r="AE231" s="4"/>
      <c r="AF231" s="4">
        <v>223</v>
      </c>
      <c r="AG231" s="4">
        <v>0.86718755429225491</v>
      </c>
      <c r="AH231" s="4">
        <v>0.87331629054490845</v>
      </c>
      <c r="AI231" s="4">
        <v>0.89361449954877192</v>
      </c>
      <c r="AJ231" s="4">
        <v>0.9057941199237175</v>
      </c>
      <c r="AK231" s="4">
        <v>0.93976670984332455</v>
      </c>
      <c r="AL231" s="4">
        <v>0.97115552937746474</v>
      </c>
      <c r="AM231" s="4">
        <v>1</v>
      </c>
      <c r="AN231" s="4"/>
    </row>
    <row r="232" spans="2:40">
      <c r="B232" s="4">
        <v>224</v>
      </c>
      <c r="C232" s="4">
        <v>0.97765346695821032</v>
      </c>
      <c r="D232" s="4">
        <v>1</v>
      </c>
      <c r="E232" s="4"/>
      <c r="F232" s="4">
        <v>224</v>
      </c>
      <c r="G232" s="4">
        <v>0.9553476245219803</v>
      </c>
      <c r="H232" s="4">
        <v>0.97616377306075541</v>
      </c>
      <c r="I232" s="4">
        <v>1</v>
      </c>
      <c r="J232" s="4"/>
      <c r="K232" s="4">
        <v>224</v>
      </c>
      <c r="L232" s="4">
        <v>0.93311670519824419</v>
      </c>
      <c r="M232" s="4">
        <v>0.95244688457914384</v>
      </c>
      <c r="N232" s="4">
        <v>0.97472651736907512</v>
      </c>
      <c r="O232" s="4">
        <v>1</v>
      </c>
      <c r="P232" s="4"/>
      <c r="Q232" s="4">
        <v>224</v>
      </c>
      <c r="R232" s="4">
        <v>0.91099305977534117</v>
      </c>
      <c r="S232" s="4">
        <v>0.9288824388028003</v>
      </c>
      <c r="T232" s="4">
        <v>0.9496527052252699</v>
      </c>
      <c r="U232" s="4">
        <v>0.97601258289595472</v>
      </c>
      <c r="V232" s="4">
        <v>1</v>
      </c>
      <c r="W232" s="4"/>
      <c r="X232" s="4">
        <v>224</v>
      </c>
      <c r="Y232" s="4">
        <v>0.88900715067201674</v>
      </c>
      <c r="Z232" s="4">
        <v>0.90550147247422741</v>
      </c>
      <c r="AA232" s="4">
        <v>0.92481017660575782</v>
      </c>
      <c r="AB232" s="4">
        <v>0.95216877457964977</v>
      </c>
      <c r="AC232" s="4">
        <v>0.97679005157744125</v>
      </c>
      <c r="AD232" s="4">
        <v>1</v>
      </c>
      <c r="AE232" s="4"/>
      <c r="AF232" s="4">
        <v>224</v>
      </c>
      <c r="AG232" s="4">
        <v>0.86718755429225491</v>
      </c>
      <c r="AH232" s="4">
        <v>0.88233296586743759</v>
      </c>
      <c r="AI232" s="4">
        <v>0.90022831063467934</v>
      </c>
      <c r="AJ232" s="4">
        <v>0.92850034555732308</v>
      </c>
      <c r="AK232" s="4">
        <v>0.9536947932954517</v>
      </c>
      <c r="AL232" s="4">
        <v>0.97761659347088514</v>
      </c>
      <c r="AM232" s="4">
        <v>1</v>
      </c>
      <c r="AN232" s="4"/>
    </row>
    <row r="233" spans="2:40">
      <c r="B233" s="4">
        <v>225</v>
      </c>
      <c r="C233" s="4">
        <v>0.97765346695821032</v>
      </c>
      <c r="D233" s="4">
        <v>1</v>
      </c>
      <c r="E233" s="4"/>
      <c r="F233" s="4">
        <v>225</v>
      </c>
      <c r="G233" s="4">
        <v>0.9553476245219803</v>
      </c>
      <c r="H233" s="4">
        <v>0.97924833871568584</v>
      </c>
      <c r="I233" s="4">
        <v>1</v>
      </c>
      <c r="J233" s="4"/>
      <c r="K233" s="4">
        <v>225</v>
      </c>
      <c r="L233" s="4">
        <v>0.93311670519824419</v>
      </c>
      <c r="M233" s="4">
        <v>0.95847564065348612</v>
      </c>
      <c r="N233" s="4">
        <v>0.97890324877973356</v>
      </c>
      <c r="O233" s="4">
        <v>1</v>
      </c>
      <c r="P233" s="4"/>
      <c r="Q233" s="4">
        <v>225</v>
      </c>
      <c r="R233" s="4">
        <v>0.91099305977534117</v>
      </c>
      <c r="S233" s="4">
        <v>0.93771577860851152</v>
      </c>
      <c r="T233" s="4">
        <v>0.95780872104452563</v>
      </c>
      <c r="U233" s="4">
        <v>0.98234472847417897</v>
      </c>
      <c r="V233" s="4">
        <v>1</v>
      </c>
      <c r="W233" s="4"/>
      <c r="X233" s="4">
        <v>225</v>
      </c>
      <c r="Y233" s="4">
        <v>0.88900715067201674</v>
      </c>
      <c r="Z233" s="4">
        <v>0.91700095829255435</v>
      </c>
      <c r="AA233" s="4">
        <v>0.93674970732863572</v>
      </c>
      <c r="AB233" s="4">
        <v>0.96456375732004518</v>
      </c>
      <c r="AC233" s="4">
        <v>0.98213554195355179</v>
      </c>
      <c r="AD233" s="4">
        <v>1</v>
      </c>
      <c r="AE233" s="4"/>
      <c r="AF233" s="4">
        <v>225</v>
      </c>
      <c r="AG233" s="4">
        <v>0.86718755429225491</v>
      </c>
      <c r="AH233" s="4">
        <v>0.89636169982911329</v>
      </c>
      <c r="AI233" s="4">
        <v>0.9157577890989459</v>
      </c>
      <c r="AJ233" s="4">
        <v>0.94668953536321088</v>
      </c>
      <c r="AK233" s="4">
        <v>0.96416155769224765</v>
      </c>
      <c r="AL233" s="4">
        <v>0.98479505647244636</v>
      </c>
      <c r="AM233" s="4">
        <v>1</v>
      </c>
      <c r="AN233" s="4"/>
    </row>
    <row r="234" spans="2:40">
      <c r="B234" s="4">
        <v>226</v>
      </c>
      <c r="C234" s="4">
        <v>0.97765346695821032</v>
      </c>
      <c r="D234" s="4">
        <v>1</v>
      </c>
      <c r="E234" s="4"/>
      <c r="F234" s="4">
        <v>226</v>
      </c>
      <c r="G234" s="4">
        <v>0.9553476245219803</v>
      </c>
      <c r="H234" s="4">
        <v>0.97794296354250465</v>
      </c>
      <c r="I234" s="4">
        <v>1</v>
      </c>
      <c r="J234" s="4"/>
      <c r="K234" s="4">
        <v>226</v>
      </c>
      <c r="L234" s="4">
        <v>0.93311670519824419</v>
      </c>
      <c r="M234" s="4">
        <v>0.955921975097486</v>
      </c>
      <c r="N234" s="4">
        <v>0.97668420234519915</v>
      </c>
      <c r="O234" s="4">
        <v>1</v>
      </c>
      <c r="P234" s="4"/>
      <c r="Q234" s="4">
        <v>226</v>
      </c>
      <c r="R234" s="4">
        <v>0.91099305977534117</v>
      </c>
      <c r="S234" s="4">
        <v>0.93397074323589624</v>
      </c>
      <c r="T234" s="4">
        <v>0.95347118717220181</v>
      </c>
      <c r="U234" s="4">
        <v>0.98073023403295989</v>
      </c>
      <c r="V234" s="4">
        <v>1</v>
      </c>
      <c r="W234" s="4"/>
      <c r="X234" s="4">
        <v>226</v>
      </c>
      <c r="Y234" s="4">
        <v>0.88900715067201674</v>
      </c>
      <c r="Z234" s="4">
        <v>0.91212113839903286</v>
      </c>
      <c r="AA234" s="4">
        <v>0.93039366793844935</v>
      </c>
      <c r="AB234" s="4">
        <v>0.96139582029446247</v>
      </c>
      <c r="AC234" s="4">
        <v>0.98342519795086847</v>
      </c>
      <c r="AD234" s="4">
        <v>1</v>
      </c>
      <c r="AE234" s="4"/>
      <c r="AF234" s="4">
        <v>226</v>
      </c>
      <c r="AG234" s="4">
        <v>0.86718755429225491</v>
      </c>
      <c r="AH234" s="4">
        <v>0.89040318616854897</v>
      </c>
      <c r="AI234" s="4">
        <v>0.90748236574068564</v>
      </c>
      <c r="AJ234" s="4">
        <v>0.94202951834190929</v>
      </c>
      <c r="AK234" s="4">
        <v>0.96669532837713734</v>
      </c>
      <c r="AL234" s="4">
        <v>0.98331243448040317</v>
      </c>
      <c r="AM234" s="4">
        <v>1</v>
      </c>
      <c r="AN234" s="4"/>
    </row>
    <row r="235" spans="2:40">
      <c r="B235" s="4">
        <v>227</v>
      </c>
      <c r="C235" s="4">
        <v>0.97765346695821032</v>
      </c>
      <c r="D235" s="4">
        <v>1</v>
      </c>
      <c r="E235" s="4"/>
      <c r="F235" s="4">
        <v>227</v>
      </c>
      <c r="G235" s="4">
        <v>0.9553476245219803</v>
      </c>
      <c r="H235" s="4">
        <v>0.97685082352649499</v>
      </c>
      <c r="I235" s="4">
        <v>1</v>
      </c>
      <c r="J235" s="4"/>
      <c r="K235" s="4">
        <v>227</v>
      </c>
      <c r="L235" s="4">
        <v>0.93311670519824419</v>
      </c>
      <c r="M235" s="4">
        <v>0.95378807215146288</v>
      </c>
      <c r="N235" s="4">
        <v>0.9811099639558688</v>
      </c>
      <c r="O235" s="4">
        <v>1</v>
      </c>
      <c r="P235" s="4"/>
      <c r="Q235" s="4">
        <v>227</v>
      </c>
      <c r="R235" s="4">
        <v>0.91099305977534117</v>
      </c>
      <c r="S235" s="4">
        <v>0.93084513730676055</v>
      </c>
      <c r="T235" s="4">
        <v>0.9621319130890218</v>
      </c>
      <c r="U235" s="4">
        <v>0.98158401647533111</v>
      </c>
      <c r="V235" s="4">
        <v>1</v>
      </c>
      <c r="W235" s="4"/>
      <c r="X235" s="4">
        <v>227</v>
      </c>
      <c r="Y235" s="4">
        <v>0.88900715067201674</v>
      </c>
      <c r="Z235" s="4">
        <v>0.90805343081006673</v>
      </c>
      <c r="AA235" s="4">
        <v>0.94309906778994901</v>
      </c>
      <c r="AB235" s="4">
        <v>0.96307045034042904</v>
      </c>
      <c r="AC235" s="4">
        <v>0.98073152661065544</v>
      </c>
      <c r="AD235" s="4">
        <v>1</v>
      </c>
      <c r="AE235" s="4"/>
      <c r="AF235" s="4">
        <v>227</v>
      </c>
      <c r="AG235" s="4">
        <v>0.86718755429225491</v>
      </c>
      <c r="AH235" s="4">
        <v>0.88544238880880544</v>
      </c>
      <c r="AI235" s="4">
        <v>0.92404322526227456</v>
      </c>
      <c r="AJ235" s="4">
        <v>0.94449193446113178</v>
      </c>
      <c r="AK235" s="4">
        <v>0.96140688693524379</v>
      </c>
      <c r="AL235" s="4">
        <v>0.9737811690205439</v>
      </c>
      <c r="AM235" s="4">
        <v>1</v>
      </c>
      <c r="AN235" s="4"/>
    </row>
    <row r="236" spans="2:40">
      <c r="B236" s="4">
        <v>228</v>
      </c>
      <c r="C236" s="4">
        <v>0.97765346695821032</v>
      </c>
      <c r="D236" s="4">
        <v>1</v>
      </c>
      <c r="E236" s="4"/>
      <c r="F236" s="4">
        <v>228</v>
      </c>
      <c r="G236" s="4">
        <v>0.9553476245219803</v>
      </c>
      <c r="H236" s="4">
        <v>0.98197699365656643</v>
      </c>
      <c r="I236" s="4">
        <v>1</v>
      </c>
      <c r="J236" s="4"/>
      <c r="K236" s="4">
        <v>228</v>
      </c>
      <c r="L236" s="4">
        <v>0.93311670519824419</v>
      </c>
      <c r="M236" s="4">
        <v>0.96382462721183138</v>
      </c>
      <c r="N236" s="4">
        <v>0.98342390629558629</v>
      </c>
      <c r="O236" s="4">
        <v>1</v>
      </c>
      <c r="P236" s="4"/>
      <c r="Q236" s="4">
        <v>228</v>
      </c>
      <c r="R236" s="4">
        <v>0.91099305977534117</v>
      </c>
      <c r="S236" s="4">
        <v>0.9455764174830672</v>
      </c>
      <c r="T236" s="4">
        <v>0.96667563037037818</v>
      </c>
      <c r="U236" s="4">
        <v>0.98146346362109604</v>
      </c>
      <c r="V236" s="4">
        <v>1</v>
      </c>
      <c r="W236" s="4"/>
      <c r="X236" s="4">
        <v>228</v>
      </c>
      <c r="Y236" s="4">
        <v>0.88900715067201674</v>
      </c>
      <c r="Z236" s="4">
        <v>0.92726457352731728</v>
      </c>
      <c r="AA236" s="4">
        <v>0.94978769968004484</v>
      </c>
      <c r="AB236" s="4">
        <v>0.96283390663102308</v>
      </c>
      <c r="AC236" s="4">
        <v>0.9775171112427149</v>
      </c>
      <c r="AD236" s="4">
        <v>1</v>
      </c>
      <c r="AE236" s="4"/>
      <c r="AF236" s="4">
        <v>228</v>
      </c>
      <c r="AG236" s="4">
        <v>0.86718755429225491</v>
      </c>
      <c r="AH236" s="4">
        <v>0.90891995703213957</v>
      </c>
      <c r="AI236" s="4">
        <v>0.93279151672857097</v>
      </c>
      <c r="AJ236" s="4">
        <v>0.94414398498351793</v>
      </c>
      <c r="AK236" s="4">
        <v>0.95511505975832156</v>
      </c>
      <c r="AL236" s="4">
        <v>0.9782203662045158</v>
      </c>
      <c r="AM236" s="4">
        <v>1</v>
      </c>
      <c r="AN236" s="4"/>
    </row>
    <row r="237" spans="2:40">
      <c r="B237" s="4">
        <v>229</v>
      </c>
      <c r="C237" s="4">
        <v>0.97765346695821032</v>
      </c>
      <c r="D237" s="4">
        <v>1</v>
      </c>
      <c r="E237" s="4"/>
      <c r="F237" s="4">
        <v>229</v>
      </c>
      <c r="G237" s="4">
        <v>0.9553476245219803</v>
      </c>
      <c r="H237" s="4">
        <v>0.97441750471932675</v>
      </c>
      <c r="I237" s="4">
        <v>1</v>
      </c>
      <c r="J237" s="4"/>
      <c r="K237" s="4">
        <v>229</v>
      </c>
      <c r="L237" s="4">
        <v>0.93311670519824419</v>
      </c>
      <c r="M237" s="4">
        <v>0.94904225063244474</v>
      </c>
      <c r="N237" s="4">
        <v>0.97562981037304708</v>
      </c>
      <c r="O237" s="4">
        <v>1</v>
      </c>
      <c r="P237" s="4"/>
      <c r="Q237" s="4">
        <v>229</v>
      </c>
      <c r="R237" s="4">
        <v>0.91099305977534117</v>
      </c>
      <c r="S237" s="4">
        <v>0.92390629231825827</v>
      </c>
      <c r="T237" s="4">
        <v>0.9514136342737568</v>
      </c>
      <c r="U237" s="4">
        <v>0.98028028151489499</v>
      </c>
      <c r="V237" s="4">
        <v>1</v>
      </c>
      <c r="W237" s="4"/>
      <c r="X237" s="4">
        <v>229</v>
      </c>
      <c r="Y237" s="4">
        <v>0.88900715067201674</v>
      </c>
      <c r="Z237" s="4">
        <v>0.8990393988305897</v>
      </c>
      <c r="AA237" s="4">
        <v>0.92738366447232701</v>
      </c>
      <c r="AB237" s="4">
        <v>0.96051385862506844</v>
      </c>
      <c r="AC237" s="4">
        <v>0.98422225499678972</v>
      </c>
      <c r="AD237" s="4">
        <v>1</v>
      </c>
      <c r="AE237" s="4"/>
      <c r="AF237" s="4">
        <v>229</v>
      </c>
      <c r="AG237" s="4">
        <v>0.86718755429225491</v>
      </c>
      <c r="AH237" s="4">
        <v>0.87446908404305901</v>
      </c>
      <c r="AI237" s="4">
        <v>0.90356996999569106</v>
      </c>
      <c r="AJ237" s="4">
        <v>0.94073352245793429</v>
      </c>
      <c r="AK237" s="4">
        <v>0.96826295867684098</v>
      </c>
      <c r="AL237" s="4">
        <v>0.9841469493763243</v>
      </c>
      <c r="AM237" s="4">
        <v>1</v>
      </c>
      <c r="AN237" s="4"/>
    </row>
    <row r="238" spans="2:40">
      <c r="B238" s="4">
        <v>230</v>
      </c>
      <c r="C238" s="4">
        <v>0.97765346695821032</v>
      </c>
      <c r="D238" s="4">
        <v>1</v>
      </c>
      <c r="E238" s="4"/>
      <c r="F238" s="4">
        <v>230</v>
      </c>
      <c r="G238" s="4">
        <v>0.9553476245219803</v>
      </c>
      <c r="H238" s="4">
        <v>0.97828280448572924</v>
      </c>
      <c r="I238" s="4">
        <v>1</v>
      </c>
      <c r="J238" s="4"/>
      <c r="K238" s="4">
        <v>230</v>
      </c>
      <c r="L238" s="4">
        <v>0.93311670519824419</v>
      </c>
      <c r="M238" s="4">
        <v>0.95658646757487797</v>
      </c>
      <c r="N238" s="4">
        <v>0.98280336259930245</v>
      </c>
      <c r="O238" s="4">
        <v>1</v>
      </c>
      <c r="P238" s="4"/>
      <c r="Q238" s="4">
        <v>230</v>
      </c>
      <c r="R238" s="4">
        <v>0.91099305977534117</v>
      </c>
      <c r="S238" s="4">
        <v>0.93494476264754889</v>
      </c>
      <c r="T238" s="4">
        <v>0.96545606430793174</v>
      </c>
      <c r="U238" s="4">
        <v>0.98371596231534764</v>
      </c>
      <c r="V238" s="4">
        <v>1</v>
      </c>
      <c r="W238" s="4"/>
      <c r="X238" s="4">
        <v>230</v>
      </c>
      <c r="Y238" s="4">
        <v>0.88900715067201674</v>
      </c>
      <c r="Z238" s="4">
        <v>0.91338966932483534</v>
      </c>
      <c r="AA238" s="4">
        <v>0.9479908765382129</v>
      </c>
      <c r="AB238" s="4">
        <v>0.9672584642832891</v>
      </c>
      <c r="AC238" s="4">
        <v>0.98476260380913283</v>
      </c>
      <c r="AD238" s="4">
        <v>1</v>
      </c>
      <c r="AE238" s="4"/>
      <c r="AF238" s="4">
        <v>230</v>
      </c>
      <c r="AG238" s="4">
        <v>0.86718755429225491</v>
      </c>
      <c r="AH238" s="4">
        <v>0.89195136356964666</v>
      </c>
      <c r="AI238" s="4">
        <v>0.93043936624907109</v>
      </c>
      <c r="AJ238" s="4">
        <v>0.95065946232140519</v>
      </c>
      <c r="AK238" s="4">
        <v>0.96932642449118811</v>
      </c>
      <c r="AL238" s="4">
        <v>0.98606697610696759</v>
      </c>
      <c r="AM238" s="4">
        <v>1</v>
      </c>
      <c r="AN238" s="4"/>
    </row>
    <row r="239" spans="2:40">
      <c r="B239" s="4">
        <v>231</v>
      </c>
      <c r="C239" s="4">
        <v>0.97765346695821032</v>
      </c>
      <c r="D239" s="4">
        <v>1</v>
      </c>
      <c r="E239" s="4"/>
      <c r="F239" s="4">
        <v>231</v>
      </c>
      <c r="G239" s="4">
        <v>0.9553476245219803</v>
      </c>
      <c r="H239" s="4">
        <v>0.97288233778237654</v>
      </c>
      <c r="I239" s="4">
        <v>1</v>
      </c>
      <c r="J239" s="4"/>
      <c r="K239" s="4">
        <v>231</v>
      </c>
      <c r="L239" s="4">
        <v>0.93311670519824419</v>
      </c>
      <c r="M239" s="4">
        <v>0.94605422836156083</v>
      </c>
      <c r="N239" s="4">
        <v>0.97438539569581395</v>
      </c>
      <c r="O239" s="4">
        <v>1</v>
      </c>
      <c r="P239" s="4"/>
      <c r="Q239" s="4">
        <v>231</v>
      </c>
      <c r="R239" s="4">
        <v>0.91099305977534117</v>
      </c>
      <c r="S239" s="4">
        <v>0.91954640452191316</v>
      </c>
      <c r="T239" s="4">
        <v>0.94898812817986378</v>
      </c>
      <c r="U239" s="4">
        <v>0.97165101634960882</v>
      </c>
      <c r="V239" s="4">
        <v>1</v>
      </c>
      <c r="W239" s="4"/>
      <c r="X239" s="4">
        <v>231</v>
      </c>
      <c r="Y239" s="4">
        <v>0.88900715067201674</v>
      </c>
      <c r="Z239" s="4">
        <v>0.89338713032313433</v>
      </c>
      <c r="AA239" s="4">
        <v>0.92383955849731025</v>
      </c>
      <c r="AB239" s="4">
        <v>0.9436777606678679</v>
      </c>
      <c r="AC239" s="4">
        <v>0.96900081119239223</v>
      </c>
      <c r="AD239" s="4">
        <v>1</v>
      </c>
      <c r="AE239" s="4"/>
      <c r="AF239" s="4">
        <v>231</v>
      </c>
      <c r="AG239" s="4">
        <v>0.86718755429225491</v>
      </c>
      <c r="AH239" s="4">
        <v>0.86760224988056622</v>
      </c>
      <c r="AI239" s="4">
        <v>0.89896877284921684</v>
      </c>
      <c r="AJ239" s="4">
        <v>0.91610815145422442</v>
      </c>
      <c r="AK239" s="4">
        <v>0.93854529597470715</v>
      </c>
      <c r="AL239" s="4">
        <v>0.97108641939392493</v>
      </c>
      <c r="AM239" s="4">
        <v>1</v>
      </c>
      <c r="AN239" s="4"/>
    </row>
    <row r="240" spans="2:40">
      <c r="B240" s="4">
        <v>232</v>
      </c>
      <c r="C240" s="4">
        <v>0.97765346695821032</v>
      </c>
      <c r="D240" s="4">
        <v>1</v>
      </c>
      <c r="E240" s="4"/>
      <c r="F240" s="4">
        <v>232</v>
      </c>
      <c r="G240" s="4">
        <v>0.9553476245219803</v>
      </c>
      <c r="H240" s="4">
        <v>0.97584596179907468</v>
      </c>
      <c r="I240" s="4">
        <v>1</v>
      </c>
      <c r="J240" s="4"/>
      <c r="K240" s="4">
        <v>232</v>
      </c>
      <c r="L240" s="4">
        <v>0.93311670519824419</v>
      </c>
      <c r="M240" s="4">
        <v>0.95182680610579251</v>
      </c>
      <c r="N240" s="4">
        <v>0.97461387366761387</v>
      </c>
      <c r="O240" s="4">
        <v>1</v>
      </c>
      <c r="P240" s="4"/>
      <c r="Q240" s="4">
        <v>232</v>
      </c>
      <c r="R240" s="4">
        <v>0.91099305977534117</v>
      </c>
      <c r="S240" s="4">
        <v>0.9279754807493833</v>
      </c>
      <c r="T240" s="4">
        <v>0.94943322578603861</v>
      </c>
      <c r="U240" s="4">
        <v>0.97307556935934858</v>
      </c>
      <c r="V240" s="4">
        <v>1</v>
      </c>
      <c r="W240" s="4"/>
      <c r="X240" s="4">
        <v>232</v>
      </c>
      <c r="Y240" s="4">
        <v>0.88900715067201674</v>
      </c>
      <c r="Z240" s="4">
        <v>0.90432282575513667</v>
      </c>
      <c r="AA240" s="4">
        <v>0.92448958821125782</v>
      </c>
      <c r="AB240" s="4">
        <v>0.94644687104860481</v>
      </c>
      <c r="AC240" s="4">
        <v>0.97605862083100869</v>
      </c>
      <c r="AD240" s="4">
        <v>1</v>
      </c>
      <c r="AE240" s="4"/>
      <c r="AF240" s="4">
        <v>232</v>
      </c>
      <c r="AG240" s="4">
        <v>0.86718755429225491</v>
      </c>
      <c r="AH240" s="4">
        <v>0.88089758775932636</v>
      </c>
      <c r="AI240" s="4">
        <v>0.89981224532653536</v>
      </c>
      <c r="AJ240" s="4">
        <v>0.92014342404948801</v>
      </c>
      <c r="AK240" s="4">
        <v>0.95226705450428217</v>
      </c>
      <c r="AL240" s="4">
        <v>0.97809455672535861</v>
      </c>
      <c r="AM240" s="4">
        <v>1</v>
      </c>
      <c r="AN240" s="4"/>
    </row>
    <row r="241" spans="2:40">
      <c r="B241" s="4">
        <v>233</v>
      </c>
      <c r="C241" s="4">
        <v>0.97765346695821032</v>
      </c>
      <c r="D241" s="4">
        <v>1</v>
      </c>
      <c r="E241" s="4"/>
      <c r="F241" s="4">
        <v>233</v>
      </c>
      <c r="G241" s="4">
        <v>0.9553476245219803</v>
      </c>
      <c r="H241" s="4">
        <v>0.97538807959839224</v>
      </c>
      <c r="I241" s="4">
        <v>1</v>
      </c>
      <c r="J241" s="4"/>
      <c r="K241" s="4">
        <v>233</v>
      </c>
      <c r="L241" s="4">
        <v>0.93311670519824419</v>
      </c>
      <c r="M241" s="4">
        <v>0.95093379158945679</v>
      </c>
      <c r="N241" s="4">
        <v>0.97396377449113403</v>
      </c>
      <c r="O241" s="4">
        <v>1</v>
      </c>
      <c r="P241" s="4"/>
      <c r="Q241" s="4">
        <v>233</v>
      </c>
      <c r="R241" s="4">
        <v>0.91099305977534117</v>
      </c>
      <c r="S241" s="4">
        <v>0.92666983170713457</v>
      </c>
      <c r="T241" s="4">
        <v>0.94816704249018879</v>
      </c>
      <c r="U241" s="4">
        <v>0.97517246541405844</v>
      </c>
      <c r="V241" s="4">
        <v>1</v>
      </c>
      <c r="W241" s="4"/>
      <c r="X241" s="4">
        <v>233</v>
      </c>
      <c r="Y241" s="4">
        <v>0.88900715067201674</v>
      </c>
      <c r="Z241" s="4">
        <v>0.90262673027119278</v>
      </c>
      <c r="AA241" s="4">
        <v>0.92264082800330738</v>
      </c>
      <c r="AB241" s="4">
        <v>0.95053029292518953</v>
      </c>
      <c r="AC241" s="4">
        <v>0.97417063225011424</v>
      </c>
      <c r="AD241" s="4">
        <v>1</v>
      </c>
      <c r="AE241" s="4"/>
      <c r="AF241" s="4">
        <v>233</v>
      </c>
      <c r="AG241" s="4">
        <v>0.86718755429225491</v>
      </c>
      <c r="AH241" s="4">
        <v>0.87883287157645318</v>
      </c>
      <c r="AI241" s="4">
        <v>0.89741383016973819</v>
      </c>
      <c r="AJ241" s="4">
        <v>0.92610474695741363</v>
      </c>
      <c r="AK241" s="4">
        <v>0.94858668023434012</v>
      </c>
      <c r="AL241" s="4">
        <v>0.97234067072676478</v>
      </c>
      <c r="AM241" s="4">
        <v>1</v>
      </c>
      <c r="AN241" s="4"/>
    </row>
    <row r="242" spans="2:40">
      <c r="B242" s="4">
        <v>234</v>
      </c>
      <c r="C242" s="4">
        <v>0.97765346695821032</v>
      </c>
      <c r="D242" s="4">
        <v>1</v>
      </c>
      <c r="E242" s="4"/>
      <c r="F242" s="4">
        <v>234</v>
      </c>
      <c r="G242" s="4">
        <v>0.9553476245219803</v>
      </c>
      <c r="H242" s="4">
        <v>0.97516394994108424</v>
      </c>
      <c r="I242" s="4">
        <v>1</v>
      </c>
      <c r="J242" s="4"/>
      <c r="K242" s="4">
        <v>234</v>
      </c>
      <c r="L242" s="4">
        <v>0.93311670519824419</v>
      </c>
      <c r="M242" s="4">
        <v>0.95049682094781041</v>
      </c>
      <c r="N242" s="4">
        <v>0.97790222595545451</v>
      </c>
      <c r="O242" s="4">
        <v>1</v>
      </c>
      <c r="P242" s="4"/>
      <c r="Q242" s="4">
        <v>234</v>
      </c>
      <c r="R242" s="4">
        <v>0.91099305977534117</v>
      </c>
      <c r="S242" s="4">
        <v>0.92603117369566967</v>
      </c>
      <c r="T242" s="4">
        <v>0.95585081935090876</v>
      </c>
      <c r="U242" s="4">
        <v>0.97701412613632832</v>
      </c>
      <c r="V242" s="4">
        <v>1</v>
      </c>
      <c r="W242" s="4"/>
      <c r="X242" s="4">
        <v>234</v>
      </c>
      <c r="Y242" s="4">
        <v>0.88900715067201674</v>
      </c>
      <c r="Z242" s="4">
        <v>0.90179737545546601</v>
      </c>
      <c r="AA242" s="4">
        <v>0.93387889470498198</v>
      </c>
      <c r="AB242" s="4">
        <v>0.95412392865939877</v>
      </c>
      <c r="AC242" s="4">
        <v>0.97428228009845463</v>
      </c>
      <c r="AD242" s="4">
        <v>1</v>
      </c>
      <c r="AE242" s="4"/>
      <c r="AF242" s="4">
        <v>234</v>
      </c>
      <c r="AG242" s="4">
        <v>0.86718755429225491</v>
      </c>
      <c r="AH242" s="4">
        <v>0.87782362196312524</v>
      </c>
      <c r="AI242" s="4">
        <v>0.9120177288003154</v>
      </c>
      <c r="AJ242" s="4">
        <v>0.93136164421079537</v>
      </c>
      <c r="AK242" s="4">
        <v>0.94880412413429827</v>
      </c>
      <c r="AL242" s="4">
        <v>0.97235951876179127</v>
      </c>
      <c r="AM242" s="4">
        <v>1</v>
      </c>
      <c r="AN242" s="4"/>
    </row>
    <row r="243" spans="2:40">
      <c r="B243" s="4">
        <v>235</v>
      </c>
      <c r="C243" s="4">
        <v>0.97765346695821032</v>
      </c>
      <c r="D243" s="4">
        <v>1</v>
      </c>
      <c r="E243" s="4"/>
      <c r="F243" s="4">
        <v>235</v>
      </c>
      <c r="G243" s="4">
        <v>0.9553476245219803</v>
      </c>
      <c r="H243" s="4">
        <v>0.97250277472416513</v>
      </c>
      <c r="I243" s="4">
        <v>1</v>
      </c>
      <c r="J243" s="4"/>
      <c r="K243" s="4">
        <v>235</v>
      </c>
      <c r="L243" s="4">
        <v>0.93311670519824419</v>
      </c>
      <c r="M243" s="4">
        <v>0.94531617983389282</v>
      </c>
      <c r="N243" s="4">
        <v>0.97441487145463634</v>
      </c>
      <c r="O243" s="4">
        <v>1</v>
      </c>
      <c r="P243" s="4"/>
      <c r="Q243" s="4">
        <v>235</v>
      </c>
      <c r="R243" s="4">
        <v>0.91099305977534117</v>
      </c>
      <c r="S243" s="4">
        <v>0.91847056108319691</v>
      </c>
      <c r="T243" s="4">
        <v>0.94904554399993346</v>
      </c>
      <c r="U243" s="4">
        <v>0.97310775251046422</v>
      </c>
      <c r="V243" s="4">
        <v>1</v>
      </c>
      <c r="W243" s="4"/>
      <c r="X243" s="4">
        <v>235</v>
      </c>
      <c r="Y243" s="4">
        <v>0.88900715067201674</v>
      </c>
      <c r="Z243" s="4">
        <v>0.8919937517179064</v>
      </c>
      <c r="AA243" s="4">
        <v>0.92392340118182548</v>
      </c>
      <c r="AB243" s="4">
        <v>0.9465094769701563</v>
      </c>
      <c r="AC243" s="4">
        <v>0.97377282663221121</v>
      </c>
      <c r="AD243" s="4">
        <v>1</v>
      </c>
      <c r="AE243" s="4"/>
      <c r="AF243" s="4">
        <v>235</v>
      </c>
      <c r="AG243" s="4">
        <v>0.86718755429225491</v>
      </c>
      <c r="AH243" s="4">
        <v>0.86591112601569797</v>
      </c>
      <c r="AI243" s="4">
        <v>0.8990775552231739</v>
      </c>
      <c r="AJ243" s="4">
        <v>0.92023472454624622</v>
      </c>
      <c r="AK243" s="4">
        <v>0.9478121217508152</v>
      </c>
      <c r="AL243" s="4">
        <v>0.97630408888614106</v>
      </c>
      <c r="AM243" s="4">
        <v>1</v>
      </c>
      <c r="AN243" s="4"/>
    </row>
    <row r="244" spans="2:40">
      <c r="B244" s="4">
        <v>236</v>
      </c>
      <c r="C244" s="4">
        <v>0.97765346695821032</v>
      </c>
      <c r="D244" s="4">
        <v>1</v>
      </c>
      <c r="E244" s="4"/>
      <c r="F244" s="4">
        <v>236</v>
      </c>
      <c r="G244" s="4">
        <v>0.9553476245219803</v>
      </c>
      <c r="H244" s="4">
        <v>0.97767681815749174</v>
      </c>
      <c r="I244" s="4">
        <v>1</v>
      </c>
      <c r="J244" s="4"/>
      <c r="K244" s="4">
        <v>236</v>
      </c>
      <c r="L244" s="4">
        <v>0.93311670519824419</v>
      </c>
      <c r="M244" s="4">
        <v>0.9554017410707466</v>
      </c>
      <c r="N244" s="4">
        <v>0.97482900286945984</v>
      </c>
      <c r="O244" s="4">
        <v>1</v>
      </c>
      <c r="P244" s="4"/>
      <c r="Q244" s="4">
        <v>236</v>
      </c>
      <c r="R244" s="4">
        <v>0.91099305977534117</v>
      </c>
      <c r="S244" s="4">
        <v>0.93320841546208333</v>
      </c>
      <c r="T244" s="4">
        <v>0.94985241406154008</v>
      </c>
      <c r="U244" s="4">
        <v>0.97029259817409008</v>
      </c>
      <c r="V244" s="4">
        <v>1</v>
      </c>
      <c r="W244" s="4"/>
      <c r="X244" s="4">
        <v>236</v>
      </c>
      <c r="Y244" s="4">
        <v>0.88900715067201674</v>
      </c>
      <c r="Z244" s="4">
        <v>0.91112861527716482</v>
      </c>
      <c r="AA244" s="4">
        <v>0.92510191874399561</v>
      </c>
      <c r="AB244" s="4">
        <v>0.94104098488532095</v>
      </c>
      <c r="AC244" s="4">
        <v>0.9707335465306407</v>
      </c>
      <c r="AD244" s="4">
        <v>1</v>
      </c>
      <c r="AE244" s="4"/>
      <c r="AF244" s="4">
        <v>236</v>
      </c>
      <c r="AG244" s="4">
        <v>0.86718755429225491</v>
      </c>
      <c r="AH244" s="4">
        <v>0.88919223748759713</v>
      </c>
      <c r="AI244" s="4">
        <v>0.9006069805447402</v>
      </c>
      <c r="AJ244" s="4">
        <v>0.91227122151577456</v>
      </c>
      <c r="AK244" s="4">
        <v>0.94190484859007118</v>
      </c>
      <c r="AL244" s="4">
        <v>0.97319754523566304</v>
      </c>
      <c r="AM244" s="4">
        <v>1</v>
      </c>
      <c r="AN244" s="4"/>
    </row>
    <row r="245" spans="2:40">
      <c r="B245" s="4">
        <v>237</v>
      </c>
      <c r="C245" s="4">
        <v>0.97765346695821032</v>
      </c>
      <c r="D245" s="4">
        <v>1</v>
      </c>
      <c r="E245" s="4"/>
      <c r="F245" s="4">
        <v>237</v>
      </c>
      <c r="G245" s="4">
        <v>0.9553476245219803</v>
      </c>
      <c r="H245" s="4">
        <v>0.97590318998124292</v>
      </c>
      <c r="I245" s="4">
        <v>1</v>
      </c>
      <c r="J245" s="4"/>
      <c r="K245" s="4">
        <v>237</v>
      </c>
      <c r="L245" s="4">
        <v>0.93311670519824419</v>
      </c>
      <c r="M245" s="4">
        <v>0.95193844855185805</v>
      </c>
      <c r="N245" s="4">
        <v>0.97287921347444051</v>
      </c>
      <c r="O245" s="4">
        <v>1</v>
      </c>
      <c r="P245" s="4"/>
      <c r="Q245" s="4">
        <v>237</v>
      </c>
      <c r="R245" s="4">
        <v>0.91099305977534117</v>
      </c>
      <c r="S245" s="4">
        <v>0.92813875282224712</v>
      </c>
      <c r="T245" s="4">
        <v>0.94605654828128105</v>
      </c>
      <c r="U245" s="4">
        <v>0.97092564154596028</v>
      </c>
      <c r="V245" s="4">
        <v>1</v>
      </c>
      <c r="W245" s="4"/>
      <c r="X245" s="4">
        <v>237</v>
      </c>
      <c r="Y245" s="4">
        <v>0.88900715067201674</v>
      </c>
      <c r="Z245" s="4">
        <v>0.90453497933736715</v>
      </c>
      <c r="AA245" s="4">
        <v>0.91956202848762647</v>
      </c>
      <c r="AB245" s="4">
        <v>0.94226930321024993</v>
      </c>
      <c r="AC245" s="4">
        <v>0.97323539444902141</v>
      </c>
      <c r="AD245" s="4">
        <v>1</v>
      </c>
      <c r="AE245" s="4"/>
      <c r="AF245" s="4">
        <v>237</v>
      </c>
      <c r="AG245" s="4">
        <v>0.86718755429225491</v>
      </c>
      <c r="AH245" s="4">
        <v>0.88115591787881276</v>
      </c>
      <c r="AI245" s="4">
        <v>0.89342322782844019</v>
      </c>
      <c r="AJ245" s="4">
        <v>0.91405795300313319</v>
      </c>
      <c r="AK245" s="4">
        <v>0.94676620188659277</v>
      </c>
      <c r="AL245" s="4">
        <v>0.97887075073878771</v>
      </c>
      <c r="AM245" s="4">
        <v>1</v>
      </c>
      <c r="AN245" s="4"/>
    </row>
    <row r="246" spans="2:40">
      <c r="B246" s="4">
        <v>238</v>
      </c>
      <c r="C246" s="4">
        <v>0.97765346695821032</v>
      </c>
      <c r="D246" s="4">
        <v>1</v>
      </c>
      <c r="E246" s="4"/>
      <c r="F246" s="4">
        <v>238</v>
      </c>
      <c r="G246" s="4">
        <v>0.9553476245219803</v>
      </c>
      <c r="H246" s="4">
        <v>0.97819685352015118</v>
      </c>
      <c r="I246" s="4">
        <v>1</v>
      </c>
      <c r="J246" s="4"/>
      <c r="K246" s="4">
        <v>238</v>
      </c>
      <c r="L246" s="4">
        <v>0.93311670519824419</v>
      </c>
      <c r="M246" s="4">
        <v>0.95641838546547908</v>
      </c>
      <c r="N246" s="4">
        <v>0.97783836974209792</v>
      </c>
      <c r="O246" s="4">
        <v>1</v>
      </c>
      <c r="P246" s="4"/>
      <c r="Q246" s="4">
        <v>238</v>
      </c>
      <c r="R246" s="4">
        <v>0.91099305977534117</v>
      </c>
      <c r="S246" s="4">
        <v>0.93469835431454462</v>
      </c>
      <c r="T246" s="4">
        <v>0.95572599087746024</v>
      </c>
      <c r="U246" s="4">
        <v>0.97901371954194572</v>
      </c>
      <c r="V246" s="4">
        <v>1</v>
      </c>
      <c r="W246" s="4"/>
      <c r="X246" s="4">
        <v>238</v>
      </c>
      <c r="Y246" s="4">
        <v>0.88900715067201674</v>
      </c>
      <c r="Z246" s="4">
        <v>0.91306871355217734</v>
      </c>
      <c r="AA246" s="4">
        <v>0.93369596207306194</v>
      </c>
      <c r="AB246" s="4">
        <v>0.95803341617506255</v>
      </c>
      <c r="AC246" s="4">
        <v>0.97721148612117881</v>
      </c>
      <c r="AD246" s="4">
        <v>1</v>
      </c>
      <c r="AE246" s="4"/>
      <c r="AF246" s="4">
        <v>238</v>
      </c>
      <c r="AG246" s="4">
        <v>0.86718755429225491</v>
      </c>
      <c r="AH246" s="4">
        <v>0.89155960256496669</v>
      </c>
      <c r="AI246" s="4">
        <v>0.91177953609336548</v>
      </c>
      <c r="AJ246" s="4">
        <v>0.93709183386522021</v>
      </c>
      <c r="AK246" s="4">
        <v>0.95451791108476891</v>
      </c>
      <c r="AL246" s="4">
        <v>0.97411768582191571</v>
      </c>
      <c r="AM246" s="4">
        <v>1</v>
      </c>
      <c r="AN246" s="4"/>
    </row>
    <row r="247" spans="2:40">
      <c r="B247" s="4">
        <v>239</v>
      </c>
      <c r="C247" s="4">
        <v>0.97765346695821032</v>
      </c>
      <c r="D247" s="4">
        <v>1</v>
      </c>
      <c r="E247" s="4"/>
      <c r="F247" s="4">
        <v>239</v>
      </c>
      <c r="G247" s="4">
        <v>0.9553476245219803</v>
      </c>
      <c r="H247" s="4">
        <v>0.97800112124311001</v>
      </c>
      <c r="I247" s="4">
        <v>1</v>
      </c>
      <c r="J247" s="4"/>
      <c r="K247" s="4">
        <v>239</v>
      </c>
      <c r="L247" s="4">
        <v>0.93311670519824419</v>
      </c>
      <c r="M247" s="4">
        <v>0.95603567472861084</v>
      </c>
      <c r="N247" s="4">
        <v>0.97746213455355169</v>
      </c>
      <c r="O247" s="4">
        <v>1</v>
      </c>
      <c r="P247" s="4"/>
      <c r="Q247" s="4">
        <v>239</v>
      </c>
      <c r="R247" s="4">
        <v>0.91099305977534117</v>
      </c>
      <c r="S247" s="4">
        <v>0.93413738123990264</v>
      </c>
      <c r="T247" s="4">
        <v>0.95499067800051052</v>
      </c>
      <c r="U247" s="4">
        <v>0.9778698104129574</v>
      </c>
      <c r="V247" s="4">
        <v>1</v>
      </c>
      <c r="W247" s="4"/>
      <c r="X247" s="4">
        <v>239</v>
      </c>
      <c r="Y247" s="4">
        <v>0.88900715067201674</v>
      </c>
      <c r="Z247" s="4">
        <v>0.91233813101413586</v>
      </c>
      <c r="AA247" s="4">
        <v>0.9326186241150074</v>
      </c>
      <c r="AB247" s="4">
        <v>0.9557959338893024</v>
      </c>
      <c r="AC247" s="4">
        <v>0.97409673409961783</v>
      </c>
      <c r="AD247" s="4">
        <v>1</v>
      </c>
      <c r="AE247" s="4"/>
      <c r="AF247" s="4">
        <v>239</v>
      </c>
      <c r="AG247" s="4">
        <v>0.86718755429225491</v>
      </c>
      <c r="AH247" s="4">
        <v>0.89066797646471951</v>
      </c>
      <c r="AI247" s="4">
        <v>0.9103770727750593</v>
      </c>
      <c r="AJ247" s="4">
        <v>0.93381089140136553</v>
      </c>
      <c r="AK247" s="4">
        <v>0.94844277086122963</v>
      </c>
      <c r="AL247" s="4">
        <v>0.9692625321883116</v>
      </c>
      <c r="AM247" s="4">
        <v>1</v>
      </c>
      <c r="AN247" s="4"/>
    </row>
    <row r="248" spans="2:40">
      <c r="B248" s="4">
        <v>240</v>
      </c>
      <c r="C248" s="4">
        <v>0.97765346695821032</v>
      </c>
      <c r="D248" s="4">
        <v>1</v>
      </c>
      <c r="E248" s="4"/>
      <c r="F248" s="4">
        <v>240</v>
      </c>
      <c r="G248" s="4">
        <v>0.9553476245219803</v>
      </c>
      <c r="H248" s="4">
        <v>0.97711130119226564</v>
      </c>
      <c r="I248" s="4">
        <v>1</v>
      </c>
      <c r="J248" s="4"/>
      <c r="K248" s="4">
        <v>240</v>
      </c>
      <c r="L248" s="4">
        <v>0.93311670519824419</v>
      </c>
      <c r="M248" s="4">
        <v>0.95429679591576366</v>
      </c>
      <c r="N248" s="4">
        <v>0.97770831839729866</v>
      </c>
      <c r="O248" s="4">
        <v>1</v>
      </c>
      <c r="P248" s="4"/>
      <c r="Q248" s="4">
        <v>240</v>
      </c>
      <c r="R248" s="4">
        <v>0.91099305977534117</v>
      </c>
      <c r="S248" s="4">
        <v>0.93158996657348192</v>
      </c>
      <c r="T248" s="4">
        <v>0.95547178693378554</v>
      </c>
      <c r="U248" s="4">
        <v>0.97848808579878788</v>
      </c>
      <c r="V248" s="4">
        <v>1</v>
      </c>
      <c r="W248" s="4"/>
      <c r="X248" s="4">
        <v>240</v>
      </c>
      <c r="Y248" s="4">
        <v>0.88900715067201674</v>
      </c>
      <c r="Z248" s="4">
        <v>0.90902234952091765</v>
      </c>
      <c r="AA248" s="4">
        <v>0.93332347024781126</v>
      </c>
      <c r="AB248" s="4">
        <v>0.95700495355883741</v>
      </c>
      <c r="AC248" s="4">
        <v>0.97755046026404435</v>
      </c>
      <c r="AD248" s="4">
        <v>1</v>
      </c>
      <c r="AE248" s="4"/>
      <c r="AF248" s="4">
        <v>240</v>
      </c>
      <c r="AG248" s="4">
        <v>0.86718755429225491</v>
      </c>
      <c r="AH248" s="4">
        <v>0.88662353639689861</v>
      </c>
      <c r="AI248" s="4">
        <v>0.91129457046115403</v>
      </c>
      <c r="AJ248" s="4">
        <v>0.9355832666227768</v>
      </c>
      <c r="AK248" s="4">
        <v>0.95518023037368671</v>
      </c>
      <c r="AL248" s="4">
        <v>0.97726592450249761</v>
      </c>
      <c r="AM248" s="4">
        <v>1</v>
      </c>
      <c r="AN248" s="4"/>
    </row>
    <row r="249" spans="2:40">
      <c r="B249" s="4">
        <v>241</v>
      </c>
      <c r="C249" s="4">
        <v>0.97765346695821032</v>
      </c>
      <c r="D249" s="4">
        <v>1</v>
      </c>
      <c r="E249" s="4"/>
      <c r="F249" s="4">
        <v>241</v>
      </c>
      <c r="G249" s="4">
        <v>0.9553476245219803</v>
      </c>
      <c r="H249" s="4">
        <v>0.97983815180843215</v>
      </c>
      <c r="I249" s="4">
        <v>1</v>
      </c>
      <c r="J249" s="4"/>
      <c r="K249" s="4">
        <v>241</v>
      </c>
      <c r="L249" s="4">
        <v>0.93311670519824419</v>
      </c>
      <c r="M249" s="4">
        <v>0.95963059126111894</v>
      </c>
      <c r="N249" s="4">
        <v>0.9791179585676435</v>
      </c>
      <c r="O249" s="4">
        <v>1</v>
      </c>
      <c r="P249" s="4"/>
      <c r="Q249" s="4">
        <v>241</v>
      </c>
      <c r="R249" s="4">
        <v>0.91099305977534117</v>
      </c>
      <c r="S249" s="4">
        <v>0.93941119195815481</v>
      </c>
      <c r="T249" s="4">
        <v>0.95822893307476598</v>
      </c>
      <c r="U249" s="4">
        <v>0.97768630203653195</v>
      </c>
      <c r="V249" s="4">
        <v>1</v>
      </c>
      <c r="W249" s="4"/>
      <c r="X249" s="4">
        <v>241</v>
      </c>
      <c r="Y249" s="4">
        <v>0.88900715067201674</v>
      </c>
      <c r="Z249" s="4">
        <v>0.91921223808792829</v>
      </c>
      <c r="AA249" s="4">
        <v>0.93736623439476729</v>
      </c>
      <c r="AB249" s="4">
        <v>0.95543723562379468</v>
      </c>
      <c r="AC249" s="4">
        <v>0.97698156889638765</v>
      </c>
      <c r="AD249" s="4">
        <v>1</v>
      </c>
      <c r="AE249" s="4"/>
      <c r="AF249" s="4">
        <v>241</v>
      </c>
      <c r="AG249" s="4">
        <v>0.86718755429225491</v>
      </c>
      <c r="AH249" s="4">
        <v>0.89906440095676798</v>
      </c>
      <c r="AI249" s="4">
        <v>0.9165614920601014</v>
      </c>
      <c r="AJ249" s="4">
        <v>0.93328526939307244</v>
      </c>
      <c r="AK249" s="4">
        <v>0.95406880811149819</v>
      </c>
      <c r="AL249" s="4">
        <v>0.97269056885572036</v>
      </c>
      <c r="AM249" s="4">
        <v>1</v>
      </c>
      <c r="AN249" s="4"/>
    </row>
    <row r="250" spans="2:40">
      <c r="B250" s="4">
        <v>242</v>
      </c>
      <c r="C250" s="4">
        <v>0.97765346695821032</v>
      </c>
      <c r="D250" s="4">
        <v>1</v>
      </c>
      <c r="E250" s="4"/>
      <c r="F250" s="4">
        <v>242</v>
      </c>
      <c r="G250" s="4">
        <v>0.9553476245219803</v>
      </c>
      <c r="H250" s="4">
        <v>0.97924644418605566</v>
      </c>
      <c r="I250" s="4">
        <v>1</v>
      </c>
      <c r="J250" s="4"/>
      <c r="K250" s="4">
        <v>242</v>
      </c>
      <c r="L250" s="4">
        <v>0.93311670519824419</v>
      </c>
      <c r="M250" s="4">
        <v>0.95847193197475244</v>
      </c>
      <c r="N250" s="4">
        <v>0.97887129854631205</v>
      </c>
      <c r="O250" s="4">
        <v>1</v>
      </c>
      <c r="P250" s="4"/>
      <c r="Q250" s="4">
        <v>242</v>
      </c>
      <c r="R250" s="4">
        <v>0.91099305977534117</v>
      </c>
      <c r="S250" s="4">
        <v>0.93771033608646703</v>
      </c>
      <c r="T250" s="4">
        <v>0.95774619859843324</v>
      </c>
      <c r="U250" s="4">
        <v>0.9803706288974906</v>
      </c>
      <c r="V250" s="4">
        <v>1</v>
      </c>
      <c r="W250" s="4"/>
      <c r="X250" s="4">
        <v>242</v>
      </c>
      <c r="Y250" s="4">
        <v>0.88900715067201674</v>
      </c>
      <c r="Z250" s="4">
        <v>0.91699386190902832</v>
      </c>
      <c r="AA250" s="4">
        <v>0.93665798714588322</v>
      </c>
      <c r="AB250" s="4">
        <v>0.96069091801050899</v>
      </c>
      <c r="AC250" s="4">
        <v>0.98014956023685418</v>
      </c>
      <c r="AD250" s="4">
        <v>1</v>
      </c>
      <c r="AE250" s="4"/>
      <c r="AF250" s="4">
        <v>242</v>
      </c>
      <c r="AG250" s="4">
        <v>0.86718755429225491</v>
      </c>
      <c r="AH250" s="4">
        <v>0.89635302900904856</v>
      </c>
      <c r="AI250" s="4">
        <v>0.91563823798811006</v>
      </c>
      <c r="AJ250" s="4">
        <v>0.94099365411619651</v>
      </c>
      <c r="AK250" s="4">
        <v>0.96026622721562349</v>
      </c>
      <c r="AL250" s="4">
        <v>0.98097597640718504</v>
      </c>
      <c r="AM250" s="4">
        <v>1</v>
      </c>
      <c r="AN250" s="4"/>
    </row>
    <row r="251" spans="2:40">
      <c r="B251" s="4">
        <v>243</v>
      </c>
      <c r="C251" s="4">
        <v>0.97765346695821032</v>
      </c>
      <c r="D251" s="4">
        <v>1</v>
      </c>
      <c r="E251" s="4"/>
      <c r="F251" s="4">
        <v>243</v>
      </c>
      <c r="G251" s="4">
        <v>0.9553476245219803</v>
      </c>
      <c r="H251" s="4">
        <v>0.97814296389770861</v>
      </c>
      <c r="I251" s="4">
        <v>1</v>
      </c>
      <c r="J251" s="4"/>
      <c r="K251" s="4">
        <v>243</v>
      </c>
      <c r="L251" s="4">
        <v>0.93311670519824419</v>
      </c>
      <c r="M251" s="4">
        <v>0.95631300870866998</v>
      </c>
      <c r="N251" s="4">
        <v>0.97331578555597831</v>
      </c>
      <c r="O251" s="4">
        <v>1</v>
      </c>
      <c r="P251" s="4"/>
      <c r="Q251" s="4">
        <v>243</v>
      </c>
      <c r="R251" s="4">
        <v>0.91099305977534117</v>
      </c>
      <c r="S251" s="4">
        <v>0.93454388305552538</v>
      </c>
      <c r="T251" s="4">
        <v>0.94690581002109997</v>
      </c>
      <c r="U251" s="4">
        <v>0.97778608071257556</v>
      </c>
      <c r="V251" s="4">
        <v>1</v>
      </c>
      <c r="W251" s="4"/>
      <c r="X251" s="4">
        <v>243</v>
      </c>
      <c r="Y251" s="4">
        <v>0.88900715067201674</v>
      </c>
      <c r="Z251" s="4">
        <v>0.91286752352747658</v>
      </c>
      <c r="AA251" s="4">
        <v>0.92080052329817563</v>
      </c>
      <c r="AB251" s="4">
        <v>0.95563226162922321</v>
      </c>
      <c r="AC251" s="4">
        <v>0.97571106958840559</v>
      </c>
      <c r="AD251" s="4">
        <v>1</v>
      </c>
      <c r="AE251" s="4"/>
      <c r="AF251" s="4">
        <v>243</v>
      </c>
      <c r="AG251" s="4">
        <v>0.86718755429225491</v>
      </c>
      <c r="AH251" s="4">
        <v>0.89131404607639131</v>
      </c>
      <c r="AI251" s="4">
        <v>0.89502797487225705</v>
      </c>
      <c r="AJ251" s="4">
        <v>0.93357104041899941</v>
      </c>
      <c r="AK251" s="4">
        <v>0.95158901597821999</v>
      </c>
      <c r="AL251" s="4">
        <v>0.97860487813346597</v>
      </c>
      <c r="AM251" s="4">
        <v>1</v>
      </c>
      <c r="AN251" s="4"/>
    </row>
    <row r="252" spans="2:40">
      <c r="B252" s="4">
        <v>244</v>
      </c>
      <c r="C252" s="4">
        <v>0.97765346695821032</v>
      </c>
      <c r="D252" s="4">
        <v>1</v>
      </c>
      <c r="E252" s="4"/>
      <c r="F252" s="4">
        <v>244</v>
      </c>
      <c r="G252" s="4">
        <v>0.9553476245219803</v>
      </c>
      <c r="H252" s="4">
        <v>0.97650121406416279</v>
      </c>
      <c r="I252" s="4">
        <v>1</v>
      </c>
      <c r="J252" s="4"/>
      <c r="K252" s="4">
        <v>244</v>
      </c>
      <c r="L252" s="4">
        <v>0.93311670519824419</v>
      </c>
      <c r="M252" s="4">
        <v>0.95310548345621937</v>
      </c>
      <c r="N252" s="4">
        <v>0.97579484337982481</v>
      </c>
      <c r="O252" s="4">
        <v>1</v>
      </c>
      <c r="P252" s="4"/>
      <c r="Q252" s="4">
        <v>244</v>
      </c>
      <c r="R252" s="4">
        <v>0.91099305977534117</v>
      </c>
      <c r="S252" s="4">
        <v>0.92984606210417808</v>
      </c>
      <c r="T252" s="4">
        <v>0.95173553491889629</v>
      </c>
      <c r="U252" s="4">
        <v>0.97484757083984686</v>
      </c>
      <c r="V252" s="4">
        <v>1</v>
      </c>
      <c r="W252" s="4"/>
      <c r="X252" s="4">
        <v>244</v>
      </c>
      <c r="Y252" s="4">
        <v>0.88900715067201674</v>
      </c>
      <c r="Z252" s="4">
        <v>0.90675417947382897</v>
      </c>
      <c r="AA252" s="4">
        <v>0.92785435982253106</v>
      </c>
      <c r="AB252" s="4">
        <v>0.94989702916685625</v>
      </c>
      <c r="AC252" s="4">
        <v>0.97257661633143799</v>
      </c>
      <c r="AD252" s="4">
        <v>1</v>
      </c>
      <c r="AE252" s="4"/>
      <c r="AF252" s="4">
        <v>244</v>
      </c>
      <c r="AG252" s="4">
        <v>0.86718755429225491</v>
      </c>
      <c r="AH252" s="4">
        <v>0.88385904808569449</v>
      </c>
      <c r="AI252" s="4">
        <v>0.90418149993479879</v>
      </c>
      <c r="AJ252" s="4">
        <v>0.92517941471915965</v>
      </c>
      <c r="AK252" s="4">
        <v>0.94548491317239036</v>
      </c>
      <c r="AL252" s="4">
        <v>0.97055777308252356</v>
      </c>
      <c r="AM252" s="4">
        <v>1</v>
      </c>
      <c r="AN252" s="4"/>
    </row>
    <row r="253" spans="2:40">
      <c r="B253" s="4">
        <v>245</v>
      </c>
      <c r="C253" s="4">
        <v>0.97765346695821032</v>
      </c>
      <c r="D253" s="4">
        <v>1</v>
      </c>
      <c r="E253" s="4"/>
      <c r="F253" s="4">
        <v>245</v>
      </c>
      <c r="G253" s="4">
        <v>0.9553476245219803</v>
      </c>
      <c r="H253" s="4">
        <v>0.97625068564569373</v>
      </c>
      <c r="I253" s="4">
        <v>1</v>
      </c>
      <c r="J253" s="4"/>
      <c r="K253" s="4">
        <v>245</v>
      </c>
      <c r="L253" s="4">
        <v>0.93311670519824419</v>
      </c>
      <c r="M253" s="4">
        <v>0.95261649404053728</v>
      </c>
      <c r="N253" s="4">
        <v>0.97449087599416095</v>
      </c>
      <c r="O253" s="4">
        <v>1</v>
      </c>
      <c r="P253" s="4"/>
      <c r="Q253" s="4">
        <v>245</v>
      </c>
      <c r="R253" s="4">
        <v>0.91099305977534117</v>
      </c>
      <c r="S253" s="4">
        <v>0.92913056959055651</v>
      </c>
      <c r="T253" s="4">
        <v>0.94919360122857066</v>
      </c>
      <c r="U253" s="4">
        <v>0.97462153424408149</v>
      </c>
      <c r="V253" s="4">
        <v>1</v>
      </c>
      <c r="W253" s="4"/>
      <c r="X253" s="4">
        <v>245</v>
      </c>
      <c r="Y253" s="4">
        <v>0.88900715067201674</v>
      </c>
      <c r="Z253" s="4">
        <v>0.9058240002587109</v>
      </c>
      <c r="AA253" s="4">
        <v>0.92413961663241195</v>
      </c>
      <c r="AB253" s="4">
        <v>0.94945657754182289</v>
      </c>
      <c r="AC253" s="4">
        <v>0.97416570051524332</v>
      </c>
      <c r="AD253" s="4">
        <v>1</v>
      </c>
      <c r="AE253" s="4"/>
      <c r="AF253" s="4">
        <v>245</v>
      </c>
      <c r="AG253" s="4">
        <v>0.86718755429225491</v>
      </c>
      <c r="AH253" s="4">
        <v>0.88272582768834851</v>
      </c>
      <c r="AI253" s="4">
        <v>0.89935810090486834</v>
      </c>
      <c r="AJ253" s="4">
        <v>0.92453600360756971</v>
      </c>
      <c r="AK253" s="4">
        <v>0.94857707582621609</v>
      </c>
      <c r="AL253" s="4">
        <v>0.97102884226738517</v>
      </c>
      <c r="AM253" s="4">
        <v>1</v>
      </c>
      <c r="AN253" s="4"/>
    </row>
    <row r="254" spans="2:40">
      <c r="B254" s="4">
        <v>246</v>
      </c>
      <c r="C254" s="4">
        <v>0.97765346695821032</v>
      </c>
      <c r="D254" s="4">
        <v>1</v>
      </c>
      <c r="E254" s="4"/>
      <c r="F254" s="4">
        <v>246</v>
      </c>
      <c r="G254" s="4">
        <v>0.9553476245219803</v>
      </c>
      <c r="H254" s="4">
        <v>0.97488561683106423</v>
      </c>
      <c r="I254" s="4">
        <v>1</v>
      </c>
      <c r="J254" s="4"/>
      <c r="K254" s="4">
        <v>246</v>
      </c>
      <c r="L254" s="4">
        <v>0.93311670519824419</v>
      </c>
      <c r="M254" s="4">
        <v>0.94995431323635993</v>
      </c>
      <c r="N254" s="4">
        <v>0.97170981150212188</v>
      </c>
      <c r="O254" s="4">
        <v>1</v>
      </c>
      <c r="P254" s="4"/>
      <c r="Q254" s="4">
        <v>246</v>
      </c>
      <c r="R254" s="4">
        <v>0.91099305977534117</v>
      </c>
      <c r="S254" s="4">
        <v>0.9252384713686358</v>
      </c>
      <c r="T254" s="4">
        <v>0.94378359295659753</v>
      </c>
      <c r="U254" s="4">
        <v>0.96995004205523772</v>
      </c>
      <c r="V254" s="4">
        <v>1</v>
      </c>
      <c r="W254" s="4"/>
      <c r="X254" s="4">
        <v>246</v>
      </c>
      <c r="Y254" s="4">
        <v>0.88900715067201674</v>
      </c>
      <c r="Z254" s="4">
        <v>0.90076824542160916</v>
      </c>
      <c r="AA254" s="4">
        <v>0.91625006870169146</v>
      </c>
      <c r="AB254" s="4">
        <v>0.94037664416061584</v>
      </c>
      <c r="AC254" s="4">
        <v>0.96806976980398496</v>
      </c>
      <c r="AD254" s="4">
        <v>1</v>
      </c>
      <c r="AE254" s="4"/>
      <c r="AF254" s="4">
        <v>246</v>
      </c>
      <c r="AG254" s="4">
        <v>0.86718755429225491</v>
      </c>
      <c r="AH254" s="4">
        <v>0.87657158662169854</v>
      </c>
      <c r="AI254" s="4">
        <v>0.88913538343599263</v>
      </c>
      <c r="AJ254" s="4">
        <v>0.91130534655759321</v>
      </c>
      <c r="AK254" s="4">
        <v>0.93674260456597891</v>
      </c>
      <c r="AL254" s="4">
        <v>0.97442645945770401</v>
      </c>
      <c r="AM254" s="4">
        <v>1</v>
      </c>
      <c r="AN254" s="4"/>
    </row>
    <row r="255" spans="2:40">
      <c r="B255" s="4">
        <v>247</v>
      </c>
      <c r="C255" s="4">
        <v>0.97765346695821032</v>
      </c>
      <c r="D255" s="4">
        <v>1</v>
      </c>
      <c r="E255" s="4"/>
      <c r="F255" s="4">
        <v>247</v>
      </c>
      <c r="G255" s="4">
        <v>0.9553476245219803</v>
      </c>
      <c r="H255" s="4">
        <v>0.97559120149291045</v>
      </c>
      <c r="I255" s="4">
        <v>1</v>
      </c>
      <c r="J255" s="4"/>
      <c r="K255" s="4">
        <v>247</v>
      </c>
      <c r="L255" s="4">
        <v>0.93311670519824419</v>
      </c>
      <c r="M255" s="4">
        <v>0.95132989154064229</v>
      </c>
      <c r="N255" s="4">
        <v>0.97594069410095985</v>
      </c>
      <c r="O255" s="4">
        <v>1</v>
      </c>
      <c r="P255" s="4"/>
      <c r="Q255" s="4">
        <v>247</v>
      </c>
      <c r="R255" s="4">
        <v>0.91099305977534117</v>
      </c>
      <c r="S255" s="4">
        <v>0.927248881634678</v>
      </c>
      <c r="T255" s="4">
        <v>0.95202006539988449</v>
      </c>
      <c r="U255" s="4">
        <v>0.97597524036582539</v>
      </c>
      <c r="V255" s="4">
        <v>1</v>
      </c>
      <c r="W255" s="4"/>
      <c r="X255" s="4">
        <v>247</v>
      </c>
      <c r="Y255" s="4">
        <v>0.88900715067201674</v>
      </c>
      <c r="Z255" s="4">
        <v>0.90337884334034912</v>
      </c>
      <c r="AA255" s="4">
        <v>0.92827047738066182</v>
      </c>
      <c r="AB255" s="4">
        <v>0.95209591545554184</v>
      </c>
      <c r="AC255" s="4">
        <v>0.97299340980108828</v>
      </c>
      <c r="AD255" s="4">
        <v>1</v>
      </c>
      <c r="AE255" s="4"/>
      <c r="AF255" s="4">
        <v>247</v>
      </c>
      <c r="AG255" s="4">
        <v>0.86718755429225491</v>
      </c>
      <c r="AH255" s="4">
        <v>0.87974832546387605</v>
      </c>
      <c r="AI255" s="4">
        <v>0.90472220823849592</v>
      </c>
      <c r="AJ255" s="4">
        <v>0.92839377554120361</v>
      </c>
      <c r="AK255" s="4">
        <v>0.94629545368868495</v>
      </c>
      <c r="AL255" s="4">
        <v>0.97258594241527174</v>
      </c>
      <c r="AM255" s="4">
        <v>1</v>
      </c>
      <c r="AN255" s="4"/>
    </row>
    <row r="256" spans="2:40">
      <c r="B256" s="4">
        <v>248</v>
      </c>
      <c r="C256" s="4">
        <v>0.97765346695821032</v>
      </c>
      <c r="D256" s="4">
        <v>1</v>
      </c>
      <c r="E256" s="4"/>
      <c r="F256" s="4">
        <v>248</v>
      </c>
      <c r="G256" s="4">
        <v>0.9553476245219803</v>
      </c>
      <c r="H256" s="4">
        <v>0.97478487790765267</v>
      </c>
      <c r="I256" s="4">
        <v>1</v>
      </c>
      <c r="J256" s="4"/>
      <c r="K256" s="4">
        <v>248</v>
      </c>
      <c r="L256" s="4">
        <v>0.93311670519824419</v>
      </c>
      <c r="M256" s="4">
        <v>0.94975799804049932</v>
      </c>
      <c r="N256" s="4">
        <v>0.97501430743580264</v>
      </c>
      <c r="O256" s="4">
        <v>1</v>
      </c>
      <c r="P256" s="4"/>
      <c r="Q256" s="4">
        <v>248</v>
      </c>
      <c r="R256" s="4">
        <v>0.91099305977534117</v>
      </c>
      <c r="S256" s="4">
        <v>0.92495167496489805</v>
      </c>
      <c r="T256" s="4">
        <v>0.9502135619513904</v>
      </c>
      <c r="U256" s="4">
        <v>0.97217467462794827</v>
      </c>
      <c r="V256" s="4">
        <v>1</v>
      </c>
      <c r="W256" s="4"/>
      <c r="X256" s="4">
        <v>248</v>
      </c>
      <c r="Y256" s="4">
        <v>0.88900715067201674</v>
      </c>
      <c r="Z256" s="4">
        <v>0.90039598284019295</v>
      </c>
      <c r="AA256" s="4">
        <v>0.92562957497173604</v>
      </c>
      <c r="AB256" s="4">
        <v>0.9446951996965951</v>
      </c>
      <c r="AC256" s="4">
        <v>0.97175741150393635</v>
      </c>
      <c r="AD256" s="4">
        <v>1</v>
      </c>
      <c r="AE256" s="4"/>
      <c r="AF256" s="4">
        <v>248</v>
      </c>
      <c r="AG256" s="4">
        <v>0.86718755429225491</v>
      </c>
      <c r="AH256" s="4">
        <v>0.8761187815516388</v>
      </c>
      <c r="AI256" s="4">
        <v>0.90129195883958668</v>
      </c>
      <c r="AJ256" s="4">
        <v>0.91759012244533811</v>
      </c>
      <c r="AK256" s="4">
        <v>0.94389281319625862</v>
      </c>
      <c r="AL256" s="4">
        <v>0.97394390084716231</v>
      </c>
      <c r="AM256" s="4">
        <v>1</v>
      </c>
      <c r="AN256" s="4"/>
    </row>
    <row r="257" spans="2:40">
      <c r="B257" s="4">
        <v>249</v>
      </c>
      <c r="C257" s="4">
        <v>0.97765346695821032</v>
      </c>
      <c r="D257" s="4">
        <v>1</v>
      </c>
      <c r="E257" s="4"/>
      <c r="F257" s="4">
        <v>249</v>
      </c>
      <c r="G257" s="4">
        <v>0.9553476245219803</v>
      </c>
      <c r="H257" s="4">
        <v>0.97322070955044293</v>
      </c>
      <c r="I257" s="4">
        <v>1</v>
      </c>
      <c r="J257" s="4"/>
      <c r="K257" s="4">
        <v>249</v>
      </c>
      <c r="L257" s="4">
        <v>0.93311670519824419</v>
      </c>
      <c r="M257" s="4">
        <v>0.94671242452480131</v>
      </c>
      <c r="N257" s="4">
        <v>0.97289340273188263</v>
      </c>
      <c r="O257" s="4">
        <v>1</v>
      </c>
      <c r="P257" s="4"/>
      <c r="Q257" s="4">
        <v>249</v>
      </c>
      <c r="R257" s="4">
        <v>0.91099305977534117</v>
      </c>
      <c r="S257" s="4">
        <v>0.92050620231561764</v>
      </c>
      <c r="T257" s="4">
        <v>0.94608414459051349</v>
      </c>
      <c r="U257" s="4">
        <v>0.97106930162540561</v>
      </c>
      <c r="V257" s="4">
        <v>1</v>
      </c>
      <c r="W257" s="4"/>
      <c r="X257" s="4">
        <v>249</v>
      </c>
      <c r="Y257" s="4">
        <v>0.88900715067201674</v>
      </c>
      <c r="Z257" s="4">
        <v>0.89463067116070649</v>
      </c>
      <c r="AA257" s="4">
        <v>0.91960226398390665</v>
      </c>
      <c r="AB257" s="4">
        <v>0.94254816390093854</v>
      </c>
      <c r="AC257" s="4">
        <v>0.97243144578267227</v>
      </c>
      <c r="AD257" s="4">
        <v>1</v>
      </c>
      <c r="AE257" s="4"/>
      <c r="AF257" s="4">
        <v>249</v>
      </c>
      <c r="AG257" s="4">
        <v>0.86718755429225491</v>
      </c>
      <c r="AH257" s="4">
        <v>0.86911207474654983</v>
      </c>
      <c r="AI257" s="4">
        <v>0.89347535059701921</v>
      </c>
      <c r="AJ257" s="4">
        <v>0.91446375051092466</v>
      </c>
      <c r="AK257" s="4">
        <v>0.94520268076485048</v>
      </c>
      <c r="AL257" s="4">
        <v>0.97237674451913148</v>
      </c>
      <c r="AM257" s="4">
        <v>1</v>
      </c>
      <c r="AN257" s="4"/>
    </row>
    <row r="258" spans="2:40">
      <c r="B258" s="4">
        <v>250</v>
      </c>
      <c r="C258" s="4">
        <v>0.97765346695821032</v>
      </c>
      <c r="D258" s="4">
        <v>1</v>
      </c>
      <c r="E258" s="4"/>
      <c r="F258" s="4">
        <v>250</v>
      </c>
      <c r="G258" s="4">
        <v>0.9553476245219803</v>
      </c>
      <c r="H258" s="4">
        <v>0.97600094631971956</v>
      </c>
      <c r="I258" s="4">
        <v>1</v>
      </c>
      <c r="J258" s="4"/>
      <c r="K258" s="4">
        <v>250</v>
      </c>
      <c r="L258" s="4">
        <v>0.93311670519824419</v>
      </c>
      <c r="M258" s="4">
        <v>0.95212916967861982</v>
      </c>
      <c r="N258" s="4">
        <v>0.97327517068924185</v>
      </c>
      <c r="O258" s="4">
        <v>1</v>
      </c>
      <c r="P258" s="4"/>
      <c r="Q258" s="4">
        <v>250</v>
      </c>
      <c r="R258" s="4">
        <v>0.91099305977534117</v>
      </c>
      <c r="S258" s="4">
        <v>0.9284176960695556</v>
      </c>
      <c r="T258" s="4">
        <v>0.94682678602610737</v>
      </c>
      <c r="U258" s="4">
        <v>0.97034381428754257</v>
      </c>
      <c r="V258" s="4">
        <v>1</v>
      </c>
      <c r="W258" s="4"/>
      <c r="X258" s="4">
        <v>250</v>
      </c>
      <c r="Y258" s="4">
        <v>0.88900715067201674</v>
      </c>
      <c r="Z258" s="4">
        <v>0.90489746330326559</v>
      </c>
      <c r="AA258" s="4">
        <v>0.92068525763448361</v>
      </c>
      <c r="AB258" s="4">
        <v>0.94114033168842293</v>
      </c>
      <c r="AC258" s="4">
        <v>0.97236620668586982</v>
      </c>
      <c r="AD258" s="4">
        <v>1</v>
      </c>
      <c r="AE258" s="4"/>
      <c r="AF258" s="4">
        <v>250</v>
      </c>
      <c r="AG258" s="4">
        <v>0.86718755429225491</v>
      </c>
      <c r="AH258" s="4">
        <v>0.88159733376819016</v>
      </c>
      <c r="AI258" s="4">
        <v>0.89487859204214681</v>
      </c>
      <c r="AJ258" s="4">
        <v>0.91241568964656461</v>
      </c>
      <c r="AK258" s="4">
        <v>0.94507586030676405</v>
      </c>
      <c r="AL258" s="4">
        <v>0.97469178892844677</v>
      </c>
      <c r="AM258" s="4">
        <v>1</v>
      </c>
      <c r="AN258" s="4"/>
    </row>
    <row r="259" spans="2:40">
      <c r="B259" s="4">
        <v>251</v>
      </c>
      <c r="C259" s="4">
        <v>0.97765346695821032</v>
      </c>
      <c r="D259" s="4">
        <v>1</v>
      </c>
      <c r="E259" s="4"/>
      <c r="F259" s="4">
        <v>251</v>
      </c>
      <c r="G259" s="4">
        <v>0.9553476245219803</v>
      </c>
      <c r="H259" s="4">
        <v>0.97776031513348394</v>
      </c>
      <c r="I259" s="4">
        <v>1</v>
      </c>
      <c r="J259" s="4"/>
      <c r="K259" s="4">
        <v>251</v>
      </c>
      <c r="L259" s="4">
        <v>0.93311670519824419</v>
      </c>
      <c r="M259" s="4">
        <v>0.95556493725420322</v>
      </c>
      <c r="N259" s="4">
        <v>0.98037636180426768</v>
      </c>
      <c r="O259" s="4">
        <v>1</v>
      </c>
      <c r="P259" s="4"/>
      <c r="Q259" s="4">
        <v>251</v>
      </c>
      <c r="R259" s="4">
        <v>0.91099305977534117</v>
      </c>
      <c r="S259" s="4">
        <v>0.9334475335450152</v>
      </c>
      <c r="T259" s="4">
        <v>0.96069362750130749</v>
      </c>
      <c r="U259" s="4">
        <v>0.98097770979416754</v>
      </c>
      <c r="V259" s="4">
        <v>1</v>
      </c>
      <c r="W259" s="4"/>
      <c r="X259" s="4">
        <v>251</v>
      </c>
      <c r="Y259" s="4">
        <v>0.88900715067201674</v>
      </c>
      <c r="Z259" s="4">
        <v>0.91143990927145446</v>
      </c>
      <c r="AA259" s="4">
        <v>0.94098510807761071</v>
      </c>
      <c r="AB259" s="4">
        <v>0.96188107540871126</v>
      </c>
      <c r="AC259" s="4">
        <v>0.98191038771561079</v>
      </c>
      <c r="AD259" s="4">
        <v>1</v>
      </c>
      <c r="AE259" s="4"/>
      <c r="AF259" s="4">
        <v>251</v>
      </c>
      <c r="AG259" s="4">
        <v>0.86718755429225491</v>
      </c>
      <c r="AH259" s="4">
        <v>0.88957200278501058</v>
      </c>
      <c r="AI259" s="4">
        <v>0.92128259618533426</v>
      </c>
      <c r="AJ259" s="4">
        <v>0.9427428285768954</v>
      </c>
      <c r="AK259" s="4">
        <v>0.963719540947788</v>
      </c>
      <c r="AL259" s="4">
        <v>0.9787604793470529</v>
      </c>
      <c r="AM259" s="4">
        <v>1</v>
      </c>
      <c r="AN259" s="4"/>
    </row>
    <row r="260" spans="2:40">
      <c r="B260" s="4">
        <v>252</v>
      </c>
      <c r="C260" s="4">
        <v>0.97765346695821032</v>
      </c>
      <c r="D260" s="4">
        <v>1</v>
      </c>
      <c r="E260" s="4"/>
      <c r="F260" s="4">
        <v>252</v>
      </c>
      <c r="G260" s="4">
        <v>0.9553476245219803</v>
      </c>
      <c r="H260" s="4">
        <v>0.9783647836201218</v>
      </c>
      <c r="I260" s="4">
        <v>1</v>
      </c>
      <c r="J260" s="4"/>
      <c r="K260" s="4">
        <v>252</v>
      </c>
      <c r="L260" s="4">
        <v>0.93311670519824419</v>
      </c>
      <c r="M260" s="4">
        <v>0.9567467962977968</v>
      </c>
      <c r="N260" s="4">
        <v>0.97380017627721849</v>
      </c>
      <c r="O260" s="4">
        <v>1</v>
      </c>
      <c r="P260" s="4"/>
      <c r="Q260" s="4">
        <v>252</v>
      </c>
      <c r="R260" s="4">
        <v>0.91099305977534117</v>
      </c>
      <c r="S260" s="4">
        <v>0.9351798246920745</v>
      </c>
      <c r="T260" s="4">
        <v>0.94784853904896305</v>
      </c>
      <c r="U260" s="4">
        <v>0.9734545593605497</v>
      </c>
      <c r="V260" s="4">
        <v>1</v>
      </c>
      <c r="W260" s="4"/>
      <c r="X260" s="4">
        <v>252</v>
      </c>
      <c r="Y260" s="4">
        <v>0.88900715067201674</v>
      </c>
      <c r="Z260" s="4">
        <v>0.91369587242603734</v>
      </c>
      <c r="AA260" s="4">
        <v>0.92217597383863426</v>
      </c>
      <c r="AB260" s="4">
        <v>0.94718425211848856</v>
      </c>
      <c r="AC260" s="4">
        <v>0.97303189181006555</v>
      </c>
      <c r="AD260" s="4">
        <v>1</v>
      </c>
      <c r="AE260" s="4"/>
      <c r="AF260" s="4">
        <v>252</v>
      </c>
      <c r="AG260" s="4">
        <v>0.86718755429225491</v>
      </c>
      <c r="AH260" s="4">
        <v>0.89232514943402041</v>
      </c>
      <c r="AI260" s="4">
        <v>0.89681102207131369</v>
      </c>
      <c r="AJ260" s="4">
        <v>0.92121896537300085</v>
      </c>
      <c r="AK260" s="4">
        <v>0.94637030737195349</v>
      </c>
      <c r="AL260" s="4">
        <v>0.973911265550782</v>
      </c>
      <c r="AM260" s="4">
        <v>1</v>
      </c>
      <c r="AN260" s="4"/>
    </row>
    <row r="261" spans="2:40">
      <c r="B261" s="4">
        <v>253</v>
      </c>
      <c r="C261" s="4">
        <v>0.97765346695821032</v>
      </c>
      <c r="D261" s="4">
        <v>1</v>
      </c>
      <c r="E261" s="4"/>
      <c r="F261" s="4">
        <v>253</v>
      </c>
      <c r="G261" s="4">
        <v>0.9553476245219803</v>
      </c>
      <c r="H261" s="4">
        <v>0.97592345298560412</v>
      </c>
      <c r="I261" s="4">
        <v>1</v>
      </c>
      <c r="J261" s="4"/>
      <c r="K261" s="4">
        <v>253</v>
      </c>
      <c r="L261" s="4">
        <v>0.93311670519824419</v>
      </c>
      <c r="M261" s="4">
        <v>0.95197797979509191</v>
      </c>
      <c r="N261" s="4">
        <v>0.97698668377351539</v>
      </c>
      <c r="O261" s="4">
        <v>1</v>
      </c>
      <c r="P261" s="4"/>
      <c r="Q261" s="4">
        <v>253</v>
      </c>
      <c r="R261" s="4">
        <v>0.91099305977534117</v>
      </c>
      <c r="S261" s="4">
        <v>0.92819656778878956</v>
      </c>
      <c r="T261" s="4">
        <v>0.95406186322917153</v>
      </c>
      <c r="U261" s="4">
        <v>0.97653067582757214</v>
      </c>
      <c r="V261" s="4">
        <v>1</v>
      </c>
      <c r="W261" s="4"/>
      <c r="X261" s="4">
        <v>253</v>
      </c>
      <c r="Y261" s="4">
        <v>0.88900715067201674</v>
      </c>
      <c r="Z261" s="4">
        <v>0.90461010632648409</v>
      </c>
      <c r="AA261" s="4">
        <v>0.93125837110181442</v>
      </c>
      <c r="AB261" s="4">
        <v>0.95317991491098886</v>
      </c>
      <c r="AC261" s="4">
        <v>0.97372253183219748</v>
      </c>
      <c r="AD261" s="4">
        <v>1</v>
      </c>
      <c r="AE261" s="4"/>
      <c r="AF261" s="4">
        <v>253</v>
      </c>
      <c r="AG261" s="4">
        <v>0.86718755429225491</v>
      </c>
      <c r="AH261" s="4">
        <v>0.88124740035298998</v>
      </c>
      <c r="AI261" s="4">
        <v>0.90860708591612338</v>
      </c>
      <c r="AJ261" s="4">
        <v>0.92997974717546739</v>
      </c>
      <c r="AK261" s="4">
        <v>0.94771421638984021</v>
      </c>
      <c r="AL261" s="4">
        <v>0.97045693203194383</v>
      </c>
      <c r="AM261" s="4">
        <v>1</v>
      </c>
      <c r="AN261" s="4"/>
    </row>
    <row r="262" spans="2:40">
      <c r="B262" s="4">
        <v>254</v>
      </c>
      <c r="C262" s="4">
        <v>0.97765346695821032</v>
      </c>
      <c r="D262" s="4">
        <v>1</v>
      </c>
      <c r="E262" s="4"/>
      <c r="F262" s="4">
        <v>254</v>
      </c>
      <c r="G262" s="4">
        <v>0.9553476245219803</v>
      </c>
      <c r="H262" s="4">
        <v>0.97678496421508565</v>
      </c>
      <c r="I262" s="4">
        <v>1</v>
      </c>
      <c r="J262" s="4"/>
      <c r="K262" s="4">
        <v>254</v>
      </c>
      <c r="L262" s="4">
        <v>0.93311670519824419</v>
      </c>
      <c r="M262" s="4">
        <v>0.95365946764680942</v>
      </c>
      <c r="N262" s="4">
        <v>0.9756688791067939</v>
      </c>
      <c r="O262" s="4">
        <v>1</v>
      </c>
      <c r="P262" s="4"/>
      <c r="Q262" s="4">
        <v>254</v>
      </c>
      <c r="R262" s="4">
        <v>0.91099305977534117</v>
      </c>
      <c r="S262" s="4">
        <v>0.93065687717978252</v>
      </c>
      <c r="T262" s="4">
        <v>0.95148983381133823</v>
      </c>
      <c r="U262" s="4">
        <v>0.97463432071217027</v>
      </c>
      <c r="V262" s="4">
        <v>1</v>
      </c>
      <c r="W262" s="4"/>
      <c r="X262" s="4">
        <v>254</v>
      </c>
      <c r="Y262" s="4">
        <v>0.88900715067201674</v>
      </c>
      <c r="Z262" s="4">
        <v>0.9078085716174471</v>
      </c>
      <c r="AA262" s="4">
        <v>0.92749507913797524</v>
      </c>
      <c r="AB262" s="4">
        <v>0.94948149034220752</v>
      </c>
      <c r="AC262" s="4">
        <v>0.97507970349055362</v>
      </c>
      <c r="AD262" s="4">
        <v>1</v>
      </c>
      <c r="AE262" s="4"/>
      <c r="AF262" s="4">
        <v>254</v>
      </c>
      <c r="AG262" s="4">
        <v>0.86718755429225491</v>
      </c>
      <c r="AH262" s="4">
        <v>0.88514394629333704</v>
      </c>
      <c r="AI262" s="4">
        <v>0.90371471118626956</v>
      </c>
      <c r="AJ262" s="4">
        <v>0.92457239221007104</v>
      </c>
      <c r="AK262" s="4">
        <v>0.95035790017271127</v>
      </c>
      <c r="AL262" s="4">
        <v>0.97551189791345949</v>
      </c>
      <c r="AM262" s="4">
        <v>1</v>
      </c>
      <c r="AN262" s="4"/>
    </row>
    <row r="263" spans="2:40">
      <c r="B263" s="4">
        <v>255</v>
      </c>
      <c r="C263" s="4">
        <v>0.97765346695821032</v>
      </c>
      <c r="D263" s="4">
        <v>1</v>
      </c>
      <c r="E263" s="4"/>
      <c r="F263" s="4">
        <v>255</v>
      </c>
      <c r="G263" s="4">
        <v>0.9553476245219803</v>
      </c>
      <c r="H263" s="4">
        <v>0.97963717267437389</v>
      </c>
      <c r="I263" s="4">
        <v>1</v>
      </c>
      <c r="J263" s="4"/>
      <c r="K263" s="4">
        <v>255</v>
      </c>
      <c r="L263" s="4">
        <v>0.93311670519824419</v>
      </c>
      <c r="M263" s="4">
        <v>0.95923696309895534</v>
      </c>
      <c r="N263" s="4">
        <v>0.97784130529076496</v>
      </c>
      <c r="O263" s="4">
        <v>1</v>
      </c>
      <c r="P263" s="4"/>
      <c r="Q263" s="4">
        <v>255</v>
      </c>
      <c r="R263" s="4">
        <v>0.91099305977534117</v>
      </c>
      <c r="S263" s="4">
        <v>0.93883324959862535</v>
      </c>
      <c r="T263" s="4">
        <v>0.95573172921716265</v>
      </c>
      <c r="U263" s="4">
        <v>0.97744269884860258</v>
      </c>
      <c r="V263" s="4">
        <v>1</v>
      </c>
      <c r="W263" s="4"/>
      <c r="X263" s="4">
        <v>255</v>
      </c>
      <c r="Y263" s="4">
        <v>0.88900715067201674</v>
      </c>
      <c r="Z263" s="4">
        <v>0.9184582946045825</v>
      </c>
      <c r="AA263" s="4">
        <v>0.93370437118723704</v>
      </c>
      <c r="AB263" s="4">
        <v>0.9549611758489005</v>
      </c>
      <c r="AC263" s="4">
        <v>0.97685302225873483</v>
      </c>
      <c r="AD263" s="4">
        <v>1</v>
      </c>
      <c r="AE263" s="4"/>
      <c r="AF263" s="4">
        <v>255</v>
      </c>
      <c r="AG263" s="4">
        <v>0.86718755429225491</v>
      </c>
      <c r="AH263" s="4">
        <v>0.89814272285101704</v>
      </c>
      <c r="AI263" s="4">
        <v>0.91179048508181837</v>
      </c>
      <c r="AJ263" s="4">
        <v>0.93258782291071629</v>
      </c>
      <c r="AK263" s="4">
        <v>0.95381776085958347</v>
      </c>
      <c r="AL263" s="4">
        <v>0.97801146559450791</v>
      </c>
      <c r="AM263" s="4">
        <v>1</v>
      </c>
      <c r="AN263" s="4"/>
    </row>
    <row r="264" spans="2:40">
      <c r="B264" s="4">
        <v>256</v>
      </c>
      <c r="C264" s="4">
        <v>0.97765346695821032</v>
      </c>
      <c r="D264" s="4">
        <v>1</v>
      </c>
      <c r="E264" s="4"/>
      <c r="F264" s="4">
        <v>256</v>
      </c>
      <c r="G264" s="4">
        <v>0.9553476245219803</v>
      </c>
      <c r="H264" s="4">
        <v>0.97360448010249234</v>
      </c>
      <c r="I264" s="4">
        <v>1</v>
      </c>
      <c r="J264" s="4"/>
      <c r="K264" s="4">
        <v>256</v>
      </c>
      <c r="L264" s="4">
        <v>0.93311670519824419</v>
      </c>
      <c r="M264" s="4">
        <v>0.94745920679189199</v>
      </c>
      <c r="N264" s="4">
        <v>0.96920698186049592</v>
      </c>
      <c r="O264" s="4">
        <v>1</v>
      </c>
      <c r="P264" s="4"/>
      <c r="Q264" s="4">
        <v>256</v>
      </c>
      <c r="R264" s="4">
        <v>0.91099305977534117</v>
      </c>
      <c r="S264" s="4">
        <v>0.92159558262994834</v>
      </c>
      <c r="T264" s="4">
        <v>0.93892805386601841</v>
      </c>
      <c r="U264" s="4">
        <v>0.96575504072522245</v>
      </c>
      <c r="V264" s="4">
        <v>1</v>
      </c>
      <c r="W264" s="4"/>
      <c r="X264" s="4">
        <v>256</v>
      </c>
      <c r="Y264" s="4">
        <v>0.88900715067201674</v>
      </c>
      <c r="Z264" s="4">
        <v>0.89604262648182831</v>
      </c>
      <c r="AA264" s="4">
        <v>0.90918834232439505</v>
      </c>
      <c r="AB264" s="4">
        <v>0.93226003946379454</v>
      </c>
      <c r="AC264" s="4">
        <v>0.96684886714777807</v>
      </c>
      <c r="AD264" s="4">
        <v>1</v>
      </c>
      <c r="AE264" s="4"/>
      <c r="AF264" s="4">
        <v>256</v>
      </c>
      <c r="AG264" s="4">
        <v>0.86718755429225491</v>
      </c>
      <c r="AH264" s="4">
        <v>0.87082701345902946</v>
      </c>
      <c r="AI264" s="4">
        <v>0.88001014310498271</v>
      </c>
      <c r="AJ264" s="4">
        <v>0.89953231666695466</v>
      </c>
      <c r="AK264" s="4">
        <v>0.93438130709261469</v>
      </c>
      <c r="AL264" s="4">
        <v>0.96818039840895842</v>
      </c>
      <c r="AM264" s="4">
        <v>1</v>
      </c>
      <c r="AN264" s="4"/>
    </row>
    <row r="265" spans="2:40">
      <c r="B265" s="4">
        <v>257</v>
      </c>
      <c r="C265" s="4">
        <v>0.97765346695821032</v>
      </c>
      <c r="D265" s="4">
        <v>1</v>
      </c>
      <c r="E265" s="4"/>
      <c r="F265" s="4">
        <v>257</v>
      </c>
      <c r="G265" s="4">
        <v>0.9553476245219803</v>
      </c>
      <c r="H265" s="4">
        <v>0.97372853927632519</v>
      </c>
      <c r="I265" s="4">
        <v>1</v>
      </c>
      <c r="J265" s="4"/>
      <c r="K265" s="4">
        <v>257</v>
      </c>
      <c r="L265" s="4">
        <v>0.93311670519824419</v>
      </c>
      <c r="M265" s="4">
        <v>0.94770067752775089</v>
      </c>
      <c r="N265" s="4">
        <v>0.97444402684798503</v>
      </c>
      <c r="O265" s="4">
        <v>1</v>
      </c>
      <c r="P265" s="4"/>
      <c r="Q265" s="4">
        <v>257</v>
      </c>
      <c r="R265" s="4">
        <v>0.91099305977534117</v>
      </c>
      <c r="S265" s="4">
        <v>0.92194792372349321</v>
      </c>
      <c r="T265" s="4">
        <v>0.94910233748883577</v>
      </c>
      <c r="U265" s="4">
        <v>0.97155228946684857</v>
      </c>
      <c r="V265" s="4">
        <v>1</v>
      </c>
      <c r="W265" s="4"/>
      <c r="X265" s="4">
        <v>257</v>
      </c>
      <c r="Y265" s="4">
        <v>0.88900715067201674</v>
      </c>
      <c r="Z265" s="4">
        <v>0.89649941795687238</v>
      </c>
      <c r="AA265" s="4">
        <v>0.92400633758901651</v>
      </c>
      <c r="AB265" s="4">
        <v>0.94348600122156534</v>
      </c>
      <c r="AC265" s="4">
        <v>0.97470875630645903</v>
      </c>
      <c r="AD265" s="4">
        <v>1</v>
      </c>
      <c r="AE265" s="4"/>
      <c r="AF265" s="4">
        <v>257</v>
      </c>
      <c r="AG265" s="4">
        <v>0.86718755429225491</v>
      </c>
      <c r="AH265" s="4">
        <v>0.87138196989932792</v>
      </c>
      <c r="AI265" s="4">
        <v>0.89918516497765899</v>
      </c>
      <c r="AJ265" s="4">
        <v>0.91582892986840458</v>
      </c>
      <c r="AK265" s="4">
        <v>0.94963495305539358</v>
      </c>
      <c r="AL265" s="4">
        <v>0.973596191482756</v>
      </c>
      <c r="AM265" s="4">
        <v>1</v>
      </c>
      <c r="AN265" s="4"/>
    </row>
    <row r="266" spans="2:40">
      <c r="B266" s="4">
        <v>258</v>
      </c>
      <c r="C266" s="4">
        <v>0.97765346695821032</v>
      </c>
      <c r="D266" s="4">
        <v>1</v>
      </c>
      <c r="E266" s="4"/>
      <c r="F266" s="4">
        <v>258</v>
      </c>
      <c r="G266" s="4">
        <v>0.9553476245219803</v>
      </c>
      <c r="H266" s="4">
        <v>0.97689960762411365</v>
      </c>
      <c r="I266" s="4">
        <v>1</v>
      </c>
      <c r="J266" s="4"/>
      <c r="K266" s="4">
        <v>258</v>
      </c>
      <c r="L266" s="4">
        <v>0.93311670519824419</v>
      </c>
      <c r="M266" s="4">
        <v>0.95388333920995139</v>
      </c>
      <c r="N266" s="4">
        <v>0.97345913030260256</v>
      </c>
      <c r="O266" s="4">
        <v>1</v>
      </c>
      <c r="P266" s="4"/>
      <c r="Q266" s="4">
        <v>258</v>
      </c>
      <c r="R266" s="4">
        <v>0.91099305977534117</v>
      </c>
      <c r="S266" s="4">
        <v>0.93098460396879967</v>
      </c>
      <c r="T266" s="4">
        <v>0.9471847410124925</v>
      </c>
      <c r="U266" s="4">
        <v>0.97198689394653592</v>
      </c>
      <c r="V266" s="4">
        <v>1</v>
      </c>
      <c r="W266" s="4"/>
      <c r="X266" s="4">
        <v>258</v>
      </c>
      <c r="Y266" s="4">
        <v>0.88900715067201674</v>
      </c>
      <c r="Z266" s="4">
        <v>0.90823483777486491</v>
      </c>
      <c r="AA266" s="4">
        <v>0.92120741495558378</v>
      </c>
      <c r="AB266" s="4">
        <v>0.94433028919128192</v>
      </c>
      <c r="AC266" s="4">
        <v>0.97200168767038853</v>
      </c>
      <c r="AD266" s="4">
        <v>1</v>
      </c>
      <c r="AE266" s="4"/>
      <c r="AF266" s="4">
        <v>258</v>
      </c>
      <c r="AG266" s="4">
        <v>0.86718755429225491</v>
      </c>
      <c r="AH266" s="4">
        <v>0.88566350661660442</v>
      </c>
      <c r="AI266" s="4">
        <v>0.89555535110691753</v>
      </c>
      <c r="AJ266" s="4">
        <v>0.91705851298255825</v>
      </c>
      <c r="AK266" s="4">
        <v>0.94436741620957876</v>
      </c>
      <c r="AL266" s="4">
        <v>0.97421620296640687</v>
      </c>
      <c r="AM266" s="4">
        <v>1</v>
      </c>
      <c r="AN266" s="4"/>
    </row>
    <row r="267" spans="2:40">
      <c r="B267" s="4">
        <v>259</v>
      </c>
      <c r="C267" s="4">
        <v>0.97765346695821032</v>
      </c>
      <c r="D267" s="4">
        <v>1</v>
      </c>
      <c r="E267" s="4"/>
      <c r="F267" s="4">
        <v>259</v>
      </c>
      <c r="G267" s="4">
        <v>0.9553476245219803</v>
      </c>
      <c r="H267" s="4">
        <v>0.9751174535563365</v>
      </c>
      <c r="I267" s="4">
        <v>1</v>
      </c>
      <c r="J267" s="4"/>
      <c r="K267" s="4">
        <v>259</v>
      </c>
      <c r="L267" s="4">
        <v>0.93311670519824419</v>
      </c>
      <c r="M267" s="4">
        <v>0.95040618262534737</v>
      </c>
      <c r="N267" s="4">
        <v>0.97477644646975381</v>
      </c>
      <c r="O267" s="4">
        <v>1</v>
      </c>
      <c r="P267" s="4"/>
      <c r="Q267" s="4">
        <v>259</v>
      </c>
      <c r="R267" s="4">
        <v>0.91099305977534117</v>
      </c>
      <c r="S267" s="4">
        <v>0.92589871889525976</v>
      </c>
      <c r="T267" s="4">
        <v>0.9497499971714265</v>
      </c>
      <c r="U267" s="4">
        <v>0.97286796234092698</v>
      </c>
      <c r="V267" s="4">
        <v>1</v>
      </c>
      <c r="W267" s="4"/>
      <c r="X267" s="4">
        <v>259</v>
      </c>
      <c r="Y267" s="4">
        <v>0.88900715067201674</v>
      </c>
      <c r="Z267" s="4">
        <v>0.9016253948610703</v>
      </c>
      <c r="AA267" s="4">
        <v>0.92495230048836063</v>
      </c>
      <c r="AB267" s="4">
        <v>0.94604306263212001</v>
      </c>
      <c r="AC267" s="4">
        <v>0.97575878021770857</v>
      </c>
      <c r="AD267" s="4">
        <v>1</v>
      </c>
      <c r="AE267" s="4"/>
      <c r="AF267" s="4">
        <v>259</v>
      </c>
      <c r="AG267" s="4">
        <v>0.86718755429225491</v>
      </c>
      <c r="AH267" s="4">
        <v>0.87761436621269495</v>
      </c>
      <c r="AI267" s="4">
        <v>0.90041277691458577</v>
      </c>
      <c r="AJ267" s="4">
        <v>0.91955460807600609</v>
      </c>
      <c r="AK267" s="4">
        <v>0.9516820804564643</v>
      </c>
      <c r="AL267" s="4">
        <v>0.97172631062042747</v>
      </c>
      <c r="AM267" s="4">
        <v>1</v>
      </c>
      <c r="AN267" s="4"/>
    </row>
    <row r="268" spans="2:40">
      <c r="B268" s="4">
        <v>260</v>
      </c>
      <c r="C268" s="4">
        <v>0.97765346695821032</v>
      </c>
      <c r="D268" s="4">
        <v>1</v>
      </c>
      <c r="E268" s="4"/>
      <c r="F268" s="4">
        <v>260</v>
      </c>
      <c r="G268" s="4">
        <v>0.9553476245219803</v>
      </c>
      <c r="H268" s="4">
        <v>0.97835274708760989</v>
      </c>
      <c r="I268" s="4">
        <v>1</v>
      </c>
      <c r="J268" s="4"/>
      <c r="K268" s="4">
        <v>260</v>
      </c>
      <c r="L268" s="4">
        <v>0.93311670519824419</v>
      </c>
      <c r="M268" s="4">
        <v>0.95672325529698876</v>
      </c>
      <c r="N268" s="4">
        <v>0.97759383885427353</v>
      </c>
      <c r="O268" s="4">
        <v>1</v>
      </c>
      <c r="P268" s="4"/>
      <c r="Q268" s="4">
        <v>260</v>
      </c>
      <c r="R268" s="4">
        <v>0.91099305977534117</v>
      </c>
      <c r="S268" s="4">
        <v>0.9351453093944978</v>
      </c>
      <c r="T268" s="4">
        <v>0.95524804828344589</v>
      </c>
      <c r="U268" s="4">
        <v>0.9786523830896724</v>
      </c>
      <c r="V268" s="4">
        <v>1</v>
      </c>
      <c r="W268" s="4"/>
      <c r="X268" s="4">
        <v>260</v>
      </c>
      <c r="Y268" s="4">
        <v>0.88900715067201674</v>
      </c>
      <c r="Z268" s="4">
        <v>0.91365090953568184</v>
      </c>
      <c r="AA268" s="4">
        <v>0.93299566102629228</v>
      </c>
      <c r="AB268" s="4">
        <v>0.95732636068476307</v>
      </c>
      <c r="AC268" s="4">
        <v>0.9813077399655622</v>
      </c>
      <c r="AD268" s="4">
        <v>1</v>
      </c>
      <c r="AE268" s="4"/>
      <c r="AF268" s="4">
        <v>260</v>
      </c>
      <c r="AG268" s="4">
        <v>0.86718755429225491</v>
      </c>
      <c r="AH268" s="4">
        <v>0.89227026072287174</v>
      </c>
      <c r="AI268" s="4">
        <v>0.91086783270119687</v>
      </c>
      <c r="AJ268" s="4">
        <v>0.93605462527219097</v>
      </c>
      <c r="AK268" s="4">
        <v>0.96253693774425708</v>
      </c>
      <c r="AL268" s="4">
        <v>0.98021236086434971</v>
      </c>
      <c r="AM268" s="4">
        <v>1</v>
      </c>
      <c r="AN268" s="4"/>
    </row>
    <row r="269" spans="2:40">
      <c r="B269" s="4">
        <v>261</v>
      </c>
      <c r="C269" s="4">
        <v>0.97765346695821032</v>
      </c>
      <c r="D269" s="4">
        <v>1</v>
      </c>
      <c r="E269" s="4"/>
      <c r="F269" s="4">
        <v>261</v>
      </c>
      <c r="G269" s="4">
        <v>0.9553476245219803</v>
      </c>
      <c r="H269" s="4">
        <v>0.98119398288055604</v>
      </c>
      <c r="I269" s="4">
        <v>1</v>
      </c>
      <c r="J269" s="4"/>
      <c r="K269" s="4">
        <v>261</v>
      </c>
      <c r="L269" s="4">
        <v>0.93311670519824419</v>
      </c>
      <c r="M269" s="4">
        <v>0.9622881672173087</v>
      </c>
      <c r="N269" s="4">
        <v>0.98144802511899198</v>
      </c>
      <c r="O269" s="4">
        <v>1</v>
      </c>
      <c r="P269" s="4"/>
      <c r="Q269" s="4">
        <v>261</v>
      </c>
      <c r="R269" s="4">
        <v>0.91099305977534117</v>
      </c>
      <c r="S269" s="4">
        <v>0.94331626381163747</v>
      </c>
      <c r="T269" s="4">
        <v>0.96279507110984908</v>
      </c>
      <c r="U269" s="4">
        <v>0.98170767202437614</v>
      </c>
      <c r="V269" s="4">
        <v>1</v>
      </c>
      <c r="W269" s="4"/>
      <c r="X269" s="4">
        <v>261</v>
      </c>
      <c r="Y269" s="4">
        <v>0.88900715067201674</v>
      </c>
      <c r="Z269" s="4">
        <v>0.92431057276775519</v>
      </c>
      <c r="AA269" s="4">
        <v>0.94407429498084694</v>
      </c>
      <c r="AB269" s="4">
        <v>0.96331311221033722</v>
      </c>
      <c r="AC269" s="4">
        <v>0.98467153698195087</v>
      </c>
      <c r="AD269" s="4">
        <v>1</v>
      </c>
      <c r="AE269" s="4"/>
      <c r="AF269" s="4">
        <v>261</v>
      </c>
      <c r="AG269" s="4">
        <v>0.86718755429225491</v>
      </c>
      <c r="AH269" s="4">
        <v>0.90530194945164599</v>
      </c>
      <c r="AI269" s="4">
        <v>0.92531747435937128</v>
      </c>
      <c r="AJ269" s="4">
        <v>0.94484892799486442</v>
      </c>
      <c r="AK269" s="4">
        <v>0.9691471540760549</v>
      </c>
      <c r="AL269" s="4">
        <v>0.98312215428052885</v>
      </c>
      <c r="AM269" s="4">
        <v>1</v>
      </c>
      <c r="AN269" s="4"/>
    </row>
    <row r="270" spans="2:40">
      <c r="B270" s="4">
        <v>262</v>
      </c>
      <c r="C270" s="4">
        <v>0.97765346695821032</v>
      </c>
      <c r="D270" s="4">
        <v>1</v>
      </c>
      <c r="E270" s="4"/>
      <c r="F270" s="4">
        <v>262</v>
      </c>
      <c r="G270" s="4">
        <v>0.9553476245219803</v>
      </c>
      <c r="H270" s="4">
        <v>0.97880643968458703</v>
      </c>
      <c r="I270" s="4">
        <v>1</v>
      </c>
      <c r="J270" s="4"/>
      <c r="K270" s="4">
        <v>262</v>
      </c>
      <c r="L270" s="4">
        <v>0.93311670519824419</v>
      </c>
      <c r="M270" s="4">
        <v>0.95761078569486124</v>
      </c>
      <c r="N270" s="4">
        <v>0.97801029778512716</v>
      </c>
      <c r="O270" s="4">
        <v>1</v>
      </c>
      <c r="P270" s="4"/>
      <c r="Q270" s="4">
        <v>262</v>
      </c>
      <c r="R270" s="4">
        <v>0.91099305977534117</v>
      </c>
      <c r="S270" s="4">
        <v>0.93644688067994719</v>
      </c>
      <c r="T270" s="4">
        <v>0.95606210070864539</v>
      </c>
      <c r="U270" s="4">
        <v>0.97934956235151327</v>
      </c>
      <c r="V270" s="4">
        <v>1</v>
      </c>
      <c r="W270" s="4"/>
      <c r="X270" s="4">
        <v>262</v>
      </c>
      <c r="Y270" s="4">
        <v>0.88900715067201674</v>
      </c>
      <c r="Z270" s="4">
        <v>0.91534684213528839</v>
      </c>
      <c r="AA270" s="4">
        <v>0.93418854883697655</v>
      </c>
      <c r="AB270" s="4">
        <v>0.95869082028364538</v>
      </c>
      <c r="AC270" s="4">
        <v>0.9752002082858362</v>
      </c>
      <c r="AD270" s="4">
        <v>1</v>
      </c>
      <c r="AE270" s="4"/>
      <c r="AF270" s="4">
        <v>262</v>
      </c>
      <c r="AG270" s="4">
        <v>0.86718755429225491</v>
      </c>
      <c r="AH270" s="4">
        <v>0.89434104776297096</v>
      </c>
      <c r="AI270" s="4">
        <v>0.91242095833464554</v>
      </c>
      <c r="AJ270" s="4">
        <v>0.93805655025586143</v>
      </c>
      <c r="AK270" s="4">
        <v>0.95059281381190053</v>
      </c>
      <c r="AL270" s="4">
        <v>0.97050548040294937</v>
      </c>
      <c r="AM270" s="4">
        <v>1</v>
      </c>
      <c r="AN270" s="4"/>
    </row>
    <row r="271" spans="2:40">
      <c r="B271" s="4">
        <v>263</v>
      </c>
      <c r="C271" s="4">
        <v>0.97765346695821032</v>
      </c>
      <c r="D271" s="4">
        <v>1</v>
      </c>
      <c r="E271" s="4"/>
      <c r="F271" s="4">
        <v>263</v>
      </c>
      <c r="G271" s="4">
        <v>0.9553476245219803</v>
      </c>
      <c r="H271" s="4">
        <v>0.97856719544599091</v>
      </c>
      <c r="I271" s="4">
        <v>1</v>
      </c>
      <c r="J271" s="4"/>
      <c r="K271" s="4">
        <v>263</v>
      </c>
      <c r="L271" s="4">
        <v>0.93311670519824419</v>
      </c>
      <c r="M271" s="4">
        <v>0.95714271590121203</v>
      </c>
      <c r="N271" s="4">
        <v>0.97979995250781038</v>
      </c>
      <c r="O271" s="4">
        <v>1</v>
      </c>
      <c r="P271" s="4"/>
      <c r="Q271" s="4">
        <v>263</v>
      </c>
      <c r="R271" s="4">
        <v>0.91099305977534117</v>
      </c>
      <c r="S271" s="4">
        <v>0.93576037692722935</v>
      </c>
      <c r="T271" s="4">
        <v>0.95956428580991426</v>
      </c>
      <c r="U271" s="4">
        <v>0.97985045576645202</v>
      </c>
      <c r="V271" s="4">
        <v>1</v>
      </c>
      <c r="W271" s="4"/>
      <c r="X271" s="4">
        <v>263</v>
      </c>
      <c r="Y271" s="4">
        <v>0.88900715067201674</v>
      </c>
      <c r="Z271" s="4">
        <v>0.91445223755485039</v>
      </c>
      <c r="AA271" s="4">
        <v>0.93932633574378532</v>
      </c>
      <c r="AB271" s="4">
        <v>0.95967172585237892</v>
      </c>
      <c r="AC271" s="4">
        <v>0.98039077271780117</v>
      </c>
      <c r="AD271" s="4">
        <v>1</v>
      </c>
      <c r="AE271" s="4"/>
      <c r="AF271" s="4">
        <v>263</v>
      </c>
      <c r="AG271" s="4">
        <v>0.86718755429225491</v>
      </c>
      <c r="AH271" s="4">
        <v>0.89324858778882321</v>
      </c>
      <c r="AI271" s="4">
        <v>0.91911784507157912</v>
      </c>
      <c r="AJ271" s="4">
        <v>0.93949660819887015</v>
      </c>
      <c r="AK271" s="4">
        <v>0.96073892385297199</v>
      </c>
      <c r="AL271" s="4">
        <v>0.98193537040903045</v>
      </c>
      <c r="AM271" s="4">
        <v>1</v>
      </c>
      <c r="AN271" s="4"/>
    </row>
    <row r="272" spans="2:40">
      <c r="B272" s="4">
        <v>264</v>
      </c>
      <c r="C272" s="4">
        <v>0.97765346695821032</v>
      </c>
      <c r="D272" s="4">
        <v>1</v>
      </c>
      <c r="E272" s="4"/>
      <c r="F272" s="4">
        <v>264</v>
      </c>
      <c r="G272" s="4">
        <v>0.9553476245219803</v>
      </c>
      <c r="H272" s="4">
        <v>0.97824548704411118</v>
      </c>
      <c r="I272" s="4">
        <v>1</v>
      </c>
      <c r="J272" s="4"/>
      <c r="K272" s="4">
        <v>264</v>
      </c>
      <c r="L272" s="4">
        <v>0.93311670519824419</v>
      </c>
      <c r="M272" s="4">
        <v>0.9565134893345586</v>
      </c>
      <c r="N272" s="4">
        <v>0.9760180439664341</v>
      </c>
      <c r="O272" s="4">
        <v>1</v>
      </c>
      <c r="P272" s="4"/>
      <c r="Q272" s="4">
        <v>264</v>
      </c>
      <c r="R272" s="4">
        <v>0.91099305977534117</v>
      </c>
      <c r="S272" s="4">
        <v>0.93483777390496747</v>
      </c>
      <c r="T272" s="4">
        <v>0.95217097936957706</v>
      </c>
      <c r="U272" s="4">
        <v>0.97386687292137886</v>
      </c>
      <c r="V272" s="4">
        <v>1</v>
      </c>
      <c r="W272" s="4"/>
      <c r="X272" s="4">
        <v>264</v>
      </c>
      <c r="Y272" s="4">
        <v>0.88900715067201674</v>
      </c>
      <c r="Z272" s="4">
        <v>0.91325030915115413</v>
      </c>
      <c r="AA272" s="4">
        <v>0.92849120991459455</v>
      </c>
      <c r="AB272" s="4">
        <v>0.94798679521684104</v>
      </c>
      <c r="AC272" s="4">
        <v>0.97074756609031543</v>
      </c>
      <c r="AD272" s="4">
        <v>1</v>
      </c>
      <c r="AE272" s="4"/>
      <c r="AF272" s="4">
        <v>264</v>
      </c>
      <c r="AG272" s="4">
        <v>0.86718755429225491</v>
      </c>
      <c r="AH272" s="4">
        <v>0.89178125527639984</v>
      </c>
      <c r="AI272" s="4">
        <v>0.90500906362451217</v>
      </c>
      <c r="AJ272" s="4">
        <v>0.92239002766177092</v>
      </c>
      <c r="AK272" s="4">
        <v>0.94193205520435852</v>
      </c>
      <c r="AL272" s="4">
        <v>0.97381598949335846</v>
      </c>
      <c r="AM272" s="4">
        <v>1</v>
      </c>
      <c r="AN272" s="4"/>
    </row>
    <row r="273" spans="2:40">
      <c r="B273" s="4">
        <v>265</v>
      </c>
      <c r="C273" s="4">
        <v>0.97765346695821032</v>
      </c>
      <c r="D273" s="4">
        <v>1</v>
      </c>
      <c r="E273" s="4"/>
      <c r="F273" s="4">
        <v>265</v>
      </c>
      <c r="G273" s="4">
        <v>0.9553476245219803</v>
      </c>
      <c r="H273" s="4">
        <v>0.97380179258024402</v>
      </c>
      <c r="I273" s="4">
        <v>1</v>
      </c>
      <c r="J273" s="4"/>
      <c r="K273" s="4">
        <v>265</v>
      </c>
      <c r="L273" s="4">
        <v>0.93311670519824419</v>
      </c>
      <c r="M273" s="4">
        <v>0.94784327336275098</v>
      </c>
      <c r="N273" s="4">
        <v>0.97573605832408372</v>
      </c>
      <c r="O273" s="4">
        <v>1</v>
      </c>
      <c r="P273" s="4"/>
      <c r="Q273" s="4">
        <v>265</v>
      </c>
      <c r="R273" s="4">
        <v>0.91099305977534117</v>
      </c>
      <c r="S273" s="4">
        <v>0.92215601296874872</v>
      </c>
      <c r="T273" s="4">
        <v>0.95162086708351856</v>
      </c>
      <c r="U273" s="4">
        <v>0.97719987735721969</v>
      </c>
      <c r="V273" s="4">
        <v>1</v>
      </c>
      <c r="W273" s="4"/>
      <c r="X273" s="4">
        <v>265</v>
      </c>
      <c r="Y273" s="4">
        <v>0.88900715067201674</v>
      </c>
      <c r="Z273" s="4">
        <v>0.89676922192265862</v>
      </c>
      <c r="AA273" s="4">
        <v>0.92768667902940627</v>
      </c>
      <c r="AB273" s="4">
        <v>0.95448676175967839</v>
      </c>
      <c r="AC273" s="4">
        <v>0.97735161694841</v>
      </c>
      <c r="AD273" s="4">
        <v>1</v>
      </c>
      <c r="AE273" s="4"/>
      <c r="AF273" s="4">
        <v>265</v>
      </c>
      <c r="AG273" s="4">
        <v>0.86718755429225491</v>
      </c>
      <c r="AH273" s="4">
        <v>0.87170978823104495</v>
      </c>
      <c r="AI273" s="4">
        <v>0.90396363628314824</v>
      </c>
      <c r="AJ273" s="4">
        <v>0.93189296034403923</v>
      </c>
      <c r="AK273" s="4">
        <v>0.95479168391020652</v>
      </c>
      <c r="AL273" s="4">
        <v>0.97647895913312566</v>
      </c>
      <c r="AM273" s="4">
        <v>1</v>
      </c>
      <c r="AN273" s="4"/>
    </row>
    <row r="274" spans="2:40">
      <c r="B274" s="4">
        <v>266</v>
      </c>
      <c r="C274" s="4">
        <v>0.97765346695821032</v>
      </c>
      <c r="D274" s="4">
        <v>1</v>
      </c>
      <c r="E274" s="4"/>
      <c r="F274" s="4">
        <v>266</v>
      </c>
      <c r="G274" s="4">
        <v>0.9553476245219803</v>
      </c>
      <c r="H274" s="4">
        <v>0.98110128500736848</v>
      </c>
      <c r="I274" s="4">
        <v>1</v>
      </c>
      <c r="J274" s="4"/>
      <c r="K274" s="4">
        <v>266</v>
      </c>
      <c r="L274" s="4">
        <v>0.93311670519824419</v>
      </c>
      <c r="M274" s="4">
        <v>0.9621063522971447</v>
      </c>
      <c r="N274" s="4">
        <v>0.98166282012610484</v>
      </c>
      <c r="O274" s="4">
        <v>1</v>
      </c>
      <c r="P274" s="4"/>
      <c r="Q274" s="4">
        <v>266</v>
      </c>
      <c r="R274" s="4">
        <v>0.91099305977534117</v>
      </c>
      <c r="S274" s="4">
        <v>0.94304893089274666</v>
      </c>
      <c r="T274" s="4">
        <v>0.9632165426475624</v>
      </c>
      <c r="U274" s="4">
        <v>0.97630355567181681</v>
      </c>
      <c r="V274" s="4">
        <v>1</v>
      </c>
      <c r="W274" s="4"/>
      <c r="X274" s="4">
        <v>266</v>
      </c>
      <c r="Y274" s="4">
        <v>0.88900715067201674</v>
      </c>
      <c r="Z274" s="4">
        <v>0.92396132691252719</v>
      </c>
      <c r="AA274" s="4">
        <v>0.94469427736283274</v>
      </c>
      <c r="AB274" s="4">
        <v>0.95273658793510352</v>
      </c>
      <c r="AC274" s="4">
        <v>0.97698332209537131</v>
      </c>
      <c r="AD274" s="4">
        <v>1</v>
      </c>
      <c r="AE274" s="4"/>
      <c r="AF274" s="4">
        <v>266</v>
      </c>
      <c r="AG274" s="4">
        <v>0.86718755429225491</v>
      </c>
      <c r="AH274" s="4">
        <v>0.9048743902139218</v>
      </c>
      <c r="AI274" s="4">
        <v>0.92612778249713912</v>
      </c>
      <c r="AJ274" s="4">
        <v>0.92933101786422845</v>
      </c>
      <c r="AK274" s="4">
        <v>0.95407223227837856</v>
      </c>
      <c r="AL274" s="4">
        <v>0.97707382668163445</v>
      </c>
      <c r="AM274" s="4">
        <v>1</v>
      </c>
      <c r="AN274" s="4"/>
    </row>
    <row r="275" spans="2:40">
      <c r="B275" s="4">
        <v>267</v>
      </c>
      <c r="C275" s="4">
        <v>0.97765346695821032</v>
      </c>
      <c r="D275" s="4">
        <v>1</v>
      </c>
      <c r="E275" s="4"/>
      <c r="F275" s="4">
        <v>267</v>
      </c>
      <c r="G275" s="4">
        <v>0.9553476245219803</v>
      </c>
      <c r="H275" s="4">
        <v>0.97559443178584992</v>
      </c>
      <c r="I275" s="4">
        <v>1</v>
      </c>
      <c r="J275" s="4"/>
      <c r="K275" s="4">
        <v>267</v>
      </c>
      <c r="L275" s="4">
        <v>0.93311670519824419</v>
      </c>
      <c r="M275" s="4">
        <v>0.95133619147306225</v>
      </c>
      <c r="N275" s="4">
        <v>0.97327419923714731</v>
      </c>
      <c r="O275" s="4">
        <v>1</v>
      </c>
      <c r="P275" s="4"/>
      <c r="Q275" s="4">
        <v>267</v>
      </c>
      <c r="R275" s="4">
        <v>0.91099305977534117</v>
      </c>
      <c r="S275" s="4">
        <v>0.92725809234330914</v>
      </c>
      <c r="T275" s="4">
        <v>0.94682489592054808</v>
      </c>
      <c r="U275" s="4">
        <v>0.97391668528710151</v>
      </c>
      <c r="V275" s="4">
        <v>1</v>
      </c>
      <c r="W275" s="4"/>
      <c r="X275" s="4">
        <v>267</v>
      </c>
      <c r="Y275" s="4">
        <v>0.88900715067201674</v>
      </c>
      <c r="Z275" s="4">
        <v>0.90339080815835315</v>
      </c>
      <c r="AA275" s="4">
        <v>0.92068250075516678</v>
      </c>
      <c r="AB275" s="4">
        <v>0.94808377494563778</v>
      </c>
      <c r="AC275" s="4">
        <v>0.97094108566015502</v>
      </c>
      <c r="AD275" s="4">
        <v>1</v>
      </c>
      <c r="AE275" s="4"/>
      <c r="AF275" s="4">
        <v>267</v>
      </c>
      <c r="AG275" s="4">
        <v>0.86718755429225491</v>
      </c>
      <c r="AH275" s="4">
        <v>0.87976289029194843</v>
      </c>
      <c r="AI275" s="4">
        <v>0.8948750192380428</v>
      </c>
      <c r="AJ275" s="4">
        <v>0.92253157302335154</v>
      </c>
      <c r="AK275" s="4">
        <v>0.94230764297113567</v>
      </c>
      <c r="AL275" s="4">
        <v>0.97074637671078634</v>
      </c>
      <c r="AM275" s="4">
        <v>1</v>
      </c>
      <c r="AN275" s="4"/>
    </row>
    <row r="276" spans="2:40">
      <c r="B276" s="4">
        <v>268</v>
      </c>
      <c r="C276" s="4">
        <v>0.97765346695821032</v>
      </c>
      <c r="D276" s="4">
        <v>1</v>
      </c>
      <c r="E276" s="4"/>
      <c r="F276" s="4">
        <v>268</v>
      </c>
      <c r="G276" s="4">
        <v>0.9553476245219803</v>
      </c>
      <c r="H276" s="4">
        <v>0.97662183552471371</v>
      </c>
      <c r="I276" s="4">
        <v>1</v>
      </c>
      <c r="J276" s="4"/>
      <c r="K276" s="4">
        <v>268</v>
      </c>
      <c r="L276" s="4">
        <v>0.93311670519824419</v>
      </c>
      <c r="M276" s="4">
        <v>0.95334096104557975</v>
      </c>
      <c r="N276" s="4">
        <v>0.97332647273730721</v>
      </c>
      <c r="O276" s="4">
        <v>1</v>
      </c>
      <c r="P276" s="4"/>
      <c r="Q276" s="4">
        <v>268</v>
      </c>
      <c r="R276" s="4">
        <v>0.91099305977534117</v>
      </c>
      <c r="S276" s="4">
        <v>0.93019067994011362</v>
      </c>
      <c r="T276" s="4">
        <v>0.94692660452541522</v>
      </c>
      <c r="U276" s="4">
        <v>0.97200875660788266</v>
      </c>
      <c r="V276" s="4">
        <v>1</v>
      </c>
      <c r="W276" s="4"/>
      <c r="X276" s="4">
        <v>268</v>
      </c>
      <c r="Y276" s="4">
        <v>0.88900715067201674</v>
      </c>
      <c r="Z276" s="4">
        <v>0.90720228656914637</v>
      </c>
      <c r="AA276" s="4">
        <v>0.92083085529430675</v>
      </c>
      <c r="AB276" s="4">
        <v>0.94437277084536286</v>
      </c>
      <c r="AC276" s="4">
        <v>0.97319042339210027</v>
      </c>
      <c r="AD276" s="4">
        <v>1</v>
      </c>
      <c r="AE276" s="4"/>
      <c r="AF276" s="4">
        <v>268</v>
      </c>
      <c r="AG276" s="4">
        <v>0.86718755429225491</v>
      </c>
      <c r="AH276" s="4">
        <v>0.88440507255252965</v>
      </c>
      <c r="AI276" s="4">
        <v>0.89506728578839956</v>
      </c>
      <c r="AJ276" s="4">
        <v>0.91712039588693961</v>
      </c>
      <c r="AK276" s="4">
        <v>0.94667870796004083</v>
      </c>
      <c r="AL276" s="4">
        <v>0.971628474477227</v>
      </c>
      <c r="AM276" s="4">
        <v>1</v>
      </c>
      <c r="AN276" s="4"/>
    </row>
    <row r="277" spans="2:40">
      <c r="B277" s="4">
        <v>269</v>
      </c>
      <c r="C277" s="4">
        <v>0.97765346695821032</v>
      </c>
      <c r="D277" s="4">
        <v>1</v>
      </c>
      <c r="E277" s="4"/>
      <c r="F277" s="4">
        <v>269</v>
      </c>
      <c r="G277" s="4">
        <v>0.9553476245219803</v>
      </c>
      <c r="H277" s="4">
        <v>0.97852641596101653</v>
      </c>
      <c r="I277" s="4">
        <v>1</v>
      </c>
      <c r="J277" s="4"/>
      <c r="K277" s="4">
        <v>269</v>
      </c>
      <c r="L277" s="4">
        <v>0.93311670519824419</v>
      </c>
      <c r="M277" s="4">
        <v>0.95706294422297833</v>
      </c>
      <c r="N277" s="4">
        <v>0.97443853345694054</v>
      </c>
      <c r="O277" s="4">
        <v>1</v>
      </c>
      <c r="P277" s="4"/>
      <c r="Q277" s="4">
        <v>269</v>
      </c>
      <c r="R277" s="4">
        <v>0.91099305977534117</v>
      </c>
      <c r="S277" s="4">
        <v>0.93564339496765825</v>
      </c>
      <c r="T277" s="4">
        <v>0.94909163646252492</v>
      </c>
      <c r="U277" s="4">
        <v>0.97152150122558567</v>
      </c>
      <c r="V277" s="4">
        <v>1</v>
      </c>
      <c r="W277" s="4"/>
      <c r="X277" s="4">
        <v>269</v>
      </c>
      <c r="Y277" s="4">
        <v>0.88900715067201674</v>
      </c>
      <c r="Z277" s="4">
        <v>0.91429981650291103</v>
      </c>
      <c r="AA277" s="4">
        <v>0.92399071052562998</v>
      </c>
      <c r="AB277" s="4">
        <v>0.94342620451338466</v>
      </c>
      <c r="AC277" s="4">
        <v>0.97490393937556696</v>
      </c>
      <c r="AD277" s="4">
        <v>1</v>
      </c>
      <c r="AE277" s="4"/>
      <c r="AF277" s="4">
        <v>269</v>
      </c>
      <c r="AG277" s="4">
        <v>0.86718755429225491</v>
      </c>
      <c r="AH277" s="4">
        <v>0.89306248313649861</v>
      </c>
      <c r="AI277" s="4">
        <v>0.89916488866079824</v>
      </c>
      <c r="AJ277" s="4">
        <v>0.91574186548036673</v>
      </c>
      <c r="AK277" s="4">
        <v>0.95001531533629313</v>
      </c>
      <c r="AL277" s="4">
        <v>0.97442980911827393</v>
      </c>
      <c r="AM277" s="4">
        <v>1</v>
      </c>
      <c r="AN277" s="4"/>
    </row>
    <row r="278" spans="2:40">
      <c r="B278" s="4">
        <v>270</v>
      </c>
      <c r="C278" s="4">
        <v>0.97765346695821032</v>
      </c>
      <c r="D278" s="4">
        <v>1</v>
      </c>
      <c r="E278" s="4"/>
      <c r="F278" s="4">
        <v>270</v>
      </c>
      <c r="G278" s="4">
        <v>0.9553476245219803</v>
      </c>
      <c r="H278" s="4">
        <v>0.9846495626782934</v>
      </c>
      <c r="I278" s="4">
        <v>1</v>
      </c>
      <c r="J278" s="4"/>
      <c r="K278" s="4">
        <v>270</v>
      </c>
      <c r="L278" s="4">
        <v>0.93311670519824419</v>
      </c>
      <c r="M278" s="4">
        <v>0.96907809679961932</v>
      </c>
      <c r="N278" s="4">
        <v>0.98323598294610126</v>
      </c>
      <c r="O278" s="4">
        <v>1</v>
      </c>
      <c r="P278" s="4"/>
      <c r="Q278" s="4">
        <v>270</v>
      </c>
      <c r="R278" s="4">
        <v>0.91099305977534117</v>
      </c>
      <c r="S278" s="4">
        <v>0.95331795019100163</v>
      </c>
      <c r="T278" s="4">
        <v>0.96630621985617726</v>
      </c>
      <c r="U278" s="4">
        <v>0.98286594152203688</v>
      </c>
      <c r="V278" s="4">
        <v>1</v>
      </c>
      <c r="W278" s="4"/>
      <c r="X278" s="4">
        <v>270</v>
      </c>
      <c r="Y278" s="4">
        <v>0.88900715067201674</v>
      </c>
      <c r="Z278" s="4">
        <v>0.93740050930871355</v>
      </c>
      <c r="AA278" s="4">
        <v>0.94924331638950443</v>
      </c>
      <c r="AB278" s="4">
        <v>0.96558758647925225</v>
      </c>
      <c r="AC278" s="4">
        <v>0.98332886435624678</v>
      </c>
      <c r="AD278" s="4">
        <v>1</v>
      </c>
      <c r="AE278" s="4"/>
      <c r="AF278" s="4">
        <v>270</v>
      </c>
      <c r="AG278" s="4">
        <v>0.86718755429225491</v>
      </c>
      <c r="AH278" s="4">
        <v>0.92135614356836648</v>
      </c>
      <c r="AI278" s="4">
        <v>0.93207872922750334</v>
      </c>
      <c r="AJ278" s="4">
        <v>0.9481972203118384</v>
      </c>
      <c r="AK278" s="4">
        <v>0.96650594808682955</v>
      </c>
      <c r="AL278" s="4">
        <v>0.97748000622662645</v>
      </c>
      <c r="AM278" s="4">
        <v>1</v>
      </c>
      <c r="AN278" s="4"/>
    </row>
    <row r="279" spans="2:40">
      <c r="B279" s="4">
        <v>271</v>
      </c>
      <c r="C279" s="4">
        <v>0.97765346695821032</v>
      </c>
      <c r="D279" s="4">
        <v>1</v>
      </c>
      <c r="E279" s="4"/>
      <c r="F279" s="4">
        <v>271</v>
      </c>
      <c r="G279" s="4">
        <v>0.9553476245219803</v>
      </c>
      <c r="H279" s="4">
        <v>0.98009069741151611</v>
      </c>
      <c r="I279" s="4">
        <v>1</v>
      </c>
      <c r="J279" s="4"/>
      <c r="K279" s="4">
        <v>271</v>
      </c>
      <c r="L279" s="4">
        <v>0.93311670519824419</v>
      </c>
      <c r="M279" s="4">
        <v>0.9601253295358626</v>
      </c>
      <c r="N279" s="4">
        <v>0.97876229651887736</v>
      </c>
      <c r="O279" s="4">
        <v>1</v>
      </c>
      <c r="P279" s="4"/>
      <c r="Q279" s="4">
        <v>271</v>
      </c>
      <c r="R279" s="4">
        <v>0.91099305977534117</v>
      </c>
      <c r="S279" s="4">
        <v>0.94013775680559319</v>
      </c>
      <c r="T279" s="4">
        <v>0.95753291118249562</v>
      </c>
      <c r="U279" s="4">
        <v>0.97354329338509593</v>
      </c>
      <c r="V279" s="4">
        <v>1</v>
      </c>
      <c r="W279" s="4"/>
      <c r="X279" s="4">
        <v>271</v>
      </c>
      <c r="Y279" s="4">
        <v>0.88900715067201674</v>
      </c>
      <c r="Z279" s="4">
        <v>0.92016028353231183</v>
      </c>
      <c r="AA279" s="4">
        <v>0.93634511787147201</v>
      </c>
      <c r="AB279" s="4">
        <v>0.94735693876418692</v>
      </c>
      <c r="AC279" s="4">
        <v>0.97117069570071357</v>
      </c>
      <c r="AD279" s="4">
        <v>1</v>
      </c>
      <c r="AE279" s="4"/>
      <c r="AF279" s="4">
        <v>271</v>
      </c>
      <c r="AG279" s="4">
        <v>0.86718755429225491</v>
      </c>
      <c r="AH279" s="4">
        <v>0.90022363237816294</v>
      </c>
      <c r="AI279" s="4">
        <v>0.91523046321798451</v>
      </c>
      <c r="AJ279" s="4">
        <v>0.92147090600119608</v>
      </c>
      <c r="AK279" s="4">
        <v>0.94275337316491181</v>
      </c>
      <c r="AL279" s="4">
        <v>0.96695198185972908</v>
      </c>
      <c r="AM279" s="4">
        <v>1</v>
      </c>
      <c r="AN279" s="4"/>
    </row>
    <row r="280" spans="2:40">
      <c r="B280" s="4">
        <v>272</v>
      </c>
      <c r="C280" s="4">
        <v>0.97765346695821032</v>
      </c>
      <c r="D280" s="4">
        <v>1</v>
      </c>
      <c r="E280" s="4"/>
      <c r="F280" s="4">
        <v>272</v>
      </c>
      <c r="G280" s="4">
        <v>0.9553476245219803</v>
      </c>
      <c r="H280" s="4">
        <v>0.9763544676581063</v>
      </c>
      <c r="I280" s="4">
        <v>1</v>
      </c>
      <c r="J280" s="4"/>
      <c r="K280" s="4">
        <v>272</v>
      </c>
      <c r="L280" s="4">
        <v>0.93311670519824419</v>
      </c>
      <c r="M280" s="4">
        <v>0.95281904388401717</v>
      </c>
      <c r="N280" s="4">
        <v>0.97786237942384391</v>
      </c>
      <c r="O280" s="4">
        <v>1</v>
      </c>
      <c r="P280" s="4"/>
      <c r="Q280" s="4">
        <v>272</v>
      </c>
      <c r="R280" s="4">
        <v>0.91099305977534117</v>
      </c>
      <c r="S280" s="4">
        <v>0.92942691957400914</v>
      </c>
      <c r="T280" s="4">
        <v>0.95577292492975741</v>
      </c>
      <c r="U280" s="4">
        <v>0.9773483327444823</v>
      </c>
      <c r="V280" s="4">
        <v>1</v>
      </c>
      <c r="W280" s="4"/>
      <c r="X280" s="4">
        <v>272</v>
      </c>
      <c r="Y280" s="4">
        <v>0.88900715067201674</v>
      </c>
      <c r="Z280" s="4">
        <v>0.906209242412781</v>
      </c>
      <c r="AA280" s="4">
        <v>0.93376474121091346</v>
      </c>
      <c r="AB280" s="4">
        <v>0.95477679344820332</v>
      </c>
      <c r="AC280" s="4">
        <v>0.97701015137363556</v>
      </c>
      <c r="AD280" s="4">
        <v>1</v>
      </c>
      <c r="AE280" s="4"/>
      <c r="AF280" s="4">
        <v>272</v>
      </c>
      <c r="AG280" s="4">
        <v>0.86718755429225491</v>
      </c>
      <c r="AH280" s="4">
        <v>0.88319512591250404</v>
      </c>
      <c r="AI280" s="4">
        <v>0.91186909012788298</v>
      </c>
      <c r="AJ280" s="4">
        <v>0.93231774206506912</v>
      </c>
      <c r="AK280" s="4">
        <v>0.95412463321561081</v>
      </c>
      <c r="AL280" s="4">
        <v>0.97455898311933642</v>
      </c>
      <c r="AM280" s="4">
        <v>1</v>
      </c>
      <c r="AN280" s="4"/>
    </row>
    <row r="281" spans="2:40">
      <c r="B281" s="4">
        <v>273</v>
      </c>
      <c r="C281" s="4">
        <v>0.97765346695821032</v>
      </c>
      <c r="D281" s="4">
        <v>1</v>
      </c>
      <c r="E281" s="4"/>
      <c r="F281" s="4">
        <v>273</v>
      </c>
      <c r="G281" s="4">
        <v>0.9553476245219803</v>
      </c>
      <c r="H281" s="4">
        <v>0.97640399078757079</v>
      </c>
      <c r="I281" s="4">
        <v>1</v>
      </c>
      <c r="J281" s="4"/>
      <c r="K281" s="4">
        <v>273</v>
      </c>
      <c r="L281" s="4">
        <v>0.93311670519824419</v>
      </c>
      <c r="M281" s="4">
        <v>0.95291570504374945</v>
      </c>
      <c r="N281" s="4">
        <v>0.97726253585576617</v>
      </c>
      <c r="O281" s="4">
        <v>1</v>
      </c>
      <c r="P281" s="4"/>
      <c r="Q281" s="4">
        <v>273</v>
      </c>
      <c r="R281" s="4">
        <v>0.91099305977534117</v>
      </c>
      <c r="S281" s="4">
        <v>0.92956835528990323</v>
      </c>
      <c r="T281" s="4">
        <v>0.9546006978117807</v>
      </c>
      <c r="U281" s="4">
        <v>0.97553541994206561</v>
      </c>
      <c r="V281" s="4">
        <v>1</v>
      </c>
      <c r="W281" s="4"/>
      <c r="X281" s="4">
        <v>273</v>
      </c>
      <c r="Y281" s="4">
        <v>0.88900715067201674</v>
      </c>
      <c r="Z281" s="4">
        <v>0.90639311715805448</v>
      </c>
      <c r="AA281" s="4">
        <v>0.93204741594126406</v>
      </c>
      <c r="AB281" s="4">
        <v>0.95123799025997524</v>
      </c>
      <c r="AC281" s="4">
        <v>0.9749740921264336</v>
      </c>
      <c r="AD281" s="4">
        <v>1</v>
      </c>
      <c r="AE281" s="4"/>
      <c r="AF281" s="4">
        <v>273</v>
      </c>
      <c r="AG281" s="4">
        <v>0.86718755429225491</v>
      </c>
      <c r="AH281" s="4">
        <v>0.88341913791478888</v>
      </c>
      <c r="AI281" s="4">
        <v>0.90963370105223329</v>
      </c>
      <c r="AJ281" s="4">
        <v>0.92713920715660492</v>
      </c>
      <c r="AK281" s="4">
        <v>0.95015204385472174</v>
      </c>
      <c r="AL281" s="4">
        <v>0.97516732096000647</v>
      </c>
      <c r="AM281" s="4">
        <v>1</v>
      </c>
      <c r="AN281" s="4"/>
    </row>
    <row r="282" spans="2:40">
      <c r="B282" s="4">
        <v>274</v>
      </c>
      <c r="C282" s="4">
        <v>0.97765346695821032</v>
      </c>
      <c r="D282" s="4">
        <v>1</v>
      </c>
      <c r="E282" s="4"/>
      <c r="F282" s="4">
        <v>274</v>
      </c>
      <c r="G282" s="4">
        <v>0.9553476245219803</v>
      </c>
      <c r="H282" s="4">
        <v>0.97481016954914423</v>
      </c>
      <c r="I282" s="4">
        <v>1</v>
      </c>
      <c r="J282" s="4"/>
      <c r="K282" s="4">
        <v>274</v>
      </c>
      <c r="L282" s="4">
        <v>0.93311670519824419</v>
      </c>
      <c r="M282" s="4">
        <v>0.94980728327451736</v>
      </c>
      <c r="N282" s="4">
        <v>0.97555408125959553</v>
      </c>
      <c r="O282" s="4">
        <v>1</v>
      </c>
      <c r="P282" s="4"/>
      <c r="Q282" s="4">
        <v>274</v>
      </c>
      <c r="R282" s="4">
        <v>0.91099305977534117</v>
      </c>
      <c r="S282" s="4">
        <v>0.92502367286000819</v>
      </c>
      <c r="T282" s="4">
        <v>0.95126594113439777</v>
      </c>
      <c r="U282" s="4">
        <v>0.97391539457549314</v>
      </c>
      <c r="V282" s="4">
        <v>1</v>
      </c>
      <c r="W282" s="4"/>
      <c r="X282" s="4">
        <v>274</v>
      </c>
      <c r="Y282" s="4">
        <v>0.88900715067201674</v>
      </c>
      <c r="Z282" s="4">
        <v>0.90048943270470427</v>
      </c>
      <c r="AA282" s="4">
        <v>0.92716772859941554</v>
      </c>
      <c r="AB282" s="4">
        <v>0.94808126199572829</v>
      </c>
      <c r="AC282" s="4">
        <v>0.9728996503316002</v>
      </c>
      <c r="AD282" s="4">
        <v>1</v>
      </c>
      <c r="AE282" s="4"/>
      <c r="AF282" s="4">
        <v>274</v>
      </c>
      <c r="AG282" s="4">
        <v>0.86718755429225491</v>
      </c>
      <c r="AH282" s="4">
        <v>0.87623244576874648</v>
      </c>
      <c r="AI282" s="4">
        <v>0.90328945955833473</v>
      </c>
      <c r="AJ282" s="4">
        <v>0.92252790519226191</v>
      </c>
      <c r="AK282" s="4">
        <v>0.9461130888668684</v>
      </c>
      <c r="AL282" s="4">
        <v>0.97086439499648025</v>
      </c>
      <c r="AM282" s="4">
        <v>1</v>
      </c>
      <c r="AN282" s="4"/>
    </row>
    <row r="283" spans="2:40">
      <c r="B283" s="4">
        <v>275</v>
      </c>
      <c r="C283" s="4">
        <v>0.97765346695821032</v>
      </c>
      <c r="D283" s="4">
        <v>1</v>
      </c>
      <c r="E283" s="4"/>
      <c r="F283" s="4">
        <v>275</v>
      </c>
      <c r="G283" s="4">
        <v>0.9553476245219803</v>
      </c>
      <c r="H283" s="4">
        <v>0.97553365436335393</v>
      </c>
      <c r="I283" s="4">
        <v>1</v>
      </c>
      <c r="J283" s="4"/>
      <c r="K283" s="4">
        <v>275</v>
      </c>
      <c r="L283" s="4">
        <v>0.93311670519824419</v>
      </c>
      <c r="M283" s="4">
        <v>0.9512176627920077</v>
      </c>
      <c r="N283" s="4">
        <v>0.9751203212460221</v>
      </c>
      <c r="O283" s="4">
        <v>1</v>
      </c>
      <c r="P283" s="4"/>
      <c r="Q283" s="4">
        <v>275</v>
      </c>
      <c r="R283" s="4">
        <v>0.91099305977534117</v>
      </c>
      <c r="S283" s="4">
        <v>0.92708480461984866</v>
      </c>
      <c r="T283" s="4">
        <v>0.95042020760978152</v>
      </c>
      <c r="U283" s="4">
        <v>0.97253269298573963</v>
      </c>
      <c r="V283" s="4">
        <v>1</v>
      </c>
      <c r="W283" s="4"/>
      <c r="X283" s="4">
        <v>275</v>
      </c>
      <c r="Y283" s="4">
        <v>0.88900715067201674</v>
      </c>
      <c r="Z283" s="4">
        <v>0.90316571202215046</v>
      </c>
      <c r="AA283" s="4">
        <v>0.925931540350314</v>
      </c>
      <c r="AB283" s="4">
        <v>0.94539112504804235</v>
      </c>
      <c r="AC283" s="4">
        <v>0.97278327236858464</v>
      </c>
      <c r="AD283" s="4">
        <v>1</v>
      </c>
      <c r="AE283" s="4"/>
      <c r="AF283" s="4">
        <v>275</v>
      </c>
      <c r="AG283" s="4">
        <v>0.86718755429225491</v>
      </c>
      <c r="AH283" s="4">
        <v>0.87948888780968304</v>
      </c>
      <c r="AI283" s="4">
        <v>0.90168401454084279</v>
      </c>
      <c r="AJ283" s="4">
        <v>0.91860424607741342</v>
      </c>
      <c r="AK283" s="4">
        <v>0.94588675487947049</v>
      </c>
      <c r="AL283" s="4">
        <v>0.97237616106778668</v>
      </c>
      <c r="AM283" s="4">
        <v>1</v>
      </c>
      <c r="AN283" s="4"/>
    </row>
    <row r="284" spans="2:40">
      <c r="B284" s="4">
        <v>276</v>
      </c>
      <c r="C284" s="4">
        <v>0.97765346695821032</v>
      </c>
      <c r="D284" s="4">
        <v>1</v>
      </c>
      <c r="E284" s="4"/>
      <c r="F284" s="4">
        <v>276</v>
      </c>
      <c r="G284" s="4">
        <v>0.9553476245219803</v>
      </c>
      <c r="H284" s="4">
        <v>0.97912571174679286</v>
      </c>
      <c r="I284" s="4">
        <v>1</v>
      </c>
      <c r="J284" s="4"/>
      <c r="K284" s="4">
        <v>276</v>
      </c>
      <c r="L284" s="4">
        <v>0.93311670519824419</v>
      </c>
      <c r="M284" s="4">
        <v>0.95823560429349275</v>
      </c>
      <c r="N284" s="4">
        <v>0.97856003244703871</v>
      </c>
      <c r="O284" s="4">
        <v>1</v>
      </c>
      <c r="P284" s="4"/>
      <c r="Q284" s="4">
        <v>276</v>
      </c>
      <c r="R284" s="4">
        <v>0.91099305977534117</v>
      </c>
      <c r="S284" s="4">
        <v>0.93736354463454019</v>
      </c>
      <c r="T284" s="4">
        <v>0.95713719815896681</v>
      </c>
      <c r="U284" s="4">
        <v>0.98321618350413709</v>
      </c>
      <c r="V284" s="4">
        <v>1</v>
      </c>
      <c r="W284" s="4"/>
      <c r="X284" s="4">
        <v>276</v>
      </c>
      <c r="Y284" s="4">
        <v>0.88900715067201674</v>
      </c>
      <c r="Z284" s="4">
        <v>0.916541716553539</v>
      </c>
      <c r="AA284" s="4">
        <v>0.93576474250829866</v>
      </c>
      <c r="AB284" s="4">
        <v>0.96627587885438837</v>
      </c>
      <c r="AC284" s="4">
        <v>0.98455678256756374</v>
      </c>
      <c r="AD284" s="4">
        <v>1</v>
      </c>
      <c r="AE284" s="4"/>
      <c r="AF284" s="4">
        <v>276</v>
      </c>
      <c r="AG284" s="4">
        <v>0.86718755429225491</v>
      </c>
      <c r="AH284" s="4">
        <v>0.89580060317845911</v>
      </c>
      <c r="AI284" s="4">
        <v>0.91447415756178385</v>
      </c>
      <c r="AJ284" s="4">
        <v>0.94921124516426725</v>
      </c>
      <c r="AK284" s="4">
        <v>0.96892127685819152</v>
      </c>
      <c r="AL284" s="4">
        <v>0.98340326040835102</v>
      </c>
      <c r="AM284" s="4">
        <v>1</v>
      </c>
      <c r="AN284" s="4"/>
    </row>
    <row r="285" spans="2:40">
      <c r="B285" s="4">
        <v>277</v>
      </c>
      <c r="C285" s="4">
        <v>0.97765346695821032</v>
      </c>
      <c r="D285" s="4">
        <v>1</v>
      </c>
      <c r="E285" s="4"/>
      <c r="F285" s="4">
        <v>277</v>
      </c>
      <c r="G285" s="4">
        <v>0.9553476245219803</v>
      </c>
      <c r="H285" s="4">
        <v>0.97363265576885705</v>
      </c>
      <c r="I285" s="4">
        <v>1</v>
      </c>
      <c r="J285" s="4"/>
      <c r="K285" s="4">
        <v>277</v>
      </c>
      <c r="L285" s="4">
        <v>0.93311670519824419</v>
      </c>
      <c r="M285" s="4">
        <v>0.94751404565371955</v>
      </c>
      <c r="N285" s="4">
        <v>0.96990786502995874</v>
      </c>
      <c r="O285" s="4">
        <v>1</v>
      </c>
      <c r="P285" s="4"/>
      <c r="Q285" s="4">
        <v>277</v>
      </c>
      <c r="R285" s="4">
        <v>0.91099305977534117</v>
      </c>
      <c r="S285" s="4">
        <v>0.92167559660376808</v>
      </c>
      <c r="T285" s="4">
        <v>0.94028651873031821</v>
      </c>
      <c r="U285" s="4">
        <v>0.96916734785110381</v>
      </c>
      <c r="V285" s="4">
        <v>1</v>
      </c>
      <c r="W285" s="4"/>
      <c r="X285" s="4">
        <v>277</v>
      </c>
      <c r="Y285" s="4">
        <v>0.88900715067201674</v>
      </c>
      <c r="Z285" s="4">
        <v>0.89614635523232955</v>
      </c>
      <c r="AA285" s="4">
        <v>0.91116221090083716</v>
      </c>
      <c r="AB285" s="4">
        <v>0.9388595961659727</v>
      </c>
      <c r="AC285" s="4">
        <v>0.96717064532780361</v>
      </c>
      <c r="AD285" s="4">
        <v>1</v>
      </c>
      <c r="AE285" s="4"/>
      <c r="AF285" s="4">
        <v>277</v>
      </c>
      <c r="AG285" s="4">
        <v>0.86718755429225491</v>
      </c>
      <c r="AH285" s="4">
        <v>0.87095302742087899</v>
      </c>
      <c r="AI285" s="4">
        <v>0.88255842711389199</v>
      </c>
      <c r="AJ285" s="4">
        <v>0.90910101241866681</v>
      </c>
      <c r="AK285" s="4">
        <v>0.9350033558093569</v>
      </c>
      <c r="AL285" s="4">
        <v>0.96685293841866538</v>
      </c>
      <c r="AM285" s="4">
        <v>1</v>
      </c>
      <c r="AN285" s="4"/>
    </row>
    <row r="286" spans="2:40">
      <c r="B286" s="4">
        <v>278</v>
      </c>
      <c r="C286" s="4">
        <v>0.97765346695821032</v>
      </c>
      <c r="D286" s="4">
        <v>1</v>
      </c>
      <c r="E286" s="4"/>
      <c r="F286" s="4">
        <v>278</v>
      </c>
      <c r="G286" s="4">
        <v>0.9553476245219803</v>
      </c>
      <c r="H286" s="4">
        <v>0.97625820717380241</v>
      </c>
      <c r="I286" s="4">
        <v>1</v>
      </c>
      <c r="J286" s="4"/>
      <c r="K286" s="4">
        <v>278</v>
      </c>
      <c r="L286" s="4">
        <v>0.93311670519824419</v>
      </c>
      <c r="M286" s="4">
        <v>0.95263117297381528</v>
      </c>
      <c r="N286" s="4">
        <v>0.9718572627086538</v>
      </c>
      <c r="O286" s="4">
        <v>1</v>
      </c>
      <c r="P286" s="4"/>
      <c r="Q286" s="4">
        <v>278</v>
      </c>
      <c r="R286" s="4">
        <v>0.91099305977534117</v>
      </c>
      <c r="S286" s="4">
        <v>0.92915204522885753</v>
      </c>
      <c r="T286" s="4">
        <v>0.94407004182506804</v>
      </c>
      <c r="U286" s="4">
        <v>0.96928586359292745</v>
      </c>
      <c r="V286" s="4">
        <v>1</v>
      </c>
      <c r="W286" s="4"/>
      <c r="X286" s="4">
        <v>278</v>
      </c>
      <c r="Y286" s="4">
        <v>0.88900715067201674</v>
      </c>
      <c r="Z286" s="4">
        <v>0.90585191628281525</v>
      </c>
      <c r="AA286" s="4">
        <v>0.91666723855582188</v>
      </c>
      <c r="AB286" s="4">
        <v>0.93908922925281269</v>
      </c>
      <c r="AC286" s="4">
        <v>0.96561475395031515</v>
      </c>
      <c r="AD286" s="4">
        <v>1</v>
      </c>
      <c r="AE286" s="4"/>
      <c r="AF286" s="4">
        <v>278</v>
      </c>
      <c r="AG286" s="4">
        <v>0.86718755429225491</v>
      </c>
      <c r="AH286" s="4">
        <v>0.88275983303928396</v>
      </c>
      <c r="AI286" s="4">
        <v>0.88967519039451803</v>
      </c>
      <c r="AJ286" s="4">
        <v>0.9094345645872528</v>
      </c>
      <c r="AK286" s="4">
        <v>0.93199748807728544</v>
      </c>
      <c r="AL286" s="4">
        <v>0.96514574796699915</v>
      </c>
      <c r="AM286" s="4">
        <v>1</v>
      </c>
      <c r="AN286" s="4"/>
    </row>
    <row r="287" spans="2:40">
      <c r="B287" s="4">
        <v>279</v>
      </c>
      <c r="C287" s="4">
        <v>0.97765346695821032</v>
      </c>
      <c r="D287" s="4">
        <v>1</v>
      </c>
      <c r="E287" s="4"/>
      <c r="F287" s="4">
        <v>279</v>
      </c>
      <c r="G287" s="4">
        <v>0.9553476245219803</v>
      </c>
      <c r="H287" s="4">
        <v>0.97785943616189452</v>
      </c>
      <c r="I287" s="4">
        <v>1</v>
      </c>
      <c r="J287" s="4"/>
      <c r="K287" s="4">
        <v>279</v>
      </c>
      <c r="L287" s="4">
        <v>0.93311670519824419</v>
      </c>
      <c r="M287" s="4">
        <v>0.95575868899233796</v>
      </c>
      <c r="N287" s="4">
        <v>0.97666271539407534</v>
      </c>
      <c r="O287" s="4">
        <v>1</v>
      </c>
      <c r="P287" s="4"/>
      <c r="Q287" s="4">
        <v>279</v>
      </c>
      <c r="R287" s="4">
        <v>0.91099305977534117</v>
      </c>
      <c r="S287" s="4">
        <v>0.93373144870729075</v>
      </c>
      <c r="T287" s="4">
        <v>0.9534292350992809</v>
      </c>
      <c r="U287" s="4">
        <v>0.97285647771219907</v>
      </c>
      <c r="V287" s="4">
        <v>1</v>
      </c>
      <c r="W287" s="4"/>
      <c r="X287" s="4">
        <v>279</v>
      </c>
      <c r="Y287" s="4">
        <v>0.88900715067201674</v>
      </c>
      <c r="Z287" s="4">
        <v>0.91180955650917739</v>
      </c>
      <c r="AA287" s="4">
        <v>0.9303322635968504</v>
      </c>
      <c r="AB287" s="4">
        <v>0.94602072683810567</v>
      </c>
      <c r="AC287" s="4">
        <v>0.97081538484156937</v>
      </c>
      <c r="AD287" s="4">
        <v>1</v>
      </c>
      <c r="AE287" s="4"/>
      <c r="AF287" s="4">
        <v>279</v>
      </c>
      <c r="AG287" s="4">
        <v>0.86718755429225491</v>
      </c>
      <c r="AH287" s="4">
        <v>0.89002299864694656</v>
      </c>
      <c r="AI287" s="4">
        <v>0.90740251030435926</v>
      </c>
      <c r="AJ287" s="4">
        <v>0.91952204265394655</v>
      </c>
      <c r="AK287" s="4">
        <v>0.94206367106291844</v>
      </c>
      <c r="AL287" s="4">
        <v>0.96902227422020271</v>
      </c>
      <c r="AM287" s="4">
        <v>1</v>
      </c>
      <c r="AN287" s="4"/>
    </row>
    <row r="288" spans="2:40">
      <c r="B288" s="4">
        <v>280</v>
      </c>
      <c r="C288" s="4">
        <v>0.97765346695821032</v>
      </c>
      <c r="D288" s="4">
        <v>1</v>
      </c>
      <c r="E288" s="4"/>
      <c r="F288" s="4">
        <v>280</v>
      </c>
      <c r="G288" s="4">
        <v>0.9553476245219803</v>
      </c>
      <c r="H288" s="4">
        <v>0.97405306059530505</v>
      </c>
      <c r="I288" s="4">
        <v>1</v>
      </c>
      <c r="J288" s="4"/>
      <c r="K288" s="4">
        <v>280</v>
      </c>
      <c r="L288" s="4">
        <v>0.93311670519824419</v>
      </c>
      <c r="M288" s="4">
        <v>0.94833247645522845</v>
      </c>
      <c r="N288" s="4">
        <v>0.97726207522009634</v>
      </c>
      <c r="O288" s="4">
        <v>1</v>
      </c>
      <c r="P288" s="4"/>
      <c r="Q288" s="4">
        <v>280</v>
      </c>
      <c r="R288" s="4">
        <v>0.91099305977534117</v>
      </c>
      <c r="S288" s="4">
        <v>0.92287002306321042</v>
      </c>
      <c r="T288" s="4">
        <v>0.95459979790410587</v>
      </c>
      <c r="U288" s="4">
        <v>0.97782480298912833</v>
      </c>
      <c r="V288" s="4">
        <v>1</v>
      </c>
      <c r="W288" s="4"/>
      <c r="X288" s="4">
        <v>280</v>
      </c>
      <c r="Y288" s="4">
        <v>0.88900715067201674</v>
      </c>
      <c r="Z288" s="4">
        <v>0.89769514607269252</v>
      </c>
      <c r="AA288" s="4">
        <v>0.93204609797172899</v>
      </c>
      <c r="AB288" s="4">
        <v>0.95570795301033129</v>
      </c>
      <c r="AC288" s="4">
        <v>0.97598675296313531</v>
      </c>
      <c r="AD288" s="4">
        <v>1</v>
      </c>
      <c r="AE288" s="4"/>
      <c r="AF288" s="4">
        <v>280</v>
      </c>
      <c r="AG288" s="4">
        <v>0.86718755429225491</v>
      </c>
      <c r="AH288" s="4">
        <v>0.87283499590765112</v>
      </c>
      <c r="AI288" s="4">
        <v>0.90963198601899498</v>
      </c>
      <c r="AJ288" s="4">
        <v>0.93368195863010683</v>
      </c>
      <c r="AK288" s="4">
        <v>0.95212682751002953</v>
      </c>
      <c r="AL288" s="4">
        <v>0.97402730769725832</v>
      </c>
      <c r="AM288" s="4">
        <v>1</v>
      </c>
      <c r="AN288" s="4"/>
    </row>
    <row r="289" spans="2:40">
      <c r="B289" s="4">
        <v>281</v>
      </c>
      <c r="C289" s="4">
        <v>0.97765346695821032</v>
      </c>
      <c r="D289" s="4">
        <v>1</v>
      </c>
      <c r="E289" s="4"/>
      <c r="F289" s="4">
        <v>281</v>
      </c>
      <c r="G289" s="4">
        <v>0.9553476245219803</v>
      </c>
      <c r="H289" s="4">
        <v>0.97668113448621441</v>
      </c>
      <c r="I289" s="4">
        <v>1</v>
      </c>
      <c r="J289" s="4"/>
      <c r="K289" s="4">
        <v>281</v>
      </c>
      <c r="L289" s="4">
        <v>0.93311670519824419</v>
      </c>
      <c r="M289" s="4">
        <v>0.95345673532618913</v>
      </c>
      <c r="N289" s="4">
        <v>0.97431511417492234</v>
      </c>
      <c r="O289" s="4">
        <v>1</v>
      </c>
      <c r="P289" s="4"/>
      <c r="Q289" s="4">
        <v>281</v>
      </c>
      <c r="R289" s="4">
        <v>0.91099305977534117</v>
      </c>
      <c r="S289" s="4">
        <v>0.930360129429882</v>
      </c>
      <c r="T289" s="4">
        <v>0.94885123383830494</v>
      </c>
      <c r="U289" s="4">
        <v>0.97830895333075218</v>
      </c>
      <c r="V289" s="4">
        <v>1</v>
      </c>
      <c r="W289" s="4"/>
      <c r="X289" s="4">
        <v>281</v>
      </c>
      <c r="Y289" s="4">
        <v>0.88900715067201674</v>
      </c>
      <c r="Z289" s="4">
        <v>0.90742264229470693</v>
      </c>
      <c r="AA289" s="4">
        <v>0.92363966582741097</v>
      </c>
      <c r="AB289" s="4">
        <v>0.9566545865594257</v>
      </c>
      <c r="AC289" s="4">
        <v>0.97826941716570504</v>
      </c>
      <c r="AD289" s="4">
        <v>1</v>
      </c>
      <c r="AE289" s="4"/>
      <c r="AF289" s="4">
        <v>281</v>
      </c>
      <c r="AG289" s="4">
        <v>0.86718755429225491</v>
      </c>
      <c r="AH289" s="4">
        <v>0.88467360367430248</v>
      </c>
      <c r="AI289" s="4">
        <v>0.89870943375227108</v>
      </c>
      <c r="AJ289" s="4">
        <v>0.93506952712257496</v>
      </c>
      <c r="AK289" s="4">
        <v>0.95658575567809956</v>
      </c>
      <c r="AL289" s="4">
        <v>0.97859096404053958</v>
      </c>
      <c r="AM289" s="4">
        <v>1</v>
      </c>
      <c r="AN289" s="4"/>
    </row>
    <row r="290" spans="2:40">
      <c r="B290" s="4">
        <v>282</v>
      </c>
      <c r="C290" s="4">
        <v>0.97765346695821032</v>
      </c>
      <c r="D290" s="4">
        <v>1</v>
      </c>
      <c r="E290" s="4"/>
      <c r="F290" s="4">
        <v>282</v>
      </c>
      <c r="G290" s="4">
        <v>0.9553476245219803</v>
      </c>
      <c r="H290" s="4">
        <v>0.9757747666175044</v>
      </c>
      <c r="I290" s="4">
        <v>1</v>
      </c>
      <c r="J290" s="4"/>
      <c r="K290" s="4">
        <v>282</v>
      </c>
      <c r="L290" s="4">
        <v>0.93311670519824419</v>
      </c>
      <c r="M290" s="4">
        <v>0.95168792555918935</v>
      </c>
      <c r="N290" s="4">
        <v>0.97479563803632407</v>
      </c>
      <c r="O290" s="4">
        <v>1</v>
      </c>
      <c r="P290" s="4"/>
      <c r="Q290" s="4">
        <v>282</v>
      </c>
      <c r="R290" s="4">
        <v>0.91099305977534117</v>
      </c>
      <c r="S290" s="4">
        <v>0.92777238753966451</v>
      </c>
      <c r="T290" s="4">
        <v>0.94978739522262456</v>
      </c>
      <c r="U290" s="4">
        <v>0.97665578247181695</v>
      </c>
      <c r="V290" s="4">
        <v>1</v>
      </c>
      <c r="W290" s="4"/>
      <c r="X290" s="4">
        <v>282</v>
      </c>
      <c r="Y290" s="4">
        <v>0.88900715067201674</v>
      </c>
      <c r="Z290" s="4">
        <v>0.90405894647594875</v>
      </c>
      <c r="AA290" s="4">
        <v>0.92500693342457707</v>
      </c>
      <c r="AB290" s="4">
        <v>0.95342416075430581</v>
      </c>
      <c r="AC290" s="4">
        <v>0.97755729946409575</v>
      </c>
      <c r="AD290" s="4">
        <v>1</v>
      </c>
      <c r="AE290" s="4"/>
      <c r="AF290" s="4">
        <v>282</v>
      </c>
      <c r="AG290" s="4">
        <v>0.86718755429225491</v>
      </c>
      <c r="AH290" s="4">
        <v>0.88057629466756548</v>
      </c>
      <c r="AI290" s="4">
        <v>0.9004836889360871</v>
      </c>
      <c r="AJ290" s="4">
        <v>0.93033722151128728</v>
      </c>
      <c r="AK290" s="4">
        <v>0.9551935958045229</v>
      </c>
      <c r="AL290" s="4">
        <v>0.97889860444656129</v>
      </c>
      <c r="AM290" s="4">
        <v>1</v>
      </c>
      <c r="AN290" s="4"/>
    </row>
    <row r="291" spans="2:40">
      <c r="B291" s="4">
        <v>283</v>
      </c>
      <c r="C291" s="4">
        <v>0.97765346695821032</v>
      </c>
      <c r="D291" s="4">
        <v>1</v>
      </c>
      <c r="E291" s="4"/>
      <c r="F291" s="4">
        <v>283</v>
      </c>
      <c r="G291" s="4">
        <v>0.9553476245219803</v>
      </c>
      <c r="H291" s="4">
        <v>0.97558027153541926</v>
      </c>
      <c r="I291" s="4">
        <v>1</v>
      </c>
      <c r="J291" s="4"/>
      <c r="K291" s="4">
        <v>283</v>
      </c>
      <c r="L291" s="4">
        <v>0.93311670519824419</v>
      </c>
      <c r="M291" s="4">
        <v>0.95130857536433377</v>
      </c>
      <c r="N291" s="4">
        <v>0.97516821351246696</v>
      </c>
      <c r="O291" s="4">
        <v>1</v>
      </c>
      <c r="P291" s="4"/>
      <c r="Q291" s="4">
        <v>283</v>
      </c>
      <c r="R291" s="4">
        <v>0.91099305977534117</v>
      </c>
      <c r="S291" s="4">
        <v>0.92721771690922583</v>
      </c>
      <c r="T291" s="4">
        <v>0.95051356818203192</v>
      </c>
      <c r="U291" s="4">
        <v>0.97523334200413192</v>
      </c>
      <c r="V291" s="4">
        <v>1</v>
      </c>
      <c r="W291" s="4"/>
      <c r="X291" s="4">
        <v>283</v>
      </c>
      <c r="Y291" s="4">
        <v>0.88900715067201674</v>
      </c>
      <c r="Z291" s="4">
        <v>0.90333836029207992</v>
      </c>
      <c r="AA291" s="4">
        <v>0.92606797624569226</v>
      </c>
      <c r="AB291" s="4">
        <v>0.95064897316115338</v>
      </c>
      <c r="AC291" s="4">
        <v>0.98009471780072688</v>
      </c>
      <c r="AD291" s="4">
        <v>1</v>
      </c>
      <c r="AE291" s="4"/>
      <c r="AF291" s="4">
        <v>283</v>
      </c>
      <c r="AG291" s="4">
        <v>0.86718755429225491</v>
      </c>
      <c r="AH291" s="4">
        <v>0.87969904562036971</v>
      </c>
      <c r="AI291" s="4">
        <v>0.9018611695919112</v>
      </c>
      <c r="AJ291" s="4">
        <v>0.92627819817944379</v>
      </c>
      <c r="AK291" s="4">
        <v>0.96015877041917452</v>
      </c>
      <c r="AL291" s="4">
        <v>0.97682582495229708</v>
      </c>
      <c r="AM291" s="4">
        <v>1</v>
      </c>
      <c r="AN291" s="4"/>
    </row>
    <row r="292" spans="2:40">
      <c r="B292" s="4">
        <v>284</v>
      </c>
      <c r="C292" s="4">
        <v>0.97765346695821032</v>
      </c>
      <c r="D292" s="4">
        <v>1</v>
      </c>
      <c r="E292" s="4"/>
      <c r="F292" s="4">
        <v>284</v>
      </c>
      <c r="G292" s="4">
        <v>0.9553476245219803</v>
      </c>
      <c r="H292" s="4">
        <v>0.97708887192404881</v>
      </c>
      <c r="I292" s="4">
        <v>1</v>
      </c>
      <c r="J292" s="4"/>
      <c r="K292" s="4">
        <v>284</v>
      </c>
      <c r="L292" s="4">
        <v>0.93311670519824419</v>
      </c>
      <c r="M292" s="4">
        <v>0.95425298528107938</v>
      </c>
      <c r="N292" s="4">
        <v>0.97444625057039125</v>
      </c>
      <c r="O292" s="4">
        <v>1</v>
      </c>
      <c r="P292" s="4"/>
      <c r="Q292" s="4">
        <v>284</v>
      </c>
      <c r="R292" s="4">
        <v>0.91099305977534117</v>
      </c>
      <c r="S292" s="4">
        <v>0.93152581502317799</v>
      </c>
      <c r="T292" s="4">
        <v>0.94910666927698084</v>
      </c>
      <c r="U292" s="4">
        <v>0.9731358197796196</v>
      </c>
      <c r="V292" s="4">
        <v>1</v>
      </c>
      <c r="W292" s="4"/>
      <c r="X292" s="4">
        <v>284</v>
      </c>
      <c r="Y292" s="4">
        <v>0.88900715067201674</v>
      </c>
      <c r="Z292" s="4">
        <v>0.90893888715975435</v>
      </c>
      <c r="AA292" s="4">
        <v>0.92401266346786237</v>
      </c>
      <c r="AB292" s="4">
        <v>0.94656407795200903</v>
      </c>
      <c r="AC292" s="4">
        <v>0.96986411905946845</v>
      </c>
      <c r="AD292" s="4">
        <v>1</v>
      </c>
      <c r="AE292" s="4"/>
      <c r="AF292" s="4">
        <v>284</v>
      </c>
      <c r="AG292" s="4">
        <v>0.86718755429225491</v>
      </c>
      <c r="AH292" s="4">
        <v>0.88652178031172058</v>
      </c>
      <c r="AI292" s="4">
        <v>0.89919337291978008</v>
      </c>
      <c r="AJ292" s="4">
        <v>0.92031435361283953</v>
      </c>
      <c r="AK292" s="4">
        <v>0.9402183894668249</v>
      </c>
      <c r="AL292" s="4">
        <v>0.96408404134575132</v>
      </c>
      <c r="AM292" s="4">
        <v>1</v>
      </c>
      <c r="AN292" s="4"/>
    </row>
    <row r="293" spans="2:40">
      <c r="B293" s="4">
        <v>285</v>
      </c>
      <c r="C293" s="4">
        <v>0.97765346695821032</v>
      </c>
      <c r="D293" s="4">
        <v>1</v>
      </c>
      <c r="E293" s="4"/>
      <c r="F293" s="4">
        <v>285</v>
      </c>
      <c r="G293" s="4">
        <v>0.9553476245219803</v>
      </c>
      <c r="H293" s="4">
        <v>0.97379801957330048</v>
      </c>
      <c r="I293" s="4">
        <v>1</v>
      </c>
      <c r="J293" s="4"/>
      <c r="K293" s="4">
        <v>285</v>
      </c>
      <c r="L293" s="4">
        <v>0.93311670519824419</v>
      </c>
      <c r="M293" s="4">
        <v>0.94783592851629239</v>
      </c>
      <c r="N293" s="4">
        <v>0.97315085827353598</v>
      </c>
      <c r="O293" s="4">
        <v>1</v>
      </c>
      <c r="P293" s="4"/>
      <c r="Q293" s="4">
        <v>285</v>
      </c>
      <c r="R293" s="4">
        <v>0.91099305977534117</v>
      </c>
      <c r="S293" s="4">
        <v>0.92214529429606007</v>
      </c>
      <c r="T293" s="4">
        <v>0.94658493292689239</v>
      </c>
      <c r="U293" s="4">
        <v>0.96895482734312055</v>
      </c>
      <c r="V293" s="4">
        <v>1</v>
      </c>
      <c r="W293" s="4"/>
      <c r="X293" s="4">
        <v>285</v>
      </c>
      <c r="Y293" s="4">
        <v>0.88900715067201674</v>
      </c>
      <c r="Z293" s="4">
        <v>0.89675532383020184</v>
      </c>
      <c r="AA293" s="4">
        <v>0.92033251672217653</v>
      </c>
      <c r="AB293" s="4">
        <v>0.93844789215539159</v>
      </c>
      <c r="AC293" s="4">
        <v>0.96661991530099844</v>
      </c>
      <c r="AD293" s="4">
        <v>1</v>
      </c>
      <c r="AE293" s="4"/>
      <c r="AF293" s="4">
        <v>285</v>
      </c>
      <c r="AG293" s="4">
        <v>0.86718755429225491</v>
      </c>
      <c r="AH293" s="4">
        <v>0.87169290111077735</v>
      </c>
      <c r="AI293" s="4">
        <v>0.89442148304974556</v>
      </c>
      <c r="AJ293" s="4">
        <v>0.90850309634134507</v>
      </c>
      <c r="AK293" s="4">
        <v>0.93393883256782695</v>
      </c>
      <c r="AL293" s="4">
        <v>0.96993130697035868</v>
      </c>
      <c r="AM293" s="4">
        <v>1</v>
      </c>
      <c r="AN293" s="4"/>
    </row>
    <row r="294" spans="2:40">
      <c r="B294" s="4">
        <v>286</v>
      </c>
      <c r="C294" s="4">
        <v>0.97765346695821032</v>
      </c>
      <c r="D294" s="4">
        <v>1</v>
      </c>
      <c r="E294" s="4"/>
      <c r="F294" s="4">
        <v>286</v>
      </c>
      <c r="G294" s="4">
        <v>0.9553476245219803</v>
      </c>
      <c r="H294" s="4">
        <v>0.97575538369414117</v>
      </c>
      <c r="I294" s="4">
        <v>1</v>
      </c>
      <c r="J294" s="4"/>
      <c r="K294" s="4">
        <v>286</v>
      </c>
      <c r="L294" s="4">
        <v>0.93311670519824419</v>
      </c>
      <c r="M294" s="4">
        <v>0.95165011701659097</v>
      </c>
      <c r="N294" s="4">
        <v>0.97308161468346832</v>
      </c>
      <c r="O294" s="4">
        <v>1</v>
      </c>
      <c r="P294" s="4"/>
      <c r="Q294" s="4">
        <v>286</v>
      </c>
      <c r="R294" s="4">
        <v>0.91099305977534117</v>
      </c>
      <c r="S294" s="4">
        <v>0.927717100445281</v>
      </c>
      <c r="T294" s="4">
        <v>0.94645023108367887</v>
      </c>
      <c r="U294" s="4">
        <v>0.96675477778560748</v>
      </c>
      <c r="V294" s="4">
        <v>1</v>
      </c>
      <c r="W294" s="4"/>
      <c r="X294" s="4">
        <v>286</v>
      </c>
      <c r="Y294" s="4">
        <v>0.88900715067201674</v>
      </c>
      <c r="Z294" s="4">
        <v>0.90398711521425268</v>
      </c>
      <c r="AA294" s="4">
        <v>0.92013607464136615</v>
      </c>
      <c r="AB294" s="4">
        <v>0.93419116542618419</v>
      </c>
      <c r="AC294" s="4">
        <v>0.96478152941886253</v>
      </c>
      <c r="AD294" s="4">
        <v>1</v>
      </c>
      <c r="AE294" s="4"/>
      <c r="AF294" s="4">
        <v>286</v>
      </c>
      <c r="AG294" s="4">
        <v>0.86718755429225491</v>
      </c>
      <c r="AH294" s="4">
        <v>0.88048883870260009</v>
      </c>
      <c r="AI294" s="4">
        <v>0.89416694350270742</v>
      </c>
      <c r="AJ294" s="4">
        <v>0.90232876198663237</v>
      </c>
      <c r="AK294" s="4">
        <v>0.93038974933727947</v>
      </c>
      <c r="AL294" s="4">
        <v>0.96945680837944614</v>
      </c>
      <c r="AM294" s="4">
        <v>1</v>
      </c>
      <c r="AN294" s="4"/>
    </row>
    <row r="295" spans="2:40">
      <c r="B295" s="4">
        <v>287</v>
      </c>
      <c r="C295" s="4">
        <v>0.97765346695821032</v>
      </c>
      <c r="D295" s="4">
        <v>1</v>
      </c>
      <c r="E295" s="4"/>
      <c r="F295" s="4">
        <v>287</v>
      </c>
      <c r="G295" s="4">
        <v>0.9553476245219803</v>
      </c>
      <c r="H295" s="4">
        <v>0.97670943109158836</v>
      </c>
      <c r="I295" s="4">
        <v>1</v>
      </c>
      <c r="J295" s="4"/>
      <c r="K295" s="4">
        <v>287</v>
      </c>
      <c r="L295" s="4">
        <v>0.93311670519824419</v>
      </c>
      <c r="M295" s="4">
        <v>0.95351198361318301</v>
      </c>
      <c r="N295" s="4">
        <v>0.97701974491523536</v>
      </c>
      <c r="O295" s="4">
        <v>1</v>
      </c>
      <c r="P295" s="4"/>
      <c r="Q295" s="4">
        <v>287</v>
      </c>
      <c r="R295" s="4">
        <v>0.91099305977534117</v>
      </c>
      <c r="S295" s="4">
        <v>0.93044099552396087</v>
      </c>
      <c r="T295" s="4">
        <v>0.95412643505740458</v>
      </c>
      <c r="U295" s="4">
        <v>0.97640288212094783</v>
      </c>
      <c r="V295" s="4">
        <v>1</v>
      </c>
      <c r="W295" s="4"/>
      <c r="X295" s="4">
        <v>287</v>
      </c>
      <c r="Y295" s="4">
        <v>0.88900715067201674</v>
      </c>
      <c r="Z295" s="4">
        <v>0.90752780700162883</v>
      </c>
      <c r="AA295" s="4">
        <v>0.93135291540027887</v>
      </c>
      <c r="AB295" s="4">
        <v>0.95293045541716748</v>
      </c>
      <c r="AC295" s="4">
        <v>0.97500457428565901</v>
      </c>
      <c r="AD295" s="4">
        <v>1</v>
      </c>
      <c r="AE295" s="4"/>
      <c r="AF295" s="4">
        <v>287</v>
      </c>
      <c r="AG295" s="4">
        <v>0.86718755429225491</v>
      </c>
      <c r="AH295" s="4">
        <v>0.88480176582233361</v>
      </c>
      <c r="AI295" s="4">
        <v>0.90873008088821017</v>
      </c>
      <c r="AJ295" s="4">
        <v>0.92961468949769888</v>
      </c>
      <c r="AK295" s="4">
        <v>0.95021145699990395</v>
      </c>
      <c r="AL295" s="4">
        <v>0.9777977262182691</v>
      </c>
      <c r="AM295" s="4">
        <v>1</v>
      </c>
      <c r="AN295" s="4"/>
    </row>
    <row r="296" spans="2:40">
      <c r="B296" s="4">
        <v>288</v>
      </c>
      <c r="C296" s="4">
        <v>0.97765346695821032</v>
      </c>
      <c r="D296" s="4">
        <v>1</v>
      </c>
      <c r="E296" s="4"/>
      <c r="F296" s="4">
        <v>288</v>
      </c>
      <c r="G296" s="4">
        <v>0.9553476245219803</v>
      </c>
      <c r="H296" s="4">
        <v>0.97546123532850038</v>
      </c>
      <c r="I296" s="4">
        <v>1</v>
      </c>
      <c r="J296" s="4"/>
      <c r="K296" s="4">
        <v>288</v>
      </c>
      <c r="L296" s="4">
        <v>0.93311670519824419</v>
      </c>
      <c r="M296" s="4">
        <v>0.95107644017427295</v>
      </c>
      <c r="N296" s="4">
        <v>0.97254247679802874</v>
      </c>
      <c r="O296" s="4">
        <v>1</v>
      </c>
      <c r="P296" s="4"/>
      <c r="Q296" s="4">
        <v>288</v>
      </c>
      <c r="R296" s="4">
        <v>0.91099305977534117</v>
      </c>
      <c r="S296" s="4">
        <v>0.92687835268695662</v>
      </c>
      <c r="T296" s="4">
        <v>0.94540175619468847</v>
      </c>
      <c r="U296" s="4">
        <v>0.96752041617817608</v>
      </c>
      <c r="V296" s="4">
        <v>1</v>
      </c>
      <c r="W296" s="4"/>
      <c r="X296" s="4">
        <v>288</v>
      </c>
      <c r="Y296" s="4">
        <v>0.88900715067201674</v>
      </c>
      <c r="Z296" s="4">
        <v>0.90289755476872935</v>
      </c>
      <c r="AA296" s="4">
        <v>0.91860751195986334</v>
      </c>
      <c r="AB296" s="4">
        <v>0.93567144950052539</v>
      </c>
      <c r="AC296" s="4">
        <v>0.96660616365011565</v>
      </c>
      <c r="AD296" s="4">
        <v>1</v>
      </c>
      <c r="AE296" s="4"/>
      <c r="AF296" s="4">
        <v>288</v>
      </c>
      <c r="AG296" s="4">
        <v>0.86718755429225491</v>
      </c>
      <c r="AH296" s="4">
        <v>0.87916249066035701</v>
      </c>
      <c r="AI296" s="4">
        <v>0.89218692961563184</v>
      </c>
      <c r="AJ296" s="4">
        <v>0.90447430553075314</v>
      </c>
      <c r="AK296" s="4">
        <v>0.9339122593321405</v>
      </c>
      <c r="AL296" s="4">
        <v>0.96949994562551112</v>
      </c>
      <c r="AM296" s="4">
        <v>1</v>
      </c>
      <c r="AN296" s="4"/>
    </row>
    <row r="297" spans="2:40">
      <c r="B297" s="4">
        <v>289</v>
      </c>
      <c r="C297" s="4">
        <v>0.97765346695821032</v>
      </c>
      <c r="D297" s="4">
        <v>1</v>
      </c>
      <c r="E297" s="4"/>
      <c r="F297" s="4">
        <v>289</v>
      </c>
      <c r="G297" s="4">
        <v>0.9553476245219803</v>
      </c>
      <c r="H297" s="4">
        <v>0.97699054921295725</v>
      </c>
      <c r="I297" s="4">
        <v>1</v>
      </c>
      <c r="J297" s="4"/>
      <c r="K297" s="4">
        <v>289</v>
      </c>
      <c r="L297" s="4">
        <v>0.93311670519824419</v>
      </c>
      <c r="M297" s="4">
        <v>0.9540609453908141</v>
      </c>
      <c r="N297" s="4">
        <v>0.97651309591676683</v>
      </c>
      <c r="O297" s="4">
        <v>1</v>
      </c>
      <c r="P297" s="4"/>
      <c r="Q297" s="4">
        <v>289</v>
      </c>
      <c r="R297" s="4">
        <v>0.91099305977534117</v>
      </c>
      <c r="S297" s="4">
        <v>0.93124462997449098</v>
      </c>
      <c r="T297" s="4">
        <v>0.95313713700885527</v>
      </c>
      <c r="U297" s="4">
        <v>0.97626922824413487</v>
      </c>
      <c r="V297" s="4">
        <v>1</v>
      </c>
      <c r="W297" s="4"/>
      <c r="X297" s="4">
        <v>289</v>
      </c>
      <c r="Y297" s="4">
        <v>0.88900715067201674</v>
      </c>
      <c r="Z297" s="4">
        <v>0.90857308278122029</v>
      </c>
      <c r="AA297" s="4">
        <v>0.92990476339075434</v>
      </c>
      <c r="AB297" s="4">
        <v>0.95266959151545838</v>
      </c>
      <c r="AC297" s="4">
        <v>0.97838376442732977</v>
      </c>
      <c r="AD297" s="4">
        <v>1</v>
      </c>
      <c r="AE297" s="4"/>
      <c r="AF297" s="4">
        <v>289</v>
      </c>
      <c r="AG297" s="4">
        <v>0.86718755429225491</v>
      </c>
      <c r="AH297" s="4">
        <v>0.88607582454152944</v>
      </c>
      <c r="AI297" s="4">
        <v>0.90684660131910111</v>
      </c>
      <c r="AJ297" s="4">
        <v>0.92923299377697088</v>
      </c>
      <c r="AK297" s="4">
        <v>0.95680939418195254</v>
      </c>
      <c r="AL297" s="4">
        <v>0.97658316619554875</v>
      </c>
      <c r="AM297" s="4">
        <v>1</v>
      </c>
      <c r="AN297" s="4"/>
    </row>
    <row r="298" spans="2:40">
      <c r="B298" s="4">
        <v>290</v>
      </c>
      <c r="C298" s="4">
        <v>0.97765346695821032</v>
      </c>
      <c r="D298" s="4">
        <v>1</v>
      </c>
      <c r="E298" s="4"/>
      <c r="F298" s="4">
        <v>290</v>
      </c>
      <c r="G298" s="4">
        <v>0.9553476245219803</v>
      </c>
      <c r="H298" s="4">
        <v>0.9773331642480162</v>
      </c>
      <c r="I298" s="4">
        <v>1</v>
      </c>
      <c r="J298" s="4"/>
      <c r="K298" s="4">
        <v>290</v>
      </c>
      <c r="L298" s="4">
        <v>0.93311670519824419</v>
      </c>
      <c r="M298" s="4">
        <v>0.95473021069651476</v>
      </c>
      <c r="N298" s="4">
        <v>0.97541810932456297</v>
      </c>
      <c r="O298" s="4">
        <v>1</v>
      </c>
      <c r="P298" s="4"/>
      <c r="Q298" s="4">
        <v>290</v>
      </c>
      <c r="R298" s="4">
        <v>0.91099305977534117</v>
      </c>
      <c r="S298" s="4">
        <v>0.93222469159409427</v>
      </c>
      <c r="T298" s="4">
        <v>0.95100078626661977</v>
      </c>
      <c r="U298" s="4">
        <v>0.97657310650614215</v>
      </c>
      <c r="V298" s="4">
        <v>1</v>
      </c>
      <c r="W298" s="4"/>
      <c r="X298" s="4">
        <v>290</v>
      </c>
      <c r="Y298" s="4">
        <v>0.88900715067201674</v>
      </c>
      <c r="Z298" s="4">
        <v>0.90984824182647328</v>
      </c>
      <c r="AA298" s="4">
        <v>0.92678009897837343</v>
      </c>
      <c r="AB298" s="4">
        <v>0.95326274886643181</v>
      </c>
      <c r="AC298" s="4">
        <v>0.97714499311433245</v>
      </c>
      <c r="AD298" s="4">
        <v>1</v>
      </c>
      <c r="AE298" s="4"/>
      <c r="AF298" s="4">
        <v>290</v>
      </c>
      <c r="AG298" s="4">
        <v>0.86718755429225491</v>
      </c>
      <c r="AH298" s="4">
        <v>0.8876305780547471</v>
      </c>
      <c r="AI298" s="4">
        <v>0.90278596583223014</v>
      </c>
      <c r="AJ298" s="4">
        <v>0.93010097650477674</v>
      </c>
      <c r="AK298" s="4">
        <v>0.95438801779641547</v>
      </c>
      <c r="AL298" s="4">
        <v>0.97866726567991924</v>
      </c>
      <c r="AM298" s="4">
        <v>1</v>
      </c>
      <c r="AN298" s="4"/>
    </row>
    <row r="299" spans="2:40">
      <c r="B299" s="4">
        <v>291</v>
      </c>
      <c r="C299" s="4">
        <v>0.97765346695821032</v>
      </c>
      <c r="D299" s="4">
        <v>1</v>
      </c>
      <c r="E299" s="4"/>
      <c r="F299" s="4">
        <v>291</v>
      </c>
      <c r="G299" s="4">
        <v>0.9553476245219803</v>
      </c>
      <c r="H299" s="4">
        <v>0.97650427195328371</v>
      </c>
      <c r="I299" s="4">
        <v>1</v>
      </c>
      <c r="J299" s="4"/>
      <c r="K299" s="4">
        <v>291</v>
      </c>
      <c r="L299" s="4">
        <v>0.93311670519824419</v>
      </c>
      <c r="M299" s="4">
        <v>0.95311145271751729</v>
      </c>
      <c r="N299" s="4">
        <v>0.97700551005555158</v>
      </c>
      <c r="O299" s="4">
        <v>1</v>
      </c>
      <c r="P299" s="4"/>
      <c r="Q299" s="4">
        <v>291</v>
      </c>
      <c r="R299" s="4">
        <v>0.91099305977534117</v>
      </c>
      <c r="S299" s="4">
        <v>0.92985479750057209</v>
      </c>
      <c r="T299" s="4">
        <v>0.95409863263672146</v>
      </c>
      <c r="U299" s="4">
        <v>0.97610807409391875</v>
      </c>
      <c r="V299" s="4">
        <v>1</v>
      </c>
      <c r="W299" s="4"/>
      <c r="X299" s="4">
        <v>291</v>
      </c>
      <c r="Y299" s="4">
        <v>0.88900715067201674</v>
      </c>
      <c r="Z299" s="4">
        <v>0.90676553743928789</v>
      </c>
      <c r="AA299" s="4">
        <v>0.93131220746686205</v>
      </c>
      <c r="AB299" s="4">
        <v>0.95235510042512328</v>
      </c>
      <c r="AC299" s="4">
        <v>0.97791118729621185</v>
      </c>
      <c r="AD299" s="4">
        <v>1</v>
      </c>
      <c r="AE299" s="4"/>
      <c r="AF299" s="4">
        <v>291</v>
      </c>
      <c r="AG299" s="4">
        <v>0.86718755429225491</v>
      </c>
      <c r="AH299" s="4">
        <v>0.88387288708484679</v>
      </c>
      <c r="AI299" s="4">
        <v>0.90867712243958243</v>
      </c>
      <c r="AJ299" s="4">
        <v>0.92877290029735871</v>
      </c>
      <c r="AK299" s="4">
        <v>0.95588530477509237</v>
      </c>
      <c r="AL299" s="4">
        <v>0.97548674266270929</v>
      </c>
      <c r="AM299" s="4">
        <v>1</v>
      </c>
      <c r="AN299" s="4"/>
    </row>
    <row r="300" spans="2:40">
      <c r="B300" s="4">
        <v>292</v>
      </c>
      <c r="C300" s="4">
        <v>0.97765346695821032</v>
      </c>
      <c r="D300" s="4">
        <v>1</v>
      </c>
      <c r="E300" s="4"/>
      <c r="F300" s="4">
        <v>292</v>
      </c>
      <c r="G300" s="4">
        <v>0.9553476245219803</v>
      </c>
      <c r="H300" s="4">
        <v>0.98146230988266014</v>
      </c>
      <c r="I300" s="4">
        <v>1</v>
      </c>
      <c r="J300" s="4"/>
      <c r="K300" s="4">
        <v>292</v>
      </c>
      <c r="L300" s="4">
        <v>0.93311670519824419</v>
      </c>
      <c r="M300" s="4">
        <v>0.96281455284465089</v>
      </c>
      <c r="N300" s="4">
        <v>0.98171142764375252</v>
      </c>
      <c r="O300" s="4">
        <v>1</v>
      </c>
      <c r="P300" s="4"/>
      <c r="Q300" s="4">
        <v>292</v>
      </c>
      <c r="R300" s="4">
        <v>0.91099305977534117</v>
      </c>
      <c r="S300" s="4">
        <v>0.9440903812311372</v>
      </c>
      <c r="T300" s="4">
        <v>0.96331193329144194</v>
      </c>
      <c r="U300" s="4">
        <v>0.98163445589603471</v>
      </c>
      <c r="V300" s="4">
        <v>1</v>
      </c>
      <c r="W300" s="4"/>
      <c r="X300" s="4">
        <v>292</v>
      </c>
      <c r="Y300" s="4">
        <v>0.88900715067201674</v>
      </c>
      <c r="Z300" s="4">
        <v>0.9253220720058295</v>
      </c>
      <c r="AA300" s="4">
        <v>0.9448346153176842</v>
      </c>
      <c r="AB300" s="4">
        <v>0.96316942905823966</v>
      </c>
      <c r="AC300" s="4">
        <v>0.98100217114763844</v>
      </c>
      <c r="AD300" s="4">
        <v>1</v>
      </c>
      <c r="AE300" s="4"/>
      <c r="AF300" s="4">
        <v>292</v>
      </c>
      <c r="AG300" s="4">
        <v>0.86718755429225491</v>
      </c>
      <c r="AH300" s="4">
        <v>0.90654049075753407</v>
      </c>
      <c r="AI300" s="4">
        <v>0.92631122681329559</v>
      </c>
      <c r="AJ300" s="4">
        <v>0.94463754219293983</v>
      </c>
      <c r="AK300" s="4">
        <v>0.96193758349650049</v>
      </c>
      <c r="AL300" s="4">
        <v>0.97595255529666369</v>
      </c>
      <c r="AM300" s="4">
        <v>1</v>
      </c>
      <c r="AN300" s="4"/>
    </row>
    <row r="301" spans="2:40">
      <c r="B301" s="4">
        <v>293</v>
      </c>
      <c r="C301" s="4">
        <v>0.97765346695821032</v>
      </c>
      <c r="D301" s="4">
        <v>1</v>
      </c>
      <c r="E301" s="4"/>
      <c r="F301" s="4">
        <v>293</v>
      </c>
      <c r="G301" s="4">
        <v>0.9553476245219803</v>
      </c>
      <c r="H301" s="4">
        <v>0.97686166279469866</v>
      </c>
      <c r="I301" s="4">
        <v>1</v>
      </c>
      <c r="J301" s="4"/>
      <c r="K301" s="4">
        <v>293</v>
      </c>
      <c r="L301" s="4">
        <v>0.93311670519824419</v>
      </c>
      <c r="M301" s="4">
        <v>0.95380923899051828</v>
      </c>
      <c r="N301" s="4">
        <v>0.97426510256968524</v>
      </c>
      <c r="O301" s="4">
        <v>1</v>
      </c>
      <c r="P301" s="4"/>
      <c r="Q301" s="4">
        <v>293</v>
      </c>
      <c r="R301" s="4">
        <v>0.91099305977534117</v>
      </c>
      <c r="S301" s="4">
        <v>0.93087612399934394</v>
      </c>
      <c r="T301" s="4">
        <v>0.94875382725033575</v>
      </c>
      <c r="U301" s="4">
        <v>0.97432675001205438</v>
      </c>
      <c r="V301" s="4">
        <v>1</v>
      </c>
      <c r="W301" s="4"/>
      <c r="X301" s="4">
        <v>293</v>
      </c>
      <c r="Y301" s="4">
        <v>0.88900715067201674</v>
      </c>
      <c r="Z301" s="4">
        <v>0.90809373501319257</v>
      </c>
      <c r="AA301" s="4">
        <v>0.92349744182622684</v>
      </c>
      <c r="AB301" s="4">
        <v>0.94888231873220374</v>
      </c>
      <c r="AC301" s="4">
        <v>0.97598716840346367</v>
      </c>
      <c r="AD301" s="4">
        <v>1</v>
      </c>
      <c r="AE301" s="4"/>
      <c r="AF301" s="4">
        <v>293</v>
      </c>
      <c r="AG301" s="4">
        <v>0.86718755429225491</v>
      </c>
      <c r="AH301" s="4">
        <v>0.88549151483856214</v>
      </c>
      <c r="AI301" s="4">
        <v>0.89852492489973301</v>
      </c>
      <c r="AJ301" s="4">
        <v>0.92369735126165831</v>
      </c>
      <c r="AK301" s="4">
        <v>0.95212763807833878</v>
      </c>
      <c r="AL301" s="4">
        <v>0.97406903727217209</v>
      </c>
      <c r="AM301" s="4">
        <v>1</v>
      </c>
      <c r="AN301" s="4"/>
    </row>
    <row r="302" spans="2:40">
      <c r="B302" s="4">
        <v>294</v>
      </c>
      <c r="C302" s="4">
        <v>0.97765346695821032</v>
      </c>
      <c r="D302" s="4">
        <v>1</v>
      </c>
      <c r="E302" s="4"/>
      <c r="F302" s="4">
        <v>294</v>
      </c>
      <c r="G302" s="4">
        <v>0.9553476245219803</v>
      </c>
      <c r="H302" s="4">
        <v>0.97878631627105317</v>
      </c>
      <c r="I302" s="4">
        <v>1</v>
      </c>
      <c r="J302" s="4"/>
      <c r="K302" s="4">
        <v>294</v>
      </c>
      <c r="L302" s="4">
        <v>0.93311670519824419</v>
      </c>
      <c r="M302" s="4">
        <v>0.95757141080116936</v>
      </c>
      <c r="N302" s="4">
        <v>0.98218627815021298</v>
      </c>
      <c r="O302" s="4">
        <v>1</v>
      </c>
      <c r="P302" s="4"/>
      <c r="Q302" s="4">
        <v>294</v>
      </c>
      <c r="R302" s="4">
        <v>0.91099305977534117</v>
      </c>
      <c r="S302" s="4">
        <v>0.93638912425443455</v>
      </c>
      <c r="T302" s="4">
        <v>0.96424406013643904</v>
      </c>
      <c r="U302" s="4">
        <v>0.98602462342670238</v>
      </c>
      <c r="V302" s="4">
        <v>1</v>
      </c>
      <c r="W302" s="4"/>
      <c r="X302" s="4">
        <v>294</v>
      </c>
      <c r="Y302" s="4">
        <v>0.88900715067201674</v>
      </c>
      <c r="Z302" s="4">
        <v>0.91527156950018373</v>
      </c>
      <c r="AA302" s="4">
        <v>0.9462063185421542</v>
      </c>
      <c r="AB302" s="4">
        <v>0.97180386653408157</v>
      </c>
      <c r="AC302" s="4">
        <v>0.98397006156642075</v>
      </c>
      <c r="AD302" s="4">
        <v>1</v>
      </c>
      <c r="AE302" s="4"/>
      <c r="AF302" s="4">
        <v>294</v>
      </c>
      <c r="AG302" s="4">
        <v>0.86718755429225491</v>
      </c>
      <c r="AH302" s="4">
        <v>0.89424911715229805</v>
      </c>
      <c r="AI302" s="4">
        <v>0.92810474202947923</v>
      </c>
      <c r="AJ302" s="4">
        <v>0.95736842747716933</v>
      </c>
      <c r="AK302" s="4">
        <v>0.96776681409019116</v>
      </c>
      <c r="AL302" s="4">
        <v>0.97945271750832152</v>
      </c>
      <c r="AM302" s="4">
        <v>1</v>
      </c>
      <c r="AN302" s="4"/>
    </row>
    <row r="303" spans="2:40">
      <c r="B303" s="4">
        <v>295</v>
      </c>
      <c r="C303" s="4">
        <v>0.97765346695821032</v>
      </c>
      <c r="D303" s="4">
        <v>1</v>
      </c>
      <c r="E303" s="4"/>
      <c r="F303" s="4">
        <v>295</v>
      </c>
      <c r="G303" s="4">
        <v>0.9553476245219803</v>
      </c>
      <c r="H303" s="4">
        <v>0.97870955200861132</v>
      </c>
      <c r="I303" s="4">
        <v>1</v>
      </c>
      <c r="J303" s="4"/>
      <c r="K303" s="4">
        <v>295</v>
      </c>
      <c r="L303" s="4">
        <v>0.93311670519824419</v>
      </c>
      <c r="M303" s="4">
        <v>0.95742121585187501</v>
      </c>
      <c r="N303" s="4">
        <v>0.98122638545183538</v>
      </c>
      <c r="O303" s="4">
        <v>1</v>
      </c>
      <c r="P303" s="4"/>
      <c r="Q303" s="4">
        <v>295</v>
      </c>
      <c r="R303" s="4">
        <v>0.91099305977534117</v>
      </c>
      <c r="S303" s="4">
        <v>0.93616882412783897</v>
      </c>
      <c r="T303" s="4">
        <v>0.96236026564204147</v>
      </c>
      <c r="U303" s="4">
        <v>0.9820019159338027</v>
      </c>
      <c r="V303" s="4">
        <v>1</v>
      </c>
      <c r="W303" s="4"/>
      <c r="X303" s="4">
        <v>295</v>
      </c>
      <c r="Y303" s="4">
        <v>0.88900715067201674</v>
      </c>
      <c r="Z303" s="4">
        <v>0.91498447156803808</v>
      </c>
      <c r="AA303" s="4">
        <v>0.94343484065246153</v>
      </c>
      <c r="AB303" s="4">
        <v>0.96389065989143052</v>
      </c>
      <c r="AC303" s="4">
        <v>0.98299024384666511</v>
      </c>
      <c r="AD303" s="4">
        <v>1</v>
      </c>
      <c r="AE303" s="4"/>
      <c r="AF303" s="4">
        <v>295</v>
      </c>
      <c r="AG303" s="4">
        <v>0.86718755429225491</v>
      </c>
      <c r="AH303" s="4">
        <v>0.89389850126186376</v>
      </c>
      <c r="AI303" s="4">
        <v>0.92448190246861539</v>
      </c>
      <c r="AJ303" s="4">
        <v>0.94569877175420147</v>
      </c>
      <c r="AK303" s="4">
        <v>0.96584040800673365</v>
      </c>
      <c r="AL303" s="4">
        <v>0.98154184805321654</v>
      </c>
      <c r="AM303" s="4">
        <v>1</v>
      </c>
      <c r="AN303" s="4"/>
    </row>
    <row r="304" spans="2:40">
      <c r="B304" s="4">
        <v>296</v>
      </c>
      <c r="C304" s="4">
        <v>0.97765346695821032</v>
      </c>
      <c r="D304" s="4">
        <v>1</v>
      </c>
      <c r="E304" s="4"/>
      <c r="F304" s="4">
        <v>296</v>
      </c>
      <c r="G304" s="4">
        <v>0.9553476245219803</v>
      </c>
      <c r="H304" s="4">
        <v>0.97953569832484977</v>
      </c>
      <c r="I304" s="4">
        <v>1</v>
      </c>
      <c r="J304" s="4"/>
      <c r="K304" s="4">
        <v>296</v>
      </c>
      <c r="L304" s="4">
        <v>0.93311670519824419</v>
      </c>
      <c r="M304" s="4">
        <v>0.95903825094658435</v>
      </c>
      <c r="N304" s="4">
        <v>0.98084188148201479</v>
      </c>
      <c r="O304" s="4">
        <v>1</v>
      </c>
      <c r="P304" s="4"/>
      <c r="Q304" s="4">
        <v>296</v>
      </c>
      <c r="R304" s="4">
        <v>0.91099305977534117</v>
      </c>
      <c r="S304" s="4">
        <v>0.93854153662112039</v>
      </c>
      <c r="T304" s="4">
        <v>0.96160619125580737</v>
      </c>
      <c r="U304" s="4">
        <v>0.97789711863875417</v>
      </c>
      <c r="V304" s="4">
        <v>1</v>
      </c>
      <c r="W304" s="4"/>
      <c r="X304" s="4">
        <v>296</v>
      </c>
      <c r="Y304" s="4">
        <v>0.88900715067201674</v>
      </c>
      <c r="Z304" s="4">
        <v>0.91807780484519808</v>
      </c>
      <c r="AA304" s="4">
        <v>0.94232619034627818</v>
      </c>
      <c r="AB304" s="4">
        <v>0.95584931820560504</v>
      </c>
      <c r="AC304" s="4">
        <v>0.97842867376161335</v>
      </c>
      <c r="AD304" s="4">
        <v>1</v>
      </c>
      <c r="AE304" s="4"/>
      <c r="AF304" s="4">
        <v>296</v>
      </c>
      <c r="AG304" s="4">
        <v>0.86718755429225491</v>
      </c>
      <c r="AH304" s="4">
        <v>0.89767765490453388</v>
      </c>
      <c r="AI304" s="4">
        <v>0.92303368182913215</v>
      </c>
      <c r="AJ304" s="4">
        <v>0.93388912706386829</v>
      </c>
      <c r="AK304" s="4">
        <v>0.95689723427227025</v>
      </c>
      <c r="AL304" s="4">
        <v>0.98563748465098344</v>
      </c>
      <c r="AM304" s="4">
        <v>1</v>
      </c>
      <c r="AN304" s="4"/>
    </row>
    <row r="305" spans="2:40">
      <c r="B305" s="4">
        <v>297</v>
      </c>
      <c r="C305" s="4">
        <v>0.97765346695821032</v>
      </c>
      <c r="D305" s="4">
        <v>1</v>
      </c>
      <c r="E305" s="4"/>
      <c r="F305" s="4">
        <v>297</v>
      </c>
      <c r="G305" s="4">
        <v>0.9553476245219803</v>
      </c>
      <c r="H305" s="4">
        <v>0.98177502468625277</v>
      </c>
      <c r="I305" s="4">
        <v>1</v>
      </c>
      <c r="J305" s="4"/>
      <c r="K305" s="4">
        <v>297</v>
      </c>
      <c r="L305" s="4">
        <v>0.93311670519824419</v>
      </c>
      <c r="M305" s="4">
        <v>0.963428197050897</v>
      </c>
      <c r="N305" s="4">
        <v>0.98616799326909521</v>
      </c>
      <c r="O305" s="4">
        <v>1</v>
      </c>
      <c r="P305" s="4"/>
      <c r="Q305" s="4">
        <v>297</v>
      </c>
      <c r="R305" s="4">
        <v>0.91099305977534117</v>
      </c>
      <c r="S305" s="4">
        <v>0.9449930907250923</v>
      </c>
      <c r="T305" s="4">
        <v>0.97207786408531727</v>
      </c>
      <c r="U305" s="4">
        <v>0.98676771999389146</v>
      </c>
      <c r="V305" s="4">
        <v>1</v>
      </c>
      <c r="W305" s="4"/>
      <c r="X305" s="4">
        <v>297</v>
      </c>
      <c r="Y305" s="4">
        <v>0.88900715067201674</v>
      </c>
      <c r="Z305" s="4">
        <v>0.92650194506575301</v>
      </c>
      <c r="AA305" s="4">
        <v>0.95776059701810445</v>
      </c>
      <c r="AB305" s="4">
        <v>0.97326917726638162</v>
      </c>
      <c r="AC305" s="4">
        <v>0.98475169336303603</v>
      </c>
      <c r="AD305" s="4">
        <v>1</v>
      </c>
      <c r="AE305" s="4"/>
      <c r="AF305" s="4">
        <v>297</v>
      </c>
      <c r="AG305" s="4">
        <v>0.86718755429225491</v>
      </c>
      <c r="AH305" s="4">
        <v>0.90798562694495788</v>
      </c>
      <c r="AI305" s="4">
        <v>0.9432463957022803</v>
      </c>
      <c r="AJ305" s="4">
        <v>0.95953456041418961</v>
      </c>
      <c r="AK305" s="4">
        <v>0.96930494576102988</v>
      </c>
      <c r="AL305" s="4">
        <v>0.9815522127619063</v>
      </c>
      <c r="AM305" s="4">
        <v>1</v>
      </c>
      <c r="AN305" s="4"/>
    </row>
    <row r="306" spans="2:40">
      <c r="B306" s="4">
        <v>298</v>
      </c>
      <c r="C306" s="4">
        <v>0.97765346695821032</v>
      </c>
      <c r="D306" s="4">
        <v>1</v>
      </c>
      <c r="E306" s="4"/>
      <c r="F306" s="4">
        <v>298</v>
      </c>
      <c r="G306" s="4">
        <v>0.9553476245219803</v>
      </c>
      <c r="H306" s="4">
        <v>0.97742717905034271</v>
      </c>
      <c r="I306" s="4">
        <v>1</v>
      </c>
      <c r="J306" s="4"/>
      <c r="K306" s="4">
        <v>298</v>
      </c>
      <c r="L306" s="4">
        <v>0.93311670519824419</v>
      </c>
      <c r="M306" s="4">
        <v>0.95491390054251801</v>
      </c>
      <c r="N306" s="4">
        <v>0.97837993994603223</v>
      </c>
      <c r="O306" s="4">
        <v>1</v>
      </c>
      <c r="P306" s="4"/>
      <c r="Q306" s="4">
        <v>298</v>
      </c>
      <c r="R306" s="4">
        <v>0.91099305977534117</v>
      </c>
      <c r="S306" s="4">
        <v>0.93249374421938014</v>
      </c>
      <c r="T306" s="4">
        <v>0.95678493081823845</v>
      </c>
      <c r="U306" s="4">
        <v>0.97997421937686569</v>
      </c>
      <c r="V306" s="4">
        <v>1</v>
      </c>
      <c r="W306" s="4"/>
      <c r="X306" s="4">
        <v>298</v>
      </c>
      <c r="Y306" s="4">
        <v>0.88900715067201674</v>
      </c>
      <c r="Z306" s="4">
        <v>0.91019838464049141</v>
      </c>
      <c r="AA306" s="4">
        <v>0.93524818799684639</v>
      </c>
      <c r="AB306" s="4">
        <v>0.95991417088651432</v>
      </c>
      <c r="AC306" s="4">
        <v>0.97643418087906386</v>
      </c>
      <c r="AD306" s="4">
        <v>1</v>
      </c>
      <c r="AE306" s="4"/>
      <c r="AF306" s="4">
        <v>298</v>
      </c>
      <c r="AG306" s="4">
        <v>0.86718755429225491</v>
      </c>
      <c r="AH306" s="4">
        <v>0.88805758940051116</v>
      </c>
      <c r="AI306" s="4">
        <v>0.91380115039050658</v>
      </c>
      <c r="AJ306" s="4">
        <v>0.93985265287509345</v>
      </c>
      <c r="AK306" s="4">
        <v>0.95300000692494968</v>
      </c>
      <c r="AL306" s="4">
        <v>0.97047894252410427</v>
      </c>
      <c r="AM306" s="4">
        <v>1</v>
      </c>
      <c r="AN306" s="4"/>
    </row>
    <row r="307" spans="2:40">
      <c r="B307" s="4">
        <v>299</v>
      </c>
      <c r="C307" s="4">
        <v>0.97765346695821032</v>
      </c>
      <c r="D307" s="4">
        <v>1</v>
      </c>
      <c r="E307" s="4"/>
      <c r="F307" s="4">
        <v>299</v>
      </c>
      <c r="G307" s="4">
        <v>0.9553476245219803</v>
      </c>
      <c r="H307" s="4">
        <v>0.97574664648684828</v>
      </c>
      <c r="I307" s="4">
        <v>1</v>
      </c>
      <c r="J307" s="4"/>
      <c r="K307" s="4">
        <v>299</v>
      </c>
      <c r="L307" s="4">
        <v>0.93311670519824419</v>
      </c>
      <c r="M307" s="4">
        <v>0.95163307436992939</v>
      </c>
      <c r="N307" s="4">
        <v>0.97677237311926668</v>
      </c>
      <c r="O307" s="4">
        <v>1</v>
      </c>
      <c r="P307" s="4"/>
      <c r="Q307" s="4">
        <v>299</v>
      </c>
      <c r="R307" s="4">
        <v>0.91099305977534117</v>
      </c>
      <c r="S307" s="4">
        <v>0.92769217949427962</v>
      </c>
      <c r="T307" s="4">
        <v>0.95364334535205331</v>
      </c>
      <c r="U307" s="4">
        <v>0.9735734184704089</v>
      </c>
      <c r="V307" s="4">
        <v>1</v>
      </c>
      <c r="W307" s="4"/>
      <c r="X307" s="4">
        <v>299</v>
      </c>
      <c r="Y307" s="4">
        <v>0.88900715067201674</v>
      </c>
      <c r="Z307" s="4">
        <v>0.90395473735864496</v>
      </c>
      <c r="AA307" s="4">
        <v>0.93064566628820289</v>
      </c>
      <c r="AB307" s="4">
        <v>0.94741556923363046</v>
      </c>
      <c r="AC307" s="4">
        <v>0.97230582047436775</v>
      </c>
      <c r="AD307" s="4">
        <v>1</v>
      </c>
      <c r="AE307" s="4"/>
      <c r="AF307" s="4">
        <v>299</v>
      </c>
      <c r="AG307" s="4">
        <v>0.86718755429225491</v>
      </c>
      <c r="AH307" s="4">
        <v>0.88044941859864012</v>
      </c>
      <c r="AI307" s="4">
        <v>0.90781010425838549</v>
      </c>
      <c r="AJ307" s="4">
        <v>0.92155644995851382</v>
      </c>
      <c r="AK307" s="4">
        <v>0.94495848111707725</v>
      </c>
      <c r="AL307" s="4">
        <v>0.96963764036868649</v>
      </c>
      <c r="AM307" s="4">
        <v>1</v>
      </c>
      <c r="AN307" s="4"/>
    </row>
    <row r="308" spans="2:40">
      <c r="B308" s="4">
        <v>300</v>
      </c>
      <c r="C308" s="4">
        <v>0.97765346695821032</v>
      </c>
      <c r="D308" s="4">
        <v>1</v>
      </c>
      <c r="E308" s="4"/>
      <c r="F308" s="4">
        <v>300</v>
      </c>
      <c r="G308" s="4">
        <v>0.9553476245219803</v>
      </c>
      <c r="H308" s="4">
        <v>0.97721246432352771</v>
      </c>
      <c r="I308" s="4">
        <v>1</v>
      </c>
      <c r="J308" s="4"/>
      <c r="K308" s="4">
        <v>300</v>
      </c>
      <c r="L308" s="4">
        <v>0.93311670519824419</v>
      </c>
      <c r="M308" s="4">
        <v>0.95449440830531163</v>
      </c>
      <c r="N308" s="4">
        <v>0.97893523901952895</v>
      </c>
      <c r="O308" s="4">
        <v>1</v>
      </c>
      <c r="P308" s="4"/>
      <c r="Q308" s="4">
        <v>300</v>
      </c>
      <c r="R308" s="4">
        <v>0.91099305977534117</v>
      </c>
      <c r="S308" s="4">
        <v>0.93187934706317999</v>
      </c>
      <c r="T308" s="4">
        <v>0.95787132382240747</v>
      </c>
      <c r="U308" s="4">
        <v>0.98151660573938782</v>
      </c>
      <c r="V308" s="4">
        <v>1</v>
      </c>
      <c r="W308" s="4"/>
      <c r="X308" s="4">
        <v>300</v>
      </c>
      <c r="Y308" s="4">
        <v>0.88900715067201674</v>
      </c>
      <c r="Z308" s="4">
        <v>0.90939886273652015</v>
      </c>
      <c r="AA308" s="4">
        <v>0.93684154835721711</v>
      </c>
      <c r="AB308" s="4">
        <v>0.96293817626610956</v>
      </c>
      <c r="AC308" s="4">
        <v>0.97890131706217909</v>
      </c>
      <c r="AD308" s="4">
        <v>1</v>
      </c>
      <c r="AE308" s="4"/>
      <c r="AF308" s="4">
        <v>300</v>
      </c>
      <c r="AG308" s="4">
        <v>0.86718755429225491</v>
      </c>
      <c r="AH308" s="4">
        <v>0.88708260481356338</v>
      </c>
      <c r="AI308" s="4">
        <v>0.91587750163387704</v>
      </c>
      <c r="AJ308" s="4">
        <v>0.94429735756419197</v>
      </c>
      <c r="AK308" s="4">
        <v>0.95782194205545435</v>
      </c>
      <c r="AL308" s="4">
        <v>0.97757646810694931</v>
      </c>
      <c r="AM308" s="4">
        <v>1</v>
      </c>
      <c r="AN308" s="4"/>
    </row>
    <row r="309" spans="2:40">
      <c r="B309" s="4">
        <v>301</v>
      </c>
      <c r="C309" s="4">
        <v>0.97765346695821032</v>
      </c>
      <c r="D309" s="4">
        <v>1</v>
      </c>
      <c r="E309" s="4"/>
      <c r="F309" s="4">
        <v>301</v>
      </c>
      <c r="G309" s="4">
        <v>0.9553476245219803</v>
      </c>
      <c r="H309" s="4">
        <v>0.97734381437043349</v>
      </c>
      <c r="I309" s="4">
        <v>1</v>
      </c>
      <c r="J309" s="4"/>
      <c r="K309" s="4">
        <v>301</v>
      </c>
      <c r="L309" s="4">
        <v>0.93311670519824419</v>
      </c>
      <c r="M309" s="4">
        <v>0.95475101844026544</v>
      </c>
      <c r="N309" s="4">
        <v>0.97666445138289526</v>
      </c>
      <c r="O309" s="4">
        <v>1</v>
      </c>
      <c r="P309" s="4"/>
      <c r="Q309" s="4">
        <v>301</v>
      </c>
      <c r="R309" s="4">
        <v>0.91099305977534117</v>
      </c>
      <c r="S309" s="4">
        <v>0.93225516763534488</v>
      </c>
      <c r="T309" s="4">
        <v>0.95343262448629795</v>
      </c>
      <c r="U309" s="4">
        <v>0.97327993009337888</v>
      </c>
      <c r="V309" s="4">
        <v>1</v>
      </c>
      <c r="W309" s="4"/>
      <c r="X309" s="4">
        <v>301</v>
      </c>
      <c r="Y309" s="4">
        <v>0.88900715067201674</v>
      </c>
      <c r="Z309" s="4">
        <v>0.90988790139764897</v>
      </c>
      <c r="AA309" s="4">
        <v>0.93033722451914336</v>
      </c>
      <c r="AB309" s="4">
        <v>0.94684444939420764</v>
      </c>
      <c r="AC309" s="4">
        <v>0.9736370233175029</v>
      </c>
      <c r="AD309" s="4">
        <v>1</v>
      </c>
      <c r="AE309" s="4"/>
      <c r="AF309" s="4">
        <v>301</v>
      </c>
      <c r="AG309" s="4">
        <v>0.86718755429225491</v>
      </c>
      <c r="AH309" s="4">
        <v>0.88767894221906152</v>
      </c>
      <c r="AI309" s="4">
        <v>0.90740896184505249</v>
      </c>
      <c r="AJ309" s="4">
        <v>0.92072327833550782</v>
      </c>
      <c r="AK309" s="4">
        <v>0.94754777456653871</v>
      </c>
      <c r="AL309" s="4">
        <v>0.97751695098280444</v>
      </c>
      <c r="AM309" s="4">
        <v>1</v>
      </c>
      <c r="AN309" s="4"/>
    </row>
    <row r="310" spans="2:40">
      <c r="B310" s="4">
        <v>302</v>
      </c>
      <c r="C310" s="4">
        <v>0.97765346695821032</v>
      </c>
      <c r="D310" s="4">
        <v>1</v>
      </c>
      <c r="E310" s="4"/>
      <c r="F310" s="4">
        <v>302</v>
      </c>
      <c r="G310" s="4">
        <v>0.9553476245219803</v>
      </c>
      <c r="H310" s="4">
        <v>0.97493258984273523</v>
      </c>
      <c r="I310" s="4">
        <v>1</v>
      </c>
      <c r="J310" s="4"/>
      <c r="K310" s="4">
        <v>302</v>
      </c>
      <c r="L310" s="4">
        <v>0.93311670519824419</v>
      </c>
      <c r="M310" s="4">
        <v>0.95004585893011184</v>
      </c>
      <c r="N310" s="4">
        <v>0.97832333678815453</v>
      </c>
      <c r="O310" s="4">
        <v>1</v>
      </c>
      <c r="P310" s="4"/>
      <c r="Q310" s="4">
        <v>302</v>
      </c>
      <c r="R310" s="4">
        <v>0.91099305977534117</v>
      </c>
      <c r="S310" s="4">
        <v>0.92537222038768296</v>
      </c>
      <c r="T310" s="4">
        <v>0.9566742264186836</v>
      </c>
      <c r="U310" s="4">
        <v>0.97861497985060619</v>
      </c>
      <c r="V310" s="4">
        <v>1</v>
      </c>
      <c r="W310" s="4"/>
      <c r="X310" s="4">
        <v>302</v>
      </c>
      <c r="Y310" s="4">
        <v>0.88900715067201674</v>
      </c>
      <c r="Z310" s="4">
        <v>0.90094186519707009</v>
      </c>
      <c r="AA310" s="4">
        <v>0.93508587394256781</v>
      </c>
      <c r="AB310" s="4">
        <v>0.95725318572888785</v>
      </c>
      <c r="AC310" s="4">
        <v>0.97992093150382875</v>
      </c>
      <c r="AD310" s="4">
        <v>1</v>
      </c>
      <c r="AE310" s="4"/>
      <c r="AF310" s="4">
        <v>302</v>
      </c>
      <c r="AG310" s="4">
        <v>0.86718755429225491</v>
      </c>
      <c r="AH310" s="4">
        <v>0.87678278665761722</v>
      </c>
      <c r="AI310" s="4">
        <v>0.91358970066556644</v>
      </c>
      <c r="AJ310" s="4">
        <v>0.9359473038040923</v>
      </c>
      <c r="AK310" s="4">
        <v>0.95981829793128048</v>
      </c>
      <c r="AL310" s="4">
        <v>0.97899882465115406</v>
      </c>
      <c r="AM310" s="4">
        <v>1</v>
      </c>
      <c r="AN310" s="4"/>
    </row>
    <row r="311" spans="2:40">
      <c r="B311" s="4">
        <v>303</v>
      </c>
      <c r="C311" s="4">
        <v>0.97765346695821032</v>
      </c>
      <c r="D311" s="4">
        <v>1</v>
      </c>
      <c r="E311" s="4"/>
      <c r="F311" s="4">
        <v>303</v>
      </c>
      <c r="G311" s="4">
        <v>0.9553476245219803</v>
      </c>
      <c r="H311" s="4">
        <v>0.9779342354090137</v>
      </c>
      <c r="I311" s="4">
        <v>1</v>
      </c>
      <c r="J311" s="4"/>
      <c r="K311" s="4">
        <v>303</v>
      </c>
      <c r="L311" s="4">
        <v>0.93311670519824419</v>
      </c>
      <c r="M311" s="4">
        <v>0.95590491198095628</v>
      </c>
      <c r="N311" s="4">
        <v>0.97563157876528228</v>
      </c>
      <c r="O311" s="4">
        <v>1</v>
      </c>
      <c r="P311" s="4"/>
      <c r="Q311" s="4">
        <v>303</v>
      </c>
      <c r="R311" s="4">
        <v>0.91099305977534117</v>
      </c>
      <c r="S311" s="4">
        <v>0.93394573641380285</v>
      </c>
      <c r="T311" s="4">
        <v>0.95141708327457708</v>
      </c>
      <c r="U311" s="4">
        <v>0.97246827512049838</v>
      </c>
      <c r="V311" s="4">
        <v>1</v>
      </c>
      <c r="W311" s="4"/>
      <c r="X311" s="4">
        <v>303</v>
      </c>
      <c r="Y311" s="4">
        <v>0.88900715067201674</v>
      </c>
      <c r="Z311" s="4">
        <v>0.91208857613814853</v>
      </c>
      <c r="AA311" s="4">
        <v>0.92738870731037837</v>
      </c>
      <c r="AB311" s="4">
        <v>0.9452658890295379</v>
      </c>
      <c r="AC311" s="4">
        <v>0.97183104982292301</v>
      </c>
      <c r="AD311" s="4">
        <v>1</v>
      </c>
      <c r="AE311" s="4"/>
      <c r="AF311" s="4">
        <v>303</v>
      </c>
      <c r="AG311" s="4">
        <v>0.86718755429225491</v>
      </c>
      <c r="AH311" s="4">
        <v>0.89036345266956962</v>
      </c>
      <c r="AI311" s="4">
        <v>0.90357652112992792</v>
      </c>
      <c r="AJ311" s="4">
        <v>0.91842172078394757</v>
      </c>
      <c r="AK311" s="4">
        <v>0.94403587217949947</v>
      </c>
      <c r="AL311" s="4">
        <v>0.97084955576225551</v>
      </c>
      <c r="AM311" s="4">
        <v>1</v>
      </c>
      <c r="AN311" s="4"/>
    </row>
    <row r="312" spans="2:40">
      <c r="B312" s="4">
        <v>304</v>
      </c>
      <c r="C312" s="4">
        <v>0.97765346695821032</v>
      </c>
      <c r="D312" s="4">
        <v>1</v>
      </c>
      <c r="E312" s="4"/>
      <c r="F312" s="4">
        <v>304</v>
      </c>
      <c r="G312" s="4">
        <v>0.9553476245219803</v>
      </c>
      <c r="H312" s="4">
        <v>0.97870951860873334</v>
      </c>
      <c r="I312" s="4">
        <v>1</v>
      </c>
      <c r="J312" s="4"/>
      <c r="K312" s="4">
        <v>304</v>
      </c>
      <c r="L312" s="4">
        <v>0.93311670519824419</v>
      </c>
      <c r="M312" s="4">
        <v>0.95742115050511045</v>
      </c>
      <c r="N312" s="4">
        <v>0.98488522464419082</v>
      </c>
      <c r="O312" s="4">
        <v>1</v>
      </c>
      <c r="P312" s="4"/>
      <c r="Q312" s="4">
        <v>304</v>
      </c>
      <c r="R312" s="4">
        <v>0.91099305977534117</v>
      </c>
      <c r="S312" s="4">
        <v>0.93616872828349962</v>
      </c>
      <c r="T312" s="4">
        <v>0.96955062734459008</v>
      </c>
      <c r="U312" s="4">
        <v>0.98095008661892846</v>
      </c>
      <c r="V312" s="4">
        <v>1</v>
      </c>
      <c r="W312" s="4"/>
      <c r="X312" s="4">
        <v>304</v>
      </c>
      <c r="Y312" s="4">
        <v>0.88900715067201674</v>
      </c>
      <c r="Z312" s="4">
        <v>0.91498434666737427</v>
      </c>
      <c r="AA312" s="4">
        <v>0.95402800424534862</v>
      </c>
      <c r="AB312" s="4">
        <v>0.96182690529832626</v>
      </c>
      <c r="AC312" s="4">
        <v>0.9803625293843039</v>
      </c>
      <c r="AD312" s="4">
        <v>1</v>
      </c>
      <c r="AE312" s="4"/>
      <c r="AF312" s="4">
        <v>304</v>
      </c>
      <c r="AG312" s="4">
        <v>0.86718755429225491</v>
      </c>
      <c r="AH312" s="4">
        <v>0.89389834873398244</v>
      </c>
      <c r="AI312" s="4">
        <v>0.93834821153641557</v>
      </c>
      <c r="AJ312" s="4">
        <v>0.94266319124118381</v>
      </c>
      <c r="AK312" s="4">
        <v>0.96068357025369899</v>
      </c>
      <c r="AL312" s="4">
        <v>0.97588195607536177</v>
      </c>
      <c r="AM312" s="4">
        <v>1</v>
      </c>
      <c r="AN312" s="4"/>
    </row>
    <row r="313" spans="2:40">
      <c r="B313" s="4">
        <v>305</v>
      </c>
      <c r="C313" s="4">
        <v>0.97765346695821032</v>
      </c>
      <c r="D313" s="4">
        <v>1</v>
      </c>
      <c r="E313" s="4"/>
      <c r="F313" s="4">
        <v>305</v>
      </c>
      <c r="G313" s="4">
        <v>0.9553476245219803</v>
      </c>
      <c r="H313" s="4">
        <v>0.9819646463410413</v>
      </c>
      <c r="I313" s="4">
        <v>1</v>
      </c>
      <c r="J313" s="4"/>
      <c r="K313" s="4">
        <v>305</v>
      </c>
      <c r="L313" s="4">
        <v>0.93311670519824419</v>
      </c>
      <c r="M313" s="4">
        <v>0.96380038922654032</v>
      </c>
      <c r="N313" s="4">
        <v>0.98552433891369651</v>
      </c>
      <c r="O313" s="4">
        <v>1</v>
      </c>
      <c r="P313" s="4"/>
      <c r="Q313" s="4">
        <v>305</v>
      </c>
      <c r="R313" s="4">
        <v>0.91099305977534117</v>
      </c>
      <c r="S313" s="4">
        <v>0.94554074908049446</v>
      </c>
      <c r="T313" s="4">
        <v>0.97080936222872916</v>
      </c>
      <c r="U313" s="4">
        <v>0.98140700041703499</v>
      </c>
      <c r="V313" s="4">
        <v>1</v>
      </c>
      <c r="W313" s="4"/>
      <c r="X313" s="4">
        <v>305</v>
      </c>
      <c r="Y313" s="4">
        <v>0.88900715067201674</v>
      </c>
      <c r="Z313" s="4">
        <v>0.9272179369466329</v>
      </c>
      <c r="AA313" s="4">
        <v>0.95588648069762827</v>
      </c>
      <c r="AB313" s="4">
        <v>0.96272312691160888</v>
      </c>
      <c r="AC313" s="4">
        <v>0.97832125157958638</v>
      </c>
      <c r="AD313" s="4">
        <v>1</v>
      </c>
      <c r="AE313" s="4"/>
      <c r="AF313" s="4">
        <v>305</v>
      </c>
      <c r="AG313" s="4">
        <v>0.86718755429225491</v>
      </c>
      <c r="AH313" s="4">
        <v>0.90886281496391841</v>
      </c>
      <c r="AI313" s="4">
        <v>0.94078624479775885</v>
      </c>
      <c r="AJ313" s="4">
        <v>0.94398104566997199</v>
      </c>
      <c r="AK313" s="4">
        <v>0.95668712933801159</v>
      </c>
      <c r="AL313" s="4">
        <v>0.9768811286333855</v>
      </c>
      <c r="AM313" s="4">
        <v>1</v>
      </c>
      <c r="AN313" s="4"/>
    </row>
    <row r="314" spans="2:40">
      <c r="B314" s="4">
        <v>306</v>
      </c>
      <c r="C314" s="4">
        <v>0.97765346695821032</v>
      </c>
      <c r="D314" s="4">
        <v>1</v>
      </c>
      <c r="E314" s="4"/>
      <c r="F314" s="4">
        <v>306</v>
      </c>
      <c r="G314" s="4">
        <v>0.9553476245219803</v>
      </c>
      <c r="H314" s="4">
        <v>0.97621157624770671</v>
      </c>
      <c r="I314" s="4">
        <v>1</v>
      </c>
      <c r="J314" s="4"/>
      <c r="K314" s="4">
        <v>306</v>
      </c>
      <c r="L314" s="4">
        <v>0.93311670519824419</v>
      </c>
      <c r="M314" s="4">
        <v>0.95254017038333705</v>
      </c>
      <c r="N314" s="4">
        <v>0.97558234968151902</v>
      </c>
      <c r="O314" s="4">
        <v>1</v>
      </c>
      <c r="P314" s="4"/>
      <c r="Q314" s="4">
        <v>306</v>
      </c>
      <c r="R314" s="4">
        <v>0.91099305977534117</v>
      </c>
      <c r="S314" s="4">
        <v>0.92901890888067218</v>
      </c>
      <c r="T314" s="4">
        <v>0.95132107119249765</v>
      </c>
      <c r="U314" s="4">
        <v>0.97358771394745136</v>
      </c>
      <c r="V314" s="4">
        <v>1</v>
      </c>
      <c r="W314" s="4"/>
      <c r="X314" s="4">
        <v>306</v>
      </c>
      <c r="Y314" s="4">
        <v>0.88900715067201674</v>
      </c>
      <c r="Z314" s="4">
        <v>0.90567885679052418</v>
      </c>
      <c r="AA314" s="4">
        <v>0.92724832995773843</v>
      </c>
      <c r="AB314" s="4">
        <v>0.94744339221379326</v>
      </c>
      <c r="AC314" s="4">
        <v>0.97125243577967435</v>
      </c>
      <c r="AD314" s="4">
        <v>1</v>
      </c>
      <c r="AE314" s="4"/>
      <c r="AF314" s="4">
        <v>306</v>
      </c>
      <c r="AG314" s="4">
        <v>0.86718755429225491</v>
      </c>
      <c r="AH314" s="4">
        <v>0.8825490282745414</v>
      </c>
      <c r="AI314" s="4">
        <v>0.90339416181088383</v>
      </c>
      <c r="AJ314" s="4">
        <v>0.92159704561036682</v>
      </c>
      <c r="AK314" s="4">
        <v>0.94291207642577413</v>
      </c>
      <c r="AL314" s="4">
        <v>0.97112631644318659</v>
      </c>
      <c r="AM314" s="4">
        <v>1</v>
      </c>
      <c r="AN314" s="4"/>
    </row>
    <row r="315" spans="2:40">
      <c r="B315" s="4">
        <v>307</v>
      </c>
      <c r="C315" s="4">
        <v>0.97765346695821032</v>
      </c>
      <c r="D315" s="4">
        <v>1</v>
      </c>
      <c r="E315" s="4"/>
      <c r="F315" s="4">
        <v>307</v>
      </c>
      <c r="G315" s="4">
        <v>0.9553476245219803</v>
      </c>
      <c r="H315" s="4">
        <v>0.97341634706002012</v>
      </c>
      <c r="I315" s="4">
        <v>1</v>
      </c>
      <c r="J315" s="4"/>
      <c r="K315" s="4">
        <v>307</v>
      </c>
      <c r="L315" s="4">
        <v>0.93311670519824419</v>
      </c>
      <c r="M315" s="4">
        <v>0.94709308037186968</v>
      </c>
      <c r="N315" s="4">
        <v>0.97430432522365218</v>
      </c>
      <c r="O315" s="4">
        <v>1</v>
      </c>
      <c r="P315" s="4"/>
      <c r="Q315" s="4">
        <v>307</v>
      </c>
      <c r="R315" s="4">
        <v>0.91099305977534117</v>
      </c>
      <c r="S315" s="4">
        <v>0.92106143632127901</v>
      </c>
      <c r="T315" s="4">
        <v>0.94883021999402406</v>
      </c>
      <c r="U315" s="4">
        <v>0.97282930557541447</v>
      </c>
      <c r="V315" s="4">
        <v>1</v>
      </c>
      <c r="W315" s="4"/>
      <c r="X315" s="4">
        <v>307</v>
      </c>
      <c r="Y315" s="4">
        <v>0.88900715067201674</v>
      </c>
      <c r="Z315" s="4">
        <v>0.8953502452380635</v>
      </c>
      <c r="AA315" s="4">
        <v>0.92360898275726044</v>
      </c>
      <c r="AB315" s="4">
        <v>0.94596788236165874</v>
      </c>
      <c r="AC315" s="4">
        <v>0.97097531663059566</v>
      </c>
      <c r="AD315" s="4">
        <v>1</v>
      </c>
      <c r="AE315" s="4"/>
      <c r="AF315" s="4">
        <v>307</v>
      </c>
      <c r="AG315" s="4">
        <v>0.86718755429225491</v>
      </c>
      <c r="AH315" s="4">
        <v>0.86998597361343055</v>
      </c>
      <c r="AI315" s="4">
        <v>0.89866962744692414</v>
      </c>
      <c r="AJ315" s="4">
        <v>0.91944499732984131</v>
      </c>
      <c r="AK315" s="4">
        <v>0.94237408711311454</v>
      </c>
      <c r="AL315" s="4">
        <v>0.97047803182266879</v>
      </c>
      <c r="AM315" s="4">
        <v>1</v>
      </c>
      <c r="AN315" s="4"/>
    </row>
    <row r="316" spans="2:40">
      <c r="B316" s="4">
        <v>308</v>
      </c>
      <c r="C316" s="4">
        <v>0.97765346695821032</v>
      </c>
      <c r="D316" s="4">
        <v>1</v>
      </c>
      <c r="E316" s="4"/>
      <c r="F316" s="4">
        <v>308</v>
      </c>
      <c r="G316" s="4">
        <v>0.9553476245219803</v>
      </c>
      <c r="H316" s="4">
        <v>0.97976785198311978</v>
      </c>
      <c r="I316" s="4">
        <v>1</v>
      </c>
      <c r="J316" s="4"/>
      <c r="K316" s="4">
        <v>308</v>
      </c>
      <c r="L316" s="4">
        <v>0.93311670519824419</v>
      </c>
      <c r="M316" s="4">
        <v>0.9594928961882464</v>
      </c>
      <c r="N316" s="4">
        <v>0.97539650830021085</v>
      </c>
      <c r="O316" s="4">
        <v>1</v>
      </c>
      <c r="P316" s="4"/>
      <c r="Q316" s="4">
        <v>308</v>
      </c>
      <c r="R316" s="4">
        <v>0.91099305977534117</v>
      </c>
      <c r="S316" s="4">
        <v>0.9392090084510496</v>
      </c>
      <c r="T316" s="4">
        <v>0.9509586661470838</v>
      </c>
      <c r="U316" s="4">
        <v>0.97432989289178829</v>
      </c>
      <c r="V316" s="4">
        <v>1</v>
      </c>
      <c r="W316" s="4"/>
      <c r="X316" s="4">
        <v>308</v>
      </c>
      <c r="Y316" s="4">
        <v>0.88900715067201674</v>
      </c>
      <c r="Z316" s="4">
        <v>0.91894846593106216</v>
      </c>
      <c r="AA316" s="4">
        <v>0.92671852859344395</v>
      </c>
      <c r="AB316" s="4">
        <v>0.94888844034965736</v>
      </c>
      <c r="AC316" s="4">
        <v>0.97214516197227807</v>
      </c>
      <c r="AD316" s="4">
        <v>1</v>
      </c>
      <c r="AE316" s="4"/>
      <c r="AF316" s="4">
        <v>308</v>
      </c>
      <c r="AG316" s="4">
        <v>0.86718755429225491</v>
      </c>
      <c r="AH316" s="4">
        <v>0.89874192422149668</v>
      </c>
      <c r="AI316" s="4">
        <v>0.90270599826276909</v>
      </c>
      <c r="AJ316" s="4">
        <v>0.92370628998488391</v>
      </c>
      <c r="AK316" s="4">
        <v>0.94464622736249659</v>
      </c>
      <c r="AL316" s="4">
        <v>0.97147895916190152</v>
      </c>
      <c r="AM316" s="4">
        <v>1</v>
      </c>
      <c r="AN316" s="4"/>
    </row>
    <row r="317" spans="2:40">
      <c r="B317" s="4">
        <v>309</v>
      </c>
      <c r="C317" s="4">
        <v>0.97765346695821032</v>
      </c>
      <c r="D317" s="4">
        <v>1</v>
      </c>
      <c r="E317" s="4"/>
      <c r="F317" s="4">
        <v>309</v>
      </c>
      <c r="G317" s="4">
        <v>0.9553476245219803</v>
      </c>
      <c r="H317" s="4">
        <v>0.97555481208094408</v>
      </c>
      <c r="I317" s="4">
        <v>1</v>
      </c>
      <c r="J317" s="4"/>
      <c r="K317" s="4">
        <v>309</v>
      </c>
      <c r="L317" s="4">
        <v>0.93311670519824419</v>
      </c>
      <c r="M317" s="4">
        <v>0.95125892392704192</v>
      </c>
      <c r="N317" s="4">
        <v>0.97916371115529155</v>
      </c>
      <c r="O317" s="4">
        <v>1</v>
      </c>
      <c r="P317" s="4"/>
      <c r="Q317" s="4">
        <v>309</v>
      </c>
      <c r="R317" s="4">
        <v>0.91099305977534117</v>
      </c>
      <c r="S317" s="4">
        <v>0.92714512675372018</v>
      </c>
      <c r="T317" s="4">
        <v>0.95831848812210951</v>
      </c>
      <c r="U317" s="4">
        <v>0.97945436611172421</v>
      </c>
      <c r="V317" s="4">
        <v>1</v>
      </c>
      <c r="W317" s="4"/>
      <c r="X317" s="4">
        <v>309</v>
      </c>
      <c r="Y317" s="4">
        <v>0.88900715067201674</v>
      </c>
      <c r="Z317" s="4">
        <v>0.90324406727584028</v>
      </c>
      <c r="AA317" s="4">
        <v>0.93749764532791313</v>
      </c>
      <c r="AB317" s="4">
        <v>0.95889601724859819</v>
      </c>
      <c r="AC317" s="4">
        <v>0.9791438847737064</v>
      </c>
      <c r="AD317" s="4">
        <v>1</v>
      </c>
      <c r="AE317" s="4"/>
      <c r="AF317" s="4">
        <v>309</v>
      </c>
      <c r="AG317" s="4">
        <v>0.86718755429225491</v>
      </c>
      <c r="AH317" s="4">
        <v>0.87958426527102895</v>
      </c>
      <c r="AI317" s="4">
        <v>0.9167328217719527</v>
      </c>
      <c r="AJ317" s="4">
        <v>0.93835773701885672</v>
      </c>
      <c r="AK317" s="4">
        <v>0.95829668952697244</v>
      </c>
      <c r="AL317" s="4">
        <v>0.98000817973716126</v>
      </c>
      <c r="AM317" s="4">
        <v>1</v>
      </c>
      <c r="AN317" s="4"/>
    </row>
    <row r="318" spans="2:40">
      <c r="B318" s="4">
        <v>310</v>
      </c>
      <c r="C318" s="4">
        <v>0.97765346695821032</v>
      </c>
      <c r="D318" s="4">
        <v>1</v>
      </c>
      <c r="E318" s="4"/>
      <c r="F318" s="4">
        <v>310</v>
      </c>
      <c r="G318" s="4">
        <v>0.9553476245219803</v>
      </c>
      <c r="H318" s="4">
        <v>0.9771321045546556</v>
      </c>
      <c r="I318" s="4">
        <v>1</v>
      </c>
      <c r="J318" s="4"/>
      <c r="K318" s="4">
        <v>310</v>
      </c>
      <c r="L318" s="4">
        <v>0.93311670519824419</v>
      </c>
      <c r="M318" s="4">
        <v>0.95433743160053408</v>
      </c>
      <c r="N318" s="4">
        <v>0.97865819853746683</v>
      </c>
      <c r="O318" s="4">
        <v>1</v>
      </c>
      <c r="P318" s="4"/>
      <c r="Q318" s="4">
        <v>310</v>
      </c>
      <c r="R318" s="4">
        <v>0.91099305977534117</v>
      </c>
      <c r="S318" s="4">
        <v>0.93164947038723489</v>
      </c>
      <c r="T318" s="4">
        <v>0.95732924182811063</v>
      </c>
      <c r="U318" s="4">
        <v>0.97977488480733044</v>
      </c>
      <c r="V318" s="4">
        <v>1</v>
      </c>
      <c r="W318" s="4"/>
      <c r="X318" s="4">
        <v>310</v>
      </c>
      <c r="Y318" s="4">
        <v>0.88900715067201674</v>
      </c>
      <c r="Z318" s="4">
        <v>0.90909976680296622</v>
      </c>
      <c r="AA318" s="4">
        <v>0.93604638976162979</v>
      </c>
      <c r="AB318" s="4">
        <v>0.95952370221130656</v>
      </c>
      <c r="AC318" s="4">
        <v>0.98163597967871619</v>
      </c>
      <c r="AD318" s="4">
        <v>1</v>
      </c>
      <c r="AE318" s="4"/>
      <c r="AF318" s="4">
        <v>310</v>
      </c>
      <c r="AG318" s="4">
        <v>0.86718755429225491</v>
      </c>
      <c r="AH318" s="4">
        <v>0.88671792449847808</v>
      </c>
      <c r="AI318" s="4">
        <v>0.91484116156355988</v>
      </c>
      <c r="AJ318" s="4">
        <v>0.93927924895677894</v>
      </c>
      <c r="AK318" s="4">
        <v>0.96318096749287418</v>
      </c>
      <c r="AL318" s="4">
        <v>0.98510783896041376</v>
      </c>
      <c r="AM318" s="4">
        <v>1</v>
      </c>
      <c r="AN318" s="4"/>
    </row>
    <row r="319" spans="2:40">
      <c r="B319" s="4">
        <v>311</v>
      </c>
      <c r="C319" s="4">
        <v>0.97765346695821032</v>
      </c>
      <c r="D319" s="4">
        <v>1</v>
      </c>
      <c r="E319" s="4"/>
      <c r="F319" s="4">
        <v>311</v>
      </c>
      <c r="G319" s="4">
        <v>0.9553476245219803</v>
      </c>
      <c r="H319" s="4">
        <v>0.97976571947648416</v>
      </c>
      <c r="I319" s="4">
        <v>1</v>
      </c>
      <c r="J319" s="4"/>
      <c r="K319" s="4">
        <v>311</v>
      </c>
      <c r="L319" s="4">
        <v>0.93311670519824419</v>
      </c>
      <c r="M319" s="4">
        <v>0.95948871943813741</v>
      </c>
      <c r="N319" s="4">
        <v>0.97848567739509207</v>
      </c>
      <c r="O319" s="4">
        <v>1</v>
      </c>
      <c r="P319" s="4"/>
      <c r="Q319" s="4">
        <v>311</v>
      </c>
      <c r="R319" s="4">
        <v>0.91099305977534117</v>
      </c>
      <c r="S319" s="4">
        <v>0.93920287577866368</v>
      </c>
      <c r="T319" s="4">
        <v>0.95699174917288532</v>
      </c>
      <c r="U319" s="4">
        <v>0.97467514090971008</v>
      </c>
      <c r="V319" s="4">
        <v>1</v>
      </c>
      <c r="W319" s="4"/>
      <c r="X319" s="4">
        <v>311</v>
      </c>
      <c r="Y319" s="4">
        <v>0.88900715067201674</v>
      </c>
      <c r="Z319" s="4">
        <v>0.91894046543461982</v>
      </c>
      <c r="AA319" s="4">
        <v>0.93555144885136188</v>
      </c>
      <c r="AB319" s="4">
        <v>0.9495610254720821</v>
      </c>
      <c r="AC319" s="4">
        <v>0.9764528868717024</v>
      </c>
      <c r="AD319" s="4">
        <v>1</v>
      </c>
      <c r="AE319" s="4"/>
      <c r="AF319" s="4">
        <v>311</v>
      </c>
      <c r="AG319" s="4">
        <v>0.86718755429225491</v>
      </c>
      <c r="AH319" s="4">
        <v>0.89873214351288133</v>
      </c>
      <c r="AI319" s="4">
        <v>0.91419624707402214</v>
      </c>
      <c r="AJ319" s="4">
        <v>0.92468856750046358</v>
      </c>
      <c r="AK319" s="4">
        <v>0.95303652138177886</v>
      </c>
      <c r="AL319" s="4">
        <v>0.97188987048509479</v>
      </c>
      <c r="AM319" s="4">
        <v>1</v>
      </c>
      <c r="AN319" s="4"/>
    </row>
    <row r="320" spans="2:40">
      <c r="B320" s="4">
        <v>312</v>
      </c>
      <c r="C320" s="4">
        <v>0.97765346695821032</v>
      </c>
      <c r="D320" s="4">
        <v>1</v>
      </c>
      <c r="E320" s="4"/>
      <c r="F320" s="4">
        <v>312</v>
      </c>
      <c r="G320" s="4">
        <v>0.9553476245219803</v>
      </c>
      <c r="H320" s="4">
        <v>0.96964052995748207</v>
      </c>
      <c r="I320" s="4">
        <v>1</v>
      </c>
      <c r="J320" s="4"/>
      <c r="K320" s="4">
        <v>312</v>
      </c>
      <c r="L320" s="4">
        <v>0.93311670519824419</v>
      </c>
      <c r="M320" s="4">
        <v>0.93975990863891423</v>
      </c>
      <c r="N320" s="4">
        <v>0.96862821574306068</v>
      </c>
      <c r="O320" s="4">
        <v>1</v>
      </c>
      <c r="P320" s="4"/>
      <c r="Q320" s="4">
        <v>312</v>
      </c>
      <c r="R320" s="4">
        <v>0.91099305977534117</v>
      </c>
      <c r="S320" s="4">
        <v>0.91038475009389441</v>
      </c>
      <c r="T320" s="4">
        <v>0.93780701883070394</v>
      </c>
      <c r="U320" s="4">
        <v>0.96830599784260951</v>
      </c>
      <c r="V320" s="4">
        <v>1</v>
      </c>
      <c r="W320" s="4"/>
      <c r="X320" s="4">
        <v>312</v>
      </c>
      <c r="Y320" s="4">
        <v>0.88900715067201674</v>
      </c>
      <c r="Z320" s="4">
        <v>0.88153885012686206</v>
      </c>
      <c r="AA320" s="4">
        <v>0.90756053757594091</v>
      </c>
      <c r="AB320" s="4">
        <v>0.93719150992326472</v>
      </c>
      <c r="AC320" s="4">
        <v>0.96892691035498624</v>
      </c>
      <c r="AD320" s="4">
        <v>1</v>
      </c>
      <c r="AE320" s="4"/>
      <c r="AF320" s="4">
        <v>312</v>
      </c>
      <c r="AG320" s="4">
        <v>0.86718755429225491</v>
      </c>
      <c r="AH320" s="4">
        <v>0.85324327811050105</v>
      </c>
      <c r="AI320" s="4">
        <v>0.87791001782336775</v>
      </c>
      <c r="AJ320" s="4">
        <v>0.90667926833727963</v>
      </c>
      <c r="AK320" s="4">
        <v>0.9384021451379434</v>
      </c>
      <c r="AL320" s="4">
        <v>0.9635077258243484</v>
      </c>
      <c r="AM320" s="4">
        <v>1</v>
      </c>
      <c r="AN320" s="4"/>
    </row>
    <row r="321" spans="2:40">
      <c r="B321" s="4">
        <v>313</v>
      </c>
      <c r="C321" s="4">
        <v>0.97765346695821032</v>
      </c>
      <c r="D321" s="4">
        <v>1</v>
      </c>
      <c r="E321" s="4"/>
      <c r="F321" s="4">
        <v>313</v>
      </c>
      <c r="G321" s="4">
        <v>0.9553476245219803</v>
      </c>
      <c r="H321" s="4">
        <v>0.97863148228184604</v>
      </c>
      <c r="I321" s="4">
        <v>1</v>
      </c>
      <c r="J321" s="4"/>
      <c r="K321" s="4">
        <v>313</v>
      </c>
      <c r="L321" s="4">
        <v>0.93311670519824419</v>
      </c>
      <c r="M321" s="4">
        <v>0.95726847874736309</v>
      </c>
      <c r="N321" s="4">
        <v>0.97801964527494367</v>
      </c>
      <c r="O321" s="4">
        <v>1</v>
      </c>
      <c r="P321" s="4"/>
      <c r="Q321" s="4">
        <v>313</v>
      </c>
      <c r="R321" s="4">
        <v>0.91099305977534117</v>
      </c>
      <c r="S321" s="4">
        <v>0.93594481298679211</v>
      </c>
      <c r="T321" s="4">
        <v>0.95608037622880704</v>
      </c>
      <c r="U321" s="4">
        <v>0.9752551600951811</v>
      </c>
      <c r="V321" s="4">
        <v>1</v>
      </c>
      <c r="W321" s="4"/>
      <c r="X321" s="4">
        <v>313</v>
      </c>
      <c r="Y321" s="4">
        <v>0.88900715067201674</v>
      </c>
      <c r="Z321" s="4">
        <v>0.91469256048596803</v>
      </c>
      <c r="AA321" s="4">
        <v>0.9342153350623188</v>
      </c>
      <c r="AB321" s="4">
        <v>0.9506915098074582</v>
      </c>
      <c r="AC321" s="4">
        <v>0.9760906490160115</v>
      </c>
      <c r="AD321" s="4">
        <v>1</v>
      </c>
      <c r="AE321" s="4"/>
      <c r="AF321" s="4">
        <v>313</v>
      </c>
      <c r="AG321" s="4">
        <v>0.86718755429225491</v>
      </c>
      <c r="AH321" s="4">
        <v>0.89354203555124523</v>
      </c>
      <c r="AI321" s="4">
        <v>0.91245584127160562</v>
      </c>
      <c r="AJ321" s="4">
        <v>0.92634036814430498</v>
      </c>
      <c r="AK321" s="4">
        <v>0.9523295505165974</v>
      </c>
      <c r="AL321" s="4">
        <v>0.97708239769359206</v>
      </c>
      <c r="AM321" s="4">
        <v>1</v>
      </c>
      <c r="AN321" s="4"/>
    </row>
    <row r="322" spans="2:40">
      <c r="B322" s="4">
        <v>314</v>
      </c>
      <c r="C322" s="4">
        <v>0.97765346695821032</v>
      </c>
      <c r="D322" s="4">
        <v>1</v>
      </c>
      <c r="E322" s="4"/>
      <c r="F322" s="4">
        <v>314</v>
      </c>
      <c r="G322" s="4">
        <v>0.9553476245219803</v>
      </c>
      <c r="H322" s="4">
        <v>0.97967537400345017</v>
      </c>
      <c r="I322" s="4">
        <v>1</v>
      </c>
      <c r="J322" s="4"/>
      <c r="K322" s="4">
        <v>314</v>
      </c>
      <c r="L322" s="4">
        <v>0.93311670519824419</v>
      </c>
      <c r="M322" s="4">
        <v>0.9593117761876937</v>
      </c>
      <c r="N322" s="4">
        <v>0.97927878957927794</v>
      </c>
      <c r="O322" s="4">
        <v>1</v>
      </c>
      <c r="P322" s="4"/>
      <c r="Q322" s="4">
        <v>314</v>
      </c>
      <c r="R322" s="4">
        <v>0.91099305977534117</v>
      </c>
      <c r="S322" s="4">
        <v>0.93894308437467655</v>
      </c>
      <c r="T322" s="4">
        <v>0.95854375844328499</v>
      </c>
      <c r="U322" s="4">
        <v>0.9844250380475732</v>
      </c>
      <c r="V322" s="4">
        <v>1</v>
      </c>
      <c r="W322" s="4"/>
      <c r="X322" s="4">
        <v>314</v>
      </c>
      <c r="Y322" s="4">
        <v>0.88900715067201674</v>
      </c>
      <c r="Z322" s="4">
        <v>0.91860156552526362</v>
      </c>
      <c r="AA322" s="4">
        <v>0.93782822875425687</v>
      </c>
      <c r="AB322" s="4">
        <v>0.96865339273517292</v>
      </c>
      <c r="AC322" s="4">
        <v>0.98461631569368679</v>
      </c>
      <c r="AD322" s="4">
        <v>1</v>
      </c>
      <c r="AE322" s="4"/>
      <c r="AF322" s="4">
        <v>314</v>
      </c>
      <c r="AG322" s="4">
        <v>0.86718755429225491</v>
      </c>
      <c r="AH322" s="4">
        <v>0.89831785361706484</v>
      </c>
      <c r="AI322" s="4">
        <v>0.91716386212450662</v>
      </c>
      <c r="AJ322" s="4">
        <v>0.95271668896945905</v>
      </c>
      <c r="AK322" s="4">
        <v>0.96903845579099501</v>
      </c>
      <c r="AL322" s="4">
        <v>0.98158334021608606</v>
      </c>
      <c r="AM322" s="4">
        <v>1</v>
      </c>
      <c r="AN322" s="4"/>
    </row>
    <row r="323" spans="2:40">
      <c r="B323" s="4">
        <v>315</v>
      </c>
      <c r="C323" s="4">
        <v>0.97765346695821032</v>
      </c>
      <c r="D323" s="4">
        <v>1</v>
      </c>
      <c r="E323" s="4"/>
      <c r="F323" s="4">
        <v>315</v>
      </c>
      <c r="G323" s="4">
        <v>0.9553476245219803</v>
      </c>
      <c r="H323" s="4">
        <v>0.97647138423228685</v>
      </c>
      <c r="I323" s="4">
        <v>1</v>
      </c>
      <c r="J323" s="4"/>
      <c r="K323" s="4">
        <v>315</v>
      </c>
      <c r="L323" s="4">
        <v>0.93311670519824419</v>
      </c>
      <c r="M323" s="4">
        <v>0.9530472540517454</v>
      </c>
      <c r="N323" s="4">
        <v>0.97822004728230505</v>
      </c>
      <c r="O323" s="4">
        <v>1</v>
      </c>
      <c r="P323" s="4"/>
      <c r="Q323" s="4">
        <v>315</v>
      </c>
      <c r="R323" s="4">
        <v>0.91099305977534117</v>
      </c>
      <c r="S323" s="4">
        <v>0.9297608508294547</v>
      </c>
      <c r="T323" s="4">
        <v>0.9564722294140694</v>
      </c>
      <c r="U323" s="4">
        <v>0.97649433226051996</v>
      </c>
      <c r="V323" s="4">
        <v>1</v>
      </c>
      <c r="W323" s="4"/>
      <c r="X323" s="4">
        <v>315</v>
      </c>
      <c r="Y323" s="4">
        <v>0.88900715067201674</v>
      </c>
      <c r="Z323" s="4">
        <v>0.90664338765926733</v>
      </c>
      <c r="AA323" s="4">
        <v>0.93478973147914801</v>
      </c>
      <c r="AB323" s="4">
        <v>0.95310896718886906</v>
      </c>
      <c r="AC323" s="4">
        <v>0.97483792020784421</v>
      </c>
      <c r="AD323" s="4">
        <v>1</v>
      </c>
      <c r="AE323" s="4"/>
      <c r="AF323" s="4">
        <v>315</v>
      </c>
      <c r="AG323" s="4">
        <v>0.86718755429225491</v>
      </c>
      <c r="AH323" s="4">
        <v>0.8837240571830971</v>
      </c>
      <c r="AI323" s="4">
        <v>0.9132039415528358</v>
      </c>
      <c r="AJ323" s="4">
        <v>0.92987591779992163</v>
      </c>
      <c r="AK323" s="4">
        <v>0.94988665220492374</v>
      </c>
      <c r="AL323" s="4">
        <v>0.97905290986805094</v>
      </c>
      <c r="AM323" s="4">
        <v>1</v>
      </c>
      <c r="AN323" s="4"/>
    </row>
    <row r="324" spans="2:40">
      <c r="B324" s="4">
        <v>316</v>
      </c>
      <c r="C324" s="4">
        <v>0.97765346695821032</v>
      </c>
      <c r="D324" s="4">
        <v>1</v>
      </c>
      <c r="E324" s="4"/>
      <c r="F324" s="4">
        <v>316</v>
      </c>
      <c r="G324" s="4">
        <v>0.9553476245219803</v>
      </c>
      <c r="H324" s="4">
        <v>0.97907797241620265</v>
      </c>
      <c r="I324" s="4">
        <v>1</v>
      </c>
      <c r="J324" s="4"/>
      <c r="K324" s="4">
        <v>316</v>
      </c>
      <c r="L324" s="4">
        <v>0.93311670519824419</v>
      </c>
      <c r="M324" s="4">
        <v>0.95814216499241367</v>
      </c>
      <c r="N324" s="4">
        <v>0.97621619518269642</v>
      </c>
      <c r="O324" s="4">
        <v>1</v>
      </c>
      <c r="P324" s="4"/>
      <c r="Q324" s="4">
        <v>316</v>
      </c>
      <c r="R324" s="4">
        <v>0.91099305977534117</v>
      </c>
      <c r="S324" s="4">
        <v>0.93722644193423599</v>
      </c>
      <c r="T324" s="4">
        <v>0.95255763818414063</v>
      </c>
      <c r="U324" s="4">
        <v>0.97236975251856139</v>
      </c>
      <c r="V324" s="4">
        <v>1</v>
      </c>
      <c r="W324" s="4"/>
      <c r="X324" s="4">
        <v>316</v>
      </c>
      <c r="Y324" s="4">
        <v>0.88900715067201674</v>
      </c>
      <c r="Z324" s="4">
        <v>0.91636297796041011</v>
      </c>
      <c r="AA324" s="4">
        <v>0.9290568316820268</v>
      </c>
      <c r="AB324" s="4">
        <v>0.94507436537843081</v>
      </c>
      <c r="AC324" s="4">
        <v>0.97359221822113695</v>
      </c>
      <c r="AD324" s="4">
        <v>1</v>
      </c>
      <c r="AE324" s="4"/>
      <c r="AF324" s="4">
        <v>316</v>
      </c>
      <c r="AG324" s="4">
        <v>0.86718755429225491</v>
      </c>
      <c r="AH324" s="4">
        <v>0.89558224127333674</v>
      </c>
      <c r="AI324" s="4">
        <v>0.9057442273487829</v>
      </c>
      <c r="AJ324" s="4">
        <v>0.9181426079337045</v>
      </c>
      <c r="AK324" s="4">
        <v>0.94746056754486274</v>
      </c>
      <c r="AL324" s="4">
        <v>0.9711463582856158</v>
      </c>
      <c r="AM324" s="4">
        <v>1</v>
      </c>
      <c r="AN324" s="4"/>
    </row>
    <row r="325" spans="2:40">
      <c r="B325" s="4">
        <v>317</v>
      </c>
      <c r="C325" s="4">
        <v>0.97765346695821032</v>
      </c>
      <c r="D325" s="4">
        <v>1</v>
      </c>
      <c r="E325" s="4"/>
      <c r="F325" s="4">
        <v>317</v>
      </c>
      <c r="G325" s="4">
        <v>0.9553476245219803</v>
      </c>
      <c r="H325" s="4">
        <v>0.97783605876907376</v>
      </c>
      <c r="I325" s="4">
        <v>1</v>
      </c>
      <c r="J325" s="4"/>
      <c r="K325" s="4">
        <v>317</v>
      </c>
      <c r="L325" s="4">
        <v>0.93311670519824419</v>
      </c>
      <c r="M325" s="4">
        <v>0.95571299146483535</v>
      </c>
      <c r="N325" s="4">
        <v>0.98019860219639954</v>
      </c>
      <c r="O325" s="4">
        <v>1</v>
      </c>
      <c r="P325" s="4"/>
      <c r="Q325" s="4">
        <v>317</v>
      </c>
      <c r="R325" s="4">
        <v>0.91099305977534117</v>
      </c>
      <c r="S325" s="4">
        <v>0.93366448299354299</v>
      </c>
      <c r="T325" s="4">
        <v>0.96034527752650922</v>
      </c>
      <c r="U325" s="4">
        <v>0.97935403092764706</v>
      </c>
      <c r="V325" s="4">
        <v>1</v>
      </c>
      <c r="W325" s="4"/>
      <c r="X325" s="4">
        <v>317</v>
      </c>
      <c r="Y325" s="4">
        <v>0.88900715067201674</v>
      </c>
      <c r="Z325" s="4">
        <v>0.91172236620340974</v>
      </c>
      <c r="AA325" s="4">
        <v>0.94047334905329028</v>
      </c>
      <c r="AB325" s="4">
        <v>0.95869956893245745</v>
      </c>
      <c r="AC325" s="4">
        <v>0.97675696510988441</v>
      </c>
      <c r="AD325" s="4">
        <v>1</v>
      </c>
      <c r="AE325" s="4"/>
      <c r="AF325" s="4">
        <v>317</v>
      </c>
      <c r="AG325" s="4">
        <v>0.86718755429225491</v>
      </c>
      <c r="AH325" s="4">
        <v>0.88991661616656326</v>
      </c>
      <c r="AI325" s="4">
        <v>0.9206145984487405</v>
      </c>
      <c r="AJ325" s="4">
        <v>0.93806939080759089</v>
      </c>
      <c r="AK325" s="4">
        <v>0.95363018604976746</v>
      </c>
      <c r="AL325" s="4">
        <v>0.97907059563799781</v>
      </c>
      <c r="AM325" s="4">
        <v>1</v>
      </c>
      <c r="AN325" s="4"/>
    </row>
    <row r="326" spans="2:40">
      <c r="B326" s="4">
        <v>318</v>
      </c>
      <c r="C326" s="4">
        <v>0.97765346695821032</v>
      </c>
      <c r="D326" s="4">
        <v>1</v>
      </c>
      <c r="E326" s="4"/>
      <c r="F326" s="4">
        <v>318</v>
      </c>
      <c r="G326" s="4">
        <v>0.9553476245219803</v>
      </c>
      <c r="H326" s="4">
        <v>0.97682439516849373</v>
      </c>
      <c r="I326" s="4">
        <v>1</v>
      </c>
      <c r="J326" s="4"/>
      <c r="K326" s="4">
        <v>318</v>
      </c>
      <c r="L326" s="4">
        <v>0.93311670519824419</v>
      </c>
      <c r="M326" s="4">
        <v>0.95373646404296331</v>
      </c>
      <c r="N326" s="4">
        <v>0.97500410696305739</v>
      </c>
      <c r="O326" s="4">
        <v>1</v>
      </c>
      <c r="P326" s="4"/>
      <c r="Q326" s="4">
        <v>318</v>
      </c>
      <c r="R326" s="4">
        <v>0.91099305977534117</v>
      </c>
      <c r="S326" s="4">
        <v>0.93076958828008483</v>
      </c>
      <c r="T326" s="4">
        <v>0.95019368003424243</v>
      </c>
      <c r="U326" s="4">
        <v>0.97255211569793265</v>
      </c>
      <c r="V326" s="4">
        <v>1</v>
      </c>
      <c r="W326" s="4"/>
      <c r="X326" s="4">
        <v>318</v>
      </c>
      <c r="Y326" s="4">
        <v>0.88900715067201674</v>
      </c>
      <c r="Z326" s="4">
        <v>0.90795516652367836</v>
      </c>
      <c r="AA326" s="4">
        <v>0.92560052382735636</v>
      </c>
      <c r="AB326" s="4">
        <v>0.94542888674638115</v>
      </c>
      <c r="AC326" s="4">
        <v>0.97401424310461837</v>
      </c>
      <c r="AD326" s="4">
        <v>1</v>
      </c>
      <c r="AE326" s="4"/>
      <c r="AF326" s="4">
        <v>318</v>
      </c>
      <c r="AG326" s="4">
        <v>0.86718755429225491</v>
      </c>
      <c r="AH326" s="4">
        <v>0.88532261861610384</v>
      </c>
      <c r="AI326" s="4">
        <v>0.90125424263493581</v>
      </c>
      <c r="AJ326" s="4">
        <v>0.918659284254572</v>
      </c>
      <c r="AK326" s="4">
        <v>0.94828214066434424</v>
      </c>
      <c r="AL326" s="4">
        <v>0.97302516633925706</v>
      </c>
      <c r="AM326" s="4">
        <v>1</v>
      </c>
      <c r="AN326" s="4"/>
    </row>
    <row r="327" spans="2:40">
      <c r="B327" s="4">
        <v>319</v>
      </c>
      <c r="C327" s="4">
        <v>0.97765346695821032</v>
      </c>
      <c r="D327" s="4">
        <v>1</v>
      </c>
      <c r="E327" s="4"/>
      <c r="F327" s="4">
        <v>319</v>
      </c>
      <c r="G327" s="4">
        <v>0.9553476245219803</v>
      </c>
      <c r="H327" s="4">
        <v>0.97737060241299945</v>
      </c>
      <c r="I327" s="4">
        <v>1</v>
      </c>
      <c r="J327" s="4"/>
      <c r="K327" s="4">
        <v>319</v>
      </c>
      <c r="L327" s="4">
        <v>0.93311670519824419</v>
      </c>
      <c r="M327" s="4">
        <v>0.95480335674957095</v>
      </c>
      <c r="N327" s="4">
        <v>0.98064747612664682</v>
      </c>
      <c r="O327" s="4">
        <v>1</v>
      </c>
      <c r="P327" s="4"/>
      <c r="Q327" s="4">
        <v>319</v>
      </c>
      <c r="R327" s="4">
        <v>0.91099305977534117</v>
      </c>
      <c r="S327" s="4">
        <v>0.93233182635639722</v>
      </c>
      <c r="T327" s="4">
        <v>0.96122504344649318</v>
      </c>
      <c r="U327" s="4">
        <v>0.98463691590423363</v>
      </c>
      <c r="V327" s="4">
        <v>1</v>
      </c>
      <c r="W327" s="4"/>
      <c r="X327" s="4">
        <v>319</v>
      </c>
      <c r="Y327" s="4">
        <v>0.88900715067201674</v>
      </c>
      <c r="Z327" s="4">
        <v>0.90998766206569182</v>
      </c>
      <c r="AA327" s="4">
        <v>0.94176598705237136</v>
      </c>
      <c r="AB327" s="4">
        <v>0.96907040425614488</v>
      </c>
      <c r="AC327" s="4">
        <v>0.98439596473011426</v>
      </c>
      <c r="AD327" s="4">
        <v>1</v>
      </c>
      <c r="AE327" s="4"/>
      <c r="AF327" s="4">
        <v>319</v>
      </c>
      <c r="AG327" s="4">
        <v>0.86718755429225491</v>
      </c>
      <c r="AH327" s="4">
        <v>0.88780060096649238</v>
      </c>
      <c r="AI327" s="4">
        <v>0.92230210887177078</v>
      </c>
      <c r="AJ327" s="4">
        <v>0.95333198118051732</v>
      </c>
      <c r="AK327" s="4">
        <v>0.96860477485174479</v>
      </c>
      <c r="AL327" s="4">
        <v>0.98075725504993527</v>
      </c>
      <c r="AM327" s="4">
        <v>1</v>
      </c>
      <c r="AN327" s="4"/>
    </row>
    <row r="328" spans="2:40">
      <c r="B328" s="4">
        <v>320</v>
      </c>
      <c r="C328" s="4">
        <v>0.97765346695821032</v>
      </c>
      <c r="D328" s="4">
        <v>1</v>
      </c>
      <c r="E328" s="4"/>
      <c r="F328" s="4">
        <v>320</v>
      </c>
      <c r="G328" s="4">
        <v>0.9553476245219803</v>
      </c>
      <c r="H328" s="4">
        <v>0.98030447596942782</v>
      </c>
      <c r="I328" s="4">
        <v>1</v>
      </c>
      <c r="J328" s="4"/>
      <c r="K328" s="4">
        <v>320</v>
      </c>
      <c r="L328" s="4">
        <v>0.93311670519824419</v>
      </c>
      <c r="M328" s="4">
        <v>0.96054422259147854</v>
      </c>
      <c r="N328" s="4">
        <v>0.97509204864052812</v>
      </c>
      <c r="O328" s="4">
        <v>1</v>
      </c>
      <c r="P328" s="4"/>
      <c r="Q328" s="4">
        <v>320</v>
      </c>
      <c r="R328" s="4">
        <v>0.91099305977534117</v>
      </c>
      <c r="S328" s="4">
        <v>0.94075308292557602</v>
      </c>
      <c r="T328" s="4">
        <v>0.95036509550627668</v>
      </c>
      <c r="U328" s="4">
        <v>0.97572935956966744</v>
      </c>
      <c r="V328" s="4">
        <v>1</v>
      </c>
      <c r="W328" s="4"/>
      <c r="X328" s="4">
        <v>320</v>
      </c>
      <c r="Y328" s="4">
        <v>0.88900715067201674</v>
      </c>
      <c r="Z328" s="4">
        <v>0.92096337209727031</v>
      </c>
      <c r="AA328" s="4">
        <v>0.92585100340249304</v>
      </c>
      <c r="AB328" s="4">
        <v>0.95161624629395614</v>
      </c>
      <c r="AC328" s="4">
        <v>0.9754971478013752</v>
      </c>
      <c r="AD328" s="4">
        <v>1</v>
      </c>
      <c r="AE328" s="4"/>
      <c r="AF328" s="4">
        <v>320</v>
      </c>
      <c r="AG328" s="4">
        <v>0.86718755429225491</v>
      </c>
      <c r="AH328" s="4">
        <v>0.90120585005939391</v>
      </c>
      <c r="AI328" s="4">
        <v>0.90157944550591806</v>
      </c>
      <c r="AJ328" s="4">
        <v>0.92769227200044313</v>
      </c>
      <c r="AK328" s="4">
        <v>0.95117179552520248</v>
      </c>
      <c r="AL328" s="4">
        <v>0.97534835980638046</v>
      </c>
      <c r="AM328" s="4">
        <v>1</v>
      </c>
      <c r="AN328" s="4"/>
    </row>
    <row r="329" spans="2:40">
      <c r="B329" s="4">
        <v>321</v>
      </c>
      <c r="C329" s="4">
        <v>0.97765346695821032</v>
      </c>
      <c r="D329" s="4">
        <v>1</v>
      </c>
      <c r="E329" s="4"/>
      <c r="F329" s="4">
        <v>321</v>
      </c>
      <c r="G329" s="4">
        <v>0.9553476245219803</v>
      </c>
      <c r="H329" s="4">
        <v>0.97988868881035707</v>
      </c>
      <c r="I329" s="4">
        <v>1</v>
      </c>
      <c r="J329" s="4"/>
      <c r="K329" s="4">
        <v>321</v>
      </c>
      <c r="L329" s="4">
        <v>0.93311670519824419</v>
      </c>
      <c r="M329" s="4">
        <v>0.95972958333160863</v>
      </c>
      <c r="N329" s="4">
        <v>0.98180141207547611</v>
      </c>
      <c r="O329" s="4">
        <v>1</v>
      </c>
      <c r="P329" s="4"/>
      <c r="Q329" s="4">
        <v>321</v>
      </c>
      <c r="R329" s="4">
        <v>0.91099305977534117</v>
      </c>
      <c r="S329" s="4">
        <v>0.93955655517079795</v>
      </c>
      <c r="T329" s="4">
        <v>0.96348853722446715</v>
      </c>
      <c r="U329" s="4">
        <v>0.98381619543757792</v>
      </c>
      <c r="V329" s="4">
        <v>1</v>
      </c>
      <c r="W329" s="4"/>
      <c r="X329" s="4">
        <v>321</v>
      </c>
      <c r="Y329" s="4">
        <v>0.88900715067201674</v>
      </c>
      <c r="Z329" s="4">
        <v>0.91940189318404952</v>
      </c>
      <c r="AA329" s="4">
        <v>0.94509445195647346</v>
      </c>
      <c r="AB329" s="4">
        <v>0.96745558678387311</v>
      </c>
      <c r="AC329" s="4">
        <v>0.9852281627026942</v>
      </c>
      <c r="AD329" s="4">
        <v>1</v>
      </c>
      <c r="AE329" s="4"/>
      <c r="AF329" s="4">
        <v>321</v>
      </c>
      <c r="AG329" s="4">
        <v>0.86718755429225491</v>
      </c>
      <c r="AH329" s="4">
        <v>0.89929627959109415</v>
      </c>
      <c r="AI329" s="4">
        <v>0.92665089913686816</v>
      </c>
      <c r="AJ329" s="4">
        <v>0.95095008668597736</v>
      </c>
      <c r="AK329" s="4">
        <v>0.97024316363164564</v>
      </c>
      <c r="AL329" s="4">
        <v>0.98583803556677241</v>
      </c>
      <c r="AM329" s="4">
        <v>1</v>
      </c>
      <c r="AN329" s="4"/>
    </row>
    <row r="330" spans="2:40">
      <c r="B330" s="4">
        <v>322</v>
      </c>
      <c r="C330" s="4">
        <v>0.97765346695821032</v>
      </c>
      <c r="D330" s="4">
        <v>1</v>
      </c>
      <c r="E330" s="4"/>
      <c r="F330" s="4">
        <v>322</v>
      </c>
      <c r="G330" s="4">
        <v>0.9553476245219803</v>
      </c>
      <c r="H330" s="4">
        <v>0.98306015806688574</v>
      </c>
      <c r="I330" s="4">
        <v>1</v>
      </c>
      <c r="J330" s="4"/>
      <c r="K330" s="4">
        <v>322</v>
      </c>
      <c r="L330" s="4">
        <v>0.93311670519824419</v>
      </c>
      <c r="M330" s="4">
        <v>0.96595208298579105</v>
      </c>
      <c r="N330" s="4">
        <v>0.98387117175280958</v>
      </c>
      <c r="O330" s="4">
        <v>1</v>
      </c>
      <c r="P330" s="4"/>
      <c r="Q330" s="4">
        <v>322</v>
      </c>
      <c r="R330" s="4">
        <v>0.91099305977534117</v>
      </c>
      <c r="S330" s="4">
        <v>0.94870890907658845</v>
      </c>
      <c r="T330" s="4">
        <v>0.96755512686172374</v>
      </c>
      <c r="U330" s="4">
        <v>0.9815889303794183</v>
      </c>
      <c r="V330" s="4">
        <v>1</v>
      </c>
      <c r="W330" s="4"/>
      <c r="X330" s="4">
        <v>322</v>
      </c>
      <c r="Y330" s="4">
        <v>0.88900715067201674</v>
      </c>
      <c r="Z330" s="4">
        <v>0.9313626044495491</v>
      </c>
      <c r="AA330" s="4">
        <v>0.95108419184533188</v>
      </c>
      <c r="AB330" s="4">
        <v>0.96308009281134987</v>
      </c>
      <c r="AC330" s="4">
        <v>0.98148778364270717</v>
      </c>
      <c r="AD330" s="4">
        <v>1</v>
      </c>
      <c r="AE330" s="4"/>
      <c r="AF330" s="4">
        <v>322</v>
      </c>
      <c r="AG330" s="4">
        <v>0.86718755429225491</v>
      </c>
      <c r="AH330" s="4">
        <v>0.91394392433996607</v>
      </c>
      <c r="AI330" s="4">
        <v>0.93448962525781321</v>
      </c>
      <c r="AJ330" s="4">
        <v>0.94450611918480232</v>
      </c>
      <c r="AK330" s="4">
        <v>0.962890169621341</v>
      </c>
      <c r="AL330" s="4">
        <v>0.98296214130297799</v>
      </c>
      <c r="AM330" s="4">
        <v>1</v>
      </c>
      <c r="AN330" s="4"/>
    </row>
    <row r="331" spans="2:40">
      <c r="B331" s="4">
        <v>323</v>
      </c>
      <c r="C331" s="4">
        <v>0.97765346695821032</v>
      </c>
      <c r="D331" s="4">
        <v>1</v>
      </c>
      <c r="E331" s="4"/>
      <c r="F331" s="4">
        <v>323</v>
      </c>
      <c r="G331" s="4">
        <v>0.9553476245219803</v>
      </c>
      <c r="H331" s="4">
        <v>0.97564967468399311</v>
      </c>
      <c r="I331" s="4">
        <v>1</v>
      </c>
      <c r="J331" s="4"/>
      <c r="K331" s="4">
        <v>323</v>
      </c>
      <c r="L331" s="4">
        <v>0.93311670519824419</v>
      </c>
      <c r="M331" s="4">
        <v>0.95144393308076458</v>
      </c>
      <c r="N331" s="4">
        <v>0.97445027895782566</v>
      </c>
      <c r="O331" s="4">
        <v>1</v>
      </c>
      <c r="P331" s="4"/>
      <c r="Q331" s="4">
        <v>323</v>
      </c>
      <c r="R331" s="4">
        <v>0.91099305977534117</v>
      </c>
      <c r="S331" s="4">
        <v>0.92741561884195234</v>
      </c>
      <c r="T331" s="4">
        <v>0.94911451655902657</v>
      </c>
      <c r="U331" s="4">
        <v>0.97614291575283152</v>
      </c>
      <c r="V331" s="4">
        <v>1</v>
      </c>
      <c r="W331" s="4"/>
      <c r="X331" s="4">
        <v>323</v>
      </c>
      <c r="Y331" s="4">
        <v>0.88900715067201674</v>
      </c>
      <c r="Z331" s="4">
        <v>0.90359544305091355</v>
      </c>
      <c r="AA331" s="4">
        <v>0.92402412319605753</v>
      </c>
      <c r="AB331" s="4">
        <v>0.95242308925679864</v>
      </c>
      <c r="AC331" s="4">
        <v>0.98006358171329144</v>
      </c>
      <c r="AD331" s="4">
        <v>1</v>
      </c>
      <c r="AE331" s="4"/>
      <c r="AF331" s="4">
        <v>323</v>
      </c>
      <c r="AG331" s="4">
        <v>0.86718755429225491</v>
      </c>
      <c r="AH331" s="4">
        <v>0.88001200075464059</v>
      </c>
      <c r="AI331" s="4">
        <v>0.89920824217190987</v>
      </c>
      <c r="AJ331" s="4">
        <v>0.92887236001256324</v>
      </c>
      <c r="AK331" s="4">
        <v>0.96009776588151818</v>
      </c>
      <c r="AL331" s="4">
        <v>0.9806719535763565</v>
      </c>
      <c r="AM331" s="4">
        <v>1</v>
      </c>
      <c r="AN331" s="4"/>
    </row>
    <row r="332" spans="2:40">
      <c r="B332" s="4">
        <v>324</v>
      </c>
      <c r="C332" s="4">
        <v>0.97765346695821032</v>
      </c>
      <c r="D332" s="4">
        <v>1</v>
      </c>
      <c r="E332" s="4"/>
      <c r="F332" s="4">
        <v>324</v>
      </c>
      <c r="G332" s="4">
        <v>0.9553476245219803</v>
      </c>
      <c r="H332" s="4">
        <v>0.97776459967832696</v>
      </c>
      <c r="I332" s="4">
        <v>1</v>
      </c>
      <c r="J332" s="4"/>
      <c r="K332" s="4">
        <v>324</v>
      </c>
      <c r="L332" s="4">
        <v>0.93311670519824419</v>
      </c>
      <c r="M332" s="4">
        <v>0.95557331184198513</v>
      </c>
      <c r="N332" s="4">
        <v>0.98123995347771475</v>
      </c>
      <c r="O332" s="4">
        <v>1</v>
      </c>
      <c r="P332" s="4"/>
      <c r="Q332" s="4">
        <v>324</v>
      </c>
      <c r="R332" s="4">
        <v>0.91099305977534117</v>
      </c>
      <c r="S332" s="4">
        <v>0.93345980469760625</v>
      </c>
      <c r="T332" s="4">
        <v>0.96238688013072426</v>
      </c>
      <c r="U332" s="4">
        <v>0.97978673172479525</v>
      </c>
      <c r="V332" s="4">
        <v>1</v>
      </c>
      <c r="W332" s="4"/>
      <c r="X332" s="4">
        <v>324</v>
      </c>
      <c r="Y332" s="4">
        <v>0.88900715067201674</v>
      </c>
      <c r="Z332" s="4">
        <v>0.91145588509199404</v>
      </c>
      <c r="AA332" s="4">
        <v>0.94347397756986973</v>
      </c>
      <c r="AB332" s="4">
        <v>0.95954690645343654</v>
      </c>
      <c r="AC332" s="4">
        <v>0.97766378856853298</v>
      </c>
      <c r="AD332" s="4">
        <v>1</v>
      </c>
      <c r="AE332" s="4"/>
      <c r="AF332" s="4">
        <v>324</v>
      </c>
      <c r="AG332" s="4">
        <v>0.86718755429225491</v>
      </c>
      <c r="AH332" s="4">
        <v>0.88959149347450484</v>
      </c>
      <c r="AI332" s="4">
        <v>0.92453303706806766</v>
      </c>
      <c r="AJ332" s="4">
        <v>0.9393133211659993</v>
      </c>
      <c r="AK332" s="4">
        <v>0.95540171301849963</v>
      </c>
      <c r="AL332" s="4">
        <v>0.97668745247155719</v>
      </c>
      <c r="AM332" s="4">
        <v>1</v>
      </c>
      <c r="AN332" s="4"/>
    </row>
    <row r="333" spans="2:40">
      <c r="B333" s="4">
        <v>325</v>
      </c>
      <c r="C333" s="4">
        <v>0.97765346695821032</v>
      </c>
      <c r="D333" s="4">
        <v>1</v>
      </c>
      <c r="E333" s="4"/>
      <c r="F333" s="4">
        <v>325</v>
      </c>
      <c r="G333" s="4">
        <v>0.9553476245219803</v>
      </c>
      <c r="H333" s="4">
        <v>0.98016757337133131</v>
      </c>
      <c r="I333" s="4">
        <v>1</v>
      </c>
      <c r="J333" s="4"/>
      <c r="K333" s="4">
        <v>325</v>
      </c>
      <c r="L333" s="4">
        <v>0.93311670519824419</v>
      </c>
      <c r="M333" s="4">
        <v>0.96027595529163667</v>
      </c>
      <c r="N333" s="4">
        <v>0.97953618865106085</v>
      </c>
      <c r="O333" s="4">
        <v>1</v>
      </c>
      <c r="P333" s="4"/>
      <c r="Q333" s="4">
        <v>325</v>
      </c>
      <c r="R333" s="4">
        <v>0.91099305977534117</v>
      </c>
      <c r="S333" s="4">
        <v>0.94035900059991906</v>
      </c>
      <c r="T333" s="4">
        <v>0.95904772258919879</v>
      </c>
      <c r="U333" s="4">
        <v>0.97607095686275747</v>
      </c>
      <c r="V333" s="4">
        <v>1</v>
      </c>
      <c r="W333" s="4"/>
      <c r="X333" s="4">
        <v>325</v>
      </c>
      <c r="Y333" s="4">
        <v>0.88900715067201674</v>
      </c>
      <c r="Z333" s="4">
        <v>0.9204490181500562</v>
      </c>
      <c r="AA333" s="4">
        <v>0.93856793507771585</v>
      </c>
      <c r="AB333" s="4">
        <v>0.95228267378863418</v>
      </c>
      <c r="AC333" s="4">
        <v>0.9784913622075323</v>
      </c>
      <c r="AD333" s="4">
        <v>1</v>
      </c>
      <c r="AE333" s="4"/>
      <c r="AF333" s="4">
        <v>325</v>
      </c>
      <c r="AG333" s="4">
        <v>0.86718755429225491</v>
      </c>
      <c r="AH333" s="4">
        <v>0.90057674466387783</v>
      </c>
      <c r="AI333" s="4">
        <v>0.91812853213815815</v>
      </c>
      <c r="AJ333" s="4">
        <v>0.92866695249765718</v>
      </c>
      <c r="AK333" s="4">
        <v>0.95701985603062578</v>
      </c>
      <c r="AL333" s="4">
        <v>0.98192422805400759</v>
      </c>
      <c r="AM333" s="4">
        <v>1</v>
      </c>
      <c r="AN333" s="4"/>
    </row>
    <row r="334" spans="2:40">
      <c r="B334" s="4">
        <v>326</v>
      </c>
      <c r="C334" s="4">
        <v>0.97765346695821032</v>
      </c>
      <c r="D334" s="4">
        <v>1</v>
      </c>
      <c r="E334" s="4"/>
      <c r="F334" s="4">
        <v>326</v>
      </c>
      <c r="G334" s="4">
        <v>0.9553476245219803</v>
      </c>
      <c r="H334" s="4">
        <v>0.97871202535306812</v>
      </c>
      <c r="I334" s="4">
        <v>1</v>
      </c>
      <c r="J334" s="4"/>
      <c r="K334" s="4">
        <v>326</v>
      </c>
      <c r="L334" s="4">
        <v>0.93311670519824419</v>
      </c>
      <c r="M334" s="4">
        <v>0.95742605494932564</v>
      </c>
      <c r="N334" s="4">
        <v>0.98030864537474915</v>
      </c>
      <c r="O334" s="4">
        <v>1</v>
      </c>
      <c r="P334" s="4"/>
      <c r="Q334" s="4">
        <v>326</v>
      </c>
      <c r="R334" s="4">
        <v>0.91099305977534117</v>
      </c>
      <c r="S334" s="4">
        <v>0.93617592165892483</v>
      </c>
      <c r="T334" s="4">
        <v>0.96056091827223267</v>
      </c>
      <c r="U334" s="4">
        <v>0.97785939151567502</v>
      </c>
      <c r="V334" s="4">
        <v>1</v>
      </c>
      <c r="W334" s="4"/>
      <c r="X334" s="4">
        <v>326</v>
      </c>
      <c r="Y334" s="4">
        <v>0.88900715067201674</v>
      </c>
      <c r="Z334" s="4">
        <v>0.91499372080993902</v>
      </c>
      <c r="AA334" s="4">
        <v>0.94079013473962758</v>
      </c>
      <c r="AB334" s="4">
        <v>0.95577556658375606</v>
      </c>
      <c r="AC334" s="4">
        <v>0.97298098380217068</v>
      </c>
      <c r="AD334" s="4">
        <v>1</v>
      </c>
      <c r="AE334" s="4"/>
      <c r="AF334" s="4">
        <v>326</v>
      </c>
      <c r="AG334" s="4">
        <v>0.86718755429225491</v>
      </c>
      <c r="AH334" s="4">
        <v>0.89390979639060242</v>
      </c>
      <c r="AI334" s="4">
        <v>0.92102808370606304</v>
      </c>
      <c r="AJ334" s="4">
        <v>0.93378104332958833</v>
      </c>
      <c r="AK334" s="4">
        <v>0.94627128375889846</v>
      </c>
      <c r="AL334" s="4">
        <v>0.97462058265395268</v>
      </c>
      <c r="AM334" s="4">
        <v>1</v>
      </c>
      <c r="AN334" s="4"/>
    </row>
    <row r="335" spans="2:40">
      <c r="B335" s="4">
        <v>327</v>
      </c>
      <c r="C335" s="4">
        <v>0.97765346695821032</v>
      </c>
      <c r="D335" s="4">
        <v>1</v>
      </c>
      <c r="E335" s="4"/>
      <c r="F335" s="4">
        <v>327</v>
      </c>
      <c r="G335" s="4">
        <v>0.9553476245219803</v>
      </c>
      <c r="H335" s="4">
        <v>0.97955444296180472</v>
      </c>
      <c r="I335" s="4">
        <v>1</v>
      </c>
      <c r="J335" s="4"/>
      <c r="K335" s="4">
        <v>327</v>
      </c>
      <c r="L335" s="4">
        <v>0.93311670519824419</v>
      </c>
      <c r="M335" s="4">
        <v>0.9590749560832631</v>
      </c>
      <c r="N335" s="4">
        <v>0.98076979587326241</v>
      </c>
      <c r="O335" s="4">
        <v>1</v>
      </c>
      <c r="P335" s="4"/>
      <c r="Q335" s="4">
        <v>327</v>
      </c>
      <c r="R335" s="4">
        <v>0.91099305977534117</v>
      </c>
      <c r="S335" s="4">
        <v>0.93859541813986469</v>
      </c>
      <c r="T335" s="4">
        <v>0.96146485263279058</v>
      </c>
      <c r="U335" s="4">
        <v>0.98178199502102581</v>
      </c>
      <c r="V335" s="4">
        <v>1</v>
      </c>
      <c r="W335" s="4"/>
      <c r="X335" s="4">
        <v>327</v>
      </c>
      <c r="Y335" s="4">
        <v>0.88900715067201674</v>
      </c>
      <c r="Z335" s="4">
        <v>0.91814808111653168</v>
      </c>
      <c r="AA335" s="4">
        <v>0.94211844076035489</v>
      </c>
      <c r="AB335" s="4">
        <v>0.96345897849916062</v>
      </c>
      <c r="AC335" s="4">
        <v>0.98207374923109514</v>
      </c>
      <c r="AD335" s="4">
        <v>1</v>
      </c>
      <c r="AE335" s="4"/>
      <c r="AF335" s="4">
        <v>327</v>
      </c>
      <c r="AG335" s="4">
        <v>0.86718755429225491</v>
      </c>
      <c r="AH335" s="4">
        <v>0.89776354909798917</v>
      </c>
      <c r="AI335" s="4">
        <v>0.92276236343886475</v>
      </c>
      <c r="AJ335" s="4">
        <v>0.94506354174095741</v>
      </c>
      <c r="AK335" s="4">
        <v>0.9640402377913535</v>
      </c>
      <c r="AL335" s="4">
        <v>0.98149538814220094</v>
      </c>
      <c r="AM335" s="4">
        <v>1</v>
      </c>
      <c r="AN335" s="4"/>
    </row>
    <row r="336" spans="2:40">
      <c r="B336" s="4">
        <v>328</v>
      </c>
      <c r="C336" s="4">
        <v>0.97765346695821032</v>
      </c>
      <c r="D336" s="4">
        <v>1</v>
      </c>
      <c r="E336" s="4"/>
      <c r="F336" s="4">
        <v>328</v>
      </c>
      <c r="G336" s="4">
        <v>0.9553476245219803</v>
      </c>
      <c r="H336" s="4">
        <v>0.9766922501972396</v>
      </c>
      <c r="I336" s="4">
        <v>1</v>
      </c>
      <c r="J336" s="4"/>
      <c r="K336" s="4">
        <v>328</v>
      </c>
      <c r="L336" s="4">
        <v>0.93311670519824419</v>
      </c>
      <c r="M336" s="4">
        <v>0.95347843823306677</v>
      </c>
      <c r="N336" s="4">
        <v>0.97769027182569013</v>
      </c>
      <c r="O336" s="4">
        <v>1</v>
      </c>
      <c r="P336" s="4"/>
      <c r="Q336" s="4">
        <v>328</v>
      </c>
      <c r="R336" s="4">
        <v>0.91099305977534117</v>
      </c>
      <c r="S336" s="4">
        <v>0.93039189537175115</v>
      </c>
      <c r="T336" s="4">
        <v>0.95543651500132376</v>
      </c>
      <c r="U336" s="4">
        <v>0.97650064953461913</v>
      </c>
      <c r="V336" s="4">
        <v>1</v>
      </c>
      <c r="W336" s="4"/>
      <c r="X336" s="4">
        <v>328</v>
      </c>
      <c r="Y336" s="4">
        <v>0.88900715067201674</v>
      </c>
      <c r="Z336" s="4">
        <v>0.90746395289121773</v>
      </c>
      <c r="AA336" s="4">
        <v>0.93327178925779397</v>
      </c>
      <c r="AB336" s="4">
        <v>0.95312129920118971</v>
      </c>
      <c r="AC336" s="4">
        <v>0.97969532974081841</v>
      </c>
      <c r="AD336" s="4">
        <v>1</v>
      </c>
      <c r="AE336" s="4"/>
      <c r="AF336" s="4">
        <v>328</v>
      </c>
      <c r="AG336" s="4">
        <v>0.86718755429225491</v>
      </c>
      <c r="AH336" s="4">
        <v>0.88472394763828366</v>
      </c>
      <c r="AI336" s="4">
        <v>0.91122728950594767</v>
      </c>
      <c r="AJ336" s="4">
        <v>0.92989396496781507</v>
      </c>
      <c r="AK336" s="4">
        <v>0.95937640151453873</v>
      </c>
      <c r="AL336" s="4">
        <v>0.9765239896879534</v>
      </c>
      <c r="AM336" s="4">
        <v>1</v>
      </c>
      <c r="AN336" s="4"/>
    </row>
    <row r="337" spans="2:40">
      <c r="B337" s="4">
        <v>329</v>
      </c>
      <c r="C337" s="4">
        <v>0.97765346695821032</v>
      </c>
      <c r="D337" s="4">
        <v>1</v>
      </c>
      <c r="E337" s="4"/>
      <c r="F337" s="4">
        <v>329</v>
      </c>
      <c r="G337" s="4">
        <v>0.9553476245219803</v>
      </c>
      <c r="H337" s="4">
        <v>0.97684982977397061</v>
      </c>
      <c r="I337" s="4">
        <v>1</v>
      </c>
      <c r="J337" s="4"/>
      <c r="K337" s="4">
        <v>329</v>
      </c>
      <c r="L337" s="4">
        <v>0.93311670519824419</v>
      </c>
      <c r="M337" s="4">
        <v>0.95378613157097802</v>
      </c>
      <c r="N337" s="4">
        <v>0.97881915524974139</v>
      </c>
      <c r="O337" s="4">
        <v>1</v>
      </c>
      <c r="P337" s="4"/>
      <c r="Q337" s="4">
        <v>329</v>
      </c>
      <c r="R337" s="4">
        <v>0.91099305977534117</v>
      </c>
      <c r="S337" s="4">
        <v>0.93084229645713923</v>
      </c>
      <c r="T337" s="4">
        <v>0.95764416534028363</v>
      </c>
      <c r="U337" s="4">
        <v>0.97571621762845839</v>
      </c>
      <c r="V337" s="4">
        <v>1</v>
      </c>
      <c r="W337" s="4"/>
      <c r="X337" s="4">
        <v>329</v>
      </c>
      <c r="Y337" s="4">
        <v>0.88900715067201674</v>
      </c>
      <c r="Z337" s="4">
        <v>0.90804973575657244</v>
      </c>
      <c r="AA337" s="4">
        <v>0.93650831118646993</v>
      </c>
      <c r="AB337" s="4">
        <v>0.9515906121354295</v>
      </c>
      <c r="AC337" s="4">
        <v>0.97381871720681479</v>
      </c>
      <c r="AD337" s="4">
        <v>1</v>
      </c>
      <c r="AE337" s="4"/>
      <c r="AF337" s="4">
        <v>329</v>
      </c>
      <c r="AG337" s="4">
        <v>0.86718755429225491</v>
      </c>
      <c r="AH337" s="4">
        <v>0.88543788500537057</v>
      </c>
      <c r="AI337" s="4">
        <v>0.91544315378665719</v>
      </c>
      <c r="AJ337" s="4">
        <v>0.92765478769302057</v>
      </c>
      <c r="AK337" s="4">
        <v>0.9479014581270091</v>
      </c>
      <c r="AL337" s="4">
        <v>0.9769819104752836</v>
      </c>
      <c r="AM337" s="4">
        <v>1</v>
      </c>
      <c r="AN337" s="4"/>
    </row>
    <row r="338" spans="2:40">
      <c r="B338" s="4">
        <v>330</v>
      </c>
      <c r="C338" s="4">
        <v>0.97765346695821032</v>
      </c>
      <c r="D338" s="4">
        <v>1</v>
      </c>
      <c r="E338" s="4"/>
      <c r="F338" s="4">
        <v>330</v>
      </c>
      <c r="G338" s="4">
        <v>0.9553476245219803</v>
      </c>
      <c r="H338" s="4">
        <v>0.98038044173302841</v>
      </c>
      <c r="I338" s="4">
        <v>1</v>
      </c>
      <c r="J338" s="4"/>
      <c r="K338" s="4">
        <v>330</v>
      </c>
      <c r="L338" s="4">
        <v>0.93311670519824419</v>
      </c>
      <c r="M338" s="4">
        <v>0.96069309736328046</v>
      </c>
      <c r="N338" s="4">
        <v>0.97840652904365577</v>
      </c>
      <c r="O338" s="4">
        <v>1</v>
      </c>
      <c r="P338" s="4"/>
      <c r="Q338" s="4">
        <v>330</v>
      </c>
      <c r="R338" s="4">
        <v>0.91099305977534117</v>
      </c>
      <c r="S338" s="4">
        <v>0.94097180241375811</v>
      </c>
      <c r="T338" s="4">
        <v>0.95683693595975716</v>
      </c>
      <c r="U338" s="4">
        <v>0.97306119678295599</v>
      </c>
      <c r="V338" s="4">
        <v>1</v>
      </c>
      <c r="W338" s="4"/>
      <c r="X338" s="4">
        <v>330</v>
      </c>
      <c r="Y338" s="4">
        <v>0.88900715067201674</v>
      </c>
      <c r="Z338" s="4">
        <v>0.92124887449026049</v>
      </c>
      <c r="AA338" s="4">
        <v>0.93532444083128219</v>
      </c>
      <c r="AB338" s="4">
        <v>0.9464189127277407</v>
      </c>
      <c r="AC338" s="4">
        <v>0.97459423974473169</v>
      </c>
      <c r="AD338" s="4">
        <v>1</v>
      </c>
      <c r="AE338" s="4"/>
      <c r="AF338" s="4">
        <v>330</v>
      </c>
      <c r="AG338" s="4">
        <v>0.86718755429225491</v>
      </c>
      <c r="AH338" s="4">
        <v>0.90155508544181961</v>
      </c>
      <c r="AI338" s="4">
        <v>0.91390049068764501</v>
      </c>
      <c r="AJ338" s="4">
        <v>0.92010265238671851</v>
      </c>
      <c r="AK338" s="4">
        <v>0.94941182478108521</v>
      </c>
      <c r="AL338" s="4">
        <v>0.97377002392018186</v>
      </c>
      <c r="AM338" s="4">
        <v>1</v>
      </c>
      <c r="AN338" s="4"/>
    </row>
    <row r="339" spans="2:40">
      <c r="B339" s="4">
        <v>331</v>
      </c>
      <c r="C339" s="4">
        <v>0.97765346695821032</v>
      </c>
      <c r="D339" s="4">
        <v>1</v>
      </c>
      <c r="E339" s="4"/>
      <c r="F339" s="4">
        <v>331</v>
      </c>
      <c r="G339" s="4">
        <v>0.9553476245219803</v>
      </c>
      <c r="H339" s="4">
        <v>0.98046945661784246</v>
      </c>
      <c r="I339" s="4">
        <v>1</v>
      </c>
      <c r="J339" s="4"/>
      <c r="K339" s="4">
        <v>331</v>
      </c>
      <c r="L339" s="4">
        <v>0.93311670519824419</v>
      </c>
      <c r="M339" s="4">
        <v>0.96086755997805573</v>
      </c>
      <c r="N339" s="4">
        <v>0.983914317400711</v>
      </c>
      <c r="O339" s="4">
        <v>1</v>
      </c>
      <c r="P339" s="4"/>
      <c r="Q339" s="4">
        <v>331</v>
      </c>
      <c r="R339" s="4">
        <v>0.91099305977534117</v>
      </c>
      <c r="S339" s="4">
        <v>0.94122813586884335</v>
      </c>
      <c r="T339" s="4">
        <v>0.96763998900499049</v>
      </c>
      <c r="U339" s="4">
        <v>0.98469213218718066</v>
      </c>
      <c r="V339" s="4">
        <v>1</v>
      </c>
      <c r="W339" s="4"/>
      <c r="X339" s="4">
        <v>331</v>
      </c>
      <c r="Y339" s="4">
        <v>0.88900715067201674</v>
      </c>
      <c r="Z339" s="4">
        <v>0.92158350389833843</v>
      </c>
      <c r="AA339" s="4">
        <v>0.95120932085931942</v>
      </c>
      <c r="AB339" s="4">
        <v>0.96917909399769642</v>
      </c>
      <c r="AC339" s="4">
        <v>0.98270334879944321</v>
      </c>
      <c r="AD339" s="4">
        <v>1</v>
      </c>
      <c r="AE339" s="4"/>
      <c r="AF339" s="4">
        <v>331</v>
      </c>
      <c r="AG339" s="4">
        <v>0.86718755429225491</v>
      </c>
      <c r="AH339" s="4">
        <v>0.90196444895583117</v>
      </c>
      <c r="AI339" s="4">
        <v>0.93465355652745463</v>
      </c>
      <c r="AJ339" s="4">
        <v>0.95349237248677021</v>
      </c>
      <c r="AK339" s="4">
        <v>0.965276710869721</v>
      </c>
      <c r="AL339" s="4">
        <v>0.98009854623856318</v>
      </c>
      <c r="AM339" s="4">
        <v>1</v>
      </c>
      <c r="AN339" s="4"/>
    </row>
    <row r="340" spans="2:40">
      <c r="B340" s="4">
        <v>332</v>
      </c>
      <c r="C340" s="4">
        <v>0.97765346695821032</v>
      </c>
      <c r="D340" s="4">
        <v>1</v>
      </c>
      <c r="E340" s="4"/>
      <c r="F340" s="4">
        <v>332</v>
      </c>
      <c r="G340" s="4">
        <v>0.9553476245219803</v>
      </c>
      <c r="H340" s="4">
        <v>0.97492602234543102</v>
      </c>
      <c r="I340" s="4">
        <v>1</v>
      </c>
      <c r="J340" s="4"/>
      <c r="K340" s="4">
        <v>332</v>
      </c>
      <c r="L340" s="4">
        <v>0.93311670519824419</v>
      </c>
      <c r="M340" s="4">
        <v>0.95003305927059301</v>
      </c>
      <c r="N340" s="4">
        <v>0.97291311927361235</v>
      </c>
      <c r="O340" s="4">
        <v>1</v>
      </c>
      <c r="P340" s="4"/>
      <c r="Q340" s="4">
        <v>332</v>
      </c>
      <c r="R340" s="4">
        <v>0.91099305977534117</v>
      </c>
      <c r="S340" s="4">
        <v>0.92535351959127887</v>
      </c>
      <c r="T340" s="4">
        <v>0.94612249143607563</v>
      </c>
      <c r="U340" s="4">
        <v>0.97530045624553963</v>
      </c>
      <c r="V340" s="4">
        <v>1</v>
      </c>
      <c r="W340" s="4"/>
      <c r="X340" s="4">
        <v>332</v>
      </c>
      <c r="Y340" s="4">
        <v>0.88900715067201674</v>
      </c>
      <c r="Z340" s="4">
        <v>0.9009175891659067</v>
      </c>
      <c r="AA340" s="4">
        <v>0.91965817476656531</v>
      </c>
      <c r="AB340" s="4">
        <v>0.95077982242013026</v>
      </c>
      <c r="AC340" s="4">
        <v>0.9747519662384363</v>
      </c>
      <c r="AD340" s="4">
        <v>1</v>
      </c>
      <c r="AE340" s="4"/>
      <c r="AF340" s="4">
        <v>332</v>
      </c>
      <c r="AG340" s="4">
        <v>0.86718755429225491</v>
      </c>
      <c r="AH340" s="4">
        <v>0.87675325543120863</v>
      </c>
      <c r="AI340" s="4">
        <v>0.89354778105859023</v>
      </c>
      <c r="AJ340" s="4">
        <v>0.92646944698391587</v>
      </c>
      <c r="AK340" s="4">
        <v>0.94971915168599663</v>
      </c>
      <c r="AL340" s="4">
        <v>0.97321498264542239</v>
      </c>
      <c r="AM340" s="4">
        <v>1</v>
      </c>
      <c r="AN340" s="4"/>
    </row>
    <row r="341" spans="2:40">
      <c r="B341" s="4">
        <v>333</v>
      </c>
      <c r="C341" s="4">
        <v>0.97765346695821032</v>
      </c>
      <c r="D341" s="4">
        <v>1</v>
      </c>
      <c r="E341" s="4"/>
      <c r="F341" s="4">
        <v>333</v>
      </c>
      <c r="G341" s="4">
        <v>0.9553476245219803</v>
      </c>
      <c r="H341" s="4">
        <v>0.97510207793262571</v>
      </c>
      <c r="I341" s="4">
        <v>1</v>
      </c>
      <c r="J341" s="4"/>
      <c r="K341" s="4">
        <v>333</v>
      </c>
      <c r="L341" s="4">
        <v>0.93311670519824419</v>
      </c>
      <c r="M341" s="4">
        <v>0.95037621090742996</v>
      </c>
      <c r="N341" s="4">
        <v>0.97275325488522246</v>
      </c>
      <c r="O341" s="4">
        <v>1</v>
      </c>
      <c r="P341" s="4"/>
      <c r="Q341" s="4">
        <v>333</v>
      </c>
      <c r="R341" s="4">
        <v>0.91099305977534117</v>
      </c>
      <c r="S341" s="4">
        <v>0.92585492095347843</v>
      </c>
      <c r="T341" s="4">
        <v>0.94581159241745205</v>
      </c>
      <c r="U341" s="4">
        <v>0.97266735758816281</v>
      </c>
      <c r="V341" s="4">
        <v>1</v>
      </c>
      <c r="W341" s="4"/>
      <c r="X341" s="4">
        <v>333</v>
      </c>
      <c r="Y341" s="4">
        <v>0.88900715067201674</v>
      </c>
      <c r="Z341" s="4">
        <v>0.90156852899382878</v>
      </c>
      <c r="AA341" s="4">
        <v>0.91920490787458731</v>
      </c>
      <c r="AB341" s="4">
        <v>0.9456529559050082</v>
      </c>
      <c r="AC341" s="4">
        <v>0.97357148983237862</v>
      </c>
      <c r="AD341" s="4">
        <v>1</v>
      </c>
      <c r="AE341" s="4"/>
      <c r="AF341" s="4">
        <v>333</v>
      </c>
      <c r="AG341" s="4">
        <v>0.86718755429225491</v>
      </c>
      <c r="AH341" s="4">
        <v>0.87754517740536808</v>
      </c>
      <c r="AI341" s="4">
        <v>0.89296063195851183</v>
      </c>
      <c r="AJ341" s="4">
        <v>0.91898589064185165</v>
      </c>
      <c r="AK341" s="4">
        <v>0.94742022391527525</v>
      </c>
      <c r="AL341" s="4">
        <v>0.97137996505684721</v>
      </c>
      <c r="AM341" s="4">
        <v>1</v>
      </c>
      <c r="AN341" s="4"/>
    </row>
    <row r="342" spans="2:40">
      <c r="B342" s="4">
        <v>334</v>
      </c>
      <c r="C342" s="4">
        <v>0.97765346695821032</v>
      </c>
      <c r="D342" s="4">
        <v>1</v>
      </c>
      <c r="E342" s="4"/>
      <c r="F342" s="4">
        <v>334</v>
      </c>
      <c r="G342" s="4">
        <v>0.9553476245219803</v>
      </c>
      <c r="H342" s="4">
        <v>0.97962124354494484</v>
      </c>
      <c r="I342" s="4">
        <v>1</v>
      </c>
      <c r="J342" s="4"/>
      <c r="K342" s="4">
        <v>334</v>
      </c>
      <c r="L342" s="4">
        <v>0.93311670519824419</v>
      </c>
      <c r="M342" s="4">
        <v>0.9592057685180676</v>
      </c>
      <c r="N342" s="4">
        <v>0.97993719251707201</v>
      </c>
      <c r="O342" s="4">
        <v>1</v>
      </c>
      <c r="P342" s="4"/>
      <c r="Q342" s="4">
        <v>334</v>
      </c>
      <c r="R342" s="4">
        <v>0.91099305977534117</v>
      </c>
      <c r="S342" s="4">
        <v>0.93878745339898562</v>
      </c>
      <c r="T342" s="4">
        <v>0.95983311585843212</v>
      </c>
      <c r="U342" s="4">
        <v>0.97790885330413235</v>
      </c>
      <c r="V342" s="4">
        <v>1</v>
      </c>
      <c r="W342" s="4"/>
      <c r="X342" s="4">
        <v>334</v>
      </c>
      <c r="Y342" s="4">
        <v>0.88900715067201674</v>
      </c>
      <c r="Z342" s="4">
        <v>0.91839855867530062</v>
      </c>
      <c r="AA342" s="4">
        <v>0.93972110371347384</v>
      </c>
      <c r="AB342" s="4">
        <v>0.9558722585313022</v>
      </c>
      <c r="AC342" s="4">
        <v>0.97537483707674599</v>
      </c>
      <c r="AD342" s="4">
        <v>1</v>
      </c>
      <c r="AE342" s="4"/>
      <c r="AF342" s="4">
        <v>334</v>
      </c>
      <c r="AG342" s="4">
        <v>0.86718755429225491</v>
      </c>
      <c r="AH342" s="4">
        <v>0.89806970517250084</v>
      </c>
      <c r="AI342" s="4">
        <v>0.91963291448427864</v>
      </c>
      <c r="AJ342" s="4">
        <v>0.93392274718924773</v>
      </c>
      <c r="AK342" s="4">
        <v>0.95093328899878971</v>
      </c>
      <c r="AL342" s="4">
        <v>0.97613476847695035</v>
      </c>
      <c r="AM342" s="4">
        <v>1</v>
      </c>
      <c r="AN342" s="4"/>
    </row>
    <row r="343" spans="2:40">
      <c r="B343" s="4">
        <v>335</v>
      </c>
      <c r="C343" s="4">
        <v>0.97765346695821032</v>
      </c>
      <c r="D343" s="4">
        <v>1</v>
      </c>
      <c r="E343" s="4"/>
      <c r="F343" s="4">
        <v>335</v>
      </c>
      <c r="G343" s="4">
        <v>0.9553476245219803</v>
      </c>
      <c r="H343" s="4">
        <v>0.97769298053946863</v>
      </c>
      <c r="I343" s="4">
        <v>1</v>
      </c>
      <c r="J343" s="4"/>
      <c r="K343" s="4">
        <v>335</v>
      </c>
      <c r="L343" s="4">
        <v>0.93311670519824419</v>
      </c>
      <c r="M343" s="4">
        <v>0.95543332961867844</v>
      </c>
      <c r="N343" s="4">
        <v>0.97868995403038761</v>
      </c>
      <c r="O343" s="4">
        <v>1</v>
      </c>
      <c r="P343" s="4"/>
      <c r="Q343" s="4">
        <v>335</v>
      </c>
      <c r="R343" s="4">
        <v>0.91099305977534117</v>
      </c>
      <c r="S343" s="4">
        <v>0.93325469799615968</v>
      </c>
      <c r="T343" s="4">
        <v>0.95739136965828475</v>
      </c>
      <c r="U343" s="4">
        <v>0.97621570929048451</v>
      </c>
      <c r="V343" s="4">
        <v>1</v>
      </c>
      <c r="W343" s="4"/>
      <c r="X343" s="4">
        <v>335</v>
      </c>
      <c r="Y343" s="4">
        <v>0.88900715067201674</v>
      </c>
      <c r="Z343" s="4">
        <v>0.91118886575504621</v>
      </c>
      <c r="AA343" s="4">
        <v>0.93613751119420685</v>
      </c>
      <c r="AB343" s="4">
        <v>0.95256514392924385</v>
      </c>
      <c r="AC343" s="4">
        <v>0.97483355063786292</v>
      </c>
      <c r="AD343" s="4">
        <v>1</v>
      </c>
      <c r="AE343" s="4"/>
      <c r="AF343" s="4">
        <v>335</v>
      </c>
      <c r="AG343" s="4">
        <v>0.86718755429225491</v>
      </c>
      <c r="AH343" s="4">
        <v>0.88926573795061026</v>
      </c>
      <c r="AI343" s="4">
        <v>0.91495990637593594</v>
      </c>
      <c r="AJ343" s="4">
        <v>0.92908018085449962</v>
      </c>
      <c r="AK343" s="4">
        <v>0.94987813676494581</v>
      </c>
      <c r="AL343" s="4">
        <v>0.96993865626846709</v>
      </c>
      <c r="AM343" s="4">
        <v>1</v>
      </c>
      <c r="AN343" s="4"/>
    </row>
    <row r="344" spans="2:40">
      <c r="B344" s="4">
        <v>336</v>
      </c>
      <c r="C344" s="4">
        <v>0.97765346695821032</v>
      </c>
      <c r="D344" s="4">
        <v>1</v>
      </c>
      <c r="E344" s="4"/>
      <c r="F344" s="4">
        <v>336</v>
      </c>
      <c r="G344" s="4">
        <v>0.9553476245219803</v>
      </c>
      <c r="H344" s="4">
        <v>0.98202589045527111</v>
      </c>
      <c r="I344" s="4">
        <v>1</v>
      </c>
      <c r="J344" s="4"/>
      <c r="K344" s="4">
        <v>336</v>
      </c>
      <c r="L344" s="4">
        <v>0.93311670519824419</v>
      </c>
      <c r="M344" s="4">
        <v>0.96392061543240626</v>
      </c>
      <c r="N344" s="4">
        <v>0.9827594249515208</v>
      </c>
      <c r="O344" s="4">
        <v>1</v>
      </c>
      <c r="P344" s="4"/>
      <c r="Q344" s="4">
        <v>336</v>
      </c>
      <c r="R344" s="4">
        <v>0.91099305977534117</v>
      </c>
      <c r="S344" s="4">
        <v>0.94571767729572676</v>
      </c>
      <c r="T344" s="4">
        <v>0.96536974201418391</v>
      </c>
      <c r="U344" s="4">
        <v>0.98347470759299516</v>
      </c>
      <c r="V344" s="4">
        <v>1</v>
      </c>
      <c r="W344" s="4"/>
      <c r="X344" s="4">
        <v>336</v>
      </c>
      <c r="Y344" s="4">
        <v>0.88900715067201674</v>
      </c>
      <c r="Z344" s="4">
        <v>0.92744927706367075</v>
      </c>
      <c r="AA344" s="4">
        <v>0.94786373830676784</v>
      </c>
      <c r="AB344" s="4">
        <v>0.96678408536470961</v>
      </c>
      <c r="AC344" s="4">
        <v>0.98555464087304623</v>
      </c>
      <c r="AD344" s="4">
        <v>1</v>
      </c>
      <c r="AE344" s="4"/>
      <c r="AF344" s="4">
        <v>336</v>
      </c>
      <c r="AG344" s="4">
        <v>0.86718755429225491</v>
      </c>
      <c r="AH344" s="4">
        <v>0.90914627446484697</v>
      </c>
      <c r="AI344" s="4">
        <v>0.93027299084863602</v>
      </c>
      <c r="AJ344" s="4">
        <v>0.94996019083439109</v>
      </c>
      <c r="AK344" s="4">
        <v>0.97088629525996484</v>
      </c>
      <c r="AL344" s="4">
        <v>0.98442512794981474</v>
      </c>
      <c r="AM344" s="4">
        <v>1</v>
      </c>
      <c r="AN344" s="4"/>
    </row>
    <row r="345" spans="2:40">
      <c r="B345" s="4">
        <v>337</v>
      </c>
      <c r="C345" s="4">
        <v>0.97765346695821032</v>
      </c>
      <c r="D345" s="4">
        <v>1</v>
      </c>
      <c r="E345" s="4"/>
      <c r="F345" s="4">
        <v>337</v>
      </c>
      <c r="G345" s="4">
        <v>0.9553476245219803</v>
      </c>
      <c r="H345" s="4">
        <v>0.97296525314753601</v>
      </c>
      <c r="I345" s="4">
        <v>1</v>
      </c>
      <c r="J345" s="4"/>
      <c r="K345" s="4">
        <v>337</v>
      </c>
      <c r="L345" s="4">
        <v>0.93311670519824419</v>
      </c>
      <c r="M345" s="4">
        <v>0.9462154930313903</v>
      </c>
      <c r="N345" s="4">
        <v>0.96916294860797814</v>
      </c>
      <c r="O345" s="4">
        <v>1</v>
      </c>
      <c r="P345" s="4"/>
      <c r="Q345" s="4">
        <v>337</v>
      </c>
      <c r="R345" s="4">
        <v>0.91099305977534117</v>
      </c>
      <c r="S345" s="4">
        <v>0.91978153374933436</v>
      </c>
      <c r="T345" s="4">
        <v>0.9388427405785803</v>
      </c>
      <c r="U345" s="4">
        <v>0.96697518334666366</v>
      </c>
      <c r="V345" s="4">
        <v>1</v>
      </c>
      <c r="W345" s="4"/>
      <c r="X345" s="4">
        <v>337</v>
      </c>
      <c r="Y345" s="4">
        <v>0.88900715067201674</v>
      </c>
      <c r="Z345" s="4">
        <v>0.8936917303249946</v>
      </c>
      <c r="AA345" s="4">
        <v>0.90906442854194514</v>
      </c>
      <c r="AB345" s="4">
        <v>0.93461717707637693</v>
      </c>
      <c r="AC345" s="4">
        <v>0.96566251917226686</v>
      </c>
      <c r="AD345" s="4">
        <v>1</v>
      </c>
      <c r="AE345" s="4"/>
      <c r="AF345" s="4">
        <v>337</v>
      </c>
      <c r="AG345" s="4">
        <v>0.86718755429225491</v>
      </c>
      <c r="AH345" s="4">
        <v>0.86797202645881577</v>
      </c>
      <c r="AI345" s="4">
        <v>0.87985023064489887</v>
      </c>
      <c r="AJ345" s="4">
        <v>0.90294605489167257</v>
      </c>
      <c r="AK345" s="4">
        <v>0.93208969496981231</v>
      </c>
      <c r="AL345" s="4">
        <v>0.96673746486899914</v>
      </c>
      <c r="AM345" s="4">
        <v>1</v>
      </c>
      <c r="AN345" s="4"/>
    </row>
    <row r="346" spans="2:40">
      <c r="B346" s="4">
        <v>338</v>
      </c>
      <c r="C346" s="4">
        <v>0.97765346695821032</v>
      </c>
      <c r="D346" s="4">
        <v>1</v>
      </c>
      <c r="E346" s="4"/>
      <c r="F346" s="4">
        <v>338</v>
      </c>
      <c r="G346" s="4">
        <v>0.9553476245219803</v>
      </c>
      <c r="H346" s="4">
        <v>0.97654770241769917</v>
      </c>
      <c r="I346" s="4">
        <v>1</v>
      </c>
      <c r="J346" s="4"/>
      <c r="K346" s="4">
        <v>338</v>
      </c>
      <c r="L346" s="4">
        <v>0.93311670519824419</v>
      </c>
      <c r="M346" s="4">
        <v>0.95319623471946058</v>
      </c>
      <c r="N346" s="4">
        <v>0.97823693606683326</v>
      </c>
      <c r="O346" s="4">
        <v>1</v>
      </c>
      <c r="P346" s="4"/>
      <c r="Q346" s="4">
        <v>338</v>
      </c>
      <c r="R346" s="4">
        <v>0.91099305977534117</v>
      </c>
      <c r="S346" s="4">
        <v>0.92997887014309477</v>
      </c>
      <c r="T346" s="4">
        <v>0.95650525632428174</v>
      </c>
      <c r="U346" s="4">
        <v>0.97976475060470325</v>
      </c>
      <c r="V346" s="4">
        <v>1</v>
      </c>
      <c r="W346" s="4"/>
      <c r="X346" s="4">
        <v>338</v>
      </c>
      <c r="Y346" s="4">
        <v>0.88900715067201674</v>
      </c>
      <c r="Z346" s="4">
        <v>0.90692686341343443</v>
      </c>
      <c r="AA346" s="4">
        <v>0.93483814922002495</v>
      </c>
      <c r="AB346" s="4">
        <v>0.95950385284083395</v>
      </c>
      <c r="AC346" s="4">
        <v>0.97861156170407937</v>
      </c>
      <c r="AD346" s="4">
        <v>1</v>
      </c>
      <c r="AE346" s="4"/>
      <c r="AF346" s="4">
        <v>338</v>
      </c>
      <c r="AG346" s="4">
        <v>0.86718755429225491</v>
      </c>
      <c r="AH346" s="4">
        <v>0.88406945777984391</v>
      </c>
      <c r="AI346" s="4">
        <v>0.91326700836099206</v>
      </c>
      <c r="AJ346" s="4">
        <v>0.93925010323793123</v>
      </c>
      <c r="AK346" s="4">
        <v>0.9572549942745886</v>
      </c>
      <c r="AL346" s="4">
        <v>0.98182858907607928</v>
      </c>
      <c r="AM346" s="4">
        <v>1</v>
      </c>
      <c r="AN346" s="4"/>
    </row>
    <row r="347" spans="2:40">
      <c r="B347" s="4">
        <v>339</v>
      </c>
      <c r="C347" s="4">
        <v>0.97765346695821032</v>
      </c>
      <c r="D347" s="4">
        <v>1</v>
      </c>
      <c r="E347" s="4"/>
      <c r="F347" s="4">
        <v>339</v>
      </c>
      <c r="G347" s="4">
        <v>0.9553476245219803</v>
      </c>
      <c r="H347" s="4">
        <v>0.97752154118410117</v>
      </c>
      <c r="I347" s="4">
        <v>1</v>
      </c>
      <c r="J347" s="4"/>
      <c r="K347" s="4">
        <v>339</v>
      </c>
      <c r="L347" s="4">
        <v>0.93311670519824419</v>
      </c>
      <c r="M347" s="4">
        <v>0.95509828678571262</v>
      </c>
      <c r="N347" s="4">
        <v>0.97374653982503201</v>
      </c>
      <c r="O347" s="4">
        <v>1</v>
      </c>
      <c r="P347" s="4"/>
      <c r="Q347" s="4">
        <v>339</v>
      </c>
      <c r="R347" s="4">
        <v>0.91099305977534117</v>
      </c>
      <c r="S347" s="4">
        <v>0.93276384289206704</v>
      </c>
      <c r="T347" s="4">
        <v>0.94774412782788775</v>
      </c>
      <c r="U347" s="4">
        <v>0.97606580661690734</v>
      </c>
      <c r="V347" s="4">
        <v>1</v>
      </c>
      <c r="W347" s="4"/>
      <c r="X347" s="4">
        <v>339</v>
      </c>
      <c r="Y347" s="4">
        <v>0.88900715067201674</v>
      </c>
      <c r="Z347" s="4">
        <v>0.9105499226456224</v>
      </c>
      <c r="AA347" s="4">
        <v>0.92202360318469745</v>
      </c>
      <c r="AB347" s="4">
        <v>0.95227262436156124</v>
      </c>
      <c r="AC347" s="4">
        <v>0.97294137512681544</v>
      </c>
      <c r="AD347" s="4">
        <v>1</v>
      </c>
      <c r="AE347" s="4"/>
      <c r="AF347" s="4">
        <v>339</v>
      </c>
      <c r="AG347" s="4">
        <v>0.86718755429225491</v>
      </c>
      <c r="AH347" s="4">
        <v>0.88848634354472145</v>
      </c>
      <c r="AI347" s="4">
        <v>0.89661345469069575</v>
      </c>
      <c r="AJ347" s="4">
        <v>0.92865225222044534</v>
      </c>
      <c r="AK347" s="4">
        <v>0.94619424260432228</v>
      </c>
      <c r="AL347" s="4">
        <v>0.97303086834182284</v>
      </c>
      <c r="AM347" s="4">
        <v>1</v>
      </c>
      <c r="AN347" s="4"/>
    </row>
    <row r="348" spans="2:40">
      <c r="B348" s="4">
        <v>340</v>
      </c>
      <c r="C348" s="4">
        <v>0.97765346695821032</v>
      </c>
      <c r="D348" s="4">
        <v>1</v>
      </c>
      <c r="E348" s="4"/>
      <c r="F348" s="4">
        <v>340</v>
      </c>
      <c r="G348" s="4">
        <v>0.9553476245219803</v>
      </c>
      <c r="H348" s="4">
        <v>0.97490080067887819</v>
      </c>
      <c r="I348" s="4">
        <v>1</v>
      </c>
      <c r="J348" s="4"/>
      <c r="K348" s="4">
        <v>340</v>
      </c>
      <c r="L348" s="4">
        <v>0.93311670519824419</v>
      </c>
      <c r="M348" s="4">
        <v>0.9499839045520998</v>
      </c>
      <c r="N348" s="4">
        <v>0.97455890712979942</v>
      </c>
      <c r="O348" s="4">
        <v>1</v>
      </c>
      <c r="P348" s="4"/>
      <c r="Q348" s="4">
        <v>340</v>
      </c>
      <c r="R348" s="4">
        <v>0.91099305977534117</v>
      </c>
      <c r="S348" s="4">
        <v>0.92528170382188268</v>
      </c>
      <c r="T348" s="4">
        <v>0.94932613602036331</v>
      </c>
      <c r="U348" s="4">
        <v>0.97408395686669258</v>
      </c>
      <c r="V348" s="4">
        <v>1</v>
      </c>
      <c r="W348" s="4"/>
      <c r="X348" s="4">
        <v>340</v>
      </c>
      <c r="Y348" s="4">
        <v>0.88900715067201674</v>
      </c>
      <c r="Z348" s="4">
        <v>0.90082436461037652</v>
      </c>
      <c r="AA348" s="4">
        <v>0.92433317818857486</v>
      </c>
      <c r="AB348" s="4">
        <v>0.94840947239353657</v>
      </c>
      <c r="AC348" s="4">
        <v>0.97250015456692207</v>
      </c>
      <c r="AD348" s="4">
        <v>1</v>
      </c>
      <c r="AE348" s="4"/>
      <c r="AF348" s="4">
        <v>340</v>
      </c>
      <c r="AG348" s="4">
        <v>0.86718755429225491</v>
      </c>
      <c r="AH348" s="4">
        <v>0.87663985177990844</v>
      </c>
      <c r="AI348" s="4">
        <v>0.8996092710773429</v>
      </c>
      <c r="AJ348" s="4">
        <v>0.92300699300790334</v>
      </c>
      <c r="AK348" s="4">
        <v>0.94533625526349718</v>
      </c>
      <c r="AL348" s="4">
        <v>0.97081467376963293</v>
      </c>
      <c r="AM348" s="4">
        <v>1</v>
      </c>
      <c r="AN348" s="4"/>
    </row>
    <row r="349" spans="2:40">
      <c r="B349" s="4">
        <v>341</v>
      </c>
      <c r="C349" s="4">
        <v>0.97765346695821032</v>
      </c>
      <c r="D349" s="4">
        <v>1</v>
      </c>
      <c r="E349" s="4"/>
      <c r="F349" s="4">
        <v>341</v>
      </c>
      <c r="G349" s="4">
        <v>0.9553476245219803</v>
      </c>
      <c r="H349" s="4">
        <v>0.97701129659801078</v>
      </c>
      <c r="I349" s="4">
        <v>1</v>
      </c>
      <c r="J349" s="4"/>
      <c r="K349" s="4">
        <v>341</v>
      </c>
      <c r="L349" s="4">
        <v>0.93311670519824419</v>
      </c>
      <c r="M349" s="4">
        <v>0.95410146672439355</v>
      </c>
      <c r="N349" s="4">
        <v>0.97859048563910311</v>
      </c>
      <c r="O349" s="4">
        <v>1</v>
      </c>
      <c r="P349" s="4"/>
      <c r="Q349" s="4">
        <v>341</v>
      </c>
      <c r="R349" s="4">
        <v>0.91099305977534117</v>
      </c>
      <c r="S349" s="4">
        <v>0.93130395900659169</v>
      </c>
      <c r="T349" s="4">
        <v>0.9571967720951754</v>
      </c>
      <c r="U349" s="4">
        <v>0.97993433391735707</v>
      </c>
      <c r="V349" s="4">
        <v>1</v>
      </c>
      <c r="W349" s="4"/>
      <c r="X349" s="4">
        <v>341</v>
      </c>
      <c r="Y349" s="4">
        <v>0.88900715067201674</v>
      </c>
      <c r="Z349" s="4">
        <v>0.90865026312277486</v>
      </c>
      <c r="AA349" s="4">
        <v>0.93585210938207475</v>
      </c>
      <c r="AB349" s="4">
        <v>0.95983603446640253</v>
      </c>
      <c r="AC349" s="4">
        <v>0.98381766104513779</v>
      </c>
      <c r="AD349" s="4">
        <v>1</v>
      </c>
      <c r="AE349" s="4"/>
      <c r="AF349" s="4">
        <v>341</v>
      </c>
      <c r="AG349" s="4">
        <v>0.86718755429225491</v>
      </c>
      <c r="AH349" s="4">
        <v>0.88616991213093976</v>
      </c>
      <c r="AI349" s="4">
        <v>0.9145879981285524</v>
      </c>
      <c r="AJ349" s="4">
        <v>0.93973790007295355</v>
      </c>
      <c r="AK349" s="4">
        <v>0.96746705548780709</v>
      </c>
      <c r="AL349" s="4">
        <v>0.98215397759155143</v>
      </c>
      <c r="AM349" s="4">
        <v>1</v>
      </c>
      <c r="AN349" s="4"/>
    </row>
    <row r="350" spans="2:40">
      <c r="B350" s="4">
        <v>342</v>
      </c>
      <c r="C350" s="4">
        <v>0.97765346695821032</v>
      </c>
      <c r="D350" s="4">
        <v>1</v>
      </c>
      <c r="E350" s="4"/>
      <c r="F350" s="4">
        <v>342</v>
      </c>
      <c r="G350" s="4">
        <v>0.9553476245219803</v>
      </c>
      <c r="H350" s="4">
        <v>0.97538536901489636</v>
      </c>
      <c r="I350" s="4">
        <v>1</v>
      </c>
      <c r="J350" s="4"/>
      <c r="K350" s="4">
        <v>342</v>
      </c>
      <c r="L350" s="4">
        <v>0.93311670519824419</v>
      </c>
      <c r="M350" s="4">
        <v>0.95092850634573967</v>
      </c>
      <c r="N350" s="4">
        <v>0.97153060683865233</v>
      </c>
      <c r="O350" s="4">
        <v>1</v>
      </c>
      <c r="P350" s="4"/>
      <c r="Q350" s="4">
        <v>342</v>
      </c>
      <c r="R350" s="4">
        <v>0.91099305977534117</v>
      </c>
      <c r="S350" s="4">
        <v>0.92666210613915501</v>
      </c>
      <c r="T350" s="4">
        <v>0.94343551614708687</v>
      </c>
      <c r="U350" s="4">
        <v>0.97048399738827318</v>
      </c>
      <c r="V350" s="4">
        <v>1</v>
      </c>
      <c r="W350" s="4"/>
      <c r="X350" s="4">
        <v>342</v>
      </c>
      <c r="Y350" s="4">
        <v>0.88900715067201674</v>
      </c>
      <c r="Z350" s="4">
        <v>0.90261669678823142</v>
      </c>
      <c r="AA350" s="4">
        <v>0.91574323218405884</v>
      </c>
      <c r="AB350" s="4">
        <v>0.94141227962669782</v>
      </c>
      <c r="AC350" s="4">
        <v>0.97011129409998886</v>
      </c>
      <c r="AD350" s="4">
        <v>1</v>
      </c>
      <c r="AE350" s="4"/>
      <c r="AF350" s="4">
        <v>342</v>
      </c>
      <c r="AG350" s="4">
        <v>0.86718755429225491</v>
      </c>
      <c r="AH350" s="4">
        <v>0.87882066035157047</v>
      </c>
      <c r="AI350" s="4">
        <v>0.8884796603681705</v>
      </c>
      <c r="AJ350" s="4">
        <v>0.91281118989405485</v>
      </c>
      <c r="AK350" s="4">
        <v>0.94069768987179392</v>
      </c>
      <c r="AL350" s="4">
        <v>0.97259600468980301</v>
      </c>
      <c r="AM350" s="4">
        <v>1</v>
      </c>
      <c r="AN350" s="4"/>
    </row>
    <row r="351" spans="2:40">
      <c r="B351" s="4">
        <v>343</v>
      </c>
      <c r="C351" s="4">
        <v>0.97765346695821032</v>
      </c>
      <c r="D351" s="4">
        <v>1</v>
      </c>
      <c r="E351" s="4"/>
      <c r="F351" s="4">
        <v>343</v>
      </c>
      <c r="G351" s="4">
        <v>0.9553476245219803</v>
      </c>
      <c r="H351" s="4">
        <v>0.97846874438331899</v>
      </c>
      <c r="I351" s="4">
        <v>1</v>
      </c>
      <c r="J351" s="4"/>
      <c r="K351" s="4">
        <v>343</v>
      </c>
      <c r="L351" s="4">
        <v>0.93311670519824419</v>
      </c>
      <c r="M351" s="4">
        <v>0.95695013438459176</v>
      </c>
      <c r="N351" s="4">
        <v>0.98073890371240358</v>
      </c>
      <c r="O351" s="4">
        <v>1</v>
      </c>
      <c r="P351" s="4"/>
      <c r="Q351" s="4">
        <v>343</v>
      </c>
      <c r="R351" s="4">
        <v>0.91099305977534117</v>
      </c>
      <c r="S351" s="4">
        <v>0.93547797219619033</v>
      </c>
      <c r="T351" s="4">
        <v>0.96140428539419465</v>
      </c>
      <c r="U351" s="4">
        <v>0.97882786387345289</v>
      </c>
      <c r="V351" s="4">
        <v>1</v>
      </c>
      <c r="W351" s="4"/>
      <c r="X351" s="4">
        <v>343</v>
      </c>
      <c r="Y351" s="4">
        <v>0.88900715067201674</v>
      </c>
      <c r="Z351" s="4">
        <v>0.91408429058282414</v>
      </c>
      <c r="AA351" s="4">
        <v>0.94202941938805385</v>
      </c>
      <c r="AB351" s="4">
        <v>0.95766970515364391</v>
      </c>
      <c r="AC351" s="4">
        <v>0.97548679483443312</v>
      </c>
      <c r="AD351" s="4">
        <v>1</v>
      </c>
      <c r="AE351" s="4"/>
      <c r="AF351" s="4">
        <v>343</v>
      </c>
      <c r="AG351" s="4">
        <v>0.86718755429225491</v>
      </c>
      <c r="AH351" s="4">
        <v>0.89279934127918814</v>
      </c>
      <c r="AI351" s="4">
        <v>0.92264610873081476</v>
      </c>
      <c r="AJ351" s="4">
        <v>0.93655824348350247</v>
      </c>
      <c r="AK351" s="4">
        <v>0.95115160602916549</v>
      </c>
      <c r="AL351" s="4">
        <v>0.97430898804999311</v>
      </c>
      <c r="AM351" s="4">
        <v>1</v>
      </c>
      <c r="AN351" s="4"/>
    </row>
    <row r="352" spans="2:40">
      <c r="B352" s="4">
        <v>344</v>
      </c>
      <c r="C352" s="4">
        <v>0.97765346695821032</v>
      </c>
      <c r="D352" s="4">
        <v>1</v>
      </c>
      <c r="E352" s="4"/>
      <c r="F352" s="4">
        <v>344</v>
      </c>
      <c r="G352" s="4">
        <v>0.9553476245219803</v>
      </c>
      <c r="H352" s="4">
        <v>0.97690851594379924</v>
      </c>
      <c r="I352" s="4">
        <v>1</v>
      </c>
      <c r="J352" s="4"/>
      <c r="K352" s="4">
        <v>344</v>
      </c>
      <c r="L352" s="4">
        <v>0.93311670519824419</v>
      </c>
      <c r="M352" s="4">
        <v>0.95390073615925153</v>
      </c>
      <c r="N352" s="4">
        <v>0.97553686057793121</v>
      </c>
      <c r="O352" s="4">
        <v>1</v>
      </c>
      <c r="P352" s="4"/>
      <c r="Q352" s="4">
        <v>344</v>
      </c>
      <c r="R352" s="4">
        <v>0.91099305977534117</v>
      </c>
      <c r="S352" s="4">
        <v>0.93101007306727679</v>
      </c>
      <c r="T352" s="4">
        <v>0.95123235754599256</v>
      </c>
      <c r="U352" s="4">
        <v>0.97525224182139381</v>
      </c>
      <c r="V352" s="4">
        <v>1</v>
      </c>
      <c r="W352" s="4"/>
      <c r="X352" s="4">
        <v>344</v>
      </c>
      <c r="Y352" s="4">
        <v>0.88900715067201674</v>
      </c>
      <c r="Z352" s="4">
        <v>0.90826796689844003</v>
      </c>
      <c r="AA352" s="4">
        <v>0.92711862979873783</v>
      </c>
      <c r="AB352" s="4">
        <v>0.9506858202729126</v>
      </c>
      <c r="AC352" s="4">
        <v>0.97250556073498806</v>
      </c>
      <c r="AD352" s="4">
        <v>1</v>
      </c>
      <c r="AE352" s="4"/>
      <c r="AF352" s="4">
        <v>344</v>
      </c>
      <c r="AG352" s="4">
        <v>0.86718755429225491</v>
      </c>
      <c r="AH352" s="4">
        <v>0.88570388905449104</v>
      </c>
      <c r="AI352" s="4">
        <v>0.903225681040422</v>
      </c>
      <c r="AJ352" s="4">
        <v>0.9263320524536961</v>
      </c>
      <c r="AK352" s="4">
        <v>0.94534676561839215</v>
      </c>
      <c r="AL352" s="4">
        <v>0.97090049218636298</v>
      </c>
      <c r="AM352" s="4">
        <v>1</v>
      </c>
      <c r="AN352" s="4"/>
    </row>
    <row r="353" spans="2:40">
      <c r="B353" s="4">
        <v>345</v>
      </c>
      <c r="C353" s="4">
        <v>0.97765346695821032</v>
      </c>
      <c r="D353" s="4">
        <v>1</v>
      </c>
      <c r="E353" s="4"/>
      <c r="F353" s="4">
        <v>345</v>
      </c>
      <c r="G353" s="4">
        <v>0.9553476245219803</v>
      </c>
      <c r="H353" s="4">
        <v>0.97575531233789115</v>
      </c>
      <c r="I353" s="4">
        <v>1</v>
      </c>
      <c r="J353" s="4"/>
      <c r="K353" s="4">
        <v>345</v>
      </c>
      <c r="L353" s="4">
        <v>0.93311670519824419</v>
      </c>
      <c r="M353" s="4">
        <v>0.95164997782969585</v>
      </c>
      <c r="N353" s="4">
        <v>0.97527360906200344</v>
      </c>
      <c r="O353" s="4">
        <v>1</v>
      </c>
      <c r="P353" s="4"/>
      <c r="Q353" s="4">
        <v>345</v>
      </c>
      <c r="R353" s="4">
        <v>0.91099305977534117</v>
      </c>
      <c r="S353" s="4">
        <v>0.92771689691555559</v>
      </c>
      <c r="T353" s="4">
        <v>0.9507190410679639</v>
      </c>
      <c r="U353" s="4">
        <v>0.97592536876077651</v>
      </c>
      <c r="V353" s="4">
        <v>1</v>
      </c>
      <c r="W353" s="4"/>
      <c r="X353" s="4">
        <v>345</v>
      </c>
      <c r="Y353" s="4">
        <v>0.88900715067201674</v>
      </c>
      <c r="Z353" s="4">
        <v>0.90398685078271779</v>
      </c>
      <c r="AA353" s="4">
        <v>0.92636827518245701</v>
      </c>
      <c r="AB353" s="4">
        <v>0.95199861516279061</v>
      </c>
      <c r="AC353" s="4">
        <v>0.97786949244789201</v>
      </c>
      <c r="AD353" s="4">
        <v>1</v>
      </c>
      <c r="AE353" s="4"/>
      <c r="AF353" s="4">
        <v>345</v>
      </c>
      <c r="AG353" s="4">
        <v>0.86718755429225491</v>
      </c>
      <c r="AH353" s="4">
        <v>0.88048851675524786</v>
      </c>
      <c r="AI353" s="4">
        <v>0.90225112309175104</v>
      </c>
      <c r="AJ353" s="4">
        <v>0.92825146213024168</v>
      </c>
      <c r="AK353" s="4">
        <v>0.95580379503543622</v>
      </c>
      <c r="AL353" s="4">
        <v>0.97580514289495457</v>
      </c>
      <c r="AM353" s="4">
        <v>1</v>
      </c>
      <c r="AN353" s="4"/>
    </row>
    <row r="354" spans="2:40">
      <c r="B354" s="4">
        <v>346</v>
      </c>
      <c r="C354" s="4">
        <v>0.97765346695821032</v>
      </c>
      <c r="D354" s="4">
        <v>1</v>
      </c>
      <c r="E354" s="4"/>
      <c r="F354" s="4">
        <v>346</v>
      </c>
      <c r="G354" s="4">
        <v>0.9553476245219803</v>
      </c>
      <c r="H354" s="4">
        <v>0.97565299556871066</v>
      </c>
      <c r="I354" s="4">
        <v>1</v>
      </c>
      <c r="J354" s="4"/>
      <c r="K354" s="4">
        <v>346</v>
      </c>
      <c r="L354" s="4">
        <v>0.93311670519824419</v>
      </c>
      <c r="M354" s="4">
        <v>0.95145041007978626</v>
      </c>
      <c r="N354" s="4">
        <v>0.97807614418679223</v>
      </c>
      <c r="O354" s="4">
        <v>1</v>
      </c>
      <c r="P354" s="4"/>
      <c r="Q354" s="4">
        <v>346</v>
      </c>
      <c r="R354" s="4">
        <v>0.91099305977534117</v>
      </c>
      <c r="S354" s="4">
        <v>0.92742508899579457</v>
      </c>
      <c r="T354" s="4">
        <v>0.95619084243757413</v>
      </c>
      <c r="U354" s="4">
        <v>0.98056022640463336</v>
      </c>
      <c r="V354" s="4">
        <v>1</v>
      </c>
      <c r="W354" s="4"/>
      <c r="X354" s="4">
        <v>346</v>
      </c>
      <c r="Y354" s="4">
        <v>0.88900715067201674</v>
      </c>
      <c r="Z354" s="4">
        <v>0.90360774562916979</v>
      </c>
      <c r="AA354" s="4">
        <v>0.93437724959849111</v>
      </c>
      <c r="AB354" s="4">
        <v>0.96106253709135425</v>
      </c>
      <c r="AC354" s="4">
        <v>0.98177717378037699</v>
      </c>
      <c r="AD354" s="4">
        <v>1</v>
      </c>
      <c r="AE354" s="4"/>
      <c r="AF354" s="4">
        <v>346</v>
      </c>
      <c r="AG354" s="4">
        <v>0.86718755429225491</v>
      </c>
      <c r="AH354" s="4">
        <v>0.88002697763812088</v>
      </c>
      <c r="AI354" s="4">
        <v>0.91266670505032765</v>
      </c>
      <c r="AJ354" s="4">
        <v>0.94153970645008755</v>
      </c>
      <c r="AK354" s="4">
        <v>0.96345806665131128</v>
      </c>
      <c r="AL354" s="4">
        <v>0.98346738579788529</v>
      </c>
      <c r="AM354" s="4">
        <v>1</v>
      </c>
      <c r="AN354" s="4"/>
    </row>
    <row r="355" spans="2:40">
      <c r="B355" s="4">
        <v>347</v>
      </c>
      <c r="C355" s="4">
        <v>0.97765346695821032</v>
      </c>
      <c r="D355" s="4">
        <v>1</v>
      </c>
      <c r="E355" s="4"/>
      <c r="F355" s="4">
        <v>347</v>
      </c>
      <c r="G355" s="4">
        <v>0.9553476245219803</v>
      </c>
      <c r="H355" s="4">
        <v>0.98009377660826336</v>
      </c>
      <c r="I355" s="4">
        <v>1</v>
      </c>
      <c r="J355" s="4"/>
      <c r="K355" s="4">
        <v>347</v>
      </c>
      <c r="L355" s="4">
        <v>0.93311670519824419</v>
      </c>
      <c r="M355" s="4">
        <v>0.96013136248657549</v>
      </c>
      <c r="N355" s="4">
        <v>0.98051105431512475</v>
      </c>
      <c r="O355" s="4">
        <v>1</v>
      </c>
      <c r="P355" s="4"/>
      <c r="Q355" s="4">
        <v>347</v>
      </c>
      <c r="R355" s="4">
        <v>0.91099305977534117</v>
      </c>
      <c r="S355" s="4">
        <v>0.94014661785761233</v>
      </c>
      <c r="T355" s="4">
        <v>0.96095762229109216</v>
      </c>
      <c r="U355" s="4">
        <v>0.98039861077884716</v>
      </c>
      <c r="V355" s="4">
        <v>1</v>
      </c>
      <c r="W355" s="4"/>
      <c r="X355" s="4">
        <v>347</v>
      </c>
      <c r="Y355" s="4">
        <v>0.88900715067201674</v>
      </c>
      <c r="Z355" s="4">
        <v>0.92017184722906786</v>
      </c>
      <c r="AA355" s="4">
        <v>0.94137300317305928</v>
      </c>
      <c r="AB355" s="4">
        <v>0.96074575915350113</v>
      </c>
      <c r="AC355" s="4">
        <v>0.98131059491441341</v>
      </c>
      <c r="AD355" s="4">
        <v>1</v>
      </c>
      <c r="AE355" s="4"/>
      <c r="AF355" s="4">
        <v>347</v>
      </c>
      <c r="AG355" s="4">
        <v>0.86718755429225491</v>
      </c>
      <c r="AH355" s="4">
        <v>0.90023777384030335</v>
      </c>
      <c r="AI355" s="4">
        <v>0.92178899534411385</v>
      </c>
      <c r="AJ355" s="4">
        <v>0.94107423034998405</v>
      </c>
      <c r="AK355" s="4">
        <v>0.96254253842915993</v>
      </c>
      <c r="AL355" s="4">
        <v>0.9818176770177065</v>
      </c>
      <c r="AM355" s="4">
        <v>1</v>
      </c>
      <c r="AN355" s="4"/>
    </row>
    <row r="356" spans="2:40">
      <c r="B356" s="4">
        <v>348</v>
      </c>
      <c r="C356" s="4">
        <v>0.97765346695821032</v>
      </c>
      <c r="D356" s="4">
        <v>1</v>
      </c>
      <c r="E356" s="4"/>
      <c r="F356" s="4">
        <v>348</v>
      </c>
      <c r="G356" s="4">
        <v>0.9553476245219803</v>
      </c>
      <c r="H356" s="4">
        <v>0.97803350188233895</v>
      </c>
      <c r="I356" s="4">
        <v>1</v>
      </c>
      <c r="J356" s="4"/>
      <c r="K356" s="4">
        <v>348</v>
      </c>
      <c r="L356" s="4">
        <v>0.93311670519824419</v>
      </c>
      <c r="M356" s="4">
        <v>0.95609898254713854</v>
      </c>
      <c r="N356" s="4">
        <v>0.97687726441246847</v>
      </c>
      <c r="O356" s="4">
        <v>1</v>
      </c>
      <c r="P356" s="4"/>
      <c r="Q356" s="4">
        <v>348</v>
      </c>
      <c r="R356" s="4">
        <v>0.91099305977534117</v>
      </c>
      <c r="S356" s="4">
        <v>0.9342301693759264</v>
      </c>
      <c r="T356" s="4">
        <v>0.95384817148623013</v>
      </c>
      <c r="U356" s="4">
        <v>0.97785408698405862</v>
      </c>
      <c r="V356" s="4">
        <v>1</v>
      </c>
      <c r="W356" s="4"/>
      <c r="X356" s="4">
        <v>348</v>
      </c>
      <c r="Y356" s="4">
        <v>0.88900715067201674</v>
      </c>
      <c r="Z356" s="4">
        <v>0.91245896342804422</v>
      </c>
      <c r="AA356" s="4">
        <v>0.93094551233155609</v>
      </c>
      <c r="AB356" s="4">
        <v>0.95576519714208819</v>
      </c>
      <c r="AC356" s="4">
        <v>0.97713632423185803</v>
      </c>
      <c r="AD356" s="4">
        <v>1</v>
      </c>
      <c r="AE356" s="4"/>
      <c r="AF356" s="4">
        <v>348</v>
      </c>
      <c r="AG356" s="4">
        <v>0.86718755429225491</v>
      </c>
      <c r="AH356" s="4">
        <v>0.89081543185924272</v>
      </c>
      <c r="AI356" s="4">
        <v>0.90820011002695133</v>
      </c>
      <c r="AJ356" s="4">
        <v>0.93376584714420485</v>
      </c>
      <c r="AK356" s="4">
        <v>0.95437108389014802</v>
      </c>
      <c r="AL356" s="4">
        <v>0.9768277578186888</v>
      </c>
      <c r="AM356" s="4">
        <v>1</v>
      </c>
      <c r="AN356" s="4"/>
    </row>
    <row r="357" spans="2:40">
      <c r="B357" s="4">
        <v>349</v>
      </c>
      <c r="C357" s="4">
        <v>0.97765346695821032</v>
      </c>
      <c r="D357" s="4">
        <v>1</v>
      </c>
      <c r="E357" s="4"/>
      <c r="F357" s="4">
        <v>349</v>
      </c>
      <c r="G357" s="4">
        <v>0.9553476245219803</v>
      </c>
      <c r="H357" s="4">
        <v>0.97637414285699731</v>
      </c>
      <c r="I357" s="4">
        <v>1</v>
      </c>
      <c r="J357" s="4"/>
      <c r="K357" s="4">
        <v>349</v>
      </c>
      <c r="L357" s="4">
        <v>0.93311670519824419</v>
      </c>
      <c r="M357" s="4">
        <v>0.95285744611129719</v>
      </c>
      <c r="N357" s="4">
        <v>0.97728975714165178</v>
      </c>
      <c r="O357" s="4">
        <v>1</v>
      </c>
      <c r="P357" s="4"/>
      <c r="Q357" s="4">
        <v>349</v>
      </c>
      <c r="R357" s="4">
        <v>0.91099305977534117</v>
      </c>
      <c r="S357" s="4">
        <v>0.9294831092938679</v>
      </c>
      <c r="T357" s="4">
        <v>0.95465387865000162</v>
      </c>
      <c r="U357" s="4">
        <v>0.97605131120653954</v>
      </c>
      <c r="V357" s="4">
        <v>1</v>
      </c>
      <c r="W357" s="4"/>
      <c r="X357" s="4">
        <v>349</v>
      </c>
      <c r="Y357" s="4">
        <v>0.88900715067201674</v>
      </c>
      <c r="Z357" s="4">
        <v>0.90628229123523896</v>
      </c>
      <c r="AA357" s="4">
        <v>0.93212530361717028</v>
      </c>
      <c r="AB357" s="4">
        <v>0.95224434044897832</v>
      </c>
      <c r="AC357" s="4">
        <v>0.97749887807069458</v>
      </c>
      <c r="AD357" s="4">
        <v>1</v>
      </c>
      <c r="AE357" s="4"/>
      <c r="AF357" s="4">
        <v>349</v>
      </c>
      <c r="AG357" s="4">
        <v>0.86718755429225491</v>
      </c>
      <c r="AH357" s="4">
        <v>0.88328411889970915</v>
      </c>
      <c r="AI357" s="4">
        <v>0.90973505532590104</v>
      </c>
      <c r="AJ357" s="4">
        <v>0.92861087899903594</v>
      </c>
      <c r="AK357" s="4">
        <v>0.95507942945667568</v>
      </c>
      <c r="AL357" s="4">
        <v>0.97552607605149089</v>
      </c>
      <c r="AM357" s="4">
        <v>1</v>
      </c>
      <c r="AN357" s="4"/>
    </row>
    <row r="358" spans="2:40">
      <c r="B358" s="4">
        <v>350</v>
      </c>
      <c r="C358" s="4">
        <v>0.97765346695821032</v>
      </c>
      <c r="D358" s="4">
        <v>1</v>
      </c>
      <c r="E358" s="4"/>
      <c r="F358" s="4">
        <v>350</v>
      </c>
      <c r="G358" s="4">
        <v>0.9553476245219803</v>
      </c>
      <c r="H358" s="4">
        <v>0.97451891955902714</v>
      </c>
      <c r="I358" s="4">
        <v>1</v>
      </c>
      <c r="J358" s="4"/>
      <c r="K358" s="4">
        <v>350</v>
      </c>
      <c r="L358" s="4">
        <v>0.93311670519824419</v>
      </c>
      <c r="M358" s="4">
        <v>0.94923980861106805</v>
      </c>
      <c r="N358" s="4">
        <v>0.9728561105342608</v>
      </c>
      <c r="O358" s="4">
        <v>1</v>
      </c>
      <c r="P358" s="4"/>
      <c r="Q358" s="4">
        <v>350</v>
      </c>
      <c r="R358" s="4">
        <v>0.91099305977534117</v>
      </c>
      <c r="S358" s="4">
        <v>0.92419479563508788</v>
      </c>
      <c r="T358" s="4">
        <v>0.94601161684884072</v>
      </c>
      <c r="U358" s="4">
        <v>0.97181459054063546</v>
      </c>
      <c r="V358" s="4">
        <v>1</v>
      </c>
      <c r="W358" s="4"/>
      <c r="X358" s="4">
        <v>350</v>
      </c>
      <c r="Y358" s="4">
        <v>0.88900715067201674</v>
      </c>
      <c r="Z358" s="4">
        <v>0.89941373599548757</v>
      </c>
      <c r="AA358" s="4">
        <v>0.91949651958862633</v>
      </c>
      <c r="AB358" s="4">
        <v>0.94399551738668874</v>
      </c>
      <c r="AC358" s="4">
        <v>0.97043239830529038</v>
      </c>
      <c r="AD358" s="4">
        <v>1</v>
      </c>
      <c r="AE358" s="4"/>
      <c r="AF358" s="4">
        <v>350</v>
      </c>
      <c r="AG358" s="4">
        <v>0.86718755429225491</v>
      </c>
      <c r="AH358" s="4">
        <v>0.87492424111640066</v>
      </c>
      <c r="AI358" s="4">
        <v>0.89333836644839648</v>
      </c>
      <c r="AJ358" s="4">
        <v>0.91657090055554902</v>
      </c>
      <c r="AK358" s="4">
        <v>0.94132052969815427</v>
      </c>
      <c r="AL358" s="4">
        <v>0.97034219250992604</v>
      </c>
      <c r="AM358" s="4">
        <v>1</v>
      </c>
      <c r="AN358" s="4"/>
    </row>
    <row r="359" spans="2:40">
      <c r="B359" s="4">
        <v>351</v>
      </c>
      <c r="C359" s="4">
        <v>0.97765346695821032</v>
      </c>
      <c r="D359" s="4">
        <v>1</v>
      </c>
      <c r="E359" s="4"/>
      <c r="F359" s="4">
        <v>351</v>
      </c>
      <c r="G359" s="4">
        <v>0.9553476245219803</v>
      </c>
      <c r="H359" s="4">
        <v>0.9812039897675241</v>
      </c>
      <c r="I359" s="4">
        <v>1</v>
      </c>
      <c r="J359" s="4"/>
      <c r="K359" s="4">
        <v>351</v>
      </c>
      <c r="L359" s="4">
        <v>0.93311670519824419</v>
      </c>
      <c r="M359" s="4">
        <v>0.9623077954624718</v>
      </c>
      <c r="N359" s="4">
        <v>0.98246593534794968</v>
      </c>
      <c r="O359" s="4">
        <v>1</v>
      </c>
      <c r="P359" s="4"/>
      <c r="Q359" s="4">
        <v>351</v>
      </c>
      <c r="R359" s="4">
        <v>0.91099305977534117</v>
      </c>
      <c r="S359" s="4">
        <v>0.94334512585827945</v>
      </c>
      <c r="T359" s="4">
        <v>0.96479323535406758</v>
      </c>
      <c r="U359" s="4">
        <v>0.98466560439458195</v>
      </c>
      <c r="V359" s="4">
        <v>1</v>
      </c>
      <c r="W359" s="4"/>
      <c r="X359" s="4">
        <v>351</v>
      </c>
      <c r="Y359" s="4">
        <v>0.88900715067201674</v>
      </c>
      <c r="Z359" s="4">
        <v>0.92434828034887007</v>
      </c>
      <c r="AA359" s="4">
        <v>0.94701478664158723</v>
      </c>
      <c r="AB359" s="4">
        <v>0.96912687496427963</v>
      </c>
      <c r="AC359" s="4">
        <v>0.98482336504210977</v>
      </c>
      <c r="AD359" s="4">
        <v>1</v>
      </c>
      <c r="AE359" s="4"/>
      <c r="AF359" s="4">
        <v>351</v>
      </c>
      <c r="AG359" s="4">
        <v>0.86718755429225491</v>
      </c>
      <c r="AH359" s="4">
        <v>0.90534811483395106</v>
      </c>
      <c r="AI359" s="4">
        <v>0.92916222797043257</v>
      </c>
      <c r="AJ359" s="4">
        <v>0.95341531276732716</v>
      </c>
      <c r="AK359" s="4">
        <v>0.9694460457796279</v>
      </c>
      <c r="AL359" s="4">
        <v>0.98414344365862183</v>
      </c>
      <c r="AM359" s="4">
        <v>1</v>
      </c>
      <c r="AN359" s="4"/>
    </row>
    <row r="360" spans="2:40">
      <c r="B360" s="4">
        <v>352</v>
      </c>
      <c r="C360" s="4">
        <v>0.97765346695821032</v>
      </c>
      <c r="D360" s="4">
        <v>1</v>
      </c>
      <c r="E360" s="4"/>
      <c r="F360" s="4">
        <v>352</v>
      </c>
      <c r="G360" s="4">
        <v>0.9553476245219803</v>
      </c>
      <c r="H360" s="4">
        <v>0.97827194739580225</v>
      </c>
      <c r="I360" s="4">
        <v>1</v>
      </c>
      <c r="J360" s="4"/>
      <c r="K360" s="4">
        <v>352</v>
      </c>
      <c r="L360" s="4">
        <v>0.93311670519824419</v>
      </c>
      <c r="M360" s="4">
        <v>0.9565652350895012</v>
      </c>
      <c r="N360" s="4">
        <v>0.97956407928586109</v>
      </c>
      <c r="O360" s="4">
        <v>1</v>
      </c>
      <c r="P360" s="4"/>
      <c r="Q360" s="4">
        <v>352</v>
      </c>
      <c r="R360" s="4">
        <v>0.91099305977534117</v>
      </c>
      <c r="S360" s="4">
        <v>0.93491363463426624</v>
      </c>
      <c r="T360" s="4">
        <v>0.95910233788755161</v>
      </c>
      <c r="U360" s="4">
        <v>0.97726856807357387</v>
      </c>
      <c r="V360" s="4">
        <v>1</v>
      </c>
      <c r="W360" s="4"/>
      <c r="X360" s="4">
        <v>352</v>
      </c>
      <c r="Y360" s="4">
        <v>0.88900715067201674</v>
      </c>
      <c r="Z360" s="4">
        <v>0.91334912240466826</v>
      </c>
      <c r="AA360" s="4">
        <v>0.93864810975990498</v>
      </c>
      <c r="AB360" s="4">
        <v>0.95462095474374886</v>
      </c>
      <c r="AC360" s="4">
        <v>0.97669275753162466</v>
      </c>
      <c r="AD360" s="4">
        <v>1</v>
      </c>
      <c r="AE360" s="4"/>
      <c r="AF360" s="4">
        <v>352</v>
      </c>
      <c r="AG360" s="4">
        <v>0.86718755429225491</v>
      </c>
      <c r="AH360" s="4">
        <v>0.89190186979762787</v>
      </c>
      <c r="AI360" s="4">
        <v>0.91823310522729573</v>
      </c>
      <c r="AJ360" s="4">
        <v>0.93208949197359636</v>
      </c>
      <c r="AK360" s="4">
        <v>0.95350481551341515</v>
      </c>
      <c r="AL360" s="4">
        <v>0.97607778622193642</v>
      </c>
      <c r="AM360" s="4">
        <v>1</v>
      </c>
      <c r="AN360" s="4"/>
    </row>
    <row r="361" spans="2:40">
      <c r="B361" s="4">
        <v>353</v>
      </c>
      <c r="C361" s="4">
        <v>0.97765346695821032</v>
      </c>
      <c r="D361" s="4">
        <v>1</v>
      </c>
      <c r="E361" s="4"/>
      <c r="F361" s="4">
        <v>353</v>
      </c>
      <c r="G361" s="4">
        <v>0.9553476245219803</v>
      </c>
      <c r="H361" s="4">
        <v>0.97819185653880381</v>
      </c>
      <c r="I361" s="4">
        <v>1</v>
      </c>
      <c r="J361" s="4"/>
      <c r="K361" s="4">
        <v>353</v>
      </c>
      <c r="L361" s="4">
        <v>0.93311670519824419</v>
      </c>
      <c r="M361" s="4">
        <v>0.95640861403223765</v>
      </c>
      <c r="N361" s="4">
        <v>0.97491397154601855</v>
      </c>
      <c r="O361" s="4">
        <v>1</v>
      </c>
      <c r="P361" s="4"/>
      <c r="Q361" s="4">
        <v>353</v>
      </c>
      <c r="R361" s="4">
        <v>0.91099305977534117</v>
      </c>
      <c r="S361" s="4">
        <v>0.93468403006161205</v>
      </c>
      <c r="T361" s="4">
        <v>0.95001800457979468</v>
      </c>
      <c r="U361" s="4">
        <v>0.97458278560562117</v>
      </c>
      <c r="V361" s="4">
        <v>1</v>
      </c>
      <c r="W361" s="4"/>
      <c r="X361" s="4">
        <v>353</v>
      </c>
      <c r="Y361" s="4">
        <v>0.88900715067201674</v>
      </c>
      <c r="Z361" s="4">
        <v>0.91305005656160021</v>
      </c>
      <c r="AA361" s="4">
        <v>0.92534384282630466</v>
      </c>
      <c r="AB361" s="4">
        <v>0.94938108276355282</v>
      </c>
      <c r="AC361" s="4">
        <v>0.97185430232237402</v>
      </c>
      <c r="AD361" s="4">
        <v>1</v>
      </c>
      <c r="AE361" s="4"/>
      <c r="AF361" s="4">
        <v>353</v>
      </c>
      <c r="AG361" s="4">
        <v>0.86718755429225491</v>
      </c>
      <c r="AH361" s="4">
        <v>0.89153683076207357</v>
      </c>
      <c r="AI361" s="4">
        <v>0.90092101875477903</v>
      </c>
      <c r="AJ361" s="4">
        <v>0.92442573592167299</v>
      </c>
      <c r="AK361" s="4">
        <v>0.94408104763712875</v>
      </c>
      <c r="AL361" s="4">
        <v>0.96856550494135552</v>
      </c>
      <c r="AM361" s="4">
        <v>1</v>
      </c>
      <c r="AN361" s="4"/>
    </row>
    <row r="362" spans="2:40">
      <c r="B362" s="4">
        <v>354</v>
      </c>
      <c r="C362" s="4">
        <v>0.97765346695821032</v>
      </c>
      <c r="D362" s="4">
        <v>1</v>
      </c>
      <c r="E362" s="4"/>
      <c r="F362" s="4">
        <v>354</v>
      </c>
      <c r="G362" s="4">
        <v>0.9553476245219803</v>
      </c>
      <c r="H362" s="4">
        <v>0.97817015618870362</v>
      </c>
      <c r="I362" s="4">
        <v>1</v>
      </c>
      <c r="J362" s="4"/>
      <c r="K362" s="4">
        <v>354</v>
      </c>
      <c r="L362" s="4">
        <v>0.93311670519824419</v>
      </c>
      <c r="M362" s="4">
        <v>0.95636618028794651</v>
      </c>
      <c r="N362" s="4">
        <v>0.9739439740867375</v>
      </c>
      <c r="O362" s="4">
        <v>1</v>
      </c>
      <c r="P362" s="4"/>
      <c r="Q362" s="4">
        <v>354</v>
      </c>
      <c r="R362" s="4">
        <v>0.91099305977534117</v>
      </c>
      <c r="S362" s="4">
        <v>0.93462182594308607</v>
      </c>
      <c r="T362" s="4">
        <v>0.94812849095360696</v>
      </c>
      <c r="U362" s="4">
        <v>0.96942139222197965</v>
      </c>
      <c r="V362" s="4">
        <v>1</v>
      </c>
      <c r="W362" s="4"/>
      <c r="X362" s="4">
        <v>354</v>
      </c>
      <c r="Y362" s="4">
        <v>0.88900715067201674</v>
      </c>
      <c r="Z362" s="4">
        <v>0.91296903831780596</v>
      </c>
      <c r="AA362" s="4">
        <v>0.92258455807646345</v>
      </c>
      <c r="AB362" s="4">
        <v>0.9393518604918929</v>
      </c>
      <c r="AC362" s="4">
        <v>0.966084387673247</v>
      </c>
      <c r="AD362" s="4">
        <v>1</v>
      </c>
      <c r="AE362" s="4"/>
      <c r="AF362" s="4">
        <v>354</v>
      </c>
      <c r="AG362" s="4">
        <v>0.86718755429225491</v>
      </c>
      <c r="AH362" s="4">
        <v>0.8914379452373874</v>
      </c>
      <c r="AI362" s="4">
        <v>0.89734085573122901</v>
      </c>
      <c r="AJ362" s="4">
        <v>0.90981609802029617</v>
      </c>
      <c r="AK362" s="4">
        <v>0.93290427597993286</v>
      </c>
      <c r="AL362" s="4">
        <v>0.96733996372966236</v>
      </c>
      <c r="AM362" s="4">
        <v>1</v>
      </c>
      <c r="AN362" s="4"/>
    </row>
    <row r="363" spans="2:40">
      <c r="B363" s="4">
        <v>355</v>
      </c>
      <c r="C363" s="4">
        <v>0.97765346695821032</v>
      </c>
      <c r="D363" s="4">
        <v>1</v>
      </c>
      <c r="E363" s="4"/>
      <c r="F363" s="4">
        <v>355</v>
      </c>
      <c r="G363" s="4">
        <v>0.9553476245219803</v>
      </c>
      <c r="H363" s="4">
        <v>0.97706071611912104</v>
      </c>
      <c r="I363" s="4">
        <v>1</v>
      </c>
      <c r="J363" s="4"/>
      <c r="K363" s="4">
        <v>355</v>
      </c>
      <c r="L363" s="4">
        <v>0.93311670519824419</v>
      </c>
      <c r="M363" s="4">
        <v>0.9541979905419794</v>
      </c>
      <c r="N363" s="4">
        <v>0.97958598271804775</v>
      </c>
      <c r="O363" s="4">
        <v>1</v>
      </c>
      <c r="P363" s="4"/>
      <c r="Q363" s="4">
        <v>355</v>
      </c>
      <c r="R363" s="4">
        <v>0.91099305977534117</v>
      </c>
      <c r="S363" s="4">
        <v>0.93144528876570576</v>
      </c>
      <c r="T363" s="4">
        <v>0.95914523016653896</v>
      </c>
      <c r="U363" s="4">
        <v>0.97810336740734705</v>
      </c>
      <c r="V363" s="4">
        <v>1</v>
      </c>
      <c r="W363" s="4"/>
      <c r="X363" s="4">
        <v>355</v>
      </c>
      <c r="Y363" s="4">
        <v>0.88900715067201674</v>
      </c>
      <c r="Z363" s="4">
        <v>0.90883412371163919</v>
      </c>
      <c r="AA363" s="4">
        <v>0.93871107677363608</v>
      </c>
      <c r="AB363" s="4">
        <v>0.95625255803691156</v>
      </c>
      <c r="AC363" s="4">
        <v>0.97870890230983054</v>
      </c>
      <c r="AD363" s="4">
        <v>1</v>
      </c>
      <c r="AE363" s="4"/>
      <c r="AF363" s="4">
        <v>355</v>
      </c>
      <c r="AG363" s="4">
        <v>0.86718755429225491</v>
      </c>
      <c r="AH363" s="4">
        <v>0.88639405756033274</v>
      </c>
      <c r="AI363" s="4">
        <v>0.91831523617337985</v>
      </c>
      <c r="AJ363" s="4">
        <v>0.9344801527633475</v>
      </c>
      <c r="AK363" s="4">
        <v>0.95744543636387935</v>
      </c>
      <c r="AL363" s="4">
        <v>0.97763417932117358</v>
      </c>
      <c r="AM363" s="4">
        <v>1</v>
      </c>
      <c r="AN363" s="4"/>
    </row>
    <row r="364" spans="2:40">
      <c r="B364" s="4">
        <v>356</v>
      </c>
      <c r="C364" s="4">
        <v>0.97765346695821032</v>
      </c>
      <c r="D364" s="4">
        <v>1</v>
      </c>
      <c r="E364" s="4"/>
      <c r="F364" s="4">
        <v>356</v>
      </c>
      <c r="G364" s="4">
        <v>0.9553476245219803</v>
      </c>
      <c r="H364" s="4">
        <v>0.97364582175495873</v>
      </c>
      <c r="I364" s="4">
        <v>1</v>
      </c>
      <c r="J364" s="4"/>
      <c r="K364" s="4">
        <v>356</v>
      </c>
      <c r="L364" s="4">
        <v>0.93311670519824419</v>
      </c>
      <c r="M364" s="4">
        <v>0.94753967141930773</v>
      </c>
      <c r="N364" s="4">
        <v>0.97627556035715701</v>
      </c>
      <c r="O364" s="4">
        <v>1</v>
      </c>
      <c r="P364" s="4"/>
      <c r="Q364" s="4">
        <v>356</v>
      </c>
      <c r="R364" s="4">
        <v>0.91099305977534117</v>
      </c>
      <c r="S364" s="4">
        <v>0.92171298729352225</v>
      </c>
      <c r="T364" s="4">
        <v>0.95267349463081852</v>
      </c>
      <c r="U364" s="4">
        <v>0.97263850935185503</v>
      </c>
      <c r="V364" s="4">
        <v>1</v>
      </c>
      <c r="W364" s="4"/>
      <c r="X364" s="4">
        <v>356</v>
      </c>
      <c r="Y364" s="4">
        <v>0.88900715067201674</v>
      </c>
      <c r="Z364" s="4">
        <v>0.89619482891369973</v>
      </c>
      <c r="AA364" s="4">
        <v>0.92922633401730215</v>
      </c>
      <c r="AB364" s="4">
        <v>0.94559686269869103</v>
      </c>
      <c r="AC364" s="4">
        <v>0.96713826676703141</v>
      </c>
      <c r="AD364" s="4">
        <v>1</v>
      </c>
      <c r="AE364" s="4"/>
      <c r="AF364" s="4">
        <v>356</v>
      </c>
      <c r="AG364" s="4">
        <v>0.86718755429225491</v>
      </c>
      <c r="AH364" s="4">
        <v>0.87101191649734566</v>
      </c>
      <c r="AI364" s="4">
        <v>0.90596456611906118</v>
      </c>
      <c r="AJ364" s="4">
        <v>0.91890412475658623</v>
      </c>
      <c r="AK364" s="4">
        <v>0.93494075350360473</v>
      </c>
      <c r="AL364" s="4">
        <v>0.97026679951044659</v>
      </c>
      <c r="AM364" s="4">
        <v>1</v>
      </c>
      <c r="AN364" s="4"/>
    </row>
    <row r="365" spans="2:40">
      <c r="B365" s="4">
        <v>357</v>
      </c>
      <c r="C365" s="4">
        <v>0.97765346695821032</v>
      </c>
      <c r="D365" s="4">
        <v>1</v>
      </c>
      <c r="E365" s="4"/>
      <c r="F365" s="4">
        <v>357</v>
      </c>
      <c r="G365" s="4">
        <v>0.9553476245219803</v>
      </c>
      <c r="H365" s="4">
        <v>0.97975645698007852</v>
      </c>
      <c r="I365" s="4">
        <v>1</v>
      </c>
      <c r="J365" s="4"/>
      <c r="K365" s="4">
        <v>357</v>
      </c>
      <c r="L365" s="4">
        <v>0.93311670519824419</v>
      </c>
      <c r="M365" s="4">
        <v>0.95947057791995749</v>
      </c>
      <c r="N365" s="4">
        <v>0.97797664552287533</v>
      </c>
      <c r="O365" s="4">
        <v>1</v>
      </c>
      <c r="P365" s="4"/>
      <c r="Q365" s="4">
        <v>357</v>
      </c>
      <c r="R365" s="4">
        <v>0.91099305977534117</v>
      </c>
      <c r="S365" s="4">
        <v>0.93917623895871816</v>
      </c>
      <c r="T365" s="4">
        <v>0.95599630774289668</v>
      </c>
      <c r="U365" s="4">
        <v>0.97676956103489621</v>
      </c>
      <c r="V365" s="4">
        <v>1</v>
      </c>
      <c r="W365" s="4"/>
      <c r="X365" s="4">
        <v>357</v>
      </c>
      <c r="Y365" s="4">
        <v>0.88900715067201674</v>
      </c>
      <c r="Z365" s="4">
        <v>0.9189057160577504</v>
      </c>
      <c r="AA365" s="4">
        <v>0.93409211894337585</v>
      </c>
      <c r="AB365" s="4">
        <v>0.95364631793962318</v>
      </c>
      <c r="AC365" s="4">
        <v>0.97457977981122379</v>
      </c>
      <c r="AD365" s="4">
        <v>1</v>
      </c>
      <c r="AE365" s="4"/>
      <c r="AF365" s="4">
        <v>357</v>
      </c>
      <c r="AG365" s="4">
        <v>0.86718755429225491</v>
      </c>
      <c r="AH365" s="4">
        <v>0.8986896622049072</v>
      </c>
      <c r="AI365" s="4">
        <v>0.91229538319626424</v>
      </c>
      <c r="AJ365" s="4">
        <v>0.93066240700518699</v>
      </c>
      <c r="AK365" s="4">
        <v>0.94938365237978295</v>
      </c>
      <c r="AL365" s="4">
        <v>0.97489611442965363</v>
      </c>
      <c r="AM365" s="4">
        <v>1</v>
      </c>
      <c r="AN365" s="4"/>
    </row>
    <row r="366" spans="2:40">
      <c r="B366" s="4">
        <v>358</v>
      </c>
      <c r="C366" s="4">
        <v>0.97765346695821032</v>
      </c>
      <c r="D366" s="4">
        <v>1</v>
      </c>
      <c r="E366" s="4"/>
      <c r="F366" s="4">
        <v>358</v>
      </c>
      <c r="G366" s="4">
        <v>0.9553476245219803</v>
      </c>
      <c r="H366" s="4">
        <v>0.97918941211440924</v>
      </c>
      <c r="I366" s="4">
        <v>1</v>
      </c>
      <c r="J366" s="4"/>
      <c r="K366" s="4">
        <v>358</v>
      </c>
      <c r="L366" s="4">
        <v>0.93311670519824419</v>
      </c>
      <c r="M366" s="4">
        <v>0.95836029092995989</v>
      </c>
      <c r="N366" s="4">
        <v>0.97567815123411705</v>
      </c>
      <c r="O366" s="4">
        <v>1</v>
      </c>
      <c r="P366" s="4"/>
      <c r="Q366" s="4">
        <v>358</v>
      </c>
      <c r="R366" s="4">
        <v>0.91099305977534117</v>
      </c>
      <c r="S366" s="4">
        <v>0.93754650669880446</v>
      </c>
      <c r="T366" s="4">
        <v>0.95150791858783479</v>
      </c>
      <c r="U366" s="4">
        <v>0.97552921996352515</v>
      </c>
      <c r="V366" s="4">
        <v>1</v>
      </c>
      <c r="W366" s="4"/>
      <c r="X366" s="4">
        <v>358</v>
      </c>
      <c r="Y366" s="4">
        <v>0.88900715067201674</v>
      </c>
      <c r="Z366" s="4">
        <v>0.91678025483881498</v>
      </c>
      <c r="AA366" s="4">
        <v>0.92752152233313268</v>
      </c>
      <c r="AB366" s="4">
        <v>0.95122589918411116</v>
      </c>
      <c r="AC366" s="4">
        <v>0.97601297325626035</v>
      </c>
      <c r="AD366" s="4">
        <v>1</v>
      </c>
      <c r="AE366" s="4"/>
      <c r="AF366" s="4">
        <v>358</v>
      </c>
      <c r="AG366" s="4">
        <v>0.86718755429225491</v>
      </c>
      <c r="AH366" s="4">
        <v>0.89609203793686731</v>
      </c>
      <c r="AI366" s="4">
        <v>0.90374906496138374</v>
      </c>
      <c r="AJ366" s="4">
        <v>0.92712153007424125</v>
      </c>
      <c r="AK366" s="4">
        <v>0.95217798676968524</v>
      </c>
      <c r="AL366" s="4">
        <v>0.97806404115922918</v>
      </c>
      <c r="AM366" s="4">
        <v>1</v>
      </c>
      <c r="AN366" s="4"/>
    </row>
    <row r="367" spans="2:40">
      <c r="B367" s="4">
        <v>359</v>
      </c>
      <c r="C367" s="4">
        <v>0.97765346695821032</v>
      </c>
      <c r="D367" s="4">
        <v>1</v>
      </c>
      <c r="E367" s="4"/>
      <c r="F367" s="4">
        <v>359</v>
      </c>
      <c r="G367" s="4">
        <v>0.9553476245219803</v>
      </c>
      <c r="H367" s="4">
        <v>0.97580209898542181</v>
      </c>
      <c r="I367" s="4">
        <v>1</v>
      </c>
      <c r="J367" s="4"/>
      <c r="K367" s="4">
        <v>359</v>
      </c>
      <c r="L367" s="4">
        <v>0.93311670519824419</v>
      </c>
      <c r="M367" s="4">
        <v>0.95174124165163709</v>
      </c>
      <c r="N367" s="4">
        <v>0.97496544632075999</v>
      </c>
      <c r="O367" s="4">
        <v>1</v>
      </c>
      <c r="P367" s="4"/>
      <c r="Q367" s="4">
        <v>359</v>
      </c>
      <c r="R367" s="4">
        <v>0.91099305977534117</v>
      </c>
      <c r="S367" s="4">
        <v>0.92785035305205987</v>
      </c>
      <c r="T367" s="4">
        <v>0.95011832779847449</v>
      </c>
      <c r="U367" s="4">
        <v>0.9744036682714744</v>
      </c>
      <c r="V367" s="4">
        <v>1</v>
      </c>
      <c r="W367" s="4"/>
      <c r="X367" s="4">
        <v>359</v>
      </c>
      <c r="Y367" s="4">
        <v>0.88900715067201674</v>
      </c>
      <c r="Z367" s="4">
        <v>0.9041602448937287</v>
      </c>
      <c r="AA367" s="4">
        <v>0.92549042308537832</v>
      </c>
      <c r="AB367" s="4">
        <v>0.94903214374174261</v>
      </c>
      <c r="AC367" s="4">
        <v>0.97512358878796612</v>
      </c>
      <c r="AD367" s="4">
        <v>1</v>
      </c>
      <c r="AE367" s="4"/>
      <c r="AF367" s="4">
        <v>359</v>
      </c>
      <c r="AG367" s="4">
        <v>0.86718755429225491</v>
      </c>
      <c r="AH367" s="4">
        <v>0.8806996304232857</v>
      </c>
      <c r="AI367" s="4">
        <v>0.90111130581932486</v>
      </c>
      <c r="AJ367" s="4">
        <v>0.92391613249172588</v>
      </c>
      <c r="AK367" s="4">
        <v>0.95044344739001707</v>
      </c>
      <c r="AL367" s="4">
        <v>0.97427371735720214</v>
      </c>
      <c r="AM367" s="4">
        <v>1</v>
      </c>
      <c r="AN367" s="4"/>
    </row>
    <row r="368" spans="2:40">
      <c r="B368" s="4">
        <v>360</v>
      </c>
      <c r="C368" s="4">
        <v>0.97765346695821032</v>
      </c>
      <c r="D368" s="4">
        <v>1</v>
      </c>
      <c r="E368" s="4"/>
      <c r="F368" s="4">
        <v>360</v>
      </c>
      <c r="G368" s="4">
        <v>0.9553476245219803</v>
      </c>
      <c r="H368" s="4">
        <v>0.97277948667122194</v>
      </c>
      <c r="I368" s="4">
        <v>1</v>
      </c>
      <c r="J368" s="4"/>
      <c r="K368" s="4">
        <v>360</v>
      </c>
      <c r="L368" s="4">
        <v>0.93311670519824419</v>
      </c>
      <c r="M368" s="4">
        <v>0.94585420913724338</v>
      </c>
      <c r="N368" s="4">
        <v>0.9751991079637472</v>
      </c>
      <c r="O368" s="4">
        <v>1</v>
      </c>
      <c r="P368" s="4"/>
      <c r="Q368" s="4">
        <v>360</v>
      </c>
      <c r="R368" s="4">
        <v>0.91099305977534117</v>
      </c>
      <c r="S368" s="4">
        <v>0.91925479771277108</v>
      </c>
      <c r="T368" s="4">
        <v>0.95057379586354251</v>
      </c>
      <c r="U368" s="4">
        <v>0.97370081348169846</v>
      </c>
      <c r="V368" s="4">
        <v>1</v>
      </c>
      <c r="W368" s="4"/>
      <c r="X368" s="4">
        <v>360</v>
      </c>
      <c r="Y368" s="4">
        <v>0.88900715067201674</v>
      </c>
      <c r="Z368" s="4">
        <v>0.89300940205927704</v>
      </c>
      <c r="AA368" s="4">
        <v>0.92615599573196117</v>
      </c>
      <c r="AB368" s="4">
        <v>0.94766352981177882</v>
      </c>
      <c r="AC368" s="4">
        <v>0.96859165059635255</v>
      </c>
      <c r="AD368" s="4">
        <v>1</v>
      </c>
      <c r="AE368" s="4"/>
      <c r="AF368" s="4">
        <v>360</v>
      </c>
      <c r="AG368" s="4">
        <v>0.86718755429225491</v>
      </c>
      <c r="AH368" s="4">
        <v>0.86714374124734095</v>
      </c>
      <c r="AI368" s="4">
        <v>0.90197546302224141</v>
      </c>
      <c r="AJ368" s="4">
        <v>0.92191826260197907</v>
      </c>
      <c r="AK368" s="4">
        <v>0.93775286180344486</v>
      </c>
      <c r="AL368" s="4">
        <v>0.96867936104629204</v>
      </c>
      <c r="AM368" s="4">
        <v>1</v>
      </c>
      <c r="AN368" s="4"/>
    </row>
    <row r="369" spans="2:40">
      <c r="B369" s="4">
        <v>361</v>
      </c>
      <c r="C369" s="4">
        <v>0.97765346695821032</v>
      </c>
      <c r="D369" s="4">
        <v>1</v>
      </c>
      <c r="E369" s="4"/>
      <c r="F369" s="4">
        <v>361</v>
      </c>
      <c r="G369" s="4">
        <v>0.9553476245219803</v>
      </c>
      <c r="H369" s="4">
        <v>0.98474880262724507</v>
      </c>
      <c r="I369" s="4">
        <v>1</v>
      </c>
      <c r="J369" s="4"/>
      <c r="K369" s="4">
        <v>361</v>
      </c>
      <c r="L369" s="4">
        <v>0.93311670519824419</v>
      </c>
      <c r="M369" s="4">
        <v>0.9692734477364644</v>
      </c>
      <c r="N369" s="4">
        <v>0.98336833530831391</v>
      </c>
      <c r="O369" s="4">
        <v>1</v>
      </c>
      <c r="P369" s="4"/>
      <c r="Q369" s="4">
        <v>361</v>
      </c>
      <c r="R369" s="4">
        <v>0.91099305977534117</v>
      </c>
      <c r="S369" s="4">
        <v>0.95360622562564501</v>
      </c>
      <c r="T369" s="4">
        <v>0.96656638429442454</v>
      </c>
      <c r="U369" s="4">
        <v>0.98427614812850972</v>
      </c>
      <c r="V369" s="4">
        <v>1</v>
      </c>
      <c r="W369" s="4"/>
      <c r="X369" s="4">
        <v>361</v>
      </c>
      <c r="Y369" s="4">
        <v>0.88900715067201674</v>
      </c>
      <c r="Z369" s="4">
        <v>0.93777847786576773</v>
      </c>
      <c r="AA369" s="4">
        <v>0.94962669792674781</v>
      </c>
      <c r="AB369" s="4">
        <v>0.96836040583795369</v>
      </c>
      <c r="AC369" s="4">
        <v>0.98548766349845218</v>
      </c>
      <c r="AD369" s="4">
        <v>1</v>
      </c>
      <c r="AE369" s="4"/>
      <c r="AF369" s="4">
        <v>361</v>
      </c>
      <c r="AG369" s="4">
        <v>0.86718755429225491</v>
      </c>
      <c r="AH369" s="4">
        <v>0.92182054112145739</v>
      </c>
      <c r="AI369" s="4">
        <v>0.93258069512202502</v>
      </c>
      <c r="AJ369" s="4">
        <v>0.95228447183110476</v>
      </c>
      <c r="AK369" s="4">
        <v>0.97075433868893812</v>
      </c>
      <c r="AL369" s="4">
        <v>0.98453827032353247</v>
      </c>
      <c r="AM369" s="4">
        <v>1</v>
      </c>
      <c r="AN369" s="4"/>
    </row>
    <row r="370" spans="2:40">
      <c r="B370" s="4">
        <v>362</v>
      </c>
      <c r="C370" s="4">
        <v>0.97765346695821032</v>
      </c>
      <c r="D370" s="4">
        <v>1</v>
      </c>
      <c r="E370" s="4"/>
      <c r="F370" s="4">
        <v>362</v>
      </c>
      <c r="G370" s="4">
        <v>0.9553476245219803</v>
      </c>
      <c r="H370" s="4">
        <v>0.97330122048828316</v>
      </c>
      <c r="I370" s="4">
        <v>1</v>
      </c>
      <c r="J370" s="4"/>
      <c r="K370" s="4">
        <v>362</v>
      </c>
      <c r="L370" s="4">
        <v>0.93311670519824419</v>
      </c>
      <c r="M370" s="4">
        <v>0.94686906701533513</v>
      </c>
      <c r="N370" s="4">
        <v>0.97083290829997004</v>
      </c>
      <c r="O370" s="4">
        <v>1</v>
      </c>
      <c r="P370" s="4"/>
      <c r="Q370" s="4">
        <v>362</v>
      </c>
      <c r="R370" s="4">
        <v>0.91099305977534117</v>
      </c>
      <c r="S370" s="4">
        <v>0.92073467140178944</v>
      </c>
      <c r="T370" s="4">
        <v>0.94208095825011251</v>
      </c>
      <c r="U370" s="4">
        <v>0.97102675160876017</v>
      </c>
      <c r="V370" s="4">
        <v>1</v>
      </c>
      <c r="W370" s="4"/>
      <c r="X370" s="4">
        <v>362</v>
      </c>
      <c r="Y370" s="4">
        <v>0.88900715067201674</v>
      </c>
      <c r="Z370" s="4">
        <v>0.89492674580030362</v>
      </c>
      <c r="AA370" s="4">
        <v>0.91377174310548426</v>
      </c>
      <c r="AB370" s="4">
        <v>0.94246556513825075</v>
      </c>
      <c r="AC370" s="4">
        <v>0.97310209110940837</v>
      </c>
      <c r="AD370" s="4">
        <v>1</v>
      </c>
      <c r="AE370" s="4"/>
      <c r="AF370" s="4">
        <v>362</v>
      </c>
      <c r="AG370" s="4">
        <v>0.86718755429225491</v>
      </c>
      <c r="AH370" s="4">
        <v>0.86947162631442676</v>
      </c>
      <c r="AI370" s="4">
        <v>0.88593018423296643</v>
      </c>
      <c r="AJ370" s="4">
        <v>0.91434354670219653</v>
      </c>
      <c r="AK370" s="4">
        <v>0.94650686390111216</v>
      </c>
      <c r="AL370" s="4">
        <v>0.97004380199608053</v>
      </c>
      <c r="AM370" s="4">
        <v>1</v>
      </c>
      <c r="AN370" s="4"/>
    </row>
    <row r="371" spans="2:40">
      <c r="B371" s="4">
        <v>363</v>
      </c>
      <c r="C371" s="4">
        <v>0.97765346695821032</v>
      </c>
      <c r="D371" s="4">
        <v>1</v>
      </c>
      <c r="E371" s="4"/>
      <c r="F371" s="4">
        <v>363</v>
      </c>
      <c r="G371" s="4">
        <v>0.9553476245219803</v>
      </c>
      <c r="H371" s="4">
        <v>0.97506619052464183</v>
      </c>
      <c r="I371" s="4">
        <v>1</v>
      </c>
      <c r="J371" s="4"/>
      <c r="K371" s="4">
        <v>363</v>
      </c>
      <c r="L371" s="4">
        <v>0.93311670519824419</v>
      </c>
      <c r="M371" s="4">
        <v>0.95030625738775931</v>
      </c>
      <c r="N371" s="4">
        <v>0.97511167680519484</v>
      </c>
      <c r="O371" s="4">
        <v>1</v>
      </c>
      <c r="P371" s="4"/>
      <c r="Q371" s="4">
        <v>363</v>
      </c>
      <c r="R371" s="4">
        <v>0.91099305977534117</v>
      </c>
      <c r="S371" s="4">
        <v>0.92575269993112153</v>
      </c>
      <c r="T371" s="4">
        <v>0.9504033567357919</v>
      </c>
      <c r="U371" s="4">
        <v>0.97382245555866176</v>
      </c>
      <c r="V371" s="4">
        <v>1</v>
      </c>
      <c r="W371" s="4"/>
      <c r="X371" s="4">
        <v>363</v>
      </c>
      <c r="Y371" s="4">
        <v>0.88900715067201674</v>
      </c>
      <c r="Z371" s="4">
        <v>0.90143581192870914</v>
      </c>
      <c r="AA371" s="4">
        <v>0.92590691542163706</v>
      </c>
      <c r="AB371" s="4">
        <v>0.94790032320661377</v>
      </c>
      <c r="AC371" s="4">
        <v>0.96541950245105901</v>
      </c>
      <c r="AD371" s="4">
        <v>1</v>
      </c>
      <c r="AE371" s="4"/>
      <c r="AF371" s="4">
        <v>363</v>
      </c>
      <c r="AG371" s="4">
        <v>0.86718755429225491</v>
      </c>
      <c r="AH371" s="4">
        <v>0.87738370454782721</v>
      </c>
      <c r="AI371" s="4">
        <v>0.90165204125388998</v>
      </c>
      <c r="AJ371" s="4">
        <v>0.92226382479470093</v>
      </c>
      <c r="AK371" s="4">
        <v>0.93162061829946108</v>
      </c>
      <c r="AL371" s="4">
        <v>0.96275058262126156</v>
      </c>
      <c r="AM371" s="4">
        <v>1</v>
      </c>
      <c r="AN371" s="4"/>
    </row>
    <row r="372" spans="2:40">
      <c r="B372" s="4">
        <v>364</v>
      </c>
      <c r="C372" s="4">
        <v>0.97765346695821032</v>
      </c>
      <c r="D372" s="4">
        <v>1</v>
      </c>
      <c r="E372" s="4"/>
      <c r="F372" s="4">
        <v>364</v>
      </c>
      <c r="G372" s="4">
        <v>0.9553476245219803</v>
      </c>
      <c r="H372" s="4">
        <v>0.98007956070559765</v>
      </c>
      <c r="I372" s="4">
        <v>1</v>
      </c>
      <c r="J372" s="4"/>
      <c r="K372" s="4">
        <v>364</v>
      </c>
      <c r="L372" s="4">
        <v>0.93311670519824419</v>
      </c>
      <c r="M372" s="4">
        <v>0.96010350997830896</v>
      </c>
      <c r="N372" s="4">
        <v>0.97967390348746486</v>
      </c>
      <c r="O372" s="4">
        <v>1</v>
      </c>
      <c r="P372" s="4"/>
      <c r="Q372" s="4">
        <v>364</v>
      </c>
      <c r="R372" s="4">
        <v>0.91099305977534117</v>
      </c>
      <c r="S372" s="4">
        <v>0.94010570899988088</v>
      </c>
      <c r="T372" s="4">
        <v>0.95931741019460604</v>
      </c>
      <c r="U372" s="4">
        <v>0.98033419816714173</v>
      </c>
      <c r="V372" s="4">
        <v>1</v>
      </c>
      <c r="W372" s="4"/>
      <c r="X372" s="4">
        <v>364</v>
      </c>
      <c r="Y372" s="4">
        <v>0.88900715067201674</v>
      </c>
      <c r="Z372" s="4">
        <v>0.92011846136283137</v>
      </c>
      <c r="AA372" s="4">
        <v>0.93896385583331965</v>
      </c>
      <c r="AB372" s="4">
        <v>0.96061952047885535</v>
      </c>
      <c r="AC372" s="4">
        <v>0.97811234408659653</v>
      </c>
      <c r="AD372" s="4">
        <v>1</v>
      </c>
      <c r="AE372" s="4"/>
      <c r="AF372" s="4">
        <v>364</v>
      </c>
      <c r="AG372" s="4">
        <v>0.86718755429225491</v>
      </c>
      <c r="AH372" s="4">
        <v>0.90017248763184077</v>
      </c>
      <c r="AI372" s="4">
        <v>0.91864496670874574</v>
      </c>
      <c r="AJ372" s="4">
        <v>0.94088875558745322</v>
      </c>
      <c r="AK372" s="4">
        <v>0.95627859733318099</v>
      </c>
      <c r="AL372" s="4">
        <v>0.97741557688196623</v>
      </c>
      <c r="AM372" s="4">
        <v>1</v>
      </c>
      <c r="AN372" s="4"/>
    </row>
    <row r="373" spans="2:40">
      <c r="B373" s="4">
        <v>365</v>
      </c>
      <c r="C373" s="4">
        <v>0.97765346695821032</v>
      </c>
      <c r="D373" s="4">
        <v>1</v>
      </c>
      <c r="E373" s="4"/>
      <c r="F373" s="4">
        <v>365</v>
      </c>
      <c r="G373" s="4">
        <v>0.9553476245219803</v>
      </c>
      <c r="H373" s="4">
        <v>0.97532226233630448</v>
      </c>
      <c r="I373" s="4">
        <v>1</v>
      </c>
      <c r="J373" s="4"/>
      <c r="K373" s="4">
        <v>365</v>
      </c>
      <c r="L373" s="4">
        <v>0.93311670519824419</v>
      </c>
      <c r="M373" s="4">
        <v>0.95080546164931146</v>
      </c>
      <c r="N373" s="4">
        <v>0.97456863949546435</v>
      </c>
      <c r="O373" s="4">
        <v>1</v>
      </c>
      <c r="P373" s="4"/>
      <c r="Q373" s="4">
        <v>365</v>
      </c>
      <c r="R373" s="4">
        <v>0.91099305977534117</v>
      </c>
      <c r="S373" s="4">
        <v>0.92648225481233648</v>
      </c>
      <c r="T373" s="4">
        <v>0.94934509687569313</v>
      </c>
      <c r="U373" s="4">
        <v>0.97834611590839937</v>
      </c>
      <c r="V373" s="4">
        <v>1</v>
      </c>
      <c r="W373" s="4"/>
      <c r="X373" s="4">
        <v>365</v>
      </c>
      <c r="Y373" s="4">
        <v>0.88900715067201674</v>
      </c>
      <c r="Z373" s="4">
        <v>0.90238312505008178</v>
      </c>
      <c r="AA373" s="4">
        <v>0.92436087083472951</v>
      </c>
      <c r="AB373" s="4">
        <v>0.95672726794597052</v>
      </c>
      <c r="AC373" s="4">
        <v>0.97830395104813417</v>
      </c>
      <c r="AD373" s="4">
        <v>1</v>
      </c>
      <c r="AE373" s="4"/>
      <c r="AF373" s="4">
        <v>365</v>
      </c>
      <c r="AG373" s="4">
        <v>0.86718755429225491</v>
      </c>
      <c r="AH373" s="4">
        <v>0.8785364020532036</v>
      </c>
      <c r="AI373" s="4">
        <v>0.89964520716071428</v>
      </c>
      <c r="AJ373" s="4">
        <v>0.9351760913541175</v>
      </c>
      <c r="AK373" s="4">
        <v>0.95665329372542618</v>
      </c>
      <c r="AL373" s="4">
        <v>0.97915335288797845</v>
      </c>
      <c r="AM373" s="4">
        <v>1</v>
      </c>
      <c r="AN373" s="4"/>
    </row>
    <row r="374" spans="2:40">
      <c r="B374" s="4">
        <v>366</v>
      </c>
      <c r="C374" s="4">
        <v>0.97765346695821032</v>
      </c>
      <c r="D374" s="4">
        <v>1</v>
      </c>
      <c r="E374" s="4"/>
      <c r="F374" s="4">
        <v>366</v>
      </c>
      <c r="G374" s="4">
        <v>0.9553476245219803</v>
      </c>
      <c r="H374" s="4">
        <v>0.9793788800383626</v>
      </c>
      <c r="I374" s="4">
        <v>1</v>
      </c>
      <c r="J374" s="4"/>
      <c r="K374" s="4">
        <v>366</v>
      </c>
      <c r="L374" s="4">
        <v>0.93311670519824419</v>
      </c>
      <c r="M374" s="4">
        <v>0.95873120201154172</v>
      </c>
      <c r="N374" s="4">
        <v>0.97634813827382161</v>
      </c>
      <c r="O374" s="4">
        <v>1</v>
      </c>
      <c r="P374" s="4"/>
      <c r="Q374" s="4">
        <v>366</v>
      </c>
      <c r="R374" s="4">
        <v>0.91099305977534117</v>
      </c>
      <c r="S374" s="4">
        <v>0.93809084274352184</v>
      </c>
      <c r="T374" s="4">
        <v>0.95281514649718424</v>
      </c>
      <c r="U374" s="4">
        <v>0.97550237452374267</v>
      </c>
      <c r="V374" s="4">
        <v>1</v>
      </c>
      <c r="W374" s="4"/>
      <c r="X374" s="4">
        <v>366</v>
      </c>
      <c r="Y374" s="4">
        <v>0.88900715067201674</v>
      </c>
      <c r="Z374" s="4">
        <v>0.91749002915265032</v>
      </c>
      <c r="AA374" s="4">
        <v>0.92943359002572745</v>
      </c>
      <c r="AB374" s="4">
        <v>0.95117354662365095</v>
      </c>
      <c r="AC374" s="4">
        <v>0.97635151469732095</v>
      </c>
      <c r="AD374" s="4">
        <v>1</v>
      </c>
      <c r="AE374" s="4"/>
      <c r="AF374" s="4">
        <v>366</v>
      </c>
      <c r="AG374" s="4">
        <v>0.86718755429225491</v>
      </c>
      <c r="AH374" s="4">
        <v>0.89695931862857836</v>
      </c>
      <c r="AI374" s="4">
        <v>0.90623399969332985</v>
      </c>
      <c r="AJ374" s="4">
        <v>0.92704499223266512</v>
      </c>
      <c r="AK374" s="4">
        <v>0.95283864932712914</v>
      </c>
      <c r="AL374" s="4">
        <v>0.97314209072609259</v>
      </c>
      <c r="AM374" s="4">
        <v>1</v>
      </c>
      <c r="AN374" s="4"/>
    </row>
    <row r="375" spans="2:40">
      <c r="B375" s="4">
        <v>367</v>
      </c>
      <c r="C375" s="4">
        <v>0.97765346695821032</v>
      </c>
      <c r="D375" s="4">
        <v>1</v>
      </c>
      <c r="E375" s="4"/>
      <c r="F375" s="4">
        <v>367</v>
      </c>
      <c r="G375" s="4">
        <v>0.9553476245219803</v>
      </c>
      <c r="H375" s="4">
        <v>0.9791613849675016</v>
      </c>
      <c r="I375" s="4">
        <v>1</v>
      </c>
      <c r="J375" s="4"/>
      <c r="K375" s="4">
        <v>367</v>
      </c>
      <c r="L375" s="4">
        <v>0.93311670519824419</v>
      </c>
      <c r="M375" s="4">
        <v>0.95830542979701416</v>
      </c>
      <c r="N375" s="4">
        <v>0.9801619477696415</v>
      </c>
      <c r="O375" s="4">
        <v>1</v>
      </c>
      <c r="P375" s="4"/>
      <c r="Q375" s="4">
        <v>367</v>
      </c>
      <c r="R375" s="4">
        <v>0.91099305977534117</v>
      </c>
      <c r="S375" s="4">
        <v>0.93746600337255215</v>
      </c>
      <c r="T375" s="4">
        <v>0.96027345484202142</v>
      </c>
      <c r="U375" s="4">
        <v>0.9766998136088666</v>
      </c>
      <c r="V375" s="4">
        <v>1</v>
      </c>
      <c r="W375" s="4"/>
      <c r="X375" s="4">
        <v>367</v>
      </c>
      <c r="Y375" s="4">
        <v>0.88900715067201674</v>
      </c>
      <c r="Z375" s="4">
        <v>0.91667529605799281</v>
      </c>
      <c r="AA375" s="4">
        <v>0.94036784628374859</v>
      </c>
      <c r="AB375" s="4">
        <v>0.95351013023701248</v>
      </c>
      <c r="AC375" s="4">
        <v>0.97839221658946518</v>
      </c>
      <c r="AD375" s="4">
        <v>1</v>
      </c>
      <c r="AE375" s="4"/>
      <c r="AF375" s="4">
        <v>367</v>
      </c>
      <c r="AG375" s="4">
        <v>0.86718755429225491</v>
      </c>
      <c r="AH375" s="4">
        <v>0.89596380194287806</v>
      </c>
      <c r="AI375" s="4">
        <v>0.92047690101669333</v>
      </c>
      <c r="AJ375" s="4">
        <v>0.93046305597598</v>
      </c>
      <c r="AK375" s="4">
        <v>0.95682592581986026</v>
      </c>
      <c r="AL375" s="4">
        <v>0.97688565247442627</v>
      </c>
      <c r="AM375" s="4">
        <v>1</v>
      </c>
      <c r="AN375" s="4"/>
    </row>
    <row r="376" spans="2:40">
      <c r="B376" s="4">
        <v>368</v>
      </c>
      <c r="C376" s="4">
        <v>0.97765346695821032</v>
      </c>
      <c r="D376" s="4">
        <v>1</v>
      </c>
      <c r="E376" s="4"/>
      <c r="F376" s="4">
        <v>368</v>
      </c>
      <c r="G376" s="4">
        <v>0.9553476245219803</v>
      </c>
      <c r="H376" s="4">
        <v>0.9751959966271303</v>
      </c>
      <c r="I376" s="4">
        <v>1</v>
      </c>
      <c r="J376" s="4"/>
      <c r="K376" s="4">
        <v>368</v>
      </c>
      <c r="L376" s="4">
        <v>0.93311670519824419</v>
      </c>
      <c r="M376" s="4">
        <v>0.95055929408110584</v>
      </c>
      <c r="N376" s="4">
        <v>0.97344861505964519</v>
      </c>
      <c r="O376" s="4">
        <v>1</v>
      </c>
      <c r="P376" s="4"/>
      <c r="Q376" s="4">
        <v>368</v>
      </c>
      <c r="R376" s="4">
        <v>0.91099305977534117</v>
      </c>
      <c r="S376" s="4">
        <v>0.92612247282198856</v>
      </c>
      <c r="T376" s="4">
        <v>0.94716427826562566</v>
      </c>
      <c r="U376" s="4">
        <v>0.97342397401164482</v>
      </c>
      <c r="V376" s="4">
        <v>1</v>
      </c>
      <c r="W376" s="4"/>
      <c r="X376" s="4">
        <v>368</v>
      </c>
      <c r="Y376" s="4">
        <v>0.88900715067201674</v>
      </c>
      <c r="Z376" s="4">
        <v>0.90191592389847575</v>
      </c>
      <c r="AA376" s="4">
        <v>0.92117756280818708</v>
      </c>
      <c r="AB376" s="4">
        <v>0.94712473314980017</v>
      </c>
      <c r="AC376" s="4">
        <v>0.9741832192753983</v>
      </c>
      <c r="AD376" s="4">
        <v>1</v>
      </c>
      <c r="AE376" s="4"/>
      <c r="AF376" s="4">
        <v>368</v>
      </c>
      <c r="AG376" s="4">
        <v>0.86718755429225491</v>
      </c>
      <c r="AH376" s="4">
        <v>0.87796787046119773</v>
      </c>
      <c r="AI376" s="4">
        <v>0.89551665680851611</v>
      </c>
      <c r="AJ376" s="4">
        <v>0.92113213568605068</v>
      </c>
      <c r="AK376" s="4">
        <v>0.94861119331504529</v>
      </c>
      <c r="AL376" s="4">
        <v>0.97710716888497751</v>
      </c>
      <c r="AM376" s="4">
        <v>1</v>
      </c>
      <c r="AN376" s="4"/>
    </row>
    <row r="377" spans="2:40">
      <c r="B377" s="4">
        <v>369</v>
      </c>
      <c r="C377" s="4">
        <v>0.97765346695821032</v>
      </c>
      <c r="D377" s="4">
        <v>1</v>
      </c>
      <c r="E377" s="4"/>
      <c r="F377" s="4">
        <v>369</v>
      </c>
      <c r="G377" s="4">
        <v>0.9553476245219803</v>
      </c>
      <c r="H377" s="4">
        <v>0.97761285704883072</v>
      </c>
      <c r="I377" s="4">
        <v>1</v>
      </c>
      <c r="J377" s="4"/>
      <c r="K377" s="4">
        <v>369</v>
      </c>
      <c r="L377" s="4">
        <v>0.93311670519824419</v>
      </c>
      <c r="M377" s="4">
        <v>0.95527673748155795</v>
      </c>
      <c r="N377" s="4">
        <v>0.97856234459538205</v>
      </c>
      <c r="O377" s="4">
        <v>1</v>
      </c>
      <c r="P377" s="4"/>
      <c r="Q377" s="4">
        <v>369</v>
      </c>
      <c r="R377" s="4">
        <v>0.91099305977534117</v>
      </c>
      <c r="S377" s="4">
        <v>0.93302527169035909</v>
      </c>
      <c r="T377" s="4">
        <v>0.957141721224958</v>
      </c>
      <c r="U377" s="4">
        <v>0.97530425106220031</v>
      </c>
      <c r="V377" s="4">
        <v>1</v>
      </c>
      <c r="W377" s="4"/>
      <c r="X377" s="4">
        <v>369</v>
      </c>
      <c r="Y377" s="4">
        <v>0.88900715067201674</v>
      </c>
      <c r="Z377" s="4">
        <v>0.91089020897889639</v>
      </c>
      <c r="AA377" s="4">
        <v>0.93577137561798929</v>
      </c>
      <c r="AB377" s="4">
        <v>0.95078722125216597</v>
      </c>
      <c r="AC377" s="4">
        <v>0.97327380635971128</v>
      </c>
      <c r="AD377" s="4">
        <v>1</v>
      </c>
      <c r="AE377" s="4"/>
      <c r="AF377" s="4">
        <v>369</v>
      </c>
      <c r="AG377" s="4">
        <v>0.86718755429225491</v>
      </c>
      <c r="AH377" s="4">
        <v>0.8889014139801662</v>
      </c>
      <c r="AI377" s="4">
        <v>0.91448280049561392</v>
      </c>
      <c r="AJ377" s="4">
        <v>0.9264802614832327</v>
      </c>
      <c r="AK377" s="4">
        <v>0.946840937796675</v>
      </c>
      <c r="AL377" s="4">
        <v>0.9740218930580653</v>
      </c>
      <c r="AM377" s="4">
        <v>1</v>
      </c>
      <c r="AN377" s="4"/>
    </row>
    <row r="378" spans="2:40">
      <c r="B378" s="4">
        <v>370</v>
      </c>
      <c r="C378" s="4">
        <v>0.97765346695821032</v>
      </c>
      <c r="D378" s="4">
        <v>1</v>
      </c>
      <c r="E378" s="4"/>
      <c r="F378" s="4">
        <v>370</v>
      </c>
      <c r="G378" s="4">
        <v>0.9553476245219803</v>
      </c>
      <c r="H378" s="4">
        <v>0.97657366001787804</v>
      </c>
      <c r="I378" s="4">
        <v>1</v>
      </c>
      <c r="J378" s="4"/>
      <c r="K378" s="4">
        <v>370</v>
      </c>
      <c r="L378" s="4">
        <v>0.93311670519824419</v>
      </c>
      <c r="M378" s="4">
        <v>0.95324690918325616</v>
      </c>
      <c r="N378" s="4">
        <v>0.97937982696758374</v>
      </c>
      <c r="O378" s="4">
        <v>1</v>
      </c>
      <c r="P378" s="4"/>
      <c r="Q378" s="4">
        <v>370</v>
      </c>
      <c r="R378" s="4">
        <v>0.91099305977534117</v>
      </c>
      <c r="S378" s="4">
        <v>0.93005303137852868</v>
      </c>
      <c r="T378" s="4">
        <v>0.95874156473738792</v>
      </c>
      <c r="U378" s="4">
        <v>0.98034026019494502</v>
      </c>
      <c r="V378" s="4">
        <v>1</v>
      </c>
      <c r="W378" s="4"/>
      <c r="X378" s="4">
        <v>370</v>
      </c>
      <c r="Y378" s="4">
        <v>0.88900715067201674</v>
      </c>
      <c r="Z378" s="4">
        <v>0.90702329529693804</v>
      </c>
      <c r="AA378" s="4">
        <v>0.93811854084732171</v>
      </c>
      <c r="AB378" s="4">
        <v>0.96063140075449416</v>
      </c>
      <c r="AC378" s="4">
        <v>0.98123191226352025</v>
      </c>
      <c r="AD378" s="4">
        <v>1</v>
      </c>
      <c r="AE378" s="4"/>
      <c r="AF378" s="4">
        <v>370</v>
      </c>
      <c r="AG378" s="4">
        <v>0.86718755429225491</v>
      </c>
      <c r="AH378" s="4">
        <v>0.88418696121295337</v>
      </c>
      <c r="AI378" s="4">
        <v>0.91754243535533575</v>
      </c>
      <c r="AJ378" s="4">
        <v>0.94090621003026431</v>
      </c>
      <c r="AK378" s="4">
        <v>0.96238818900577383</v>
      </c>
      <c r="AL378" s="4">
        <v>0.98239668179785922</v>
      </c>
      <c r="AM378" s="4">
        <v>1</v>
      </c>
      <c r="AN378" s="4"/>
    </row>
    <row r="379" spans="2:40">
      <c r="B379" s="4">
        <v>371</v>
      </c>
      <c r="C379" s="4">
        <v>0.97765346695821032</v>
      </c>
      <c r="D379" s="4">
        <v>1</v>
      </c>
      <c r="E379" s="4"/>
      <c r="F379" s="4">
        <v>371</v>
      </c>
      <c r="G379" s="4">
        <v>0.9553476245219803</v>
      </c>
      <c r="H379" s="4">
        <v>0.97329471448908833</v>
      </c>
      <c r="I379" s="4">
        <v>1</v>
      </c>
      <c r="J379" s="4"/>
      <c r="K379" s="4">
        <v>371</v>
      </c>
      <c r="L379" s="4">
        <v>0.93311670519824419</v>
      </c>
      <c r="M379" s="4">
        <v>0.94685640842893115</v>
      </c>
      <c r="N379" s="4">
        <v>0.9746890064715743</v>
      </c>
      <c r="O379" s="4">
        <v>1</v>
      </c>
      <c r="P379" s="4"/>
      <c r="Q379" s="4">
        <v>371</v>
      </c>
      <c r="R379" s="4">
        <v>0.91099305977534117</v>
      </c>
      <c r="S379" s="4">
        <v>0.92071620766560125</v>
      </c>
      <c r="T379" s="4">
        <v>0.9495796146932769</v>
      </c>
      <c r="U379" s="4">
        <v>0.97357607306214278</v>
      </c>
      <c r="V379" s="4">
        <v>1</v>
      </c>
      <c r="W379" s="4"/>
      <c r="X379" s="4">
        <v>371</v>
      </c>
      <c r="Y379" s="4">
        <v>0.88900715067201674</v>
      </c>
      <c r="Z379" s="4">
        <v>0.89490281760958157</v>
      </c>
      <c r="AA379" s="4">
        <v>0.92470341089004959</v>
      </c>
      <c r="AB379" s="4">
        <v>0.94742073577766206</v>
      </c>
      <c r="AC379" s="4">
        <v>0.97636792806120665</v>
      </c>
      <c r="AD379" s="4">
        <v>1</v>
      </c>
      <c r="AE379" s="4"/>
      <c r="AF379" s="4">
        <v>371</v>
      </c>
      <c r="AG379" s="4">
        <v>0.86718755429225491</v>
      </c>
      <c r="AH379" s="4">
        <v>0.86944256693405697</v>
      </c>
      <c r="AI379" s="4">
        <v>0.90008974285367516</v>
      </c>
      <c r="AJ379" s="4">
        <v>0.92156398825842489</v>
      </c>
      <c r="AK379" s="4">
        <v>0.95287068577854184</v>
      </c>
      <c r="AL379" s="4">
        <v>0.97364157254669736</v>
      </c>
      <c r="AM379" s="4">
        <v>1</v>
      </c>
      <c r="AN379" s="4"/>
    </row>
    <row r="380" spans="2:40">
      <c r="B380" s="4">
        <v>372</v>
      </c>
      <c r="C380" s="4">
        <v>0.97765346695821032</v>
      </c>
      <c r="D380" s="4">
        <v>1</v>
      </c>
      <c r="E380" s="4"/>
      <c r="F380" s="4">
        <v>372</v>
      </c>
      <c r="G380" s="4">
        <v>0.9553476245219803</v>
      </c>
      <c r="H380" s="4">
        <v>0.97942076070457396</v>
      </c>
      <c r="I380" s="4">
        <v>1</v>
      </c>
      <c r="J380" s="4"/>
      <c r="K380" s="4">
        <v>372</v>
      </c>
      <c r="L380" s="4">
        <v>0.93311670519824419</v>
      </c>
      <c r="M380" s="4">
        <v>0.95881319920544117</v>
      </c>
      <c r="N380" s="4">
        <v>0.97717610407610334</v>
      </c>
      <c r="O380" s="4">
        <v>1</v>
      </c>
      <c r="P380" s="4"/>
      <c r="Q380" s="4">
        <v>372</v>
      </c>
      <c r="R380" s="4">
        <v>0.91099305977534117</v>
      </c>
      <c r="S380" s="4">
        <v>0.93821119315233348</v>
      </c>
      <c r="T380" s="4">
        <v>0.95443185026970778</v>
      </c>
      <c r="U380" s="4">
        <v>0.97809429216101584</v>
      </c>
      <c r="V380" s="4">
        <v>1</v>
      </c>
      <c r="W380" s="4"/>
      <c r="X380" s="4">
        <v>372</v>
      </c>
      <c r="Y380" s="4">
        <v>0.88900715067201674</v>
      </c>
      <c r="Z380" s="4">
        <v>0.91764697580218468</v>
      </c>
      <c r="AA380" s="4">
        <v>0.9318001393211286</v>
      </c>
      <c r="AB380" s="4">
        <v>0.95623481310820935</v>
      </c>
      <c r="AC380" s="4">
        <v>0.98021188329656506</v>
      </c>
      <c r="AD380" s="4">
        <v>1</v>
      </c>
      <c r="AE380" s="4"/>
      <c r="AF380" s="4">
        <v>372</v>
      </c>
      <c r="AG380" s="4">
        <v>0.86718755429225491</v>
      </c>
      <c r="AH380" s="4">
        <v>0.89715111603966358</v>
      </c>
      <c r="AI380" s="4">
        <v>0.90931194174136565</v>
      </c>
      <c r="AJ380" s="4">
        <v>0.93445414152821427</v>
      </c>
      <c r="AK380" s="4">
        <v>0.96038834864388256</v>
      </c>
      <c r="AL380" s="4">
        <v>0.98342032697559856</v>
      </c>
      <c r="AM380" s="4">
        <v>1</v>
      </c>
      <c r="AN380" s="4"/>
    </row>
    <row r="381" spans="2:40">
      <c r="B381" s="4">
        <v>373</v>
      </c>
      <c r="C381" s="4">
        <v>0.97765346695821032</v>
      </c>
      <c r="D381" s="4">
        <v>1</v>
      </c>
      <c r="E381" s="4"/>
      <c r="F381" s="4">
        <v>373</v>
      </c>
      <c r="G381" s="4">
        <v>0.9553476245219803</v>
      </c>
      <c r="H381" s="4">
        <v>0.9764093264803384</v>
      </c>
      <c r="I381" s="4">
        <v>1</v>
      </c>
      <c r="J381" s="4"/>
      <c r="K381" s="4">
        <v>373</v>
      </c>
      <c r="L381" s="4">
        <v>0.93311670519824419</v>
      </c>
      <c r="M381" s="4">
        <v>0.95292611974785968</v>
      </c>
      <c r="N381" s="4">
        <v>0.97633953121133199</v>
      </c>
      <c r="O381" s="4">
        <v>1</v>
      </c>
      <c r="P381" s="4"/>
      <c r="Q381" s="4">
        <v>373</v>
      </c>
      <c r="R381" s="4">
        <v>0.91099305977534117</v>
      </c>
      <c r="S381" s="4">
        <v>0.92958359463233109</v>
      </c>
      <c r="T381" s="4">
        <v>0.95279834735958646</v>
      </c>
      <c r="U381" s="4">
        <v>0.97700657368458454</v>
      </c>
      <c r="V381" s="4">
        <v>1</v>
      </c>
      <c r="W381" s="4"/>
      <c r="X381" s="4">
        <v>373</v>
      </c>
      <c r="Y381" s="4">
        <v>0.88900715067201674</v>
      </c>
      <c r="Z381" s="4">
        <v>0.90641292975566012</v>
      </c>
      <c r="AA381" s="4">
        <v>0.92940900978998742</v>
      </c>
      <c r="AB381" s="4">
        <v>0.95410917770158865</v>
      </c>
      <c r="AC381" s="4">
        <v>0.97531814498405867</v>
      </c>
      <c r="AD381" s="4">
        <v>1</v>
      </c>
      <c r="AE381" s="4"/>
      <c r="AF381" s="4">
        <v>373</v>
      </c>
      <c r="AG381" s="4">
        <v>0.86718755429225491</v>
      </c>
      <c r="AH381" s="4">
        <v>0.88344327600038985</v>
      </c>
      <c r="AI381" s="4">
        <v>0.90620204424949524</v>
      </c>
      <c r="AJ381" s="4">
        <v>0.93134004572216045</v>
      </c>
      <c r="AK381" s="4">
        <v>0.95082274927727428</v>
      </c>
      <c r="AL381" s="4">
        <v>0.97296691039966821</v>
      </c>
      <c r="AM381" s="4">
        <v>1</v>
      </c>
      <c r="AN381" s="4"/>
    </row>
    <row r="382" spans="2:40">
      <c r="B382" s="4">
        <v>374</v>
      </c>
      <c r="C382" s="4">
        <v>0.97765346695821032</v>
      </c>
      <c r="D382" s="4">
        <v>1</v>
      </c>
      <c r="E382" s="4"/>
      <c r="F382" s="4">
        <v>374</v>
      </c>
      <c r="G382" s="4">
        <v>0.9553476245219803</v>
      </c>
      <c r="H382" s="4">
        <v>0.97942198678521863</v>
      </c>
      <c r="I382" s="4">
        <v>1</v>
      </c>
      <c r="J382" s="4"/>
      <c r="K382" s="4">
        <v>374</v>
      </c>
      <c r="L382" s="4">
        <v>0.93311670519824419</v>
      </c>
      <c r="M382" s="4">
        <v>0.95881559977338593</v>
      </c>
      <c r="N382" s="4">
        <v>0.98049631466628495</v>
      </c>
      <c r="O382" s="4">
        <v>1</v>
      </c>
      <c r="P382" s="4"/>
      <c r="Q382" s="4">
        <v>374</v>
      </c>
      <c r="R382" s="4">
        <v>0.91099305977534117</v>
      </c>
      <c r="S382" s="4">
        <v>0.93821471663500033</v>
      </c>
      <c r="T382" s="4">
        <v>0.96092873108914645</v>
      </c>
      <c r="U382" s="4">
        <v>0.98250886144032235</v>
      </c>
      <c r="V382" s="4">
        <v>1</v>
      </c>
      <c r="W382" s="4"/>
      <c r="X382" s="4">
        <v>374</v>
      </c>
      <c r="Y382" s="4">
        <v>0.88900715067201674</v>
      </c>
      <c r="Z382" s="4">
        <v>0.91765157080916659</v>
      </c>
      <c r="AA382" s="4">
        <v>0.94133054990693221</v>
      </c>
      <c r="AB382" s="4">
        <v>0.96488610838874522</v>
      </c>
      <c r="AC382" s="4">
        <v>0.98391809397125796</v>
      </c>
      <c r="AD382" s="4">
        <v>1</v>
      </c>
      <c r="AE382" s="4"/>
      <c r="AF382" s="4">
        <v>374</v>
      </c>
      <c r="AG382" s="4">
        <v>0.86718755429225491</v>
      </c>
      <c r="AH382" s="4">
        <v>0.89715673151371167</v>
      </c>
      <c r="AI382" s="4">
        <v>0.92173356898386971</v>
      </c>
      <c r="AJ382" s="4">
        <v>0.94716414143649719</v>
      </c>
      <c r="AK382" s="4">
        <v>0.96766459312251851</v>
      </c>
      <c r="AL382" s="4">
        <v>0.98674306475487172</v>
      </c>
      <c r="AM382" s="4">
        <v>1</v>
      </c>
      <c r="AN382" s="4"/>
    </row>
    <row r="383" spans="2:40">
      <c r="B383" s="4">
        <v>375</v>
      </c>
      <c r="C383" s="4">
        <v>0.97765346695821032</v>
      </c>
      <c r="D383" s="4">
        <v>1</v>
      </c>
      <c r="E383" s="4"/>
      <c r="F383" s="4">
        <v>375</v>
      </c>
      <c r="G383" s="4">
        <v>0.9553476245219803</v>
      </c>
      <c r="H383" s="4">
        <v>0.97558565168565614</v>
      </c>
      <c r="I383" s="4">
        <v>1</v>
      </c>
      <c r="J383" s="4"/>
      <c r="K383" s="4">
        <v>375</v>
      </c>
      <c r="L383" s="4">
        <v>0.93311670519824419</v>
      </c>
      <c r="M383" s="4">
        <v>0.95131906798563681</v>
      </c>
      <c r="N383" s="4">
        <v>0.97584319926630192</v>
      </c>
      <c r="O383" s="4">
        <v>1</v>
      </c>
      <c r="P383" s="4"/>
      <c r="Q383" s="4">
        <v>375</v>
      </c>
      <c r="R383" s="4">
        <v>0.91099305977534117</v>
      </c>
      <c r="S383" s="4">
        <v>0.92723305731208927</v>
      </c>
      <c r="T383" s="4">
        <v>0.95182986449260587</v>
      </c>
      <c r="U383" s="4">
        <v>0.97545756221840207</v>
      </c>
      <c r="V383" s="4">
        <v>1</v>
      </c>
      <c r="W383" s="4"/>
      <c r="X383" s="4">
        <v>375</v>
      </c>
      <c r="Y383" s="4">
        <v>0.88900715067201674</v>
      </c>
      <c r="Z383" s="4">
        <v>0.90335828745312996</v>
      </c>
      <c r="AA383" s="4">
        <v>0.92799230719080483</v>
      </c>
      <c r="AB383" s="4">
        <v>0.95108615923949646</v>
      </c>
      <c r="AC383" s="4">
        <v>0.97630351457797315</v>
      </c>
      <c r="AD383" s="4">
        <v>1</v>
      </c>
      <c r="AE383" s="4"/>
      <c r="AF383" s="4">
        <v>375</v>
      </c>
      <c r="AG383" s="4">
        <v>0.86718755429225491</v>
      </c>
      <c r="AH383" s="4">
        <v>0.87972330280027244</v>
      </c>
      <c r="AI383" s="4">
        <v>0.90436074149729395</v>
      </c>
      <c r="AJ383" s="4">
        <v>0.92691723924308544</v>
      </c>
      <c r="AK383" s="4">
        <v>0.95274496330537217</v>
      </c>
      <c r="AL383" s="4">
        <v>0.9762881641375567</v>
      </c>
      <c r="AM383" s="4">
        <v>1</v>
      </c>
      <c r="AN383" s="4"/>
    </row>
    <row r="384" spans="2:40">
      <c r="B384" s="4">
        <v>376</v>
      </c>
      <c r="C384" s="4">
        <v>0.97765346695821032</v>
      </c>
      <c r="D384" s="4">
        <v>1</v>
      </c>
      <c r="E384" s="4"/>
      <c r="F384" s="4">
        <v>376</v>
      </c>
      <c r="G384" s="4">
        <v>0.9553476245219803</v>
      </c>
      <c r="H384" s="4">
        <v>0.9733197647535714</v>
      </c>
      <c r="I384" s="4">
        <v>1</v>
      </c>
      <c r="J384" s="4"/>
      <c r="K384" s="4">
        <v>376</v>
      </c>
      <c r="L384" s="4">
        <v>0.93311670519824419</v>
      </c>
      <c r="M384" s="4">
        <v>0.94690514866832742</v>
      </c>
      <c r="N384" s="4">
        <v>0.972711701846111</v>
      </c>
      <c r="O384" s="4">
        <v>1</v>
      </c>
      <c r="P384" s="4"/>
      <c r="Q384" s="4">
        <v>376</v>
      </c>
      <c r="R384" s="4">
        <v>0.91099305977534117</v>
      </c>
      <c r="S384" s="4">
        <v>0.9207873005559486</v>
      </c>
      <c r="T384" s="4">
        <v>0.94573078979566105</v>
      </c>
      <c r="U384" s="4">
        <v>0.96536368442588572</v>
      </c>
      <c r="V384" s="4">
        <v>1</v>
      </c>
      <c r="W384" s="4"/>
      <c r="X384" s="4">
        <v>376</v>
      </c>
      <c r="Y384" s="4">
        <v>0.88900715067201674</v>
      </c>
      <c r="Z384" s="4">
        <v>0.89499495174905508</v>
      </c>
      <c r="AA384" s="4">
        <v>0.9190871160531342</v>
      </c>
      <c r="AB384" s="4">
        <v>0.93150462654891852</v>
      </c>
      <c r="AC384" s="4">
        <v>0.96700263480934745</v>
      </c>
      <c r="AD384" s="4">
        <v>1</v>
      </c>
      <c r="AE384" s="4"/>
      <c r="AF384" s="4">
        <v>376</v>
      </c>
      <c r="AG384" s="4">
        <v>0.86718755429225491</v>
      </c>
      <c r="AH384" s="4">
        <v>0.86955445949381682</v>
      </c>
      <c r="AI384" s="4">
        <v>0.89280806356395293</v>
      </c>
      <c r="AJ384" s="4">
        <v>0.89843919785658533</v>
      </c>
      <c r="AK384" s="4">
        <v>0.93467853876704599</v>
      </c>
      <c r="AL384" s="4">
        <v>0.96825526239928317</v>
      </c>
      <c r="AM384" s="4">
        <v>1</v>
      </c>
      <c r="AN384" s="4"/>
    </row>
    <row r="385" spans="2:40">
      <c r="B385" s="4">
        <v>377</v>
      </c>
      <c r="C385" s="4">
        <v>0.97765346695821032</v>
      </c>
      <c r="D385" s="4">
        <v>1</v>
      </c>
      <c r="E385" s="4"/>
      <c r="F385" s="4">
        <v>377</v>
      </c>
      <c r="G385" s="4">
        <v>0.9553476245219803</v>
      </c>
      <c r="H385" s="4">
        <v>0.97686254337099487</v>
      </c>
      <c r="I385" s="4">
        <v>1</v>
      </c>
      <c r="J385" s="4"/>
      <c r="K385" s="4">
        <v>377</v>
      </c>
      <c r="L385" s="4">
        <v>0.93311670519824419</v>
      </c>
      <c r="M385" s="4">
        <v>0.95381095858340958</v>
      </c>
      <c r="N385" s="4">
        <v>0.9791739169635989</v>
      </c>
      <c r="O385" s="4">
        <v>1</v>
      </c>
      <c r="P385" s="4"/>
      <c r="Q385" s="4">
        <v>377</v>
      </c>
      <c r="R385" s="4">
        <v>0.91099305977534117</v>
      </c>
      <c r="S385" s="4">
        <v>0.93087864137172016</v>
      </c>
      <c r="T385" s="4">
        <v>0.95833846530395639</v>
      </c>
      <c r="U385" s="4">
        <v>0.97630564642756013</v>
      </c>
      <c r="V385" s="4">
        <v>1</v>
      </c>
      <c r="W385" s="4"/>
      <c r="X385" s="4">
        <v>377</v>
      </c>
      <c r="Y385" s="4">
        <v>0.88900715067201674</v>
      </c>
      <c r="Z385" s="4">
        <v>0.90809700936381765</v>
      </c>
      <c r="AA385" s="4">
        <v>0.93752696020409121</v>
      </c>
      <c r="AB385" s="4">
        <v>0.95274066851355566</v>
      </c>
      <c r="AC385" s="4">
        <v>0.97582397049275327</v>
      </c>
      <c r="AD385" s="4">
        <v>1</v>
      </c>
      <c r="AE385" s="4"/>
      <c r="AF385" s="4">
        <v>377</v>
      </c>
      <c r="AG385" s="4">
        <v>0.86718755429225491</v>
      </c>
      <c r="AH385" s="4">
        <v>0.8854955059064582</v>
      </c>
      <c r="AI385" s="4">
        <v>0.91677104273794119</v>
      </c>
      <c r="AJ385" s="4">
        <v>0.92933698836893275</v>
      </c>
      <c r="AK385" s="4">
        <v>0.95180924813415813</v>
      </c>
      <c r="AL385" s="4">
        <v>0.97106432242008534</v>
      </c>
      <c r="AM385" s="4">
        <v>1</v>
      </c>
      <c r="AN385" s="4"/>
    </row>
    <row r="386" spans="2:40">
      <c r="B386" s="4">
        <v>378</v>
      </c>
      <c r="C386" s="4">
        <v>0.97765346695821032</v>
      </c>
      <c r="D386" s="4">
        <v>1</v>
      </c>
      <c r="E386" s="4"/>
      <c r="F386" s="4">
        <v>378</v>
      </c>
      <c r="G386" s="4">
        <v>0.9553476245219803</v>
      </c>
      <c r="H386" s="4">
        <v>0.97449107487647524</v>
      </c>
      <c r="I386" s="4">
        <v>1</v>
      </c>
      <c r="J386" s="4"/>
      <c r="K386" s="4">
        <v>378</v>
      </c>
      <c r="L386" s="4">
        <v>0.93311670519824419</v>
      </c>
      <c r="M386" s="4">
        <v>0.94918556460820935</v>
      </c>
      <c r="N386" s="4">
        <v>0.97671289443185849</v>
      </c>
      <c r="O386" s="4">
        <v>1</v>
      </c>
      <c r="P386" s="4"/>
      <c r="Q386" s="4">
        <v>378</v>
      </c>
      <c r="R386" s="4">
        <v>0.91099305977534117</v>
      </c>
      <c r="S386" s="4">
        <v>0.92411557754633888</v>
      </c>
      <c r="T386" s="4">
        <v>0.95352720830922599</v>
      </c>
      <c r="U386" s="4">
        <v>0.97720113159466593</v>
      </c>
      <c r="V386" s="4">
        <v>1</v>
      </c>
      <c r="W386" s="4"/>
      <c r="X386" s="4">
        <v>378</v>
      </c>
      <c r="Y386" s="4">
        <v>0.88900715067201674</v>
      </c>
      <c r="Z386" s="4">
        <v>0.8993109455165329</v>
      </c>
      <c r="AA386" s="4">
        <v>0.9304756669712263</v>
      </c>
      <c r="AB386" s="4">
        <v>0.95448921193151026</v>
      </c>
      <c r="AC386" s="4">
        <v>0.98248237422594453</v>
      </c>
      <c r="AD386" s="4">
        <v>1</v>
      </c>
      <c r="AE386" s="4"/>
      <c r="AF386" s="4">
        <v>378</v>
      </c>
      <c r="AG386" s="4">
        <v>0.86718755429225491</v>
      </c>
      <c r="AH386" s="4">
        <v>0.87479925331409181</v>
      </c>
      <c r="AI386" s="4">
        <v>0.90758900700712264</v>
      </c>
      <c r="AJ386" s="4">
        <v>0.93189654860650406</v>
      </c>
      <c r="AK386" s="4">
        <v>0.96484264777666218</v>
      </c>
      <c r="AL386" s="4">
        <v>0.98012443230251445</v>
      </c>
      <c r="AM386" s="4">
        <v>1</v>
      </c>
      <c r="AN386" s="4"/>
    </row>
    <row r="387" spans="2:40">
      <c r="B387" s="4">
        <v>379</v>
      </c>
      <c r="C387" s="4">
        <v>0.97765346695821032</v>
      </c>
      <c r="D387" s="4">
        <v>1</v>
      </c>
      <c r="E387" s="4"/>
      <c r="F387" s="4">
        <v>379</v>
      </c>
      <c r="G387" s="4">
        <v>0.9553476245219803</v>
      </c>
      <c r="H387" s="4">
        <v>0.97713196936703162</v>
      </c>
      <c r="I387" s="4">
        <v>1</v>
      </c>
      <c r="J387" s="4"/>
      <c r="K387" s="4">
        <v>379</v>
      </c>
      <c r="L387" s="4">
        <v>0.93311670519824419</v>
      </c>
      <c r="M387" s="4">
        <v>0.95433716753265541</v>
      </c>
      <c r="N387" s="4">
        <v>0.97874688539358201</v>
      </c>
      <c r="O387" s="4">
        <v>1</v>
      </c>
      <c r="P387" s="4"/>
      <c r="Q387" s="4">
        <v>379</v>
      </c>
      <c r="R387" s="4">
        <v>0.91099305977534117</v>
      </c>
      <c r="S387" s="4">
        <v>0.93164908370217869</v>
      </c>
      <c r="T387" s="4">
        <v>0.95750275770489324</v>
      </c>
      <c r="U387" s="4">
        <v>0.97824148806258182</v>
      </c>
      <c r="V387" s="4">
        <v>1</v>
      </c>
      <c r="W387" s="4"/>
      <c r="X387" s="4">
        <v>379</v>
      </c>
      <c r="Y387" s="4">
        <v>0.88900715067201674</v>
      </c>
      <c r="Z387" s="4">
        <v>0.90909926370205929</v>
      </c>
      <c r="AA387" s="4">
        <v>0.93630088883412388</v>
      </c>
      <c r="AB387" s="4">
        <v>0.95652264719078151</v>
      </c>
      <c r="AC387" s="4">
        <v>0.97370844168685666</v>
      </c>
      <c r="AD387" s="4">
        <v>1</v>
      </c>
      <c r="AE387" s="4"/>
      <c r="AF387" s="4">
        <v>379</v>
      </c>
      <c r="AG387" s="4">
        <v>0.86718755429225491</v>
      </c>
      <c r="AH387" s="4">
        <v>0.88671731110518326</v>
      </c>
      <c r="AI387" s="4">
        <v>0.91517282144626122</v>
      </c>
      <c r="AJ387" s="4">
        <v>0.93487609017436346</v>
      </c>
      <c r="AK387" s="4">
        <v>0.94768678899856729</v>
      </c>
      <c r="AL387" s="4">
        <v>0.97251873898548458</v>
      </c>
      <c r="AM387" s="4">
        <v>1</v>
      </c>
      <c r="AN387" s="4"/>
    </row>
    <row r="388" spans="2:40">
      <c r="B388" s="4">
        <v>380</v>
      </c>
      <c r="C388" s="4">
        <v>0.97765346695821032</v>
      </c>
      <c r="D388" s="4">
        <v>1</v>
      </c>
      <c r="E388" s="4"/>
      <c r="F388" s="4">
        <v>380</v>
      </c>
      <c r="G388" s="4">
        <v>0.9553476245219803</v>
      </c>
      <c r="H388" s="4">
        <v>0.97921025205883372</v>
      </c>
      <c r="I388" s="4">
        <v>1</v>
      </c>
      <c r="J388" s="4"/>
      <c r="K388" s="4">
        <v>380</v>
      </c>
      <c r="L388" s="4">
        <v>0.93311670519824419</v>
      </c>
      <c r="M388" s="4">
        <v>0.95840108464665452</v>
      </c>
      <c r="N388" s="4">
        <v>0.97899331411978285</v>
      </c>
      <c r="O388" s="4">
        <v>1</v>
      </c>
      <c r="P388" s="4"/>
      <c r="Q388" s="4">
        <v>380</v>
      </c>
      <c r="R388" s="4">
        <v>0.91099305977534117</v>
      </c>
      <c r="S388" s="4">
        <v>0.93760636896658256</v>
      </c>
      <c r="T388" s="4">
        <v>0.95798497817055417</v>
      </c>
      <c r="U388" s="4">
        <v>0.9803182854738679</v>
      </c>
      <c r="V388" s="4">
        <v>1</v>
      </c>
      <c r="W388" s="4"/>
      <c r="X388" s="4">
        <v>380</v>
      </c>
      <c r="Y388" s="4">
        <v>0.88900715067201674</v>
      </c>
      <c r="Z388" s="4">
        <v>0.91685830412842806</v>
      </c>
      <c r="AA388" s="4">
        <v>0.9370082919550472</v>
      </c>
      <c r="AB388" s="4">
        <v>0.96058833535902588</v>
      </c>
      <c r="AC388" s="4">
        <v>0.98116994885562836</v>
      </c>
      <c r="AD388" s="4">
        <v>1</v>
      </c>
      <c r="AE388" s="4"/>
      <c r="AF388" s="4">
        <v>380</v>
      </c>
      <c r="AG388" s="4">
        <v>0.86718755429225491</v>
      </c>
      <c r="AH388" s="4">
        <v>0.89618739897197097</v>
      </c>
      <c r="AI388" s="4">
        <v>0.91609485783474542</v>
      </c>
      <c r="AJ388" s="4">
        <v>0.94084293907556438</v>
      </c>
      <c r="AK388" s="4">
        <v>0.96226664593670874</v>
      </c>
      <c r="AL388" s="4">
        <v>0.98184653630292507</v>
      </c>
      <c r="AM388" s="4">
        <v>1</v>
      </c>
      <c r="AN388" s="4"/>
    </row>
    <row r="389" spans="2:40">
      <c r="B389" s="4">
        <v>381</v>
      </c>
      <c r="C389" s="4">
        <v>0.97765346695821032</v>
      </c>
      <c r="D389" s="4">
        <v>1</v>
      </c>
      <c r="E389" s="4"/>
      <c r="F389" s="4">
        <v>381</v>
      </c>
      <c r="G389" s="4">
        <v>0.9553476245219803</v>
      </c>
      <c r="H389" s="4">
        <v>0.97539808760166202</v>
      </c>
      <c r="I389" s="4">
        <v>1</v>
      </c>
      <c r="J389" s="4"/>
      <c r="K389" s="4">
        <v>381</v>
      </c>
      <c r="L389" s="4">
        <v>0.93311670519824419</v>
      </c>
      <c r="M389" s="4">
        <v>0.95095330586796623</v>
      </c>
      <c r="N389" s="4">
        <v>0.97635734695464371</v>
      </c>
      <c r="O389" s="4">
        <v>1</v>
      </c>
      <c r="P389" s="4"/>
      <c r="Q389" s="4">
        <v>381</v>
      </c>
      <c r="R389" s="4">
        <v>0.91099305977534117</v>
      </c>
      <c r="S389" s="4">
        <v>0.92669835638379627</v>
      </c>
      <c r="T389" s="4">
        <v>0.95283312002855147</v>
      </c>
      <c r="U389" s="4">
        <v>0.97370025486967149</v>
      </c>
      <c r="V389" s="4">
        <v>1</v>
      </c>
      <c r="W389" s="4"/>
      <c r="X389" s="4">
        <v>381</v>
      </c>
      <c r="Y389" s="4">
        <v>0.88900715067201674</v>
      </c>
      <c r="Z389" s="4">
        <v>0.90266377657303098</v>
      </c>
      <c r="AA389" s="4">
        <v>0.92945988885602859</v>
      </c>
      <c r="AB389" s="4">
        <v>0.94766244246320919</v>
      </c>
      <c r="AC389" s="4">
        <v>0.97236981945488954</v>
      </c>
      <c r="AD389" s="4">
        <v>1</v>
      </c>
      <c r="AE389" s="4"/>
      <c r="AF389" s="4">
        <v>381</v>
      </c>
      <c r="AG389" s="4">
        <v>0.86718755429225491</v>
      </c>
      <c r="AH389" s="4">
        <v>0.87887795897770582</v>
      </c>
      <c r="AI389" s="4">
        <v>0.9062681897015531</v>
      </c>
      <c r="AJ389" s="4">
        <v>0.92191667588973603</v>
      </c>
      <c r="AK389" s="4">
        <v>0.94508288306652033</v>
      </c>
      <c r="AL389" s="4">
        <v>0.96974493148441321</v>
      </c>
      <c r="AM389" s="4">
        <v>1</v>
      </c>
      <c r="AN389" s="4"/>
    </row>
    <row r="390" spans="2:40">
      <c r="B390" s="4">
        <v>382</v>
      </c>
      <c r="C390" s="4">
        <v>0.97765346695821032</v>
      </c>
      <c r="D390" s="4">
        <v>1</v>
      </c>
      <c r="E390" s="4"/>
      <c r="F390" s="4">
        <v>382</v>
      </c>
      <c r="G390" s="4">
        <v>0.9553476245219803</v>
      </c>
      <c r="H390" s="4">
        <v>0.97658765103424527</v>
      </c>
      <c r="I390" s="4">
        <v>1</v>
      </c>
      <c r="J390" s="4"/>
      <c r="K390" s="4">
        <v>382</v>
      </c>
      <c r="L390" s="4">
        <v>0.93311670519824419</v>
      </c>
      <c r="M390" s="4">
        <v>0.95327422302386211</v>
      </c>
      <c r="N390" s="4">
        <v>0.9789213978696224</v>
      </c>
      <c r="O390" s="4">
        <v>1</v>
      </c>
      <c r="P390" s="4"/>
      <c r="Q390" s="4">
        <v>382</v>
      </c>
      <c r="R390" s="4">
        <v>0.91099305977534117</v>
      </c>
      <c r="S390" s="4">
        <v>0.93009300554783692</v>
      </c>
      <c r="T390" s="4">
        <v>0.95784423735881297</v>
      </c>
      <c r="U390" s="4">
        <v>0.97862281451971833</v>
      </c>
      <c r="V390" s="4">
        <v>1</v>
      </c>
      <c r="W390" s="4"/>
      <c r="X390" s="4">
        <v>382</v>
      </c>
      <c r="Y390" s="4">
        <v>0.88900715067201674</v>
      </c>
      <c r="Z390" s="4">
        <v>0.90707527478810634</v>
      </c>
      <c r="AA390" s="4">
        <v>0.93680181095543469</v>
      </c>
      <c r="AB390" s="4">
        <v>0.95726851308876315</v>
      </c>
      <c r="AC390" s="4">
        <v>0.97663083936949646</v>
      </c>
      <c r="AD390" s="4">
        <v>1</v>
      </c>
      <c r="AE390" s="4"/>
      <c r="AF390" s="4">
        <v>382</v>
      </c>
      <c r="AG390" s="4">
        <v>0.86718755429225491</v>
      </c>
      <c r="AH390" s="4">
        <v>0.88425030015612793</v>
      </c>
      <c r="AI390" s="4">
        <v>0.91582570442222178</v>
      </c>
      <c r="AJ390" s="4">
        <v>0.93596978321516389</v>
      </c>
      <c r="AK390" s="4">
        <v>0.95338392305489561</v>
      </c>
      <c r="AL390" s="4">
        <v>0.97578314004651079</v>
      </c>
      <c r="AM390" s="4">
        <v>1</v>
      </c>
      <c r="AN390" s="4"/>
    </row>
    <row r="391" spans="2:40">
      <c r="B391" s="4">
        <v>383</v>
      </c>
      <c r="C391" s="4">
        <v>0.97765346695821032</v>
      </c>
      <c r="D391" s="4">
        <v>1</v>
      </c>
      <c r="E391" s="4"/>
      <c r="F391" s="4">
        <v>383</v>
      </c>
      <c r="G391" s="4">
        <v>0.9553476245219803</v>
      </c>
      <c r="H391" s="4">
        <v>0.97867646905504713</v>
      </c>
      <c r="I391" s="4">
        <v>1</v>
      </c>
      <c r="J391" s="4"/>
      <c r="K391" s="4">
        <v>383</v>
      </c>
      <c r="L391" s="4">
        <v>0.93311670519824419</v>
      </c>
      <c r="M391" s="4">
        <v>0.95735649024206992</v>
      </c>
      <c r="N391" s="4">
        <v>0.9756683754853962</v>
      </c>
      <c r="O391" s="4">
        <v>1</v>
      </c>
      <c r="P391" s="4"/>
      <c r="Q391" s="4">
        <v>383</v>
      </c>
      <c r="R391" s="4">
        <v>0.91099305977534117</v>
      </c>
      <c r="S391" s="4">
        <v>0.93607389244118189</v>
      </c>
      <c r="T391" s="4">
        <v>0.95148885153030704</v>
      </c>
      <c r="U391" s="4">
        <v>0.97502522510894007</v>
      </c>
      <c r="V391" s="4">
        <v>1</v>
      </c>
      <c r="W391" s="4"/>
      <c r="X391" s="4">
        <v>383</v>
      </c>
      <c r="Y391" s="4">
        <v>0.88900715067201674</v>
      </c>
      <c r="Z391" s="4">
        <v>0.91486076232690738</v>
      </c>
      <c r="AA391" s="4">
        <v>0.92749364287367408</v>
      </c>
      <c r="AB391" s="4">
        <v>0.95024327537827846</v>
      </c>
      <c r="AC391" s="4">
        <v>0.97601876975302115</v>
      </c>
      <c r="AD391" s="4">
        <v>1</v>
      </c>
      <c r="AE391" s="4"/>
      <c r="AF391" s="4">
        <v>383</v>
      </c>
      <c r="AG391" s="4">
        <v>0.86718755429225491</v>
      </c>
      <c r="AH391" s="4">
        <v>0.89374743088894992</v>
      </c>
      <c r="AI391" s="4">
        <v>0.90371284526752071</v>
      </c>
      <c r="AJ391" s="4">
        <v>0.92568531543365251</v>
      </c>
      <c r="AK391" s="4">
        <v>0.95218929668698493</v>
      </c>
      <c r="AL391" s="4">
        <v>0.97529778003424961</v>
      </c>
      <c r="AM391" s="4">
        <v>1</v>
      </c>
      <c r="AN391" s="4"/>
    </row>
    <row r="392" spans="2:40">
      <c r="B392" s="4">
        <v>384</v>
      </c>
      <c r="C392" s="4">
        <v>0.97765346695821032</v>
      </c>
      <c r="D392" s="4">
        <v>1</v>
      </c>
      <c r="E392" s="4"/>
      <c r="F392" s="4">
        <v>384</v>
      </c>
      <c r="G392" s="4">
        <v>0.9553476245219803</v>
      </c>
      <c r="H392" s="4">
        <v>0.9758194429270699</v>
      </c>
      <c r="I392" s="4">
        <v>1</v>
      </c>
      <c r="J392" s="4"/>
      <c r="K392" s="4">
        <v>384</v>
      </c>
      <c r="L392" s="4">
        <v>0.93311670519824419</v>
      </c>
      <c r="M392" s="4">
        <v>0.9517750745185144</v>
      </c>
      <c r="N392" s="4">
        <v>0.97692478009096706</v>
      </c>
      <c r="O392" s="4">
        <v>1</v>
      </c>
      <c r="P392" s="4"/>
      <c r="Q392" s="4">
        <v>384</v>
      </c>
      <c r="R392" s="4">
        <v>0.91099305977534117</v>
      </c>
      <c r="S392" s="4">
        <v>0.92789982886820133</v>
      </c>
      <c r="T392" s="4">
        <v>0.95394096481239654</v>
      </c>
      <c r="U392" s="4">
        <v>0.97640208856689148</v>
      </c>
      <c r="V392" s="4">
        <v>1</v>
      </c>
      <c r="W392" s="4"/>
      <c r="X392" s="4">
        <v>384</v>
      </c>
      <c r="Y392" s="4">
        <v>0.88900715067201674</v>
      </c>
      <c r="Z392" s="4">
        <v>0.90422452891459681</v>
      </c>
      <c r="AA392" s="4">
        <v>0.93108136356146987</v>
      </c>
      <c r="AB392" s="4">
        <v>0.95292890646327766</v>
      </c>
      <c r="AC392" s="4">
        <v>0.97699182131790874</v>
      </c>
      <c r="AD392" s="4">
        <v>1</v>
      </c>
      <c r="AE392" s="4"/>
      <c r="AF392" s="4">
        <v>384</v>
      </c>
      <c r="AG392" s="4">
        <v>0.86718755429225491</v>
      </c>
      <c r="AH392" s="4">
        <v>0.88077790114034438</v>
      </c>
      <c r="AI392" s="4">
        <v>0.9083768237028097</v>
      </c>
      <c r="AJ392" s="4">
        <v>0.92961242291618296</v>
      </c>
      <c r="AK392" s="4">
        <v>0.95408883216766416</v>
      </c>
      <c r="AL392" s="4">
        <v>0.97476130072550704</v>
      </c>
      <c r="AM392" s="4">
        <v>1</v>
      </c>
      <c r="AN392" s="4"/>
    </row>
    <row r="393" spans="2:40">
      <c r="B393" s="4">
        <v>385</v>
      </c>
      <c r="C393" s="4">
        <v>0.97765346695821032</v>
      </c>
      <c r="D393" s="4">
        <v>1</v>
      </c>
      <c r="E393" s="4"/>
      <c r="F393" s="4">
        <v>385</v>
      </c>
      <c r="G393" s="4">
        <v>0.9553476245219803</v>
      </c>
      <c r="H393" s="4">
        <v>0.97271119478608947</v>
      </c>
      <c r="I393" s="4">
        <v>1</v>
      </c>
      <c r="J393" s="4"/>
      <c r="K393" s="4">
        <v>385</v>
      </c>
      <c r="L393" s="4">
        <v>0.93311670519824419</v>
      </c>
      <c r="M393" s="4">
        <v>0.94572141049060177</v>
      </c>
      <c r="N393" s="4">
        <v>0.97175464191964023</v>
      </c>
      <c r="O393" s="4">
        <v>1</v>
      </c>
      <c r="P393" s="4"/>
      <c r="Q393" s="4">
        <v>385</v>
      </c>
      <c r="R393" s="4">
        <v>0.91099305977534117</v>
      </c>
      <c r="S393" s="4">
        <v>0.91906120840446304</v>
      </c>
      <c r="T393" s="4">
        <v>0.94387067901464061</v>
      </c>
      <c r="U393" s="4">
        <v>0.97065472132074249</v>
      </c>
      <c r="V393" s="4">
        <v>1</v>
      </c>
      <c r="W393" s="4"/>
      <c r="X393" s="4">
        <v>385</v>
      </c>
      <c r="Y393" s="4">
        <v>0.88900715067201674</v>
      </c>
      <c r="Z393" s="4">
        <v>0.89275866127112513</v>
      </c>
      <c r="AA393" s="4">
        <v>0.91637688979910403</v>
      </c>
      <c r="AB393" s="4">
        <v>0.9417435282483313</v>
      </c>
      <c r="AC393" s="4">
        <v>0.97125061069884722</v>
      </c>
      <c r="AD393" s="4">
        <v>1</v>
      </c>
      <c r="AE393" s="4"/>
      <c r="AF393" s="4">
        <v>385</v>
      </c>
      <c r="AG393" s="4">
        <v>0.86718755429225491</v>
      </c>
      <c r="AH393" s="4">
        <v>0.86683940420334482</v>
      </c>
      <c r="AI393" s="4">
        <v>0.88929947797760134</v>
      </c>
      <c r="AJ393" s="4">
        <v>0.91329300968459604</v>
      </c>
      <c r="AK393" s="4">
        <v>0.94290853277620967</v>
      </c>
      <c r="AL393" s="4">
        <v>0.97547322420045002</v>
      </c>
      <c r="AM393" s="4">
        <v>1</v>
      </c>
      <c r="AN393" s="4"/>
    </row>
    <row r="394" spans="2:40">
      <c r="B394" s="4">
        <v>386</v>
      </c>
      <c r="C394" s="4">
        <v>0.97765346695821032</v>
      </c>
      <c r="D394" s="4">
        <v>1</v>
      </c>
      <c r="E394" s="4"/>
      <c r="F394" s="4">
        <v>386</v>
      </c>
      <c r="G394" s="4">
        <v>0.9553476245219803</v>
      </c>
      <c r="H394" s="4">
        <v>0.97856376614677754</v>
      </c>
      <c r="I394" s="4">
        <v>1</v>
      </c>
      <c r="J394" s="4"/>
      <c r="K394" s="4">
        <v>386</v>
      </c>
      <c r="L394" s="4">
        <v>0.93311670519824419</v>
      </c>
      <c r="M394" s="4">
        <v>0.95713600747479699</v>
      </c>
      <c r="N394" s="4">
        <v>0.97910862998342407</v>
      </c>
      <c r="O394" s="4">
        <v>1</v>
      </c>
      <c r="P394" s="4"/>
      <c r="Q394" s="4">
        <v>386</v>
      </c>
      <c r="R394" s="4">
        <v>0.91099305977534117</v>
      </c>
      <c r="S394" s="4">
        <v>0.93575053910180306</v>
      </c>
      <c r="T394" s="4">
        <v>0.9582106740353058</v>
      </c>
      <c r="U394" s="4">
        <v>0.97972574990589456</v>
      </c>
      <c r="V394" s="4">
        <v>1</v>
      </c>
      <c r="W394" s="4"/>
      <c r="X394" s="4">
        <v>386</v>
      </c>
      <c r="Y394" s="4">
        <v>0.88900715067201674</v>
      </c>
      <c r="Z394" s="4">
        <v>0.91443941916539595</v>
      </c>
      <c r="AA394" s="4">
        <v>0.93733944227087407</v>
      </c>
      <c r="AB394" s="4">
        <v>0.95942746598174922</v>
      </c>
      <c r="AC394" s="4">
        <v>0.97839670178151927</v>
      </c>
      <c r="AD394" s="4">
        <v>1</v>
      </c>
      <c r="AE394" s="4"/>
      <c r="AF394" s="4">
        <v>386</v>
      </c>
      <c r="AG394" s="4">
        <v>0.86718755429225491</v>
      </c>
      <c r="AH394" s="4">
        <v>0.89323293635873091</v>
      </c>
      <c r="AI394" s="4">
        <v>0.91652656225903661</v>
      </c>
      <c r="AJ394" s="4">
        <v>0.93913794380714244</v>
      </c>
      <c r="AK394" s="4">
        <v>0.95683469849364833</v>
      </c>
      <c r="AL394" s="4">
        <v>0.97732376066852777</v>
      </c>
      <c r="AM394" s="4">
        <v>1</v>
      </c>
      <c r="AN394" s="4"/>
    </row>
    <row r="395" spans="2:40">
      <c r="B395" s="4">
        <v>387</v>
      </c>
      <c r="C395" s="4">
        <v>0.97765346695821032</v>
      </c>
      <c r="D395" s="4">
        <v>1</v>
      </c>
      <c r="E395" s="4"/>
      <c r="F395" s="4">
        <v>387</v>
      </c>
      <c r="G395" s="4">
        <v>0.9553476245219803</v>
      </c>
      <c r="H395" s="4">
        <v>0.97822444668585051</v>
      </c>
      <c r="I395" s="4">
        <v>1</v>
      </c>
      <c r="J395" s="4"/>
      <c r="K395" s="4">
        <v>387</v>
      </c>
      <c r="L395" s="4">
        <v>0.93311670519824419</v>
      </c>
      <c r="M395" s="4">
        <v>0.95647234389543878</v>
      </c>
      <c r="N395" s="4">
        <v>0.97759696343417346</v>
      </c>
      <c r="O395" s="4">
        <v>1</v>
      </c>
      <c r="P395" s="4"/>
      <c r="Q395" s="4">
        <v>387</v>
      </c>
      <c r="R395" s="4">
        <v>0.91099305977534117</v>
      </c>
      <c r="S395" s="4">
        <v>0.93477745500069709</v>
      </c>
      <c r="T395" s="4">
        <v>0.95525415461002516</v>
      </c>
      <c r="U395" s="4">
        <v>0.97812432447743003</v>
      </c>
      <c r="V395" s="4">
        <v>1</v>
      </c>
      <c r="W395" s="4"/>
      <c r="X395" s="4">
        <v>387</v>
      </c>
      <c r="Y395" s="4">
        <v>0.88900715067201674</v>
      </c>
      <c r="Z395" s="4">
        <v>0.9131717419856562</v>
      </c>
      <c r="AA395" s="4">
        <v>0.93300460716125411</v>
      </c>
      <c r="AB395" s="4">
        <v>0.95629353625503677</v>
      </c>
      <c r="AC395" s="4">
        <v>0.97887946768517764</v>
      </c>
      <c r="AD395" s="4">
        <v>1</v>
      </c>
      <c r="AE395" s="4"/>
      <c r="AF395" s="4">
        <v>387</v>
      </c>
      <c r="AG395" s="4">
        <v>0.86718755429225491</v>
      </c>
      <c r="AH395" s="4">
        <v>0.89168535608631461</v>
      </c>
      <c r="AI395" s="4">
        <v>0.91087947799949276</v>
      </c>
      <c r="AJ395" s="4">
        <v>0.93454022121721081</v>
      </c>
      <c r="AK395" s="4">
        <v>0.95777918477483803</v>
      </c>
      <c r="AL395" s="4">
        <v>0.98176158194595886</v>
      </c>
      <c r="AM395" s="4">
        <v>1</v>
      </c>
      <c r="AN395" s="4"/>
    </row>
    <row r="396" spans="2:40">
      <c r="B396" s="4">
        <v>388</v>
      </c>
      <c r="C396" s="4">
        <v>0.97765346695821032</v>
      </c>
      <c r="D396" s="4">
        <v>1</v>
      </c>
      <c r="E396" s="4"/>
      <c r="F396" s="4">
        <v>388</v>
      </c>
      <c r="G396" s="4">
        <v>0.9553476245219803</v>
      </c>
      <c r="H396" s="4">
        <v>0.97849830862505671</v>
      </c>
      <c r="I396" s="4">
        <v>1</v>
      </c>
      <c r="J396" s="4"/>
      <c r="K396" s="4">
        <v>388</v>
      </c>
      <c r="L396" s="4">
        <v>0.93311670519824419</v>
      </c>
      <c r="M396" s="4">
        <v>0.95700796338051497</v>
      </c>
      <c r="N396" s="4">
        <v>0.97964154209867893</v>
      </c>
      <c r="O396" s="4">
        <v>1</v>
      </c>
      <c r="P396" s="4"/>
      <c r="Q396" s="4">
        <v>388</v>
      </c>
      <c r="R396" s="4">
        <v>0.91099305977534117</v>
      </c>
      <c r="S396" s="4">
        <v>0.93556277061019943</v>
      </c>
      <c r="T396" s="4">
        <v>0.95925403332844561</v>
      </c>
      <c r="U396" s="4">
        <v>0.97834611607527944</v>
      </c>
      <c r="V396" s="4">
        <v>1</v>
      </c>
      <c r="W396" s="4"/>
      <c r="X396" s="4">
        <v>388</v>
      </c>
      <c r="Y396" s="4">
        <v>0.88900715067201674</v>
      </c>
      <c r="Z396" s="4">
        <v>0.91419477110215397</v>
      </c>
      <c r="AA396" s="4">
        <v>0.93887080904329123</v>
      </c>
      <c r="AB396" s="4">
        <v>0.95672726827235555</v>
      </c>
      <c r="AC396" s="4">
        <v>0.97609719254637961</v>
      </c>
      <c r="AD396" s="4">
        <v>1</v>
      </c>
      <c r="AE396" s="4"/>
      <c r="AF396" s="4">
        <v>388</v>
      </c>
      <c r="AG396" s="4">
        <v>0.86718755429225491</v>
      </c>
      <c r="AH396" s="4">
        <v>0.89293422821749946</v>
      </c>
      <c r="AI396" s="4">
        <v>0.91852359099864433</v>
      </c>
      <c r="AJ396" s="4">
        <v>0.9351760918326667</v>
      </c>
      <c r="AK396" s="4">
        <v>0.95234231904015265</v>
      </c>
      <c r="AL396" s="4">
        <v>0.97457160884877314</v>
      </c>
      <c r="AM396" s="4">
        <v>1</v>
      </c>
      <c r="AN396" s="4"/>
    </row>
    <row r="397" spans="2:40">
      <c r="B397" s="4">
        <v>389</v>
      </c>
      <c r="C397" s="4">
        <v>0.97765346695821032</v>
      </c>
      <c r="D397" s="4">
        <v>1</v>
      </c>
      <c r="E397" s="4"/>
      <c r="F397" s="4">
        <v>389</v>
      </c>
      <c r="G397" s="4">
        <v>0.9553476245219803</v>
      </c>
      <c r="H397" s="4">
        <v>0.97643961735354401</v>
      </c>
      <c r="I397" s="4">
        <v>1</v>
      </c>
      <c r="J397" s="4"/>
      <c r="K397" s="4">
        <v>389</v>
      </c>
      <c r="L397" s="4">
        <v>0.93311670519824419</v>
      </c>
      <c r="M397" s="4">
        <v>0.95298524538547802</v>
      </c>
      <c r="N397" s="4">
        <v>0.97279557413633744</v>
      </c>
      <c r="O397" s="4">
        <v>1</v>
      </c>
      <c r="P397" s="4"/>
      <c r="Q397" s="4">
        <v>389</v>
      </c>
      <c r="R397" s="4">
        <v>0.91099305977534117</v>
      </c>
      <c r="S397" s="4">
        <v>0.92967011195118143</v>
      </c>
      <c r="T397" s="4">
        <v>0.94589388853672907</v>
      </c>
      <c r="U397" s="4">
        <v>0.97069580582353521</v>
      </c>
      <c r="V397" s="4">
        <v>1</v>
      </c>
      <c r="W397" s="4"/>
      <c r="X397" s="4">
        <v>389</v>
      </c>
      <c r="Y397" s="4">
        <v>0.88900715067201674</v>
      </c>
      <c r="Z397" s="4">
        <v>0.90652541256814578</v>
      </c>
      <c r="AA397" s="4">
        <v>0.91932488204732965</v>
      </c>
      <c r="AB397" s="4">
        <v>0.94182325151675406</v>
      </c>
      <c r="AC397" s="4">
        <v>0.97194813796602142</v>
      </c>
      <c r="AD397" s="4">
        <v>1</v>
      </c>
      <c r="AE397" s="4"/>
      <c r="AF397" s="4">
        <v>389</v>
      </c>
      <c r="AG397" s="4">
        <v>0.86718755429225491</v>
      </c>
      <c r="AH397" s="4">
        <v>0.88358031857022135</v>
      </c>
      <c r="AI397" s="4">
        <v>0.89311603371583381</v>
      </c>
      <c r="AJ397" s="4">
        <v>0.9134089843249853</v>
      </c>
      <c r="AK397" s="4">
        <v>0.9442633645323627</v>
      </c>
      <c r="AL397" s="4">
        <v>0.97296055553193395</v>
      </c>
      <c r="AM397" s="4">
        <v>1</v>
      </c>
      <c r="AN397" s="4"/>
    </row>
    <row r="398" spans="2:40">
      <c r="B398" s="4">
        <v>390</v>
      </c>
      <c r="C398" s="4">
        <v>0.97765346695821032</v>
      </c>
      <c r="D398" s="4">
        <v>1</v>
      </c>
      <c r="E398" s="4"/>
      <c r="F398" s="4">
        <v>390</v>
      </c>
      <c r="G398" s="4">
        <v>0.9553476245219803</v>
      </c>
      <c r="H398" s="4">
        <v>0.98098587869522935</v>
      </c>
      <c r="I398" s="4">
        <v>1</v>
      </c>
      <c r="J398" s="4"/>
      <c r="K398" s="4">
        <v>390</v>
      </c>
      <c r="L398" s="4">
        <v>0.93311670519824419</v>
      </c>
      <c r="M398" s="4">
        <v>0.96188002170860687</v>
      </c>
      <c r="N398" s="4">
        <v>0.98153705913659128</v>
      </c>
      <c r="O398" s="4">
        <v>1</v>
      </c>
      <c r="P398" s="4"/>
      <c r="Q398" s="4">
        <v>390</v>
      </c>
      <c r="R398" s="4">
        <v>0.91099305977534117</v>
      </c>
      <c r="S398" s="4">
        <v>0.94271617932245622</v>
      </c>
      <c r="T398" s="4">
        <v>0.96296976278849289</v>
      </c>
      <c r="U398" s="4">
        <v>0.97851179269532917</v>
      </c>
      <c r="V398" s="4">
        <v>1</v>
      </c>
      <c r="W398" s="4"/>
      <c r="X398" s="4">
        <v>390</v>
      </c>
      <c r="Y398" s="4">
        <v>0.88900715067201674</v>
      </c>
      <c r="Z398" s="4">
        <v>0.92352666371106418</v>
      </c>
      <c r="AA398" s="4">
        <v>0.94433124904463595</v>
      </c>
      <c r="AB398" s="4">
        <v>0.95705132692319728</v>
      </c>
      <c r="AC398" s="4">
        <v>0.97666664510252033</v>
      </c>
      <c r="AD398" s="4">
        <v>1</v>
      </c>
      <c r="AE398" s="4"/>
      <c r="AF398" s="4">
        <v>390</v>
      </c>
      <c r="AG398" s="4">
        <v>0.86718755429225491</v>
      </c>
      <c r="AH398" s="4">
        <v>0.90434231644558993</v>
      </c>
      <c r="AI398" s="4">
        <v>0.92565328814231007</v>
      </c>
      <c r="AJ398" s="4">
        <v>0.93565127045462948</v>
      </c>
      <c r="AK398" s="4">
        <v>0.95345383122205341</v>
      </c>
      <c r="AL398" s="4">
        <v>0.97981714101725714</v>
      </c>
      <c r="AM398" s="4">
        <v>1</v>
      </c>
      <c r="AN398" s="4"/>
    </row>
    <row r="399" spans="2:40">
      <c r="B399" s="4">
        <v>391</v>
      </c>
      <c r="C399" s="4">
        <v>0.97765346695821032</v>
      </c>
      <c r="D399" s="4">
        <v>1</v>
      </c>
      <c r="E399" s="4"/>
      <c r="F399" s="4">
        <v>391</v>
      </c>
      <c r="G399" s="4">
        <v>0.9553476245219803</v>
      </c>
      <c r="H399" s="4">
        <v>0.97210120136799849</v>
      </c>
      <c r="I399" s="4">
        <v>1</v>
      </c>
      <c r="J399" s="4"/>
      <c r="K399" s="4">
        <v>391</v>
      </c>
      <c r="L399" s="4">
        <v>0.93311670519824419</v>
      </c>
      <c r="M399" s="4">
        <v>0.94453564650420008</v>
      </c>
      <c r="N399" s="4">
        <v>0.96958209068860057</v>
      </c>
      <c r="O399" s="4">
        <v>1</v>
      </c>
      <c r="P399" s="4"/>
      <c r="Q399" s="4">
        <v>391</v>
      </c>
      <c r="R399" s="4">
        <v>0.91099305977534117</v>
      </c>
      <c r="S399" s="4">
        <v>0.91733324497016511</v>
      </c>
      <c r="T399" s="4">
        <v>0.93965497466615</v>
      </c>
      <c r="U399" s="4">
        <v>0.97334117721368762</v>
      </c>
      <c r="V399" s="4">
        <v>1</v>
      </c>
      <c r="W399" s="4"/>
      <c r="X399" s="4">
        <v>391</v>
      </c>
      <c r="Y399" s="4">
        <v>0.88900715067201674</v>
      </c>
      <c r="Z399" s="4">
        <v>0.89052134823158924</v>
      </c>
      <c r="AA399" s="4">
        <v>0.91024439100233046</v>
      </c>
      <c r="AB399" s="4">
        <v>0.94696362029000791</v>
      </c>
      <c r="AC399" s="4">
        <v>0.97350008747313876</v>
      </c>
      <c r="AD399" s="4">
        <v>1</v>
      </c>
      <c r="AE399" s="4"/>
      <c r="AF399" s="4">
        <v>391</v>
      </c>
      <c r="AG399" s="4">
        <v>0.86718755429225491</v>
      </c>
      <c r="AH399" s="4">
        <v>0.86412480831819993</v>
      </c>
      <c r="AI399" s="4">
        <v>0.88137328334263099</v>
      </c>
      <c r="AJ399" s="4">
        <v>0.92089710868906649</v>
      </c>
      <c r="AK399" s="4">
        <v>0.94728126019415115</v>
      </c>
      <c r="AL399" s="4">
        <v>0.97067468966352355</v>
      </c>
      <c r="AM399" s="4">
        <v>1</v>
      </c>
      <c r="AN399" s="4"/>
    </row>
    <row r="400" spans="2:40">
      <c r="B400" s="4">
        <v>392</v>
      </c>
      <c r="C400" s="4">
        <v>0.97765346695821032</v>
      </c>
      <c r="D400" s="4">
        <v>1</v>
      </c>
      <c r="E400" s="4"/>
      <c r="F400" s="4">
        <v>392</v>
      </c>
      <c r="G400" s="4">
        <v>0.9553476245219803</v>
      </c>
      <c r="H400" s="4">
        <v>0.9778257630792464</v>
      </c>
      <c r="I400" s="4">
        <v>1</v>
      </c>
      <c r="J400" s="4"/>
      <c r="K400" s="4">
        <v>392</v>
      </c>
      <c r="L400" s="4">
        <v>0.93311670519824419</v>
      </c>
      <c r="M400" s="4">
        <v>0.95569286606112513</v>
      </c>
      <c r="N400" s="4">
        <v>0.97362534724818039</v>
      </c>
      <c r="O400" s="4">
        <v>1</v>
      </c>
      <c r="P400" s="4"/>
      <c r="Q400" s="4">
        <v>392</v>
      </c>
      <c r="R400" s="4">
        <v>0.91099305977534117</v>
      </c>
      <c r="S400" s="4">
        <v>0.93363499148945805</v>
      </c>
      <c r="T400" s="4">
        <v>0.94750822987983785</v>
      </c>
      <c r="U400" s="4">
        <v>0.97012817147768904</v>
      </c>
      <c r="V400" s="4">
        <v>1</v>
      </c>
      <c r="W400" s="4"/>
      <c r="X400" s="4">
        <v>392</v>
      </c>
      <c r="Y400" s="4">
        <v>0.88900715067201674</v>
      </c>
      <c r="Z400" s="4">
        <v>0.91168396850941369</v>
      </c>
      <c r="AA400" s="4">
        <v>0.92167938062289645</v>
      </c>
      <c r="AB400" s="4">
        <v>0.94072207252821005</v>
      </c>
      <c r="AC400" s="4">
        <v>0.97184755377279353</v>
      </c>
      <c r="AD400" s="4">
        <v>1</v>
      </c>
      <c r="AE400" s="4"/>
      <c r="AF400" s="4">
        <v>392</v>
      </c>
      <c r="AG400" s="4">
        <v>0.86718755429225491</v>
      </c>
      <c r="AH400" s="4">
        <v>0.88986976724730305</v>
      </c>
      <c r="AI400" s="4">
        <v>0.89616716767055637</v>
      </c>
      <c r="AJ400" s="4">
        <v>0.91180751708643903</v>
      </c>
      <c r="AK400" s="4">
        <v>0.94406793629806873</v>
      </c>
      <c r="AL400" s="4">
        <v>0.97296713733995344</v>
      </c>
      <c r="AM400" s="4">
        <v>1</v>
      </c>
      <c r="AN400" s="4"/>
    </row>
    <row r="401" spans="2:40">
      <c r="B401" s="4">
        <v>393</v>
      </c>
      <c r="C401" s="4">
        <v>0.97765346695821032</v>
      </c>
      <c r="D401" s="4">
        <v>1</v>
      </c>
      <c r="E401" s="4"/>
      <c r="F401" s="4">
        <v>393</v>
      </c>
      <c r="G401" s="4">
        <v>0.9553476245219803</v>
      </c>
      <c r="H401" s="4">
        <v>0.97655844253931368</v>
      </c>
      <c r="I401" s="4">
        <v>1</v>
      </c>
      <c r="J401" s="4"/>
      <c r="K401" s="4">
        <v>393</v>
      </c>
      <c r="L401" s="4">
        <v>0.93311670519824419</v>
      </c>
      <c r="M401" s="4">
        <v>0.95321720143671163</v>
      </c>
      <c r="N401" s="4">
        <v>0.97643006690677991</v>
      </c>
      <c r="O401" s="4">
        <v>1</v>
      </c>
      <c r="P401" s="4"/>
      <c r="Q401" s="4">
        <v>393</v>
      </c>
      <c r="R401" s="4">
        <v>0.91099305977534117</v>
      </c>
      <c r="S401" s="4">
        <v>0.9300095543461997</v>
      </c>
      <c r="T401" s="4">
        <v>0.95297506100843488</v>
      </c>
      <c r="U401" s="4">
        <v>0.97393481693855355</v>
      </c>
      <c r="V401" s="4">
        <v>1</v>
      </c>
      <c r="W401" s="4"/>
      <c r="X401" s="4">
        <v>393</v>
      </c>
      <c r="Y401" s="4">
        <v>0.88900715067201674</v>
      </c>
      <c r="Z401" s="4">
        <v>0.90696676178388991</v>
      </c>
      <c r="AA401" s="4">
        <v>0.92966758528956084</v>
      </c>
      <c r="AB401" s="4">
        <v>0.94811907670159434</v>
      </c>
      <c r="AC401" s="4">
        <v>0.97695389382836939</v>
      </c>
      <c r="AD401" s="4">
        <v>1</v>
      </c>
      <c r="AE401" s="4"/>
      <c r="AF401" s="4">
        <v>393</v>
      </c>
      <c r="AG401" s="4">
        <v>0.86718755429225491</v>
      </c>
      <c r="AH401" s="4">
        <v>0.88411807405493403</v>
      </c>
      <c r="AI401" s="4">
        <v>0.90653821846840121</v>
      </c>
      <c r="AJ401" s="4">
        <v>0.92258309898835877</v>
      </c>
      <c r="AK401" s="4">
        <v>0.95401475684579196</v>
      </c>
      <c r="AL401" s="4">
        <v>0.97649261759190142</v>
      </c>
      <c r="AM401" s="4">
        <v>1</v>
      </c>
      <c r="AN401" s="4"/>
    </row>
    <row r="402" spans="2:40">
      <c r="B402" s="4">
        <v>394</v>
      </c>
      <c r="C402" s="4">
        <v>0.97765346695821032</v>
      </c>
      <c r="D402" s="4">
        <v>1</v>
      </c>
      <c r="E402" s="4"/>
      <c r="F402" s="4">
        <v>394</v>
      </c>
      <c r="G402" s="4">
        <v>0.9553476245219803</v>
      </c>
      <c r="H402" s="4">
        <v>0.9732694376163008</v>
      </c>
      <c r="I402" s="4">
        <v>1</v>
      </c>
      <c r="J402" s="4"/>
      <c r="K402" s="4">
        <v>394</v>
      </c>
      <c r="L402" s="4">
        <v>0.93311670519824419</v>
      </c>
      <c r="M402" s="4">
        <v>0.94680722854981503</v>
      </c>
      <c r="N402" s="4">
        <v>0.97041628337378294</v>
      </c>
      <c r="O402" s="4">
        <v>1</v>
      </c>
      <c r="P402" s="4"/>
      <c r="Q402" s="4">
        <v>394</v>
      </c>
      <c r="R402" s="4">
        <v>0.91099305977534117</v>
      </c>
      <c r="S402" s="4">
        <v>0.92064447536794791</v>
      </c>
      <c r="T402" s="4">
        <v>0.94127255921775432</v>
      </c>
      <c r="U402" s="4">
        <v>0.97067881602145223</v>
      </c>
      <c r="V402" s="4">
        <v>1</v>
      </c>
      <c r="W402" s="4"/>
      <c r="X402" s="4">
        <v>394</v>
      </c>
      <c r="Y402" s="4">
        <v>0.88900715067201674</v>
      </c>
      <c r="Z402" s="4">
        <v>0.89480985722187301</v>
      </c>
      <c r="AA402" s="4">
        <v>0.91259583508616782</v>
      </c>
      <c r="AB402" s="4">
        <v>0.94179028289669686</v>
      </c>
      <c r="AC402" s="4">
        <v>0.97315175232880002</v>
      </c>
      <c r="AD402" s="4">
        <v>1</v>
      </c>
      <c r="AE402" s="4"/>
      <c r="AF402" s="4">
        <v>394</v>
      </c>
      <c r="AG402" s="4">
        <v>0.86718755429225491</v>
      </c>
      <c r="AH402" s="4">
        <v>0.86932967385362592</v>
      </c>
      <c r="AI402" s="4">
        <v>0.88441040439148777</v>
      </c>
      <c r="AJ402" s="4">
        <v>0.91336102378115203</v>
      </c>
      <c r="AK402" s="4">
        <v>0.94660347428736058</v>
      </c>
      <c r="AL402" s="4">
        <v>0.97797814740391065</v>
      </c>
      <c r="AM402" s="4">
        <v>1</v>
      </c>
      <c r="AN402" s="4"/>
    </row>
    <row r="403" spans="2:40">
      <c r="B403" s="4">
        <v>395</v>
      </c>
      <c r="C403" s="4">
        <v>0.97765346695821032</v>
      </c>
      <c r="D403" s="4">
        <v>1</v>
      </c>
      <c r="E403" s="4"/>
      <c r="F403" s="4">
        <v>395</v>
      </c>
      <c r="G403" s="4">
        <v>0.9553476245219803</v>
      </c>
      <c r="H403" s="4">
        <v>0.97882706648040896</v>
      </c>
      <c r="I403" s="4">
        <v>1</v>
      </c>
      <c r="J403" s="4"/>
      <c r="K403" s="4">
        <v>395</v>
      </c>
      <c r="L403" s="4">
        <v>0.93311670519824419</v>
      </c>
      <c r="M403" s="4">
        <v>0.95765114638207827</v>
      </c>
      <c r="N403" s="4">
        <v>0.97806064987814023</v>
      </c>
      <c r="O403" s="4">
        <v>1</v>
      </c>
      <c r="P403" s="4"/>
      <c r="Q403" s="4">
        <v>395</v>
      </c>
      <c r="R403" s="4">
        <v>0.91099305977534117</v>
      </c>
      <c r="S403" s="4">
        <v>0.93650608433312377</v>
      </c>
      <c r="T403" s="4">
        <v>0.95616054745741341</v>
      </c>
      <c r="U403" s="4">
        <v>0.97958479680984156</v>
      </c>
      <c r="V403" s="4">
        <v>1</v>
      </c>
      <c r="W403" s="4"/>
      <c r="X403" s="4">
        <v>395</v>
      </c>
      <c r="Y403" s="4">
        <v>0.88900715067201674</v>
      </c>
      <c r="Z403" s="4">
        <v>0.91542400251545042</v>
      </c>
      <c r="AA403" s="4">
        <v>0.9343328441595824</v>
      </c>
      <c r="AB403" s="4">
        <v>0.95915142027465738</v>
      </c>
      <c r="AC403" s="4">
        <v>0.97965610656802138</v>
      </c>
      <c r="AD403" s="4">
        <v>1</v>
      </c>
      <c r="AE403" s="4"/>
      <c r="AF403" s="4">
        <v>395</v>
      </c>
      <c r="AG403" s="4">
        <v>0.86718755429225491</v>
      </c>
      <c r="AH403" s="4">
        <v>0.89443528584189491</v>
      </c>
      <c r="AI403" s="4">
        <v>0.91260887395533929</v>
      </c>
      <c r="AJ403" s="4">
        <v>0.93873266092968044</v>
      </c>
      <c r="AK403" s="4">
        <v>0.95929958368769652</v>
      </c>
      <c r="AL403" s="4">
        <v>0.97957618962323145</v>
      </c>
      <c r="AM403" s="4">
        <v>1</v>
      </c>
      <c r="AN403" s="4"/>
    </row>
    <row r="404" spans="2:40">
      <c r="B404" s="4">
        <v>396</v>
      </c>
      <c r="C404" s="4">
        <v>0.97765346695821032</v>
      </c>
      <c r="D404" s="4">
        <v>1</v>
      </c>
      <c r="E404" s="4"/>
      <c r="F404" s="4">
        <v>396</v>
      </c>
      <c r="G404" s="4">
        <v>0.9553476245219803</v>
      </c>
      <c r="H404" s="4">
        <v>0.97993319535002288</v>
      </c>
      <c r="I404" s="4">
        <v>1</v>
      </c>
      <c r="J404" s="4"/>
      <c r="K404" s="4">
        <v>396</v>
      </c>
      <c r="L404" s="4">
        <v>0.93311670519824419</v>
      </c>
      <c r="M404" s="4">
        <v>0.95981676713788611</v>
      </c>
      <c r="N404" s="4">
        <v>0.97999951965004928</v>
      </c>
      <c r="O404" s="4">
        <v>1</v>
      </c>
      <c r="P404" s="4"/>
      <c r="Q404" s="4">
        <v>396</v>
      </c>
      <c r="R404" s="4">
        <v>0.91099305977534117</v>
      </c>
      <c r="S404" s="4">
        <v>0.93968458494876705</v>
      </c>
      <c r="T404" s="4">
        <v>0.95995521664038497</v>
      </c>
      <c r="U404" s="4">
        <v>0.9797962261524642</v>
      </c>
      <c r="V404" s="4">
        <v>1</v>
      </c>
      <c r="W404" s="4"/>
      <c r="X404" s="4">
        <v>396</v>
      </c>
      <c r="Y404" s="4">
        <v>0.88900715067201674</v>
      </c>
      <c r="Z404" s="4">
        <v>0.91956894148338308</v>
      </c>
      <c r="AA404" s="4">
        <v>0.93990042290239417</v>
      </c>
      <c r="AB404" s="4">
        <v>0.95956550313890732</v>
      </c>
      <c r="AC404" s="4">
        <v>0.98294853885168132</v>
      </c>
      <c r="AD404" s="4">
        <v>1</v>
      </c>
      <c r="AE404" s="4"/>
      <c r="AF404" s="4">
        <v>396</v>
      </c>
      <c r="AG404" s="4">
        <v>0.86718755429225491</v>
      </c>
      <c r="AH404" s="4">
        <v>0.89950052830828187</v>
      </c>
      <c r="AI404" s="4">
        <v>0.91986690316045261</v>
      </c>
      <c r="AJ404" s="4">
        <v>0.93934062811510832</v>
      </c>
      <c r="AK404" s="4">
        <v>0.96575845497588231</v>
      </c>
      <c r="AL404" s="4">
        <v>0.9832223995460021</v>
      </c>
      <c r="AM404" s="4">
        <v>1</v>
      </c>
      <c r="AN404" s="4"/>
    </row>
    <row r="405" spans="2:40">
      <c r="B405" s="4">
        <v>397</v>
      </c>
      <c r="C405" s="4">
        <v>0.97765346695821032</v>
      </c>
      <c r="D405" s="4">
        <v>1</v>
      </c>
      <c r="E405" s="4"/>
      <c r="F405" s="4">
        <v>397</v>
      </c>
      <c r="G405" s="4">
        <v>0.9553476245219803</v>
      </c>
      <c r="H405" s="4">
        <v>0.98024238952883069</v>
      </c>
      <c r="I405" s="4">
        <v>1</v>
      </c>
      <c r="J405" s="4"/>
      <c r="K405" s="4">
        <v>397</v>
      </c>
      <c r="L405" s="4">
        <v>0.93311670519824419</v>
      </c>
      <c r="M405" s="4">
        <v>0.96042255654839503</v>
      </c>
      <c r="N405" s="4">
        <v>0.98171972093395587</v>
      </c>
      <c r="O405" s="4">
        <v>1</v>
      </c>
      <c r="P405" s="4"/>
      <c r="Q405" s="4">
        <v>397</v>
      </c>
      <c r="R405" s="4">
        <v>0.91099305977534117</v>
      </c>
      <c r="S405" s="4">
        <v>0.94057434974816168</v>
      </c>
      <c r="T405" s="4">
        <v>0.96332820907053363</v>
      </c>
      <c r="U405" s="4">
        <v>0.98031920456522814</v>
      </c>
      <c r="V405" s="4">
        <v>1</v>
      </c>
      <c r="W405" s="4"/>
      <c r="X405" s="4">
        <v>397</v>
      </c>
      <c r="Y405" s="4">
        <v>0.88900715067201674</v>
      </c>
      <c r="Z405" s="4">
        <v>0.92073008169721726</v>
      </c>
      <c r="AA405" s="4">
        <v>0.94485856080808106</v>
      </c>
      <c r="AB405" s="4">
        <v>0.96059013654720482</v>
      </c>
      <c r="AC405" s="4">
        <v>0.98303344975130147</v>
      </c>
      <c r="AD405" s="4">
        <v>1</v>
      </c>
      <c r="AE405" s="4"/>
      <c r="AF405" s="4">
        <v>397</v>
      </c>
      <c r="AG405" s="4">
        <v>0.86718755429225491</v>
      </c>
      <c r="AH405" s="4">
        <v>0.90092050209913055</v>
      </c>
      <c r="AI405" s="4">
        <v>0.92634252833410058</v>
      </c>
      <c r="AJ405" s="4">
        <v>0.94084558532252394</v>
      </c>
      <c r="AK405" s="4">
        <v>0.96592531408980908</v>
      </c>
      <c r="AL405" s="4">
        <v>0.97962831189203647</v>
      </c>
      <c r="AM405" s="4">
        <v>1</v>
      </c>
      <c r="AN405" s="4"/>
    </row>
    <row r="406" spans="2:40">
      <c r="B406" s="4">
        <v>398</v>
      </c>
      <c r="C406" s="4">
        <v>0.97765346695821032</v>
      </c>
      <c r="D406" s="4">
        <v>1</v>
      </c>
      <c r="E406" s="4"/>
      <c r="F406" s="4">
        <v>398</v>
      </c>
      <c r="G406" s="4">
        <v>0.9553476245219803</v>
      </c>
      <c r="H406" s="4">
        <v>0.97906277650758899</v>
      </c>
      <c r="I406" s="4">
        <v>1</v>
      </c>
      <c r="J406" s="4"/>
      <c r="K406" s="4">
        <v>398</v>
      </c>
      <c r="L406" s="4">
        <v>0.93311670519824419</v>
      </c>
      <c r="M406" s="4">
        <v>0.95811242327990576</v>
      </c>
      <c r="N406" s="4">
        <v>0.97840029648502791</v>
      </c>
      <c r="O406" s="4">
        <v>1</v>
      </c>
      <c r="P406" s="4"/>
      <c r="Q406" s="4">
        <v>398</v>
      </c>
      <c r="R406" s="4">
        <v>0.91099305977534117</v>
      </c>
      <c r="S406" s="4">
        <v>0.93718280357226857</v>
      </c>
      <c r="T406" s="4">
        <v>0.95682474568275178</v>
      </c>
      <c r="U406" s="4">
        <v>0.97866152616636704</v>
      </c>
      <c r="V406" s="4">
        <v>1</v>
      </c>
      <c r="W406" s="4"/>
      <c r="X406" s="4">
        <v>398</v>
      </c>
      <c r="Y406" s="4">
        <v>0.88900715067201674</v>
      </c>
      <c r="Z406" s="4">
        <v>0.9163060891557212</v>
      </c>
      <c r="AA406" s="4">
        <v>0.93530656658236955</v>
      </c>
      <c r="AB406" s="4">
        <v>0.95734424844424915</v>
      </c>
      <c r="AC406" s="4">
        <v>0.97566661000617394</v>
      </c>
      <c r="AD406" s="4">
        <v>1</v>
      </c>
      <c r="AE406" s="4"/>
      <c r="AF406" s="4">
        <v>398</v>
      </c>
      <c r="AG406" s="4">
        <v>0.86718755429225491</v>
      </c>
      <c r="AH406" s="4">
        <v>0.89551274342005993</v>
      </c>
      <c r="AI406" s="4">
        <v>0.91387720431825237</v>
      </c>
      <c r="AJ406" s="4">
        <v>0.93608086083652786</v>
      </c>
      <c r="AK406" s="4">
        <v>0.95150229709692014</v>
      </c>
      <c r="AL406" s="4">
        <v>0.97661125171777641</v>
      </c>
      <c r="AM406" s="4">
        <v>1</v>
      </c>
      <c r="AN406" s="4"/>
    </row>
    <row r="407" spans="2:40">
      <c r="B407" s="4">
        <v>399</v>
      </c>
      <c r="C407" s="4">
        <v>0.97765346695821032</v>
      </c>
      <c r="D407" s="4">
        <v>1</v>
      </c>
      <c r="E407" s="4"/>
      <c r="F407" s="4">
        <v>399</v>
      </c>
      <c r="G407" s="4">
        <v>0.9553476245219803</v>
      </c>
      <c r="H407" s="4">
        <v>0.97739420662435694</v>
      </c>
      <c r="I407" s="4">
        <v>1</v>
      </c>
      <c r="J407" s="4"/>
      <c r="K407" s="4">
        <v>399</v>
      </c>
      <c r="L407" s="4">
        <v>0.93311670519824419</v>
      </c>
      <c r="M407" s="4">
        <v>0.95484947569836887</v>
      </c>
      <c r="N407" s="4">
        <v>0.97479649117828182</v>
      </c>
      <c r="O407" s="4">
        <v>1</v>
      </c>
      <c r="P407" s="4"/>
      <c r="Q407" s="4">
        <v>399</v>
      </c>
      <c r="R407" s="4">
        <v>0.91099305977534117</v>
      </c>
      <c r="S407" s="4">
        <v>0.93239937746419177</v>
      </c>
      <c r="T407" s="4">
        <v>0.94978905773279754</v>
      </c>
      <c r="U407" s="4">
        <v>0.97436047240123291</v>
      </c>
      <c r="V407" s="4">
        <v>1</v>
      </c>
      <c r="W407" s="4"/>
      <c r="X407" s="4">
        <v>399</v>
      </c>
      <c r="Y407" s="4">
        <v>0.88900715067201674</v>
      </c>
      <c r="Z407" s="4">
        <v>0.91007557270751971</v>
      </c>
      <c r="AA407" s="4">
        <v>0.92500936212722829</v>
      </c>
      <c r="AB407" s="4">
        <v>0.94894800333459695</v>
      </c>
      <c r="AC407" s="4">
        <v>0.97473863223403956</v>
      </c>
      <c r="AD407" s="4">
        <v>1</v>
      </c>
      <c r="AE407" s="4"/>
      <c r="AF407" s="4">
        <v>399</v>
      </c>
      <c r="AG407" s="4">
        <v>0.86718755429225491</v>
      </c>
      <c r="AH407" s="4">
        <v>0.8879078112979597</v>
      </c>
      <c r="AI407" s="4">
        <v>0.90048684135653678</v>
      </c>
      <c r="AJ407" s="4">
        <v>0.92379326475171031</v>
      </c>
      <c r="AK407" s="4">
        <v>0.94969316872178</v>
      </c>
      <c r="AL407" s="4">
        <v>0.97643910449916915</v>
      </c>
      <c r="AM407" s="4">
        <v>1</v>
      </c>
      <c r="AN407" s="4"/>
    </row>
    <row r="408" spans="2:40">
      <c r="B408" s="4">
        <v>400</v>
      </c>
      <c r="C408" s="4">
        <v>0.97765346695821032</v>
      </c>
      <c r="D408" s="4">
        <v>1</v>
      </c>
      <c r="E408" s="4"/>
      <c r="F408" s="4">
        <v>400</v>
      </c>
      <c r="G408" s="4">
        <v>0.9553476245219803</v>
      </c>
      <c r="H408" s="4">
        <v>0.97501843170545677</v>
      </c>
      <c r="I408" s="4">
        <v>1</v>
      </c>
      <c r="J408" s="4"/>
      <c r="K408" s="4">
        <v>400</v>
      </c>
      <c r="L408" s="4">
        <v>0.93311670519824419</v>
      </c>
      <c r="M408" s="4">
        <v>0.95021316751618923</v>
      </c>
      <c r="N408" s="4">
        <v>0.97218522183736356</v>
      </c>
      <c r="O408" s="4">
        <v>1</v>
      </c>
      <c r="P408" s="4"/>
      <c r="Q408" s="4">
        <v>400</v>
      </c>
      <c r="R408" s="4">
        <v>0.91099305977534117</v>
      </c>
      <c r="S408" s="4">
        <v>0.92561667627225042</v>
      </c>
      <c r="T408" s="4">
        <v>0.94470731365747485</v>
      </c>
      <c r="U408" s="4">
        <v>0.96832629672770798</v>
      </c>
      <c r="V408" s="4">
        <v>1</v>
      </c>
      <c r="W408" s="4"/>
      <c r="X408" s="4">
        <v>400</v>
      </c>
      <c r="Y408" s="4">
        <v>0.88900715067201674</v>
      </c>
      <c r="Z408" s="4">
        <v>0.90125921531415798</v>
      </c>
      <c r="AA408" s="4">
        <v>0.91759555651269264</v>
      </c>
      <c r="AB408" s="4">
        <v>0.93723080358088906</v>
      </c>
      <c r="AC408" s="4">
        <v>0.96657773797685376</v>
      </c>
      <c r="AD408" s="4">
        <v>1</v>
      </c>
      <c r="AE408" s="4"/>
      <c r="AF408" s="4">
        <v>400</v>
      </c>
      <c r="AG408" s="4">
        <v>0.86718755429225491</v>
      </c>
      <c r="AH408" s="4">
        <v>0.87716885397920086</v>
      </c>
      <c r="AI408" s="4">
        <v>0.89087670356990289</v>
      </c>
      <c r="AJ408" s="4">
        <v>0.90673629048984328</v>
      </c>
      <c r="AK408" s="4">
        <v>0.9338573316989579</v>
      </c>
      <c r="AL408" s="4">
        <v>0.96485161862380397</v>
      </c>
      <c r="AM408" s="4">
        <v>1</v>
      </c>
      <c r="AN408" s="4"/>
    </row>
    <row r="409" spans="2:40">
      <c r="B409" s="4">
        <v>401</v>
      </c>
      <c r="C409" s="4">
        <v>0.97765346695821032</v>
      </c>
      <c r="D409" s="4">
        <v>1</v>
      </c>
      <c r="E409" s="4"/>
      <c r="F409" s="4">
        <v>401</v>
      </c>
      <c r="G409" s="4">
        <v>0.9553476245219803</v>
      </c>
      <c r="H409" s="4">
        <v>0.97359372335670558</v>
      </c>
      <c r="I409" s="4">
        <v>1</v>
      </c>
      <c r="J409" s="4"/>
      <c r="K409" s="4">
        <v>401</v>
      </c>
      <c r="L409" s="4">
        <v>0.93311670519824419</v>
      </c>
      <c r="M409" s="4">
        <v>0.94743827114145307</v>
      </c>
      <c r="N409" s="4">
        <v>0.97524401023520757</v>
      </c>
      <c r="O409" s="4">
        <v>1</v>
      </c>
      <c r="P409" s="4"/>
      <c r="Q409" s="4">
        <v>401</v>
      </c>
      <c r="R409" s="4">
        <v>0.91099305977534117</v>
      </c>
      <c r="S409" s="4">
        <v>0.92156503657122446</v>
      </c>
      <c r="T409" s="4">
        <v>0.95066133471571568</v>
      </c>
      <c r="U409" s="4">
        <v>0.97364146271105267</v>
      </c>
      <c r="V409" s="4">
        <v>1</v>
      </c>
      <c r="W409" s="4"/>
      <c r="X409" s="4">
        <v>401</v>
      </c>
      <c r="Y409" s="4">
        <v>0.88900715067201674</v>
      </c>
      <c r="Z409" s="4">
        <v>0.89600302788420194</v>
      </c>
      <c r="AA409" s="4">
        <v>0.92628393398306086</v>
      </c>
      <c r="AB409" s="4">
        <v>0.94754800593448829</v>
      </c>
      <c r="AC409" s="4">
        <v>0.97391421192643102</v>
      </c>
      <c r="AD409" s="4">
        <v>1</v>
      </c>
      <c r="AE409" s="4"/>
      <c r="AF409" s="4">
        <v>401</v>
      </c>
      <c r="AG409" s="4">
        <v>0.86718755429225491</v>
      </c>
      <c r="AH409" s="4">
        <v>0.87077890841218719</v>
      </c>
      <c r="AI409" s="4">
        <v>0.90214159748271683</v>
      </c>
      <c r="AJ409" s="4">
        <v>0.92174968959633252</v>
      </c>
      <c r="AK409" s="4">
        <v>0.94808737367913165</v>
      </c>
      <c r="AL409" s="4">
        <v>0.97516201875679698</v>
      </c>
      <c r="AM409" s="4">
        <v>1</v>
      </c>
      <c r="AN409" s="4"/>
    </row>
    <row r="410" spans="2:40">
      <c r="B410" s="4">
        <v>402</v>
      </c>
      <c r="C410" s="4">
        <v>0.97765346695821032</v>
      </c>
      <c r="D410" s="4">
        <v>1</v>
      </c>
      <c r="E410" s="4"/>
      <c r="F410" s="4">
        <v>402</v>
      </c>
      <c r="G410" s="4">
        <v>0.9553476245219803</v>
      </c>
      <c r="H410" s="4">
        <v>0.97769731475400623</v>
      </c>
      <c r="I410" s="4">
        <v>1</v>
      </c>
      <c r="J410" s="4"/>
      <c r="K410" s="4">
        <v>402</v>
      </c>
      <c r="L410" s="4">
        <v>0.93311670519824419</v>
      </c>
      <c r="M410" s="4">
        <v>0.9554418007078409</v>
      </c>
      <c r="N410" s="4">
        <v>0.97552687210687294</v>
      </c>
      <c r="O410" s="4">
        <v>1</v>
      </c>
      <c r="P410" s="4"/>
      <c r="Q410" s="4">
        <v>402</v>
      </c>
      <c r="R410" s="4">
        <v>0.91099305977534117</v>
      </c>
      <c r="S410" s="4">
        <v>0.9332671096962275</v>
      </c>
      <c r="T410" s="4">
        <v>0.95121287840867852</v>
      </c>
      <c r="U410" s="4">
        <v>0.9761856580753453</v>
      </c>
      <c r="V410" s="4">
        <v>1</v>
      </c>
      <c r="W410" s="4"/>
      <c r="X410" s="4">
        <v>402</v>
      </c>
      <c r="Y410" s="4">
        <v>0.88900715067201674</v>
      </c>
      <c r="Z410" s="4">
        <v>0.91120502344204446</v>
      </c>
      <c r="AA410" s="4">
        <v>0.92709015193237088</v>
      </c>
      <c r="AB410" s="4">
        <v>0.95250649849011926</v>
      </c>
      <c r="AC410" s="4">
        <v>0.97789453677073268</v>
      </c>
      <c r="AD410" s="4">
        <v>1</v>
      </c>
      <c r="AE410" s="4"/>
      <c r="AF410" s="4">
        <v>402</v>
      </c>
      <c r="AG410" s="4">
        <v>0.86718755429225491</v>
      </c>
      <c r="AH410" s="4">
        <v>0.88928544916230379</v>
      </c>
      <c r="AI410" s="4">
        <v>0.903188689285919</v>
      </c>
      <c r="AJ410" s="4">
        <v>0.92899438282235969</v>
      </c>
      <c r="AK410" s="4">
        <v>0.95585275405406323</v>
      </c>
      <c r="AL410" s="4">
        <v>0.97949797283576945</v>
      </c>
      <c r="AM410" s="4">
        <v>1</v>
      </c>
      <c r="AN410" s="4"/>
    </row>
    <row r="411" spans="2:40">
      <c r="B411" s="4">
        <v>403</v>
      </c>
      <c r="C411" s="4">
        <v>0.97765346695821032</v>
      </c>
      <c r="D411" s="4">
        <v>1</v>
      </c>
      <c r="E411" s="4"/>
      <c r="F411" s="4">
        <v>403</v>
      </c>
      <c r="G411" s="4">
        <v>0.9553476245219803</v>
      </c>
      <c r="H411" s="4">
        <v>0.97608586956697463</v>
      </c>
      <c r="I411" s="4">
        <v>1</v>
      </c>
      <c r="J411" s="4"/>
      <c r="K411" s="4">
        <v>403</v>
      </c>
      <c r="L411" s="4">
        <v>0.93311670519824419</v>
      </c>
      <c r="M411" s="4">
        <v>0.95229486914639483</v>
      </c>
      <c r="N411" s="4">
        <v>0.97197815545128263</v>
      </c>
      <c r="O411" s="4">
        <v>1</v>
      </c>
      <c r="P411" s="4"/>
      <c r="Q411" s="4">
        <v>403</v>
      </c>
      <c r="R411" s="4">
        <v>0.91099305977534117</v>
      </c>
      <c r="S411" s="4">
        <v>0.92866006603776163</v>
      </c>
      <c r="T411" s="4">
        <v>0.94430492881837724</v>
      </c>
      <c r="U411" s="4">
        <v>0.97426670503561141</v>
      </c>
      <c r="V411" s="4">
        <v>1</v>
      </c>
      <c r="W411" s="4"/>
      <c r="X411" s="4">
        <v>403</v>
      </c>
      <c r="Y411" s="4">
        <v>0.88900715067201674</v>
      </c>
      <c r="Z411" s="4">
        <v>0.90521245013485929</v>
      </c>
      <c r="AA411" s="4">
        <v>0.91700936349473183</v>
      </c>
      <c r="AB411" s="4">
        <v>0.94876536851842297</v>
      </c>
      <c r="AC411" s="4">
        <v>0.97103529602195771</v>
      </c>
      <c r="AD411" s="4">
        <v>1</v>
      </c>
      <c r="AE411" s="4"/>
      <c r="AF411" s="4">
        <v>403</v>
      </c>
      <c r="AG411" s="4">
        <v>0.86718755429225491</v>
      </c>
      <c r="AH411" s="4">
        <v>0.88198094578483199</v>
      </c>
      <c r="AI411" s="4">
        <v>0.89011795230360036</v>
      </c>
      <c r="AJ411" s="4">
        <v>0.92352658729243653</v>
      </c>
      <c r="AK411" s="4">
        <v>0.94249051596355227</v>
      </c>
      <c r="AL411" s="4">
        <v>0.97098286000236078</v>
      </c>
      <c r="AM411" s="4">
        <v>1</v>
      </c>
      <c r="AN411" s="4"/>
    </row>
    <row r="412" spans="2:40">
      <c r="B412" s="4">
        <v>404</v>
      </c>
      <c r="C412" s="4">
        <v>0.97765346695821032</v>
      </c>
      <c r="D412" s="4">
        <v>1</v>
      </c>
      <c r="E412" s="4"/>
      <c r="F412" s="4">
        <v>404</v>
      </c>
      <c r="G412" s="4">
        <v>0.9553476245219803</v>
      </c>
      <c r="H412" s="4">
        <v>0.97502595799473635</v>
      </c>
      <c r="I412" s="4">
        <v>1</v>
      </c>
      <c r="J412" s="4"/>
      <c r="K412" s="4">
        <v>404</v>
      </c>
      <c r="L412" s="4">
        <v>0.93311670519824419</v>
      </c>
      <c r="M412" s="4">
        <v>0.95022783720149018</v>
      </c>
      <c r="N412" s="4">
        <v>0.97728351425318138</v>
      </c>
      <c r="O412" s="4">
        <v>1</v>
      </c>
      <c r="P412" s="4"/>
      <c r="Q412" s="4">
        <v>404</v>
      </c>
      <c r="R412" s="4">
        <v>0.91099305977534117</v>
      </c>
      <c r="S412" s="4">
        <v>0.92563811129055196</v>
      </c>
      <c r="T412" s="4">
        <v>0.95464168210621692</v>
      </c>
      <c r="U412" s="4">
        <v>0.98071847271623835</v>
      </c>
      <c r="V412" s="4">
        <v>1</v>
      </c>
      <c r="W412" s="4"/>
      <c r="X412" s="4">
        <v>404</v>
      </c>
      <c r="Y412" s="4">
        <v>0.88900715067201674</v>
      </c>
      <c r="Z412" s="4">
        <v>0.9012870433670026</v>
      </c>
      <c r="AA412" s="4">
        <v>0.93210744059211803</v>
      </c>
      <c r="AB412" s="4">
        <v>0.96137276153162599</v>
      </c>
      <c r="AC412" s="4">
        <v>0.98097483224185111</v>
      </c>
      <c r="AD412" s="4">
        <v>1</v>
      </c>
      <c r="AE412" s="4"/>
      <c r="AF412" s="4">
        <v>404</v>
      </c>
      <c r="AG412" s="4">
        <v>0.86718755429225491</v>
      </c>
      <c r="AH412" s="4">
        <v>0.87720270938258982</v>
      </c>
      <c r="AI412" s="4">
        <v>0.90971181014185121</v>
      </c>
      <c r="AJ412" s="4">
        <v>0.94199562714245688</v>
      </c>
      <c r="AK412" s="4">
        <v>0.96188396902897599</v>
      </c>
      <c r="AL412" s="4">
        <v>0.98497643025952464</v>
      </c>
      <c r="AM412" s="4">
        <v>1</v>
      </c>
      <c r="AN412" s="4"/>
    </row>
    <row r="413" spans="2:40">
      <c r="B413" s="4">
        <v>405</v>
      </c>
      <c r="C413" s="4">
        <v>0.97765346695821032</v>
      </c>
      <c r="D413" s="4">
        <v>1</v>
      </c>
      <c r="E413" s="4"/>
      <c r="F413" s="4">
        <v>405</v>
      </c>
      <c r="G413" s="4">
        <v>0.9553476245219803</v>
      </c>
      <c r="H413" s="4">
        <v>0.9750776671100172</v>
      </c>
      <c r="I413" s="4">
        <v>1</v>
      </c>
      <c r="J413" s="4"/>
      <c r="K413" s="4">
        <v>405</v>
      </c>
      <c r="L413" s="4">
        <v>0.93311670519824419</v>
      </c>
      <c r="M413" s="4">
        <v>0.95032862783847394</v>
      </c>
      <c r="N413" s="4">
        <v>0.97775463426271481</v>
      </c>
      <c r="O413" s="4">
        <v>1</v>
      </c>
      <c r="P413" s="4"/>
      <c r="Q413" s="4">
        <v>405</v>
      </c>
      <c r="R413" s="4">
        <v>0.91099305977534117</v>
      </c>
      <c r="S413" s="4">
        <v>0.92578538880409755</v>
      </c>
      <c r="T413" s="4">
        <v>0.95556231403690062</v>
      </c>
      <c r="U413" s="4">
        <v>0.97784519235836387</v>
      </c>
      <c r="V413" s="4">
        <v>1</v>
      </c>
      <c r="W413" s="4"/>
      <c r="X413" s="4">
        <v>405</v>
      </c>
      <c r="Y413" s="4">
        <v>0.88900715067201674</v>
      </c>
      <c r="Z413" s="4">
        <v>0.90147825248426117</v>
      </c>
      <c r="AA413" s="4">
        <v>0.93345611634859382</v>
      </c>
      <c r="AB413" s="4">
        <v>0.95574780981379426</v>
      </c>
      <c r="AC413" s="4">
        <v>0.97603619433950828</v>
      </c>
      <c r="AD413" s="4">
        <v>1</v>
      </c>
      <c r="AE413" s="4"/>
      <c r="AF413" s="4">
        <v>405</v>
      </c>
      <c r="AG413" s="4">
        <v>0.86718755429225491</v>
      </c>
      <c r="AH413" s="4">
        <v>0.87743534004768842</v>
      </c>
      <c r="AI413" s="4">
        <v>0.9114672616212679</v>
      </c>
      <c r="AJ413" s="4">
        <v>0.93374036658756465</v>
      </c>
      <c r="AK413" s="4">
        <v>0.95222329532178185</v>
      </c>
      <c r="AL413" s="4">
        <v>0.97736968864180163</v>
      </c>
      <c r="AM413" s="4">
        <v>1</v>
      </c>
      <c r="AN413" s="4"/>
    </row>
    <row r="414" spans="2:40">
      <c r="B414" s="4">
        <v>406</v>
      </c>
      <c r="C414" s="4">
        <v>0.97765346695821032</v>
      </c>
      <c r="D414" s="4">
        <v>1</v>
      </c>
      <c r="E414" s="4"/>
      <c r="F414" s="4">
        <v>406</v>
      </c>
      <c r="G414" s="4">
        <v>0.9553476245219803</v>
      </c>
      <c r="H414" s="4">
        <v>0.97289995676479968</v>
      </c>
      <c r="I414" s="4">
        <v>1</v>
      </c>
      <c r="J414" s="4"/>
      <c r="K414" s="4">
        <v>406</v>
      </c>
      <c r="L414" s="4">
        <v>0.93311670519824419</v>
      </c>
      <c r="M414" s="4">
        <v>0.94608849491797298</v>
      </c>
      <c r="N414" s="4">
        <v>0.97193302942456383</v>
      </c>
      <c r="O414" s="4">
        <v>1</v>
      </c>
      <c r="P414" s="4"/>
      <c r="Q414" s="4">
        <v>406</v>
      </c>
      <c r="R414" s="4">
        <v>0.91099305977534117</v>
      </c>
      <c r="S414" s="4">
        <v>0.91959636461900152</v>
      </c>
      <c r="T414" s="4">
        <v>0.94421724836996557</v>
      </c>
      <c r="U414" s="4">
        <v>0.96985531337152708</v>
      </c>
      <c r="V414" s="4">
        <v>1</v>
      </c>
      <c r="W414" s="4"/>
      <c r="X414" s="4">
        <v>406</v>
      </c>
      <c r="Y414" s="4">
        <v>0.88900715067201674</v>
      </c>
      <c r="Z414" s="4">
        <v>0.89345184935085131</v>
      </c>
      <c r="AA414" s="4">
        <v>0.91688164745201672</v>
      </c>
      <c r="AB414" s="4">
        <v>0.9401929722437764</v>
      </c>
      <c r="AC414" s="4">
        <v>0.96941428315602762</v>
      </c>
      <c r="AD414" s="4">
        <v>1</v>
      </c>
      <c r="AE414" s="4"/>
      <c r="AF414" s="4">
        <v>406</v>
      </c>
      <c r="AG414" s="4">
        <v>0.86718755429225491</v>
      </c>
      <c r="AH414" s="4">
        <v>0.86768081448123058</v>
      </c>
      <c r="AI414" s="4">
        <v>0.88995266180164267</v>
      </c>
      <c r="AJ414" s="4">
        <v>0.91103836891493306</v>
      </c>
      <c r="AK414" s="4">
        <v>0.93934642009128289</v>
      </c>
      <c r="AL414" s="4">
        <v>0.96713881154405168</v>
      </c>
      <c r="AM414" s="4">
        <v>1</v>
      </c>
      <c r="AN414" s="4"/>
    </row>
    <row r="415" spans="2:40">
      <c r="B415" s="4">
        <v>407</v>
      </c>
      <c r="C415" s="4">
        <v>0.97765346695821032</v>
      </c>
      <c r="D415" s="4">
        <v>1</v>
      </c>
      <c r="E415" s="4"/>
      <c r="F415" s="4">
        <v>407</v>
      </c>
      <c r="G415" s="4">
        <v>0.9553476245219803</v>
      </c>
      <c r="H415" s="4">
        <v>0.97974606949071963</v>
      </c>
      <c r="I415" s="4">
        <v>1</v>
      </c>
      <c r="J415" s="4"/>
      <c r="K415" s="4">
        <v>407</v>
      </c>
      <c r="L415" s="4">
        <v>0.93311670519824419</v>
      </c>
      <c r="M415" s="4">
        <v>0.95945023319548162</v>
      </c>
      <c r="N415" s="4">
        <v>0.98327635790339085</v>
      </c>
      <c r="O415" s="4">
        <v>1</v>
      </c>
      <c r="P415" s="4"/>
      <c r="Q415" s="4">
        <v>407</v>
      </c>
      <c r="R415" s="4">
        <v>0.91099305977534117</v>
      </c>
      <c r="S415" s="4">
        <v>0.9391463675156011</v>
      </c>
      <c r="T415" s="4">
        <v>0.96638558101477279</v>
      </c>
      <c r="U415" s="4">
        <v>0.98280682514455231</v>
      </c>
      <c r="V415" s="4">
        <v>1</v>
      </c>
      <c r="W415" s="4"/>
      <c r="X415" s="4">
        <v>407</v>
      </c>
      <c r="Y415" s="4">
        <v>0.88900715067201674</v>
      </c>
      <c r="Z415" s="4">
        <v>0.91886674730594398</v>
      </c>
      <c r="AA415" s="4">
        <v>0.94936025850560657</v>
      </c>
      <c r="AB415" s="4">
        <v>0.96547143569776672</v>
      </c>
      <c r="AC415" s="4">
        <v>0.98175427082738376</v>
      </c>
      <c r="AD415" s="4">
        <v>1</v>
      </c>
      <c r="AE415" s="4"/>
      <c r="AF415" s="4">
        <v>407</v>
      </c>
      <c r="AG415" s="4">
        <v>0.86718755429225491</v>
      </c>
      <c r="AH415" s="4">
        <v>0.89864202316515174</v>
      </c>
      <c r="AI415" s="4">
        <v>0.93223183573532953</v>
      </c>
      <c r="AJ415" s="4">
        <v>0.94802613712227057</v>
      </c>
      <c r="AK415" s="4">
        <v>0.96341311596795487</v>
      </c>
      <c r="AL415" s="4">
        <v>0.98216410783694685</v>
      </c>
      <c r="AM415" s="4">
        <v>1</v>
      </c>
      <c r="AN415" s="4"/>
    </row>
    <row r="416" spans="2:40">
      <c r="B416" s="4">
        <v>408</v>
      </c>
      <c r="C416" s="4">
        <v>0.97765346695821032</v>
      </c>
      <c r="D416" s="4">
        <v>1</v>
      </c>
      <c r="E416" s="4"/>
      <c r="F416" s="4">
        <v>408</v>
      </c>
      <c r="G416" s="4">
        <v>0.9553476245219803</v>
      </c>
      <c r="H416" s="4">
        <v>0.97195284603059184</v>
      </c>
      <c r="I416" s="4">
        <v>1</v>
      </c>
      <c r="J416" s="4"/>
      <c r="K416" s="4">
        <v>408</v>
      </c>
      <c r="L416" s="4">
        <v>0.93311670519824419</v>
      </c>
      <c r="M416" s="4">
        <v>0.94424737155559413</v>
      </c>
      <c r="N416" s="4">
        <v>0.96901671839345527</v>
      </c>
      <c r="O416" s="4">
        <v>1</v>
      </c>
      <c r="P416" s="4"/>
      <c r="Q416" s="4">
        <v>408</v>
      </c>
      <c r="R416" s="4">
        <v>0.91099305977534117</v>
      </c>
      <c r="S416" s="4">
        <v>0.91691331796679321</v>
      </c>
      <c r="T416" s="4">
        <v>0.93855945113090855</v>
      </c>
      <c r="U416" s="4">
        <v>0.9693593102660637</v>
      </c>
      <c r="V416" s="4">
        <v>1</v>
      </c>
      <c r="W416" s="4"/>
      <c r="X416" s="4">
        <v>408</v>
      </c>
      <c r="Y416" s="4">
        <v>0.88900715067201674</v>
      </c>
      <c r="Z416" s="4">
        <v>0.8899778519182997</v>
      </c>
      <c r="AA416" s="4">
        <v>0.90865300351692402</v>
      </c>
      <c r="AB416" s="4">
        <v>0.93923155175113227</v>
      </c>
      <c r="AC416" s="4">
        <v>0.97123097436945416</v>
      </c>
      <c r="AD416" s="4">
        <v>1</v>
      </c>
      <c r="AE416" s="4"/>
      <c r="AF416" s="4">
        <v>408</v>
      </c>
      <c r="AG416" s="4">
        <v>0.86718755429225491</v>
      </c>
      <c r="AH416" s="4">
        <v>0.86346562589945153</v>
      </c>
      <c r="AI416" s="4">
        <v>0.87931933304084686</v>
      </c>
      <c r="AJ416" s="4">
        <v>0.90964131475403454</v>
      </c>
      <c r="AK416" s="4">
        <v>0.9428704065188539</v>
      </c>
      <c r="AL416" s="4">
        <v>0.97119247684186039</v>
      </c>
      <c r="AM416" s="4">
        <v>1</v>
      </c>
      <c r="AN416" s="4"/>
    </row>
    <row r="417" spans="2:40">
      <c r="B417" s="4">
        <v>409</v>
      </c>
      <c r="C417" s="4">
        <v>0.97765346695821032</v>
      </c>
      <c r="D417" s="4">
        <v>1</v>
      </c>
      <c r="E417" s="4"/>
      <c r="F417" s="4">
        <v>409</v>
      </c>
      <c r="G417" s="4">
        <v>0.9553476245219803</v>
      </c>
      <c r="H417" s="4">
        <v>0.97827222124735025</v>
      </c>
      <c r="I417" s="4">
        <v>1</v>
      </c>
      <c r="J417" s="4"/>
      <c r="K417" s="4">
        <v>409</v>
      </c>
      <c r="L417" s="4">
        <v>0.93311670519824419</v>
      </c>
      <c r="M417" s="4">
        <v>0.95656577063977966</v>
      </c>
      <c r="N417" s="4">
        <v>0.97594969351570326</v>
      </c>
      <c r="O417" s="4">
        <v>1</v>
      </c>
      <c r="P417" s="4"/>
      <c r="Q417" s="4">
        <v>409</v>
      </c>
      <c r="R417" s="4">
        <v>0.91099305977534117</v>
      </c>
      <c r="S417" s="4">
        <v>0.93491441977673606</v>
      </c>
      <c r="T417" s="4">
        <v>0.95203762315306883</v>
      </c>
      <c r="U417" s="4">
        <v>0.98195664425590101</v>
      </c>
      <c r="V417" s="4">
        <v>1</v>
      </c>
      <c r="W417" s="4"/>
      <c r="X417" s="4">
        <v>409</v>
      </c>
      <c r="Y417" s="4">
        <v>0.88900715067201674</v>
      </c>
      <c r="Z417" s="4">
        <v>0.91335014511487334</v>
      </c>
      <c r="AA417" s="4">
        <v>0.92829615712156488</v>
      </c>
      <c r="AB417" s="4">
        <v>0.96380178849328657</v>
      </c>
      <c r="AC417" s="4">
        <v>0.98360829841665554</v>
      </c>
      <c r="AD417" s="4">
        <v>1</v>
      </c>
      <c r="AE417" s="4"/>
      <c r="AF417" s="4">
        <v>409</v>
      </c>
      <c r="AG417" s="4">
        <v>0.86718755429225491</v>
      </c>
      <c r="AH417" s="4">
        <v>0.89190311816647372</v>
      </c>
      <c r="AI417" s="4">
        <v>0.90475557945889251</v>
      </c>
      <c r="AJ417" s="4">
        <v>0.94556798362915118</v>
      </c>
      <c r="AK417" s="4">
        <v>0.96705533306888536</v>
      </c>
      <c r="AL417" s="4">
        <v>0.98348483145618526</v>
      </c>
      <c r="AM417" s="4">
        <v>1</v>
      </c>
      <c r="AN417" s="4"/>
    </row>
    <row r="418" spans="2:40">
      <c r="B418" s="4">
        <v>410</v>
      </c>
      <c r="C418" s="4">
        <v>0.97765346695821032</v>
      </c>
      <c r="D418" s="4">
        <v>1</v>
      </c>
      <c r="E418" s="4"/>
      <c r="F418" s="4">
        <v>410</v>
      </c>
      <c r="G418" s="4">
        <v>0.9553476245219803</v>
      </c>
      <c r="H418" s="4">
        <v>0.97521006118110931</v>
      </c>
      <c r="I418" s="4">
        <v>1</v>
      </c>
      <c r="J418" s="4"/>
      <c r="K418" s="4">
        <v>410</v>
      </c>
      <c r="L418" s="4">
        <v>0.93311670519824419</v>
      </c>
      <c r="M418" s="4">
        <v>0.95058671275172202</v>
      </c>
      <c r="N418" s="4">
        <v>0.97744000086614335</v>
      </c>
      <c r="O418" s="4">
        <v>1</v>
      </c>
      <c r="P418" s="4"/>
      <c r="Q418" s="4">
        <v>410</v>
      </c>
      <c r="R418" s="4">
        <v>0.91099305977534117</v>
      </c>
      <c r="S418" s="4">
        <v>0.92616254380488872</v>
      </c>
      <c r="T418" s="4">
        <v>0.9549474288042934</v>
      </c>
      <c r="U418" s="4">
        <v>0.97587594646295694</v>
      </c>
      <c r="V418" s="4">
        <v>1</v>
      </c>
      <c r="W418" s="4"/>
      <c r="X418" s="4">
        <v>410</v>
      </c>
      <c r="Y418" s="4">
        <v>0.88900715067201674</v>
      </c>
      <c r="Z418" s="4">
        <v>0.90196795577581557</v>
      </c>
      <c r="AA418" s="4">
        <v>0.93255527080152401</v>
      </c>
      <c r="AB418" s="4">
        <v>0.9519021963806813</v>
      </c>
      <c r="AC418" s="4">
        <v>0.97665079910134744</v>
      </c>
      <c r="AD418" s="4">
        <v>1</v>
      </c>
      <c r="AE418" s="4"/>
      <c r="AF418" s="4">
        <v>410</v>
      </c>
      <c r="AG418" s="4">
        <v>0.86718755429225491</v>
      </c>
      <c r="AH418" s="4">
        <v>0.87803118379889045</v>
      </c>
      <c r="AI418" s="4">
        <v>0.91029461713228976</v>
      </c>
      <c r="AJ418" s="4">
        <v>0.92811044520883756</v>
      </c>
      <c r="AK418" s="4">
        <v>0.95342289270676861</v>
      </c>
      <c r="AL418" s="4">
        <v>0.97803583454796095</v>
      </c>
      <c r="AM418" s="4">
        <v>1</v>
      </c>
      <c r="AN418" s="4"/>
    </row>
    <row r="419" spans="2:40">
      <c r="B419" s="4">
        <v>411</v>
      </c>
      <c r="C419" s="4">
        <v>0.97765346695821032</v>
      </c>
      <c r="D419" s="4">
        <v>1</v>
      </c>
      <c r="E419" s="4"/>
      <c r="F419" s="4">
        <v>411</v>
      </c>
      <c r="G419" s="4">
        <v>0.9553476245219803</v>
      </c>
      <c r="H419" s="4">
        <v>0.98108177396544427</v>
      </c>
      <c r="I419" s="4">
        <v>1</v>
      </c>
      <c r="J419" s="4"/>
      <c r="K419" s="4">
        <v>411</v>
      </c>
      <c r="L419" s="4">
        <v>0.93311670519824419</v>
      </c>
      <c r="M419" s="4">
        <v>0.9620680860936307</v>
      </c>
      <c r="N419" s="4">
        <v>0.98027854324270791</v>
      </c>
      <c r="O419" s="4">
        <v>1</v>
      </c>
      <c r="P419" s="4"/>
      <c r="Q419" s="4">
        <v>411</v>
      </c>
      <c r="R419" s="4">
        <v>0.91099305977534117</v>
      </c>
      <c r="S419" s="4">
        <v>0.94299266911347401</v>
      </c>
      <c r="T419" s="4">
        <v>0.96050192769250131</v>
      </c>
      <c r="U419" s="4">
        <v>0.98048892077430283</v>
      </c>
      <c r="V419" s="4">
        <v>1</v>
      </c>
      <c r="W419" s="4"/>
      <c r="X419" s="4">
        <v>411</v>
      </c>
      <c r="Y419" s="4">
        <v>0.88900715067201674</v>
      </c>
      <c r="Z419" s="4">
        <v>0.92388783027888155</v>
      </c>
      <c r="AA419" s="4">
        <v>0.94070347146457101</v>
      </c>
      <c r="AB419" s="4">
        <v>0.96092276662860621</v>
      </c>
      <c r="AC419" s="4">
        <v>0.97868443548150597</v>
      </c>
      <c r="AD419" s="4">
        <v>1</v>
      </c>
      <c r="AE419" s="4"/>
      <c r="AF419" s="4">
        <v>411</v>
      </c>
      <c r="AG419" s="4">
        <v>0.86718755429225491</v>
      </c>
      <c r="AH419" s="4">
        <v>0.90478441815782518</v>
      </c>
      <c r="AI419" s="4">
        <v>0.92091496165156739</v>
      </c>
      <c r="AJ419" s="4">
        <v>0.94133431712753457</v>
      </c>
      <c r="AK419" s="4">
        <v>0.95739756644003082</v>
      </c>
      <c r="AL419" s="4">
        <v>0.97955878839580235</v>
      </c>
      <c r="AM419" s="4">
        <v>1</v>
      </c>
      <c r="AN419" s="4"/>
    </row>
    <row r="420" spans="2:40">
      <c r="B420" s="4">
        <v>412</v>
      </c>
      <c r="C420" s="4">
        <v>0.97765346695821032</v>
      </c>
      <c r="D420" s="4">
        <v>1</v>
      </c>
      <c r="E420" s="4"/>
      <c r="F420" s="4">
        <v>412</v>
      </c>
      <c r="G420" s="4">
        <v>0.9553476245219803</v>
      </c>
      <c r="H420" s="4">
        <v>0.97441514497806936</v>
      </c>
      <c r="I420" s="4">
        <v>1</v>
      </c>
      <c r="J420" s="4"/>
      <c r="K420" s="4">
        <v>412</v>
      </c>
      <c r="L420" s="4">
        <v>0.93311670519824419</v>
      </c>
      <c r="M420" s="4">
        <v>0.94903765405770912</v>
      </c>
      <c r="N420" s="4">
        <v>0.97294636897743991</v>
      </c>
      <c r="O420" s="4">
        <v>1</v>
      </c>
      <c r="P420" s="4"/>
      <c r="Q420" s="4">
        <v>412</v>
      </c>
      <c r="R420" s="4">
        <v>0.91099305977534117</v>
      </c>
      <c r="S420" s="4">
        <v>0.9238995800788774</v>
      </c>
      <c r="T420" s="4">
        <v>0.94618716078743226</v>
      </c>
      <c r="U420" s="4">
        <v>0.96827321419300505</v>
      </c>
      <c r="V420" s="4">
        <v>1</v>
      </c>
      <c r="W420" s="4"/>
      <c r="X420" s="4">
        <v>412</v>
      </c>
      <c r="Y420" s="4">
        <v>0.88900715067201674</v>
      </c>
      <c r="Z420" s="4">
        <v>0.89903069006809433</v>
      </c>
      <c r="AA420" s="4">
        <v>0.91975246707191438</v>
      </c>
      <c r="AB420" s="4">
        <v>0.93712805056635506</v>
      </c>
      <c r="AC420" s="4">
        <v>0.96933514834960233</v>
      </c>
      <c r="AD420" s="4">
        <v>1</v>
      </c>
      <c r="AE420" s="4"/>
      <c r="AF420" s="4">
        <v>412</v>
      </c>
      <c r="AG420" s="4">
        <v>0.86718755429225491</v>
      </c>
      <c r="AH420" s="4">
        <v>0.87445849561062883</v>
      </c>
      <c r="AI420" s="4">
        <v>0.89366993676421047</v>
      </c>
      <c r="AJ420" s="4">
        <v>0.90658717994017468</v>
      </c>
      <c r="AK420" s="4">
        <v>0.93919306571148775</v>
      </c>
      <c r="AL420" s="4">
        <v>0.97278778640758978</v>
      </c>
      <c r="AM420" s="4">
        <v>1</v>
      </c>
      <c r="AN420" s="4"/>
    </row>
    <row r="421" spans="2:40">
      <c r="B421" s="4">
        <v>413</v>
      </c>
      <c r="C421" s="4">
        <v>0.97765346695821032</v>
      </c>
      <c r="D421" s="4">
        <v>1</v>
      </c>
      <c r="E421" s="4"/>
      <c r="F421" s="4">
        <v>413</v>
      </c>
      <c r="G421" s="4">
        <v>0.9553476245219803</v>
      </c>
      <c r="H421" s="4">
        <v>0.97610867882707364</v>
      </c>
      <c r="I421" s="4">
        <v>1</v>
      </c>
      <c r="J421" s="4"/>
      <c r="K421" s="4">
        <v>413</v>
      </c>
      <c r="L421" s="4">
        <v>0.93311670519824419</v>
      </c>
      <c r="M421" s="4">
        <v>0.95233937628624665</v>
      </c>
      <c r="N421" s="4">
        <v>0.97516636706593962</v>
      </c>
      <c r="O421" s="4">
        <v>1</v>
      </c>
      <c r="P421" s="4"/>
      <c r="Q421" s="4">
        <v>413</v>
      </c>
      <c r="R421" s="4">
        <v>0.91099305977534117</v>
      </c>
      <c r="S421" s="4">
        <v>0.92872517058841075</v>
      </c>
      <c r="T421" s="4">
        <v>0.95050996865778303</v>
      </c>
      <c r="U421" s="4">
        <v>0.97839361980263828</v>
      </c>
      <c r="V421" s="4">
        <v>1</v>
      </c>
      <c r="W421" s="4"/>
      <c r="X421" s="4">
        <v>413</v>
      </c>
      <c r="Y421" s="4">
        <v>0.88900715067201674</v>
      </c>
      <c r="Z421" s="4">
        <v>0.90529706543605104</v>
      </c>
      <c r="AA421" s="4">
        <v>0.92606271582475919</v>
      </c>
      <c r="AB421" s="4">
        <v>0.95682017857052437</v>
      </c>
      <c r="AC421" s="4">
        <v>0.9785601111235257</v>
      </c>
      <c r="AD421" s="4">
        <v>1</v>
      </c>
      <c r="AE421" s="4"/>
      <c r="AF421" s="4">
        <v>413</v>
      </c>
      <c r="AG421" s="4">
        <v>0.86718755429225491</v>
      </c>
      <c r="AH421" s="4">
        <v>0.88208400164114165</v>
      </c>
      <c r="AI421" s="4">
        <v>0.90185433904238288</v>
      </c>
      <c r="AJ421" s="4">
        <v>0.93531232125015273</v>
      </c>
      <c r="AK421" s="4">
        <v>0.95715434140592337</v>
      </c>
      <c r="AL421" s="4">
        <v>0.97978521121310003</v>
      </c>
      <c r="AM421" s="4">
        <v>1</v>
      </c>
      <c r="AN421" s="4"/>
    </row>
    <row r="422" spans="2:40">
      <c r="B422" s="4">
        <v>414</v>
      </c>
      <c r="C422" s="4">
        <v>0.97765346695821032</v>
      </c>
      <c r="D422" s="4">
        <v>1</v>
      </c>
      <c r="E422" s="4"/>
      <c r="F422" s="4">
        <v>414</v>
      </c>
      <c r="G422" s="4">
        <v>0.9553476245219803</v>
      </c>
      <c r="H422" s="4">
        <v>0.97902199087690611</v>
      </c>
      <c r="I422" s="4">
        <v>1</v>
      </c>
      <c r="J422" s="4"/>
      <c r="K422" s="4">
        <v>414</v>
      </c>
      <c r="L422" s="4">
        <v>0.93311670519824419</v>
      </c>
      <c r="M422" s="4">
        <v>0.95803259917372974</v>
      </c>
      <c r="N422" s="4">
        <v>0.97903069968485235</v>
      </c>
      <c r="O422" s="4">
        <v>1</v>
      </c>
      <c r="P422" s="4"/>
      <c r="Q422" s="4">
        <v>414</v>
      </c>
      <c r="R422" s="4">
        <v>0.91099305977534117</v>
      </c>
      <c r="S422" s="4">
        <v>0.93706568544561886</v>
      </c>
      <c r="T422" s="4">
        <v>0.95805814617500162</v>
      </c>
      <c r="U422" s="4">
        <v>0.97834326360059509</v>
      </c>
      <c r="V422" s="4">
        <v>1</v>
      </c>
      <c r="W422" s="4"/>
      <c r="X422" s="4">
        <v>414</v>
      </c>
      <c r="Y422" s="4">
        <v>0.88900715067201674</v>
      </c>
      <c r="Z422" s="4">
        <v>0.91615341340317891</v>
      </c>
      <c r="AA422" s="4">
        <v>0.93711564280735948</v>
      </c>
      <c r="AB422" s="4">
        <v>0.95672168939533175</v>
      </c>
      <c r="AC422" s="4">
        <v>0.97865002446133054</v>
      </c>
      <c r="AD422" s="4">
        <v>1</v>
      </c>
      <c r="AE422" s="4"/>
      <c r="AF422" s="4">
        <v>414</v>
      </c>
      <c r="AG422" s="4">
        <v>0.86718755429225491</v>
      </c>
      <c r="AH422" s="4">
        <v>0.89532623337186645</v>
      </c>
      <c r="AI422" s="4">
        <v>0.91623480030543081</v>
      </c>
      <c r="AJ422" s="4">
        <v>0.93516791203318905</v>
      </c>
      <c r="AK422" s="4">
        <v>0.9573302424965846</v>
      </c>
      <c r="AL422" s="4">
        <v>0.97817046974759325</v>
      </c>
      <c r="AM422" s="4">
        <v>1</v>
      </c>
      <c r="AN422" s="4"/>
    </row>
    <row r="423" spans="2:40">
      <c r="B423" s="4">
        <v>415</v>
      </c>
      <c r="C423" s="4">
        <v>0.97765346695821032</v>
      </c>
      <c r="D423" s="4">
        <v>1</v>
      </c>
      <c r="E423" s="4"/>
      <c r="F423" s="4">
        <v>415</v>
      </c>
      <c r="G423" s="4">
        <v>0.9553476245219803</v>
      </c>
      <c r="H423" s="4">
        <v>0.97809664833934684</v>
      </c>
      <c r="I423" s="4">
        <v>1</v>
      </c>
      <c r="J423" s="4"/>
      <c r="K423" s="4">
        <v>415</v>
      </c>
      <c r="L423" s="4">
        <v>0.93311670519824419</v>
      </c>
      <c r="M423" s="4">
        <v>0.95622244705465109</v>
      </c>
      <c r="N423" s="4">
        <v>0.97661263186392877</v>
      </c>
      <c r="O423" s="4">
        <v>1</v>
      </c>
      <c r="P423" s="4"/>
      <c r="Q423" s="4">
        <v>415</v>
      </c>
      <c r="R423" s="4">
        <v>0.91099305977534117</v>
      </c>
      <c r="S423" s="4">
        <v>0.93441113598110448</v>
      </c>
      <c r="T423" s="4">
        <v>0.95333145338458802</v>
      </c>
      <c r="U423" s="4">
        <v>0.97500418954357038</v>
      </c>
      <c r="V423" s="4">
        <v>1</v>
      </c>
      <c r="W423" s="4"/>
      <c r="X423" s="4">
        <v>415</v>
      </c>
      <c r="Y423" s="4">
        <v>0.88900715067201674</v>
      </c>
      <c r="Z423" s="4">
        <v>0.9126946368728619</v>
      </c>
      <c r="AA423" s="4">
        <v>0.93018914786024953</v>
      </c>
      <c r="AB423" s="4">
        <v>0.95020227400026791</v>
      </c>
      <c r="AC423" s="4">
        <v>0.97244006880484035</v>
      </c>
      <c r="AD423" s="4">
        <v>1</v>
      </c>
      <c r="AE423" s="4"/>
      <c r="AF423" s="4">
        <v>415</v>
      </c>
      <c r="AG423" s="4">
        <v>0.86718755429225491</v>
      </c>
      <c r="AH423" s="4">
        <v>0.89110304523086392</v>
      </c>
      <c r="AI423" s="4">
        <v>0.90721639722902891</v>
      </c>
      <c r="AJ423" s="4">
        <v>0.92562540346410638</v>
      </c>
      <c r="AK423" s="4">
        <v>0.94521944398212876</v>
      </c>
      <c r="AL423" s="4">
        <v>0.97164222426099867</v>
      </c>
      <c r="AM423" s="4">
        <v>1</v>
      </c>
      <c r="AN423" s="4"/>
    </row>
    <row r="424" spans="2:40">
      <c r="B424" s="4">
        <v>416</v>
      </c>
      <c r="C424" s="4">
        <v>0.97765346695821032</v>
      </c>
      <c r="D424" s="4">
        <v>1</v>
      </c>
      <c r="E424" s="4"/>
      <c r="F424" s="4">
        <v>416</v>
      </c>
      <c r="G424" s="4">
        <v>0.9553476245219803</v>
      </c>
      <c r="H424" s="4">
        <v>0.98353625458398641</v>
      </c>
      <c r="I424" s="4">
        <v>1</v>
      </c>
      <c r="J424" s="4"/>
      <c r="K424" s="4">
        <v>416</v>
      </c>
      <c r="L424" s="4">
        <v>0.93311670519824419</v>
      </c>
      <c r="M424" s="4">
        <v>0.96688793168280307</v>
      </c>
      <c r="N424" s="4">
        <v>0.98049329454890477</v>
      </c>
      <c r="O424" s="4">
        <v>1</v>
      </c>
      <c r="P424" s="4"/>
      <c r="Q424" s="4">
        <v>416</v>
      </c>
      <c r="R424" s="4">
        <v>0.91099305977534117</v>
      </c>
      <c r="S424" s="4">
        <v>0.9500879573057992</v>
      </c>
      <c r="T424" s="4">
        <v>0.96092281140735092</v>
      </c>
      <c r="U424" s="4">
        <v>0.97814452031820154</v>
      </c>
      <c r="V424" s="4">
        <v>1</v>
      </c>
      <c r="W424" s="4"/>
      <c r="X424" s="4">
        <v>416</v>
      </c>
      <c r="Y424" s="4">
        <v>0.88900715067201674</v>
      </c>
      <c r="Z424" s="4">
        <v>0.93316815302844369</v>
      </c>
      <c r="AA424" s="4">
        <v>0.94132185149586745</v>
      </c>
      <c r="AB424" s="4">
        <v>0.95633302684102894</v>
      </c>
      <c r="AC424" s="4">
        <v>0.97549427189279436</v>
      </c>
      <c r="AD424" s="4">
        <v>1</v>
      </c>
      <c r="AE424" s="4"/>
      <c r="AF424" s="4">
        <v>416</v>
      </c>
      <c r="AG424" s="4">
        <v>0.86718755429225491</v>
      </c>
      <c r="AH424" s="4">
        <v>0.9161591864620181</v>
      </c>
      <c r="AI424" s="4">
        <v>0.9217222125690897</v>
      </c>
      <c r="AJ424" s="4">
        <v>0.93459811022394657</v>
      </c>
      <c r="AK424" s="4">
        <v>0.9511661871457161</v>
      </c>
      <c r="AL424" s="4">
        <v>0.97479204550969456</v>
      </c>
      <c r="AM424" s="4">
        <v>1</v>
      </c>
      <c r="AN424" s="4"/>
    </row>
    <row r="425" spans="2:40">
      <c r="B425" s="4">
        <v>417</v>
      </c>
      <c r="C425" s="4">
        <v>0.97765346695821032</v>
      </c>
      <c r="D425" s="4">
        <v>1</v>
      </c>
      <c r="E425" s="4"/>
      <c r="F425" s="4">
        <v>417</v>
      </c>
      <c r="G425" s="4">
        <v>0.9553476245219803</v>
      </c>
      <c r="H425" s="4">
        <v>0.97972165344842255</v>
      </c>
      <c r="I425" s="4">
        <v>1</v>
      </c>
      <c r="J425" s="4"/>
      <c r="K425" s="4">
        <v>417</v>
      </c>
      <c r="L425" s="4">
        <v>0.93311670519824419</v>
      </c>
      <c r="M425" s="4">
        <v>0.95940241328314269</v>
      </c>
      <c r="N425" s="4">
        <v>0.98009963111719112</v>
      </c>
      <c r="O425" s="4">
        <v>1</v>
      </c>
      <c r="P425" s="4"/>
      <c r="Q425" s="4">
        <v>417</v>
      </c>
      <c r="R425" s="4">
        <v>0.91099305977534117</v>
      </c>
      <c r="S425" s="4">
        <v>0.93907615646792786</v>
      </c>
      <c r="T425" s="4">
        <v>0.96015135435649457</v>
      </c>
      <c r="U425" s="4">
        <v>0.98103953039763225</v>
      </c>
      <c r="V425" s="4">
        <v>1</v>
      </c>
      <c r="W425" s="4"/>
      <c r="X425" s="4">
        <v>417</v>
      </c>
      <c r="Y425" s="4">
        <v>0.88900715067201674</v>
      </c>
      <c r="Z425" s="4">
        <v>0.91877515520292885</v>
      </c>
      <c r="AA425" s="4">
        <v>0.94018849780742109</v>
      </c>
      <c r="AB425" s="4">
        <v>0.96200231351971743</v>
      </c>
      <c r="AC425" s="4">
        <v>0.98204005045156095</v>
      </c>
      <c r="AD425" s="4">
        <v>1</v>
      </c>
      <c r="AE425" s="4"/>
      <c r="AF425" s="4">
        <v>417</v>
      </c>
      <c r="AG425" s="4">
        <v>0.86718755429225491</v>
      </c>
      <c r="AH425" s="4">
        <v>0.89853005441748346</v>
      </c>
      <c r="AI425" s="4">
        <v>0.92024283533336926</v>
      </c>
      <c r="AJ425" s="4">
        <v>0.94292107300456507</v>
      </c>
      <c r="AK425" s="4">
        <v>0.96397407896757215</v>
      </c>
      <c r="AL425" s="4">
        <v>0.98111617550608921</v>
      </c>
      <c r="AM425" s="4">
        <v>1</v>
      </c>
      <c r="AN425" s="4"/>
    </row>
    <row r="426" spans="2:40">
      <c r="B426" s="4">
        <v>418</v>
      </c>
      <c r="C426" s="4">
        <v>0.97765346695821032</v>
      </c>
      <c r="D426" s="4">
        <v>1</v>
      </c>
      <c r="E426" s="4"/>
      <c r="F426" s="4">
        <v>418</v>
      </c>
      <c r="G426" s="4">
        <v>0.9553476245219803</v>
      </c>
      <c r="H426" s="4">
        <v>0.97944780282884247</v>
      </c>
      <c r="I426" s="4">
        <v>1</v>
      </c>
      <c r="J426" s="4"/>
      <c r="K426" s="4">
        <v>418</v>
      </c>
      <c r="L426" s="4">
        <v>0.93311670519824419</v>
      </c>
      <c r="M426" s="4">
        <v>0.95886614622202193</v>
      </c>
      <c r="N426" s="4">
        <v>0.97809443451150313</v>
      </c>
      <c r="O426" s="4">
        <v>1</v>
      </c>
      <c r="P426" s="4"/>
      <c r="Q426" s="4">
        <v>418</v>
      </c>
      <c r="R426" s="4">
        <v>0.91099305977534117</v>
      </c>
      <c r="S426" s="4">
        <v>0.93828890824233624</v>
      </c>
      <c r="T426" s="4">
        <v>0.95622660489763012</v>
      </c>
      <c r="U426" s="4">
        <v>0.97771554135122429</v>
      </c>
      <c r="V426" s="4">
        <v>1</v>
      </c>
      <c r="W426" s="4"/>
      <c r="X426" s="4">
        <v>418</v>
      </c>
      <c r="Y426" s="4">
        <v>0.88900715067201674</v>
      </c>
      <c r="Z426" s="4">
        <v>0.91774832611983881</v>
      </c>
      <c r="AA426" s="4">
        <v>0.93442967000458332</v>
      </c>
      <c r="AB426" s="4">
        <v>0.95549438431797973</v>
      </c>
      <c r="AC426" s="4">
        <v>0.98171348155072446</v>
      </c>
      <c r="AD426" s="4">
        <v>1</v>
      </c>
      <c r="AE426" s="4"/>
      <c r="AF426" s="4">
        <v>418</v>
      </c>
      <c r="AG426" s="4">
        <v>0.86718755429225491</v>
      </c>
      <c r="AH426" s="4">
        <v>0.89727497604283646</v>
      </c>
      <c r="AI426" s="4">
        <v>0.91273497555764482</v>
      </c>
      <c r="AJ426" s="4">
        <v>0.93336900618395846</v>
      </c>
      <c r="AK426" s="4">
        <v>0.96333306312998734</v>
      </c>
      <c r="AL426" s="4">
        <v>0.97758590960961722</v>
      </c>
      <c r="AM426" s="4">
        <v>1</v>
      </c>
      <c r="AN426" s="4"/>
    </row>
    <row r="427" spans="2:40">
      <c r="B427" s="4">
        <v>419</v>
      </c>
      <c r="C427" s="4">
        <v>0.97765346695821032</v>
      </c>
      <c r="D427" s="4">
        <v>1</v>
      </c>
      <c r="E427" s="4"/>
      <c r="F427" s="4">
        <v>419</v>
      </c>
      <c r="G427" s="4">
        <v>0.9553476245219803</v>
      </c>
      <c r="H427" s="4">
        <v>0.97645447961870091</v>
      </c>
      <c r="I427" s="4">
        <v>1</v>
      </c>
      <c r="J427" s="4"/>
      <c r="K427" s="4">
        <v>419</v>
      </c>
      <c r="L427" s="4">
        <v>0.93311670519824419</v>
      </c>
      <c r="M427" s="4">
        <v>0.95301425614445667</v>
      </c>
      <c r="N427" s="4">
        <v>0.97875142135004978</v>
      </c>
      <c r="O427" s="4">
        <v>1</v>
      </c>
      <c r="P427" s="4"/>
      <c r="Q427" s="4">
        <v>419</v>
      </c>
      <c r="R427" s="4">
        <v>0.91099305977534117</v>
      </c>
      <c r="S427" s="4">
        <v>0.92971256377444234</v>
      </c>
      <c r="T427" s="4">
        <v>0.95751163272857054</v>
      </c>
      <c r="U427" s="4">
        <v>0.98185028460420332</v>
      </c>
      <c r="V427" s="4">
        <v>1</v>
      </c>
      <c r="W427" s="4"/>
      <c r="X427" s="4">
        <v>419</v>
      </c>
      <c r="Y427" s="4">
        <v>0.88900715067201674</v>
      </c>
      <c r="Z427" s="4">
        <v>0.9065806062674735</v>
      </c>
      <c r="AA427" s="4">
        <v>0.93631390662192571</v>
      </c>
      <c r="AB427" s="4">
        <v>0.96359301334722325</v>
      </c>
      <c r="AC427" s="4">
        <v>0.98229079456912338</v>
      </c>
      <c r="AD427" s="4">
        <v>1</v>
      </c>
      <c r="AE427" s="4"/>
      <c r="AF427" s="4">
        <v>419</v>
      </c>
      <c r="AG427" s="4">
        <v>0.86718755429225491</v>
      </c>
      <c r="AH427" s="4">
        <v>0.8836475649442721</v>
      </c>
      <c r="AI427" s="4">
        <v>0.91518978686601749</v>
      </c>
      <c r="AJ427" s="4">
        <v>0.94526076215697885</v>
      </c>
      <c r="AK427" s="4">
        <v>0.96446640448457088</v>
      </c>
      <c r="AL427" s="4">
        <v>0.98298028373822766</v>
      </c>
      <c r="AM427" s="4">
        <v>1</v>
      </c>
      <c r="AN427" s="4"/>
    </row>
    <row r="428" spans="2:40">
      <c r="B428" s="4">
        <v>420</v>
      </c>
      <c r="C428" s="4">
        <v>0.97765346695821032</v>
      </c>
      <c r="D428" s="4">
        <v>1</v>
      </c>
      <c r="E428" s="4"/>
      <c r="F428" s="4">
        <v>420</v>
      </c>
      <c r="G428" s="4">
        <v>0.9553476245219803</v>
      </c>
      <c r="H428" s="4">
        <v>0.97817925510991854</v>
      </c>
      <c r="I428" s="4">
        <v>1</v>
      </c>
      <c r="J428" s="4"/>
      <c r="K428" s="4">
        <v>420</v>
      </c>
      <c r="L428" s="4">
        <v>0.93311670519824419</v>
      </c>
      <c r="M428" s="4">
        <v>0.95638397257274366</v>
      </c>
      <c r="N428" s="4">
        <v>0.97761961715278289</v>
      </c>
      <c r="O428" s="4">
        <v>1</v>
      </c>
      <c r="P428" s="4"/>
      <c r="Q428" s="4">
        <v>420</v>
      </c>
      <c r="R428" s="4">
        <v>0.91099305977534117</v>
      </c>
      <c r="S428" s="4">
        <v>0.93464790769198525</v>
      </c>
      <c r="T428" s="4">
        <v>0.95529842706658852</v>
      </c>
      <c r="U428" s="4">
        <v>0.9777693907580306</v>
      </c>
      <c r="V428" s="4">
        <v>1</v>
      </c>
      <c r="W428" s="4"/>
      <c r="X428" s="4">
        <v>420</v>
      </c>
      <c r="Y428" s="4">
        <v>0.88900715067201674</v>
      </c>
      <c r="Z428" s="4">
        <v>0.91300300847813964</v>
      </c>
      <c r="AA428" s="4">
        <v>0.93306946982268346</v>
      </c>
      <c r="AB428" s="4">
        <v>0.95559963829125338</v>
      </c>
      <c r="AC428" s="4">
        <v>0.97947522103508067</v>
      </c>
      <c r="AD428" s="4">
        <v>1</v>
      </c>
      <c r="AE428" s="4"/>
      <c r="AF428" s="4">
        <v>420</v>
      </c>
      <c r="AG428" s="4">
        <v>0.86718755429225491</v>
      </c>
      <c r="AH428" s="4">
        <v>0.89147940670746395</v>
      </c>
      <c r="AI428" s="4">
        <v>0.91096391166864665</v>
      </c>
      <c r="AJ428" s="4">
        <v>0.93352323550774274</v>
      </c>
      <c r="AK428" s="4">
        <v>0.95894536265964792</v>
      </c>
      <c r="AL428" s="4">
        <v>0.97869250764507787</v>
      </c>
      <c r="AM428" s="4">
        <v>1</v>
      </c>
      <c r="AN428" s="4"/>
    </row>
    <row r="429" spans="2:40">
      <c r="B429" s="4">
        <v>421</v>
      </c>
      <c r="C429" s="4">
        <v>0.97765346695821032</v>
      </c>
      <c r="D429" s="4">
        <v>1</v>
      </c>
      <c r="E429" s="4"/>
      <c r="F429" s="4">
        <v>421</v>
      </c>
      <c r="G429" s="4">
        <v>0.9553476245219803</v>
      </c>
      <c r="H429" s="4">
        <v>0.97895211671486215</v>
      </c>
      <c r="I429" s="4">
        <v>1</v>
      </c>
      <c r="J429" s="4"/>
      <c r="K429" s="4">
        <v>421</v>
      </c>
      <c r="L429" s="4">
        <v>0.93311670519824419</v>
      </c>
      <c r="M429" s="4">
        <v>0.95789585181393633</v>
      </c>
      <c r="N429" s="4">
        <v>0.9809708828445699</v>
      </c>
      <c r="O429" s="4">
        <v>1</v>
      </c>
      <c r="P429" s="4"/>
      <c r="Q429" s="4">
        <v>421</v>
      </c>
      <c r="R429" s="4">
        <v>0.91099305977534117</v>
      </c>
      <c r="S429" s="4">
        <v>0.93686506071876829</v>
      </c>
      <c r="T429" s="4">
        <v>0.9618591508178963</v>
      </c>
      <c r="U429" s="4">
        <v>0.98319792068368983</v>
      </c>
      <c r="V429" s="4">
        <v>1</v>
      </c>
      <c r="W429" s="4"/>
      <c r="X429" s="4">
        <v>421</v>
      </c>
      <c r="Y429" s="4">
        <v>0.88900715067201674</v>
      </c>
      <c r="Z429" s="4">
        <v>0.91589189282578642</v>
      </c>
      <c r="AA429" s="4">
        <v>0.94269804646315514</v>
      </c>
      <c r="AB429" s="4">
        <v>0.96623998286471258</v>
      </c>
      <c r="AC429" s="4">
        <v>0.97680747574222204</v>
      </c>
      <c r="AD429" s="4">
        <v>1</v>
      </c>
      <c r="AE429" s="4"/>
      <c r="AF429" s="4">
        <v>421</v>
      </c>
      <c r="AG429" s="4">
        <v>0.86718755429225491</v>
      </c>
      <c r="AH429" s="4">
        <v>0.8950067755786798</v>
      </c>
      <c r="AI429" s="4">
        <v>0.92351937110395044</v>
      </c>
      <c r="AJ429" s="4">
        <v>0.94915835256698933</v>
      </c>
      <c r="AK429" s="4">
        <v>0.95372881797335185</v>
      </c>
      <c r="AL429" s="4">
        <v>0.97393551285904989</v>
      </c>
      <c r="AM429" s="4">
        <v>1</v>
      </c>
      <c r="AN429" s="4"/>
    </row>
    <row r="430" spans="2:40">
      <c r="B430" s="4">
        <v>422</v>
      </c>
      <c r="C430" s="4">
        <v>0.97765346695821032</v>
      </c>
      <c r="D430" s="4">
        <v>1</v>
      </c>
      <c r="E430" s="4"/>
      <c r="F430" s="4">
        <v>422</v>
      </c>
      <c r="G430" s="4">
        <v>0.9553476245219803</v>
      </c>
      <c r="H430" s="4">
        <v>0.97510731224956126</v>
      </c>
      <c r="I430" s="4">
        <v>1</v>
      </c>
      <c r="J430" s="4"/>
      <c r="K430" s="4">
        <v>422</v>
      </c>
      <c r="L430" s="4">
        <v>0.93311670519824419</v>
      </c>
      <c r="M430" s="4">
        <v>0.95038641411335101</v>
      </c>
      <c r="N430" s="4">
        <v>0.97484668719223766</v>
      </c>
      <c r="O430" s="4">
        <v>1</v>
      </c>
      <c r="P430" s="4"/>
      <c r="Q430" s="4">
        <v>422</v>
      </c>
      <c r="R430" s="4">
        <v>0.91099305977534117</v>
      </c>
      <c r="S430" s="4">
        <v>0.92586983091280484</v>
      </c>
      <c r="T430" s="4">
        <v>0.94988687682166184</v>
      </c>
      <c r="U430" s="4">
        <v>0.972425823421189</v>
      </c>
      <c r="V430" s="4">
        <v>1</v>
      </c>
      <c r="W430" s="4"/>
      <c r="X430" s="4">
        <v>422</v>
      </c>
      <c r="Y430" s="4">
        <v>0.88900715067201674</v>
      </c>
      <c r="Z430" s="4">
        <v>0.90158788751443797</v>
      </c>
      <c r="AA430" s="4">
        <v>0.92515226633624836</v>
      </c>
      <c r="AB430" s="4">
        <v>0.94518336239407441</v>
      </c>
      <c r="AC430" s="4">
        <v>0.97201442245147296</v>
      </c>
      <c r="AD430" s="4">
        <v>1</v>
      </c>
      <c r="AE430" s="4"/>
      <c r="AF430" s="4">
        <v>422</v>
      </c>
      <c r="AG430" s="4">
        <v>0.86718755429225491</v>
      </c>
      <c r="AH430" s="4">
        <v>0.87756873083121911</v>
      </c>
      <c r="AI430" s="4">
        <v>0.90067233378262856</v>
      </c>
      <c r="AJ430" s="4">
        <v>0.91830144890949372</v>
      </c>
      <c r="AK430" s="4">
        <v>0.94439216182729391</v>
      </c>
      <c r="AL430" s="4">
        <v>0.97340934068631335</v>
      </c>
      <c r="AM430" s="4">
        <v>1</v>
      </c>
      <c r="AN430" s="4"/>
    </row>
    <row r="431" spans="2:40">
      <c r="B431" s="4">
        <v>423</v>
      </c>
      <c r="C431" s="4">
        <v>0.97765346695821032</v>
      </c>
      <c r="D431" s="4">
        <v>1</v>
      </c>
      <c r="E431" s="4"/>
      <c r="F431" s="4">
        <v>423</v>
      </c>
      <c r="G431" s="4">
        <v>0.9553476245219803</v>
      </c>
      <c r="H431" s="4">
        <v>0.97068282735864353</v>
      </c>
      <c r="I431" s="4">
        <v>1</v>
      </c>
      <c r="J431" s="4"/>
      <c r="K431" s="4">
        <v>423</v>
      </c>
      <c r="L431" s="4">
        <v>0.93311670519824419</v>
      </c>
      <c r="M431" s="4">
        <v>0.94178135005569674</v>
      </c>
      <c r="N431" s="4">
        <v>0.97232762432285436</v>
      </c>
      <c r="O431" s="4">
        <v>1</v>
      </c>
      <c r="P431" s="4"/>
      <c r="Q431" s="4">
        <v>423</v>
      </c>
      <c r="R431" s="4">
        <v>0.91099305977534117</v>
      </c>
      <c r="S431" s="4">
        <v>0.91332371145840263</v>
      </c>
      <c r="T431" s="4">
        <v>0.94498408915079057</v>
      </c>
      <c r="U431" s="4">
        <v>0.97152108784223601</v>
      </c>
      <c r="V431" s="4">
        <v>1</v>
      </c>
      <c r="W431" s="4"/>
      <c r="X431" s="4">
        <v>423</v>
      </c>
      <c r="Y431" s="4">
        <v>0.88900715067201674</v>
      </c>
      <c r="Z431" s="4">
        <v>0.8853353425314533</v>
      </c>
      <c r="AA431" s="4">
        <v>0.91799883469175714</v>
      </c>
      <c r="AB431" s="4">
        <v>0.94342540165600886</v>
      </c>
      <c r="AC431" s="4">
        <v>0.97120921364720814</v>
      </c>
      <c r="AD431" s="4">
        <v>1</v>
      </c>
      <c r="AE431" s="4"/>
      <c r="AF431" s="4">
        <v>423</v>
      </c>
      <c r="AG431" s="4">
        <v>0.86718755429225491</v>
      </c>
      <c r="AH431" s="4">
        <v>0.85783903924685367</v>
      </c>
      <c r="AI431" s="4">
        <v>0.89139878899333602</v>
      </c>
      <c r="AJ431" s="4">
        <v>0.91574069653368417</v>
      </c>
      <c r="AK431" s="4">
        <v>0.94282815640179429</v>
      </c>
      <c r="AL431" s="4">
        <v>0.96747650485060832</v>
      </c>
      <c r="AM431" s="4">
        <v>1</v>
      </c>
      <c r="AN431" s="4"/>
    </row>
    <row r="432" spans="2:40">
      <c r="B432" s="4">
        <v>424</v>
      </c>
      <c r="C432" s="4">
        <v>0.97765346695821032</v>
      </c>
      <c r="D432" s="4">
        <v>1</v>
      </c>
      <c r="E432" s="4"/>
      <c r="F432" s="4">
        <v>424</v>
      </c>
      <c r="G432" s="4">
        <v>0.9553476245219803</v>
      </c>
      <c r="H432" s="4">
        <v>0.97712549606188392</v>
      </c>
      <c r="I432" s="4">
        <v>1</v>
      </c>
      <c r="J432" s="4"/>
      <c r="K432" s="4">
        <v>424</v>
      </c>
      <c r="L432" s="4">
        <v>0.93311670519824419</v>
      </c>
      <c r="M432" s="4">
        <v>0.95432452298631021</v>
      </c>
      <c r="N432" s="4">
        <v>0.9747749860116246</v>
      </c>
      <c r="O432" s="4">
        <v>1</v>
      </c>
      <c r="P432" s="4"/>
      <c r="Q432" s="4">
        <v>424</v>
      </c>
      <c r="R432" s="4">
        <v>0.91099305977534117</v>
      </c>
      <c r="S432" s="4">
        <v>0.93163056785464149</v>
      </c>
      <c r="T432" s="4">
        <v>0.94974715124902054</v>
      </c>
      <c r="U432" s="4">
        <v>0.97621377225527561</v>
      </c>
      <c r="V432" s="4">
        <v>1</v>
      </c>
      <c r="W432" s="4"/>
      <c r="X432" s="4">
        <v>424</v>
      </c>
      <c r="Y432" s="4">
        <v>0.88900715067201674</v>
      </c>
      <c r="Z432" s="4">
        <v>0.90907517353348888</v>
      </c>
      <c r="AA432" s="4">
        <v>0.92494814306717776</v>
      </c>
      <c r="AB432" s="4">
        <v>0.95256136371883693</v>
      </c>
      <c r="AC432" s="4">
        <v>0.97572883748425687</v>
      </c>
      <c r="AD432" s="4">
        <v>1</v>
      </c>
      <c r="AE432" s="4"/>
      <c r="AF432" s="4">
        <v>424</v>
      </c>
      <c r="AG432" s="4">
        <v>0.86718755429225491</v>
      </c>
      <c r="AH432" s="4">
        <v>0.88668793986433636</v>
      </c>
      <c r="AI432" s="4">
        <v>0.90040738075546001</v>
      </c>
      <c r="AJ432" s="4">
        <v>0.92907465034284931</v>
      </c>
      <c r="AK432" s="4">
        <v>0.95162367355053379</v>
      </c>
      <c r="AL432" s="4">
        <v>0.97677058808877237</v>
      </c>
      <c r="AM432" s="4">
        <v>1</v>
      </c>
      <c r="AN432" s="4"/>
    </row>
    <row r="433" spans="2:40">
      <c r="B433" s="4">
        <v>425</v>
      </c>
      <c r="C433" s="4">
        <v>0.97765346695821032</v>
      </c>
      <c r="D433" s="4">
        <v>1</v>
      </c>
      <c r="E433" s="4"/>
      <c r="F433" s="4">
        <v>425</v>
      </c>
      <c r="G433" s="4">
        <v>0.9553476245219803</v>
      </c>
      <c r="H433" s="4">
        <v>0.978086131972561</v>
      </c>
      <c r="I433" s="4">
        <v>1</v>
      </c>
      <c r="J433" s="4"/>
      <c r="K433" s="4">
        <v>425</v>
      </c>
      <c r="L433" s="4">
        <v>0.93311670519824419</v>
      </c>
      <c r="M433" s="4">
        <v>0.95620188480870361</v>
      </c>
      <c r="N433" s="4">
        <v>0.97432204374502873</v>
      </c>
      <c r="O433" s="4">
        <v>1</v>
      </c>
      <c r="P433" s="4"/>
      <c r="Q433" s="4">
        <v>425</v>
      </c>
      <c r="R433" s="4">
        <v>0.91099305977534117</v>
      </c>
      <c r="S433" s="4">
        <v>0.93438099630749227</v>
      </c>
      <c r="T433" s="4">
        <v>0.94886473081568279</v>
      </c>
      <c r="U433" s="4">
        <v>0.97714506240246224</v>
      </c>
      <c r="V433" s="4">
        <v>1</v>
      </c>
      <c r="W433" s="4"/>
      <c r="X433" s="4">
        <v>425</v>
      </c>
      <c r="Y433" s="4">
        <v>0.88900715067201674</v>
      </c>
      <c r="Z433" s="4">
        <v>0.91265538481414621</v>
      </c>
      <c r="AA433" s="4">
        <v>0.92365937342892257</v>
      </c>
      <c r="AB433" s="4">
        <v>0.95437968298806952</v>
      </c>
      <c r="AC433" s="4">
        <v>0.97800699556744042</v>
      </c>
      <c r="AD433" s="4">
        <v>1</v>
      </c>
      <c r="AE433" s="4"/>
      <c r="AF433" s="4">
        <v>425</v>
      </c>
      <c r="AG433" s="4">
        <v>0.86718755429225491</v>
      </c>
      <c r="AH433" s="4">
        <v>0.89105514114607531</v>
      </c>
      <c r="AI433" s="4">
        <v>0.89873500140025397</v>
      </c>
      <c r="AJ433" s="4">
        <v>0.93173614860165044</v>
      </c>
      <c r="AK433" s="4">
        <v>0.95607261463711635</v>
      </c>
      <c r="AL433" s="4">
        <v>0.9738189385538466</v>
      </c>
      <c r="AM433" s="4">
        <v>1</v>
      </c>
      <c r="AN433" s="4"/>
    </row>
    <row r="434" spans="2:40">
      <c r="B434" s="4">
        <v>426</v>
      </c>
      <c r="C434" s="4">
        <v>0.97765346695821032</v>
      </c>
      <c r="D434" s="4">
        <v>1</v>
      </c>
      <c r="E434" s="4"/>
      <c r="F434" s="4">
        <v>426</v>
      </c>
      <c r="G434" s="4">
        <v>0.9553476245219803</v>
      </c>
      <c r="H434" s="4">
        <v>0.97550379042038082</v>
      </c>
      <c r="I434" s="4">
        <v>1</v>
      </c>
      <c r="J434" s="4"/>
      <c r="K434" s="4">
        <v>426</v>
      </c>
      <c r="L434" s="4">
        <v>0.93311670519824419</v>
      </c>
      <c r="M434" s="4">
        <v>0.95115942456496716</v>
      </c>
      <c r="N434" s="4">
        <v>0.97601772108260532</v>
      </c>
      <c r="O434" s="4">
        <v>1</v>
      </c>
      <c r="P434" s="4"/>
      <c r="Q434" s="4">
        <v>426</v>
      </c>
      <c r="R434" s="4">
        <v>0.91099305977534117</v>
      </c>
      <c r="S434" s="4">
        <v>0.92699966488102181</v>
      </c>
      <c r="T434" s="4">
        <v>0.95217034938007539</v>
      </c>
      <c r="U434" s="4">
        <v>0.97890392707935825</v>
      </c>
      <c r="V434" s="4">
        <v>1</v>
      </c>
      <c r="W434" s="4"/>
      <c r="X434" s="4">
        <v>426</v>
      </c>
      <c r="Y434" s="4">
        <v>0.88900715067201674</v>
      </c>
      <c r="Z434" s="4">
        <v>0.90305512290743639</v>
      </c>
      <c r="AA434" s="4">
        <v>0.92849028843153547</v>
      </c>
      <c r="AB434" s="4">
        <v>0.95781854901258245</v>
      </c>
      <c r="AC434" s="4">
        <v>0.97994182311796962</v>
      </c>
      <c r="AD434" s="4">
        <v>1</v>
      </c>
      <c r="AE434" s="4"/>
      <c r="AF434" s="4">
        <v>426</v>
      </c>
      <c r="AG434" s="4">
        <v>0.86718755429225491</v>
      </c>
      <c r="AH434" s="4">
        <v>0.87935427739503824</v>
      </c>
      <c r="AI434" s="4">
        <v>0.90500786605383887</v>
      </c>
      <c r="AJ434" s="4">
        <v>0.93677659594685769</v>
      </c>
      <c r="AK434" s="4">
        <v>0.95985922443184601</v>
      </c>
      <c r="AL434" s="4">
        <v>0.9751195047534138</v>
      </c>
      <c r="AM434" s="4">
        <v>1</v>
      </c>
      <c r="AN434" s="4"/>
    </row>
    <row r="435" spans="2:40">
      <c r="B435" s="4">
        <v>427</v>
      </c>
      <c r="C435" s="4">
        <v>0.97765346695821032</v>
      </c>
      <c r="D435" s="4">
        <v>1</v>
      </c>
      <c r="E435" s="4"/>
      <c r="F435" s="4">
        <v>427</v>
      </c>
      <c r="G435" s="4">
        <v>0.9553476245219803</v>
      </c>
      <c r="H435" s="4">
        <v>0.98007464245633835</v>
      </c>
      <c r="I435" s="4">
        <v>1</v>
      </c>
      <c r="J435" s="4"/>
      <c r="K435" s="4">
        <v>427</v>
      </c>
      <c r="L435" s="4">
        <v>0.93311670519824419</v>
      </c>
      <c r="M435" s="4">
        <v>0.96009387399217472</v>
      </c>
      <c r="N435" s="4">
        <v>0.9784188916426555</v>
      </c>
      <c r="O435" s="4">
        <v>1</v>
      </c>
      <c r="P435" s="4"/>
      <c r="Q435" s="4">
        <v>427</v>
      </c>
      <c r="R435" s="4">
        <v>0.91099305977534117</v>
      </c>
      <c r="S435" s="4">
        <v>0.94009155611518724</v>
      </c>
      <c r="T435" s="4">
        <v>0.95686111622783276</v>
      </c>
      <c r="U435" s="4">
        <v>0.98242877720494626</v>
      </c>
      <c r="V435" s="4">
        <v>1</v>
      </c>
      <c r="W435" s="4"/>
      <c r="X435" s="4">
        <v>427</v>
      </c>
      <c r="Y435" s="4">
        <v>0.88900715067201674</v>
      </c>
      <c r="Z435" s="4">
        <v>0.92009999209540172</v>
      </c>
      <c r="AA435" s="4">
        <v>0.93535989599258185</v>
      </c>
      <c r="AB435" s="4">
        <v>0.96472881918755182</v>
      </c>
      <c r="AC435" s="4">
        <v>0.98264937804615771</v>
      </c>
      <c r="AD435" s="4">
        <v>1</v>
      </c>
      <c r="AE435" s="4"/>
      <c r="AF435" s="4">
        <v>427</v>
      </c>
      <c r="AG435" s="4">
        <v>0.86718755429225491</v>
      </c>
      <c r="AH435" s="4">
        <v>0.9001499015663097</v>
      </c>
      <c r="AI435" s="4">
        <v>0.91394668170986204</v>
      </c>
      <c r="AJ435" s="4">
        <v>0.94693255044606151</v>
      </c>
      <c r="AK435" s="4">
        <v>0.96517068644091564</v>
      </c>
      <c r="AL435" s="4">
        <v>0.98685239405680814</v>
      </c>
      <c r="AM435" s="4">
        <v>1</v>
      </c>
      <c r="AN435" s="4"/>
    </row>
    <row r="436" spans="2:40">
      <c r="B436" s="4">
        <v>428</v>
      </c>
      <c r="C436" s="4">
        <v>0.97765346695821032</v>
      </c>
      <c r="D436" s="4">
        <v>1</v>
      </c>
      <c r="E436" s="4"/>
      <c r="F436" s="4">
        <v>428</v>
      </c>
      <c r="G436" s="4">
        <v>0.9553476245219803</v>
      </c>
      <c r="H436" s="4">
        <v>0.97640213977428914</v>
      </c>
      <c r="I436" s="4">
        <v>1</v>
      </c>
      <c r="J436" s="4"/>
      <c r="K436" s="4">
        <v>428</v>
      </c>
      <c r="L436" s="4">
        <v>0.93311670519824419</v>
      </c>
      <c r="M436" s="4">
        <v>0.95291209207622563</v>
      </c>
      <c r="N436" s="4">
        <v>0.97960604975074328</v>
      </c>
      <c r="O436" s="4">
        <v>1</v>
      </c>
      <c r="P436" s="4"/>
      <c r="Q436" s="4">
        <v>428</v>
      </c>
      <c r="R436" s="4">
        <v>0.91099305977534117</v>
      </c>
      <c r="S436" s="4">
        <v>0.92956306862538884</v>
      </c>
      <c r="T436" s="4">
        <v>0.95918452716787339</v>
      </c>
      <c r="U436" s="4">
        <v>0.9777535295501123</v>
      </c>
      <c r="V436" s="4">
        <v>1</v>
      </c>
      <c r="W436" s="4"/>
      <c r="X436" s="4">
        <v>428</v>
      </c>
      <c r="Y436" s="4">
        <v>0.88900715067201674</v>
      </c>
      <c r="Z436" s="4">
        <v>0.90638624401561241</v>
      </c>
      <c r="AA436" s="4">
        <v>0.93876876705939127</v>
      </c>
      <c r="AB436" s="4">
        <v>0.95556863539475034</v>
      </c>
      <c r="AC436" s="4">
        <v>0.98345123852463812</v>
      </c>
      <c r="AD436" s="4">
        <v>1</v>
      </c>
      <c r="AE436" s="4"/>
      <c r="AF436" s="4">
        <v>428</v>
      </c>
      <c r="AG436" s="4">
        <v>0.86718755429225491</v>
      </c>
      <c r="AH436" s="4">
        <v>0.88341076425812071</v>
      </c>
      <c r="AI436" s="4">
        <v>0.91839048603791462</v>
      </c>
      <c r="AJ436" s="4">
        <v>0.93347780588164875</v>
      </c>
      <c r="AK436" s="4">
        <v>0.96674652420647267</v>
      </c>
      <c r="AL436" s="4">
        <v>0.98490853914456367</v>
      </c>
      <c r="AM436" s="4">
        <v>1</v>
      </c>
      <c r="AN436" s="4"/>
    </row>
    <row r="437" spans="2:40">
      <c r="B437" s="4">
        <v>429</v>
      </c>
      <c r="C437" s="4">
        <v>0.97765346695821032</v>
      </c>
      <c r="D437" s="4">
        <v>1</v>
      </c>
      <c r="E437" s="4"/>
      <c r="F437" s="4">
        <v>429</v>
      </c>
      <c r="G437" s="4">
        <v>0.9553476245219803</v>
      </c>
      <c r="H437" s="4">
        <v>0.9756869640823369</v>
      </c>
      <c r="I437" s="4">
        <v>1</v>
      </c>
      <c r="J437" s="4"/>
      <c r="K437" s="4">
        <v>429</v>
      </c>
      <c r="L437" s="4">
        <v>0.93311670519824419</v>
      </c>
      <c r="M437" s="4">
        <v>0.95151666297704507</v>
      </c>
      <c r="N437" s="4">
        <v>0.97319889307129859</v>
      </c>
      <c r="O437" s="4">
        <v>1</v>
      </c>
      <c r="P437" s="4"/>
      <c r="Q437" s="4">
        <v>429</v>
      </c>
      <c r="R437" s="4">
        <v>0.91099305977534117</v>
      </c>
      <c r="S437" s="4">
        <v>0.92752196057437331</v>
      </c>
      <c r="T437" s="4">
        <v>0.94667838223664447</v>
      </c>
      <c r="U437" s="4">
        <v>0.97014669078698024</v>
      </c>
      <c r="V437" s="4">
        <v>1</v>
      </c>
      <c r="W437" s="4"/>
      <c r="X437" s="4">
        <v>429</v>
      </c>
      <c r="Y437" s="4">
        <v>0.88900715067201674</v>
      </c>
      <c r="Z437" s="4">
        <v>0.90373359289322697</v>
      </c>
      <c r="AA437" s="4">
        <v>0.92046880649087315</v>
      </c>
      <c r="AB437" s="4">
        <v>0.94075798879126671</v>
      </c>
      <c r="AC437" s="4">
        <v>0.9672946723378737</v>
      </c>
      <c r="AD437" s="4">
        <v>1</v>
      </c>
      <c r="AE437" s="4"/>
      <c r="AF437" s="4">
        <v>429</v>
      </c>
      <c r="AG437" s="4">
        <v>0.86718755429225491</v>
      </c>
      <c r="AH437" s="4">
        <v>0.88018018420912758</v>
      </c>
      <c r="AI437" s="4">
        <v>0.89459809096537801</v>
      </c>
      <c r="AJ437" s="4">
        <v>0.91185973606616311</v>
      </c>
      <c r="AK437" s="4">
        <v>0.93524317513540556</v>
      </c>
      <c r="AL437" s="4">
        <v>0.96363600868451071</v>
      </c>
      <c r="AM437" s="4">
        <v>1</v>
      </c>
      <c r="AN437" s="4"/>
    </row>
    <row r="438" spans="2:40">
      <c r="B438" s="4">
        <v>430</v>
      </c>
      <c r="C438" s="4">
        <v>0.97765346695821032</v>
      </c>
      <c r="D438" s="4">
        <v>1</v>
      </c>
      <c r="E438" s="4"/>
      <c r="F438" s="4">
        <v>430</v>
      </c>
      <c r="G438" s="4">
        <v>0.9553476245219803</v>
      </c>
      <c r="H438" s="4">
        <v>0.97774468306630524</v>
      </c>
      <c r="I438" s="4">
        <v>1</v>
      </c>
      <c r="J438" s="4"/>
      <c r="K438" s="4">
        <v>430</v>
      </c>
      <c r="L438" s="4">
        <v>0.93311670519824419</v>
      </c>
      <c r="M438" s="4">
        <v>0.95553438306693594</v>
      </c>
      <c r="N438" s="4">
        <v>0.9736491937250028</v>
      </c>
      <c r="O438" s="4">
        <v>1</v>
      </c>
      <c r="P438" s="4"/>
      <c r="Q438" s="4">
        <v>430</v>
      </c>
      <c r="R438" s="4">
        <v>0.91099305977534117</v>
      </c>
      <c r="S438" s="4">
        <v>0.93340276342792017</v>
      </c>
      <c r="T438" s="4">
        <v>0.9475546440571333</v>
      </c>
      <c r="U438" s="4">
        <v>0.97277460525185788</v>
      </c>
      <c r="V438" s="4">
        <v>1</v>
      </c>
      <c r="W438" s="4"/>
      <c r="X438" s="4">
        <v>430</v>
      </c>
      <c r="Y438" s="4">
        <v>0.88900715067201674</v>
      </c>
      <c r="Z438" s="4">
        <v>0.9113816236241683</v>
      </c>
      <c r="AA438" s="4">
        <v>0.92174710485902878</v>
      </c>
      <c r="AB438" s="4">
        <v>0.94586150543779579</v>
      </c>
      <c r="AC438" s="4">
        <v>0.97380860893443111</v>
      </c>
      <c r="AD438" s="4">
        <v>1</v>
      </c>
      <c r="AE438" s="4"/>
      <c r="AF438" s="4">
        <v>430</v>
      </c>
      <c r="AG438" s="4">
        <v>0.86718755429225491</v>
      </c>
      <c r="AH438" s="4">
        <v>0.88950089433206658</v>
      </c>
      <c r="AI438" s="4">
        <v>0.89625496823896855</v>
      </c>
      <c r="AJ438" s="4">
        <v>0.9192899101711397</v>
      </c>
      <c r="AK438" s="4">
        <v>0.94788177972848697</v>
      </c>
      <c r="AL438" s="4">
        <v>0.97372824150663917</v>
      </c>
      <c r="AM438" s="4">
        <v>1</v>
      </c>
      <c r="AN438" s="4"/>
    </row>
    <row r="439" spans="2:40">
      <c r="B439" s="4">
        <v>431</v>
      </c>
      <c r="C439" s="4">
        <v>0.97765346695821032</v>
      </c>
      <c r="D439" s="4">
        <v>1</v>
      </c>
      <c r="E439" s="4"/>
      <c r="F439" s="4">
        <v>431</v>
      </c>
      <c r="G439" s="4">
        <v>0.9553476245219803</v>
      </c>
      <c r="H439" s="4">
        <v>0.98061478231406762</v>
      </c>
      <c r="I439" s="4">
        <v>1</v>
      </c>
      <c r="J439" s="4"/>
      <c r="K439" s="4">
        <v>431</v>
      </c>
      <c r="L439" s="4">
        <v>0.93311670519824419</v>
      </c>
      <c r="M439" s="4">
        <v>0.96115242167334969</v>
      </c>
      <c r="N439" s="4">
        <v>0.97846950085650564</v>
      </c>
      <c r="O439" s="4">
        <v>1</v>
      </c>
      <c r="P439" s="4"/>
      <c r="Q439" s="4">
        <v>431</v>
      </c>
      <c r="R439" s="4">
        <v>0.91099305977534117</v>
      </c>
      <c r="S439" s="4">
        <v>0.94164672588769671</v>
      </c>
      <c r="T439" s="4">
        <v>0.95696010704188839</v>
      </c>
      <c r="U439" s="4">
        <v>0.97245170478421661</v>
      </c>
      <c r="V439" s="4">
        <v>1</v>
      </c>
      <c r="W439" s="4"/>
      <c r="X439" s="4">
        <v>431</v>
      </c>
      <c r="Y439" s="4">
        <v>0.88900715067201674</v>
      </c>
      <c r="Z439" s="4">
        <v>0.92213001574766362</v>
      </c>
      <c r="AA439" s="4">
        <v>0.93550504939678236</v>
      </c>
      <c r="AB439" s="4">
        <v>0.94523367565947758</v>
      </c>
      <c r="AC439" s="4">
        <v>0.97464058936217979</v>
      </c>
      <c r="AD439" s="4">
        <v>1</v>
      </c>
      <c r="AE439" s="4"/>
      <c r="AF439" s="4">
        <v>431</v>
      </c>
      <c r="AG439" s="4">
        <v>0.86718755429225491</v>
      </c>
      <c r="AH439" s="4">
        <v>0.90263309535511749</v>
      </c>
      <c r="AI439" s="4">
        <v>0.91413579380636067</v>
      </c>
      <c r="AJ439" s="4">
        <v>0.91837477334770712</v>
      </c>
      <c r="AK439" s="4">
        <v>0.94950213091972946</v>
      </c>
      <c r="AL439" s="4">
        <v>0.97794607086917351</v>
      </c>
      <c r="AM439" s="4">
        <v>1</v>
      </c>
      <c r="AN439" s="4"/>
    </row>
    <row r="440" spans="2:40">
      <c r="B440" s="4">
        <v>432</v>
      </c>
      <c r="C440" s="4">
        <v>0.97765346695821032</v>
      </c>
      <c r="D440" s="4">
        <v>1</v>
      </c>
      <c r="E440" s="4"/>
      <c r="F440" s="4">
        <v>432</v>
      </c>
      <c r="G440" s="4">
        <v>0.9553476245219803</v>
      </c>
      <c r="H440" s="4">
        <v>0.9773574607437584</v>
      </c>
      <c r="I440" s="4">
        <v>1</v>
      </c>
      <c r="J440" s="4"/>
      <c r="K440" s="4">
        <v>432</v>
      </c>
      <c r="L440" s="4">
        <v>0.93311670519824419</v>
      </c>
      <c r="M440" s="4">
        <v>0.95477768045950118</v>
      </c>
      <c r="N440" s="4">
        <v>0.98303080522200692</v>
      </c>
      <c r="O440" s="4">
        <v>1</v>
      </c>
      <c r="P440" s="4"/>
      <c r="Q440" s="4">
        <v>432</v>
      </c>
      <c r="R440" s="4">
        <v>0.91099305977534117</v>
      </c>
      <c r="S440" s="4">
        <v>0.93229421862077388</v>
      </c>
      <c r="T440" s="4">
        <v>0.96590297215595677</v>
      </c>
      <c r="U440" s="4">
        <v>0.98125852335411501</v>
      </c>
      <c r="V440" s="4">
        <v>1</v>
      </c>
      <c r="W440" s="4"/>
      <c r="X440" s="4">
        <v>432</v>
      </c>
      <c r="Y440" s="4">
        <v>0.88900715067201674</v>
      </c>
      <c r="Z440" s="4">
        <v>0.90993872048449131</v>
      </c>
      <c r="AA440" s="4">
        <v>0.94864918757304628</v>
      </c>
      <c r="AB440" s="4">
        <v>0.96243184818757699</v>
      </c>
      <c r="AC440" s="4">
        <v>0.98227626302746573</v>
      </c>
      <c r="AD440" s="4">
        <v>1</v>
      </c>
      <c r="AE440" s="4"/>
      <c r="AF440" s="4">
        <v>432</v>
      </c>
      <c r="AG440" s="4">
        <v>0.86718755429225491</v>
      </c>
      <c r="AH440" s="4">
        <v>0.88774091599094307</v>
      </c>
      <c r="AI440" s="4">
        <v>0.93130096298366094</v>
      </c>
      <c r="AJ440" s="4">
        <v>0.94355266581516872</v>
      </c>
      <c r="AK440" s="4">
        <v>0.96443786898338402</v>
      </c>
      <c r="AL440" s="4">
        <v>0.9789273269467148</v>
      </c>
      <c r="AM440" s="4">
        <v>1</v>
      </c>
      <c r="AN440" s="4"/>
    </row>
    <row r="441" spans="2:40">
      <c r="B441" s="4">
        <v>433</v>
      </c>
      <c r="C441" s="4">
        <v>0.97765346695821032</v>
      </c>
      <c r="D441" s="4">
        <v>1</v>
      </c>
      <c r="E441" s="4"/>
      <c r="F441" s="4">
        <v>433</v>
      </c>
      <c r="G441" s="4">
        <v>0.9553476245219803</v>
      </c>
      <c r="H441" s="4">
        <v>0.97747370869096983</v>
      </c>
      <c r="I441" s="4">
        <v>1</v>
      </c>
      <c r="J441" s="4"/>
      <c r="K441" s="4">
        <v>433</v>
      </c>
      <c r="L441" s="4">
        <v>0.93311670519824419</v>
      </c>
      <c r="M441" s="4">
        <v>0.95500481853445573</v>
      </c>
      <c r="N441" s="4">
        <v>0.97548351184677617</v>
      </c>
      <c r="O441" s="4">
        <v>1</v>
      </c>
      <c r="P441" s="4"/>
      <c r="Q441" s="4">
        <v>433</v>
      </c>
      <c r="R441" s="4">
        <v>0.91099305977534117</v>
      </c>
      <c r="S441" s="4">
        <v>0.93262692242001133</v>
      </c>
      <c r="T441" s="4">
        <v>0.95112832118658996</v>
      </c>
      <c r="U441" s="4">
        <v>0.97486094251767164</v>
      </c>
      <c r="V441" s="4">
        <v>1</v>
      </c>
      <c r="W441" s="4"/>
      <c r="X441" s="4">
        <v>433</v>
      </c>
      <c r="Y441" s="4">
        <v>0.88900715067201674</v>
      </c>
      <c r="Z441" s="4">
        <v>0.91037171408695394</v>
      </c>
      <c r="AA441" s="4">
        <v>0.92696653539898044</v>
      </c>
      <c r="AB441" s="4">
        <v>0.94992308822374538</v>
      </c>
      <c r="AC441" s="4">
        <v>0.97509630006640668</v>
      </c>
      <c r="AD441" s="4">
        <v>1</v>
      </c>
      <c r="AE441" s="4"/>
      <c r="AF441" s="4">
        <v>433</v>
      </c>
      <c r="AG441" s="4">
        <v>0.86718755429225491</v>
      </c>
      <c r="AH441" s="4">
        <v>0.88826898588953118</v>
      </c>
      <c r="AI441" s="4">
        <v>0.90302812011397093</v>
      </c>
      <c r="AJ441" s="4">
        <v>0.92521748642737245</v>
      </c>
      <c r="AK441" s="4">
        <v>0.95039025203308281</v>
      </c>
      <c r="AL441" s="4">
        <v>0.97462487177002444</v>
      </c>
      <c r="AM441" s="4">
        <v>1</v>
      </c>
      <c r="AN441" s="4"/>
    </row>
    <row r="442" spans="2:40">
      <c r="B442" s="4">
        <v>434</v>
      </c>
      <c r="C442" s="4">
        <v>0.97765346695821032</v>
      </c>
      <c r="D442" s="4">
        <v>1</v>
      </c>
      <c r="E442" s="4"/>
      <c r="F442" s="4">
        <v>434</v>
      </c>
      <c r="G442" s="4">
        <v>0.9553476245219803</v>
      </c>
      <c r="H442" s="4">
        <v>0.97477844280360793</v>
      </c>
      <c r="I442" s="4">
        <v>1</v>
      </c>
      <c r="J442" s="4"/>
      <c r="K442" s="4">
        <v>434</v>
      </c>
      <c r="L442" s="4">
        <v>0.93311670519824419</v>
      </c>
      <c r="M442" s="4">
        <v>0.94974545830686286</v>
      </c>
      <c r="N442" s="4">
        <v>0.97433889092330417</v>
      </c>
      <c r="O442" s="4">
        <v>1</v>
      </c>
      <c r="P442" s="4"/>
      <c r="Q442" s="4">
        <v>434</v>
      </c>
      <c r="R442" s="4">
        <v>0.91099305977534117</v>
      </c>
      <c r="S442" s="4">
        <v>0.92493335670482013</v>
      </c>
      <c r="T442" s="4">
        <v>0.94889754508194657</v>
      </c>
      <c r="U442" s="4">
        <v>0.97302563444262358</v>
      </c>
      <c r="V442" s="4">
        <v>1</v>
      </c>
      <c r="W442" s="4"/>
      <c r="X442" s="4">
        <v>434</v>
      </c>
      <c r="Y442" s="4">
        <v>0.88900715067201674</v>
      </c>
      <c r="Z442" s="4">
        <v>0.90037220699144149</v>
      </c>
      <c r="AA442" s="4">
        <v>0.92370728774011068</v>
      </c>
      <c r="AB442" s="4">
        <v>0.94634973669532652</v>
      </c>
      <c r="AC442" s="4">
        <v>0.97392564110467816</v>
      </c>
      <c r="AD442" s="4">
        <v>1</v>
      </c>
      <c r="AE442" s="4"/>
      <c r="AF442" s="4">
        <v>434</v>
      </c>
      <c r="AG442" s="4">
        <v>0.86718755429225491</v>
      </c>
      <c r="AH442" s="4">
        <v>0.87608986316561899</v>
      </c>
      <c r="AI442" s="4">
        <v>0.89879716376886787</v>
      </c>
      <c r="AJ442" s="4">
        <v>0.92000177545954054</v>
      </c>
      <c r="AK442" s="4">
        <v>0.94810962599465598</v>
      </c>
      <c r="AL442" s="4">
        <v>0.97078891873762352</v>
      </c>
      <c r="AM442" s="4">
        <v>1</v>
      </c>
      <c r="AN442" s="4"/>
    </row>
    <row r="443" spans="2:40">
      <c r="B443" s="4">
        <v>435</v>
      </c>
      <c r="C443" s="4">
        <v>0.97765346695821032</v>
      </c>
      <c r="D443" s="4">
        <v>1</v>
      </c>
      <c r="E443" s="4"/>
      <c r="F443" s="4">
        <v>435</v>
      </c>
      <c r="G443" s="4">
        <v>0.9553476245219803</v>
      </c>
      <c r="H443" s="4">
        <v>0.9781362840388258</v>
      </c>
      <c r="I443" s="4">
        <v>1</v>
      </c>
      <c r="J443" s="4"/>
      <c r="K443" s="4">
        <v>435</v>
      </c>
      <c r="L443" s="4">
        <v>0.93311670519824419</v>
      </c>
      <c r="M443" s="4">
        <v>0.95629994719441413</v>
      </c>
      <c r="N443" s="4">
        <v>0.97828717586970715</v>
      </c>
      <c r="O443" s="4">
        <v>1</v>
      </c>
      <c r="P443" s="4"/>
      <c r="Q443" s="4">
        <v>435</v>
      </c>
      <c r="R443" s="4">
        <v>0.91099305977534117</v>
      </c>
      <c r="S443" s="4">
        <v>0.93452473684012316</v>
      </c>
      <c r="T443" s="4">
        <v>0.95660350628344137</v>
      </c>
      <c r="U443" s="4">
        <v>0.97702531507705248</v>
      </c>
      <c r="V443" s="4">
        <v>1</v>
      </c>
      <c r="W443" s="4"/>
      <c r="X443" s="4">
        <v>435</v>
      </c>
      <c r="Y443" s="4">
        <v>0.88900715067201674</v>
      </c>
      <c r="Z443" s="4">
        <v>0.91284258744350133</v>
      </c>
      <c r="AA443" s="4">
        <v>0.93498218946642975</v>
      </c>
      <c r="AB443" s="4">
        <v>0.95414578238070202</v>
      </c>
      <c r="AC443" s="4">
        <v>0.97888969414238403</v>
      </c>
      <c r="AD443" s="4">
        <v>1</v>
      </c>
      <c r="AE443" s="4"/>
      <c r="AF443" s="4">
        <v>435</v>
      </c>
      <c r="AG443" s="4">
        <v>0.86718755429225491</v>
      </c>
      <c r="AH443" s="4">
        <v>0.89128361202457518</v>
      </c>
      <c r="AI443" s="4">
        <v>0.91345463525384418</v>
      </c>
      <c r="AJ443" s="4">
        <v>0.93139364293822668</v>
      </c>
      <c r="AK443" s="4">
        <v>0.95779919692001581</v>
      </c>
      <c r="AL443" s="4">
        <v>0.97347556075663799</v>
      </c>
      <c r="AM443" s="4">
        <v>1</v>
      </c>
      <c r="AN443" s="4"/>
    </row>
    <row r="444" spans="2:40">
      <c r="B444" s="4">
        <v>436</v>
      </c>
      <c r="C444" s="4">
        <v>0.97765346695821032</v>
      </c>
      <c r="D444" s="4">
        <v>1</v>
      </c>
      <c r="E444" s="4"/>
      <c r="F444" s="4">
        <v>436</v>
      </c>
      <c r="G444" s="4">
        <v>0.9553476245219803</v>
      </c>
      <c r="H444" s="4">
        <v>0.97330343546966203</v>
      </c>
      <c r="I444" s="4">
        <v>1</v>
      </c>
      <c r="J444" s="4"/>
      <c r="K444" s="4">
        <v>436</v>
      </c>
      <c r="L444" s="4">
        <v>0.93311670519824419</v>
      </c>
      <c r="M444" s="4">
        <v>0.94687337667753224</v>
      </c>
      <c r="N444" s="4">
        <v>0.97582606867641264</v>
      </c>
      <c r="O444" s="4">
        <v>1</v>
      </c>
      <c r="P444" s="4"/>
      <c r="Q444" s="4">
        <v>436</v>
      </c>
      <c r="R444" s="4">
        <v>0.91099305977534117</v>
      </c>
      <c r="S444" s="4">
        <v>0.92074095747669704</v>
      </c>
      <c r="T444" s="4">
        <v>0.95179644669772367</v>
      </c>
      <c r="U444" s="4">
        <v>0.97204755803121146</v>
      </c>
      <c r="V444" s="4">
        <v>1</v>
      </c>
      <c r="W444" s="4"/>
      <c r="X444" s="4">
        <v>436</v>
      </c>
      <c r="Y444" s="4">
        <v>0.88900715067201674</v>
      </c>
      <c r="Z444" s="4">
        <v>0.89493489231364332</v>
      </c>
      <c r="AA444" s="4">
        <v>0.92794343629664522</v>
      </c>
      <c r="AB444" s="4">
        <v>0.94444816880610172</v>
      </c>
      <c r="AC444" s="4">
        <v>0.97056065074278597</v>
      </c>
      <c r="AD444" s="4">
        <v>1</v>
      </c>
      <c r="AE444" s="4"/>
      <c r="AF444" s="4">
        <v>436</v>
      </c>
      <c r="AG444" s="4">
        <v>0.86718755429225491</v>
      </c>
      <c r="AH444" s="4">
        <v>0.86948151982008959</v>
      </c>
      <c r="AI444" s="4">
        <v>0.90429724020917812</v>
      </c>
      <c r="AJ444" s="4">
        <v>0.91723023130879633</v>
      </c>
      <c r="AK444" s="4">
        <v>0.941569356159909</v>
      </c>
      <c r="AL444" s="4">
        <v>0.96831485682408625</v>
      </c>
      <c r="AM444" s="4">
        <v>1</v>
      </c>
      <c r="AN444" s="4"/>
    </row>
    <row r="445" spans="2:40">
      <c r="B445" s="4">
        <v>437</v>
      </c>
      <c r="C445" s="4">
        <v>0.97765346695821032</v>
      </c>
      <c r="D445" s="4">
        <v>1</v>
      </c>
      <c r="E445" s="4"/>
      <c r="F445" s="4">
        <v>437</v>
      </c>
      <c r="G445" s="4">
        <v>0.9553476245219803</v>
      </c>
      <c r="H445" s="4">
        <v>0.97838693332099025</v>
      </c>
      <c r="I445" s="4">
        <v>1</v>
      </c>
      <c r="J445" s="4"/>
      <c r="K445" s="4">
        <v>437</v>
      </c>
      <c r="L445" s="4">
        <v>0.93311670519824419</v>
      </c>
      <c r="M445" s="4">
        <v>0.95679011734856201</v>
      </c>
      <c r="N445" s="4">
        <v>0.97778293671999916</v>
      </c>
      <c r="O445" s="4">
        <v>1</v>
      </c>
      <c r="P445" s="4"/>
      <c r="Q445" s="4">
        <v>437</v>
      </c>
      <c r="R445" s="4">
        <v>0.91099305977534117</v>
      </c>
      <c r="S445" s="4">
        <v>0.93524334217352678</v>
      </c>
      <c r="T445" s="4">
        <v>0.95561763497745544</v>
      </c>
      <c r="U445" s="4">
        <v>0.97596725511719329</v>
      </c>
      <c r="V445" s="4">
        <v>1</v>
      </c>
      <c r="W445" s="4"/>
      <c r="X445" s="4">
        <v>437</v>
      </c>
      <c r="Y445" s="4">
        <v>0.88900715067201674</v>
      </c>
      <c r="Z445" s="4">
        <v>0.9137786177491678</v>
      </c>
      <c r="AA445" s="4">
        <v>0.93353717922166679</v>
      </c>
      <c r="AB445" s="4">
        <v>0.9520803357744394</v>
      </c>
      <c r="AC445" s="4">
        <v>0.97643383958750263</v>
      </c>
      <c r="AD445" s="4">
        <v>1</v>
      </c>
      <c r="AE445" s="4"/>
      <c r="AF445" s="4">
        <v>437</v>
      </c>
      <c r="AG445" s="4">
        <v>0.86718755429225491</v>
      </c>
      <c r="AH445" s="4">
        <v>0.89242616303557454</v>
      </c>
      <c r="AI445" s="4">
        <v>0.91157280091482962</v>
      </c>
      <c r="AJ445" s="4">
        <v>0.92837098788994732</v>
      </c>
      <c r="AK445" s="4">
        <v>0.95299934072376624</v>
      </c>
      <c r="AL445" s="4">
        <v>0.97624700135893416</v>
      </c>
      <c r="AM445" s="4">
        <v>1</v>
      </c>
      <c r="AN445" s="4"/>
    </row>
    <row r="446" spans="2:40">
      <c r="B446" s="4">
        <v>438</v>
      </c>
      <c r="C446" s="4">
        <v>0.97765346695821032</v>
      </c>
      <c r="D446" s="4">
        <v>1</v>
      </c>
      <c r="E446" s="4"/>
      <c r="F446" s="4">
        <v>438</v>
      </c>
      <c r="G446" s="4">
        <v>0.9553476245219803</v>
      </c>
      <c r="H446" s="4">
        <v>0.98111131404847873</v>
      </c>
      <c r="I446" s="4">
        <v>1</v>
      </c>
      <c r="J446" s="4"/>
      <c r="K446" s="4">
        <v>438</v>
      </c>
      <c r="L446" s="4">
        <v>0.93311670519824419</v>
      </c>
      <c r="M446" s="4">
        <v>0.96212602213883014</v>
      </c>
      <c r="N446" s="4">
        <v>0.97905345527770893</v>
      </c>
      <c r="O446" s="4">
        <v>1</v>
      </c>
      <c r="P446" s="4"/>
      <c r="Q446" s="4">
        <v>438</v>
      </c>
      <c r="R446" s="4">
        <v>0.91099305977534117</v>
      </c>
      <c r="S446" s="4">
        <v>0.94307785137217826</v>
      </c>
      <c r="T446" s="4">
        <v>0.95810268294892809</v>
      </c>
      <c r="U446" s="4">
        <v>0.97605801643254564</v>
      </c>
      <c r="V446" s="4">
        <v>1</v>
      </c>
      <c r="W446" s="4"/>
      <c r="X446" s="4">
        <v>438</v>
      </c>
      <c r="Y446" s="4">
        <v>0.88900715067201674</v>
      </c>
      <c r="Z446" s="4">
        <v>0.92399910726552448</v>
      </c>
      <c r="AA446" s="4">
        <v>0.93718098841200415</v>
      </c>
      <c r="AB446" s="4">
        <v>0.95225742385017698</v>
      </c>
      <c r="AC446" s="4">
        <v>0.97419878024550288</v>
      </c>
      <c r="AD446" s="4">
        <v>1</v>
      </c>
      <c r="AE446" s="4"/>
      <c r="AF446" s="4">
        <v>438</v>
      </c>
      <c r="AG446" s="4">
        <v>0.86718755429225491</v>
      </c>
      <c r="AH446" s="4">
        <v>0.90492064032149744</v>
      </c>
      <c r="AI446" s="4">
        <v>0.91631998739098541</v>
      </c>
      <c r="AJ446" s="4">
        <v>0.9286300170971632</v>
      </c>
      <c r="AK446" s="4">
        <v>0.94864149855541857</v>
      </c>
      <c r="AL446" s="4">
        <v>0.97257121921700218</v>
      </c>
      <c r="AM446" s="4">
        <v>1</v>
      </c>
      <c r="AN446" s="4"/>
    </row>
    <row r="447" spans="2:40">
      <c r="B447" s="4">
        <v>439</v>
      </c>
      <c r="C447" s="4">
        <v>0.97765346695821032</v>
      </c>
      <c r="D447" s="4">
        <v>1</v>
      </c>
      <c r="E447" s="4"/>
      <c r="F447" s="4">
        <v>439</v>
      </c>
      <c r="G447" s="4">
        <v>0.9553476245219803</v>
      </c>
      <c r="H447" s="4">
        <v>0.97807252887975737</v>
      </c>
      <c r="I447" s="4">
        <v>1</v>
      </c>
      <c r="J447" s="4"/>
      <c r="K447" s="4">
        <v>439</v>
      </c>
      <c r="L447" s="4">
        <v>0.93311670519824419</v>
      </c>
      <c r="M447" s="4">
        <v>0.95617528753449454</v>
      </c>
      <c r="N447" s="4">
        <v>0.98223817729792895</v>
      </c>
      <c r="O447" s="4">
        <v>1</v>
      </c>
      <c r="P447" s="4"/>
      <c r="Q447" s="4">
        <v>439</v>
      </c>
      <c r="R447" s="4">
        <v>0.91099305977534117</v>
      </c>
      <c r="S447" s="4">
        <v>0.93434201110705906</v>
      </c>
      <c r="T447" s="4">
        <v>0.96434596497502878</v>
      </c>
      <c r="U447" s="4">
        <v>0.9780991865732056</v>
      </c>
      <c r="V447" s="4">
        <v>1</v>
      </c>
      <c r="W447" s="4"/>
      <c r="X447" s="4">
        <v>439</v>
      </c>
      <c r="Y447" s="4">
        <v>0.88900715067201674</v>
      </c>
      <c r="Z447" s="4">
        <v>0.91260461351090028</v>
      </c>
      <c r="AA447" s="4">
        <v>0.94635632032130279</v>
      </c>
      <c r="AB447" s="4">
        <v>0.9562443831855999</v>
      </c>
      <c r="AC447" s="4">
        <v>0.97727178043397156</v>
      </c>
      <c r="AD447" s="4">
        <v>1</v>
      </c>
      <c r="AE447" s="4"/>
      <c r="AF447" s="4">
        <v>439</v>
      </c>
      <c r="AG447" s="4">
        <v>0.86718755429225491</v>
      </c>
      <c r="AH447" s="4">
        <v>0.89099317948324663</v>
      </c>
      <c r="AI447" s="4">
        <v>0.92830092340208981</v>
      </c>
      <c r="AJ447" s="4">
        <v>0.93446816970524482</v>
      </c>
      <c r="AK447" s="4">
        <v>0.95463570294007249</v>
      </c>
      <c r="AL447" s="4">
        <v>0.97425672254338369</v>
      </c>
      <c r="AM447" s="4">
        <v>1</v>
      </c>
      <c r="AN447" s="4"/>
    </row>
    <row r="448" spans="2:40">
      <c r="B448" s="4">
        <v>440</v>
      </c>
      <c r="C448" s="4">
        <v>0.97765346695821032</v>
      </c>
      <c r="D448" s="4">
        <v>1</v>
      </c>
      <c r="E448" s="4"/>
      <c r="F448" s="4">
        <v>440</v>
      </c>
      <c r="G448" s="4">
        <v>0.9553476245219803</v>
      </c>
      <c r="H448" s="4">
        <v>0.97695606634908605</v>
      </c>
      <c r="I448" s="4">
        <v>1</v>
      </c>
      <c r="J448" s="4"/>
      <c r="K448" s="4">
        <v>440</v>
      </c>
      <c r="L448" s="4">
        <v>0.93311670519824419</v>
      </c>
      <c r="M448" s="4">
        <v>0.95399359945148887</v>
      </c>
      <c r="N448" s="4">
        <v>0.97463846089865713</v>
      </c>
      <c r="O448" s="4">
        <v>1</v>
      </c>
      <c r="P448" s="4"/>
      <c r="Q448" s="4">
        <v>440</v>
      </c>
      <c r="R448" s="4">
        <v>0.91099305977534117</v>
      </c>
      <c r="S448" s="4">
        <v>0.93114602866728213</v>
      </c>
      <c r="T448" s="4">
        <v>0.94948113035454473</v>
      </c>
      <c r="U448" s="4">
        <v>0.97176581701951059</v>
      </c>
      <c r="V448" s="4">
        <v>1</v>
      </c>
      <c r="W448" s="4"/>
      <c r="X448" s="4">
        <v>440</v>
      </c>
      <c r="Y448" s="4">
        <v>0.88900715067201674</v>
      </c>
      <c r="Z448" s="4">
        <v>0.90844481728961857</v>
      </c>
      <c r="AA448" s="4">
        <v>0.92455955811368484</v>
      </c>
      <c r="AB448" s="4">
        <v>0.94390076509468257</v>
      </c>
      <c r="AC448" s="4">
        <v>0.9715159796242665</v>
      </c>
      <c r="AD448" s="4">
        <v>1</v>
      </c>
      <c r="AE448" s="4"/>
      <c r="AF448" s="4">
        <v>440</v>
      </c>
      <c r="AG448" s="4">
        <v>0.86718755429225491</v>
      </c>
      <c r="AH448" s="4">
        <v>0.88591946542781164</v>
      </c>
      <c r="AI448" s="4">
        <v>0.89990304940550192</v>
      </c>
      <c r="AJ448" s="4">
        <v>0.91643290464452232</v>
      </c>
      <c r="AK448" s="4">
        <v>0.94342385354762537</v>
      </c>
      <c r="AL448" s="4">
        <v>0.96970429216718834</v>
      </c>
      <c r="AM448" s="4">
        <v>1</v>
      </c>
      <c r="AN448" s="4"/>
    </row>
    <row r="449" spans="2:40">
      <c r="B449" s="4">
        <v>441</v>
      </c>
      <c r="C449" s="4">
        <v>0.97765346695821032</v>
      </c>
      <c r="D449" s="4">
        <v>1</v>
      </c>
      <c r="E449" s="4"/>
      <c r="F449" s="4">
        <v>441</v>
      </c>
      <c r="G449" s="4">
        <v>0.9553476245219803</v>
      </c>
      <c r="H449" s="4">
        <v>0.97945065499542372</v>
      </c>
      <c r="I449" s="4">
        <v>1</v>
      </c>
      <c r="J449" s="4"/>
      <c r="K449" s="4">
        <v>441</v>
      </c>
      <c r="L449" s="4">
        <v>0.93311670519824419</v>
      </c>
      <c r="M449" s="4">
        <v>0.95887173069513465</v>
      </c>
      <c r="N449" s="4">
        <v>0.98367314395828531</v>
      </c>
      <c r="O449" s="4">
        <v>1</v>
      </c>
      <c r="P449" s="4"/>
      <c r="Q449" s="4">
        <v>441</v>
      </c>
      <c r="R449" s="4">
        <v>0.91099305977534117</v>
      </c>
      <c r="S449" s="4">
        <v>0.93829710520000853</v>
      </c>
      <c r="T449" s="4">
        <v>0.96716567846439061</v>
      </c>
      <c r="U449" s="4">
        <v>0.98452126141935759</v>
      </c>
      <c r="V449" s="4">
        <v>1</v>
      </c>
      <c r="W449" s="4"/>
      <c r="X449" s="4">
        <v>441</v>
      </c>
      <c r="Y449" s="4">
        <v>0.88900715067201674</v>
      </c>
      <c r="Z449" s="4">
        <v>0.91775901615367983</v>
      </c>
      <c r="AA449" s="4">
        <v>0.95051002155349107</v>
      </c>
      <c r="AB449" s="4">
        <v>0.96884276551062232</v>
      </c>
      <c r="AC449" s="4">
        <v>0.98215584989591564</v>
      </c>
      <c r="AD449" s="4">
        <v>1</v>
      </c>
      <c r="AE449" s="4"/>
      <c r="AF449" s="4">
        <v>441</v>
      </c>
      <c r="AG449" s="4">
        <v>0.86718755429225491</v>
      </c>
      <c r="AH449" s="4">
        <v>0.89728804050935651</v>
      </c>
      <c r="AI449" s="4">
        <v>0.9337374981006934</v>
      </c>
      <c r="AJ449" s="4">
        <v>0.95299608832326388</v>
      </c>
      <c r="AK449" s="4">
        <v>0.96420143068113606</v>
      </c>
      <c r="AL449" s="4">
        <v>0.98786702331302401</v>
      </c>
      <c r="AM449" s="4">
        <v>1</v>
      </c>
      <c r="AN449" s="4"/>
    </row>
    <row r="450" spans="2:40">
      <c r="B450" s="4">
        <v>442</v>
      </c>
      <c r="C450" s="4">
        <v>0.97765346695821032</v>
      </c>
      <c r="D450" s="4">
        <v>1</v>
      </c>
      <c r="E450" s="4"/>
      <c r="F450" s="4">
        <v>442</v>
      </c>
      <c r="G450" s="4">
        <v>0.9553476245219803</v>
      </c>
      <c r="H450" s="4">
        <v>0.9785667195417973</v>
      </c>
      <c r="I450" s="4">
        <v>1</v>
      </c>
      <c r="J450" s="4"/>
      <c r="K450" s="4">
        <v>442</v>
      </c>
      <c r="L450" s="4">
        <v>0.93311670519824419</v>
      </c>
      <c r="M450" s="4">
        <v>0.95714178493168089</v>
      </c>
      <c r="N450" s="4">
        <v>0.97756123069909195</v>
      </c>
      <c r="O450" s="4">
        <v>1</v>
      </c>
      <c r="P450" s="4"/>
      <c r="Q450" s="4">
        <v>442</v>
      </c>
      <c r="R450" s="4">
        <v>0.91099305977534117</v>
      </c>
      <c r="S450" s="4">
        <v>0.93575901166971898</v>
      </c>
      <c r="T450" s="4">
        <v>0.9551843237470099</v>
      </c>
      <c r="U450" s="4">
        <v>0.983895337536841</v>
      </c>
      <c r="V450" s="4">
        <v>1</v>
      </c>
      <c r="W450" s="4"/>
      <c r="X450" s="4">
        <v>442</v>
      </c>
      <c r="Y450" s="4">
        <v>0.88900715067201674</v>
      </c>
      <c r="Z450" s="4">
        <v>0.91445045866285712</v>
      </c>
      <c r="AA450" s="4">
        <v>0.93290230246167183</v>
      </c>
      <c r="AB450" s="4">
        <v>0.96761124501778495</v>
      </c>
      <c r="AC450" s="4">
        <v>0.98576451250757458</v>
      </c>
      <c r="AD450" s="4">
        <v>1</v>
      </c>
      <c r="AE450" s="4"/>
      <c r="AF450" s="4">
        <v>442</v>
      </c>
      <c r="AG450" s="4">
        <v>0.86718755429225491</v>
      </c>
      <c r="AH450" s="4">
        <v>0.89324641573391816</v>
      </c>
      <c r="AI450" s="4">
        <v>0.91074630888459063</v>
      </c>
      <c r="AJ450" s="4">
        <v>0.95117959980304845</v>
      </c>
      <c r="AK450" s="4">
        <v>0.97129983537342179</v>
      </c>
      <c r="AL450" s="4">
        <v>0.9880428060486216</v>
      </c>
      <c r="AM450" s="4">
        <v>1</v>
      </c>
      <c r="AN450" s="4"/>
    </row>
    <row r="451" spans="2:40">
      <c r="B451" s="4">
        <v>443</v>
      </c>
      <c r="C451" s="4">
        <v>0.97765346695821032</v>
      </c>
      <c r="D451" s="4">
        <v>1</v>
      </c>
      <c r="E451" s="4"/>
      <c r="F451" s="4">
        <v>443</v>
      </c>
      <c r="G451" s="4">
        <v>0.9553476245219803</v>
      </c>
      <c r="H451" s="4">
        <v>0.97601480724466416</v>
      </c>
      <c r="I451" s="4">
        <v>1</v>
      </c>
      <c r="J451" s="4"/>
      <c r="K451" s="4">
        <v>443</v>
      </c>
      <c r="L451" s="4">
        <v>0.93311670519824419</v>
      </c>
      <c r="M451" s="4">
        <v>0.95215621367836434</v>
      </c>
      <c r="N451" s="4">
        <v>0.9755726901641768</v>
      </c>
      <c r="O451" s="4">
        <v>1</v>
      </c>
      <c r="P451" s="4"/>
      <c r="Q451" s="4">
        <v>443</v>
      </c>
      <c r="R451" s="4">
        <v>0.91099305977534117</v>
      </c>
      <c r="S451" s="4">
        <v>0.9284572521093637</v>
      </c>
      <c r="T451" s="4">
        <v>0.95130223268666514</v>
      </c>
      <c r="U451" s="4">
        <v>0.97149851777528262</v>
      </c>
      <c r="V451" s="4">
        <v>1</v>
      </c>
      <c r="W451" s="4"/>
      <c r="X451" s="4">
        <v>443</v>
      </c>
      <c r="Y451" s="4">
        <v>0.88900715067201674</v>
      </c>
      <c r="Z451" s="4">
        <v>0.90494886892152449</v>
      </c>
      <c r="AA451" s="4">
        <v>0.92722078738490432</v>
      </c>
      <c r="AB451" s="4">
        <v>0.94338156745125656</v>
      </c>
      <c r="AC451" s="4">
        <v>0.96885270182144367</v>
      </c>
      <c r="AD451" s="4">
        <v>1</v>
      </c>
      <c r="AE451" s="4"/>
      <c r="AF451" s="4">
        <v>443</v>
      </c>
      <c r="AG451" s="4">
        <v>0.86718755429225491</v>
      </c>
      <c r="AH451" s="4">
        <v>0.88165993668681208</v>
      </c>
      <c r="AI451" s="4">
        <v>0.90335838329572926</v>
      </c>
      <c r="AJ451" s="4">
        <v>0.91567687543210918</v>
      </c>
      <c r="AK451" s="4">
        <v>0.93825840925939485</v>
      </c>
      <c r="AL451" s="4">
        <v>0.96960496959241382</v>
      </c>
      <c r="AM451" s="4">
        <v>1</v>
      </c>
      <c r="AN451" s="4"/>
    </row>
    <row r="452" spans="2:40">
      <c r="B452" s="4">
        <v>444</v>
      </c>
      <c r="C452" s="4">
        <v>0.97765346695821032</v>
      </c>
      <c r="D452" s="4">
        <v>1</v>
      </c>
      <c r="E452" s="4"/>
      <c r="F452" s="4">
        <v>444</v>
      </c>
      <c r="G452" s="4">
        <v>0.9553476245219803</v>
      </c>
      <c r="H452" s="4">
        <v>0.97560659554491147</v>
      </c>
      <c r="I452" s="4">
        <v>1</v>
      </c>
      <c r="J452" s="4"/>
      <c r="K452" s="4">
        <v>444</v>
      </c>
      <c r="L452" s="4">
        <v>0.93311670519824419</v>
      </c>
      <c r="M452" s="4">
        <v>0.95135991423322075</v>
      </c>
      <c r="N452" s="4">
        <v>0.97736577226054422</v>
      </c>
      <c r="O452" s="4">
        <v>1</v>
      </c>
      <c r="P452" s="4"/>
      <c r="Q452" s="4">
        <v>444</v>
      </c>
      <c r="R452" s="4">
        <v>0.91099305977534117</v>
      </c>
      <c r="S452" s="4">
        <v>0.92729277607339999</v>
      </c>
      <c r="T452" s="4">
        <v>0.95480239335567096</v>
      </c>
      <c r="U452" s="4">
        <v>0.97641425066936893</v>
      </c>
      <c r="V452" s="4">
        <v>1</v>
      </c>
      <c r="W452" s="4"/>
      <c r="X452" s="4">
        <v>444</v>
      </c>
      <c r="Y452" s="4">
        <v>0.88900715067201674</v>
      </c>
      <c r="Z452" s="4">
        <v>0.9034358630839765</v>
      </c>
      <c r="AA452" s="4">
        <v>0.93234282700773818</v>
      </c>
      <c r="AB452" s="4">
        <v>0.95295264605034002</v>
      </c>
      <c r="AC452" s="4">
        <v>0.97130888686213124</v>
      </c>
      <c r="AD452" s="4">
        <v>1</v>
      </c>
      <c r="AE452" s="4"/>
      <c r="AF452" s="4">
        <v>444</v>
      </c>
      <c r="AG452" s="4">
        <v>0.86718755429225491</v>
      </c>
      <c r="AH452" s="4">
        <v>0.87981773629316662</v>
      </c>
      <c r="AI452" s="4">
        <v>0.91001813078686211</v>
      </c>
      <c r="AJ452" s="4">
        <v>0.92964716121461588</v>
      </c>
      <c r="AK452" s="4">
        <v>0.94302168738227587</v>
      </c>
      <c r="AL452" s="4">
        <v>0.96947380981178599</v>
      </c>
      <c r="AM452" s="4">
        <v>1</v>
      </c>
      <c r="AN452" s="4"/>
    </row>
    <row r="453" spans="2:40">
      <c r="B453" s="4">
        <v>445</v>
      </c>
      <c r="C453" s="4">
        <v>0.97765346695821032</v>
      </c>
      <c r="D453" s="4">
        <v>1</v>
      </c>
      <c r="E453" s="4"/>
      <c r="F453" s="4">
        <v>445</v>
      </c>
      <c r="G453" s="4">
        <v>0.9553476245219803</v>
      </c>
      <c r="H453" s="4">
        <v>0.97981511811970767</v>
      </c>
      <c r="I453" s="4">
        <v>1</v>
      </c>
      <c r="J453" s="4"/>
      <c r="K453" s="4">
        <v>445</v>
      </c>
      <c r="L453" s="4">
        <v>0.93311670519824419</v>
      </c>
      <c r="M453" s="4">
        <v>0.95958547447834353</v>
      </c>
      <c r="N453" s="4">
        <v>0.97923433921299785</v>
      </c>
      <c r="O453" s="4">
        <v>1</v>
      </c>
      <c r="P453" s="4"/>
      <c r="Q453" s="4">
        <v>445</v>
      </c>
      <c r="R453" s="4">
        <v>0.91099305977534117</v>
      </c>
      <c r="S453" s="4">
        <v>0.93934494347737341</v>
      </c>
      <c r="T453" s="4">
        <v>0.95845674204997167</v>
      </c>
      <c r="U453" s="4">
        <v>0.97778362664105933</v>
      </c>
      <c r="V453" s="4">
        <v>1</v>
      </c>
      <c r="W453" s="4"/>
      <c r="X453" s="4">
        <v>445</v>
      </c>
      <c r="Y453" s="4">
        <v>0.88900715067201674</v>
      </c>
      <c r="Z453" s="4">
        <v>0.91912580707092495</v>
      </c>
      <c r="AA453" s="4">
        <v>0.93770052788946057</v>
      </c>
      <c r="AB453" s="4">
        <v>0.95562746469660875</v>
      </c>
      <c r="AC453" s="4">
        <v>0.97983686604944831</v>
      </c>
      <c r="AD453" s="4">
        <v>1</v>
      </c>
      <c r="AE453" s="4"/>
      <c r="AF453" s="4">
        <v>445</v>
      </c>
      <c r="AG453" s="4">
        <v>0.86718755429225491</v>
      </c>
      <c r="AH453" s="4">
        <v>0.89895873148517835</v>
      </c>
      <c r="AI453" s="4">
        <v>0.91699734981212255</v>
      </c>
      <c r="AJ453" s="4">
        <v>0.93356401113807475</v>
      </c>
      <c r="AK453" s="4">
        <v>0.95965362321573555</v>
      </c>
      <c r="AL453" s="4">
        <v>0.97813326801881406</v>
      </c>
      <c r="AM453" s="4">
        <v>1</v>
      </c>
      <c r="AN453" s="4"/>
    </row>
    <row r="454" spans="2:40">
      <c r="B454" s="4">
        <v>446</v>
      </c>
      <c r="C454" s="4">
        <v>0.97765346695821032</v>
      </c>
      <c r="D454" s="4">
        <v>1</v>
      </c>
      <c r="E454" s="4"/>
      <c r="F454" s="4">
        <v>446</v>
      </c>
      <c r="G454" s="4">
        <v>0.9553476245219803</v>
      </c>
      <c r="H454" s="4">
        <v>0.97568921301107991</v>
      </c>
      <c r="I454" s="4">
        <v>1</v>
      </c>
      <c r="J454" s="4"/>
      <c r="K454" s="4">
        <v>446</v>
      </c>
      <c r="L454" s="4">
        <v>0.93311670519824419</v>
      </c>
      <c r="M454" s="4">
        <v>0.95152104941597038</v>
      </c>
      <c r="N454" s="4">
        <v>0.9760645565531425</v>
      </c>
      <c r="O454" s="4">
        <v>1</v>
      </c>
      <c r="P454" s="4"/>
      <c r="Q454" s="4">
        <v>446</v>
      </c>
      <c r="R454" s="4">
        <v>0.91099305977534117</v>
      </c>
      <c r="S454" s="4">
        <v>0.92752837431878654</v>
      </c>
      <c r="T454" s="4">
        <v>0.9522617338198538</v>
      </c>
      <c r="U454" s="4">
        <v>0.97738091996308052</v>
      </c>
      <c r="V454" s="4">
        <v>1</v>
      </c>
      <c r="W454" s="4"/>
      <c r="X454" s="4">
        <v>446</v>
      </c>
      <c r="Y454" s="4">
        <v>0.88900715067201674</v>
      </c>
      <c r="Z454" s="4">
        <v>0.9037419252356893</v>
      </c>
      <c r="AA454" s="4">
        <v>0.92862395926164609</v>
      </c>
      <c r="AB454" s="4">
        <v>0.95484046376458731</v>
      </c>
      <c r="AC454" s="4">
        <v>0.97757166782735505</v>
      </c>
      <c r="AD454" s="4">
        <v>1</v>
      </c>
      <c r="AE454" s="4"/>
      <c r="AF454" s="4">
        <v>446</v>
      </c>
      <c r="AG454" s="4">
        <v>0.86718755429225491</v>
      </c>
      <c r="AH454" s="4">
        <v>0.88019032819850862</v>
      </c>
      <c r="AI454" s="4">
        <v>0.90518159044175805</v>
      </c>
      <c r="AJ454" s="4">
        <v>0.93241100253543474</v>
      </c>
      <c r="AK454" s="4">
        <v>0.95522167532362312</v>
      </c>
      <c r="AL454" s="4">
        <v>0.97968490459360591</v>
      </c>
      <c r="AM454" s="4">
        <v>1</v>
      </c>
      <c r="AN454" s="4"/>
    </row>
    <row r="455" spans="2:40">
      <c r="B455" s="4">
        <v>447</v>
      </c>
      <c r="C455" s="4">
        <v>0.97765346695821032</v>
      </c>
      <c r="D455" s="4">
        <v>1</v>
      </c>
      <c r="E455" s="4"/>
      <c r="F455" s="4">
        <v>447</v>
      </c>
      <c r="G455" s="4">
        <v>0.9553476245219803</v>
      </c>
      <c r="H455" s="4">
        <v>0.97678496032069329</v>
      </c>
      <c r="I455" s="4">
        <v>1</v>
      </c>
      <c r="J455" s="4"/>
      <c r="K455" s="4">
        <v>447</v>
      </c>
      <c r="L455" s="4">
        <v>0.93311670519824419</v>
      </c>
      <c r="M455" s="4">
        <v>0.95365946004242519</v>
      </c>
      <c r="N455" s="4">
        <v>0.97490915407943135</v>
      </c>
      <c r="O455" s="4">
        <v>1</v>
      </c>
      <c r="P455" s="4"/>
      <c r="Q455" s="4">
        <v>447</v>
      </c>
      <c r="R455" s="4">
        <v>0.91099305977534117</v>
      </c>
      <c r="S455" s="4">
        <v>0.93065686604833664</v>
      </c>
      <c r="T455" s="4">
        <v>0.95000861571304285</v>
      </c>
      <c r="U455" s="4">
        <v>0.97733629062142802</v>
      </c>
      <c r="V455" s="4">
        <v>1</v>
      </c>
      <c r="W455" s="4"/>
      <c r="X455" s="4">
        <v>447</v>
      </c>
      <c r="Y455" s="4">
        <v>0.88900715067201674</v>
      </c>
      <c r="Z455" s="4">
        <v>0.9078085571398995</v>
      </c>
      <c r="AA455" s="4">
        <v>0.92533012533590031</v>
      </c>
      <c r="AB455" s="4">
        <v>0.95475326556480899</v>
      </c>
      <c r="AC455" s="4">
        <v>0.9758629842028691</v>
      </c>
      <c r="AD455" s="4">
        <v>1</v>
      </c>
      <c r="AE455" s="4"/>
      <c r="AF455" s="4">
        <v>447</v>
      </c>
      <c r="AG455" s="4">
        <v>0.86718755429225491</v>
      </c>
      <c r="AH455" s="4">
        <v>0.88514392864821623</v>
      </c>
      <c r="AI455" s="4">
        <v>0.90090321154363018</v>
      </c>
      <c r="AJ455" s="4">
        <v>0.93228328061585375</v>
      </c>
      <c r="AK455" s="4">
        <v>0.95188535684540354</v>
      </c>
      <c r="AL455" s="4">
        <v>0.97377081613676664</v>
      </c>
      <c r="AM455" s="4">
        <v>1</v>
      </c>
      <c r="AN455" s="4"/>
    </row>
    <row r="456" spans="2:40">
      <c r="B456" s="4">
        <v>448</v>
      </c>
      <c r="C456" s="4">
        <v>0.97765346695821032</v>
      </c>
      <c r="D456" s="4">
        <v>1</v>
      </c>
      <c r="E456" s="4"/>
      <c r="F456" s="4">
        <v>448</v>
      </c>
      <c r="G456" s="4">
        <v>0.9553476245219803</v>
      </c>
      <c r="H456" s="4">
        <v>0.97318026265335922</v>
      </c>
      <c r="I456" s="4">
        <v>1</v>
      </c>
      <c r="J456" s="4"/>
      <c r="K456" s="4">
        <v>448</v>
      </c>
      <c r="L456" s="4">
        <v>0.93311670519824419</v>
      </c>
      <c r="M456" s="4">
        <v>0.94663373572598952</v>
      </c>
      <c r="N456" s="4">
        <v>0.97297735856068779</v>
      </c>
      <c r="O456" s="4">
        <v>1</v>
      </c>
      <c r="P456" s="4"/>
      <c r="Q456" s="4">
        <v>448</v>
      </c>
      <c r="R456" s="4">
        <v>0.91099305977534117</v>
      </c>
      <c r="S456" s="4">
        <v>0.92039143881352847</v>
      </c>
      <c r="T456" s="4">
        <v>0.94624743628399188</v>
      </c>
      <c r="U456" s="4">
        <v>0.97270649718884949</v>
      </c>
      <c r="V456" s="4">
        <v>1</v>
      </c>
      <c r="W456" s="4"/>
      <c r="X456" s="4">
        <v>448</v>
      </c>
      <c r="Y456" s="4">
        <v>0.88900715067201674</v>
      </c>
      <c r="Z456" s="4">
        <v>0.89448195760118032</v>
      </c>
      <c r="AA456" s="4">
        <v>0.91984035574002498</v>
      </c>
      <c r="AB456" s="4">
        <v>0.94572906254819833</v>
      </c>
      <c r="AC456" s="4">
        <v>0.97254315833720939</v>
      </c>
      <c r="AD456" s="4">
        <v>1</v>
      </c>
      <c r="AE456" s="4"/>
      <c r="AF456" s="4">
        <v>448</v>
      </c>
      <c r="AG456" s="4">
        <v>0.86718755429225491</v>
      </c>
      <c r="AH456" s="4">
        <v>0.86893148896307204</v>
      </c>
      <c r="AI456" s="4">
        <v>0.8937838003150429</v>
      </c>
      <c r="AJ456" s="4">
        <v>0.91909683356976324</v>
      </c>
      <c r="AK456" s="4">
        <v>0.94541986228774133</v>
      </c>
      <c r="AL456" s="4">
        <v>0.97461368890860356</v>
      </c>
      <c r="AM456" s="4">
        <v>1</v>
      </c>
      <c r="AN456" s="4"/>
    </row>
    <row r="457" spans="2:40">
      <c r="B457" s="4">
        <v>449</v>
      </c>
      <c r="C457" s="4">
        <v>0.97765346695821032</v>
      </c>
      <c r="D457" s="4">
        <v>1</v>
      </c>
      <c r="E457" s="4"/>
      <c r="F457" s="4">
        <v>449</v>
      </c>
      <c r="G457" s="4">
        <v>0.9553476245219803</v>
      </c>
      <c r="H457" s="4">
        <v>0.97762119815128512</v>
      </c>
      <c r="I457" s="4">
        <v>1</v>
      </c>
      <c r="J457" s="4"/>
      <c r="K457" s="4">
        <v>449</v>
      </c>
      <c r="L457" s="4">
        <v>0.93311670519824419</v>
      </c>
      <c r="M457" s="4">
        <v>0.95529303860745762</v>
      </c>
      <c r="N457" s="4">
        <v>0.9768692288587062</v>
      </c>
      <c r="O457" s="4">
        <v>1</v>
      </c>
      <c r="P457" s="4"/>
      <c r="Q457" s="4">
        <v>449</v>
      </c>
      <c r="R457" s="4">
        <v>0.91099305977534117</v>
      </c>
      <c r="S457" s="4">
        <v>0.93304915392266219</v>
      </c>
      <c r="T457" s="4">
        <v>0.95383247930663273</v>
      </c>
      <c r="U457" s="4">
        <v>0.97858313034929767</v>
      </c>
      <c r="V457" s="4">
        <v>1</v>
      </c>
      <c r="W457" s="4"/>
      <c r="X457" s="4">
        <v>449</v>
      </c>
      <c r="Y457" s="4">
        <v>0.88900715067201674</v>
      </c>
      <c r="Z457" s="4">
        <v>0.91092129664613375</v>
      </c>
      <c r="AA457" s="4">
        <v>0.93092253932936064</v>
      </c>
      <c r="AB457" s="4">
        <v>0.95719087820019644</v>
      </c>
      <c r="AC457" s="4">
        <v>0.98036485381715022</v>
      </c>
      <c r="AD457" s="4">
        <v>1</v>
      </c>
      <c r="AE457" s="4"/>
      <c r="AF457" s="4">
        <v>449</v>
      </c>
      <c r="AG457" s="4">
        <v>0.86718755429225491</v>
      </c>
      <c r="AH457" s="4">
        <v>0.88893933565966787</v>
      </c>
      <c r="AI457" s="4">
        <v>0.90817022786659718</v>
      </c>
      <c r="AJ457" s="4">
        <v>0.93585592419514019</v>
      </c>
      <c r="AK457" s="4">
        <v>0.96068812580743745</v>
      </c>
      <c r="AL457" s="4">
        <v>0.97688953491259323</v>
      </c>
      <c r="AM457" s="4">
        <v>1</v>
      </c>
      <c r="AN457" s="4"/>
    </row>
    <row r="458" spans="2:40">
      <c r="B458" s="4">
        <v>450</v>
      </c>
      <c r="C458" s="4">
        <v>0.97765346695821032</v>
      </c>
      <c r="D458" s="4">
        <v>1</v>
      </c>
      <c r="E458" s="4"/>
      <c r="F458" s="4">
        <v>450</v>
      </c>
      <c r="G458" s="4">
        <v>0.9553476245219803</v>
      </c>
      <c r="H458" s="4">
        <v>0.97928679148770303</v>
      </c>
      <c r="I458" s="4">
        <v>1</v>
      </c>
      <c r="J458" s="4"/>
      <c r="K458" s="4">
        <v>450</v>
      </c>
      <c r="L458" s="4">
        <v>0.93311670519824419</v>
      </c>
      <c r="M458" s="4">
        <v>0.95855091628574784</v>
      </c>
      <c r="N458" s="4">
        <v>0.97722084281305877</v>
      </c>
      <c r="O458" s="4">
        <v>1</v>
      </c>
      <c r="P458" s="4"/>
      <c r="Q458" s="4">
        <v>450</v>
      </c>
      <c r="R458" s="4">
        <v>0.91099305977534117</v>
      </c>
      <c r="S458" s="4">
        <v>0.93782624860539054</v>
      </c>
      <c r="T458" s="4">
        <v>0.95451924711209224</v>
      </c>
      <c r="U458" s="4">
        <v>0.97444512031450836</v>
      </c>
      <c r="V458" s="4">
        <v>1</v>
      </c>
      <c r="W458" s="4"/>
      <c r="X458" s="4">
        <v>450</v>
      </c>
      <c r="Y458" s="4">
        <v>0.88900715067201674</v>
      </c>
      <c r="Z458" s="4">
        <v>0.91714500063354965</v>
      </c>
      <c r="AA458" s="4">
        <v>0.93192812895307164</v>
      </c>
      <c r="AB458" s="4">
        <v>0.9491128908885561</v>
      </c>
      <c r="AC458" s="4">
        <v>0.97619215718838492</v>
      </c>
      <c r="AD458" s="4">
        <v>1</v>
      </c>
      <c r="AE458" s="4"/>
      <c r="AF458" s="4">
        <v>450</v>
      </c>
      <c r="AG458" s="4">
        <v>0.86718755429225491</v>
      </c>
      <c r="AH458" s="4">
        <v>0.89653770369735597</v>
      </c>
      <c r="AI458" s="4">
        <v>0.90947847983622809</v>
      </c>
      <c r="AJ458" s="4">
        <v>0.9240340502760972</v>
      </c>
      <c r="AK458" s="4">
        <v>0.95252763510803884</v>
      </c>
      <c r="AL458" s="4">
        <v>0.97541378268608048</v>
      </c>
      <c r="AM458" s="4">
        <v>1</v>
      </c>
      <c r="AN458" s="4"/>
    </row>
    <row r="459" spans="2:40">
      <c r="B459" s="4">
        <v>451</v>
      </c>
      <c r="C459" s="4">
        <v>0.97765346695821032</v>
      </c>
      <c r="D459" s="4">
        <v>1</v>
      </c>
      <c r="E459" s="4"/>
      <c r="F459" s="4">
        <v>451</v>
      </c>
      <c r="G459" s="4">
        <v>0.9553476245219803</v>
      </c>
      <c r="H459" s="4">
        <v>0.97936127617604563</v>
      </c>
      <c r="I459" s="4">
        <v>1</v>
      </c>
      <c r="J459" s="4"/>
      <c r="K459" s="4">
        <v>451</v>
      </c>
      <c r="L459" s="4">
        <v>0.93311670519824419</v>
      </c>
      <c r="M459" s="4">
        <v>0.95869673686073675</v>
      </c>
      <c r="N459" s="4">
        <v>0.98051990610409567</v>
      </c>
      <c r="O459" s="4">
        <v>1</v>
      </c>
      <c r="P459" s="4"/>
      <c r="Q459" s="4">
        <v>451</v>
      </c>
      <c r="R459" s="4">
        <v>0.91099305977534117</v>
      </c>
      <c r="S459" s="4">
        <v>0.93804025846339323</v>
      </c>
      <c r="T459" s="4">
        <v>0.96097497290114597</v>
      </c>
      <c r="U459" s="4">
        <v>0.97843042591706675</v>
      </c>
      <c r="V459" s="4">
        <v>1</v>
      </c>
      <c r="W459" s="4"/>
      <c r="X459" s="4">
        <v>451</v>
      </c>
      <c r="Y459" s="4">
        <v>0.88900715067201674</v>
      </c>
      <c r="Z459" s="4">
        <v>0.91742406517072173</v>
      </c>
      <c r="AA459" s="4">
        <v>0.94139849878687376</v>
      </c>
      <c r="AB459" s="4">
        <v>0.95689216901420027</v>
      </c>
      <c r="AC459" s="4">
        <v>0.98134308483581545</v>
      </c>
      <c r="AD459" s="4">
        <v>1</v>
      </c>
      <c r="AE459" s="4"/>
      <c r="AF459" s="4">
        <v>451</v>
      </c>
      <c r="AG459" s="4">
        <v>0.86718755429225491</v>
      </c>
      <c r="AH459" s="4">
        <v>0.89687870947390047</v>
      </c>
      <c r="AI459" s="4">
        <v>0.92182228244320241</v>
      </c>
      <c r="AJ459" s="4">
        <v>0.93541788154822048</v>
      </c>
      <c r="AK459" s="4">
        <v>0.96260627655505981</v>
      </c>
      <c r="AL459" s="4">
        <v>0.98175891702965412</v>
      </c>
      <c r="AM459" s="4">
        <v>1</v>
      </c>
      <c r="AN459" s="4"/>
    </row>
    <row r="460" spans="2:40">
      <c r="B460" s="4">
        <v>452</v>
      </c>
      <c r="C460" s="4">
        <v>0.97765346695821032</v>
      </c>
      <c r="D460" s="4">
        <v>1</v>
      </c>
      <c r="E460" s="4"/>
      <c r="F460" s="4">
        <v>452</v>
      </c>
      <c r="G460" s="4">
        <v>0.9553476245219803</v>
      </c>
      <c r="H460" s="4">
        <v>0.97652440985193711</v>
      </c>
      <c r="I460" s="4">
        <v>1</v>
      </c>
      <c r="J460" s="4"/>
      <c r="K460" s="4">
        <v>452</v>
      </c>
      <c r="L460" s="4">
        <v>0.93311670519824419</v>
      </c>
      <c r="M460" s="4">
        <v>0.95315076408624677</v>
      </c>
      <c r="N460" s="4">
        <v>0.97716448013873869</v>
      </c>
      <c r="O460" s="4">
        <v>1</v>
      </c>
      <c r="P460" s="4"/>
      <c r="Q460" s="4">
        <v>452</v>
      </c>
      <c r="R460" s="4">
        <v>0.91099305977534117</v>
      </c>
      <c r="S460" s="4">
        <v>0.92991232630523812</v>
      </c>
      <c r="T460" s="4">
        <v>0.95440914363573581</v>
      </c>
      <c r="U460" s="4">
        <v>0.97868058762313015</v>
      </c>
      <c r="V460" s="4">
        <v>1</v>
      </c>
      <c r="W460" s="4"/>
      <c r="X460" s="4">
        <v>452</v>
      </c>
      <c r="Y460" s="4">
        <v>0.88900715067201674</v>
      </c>
      <c r="Z460" s="4">
        <v>0.90684033861686442</v>
      </c>
      <c r="AA460" s="4">
        <v>0.93176688720545775</v>
      </c>
      <c r="AB460" s="4">
        <v>0.95738154132482878</v>
      </c>
      <c r="AC460" s="4">
        <v>0.97581333148999849</v>
      </c>
      <c r="AD460" s="4">
        <v>1</v>
      </c>
      <c r="AE460" s="4"/>
      <c r="AF460" s="4">
        <v>452</v>
      </c>
      <c r="AG460" s="4">
        <v>0.86718755429225491</v>
      </c>
      <c r="AH460" s="4">
        <v>0.88396402891228532</v>
      </c>
      <c r="AI460" s="4">
        <v>0.90926867585954696</v>
      </c>
      <c r="AJ460" s="4">
        <v>0.93613555823264916</v>
      </c>
      <c r="AK460" s="4">
        <v>0.95178849388683961</v>
      </c>
      <c r="AL460" s="4">
        <v>0.97332929222180498</v>
      </c>
      <c r="AM460" s="4">
        <v>1</v>
      </c>
      <c r="AN460" s="4"/>
    </row>
    <row r="461" spans="2:40">
      <c r="B461" s="4">
        <v>453</v>
      </c>
      <c r="C461" s="4">
        <v>0.97765346695821032</v>
      </c>
      <c r="D461" s="4">
        <v>1</v>
      </c>
      <c r="E461" s="4"/>
      <c r="F461" s="4">
        <v>453</v>
      </c>
      <c r="G461" s="4">
        <v>0.9553476245219803</v>
      </c>
      <c r="H461" s="4">
        <v>0.98006315257380372</v>
      </c>
      <c r="I461" s="4">
        <v>1</v>
      </c>
      <c r="J461" s="4"/>
      <c r="K461" s="4">
        <v>453</v>
      </c>
      <c r="L461" s="4">
        <v>0.93311670519824419</v>
      </c>
      <c r="M461" s="4">
        <v>0.96007136284721994</v>
      </c>
      <c r="N461" s="4">
        <v>0.97662831243567993</v>
      </c>
      <c r="O461" s="4">
        <v>1</v>
      </c>
      <c r="P461" s="4"/>
      <c r="Q461" s="4">
        <v>453</v>
      </c>
      <c r="R461" s="4">
        <v>0.91099305977534117</v>
      </c>
      <c r="S461" s="4">
        <v>0.94005849307758027</v>
      </c>
      <c r="T461" s="4">
        <v>0.95336206716487126</v>
      </c>
      <c r="U461" s="4">
        <v>0.97927981789761431</v>
      </c>
      <c r="V461" s="4">
        <v>1</v>
      </c>
      <c r="W461" s="4"/>
      <c r="X461" s="4">
        <v>453</v>
      </c>
      <c r="Y461" s="4">
        <v>0.88900715067201674</v>
      </c>
      <c r="Z461" s="4">
        <v>0.92005684576974589</v>
      </c>
      <c r="AA461" s="4">
        <v>0.9302339541572181</v>
      </c>
      <c r="AB461" s="4">
        <v>0.95855427866572074</v>
      </c>
      <c r="AC461" s="4">
        <v>0.97459820214434323</v>
      </c>
      <c r="AD461" s="4">
        <v>1</v>
      </c>
      <c r="AE461" s="4"/>
      <c r="AF461" s="4">
        <v>453</v>
      </c>
      <c r="AG461" s="4">
        <v>0.86718755429225491</v>
      </c>
      <c r="AH461" s="4">
        <v>0.90009713837009753</v>
      </c>
      <c r="AI461" s="4">
        <v>0.90727466399299639</v>
      </c>
      <c r="AJ461" s="4">
        <v>0.93785615322116522</v>
      </c>
      <c r="AK461" s="4">
        <v>0.94941954482813595</v>
      </c>
      <c r="AL461" s="4">
        <v>0.97477600473154313</v>
      </c>
      <c r="AM461" s="4">
        <v>1</v>
      </c>
      <c r="AN461" s="4"/>
    </row>
    <row r="462" spans="2:40">
      <c r="B462" s="4">
        <v>454</v>
      </c>
      <c r="C462" s="4">
        <v>0.97765346695821032</v>
      </c>
      <c r="D462" s="4">
        <v>1</v>
      </c>
      <c r="E462" s="4"/>
      <c r="F462" s="4">
        <v>454</v>
      </c>
      <c r="G462" s="4">
        <v>0.9553476245219803</v>
      </c>
      <c r="H462" s="4">
        <v>0.98061257845541216</v>
      </c>
      <c r="I462" s="4">
        <v>1</v>
      </c>
      <c r="J462" s="4"/>
      <c r="K462" s="4">
        <v>454</v>
      </c>
      <c r="L462" s="4">
        <v>0.93311670519824419</v>
      </c>
      <c r="M462" s="4">
        <v>0.96114810144130436</v>
      </c>
      <c r="N462" s="4">
        <v>0.97774299560477917</v>
      </c>
      <c r="O462" s="4">
        <v>1</v>
      </c>
      <c r="P462" s="4"/>
      <c r="Q462" s="4">
        <v>454</v>
      </c>
      <c r="R462" s="4">
        <v>0.91099305977534117</v>
      </c>
      <c r="S462" s="4">
        <v>0.94164037705940862</v>
      </c>
      <c r="T462" s="4">
        <v>0.95553956518697936</v>
      </c>
      <c r="U462" s="4">
        <v>0.97469163410481474</v>
      </c>
      <c r="V462" s="4">
        <v>1</v>
      </c>
      <c r="W462" s="4"/>
      <c r="X462" s="4">
        <v>454</v>
      </c>
      <c r="Y462" s="4">
        <v>0.88900715067201674</v>
      </c>
      <c r="Z462" s="4">
        <v>0.92212172610160759</v>
      </c>
      <c r="AA462" s="4">
        <v>0.93342278268777135</v>
      </c>
      <c r="AB462" s="4">
        <v>0.94959316218534728</v>
      </c>
      <c r="AC462" s="4">
        <v>0.97238197226961753</v>
      </c>
      <c r="AD462" s="4">
        <v>1</v>
      </c>
      <c r="AE462" s="4"/>
      <c r="AF462" s="4">
        <v>454</v>
      </c>
      <c r="AG462" s="4">
        <v>0.86718755429225491</v>
      </c>
      <c r="AH462" s="4">
        <v>0.90262295239758572</v>
      </c>
      <c r="AI462" s="4">
        <v>0.91142386395933928</v>
      </c>
      <c r="AJ462" s="4">
        <v>0.92473551030137457</v>
      </c>
      <c r="AK462" s="4">
        <v>0.94510650677166608</v>
      </c>
      <c r="AL462" s="4">
        <v>0.97203869484238792</v>
      </c>
      <c r="AM462" s="4">
        <v>1</v>
      </c>
      <c r="AN462" s="4"/>
    </row>
    <row r="463" spans="2:40">
      <c r="B463" s="4">
        <v>455</v>
      </c>
      <c r="C463" s="4">
        <v>0.97765346695821032</v>
      </c>
      <c r="D463" s="4">
        <v>1</v>
      </c>
      <c r="E463" s="4"/>
      <c r="F463" s="4">
        <v>455</v>
      </c>
      <c r="G463" s="4">
        <v>0.9553476245219803</v>
      </c>
      <c r="H463" s="4">
        <v>0.97491091218550463</v>
      </c>
      <c r="I463" s="4">
        <v>1</v>
      </c>
      <c r="J463" s="4"/>
      <c r="K463" s="4">
        <v>455</v>
      </c>
      <c r="L463" s="4">
        <v>0.93311670519824419</v>
      </c>
      <c r="M463" s="4">
        <v>0.9500036107998614</v>
      </c>
      <c r="N463" s="4">
        <v>0.97368729986730262</v>
      </c>
      <c r="O463" s="4">
        <v>1</v>
      </c>
      <c r="P463" s="4"/>
      <c r="Q463" s="4">
        <v>455</v>
      </c>
      <c r="R463" s="4">
        <v>0.91099305977534117</v>
      </c>
      <c r="S463" s="4">
        <v>0.92531049471767057</v>
      </c>
      <c r="T463" s="4">
        <v>0.94762881524510645</v>
      </c>
      <c r="U463" s="4">
        <v>0.96977406921500353</v>
      </c>
      <c r="V463" s="4">
        <v>1</v>
      </c>
      <c r="W463" s="4"/>
      <c r="X463" s="4">
        <v>455</v>
      </c>
      <c r="Y463" s="4">
        <v>0.88900715067201674</v>
      </c>
      <c r="Z463" s="4">
        <v>0.90086173798513369</v>
      </c>
      <c r="AA463" s="4">
        <v>0.92185533357608318</v>
      </c>
      <c r="AB463" s="4">
        <v>0.94003546011887018</v>
      </c>
      <c r="AC463" s="4">
        <v>0.97242474721524619</v>
      </c>
      <c r="AD463" s="4">
        <v>1</v>
      </c>
      <c r="AE463" s="4"/>
      <c r="AF463" s="4">
        <v>455</v>
      </c>
      <c r="AG463" s="4">
        <v>0.86718755429225491</v>
      </c>
      <c r="AH463" s="4">
        <v>0.87668531452617415</v>
      </c>
      <c r="AI463" s="4">
        <v>0.89639528499621646</v>
      </c>
      <c r="AJ463" s="4">
        <v>0.91080943679688153</v>
      </c>
      <c r="AK463" s="4">
        <v>0.94518965880405603</v>
      </c>
      <c r="AL463" s="4">
        <v>0.97245612745469401</v>
      </c>
      <c r="AM463" s="4">
        <v>1</v>
      </c>
      <c r="AN463" s="4"/>
    </row>
    <row r="464" spans="2:40">
      <c r="B464" s="4">
        <v>456</v>
      </c>
      <c r="C464" s="4">
        <v>0.97765346695821032</v>
      </c>
      <c r="D464" s="4">
        <v>1</v>
      </c>
      <c r="E464" s="4"/>
      <c r="F464" s="4">
        <v>456</v>
      </c>
      <c r="G464" s="4">
        <v>0.9553476245219803</v>
      </c>
      <c r="H464" s="4">
        <v>0.9833783024384104</v>
      </c>
      <c r="I464" s="4">
        <v>1</v>
      </c>
      <c r="J464" s="4"/>
      <c r="K464" s="4">
        <v>456</v>
      </c>
      <c r="L464" s="4">
        <v>0.93311670519824419</v>
      </c>
      <c r="M464" s="4">
        <v>0.96657739964223233</v>
      </c>
      <c r="N464" s="4">
        <v>0.9840665906616507</v>
      </c>
      <c r="O464" s="4">
        <v>1</v>
      </c>
      <c r="P464" s="4"/>
      <c r="Q464" s="4">
        <v>456</v>
      </c>
      <c r="R464" s="4">
        <v>0.91099305977534117</v>
      </c>
      <c r="S464" s="4">
        <v>0.94963028938094285</v>
      </c>
      <c r="T464" s="4">
        <v>0.96793952138447992</v>
      </c>
      <c r="U464" s="4">
        <v>0.97994606221374181</v>
      </c>
      <c r="V464" s="4">
        <v>1</v>
      </c>
      <c r="W464" s="4"/>
      <c r="X464" s="4">
        <v>456</v>
      </c>
      <c r="Y464" s="4">
        <v>0.88900715067201674</v>
      </c>
      <c r="Z464" s="4">
        <v>0.93256884453018563</v>
      </c>
      <c r="AA464" s="4">
        <v>0.95165102445117922</v>
      </c>
      <c r="AB464" s="4">
        <v>0.95985901010562502</v>
      </c>
      <c r="AC464" s="4">
        <v>0.97583370838380312</v>
      </c>
      <c r="AD464" s="4">
        <v>1</v>
      </c>
      <c r="AE464" s="4"/>
      <c r="AF464" s="4">
        <v>456</v>
      </c>
      <c r="AG464" s="4">
        <v>0.86718755429225491</v>
      </c>
      <c r="AH464" s="4">
        <v>0.91542376447598672</v>
      </c>
      <c r="AI464" s="4">
        <v>0.93523228898485067</v>
      </c>
      <c r="AJ464" s="4">
        <v>0.93977164209875796</v>
      </c>
      <c r="AK464" s="4">
        <v>0.95182824471814309</v>
      </c>
      <c r="AL464" s="4">
        <v>0.97620047006055055</v>
      </c>
      <c r="AM464" s="4">
        <v>1</v>
      </c>
      <c r="AN464" s="4"/>
    </row>
    <row r="465" spans="2:40">
      <c r="B465" s="4">
        <v>457</v>
      </c>
      <c r="C465" s="4">
        <v>0.97765346695821032</v>
      </c>
      <c r="D465" s="4">
        <v>1</v>
      </c>
      <c r="E465" s="4"/>
      <c r="F465" s="4">
        <v>457</v>
      </c>
      <c r="G465" s="4">
        <v>0.9553476245219803</v>
      </c>
      <c r="H465" s="4">
        <v>0.97618691615626996</v>
      </c>
      <c r="I465" s="4">
        <v>1</v>
      </c>
      <c r="J465" s="4"/>
      <c r="K465" s="4">
        <v>457</v>
      </c>
      <c r="L465" s="4">
        <v>0.93311670519824419</v>
      </c>
      <c r="M465" s="4">
        <v>0.95249204673558852</v>
      </c>
      <c r="N465" s="4">
        <v>0.97607445220736921</v>
      </c>
      <c r="O465" s="4">
        <v>1</v>
      </c>
      <c r="P465" s="4"/>
      <c r="Q465" s="4">
        <v>457</v>
      </c>
      <c r="R465" s="4">
        <v>0.91099305977534117</v>
      </c>
      <c r="S465" s="4">
        <v>0.92894850678829866</v>
      </c>
      <c r="T465" s="4">
        <v>0.95228104258494695</v>
      </c>
      <c r="U465" s="4">
        <v>0.9769619752764831</v>
      </c>
      <c r="V465" s="4">
        <v>1</v>
      </c>
      <c r="W465" s="4"/>
      <c r="X465" s="4">
        <v>457</v>
      </c>
      <c r="Y465" s="4">
        <v>0.88900715067201674</v>
      </c>
      <c r="Z465" s="4">
        <v>0.90558734680353103</v>
      </c>
      <c r="AA465" s="4">
        <v>0.92865220360689105</v>
      </c>
      <c r="AB465" s="4">
        <v>0.95402207331472977</v>
      </c>
      <c r="AC465" s="4">
        <v>0.97800073112753005</v>
      </c>
      <c r="AD465" s="4">
        <v>1</v>
      </c>
      <c r="AE465" s="4"/>
      <c r="AF465" s="4">
        <v>457</v>
      </c>
      <c r="AG465" s="4">
        <v>0.86718755429225491</v>
      </c>
      <c r="AH465" s="4">
        <v>0.88243756350223279</v>
      </c>
      <c r="AI465" s="4">
        <v>0.90521829908030482</v>
      </c>
      <c r="AJ465" s="4">
        <v>0.93121251007847372</v>
      </c>
      <c r="AK465" s="4">
        <v>0.95606036678962669</v>
      </c>
      <c r="AL465" s="4">
        <v>0.97610338806576102</v>
      </c>
      <c r="AM465" s="4">
        <v>1</v>
      </c>
      <c r="AN465" s="4"/>
    </row>
    <row r="466" spans="2:40">
      <c r="B466" s="4">
        <v>458</v>
      </c>
      <c r="C466" s="4">
        <v>0.97765346695821032</v>
      </c>
      <c r="D466" s="4">
        <v>1</v>
      </c>
      <c r="E466" s="4"/>
      <c r="F466" s="4">
        <v>458</v>
      </c>
      <c r="G466" s="4">
        <v>0.9553476245219803</v>
      </c>
      <c r="H466" s="4">
        <v>0.97549899662625839</v>
      </c>
      <c r="I466" s="4">
        <v>1</v>
      </c>
      <c r="J466" s="4"/>
      <c r="K466" s="4">
        <v>458</v>
      </c>
      <c r="L466" s="4">
        <v>0.93311670519824419</v>
      </c>
      <c r="M466" s="4">
        <v>0.95115007626452952</v>
      </c>
      <c r="N466" s="4">
        <v>0.97148896526009332</v>
      </c>
      <c r="O466" s="4">
        <v>1</v>
      </c>
      <c r="P466" s="4"/>
      <c r="Q466" s="4">
        <v>458</v>
      </c>
      <c r="R466" s="4">
        <v>0.91099305977534117</v>
      </c>
      <c r="S466" s="4">
        <v>0.92698599863876585</v>
      </c>
      <c r="T466" s="4">
        <v>0.94335464313712425</v>
      </c>
      <c r="U466" s="4">
        <v>0.97467616935481771</v>
      </c>
      <c r="V466" s="4">
        <v>1</v>
      </c>
      <c r="W466" s="4"/>
      <c r="X466" s="4">
        <v>458</v>
      </c>
      <c r="Y466" s="4">
        <v>0.88900715067201674</v>
      </c>
      <c r="Z466" s="4">
        <v>0.90303737196285838</v>
      </c>
      <c r="AA466" s="4">
        <v>0.91562548594205306</v>
      </c>
      <c r="AB466" s="4">
        <v>0.94956302936417969</v>
      </c>
      <c r="AC466" s="4">
        <v>0.97466500597277528</v>
      </c>
      <c r="AD466" s="4">
        <v>1</v>
      </c>
      <c r="AE466" s="4"/>
      <c r="AF466" s="4">
        <v>458</v>
      </c>
      <c r="AG466" s="4">
        <v>0.86718755429225491</v>
      </c>
      <c r="AH466" s="4">
        <v>0.87933267111335456</v>
      </c>
      <c r="AI466" s="4">
        <v>0.88832734270900704</v>
      </c>
      <c r="AJ466" s="4">
        <v>0.92469149460631728</v>
      </c>
      <c r="AK466" s="4">
        <v>0.94954970520391269</v>
      </c>
      <c r="AL466" s="4">
        <v>0.97797319482716971</v>
      </c>
      <c r="AM466" s="4">
        <v>1</v>
      </c>
      <c r="AN466" s="4"/>
    </row>
    <row r="467" spans="2:40">
      <c r="B467" s="4">
        <v>459</v>
      </c>
      <c r="C467" s="4">
        <v>0.97765346695821032</v>
      </c>
      <c r="D467" s="4">
        <v>1</v>
      </c>
      <c r="E467" s="4"/>
      <c r="F467" s="4">
        <v>459</v>
      </c>
      <c r="G467" s="4">
        <v>0.9553476245219803</v>
      </c>
      <c r="H467" s="4">
        <v>0.97258716748313945</v>
      </c>
      <c r="I467" s="4">
        <v>1</v>
      </c>
      <c r="J467" s="4"/>
      <c r="K467" s="4">
        <v>459</v>
      </c>
      <c r="L467" s="4">
        <v>0.93311670519824419</v>
      </c>
      <c r="M467" s="4">
        <v>0.94548025402290481</v>
      </c>
      <c r="N467" s="4">
        <v>0.9751238669761968</v>
      </c>
      <c r="O467" s="4">
        <v>1</v>
      </c>
      <c r="P467" s="4"/>
      <c r="Q467" s="4">
        <v>459</v>
      </c>
      <c r="R467" s="4">
        <v>0.91099305977534117</v>
      </c>
      <c r="S467" s="4">
        <v>0.91870969353606347</v>
      </c>
      <c r="T467" s="4">
        <v>0.95042711945370906</v>
      </c>
      <c r="U467" s="4">
        <v>0.97768553862056684</v>
      </c>
      <c r="V467" s="4">
        <v>1</v>
      </c>
      <c r="W467" s="4"/>
      <c r="X467" s="4">
        <v>459</v>
      </c>
      <c r="Y467" s="4">
        <v>0.88900715067201674</v>
      </c>
      <c r="Z467" s="4">
        <v>0.89230341710915118</v>
      </c>
      <c r="AA467" s="4">
        <v>0.92594164099718412</v>
      </c>
      <c r="AB467" s="4">
        <v>0.95543574353834149</v>
      </c>
      <c r="AC467" s="4">
        <v>0.97849970920897711</v>
      </c>
      <c r="AD467" s="4">
        <v>1</v>
      </c>
      <c r="AE467" s="4"/>
      <c r="AF467" s="4">
        <v>459</v>
      </c>
      <c r="AG467" s="4">
        <v>0.86718755429225491</v>
      </c>
      <c r="AH467" s="4">
        <v>0.86628690547348419</v>
      </c>
      <c r="AI467" s="4">
        <v>0.90169712941738367</v>
      </c>
      <c r="AJ467" s="4">
        <v>0.93328308315710851</v>
      </c>
      <c r="AK467" s="4">
        <v>0.95703618377862887</v>
      </c>
      <c r="AL467" s="4">
        <v>0.97724058623910548</v>
      </c>
      <c r="AM467" s="4">
        <v>1</v>
      </c>
      <c r="AN467" s="4"/>
    </row>
    <row r="468" spans="2:40">
      <c r="B468" s="4">
        <v>460</v>
      </c>
      <c r="C468" s="4">
        <v>0.97765346695821032</v>
      </c>
      <c r="D468" s="4">
        <v>1</v>
      </c>
      <c r="E468" s="4"/>
      <c r="F468" s="4">
        <v>460</v>
      </c>
      <c r="G468" s="4">
        <v>0.9553476245219803</v>
      </c>
      <c r="H468" s="4">
        <v>0.97750732740766821</v>
      </c>
      <c r="I468" s="4">
        <v>1</v>
      </c>
      <c r="J468" s="4"/>
      <c r="K468" s="4">
        <v>460</v>
      </c>
      <c r="L468" s="4">
        <v>0.93311670519824419</v>
      </c>
      <c r="M468" s="4">
        <v>0.95507051153115419</v>
      </c>
      <c r="N468" s="4">
        <v>0.97666874392390401</v>
      </c>
      <c r="O468" s="4">
        <v>1</v>
      </c>
      <c r="P468" s="4"/>
      <c r="Q468" s="4">
        <v>460</v>
      </c>
      <c r="R468" s="4">
        <v>0.91099305977534117</v>
      </c>
      <c r="S468" s="4">
        <v>0.9327231545694401</v>
      </c>
      <c r="T468" s="4">
        <v>0.95344100537418153</v>
      </c>
      <c r="U468" s="4">
        <v>0.97451902664391532</v>
      </c>
      <c r="V468" s="4">
        <v>1</v>
      </c>
      <c r="W468" s="4"/>
      <c r="X468" s="4">
        <v>460</v>
      </c>
      <c r="Y468" s="4">
        <v>0.88900715067201674</v>
      </c>
      <c r="Z468" s="4">
        <v>0.91049696393237023</v>
      </c>
      <c r="AA468" s="4">
        <v>0.93034949135726097</v>
      </c>
      <c r="AB468" s="4">
        <v>0.94925686638511353</v>
      </c>
      <c r="AC468" s="4">
        <v>0.9700020348511138</v>
      </c>
      <c r="AD468" s="4">
        <v>1</v>
      </c>
      <c r="AE468" s="4"/>
      <c r="AF468" s="4">
        <v>460</v>
      </c>
      <c r="AG468" s="4">
        <v>0.86718755429225491</v>
      </c>
      <c r="AH468" s="4">
        <v>0.88842174967919318</v>
      </c>
      <c r="AI468" s="4">
        <v>0.90742491457417651</v>
      </c>
      <c r="AJ468" s="4">
        <v>0.92424431499962612</v>
      </c>
      <c r="AK468" s="4">
        <v>0.94048580874883414</v>
      </c>
      <c r="AL468" s="4">
        <v>0.96826495655473321</v>
      </c>
      <c r="AM468" s="4">
        <v>1</v>
      </c>
      <c r="AN468" s="4"/>
    </row>
    <row r="469" spans="2:40">
      <c r="B469" s="4">
        <v>461</v>
      </c>
      <c r="C469" s="4">
        <v>0.97765346695821032</v>
      </c>
      <c r="D469" s="4">
        <v>1</v>
      </c>
      <c r="E469" s="4"/>
      <c r="F469" s="4">
        <v>461</v>
      </c>
      <c r="G469" s="4">
        <v>0.9553476245219803</v>
      </c>
      <c r="H469" s="4">
        <v>0.97415776857430258</v>
      </c>
      <c r="I469" s="4">
        <v>1</v>
      </c>
      <c r="J469" s="4"/>
      <c r="K469" s="4">
        <v>461</v>
      </c>
      <c r="L469" s="4">
        <v>0.93311670519824419</v>
      </c>
      <c r="M469" s="4">
        <v>0.9485363735901422</v>
      </c>
      <c r="N469" s="4">
        <v>0.97490687332926196</v>
      </c>
      <c r="O469" s="4">
        <v>1</v>
      </c>
      <c r="P469" s="4"/>
      <c r="Q469" s="4">
        <v>461</v>
      </c>
      <c r="R469" s="4">
        <v>0.91099305977534117</v>
      </c>
      <c r="S469" s="4">
        <v>0.92316767289440005</v>
      </c>
      <c r="T469" s="4">
        <v>0.95000417072497878</v>
      </c>
      <c r="U469" s="4">
        <v>0.97304765965355278</v>
      </c>
      <c r="V469" s="4">
        <v>1</v>
      </c>
      <c r="W469" s="4"/>
      <c r="X469" s="4">
        <v>461</v>
      </c>
      <c r="Y469" s="4">
        <v>0.88900715067201674</v>
      </c>
      <c r="Z469" s="4">
        <v>0.89808120718507334</v>
      </c>
      <c r="AA469" s="4">
        <v>0.92532363106340121</v>
      </c>
      <c r="AB469" s="4">
        <v>0.94639257994165193</v>
      </c>
      <c r="AC469" s="4">
        <v>0.97433239349708023</v>
      </c>
      <c r="AD469" s="4">
        <v>1</v>
      </c>
      <c r="AE469" s="4"/>
      <c r="AF469" s="4">
        <v>461</v>
      </c>
      <c r="AG469" s="4">
        <v>0.86718755429225491</v>
      </c>
      <c r="AH469" s="4">
        <v>0.87330423338129748</v>
      </c>
      <c r="AI469" s="4">
        <v>0.90089478110502641</v>
      </c>
      <c r="AJ469" s="4">
        <v>0.92006425179455253</v>
      </c>
      <c r="AK469" s="4">
        <v>0.94890173244166731</v>
      </c>
      <c r="AL469" s="4">
        <v>0.97466686059216912</v>
      </c>
      <c r="AM469" s="4">
        <v>1</v>
      </c>
      <c r="AN469" s="4"/>
    </row>
    <row r="470" spans="2:40">
      <c r="B470" s="4">
        <v>462</v>
      </c>
      <c r="C470" s="4">
        <v>0.97765346695821032</v>
      </c>
      <c r="D470" s="4">
        <v>1</v>
      </c>
      <c r="E470" s="4"/>
      <c r="F470" s="4">
        <v>462</v>
      </c>
      <c r="G470" s="4">
        <v>0.9553476245219803</v>
      </c>
      <c r="H470" s="4">
        <v>0.97569959374394188</v>
      </c>
      <c r="I470" s="4">
        <v>1</v>
      </c>
      <c r="J470" s="4"/>
      <c r="K470" s="4">
        <v>462</v>
      </c>
      <c r="L470" s="4">
        <v>0.93311670519824419</v>
      </c>
      <c r="M470" s="4">
        <v>0.95154129672062415</v>
      </c>
      <c r="N470" s="4">
        <v>0.97602622287618745</v>
      </c>
      <c r="O470" s="4">
        <v>1</v>
      </c>
      <c r="P470" s="4"/>
      <c r="Q470" s="4">
        <v>462</v>
      </c>
      <c r="R470" s="4">
        <v>0.91099305977534117</v>
      </c>
      <c r="S470" s="4">
        <v>0.9275579796272847</v>
      </c>
      <c r="T470" s="4">
        <v>0.95218693758507988</v>
      </c>
      <c r="U470" s="4">
        <v>0.97582586316165143</v>
      </c>
      <c r="V470" s="4">
        <v>1</v>
      </c>
      <c r="W470" s="4"/>
      <c r="X470" s="4">
        <v>462</v>
      </c>
      <c r="Y470" s="4">
        <v>0.88900715067201674</v>
      </c>
      <c r="Z470" s="4">
        <v>0.90378038688145956</v>
      </c>
      <c r="AA470" s="4">
        <v>0.92851455203259226</v>
      </c>
      <c r="AB470" s="4">
        <v>0.95180449301719683</v>
      </c>
      <c r="AC470" s="4">
        <v>0.97961465228783651</v>
      </c>
      <c r="AD470" s="4">
        <v>1</v>
      </c>
      <c r="AE470" s="4"/>
      <c r="AF470" s="4">
        <v>462</v>
      </c>
      <c r="AG470" s="4">
        <v>0.86718755429225491</v>
      </c>
      <c r="AH470" s="4">
        <v>0.88023715261231494</v>
      </c>
      <c r="AI470" s="4">
        <v>0.90503939945916301</v>
      </c>
      <c r="AJ470" s="4">
        <v>0.92796755681287468</v>
      </c>
      <c r="AK470" s="4">
        <v>0.9592183996230389</v>
      </c>
      <c r="AL470" s="4">
        <v>0.98118471099945548</v>
      </c>
      <c r="AM470" s="4">
        <v>1</v>
      </c>
      <c r="AN470" s="4"/>
    </row>
    <row r="471" spans="2:40">
      <c r="B471" s="4">
        <v>463</v>
      </c>
      <c r="C471" s="4">
        <v>0.97765346695821032</v>
      </c>
      <c r="D471" s="4">
        <v>1</v>
      </c>
      <c r="E471" s="4"/>
      <c r="F471" s="4">
        <v>463</v>
      </c>
      <c r="G471" s="4">
        <v>0.9553476245219803</v>
      </c>
      <c r="H471" s="4">
        <v>0.97534187986698773</v>
      </c>
      <c r="I471" s="4">
        <v>1</v>
      </c>
      <c r="J471" s="4"/>
      <c r="K471" s="4">
        <v>463</v>
      </c>
      <c r="L471" s="4">
        <v>0.93311670519824419</v>
      </c>
      <c r="M471" s="4">
        <v>0.9508437108385791</v>
      </c>
      <c r="N471" s="4">
        <v>0.97545829689756369</v>
      </c>
      <c r="O471" s="4">
        <v>1</v>
      </c>
      <c r="P471" s="4"/>
      <c r="Q471" s="4">
        <v>463</v>
      </c>
      <c r="R471" s="4">
        <v>0.91099305977534117</v>
      </c>
      <c r="S471" s="4">
        <v>0.92653816144035561</v>
      </c>
      <c r="T471" s="4">
        <v>0.95107915102212848</v>
      </c>
      <c r="U471" s="4">
        <v>0.97274837718806917</v>
      </c>
      <c r="V471" s="4">
        <v>1</v>
      </c>
      <c r="W471" s="4"/>
      <c r="X471" s="4">
        <v>463</v>
      </c>
      <c r="Y471" s="4">
        <v>0.88900715067201674</v>
      </c>
      <c r="Z471" s="4">
        <v>0.90245572900237447</v>
      </c>
      <c r="AA471" s="4">
        <v>0.92689465470701138</v>
      </c>
      <c r="AB471" s="4">
        <v>0.94581050126616906</v>
      </c>
      <c r="AC471" s="4">
        <v>0.97161698342745251</v>
      </c>
      <c r="AD471" s="4">
        <v>1</v>
      </c>
      <c r="AE471" s="4"/>
      <c r="AF471" s="4">
        <v>463</v>
      </c>
      <c r="AG471" s="4">
        <v>0.86718755429225491</v>
      </c>
      <c r="AH471" s="4">
        <v>0.87862475955727026</v>
      </c>
      <c r="AI471" s="4">
        <v>0.90293475543862378</v>
      </c>
      <c r="AJ471" s="4">
        <v>0.91921555416660028</v>
      </c>
      <c r="AK471" s="4">
        <v>0.94362003014710782</v>
      </c>
      <c r="AL471" s="4">
        <v>0.97300186501284724</v>
      </c>
      <c r="AM471" s="4">
        <v>1</v>
      </c>
      <c r="AN471" s="4"/>
    </row>
    <row r="472" spans="2:40">
      <c r="B472" s="4">
        <v>464</v>
      </c>
      <c r="C472" s="4">
        <v>0.97765346695821032</v>
      </c>
      <c r="D472" s="4">
        <v>1</v>
      </c>
      <c r="E472" s="4"/>
      <c r="F472" s="4">
        <v>464</v>
      </c>
      <c r="G472" s="4">
        <v>0.9553476245219803</v>
      </c>
      <c r="H472" s="4">
        <v>0.9775086165658301</v>
      </c>
      <c r="I472" s="4">
        <v>1</v>
      </c>
      <c r="J472" s="4"/>
      <c r="K472" s="4">
        <v>464</v>
      </c>
      <c r="L472" s="4">
        <v>0.93311670519824419</v>
      </c>
      <c r="M472" s="4">
        <v>0.95507303066880656</v>
      </c>
      <c r="N472" s="4">
        <v>0.97657183538925341</v>
      </c>
      <c r="O472" s="4">
        <v>1</v>
      </c>
      <c r="P472" s="4"/>
      <c r="Q472" s="4">
        <v>464</v>
      </c>
      <c r="R472" s="4">
        <v>0.91099305977534117</v>
      </c>
      <c r="S472" s="4">
        <v>0.93272684486173618</v>
      </c>
      <c r="T472" s="4">
        <v>0.95325180716890712</v>
      </c>
      <c r="U472" s="4">
        <v>0.97457999099580506</v>
      </c>
      <c r="V472" s="4">
        <v>1</v>
      </c>
      <c r="W472" s="4"/>
      <c r="X472" s="4">
        <v>464</v>
      </c>
      <c r="Y472" s="4">
        <v>0.88900715067201674</v>
      </c>
      <c r="Z472" s="4">
        <v>0.91050176707555475</v>
      </c>
      <c r="AA472" s="4">
        <v>0.93007258111240831</v>
      </c>
      <c r="AB472" s="4">
        <v>0.94937563808316572</v>
      </c>
      <c r="AC472" s="4">
        <v>0.97422648186356553</v>
      </c>
      <c r="AD472" s="4">
        <v>1</v>
      </c>
      <c r="AE472" s="4"/>
      <c r="AF472" s="4">
        <v>464</v>
      </c>
      <c r="AG472" s="4">
        <v>0.86718755429225491</v>
      </c>
      <c r="AH472" s="4">
        <v>0.8884276080453587</v>
      </c>
      <c r="AI472" s="4">
        <v>0.90706481650806858</v>
      </c>
      <c r="AJ472" s="4">
        <v>0.92441778359007176</v>
      </c>
      <c r="AK472" s="4">
        <v>0.94869544910150472</v>
      </c>
      <c r="AL472" s="4">
        <v>0.97467484063330345</v>
      </c>
      <c r="AM472" s="4">
        <v>1</v>
      </c>
      <c r="AN472" s="4"/>
    </row>
    <row r="473" spans="2:40">
      <c r="B473" s="4">
        <v>465</v>
      </c>
      <c r="C473" s="4">
        <v>0.97765346695821032</v>
      </c>
      <c r="D473" s="4">
        <v>1</v>
      </c>
      <c r="E473" s="4"/>
      <c r="F473" s="4">
        <v>465</v>
      </c>
      <c r="G473" s="4">
        <v>0.9553476245219803</v>
      </c>
      <c r="H473" s="4">
        <v>0.97774766560978543</v>
      </c>
      <c r="I473" s="4">
        <v>1</v>
      </c>
      <c r="J473" s="4"/>
      <c r="K473" s="4">
        <v>465</v>
      </c>
      <c r="L473" s="4">
        <v>0.93311670519824419</v>
      </c>
      <c r="M473" s="4">
        <v>0.95554021266077682</v>
      </c>
      <c r="N473" s="4">
        <v>0.97554061681367088</v>
      </c>
      <c r="O473" s="4">
        <v>1</v>
      </c>
      <c r="P473" s="4"/>
      <c r="Q473" s="4">
        <v>465</v>
      </c>
      <c r="R473" s="4">
        <v>0.91099305977534117</v>
      </c>
      <c r="S473" s="4">
        <v>0.9334113052984111</v>
      </c>
      <c r="T473" s="4">
        <v>0.951239682866032</v>
      </c>
      <c r="U473" s="4">
        <v>0.97966521859797162</v>
      </c>
      <c r="V473" s="4">
        <v>1</v>
      </c>
      <c r="W473" s="4"/>
      <c r="X473" s="4">
        <v>465</v>
      </c>
      <c r="Y473" s="4">
        <v>0.88900715067201674</v>
      </c>
      <c r="Z473" s="4">
        <v>0.91139274410502324</v>
      </c>
      <c r="AA473" s="4">
        <v>0.92712933925426511</v>
      </c>
      <c r="AB473" s="4">
        <v>0.95930891524381978</v>
      </c>
      <c r="AC473" s="4">
        <v>0.97872061390621512</v>
      </c>
      <c r="AD473" s="4">
        <v>1</v>
      </c>
      <c r="AE473" s="4"/>
      <c r="AF473" s="4">
        <v>465</v>
      </c>
      <c r="AG473" s="4">
        <v>0.86718755429225491</v>
      </c>
      <c r="AH473" s="4">
        <v>0.88951446122393774</v>
      </c>
      <c r="AI473" s="4">
        <v>0.90323959234738094</v>
      </c>
      <c r="AJ473" s="4">
        <v>0.93896388366054495</v>
      </c>
      <c r="AK473" s="4">
        <v>0.95746835080059345</v>
      </c>
      <c r="AL473" s="4">
        <v>0.9772700099318411</v>
      </c>
      <c r="AM473" s="4">
        <v>1</v>
      </c>
      <c r="AN473" s="4"/>
    </row>
    <row r="474" spans="2:40">
      <c r="B474" s="4">
        <v>466</v>
      </c>
      <c r="C474" s="4">
        <v>0.97765346695821032</v>
      </c>
      <c r="D474" s="4">
        <v>1</v>
      </c>
      <c r="E474" s="4"/>
      <c r="F474" s="4">
        <v>466</v>
      </c>
      <c r="G474" s="4">
        <v>0.9553476245219803</v>
      </c>
      <c r="H474" s="4">
        <v>0.97685915867965933</v>
      </c>
      <c r="I474" s="4">
        <v>1</v>
      </c>
      <c r="J474" s="4"/>
      <c r="K474" s="4">
        <v>466</v>
      </c>
      <c r="L474" s="4">
        <v>0.93311670519824419</v>
      </c>
      <c r="M474" s="4">
        <v>0.95380434895318833</v>
      </c>
      <c r="N474" s="4">
        <v>0.97789529931842245</v>
      </c>
      <c r="O474" s="4">
        <v>1</v>
      </c>
      <c r="P474" s="4"/>
      <c r="Q474" s="4">
        <v>466</v>
      </c>
      <c r="R474" s="4">
        <v>0.91099305977534117</v>
      </c>
      <c r="S474" s="4">
        <v>0.93086896531450103</v>
      </c>
      <c r="T474" s="4">
        <v>0.95583727851204292</v>
      </c>
      <c r="U474" s="4">
        <v>0.97466163221262769</v>
      </c>
      <c r="V474" s="4">
        <v>1</v>
      </c>
      <c r="W474" s="4"/>
      <c r="X474" s="4">
        <v>466</v>
      </c>
      <c r="Y474" s="4">
        <v>0.88900715067201674</v>
      </c>
      <c r="Z474" s="4">
        <v>0.90808442371550624</v>
      </c>
      <c r="AA474" s="4">
        <v>0.93385905040722272</v>
      </c>
      <c r="AB474" s="4">
        <v>0.94953470440812049</v>
      </c>
      <c r="AC474" s="4">
        <v>0.97266762704669818</v>
      </c>
      <c r="AD474" s="4">
        <v>1</v>
      </c>
      <c r="AE474" s="4"/>
      <c r="AF474" s="4">
        <v>466</v>
      </c>
      <c r="AG474" s="4">
        <v>0.86718755429225491</v>
      </c>
      <c r="AH474" s="4">
        <v>0.88548016542576524</v>
      </c>
      <c r="AI474" s="4">
        <v>0.91199188920822549</v>
      </c>
      <c r="AJ474" s="4">
        <v>0.92465012033759597</v>
      </c>
      <c r="AK474" s="4">
        <v>0.945661872566401</v>
      </c>
      <c r="AL474" s="4">
        <v>0.96928144040254893</v>
      </c>
      <c r="AM474" s="4">
        <v>1</v>
      </c>
      <c r="AN474" s="4"/>
    </row>
    <row r="475" spans="2:40">
      <c r="B475" s="4">
        <v>467</v>
      </c>
      <c r="C475" s="4">
        <v>0.97765346695821032</v>
      </c>
      <c r="D475" s="4">
        <v>1</v>
      </c>
      <c r="E475" s="4"/>
      <c r="F475" s="4">
        <v>467</v>
      </c>
      <c r="G475" s="4">
        <v>0.9553476245219803</v>
      </c>
      <c r="H475" s="4">
        <v>0.97911681500467318</v>
      </c>
      <c r="I475" s="4">
        <v>1</v>
      </c>
      <c r="J475" s="4"/>
      <c r="K475" s="4">
        <v>467</v>
      </c>
      <c r="L475" s="4">
        <v>0.93311670519824419</v>
      </c>
      <c r="M475" s="4">
        <v>0.95821819052072088</v>
      </c>
      <c r="N475" s="4">
        <v>0.97827205718251531</v>
      </c>
      <c r="O475" s="4">
        <v>1</v>
      </c>
      <c r="P475" s="4"/>
      <c r="Q475" s="4">
        <v>467</v>
      </c>
      <c r="R475" s="4">
        <v>0.91099305977534117</v>
      </c>
      <c r="S475" s="4">
        <v>0.93733799304544418</v>
      </c>
      <c r="T475" s="4">
        <v>0.95657393934690027</v>
      </c>
      <c r="U475" s="4">
        <v>0.98250748124569731</v>
      </c>
      <c r="V475" s="4">
        <v>1</v>
      </c>
      <c r="W475" s="4"/>
      <c r="X475" s="4">
        <v>467</v>
      </c>
      <c r="Y475" s="4">
        <v>0.88900715067201674</v>
      </c>
      <c r="Z475" s="4">
        <v>0.91650840469559114</v>
      </c>
      <c r="AA475" s="4">
        <v>0.93493884181204256</v>
      </c>
      <c r="AB475" s="4">
        <v>0.9648833975130725</v>
      </c>
      <c r="AC475" s="4">
        <v>0.98111647598914975</v>
      </c>
      <c r="AD475" s="4">
        <v>1</v>
      </c>
      <c r="AE475" s="4"/>
      <c r="AF475" s="4">
        <v>467</v>
      </c>
      <c r="AG475" s="4">
        <v>0.86718755429225491</v>
      </c>
      <c r="AH475" s="4">
        <v>0.8957599058398501</v>
      </c>
      <c r="AI475" s="4">
        <v>0.91339816956524789</v>
      </c>
      <c r="AJ475" s="4">
        <v>0.94716014981136665</v>
      </c>
      <c r="AK475" s="4">
        <v>0.96216176348733184</v>
      </c>
      <c r="AL475" s="4">
        <v>0.97883018385940013</v>
      </c>
      <c r="AM475" s="4">
        <v>1</v>
      </c>
      <c r="AN475" s="4"/>
    </row>
    <row r="476" spans="2:40">
      <c r="B476" s="4">
        <v>468</v>
      </c>
      <c r="C476" s="4">
        <v>0.97765346695821032</v>
      </c>
      <c r="D476" s="4">
        <v>1</v>
      </c>
      <c r="E476" s="4"/>
      <c r="F476" s="4">
        <v>468</v>
      </c>
      <c r="G476" s="4">
        <v>0.9553476245219803</v>
      </c>
      <c r="H476" s="4">
        <v>0.97974856517755626</v>
      </c>
      <c r="I476" s="4">
        <v>1</v>
      </c>
      <c r="J476" s="4"/>
      <c r="K476" s="4">
        <v>468</v>
      </c>
      <c r="L476" s="4">
        <v>0.93311670519824419</v>
      </c>
      <c r="M476" s="4">
        <v>0.95945512117705478</v>
      </c>
      <c r="N476" s="4">
        <v>0.98442162712596137</v>
      </c>
      <c r="O476" s="4">
        <v>1</v>
      </c>
      <c r="P476" s="4"/>
      <c r="Q476" s="4">
        <v>468</v>
      </c>
      <c r="R476" s="4">
        <v>0.91099305977534117</v>
      </c>
      <c r="S476" s="4">
        <v>0.93915354433805642</v>
      </c>
      <c r="T476" s="4">
        <v>0.96863808349638003</v>
      </c>
      <c r="U476" s="4">
        <v>0.98156477932098007</v>
      </c>
      <c r="V476" s="4">
        <v>1</v>
      </c>
      <c r="W476" s="4"/>
      <c r="X476" s="4">
        <v>468</v>
      </c>
      <c r="Y476" s="4">
        <v>0.88900715067201674</v>
      </c>
      <c r="Z476" s="4">
        <v>0.91887610978252598</v>
      </c>
      <c r="AA476" s="4">
        <v>0.95268142035599201</v>
      </c>
      <c r="AB476" s="4">
        <v>0.96303270206203595</v>
      </c>
      <c r="AC476" s="4">
        <v>0.97927863612681265</v>
      </c>
      <c r="AD476" s="4">
        <v>1</v>
      </c>
      <c r="AE476" s="4"/>
      <c r="AF476" s="4">
        <v>468</v>
      </c>
      <c r="AG476" s="4">
        <v>0.86718755429225491</v>
      </c>
      <c r="AH476" s="4">
        <v>0.89865346868437135</v>
      </c>
      <c r="AI476" s="4">
        <v>0.93658269069543088</v>
      </c>
      <c r="AJ476" s="4">
        <v>0.94443640488626079</v>
      </c>
      <c r="AK476" s="4">
        <v>0.95856047233409669</v>
      </c>
      <c r="AL476" s="4">
        <v>0.97505594082006652</v>
      </c>
      <c r="AM476" s="4">
        <v>1</v>
      </c>
      <c r="AN476" s="4"/>
    </row>
    <row r="477" spans="2:40">
      <c r="B477" s="4">
        <v>469</v>
      </c>
      <c r="C477" s="4">
        <v>0.97765346695821032</v>
      </c>
      <c r="D477" s="4">
        <v>1</v>
      </c>
      <c r="E477" s="4"/>
      <c r="F477" s="4">
        <v>469</v>
      </c>
      <c r="G477" s="4">
        <v>0.9553476245219803</v>
      </c>
      <c r="H477" s="4">
        <v>0.98126247403602218</v>
      </c>
      <c r="I477" s="4">
        <v>1</v>
      </c>
      <c r="J477" s="4"/>
      <c r="K477" s="4">
        <v>469</v>
      </c>
      <c r="L477" s="4">
        <v>0.93311670519824419</v>
      </c>
      <c r="M477" s="4">
        <v>0.96242251481816954</v>
      </c>
      <c r="N477" s="4">
        <v>0.98170430762264893</v>
      </c>
      <c r="O477" s="4">
        <v>1</v>
      </c>
      <c r="P477" s="4"/>
      <c r="Q477" s="4">
        <v>469</v>
      </c>
      <c r="R477" s="4">
        <v>0.91099305977534117</v>
      </c>
      <c r="S477" s="4">
        <v>0.94351381903127129</v>
      </c>
      <c r="T477" s="4">
        <v>0.96329796019053082</v>
      </c>
      <c r="U477" s="4">
        <v>0.98389389919593429</v>
      </c>
      <c r="V477" s="4">
        <v>1</v>
      </c>
      <c r="W477" s="4"/>
      <c r="X477" s="4">
        <v>469</v>
      </c>
      <c r="Y477" s="4">
        <v>0.88900715067201674</v>
      </c>
      <c r="Z477" s="4">
        <v>0.92456868168066841</v>
      </c>
      <c r="AA477" s="4">
        <v>0.94481405776863048</v>
      </c>
      <c r="AB477" s="4">
        <v>0.96760841594894986</v>
      </c>
      <c r="AC477" s="4">
        <v>0.98291821642871902</v>
      </c>
      <c r="AD477" s="4">
        <v>1</v>
      </c>
      <c r="AE477" s="4"/>
      <c r="AF477" s="4">
        <v>469</v>
      </c>
      <c r="AG477" s="4">
        <v>0.86718755429225491</v>
      </c>
      <c r="AH477" s="4">
        <v>0.90561796154841268</v>
      </c>
      <c r="AI477" s="4">
        <v>0.92628435421694133</v>
      </c>
      <c r="AJ477" s="4">
        <v>0.95117542826627277</v>
      </c>
      <c r="AK477" s="4">
        <v>0.96569887162332857</v>
      </c>
      <c r="AL477" s="4">
        <v>0.98363120785293356</v>
      </c>
      <c r="AM477" s="4">
        <v>1</v>
      </c>
      <c r="AN477" s="4"/>
    </row>
    <row r="478" spans="2:40">
      <c r="B478" s="4">
        <v>470</v>
      </c>
      <c r="C478" s="4">
        <v>0.97765346695821032</v>
      </c>
      <c r="D478" s="4">
        <v>1</v>
      </c>
      <c r="E478" s="4"/>
      <c r="F478" s="4">
        <v>470</v>
      </c>
      <c r="G478" s="4">
        <v>0.9553476245219803</v>
      </c>
      <c r="H478" s="4">
        <v>0.97697799381078443</v>
      </c>
      <c r="I478" s="4">
        <v>1</v>
      </c>
      <c r="J478" s="4"/>
      <c r="K478" s="4">
        <v>470</v>
      </c>
      <c r="L478" s="4">
        <v>0.93311670519824419</v>
      </c>
      <c r="M478" s="4">
        <v>0.95403642408524525</v>
      </c>
      <c r="N478" s="4">
        <v>0.97833800911667546</v>
      </c>
      <c r="O478" s="4">
        <v>1</v>
      </c>
      <c r="P478" s="4"/>
      <c r="Q478" s="4">
        <v>470</v>
      </c>
      <c r="R478" s="4">
        <v>0.91099305977534117</v>
      </c>
      <c r="S478" s="4">
        <v>0.93120872788535514</v>
      </c>
      <c r="T478" s="4">
        <v>0.95670292192918882</v>
      </c>
      <c r="U478" s="4">
        <v>0.98027533885050144</v>
      </c>
      <c r="V478" s="4">
        <v>1</v>
      </c>
      <c r="W478" s="4"/>
      <c r="X478" s="4">
        <v>470</v>
      </c>
      <c r="Y478" s="4">
        <v>0.88900715067201674</v>
      </c>
      <c r="Z478" s="4">
        <v>0.90852637903134092</v>
      </c>
      <c r="AA478" s="4">
        <v>0.93512794620759232</v>
      </c>
      <c r="AB478" s="4">
        <v>0.96050417264898713</v>
      </c>
      <c r="AC478" s="4">
        <v>0.97853322397960718</v>
      </c>
      <c r="AD478" s="4">
        <v>1</v>
      </c>
      <c r="AE478" s="4"/>
      <c r="AF478" s="4">
        <v>470</v>
      </c>
      <c r="AG478" s="4">
        <v>0.86718755429225491</v>
      </c>
      <c r="AH478" s="4">
        <v>0.88601889076459872</v>
      </c>
      <c r="AI478" s="4">
        <v>0.91364450786179519</v>
      </c>
      <c r="AJ478" s="4">
        <v>0.94071929273181831</v>
      </c>
      <c r="AK478" s="4">
        <v>0.95710174414044191</v>
      </c>
      <c r="AL478" s="4">
        <v>0.97881030177773432</v>
      </c>
      <c r="AM478" s="4">
        <v>1</v>
      </c>
      <c r="AN478" s="4"/>
    </row>
    <row r="479" spans="2:40">
      <c r="B479" s="4">
        <v>471</v>
      </c>
      <c r="C479" s="4">
        <v>0.97765346695821032</v>
      </c>
      <c r="D479" s="4">
        <v>1</v>
      </c>
      <c r="E479" s="4"/>
      <c r="F479" s="4">
        <v>471</v>
      </c>
      <c r="G479" s="4">
        <v>0.9553476245219803</v>
      </c>
      <c r="H479" s="4">
        <v>0.97937070304210427</v>
      </c>
      <c r="I479" s="4">
        <v>1</v>
      </c>
      <c r="J479" s="4"/>
      <c r="K479" s="4">
        <v>471</v>
      </c>
      <c r="L479" s="4">
        <v>0.93311670519824419</v>
      </c>
      <c r="M479" s="4">
        <v>0.95871519286761475</v>
      </c>
      <c r="N479" s="4">
        <v>0.97889807609119017</v>
      </c>
      <c r="O479" s="4">
        <v>1</v>
      </c>
      <c r="P479" s="4"/>
      <c r="Q479" s="4">
        <v>471</v>
      </c>
      <c r="R479" s="4">
        <v>0.91099305977534117</v>
      </c>
      <c r="S479" s="4">
        <v>0.93806734611288245</v>
      </c>
      <c r="T479" s="4">
        <v>0.95779859862821071</v>
      </c>
      <c r="U479" s="4">
        <v>0.98369241162190779</v>
      </c>
      <c r="V479" s="4">
        <v>1</v>
      </c>
      <c r="W479" s="4"/>
      <c r="X479" s="4">
        <v>471</v>
      </c>
      <c r="Y479" s="4">
        <v>0.88900715067201674</v>
      </c>
      <c r="Z479" s="4">
        <v>0.91745938843236619</v>
      </c>
      <c r="AA479" s="4">
        <v>0.93673485758057096</v>
      </c>
      <c r="AB479" s="4">
        <v>0.96721215145364303</v>
      </c>
      <c r="AC479" s="4">
        <v>0.98589541646918677</v>
      </c>
      <c r="AD479" s="4">
        <v>1</v>
      </c>
      <c r="AE479" s="4"/>
      <c r="AF479" s="4">
        <v>471</v>
      </c>
      <c r="AG479" s="4">
        <v>0.86718755429225491</v>
      </c>
      <c r="AH479" s="4">
        <v>0.89692187494529085</v>
      </c>
      <c r="AI479" s="4">
        <v>0.91573843318288717</v>
      </c>
      <c r="AJ479" s="4">
        <v>0.95059118604727488</v>
      </c>
      <c r="AK479" s="4">
        <v>0.97155781876996716</v>
      </c>
      <c r="AL479" s="4">
        <v>0.98579546179384225</v>
      </c>
      <c r="AM479" s="4">
        <v>1</v>
      </c>
      <c r="AN479" s="4"/>
    </row>
    <row r="480" spans="2:40">
      <c r="B480" s="4">
        <v>472</v>
      </c>
      <c r="C480" s="4">
        <v>0.97765346695821032</v>
      </c>
      <c r="D480" s="4">
        <v>1</v>
      </c>
      <c r="E480" s="4"/>
      <c r="F480" s="4">
        <v>472</v>
      </c>
      <c r="G480" s="4">
        <v>0.9553476245219803</v>
      </c>
      <c r="H480" s="4">
        <v>0.97522648288556324</v>
      </c>
      <c r="I480" s="4">
        <v>1</v>
      </c>
      <c r="J480" s="4"/>
      <c r="K480" s="4">
        <v>472</v>
      </c>
      <c r="L480" s="4">
        <v>0.93311670519824419</v>
      </c>
      <c r="M480" s="4">
        <v>0.95061872715786444</v>
      </c>
      <c r="N480" s="4">
        <v>0.97514638238460727</v>
      </c>
      <c r="O480" s="4">
        <v>1</v>
      </c>
      <c r="P480" s="4"/>
      <c r="Q480" s="4">
        <v>472</v>
      </c>
      <c r="R480" s="4">
        <v>0.91099305977534117</v>
      </c>
      <c r="S480" s="4">
        <v>0.92620933195121846</v>
      </c>
      <c r="T480" s="4">
        <v>0.95047101029165448</v>
      </c>
      <c r="U480" s="4">
        <v>0.97643046236585396</v>
      </c>
      <c r="V480" s="4">
        <v>1</v>
      </c>
      <c r="W480" s="4"/>
      <c r="X480" s="4">
        <v>472</v>
      </c>
      <c r="Y480" s="4">
        <v>0.88900715067201674</v>
      </c>
      <c r="Z480" s="4">
        <v>0.90202871079022295</v>
      </c>
      <c r="AA480" s="4">
        <v>0.92600578188111482</v>
      </c>
      <c r="AB480" s="4">
        <v>0.95298429062599765</v>
      </c>
      <c r="AC480" s="4">
        <v>0.97308686832621138</v>
      </c>
      <c r="AD480" s="4">
        <v>1</v>
      </c>
      <c r="AE480" s="4"/>
      <c r="AF480" s="4">
        <v>472</v>
      </c>
      <c r="AG480" s="4">
        <v>0.86718755429225491</v>
      </c>
      <c r="AH480" s="4">
        <v>0.87810511276447123</v>
      </c>
      <c r="AI480" s="4">
        <v>0.90178041230271133</v>
      </c>
      <c r="AJ480" s="4">
        <v>0.92969346760917437</v>
      </c>
      <c r="AK480" s="4">
        <v>0.94647725065453625</v>
      </c>
      <c r="AL480" s="4">
        <v>0.97090874558547313</v>
      </c>
      <c r="AM480" s="4">
        <v>1</v>
      </c>
      <c r="AN480" s="4"/>
    </row>
    <row r="481" spans="2:40">
      <c r="B481" s="4">
        <v>473</v>
      </c>
      <c r="C481" s="4">
        <v>0.97765346695821032</v>
      </c>
      <c r="D481" s="4">
        <v>1</v>
      </c>
      <c r="E481" s="4"/>
      <c r="F481" s="4">
        <v>473</v>
      </c>
      <c r="G481" s="4">
        <v>0.9553476245219803</v>
      </c>
      <c r="H481" s="4">
        <v>0.97532490215491896</v>
      </c>
      <c r="I481" s="4">
        <v>1</v>
      </c>
      <c r="J481" s="4"/>
      <c r="K481" s="4">
        <v>473</v>
      </c>
      <c r="L481" s="4">
        <v>0.93311670519824419</v>
      </c>
      <c r="M481" s="4">
        <v>0.95081060857858812</v>
      </c>
      <c r="N481" s="4">
        <v>0.97208493181199873</v>
      </c>
      <c r="O481" s="4">
        <v>1</v>
      </c>
      <c r="P481" s="4"/>
      <c r="Q481" s="4">
        <v>473</v>
      </c>
      <c r="R481" s="4">
        <v>0.91099305977534117</v>
      </c>
      <c r="S481" s="4">
        <v>0.92648977771573893</v>
      </c>
      <c r="T481" s="4">
        <v>0.9445124128681649</v>
      </c>
      <c r="U481" s="4">
        <v>0.97130270146869835</v>
      </c>
      <c r="V481" s="4">
        <v>1</v>
      </c>
      <c r="W481" s="4"/>
      <c r="X481" s="4">
        <v>473</v>
      </c>
      <c r="Y481" s="4">
        <v>0.88900715067201674</v>
      </c>
      <c r="Z481" s="4">
        <v>0.90239289469252359</v>
      </c>
      <c r="AA481" s="4">
        <v>0.91731161003854989</v>
      </c>
      <c r="AB481" s="4">
        <v>0.94300130773141411</v>
      </c>
      <c r="AC481" s="4">
        <v>0.97025576848249628</v>
      </c>
      <c r="AD481" s="4">
        <v>1</v>
      </c>
      <c r="AE481" s="4"/>
      <c r="AF481" s="4">
        <v>473</v>
      </c>
      <c r="AG481" s="4">
        <v>0.86718755429225491</v>
      </c>
      <c r="AH481" s="4">
        <v>0.87854829140194224</v>
      </c>
      <c r="AI481" s="4">
        <v>0.89050915129357566</v>
      </c>
      <c r="AJ481" s="4">
        <v>0.91512329252246327</v>
      </c>
      <c r="AK481" s="4">
        <v>0.94097789862452175</v>
      </c>
      <c r="AL481" s="4">
        <v>0.96883860627854401</v>
      </c>
      <c r="AM481" s="4">
        <v>1</v>
      </c>
      <c r="AN481" s="4"/>
    </row>
    <row r="482" spans="2:40">
      <c r="B482" s="4">
        <v>474</v>
      </c>
      <c r="C482" s="4">
        <v>0.97765346695821032</v>
      </c>
      <c r="D482" s="4">
        <v>1</v>
      </c>
      <c r="E482" s="4"/>
      <c r="F482" s="4">
        <v>474</v>
      </c>
      <c r="G482" s="4">
        <v>0.9553476245219803</v>
      </c>
      <c r="H482" s="4">
        <v>0.98035132000485725</v>
      </c>
      <c r="I482" s="4">
        <v>1</v>
      </c>
      <c r="J482" s="4"/>
      <c r="K482" s="4">
        <v>474</v>
      </c>
      <c r="L482" s="4">
        <v>0.93311670519824419</v>
      </c>
      <c r="M482" s="4">
        <v>0.96063602436075202</v>
      </c>
      <c r="N482" s="4">
        <v>0.97631438939888504</v>
      </c>
      <c r="O482" s="4">
        <v>1</v>
      </c>
      <c r="P482" s="4"/>
      <c r="Q482" s="4">
        <v>474</v>
      </c>
      <c r="R482" s="4">
        <v>0.91099305977534117</v>
      </c>
      <c r="S482" s="4">
        <v>0.94088795156391425</v>
      </c>
      <c r="T482" s="4">
        <v>0.95274927678905519</v>
      </c>
      <c r="U482" s="4">
        <v>0.97578171605847419</v>
      </c>
      <c r="V482" s="4">
        <v>1</v>
      </c>
      <c r="W482" s="4"/>
      <c r="X482" s="4">
        <v>474</v>
      </c>
      <c r="Y482" s="4">
        <v>0.88900715067201674</v>
      </c>
      <c r="Z482" s="4">
        <v>0.92113941835344959</v>
      </c>
      <c r="AA482" s="4">
        <v>0.92933721173856443</v>
      </c>
      <c r="AB482" s="4">
        <v>0.9517183742489842</v>
      </c>
      <c r="AC482" s="4">
        <v>0.97863648367977008</v>
      </c>
      <c r="AD482" s="4">
        <v>1</v>
      </c>
      <c r="AE482" s="4"/>
      <c r="AF482" s="4">
        <v>474</v>
      </c>
      <c r="AG482" s="4">
        <v>0.86718755429225491</v>
      </c>
      <c r="AH482" s="4">
        <v>0.9014211921016253</v>
      </c>
      <c r="AI482" s="4">
        <v>0.90610870507364505</v>
      </c>
      <c r="AJ482" s="4">
        <v>0.9278416166395248</v>
      </c>
      <c r="AK482" s="4">
        <v>0.95730375108557608</v>
      </c>
      <c r="AL482" s="4">
        <v>0.97939846820670595</v>
      </c>
      <c r="AM482" s="4">
        <v>1</v>
      </c>
      <c r="AN482" s="4"/>
    </row>
    <row r="483" spans="2:40">
      <c r="B483" s="4">
        <v>475</v>
      </c>
      <c r="C483" s="4">
        <v>0.97765346695821032</v>
      </c>
      <c r="D483" s="4">
        <v>1</v>
      </c>
      <c r="E483" s="4"/>
      <c r="F483" s="4">
        <v>475</v>
      </c>
      <c r="G483" s="4">
        <v>0.9553476245219803</v>
      </c>
      <c r="H483" s="4">
        <v>0.97350895159248119</v>
      </c>
      <c r="I483" s="4">
        <v>1</v>
      </c>
      <c r="J483" s="4"/>
      <c r="K483" s="4">
        <v>475</v>
      </c>
      <c r="L483" s="4">
        <v>0.93311670519824419</v>
      </c>
      <c r="M483" s="4">
        <v>0.94727328955783252</v>
      </c>
      <c r="N483" s="4">
        <v>0.97108556652400557</v>
      </c>
      <c r="O483" s="4">
        <v>1</v>
      </c>
      <c r="P483" s="4"/>
      <c r="Q483" s="4">
        <v>475</v>
      </c>
      <c r="R483" s="4">
        <v>0.91099305977534117</v>
      </c>
      <c r="S483" s="4">
        <v>0.92132433280506032</v>
      </c>
      <c r="T483" s="4">
        <v>0.94257137317648099</v>
      </c>
      <c r="U483" s="4">
        <v>0.97167806849891059</v>
      </c>
      <c r="V483" s="4">
        <v>1</v>
      </c>
      <c r="W483" s="4"/>
      <c r="X483" s="4">
        <v>475</v>
      </c>
      <c r="Y483" s="4">
        <v>0.88900715067201674</v>
      </c>
      <c r="Z483" s="4">
        <v>0.89569100517549238</v>
      </c>
      <c r="AA483" s="4">
        <v>0.91448535314033574</v>
      </c>
      <c r="AB483" s="4">
        <v>0.94373030806733504</v>
      </c>
      <c r="AC483" s="4">
        <v>0.97210776953238021</v>
      </c>
      <c r="AD483" s="4">
        <v>1</v>
      </c>
      <c r="AE483" s="4"/>
      <c r="AF483" s="4">
        <v>475</v>
      </c>
      <c r="AG483" s="4">
        <v>0.86718755429225491</v>
      </c>
      <c r="AH483" s="4">
        <v>0.87039987653808226</v>
      </c>
      <c r="AI483" s="4">
        <v>0.88685279384142701</v>
      </c>
      <c r="AJ483" s="4">
        <v>0.91618467085490807</v>
      </c>
      <c r="AK483" s="4">
        <v>0.94457355930973863</v>
      </c>
      <c r="AL483" s="4">
        <v>0.97147968008044872</v>
      </c>
      <c r="AM483" s="4">
        <v>1</v>
      </c>
      <c r="AN483" s="4"/>
    </row>
    <row r="484" spans="2:40">
      <c r="B484" s="4">
        <v>476</v>
      </c>
      <c r="C484" s="4">
        <v>0.97765346695821032</v>
      </c>
      <c r="D484" s="4">
        <v>1</v>
      </c>
      <c r="E484" s="4"/>
      <c r="F484" s="4">
        <v>476</v>
      </c>
      <c r="G484" s="4">
        <v>0.9553476245219803</v>
      </c>
      <c r="H484" s="4">
        <v>0.97156229494536894</v>
      </c>
      <c r="I484" s="4">
        <v>1</v>
      </c>
      <c r="J484" s="4"/>
      <c r="K484" s="4">
        <v>476</v>
      </c>
      <c r="L484" s="4">
        <v>0.93311670519824419</v>
      </c>
      <c r="M484" s="4">
        <v>0.94348868712755163</v>
      </c>
      <c r="N484" s="4">
        <v>0.9678385849795984</v>
      </c>
      <c r="O484" s="4">
        <v>1</v>
      </c>
      <c r="P484" s="4"/>
      <c r="Q484" s="4">
        <v>476</v>
      </c>
      <c r="R484" s="4">
        <v>0.91099305977534117</v>
      </c>
      <c r="S484" s="4">
        <v>0.91580845690460755</v>
      </c>
      <c r="T484" s="4">
        <v>0.93627863173268044</v>
      </c>
      <c r="U484" s="4">
        <v>0.96971259317773706</v>
      </c>
      <c r="V484" s="4">
        <v>1</v>
      </c>
      <c r="W484" s="4"/>
      <c r="X484" s="4">
        <v>476</v>
      </c>
      <c r="Y484" s="4">
        <v>0.88900715067201674</v>
      </c>
      <c r="Z484" s="4">
        <v>0.88854826662553876</v>
      </c>
      <c r="AA484" s="4">
        <v>0.90534280224523522</v>
      </c>
      <c r="AB484" s="4">
        <v>0.93991628220907031</v>
      </c>
      <c r="AC484" s="4">
        <v>0.96813275210508309</v>
      </c>
      <c r="AD484" s="4">
        <v>1</v>
      </c>
      <c r="AE484" s="4"/>
      <c r="AF484" s="4">
        <v>476</v>
      </c>
      <c r="AG484" s="4">
        <v>0.86718755429225491</v>
      </c>
      <c r="AH484" s="4">
        <v>0.86173222629394075</v>
      </c>
      <c r="AI484" s="4">
        <v>0.87505080919689693</v>
      </c>
      <c r="AJ484" s="4">
        <v>0.91063623334500787</v>
      </c>
      <c r="AK484" s="4">
        <v>0.93686449686303119</v>
      </c>
      <c r="AL484" s="4">
        <v>0.96531500840380291</v>
      </c>
      <c r="AM484" s="4">
        <v>1</v>
      </c>
      <c r="AN484" s="4"/>
    </row>
    <row r="485" spans="2:40">
      <c r="B485" s="4">
        <v>477</v>
      </c>
      <c r="C485" s="4">
        <v>0.97765346695821032</v>
      </c>
      <c r="D485" s="4">
        <v>1</v>
      </c>
      <c r="E485" s="4"/>
      <c r="F485" s="4">
        <v>477</v>
      </c>
      <c r="G485" s="4">
        <v>0.9553476245219803</v>
      </c>
      <c r="H485" s="4">
        <v>0.97768196887710179</v>
      </c>
      <c r="I485" s="4">
        <v>1</v>
      </c>
      <c r="J485" s="4"/>
      <c r="K485" s="4">
        <v>477</v>
      </c>
      <c r="L485" s="4">
        <v>0.93311670519824419</v>
      </c>
      <c r="M485" s="4">
        <v>0.95541180783177548</v>
      </c>
      <c r="N485" s="4">
        <v>0.98218776774440175</v>
      </c>
      <c r="O485" s="4">
        <v>1</v>
      </c>
      <c r="P485" s="4"/>
      <c r="Q485" s="4">
        <v>477</v>
      </c>
      <c r="R485" s="4">
        <v>0.91099305977534117</v>
      </c>
      <c r="S485" s="4">
        <v>0.93322316487657209</v>
      </c>
      <c r="T485" s="4">
        <v>0.96424698490431626</v>
      </c>
      <c r="U485" s="4">
        <v>0.98122347112675357</v>
      </c>
      <c r="V485" s="4">
        <v>1</v>
      </c>
      <c r="W485" s="4"/>
      <c r="X485" s="4">
        <v>477</v>
      </c>
      <c r="Y485" s="4">
        <v>0.88900715067201674</v>
      </c>
      <c r="Z485" s="4">
        <v>0.91114781591698801</v>
      </c>
      <c r="AA485" s="4">
        <v>0.94621062362847808</v>
      </c>
      <c r="AB485" s="4">
        <v>0.96236309000282338</v>
      </c>
      <c r="AC485" s="4">
        <v>0.97995094461509735</v>
      </c>
      <c r="AD485" s="4">
        <v>1</v>
      </c>
      <c r="AE485" s="4"/>
      <c r="AF485" s="4">
        <v>477</v>
      </c>
      <c r="AG485" s="4">
        <v>0.86718755429225491</v>
      </c>
      <c r="AH485" s="4">
        <v>0.88921566050462886</v>
      </c>
      <c r="AI485" s="4">
        <v>0.92811037233650451</v>
      </c>
      <c r="AJ485" s="4">
        <v>0.94345155349761822</v>
      </c>
      <c r="AK485" s="4">
        <v>0.95987709364346741</v>
      </c>
      <c r="AL485" s="4">
        <v>0.98164291441356732</v>
      </c>
      <c r="AM485" s="4">
        <v>1</v>
      </c>
      <c r="AN485" s="4"/>
    </row>
    <row r="486" spans="2:40">
      <c r="B486" s="4">
        <v>478</v>
      </c>
      <c r="C486" s="4">
        <v>0.97765346695821032</v>
      </c>
      <c r="D486" s="4">
        <v>1</v>
      </c>
      <c r="E486" s="4"/>
      <c r="F486" s="4">
        <v>478</v>
      </c>
      <c r="G486" s="4">
        <v>0.9553476245219803</v>
      </c>
      <c r="H486" s="4">
        <v>0.97749865135772573</v>
      </c>
      <c r="I486" s="4">
        <v>1</v>
      </c>
      <c r="J486" s="4"/>
      <c r="K486" s="4">
        <v>478</v>
      </c>
      <c r="L486" s="4">
        <v>0.93311670519824419</v>
      </c>
      <c r="M486" s="4">
        <v>0.95505355779085732</v>
      </c>
      <c r="N486" s="4">
        <v>0.97520243682614982</v>
      </c>
      <c r="O486" s="4">
        <v>1</v>
      </c>
      <c r="P486" s="4"/>
      <c r="Q486" s="4">
        <v>478</v>
      </c>
      <c r="R486" s="4">
        <v>0.91099305977534117</v>
      </c>
      <c r="S486" s="4">
        <v>0.93269831911106649</v>
      </c>
      <c r="T486" s="4">
        <v>0.95058028548139561</v>
      </c>
      <c r="U486" s="4">
        <v>0.97291593335001303</v>
      </c>
      <c r="V486" s="4">
        <v>1</v>
      </c>
      <c r="W486" s="4"/>
      <c r="X486" s="4">
        <v>478</v>
      </c>
      <c r="Y486" s="4">
        <v>0.88900715067201674</v>
      </c>
      <c r="Z486" s="4">
        <v>0.91046463921524434</v>
      </c>
      <c r="AA486" s="4">
        <v>0.92616548012249833</v>
      </c>
      <c r="AB486" s="4">
        <v>0.9461363615400773</v>
      </c>
      <c r="AC486" s="4">
        <v>0.97461708333972319</v>
      </c>
      <c r="AD486" s="4">
        <v>1</v>
      </c>
      <c r="AE486" s="4"/>
      <c r="AF486" s="4">
        <v>478</v>
      </c>
      <c r="AG486" s="4">
        <v>0.86718755429225491</v>
      </c>
      <c r="AH486" s="4">
        <v>0.88838232360826841</v>
      </c>
      <c r="AI486" s="4">
        <v>0.90198777873318214</v>
      </c>
      <c r="AJ486" s="4">
        <v>0.91969064134870016</v>
      </c>
      <c r="AK486" s="4">
        <v>0.94945633198725188</v>
      </c>
      <c r="AL486" s="4">
        <v>0.97400609870078436</v>
      </c>
      <c r="AM486" s="4">
        <v>1</v>
      </c>
      <c r="AN486" s="4"/>
    </row>
    <row r="487" spans="2:40">
      <c r="B487" s="4">
        <v>479</v>
      </c>
      <c r="C487" s="4">
        <v>0.97765346695821032</v>
      </c>
      <c r="D487" s="4">
        <v>1</v>
      </c>
      <c r="E487" s="4"/>
      <c r="F487" s="4">
        <v>479</v>
      </c>
      <c r="G487" s="4">
        <v>0.9553476245219803</v>
      </c>
      <c r="H487" s="4">
        <v>0.9749929533144015</v>
      </c>
      <c r="I487" s="4">
        <v>1</v>
      </c>
      <c r="J487" s="4"/>
      <c r="K487" s="4">
        <v>479</v>
      </c>
      <c r="L487" s="4">
        <v>0.93311670519824419</v>
      </c>
      <c r="M487" s="4">
        <v>0.95016350776502168</v>
      </c>
      <c r="N487" s="4">
        <v>0.97425448384461089</v>
      </c>
      <c r="O487" s="4">
        <v>1</v>
      </c>
      <c r="P487" s="4"/>
      <c r="Q487" s="4">
        <v>479</v>
      </c>
      <c r="R487" s="4">
        <v>0.91099305977534117</v>
      </c>
      <c r="S487" s="4">
        <v>0.92554411577505502</v>
      </c>
      <c r="T487" s="4">
        <v>0.94873314601865488</v>
      </c>
      <c r="U487" s="4">
        <v>0.96954001384021615</v>
      </c>
      <c r="V487" s="4">
        <v>1</v>
      </c>
      <c r="W487" s="4"/>
      <c r="X487" s="4">
        <v>479</v>
      </c>
      <c r="Y487" s="4">
        <v>0.88900715067201674</v>
      </c>
      <c r="Z487" s="4">
        <v>0.90116501510650004</v>
      </c>
      <c r="AA487" s="4">
        <v>0.92346724596310548</v>
      </c>
      <c r="AB487" s="4">
        <v>0.939581758977721</v>
      </c>
      <c r="AC487" s="4">
        <v>0.96968196682348506</v>
      </c>
      <c r="AD487" s="4">
        <v>1</v>
      </c>
      <c r="AE487" s="4"/>
      <c r="AF487" s="4">
        <v>479</v>
      </c>
      <c r="AG487" s="4">
        <v>0.86718755429225491</v>
      </c>
      <c r="AH487" s="4">
        <v>0.877054252642534</v>
      </c>
      <c r="AI487" s="4">
        <v>0.89848575267386255</v>
      </c>
      <c r="AJ487" s="4">
        <v>0.91015012323937272</v>
      </c>
      <c r="AK487" s="4">
        <v>0.93986525381417751</v>
      </c>
      <c r="AL487" s="4">
        <v>0.97275190339626616</v>
      </c>
      <c r="AM487" s="4">
        <v>1</v>
      </c>
      <c r="AN487" s="4"/>
    </row>
    <row r="488" spans="2:40">
      <c r="B488" s="4">
        <v>480</v>
      </c>
      <c r="C488" s="4">
        <v>0.97765346695821032</v>
      </c>
      <c r="D488" s="4">
        <v>1</v>
      </c>
      <c r="E488" s="4"/>
      <c r="F488" s="4">
        <v>480</v>
      </c>
      <c r="G488" s="4">
        <v>0.9553476245219803</v>
      </c>
      <c r="H488" s="4">
        <v>0.97501130745780917</v>
      </c>
      <c r="I488" s="4">
        <v>1</v>
      </c>
      <c r="J488" s="4"/>
      <c r="K488" s="4">
        <v>480</v>
      </c>
      <c r="L488" s="4">
        <v>0.93311670519824419</v>
      </c>
      <c r="M488" s="4">
        <v>0.95019928156496736</v>
      </c>
      <c r="N488" s="4">
        <v>0.97649460630091589</v>
      </c>
      <c r="O488" s="4">
        <v>1</v>
      </c>
      <c r="P488" s="4"/>
      <c r="Q488" s="4">
        <v>480</v>
      </c>
      <c r="R488" s="4">
        <v>0.91099305977534117</v>
      </c>
      <c r="S488" s="4">
        <v>0.92559638658121202</v>
      </c>
      <c r="T488" s="4">
        <v>0.9531010433348448</v>
      </c>
      <c r="U488" s="4">
        <v>0.97741682661319795</v>
      </c>
      <c r="V488" s="4">
        <v>1</v>
      </c>
      <c r="W488" s="4"/>
      <c r="X488" s="4">
        <v>480</v>
      </c>
      <c r="Y488" s="4">
        <v>0.88900715067201674</v>
      </c>
      <c r="Z488" s="4">
        <v>0.90123287438248689</v>
      </c>
      <c r="AA488" s="4">
        <v>0.92985194303521113</v>
      </c>
      <c r="AB488" s="4">
        <v>0.95491062218803724</v>
      </c>
      <c r="AC488" s="4">
        <v>0.97644885446623819</v>
      </c>
      <c r="AD488" s="4">
        <v>1</v>
      </c>
      <c r="AE488" s="4"/>
      <c r="AF488" s="4">
        <v>480</v>
      </c>
      <c r="AG488" s="4">
        <v>0.86718755429225491</v>
      </c>
      <c r="AH488" s="4">
        <v>0.87713680803719951</v>
      </c>
      <c r="AI488" s="4">
        <v>0.90677792115841271</v>
      </c>
      <c r="AJ488" s="4">
        <v>0.93251376999773572</v>
      </c>
      <c r="AK488" s="4">
        <v>0.95302864998973769</v>
      </c>
      <c r="AL488" s="4">
        <v>0.97632381426038817</v>
      </c>
      <c r="AM488" s="4">
        <v>1</v>
      </c>
      <c r="AN488" s="4"/>
    </row>
    <row r="489" spans="2:40">
      <c r="B489" s="4">
        <v>481</v>
      </c>
      <c r="C489" s="4">
        <v>0.97765346695821032</v>
      </c>
      <c r="D489" s="4">
        <v>1</v>
      </c>
      <c r="E489" s="4"/>
      <c r="F489" s="4">
        <v>481</v>
      </c>
      <c r="G489" s="4">
        <v>0.9553476245219803</v>
      </c>
      <c r="H489" s="4">
        <v>0.97335155090376624</v>
      </c>
      <c r="I489" s="4">
        <v>1</v>
      </c>
      <c r="J489" s="4"/>
      <c r="K489" s="4">
        <v>481</v>
      </c>
      <c r="L489" s="4">
        <v>0.93311670519824419</v>
      </c>
      <c r="M489" s="4">
        <v>0.94696699671012319</v>
      </c>
      <c r="N489" s="4">
        <v>0.97573415127254581</v>
      </c>
      <c r="O489" s="4">
        <v>1</v>
      </c>
      <c r="P489" s="4"/>
      <c r="Q489" s="4">
        <v>481</v>
      </c>
      <c r="R489" s="4">
        <v>0.91099305977534117</v>
      </c>
      <c r="S489" s="4">
        <v>0.92087751522228234</v>
      </c>
      <c r="T489" s="4">
        <v>0.95161714724914526</v>
      </c>
      <c r="U489" s="4">
        <v>0.97784011048828579</v>
      </c>
      <c r="V489" s="4">
        <v>1</v>
      </c>
      <c r="W489" s="4"/>
      <c r="X489" s="4">
        <v>481</v>
      </c>
      <c r="Y489" s="4">
        <v>0.88900715067201674</v>
      </c>
      <c r="Z489" s="4">
        <v>0.89511187051964347</v>
      </c>
      <c r="AA489" s="4">
        <v>0.92768123961932702</v>
      </c>
      <c r="AB489" s="4">
        <v>0.95573787578003533</v>
      </c>
      <c r="AC489" s="4">
        <v>0.97256999748816875</v>
      </c>
      <c r="AD489" s="4">
        <v>1</v>
      </c>
      <c r="AE489" s="4"/>
      <c r="AF489" s="4">
        <v>481</v>
      </c>
      <c r="AG489" s="4">
        <v>0.86718755429225491</v>
      </c>
      <c r="AH489" s="4">
        <v>0.86969645596302703</v>
      </c>
      <c r="AI489" s="4">
        <v>0.90395656920727652</v>
      </c>
      <c r="AJ489" s="4">
        <v>0.93372580869249255</v>
      </c>
      <c r="AK489" s="4">
        <v>0.94547204427331499</v>
      </c>
      <c r="AL489" s="4">
        <v>0.97052205798199409</v>
      </c>
      <c r="AM489" s="4">
        <v>1</v>
      </c>
      <c r="AN489" s="4"/>
    </row>
    <row r="490" spans="2:40">
      <c r="B490" s="4">
        <v>482</v>
      </c>
      <c r="C490" s="4">
        <v>0.97765346695821032</v>
      </c>
      <c r="D490" s="4">
        <v>1</v>
      </c>
      <c r="E490" s="4"/>
      <c r="F490" s="4">
        <v>482</v>
      </c>
      <c r="G490" s="4">
        <v>0.9553476245219803</v>
      </c>
      <c r="H490" s="4">
        <v>0.97653150998847449</v>
      </c>
      <c r="I490" s="4">
        <v>1</v>
      </c>
      <c r="J490" s="4"/>
      <c r="K490" s="4">
        <v>482</v>
      </c>
      <c r="L490" s="4">
        <v>0.93311670519824419</v>
      </c>
      <c r="M490" s="4">
        <v>0.953164624518408</v>
      </c>
      <c r="N490" s="4">
        <v>0.974127173521803</v>
      </c>
      <c r="O490" s="4">
        <v>1</v>
      </c>
      <c r="P490" s="4"/>
      <c r="Q490" s="4">
        <v>482</v>
      </c>
      <c r="R490" s="4">
        <v>0.91099305977534117</v>
      </c>
      <c r="S490" s="4">
        <v>0.92993261013764517</v>
      </c>
      <c r="T490" s="4">
        <v>0.94848521155510124</v>
      </c>
      <c r="U490" s="4">
        <v>0.97256243438442624</v>
      </c>
      <c r="V490" s="4">
        <v>1</v>
      </c>
      <c r="W490" s="4"/>
      <c r="X490" s="4">
        <v>482</v>
      </c>
      <c r="Y490" s="4">
        <v>0.88900715067201674</v>
      </c>
      <c r="Z490" s="4">
        <v>0.90686671280834996</v>
      </c>
      <c r="AA490" s="4">
        <v>0.9231052721068056</v>
      </c>
      <c r="AB490" s="4">
        <v>0.94544894867597817</v>
      </c>
      <c r="AC490" s="4">
        <v>0.97464725536568986</v>
      </c>
      <c r="AD490" s="4">
        <v>1</v>
      </c>
      <c r="AE490" s="4"/>
      <c r="AF490" s="4">
        <v>482</v>
      </c>
      <c r="AG490" s="4">
        <v>0.86718755429225491</v>
      </c>
      <c r="AH490" s="4">
        <v>0.88399616511135992</v>
      </c>
      <c r="AI490" s="4">
        <v>0.89801620762606649</v>
      </c>
      <c r="AJ490" s="4">
        <v>0.91868852523067346</v>
      </c>
      <c r="AK490" s="4">
        <v>0.9495151191048129</v>
      </c>
      <c r="AL490" s="4">
        <v>0.97333727956942229</v>
      </c>
      <c r="AM490" s="4">
        <v>1</v>
      </c>
      <c r="AN490" s="4"/>
    </row>
    <row r="491" spans="2:40">
      <c r="B491" s="4">
        <v>483</v>
      </c>
      <c r="C491" s="4">
        <v>0.97765346695821032</v>
      </c>
      <c r="D491" s="4">
        <v>1</v>
      </c>
      <c r="E491" s="4"/>
      <c r="F491" s="4">
        <v>483</v>
      </c>
      <c r="G491" s="4">
        <v>0.9553476245219803</v>
      </c>
      <c r="H491" s="4">
        <v>0.97859162577524361</v>
      </c>
      <c r="I491" s="4">
        <v>1</v>
      </c>
      <c r="J491" s="4"/>
      <c r="K491" s="4">
        <v>483</v>
      </c>
      <c r="L491" s="4">
        <v>0.93311670519824419</v>
      </c>
      <c r="M491" s="4">
        <v>0.95719050741453304</v>
      </c>
      <c r="N491" s="4">
        <v>0.97845499820468451</v>
      </c>
      <c r="O491" s="4">
        <v>1</v>
      </c>
      <c r="P491" s="4"/>
      <c r="Q491" s="4">
        <v>483</v>
      </c>
      <c r="R491" s="4">
        <v>0.91099305977534117</v>
      </c>
      <c r="S491" s="4">
        <v>0.93583046359563704</v>
      </c>
      <c r="T491" s="4">
        <v>0.9569317395631366</v>
      </c>
      <c r="U491" s="4">
        <v>0.98031661637814826</v>
      </c>
      <c r="V491" s="4">
        <v>1</v>
      </c>
      <c r="W491" s="4"/>
      <c r="X491" s="4">
        <v>483</v>
      </c>
      <c r="Y491" s="4">
        <v>0.88900715067201674</v>
      </c>
      <c r="Z491" s="4">
        <v>0.91454355966730994</v>
      </c>
      <c r="AA491" s="4">
        <v>0.93546345248577212</v>
      </c>
      <c r="AB491" s="4">
        <v>0.96058506435503122</v>
      </c>
      <c r="AC491" s="4">
        <v>0.98330229425527171</v>
      </c>
      <c r="AD491" s="4">
        <v>1</v>
      </c>
      <c r="AE491" s="4"/>
      <c r="AF491" s="4">
        <v>483</v>
      </c>
      <c r="AG491" s="4">
        <v>0.86718755429225491</v>
      </c>
      <c r="AH491" s="4">
        <v>0.893360094933356</v>
      </c>
      <c r="AI491" s="4">
        <v>0.914081598562139</v>
      </c>
      <c r="AJ491" s="4">
        <v>0.94083813342946376</v>
      </c>
      <c r="AK491" s="4">
        <v>0.96645371771992306</v>
      </c>
      <c r="AL491" s="4">
        <v>0.9828795260559805</v>
      </c>
      <c r="AM491" s="4">
        <v>1</v>
      </c>
      <c r="AN491" s="4"/>
    </row>
    <row r="492" spans="2:40">
      <c r="B492" s="4">
        <v>484</v>
      </c>
      <c r="C492" s="4">
        <v>0.97765346695821032</v>
      </c>
      <c r="D492" s="4">
        <v>1</v>
      </c>
      <c r="E492" s="4"/>
      <c r="F492" s="4">
        <v>484</v>
      </c>
      <c r="G492" s="4">
        <v>0.9553476245219803</v>
      </c>
      <c r="H492" s="4">
        <v>0.97415663875995051</v>
      </c>
      <c r="I492" s="4">
        <v>1</v>
      </c>
      <c r="J492" s="4"/>
      <c r="K492" s="4">
        <v>484</v>
      </c>
      <c r="L492" s="4">
        <v>0.93311670519824419</v>
      </c>
      <c r="M492" s="4">
        <v>0.94853417339337442</v>
      </c>
      <c r="N492" s="4">
        <v>0.97515928638065952</v>
      </c>
      <c r="O492" s="4">
        <v>1</v>
      </c>
      <c r="P492" s="4"/>
      <c r="Q492" s="4">
        <v>484</v>
      </c>
      <c r="R492" s="4">
        <v>0.91099305977534117</v>
      </c>
      <c r="S492" s="4">
        <v>0.92316446086783677</v>
      </c>
      <c r="T492" s="4">
        <v>0.95049616539766935</v>
      </c>
      <c r="U492" s="4">
        <v>0.97580044437422597</v>
      </c>
      <c r="V492" s="4">
        <v>1</v>
      </c>
      <c r="W492" s="4"/>
      <c r="X492" s="4">
        <v>484</v>
      </c>
      <c r="Y492" s="4">
        <v>0.88900715067201674</v>
      </c>
      <c r="Z492" s="4">
        <v>0.89807704086497719</v>
      </c>
      <c r="AA492" s="4">
        <v>0.92604254354057147</v>
      </c>
      <c r="AB492" s="4">
        <v>0.95175490752886927</v>
      </c>
      <c r="AC492" s="4">
        <v>0.9774284957821826</v>
      </c>
      <c r="AD492" s="4">
        <v>1</v>
      </c>
      <c r="AE492" s="4"/>
      <c r="AF492" s="4">
        <v>484</v>
      </c>
      <c r="AG492" s="4">
        <v>0.86718755429225491</v>
      </c>
      <c r="AH492" s="4">
        <v>0.87329916916377681</v>
      </c>
      <c r="AI492" s="4">
        <v>0.90182814586177773</v>
      </c>
      <c r="AJ492" s="4">
        <v>0.9278950422489548</v>
      </c>
      <c r="AK492" s="4">
        <v>0.954941898340399</v>
      </c>
      <c r="AL492" s="4">
        <v>0.9791768045388709</v>
      </c>
      <c r="AM492" s="4">
        <v>1</v>
      </c>
      <c r="AN492" s="4"/>
    </row>
    <row r="493" spans="2:40">
      <c r="B493" s="4">
        <v>485</v>
      </c>
      <c r="C493" s="4">
        <v>0.97765346695821032</v>
      </c>
      <c r="D493" s="4">
        <v>1</v>
      </c>
      <c r="E493" s="4"/>
      <c r="F493" s="4">
        <v>485</v>
      </c>
      <c r="G493" s="4">
        <v>0.9553476245219803</v>
      </c>
      <c r="H493" s="4">
        <v>0.97328894628089346</v>
      </c>
      <c r="I493" s="4">
        <v>1</v>
      </c>
      <c r="J493" s="4"/>
      <c r="K493" s="4">
        <v>485</v>
      </c>
      <c r="L493" s="4">
        <v>0.93311670519824419</v>
      </c>
      <c r="M493" s="4">
        <v>0.94684518541779394</v>
      </c>
      <c r="N493" s="4">
        <v>0.9736942670288824</v>
      </c>
      <c r="O493" s="4">
        <v>1</v>
      </c>
      <c r="P493" s="4"/>
      <c r="Q493" s="4">
        <v>485</v>
      </c>
      <c r="R493" s="4">
        <v>0.91099305977534117</v>
      </c>
      <c r="S493" s="4">
        <v>0.92069983795387755</v>
      </c>
      <c r="T493" s="4">
        <v>0.94764237669691043</v>
      </c>
      <c r="U493" s="4">
        <v>0.97788898375381661</v>
      </c>
      <c r="V493" s="4">
        <v>1</v>
      </c>
      <c r="W493" s="4"/>
      <c r="X493" s="4">
        <v>485</v>
      </c>
      <c r="Y493" s="4">
        <v>0.88900715067201674</v>
      </c>
      <c r="Z493" s="4">
        <v>0.89488160331631184</v>
      </c>
      <c r="AA493" s="4">
        <v>0.92187512256076187</v>
      </c>
      <c r="AB493" s="4">
        <v>0.95583341532230381</v>
      </c>
      <c r="AC493" s="4">
        <v>0.97665631467362479</v>
      </c>
      <c r="AD493" s="4">
        <v>1</v>
      </c>
      <c r="AE493" s="4"/>
      <c r="AF493" s="4">
        <v>485</v>
      </c>
      <c r="AG493" s="4">
        <v>0.86718755429225491</v>
      </c>
      <c r="AH493" s="4">
        <v>0.86941680358498497</v>
      </c>
      <c r="AI493" s="4">
        <v>0.89642094168424424</v>
      </c>
      <c r="AJ493" s="4">
        <v>0.93386582087781744</v>
      </c>
      <c r="AK493" s="4">
        <v>0.95343366152553033</v>
      </c>
      <c r="AL493" s="4">
        <v>0.9724494368633313</v>
      </c>
      <c r="AM493" s="4">
        <v>1</v>
      </c>
      <c r="AN493" s="4"/>
    </row>
    <row r="494" spans="2:40">
      <c r="B494" s="4">
        <v>486</v>
      </c>
      <c r="C494" s="4">
        <v>0.97765346695821032</v>
      </c>
      <c r="D494" s="4">
        <v>1</v>
      </c>
      <c r="E494" s="4"/>
      <c r="F494" s="4">
        <v>486</v>
      </c>
      <c r="G494" s="4">
        <v>0.9553476245219803</v>
      </c>
      <c r="H494" s="4">
        <v>0.97926050412872412</v>
      </c>
      <c r="I494" s="4">
        <v>1</v>
      </c>
      <c r="J494" s="4"/>
      <c r="K494" s="4">
        <v>486</v>
      </c>
      <c r="L494" s="4">
        <v>0.93311670519824419</v>
      </c>
      <c r="M494" s="4">
        <v>0.95849945550008553</v>
      </c>
      <c r="N494" s="4">
        <v>0.97823189213638828</v>
      </c>
      <c r="O494" s="4">
        <v>1</v>
      </c>
      <c r="P494" s="4"/>
      <c r="Q494" s="4">
        <v>486</v>
      </c>
      <c r="R494" s="4">
        <v>0.91099305977534117</v>
      </c>
      <c r="S494" s="4">
        <v>0.93775072737797849</v>
      </c>
      <c r="T494" s="4">
        <v>0.95649539259215854</v>
      </c>
      <c r="U494" s="4">
        <v>0.9776885342466356</v>
      </c>
      <c r="V494" s="4">
        <v>1</v>
      </c>
      <c r="W494" s="4"/>
      <c r="X494" s="4">
        <v>486</v>
      </c>
      <c r="Y494" s="4">
        <v>0.88900715067201674</v>
      </c>
      <c r="Z494" s="4">
        <v>0.91704652754341454</v>
      </c>
      <c r="AA494" s="4">
        <v>0.93482368881442501</v>
      </c>
      <c r="AB494" s="4">
        <v>0.95544159845281451</v>
      </c>
      <c r="AC494" s="4">
        <v>0.97938984428679776</v>
      </c>
      <c r="AD494" s="4">
        <v>1</v>
      </c>
      <c r="AE494" s="4"/>
      <c r="AF494" s="4">
        <v>486</v>
      </c>
      <c r="AG494" s="4">
        <v>0.86718755429225491</v>
      </c>
      <c r="AH494" s="4">
        <v>0.89641737968489177</v>
      </c>
      <c r="AI494" s="4">
        <v>0.91324817276208614</v>
      </c>
      <c r="AJ494" s="4">
        <v>0.93329166191455915</v>
      </c>
      <c r="AK494" s="4">
        <v>0.95877819545238596</v>
      </c>
      <c r="AL494" s="4">
        <v>0.97698104412781039</v>
      </c>
      <c r="AM494" s="4">
        <v>1</v>
      </c>
      <c r="AN494" s="4"/>
    </row>
    <row r="495" spans="2:40">
      <c r="B495" s="4">
        <v>487</v>
      </c>
      <c r="C495" s="4">
        <v>0.97765346695821032</v>
      </c>
      <c r="D495" s="4">
        <v>1</v>
      </c>
      <c r="E495" s="4"/>
      <c r="F495" s="4">
        <v>487</v>
      </c>
      <c r="G495" s="4">
        <v>0.9553476245219803</v>
      </c>
      <c r="H495" s="4">
        <v>0.97594762151683823</v>
      </c>
      <c r="I495" s="4">
        <v>1</v>
      </c>
      <c r="J495" s="4"/>
      <c r="K495" s="4">
        <v>487</v>
      </c>
      <c r="L495" s="4">
        <v>0.93311670519824419</v>
      </c>
      <c r="M495" s="4">
        <v>0.95202513143257206</v>
      </c>
      <c r="N495" s="4">
        <v>0.97331510231556106</v>
      </c>
      <c r="O495" s="4">
        <v>1</v>
      </c>
      <c r="P495" s="4"/>
      <c r="Q495" s="4">
        <v>487</v>
      </c>
      <c r="R495" s="4">
        <v>0.91099305977534117</v>
      </c>
      <c r="S495" s="4">
        <v>0.92826552925260497</v>
      </c>
      <c r="T495" s="4">
        <v>0.94690448061885824</v>
      </c>
      <c r="U495" s="4">
        <v>0.9745332077661949</v>
      </c>
      <c r="V495" s="4">
        <v>1</v>
      </c>
      <c r="W495" s="4"/>
      <c r="X495" s="4">
        <v>487</v>
      </c>
      <c r="Y495" s="4">
        <v>0.88900715067201674</v>
      </c>
      <c r="Z495" s="4">
        <v>0.90469971954239037</v>
      </c>
      <c r="AA495" s="4">
        <v>0.92079858417101446</v>
      </c>
      <c r="AB495" s="4">
        <v>0.94928449360484857</v>
      </c>
      <c r="AC495" s="4">
        <v>0.97967283208112432</v>
      </c>
      <c r="AD495" s="4">
        <v>1</v>
      </c>
      <c r="AE495" s="4"/>
      <c r="AF495" s="4">
        <v>487</v>
      </c>
      <c r="AG495" s="4">
        <v>0.86718755429225491</v>
      </c>
      <c r="AH495" s="4">
        <v>0.88135652525507391</v>
      </c>
      <c r="AI495" s="4">
        <v>0.895025461736635</v>
      </c>
      <c r="AJ495" s="4">
        <v>0.92428466417296973</v>
      </c>
      <c r="AK495" s="4">
        <v>0.95933233990615729</v>
      </c>
      <c r="AL495" s="4">
        <v>0.97957667745369892</v>
      </c>
      <c r="AM495" s="4">
        <v>1</v>
      </c>
      <c r="AN495" s="4"/>
    </row>
    <row r="496" spans="2:40">
      <c r="B496" s="4">
        <v>488</v>
      </c>
      <c r="C496" s="4">
        <v>0.97765346695821032</v>
      </c>
      <c r="D496" s="4">
        <v>1</v>
      </c>
      <c r="E496" s="4"/>
      <c r="F496" s="4">
        <v>488</v>
      </c>
      <c r="G496" s="4">
        <v>0.9553476245219803</v>
      </c>
      <c r="H496" s="4">
        <v>0.97658903212927206</v>
      </c>
      <c r="I496" s="4">
        <v>1</v>
      </c>
      <c r="J496" s="4"/>
      <c r="K496" s="4">
        <v>488</v>
      </c>
      <c r="L496" s="4">
        <v>0.93311670519824419</v>
      </c>
      <c r="M496" s="4">
        <v>0.95327691927589442</v>
      </c>
      <c r="N496" s="4">
        <v>0.98028327844196661</v>
      </c>
      <c r="O496" s="4">
        <v>1</v>
      </c>
      <c r="P496" s="4"/>
      <c r="Q496" s="4">
        <v>488</v>
      </c>
      <c r="R496" s="4">
        <v>0.91099305977534117</v>
      </c>
      <c r="S496" s="4">
        <v>0.93009695157963312</v>
      </c>
      <c r="T496" s="4">
        <v>0.96051120705300996</v>
      </c>
      <c r="U496" s="4">
        <v>0.9804595819811901</v>
      </c>
      <c r="V496" s="4">
        <v>1</v>
      </c>
      <c r="W496" s="4"/>
      <c r="X496" s="4">
        <v>488</v>
      </c>
      <c r="Y496" s="4">
        <v>0.88900715067201674</v>
      </c>
      <c r="Z496" s="4">
        <v>0.90708040596012951</v>
      </c>
      <c r="AA496" s="4">
        <v>0.94071710363043337</v>
      </c>
      <c r="AB496" s="4">
        <v>0.96086526084377533</v>
      </c>
      <c r="AC496" s="4">
        <v>0.98220133507087604</v>
      </c>
      <c r="AD496" s="4">
        <v>1</v>
      </c>
      <c r="AE496" s="4"/>
      <c r="AF496" s="4">
        <v>488</v>
      </c>
      <c r="AG496" s="4">
        <v>0.86718755429225491</v>
      </c>
      <c r="AH496" s="4">
        <v>0.88425655272928272</v>
      </c>
      <c r="AI496" s="4">
        <v>0.92093275556318677</v>
      </c>
      <c r="AJ496" s="4">
        <v>0.94124981810114461</v>
      </c>
      <c r="AK496" s="4">
        <v>0.96429074010451576</v>
      </c>
      <c r="AL496" s="4">
        <v>0.98290768731745082</v>
      </c>
      <c r="AM496" s="4">
        <v>1</v>
      </c>
      <c r="AN496" s="4"/>
    </row>
    <row r="497" spans="2:40">
      <c r="B497" s="4">
        <v>489</v>
      </c>
      <c r="C497" s="4">
        <v>0.97765346695821032</v>
      </c>
      <c r="D497" s="4">
        <v>1</v>
      </c>
      <c r="E497" s="4"/>
      <c r="F497" s="4">
        <v>489</v>
      </c>
      <c r="G497" s="4">
        <v>0.9553476245219803</v>
      </c>
      <c r="H497" s="4">
        <v>0.97485127210932165</v>
      </c>
      <c r="I497" s="4">
        <v>1</v>
      </c>
      <c r="J497" s="4"/>
      <c r="K497" s="4">
        <v>489</v>
      </c>
      <c r="L497" s="4">
        <v>0.93311670519824419</v>
      </c>
      <c r="M497" s="4">
        <v>0.94988738160603159</v>
      </c>
      <c r="N497" s="4">
        <v>0.97246217080915487</v>
      </c>
      <c r="O497" s="4">
        <v>1</v>
      </c>
      <c r="P497" s="4"/>
      <c r="Q497" s="4">
        <v>489</v>
      </c>
      <c r="R497" s="4">
        <v>0.91099305977534117</v>
      </c>
      <c r="S497" s="4">
        <v>0.92514068777899294</v>
      </c>
      <c r="T497" s="4">
        <v>0.94524563285779306</v>
      </c>
      <c r="U497" s="4">
        <v>0.97397078548789784</v>
      </c>
      <c r="V497" s="4">
        <v>1</v>
      </c>
      <c r="W497" s="4"/>
      <c r="X497" s="4">
        <v>489</v>
      </c>
      <c r="Y497" s="4">
        <v>0.88900715067201674</v>
      </c>
      <c r="Z497" s="4">
        <v>0.90064131771060352</v>
      </c>
      <c r="AA497" s="4">
        <v>0.91837997353816958</v>
      </c>
      <c r="AB497" s="4">
        <v>0.94818910828260683</v>
      </c>
      <c r="AC497" s="4">
        <v>0.97426200969351229</v>
      </c>
      <c r="AD497" s="4">
        <v>1</v>
      </c>
      <c r="AE497" s="4"/>
      <c r="AF497" s="4">
        <v>489</v>
      </c>
      <c r="AG497" s="4">
        <v>0.86718755429225491</v>
      </c>
      <c r="AH497" s="4">
        <v>0.87641719165692189</v>
      </c>
      <c r="AI497" s="4">
        <v>0.89189228303089296</v>
      </c>
      <c r="AJ497" s="4">
        <v>0.92268531897479267</v>
      </c>
      <c r="AK497" s="4">
        <v>0.94876464390535875</v>
      </c>
      <c r="AL497" s="4">
        <v>0.97544317498047217</v>
      </c>
      <c r="AM497" s="4">
        <v>1</v>
      </c>
      <c r="AN497" s="4"/>
    </row>
    <row r="498" spans="2:40">
      <c r="B498" s="4">
        <v>490</v>
      </c>
      <c r="C498" s="4">
        <v>0.97765346695821032</v>
      </c>
      <c r="D498" s="4">
        <v>1</v>
      </c>
      <c r="E498" s="4"/>
      <c r="F498" s="4">
        <v>490</v>
      </c>
      <c r="G498" s="4">
        <v>0.9553476245219803</v>
      </c>
      <c r="H498" s="4">
        <v>0.97259960742047047</v>
      </c>
      <c r="I498" s="4">
        <v>1</v>
      </c>
      <c r="J498" s="4"/>
      <c r="K498" s="4">
        <v>490</v>
      </c>
      <c r="L498" s="4">
        <v>0.93311670519824419</v>
      </c>
      <c r="M498" s="4">
        <v>0.94550444062688355</v>
      </c>
      <c r="N498" s="4">
        <v>0.97329834464133669</v>
      </c>
      <c r="O498" s="4">
        <v>1</v>
      </c>
      <c r="P498" s="4"/>
      <c r="Q498" s="4">
        <v>490</v>
      </c>
      <c r="R498" s="4">
        <v>0.91099305977534117</v>
      </c>
      <c r="S498" s="4">
        <v>0.91874494642930082</v>
      </c>
      <c r="T498" s="4">
        <v>0.94687187498031378</v>
      </c>
      <c r="U498" s="4">
        <v>0.97114451413833225</v>
      </c>
      <c r="V498" s="4">
        <v>1</v>
      </c>
      <c r="W498" s="4"/>
      <c r="X498" s="4">
        <v>490</v>
      </c>
      <c r="Y498" s="4">
        <v>0.88900715067201674</v>
      </c>
      <c r="Z498" s="4">
        <v>0.89234907023692756</v>
      </c>
      <c r="AA498" s="4">
        <v>0.9207510245153685</v>
      </c>
      <c r="AB498" s="4">
        <v>0.94269417646920628</v>
      </c>
      <c r="AC498" s="4">
        <v>0.97099328917867012</v>
      </c>
      <c r="AD498" s="4">
        <v>1</v>
      </c>
      <c r="AE498" s="4"/>
      <c r="AF498" s="4">
        <v>490</v>
      </c>
      <c r="AG498" s="4">
        <v>0.86718755429225491</v>
      </c>
      <c r="AH498" s="4">
        <v>0.86634230837645831</v>
      </c>
      <c r="AI498" s="4">
        <v>0.89496382431733812</v>
      </c>
      <c r="AJ498" s="4">
        <v>0.91467625164914701</v>
      </c>
      <c r="AK498" s="4">
        <v>0.94240897372669485</v>
      </c>
      <c r="AL498" s="4">
        <v>0.97091953554154642</v>
      </c>
      <c r="AM498" s="4">
        <v>1</v>
      </c>
      <c r="AN498" s="4"/>
    </row>
    <row r="499" spans="2:40">
      <c r="B499" s="4">
        <v>491</v>
      </c>
      <c r="C499" s="4">
        <v>0.97765346695821032</v>
      </c>
      <c r="D499" s="4">
        <v>1</v>
      </c>
      <c r="E499" s="4"/>
      <c r="F499" s="4">
        <v>491</v>
      </c>
      <c r="G499" s="4">
        <v>0.9553476245219803</v>
      </c>
      <c r="H499" s="4">
        <v>0.97676932119797044</v>
      </c>
      <c r="I499" s="4">
        <v>1</v>
      </c>
      <c r="J499" s="4"/>
      <c r="K499" s="4">
        <v>491</v>
      </c>
      <c r="L499" s="4">
        <v>0.93311670519824419</v>
      </c>
      <c r="M499" s="4">
        <v>0.95362892255763276</v>
      </c>
      <c r="N499" s="4">
        <v>0.97743266491765568</v>
      </c>
      <c r="O499" s="4">
        <v>1</v>
      </c>
      <c r="P499" s="4"/>
      <c r="Q499" s="4">
        <v>491</v>
      </c>
      <c r="R499" s="4">
        <v>0.91099305977534117</v>
      </c>
      <c r="S499" s="4">
        <v>0.93061216504094524</v>
      </c>
      <c r="T499" s="4">
        <v>0.954933094586641</v>
      </c>
      <c r="U499" s="4">
        <v>0.97442228445785573</v>
      </c>
      <c r="V499" s="4">
        <v>1</v>
      </c>
      <c r="W499" s="4"/>
      <c r="X499" s="4">
        <v>491</v>
      </c>
      <c r="Y499" s="4">
        <v>0.88900715067201674</v>
      </c>
      <c r="Z499" s="4">
        <v>0.90775041951883395</v>
      </c>
      <c r="AA499" s="4">
        <v>0.9325342737293425</v>
      </c>
      <c r="AB499" s="4">
        <v>0.94906840700431927</v>
      </c>
      <c r="AC499" s="4">
        <v>0.97426369733452256</v>
      </c>
      <c r="AD499" s="4">
        <v>1</v>
      </c>
      <c r="AE499" s="4"/>
      <c r="AF499" s="4">
        <v>491</v>
      </c>
      <c r="AG499" s="4">
        <v>0.86718755429225491</v>
      </c>
      <c r="AH499" s="4">
        <v>0.88507307154135251</v>
      </c>
      <c r="AI499" s="4">
        <v>0.91026728942220825</v>
      </c>
      <c r="AJ499" s="4">
        <v>0.92396908833771985</v>
      </c>
      <c r="AK499" s="4">
        <v>0.94876793085587741</v>
      </c>
      <c r="AL499" s="4">
        <v>0.97407484972992187</v>
      </c>
      <c r="AM499" s="4">
        <v>1</v>
      </c>
      <c r="AN499" s="4"/>
    </row>
    <row r="500" spans="2:40">
      <c r="B500" s="4">
        <v>492</v>
      </c>
      <c r="C500" s="4">
        <v>0.97765346695821032</v>
      </c>
      <c r="D500" s="4">
        <v>1</v>
      </c>
      <c r="E500" s="4"/>
      <c r="F500" s="4">
        <v>492</v>
      </c>
      <c r="G500" s="4">
        <v>0.9553476245219803</v>
      </c>
      <c r="H500" s="4">
        <v>0.97856855748015736</v>
      </c>
      <c r="I500" s="4">
        <v>1</v>
      </c>
      <c r="J500" s="4"/>
      <c r="K500" s="4">
        <v>492</v>
      </c>
      <c r="L500" s="4">
        <v>0.93311670519824419</v>
      </c>
      <c r="M500" s="4">
        <v>0.9571453803314004</v>
      </c>
      <c r="N500" s="4">
        <v>0.98055968042840203</v>
      </c>
      <c r="O500" s="4">
        <v>1</v>
      </c>
      <c r="P500" s="4"/>
      <c r="Q500" s="4">
        <v>492</v>
      </c>
      <c r="R500" s="4">
        <v>0.91099305977534117</v>
      </c>
      <c r="S500" s="4">
        <v>0.9357642842911329</v>
      </c>
      <c r="T500" s="4">
        <v>0.96105293746915854</v>
      </c>
      <c r="U500" s="4">
        <v>0.97726703772072965</v>
      </c>
      <c r="V500" s="4">
        <v>1</v>
      </c>
      <c r="W500" s="4"/>
      <c r="X500" s="4">
        <v>492</v>
      </c>
      <c r="Y500" s="4">
        <v>0.88900715067201674</v>
      </c>
      <c r="Z500" s="4">
        <v>0.91445732874448871</v>
      </c>
      <c r="AA500" s="4">
        <v>0.94151306558309167</v>
      </c>
      <c r="AB500" s="4">
        <v>0.95461796497042106</v>
      </c>
      <c r="AC500" s="4">
        <v>0.97703607301431017</v>
      </c>
      <c r="AD500" s="4">
        <v>1</v>
      </c>
      <c r="AE500" s="4"/>
      <c r="AF500" s="4">
        <v>492</v>
      </c>
      <c r="AG500" s="4">
        <v>0.86718755429225491</v>
      </c>
      <c r="AH500" s="4">
        <v>0.89325480421671954</v>
      </c>
      <c r="AI500" s="4">
        <v>0.92197186467681347</v>
      </c>
      <c r="AJ500" s="4">
        <v>0.9320851131663227</v>
      </c>
      <c r="AK500" s="4">
        <v>0.95417526278985276</v>
      </c>
      <c r="AL500" s="4">
        <v>0.97361461105797453</v>
      </c>
      <c r="AM500" s="4">
        <v>1</v>
      </c>
      <c r="AN500" s="4"/>
    </row>
    <row r="501" spans="2:40">
      <c r="B501" s="4">
        <v>493</v>
      </c>
      <c r="C501" s="4">
        <v>0.97765346695821032</v>
      </c>
      <c r="D501" s="4">
        <v>1</v>
      </c>
      <c r="E501" s="4"/>
      <c r="F501" s="4">
        <v>493</v>
      </c>
      <c r="G501" s="4">
        <v>0.9553476245219803</v>
      </c>
      <c r="H501" s="4">
        <v>0.97636416946544047</v>
      </c>
      <c r="I501" s="4">
        <v>1</v>
      </c>
      <c r="J501" s="4"/>
      <c r="K501" s="4">
        <v>493</v>
      </c>
      <c r="L501" s="4">
        <v>0.93311670519824419</v>
      </c>
      <c r="M501" s="4">
        <v>0.95283797986069818</v>
      </c>
      <c r="N501" s="4">
        <v>0.97310004045996445</v>
      </c>
      <c r="O501" s="4">
        <v>1</v>
      </c>
      <c r="P501" s="4"/>
      <c r="Q501" s="4">
        <v>493</v>
      </c>
      <c r="R501" s="4">
        <v>0.91099305977534117</v>
      </c>
      <c r="S501" s="4">
        <v>0.92945462634692244</v>
      </c>
      <c r="T501" s="4">
        <v>0.94648607441946542</v>
      </c>
      <c r="U501" s="4">
        <v>0.96972135832652961</v>
      </c>
      <c r="V501" s="4">
        <v>1</v>
      </c>
      <c r="W501" s="4"/>
      <c r="X501" s="4">
        <v>493</v>
      </c>
      <c r="Y501" s="4">
        <v>0.88900715067201674</v>
      </c>
      <c r="Z501" s="4">
        <v>0.90624526211181622</v>
      </c>
      <c r="AA501" s="4">
        <v>0.92018834531149307</v>
      </c>
      <c r="AB501" s="4">
        <v>0.9399332739308599</v>
      </c>
      <c r="AC501" s="4">
        <v>0.97079290525695128</v>
      </c>
      <c r="AD501" s="4">
        <v>1</v>
      </c>
      <c r="AE501" s="4"/>
      <c r="AF501" s="4">
        <v>493</v>
      </c>
      <c r="AG501" s="4">
        <v>0.86718755429225491</v>
      </c>
      <c r="AH501" s="4">
        <v>0.88323900730765126</v>
      </c>
      <c r="AI501" s="4">
        <v>0.89423467138070767</v>
      </c>
      <c r="AJ501" s="4">
        <v>0.91066092705616986</v>
      </c>
      <c r="AK501" s="4">
        <v>0.94202004391164518</v>
      </c>
      <c r="AL501" s="4">
        <v>0.96914444239670205</v>
      </c>
      <c r="AM501" s="4">
        <v>1</v>
      </c>
      <c r="AN501" s="4"/>
    </row>
    <row r="502" spans="2:40">
      <c r="B502" s="4">
        <v>494</v>
      </c>
      <c r="C502" s="4">
        <v>0.97765346695821032</v>
      </c>
      <c r="D502" s="4">
        <v>1</v>
      </c>
      <c r="E502" s="4"/>
      <c r="F502" s="4">
        <v>494</v>
      </c>
      <c r="G502" s="4">
        <v>0.9553476245219803</v>
      </c>
      <c r="H502" s="4">
        <v>0.97611802675540038</v>
      </c>
      <c r="I502" s="4">
        <v>1</v>
      </c>
      <c r="J502" s="4"/>
      <c r="K502" s="4">
        <v>494</v>
      </c>
      <c r="L502" s="4">
        <v>0.93311670519824419</v>
      </c>
      <c r="M502" s="4">
        <v>0.95235761696590326</v>
      </c>
      <c r="N502" s="4">
        <v>0.97370128493172525</v>
      </c>
      <c r="O502" s="4">
        <v>1</v>
      </c>
      <c r="P502" s="4"/>
      <c r="Q502" s="4">
        <v>494</v>
      </c>
      <c r="R502" s="4">
        <v>0.91099305977534117</v>
      </c>
      <c r="S502" s="4">
        <v>0.92875185329186494</v>
      </c>
      <c r="T502" s="4">
        <v>0.94765603701374956</v>
      </c>
      <c r="U502" s="4">
        <v>0.9735089935290373</v>
      </c>
      <c r="V502" s="4">
        <v>1</v>
      </c>
      <c r="W502" s="4"/>
      <c r="X502" s="4">
        <v>494</v>
      </c>
      <c r="Y502" s="4">
        <v>0.88900715067201674</v>
      </c>
      <c r="Z502" s="4">
        <v>0.90533174507299419</v>
      </c>
      <c r="AA502" s="4">
        <v>0.92189505595328292</v>
      </c>
      <c r="AB502" s="4">
        <v>0.94729018542216548</v>
      </c>
      <c r="AC502" s="4">
        <v>0.97490582569814865</v>
      </c>
      <c r="AD502" s="4">
        <v>1</v>
      </c>
      <c r="AE502" s="4"/>
      <c r="AF502" s="4">
        <v>494</v>
      </c>
      <c r="AG502" s="4">
        <v>0.86718755429225491</v>
      </c>
      <c r="AH502" s="4">
        <v>0.88212623984749494</v>
      </c>
      <c r="AI502" s="4">
        <v>0.89644678578460302</v>
      </c>
      <c r="AJ502" s="4">
        <v>0.92137351370407083</v>
      </c>
      <c r="AK502" s="4">
        <v>0.95001899167198878</v>
      </c>
      <c r="AL502" s="4">
        <v>0.97463309149658395</v>
      </c>
      <c r="AM502" s="4">
        <v>1</v>
      </c>
      <c r="AN502" s="4"/>
    </row>
    <row r="503" spans="2:40">
      <c r="B503" s="4">
        <v>495</v>
      </c>
      <c r="C503" s="4">
        <v>0.97765346695821032</v>
      </c>
      <c r="D503" s="4">
        <v>1</v>
      </c>
      <c r="E503" s="4"/>
      <c r="F503" s="4">
        <v>495</v>
      </c>
      <c r="G503" s="4">
        <v>0.9553476245219803</v>
      </c>
      <c r="H503" s="4">
        <v>0.97667206460304778</v>
      </c>
      <c r="I503" s="4">
        <v>1</v>
      </c>
      <c r="J503" s="4"/>
      <c r="K503" s="4">
        <v>495</v>
      </c>
      <c r="L503" s="4">
        <v>0.93311670519824419</v>
      </c>
      <c r="M503" s="4">
        <v>0.95343902698569793</v>
      </c>
      <c r="N503" s="4">
        <v>0.97562323804477458</v>
      </c>
      <c r="O503" s="4">
        <v>1</v>
      </c>
      <c r="P503" s="4"/>
      <c r="Q503" s="4">
        <v>495</v>
      </c>
      <c r="R503" s="4">
        <v>0.91099305977534117</v>
      </c>
      <c r="S503" s="4">
        <v>0.9303342104917014</v>
      </c>
      <c r="T503" s="4">
        <v>0.9514008159248315</v>
      </c>
      <c r="U503" s="4">
        <v>0.97525227852449969</v>
      </c>
      <c r="V503" s="4">
        <v>1</v>
      </c>
      <c r="W503" s="4"/>
      <c r="X503" s="4">
        <v>495</v>
      </c>
      <c r="Y503" s="4">
        <v>0.88900715067201674</v>
      </c>
      <c r="Z503" s="4">
        <v>0.90738893588873937</v>
      </c>
      <c r="AA503" s="4">
        <v>0.92736492264396164</v>
      </c>
      <c r="AB503" s="4">
        <v>0.95068589183003727</v>
      </c>
      <c r="AC503" s="4">
        <v>0.97514711753393546</v>
      </c>
      <c r="AD503" s="4">
        <v>1</v>
      </c>
      <c r="AE503" s="4"/>
      <c r="AF503" s="4">
        <v>495</v>
      </c>
      <c r="AG503" s="4">
        <v>0.86718755429225491</v>
      </c>
      <c r="AH503" s="4">
        <v>0.88463252712988405</v>
      </c>
      <c r="AI503" s="4">
        <v>0.90354562265251059</v>
      </c>
      <c r="AJ503" s="4">
        <v>0.92633215703976124</v>
      </c>
      <c r="AK503" s="4">
        <v>0.95048931442161011</v>
      </c>
      <c r="AL503" s="4">
        <v>0.9787487118863798</v>
      </c>
      <c r="AM503" s="4">
        <v>1</v>
      </c>
      <c r="AN503" s="4"/>
    </row>
    <row r="504" spans="2:40">
      <c r="B504" s="4">
        <v>496</v>
      </c>
      <c r="C504" s="4">
        <v>0.97765346695821032</v>
      </c>
      <c r="D504" s="4">
        <v>1</v>
      </c>
      <c r="E504" s="4"/>
      <c r="F504" s="4">
        <v>496</v>
      </c>
      <c r="G504" s="4">
        <v>0.9553476245219803</v>
      </c>
      <c r="H504" s="4">
        <v>0.97562885602597382</v>
      </c>
      <c r="I504" s="4">
        <v>1</v>
      </c>
      <c r="J504" s="4"/>
      <c r="K504" s="4">
        <v>496</v>
      </c>
      <c r="L504" s="4">
        <v>0.93311670519824419</v>
      </c>
      <c r="M504" s="4">
        <v>0.95140332921433679</v>
      </c>
      <c r="N504" s="4">
        <v>0.97722922667857814</v>
      </c>
      <c r="O504" s="4">
        <v>1</v>
      </c>
      <c r="P504" s="4"/>
      <c r="Q504" s="4">
        <v>496</v>
      </c>
      <c r="R504" s="4">
        <v>0.91099305977534117</v>
      </c>
      <c r="S504" s="4">
        <v>0.92735625182592707</v>
      </c>
      <c r="T504" s="4">
        <v>0.95453562538603187</v>
      </c>
      <c r="U504" s="4">
        <v>0.97538583397006196</v>
      </c>
      <c r="V504" s="4">
        <v>1</v>
      </c>
      <c r="W504" s="4"/>
      <c r="X504" s="4">
        <v>496</v>
      </c>
      <c r="Y504" s="4">
        <v>0.88900715067201674</v>
      </c>
      <c r="Z504" s="4">
        <v>0.90351832093258799</v>
      </c>
      <c r="AA504" s="4">
        <v>0.93195211501680297</v>
      </c>
      <c r="AB504" s="4">
        <v>0.95094629208654924</v>
      </c>
      <c r="AC504" s="4">
        <v>0.97225488381973324</v>
      </c>
      <c r="AD504" s="4">
        <v>1</v>
      </c>
      <c r="AE504" s="4"/>
      <c r="AF504" s="4">
        <v>496</v>
      </c>
      <c r="AG504" s="4">
        <v>0.86718755429225491</v>
      </c>
      <c r="AH504" s="4">
        <v>0.87991811517497742</v>
      </c>
      <c r="AI504" s="4">
        <v>0.90950969097319578</v>
      </c>
      <c r="AJ504" s="4">
        <v>0.92671277746934688</v>
      </c>
      <c r="AK504" s="4">
        <v>0.94485947571774909</v>
      </c>
      <c r="AL504" s="4">
        <v>0.97360387176032925</v>
      </c>
      <c r="AM504" s="4">
        <v>1</v>
      </c>
      <c r="AN504" s="4"/>
    </row>
    <row r="505" spans="2:40">
      <c r="B505" s="4">
        <v>497</v>
      </c>
      <c r="C505" s="4">
        <v>0.97765346695821032</v>
      </c>
      <c r="D505" s="4">
        <v>1</v>
      </c>
      <c r="E505" s="4"/>
      <c r="F505" s="4">
        <v>497</v>
      </c>
      <c r="G505" s="4">
        <v>0.9553476245219803</v>
      </c>
      <c r="H505" s="4">
        <v>0.97767002564062355</v>
      </c>
      <c r="I505" s="4">
        <v>1</v>
      </c>
      <c r="J505" s="4"/>
      <c r="K505" s="4">
        <v>497</v>
      </c>
      <c r="L505" s="4">
        <v>0.93311670519824419</v>
      </c>
      <c r="M505" s="4">
        <v>0.95538846560020663</v>
      </c>
      <c r="N505" s="4">
        <v>0.97745103704574543</v>
      </c>
      <c r="O505" s="4">
        <v>1</v>
      </c>
      <c r="P505" s="4"/>
      <c r="Q505" s="4">
        <v>497</v>
      </c>
      <c r="R505" s="4">
        <v>0.91099305977534117</v>
      </c>
      <c r="S505" s="4">
        <v>0.93318896489392167</v>
      </c>
      <c r="T505" s="4">
        <v>0.95496899336236918</v>
      </c>
      <c r="U505" s="4">
        <v>0.9758986923719174</v>
      </c>
      <c r="V505" s="4">
        <v>1</v>
      </c>
      <c r="W505" s="4"/>
      <c r="X505" s="4">
        <v>497</v>
      </c>
      <c r="Y505" s="4">
        <v>0.88900715067201674</v>
      </c>
      <c r="Z505" s="4">
        <v>0.91110329487730646</v>
      </c>
      <c r="AA505" s="4">
        <v>0.93258685932967822</v>
      </c>
      <c r="AB505" s="4">
        <v>0.95194657114595704</v>
      </c>
      <c r="AC505" s="4">
        <v>0.97705865160767025</v>
      </c>
      <c r="AD505" s="4">
        <v>1</v>
      </c>
      <c r="AE505" s="4"/>
      <c r="AF505" s="4">
        <v>497</v>
      </c>
      <c r="AG505" s="4">
        <v>0.86718755429225491</v>
      </c>
      <c r="AH505" s="4">
        <v>0.88916134911408018</v>
      </c>
      <c r="AI505" s="4">
        <v>0.91033573001911017</v>
      </c>
      <c r="AJ505" s="4">
        <v>0.92817534446521854</v>
      </c>
      <c r="AK505" s="4">
        <v>0.95421936389272954</v>
      </c>
      <c r="AL505" s="4">
        <v>0.97287625580966264</v>
      </c>
      <c r="AM505" s="4">
        <v>1</v>
      </c>
      <c r="AN505" s="4"/>
    </row>
    <row r="506" spans="2:40">
      <c r="B506" s="4">
        <v>498</v>
      </c>
      <c r="C506" s="4">
        <v>0.97765346695821032</v>
      </c>
      <c r="D506" s="4">
        <v>1</v>
      </c>
      <c r="E506" s="4"/>
      <c r="F506" s="4">
        <v>498</v>
      </c>
      <c r="G506" s="4">
        <v>0.9553476245219803</v>
      </c>
      <c r="H506" s="4">
        <v>0.98119441074744373</v>
      </c>
      <c r="I506" s="4">
        <v>1</v>
      </c>
      <c r="J506" s="4"/>
      <c r="K506" s="4">
        <v>498</v>
      </c>
      <c r="L506" s="4">
        <v>0.93311670519824419</v>
      </c>
      <c r="M506" s="4">
        <v>0.96228900646284043</v>
      </c>
      <c r="N506" s="4">
        <v>0.97738137051164986</v>
      </c>
      <c r="O506" s="4">
        <v>1</v>
      </c>
      <c r="P506" s="4"/>
      <c r="Q506" s="4">
        <v>498</v>
      </c>
      <c r="R506" s="4">
        <v>0.91099305977534117</v>
      </c>
      <c r="S506" s="4">
        <v>0.94331749786110275</v>
      </c>
      <c r="T506" s="4">
        <v>0.95483286990141214</v>
      </c>
      <c r="U506" s="4">
        <v>0.97782958466294101</v>
      </c>
      <c r="V506" s="4">
        <v>1</v>
      </c>
      <c r="W506" s="4"/>
      <c r="X506" s="4">
        <v>498</v>
      </c>
      <c r="Y506" s="4">
        <v>0.88900715067201674</v>
      </c>
      <c r="Z506" s="4">
        <v>0.92431218501631629</v>
      </c>
      <c r="AA506" s="4">
        <v>0.93238746684487073</v>
      </c>
      <c r="AB506" s="4">
        <v>0.95571730007301803</v>
      </c>
      <c r="AC506" s="4">
        <v>0.97403478080401384</v>
      </c>
      <c r="AD506" s="4">
        <v>1</v>
      </c>
      <c r="AE506" s="4"/>
      <c r="AF506" s="4">
        <v>498</v>
      </c>
      <c r="AG506" s="4">
        <v>0.86718755429225491</v>
      </c>
      <c r="AH506" s="4">
        <v>0.90530392331752851</v>
      </c>
      <c r="AI506" s="4">
        <v>0.91007622584822423</v>
      </c>
      <c r="AJ506" s="4">
        <v>0.93369565612803151</v>
      </c>
      <c r="AK506" s="4">
        <v>0.94832213132980314</v>
      </c>
      <c r="AL506" s="4">
        <v>0.97515390289818393</v>
      </c>
      <c r="AM506" s="4">
        <v>1</v>
      </c>
      <c r="AN506" s="4"/>
    </row>
    <row r="507" spans="2:40">
      <c r="B507" s="4">
        <v>499</v>
      </c>
      <c r="C507" s="4">
        <v>0.97765346695821032</v>
      </c>
      <c r="D507" s="4">
        <v>1</v>
      </c>
      <c r="E507" s="4"/>
      <c r="F507" s="4">
        <v>499</v>
      </c>
      <c r="G507" s="4">
        <v>0.9553476245219803</v>
      </c>
      <c r="H507" s="4">
        <v>0.97774554381583978</v>
      </c>
      <c r="I507" s="4">
        <v>1</v>
      </c>
      <c r="J507" s="4"/>
      <c r="K507" s="4">
        <v>499</v>
      </c>
      <c r="L507" s="4">
        <v>0.93311670519824419</v>
      </c>
      <c r="M507" s="4">
        <v>0.95553606546143377</v>
      </c>
      <c r="N507" s="4">
        <v>0.98064477317260335</v>
      </c>
      <c r="O507" s="4">
        <v>1</v>
      </c>
      <c r="P507" s="4"/>
      <c r="Q507" s="4">
        <v>499</v>
      </c>
      <c r="R507" s="4">
        <v>0.91099305977534117</v>
      </c>
      <c r="S507" s="4">
        <v>0.93340522857055519</v>
      </c>
      <c r="T507" s="4">
        <v>0.96121974461362902</v>
      </c>
      <c r="U507" s="4">
        <v>0.97673549922149239</v>
      </c>
      <c r="V507" s="4">
        <v>1</v>
      </c>
      <c r="W507" s="4"/>
      <c r="X507" s="4">
        <v>499</v>
      </c>
      <c r="Y507" s="4">
        <v>0.88900715067201674</v>
      </c>
      <c r="Z507" s="4">
        <v>0.91138483293783801</v>
      </c>
      <c r="AA507" s="4">
        <v>0.94175819971830343</v>
      </c>
      <c r="AB507" s="4">
        <v>0.95357980817547816</v>
      </c>
      <c r="AC507" s="4">
        <v>0.97464389296827136</v>
      </c>
      <c r="AD507" s="4">
        <v>1</v>
      </c>
      <c r="AE507" s="4"/>
      <c r="AF507" s="4">
        <v>499</v>
      </c>
      <c r="AG507" s="4">
        <v>0.86718755429225491</v>
      </c>
      <c r="AH507" s="4">
        <v>0.88950480966314471</v>
      </c>
      <c r="AI507" s="4">
        <v>0.92229194036588735</v>
      </c>
      <c r="AJ507" s="4">
        <v>0.93056504849274235</v>
      </c>
      <c r="AK507" s="4">
        <v>0.9495085677260231</v>
      </c>
      <c r="AL507" s="4">
        <v>0.97427259486047768</v>
      </c>
      <c r="AM507" s="4">
        <v>1</v>
      </c>
      <c r="AN507" s="4"/>
    </row>
    <row r="508" spans="2:40">
      <c r="B508" s="4">
        <v>500</v>
      </c>
      <c r="C508" s="4">
        <v>0.97765346695821032</v>
      </c>
      <c r="D508" s="4">
        <v>1</v>
      </c>
      <c r="E508" s="4"/>
      <c r="F508" s="4">
        <v>500</v>
      </c>
      <c r="G508" s="4">
        <v>0.9553476245219803</v>
      </c>
      <c r="H508" s="4">
        <v>0.98011031435776574</v>
      </c>
      <c r="I508" s="4">
        <v>1</v>
      </c>
      <c r="J508" s="4"/>
      <c r="K508" s="4">
        <v>500</v>
      </c>
      <c r="L508" s="4">
        <v>0.93311670519824419</v>
      </c>
      <c r="M508" s="4">
        <v>0.96016376458177177</v>
      </c>
      <c r="N508" s="4">
        <v>0.98124417186972379</v>
      </c>
      <c r="O508" s="4">
        <v>1</v>
      </c>
      <c r="P508" s="4"/>
      <c r="Q508" s="4">
        <v>500</v>
      </c>
      <c r="R508" s="4">
        <v>0.91099305977534117</v>
      </c>
      <c r="S508" s="4">
        <v>0.94019420974723755</v>
      </c>
      <c r="T508" s="4">
        <v>0.96239515483221161</v>
      </c>
      <c r="U508" s="4">
        <v>0.98158684644815386</v>
      </c>
      <c r="V508" s="4">
        <v>1</v>
      </c>
      <c r="W508" s="4"/>
      <c r="X508" s="4">
        <v>500</v>
      </c>
      <c r="Y508" s="4">
        <v>0.88900715067201674</v>
      </c>
      <c r="Z508" s="4">
        <v>0.92023395539479613</v>
      </c>
      <c r="AA508" s="4">
        <v>0.94348614572563116</v>
      </c>
      <c r="AB508" s="4">
        <v>0.96307600354236356</v>
      </c>
      <c r="AC508" s="4">
        <v>0.97832144561943446</v>
      </c>
      <c r="AD508" s="4">
        <v>1</v>
      </c>
      <c r="AE508" s="4"/>
      <c r="AF508" s="4">
        <v>500</v>
      </c>
      <c r="AG508" s="4">
        <v>0.86718755429225491</v>
      </c>
      <c r="AH508" s="4">
        <v>0.9003137278438208</v>
      </c>
      <c r="AI508" s="4">
        <v>0.9245489355969102</v>
      </c>
      <c r="AJ508" s="4">
        <v>0.94450010358624081</v>
      </c>
      <c r="AK508" s="4">
        <v>0.956687508835939</v>
      </c>
      <c r="AL508" s="4">
        <v>0.98247727159183085</v>
      </c>
      <c r="AM508" s="4">
        <v>1</v>
      </c>
      <c r="AN508" s="4"/>
    </row>
    <row r="509" spans="2:40">
      <c r="B509" s="4">
        <v>501</v>
      </c>
      <c r="C509" s="4">
        <v>0.97765346695821032</v>
      </c>
      <c r="D509" s="4">
        <v>1</v>
      </c>
      <c r="E509" s="4"/>
      <c r="F509" s="4">
        <v>501</v>
      </c>
      <c r="G509" s="4">
        <v>0.9553476245219803</v>
      </c>
      <c r="H509" s="4">
        <v>0.97497510714640179</v>
      </c>
      <c r="I509" s="4">
        <v>1</v>
      </c>
      <c r="J509" s="4"/>
      <c r="K509" s="4">
        <v>501</v>
      </c>
      <c r="L509" s="4">
        <v>0.93311670519824419</v>
      </c>
      <c r="M509" s="4">
        <v>0.95012872469845366</v>
      </c>
      <c r="N509" s="4">
        <v>0.97465053193099416</v>
      </c>
      <c r="O509" s="4">
        <v>1</v>
      </c>
      <c r="P509" s="4"/>
      <c r="Q509" s="4">
        <v>501</v>
      </c>
      <c r="R509" s="4">
        <v>0.91099305977534117</v>
      </c>
      <c r="S509" s="4">
        <v>0.92549329352020493</v>
      </c>
      <c r="T509" s="4">
        <v>0.94950464941081436</v>
      </c>
      <c r="U509" s="4">
        <v>0.97364784014586647</v>
      </c>
      <c r="V509" s="4">
        <v>1</v>
      </c>
      <c r="W509" s="4"/>
      <c r="X509" s="4">
        <v>501</v>
      </c>
      <c r="Y509" s="4">
        <v>0.88900715067201674</v>
      </c>
      <c r="Z509" s="4">
        <v>0.90109903760111776</v>
      </c>
      <c r="AA509" s="4">
        <v>0.92459391093371412</v>
      </c>
      <c r="AB509" s="4">
        <v>0.94756041901602406</v>
      </c>
      <c r="AC509" s="4">
        <v>0.97532212493872894</v>
      </c>
      <c r="AD509" s="4">
        <v>1</v>
      </c>
      <c r="AE509" s="4"/>
      <c r="AF509" s="4">
        <v>501</v>
      </c>
      <c r="AG509" s="4">
        <v>0.86718755429225491</v>
      </c>
      <c r="AH509" s="4">
        <v>0.87697398803904314</v>
      </c>
      <c r="AI509" s="4">
        <v>0.8999476319293902</v>
      </c>
      <c r="AJ509" s="4">
        <v>0.92176780233276345</v>
      </c>
      <c r="AK509" s="4">
        <v>0.95083050928703561</v>
      </c>
      <c r="AL509" s="4">
        <v>0.97479509357900107</v>
      </c>
      <c r="AM509" s="4">
        <v>1</v>
      </c>
      <c r="AN509" s="4"/>
    </row>
    <row r="510" spans="2:40">
      <c r="B510" s="4">
        <v>502</v>
      </c>
      <c r="C510" s="4">
        <v>0.97765346695821032</v>
      </c>
      <c r="D510" s="4">
        <v>1</v>
      </c>
      <c r="E510" s="4"/>
      <c r="F510" s="4">
        <v>502</v>
      </c>
      <c r="G510" s="4">
        <v>0.9553476245219803</v>
      </c>
      <c r="H510" s="4">
        <v>0.97682440350082866</v>
      </c>
      <c r="I510" s="4">
        <v>1</v>
      </c>
      <c r="J510" s="4"/>
      <c r="K510" s="4">
        <v>502</v>
      </c>
      <c r="L510" s="4">
        <v>0.93311670519824419</v>
      </c>
      <c r="M510" s="4">
        <v>0.95373648031375202</v>
      </c>
      <c r="N510" s="4">
        <v>0.97555281910336489</v>
      </c>
      <c r="O510" s="4">
        <v>1</v>
      </c>
      <c r="P510" s="4"/>
      <c r="Q510" s="4">
        <v>502</v>
      </c>
      <c r="R510" s="4">
        <v>0.91099305977534117</v>
      </c>
      <c r="S510" s="4">
        <v>0.93076961209854392</v>
      </c>
      <c r="T510" s="4">
        <v>0.95126347967074143</v>
      </c>
      <c r="U510" s="4">
        <v>0.97395045441010819</v>
      </c>
      <c r="V510" s="4">
        <v>1</v>
      </c>
      <c r="W510" s="4"/>
      <c r="X510" s="4">
        <v>502</v>
      </c>
      <c r="Y510" s="4">
        <v>0.88900715067201674</v>
      </c>
      <c r="Z510" s="4">
        <v>0.90795519750319387</v>
      </c>
      <c r="AA510" s="4">
        <v>0.92716412993984165</v>
      </c>
      <c r="AB510" s="4">
        <v>0.94814952289544407</v>
      </c>
      <c r="AC510" s="4">
        <v>0.9711139995879513</v>
      </c>
      <c r="AD510" s="4">
        <v>1</v>
      </c>
      <c r="AE510" s="4"/>
      <c r="AF510" s="4">
        <v>502</v>
      </c>
      <c r="AG510" s="4">
        <v>0.86718755429225491</v>
      </c>
      <c r="AH510" s="4">
        <v>0.88532265637521756</v>
      </c>
      <c r="AI510" s="4">
        <v>0.90328478492172037</v>
      </c>
      <c r="AJ510" s="4">
        <v>0.92262753861107771</v>
      </c>
      <c r="AK510" s="4">
        <v>0.94264330211027059</v>
      </c>
      <c r="AL510" s="4">
        <v>0.97249110368809455</v>
      </c>
      <c r="AM510" s="4">
        <v>1</v>
      </c>
      <c r="AN510" s="4"/>
    </row>
    <row r="511" spans="2:40">
      <c r="B511" s="4">
        <v>503</v>
      </c>
      <c r="C511" s="4">
        <v>0.97765346695821032</v>
      </c>
      <c r="D511" s="4">
        <v>1</v>
      </c>
      <c r="E511" s="4"/>
      <c r="F511" s="4">
        <v>503</v>
      </c>
      <c r="G511" s="4">
        <v>0.9553476245219803</v>
      </c>
      <c r="H511" s="4">
        <v>0.97716596315934989</v>
      </c>
      <c r="I511" s="4">
        <v>1</v>
      </c>
      <c r="J511" s="4"/>
      <c r="K511" s="4">
        <v>503</v>
      </c>
      <c r="L511" s="4">
        <v>0.93311670519824419</v>
      </c>
      <c r="M511" s="4">
        <v>0.95440357023935607</v>
      </c>
      <c r="N511" s="4">
        <v>0.97522219259679921</v>
      </c>
      <c r="O511" s="4">
        <v>1</v>
      </c>
      <c r="P511" s="4"/>
      <c r="Q511" s="4">
        <v>503</v>
      </c>
      <c r="R511" s="4">
        <v>0.91099305977534117</v>
      </c>
      <c r="S511" s="4">
        <v>0.93174632150093906</v>
      </c>
      <c r="T511" s="4">
        <v>0.95061879981567698</v>
      </c>
      <c r="U511" s="4">
        <v>0.97466816858639571</v>
      </c>
      <c r="V511" s="4">
        <v>1</v>
      </c>
      <c r="W511" s="4"/>
      <c r="X511" s="4">
        <v>503</v>
      </c>
      <c r="Y511" s="4">
        <v>0.88900715067201674</v>
      </c>
      <c r="Z511" s="4">
        <v>0.9092257782170059</v>
      </c>
      <c r="AA511" s="4">
        <v>0.92622176838466441</v>
      </c>
      <c r="AB511" s="4">
        <v>0.94954744018090542</v>
      </c>
      <c r="AC511" s="4">
        <v>0.97235775214365172</v>
      </c>
      <c r="AD511" s="4">
        <v>1</v>
      </c>
      <c r="AE511" s="4"/>
      <c r="AF511" s="4">
        <v>503</v>
      </c>
      <c r="AG511" s="4">
        <v>0.86718755429225491</v>
      </c>
      <c r="AH511" s="4">
        <v>0.88687156346023777</v>
      </c>
      <c r="AI511" s="4">
        <v>0.90206087127070234</v>
      </c>
      <c r="AJ511" s="4">
        <v>0.92466872340697925</v>
      </c>
      <c r="AK511" s="4">
        <v>0.94505942586268588</v>
      </c>
      <c r="AL511" s="4">
        <v>0.96765243967864245</v>
      </c>
      <c r="AM511" s="4">
        <v>1</v>
      </c>
      <c r="AN511" s="4"/>
    </row>
    <row r="512" spans="2:40">
      <c r="B512" s="4">
        <v>504</v>
      </c>
      <c r="C512" s="4">
        <v>0.97765346695821032</v>
      </c>
      <c r="D512" s="4">
        <v>1</v>
      </c>
      <c r="E512" s="4"/>
      <c r="F512" s="4">
        <v>504</v>
      </c>
      <c r="G512" s="4">
        <v>0.9553476245219803</v>
      </c>
      <c r="H512" s="4">
        <v>0.97342310889610306</v>
      </c>
      <c r="I512" s="4">
        <v>1</v>
      </c>
      <c r="J512" s="4"/>
      <c r="K512" s="4">
        <v>504</v>
      </c>
      <c r="L512" s="4">
        <v>0.93311670519824419</v>
      </c>
      <c r="M512" s="4">
        <v>0.94710623838062336</v>
      </c>
      <c r="N512" s="4">
        <v>0.96774185184066119</v>
      </c>
      <c r="O512" s="4">
        <v>1</v>
      </c>
      <c r="P512" s="4"/>
      <c r="Q512" s="4">
        <v>504</v>
      </c>
      <c r="R512" s="4">
        <v>0.91099305977534117</v>
      </c>
      <c r="S512" s="4">
        <v>0.92108063091279269</v>
      </c>
      <c r="T512" s="4">
        <v>0.93609148349063354</v>
      </c>
      <c r="U512" s="4">
        <v>0.96705655019740899</v>
      </c>
      <c r="V512" s="4">
        <v>1</v>
      </c>
      <c r="W512" s="4"/>
      <c r="X512" s="4">
        <v>504</v>
      </c>
      <c r="Y512" s="4">
        <v>0.88900715067201674</v>
      </c>
      <c r="Z512" s="4">
        <v>0.89537512369709971</v>
      </c>
      <c r="AA512" s="4">
        <v>0.90507136886889383</v>
      </c>
      <c r="AB512" s="4">
        <v>0.93477447181810525</v>
      </c>
      <c r="AC512" s="4">
        <v>0.96560733206492766</v>
      </c>
      <c r="AD512" s="4">
        <v>1</v>
      </c>
      <c r="AE512" s="4"/>
      <c r="AF512" s="4">
        <v>504</v>
      </c>
      <c r="AG512" s="4">
        <v>0.86718755429225491</v>
      </c>
      <c r="AH512" s="4">
        <v>0.87001619081850845</v>
      </c>
      <c r="AI512" s="4">
        <v>0.87470102474583478</v>
      </c>
      <c r="AJ512" s="4">
        <v>0.90317401128754327</v>
      </c>
      <c r="AK512" s="4">
        <v>0.93198316113804536</v>
      </c>
      <c r="AL512" s="4">
        <v>0.96425225274667814</v>
      </c>
      <c r="AM512" s="4">
        <v>1</v>
      </c>
      <c r="AN512" s="4"/>
    </row>
    <row r="513" spans="2:40">
      <c r="B513" s="4">
        <v>505</v>
      </c>
      <c r="C513" s="4">
        <v>0.97765346695821032</v>
      </c>
      <c r="D513" s="4">
        <v>1</v>
      </c>
      <c r="E513" s="4"/>
      <c r="F513" s="4">
        <v>505</v>
      </c>
      <c r="G513" s="4">
        <v>0.9553476245219803</v>
      </c>
      <c r="H513" s="4">
        <v>0.97573794607026676</v>
      </c>
      <c r="I513" s="4">
        <v>1</v>
      </c>
      <c r="J513" s="4"/>
      <c r="K513" s="4">
        <v>505</v>
      </c>
      <c r="L513" s="4">
        <v>0.93311670519824419</v>
      </c>
      <c r="M513" s="4">
        <v>0.95161610363824145</v>
      </c>
      <c r="N513" s="4">
        <v>0.9699174417324703</v>
      </c>
      <c r="O513" s="4">
        <v>1</v>
      </c>
      <c r="P513" s="4"/>
      <c r="Q513" s="4">
        <v>505</v>
      </c>
      <c r="R513" s="4">
        <v>0.91099305977534117</v>
      </c>
      <c r="S513" s="4">
        <v>0.92766736392412819</v>
      </c>
      <c r="T513" s="4">
        <v>0.94030508727491169</v>
      </c>
      <c r="U513" s="4">
        <v>0.97032605874107947</v>
      </c>
      <c r="V513" s="4">
        <v>1</v>
      </c>
      <c r="W513" s="4"/>
      <c r="X513" s="4">
        <v>505</v>
      </c>
      <c r="Y513" s="4">
        <v>0.88900715067201674</v>
      </c>
      <c r="Z513" s="4">
        <v>0.90392249670427771</v>
      </c>
      <c r="AA513" s="4">
        <v>0.91118920114158131</v>
      </c>
      <c r="AB513" s="4">
        <v>0.94110588965302078</v>
      </c>
      <c r="AC513" s="4">
        <v>0.9721118059284829</v>
      </c>
      <c r="AD513" s="4">
        <v>1</v>
      </c>
      <c r="AE513" s="4"/>
      <c r="AF513" s="4">
        <v>505</v>
      </c>
      <c r="AG513" s="4">
        <v>0.86718755429225491</v>
      </c>
      <c r="AH513" s="4">
        <v>0.88041016588820997</v>
      </c>
      <c r="AI513" s="4">
        <v>0.88259328454722796</v>
      </c>
      <c r="AJ513" s="4">
        <v>0.91236560386512633</v>
      </c>
      <c r="AK513" s="4">
        <v>0.9445814034625547</v>
      </c>
      <c r="AL513" s="4">
        <v>0.9768658104605068</v>
      </c>
      <c r="AM513" s="4">
        <v>1</v>
      </c>
      <c r="AN513" s="4"/>
    </row>
    <row r="514" spans="2:40">
      <c r="B514" s="4">
        <v>506</v>
      </c>
      <c r="C514" s="4">
        <v>0.97765346695821032</v>
      </c>
      <c r="D514" s="4">
        <v>1</v>
      </c>
      <c r="E514" s="4"/>
      <c r="F514" s="4">
        <v>506</v>
      </c>
      <c r="G514" s="4">
        <v>0.9553476245219803</v>
      </c>
      <c r="H514" s="4">
        <v>0.9835043813018518</v>
      </c>
      <c r="I514" s="4">
        <v>1</v>
      </c>
      <c r="J514" s="4"/>
      <c r="K514" s="4">
        <v>506</v>
      </c>
      <c r="L514" s="4">
        <v>0.93311670519824419</v>
      </c>
      <c r="M514" s="4">
        <v>0.96682526517236089</v>
      </c>
      <c r="N514" s="4">
        <v>0.98563658729804537</v>
      </c>
      <c r="O514" s="4">
        <v>1</v>
      </c>
      <c r="P514" s="4"/>
      <c r="Q514" s="4">
        <v>506</v>
      </c>
      <c r="R514" s="4">
        <v>0.91099305977534117</v>
      </c>
      <c r="S514" s="4">
        <v>0.94999559231153985</v>
      </c>
      <c r="T514" s="4">
        <v>0.9710305196043596</v>
      </c>
      <c r="U514" s="4">
        <v>0.98391783305842873</v>
      </c>
      <c r="V514" s="4">
        <v>1</v>
      </c>
      <c r="W514" s="4"/>
      <c r="X514" s="4">
        <v>506</v>
      </c>
      <c r="Y514" s="4">
        <v>0.88900715067201674</v>
      </c>
      <c r="Z514" s="4">
        <v>0.93304719485982479</v>
      </c>
      <c r="AA514" s="4">
        <v>0.95621313605283187</v>
      </c>
      <c r="AB514" s="4">
        <v>0.96765549193644995</v>
      </c>
      <c r="AC514" s="4">
        <v>0.9823578366231408</v>
      </c>
      <c r="AD514" s="4">
        <v>1</v>
      </c>
      <c r="AE514" s="4"/>
      <c r="AF514" s="4">
        <v>506</v>
      </c>
      <c r="AG514" s="4">
        <v>0.86718755429225491</v>
      </c>
      <c r="AH514" s="4">
        <v>0.91601074705506991</v>
      </c>
      <c r="AI514" s="4">
        <v>0.94121492940673768</v>
      </c>
      <c r="AJ514" s="4">
        <v>0.95124484384770547</v>
      </c>
      <c r="AK514" s="4">
        <v>0.96459806003033033</v>
      </c>
      <c r="AL514" s="4">
        <v>0.98283217114940458</v>
      </c>
      <c r="AM514" s="4">
        <v>1</v>
      </c>
      <c r="AN514" s="4"/>
    </row>
    <row r="515" spans="2:40">
      <c r="B515" s="4">
        <v>507</v>
      </c>
      <c r="C515" s="4">
        <v>0.97765346695821032</v>
      </c>
      <c r="D515" s="4">
        <v>1</v>
      </c>
      <c r="E515" s="4"/>
      <c r="F515" s="4">
        <v>507</v>
      </c>
      <c r="G515" s="4">
        <v>0.9553476245219803</v>
      </c>
      <c r="H515" s="4">
        <v>0.9801100575961027</v>
      </c>
      <c r="I515" s="4">
        <v>1</v>
      </c>
      <c r="J515" s="4"/>
      <c r="K515" s="4">
        <v>507</v>
      </c>
      <c r="L515" s="4">
        <v>0.93311670519824419</v>
      </c>
      <c r="M515" s="4">
        <v>0.96016326150939502</v>
      </c>
      <c r="N515" s="4">
        <v>0.97871328194267659</v>
      </c>
      <c r="O515" s="4">
        <v>1</v>
      </c>
      <c r="P515" s="4"/>
      <c r="Q515" s="4">
        <v>507</v>
      </c>
      <c r="R515" s="4">
        <v>0.91099305977534117</v>
      </c>
      <c r="S515" s="4">
        <v>0.94019347083317228</v>
      </c>
      <c r="T515" s="4">
        <v>0.95743701068684539</v>
      </c>
      <c r="U515" s="4">
        <v>0.97914343740069032</v>
      </c>
      <c r="V515" s="4">
        <v>1</v>
      </c>
      <c r="W515" s="4"/>
      <c r="X515" s="4">
        <v>507</v>
      </c>
      <c r="Y515" s="4">
        <v>0.88900715067201674</v>
      </c>
      <c r="Z515" s="4">
        <v>0.92023299109229084</v>
      </c>
      <c r="AA515" s="4">
        <v>0.93620445370504934</v>
      </c>
      <c r="AB515" s="4">
        <v>0.95828730899379233</v>
      </c>
      <c r="AC515" s="4">
        <v>0.97824498946112237</v>
      </c>
      <c r="AD515" s="4">
        <v>1</v>
      </c>
      <c r="AE515" s="4"/>
      <c r="AF515" s="4">
        <v>507</v>
      </c>
      <c r="AG515" s="4">
        <v>0.86718755429225491</v>
      </c>
      <c r="AH515" s="4">
        <v>0.90031254855856335</v>
      </c>
      <c r="AI515" s="4">
        <v>0.91504714490331895</v>
      </c>
      <c r="AJ515" s="4">
        <v>0.93746437303586039</v>
      </c>
      <c r="AK515" s="4">
        <v>0.9565379837614999</v>
      </c>
      <c r="AL515" s="4">
        <v>0.97406067799143714</v>
      </c>
      <c r="AM515" s="4">
        <v>1</v>
      </c>
      <c r="AN515" s="4"/>
    </row>
    <row r="516" spans="2:40">
      <c r="B516" s="4">
        <v>508</v>
      </c>
      <c r="C516" s="4">
        <v>0.97765346695821032</v>
      </c>
      <c r="D516" s="4">
        <v>1</v>
      </c>
      <c r="E516" s="4"/>
      <c r="F516" s="4">
        <v>508</v>
      </c>
      <c r="G516" s="4">
        <v>0.9553476245219803</v>
      </c>
      <c r="H516" s="4">
        <v>0.97365789332518982</v>
      </c>
      <c r="I516" s="4">
        <v>1</v>
      </c>
      <c r="J516" s="4"/>
      <c r="K516" s="4">
        <v>508</v>
      </c>
      <c r="L516" s="4">
        <v>0.93311670519824419</v>
      </c>
      <c r="M516" s="4">
        <v>0.94756316736073221</v>
      </c>
      <c r="N516" s="4">
        <v>0.97653153745452126</v>
      </c>
      <c r="O516" s="4">
        <v>1</v>
      </c>
      <c r="P516" s="4"/>
      <c r="Q516" s="4">
        <v>508</v>
      </c>
      <c r="R516" s="4">
        <v>0.91099305977534117</v>
      </c>
      <c r="S516" s="4">
        <v>0.92174727078992658</v>
      </c>
      <c r="T516" s="4">
        <v>0.95317313751011901</v>
      </c>
      <c r="U516" s="4">
        <v>0.97533128137527936</v>
      </c>
      <c r="V516" s="4">
        <v>1</v>
      </c>
      <c r="W516" s="4"/>
      <c r="X516" s="4">
        <v>508</v>
      </c>
      <c r="Y516" s="4">
        <v>0.88900715067201674</v>
      </c>
      <c r="Z516" s="4">
        <v>0.8962392749731366</v>
      </c>
      <c r="AA516" s="4">
        <v>0.92995744839129491</v>
      </c>
      <c r="AB516" s="4">
        <v>0.95083992364194736</v>
      </c>
      <c r="AC516" s="4">
        <v>0.97684859182162842</v>
      </c>
      <c r="AD516" s="4">
        <v>1</v>
      </c>
      <c r="AE516" s="4"/>
      <c r="AF516" s="4">
        <v>508</v>
      </c>
      <c r="AG516" s="4">
        <v>0.86718755429225491</v>
      </c>
      <c r="AH516" s="4">
        <v>0.87106591324859828</v>
      </c>
      <c r="AI516" s="4">
        <v>0.906915106778589</v>
      </c>
      <c r="AJ516" s="4">
        <v>0.92655729512346474</v>
      </c>
      <c r="AK516" s="4">
        <v>0.95380910895408444</v>
      </c>
      <c r="AL516" s="4">
        <v>0.97480539865081883</v>
      </c>
      <c r="AM516" s="4">
        <v>1</v>
      </c>
      <c r="AN516" s="4"/>
    </row>
    <row r="517" spans="2:40">
      <c r="B517" s="4">
        <v>509</v>
      </c>
      <c r="C517" s="4">
        <v>0.97765346695821032</v>
      </c>
      <c r="D517" s="4">
        <v>1</v>
      </c>
      <c r="E517" s="4"/>
      <c r="F517" s="4">
        <v>509</v>
      </c>
      <c r="G517" s="4">
        <v>0.9553476245219803</v>
      </c>
      <c r="H517" s="4">
        <v>0.97659177725606905</v>
      </c>
      <c r="I517" s="4">
        <v>1</v>
      </c>
      <c r="J517" s="4"/>
      <c r="K517" s="4">
        <v>509</v>
      </c>
      <c r="L517" s="4">
        <v>0.93311670519824419</v>
      </c>
      <c r="M517" s="4">
        <v>0.95328227847942415</v>
      </c>
      <c r="N517" s="4">
        <v>0.97535470731779583</v>
      </c>
      <c r="O517" s="4">
        <v>1</v>
      </c>
      <c r="P517" s="4"/>
      <c r="Q517" s="4">
        <v>509</v>
      </c>
      <c r="R517" s="4">
        <v>0.91099305977534117</v>
      </c>
      <c r="S517" s="4">
        <v>0.9301047949236354</v>
      </c>
      <c r="T517" s="4">
        <v>0.95087716051451177</v>
      </c>
      <c r="U517" s="4">
        <v>0.9751214977660474</v>
      </c>
      <c r="V517" s="4">
        <v>1</v>
      </c>
      <c r="W517" s="4"/>
      <c r="X517" s="4">
        <v>509</v>
      </c>
      <c r="Y517" s="4">
        <v>0.88900715067201674</v>
      </c>
      <c r="Z517" s="4">
        <v>0.90709060497382576</v>
      </c>
      <c r="AA517" s="4">
        <v>0.92659938909122863</v>
      </c>
      <c r="AB517" s="4">
        <v>0.95043093608507623</v>
      </c>
      <c r="AC517" s="4">
        <v>0.9793469059121237</v>
      </c>
      <c r="AD517" s="4">
        <v>1</v>
      </c>
      <c r="AE517" s="4"/>
      <c r="AF517" s="4">
        <v>509</v>
      </c>
      <c r="AG517" s="4">
        <v>0.86718755429225491</v>
      </c>
      <c r="AH517" s="4">
        <v>0.88426898073085258</v>
      </c>
      <c r="AI517" s="4">
        <v>0.90255126499624394</v>
      </c>
      <c r="AJ517" s="4">
        <v>0.92595954521468016</v>
      </c>
      <c r="AK517" s="4">
        <v>0.95869412785627106</v>
      </c>
      <c r="AL517" s="4">
        <v>0.9773326560496679</v>
      </c>
      <c r="AM517" s="4">
        <v>1</v>
      </c>
      <c r="AN517" s="4"/>
    </row>
    <row r="518" spans="2:40">
      <c r="B518" s="4">
        <v>510</v>
      </c>
      <c r="C518" s="4">
        <v>0.97765346695821032</v>
      </c>
      <c r="D518" s="4">
        <v>1</v>
      </c>
      <c r="E518" s="4"/>
      <c r="F518" s="4">
        <v>510</v>
      </c>
      <c r="G518" s="4">
        <v>0.9553476245219803</v>
      </c>
      <c r="H518" s="4">
        <v>0.97827238615344292</v>
      </c>
      <c r="I518" s="4">
        <v>1</v>
      </c>
      <c r="J518" s="4"/>
      <c r="K518" s="4">
        <v>510</v>
      </c>
      <c r="L518" s="4">
        <v>0.93311670519824419</v>
      </c>
      <c r="M518" s="4">
        <v>0.95656609313393548</v>
      </c>
      <c r="N518" s="4">
        <v>0.97742508286510521</v>
      </c>
      <c r="O518" s="4">
        <v>1</v>
      </c>
      <c r="P518" s="4"/>
      <c r="Q518" s="4">
        <v>510</v>
      </c>
      <c r="R518" s="4">
        <v>0.91099305977534117</v>
      </c>
      <c r="S518" s="4">
        <v>0.93491489256878735</v>
      </c>
      <c r="T518" s="4">
        <v>0.95491827960227826</v>
      </c>
      <c r="U518" s="4">
        <v>0.97732401583050332</v>
      </c>
      <c r="V518" s="4">
        <v>1</v>
      </c>
      <c r="W518" s="4"/>
      <c r="X518" s="4">
        <v>510</v>
      </c>
      <c r="Y518" s="4">
        <v>0.88900715067201674</v>
      </c>
      <c r="Z518" s="4">
        <v>0.91335076096407597</v>
      </c>
      <c r="AA518" s="4">
        <v>0.93251257258528741</v>
      </c>
      <c r="AB518" s="4">
        <v>0.95472928339360064</v>
      </c>
      <c r="AC518" s="4">
        <v>0.97726117693129344</v>
      </c>
      <c r="AD518" s="4">
        <v>1</v>
      </c>
      <c r="AE518" s="4"/>
      <c r="AF518" s="4">
        <v>510</v>
      </c>
      <c r="AG518" s="4">
        <v>0.86718755429225491</v>
      </c>
      <c r="AH518" s="4">
        <v>0.8919038699015468</v>
      </c>
      <c r="AI518" s="4">
        <v>0.91023904557742719</v>
      </c>
      <c r="AJ518" s="4">
        <v>0.93224815420520801</v>
      </c>
      <c r="AK518" s="4">
        <v>0.95461498725479388</v>
      </c>
      <c r="AL518" s="4">
        <v>0.97880894021442588</v>
      </c>
      <c r="AM518" s="4">
        <v>1</v>
      </c>
      <c r="AN518" s="4"/>
    </row>
    <row r="519" spans="2:40">
      <c r="B519" s="4">
        <v>511</v>
      </c>
      <c r="C519" s="4">
        <v>0.97765346695821032</v>
      </c>
      <c r="D519" s="4">
        <v>1</v>
      </c>
      <c r="E519" s="4"/>
      <c r="F519" s="4">
        <v>511</v>
      </c>
      <c r="G519" s="4">
        <v>0.9553476245219803</v>
      </c>
      <c r="H519" s="4">
        <v>0.98171980137958503</v>
      </c>
      <c r="I519" s="4">
        <v>1</v>
      </c>
      <c r="J519" s="4"/>
      <c r="K519" s="4">
        <v>511</v>
      </c>
      <c r="L519" s="4">
        <v>0.93311670519824419</v>
      </c>
      <c r="M519" s="4">
        <v>0.96331981744634776</v>
      </c>
      <c r="N519" s="4">
        <v>0.97938045410002228</v>
      </c>
      <c r="O519" s="4">
        <v>1</v>
      </c>
      <c r="P519" s="4"/>
      <c r="Q519" s="4">
        <v>511</v>
      </c>
      <c r="R519" s="4">
        <v>0.91099305977534117</v>
      </c>
      <c r="S519" s="4">
        <v>0.94483363655291386</v>
      </c>
      <c r="T519" s="4">
        <v>0.95874279257180173</v>
      </c>
      <c r="U519" s="4">
        <v>0.97822257440804672</v>
      </c>
      <c r="V519" s="4">
        <v>1</v>
      </c>
      <c r="W519" s="4"/>
      <c r="X519" s="4">
        <v>511</v>
      </c>
      <c r="Y519" s="4">
        <v>0.88900715067201674</v>
      </c>
      <c r="Z519" s="4">
        <v>0.92629350552295953</v>
      </c>
      <c r="AA519" s="4">
        <v>0.93812034298249547</v>
      </c>
      <c r="AB519" s="4">
        <v>0.95648566007822766</v>
      </c>
      <c r="AC519" s="4">
        <v>0.97562671425464731</v>
      </c>
      <c r="AD519" s="4">
        <v>1</v>
      </c>
      <c r="AE519" s="4"/>
      <c r="AF519" s="4">
        <v>511</v>
      </c>
      <c r="AG519" s="4">
        <v>0.86718755429225491</v>
      </c>
      <c r="AH519" s="4">
        <v>0.90773029182759957</v>
      </c>
      <c r="AI519" s="4">
        <v>0.91754478550044494</v>
      </c>
      <c r="AJ519" s="4">
        <v>0.93482186558334279</v>
      </c>
      <c r="AK519" s="4">
        <v>0.95142448337918573</v>
      </c>
      <c r="AL519" s="4">
        <v>0.97512985475473068</v>
      </c>
      <c r="AM519" s="4">
        <v>1</v>
      </c>
      <c r="AN519" s="4"/>
    </row>
    <row r="520" spans="2:40">
      <c r="B520" s="4">
        <v>512</v>
      </c>
      <c r="C520" s="4">
        <v>0.97765346695821032</v>
      </c>
      <c r="D520" s="4">
        <v>1</v>
      </c>
      <c r="E520" s="4"/>
      <c r="F520" s="4">
        <v>512</v>
      </c>
      <c r="G520" s="4">
        <v>0.9553476245219803</v>
      </c>
      <c r="H520" s="4">
        <v>0.98338329905729682</v>
      </c>
      <c r="I520" s="4">
        <v>1</v>
      </c>
      <c r="J520" s="4"/>
      <c r="K520" s="4">
        <v>512</v>
      </c>
      <c r="L520" s="4">
        <v>0.93311670519824419</v>
      </c>
      <c r="M520" s="4">
        <v>0.96658722217166615</v>
      </c>
      <c r="N520" s="4">
        <v>0.98436737299551058</v>
      </c>
      <c r="O520" s="4">
        <v>1</v>
      </c>
      <c r="P520" s="4"/>
      <c r="Q520" s="4">
        <v>512</v>
      </c>
      <c r="R520" s="4">
        <v>0.91099305977534117</v>
      </c>
      <c r="S520" s="4">
        <v>0.94964476488259908</v>
      </c>
      <c r="T520" s="4">
        <v>0.96853131792493108</v>
      </c>
      <c r="U520" s="4">
        <v>0.98554878275864843</v>
      </c>
      <c r="V520" s="4">
        <v>1</v>
      </c>
      <c r="W520" s="4"/>
      <c r="X520" s="4">
        <v>512</v>
      </c>
      <c r="Y520" s="4">
        <v>0.88900715067201674</v>
      </c>
      <c r="Z520" s="4">
        <v>0.93258779848352968</v>
      </c>
      <c r="AA520" s="4">
        <v>0.95252391451068652</v>
      </c>
      <c r="AB520" s="4">
        <v>0.97086613696689661</v>
      </c>
      <c r="AC520" s="4">
        <v>0.98284501311524763</v>
      </c>
      <c r="AD520" s="4">
        <v>1</v>
      </c>
      <c r="AE520" s="4"/>
      <c r="AF520" s="4">
        <v>512</v>
      </c>
      <c r="AG520" s="4">
        <v>0.86718755429225491</v>
      </c>
      <c r="AH520" s="4">
        <v>0.91544702139624567</v>
      </c>
      <c r="AI520" s="4">
        <v>0.93637623737286491</v>
      </c>
      <c r="AJ520" s="4">
        <v>0.95598306139380718</v>
      </c>
      <c r="AK520" s="4">
        <v>0.96555503519093155</v>
      </c>
      <c r="AL520" s="4">
        <v>0.98500872054653321</v>
      </c>
      <c r="AM520" s="4">
        <v>1</v>
      </c>
      <c r="AN520" s="4"/>
    </row>
    <row r="521" spans="2:40">
      <c r="B521" s="4">
        <v>513</v>
      </c>
      <c r="C521" s="4">
        <v>0.97765346695821032</v>
      </c>
      <c r="D521" s="4">
        <v>1</v>
      </c>
      <c r="E521" s="4"/>
      <c r="F521" s="4">
        <v>513</v>
      </c>
      <c r="G521" s="4">
        <v>0.9553476245219803</v>
      </c>
      <c r="H521" s="4">
        <v>0.97780411022068425</v>
      </c>
      <c r="I521" s="4">
        <v>1</v>
      </c>
      <c r="J521" s="4"/>
      <c r="K521" s="4">
        <v>513</v>
      </c>
      <c r="L521" s="4">
        <v>0.93311670519824419</v>
      </c>
      <c r="M521" s="4">
        <v>0.95565054102915736</v>
      </c>
      <c r="N521" s="4">
        <v>0.97541331754564342</v>
      </c>
      <c r="O521" s="4">
        <v>1</v>
      </c>
      <c r="P521" s="4"/>
      <c r="Q521" s="4">
        <v>513</v>
      </c>
      <c r="R521" s="4">
        <v>0.91099305977534117</v>
      </c>
      <c r="S521" s="4">
        <v>0.93357296995291805</v>
      </c>
      <c r="T521" s="4">
        <v>0.95099144263380575</v>
      </c>
      <c r="U521" s="4">
        <v>0.97717566888054952</v>
      </c>
      <c r="V521" s="4">
        <v>1</v>
      </c>
      <c r="W521" s="4"/>
      <c r="X521" s="4">
        <v>513</v>
      </c>
      <c r="Y521" s="4">
        <v>0.88900715067201674</v>
      </c>
      <c r="Z521" s="4">
        <v>0.91160321830184343</v>
      </c>
      <c r="AA521" s="4">
        <v>0.92676644051699364</v>
      </c>
      <c r="AB521" s="4">
        <v>0.9544394707502849</v>
      </c>
      <c r="AC521" s="4">
        <v>0.97303111057218605</v>
      </c>
      <c r="AD521" s="4">
        <v>1</v>
      </c>
      <c r="AE521" s="4"/>
      <c r="AF521" s="4">
        <v>513</v>
      </c>
      <c r="AG521" s="4">
        <v>0.86718755429225491</v>
      </c>
      <c r="AH521" s="4">
        <v>0.8897712457539616</v>
      </c>
      <c r="AI521" s="4">
        <v>0.90276822608004992</v>
      </c>
      <c r="AJ521" s="4">
        <v>0.93182370383683444</v>
      </c>
      <c r="AK521" s="4">
        <v>0.94636878770946031</v>
      </c>
      <c r="AL521" s="4">
        <v>0.97231127659707006</v>
      </c>
      <c r="AM521" s="4">
        <v>1</v>
      </c>
      <c r="AN521" s="4"/>
    </row>
    <row r="522" spans="2:40">
      <c r="B522" s="4">
        <v>514</v>
      </c>
      <c r="C522" s="4">
        <v>0.97765346695821032</v>
      </c>
      <c r="D522" s="4">
        <v>1</v>
      </c>
      <c r="E522" s="4"/>
      <c r="F522" s="4">
        <v>514</v>
      </c>
      <c r="G522" s="4">
        <v>0.9553476245219803</v>
      </c>
      <c r="H522" s="4">
        <v>0.97598511400176813</v>
      </c>
      <c r="I522" s="4">
        <v>1</v>
      </c>
      <c r="J522" s="4"/>
      <c r="K522" s="4">
        <v>514</v>
      </c>
      <c r="L522" s="4">
        <v>0.93311670519824419</v>
      </c>
      <c r="M522" s="4">
        <v>0.95209827977111228</v>
      </c>
      <c r="N522" s="4">
        <v>0.97616542483793134</v>
      </c>
      <c r="O522" s="4">
        <v>1</v>
      </c>
      <c r="P522" s="4"/>
      <c r="Q522" s="4">
        <v>514</v>
      </c>
      <c r="R522" s="4">
        <v>0.91099305977534117</v>
      </c>
      <c r="S522" s="4">
        <v>0.92837251548103983</v>
      </c>
      <c r="T522" s="4">
        <v>0.95245856090523795</v>
      </c>
      <c r="U522" s="4">
        <v>0.9790563947506753</v>
      </c>
      <c r="V522" s="4">
        <v>1</v>
      </c>
      <c r="W522" s="4"/>
      <c r="X522" s="4">
        <v>514</v>
      </c>
      <c r="Y522" s="4">
        <v>0.88900715067201674</v>
      </c>
      <c r="Z522" s="4">
        <v>0.90483874911529816</v>
      </c>
      <c r="AA522" s="4">
        <v>0.92891188607627106</v>
      </c>
      <c r="AB522" s="4">
        <v>0.95811693934999242</v>
      </c>
      <c r="AC522" s="4">
        <v>0.97816726114995833</v>
      </c>
      <c r="AD522" s="4">
        <v>1</v>
      </c>
      <c r="AE522" s="4"/>
      <c r="AF522" s="4">
        <v>514</v>
      </c>
      <c r="AG522" s="4">
        <v>0.86718755429225491</v>
      </c>
      <c r="AH522" s="4">
        <v>0.88152583139660246</v>
      </c>
      <c r="AI522" s="4">
        <v>0.90555582088834852</v>
      </c>
      <c r="AJ522" s="4">
        <v>0.93721438270807889</v>
      </c>
      <c r="AK522" s="4">
        <v>0.95638598272080033</v>
      </c>
      <c r="AL522" s="4">
        <v>0.9753243513642923</v>
      </c>
      <c r="AM522" s="4">
        <v>1</v>
      </c>
      <c r="AN522" s="4"/>
    </row>
    <row r="523" spans="2:40">
      <c r="B523" s="4">
        <v>515</v>
      </c>
      <c r="C523" s="4">
        <v>0.97765346695821032</v>
      </c>
      <c r="D523" s="4">
        <v>1</v>
      </c>
      <c r="E523" s="4"/>
      <c r="F523" s="4">
        <v>515</v>
      </c>
      <c r="G523" s="4">
        <v>0.9553476245219803</v>
      </c>
      <c r="H523" s="4">
        <v>0.97374074898468443</v>
      </c>
      <c r="I523" s="4">
        <v>1</v>
      </c>
      <c r="J523" s="4"/>
      <c r="K523" s="4">
        <v>515</v>
      </c>
      <c r="L523" s="4">
        <v>0.93311670519824419</v>
      </c>
      <c r="M523" s="4">
        <v>0.94772444436001213</v>
      </c>
      <c r="N523" s="4">
        <v>0.97135825640183737</v>
      </c>
      <c r="O523" s="4">
        <v>1</v>
      </c>
      <c r="P523" s="4"/>
      <c r="Q523" s="4">
        <v>515</v>
      </c>
      <c r="R523" s="4">
        <v>0.91099305977534117</v>
      </c>
      <c r="S523" s="4">
        <v>0.92198260543189636</v>
      </c>
      <c r="T523" s="4">
        <v>0.9431008131550469</v>
      </c>
      <c r="U523" s="4">
        <v>0.96644600146170845</v>
      </c>
      <c r="V523" s="4">
        <v>1</v>
      </c>
      <c r="W523" s="4"/>
      <c r="X523" s="4">
        <v>515</v>
      </c>
      <c r="Y523" s="4">
        <v>0.88900715067201674</v>
      </c>
      <c r="Z523" s="4">
        <v>0.89654438409220705</v>
      </c>
      <c r="AA523" s="4">
        <v>0.91525595752388278</v>
      </c>
      <c r="AB523" s="4">
        <v>0.93359450936648058</v>
      </c>
      <c r="AC523" s="4">
        <v>0.96407362852691858</v>
      </c>
      <c r="AD523" s="4">
        <v>1</v>
      </c>
      <c r="AE523" s="4"/>
      <c r="AF523" s="4">
        <v>515</v>
      </c>
      <c r="AG523" s="4">
        <v>0.86718755429225491</v>
      </c>
      <c r="AH523" s="4">
        <v>0.87143660312672</v>
      </c>
      <c r="AI523" s="4">
        <v>0.88784935963142619</v>
      </c>
      <c r="AJ523" s="4">
        <v>0.90146444111150903</v>
      </c>
      <c r="AK523" s="4">
        <v>0.92902491785298558</v>
      </c>
      <c r="AL523" s="4">
        <v>0.96327327582472611</v>
      </c>
      <c r="AM523" s="4">
        <v>1</v>
      </c>
      <c r="AN523" s="4"/>
    </row>
    <row r="524" spans="2:40">
      <c r="B524" s="4">
        <v>516</v>
      </c>
      <c r="C524" s="4">
        <v>0.97765346695821032</v>
      </c>
      <c r="D524" s="4">
        <v>1</v>
      </c>
      <c r="E524" s="4"/>
      <c r="F524" s="4">
        <v>516</v>
      </c>
      <c r="G524" s="4">
        <v>0.9553476245219803</v>
      </c>
      <c r="H524" s="4">
        <v>0.97251190172259749</v>
      </c>
      <c r="I524" s="4">
        <v>1</v>
      </c>
      <c r="J524" s="4"/>
      <c r="K524" s="4">
        <v>516</v>
      </c>
      <c r="L524" s="4">
        <v>0.93311670519824419</v>
      </c>
      <c r="M524" s="4">
        <v>0.94533392361828572</v>
      </c>
      <c r="N524" s="4">
        <v>0.97147224840855806</v>
      </c>
      <c r="O524" s="4">
        <v>1</v>
      </c>
      <c r="P524" s="4"/>
      <c r="Q524" s="4">
        <v>516</v>
      </c>
      <c r="R524" s="4">
        <v>0.91099305977534117</v>
      </c>
      <c r="S524" s="4">
        <v>0.91849642103423179</v>
      </c>
      <c r="T524" s="4">
        <v>0.94332217795347661</v>
      </c>
      <c r="U524" s="4">
        <v>0.96944699941955403</v>
      </c>
      <c r="V524" s="4">
        <v>1</v>
      </c>
      <c r="W524" s="4"/>
      <c r="X524" s="4">
        <v>516</v>
      </c>
      <c r="Y524" s="4">
        <v>0.88900715067201674</v>
      </c>
      <c r="Z524" s="4">
        <v>0.89202723785448013</v>
      </c>
      <c r="AA524" s="4">
        <v>0.91557822000550937</v>
      </c>
      <c r="AB524" s="4">
        <v>0.93940148697336112</v>
      </c>
      <c r="AC524" s="4">
        <v>0.96704738325272455</v>
      </c>
      <c r="AD524" s="4">
        <v>1</v>
      </c>
      <c r="AE524" s="4"/>
      <c r="AF524" s="4">
        <v>516</v>
      </c>
      <c r="AG524" s="4">
        <v>0.86718755429225491</v>
      </c>
      <c r="AH524" s="4">
        <v>0.86595175992461815</v>
      </c>
      <c r="AI524" s="4">
        <v>0.8882662008801594</v>
      </c>
      <c r="AJ524" s="4">
        <v>0.90988819810860078</v>
      </c>
      <c r="AK524" s="4">
        <v>0.93476504603374033</v>
      </c>
      <c r="AL524" s="4">
        <v>0.96904120408187966</v>
      </c>
      <c r="AM524" s="4">
        <v>1</v>
      </c>
      <c r="AN524" s="4"/>
    </row>
    <row r="525" spans="2:40">
      <c r="B525" s="4">
        <v>517</v>
      </c>
      <c r="C525" s="4">
        <v>0.97765346695821032</v>
      </c>
      <c r="D525" s="4">
        <v>1</v>
      </c>
      <c r="E525" s="4"/>
      <c r="F525" s="4">
        <v>517</v>
      </c>
      <c r="G525" s="4">
        <v>0.9553476245219803</v>
      </c>
      <c r="H525" s="4">
        <v>0.97354663004269704</v>
      </c>
      <c r="I525" s="4">
        <v>1</v>
      </c>
      <c r="J525" s="4"/>
      <c r="K525" s="4">
        <v>517</v>
      </c>
      <c r="L525" s="4">
        <v>0.93311670519824419</v>
      </c>
      <c r="M525" s="4">
        <v>0.94734661704008361</v>
      </c>
      <c r="N525" s="4">
        <v>0.9746843776780032</v>
      </c>
      <c r="O525" s="4">
        <v>1</v>
      </c>
      <c r="P525" s="4"/>
      <c r="Q525" s="4">
        <v>517</v>
      </c>
      <c r="R525" s="4">
        <v>0.91099305977534117</v>
      </c>
      <c r="S525" s="4">
        <v>0.92143131307431758</v>
      </c>
      <c r="T525" s="4">
        <v>0.94957059561632062</v>
      </c>
      <c r="U525" s="4">
        <v>0.97515839185717579</v>
      </c>
      <c r="V525" s="4">
        <v>1</v>
      </c>
      <c r="W525" s="4"/>
      <c r="X525" s="4">
        <v>517</v>
      </c>
      <c r="Y525" s="4">
        <v>0.88900715067201674</v>
      </c>
      <c r="Z525" s="4">
        <v>0.89582967964055427</v>
      </c>
      <c r="AA525" s="4">
        <v>0.92469023671598516</v>
      </c>
      <c r="AB525" s="4">
        <v>0.95050285727438777</v>
      </c>
      <c r="AC525" s="4">
        <v>0.97644350343375175</v>
      </c>
      <c r="AD525" s="4">
        <v>1</v>
      </c>
      <c r="AE525" s="4"/>
      <c r="AF525" s="4">
        <v>517</v>
      </c>
      <c r="AG525" s="4">
        <v>0.86718755429225491</v>
      </c>
      <c r="AH525" s="4">
        <v>0.87056832828711095</v>
      </c>
      <c r="AI525" s="4">
        <v>0.90007264488741612</v>
      </c>
      <c r="AJ525" s="4">
        <v>0.92606465128141813</v>
      </c>
      <c r="AK525" s="4">
        <v>0.95301820464327647</v>
      </c>
      <c r="AL525" s="4">
        <v>0.97372479495721775</v>
      </c>
      <c r="AM525" s="4">
        <v>1</v>
      </c>
      <c r="AN525" s="4"/>
    </row>
    <row r="526" spans="2:40">
      <c r="B526" s="4">
        <v>518</v>
      </c>
      <c r="C526" s="4">
        <v>0.97765346695821032</v>
      </c>
      <c r="D526" s="4">
        <v>1</v>
      </c>
      <c r="E526" s="4"/>
      <c r="F526" s="4">
        <v>518</v>
      </c>
      <c r="G526" s="4">
        <v>0.9553476245219803</v>
      </c>
      <c r="H526" s="4">
        <v>0.97820257373539299</v>
      </c>
      <c r="I526" s="4">
        <v>1</v>
      </c>
      <c r="J526" s="4"/>
      <c r="K526" s="4">
        <v>518</v>
      </c>
      <c r="L526" s="4">
        <v>0.93311670519824419</v>
      </c>
      <c r="M526" s="4">
        <v>0.95642957122017147</v>
      </c>
      <c r="N526" s="4">
        <v>0.97829667202284731</v>
      </c>
      <c r="O526" s="4">
        <v>1</v>
      </c>
      <c r="P526" s="4"/>
      <c r="Q526" s="4">
        <v>518</v>
      </c>
      <c r="R526" s="4">
        <v>0.91099305977534117</v>
      </c>
      <c r="S526" s="4">
        <v>0.93471475195583553</v>
      </c>
      <c r="T526" s="4">
        <v>0.95662207771666286</v>
      </c>
      <c r="U526" s="4">
        <v>0.97257908981302377</v>
      </c>
      <c r="V526" s="4">
        <v>1</v>
      </c>
      <c r="W526" s="4"/>
      <c r="X526" s="4">
        <v>518</v>
      </c>
      <c r="Y526" s="4">
        <v>0.88900715067201674</v>
      </c>
      <c r="Z526" s="4">
        <v>0.91309007119759122</v>
      </c>
      <c r="AA526" s="4">
        <v>0.93500941711632268</v>
      </c>
      <c r="AB526" s="4">
        <v>0.9454813311570105</v>
      </c>
      <c r="AC526" s="4">
        <v>0.97362504503422742</v>
      </c>
      <c r="AD526" s="4">
        <v>1</v>
      </c>
      <c r="AE526" s="4"/>
      <c r="AF526" s="4">
        <v>518</v>
      </c>
      <c r="AG526" s="4">
        <v>0.86718755429225491</v>
      </c>
      <c r="AH526" s="4">
        <v>0.89158567079681161</v>
      </c>
      <c r="AI526" s="4">
        <v>0.9134901030862711</v>
      </c>
      <c r="AJ526" s="4">
        <v>0.91873572450333507</v>
      </c>
      <c r="AK526" s="4">
        <v>0.9475244600754672</v>
      </c>
      <c r="AL526" s="4">
        <v>0.97631661255563162</v>
      </c>
      <c r="AM526" s="4">
        <v>1</v>
      </c>
      <c r="AN526" s="4"/>
    </row>
    <row r="527" spans="2:40">
      <c r="B527" s="4">
        <v>519</v>
      </c>
      <c r="C527" s="4">
        <v>0.97765346695821032</v>
      </c>
      <c r="D527" s="4">
        <v>1</v>
      </c>
      <c r="E527" s="4"/>
      <c r="F527" s="4">
        <v>519</v>
      </c>
      <c r="G527" s="4">
        <v>0.9553476245219803</v>
      </c>
      <c r="H527" s="4">
        <v>0.97967673115722764</v>
      </c>
      <c r="I527" s="4">
        <v>1</v>
      </c>
      <c r="J527" s="4"/>
      <c r="K527" s="4">
        <v>519</v>
      </c>
      <c r="L527" s="4">
        <v>0.93311670519824419</v>
      </c>
      <c r="M527" s="4">
        <v>0.95931443407731121</v>
      </c>
      <c r="N527" s="4">
        <v>0.97778891509267307</v>
      </c>
      <c r="O527" s="4">
        <v>1</v>
      </c>
      <c r="P527" s="4"/>
      <c r="Q527" s="4">
        <v>519</v>
      </c>
      <c r="R527" s="4">
        <v>0.91099305977534117</v>
      </c>
      <c r="S527" s="4">
        <v>0.93894698656090947</v>
      </c>
      <c r="T527" s="4">
        <v>0.95562932071179663</v>
      </c>
      <c r="U527" s="4">
        <v>0.97763538011878115</v>
      </c>
      <c r="V527" s="4">
        <v>1</v>
      </c>
      <c r="W527" s="4"/>
      <c r="X527" s="4">
        <v>519</v>
      </c>
      <c r="Y527" s="4">
        <v>0.88900715067201674</v>
      </c>
      <c r="Z527" s="4">
        <v>0.91860665572639866</v>
      </c>
      <c r="AA527" s="4">
        <v>0.93355430286049201</v>
      </c>
      <c r="AB527" s="4">
        <v>0.95533771202566087</v>
      </c>
      <c r="AC527" s="4">
        <v>0.97631823417980934</v>
      </c>
      <c r="AD527" s="4">
        <v>1</v>
      </c>
      <c r="AE527" s="4"/>
      <c r="AF527" s="4">
        <v>519</v>
      </c>
      <c r="AG527" s="4">
        <v>0.86718755429225491</v>
      </c>
      <c r="AH527" s="4">
        <v>0.89832407587638952</v>
      </c>
      <c r="AI527" s="4">
        <v>0.91159509531862759</v>
      </c>
      <c r="AJ527" s="4">
        <v>0.93313944899938417</v>
      </c>
      <c r="AK527" s="4">
        <v>0.95277369234715292</v>
      </c>
      <c r="AL527" s="4">
        <v>0.97733421372472906</v>
      </c>
      <c r="AM527" s="4">
        <v>1</v>
      </c>
      <c r="AN527" s="4"/>
    </row>
    <row r="528" spans="2:40">
      <c r="B528" s="4">
        <v>520</v>
      </c>
      <c r="C528" s="4">
        <v>0.97765346695821032</v>
      </c>
      <c r="D528" s="4">
        <v>1</v>
      </c>
      <c r="E528" s="4"/>
      <c r="F528" s="4">
        <v>520</v>
      </c>
      <c r="G528" s="4">
        <v>0.9553476245219803</v>
      </c>
      <c r="H528" s="4">
        <v>0.97510754777271591</v>
      </c>
      <c r="I528" s="4">
        <v>1</v>
      </c>
      <c r="J528" s="4"/>
      <c r="K528" s="4">
        <v>520</v>
      </c>
      <c r="L528" s="4">
        <v>0.93311670519824419</v>
      </c>
      <c r="M528" s="4">
        <v>0.95038687321776061</v>
      </c>
      <c r="N528" s="4">
        <v>0.97207243390932063</v>
      </c>
      <c r="O528" s="4">
        <v>1</v>
      </c>
      <c r="P528" s="4"/>
      <c r="Q528" s="4">
        <v>520</v>
      </c>
      <c r="R528" s="4">
        <v>0.91099305977534117</v>
      </c>
      <c r="S528" s="4">
        <v>0.92587050180461328</v>
      </c>
      <c r="T528" s="4">
        <v>0.94448812620772105</v>
      </c>
      <c r="U528" s="4">
        <v>0.96916280298365598</v>
      </c>
      <c r="V528" s="4">
        <v>1</v>
      </c>
      <c r="W528" s="4"/>
      <c r="X528" s="4">
        <v>520</v>
      </c>
      <c r="Y528" s="4">
        <v>0.88900715067201674</v>
      </c>
      <c r="Z528" s="4">
        <v>0.90158875857713128</v>
      </c>
      <c r="AA528" s="4">
        <v>0.9172762294145218</v>
      </c>
      <c r="AB528" s="4">
        <v>0.93885079070544786</v>
      </c>
      <c r="AC528" s="4">
        <v>0.96613940624037409</v>
      </c>
      <c r="AD528" s="4">
        <v>1</v>
      </c>
      <c r="AE528" s="4"/>
      <c r="AF528" s="4">
        <v>520</v>
      </c>
      <c r="AG528" s="4">
        <v>0.86718755429225491</v>
      </c>
      <c r="AH528" s="4">
        <v>0.87756979065229312</v>
      </c>
      <c r="AI528" s="4">
        <v>0.8904633557804067</v>
      </c>
      <c r="AJ528" s="4">
        <v>0.90908822291157609</v>
      </c>
      <c r="AK528" s="4">
        <v>0.93301053692095537</v>
      </c>
      <c r="AL528" s="4">
        <v>0.96599960099411863</v>
      </c>
      <c r="AM528" s="4">
        <v>1</v>
      </c>
      <c r="AN528" s="4"/>
    </row>
    <row r="529" spans="2:40">
      <c r="B529" s="4">
        <v>521</v>
      </c>
      <c r="C529" s="4">
        <v>0.97765346695821032</v>
      </c>
      <c r="D529" s="4">
        <v>1</v>
      </c>
      <c r="E529" s="4"/>
      <c r="F529" s="4">
        <v>521</v>
      </c>
      <c r="G529" s="4">
        <v>0.9553476245219803</v>
      </c>
      <c r="H529" s="4">
        <v>0.97658138484371537</v>
      </c>
      <c r="I529" s="4">
        <v>1</v>
      </c>
      <c r="J529" s="4"/>
      <c r="K529" s="4">
        <v>521</v>
      </c>
      <c r="L529" s="4">
        <v>0.93311670519824419</v>
      </c>
      <c r="M529" s="4">
        <v>0.9532619898592537</v>
      </c>
      <c r="N529" s="4">
        <v>0.97640874192265292</v>
      </c>
      <c r="O529" s="4">
        <v>1</v>
      </c>
      <c r="P529" s="4"/>
      <c r="Q529" s="4">
        <v>521</v>
      </c>
      <c r="R529" s="4">
        <v>0.91099305977534117</v>
      </c>
      <c r="S529" s="4">
        <v>0.93007510207778543</v>
      </c>
      <c r="T529" s="4">
        <v>0.95293343599744329</v>
      </c>
      <c r="U529" s="4">
        <v>0.97420507683813873</v>
      </c>
      <c r="V529" s="4">
        <v>1</v>
      </c>
      <c r="W529" s="4"/>
      <c r="X529" s="4">
        <v>521</v>
      </c>
      <c r="Y529" s="4">
        <v>0.88900715067201674</v>
      </c>
      <c r="Z529" s="4">
        <v>0.90705199433074823</v>
      </c>
      <c r="AA529" s="4">
        <v>0.92960667550954112</v>
      </c>
      <c r="AB529" s="4">
        <v>0.94864534214397467</v>
      </c>
      <c r="AC529" s="4">
        <v>0.97067482417996964</v>
      </c>
      <c r="AD529" s="4">
        <v>1</v>
      </c>
      <c r="AE529" s="4"/>
      <c r="AF529" s="4">
        <v>521</v>
      </c>
      <c r="AG529" s="4">
        <v>0.86718755429225491</v>
      </c>
      <c r="AH529" s="4">
        <v>0.88422193194081022</v>
      </c>
      <c r="AI529" s="4">
        <v>0.90645902680694956</v>
      </c>
      <c r="AJ529" s="4">
        <v>0.92335134263373209</v>
      </c>
      <c r="AK529" s="4">
        <v>0.94179089519047565</v>
      </c>
      <c r="AL529" s="4">
        <v>0.97090890803722718</v>
      </c>
      <c r="AM529" s="4">
        <v>1</v>
      </c>
      <c r="AN529" s="4"/>
    </row>
    <row r="530" spans="2:40">
      <c r="B530" s="4">
        <v>522</v>
      </c>
      <c r="C530" s="4">
        <v>0.97765346695821032</v>
      </c>
      <c r="D530" s="4">
        <v>1</v>
      </c>
      <c r="E530" s="4"/>
      <c r="F530" s="4">
        <v>522</v>
      </c>
      <c r="G530" s="4">
        <v>0.9553476245219803</v>
      </c>
      <c r="H530" s="4">
        <v>0.97667184469915513</v>
      </c>
      <c r="I530" s="4">
        <v>1</v>
      </c>
      <c r="J530" s="4"/>
      <c r="K530" s="4">
        <v>522</v>
      </c>
      <c r="L530" s="4">
        <v>0.93311670519824419</v>
      </c>
      <c r="M530" s="4">
        <v>0.95343859764009153</v>
      </c>
      <c r="N530" s="4">
        <v>0.98036428443911616</v>
      </c>
      <c r="O530" s="4">
        <v>1</v>
      </c>
      <c r="P530" s="4"/>
      <c r="Q530" s="4">
        <v>522</v>
      </c>
      <c r="R530" s="4">
        <v>0.91099305977534117</v>
      </c>
      <c r="S530" s="4">
        <v>0.93033358207994732</v>
      </c>
      <c r="T530" s="4">
        <v>0.96066995786437437</v>
      </c>
      <c r="U530" s="4">
        <v>0.98312756108249999</v>
      </c>
      <c r="V530" s="4">
        <v>1</v>
      </c>
      <c r="W530" s="4"/>
      <c r="X530" s="4">
        <v>522</v>
      </c>
      <c r="Y530" s="4">
        <v>0.88900715067201674</v>
      </c>
      <c r="Z530" s="4">
        <v>0.90738811867158298</v>
      </c>
      <c r="AA530" s="4">
        <v>0.94095033220624036</v>
      </c>
      <c r="AB530" s="4">
        <v>0.96610169569816462</v>
      </c>
      <c r="AC530" s="4">
        <v>0.97914105028472731</v>
      </c>
      <c r="AD530" s="4">
        <v>1</v>
      </c>
      <c r="AE530" s="4"/>
      <c r="AF530" s="4">
        <v>522</v>
      </c>
      <c r="AG530" s="4">
        <v>0.86718755429225491</v>
      </c>
      <c r="AH530" s="4">
        <v>0.88463153122728888</v>
      </c>
      <c r="AI530" s="4">
        <v>0.92123719949422256</v>
      </c>
      <c r="AJ530" s="4">
        <v>0.94895459616317657</v>
      </c>
      <c r="AK530" s="4">
        <v>0.95829114125666048</v>
      </c>
      <c r="AL530" s="4">
        <v>0.97859776884464844</v>
      </c>
      <c r="AM530" s="4">
        <v>1</v>
      </c>
      <c r="AN530" s="4"/>
    </row>
    <row r="531" spans="2:40">
      <c r="B531" s="4">
        <v>523</v>
      </c>
      <c r="C531" s="4">
        <v>0.97765346695821032</v>
      </c>
      <c r="D531" s="4">
        <v>1</v>
      </c>
      <c r="E531" s="4"/>
      <c r="F531" s="4">
        <v>523</v>
      </c>
      <c r="G531" s="4">
        <v>0.9553476245219803</v>
      </c>
      <c r="H531" s="4">
        <v>0.97806079090608311</v>
      </c>
      <c r="I531" s="4">
        <v>1</v>
      </c>
      <c r="J531" s="4"/>
      <c r="K531" s="4">
        <v>523</v>
      </c>
      <c r="L531" s="4">
        <v>0.93311670519824419</v>
      </c>
      <c r="M531" s="4">
        <v>0.95615233730805638</v>
      </c>
      <c r="N531" s="4">
        <v>0.97675839549200472</v>
      </c>
      <c r="O531" s="4">
        <v>1</v>
      </c>
      <c r="P531" s="4"/>
      <c r="Q531" s="4">
        <v>523</v>
      </c>
      <c r="R531" s="4">
        <v>0.91099305977534117</v>
      </c>
      <c r="S531" s="4">
        <v>0.9343083720363784</v>
      </c>
      <c r="T531" s="4">
        <v>0.95361605224627943</v>
      </c>
      <c r="U531" s="4">
        <v>0.97894163358051234</v>
      </c>
      <c r="V531" s="4">
        <v>1</v>
      </c>
      <c r="W531" s="4"/>
      <c r="X531" s="4">
        <v>523</v>
      </c>
      <c r="Y531" s="4">
        <v>0.88900715067201674</v>
      </c>
      <c r="Z531" s="4">
        <v>0.9125608051601809</v>
      </c>
      <c r="AA531" s="4">
        <v>0.93060571419973059</v>
      </c>
      <c r="AB531" s="4">
        <v>0.95789233905632931</v>
      </c>
      <c r="AC531" s="4">
        <v>0.98033583762070176</v>
      </c>
      <c r="AD531" s="4">
        <v>1</v>
      </c>
      <c r="AE531" s="4"/>
      <c r="AF531" s="4">
        <v>523</v>
      </c>
      <c r="AG531" s="4">
        <v>0.86718755429225491</v>
      </c>
      <c r="AH531" s="4">
        <v>0.89093971615025003</v>
      </c>
      <c r="AI531" s="4">
        <v>0.90775814226910989</v>
      </c>
      <c r="AJ531" s="4">
        <v>0.93688485149910394</v>
      </c>
      <c r="AK531" s="4">
        <v>0.96063125901390645</v>
      </c>
      <c r="AL531" s="4">
        <v>0.98087091240794255</v>
      </c>
      <c r="AM531" s="4">
        <v>1</v>
      </c>
      <c r="AN531" s="4"/>
    </row>
    <row r="532" spans="2:40">
      <c r="B532" s="4">
        <v>524</v>
      </c>
      <c r="C532" s="4">
        <v>0.97765346695821032</v>
      </c>
      <c r="D532" s="4">
        <v>1</v>
      </c>
      <c r="E532" s="4"/>
      <c r="F532" s="4">
        <v>524</v>
      </c>
      <c r="G532" s="4">
        <v>0.9553476245219803</v>
      </c>
      <c r="H532" s="4">
        <v>0.97890124092605146</v>
      </c>
      <c r="I532" s="4">
        <v>1</v>
      </c>
      <c r="J532" s="4"/>
      <c r="K532" s="4">
        <v>524</v>
      </c>
      <c r="L532" s="4">
        <v>0.93311670519824419</v>
      </c>
      <c r="M532" s="4">
        <v>0.95779629139644351</v>
      </c>
      <c r="N532" s="4">
        <v>0.97776240915134716</v>
      </c>
      <c r="O532" s="4">
        <v>1</v>
      </c>
      <c r="P532" s="4"/>
      <c r="Q532" s="4">
        <v>524</v>
      </c>
      <c r="R532" s="4">
        <v>0.91099305977534117</v>
      </c>
      <c r="S532" s="4">
        <v>0.93671900269059383</v>
      </c>
      <c r="T532" s="4">
        <v>0.95557751093774046</v>
      </c>
      <c r="U532" s="4">
        <v>0.98055168623218747</v>
      </c>
      <c r="V532" s="4">
        <v>1</v>
      </c>
      <c r="W532" s="4"/>
      <c r="X532" s="4">
        <v>524</v>
      </c>
      <c r="Y532" s="4">
        <v>0.88900715067201674</v>
      </c>
      <c r="Z532" s="4">
        <v>0.91570151338057881</v>
      </c>
      <c r="AA532" s="4">
        <v>0.93347838443550579</v>
      </c>
      <c r="AB532" s="4">
        <v>0.96104579644894428</v>
      </c>
      <c r="AC532" s="4">
        <v>0.98113477199914056</v>
      </c>
      <c r="AD532" s="4">
        <v>1</v>
      </c>
      <c r="AE532" s="4"/>
      <c r="AF532" s="4">
        <v>524</v>
      </c>
      <c r="AG532" s="4">
        <v>0.86718755429225491</v>
      </c>
      <c r="AH532" s="4">
        <v>0.89477423385177846</v>
      </c>
      <c r="AI532" s="4">
        <v>0.91149625311148152</v>
      </c>
      <c r="AJ532" s="4">
        <v>0.94151510569265562</v>
      </c>
      <c r="AK532" s="4">
        <v>0.96219764890115733</v>
      </c>
      <c r="AL532" s="4">
        <v>0.98008209184121287</v>
      </c>
      <c r="AM532" s="4">
        <v>1</v>
      </c>
      <c r="AN532" s="4"/>
    </row>
    <row r="533" spans="2:40">
      <c r="B533" s="4">
        <v>525</v>
      </c>
      <c r="C533" s="4">
        <v>0.97765346695821032</v>
      </c>
      <c r="D533" s="4">
        <v>1</v>
      </c>
      <c r="E533" s="4"/>
      <c r="F533" s="4">
        <v>525</v>
      </c>
      <c r="G533" s="4">
        <v>0.9553476245219803</v>
      </c>
      <c r="H533" s="4">
        <v>0.9748901938095289</v>
      </c>
      <c r="I533" s="4">
        <v>1</v>
      </c>
      <c r="J533" s="4"/>
      <c r="K533" s="4">
        <v>525</v>
      </c>
      <c r="L533" s="4">
        <v>0.93311670519824419</v>
      </c>
      <c r="M533" s="4">
        <v>0.94996323311488817</v>
      </c>
      <c r="N533" s="4">
        <v>0.97363421966605934</v>
      </c>
      <c r="O533" s="4">
        <v>1</v>
      </c>
      <c r="P533" s="4"/>
      <c r="Q533" s="4">
        <v>525</v>
      </c>
      <c r="R533" s="4">
        <v>0.91099305977534117</v>
      </c>
      <c r="S533" s="4">
        <v>0.92525150310189841</v>
      </c>
      <c r="T533" s="4">
        <v>0.94752549879603254</v>
      </c>
      <c r="U533" s="4">
        <v>0.97404558692816279</v>
      </c>
      <c r="V533" s="4">
        <v>1</v>
      </c>
      <c r="W533" s="4"/>
      <c r="X533" s="4">
        <v>525</v>
      </c>
      <c r="Y533" s="4">
        <v>0.88900715067201674</v>
      </c>
      <c r="Z533" s="4">
        <v>0.90078516156366284</v>
      </c>
      <c r="AA533" s="4">
        <v>0.92170457799216743</v>
      </c>
      <c r="AB533" s="4">
        <v>0.94833475666461664</v>
      </c>
      <c r="AC533" s="4">
        <v>0.97507367554156332</v>
      </c>
      <c r="AD533" s="4">
        <v>1</v>
      </c>
      <c r="AE533" s="4"/>
      <c r="AF533" s="4">
        <v>525</v>
      </c>
      <c r="AG533" s="4">
        <v>0.86718755429225491</v>
      </c>
      <c r="AH533" s="4">
        <v>0.87659216384059391</v>
      </c>
      <c r="AI533" s="4">
        <v>0.89619983435619599</v>
      </c>
      <c r="AJ533" s="4">
        <v>0.92289792337494303</v>
      </c>
      <c r="AK533" s="4">
        <v>0.95034614997174449</v>
      </c>
      <c r="AL533" s="4">
        <v>0.97568995622670052</v>
      </c>
      <c r="AM533" s="4">
        <v>1</v>
      </c>
      <c r="AN533" s="4"/>
    </row>
    <row r="534" spans="2:40">
      <c r="B534" s="4">
        <v>526</v>
      </c>
      <c r="C534" s="4">
        <v>0.97765346695821032</v>
      </c>
      <c r="D534" s="4">
        <v>1</v>
      </c>
      <c r="E534" s="4"/>
      <c r="F534" s="4">
        <v>526</v>
      </c>
      <c r="G534" s="4">
        <v>0.9553476245219803</v>
      </c>
      <c r="H534" s="4">
        <v>0.97638727484680421</v>
      </c>
      <c r="I534" s="4">
        <v>1</v>
      </c>
      <c r="J534" s="4"/>
      <c r="K534" s="4">
        <v>526</v>
      </c>
      <c r="L534" s="4">
        <v>0.93311670519824419</v>
      </c>
      <c r="M534" s="4">
        <v>0.95288307767581382</v>
      </c>
      <c r="N534" s="4">
        <v>0.97462637203914737</v>
      </c>
      <c r="O534" s="4">
        <v>1</v>
      </c>
      <c r="P534" s="4"/>
      <c r="Q534" s="4">
        <v>526</v>
      </c>
      <c r="R534" s="4">
        <v>0.91099305977534117</v>
      </c>
      <c r="S534" s="4">
        <v>0.92952061374943173</v>
      </c>
      <c r="T534" s="4">
        <v>0.94945757685595333</v>
      </c>
      <c r="U534" s="4">
        <v>0.97536503078762837</v>
      </c>
      <c r="V534" s="4">
        <v>1</v>
      </c>
      <c r="W534" s="4"/>
      <c r="X534" s="4">
        <v>526</v>
      </c>
      <c r="Y534" s="4">
        <v>0.88900715067201674</v>
      </c>
      <c r="Z534" s="4">
        <v>0.90633104930612374</v>
      </c>
      <c r="AA534" s="4">
        <v>0.92452515541230196</v>
      </c>
      <c r="AB534" s="4">
        <v>0.95090572865504241</v>
      </c>
      <c r="AC534" s="4">
        <v>0.97304734584008101</v>
      </c>
      <c r="AD534" s="4">
        <v>1</v>
      </c>
      <c r="AE534" s="4"/>
      <c r="AF534" s="4">
        <v>526</v>
      </c>
      <c r="AG534" s="4">
        <v>0.86718755429225491</v>
      </c>
      <c r="AH534" s="4">
        <v>0.88334352025803997</v>
      </c>
      <c r="AI534" s="4">
        <v>0.89985840269978212</v>
      </c>
      <c r="AJ534" s="4">
        <v>0.92665348350650178</v>
      </c>
      <c r="AK534" s="4">
        <v>0.94640036877364131</v>
      </c>
      <c r="AL534" s="4">
        <v>0.9740234203514031</v>
      </c>
      <c r="AM534" s="4">
        <v>1</v>
      </c>
      <c r="AN534" s="4"/>
    </row>
    <row r="535" spans="2:40">
      <c r="B535" s="4">
        <v>527</v>
      </c>
      <c r="C535" s="4">
        <v>0.97765346695821032</v>
      </c>
      <c r="D535" s="4">
        <v>1</v>
      </c>
      <c r="E535" s="4"/>
      <c r="F535" s="4">
        <v>527</v>
      </c>
      <c r="G535" s="4">
        <v>0.9553476245219803</v>
      </c>
      <c r="H535" s="4">
        <v>0.97402992421676637</v>
      </c>
      <c r="I535" s="4">
        <v>1</v>
      </c>
      <c r="J535" s="4"/>
      <c r="K535" s="4">
        <v>527</v>
      </c>
      <c r="L535" s="4">
        <v>0.93311670519824419</v>
      </c>
      <c r="M535" s="4">
        <v>0.94828742609921657</v>
      </c>
      <c r="N535" s="4">
        <v>0.974012932512758</v>
      </c>
      <c r="O535" s="4">
        <v>1</v>
      </c>
      <c r="P535" s="4"/>
      <c r="Q535" s="4">
        <v>527</v>
      </c>
      <c r="R535" s="4">
        <v>0.91099305977534117</v>
      </c>
      <c r="S535" s="4">
        <v>0.92280426269378402</v>
      </c>
      <c r="T535" s="4">
        <v>0.94826275691705353</v>
      </c>
      <c r="U535" s="4">
        <v>0.97339650736746375</v>
      </c>
      <c r="V535" s="4">
        <v>1</v>
      </c>
      <c r="W535" s="4"/>
      <c r="X535" s="4">
        <v>527</v>
      </c>
      <c r="Y535" s="4">
        <v>0.88900715067201674</v>
      </c>
      <c r="Z535" s="4">
        <v>0.89760985842022434</v>
      </c>
      <c r="AA535" s="4">
        <v>0.92278053798485038</v>
      </c>
      <c r="AB535" s="4">
        <v>0.94707128476201052</v>
      </c>
      <c r="AC535" s="4">
        <v>0.9676808345599015</v>
      </c>
      <c r="AD535" s="4">
        <v>1</v>
      </c>
      <c r="AE535" s="4"/>
      <c r="AF535" s="4">
        <v>527</v>
      </c>
      <c r="AG535" s="4">
        <v>0.86718755429225491</v>
      </c>
      <c r="AH535" s="4">
        <v>0.87273133994489216</v>
      </c>
      <c r="AI535" s="4">
        <v>0.89759502141980496</v>
      </c>
      <c r="AJ535" s="4">
        <v>0.92105416443588495</v>
      </c>
      <c r="AK535" s="4">
        <v>0.9359900575137059</v>
      </c>
      <c r="AL535" s="4">
        <v>0.96500748899041866</v>
      </c>
      <c r="AM535" s="4">
        <v>1</v>
      </c>
      <c r="AN535" s="4"/>
    </row>
    <row r="536" spans="2:40">
      <c r="B536" s="4">
        <v>528</v>
      </c>
      <c r="C536" s="4">
        <v>0.97765346695821032</v>
      </c>
      <c r="D536" s="4">
        <v>1</v>
      </c>
      <c r="E536" s="4"/>
      <c r="F536" s="4">
        <v>528</v>
      </c>
      <c r="G536" s="4">
        <v>0.9553476245219803</v>
      </c>
      <c r="H536" s="4">
        <v>0.97278436351246889</v>
      </c>
      <c r="I536" s="4">
        <v>1</v>
      </c>
      <c r="J536" s="4"/>
      <c r="K536" s="4">
        <v>528</v>
      </c>
      <c r="L536" s="4">
        <v>0.93311670519824419</v>
      </c>
      <c r="M536" s="4">
        <v>0.94586369287419836</v>
      </c>
      <c r="N536" s="4">
        <v>0.97367553742781177</v>
      </c>
      <c r="O536" s="4">
        <v>1</v>
      </c>
      <c r="P536" s="4"/>
      <c r="Q536" s="4">
        <v>528</v>
      </c>
      <c r="R536" s="4">
        <v>0.91099305977534117</v>
      </c>
      <c r="S536" s="4">
        <v>0.91926862329888903</v>
      </c>
      <c r="T536" s="4">
        <v>0.94760592009329636</v>
      </c>
      <c r="U536" s="4">
        <v>0.97301113285742258</v>
      </c>
      <c r="V536" s="4">
        <v>1</v>
      </c>
      <c r="W536" s="4"/>
      <c r="X536" s="4">
        <v>528</v>
      </c>
      <c r="Y536" s="4">
        <v>0.88900715067201674</v>
      </c>
      <c r="Z536" s="4">
        <v>0.8930273099115521</v>
      </c>
      <c r="AA536" s="4">
        <v>0.92182192509907235</v>
      </c>
      <c r="AB536" s="4">
        <v>0.94632152886896381</v>
      </c>
      <c r="AC536" s="4">
        <v>0.97633223258607937</v>
      </c>
      <c r="AD536" s="4">
        <v>1</v>
      </c>
      <c r="AE536" s="4"/>
      <c r="AF536" s="4">
        <v>528</v>
      </c>
      <c r="AG536" s="4">
        <v>0.86718755429225491</v>
      </c>
      <c r="AH536" s="4">
        <v>0.86716547774993091</v>
      </c>
      <c r="AI536" s="4">
        <v>0.89635197086756635</v>
      </c>
      <c r="AJ536" s="4">
        <v>0.91996064205619144</v>
      </c>
      <c r="AK536" s="4">
        <v>0.95280101419442942</v>
      </c>
      <c r="AL536" s="4">
        <v>0.97775568303843385</v>
      </c>
      <c r="AM536" s="4">
        <v>1</v>
      </c>
      <c r="AN536" s="4"/>
    </row>
    <row r="537" spans="2:40">
      <c r="B537" s="4">
        <v>529</v>
      </c>
      <c r="C537" s="4">
        <v>0.97765346695821032</v>
      </c>
      <c r="D537" s="4">
        <v>1</v>
      </c>
      <c r="E537" s="4"/>
      <c r="F537" s="4">
        <v>529</v>
      </c>
      <c r="G537" s="4">
        <v>0.9553476245219803</v>
      </c>
      <c r="H537" s="4">
        <v>0.97412541229340699</v>
      </c>
      <c r="I537" s="4">
        <v>1</v>
      </c>
      <c r="J537" s="4"/>
      <c r="K537" s="4">
        <v>529</v>
      </c>
      <c r="L537" s="4">
        <v>0.93311670519824419</v>
      </c>
      <c r="M537" s="4">
        <v>0.94847336408462524</v>
      </c>
      <c r="N537" s="4">
        <v>0.96977048735415683</v>
      </c>
      <c r="O537" s="4">
        <v>1</v>
      </c>
      <c r="P537" s="4"/>
      <c r="Q537" s="4">
        <v>529</v>
      </c>
      <c r="R537" s="4">
        <v>0.91099305977534117</v>
      </c>
      <c r="S537" s="4">
        <v>0.92307568795710571</v>
      </c>
      <c r="T537" s="4">
        <v>0.94002017337306598</v>
      </c>
      <c r="U537" s="4">
        <v>0.97104236006338362</v>
      </c>
      <c r="V537" s="4">
        <v>1</v>
      </c>
      <c r="W537" s="4"/>
      <c r="X537" s="4">
        <v>529</v>
      </c>
      <c r="Y537" s="4">
        <v>0.88900715067201674</v>
      </c>
      <c r="Z537" s="4">
        <v>0.89796189542255545</v>
      </c>
      <c r="AA537" s="4">
        <v>0.91077509489956021</v>
      </c>
      <c r="AB537" s="4">
        <v>0.94249586409595165</v>
      </c>
      <c r="AC537" s="4">
        <v>0.97195078807799196</v>
      </c>
      <c r="AD537" s="4">
        <v>1</v>
      </c>
      <c r="AE537" s="4"/>
      <c r="AF537" s="4">
        <v>529</v>
      </c>
      <c r="AG537" s="4">
        <v>0.86718755429225491</v>
      </c>
      <c r="AH537" s="4">
        <v>0.87315921067053437</v>
      </c>
      <c r="AI537" s="4">
        <v>0.88205851130609281</v>
      </c>
      <c r="AJ537" s="4">
        <v>0.91438763936742673</v>
      </c>
      <c r="AK537" s="4">
        <v>0.94426851379282095</v>
      </c>
      <c r="AL537" s="4">
        <v>0.96990275361045786</v>
      </c>
      <c r="AM537" s="4">
        <v>1</v>
      </c>
      <c r="AN537" s="4"/>
    </row>
    <row r="538" spans="2:40">
      <c r="B538" s="4">
        <v>530</v>
      </c>
      <c r="C538" s="4">
        <v>0.97765346695821032</v>
      </c>
      <c r="D538" s="4">
        <v>1</v>
      </c>
      <c r="E538" s="4"/>
      <c r="F538" s="4">
        <v>530</v>
      </c>
      <c r="G538" s="4">
        <v>0.9553476245219803</v>
      </c>
      <c r="H538" s="4">
        <v>0.97953441890715198</v>
      </c>
      <c r="I538" s="4">
        <v>1</v>
      </c>
      <c r="J538" s="4"/>
      <c r="K538" s="4">
        <v>530</v>
      </c>
      <c r="L538" s="4">
        <v>0.93311670519824419</v>
      </c>
      <c r="M538" s="4">
        <v>0.95903574565818728</v>
      </c>
      <c r="N538" s="4">
        <v>0.97486229051551532</v>
      </c>
      <c r="O538" s="4">
        <v>1</v>
      </c>
      <c r="P538" s="4"/>
      <c r="Q538" s="4">
        <v>530</v>
      </c>
      <c r="R538" s="4">
        <v>0.91099305977534117</v>
      </c>
      <c r="S538" s="4">
        <v>0.93853785900604514</v>
      </c>
      <c r="T538" s="4">
        <v>0.94991728470184655</v>
      </c>
      <c r="U538" s="4">
        <v>0.97412465723947572</v>
      </c>
      <c r="V538" s="4">
        <v>1</v>
      </c>
      <c r="W538" s="4"/>
      <c r="X538" s="4">
        <v>530</v>
      </c>
      <c r="Y538" s="4">
        <v>0.88900715067201674</v>
      </c>
      <c r="Z538" s="4">
        <v>0.91807300827599858</v>
      </c>
      <c r="AA538" s="4">
        <v>0.92519669080156075</v>
      </c>
      <c r="AB538" s="4">
        <v>0.94848872926915739</v>
      </c>
      <c r="AC538" s="4">
        <v>0.9707980151126725</v>
      </c>
      <c r="AD538" s="4">
        <v>1</v>
      </c>
      <c r="AE538" s="4"/>
      <c r="AF538" s="4">
        <v>530</v>
      </c>
      <c r="AG538" s="4">
        <v>0.86718755429225491</v>
      </c>
      <c r="AH538" s="4">
        <v>0.89767179242458406</v>
      </c>
      <c r="AI538" s="4">
        <v>0.90072999954356503</v>
      </c>
      <c r="AJ538" s="4">
        <v>0.92312269647918976</v>
      </c>
      <c r="AK538" s="4">
        <v>0.94202996075210266</v>
      </c>
      <c r="AL538" s="4">
        <v>0.9681513990898799</v>
      </c>
      <c r="AM538" s="4">
        <v>1</v>
      </c>
      <c r="AN538" s="4"/>
    </row>
    <row r="539" spans="2:40">
      <c r="B539" s="4">
        <v>531</v>
      </c>
      <c r="C539" s="4">
        <v>0.97765346695821032</v>
      </c>
      <c r="D539" s="4">
        <v>1</v>
      </c>
      <c r="E539" s="4"/>
      <c r="F539" s="4">
        <v>531</v>
      </c>
      <c r="G539" s="4">
        <v>0.9553476245219803</v>
      </c>
      <c r="H539" s="4">
        <v>0.97709305437983551</v>
      </c>
      <c r="I539" s="4">
        <v>1</v>
      </c>
      <c r="J539" s="4"/>
      <c r="K539" s="4">
        <v>531</v>
      </c>
      <c r="L539" s="4">
        <v>0.93311670519824419</v>
      </c>
      <c r="M539" s="4">
        <v>0.95426115471085615</v>
      </c>
      <c r="N539" s="4">
        <v>0.97558516432949882</v>
      </c>
      <c r="O539" s="4">
        <v>1</v>
      </c>
      <c r="P539" s="4"/>
      <c r="Q539" s="4">
        <v>531</v>
      </c>
      <c r="R539" s="4">
        <v>0.91099305977534117</v>
      </c>
      <c r="S539" s="4">
        <v>0.93153777733998899</v>
      </c>
      <c r="T539" s="4">
        <v>0.9513265605041783</v>
      </c>
      <c r="U539" s="4">
        <v>0.97555441351620353</v>
      </c>
      <c r="V539" s="4">
        <v>1</v>
      </c>
      <c r="W539" s="4"/>
      <c r="X539" s="4">
        <v>531</v>
      </c>
      <c r="Y539" s="4">
        <v>0.88900715067201674</v>
      </c>
      <c r="Z539" s="4">
        <v>0.9089544502112924</v>
      </c>
      <c r="AA539" s="4">
        <v>0.92725635558008368</v>
      </c>
      <c r="AB539" s="4">
        <v>0.95127503163193727</v>
      </c>
      <c r="AC539" s="4">
        <v>0.97536797708567846</v>
      </c>
      <c r="AD539" s="4">
        <v>1</v>
      </c>
      <c r="AE539" s="4"/>
      <c r="AF539" s="4">
        <v>531</v>
      </c>
      <c r="AG539" s="4">
        <v>0.86718755429225491</v>
      </c>
      <c r="AH539" s="4">
        <v>0.88654075437846047</v>
      </c>
      <c r="AI539" s="4">
        <v>0.90340458736873608</v>
      </c>
      <c r="AJ539" s="4">
        <v>0.92719336212556369</v>
      </c>
      <c r="AK539" s="4">
        <v>0.95091991286752153</v>
      </c>
      <c r="AL539" s="4">
        <v>0.97552158542240264</v>
      </c>
      <c r="AM539" s="4">
        <v>1</v>
      </c>
      <c r="AN539" s="4"/>
    </row>
    <row r="540" spans="2:40">
      <c r="B540" s="4">
        <v>532</v>
      </c>
      <c r="C540" s="4">
        <v>0.97765346695821032</v>
      </c>
      <c r="D540" s="4">
        <v>1</v>
      </c>
      <c r="E540" s="4"/>
      <c r="F540" s="4">
        <v>532</v>
      </c>
      <c r="G540" s="4">
        <v>0.9553476245219803</v>
      </c>
      <c r="H540" s="4">
        <v>0.97958029317641626</v>
      </c>
      <c r="I540" s="4">
        <v>1</v>
      </c>
      <c r="J540" s="4"/>
      <c r="K540" s="4">
        <v>532</v>
      </c>
      <c r="L540" s="4">
        <v>0.93311670519824419</v>
      </c>
      <c r="M540" s="4">
        <v>0.95912557628258521</v>
      </c>
      <c r="N540" s="4">
        <v>0.97842866886782764</v>
      </c>
      <c r="O540" s="4">
        <v>1</v>
      </c>
      <c r="P540" s="4"/>
      <c r="Q540" s="4">
        <v>532</v>
      </c>
      <c r="R540" s="4">
        <v>0.91099305977534117</v>
      </c>
      <c r="S540" s="4">
        <v>0.93866972804718363</v>
      </c>
      <c r="T540" s="4">
        <v>0.95688023992508697</v>
      </c>
      <c r="U540" s="4">
        <v>0.98275834688009889</v>
      </c>
      <c r="V540" s="4">
        <v>1</v>
      </c>
      <c r="W540" s="4"/>
      <c r="X540" s="4">
        <v>532</v>
      </c>
      <c r="Y540" s="4">
        <v>0.88900715067201674</v>
      </c>
      <c r="Z540" s="4">
        <v>0.91824500381294372</v>
      </c>
      <c r="AA540" s="4">
        <v>0.93538793709783574</v>
      </c>
      <c r="AB540" s="4">
        <v>0.96537619170059419</v>
      </c>
      <c r="AC540" s="4">
        <v>0.98226077664215772</v>
      </c>
      <c r="AD540" s="4">
        <v>1</v>
      </c>
      <c r="AE540" s="4"/>
      <c r="AF540" s="4">
        <v>532</v>
      </c>
      <c r="AG540" s="4">
        <v>0.86718755429225491</v>
      </c>
      <c r="AH540" s="4">
        <v>0.8978820142097983</v>
      </c>
      <c r="AI540" s="4">
        <v>0.91398321410522854</v>
      </c>
      <c r="AJ540" s="4">
        <v>0.94788585606090714</v>
      </c>
      <c r="AK540" s="4">
        <v>0.96440745892611102</v>
      </c>
      <c r="AL540" s="4">
        <v>0.97595205303910038</v>
      </c>
      <c r="AM540" s="4">
        <v>1</v>
      </c>
      <c r="AN540" s="4"/>
    </row>
    <row r="541" spans="2:40">
      <c r="B541" s="4">
        <v>533</v>
      </c>
      <c r="C541" s="4">
        <v>0.97765346695821032</v>
      </c>
      <c r="D541" s="4">
        <v>1</v>
      </c>
      <c r="E541" s="4"/>
      <c r="F541" s="4">
        <v>533</v>
      </c>
      <c r="G541" s="4">
        <v>0.9553476245219803</v>
      </c>
      <c r="H541" s="4">
        <v>0.97771529019239545</v>
      </c>
      <c r="I541" s="4">
        <v>1</v>
      </c>
      <c r="J541" s="4"/>
      <c r="K541" s="4">
        <v>533</v>
      </c>
      <c r="L541" s="4">
        <v>0.93311670519824419</v>
      </c>
      <c r="M541" s="4">
        <v>0.95547693355078622</v>
      </c>
      <c r="N541" s="4">
        <v>0.97794842874037557</v>
      </c>
      <c r="O541" s="4">
        <v>1</v>
      </c>
      <c r="P541" s="4"/>
      <c r="Q541" s="4">
        <v>533</v>
      </c>
      <c r="R541" s="4">
        <v>0.91099305977534117</v>
      </c>
      <c r="S541" s="4">
        <v>0.93331858634532683</v>
      </c>
      <c r="T541" s="4">
        <v>0.955941143336132</v>
      </c>
      <c r="U541" s="4">
        <v>0.97218891787275541</v>
      </c>
      <c r="V541" s="4">
        <v>1</v>
      </c>
      <c r="W541" s="4"/>
      <c r="X541" s="4">
        <v>533</v>
      </c>
      <c r="Y541" s="4">
        <v>0.88900715067201674</v>
      </c>
      <c r="Z541" s="4">
        <v>0.91127203707184357</v>
      </c>
      <c r="AA541" s="4">
        <v>0.93401126942465806</v>
      </c>
      <c r="AB541" s="4">
        <v>0.94472288119029446</v>
      </c>
      <c r="AC541" s="4">
        <v>0.97114205941082854</v>
      </c>
      <c r="AD541" s="4">
        <v>1</v>
      </c>
      <c r="AE541" s="4"/>
      <c r="AF541" s="4">
        <v>533</v>
      </c>
      <c r="AG541" s="4">
        <v>0.86718755429225491</v>
      </c>
      <c r="AH541" s="4">
        <v>0.88936720188559659</v>
      </c>
      <c r="AI541" s="4">
        <v>0.91219010081975549</v>
      </c>
      <c r="AJ541" s="4">
        <v>0.91763045363036522</v>
      </c>
      <c r="AK541" s="4">
        <v>0.94269777725168546</v>
      </c>
      <c r="AL541" s="4">
        <v>0.97160609029827205</v>
      </c>
      <c r="AM541" s="4">
        <v>1</v>
      </c>
      <c r="AN541" s="4"/>
    </row>
    <row r="542" spans="2:40">
      <c r="B542" s="4">
        <v>534</v>
      </c>
      <c r="C542" s="4">
        <v>0.97765346695821032</v>
      </c>
      <c r="D542" s="4">
        <v>1</v>
      </c>
      <c r="E542" s="4"/>
      <c r="F542" s="4">
        <v>534</v>
      </c>
      <c r="G542" s="4">
        <v>0.9553476245219803</v>
      </c>
      <c r="H542" s="4">
        <v>0.98050237932803241</v>
      </c>
      <c r="I542" s="4">
        <v>1</v>
      </c>
      <c r="J542" s="4"/>
      <c r="K542" s="4">
        <v>534</v>
      </c>
      <c r="L542" s="4">
        <v>0.93311670519824419</v>
      </c>
      <c r="M542" s="4">
        <v>0.96093209007659586</v>
      </c>
      <c r="N542" s="4">
        <v>0.97920739923751288</v>
      </c>
      <c r="O542" s="4">
        <v>1</v>
      </c>
      <c r="P542" s="4"/>
      <c r="Q542" s="4">
        <v>534</v>
      </c>
      <c r="R542" s="4">
        <v>0.91099305977534117</v>
      </c>
      <c r="S542" s="4">
        <v>0.94132295418714806</v>
      </c>
      <c r="T542" s="4">
        <v>0.95840400606039555</v>
      </c>
      <c r="U542" s="4">
        <v>0.97831134607130343</v>
      </c>
      <c r="V542" s="4">
        <v>1</v>
      </c>
      <c r="W542" s="4"/>
      <c r="X542" s="4">
        <v>534</v>
      </c>
      <c r="Y542" s="4">
        <v>0.88900715067201674</v>
      </c>
      <c r="Z542" s="4">
        <v>0.92170729176201582</v>
      </c>
      <c r="AA542" s="4">
        <v>0.93762313803521768</v>
      </c>
      <c r="AB542" s="4">
        <v>0.95665926612208185</v>
      </c>
      <c r="AC542" s="4">
        <v>0.97913687695635598</v>
      </c>
      <c r="AD542" s="4">
        <v>1</v>
      </c>
      <c r="AE542" s="4"/>
      <c r="AF542" s="4">
        <v>534</v>
      </c>
      <c r="AG542" s="4">
        <v>0.86718755429225491</v>
      </c>
      <c r="AH542" s="4">
        <v>0.90211589226830213</v>
      </c>
      <c r="AI542" s="4">
        <v>0.91689644294764572</v>
      </c>
      <c r="AJ542" s="4">
        <v>0.93507638809703608</v>
      </c>
      <c r="AK542" s="4">
        <v>0.95828297235171289</v>
      </c>
      <c r="AL542" s="4">
        <v>0.97888343986693604</v>
      </c>
      <c r="AM542" s="4">
        <v>1</v>
      </c>
      <c r="AN542" s="4"/>
    </row>
    <row r="543" spans="2:40">
      <c r="B543" s="4">
        <v>535</v>
      </c>
      <c r="C543" s="4">
        <v>0.97765346695821032</v>
      </c>
      <c r="D543" s="4">
        <v>1</v>
      </c>
      <c r="E543" s="4"/>
      <c r="F543" s="4">
        <v>535</v>
      </c>
      <c r="G543" s="4">
        <v>0.9553476245219803</v>
      </c>
      <c r="H543" s="4">
        <v>0.97908252750558189</v>
      </c>
      <c r="I543" s="4">
        <v>1</v>
      </c>
      <c r="J543" s="4"/>
      <c r="K543" s="4">
        <v>535</v>
      </c>
      <c r="L543" s="4">
        <v>0.93311670519824419</v>
      </c>
      <c r="M543" s="4">
        <v>0.95815108038725483</v>
      </c>
      <c r="N543" s="4">
        <v>0.97824033715258218</v>
      </c>
      <c r="O543" s="4">
        <v>1</v>
      </c>
      <c r="P543" s="4"/>
      <c r="Q543" s="4">
        <v>535</v>
      </c>
      <c r="R543" s="4">
        <v>0.91099305977534117</v>
      </c>
      <c r="S543" s="4">
        <v>0.9372395231295868</v>
      </c>
      <c r="T543" s="4">
        <v>0.95651190739608483</v>
      </c>
      <c r="U543" s="4">
        <v>0.97139466774673466</v>
      </c>
      <c r="V543" s="4">
        <v>1</v>
      </c>
      <c r="W543" s="4"/>
      <c r="X543" s="4">
        <v>535</v>
      </c>
      <c r="Y543" s="4">
        <v>0.88900715067201674</v>
      </c>
      <c r="Z543" s="4">
        <v>0.91638003132905221</v>
      </c>
      <c r="AA543" s="4">
        <v>0.93484789985091121</v>
      </c>
      <c r="AB543" s="4">
        <v>0.94317988939499375</v>
      </c>
      <c r="AC543" s="4">
        <v>0.97101118673965658</v>
      </c>
      <c r="AD543" s="4">
        <v>1</v>
      </c>
      <c r="AE543" s="4"/>
      <c r="AF543" s="4">
        <v>535</v>
      </c>
      <c r="AG543" s="4">
        <v>0.86718755429225491</v>
      </c>
      <c r="AH543" s="4">
        <v>0.89560307462486433</v>
      </c>
      <c r="AI543" s="4">
        <v>0.91327970923331125</v>
      </c>
      <c r="AJ543" s="4">
        <v>0.91538325819089694</v>
      </c>
      <c r="AK543" s="4">
        <v>0.94244371542412142</v>
      </c>
      <c r="AL543" s="4">
        <v>0.97130344817674674</v>
      </c>
      <c r="AM543" s="4">
        <v>1</v>
      </c>
      <c r="AN543" s="4"/>
    </row>
    <row r="544" spans="2:40">
      <c r="B544" s="4">
        <v>536</v>
      </c>
      <c r="C544" s="4">
        <v>0.97765346695821032</v>
      </c>
      <c r="D544" s="4">
        <v>1</v>
      </c>
      <c r="E544" s="4"/>
      <c r="F544" s="4">
        <v>536</v>
      </c>
      <c r="G544" s="4">
        <v>0.9553476245219803</v>
      </c>
      <c r="H544" s="4">
        <v>0.97557539076317257</v>
      </c>
      <c r="I544" s="4">
        <v>1</v>
      </c>
      <c r="J544" s="4"/>
      <c r="K544" s="4">
        <v>536</v>
      </c>
      <c r="L544" s="4">
        <v>0.93311670519824419</v>
      </c>
      <c r="M544" s="4">
        <v>0.95129905670346404</v>
      </c>
      <c r="N544" s="4">
        <v>0.97655925546770517</v>
      </c>
      <c r="O544" s="4">
        <v>1</v>
      </c>
      <c r="P544" s="4"/>
      <c r="Q544" s="4">
        <v>536</v>
      </c>
      <c r="R544" s="4">
        <v>0.91099305977534117</v>
      </c>
      <c r="S544" s="4">
        <v>0.92720380052738516</v>
      </c>
      <c r="T544" s="4">
        <v>0.95322724828797778</v>
      </c>
      <c r="U544" s="4">
        <v>0.97353893928800128</v>
      </c>
      <c r="V544" s="4">
        <v>1</v>
      </c>
      <c r="W544" s="4"/>
      <c r="X544" s="4">
        <v>536</v>
      </c>
      <c r="Y544" s="4">
        <v>0.88900715067201674</v>
      </c>
      <c r="Z544" s="4">
        <v>0.90332028302733758</v>
      </c>
      <c r="AA544" s="4">
        <v>0.93003663878140308</v>
      </c>
      <c r="AB544" s="4">
        <v>0.94734846482183954</v>
      </c>
      <c r="AC544" s="4">
        <v>0.97064639990420676</v>
      </c>
      <c r="AD544" s="4">
        <v>1</v>
      </c>
      <c r="AE544" s="4"/>
      <c r="AF544" s="4">
        <v>536</v>
      </c>
      <c r="AG544" s="4">
        <v>0.86718755429225491</v>
      </c>
      <c r="AH544" s="4">
        <v>0.87967704042073935</v>
      </c>
      <c r="AI544" s="4">
        <v>0.90701807920382505</v>
      </c>
      <c r="AJ544" s="4">
        <v>0.92145854243438485</v>
      </c>
      <c r="AK544" s="4">
        <v>0.94173573906300634</v>
      </c>
      <c r="AL544" s="4">
        <v>0.96934716834552925</v>
      </c>
      <c r="AM544" s="4">
        <v>1</v>
      </c>
      <c r="AN544" s="4"/>
    </row>
    <row r="545" spans="2:40">
      <c r="B545" s="4">
        <v>537</v>
      </c>
      <c r="C545" s="4">
        <v>0.97765346695821032</v>
      </c>
      <c r="D545" s="4">
        <v>1</v>
      </c>
      <c r="E545" s="4"/>
      <c r="F545" s="4">
        <v>537</v>
      </c>
      <c r="G545" s="4">
        <v>0.9553476245219803</v>
      </c>
      <c r="H545" s="4">
        <v>0.97781675307391858</v>
      </c>
      <c r="I545" s="4">
        <v>1</v>
      </c>
      <c r="J545" s="4"/>
      <c r="K545" s="4">
        <v>537</v>
      </c>
      <c r="L545" s="4">
        <v>0.93311670519824419</v>
      </c>
      <c r="M545" s="4">
        <v>0.95567525401106712</v>
      </c>
      <c r="N545" s="4">
        <v>0.97919698980678482</v>
      </c>
      <c r="O545" s="4">
        <v>1</v>
      </c>
      <c r="P545" s="4"/>
      <c r="Q545" s="4">
        <v>537</v>
      </c>
      <c r="R545" s="4">
        <v>0.91099305977534117</v>
      </c>
      <c r="S545" s="4">
        <v>0.93360918327580478</v>
      </c>
      <c r="T545" s="4">
        <v>0.95838362960676293</v>
      </c>
      <c r="U545" s="4">
        <v>0.98190531933425318</v>
      </c>
      <c r="V545" s="4">
        <v>1</v>
      </c>
      <c r="W545" s="4"/>
      <c r="X545" s="4">
        <v>537</v>
      </c>
      <c r="Y545" s="4">
        <v>0.88900715067201674</v>
      </c>
      <c r="Z545" s="4">
        <v>0.91165036676075495</v>
      </c>
      <c r="AA545" s="4">
        <v>0.9375932362410998</v>
      </c>
      <c r="AB545" s="4">
        <v>0.96370103911948157</v>
      </c>
      <c r="AC545" s="4">
        <v>0.98100474858760178</v>
      </c>
      <c r="AD545" s="4">
        <v>1</v>
      </c>
      <c r="AE545" s="4"/>
      <c r="AF545" s="4">
        <v>537</v>
      </c>
      <c r="AG545" s="4">
        <v>0.86718755429225491</v>
      </c>
      <c r="AH545" s="4">
        <v>0.88982877025227514</v>
      </c>
      <c r="AI545" s="4">
        <v>0.91685745542437058</v>
      </c>
      <c r="AJ545" s="4">
        <v>0.94541972250264084</v>
      </c>
      <c r="AK545" s="4">
        <v>0.96194263820422665</v>
      </c>
      <c r="AL545" s="4">
        <v>0.98154708354911802</v>
      </c>
      <c r="AM545" s="4">
        <v>1</v>
      </c>
      <c r="AN545" s="4"/>
    </row>
    <row r="546" spans="2:40">
      <c r="B546" s="4">
        <v>538</v>
      </c>
      <c r="C546" s="4">
        <v>0.97765346695821032</v>
      </c>
      <c r="D546" s="4">
        <v>1</v>
      </c>
      <c r="E546" s="4"/>
      <c r="F546" s="4">
        <v>538</v>
      </c>
      <c r="G546" s="4">
        <v>0.9553476245219803</v>
      </c>
      <c r="H546" s="4">
        <v>0.97104539362360776</v>
      </c>
      <c r="I546" s="4">
        <v>1</v>
      </c>
      <c r="J546" s="4"/>
      <c r="K546" s="4">
        <v>538</v>
      </c>
      <c r="L546" s="4">
        <v>0.93311670519824419</v>
      </c>
      <c r="M546" s="4">
        <v>0.94248502360804609</v>
      </c>
      <c r="N546" s="4">
        <v>0.96933809574331131</v>
      </c>
      <c r="O546" s="4">
        <v>1</v>
      </c>
      <c r="P546" s="4"/>
      <c r="Q546" s="4">
        <v>538</v>
      </c>
      <c r="R546" s="4">
        <v>0.91099305977534117</v>
      </c>
      <c r="S546" s="4">
        <v>0.91434751880090326</v>
      </c>
      <c r="T546" s="4">
        <v>0.93918210657514434</v>
      </c>
      <c r="U546" s="4">
        <v>0.96939616206152734</v>
      </c>
      <c r="V546" s="4">
        <v>1</v>
      </c>
      <c r="W546" s="4"/>
      <c r="X546" s="4">
        <v>538</v>
      </c>
      <c r="Y546" s="4">
        <v>0.88900715067201674</v>
      </c>
      <c r="Z546" s="4">
        <v>0.88665883402978307</v>
      </c>
      <c r="AA546" s="4">
        <v>0.90955737600769249</v>
      </c>
      <c r="AB546" s="4">
        <v>0.93930296598648289</v>
      </c>
      <c r="AC546" s="4">
        <v>0.9655780956205815</v>
      </c>
      <c r="AD546" s="4">
        <v>1</v>
      </c>
      <c r="AE546" s="4"/>
      <c r="AF546" s="4">
        <v>538</v>
      </c>
      <c r="AG546" s="4">
        <v>0.86718755429225491</v>
      </c>
      <c r="AH546" s="4">
        <v>0.85944232262315479</v>
      </c>
      <c r="AI546" s="4">
        <v>0.88048642924074616</v>
      </c>
      <c r="AJ546" s="4">
        <v>0.90974506324975346</v>
      </c>
      <c r="AK546" s="4">
        <v>0.93192672523410225</v>
      </c>
      <c r="AL546" s="4">
        <v>0.96765649376610752</v>
      </c>
      <c r="AM546" s="4">
        <v>1</v>
      </c>
      <c r="AN546" s="4"/>
    </row>
    <row r="547" spans="2:40">
      <c r="B547" s="4">
        <v>539</v>
      </c>
      <c r="C547" s="4">
        <v>0.97765346695821032</v>
      </c>
      <c r="D547" s="4">
        <v>1</v>
      </c>
      <c r="E547" s="4"/>
      <c r="F547" s="4">
        <v>539</v>
      </c>
      <c r="G547" s="4">
        <v>0.9553476245219803</v>
      </c>
      <c r="H547" s="4">
        <v>0.97790264722269049</v>
      </c>
      <c r="I547" s="4">
        <v>1</v>
      </c>
      <c r="J547" s="4"/>
      <c r="K547" s="4">
        <v>539</v>
      </c>
      <c r="L547" s="4">
        <v>0.93311670519824419</v>
      </c>
      <c r="M547" s="4">
        <v>0.95584315974096823</v>
      </c>
      <c r="N547" s="4">
        <v>0.98370565500180596</v>
      </c>
      <c r="O547" s="4">
        <v>1</v>
      </c>
      <c r="P547" s="4"/>
      <c r="Q547" s="4">
        <v>539</v>
      </c>
      <c r="R547" s="4">
        <v>0.91099305977534117</v>
      </c>
      <c r="S547" s="4">
        <v>0.93385523738651988</v>
      </c>
      <c r="T547" s="4">
        <v>0.96722961044275657</v>
      </c>
      <c r="U547" s="4">
        <v>0.98319039327201085</v>
      </c>
      <c r="V547" s="4">
        <v>1</v>
      </c>
      <c r="W547" s="4"/>
      <c r="X547" s="4">
        <v>539</v>
      </c>
      <c r="Y547" s="4">
        <v>0.88900715067201674</v>
      </c>
      <c r="Z547" s="4">
        <v>0.91197073660690309</v>
      </c>
      <c r="AA547" s="4">
        <v>0.95060426961000966</v>
      </c>
      <c r="AB547" s="4">
        <v>0.9662251877596042</v>
      </c>
      <c r="AC547" s="4">
        <v>0.98304279044428833</v>
      </c>
      <c r="AD547" s="4">
        <v>1</v>
      </c>
      <c r="AE547" s="4"/>
      <c r="AF547" s="4">
        <v>539</v>
      </c>
      <c r="AG547" s="4">
        <v>0.86718755429225491</v>
      </c>
      <c r="AH547" s="4">
        <v>0.89021966411634423</v>
      </c>
      <c r="AI547" s="4">
        <v>0.93386094677111586</v>
      </c>
      <c r="AJ547" s="4">
        <v>0.94913655232468419</v>
      </c>
      <c r="AK547" s="4">
        <v>0.96594367044314478</v>
      </c>
      <c r="AL547" s="4">
        <v>0.98369119770517766</v>
      </c>
      <c r="AM547" s="4">
        <v>1</v>
      </c>
      <c r="AN547" s="4"/>
    </row>
    <row r="548" spans="2:40">
      <c r="B548" s="4">
        <v>540</v>
      </c>
      <c r="C548" s="4">
        <v>0.97765346695821032</v>
      </c>
      <c r="D548" s="4">
        <v>1</v>
      </c>
      <c r="E548" s="4"/>
      <c r="F548" s="4">
        <v>540</v>
      </c>
      <c r="G548" s="4">
        <v>0.9553476245219803</v>
      </c>
      <c r="H548" s="4">
        <v>0.98009977356444877</v>
      </c>
      <c r="I548" s="4">
        <v>1</v>
      </c>
      <c r="J548" s="4"/>
      <c r="K548" s="4">
        <v>540</v>
      </c>
      <c r="L548" s="4">
        <v>0.93311670519824419</v>
      </c>
      <c r="M548" s="4">
        <v>0.96014311214454917</v>
      </c>
      <c r="N548" s="4">
        <v>0.98078213695497851</v>
      </c>
      <c r="O548" s="4">
        <v>1</v>
      </c>
      <c r="P548" s="4"/>
      <c r="Q548" s="4">
        <v>540</v>
      </c>
      <c r="R548" s="4">
        <v>0.91099305977534117</v>
      </c>
      <c r="S548" s="4">
        <v>0.94016387555082748</v>
      </c>
      <c r="T548" s="4">
        <v>0.9614890491180732</v>
      </c>
      <c r="U548" s="4">
        <v>0.98168950909806862</v>
      </c>
      <c r="V548" s="4">
        <v>1</v>
      </c>
      <c r="W548" s="4"/>
      <c r="X548" s="4">
        <v>540</v>
      </c>
      <c r="Y548" s="4">
        <v>0.88900715067201674</v>
      </c>
      <c r="Z548" s="4">
        <v>0.92019436866948479</v>
      </c>
      <c r="AA548" s="4">
        <v>0.94215400539646044</v>
      </c>
      <c r="AB548" s="4">
        <v>0.96327746733618291</v>
      </c>
      <c r="AC548" s="4">
        <v>0.9792938142890637</v>
      </c>
      <c r="AD548" s="4">
        <v>1</v>
      </c>
      <c r="AE548" s="4"/>
      <c r="AF548" s="4">
        <v>540</v>
      </c>
      <c r="AG548" s="4">
        <v>0.86718755429225491</v>
      </c>
      <c r="AH548" s="4">
        <v>0.90026531586067937</v>
      </c>
      <c r="AI548" s="4">
        <v>0.92280880899917095</v>
      </c>
      <c r="AJ548" s="4">
        <v>0.94479648599679533</v>
      </c>
      <c r="AK548" s="4">
        <v>0.95859018665357854</v>
      </c>
      <c r="AL548" s="4">
        <v>0.97812524680665436</v>
      </c>
      <c r="AM548" s="4">
        <v>1</v>
      </c>
      <c r="AN548" s="4"/>
    </row>
    <row r="549" spans="2:40">
      <c r="B549" s="4">
        <v>541</v>
      </c>
      <c r="C549" s="4">
        <v>0.97765346695821032</v>
      </c>
      <c r="D549" s="4">
        <v>1</v>
      </c>
      <c r="E549" s="4"/>
      <c r="F549" s="4">
        <v>541</v>
      </c>
      <c r="G549" s="4">
        <v>0.9553476245219803</v>
      </c>
      <c r="H549" s="4">
        <v>0.97495665443238366</v>
      </c>
      <c r="I549" s="4">
        <v>1</v>
      </c>
      <c r="J549" s="4"/>
      <c r="K549" s="4">
        <v>541</v>
      </c>
      <c r="L549" s="4">
        <v>0.93311670519824419</v>
      </c>
      <c r="M549" s="4">
        <v>0.9500927601131095</v>
      </c>
      <c r="N549" s="4">
        <v>0.9750301088849691</v>
      </c>
      <c r="O549" s="4">
        <v>1</v>
      </c>
      <c r="P549" s="4"/>
      <c r="Q549" s="4">
        <v>541</v>
      </c>
      <c r="R549" s="4">
        <v>0.91099305977534117</v>
      </c>
      <c r="S549" s="4">
        <v>0.92544074590213832</v>
      </c>
      <c r="T549" s="4">
        <v>0.95024436123884548</v>
      </c>
      <c r="U549" s="4">
        <v>0.9735047099639571</v>
      </c>
      <c r="V549" s="4">
        <v>1</v>
      </c>
      <c r="W549" s="4"/>
      <c r="X549" s="4">
        <v>541</v>
      </c>
      <c r="Y549" s="4">
        <v>0.88900715067201674</v>
      </c>
      <c r="Z549" s="4">
        <v>0.90103082149724401</v>
      </c>
      <c r="AA549" s="4">
        <v>0.92567457900584516</v>
      </c>
      <c r="AB549" s="4">
        <v>0.94728184904261714</v>
      </c>
      <c r="AC549" s="4">
        <v>0.97206898614431037</v>
      </c>
      <c r="AD549" s="4">
        <v>1</v>
      </c>
      <c r="AE549" s="4"/>
      <c r="AF549" s="4">
        <v>541</v>
      </c>
      <c r="AG549" s="4">
        <v>0.86718755429225491</v>
      </c>
      <c r="AH549" s="4">
        <v>0.87689100162460742</v>
      </c>
      <c r="AI549" s="4">
        <v>0.90135038696798142</v>
      </c>
      <c r="AJ549" s="4">
        <v>0.92136135127084451</v>
      </c>
      <c r="AK549" s="4">
        <v>0.94449819105678201</v>
      </c>
      <c r="AL549" s="4">
        <v>0.96321520958893636</v>
      </c>
      <c r="AM549" s="4">
        <v>1</v>
      </c>
      <c r="AN549" s="4"/>
    </row>
    <row r="550" spans="2:40">
      <c r="B550" s="4">
        <v>542</v>
      </c>
      <c r="C550" s="4">
        <v>0.97765346695821032</v>
      </c>
      <c r="D550" s="4">
        <v>1</v>
      </c>
      <c r="E550" s="4"/>
      <c r="F550" s="4">
        <v>542</v>
      </c>
      <c r="G550" s="4">
        <v>0.9553476245219803</v>
      </c>
      <c r="H550" s="4">
        <v>0.97271538536797053</v>
      </c>
      <c r="I550" s="4">
        <v>1</v>
      </c>
      <c r="J550" s="4"/>
      <c r="K550" s="4">
        <v>542</v>
      </c>
      <c r="L550" s="4">
        <v>0.93311670519824419</v>
      </c>
      <c r="M550" s="4">
        <v>0.94572955912005197</v>
      </c>
      <c r="N550" s="4">
        <v>0.97409132457413228</v>
      </c>
      <c r="O550" s="4">
        <v>1</v>
      </c>
      <c r="P550" s="4"/>
      <c r="Q550" s="4">
        <v>542</v>
      </c>
      <c r="R550" s="4">
        <v>0.91099305977534117</v>
      </c>
      <c r="S550" s="4">
        <v>0.91907308680535105</v>
      </c>
      <c r="T550" s="4">
        <v>0.94841540224892307</v>
      </c>
      <c r="U550" s="4">
        <v>0.97431374095487044</v>
      </c>
      <c r="V550" s="4">
        <v>1</v>
      </c>
      <c r="W550" s="4"/>
      <c r="X550" s="4">
        <v>542</v>
      </c>
      <c r="Y550" s="4">
        <v>0.88900715067201674</v>
      </c>
      <c r="Z550" s="4">
        <v>0.89277404590930542</v>
      </c>
      <c r="AA550" s="4">
        <v>0.92300336199997179</v>
      </c>
      <c r="AB550" s="4">
        <v>0.948856980247066</v>
      </c>
      <c r="AC550" s="4">
        <v>0.9784839730824072</v>
      </c>
      <c r="AD550" s="4">
        <v>1</v>
      </c>
      <c r="AE550" s="4"/>
      <c r="AF550" s="4">
        <v>542</v>
      </c>
      <c r="AG550" s="4">
        <v>0.86718755429225491</v>
      </c>
      <c r="AH550" s="4">
        <v>0.86685807671796089</v>
      </c>
      <c r="AI550" s="4">
        <v>0.89788402300027936</v>
      </c>
      <c r="AJ550" s="4">
        <v>0.92366035257136581</v>
      </c>
      <c r="AK550" s="4">
        <v>0.95700540212119733</v>
      </c>
      <c r="AL550" s="4">
        <v>0.97752137491967961</v>
      </c>
      <c r="AM550" s="4">
        <v>1</v>
      </c>
      <c r="AN550" s="4"/>
    </row>
    <row r="551" spans="2:40">
      <c r="B551" s="4">
        <v>543</v>
      </c>
      <c r="C551" s="4">
        <v>0.97765346695821032</v>
      </c>
      <c r="D551" s="4">
        <v>1</v>
      </c>
      <c r="E551" s="4"/>
      <c r="F551" s="4">
        <v>543</v>
      </c>
      <c r="G551" s="4">
        <v>0.9553476245219803</v>
      </c>
      <c r="H551" s="4">
        <v>0.97931831192055063</v>
      </c>
      <c r="I551" s="4">
        <v>1</v>
      </c>
      <c r="J551" s="4"/>
      <c r="K551" s="4">
        <v>543</v>
      </c>
      <c r="L551" s="4">
        <v>0.93311670519824419</v>
      </c>
      <c r="M551" s="4">
        <v>0.95861262328782437</v>
      </c>
      <c r="N551" s="4">
        <v>0.98042375277807003</v>
      </c>
      <c r="O551" s="4">
        <v>1</v>
      </c>
      <c r="P551" s="4"/>
      <c r="Q551" s="4">
        <v>543</v>
      </c>
      <c r="R551" s="4">
        <v>0.91099305977534117</v>
      </c>
      <c r="S551" s="4">
        <v>0.93791680933090904</v>
      </c>
      <c r="T551" s="4">
        <v>0.96078650878387173</v>
      </c>
      <c r="U551" s="4">
        <v>0.97482269659752474</v>
      </c>
      <c r="V551" s="4">
        <v>1</v>
      </c>
      <c r="W551" s="4"/>
      <c r="X551" s="4">
        <v>543</v>
      </c>
      <c r="Y551" s="4">
        <v>0.88900715067201674</v>
      </c>
      <c r="Z551" s="4">
        <v>0.9172630874020945</v>
      </c>
      <c r="AA551" s="4">
        <v>0.94112157512651795</v>
      </c>
      <c r="AB551" s="4">
        <v>0.94984855457832484</v>
      </c>
      <c r="AC551" s="4">
        <v>0.97187753804672627</v>
      </c>
      <c r="AD551" s="4">
        <v>1</v>
      </c>
      <c r="AE551" s="4"/>
      <c r="AF551" s="4">
        <v>543</v>
      </c>
      <c r="AG551" s="4">
        <v>0.86718755429225491</v>
      </c>
      <c r="AH551" s="4">
        <v>0.89668199787122738</v>
      </c>
      <c r="AI551" s="4">
        <v>0.92146074672823564</v>
      </c>
      <c r="AJ551" s="4">
        <v>0.92510859580210214</v>
      </c>
      <c r="AK551" s="4">
        <v>0.94412619158344158</v>
      </c>
      <c r="AL551" s="4">
        <v>0.97030763928194119</v>
      </c>
      <c r="AM551" s="4">
        <v>1</v>
      </c>
      <c r="AN551" s="4"/>
    </row>
    <row r="552" spans="2:40">
      <c r="B552" s="4">
        <v>544</v>
      </c>
      <c r="C552" s="4">
        <v>0.97765346695821032</v>
      </c>
      <c r="D552" s="4">
        <v>1</v>
      </c>
      <c r="E552" s="4"/>
      <c r="F552" s="4">
        <v>544</v>
      </c>
      <c r="G552" s="4">
        <v>0.9553476245219803</v>
      </c>
      <c r="H552" s="4">
        <v>0.97751544465971163</v>
      </c>
      <c r="I552" s="4">
        <v>1</v>
      </c>
      <c r="J552" s="4"/>
      <c r="K552" s="4">
        <v>544</v>
      </c>
      <c r="L552" s="4">
        <v>0.93311670519824419</v>
      </c>
      <c r="M552" s="4">
        <v>0.95508637346902936</v>
      </c>
      <c r="N552" s="4">
        <v>0.97700019841733943</v>
      </c>
      <c r="O552" s="4">
        <v>1</v>
      </c>
      <c r="P552" s="4"/>
      <c r="Q552" s="4">
        <v>544</v>
      </c>
      <c r="R552" s="4">
        <v>0.91099305977534117</v>
      </c>
      <c r="S552" s="4">
        <v>0.93274639085092226</v>
      </c>
      <c r="T552" s="4">
        <v>0.95408825846190448</v>
      </c>
      <c r="U552" s="4">
        <v>0.97533152177542159</v>
      </c>
      <c r="V552" s="4">
        <v>1</v>
      </c>
      <c r="W552" s="4"/>
      <c r="X552" s="4">
        <v>544</v>
      </c>
      <c r="Y552" s="4">
        <v>0.88900715067201674</v>
      </c>
      <c r="Z552" s="4">
        <v>0.91052720749246852</v>
      </c>
      <c r="AA552" s="4">
        <v>0.93129701789045616</v>
      </c>
      <c r="AB552" s="4">
        <v>0.95084039236900575</v>
      </c>
      <c r="AC552" s="4">
        <v>0.97106489170306998</v>
      </c>
      <c r="AD552" s="4">
        <v>1</v>
      </c>
      <c r="AE552" s="4"/>
      <c r="AF552" s="4">
        <v>544</v>
      </c>
      <c r="AG552" s="4">
        <v>0.86718755429225491</v>
      </c>
      <c r="AH552" s="4">
        <v>0.88845863770464062</v>
      </c>
      <c r="AI552" s="4">
        <v>0.90865736195833247</v>
      </c>
      <c r="AJ552" s="4">
        <v>0.92655798025855107</v>
      </c>
      <c r="AK552" s="4">
        <v>0.94254796819820141</v>
      </c>
      <c r="AL552" s="4">
        <v>0.96932373523872906</v>
      </c>
      <c r="AM552" s="4">
        <v>1</v>
      </c>
      <c r="AN552" s="4"/>
    </row>
    <row r="553" spans="2:40">
      <c r="B553" s="4">
        <v>545</v>
      </c>
      <c r="C553" s="4">
        <v>0.97765346695821032</v>
      </c>
      <c r="D553" s="4">
        <v>1</v>
      </c>
      <c r="E553" s="4"/>
      <c r="F553" s="4">
        <v>545</v>
      </c>
      <c r="G553" s="4">
        <v>0.9553476245219803</v>
      </c>
      <c r="H553" s="4">
        <v>0.97628577479539858</v>
      </c>
      <c r="I553" s="4">
        <v>1</v>
      </c>
      <c r="J553" s="4"/>
      <c r="K553" s="4">
        <v>545</v>
      </c>
      <c r="L553" s="4">
        <v>0.93311670519824419</v>
      </c>
      <c r="M553" s="4">
        <v>0.95268497461419055</v>
      </c>
      <c r="N553" s="4">
        <v>0.97733645620126464</v>
      </c>
      <c r="O553" s="4">
        <v>1</v>
      </c>
      <c r="P553" s="4"/>
      <c r="Q553" s="4">
        <v>545</v>
      </c>
      <c r="R553" s="4">
        <v>0.91099305977534117</v>
      </c>
      <c r="S553" s="4">
        <v>0.9292307597588163</v>
      </c>
      <c r="T553" s="4">
        <v>0.95474511567199705</v>
      </c>
      <c r="U553" s="4">
        <v>0.97432131770382358</v>
      </c>
      <c r="V553" s="4">
        <v>1</v>
      </c>
      <c r="W553" s="4"/>
      <c r="X553" s="4">
        <v>545</v>
      </c>
      <c r="Y553" s="4">
        <v>0.88900715067201674</v>
      </c>
      <c r="Z553" s="4">
        <v>0.90595423855958601</v>
      </c>
      <c r="AA553" s="4">
        <v>0.93225893273234517</v>
      </c>
      <c r="AB553" s="4">
        <v>0.94887173787345092</v>
      </c>
      <c r="AC553" s="4">
        <v>0.97396984667123787</v>
      </c>
      <c r="AD553" s="4">
        <v>1</v>
      </c>
      <c r="AE553" s="4"/>
      <c r="AF553" s="4">
        <v>545</v>
      </c>
      <c r="AG553" s="4">
        <v>0.86718755429225491</v>
      </c>
      <c r="AH553" s="4">
        <v>0.88288447713075668</v>
      </c>
      <c r="AI553" s="4">
        <v>0.90990895182466203</v>
      </c>
      <c r="AJ553" s="4">
        <v>0.92368190126786243</v>
      </c>
      <c r="AK553" s="4">
        <v>0.94819569555187</v>
      </c>
      <c r="AL553" s="4">
        <v>0.97336008818813613</v>
      </c>
      <c r="AM553" s="4">
        <v>1</v>
      </c>
      <c r="AN553" s="4"/>
    </row>
    <row r="554" spans="2:40">
      <c r="B554" s="4">
        <v>546</v>
      </c>
      <c r="C554" s="4">
        <v>0.97765346695821032</v>
      </c>
      <c r="D554" s="4">
        <v>1</v>
      </c>
      <c r="E554" s="4"/>
      <c r="F554" s="4">
        <v>546</v>
      </c>
      <c r="G554" s="4">
        <v>0.9553476245219803</v>
      </c>
      <c r="H554" s="4">
        <v>0.97658852423759268</v>
      </c>
      <c r="I554" s="4">
        <v>1</v>
      </c>
      <c r="J554" s="4"/>
      <c r="K554" s="4">
        <v>546</v>
      </c>
      <c r="L554" s="4">
        <v>0.93311670519824419</v>
      </c>
      <c r="M554" s="4">
        <v>0.9532759277405124</v>
      </c>
      <c r="N554" s="4">
        <v>0.97801790845007586</v>
      </c>
      <c r="O554" s="4">
        <v>1</v>
      </c>
      <c r="P554" s="4"/>
      <c r="Q554" s="4">
        <v>546</v>
      </c>
      <c r="R554" s="4">
        <v>0.91099305977534117</v>
      </c>
      <c r="S554" s="4">
        <v>0.93009550044233325</v>
      </c>
      <c r="T554" s="4">
        <v>0.95607698050417778</v>
      </c>
      <c r="U554" s="4">
        <v>0.97417244309745232</v>
      </c>
      <c r="V554" s="4">
        <v>1</v>
      </c>
      <c r="W554" s="4"/>
      <c r="X554" s="4">
        <v>546</v>
      </c>
      <c r="Y554" s="4">
        <v>0.88900715067201674</v>
      </c>
      <c r="Z554" s="4">
        <v>0.90707851899144087</v>
      </c>
      <c r="AA554" s="4">
        <v>0.93421035796737306</v>
      </c>
      <c r="AB554" s="4">
        <v>0.94858178811756932</v>
      </c>
      <c r="AC554" s="4">
        <v>0.97243387938214854</v>
      </c>
      <c r="AD554" s="4">
        <v>1</v>
      </c>
      <c r="AE554" s="4"/>
      <c r="AF554" s="4">
        <v>546</v>
      </c>
      <c r="AG554" s="4">
        <v>0.86718755429225491</v>
      </c>
      <c r="AH554" s="4">
        <v>0.88425425336863206</v>
      </c>
      <c r="AI554" s="4">
        <v>0.91244935971765262</v>
      </c>
      <c r="AJ554" s="4">
        <v>0.92325855498674969</v>
      </c>
      <c r="AK554" s="4">
        <v>0.94520741168472588</v>
      </c>
      <c r="AL554" s="4">
        <v>0.97382847796932215</v>
      </c>
      <c r="AM554" s="4">
        <v>1</v>
      </c>
      <c r="AN554" s="4"/>
    </row>
    <row r="555" spans="2:40">
      <c r="B555" s="4">
        <v>547</v>
      </c>
      <c r="C555" s="4">
        <v>0.97765346695821032</v>
      </c>
      <c r="D555" s="4">
        <v>1</v>
      </c>
      <c r="E555" s="4"/>
      <c r="F555" s="4">
        <v>547</v>
      </c>
      <c r="G555" s="4">
        <v>0.9553476245219803</v>
      </c>
      <c r="H555" s="4">
        <v>0.97620920772547881</v>
      </c>
      <c r="I555" s="4">
        <v>1</v>
      </c>
      <c r="J555" s="4"/>
      <c r="K555" s="4">
        <v>547</v>
      </c>
      <c r="L555" s="4">
        <v>0.93311670519824419</v>
      </c>
      <c r="M555" s="4">
        <v>0.95253554820944675</v>
      </c>
      <c r="N555" s="4">
        <v>0.97330402971463992</v>
      </c>
      <c r="O555" s="4">
        <v>1</v>
      </c>
      <c r="P555" s="4"/>
      <c r="Q555" s="4">
        <v>547</v>
      </c>
      <c r="R555" s="4">
        <v>0.91099305977534117</v>
      </c>
      <c r="S555" s="4">
        <v>0.92901214683241151</v>
      </c>
      <c r="T555" s="4">
        <v>0.94688293644316091</v>
      </c>
      <c r="U555" s="4">
        <v>0.96814052389276051</v>
      </c>
      <c r="V555" s="4">
        <v>1</v>
      </c>
      <c r="W555" s="4"/>
      <c r="X555" s="4">
        <v>547</v>
      </c>
      <c r="Y555" s="4">
        <v>0.88900715067201674</v>
      </c>
      <c r="Z555" s="4">
        <v>0.90567006725043275</v>
      </c>
      <c r="AA555" s="4">
        <v>0.92076715903672779</v>
      </c>
      <c r="AB555" s="4">
        <v>0.93687122371132536</v>
      </c>
      <c r="AC555" s="4">
        <v>0.97228262726050529</v>
      </c>
      <c r="AD555" s="4">
        <v>1</v>
      </c>
      <c r="AE555" s="4"/>
      <c r="AF555" s="4">
        <v>547</v>
      </c>
      <c r="AG555" s="4">
        <v>0.86718755429225491</v>
      </c>
      <c r="AH555" s="4">
        <v>0.88253832195381021</v>
      </c>
      <c r="AI555" s="4">
        <v>0.89498473457389549</v>
      </c>
      <c r="AJ555" s="4">
        <v>0.9062145201194115</v>
      </c>
      <c r="AK555" s="4">
        <v>0.94491339990438772</v>
      </c>
      <c r="AL555" s="4">
        <v>0.97315606743743832</v>
      </c>
      <c r="AM555" s="4">
        <v>1</v>
      </c>
      <c r="AN555" s="4"/>
    </row>
    <row r="556" spans="2:40">
      <c r="B556" s="4">
        <v>548</v>
      </c>
      <c r="C556" s="4">
        <v>0.97765346695821032</v>
      </c>
      <c r="D556" s="4">
        <v>1</v>
      </c>
      <c r="E556" s="4"/>
      <c r="F556" s="4">
        <v>548</v>
      </c>
      <c r="G556" s="4">
        <v>0.9553476245219803</v>
      </c>
      <c r="H556" s="4">
        <v>0.97454368595437135</v>
      </c>
      <c r="I556" s="4">
        <v>1</v>
      </c>
      <c r="J556" s="4"/>
      <c r="K556" s="4">
        <v>548</v>
      </c>
      <c r="L556" s="4">
        <v>0.93311670519824419</v>
      </c>
      <c r="M556" s="4">
        <v>0.94928805712966802</v>
      </c>
      <c r="N556" s="4">
        <v>0.97078285363840588</v>
      </c>
      <c r="O556" s="4">
        <v>1</v>
      </c>
      <c r="P556" s="4"/>
      <c r="Q556" s="4">
        <v>548</v>
      </c>
      <c r="R556" s="4">
        <v>0.91099305977534117</v>
      </c>
      <c r="S556" s="4">
        <v>0.92426525980441998</v>
      </c>
      <c r="T556" s="4">
        <v>0.94198381624453331</v>
      </c>
      <c r="U556" s="4">
        <v>0.97045300340722429</v>
      </c>
      <c r="V556" s="4">
        <v>1</v>
      </c>
      <c r="W556" s="4"/>
      <c r="X556" s="4">
        <v>548</v>
      </c>
      <c r="Y556" s="4">
        <v>0.88900715067201674</v>
      </c>
      <c r="Z556" s="4">
        <v>0.89950517017858744</v>
      </c>
      <c r="AA556" s="4">
        <v>0.91363041236734643</v>
      </c>
      <c r="AB556" s="4">
        <v>0.94135214952974178</v>
      </c>
      <c r="AC556" s="4">
        <v>0.96964180881896678</v>
      </c>
      <c r="AD556" s="4">
        <v>1</v>
      </c>
      <c r="AE556" s="4"/>
      <c r="AF556" s="4">
        <v>548</v>
      </c>
      <c r="AG556" s="4">
        <v>0.86718755429225491</v>
      </c>
      <c r="AH556" s="4">
        <v>0.87503542326289974</v>
      </c>
      <c r="AI556" s="4">
        <v>0.88574748953547822</v>
      </c>
      <c r="AJ556" s="4">
        <v>0.91272373636797932</v>
      </c>
      <c r="AK556" s="4">
        <v>0.93978740905092151</v>
      </c>
      <c r="AL556" s="4">
        <v>0.97040061935945621</v>
      </c>
      <c r="AM556" s="4">
        <v>1</v>
      </c>
      <c r="AN556" s="4"/>
    </row>
    <row r="557" spans="2:40">
      <c r="B557" s="4">
        <v>549</v>
      </c>
      <c r="C557" s="4">
        <v>0.97765346695821032</v>
      </c>
      <c r="D557" s="4">
        <v>1</v>
      </c>
      <c r="E557" s="4"/>
      <c r="F557" s="4">
        <v>549</v>
      </c>
      <c r="G557" s="4">
        <v>0.9553476245219803</v>
      </c>
      <c r="H557" s="4">
        <v>0.97330169276226264</v>
      </c>
      <c r="I557" s="4">
        <v>1</v>
      </c>
      <c r="J557" s="4"/>
      <c r="K557" s="4">
        <v>549</v>
      </c>
      <c r="L557" s="4">
        <v>0.93311670519824419</v>
      </c>
      <c r="M557" s="4">
        <v>0.94686998591222227</v>
      </c>
      <c r="N557" s="4">
        <v>0.97109718566048719</v>
      </c>
      <c r="O557" s="4">
        <v>1</v>
      </c>
      <c r="P557" s="4"/>
      <c r="Q557" s="4">
        <v>549</v>
      </c>
      <c r="R557" s="4">
        <v>0.91099305977534117</v>
      </c>
      <c r="S557" s="4">
        <v>0.92073601170393593</v>
      </c>
      <c r="T557" s="4">
        <v>0.94259392923400309</v>
      </c>
      <c r="U557" s="4">
        <v>0.97017545680996531</v>
      </c>
      <c r="V557" s="4">
        <v>1</v>
      </c>
      <c r="W557" s="4"/>
      <c r="X557" s="4">
        <v>549</v>
      </c>
      <c r="Y557" s="4">
        <v>0.88900715067201674</v>
      </c>
      <c r="Z557" s="4">
        <v>0.89492848277921344</v>
      </c>
      <c r="AA557" s="4">
        <v>0.91451817926080647</v>
      </c>
      <c r="AB557" s="4">
        <v>0.94081377884321349</v>
      </c>
      <c r="AC557" s="4">
        <v>0.97059913118024765</v>
      </c>
      <c r="AD557" s="4">
        <v>1</v>
      </c>
      <c r="AE557" s="4"/>
      <c r="AF557" s="4">
        <v>549</v>
      </c>
      <c r="AG557" s="4">
        <v>0.86718755429225491</v>
      </c>
      <c r="AH557" s="4">
        <v>0.86947373578071974</v>
      </c>
      <c r="AI557" s="4">
        <v>0.88689523973475881</v>
      </c>
      <c r="AJ557" s="4">
        <v>0.91194085170409278</v>
      </c>
      <c r="AK557" s="4">
        <v>0.94164401964220557</v>
      </c>
      <c r="AL557" s="4">
        <v>0.97380408324036838</v>
      </c>
      <c r="AM557" s="4">
        <v>1</v>
      </c>
      <c r="AN557" s="4"/>
    </row>
    <row r="558" spans="2:40">
      <c r="B558" s="4">
        <v>550</v>
      </c>
      <c r="C558" s="4">
        <v>0.97765346695821032</v>
      </c>
      <c r="D558" s="4">
        <v>1</v>
      </c>
      <c r="E558" s="4"/>
      <c r="F558" s="4">
        <v>550</v>
      </c>
      <c r="G558" s="4">
        <v>0.9553476245219803</v>
      </c>
      <c r="H558" s="4">
        <v>0.97861445625144394</v>
      </c>
      <c r="I558" s="4">
        <v>1</v>
      </c>
      <c r="J558" s="4"/>
      <c r="K558" s="4">
        <v>550</v>
      </c>
      <c r="L558" s="4">
        <v>0.93311670519824419</v>
      </c>
      <c r="M558" s="4">
        <v>0.95723517031464156</v>
      </c>
      <c r="N558" s="4">
        <v>0.97921097360885556</v>
      </c>
      <c r="O558" s="4">
        <v>1</v>
      </c>
      <c r="P558" s="4"/>
      <c r="Q558" s="4">
        <v>550</v>
      </c>
      <c r="R558" s="4">
        <v>0.91099305977534117</v>
      </c>
      <c r="S558" s="4">
        <v>0.93589596370729455</v>
      </c>
      <c r="T558" s="4">
        <v>0.95841100293984915</v>
      </c>
      <c r="U558" s="4">
        <v>0.97879982353292028</v>
      </c>
      <c r="V558" s="4">
        <v>1</v>
      </c>
      <c r="W558" s="4"/>
      <c r="X558" s="4">
        <v>550</v>
      </c>
      <c r="Y558" s="4">
        <v>0.88900715067201674</v>
      </c>
      <c r="Z558" s="4">
        <v>0.9146289076106574</v>
      </c>
      <c r="AA558" s="4">
        <v>0.93763340580538856</v>
      </c>
      <c r="AB558" s="4">
        <v>0.95761483748792098</v>
      </c>
      <c r="AC558" s="4">
        <v>0.97608096277909828</v>
      </c>
      <c r="AD558" s="4">
        <v>1</v>
      </c>
      <c r="AE558" s="4"/>
      <c r="AF558" s="4">
        <v>550</v>
      </c>
      <c r="AG558" s="4">
        <v>0.86718755429225491</v>
      </c>
      <c r="AH558" s="4">
        <v>0.89346430994775838</v>
      </c>
      <c r="AI558" s="4">
        <v>0.91690983069907439</v>
      </c>
      <c r="AJ558" s="4">
        <v>0.93647775744276318</v>
      </c>
      <c r="AK558" s="4">
        <v>0.9523106497231405</v>
      </c>
      <c r="AL558" s="4">
        <v>0.97504519750643992</v>
      </c>
      <c r="AM558" s="4">
        <v>1</v>
      </c>
      <c r="AN558" s="4"/>
    </row>
    <row r="559" spans="2:40">
      <c r="B559" s="4">
        <v>551</v>
      </c>
      <c r="C559" s="4">
        <v>0.97765346695821032</v>
      </c>
      <c r="D559" s="4">
        <v>1</v>
      </c>
      <c r="E559" s="4"/>
      <c r="F559" s="4">
        <v>551</v>
      </c>
      <c r="G559" s="4">
        <v>0.9553476245219803</v>
      </c>
      <c r="H559" s="4">
        <v>0.97672515573012353</v>
      </c>
      <c r="I559" s="4">
        <v>1</v>
      </c>
      <c r="J559" s="4"/>
      <c r="K559" s="4">
        <v>551</v>
      </c>
      <c r="L559" s="4">
        <v>0.93311670519824419</v>
      </c>
      <c r="M559" s="4">
        <v>0.95354268619779992</v>
      </c>
      <c r="N559" s="4">
        <v>0.97992486939678869</v>
      </c>
      <c r="O559" s="4">
        <v>1</v>
      </c>
      <c r="P559" s="4"/>
      <c r="Q559" s="4">
        <v>551</v>
      </c>
      <c r="R559" s="4">
        <v>0.91099305977534117</v>
      </c>
      <c r="S559" s="4">
        <v>0.93048593545210945</v>
      </c>
      <c r="T559" s="4">
        <v>0.95980897540400922</v>
      </c>
      <c r="U559" s="4">
        <v>0.97850765372199766</v>
      </c>
      <c r="V559" s="4">
        <v>1</v>
      </c>
      <c r="W559" s="4"/>
      <c r="X559" s="4">
        <v>551</v>
      </c>
      <c r="Y559" s="4">
        <v>0.88900715067201674</v>
      </c>
      <c r="Z559" s="4">
        <v>0.90758625177916641</v>
      </c>
      <c r="AA559" s="4">
        <v>0.93968565200088738</v>
      </c>
      <c r="AB559" s="4">
        <v>0.95704323054342788</v>
      </c>
      <c r="AC559" s="4">
        <v>0.98099211315261337</v>
      </c>
      <c r="AD559" s="4">
        <v>1</v>
      </c>
      <c r="AE559" s="4"/>
      <c r="AF559" s="4">
        <v>551</v>
      </c>
      <c r="AG559" s="4">
        <v>0.86718755429225491</v>
      </c>
      <c r="AH559" s="4">
        <v>0.88487299292171906</v>
      </c>
      <c r="AI559" s="4">
        <v>0.91958665628185965</v>
      </c>
      <c r="AJ559" s="4">
        <v>0.93563939746759717</v>
      </c>
      <c r="AK559" s="4">
        <v>0.96191785853744294</v>
      </c>
      <c r="AL559" s="4">
        <v>0.97953522549846328</v>
      </c>
      <c r="AM559" s="4">
        <v>1</v>
      </c>
      <c r="AN559" s="4"/>
    </row>
    <row r="560" spans="2:40">
      <c r="B560" s="4">
        <v>552</v>
      </c>
      <c r="C560" s="4">
        <v>0.97765346695821032</v>
      </c>
      <c r="D560" s="4">
        <v>1</v>
      </c>
      <c r="E560" s="4"/>
      <c r="F560" s="4">
        <v>552</v>
      </c>
      <c r="G560" s="4">
        <v>0.9553476245219803</v>
      </c>
      <c r="H560" s="4">
        <v>0.97814506021009462</v>
      </c>
      <c r="I560" s="4">
        <v>1</v>
      </c>
      <c r="J560" s="4"/>
      <c r="K560" s="4">
        <v>552</v>
      </c>
      <c r="L560" s="4">
        <v>0.93311670519824419</v>
      </c>
      <c r="M560" s="4">
        <v>0.95631710776786139</v>
      </c>
      <c r="N560" s="4">
        <v>0.97631202016845697</v>
      </c>
      <c r="O560" s="4">
        <v>1</v>
      </c>
      <c r="P560" s="4"/>
      <c r="Q560" s="4">
        <v>552</v>
      </c>
      <c r="R560" s="4">
        <v>0.91099305977534117</v>
      </c>
      <c r="S560" s="4">
        <v>0.93454989168674285</v>
      </c>
      <c r="T560" s="4">
        <v>0.95274465270512798</v>
      </c>
      <c r="U560" s="4">
        <v>0.98319472239910433</v>
      </c>
      <c r="V560" s="4">
        <v>1</v>
      </c>
      <c r="W560" s="4"/>
      <c r="X560" s="4">
        <v>552</v>
      </c>
      <c r="Y560" s="4">
        <v>0.88900715067201674</v>
      </c>
      <c r="Z560" s="4">
        <v>0.91287534922052527</v>
      </c>
      <c r="AA560" s="4">
        <v>0.92933044606344795</v>
      </c>
      <c r="AB560" s="4">
        <v>0.96623369663210024</v>
      </c>
      <c r="AC560" s="4">
        <v>0.98193433869717894</v>
      </c>
      <c r="AD560" s="4">
        <v>1</v>
      </c>
      <c r="AE560" s="4"/>
      <c r="AF560" s="4">
        <v>552</v>
      </c>
      <c r="AG560" s="4">
        <v>0.86718755429225491</v>
      </c>
      <c r="AH560" s="4">
        <v>0.89132359723993537</v>
      </c>
      <c r="AI560" s="4">
        <v>0.90609990965887288</v>
      </c>
      <c r="AJ560" s="4">
        <v>0.94914908992945912</v>
      </c>
      <c r="AK560" s="4">
        <v>0.96376655605377315</v>
      </c>
      <c r="AL560" s="4">
        <v>0.98520655213913455</v>
      </c>
      <c r="AM560" s="4">
        <v>1</v>
      </c>
      <c r="AN560" s="4"/>
    </row>
    <row r="561" spans="2:40">
      <c r="B561" s="4">
        <v>553</v>
      </c>
      <c r="C561" s="4">
        <v>0.97765346695821032</v>
      </c>
      <c r="D561" s="4">
        <v>1</v>
      </c>
      <c r="E561" s="4"/>
      <c r="F561" s="4">
        <v>553</v>
      </c>
      <c r="G561" s="4">
        <v>0.9553476245219803</v>
      </c>
      <c r="H561" s="4">
        <v>0.97553860820142346</v>
      </c>
      <c r="I561" s="4">
        <v>1</v>
      </c>
      <c r="J561" s="4"/>
      <c r="K561" s="4">
        <v>553</v>
      </c>
      <c r="L561" s="4">
        <v>0.93311670519824419</v>
      </c>
      <c r="M561" s="4">
        <v>0.95122732353556827</v>
      </c>
      <c r="N561" s="4">
        <v>0.97396996189525464</v>
      </c>
      <c r="O561" s="4">
        <v>1</v>
      </c>
      <c r="P561" s="4"/>
      <c r="Q561" s="4">
        <v>553</v>
      </c>
      <c r="R561" s="4">
        <v>0.91099305977534117</v>
      </c>
      <c r="S561" s="4">
        <v>0.92709892812435291</v>
      </c>
      <c r="T561" s="4">
        <v>0.94817908957336439</v>
      </c>
      <c r="U561" s="4">
        <v>0.97483392074450437</v>
      </c>
      <c r="V561" s="4">
        <v>1</v>
      </c>
      <c r="W561" s="4"/>
      <c r="X561" s="4">
        <v>553</v>
      </c>
      <c r="Y561" s="4">
        <v>0.88900715067201674</v>
      </c>
      <c r="Z561" s="4">
        <v>0.90318405755332665</v>
      </c>
      <c r="AA561" s="4">
        <v>0.92265841219301914</v>
      </c>
      <c r="AB561" s="4">
        <v>0.94987042789169596</v>
      </c>
      <c r="AC561" s="4">
        <v>0.97042991795500244</v>
      </c>
      <c r="AD561" s="4">
        <v>1</v>
      </c>
      <c r="AE561" s="4"/>
      <c r="AF561" s="4">
        <v>553</v>
      </c>
      <c r="AG561" s="4">
        <v>0.86718755429225491</v>
      </c>
      <c r="AH561" s="4">
        <v>0.87951121861171977</v>
      </c>
      <c r="AI561" s="4">
        <v>0.89743663477536639</v>
      </c>
      <c r="AJ561" s="4">
        <v>0.92514055138062379</v>
      </c>
      <c r="AK561" s="4">
        <v>0.94131571781910517</v>
      </c>
      <c r="AL561" s="4">
        <v>0.97115247749648426</v>
      </c>
      <c r="AM561" s="4">
        <v>1</v>
      </c>
      <c r="AN561" s="4"/>
    </row>
    <row r="562" spans="2:40">
      <c r="B562" s="4">
        <v>554</v>
      </c>
      <c r="C562" s="4">
        <v>0.97765346695821032</v>
      </c>
      <c r="D562" s="4">
        <v>1</v>
      </c>
      <c r="E562" s="4"/>
      <c r="F562" s="4">
        <v>554</v>
      </c>
      <c r="G562" s="4">
        <v>0.9553476245219803</v>
      </c>
      <c r="H562" s="4">
        <v>0.97747446662407078</v>
      </c>
      <c r="I562" s="4">
        <v>1</v>
      </c>
      <c r="J562" s="4"/>
      <c r="K562" s="4">
        <v>554</v>
      </c>
      <c r="L562" s="4">
        <v>0.93311670519824419</v>
      </c>
      <c r="M562" s="4">
        <v>0.95500629955647731</v>
      </c>
      <c r="N562" s="4">
        <v>0.97567027044064136</v>
      </c>
      <c r="O562" s="4">
        <v>1</v>
      </c>
      <c r="P562" s="4"/>
      <c r="Q562" s="4">
        <v>554</v>
      </c>
      <c r="R562" s="4">
        <v>0.91099305977534117</v>
      </c>
      <c r="S562" s="4">
        <v>0.93262909189840348</v>
      </c>
      <c r="T562" s="4">
        <v>0.95149254752084256</v>
      </c>
      <c r="U562" s="4">
        <v>0.97579298021164418</v>
      </c>
      <c r="V562" s="4">
        <v>1</v>
      </c>
      <c r="W562" s="4"/>
      <c r="X562" s="4">
        <v>554</v>
      </c>
      <c r="Y562" s="4">
        <v>0.88900715067201674</v>
      </c>
      <c r="Z562" s="4">
        <v>0.91037453769909848</v>
      </c>
      <c r="AA562" s="4">
        <v>0.92749904705321196</v>
      </c>
      <c r="AB562" s="4">
        <v>0.95174034712107614</v>
      </c>
      <c r="AC562" s="4">
        <v>0.97818645144494876</v>
      </c>
      <c r="AD562" s="4">
        <v>1</v>
      </c>
      <c r="AE562" s="4"/>
      <c r="AF562" s="4">
        <v>554</v>
      </c>
      <c r="AG562" s="4">
        <v>0.86718755429225491</v>
      </c>
      <c r="AH562" s="4">
        <v>0.8882724297136716</v>
      </c>
      <c r="AI562" s="4">
        <v>0.90371986609725452</v>
      </c>
      <c r="AJ562" s="4">
        <v>0.92787374924837562</v>
      </c>
      <c r="AK562" s="4">
        <v>0.95642350904149309</v>
      </c>
      <c r="AL562" s="4">
        <v>0.97863474730947542</v>
      </c>
      <c r="AM562" s="4">
        <v>1</v>
      </c>
      <c r="AN562" s="4"/>
    </row>
    <row r="563" spans="2:40">
      <c r="B563" s="4">
        <v>555</v>
      </c>
      <c r="C563" s="4">
        <v>0.97765346695821032</v>
      </c>
      <c r="D563" s="4">
        <v>1</v>
      </c>
      <c r="E563" s="4"/>
      <c r="F563" s="4">
        <v>555</v>
      </c>
      <c r="G563" s="4">
        <v>0.9553476245219803</v>
      </c>
      <c r="H563" s="4">
        <v>0.97922448856652444</v>
      </c>
      <c r="I563" s="4">
        <v>1</v>
      </c>
      <c r="J563" s="4"/>
      <c r="K563" s="4">
        <v>555</v>
      </c>
      <c r="L563" s="4">
        <v>0.93311670519824419</v>
      </c>
      <c r="M563" s="4">
        <v>0.95842895278543117</v>
      </c>
      <c r="N563" s="4">
        <v>0.97685151835945017</v>
      </c>
      <c r="O563" s="4">
        <v>1</v>
      </c>
      <c r="P563" s="4"/>
      <c r="Q563" s="4">
        <v>555</v>
      </c>
      <c r="R563" s="4">
        <v>0.91099305977534117</v>
      </c>
      <c r="S563" s="4">
        <v>0.93764726447698765</v>
      </c>
      <c r="T563" s="4">
        <v>0.95379789392757952</v>
      </c>
      <c r="U563" s="4">
        <v>0.97575767850712347</v>
      </c>
      <c r="V563" s="4">
        <v>1</v>
      </c>
      <c r="W563" s="4"/>
      <c r="X563" s="4">
        <v>555</v>
      </c>
      <c r="Y563" s="4">
        <v>0.88900715067201674</v>
      </c>
      <c r="Z563" s="4">
        <v>0.91691162524075154</v>
      </c>
      <c r="AA563" s="4">
        <v>0.93087190777025453</v>
      </c>
      <c r="AB563" s="4">
        <v>0.95167148528367851</v>
      </c>
      <c r="AC563" s="4">
        <v>0.97520624878791351</v>
      </c>
      <c r="AD563" s="4">
        <v>1</v>
      </c>
      <c r="AE563" s="4"/>
      <c r="AF563" s="4">
        <v>555</v>
      </c>
      <c r="AG563" s="4">
        <v>0.86718755429225491</v>
      </c>
      <c r="AH563" s="4">
        <v>0.89625254815604249</v>
      </c>
      <c r="AI563" s="4">
        <v>0.90810436967280717</v>
      </c>
      <c r="AJ563" s="4">
        <v>0.92777304856514986</v>
      </c>
      <c r="AK563" s="4">
        <v>0.95060459001047193</v>
      </c>
      <c r="AL563" s="4">
        <v>0.97481749099769222</v>
      </c>
      <c r="AM563" s="4">
        <v>1</v>
      </c>
      <c r="AN563" s="4"/>
    </row>
    <row r="564" spans="2:40">
      <c r="B564" s="4">
        <v>556</v>
      </c>
      <c r="C564" s="4">
        <v>0.97765346695821032</v>
      </c>
      <c r="D564" s="4">
        <v>1</v>
      </c>
      <c r="E564" s="4"/>
      <c r="F564" s="4">
        <v>556</v>
      </c>
      <c r="G564" s="4">
        <v>0.9553476245219803</v>
      </c>
      <c r="H564" s="4">
        <v>0.97531513814538007</v>
      </c>
      <c r="I564" s="4">
        <v>1</v>
      </c>
      <c r="J564" s="4"/>
      <c r="K564" s="4">
        <v>556</v>
      </c>
      <c r="L564" s="4">
        <v>0.93311670519824419</v>
      </c>
      <c r="M564" s="4">
        <v>0.95079157148159332</v>
      </c>
      <c r="N564" s="4">
        <v>0.97219918133929628</v>
      </c>
      <c r="O564" s="4">
        <v>1</v>
      </c>
      <c r="P564" s="4"/>
      <c r="Q564" s="4">
        <v>556</v>
      </c>
      <c r="R564" s="4">
        <v>0.91099305977534117</v>
      </c>
      <c r="S564" s="4">
        <v>0.9264619526357728</v>
      </c>
      <c r="T564" s="4">
        <v>0.94473444375152404</v>
      </c>
      <c r="U564" s="4">
        <v>0.96920634223563185</v>
      </c>
      <c r="V564" s="4">
        <v>1</v>
      </c>
      <c r="W564" s="4"/>
      <c r="X564" s="4">
        <v>556</v>
      </c>
      <c r="Y564" s="4">
        <v>0.88900715067201674</v>
      </c>
      <c r="Z564" s="4">
        <v>0.90235675969585738</v>
      </c>
      <c r="AA564" s="4">
        <v>0.91763508404484417</v>
      </c>
      <c r="AB564" s="4">
        <v>0.93893514759410812</v>
      </c>
      <c r="AC564" s="4">
        <v>0.97134681034036441</v>
      </c>
      <c r="AD564" s="4">
        <v>1</v>
      </c>
      <c r="AE564" s="4"/>
      <c r="AF564" s="4">
        <v>556</v>
      </c>
      <c r="AG564" s="4">
        <v>0.86718755429225491</v>
      </c>
      <c r="AH564" s="4">
        <v>0.87850431640382665</v>
      </c>
      <c r="AI564" s="4">
        <v>0.89092787267901286</v>
      </c>
      <c r="AJ564" s="4">
        <v>0.90921074969223215</v>
      </c>
      <c r="AK564" s="4">
        <v>0.94309532690328013</v>
      </c>
      <c r="AL564" s="4">
        <v>0.97144824787828565</v>
      </c>
      <c r="AM564" s="4">
        <v>1</v>
      </c>
      <c r="AN564" s="4"/>
    </row>
    <row r="565" spans="2:40">
      <c r="B565" s="4">
        <v>557</v>
      </c>
      <c r="C565" s="4">
        <v>0.97765346695821032</v>
      </c>
      <c r="D565" s="4">
        <v>1</v>
      </c>
      <c r="E565" s="4"/>
      <c r="F565" s="4">
        <v>557</v>
      </c>
      <c r="G565" s="4">
        <v>0.9553476245219803</v>
      </c>
      <c r="H565" s="4">
        <v>0.9747567031068457</v>
      </c>
      <c r="I565" s="4">
        <v>1</v>
      </c>
      <c r="J565" s="4"/>
      <c r="K565" s="4">
        <v>557</v>
      </c>
      <c r="L565" s="4">
        <v>0.93311670519824419</v>
      </c>
      <c r="M565" s="4">
        <v>0.94970309596662306</v>
      </c>
      <c r="N565" s="4">
        <v>0.97227007265392118</v>
      </c>
      <c r="O565" s="4">
        <v>1</v>
      </c>
      <c r="P565" s="4"/>
      <c r="Q565" s="4">
        <v>557</v>
      </c>
      <c r="R565" s="4">
        <v>0.91099305977534117</v>
      </c>
      <c r="S565" s="4">
        <v>0.92487147395883462</v>
      </c>
      <c r="T565" s="4">
        <v>0.94487222602860699</v>
      </c>
      <c r="U565" s="4">
        <v>0.97522334859981386</v>
      </c>
      <c r="V565" s="4">
        <v>1</v>
      </c>
      <c r="W565" s="4"/>
      <c r="X565" s="4">
        <v>557</v>
      </c>
      <c r="Y565" s="4">
        <v>0.88900715067201674</v>
      </c>
      <c r="Z565" s="4">
        <v>0.90029188858022158</v>
      </c>
      <c r="AA565" s="4">
        <v>0.91783583642873434</v>
      </c>
      <c r="AB565" s="4">
        <v>0.95062949029388688</v>
      </c>
      <c r="AC565" s="4">
        <v>0.97737025098703412</v>
      </c>
      <c r="AD565" s="4">
        <v>1</v>
      </c>
      <c r="AE565" s="4"/>
      <c r="AF565" s="4">
        <v>557</v>
      </c>
      <c r="AG565" s="4">
        <v>0.86718755429225491</v>
      </c>
      <c r="AH565" s="4">
        <v>0.87599217389792239</v>
      </c>
      <c r="AI565" s="4">
        <v>0.89118776163129265</v>
      </c>
      <c r="AJ565" s="4">
        <v>0.92624972321670784</v>
      </c>
      <c r="AK565" s="4">
        <v>0.95482809208596164</v>
      </c>
      <c r="AL565" s="4">
        <v>0.97498023824533175</v>
      </c>
      <c r="AM565" s="4">
        <v>1</v>
      </c>
      <c r="AN565" s="4"/>
    </row>
    <row r="566" spans="2:40">
      <c r="B566" s="4">
        <v>558</v>
      </c>
      <c r="C566" s="4">
        <v>0.97765346695821032</v>
      </c>
      <c r="D566" s="4">
        <v>1</v>
      </c>
      <c r="E566" s="4"/>
      <c r="F566" s="4">
        <v>558</v>
      </c>
      <c r="G566" s="4">
        <v>0.9553476245219803</v>
      </c>
      <c r="H566" s="4">
        <v>0.97384893382860216</v>
      </c>
      <c r="I566" s="4">
        <v>1</v>
      </c>
      <c r="J566" s="4"/>
      <c r="K566" s="4">
        <v>558</v>
      </c>
      <c r="L566" s="4">
        <v>0.93311670519824419</v>
      </c>
      <c r="M566" s="4">
        <v>0.94793504480335322</v>
      </c>
      <c r="N566" s="4">
        <v>0.97230816433214595</v>
      </c>
      <c r="O566" s="4">
        <v>1</v>
      </c>
      <c r="P566" s="4"/>
      <c r="Q566" s="4">
        <v>558</v>
      </c>
      <c r="R566" s="4">
        <v>0.91099305977534117</v>
      </c>
      <c r="S566" s="4">
        <v>0.92228994275949705</v>
      </c>
      <c r="T566" s="4">
        <v>0.94494626404510895</v>
      </c>
      <c r="U566" s="4">
        <v>0.97299745262643111</v>
      </c>
      <c r="V566" s="4">
        <v>1</v>
      </c>
      <c r="W566" s="4"/>
      <c r="X566" s="4">
        <v>558</v>
      </c>
      <c r="Y566" s="4">
        <v>0.88900715067201674</v>
      </c>
      <c r="Z566" s="4">
        <v>0.89694288309595083</v>
      </c>
      <c r="AA566" s="4">
        <v>0.91794371780270523</v>
      </c>
      <c r="AB566" s="4">
        <v>0.94629491908894747</v>
      </c>
      <c r="AC566" s="4">
        <v>0.97461685976789447</v>
      </c>
      <c r="AD566" s="4">
        <v>1</v>
      </c>
      <c r="AE566" s="4"/>
      <c r="AF566" s="4">
        <v>558</v>
      </c>
      <c r="AG566" s="4">
        <v>0.86718755429225491</v>
      </c>
      <c r="AH566" s="4">
        <v>0.87192080379272552</v>
      </c>
      <c r="AI566" s="4">
        <v>0.89132742995357872</v>
      </c>
      <c r="AJ566" s="4">
        <v>0.91992183952850037</v>
      </c>
      <c r="AK566" s="4">
        <v>0.9494558963871218</v>
      </c>
      <c r="AL566" s="4">
        <v>0.96891962539132459</v>
      </c>
      <c r="AM566" s="4">
        <v>1</v>
      </c>
      <c r="AN566" s="4"/>
    </row>
    <row r="567" spans="2:40">
      <c r="B567" s="4">
        <v>559</v>
      </c>
      <c r="C567" s="4">
        <v>0.97765346695821032</v>
      </c>
      <c r="D567" s="4">
        <v>1</v>
      </c>
      <c r="E567" s="4"/>
      <c r="F567" s="4">
        <v>559</v>
      </c>
      <c r="G567" s="4">
        <v>0.9553476245219803</v>
      </c>
      <c r="H567" s="4">
        <v>0.97451049378605026</v>
      </c>
      <c r="I567" s="4">
        <v>1</v>
      </c>
      <c r="J567" s="4"/>
      <c r="K567" s="4">
        <v>559</v>
      </c>
      <c r="L567" s="4">
        <v>0.93311670519824419</v>
      </c>
      <c r="M567" s="4">
        <v>0.94922339426673608</v>
      </c>
      <c r="N567" s="4">
        <v>0.97522611649383439</v>
      </c>
      <c r="O567" s="4">
        <v>1</v>
      </c>
      <c r="P567" s="4"/>
      <c r="Q567" s="4">
        <v>559</v>
      </c>
      <c r="R567" s="4">
        <v>0.91099305977534117</v>
      </c>
      <c r="S567" s="4">
        <v>0.92417082384331228</v>
      </c>
      <c r="T567" s="4">
        <v>0.95062644963706699</v>
      </c>
      <c r="U567" s="4">
        <v>0.9741934354082421</v>
      </c>
      <c r="V567" s="4">
        <v>1</v>
      </c>
      <c r="W567" s="4"/>
      <c r="X567" s="4">
        <v>559</v>
      </c>
      <c r="Y567" s="4">
        <v>0.88900715067201674</v>
      </c>
      <c r="Z567" s="4">
        <v>0.89938263077006064</v>
      </c>
      <c r="AA567" s="4">
        <v>0.92623294864748618</v>
      </c>
      <c r="AB567" s="4">
        <v>0.94862267028047009</v>
      </c>
      <c r="AC567" s="4">
        <v>0.9694886014323657</v>
      </c>
      <c r="AD567" s="4">
        <v>1</v>
      </c>
      <c r="AE567" s="4"/>
      <c r="AF567" s="4">
        <v>559</v>
      </c>
      <c r="AG567" s="4">
        <v>0.86718755429225491</v>
      </c>
      <c r="AH567" s="4">
        <v>0.87488641842561277</v>
      </c>
      <c r="AI567" s="4">
        <v>0.90207538946098997</v>
      </c>
      <c r="AJ567" s="4">
        <v>0.92331824179572752</v>
      </c>
      <c r="AK567" s="4">
        <v>0.93949045197524905</v>
      </c>
      <c r="AL567" s="4">
        <v>0.96954678965895336</v>
      </c>
      <c r="AM567" s="4">
        <v>1</v>
      </c>
      <c r="AN567" s="4"/>
    </row>
    <row r="568" spans="2:40">
      <c r="B568" s="4">
        <v>560</v>
      </c>
      <c r="C568" s="4">
        <v>0.97765346695821032</v>
      </c>
      <c r="D568" s="4">
        <v>1</v>
      </c>
      <c r="E568" s="4"/>
      <c r="F568" s="4">
        <v>560</v>
      </c>
      <c r="G568" s="4">
        <v>0.9553476245219803</v>
      </c>
      <c r="H568" s="4">
        <v>0.97396089597643831</v>
      </c>
      <c r="I568" s="4">
        <v>1</v>
      </c>
      <c r="J568" s="4"/>
      <c r="K568" s="4">
        <v>560</v>
      </c>
      <c r="L568" s="4">
        <v>0.93311670519824419</v>
      </c>
      <c r="M568" s="4">
        <v>0.94815302305627525</v>
      </c>
      <c r="N568" s="4">
        <v>0.97507923337050617</v>
      </c>
      <c r="O568" s="4">
        <v>1</v>
      </c>
      <c r="P568" s="4"/>
      <c r="Q568" s="4">
        <v>560</v>
      </c>
      <c r="R568" s="4">
        <v>0.91099305977534117</v>
      </c>
      <c r="S568" s="4">
        <v>0.92260808276551154</v>
      </c>
      <c r="T568" s="4">
        <v>0.95034011508457794</v>
      </c>
      <c r="U568" s="4">
        <v>0.97393422826452003</v>
      </c>
      <c r="V568" s="4">
        <v>1</v>
      </c>
      <c r="W568" s="4"/>
      <c r="X568" s="4">
        <v>560</v>
      </c>
      <c r="Y568" s="4">
        <v>0.88900715067201674</v>
      </c>
      <c r="Z568" s="4">
        <v>0.89735543567112541</v>
      </c>
      <c r="AA568" s="4">
        <v>0.92581449954209882</v>
      </c>
      <c r="AB568" s="4">
        <v>0.94811793056141591</v>
      </c>
      <c r="AC568" s="4">
        <v>0.97678751219702575</v>
      </c>
      <c r="AD568" s="4">
        <v>1</v>
      </c>
      <c r="AE568" s="4"/>
      <c r="AF568" s="4">
        <v>560</v>
      </c>
      <c r="AG568" s="4">
        <v>0.86718755429225491</v>
      </c>
      <c r="AH568" s="4">
        <v>0.87242213706990446</v>
      </c>
      <c r="AI568" s="4">
        <v>0.90153204995476388</v>
      </c>
      <c r="AJ568" s="4">
        <v>0.92258142608260651</v>
      </c>
      <c r="AK568" s="4">
        <v>0.95368983462346557</v>
      </c>
      <c r="AL568" s="4">
        <v>0.97479849761543313</v>
      </c>
      <c r="AM568" s="4">
        <v>1</v>
      </c>
      <c r="AN568" s="4"/>
    </row>
    <row r="569" spans="2:40">
      <c r="B569" s="4">
        <v>561</v>
      </c>
      <c r="C569" s="4">
        <v>0.97765346695821032</v>
      </c>
      <c r="D569" s="4">
        <v>1</v>
      </c>
      <c r="E569" s="4"/>
      <c r="F569" s="4">
        <v>561</v>
      </c>
      <c r="G569" s="4">
        <v>0.9553476245219803</v>
      </c>
      <c r="H569" s="4">
        <v>0.97288439940217986</v>
      </c>
      <c r="I569" s="4">
        <v>1</v>
      </c>
      <c r="J569" s="4"/>
      <c r="K569" s="4">
        <v>561</v>
      </c>
      <c r="L569" s="4">
        <v>0.93311670519824419</v>
      </c>
      <c r="M569" s="4">
        <v>0.94605823790335852</v>
      </c>
      <c r="N569" s="4">
        <v>0.96807615596894059</v>
      </c>
      <c r="O569" s="4">
        <v>1</v>
      </c>
      <c r="P569" s="4"/>
      <c r="Q569" s="4">
        <v>561</v>
      </c>
      <c r="R569" s="4">
        <v>0.91099305977534117</v>
      </c>
      <c r="S569" s="4">
        <v>0.91955225032367549</v>
      </c>
      <c r="T569" s="4">
        <v>0.93673833636538195</v>
      </c>
      <c r="U569" s="4">
        <v>0.96530579499863545</v>
      </c>
      <c r="V569" s="4">
        <v>1</v>
      </c>
      <c r="W569" s="4"/>
      <c r="X569" s="4">
        <v>561</v>
      </c>
      <c r="Y569" s="4">
        <v>0.88900715067201674</v>
      </c>
      <c r="Z569" s="4">
        <v>0.89339470299819623</v>
      </c>
      <c r="AA569" s="4">
        <v>0.90600965719931037</v>
      </c>
      <c r="AB569" s="4">
        <v>0.93139291185867601</v>
      </c>
      <c r="AC569" s="4">
        <v>0.96587083839368215</v>
      </c>
      <c r="AD569" s="4">
        <v>1</v>
      </c>
      <c r="AE569" s="4"/>
      <c r="AF569" s="4">
        <v>561</v>
      </c>
      <c r="AG569" s="4">
        <v>0.86718755429225491</v>
      </c>
      <c r="AH569" s="4">
        <v>0.86761144253157341</v>
      </c>
      <c r="AI569" s="4">
        <v>0.87591030476045939</v>
      </c>
      <c r="AJ569" s="4">
        <v>0.89827757893734739</v>
      </c>
      <c r="AK569" s="4">
        <v>0.93249189167882196</v>
      </c>
      <c r="AL569" s="4">
        <v>0.96527601517921235</v>
      </c>
      <c r="AM569" s="4">
        <v>1</v>
      </c>
      <c r="AN569" s="4"/>
    </row>
    <row r="570" spans="2:40">
      <c r="B570" s="4">
        <v>562</v>
      </c>
      <c r="C570" s="4">
        <v>0.97765346695821032</v>
      </c>
      <c r="D570" s="4">
        <v>1</v>
      </c>
      <c r="E570" s="4"/>
      <c r="F570" s="4">
        <v>562</v>
      </c>
      <c r="G570" s="4">
        <v>0.9553476245219803</v>
      </c>
      <c r="H570" s="4">
        <v>0.97680960004487605</v>
      </c>
      <c r="I570" s="4">
        <v>1</v>
      </c>
      <c r="J570" s="4"/>
      <c r="K570" s="4">
        <v>562</v>
      </c>
      <c r="L570" s="4">
        <v>0.93311670519824419</v>
      </c>
      <c r="M570" s="4">
        <v>0.95370757340081092</v>
      </c>
      <c r="N570" s="4">
        <v>0.97883965548797336</v>
      </c>
      <c r="O570" s="4">
        <v>1</v>
      </c>
      <c r="P570" s="4"/>
      <c r="Q570" s="4">
        <v>562</v>
      </c>
      <c r="R570" s="4">
        <v>0.91099305977534117</v>
      </c>
      <c r="S570" s="4">
        <v>0.93072729620810524</v>
      </c>
      <c r="T570" s="4">
        <v>0.95768427926533262</v>
      </c>
      <c r="U570" s="4">
        <v>0.97877276317665729</v>
      </c>
      <c r="V570" s="4">
        <v>1</v>
      </c>
      <c r="W570" s="4"/>
      <c r="X570" s="4">
        <v>562</v>
      </c>
      <c r="Y570" s="4">
        <v>0.88900715067201674</v>
      </c>
      <c r="Z570" s="4">
        <v>0.90790015969214011</v>
      </c>
      <c r="AA570" s="4">
        <v>0.93656715467807594</v>
      </c>
      <c r="AB570" s="4">
        <v>0.95756188888732818</v>
      </c>
      <c r="AC570" s="4">
        <v>0.98165315107020013</v>
      </c>
      <c r="AD570" s="4">
        <v>1</v>
      </c>
      <c r="AE570" s="4"/>
      <c r="AF570" s="4">
        <v>562</v>
      </c>
      <c r="AG570" s="4">
        <v>0.86718755429225491</v>
      </c>
      <c r="AH570" s="4">
        <v>0.88525557452469639</v>
      </c>
      <c r="AI570" s="4">
        <v>0.915519847799935</v>
      </c>
      <c r="AJ570" s="4">
        <v>0.93640008868799274</v>
      </c>
      <c r="AK570" s="4">
        <v>0.96321466491729968</v>
      </c>
      <c r="AL570" s="4">
        <v>0.9874011048750948</v>
      </c>
      <c r="AM570" s="4">
        <v>1</v>
      </c>
      <c r="AN570" s="4"/>
    </row>
    <row r="571" spans="2:40">
      <c r="B571" s="4">
        <v>563</v>
      </c>
      <c r="C571" s="4">
        <v>0.97765346695821032</v>
      </c>
      <c r="D571" s="4">
        <v>1</v>
      </c>
      <c r="E571" s="4"/>
      <c r="F571" s="4">
        <v>563</v>
      </c>
      <c r="G571" s="4">
        <v>0.9553476245219803</v>
      </c>
      <c r="H571" s="4">
        <v>0.97709921947970502</v>
      </c>
      <c r="I571" s="4">
        <v>1</v>
      </c>
      <c r="J571" s="4"/>
      <c r="K571" s="4">
        <v>563</v>
      </c>
      <c r="L571" s="4">
        <v>0.93311670519824419</v>
      </c>
      <c r="M571" s="4">
        <v>0.95427319682671019</v>
      </c>
      <c r="N571" s="4">
        <v>0.97470040407931791</v>
      </c>
      <c r="O571" s="4">
        <v>1</v>
      </c>
      <c r="P571" s="4"/>
      <c r="Q571" s="4">
        <v>563</v>
      </c>
      <c r="R571" s="4">
        <v>0.91099305977534117</v>
      </c>
      <c r="S571" s="4">
        <v>0.93155541043943713</v>
      </c>
      <c r="T571" s="4">
        <v>0.9496018228010471</v>
      </c>
      <c r="U571" s="4">
        <v>0.97282786062952964</v>
      </c>
      <c r="V571" s="4">
        <v>1</v>
      </c>
      <c r="W571" s="4"/>
      <c r="X571" s="4">
        <v>563</v>
      </c>
      <c r="Y571" s="4">
        <v>0.88900715067201674</v>
      </c>
      <c r="Z571" s="4">
        <v>0.90897739110919085</v>
      </c>
      <c r="AA571" s="4">
        <v>0.92473585056033558</v>
      </c>
      <c r="AB571" s="4">
        <v>0.94596507226665894</v>
      </c>
      <c r="AC571" s="4">
        <v>0.97169938570799785</v>
      </c>
      <c r="AD571" s="4">
        <v>1</v>
      </c>
      <c r="AE571" s="4"/>
      <c r="AF571" s="4">
        <v>563</v>
      </c>
      <c r="AG571" s="4">
        <v>0.86718755429225491</v>
      </c>
      <c r="AH571" s="4">
        <v>0.88656872347125604</v>
      </c>
      <c r="AI571" s="4">
        <v>0.90013184469211116</v>
      </c>
      <c r="AJ571" s="4">
        <v>0.91944090037382586</v>
      </c>
      <c r="AK571" s="4">
        <v>0.94378009268413299</v>
      </c>
      <c r="AL571" s="4">
        <v>0.97366250168730817</v>
      </c>
      <c r="AM571" s="4">
        <v>1</v>
      </c>
      <c r="AN571" s="4"/>
    </row>
    <row r="572" spans="2:40">
      <c r="B572" s="4">
        <v>564</v>
      </c>
      <c r="C572" s="4">
        <v>0.97765346695821032</v>
      </c>
      <c r="D572" s="4">
        <v>1</v>
      </c>
      <c r="E572" s="4"/>
      <c r="F572" s="4">
        <v>564</v>
      </c>
      <c r="G572" s="4">
        <v>0.9553476245219803</v>
      </c>
      <c r="H572" s="4">
        <v>0.97730790514991961</v>
      </c>
      <c r="I572" s="4">
        <v>1</v>
      </c>
      <c r="J572" s="4"/>
      <c r="K572" s="4">
        <v>564</v>
      </c>
      <c r="L572" s="4">
        <v>0.93311670519824419</v>
      </c>
      <c r="M572" s="4">
        <v>0.95468086148112585</v>
      </c>
      <c r="N572" s="4">
        <v>0.97523464330201293</v>
      </c>
      <c r="O572" s="4">
        <v>1</v>
      </c>
      <c r="P572" s="4"/>
      <c r="Q572" s="4">
        <v>564</v>
      </c>
      <c r="R572" s="4">
        <v>0.91099305977534117</v>
      </c>
      <c r="S572" s="4">
        <v>0.93215241364254631</v>
      </c>
      <c r="T572" s="4">
        <v>0.95064307315582774</v>
      </c>
      <c r="U572" s="4">
        <v>0.9694346832202223</v>
      </c>
      <c r="V572" s="4">
        <v>1</v>
      </c>
      <c r="W572" s="4"/>
      <c r="X572" s="4">
        <v>564</v>
      </c>
      <c r="Y572" s="4">
        <v>0.88900715067201674</v>
      </c>
      <c r="Z572" s="4">
        <v>0.90975418565034216</v>
      </c>
      <c r="AA572" s="4">
        <v>0.92625724418142108</v>
      </c>
      <c r="AB572" s="4">
        <v>0.93937761814406118</v>
      </c>
      <c r="AC572" s="4">
        <v>0.96703526575116661</v>
      </c>
      <c r="AD572" s="4">
        <v>1</v>
      </c>
      <c r="AE572" s="4"/>
      <c r="AF572" s="4">
        <v>564</v>
      </c>
      <c r="AG572" s="4">
        <v>0.86718755429225491</v>
      </c>
      <c r="AH572" s="4">
        <v>0.88751588027424699</v>
      </c>
      <c r="AI572" s="4">
        <v>0.90210693875836123</v>
      </c>
      <c r="AJ572" s="4">
        <v>0.90985351991973085</v>
      </c>
      <c r="AK572" s="4">
        <v>0.93474162019932572</v>
      </c>
      <c r="AL572" s="4">
        <v>0.9715057955666947</v>
      </c>
      <c r="AM572" s="4">
        <v>1</v>
      </c>
      <c r="AN572" s="4"/>
    </row>
    <row r="573" spans="2:40">
      <c r="B573" s="4">
        <v>565</v>
      </c>
      <c r="C573" s="4">
        <v>0.97765346695821032</v>
      </c>
      <c r="D573" s="4">
        <v>1</v>
      </c>
      <c r="E573" s="4"/>
      <c r="F573" s="4">
        <v>565</v>
      </c>
      <c r="G573" s="4">
        <v>0.9553476245219803</v>
      </c>
      <c r="H573" s="4">
        <v>0.97778762184471635</v>
      </c>
      <c r="I573" s="4">
        <v>1</v>
      </c>
      <c r="J573" s="4"/>
      <c r="K573" s="4">
        <v>565</v>
      </c>
      <c r="L573" s="4">
        <v>0.93311670519824419</v>
      </c>
      <c r="M573" s="4">
        <v>0.95561831168506617</v>
      </c>
      <c r="N573" s="4">
        <v>0.97203354053096758</v>
      </c>
      <c r="O573" s="4">
        <v>1</v>
      </c>
      <c r="P573" s="4"/>
      <c r="Q573" s="4">
        <v>565</v>
      </c>
      <c r="R573" s="4">
        <v>0.91099305977534117</v>
      </c>
      <c r="S573" s="4">
        <v>0.93352574318512016</v>
      </c>
      <c r="T573" s="4">
        <v>0.94441254830246124</v>
      </c>
      <c r="U573" s="4">
        <v>0.97076611582800265</v>
      </c>
      <c r="V573" s="4">
        <v>1</v>
      </c>
      <c r="W573" s="4"/>
      <c r="X573" s="4">
        <v>565</v>
      </c>
      <c r="Y573" s="4">
        <v>0.88900715067201674</v>
      </c>
      <c r="Z573" s="4">
        <v>0.91154173164514429</v>
      </c>
      <c r="AA573" s="4">
        <v>0.91716613100169997</v>
      </c>
      <c r="AB573" s="4">
        <v>0.94195969383957534</v>
      </c>
      <c r="AC573" s="4">
        <v>0.96690216988262301</v>
      </c>
      <c r="AD573" s="4">
        <v>1</v>
      </c>
      <c r="AE573" s="4"/>
      <c r="AF573" s="4">
        <v>565</v>
      </c>
      <c r="AG573" s="4">
        <v>0.86718755429225491</v>
      </c>
      <c r="AH573" s="4">
        <v>0.88969622874441767</v>
      </c>
      <c r="AI573" s="4">
        <v>0.89032085179199805</v>
      </c>
      <c r="AJ573" s="4">
        <v>0.91360748041792839</v>
      </c>
      <c r="AK573" s="4">
        <v>0.93448433550508858</v>
      </c>
      <c r="AL573" s="4">
        <v>0.97120841338996555</v>
      </c>
      <c r="AM573" s="4">
        <v>1</v>
      </c>
      <c r="AN573" s="4"/>
    </row>
    <row r="574" spans="2:40">
      <c r="B574" s="4">
        <v>566</v>
      </c>
      <c r="C574" s="4">
        <v>0.97765346695821032</v>
      </c>
      <c r="D574" s="4">
        <v>1</v>
      </c>
      <c r="E574" s="4"/>
      <c r="F574" s="4">
        <v>566</v>
      </c>
      <c r="G574" s="4">
        <v>0.9553476245219803</v>
      </c>
      <c r="H574" s="4">
        <v>0.97508011956150042</v>
      </c>
      <c r="I574" s="4">
        <v>1</v>
      </c>
      <c r="J574" s="4"/>
      <c r="K574" s="4">
        <v>566</v>
      </c>
      <c r="L574" s="4">
        <v>0.93311670519824419</v>
      </c>
      <c r="M574" s="4">
        <v>0.95033340825312707</v>
      </c>
      <c r="N574" s="4">
        <v>0.97708062540284824</v>
      </c>
      <c r="O574" s="4">
        <v>1</v>
      </c>
      <c r="P574" s="4"/>
      <c r="Q574" s="4">
        <v>566</v>
      </c>
      <c r="R574" s="4">
        <v>0.91099305977534117</v>
      </c>
      <c r="S574" s="4">
        <v>0.92579237424598693</v>
      </c>
      <c r="T574" s="4">
        <v>0.95424534666119909</v>
      </c>
      <c r="U574" s="4">
        <v>0.97283252921410746</v>
      </c>
      <c r="V574" s="4">
        <v>1</v>
      </c>
      <c r="W574" s="4"/>
      <c r="X574" s="4">
        <v>566</v>
      </c>
      <c r="Y574" s="4">
        <v>0.88900715067201674</v>
      </c>
      <c r="Z574" s="4">
        <v>0.90148732187470171</v>
      </c>
      <c r="AA574" s="4">
        <v>0.93152703087703137</v>
      </c>
      <c r="AB574" s="4">
        <v>0.9459741516294593</v>
      </c>
      <c r="AC574" s="4">
        <v>0.97154123871191067</v>
      </c>
      <c r="AD574" s="4">
        <v>1</v>
      </c>
      <c r="AE574" s="4"/>
      <c r="AF574" s="4">
        <v>566</v>
      </c>
      <c r="AG574" s="4">
        <v>0.86718755429225491</v>
      </c>
      <c r="AH574" s="4">
        <v>0.8774463744426817</v>
      </c>
      <c r="AI574" s="4">
        <v>0.90895660282695168</v>
      </c>
      <c r="AJ574" s="4">
        <v>0.91945413758170513</v>
      </c>
      <c r="AK574" s="4">
        <v>0.94347291158905411</v>
      </c>
      <c r="AL574" s="4">
        <v>0.97297313991756151</v>
      </c>
      <c r="AM574" s="4">
        <v>1</v>
      </c>
      <c r="AN574" s="4"/>
    </row>
    <row r="575" spans="2:40">
      <c r="B575" s="4">
        <v>567</v>
      </c>
      <c r="C575" s="4">
        <v>0.97765346695821032</v>
      </c>
      <c r="D575" s="4">
        <v>1</v>
      </c>
      <c r="E575" s="4"/>
      <c r="F575" s="4">
        <v>567</v>
      </c>
      <c r="G575" s="4">
        <v>0.9553476245219803</v>
      </c>
      <c r="H575" s="4">
        <v>0.97494916163209933</v>
      </c>
      <c r="I575" s="4">
        <v>1</v>
      </c>
      <c r="J575" s="4"/>
      <c r="K575" s="4">
        <v>567</v>
      </c>
      <c r="L575" s="4">
        <v>0.93311670519824419</v>
      </c>
      <c r="M575" s="4">
        <v>0.9500781567398916</v>
      </c>
      <c r="N575" s="4">
        <v>0.97437989567180472</v>
      </c>
      <c r="O575" s="4">
        <v>1</v>
      </c>
      <c r="P575" s="4"/>
      <c r="Q575" s="4">
        <v>567</v>
      </c>
      <c r="R575" s="4">
        <v>0.91099305977534117</v>
      </c>
      <c r="S575" s="4">
        <v>0.92541940929390487</v>
      </c>
      <c r="T575" s="4">
        <v>0.94897741487734188</v>
      </c>
      <c r="U575" s="4">
        <v>0.97312641864044447</v>
      </c>
      <c r="V575" s="4">
        <v>1</v>
      </c>
      <c r="W575" s="4"/>
      <c r="X575" s="4">
        <v>567</v>
      </c>
      <c r="Y575" s="4">
        <v>0.88900715067201674</v>
      </c>
      <c r="Z575" s="4">
        <v>0.90100312317388764</v>
      </c>
      <c r="AA575" s="4">
        <v>0.92382391444796241</v>
      </c>
      <c r="AB575" s="4">
        <v>0.94654578916339405</v>
      </c>
      <c r="AC575" s="4">
        <v>0.97233859589318761</v>
      </c>
      <c r="AD575" s="4">
        <v>1</v>
      </c>
      <c r="AE575" s="4"/>
      <c r="AF575" s="4">
        <v>567</v>
      </c>
      <c r="AG575" s="4">
        <v>0.86718755429225491</v>
      </c>
      <c r="AH575" s="4">
        <v>0.87685730644376469</v>
      </c>
      <c r="AI575" s="4">
        <v>0.89894847571425229</v>
      </c>
      <c r="AJ575" s="4">
        <v>0.92028768132445982</v>
      </c>
      <c r="AK575" s="4">
        <v>0.94502218932768511</v>
      </c>
      <c r="AL575" s="4">
        <v>0.96921075666554424</v>
      </c>
      <c r="AM575" s="4">
        <v>1</v>
      </c>
      <c r="AN575" s="4"/>
    </row>
    <row r="576" spans="2:40">
      <c r="B576" s="4">
        <v>568</v>
      </c>
      <c r="C576" s="4">
        <v>0.97765346695821032</v>
      </c>
      <c r="D576" s="4">
        <v>1</v>
      </c>
      <c r="E576" s="4"/>
      <c r="F576" s="4">
        <v>568</v>
      </c>
      <c r="G576" s="4">
        <v>0.9553476245219803</v>
      </c>
      <c r="H576" s="4">
        <v>0.97687632445384864</v>
      </c>
      <c r="I576" s="4">
        <v>1</v>
      </c>
      <c r="J576" s="4"/>
      <c r="K576" s="4">
        <v>568</v>
      </c>
      <c r="L576" s="4">
        <v>0.93311670519824419</v>
      </c>
      <c r="M576" s="4">
        <v>0.95383787053873981</v>
      </c>
      <c r="N576" s="4">
        <v>0.97509597824953331</v>
      </c>
      <c r="O576" s="4">
        <v>1</v>
      </c>
      <c r="P576" s="4"/>
      <c r="Q576" s="4">
        <v>568</v>
      </c>
      <c r="R576" s="4">
        <v>0.91099305977534117</v>
      </c>
      <c r="S576" s="4">
        <v>0.93091803902315973</v>
      </c>
      <c r="T576" s="4">
        <v>0.95037275544108579</v>
      </c>
      <c r="U576" s="4">
        <v>0.97210986540133992</v>
      </c>
      <c r="V576" s="4">
        <v>1</v>
      </c>
      <c r="W576" s="4"/>
      <c r="X576" s="4">
        <v>568</v>
      </c>
      <c r="Y576" s="4">
        <v>0.88900715067201674</v>
      </c>
      <c r="Z576" s="4">
        <v>0.90814825434208579</v>
      </c>
      <c r="AA576" s="4">
        <v>0.92586219695219218</v>
      </c>
      <c r="AB576" s="4">
        <v>0.94456924923498631</v>
      </c>
      <c r="AC576" s="4">
        <v>0.97440804992375685</v>
      </c>
      <c r="AD576" s="4">
        <v>1</v>
      </c>
      <c r="AE576" s="4"/>
      <c r="AF576" s="4">
        <v>568</v>
      </c>
      <c r="AG576" s="4">
        <v>0.86718755429225491</v>
      </c>
      <c r="AH576" s="4">
        <v>0.88555796828323385</v>
      </c>
      <c r="AI576" s="4">
        <v>0.90159397901023497</v>
      </c>
      <c r="AJ576" s="4">
        <v>0.91740662350194879</v>
      </c>
      <c r="AK576" s="4">
        <v>0.94904910165995837</v>
      </c>
      <c r="AL576" s="4">
        <v>0.97304770091823001</v>
      </c>
      <c r="AM576" s="4">
        <v>1</v>
      </c>
      <c r="AN576" s="4"/>
    </row>
    <row r="577" spans="2:40">
      <c r="B577" s="4">
        <v>569</v>
      </c>
      <c r="C577" s="4">
        <v>0.97765346695821032</v>
      </c>
      <c r="D577" s="4">
        <v>1</v>
      </c>
      <c r="E577" s="4"/>
      <c r="F577" s="4">
        <v>569</v>
      </c>
      <c r="G577" s="4">
        <v>0.9553476245219803</v>
      </c>
      <c r="H577" s="4">
        <v>0.9784740027400336</v>
      </c>
      <c r="I577" s="4">
        <v>1</v>
      </c>
      <c r="J577" s="4"/>
      <c r="K577" s="4">
        <v>569</v>
      </c>
      <c r="L577" s="4">
        <v>0.93311670519824419</v>
      </c>
      <c r="M577" s="4">
        <v>0.95696041984074898</v>
      </c>
      <c r="N577" s="4">
        <v>0.97776152393843452</v>
      </c>
      <c r="O577" s="4">
        <v>1</v>
      </c>
      <c r="P577" s="4"/>
      <c r="Q577" s="4">
        <v>569</v>
      </c>
      <c r="R577" s="4">
        <v>0.91099305977534117</v>
      </c>
      <c r="S577" s="4">
        <v>0.93549305424149909</v>
      </c>
      <c r="T577" s="4">
        <v>0.95557578068269922</v>
      </c>
      <c r="U577" s="4">
        <v>0.97800951242326284</v>
      </c>
      <c r="V577" s="4">
        <v>1</v>
      </c>
      <c r="W577" s="4"/>
      <c r="X577" s="4">
        <v>569</v>
      </c>
      <c r="Y577" s="4">
        <v>0.88900715067201674</v>
      </c>
      <c r="Z577" s="4">
        <v>0.91410394014257224</v>
      </c>
      <c r="AA577" s="4">
        <v>0.93347584907610648</v>
      </c>
      <c r="AB577" s="4">
        <v>0.95606905031038647</v>
      </c>
      <c r="AC577" s="4">
        <v>0.98013123067067454</v>
      </c>
      <c r="AD577" s="4">
        <v>1</v>
      </c>
      <c r="AE577" s="4"/>
      <c r="AF577" s="4">
        <v>569</v>
      </c>
      <c r="AG577" s="4">
        <v>0.86718755429225491</v>
      </c>
      <c r="AH577" s="4">
        <v>0.89282333135499303</v>
      </c>
      <c r="AI577" s="4">
        <v>0.91149295223940974</v>
      </c>
      <c r="AJ577" s="4">
        <v>0.93421117136373233</v>
      </c>
      <c r="AK577" s="4">
        <v>0.96023031208695908</v>
      </c>
      <c r="AL577" s="4">
        <v>0.97907871531533308</v>
      </c>
      <c r="AM577" s="4">
        <v>1</v>
      </c>
      <c r="AN577" s="4"/>
    </row>
    <row r="578" spans="2:40">
      <c r="B578" s="4">
        <v>570</v>
      </c>
      <c r="C578" s="4">
        <v>0.97765346695821032</v>
      </c>
      <c r="D578" s="4">
        <v>1</v>
      </c>
      <c r="E578" s="4"/>
      <c r="F578" s="4">
        <v>570</v>
      </c>
      <c r="G578" s="4">
        <v>0.9553476245219803</v>
      </c>
      <c r="H578" s="4">
        <v>0.97677148278403636</v>
      </c>
      <c r="I578" s="4">
        <v>1</v>
      </c>
      <c r="J578" s="4"/>
      <c r="K578" s="4">
        <v>570</v>
      </c>
      <c r="L578" s="4">
        <v>0.93311670519824419</v>
      </c>
      <c r="M578" s="4">
        <v>0.95363314331524085</v>
      </c>
      <c r="N578" s="4">
        <v>0.97453631786959682</v>
      </c>
      <c r="O578" s="4">
        <v>1</v>
      </c>
      <c r="P578" s="4"/>
      <c r="Q578" s="4">
        <v>570</v>
      </c>
      <c r="R578" s="4">
        <v>0.91099305977534117</v>
      </c>
      <c r="S578" s="4">
        <v>0.9306183433760854</v>
      </c>
      <c r="T578" s="4">
        <v>0.94928212774869203</v>
      </c>
      <c r="U578" s="4">
        <v>0.97068748948347716</v>
      </c>
      <c r="V578" s="4">
        <v>1</v>
      </c>
      <c r="W578" s="4"/>
      <c r="X578" s="4">
        <v>570</v>
      </c>
      <c r="Y578" s="4">
        <v>0.88900715067201674</v>
      </c>
      <c r="Z578" s="4">
        <v>0.90775845493570861</v>
      </c>
      <c r="AA578" s="4">
        <v>0.92426890443800802</v>
      </c>
      <c r="AB578" s="4">
        <v>0.9418071136312598</v>
      </c>
      <c r="AC578" s="4">
        <v>0.97112034446673345</v>
      </c>
      <c r="AD578" s="4">
        <v>1</v>
      </c>
      <c r="AE578" s="4"/>
      <c r="AF578" s="4">
        <v>570</v>
      </c>
      <c r="AG578" s="4">
        <v>0.86718755429225491</v>
      </c>
      <c r="AH578" s="4">
        <v>0.88508286489810961</v>
      </c>
      <c r="AI578" s="4">
        <v>0.89952586595438799</v>
      </c>
      <c r="AJ578" s="4">
        <v>0.91338550790343109</v>
      </c>
      <c r="AK578" s="4">
        <v>0.94265561987528645</v>
      </c>
      <c r="AL578" s="4">
        <v>0.96989458214310897</v>
      </c>
      <c r="AM578" s="4">
        <v>1</v>
      </c>
      <c r="AN578" s="4"/>
    </row>
    <row r="579" spans="2:40">
      <c r="B579" s="4">
        <v>571</v>
      </c>
      <c r="C579" s="4">
        <v>0.97765346695821032</v>
      </c>
      <c r="D579" s="4">
        <v>1</v>
      </c>
      <c r="E579" s="4"/>
      <c r="F579" s="4">
        <v>571</v>
      </c>
      <c r="G579" s="4">
        <v>0.9553476245219803</v>
      </c>
      <c r="H579" s="4">
        <v>0.97893036080652707</v>
      </c>
      <c r="I579" s="4">
        <v>1</v>
      </c>
      <c r="J579" s="4"/>
      <c r="K579" s="4">
        <v>571</v>
      </c>
      <c r="L579" s="4">
        <v>0.93311670519824419</v>
      </c>
      <c r="M579" s="4">
        <v>0.95785327636530859</v>
      </c>
      <c r="N579" s="4">
        <v>0.97668729911818664</v>
      </c>
      <c r="O579" s="4">
        <v>1</v>
      </c>
      <c r="P579" s="4"/>
      <c r="Q579" s="4">
        <v>571</v>
      </c>
      <c r="R579" s="4">
        <v>0.91099305977534117</v>
      </c>
      <c r="S579" s="4">
        <v>0.93680260036835472</v>
      </c>
      <c r="T579" s="4">
        <v>0.95347723352472935</v>
      </c>
      <c r="U579" s="4">
        <v>0.97272912177400928</v>
      </c>
      <c r="V579" s="4">
        <v>1</v>
      </c>
      <c r="W579" s="4"/>
      <c r="X579" s="4">
        <v>571</v>
      </c>
      <c r="Y579" s="4">
        <v>0.88900715067201674</v>
      </c>
      <c r="Z579" s="4">
        <v>0.91581047762482004</v>
      </c>
      <c r="AA579" s="4">
        <v>0.93040251796522511</v>
      </c>
      <c r="AB579" s="4">
        <v>0.94577305727140248</v>
      </c>
      <c r="AC579" s="4">
        <v>0.96898548239466931</v>
      </c>
      <c r="AD579" s="4">
        <v>1</v>
      </c>
      <c r="AE579" s="4"/>
      <c r="AF579" s="4">
        <v>571</v>
      </c>
      <c r="AG579" s="4">
        <v>0.86718755429225491</v>
      </c>
      <c r="AH579" s="4">
        <v>0.89490732832487185</v>
      </c>
      <c r="AI579" s="4">
        <v>0.90749387521421199</v>
      </c>
      <c r="AJ579" s="4">
        <v>0.91916096802853042</v>
      </c>
      <c r="AK579" s="4">
        <v>0.93851560217665009</v>
      </c>
      <c r="AL579" s="4">
        <v>0.97065623667653744</v>
      </c>
      <c r="AM579" s="4">
        <v>1</v>
      </c>
      <c r="AN579" s="4"/>
    </row>
    <row r="580" spans="2:40">
      <c r="B580" s="4">
        <v>572</v>
      </c>
      <c r="C580" s="4">
        <v>0.97765346695821032</v>
      </c>
      <c r="D580" s="4">
        <v>1</v>
      </c>
      <c r="E580" s="4"/>
      <c r="F580" s="4">
        <v>572</v>
      </c>
      <c r="G580" s="4">
        <v>0.9553476245219803</v>
      </c>
      <c r="H580" s="4">
        <v>0.97447010524692657</v>
      </c>
      <c r="I580" s="4">
        <v>1</v>
      </c>
      <c r="J580" s="4"/>
      <c r="K580" s="4">
        <v>572</v>
      </c>
      <c r="L580" s="4">
        <v>0.93311670519824419</v>
      </c>
      <c r="M580" s="4">
        <v>0.94914471486412733</v>
      </c>
      <c r="N580" s="4">
        <v>0.97093180912755039</v>
      </c>
      <c r="O580" s="4">
        <v>1</v>
      </c>
      <c r="P580" s="4"/>
      <c r="Q580" s="4">
        <v>572</v>
      </c>
      <c r="R580" s="4">
        <v>0.91099305977534117</v>
      </c>
      <c r="S580" s="4">
        <v>0.92405592196355402</v>
      </c>
      <c r="T580" s="4">
        <v>0.94227291163666871</v>
      </c>
      <c r="U580" s="4">
        <v>0.97001182946646947</v>
      </c>
      <c r="V580" s="4">
        <v>1</v>
      </c>
      <c r="W580" s="4"/>
      <c r="X580" s="4">
        <v>572</v>
      </c>
      <c r="Y580" s="4">
        <v>0.88900715067201674</v>
      </c>
      <c r="Z580" s="4">
        <v>0.8992335405646793</v>
      </c>
      <c r="AA580" s="4">
        <v>0.91405103520906295</v>
      </c>
      <c r="AB580" s="4">
        <v>0.94049645505096757</v>
      </c>
      <c r="AC580" s="4">
        <v>0.96811895749692434</v>
      </c>
      <c r="AD580" s="4">
        <v>1</v>
      </c>
      <c r="AE580" s="4"/>
      <c r="AF580" s="4">
        <v>572</v>
      </c>
      <c r="AG580" s="4">
        <v>0.86718755429225491</v>
      </c>
      <c r="AH580" s="4">
        <v>0.87470513533148719</v>
      </c>
      <c r="AI580" s="4">
        <v>0.88629124582244057</v>
      </c>
      <c r="AJ580" s="4">
        <v>0.91147951259512416</v>
      </c>
      <c r="AK580" s="4">
        <v>0.93683779889928342</v>
      </c>
      <c r="AL580" s="4">
        <v>0.9690578757141689</v>
      </c>
      <c r="AM580" s="4">
        <v>1</v>
      </c>
      <c r="AN580" s="4"/>
    </row>
    <row r="581" spans="2:40">
      <c r="B581" s="4">
        <v>573</v>
      </c>
      <c r="C581" s="4">
        <v>0.97765346695821032</v>
      </c>
      <c r="D581" s="4">
        <v>1</v>
      </c>
      <c r="E581" s="4"/>
      <c r="F581" s="4">
        <v>573</v>
      </c>
      <c r="G581" s="4">
        <v>0.9553476245219803</v>
      </c>
      <c r="H581" s="4">
        <v>0.97552729503349389</v>
      </c>
      <c r="I581" s="4">
        <v>1</v>
      </c>
      <c r="J581" s="4"/>
      <c r="K581" s="4">
        <v>573</v>
      </c>
      <c r="L581" s="4">
        <v>0.93311670519824419</v>
      </c>
      <c r="M581" s="4">
        <v>0.95120526119593185</v>
      </c>
      <c r="N581" s="4">
        <v>0.97987251235295481</v>
      </c>
      <c r="O581" s="4">
        <v>1</v>
      </c>
      <c r="P581" s="4"/>
      <c r="Q581" s="4">
        <v>573</v>
      </c>
      <c r="R581" s="4">
        <v>0.91099305977534117</v>
      </c>
      <c r="S581" s="4">
        <v>0.92706667423668254</v>
      </c>
      <c r="T581" s="4">
        <v>0.95970641362672804</v>
      </c>
      <c r="U581" s="4">
        <v>0.97392735609514514</v>
      </c>
      <c r="V581" s="4">
        <v>1</v>
      </c>
      <c r="W581" s="4"/>
      <c r="X581" s="4">
        <v>573</v>
      </c>
      <c r="Y581" s="4">
        <v>0.88900715067201674</v>
      </c>
      <c r="Z581" s="4">
        <v>0.90314216194781305</v>
      </c>
      <c r="AA581" s="4">
        <v>0.93953503881891498</v>
      </c>
      <c r="AB581" s="4">
        <v>0.94810455059420728</v>
      </c>
      <c r="AC581" s="4">
        <v>0.97297135512420885</v>
      </c>
      <c r="AD581" s="4">
        <v>1</v>
      </c>
      <c r="AE581" s="4"/>
      <c r="AF581" s="4">
        <v>573</v>
      </c>
      <c r="AG581" s="4">
        <v>0.86718755429225491</v>
      </c>
      <c r="AH581" s="4">
        <v>0.87946022202761442</v>
      </c>
      <c r="AI581" s="4">
        <v>0.91939013925566793</v>
      </c>
      <c r="AJ581" s="4">
        <v>0.92256189676255063</v>
      </c>
      <c r="AK581" s="4">
        <v>0.94625255513722051</v>
      </c>
      <c r="AL581" s="4">
        <v>0.97254564109236907</v>
      </c>
      <c r="AM581" s="4">
        <v>1</v>
      </c>
      <c r="AN581" s="4"/>
    </row>
    <row r="582" spans="2:40">
      <c r="B582" s="4">
        <v>574</v>
      </c>
      <c r="C582" s="4">
        <v>0.97765346695821032</v>
      </c>
      <c r="D582" s="4">
        <v>1</v>
      </c>
      <c r="E582" s="4"/>
      <c r="F582" s="4">
        <v>574</v>
      </c>
      <c r="G582" s="4">
        <v>0.9553476245219803</v>
      </c>
      <c r="H582" s="4">
        <v>0.97985387940238078</v>
      </c>
      <c r="I582" s="4">
        <v>1</v>
      </c>
      <c r="J582" s="4"/>
      <c r="K582" s="4">
        <v>574</v>
      </c>
      <c r="L582" s="4">
        <v>0.93311670519824419</v>
      </c>
      <c r="M582" s="4">
        <v>0.95966139798441319</v>
      </c>
      <c r="N582" s="4">
        <v>0.97696547639722997</v>
      </c>
      <c r="O582" s="4">
        <v>1</v>
      </c>
      <c r="P582" s="4"/>
      <c r="Q582" s="4">
        <v>574</v>
      </c>
      <c r="R582" s="4">
        <v>0.91099305977534117</v>
      </c>
      <c r="S582" s="4">
        <v>0.93945642876048818</v>
      </c>
      <c r="T582" s="4">
        <v>0.95402044418084797</v>
      </c>
      <c r="U582" s="4">
        <v>0.97734191340920951</v>
      </c>
      <c r="V582" s="4">
        <v>1</v>
      </c>
      <c r="W582" s="4"/>
      <c r="X582" s="4">
        <v>574</v>
      </c>
      <c r="Y582" s="4">
        <v>0.88900715067201674</v>
      </c>
      <c r="Z582" s="4">
        <v>0.91927125740612425</v>
      </c>
      <c r="AA582" s="4">
        <v>0.93119772815245572</v>
      </c>
      <c r="AB582" s="4">
        <v>0.95476425132373366</v>
      </c>
      <c r="AC582" s="4">
        <v>0.97424132507595562</v>
      </c>
      <c r="AD582" s="4">
        <v>1</v>
      </c>
      <c r="AE582" s="4"/>
      <c r="AF582" s="4">
        <v>574</v>
      </c>
      <c r="AG582" s="4">
        <v>0.86718755429225491</v>
      </c>
      <c r="AH582" s="4">
        <v>0.89913655865824815</v>
      </c>
      <c r="AI582" s="4">
        <v>0.90852819622280812</v>
      </c>
      <c r="AJ582" s="4">
        <v>0.93229937147807118</v>
      </c>
      <c r="AK582" s="4">
        <v>0.948724357770239</v>
      </c>
      <c r="AL582" s="4">
        <v>0.97843737176053813</v>
      </c>
      <c r="AM582" s="4">
        <v>1</v>
      </c>
      <c r="AN582" s="4"/>
    </row>
    <row r="583" spans="2:40">
      <c r="B583" s="4">
        <v>575</v>
      </c>
      <c r="C583" s="4">
        <v>0.97765346695821032</v>
      </c>
      <c r="D583" s="4">
        <v>1</v>
      </c>
      <c r="E583" s="4"/>
      <c r="F583" s="4">
        <v>575</v>
      </c>
      <c r="G583" s="4">
        <v>0.9553476245219803</v>
      </c>
      <c r="H583" s="4">
        <v>0.97124680558208176</v>
      </c>
      <c r="I583" s="4">
        <v>1</v>
      </c>
      <c r="J583" s="4"/>
      <c r="K583" s="4">
        <v>575</v>
      </c>
      <c r="L583" s="4">
        <v>0.93311670519824419</v>
      </c>
      <c r="M583" s="4">
        <v>0.94287604022271254</v>
      </c>
      <c r="N583" s="4">
        <v>0.9724672120468304</v>
      </c>
      <c r="O583" s="4">
        <v>1</v>
      </c>
      <c r="P583" s="4"/>
      <c r="Q583" s="4">
        <v>575</v>
      </c>
      <c r="R583" s="4">
        <v>0.91099305977534117</v>
      </c>
      <c r="S583" s="4">
        <v>0.91491659227516764</v>
      </c>
      <c r="T583" s="4">
        <v>0.9452554331778289</v>
      </c>
      <c r="U583" s="4">
        <v>0.97226377288739096</v>
      </c>
      <c r="V583" s="4">
        <v>1</v>
      </c>
      <c r="W583" s="4"/>
      <c r="X583" s="4">
        <v>575</v>
      </c>
      <c r="Y583" s="4">
        <v>0.88900715067201674</v>
      </c>
      <c r="Z583" s="4">
        <v>0.88739469772156365</v>
      </c>
      <c r="AA583" s="4">
        <v>0.91839425623994275</v>
      </c>
      <c r="AB583" s="4">
        <v>0.9448683672502225</v>
      </c>
      <c r="AC583" s="4">
        <v>0.97270624342480017</v>
      </c>
      <c r="AD583" s="4">
        <v>1</v>
      </c>
      <c r="AE583" s="4"/>
      <c r="AF583" s="4">
        <v>575</v>
      </c>
      <c r="AG583" s="4">
        <v>0.86718755429225491</v>
      </c>
      <c r="AH583" s="4">
        <v>0.86033401000581389</v>
      </c>
      <c r="AI583" s="4">
        <v>0.89191077743027447</v>
      </c>
      <c r="AJ583" s="4">
        <v>0.91784243258444909</v>
      </c>
      <c r="AK583" s="4">
        <v>0.94573696247444927</v>
      </c>
      <c r="AL583" s="4">
        <v>0.96769234753628697</v>
      </c>
      <c r="AM583" s="4">
        <v>1</v>
      </c>
      <c r="AN583" s="4"/>
    </row>
    <row r="584" spans="2:40">
      <c r="B584" s="4">
        <v>576</v>
      </c>
      <c r="C584" s="4">
        <v>0.97765346695821032</v>
      </c>
      <c r="D584" s="4">
        <v>1</v>
      </c>
      <c r="E584" s="4"/>
      <c r="F584" s="4">
        <v>576</v>
      </c>
      <c r="G584" s="4">
        <v>0.9553476245219803</v>
      </c>
      <c r="H584" s="4">
        <v>0.98170907776622984</v>
      </c>
      <c r="I584" s="4">
        <v>1</v>
      </c>
      <c r="J584" s="4"/>
      <c r="K584" s="4">
        <v>576</v>
      </c>
      <c r="L584" s="4">
        <v>0.93311670519824419</v>
      </c>
      <c r="M584" s="4">
        <v>0.96329877231142258</v>
      </c>
      <c r="N584" s="4">
        <v>0.9838265901434553</v>
      </c>
      <c r="O584" s="4">
        <v>1</v>
      </c>
      <c r="P584" s="4"/>
      <c r="Q584" s="4">
        <v>576</v>
      </c>
      <c r="R584" s="4">
        <v>0.91099305977534117</v>
      </c>
      <c r="S584" s="4">
        <v>0.94480267480624913</v>
      </c>
      <c r="T584" s="4">
        <v>0.96746744426942322</v>
      </c>
      <c r="U584" s="4">
        <v>0.98450544587284539</v>
      </c>
      <c r="V584" s="4">
        <v>1</v>
      </c>
      <c r="W584" s="4"/>
      <c r="X584" s="4">
        <v>576</v>
      </c>
      <c r="Y584" s="4">
        <v>0.88900715067201674</v>
      </c>
      <c r="Z584" s="4">
        <v>0.92625303348342747</v>
      </c>
      <c r="AA584" s="4">
        <v>0.95095490985030051</v>
      </c>
      <c r="AB584" s="4">
        <v>0.9688116383926062</v>
      </c>
      <c r="AC584" s="4">
        <v>0.98707631720037192</v>
      </c>
      <c r="AD584" s="4">
        <v>1</v>
      </c>
      <c r="AE584" s="4"/>
      <c r="AF584" s="4">
        <v>576</v>
      </c>
      <c r="AG584" s="4">
        <v>0.86718755429225491</v>
      </c>
      <c r="AH584" s="4">
        <v>0.90768071588948029</v>
      </c>
      <c r="AI584" s="4">
        <v>0.93432026072695118</v>
      </c>
      <c r="AJ584" s="4">
        <v>0.95295016170157298</v>
      </c>
      <c r="AK584" s="4">
        <v>0.97388666712966787</v>
      </c>
      <c r="AL584" s="4">
        <v>0.98388545429731755</v>
      </c>
      <c r="AM584" s="4">
        <v>1</v>
      </c>
      <c r="AN584" s="4"/>
    </row>
    <row r="585" spans="2:40">
      <c r="B585" s="4">
        <v>577</v>
      </c>
      <c r="C585" s="4">
        <v>0.97765346695821032</v>
      </c>
      <c r="D585" s="4">
        <v>1</v>
      </c>
      <c r="E585" s="4"/>
      <c r="F585" s="4">
        <v>577</v>
      </c>
      <c r="G585" s="4">
        <v>0.9553476245219803</v>
      </c>
      <c r="H585" s="4">
        <v>0.98183975617009378</v>
      </c>
      <c r="I585" s="4">
        <v>1</v>
      </c>
      <c r="J585" s="4"/>
      <c r="K585" s="4">
        <v>577</v>
      </c>
      <c r="L585" s="4">
        <v>0.93311670519824419</v>
      </c>
      <c r="M585" s="4">
        <v>0.96355524487984368</v>
      </c>
      <c r="N585" s="4">
        <v>0.97926276934060352</v>
      </c>
      <c r="O585" s="4">
        <v>1</v>
      </c>
      <c r="P585" s="4"/>
      <c r="Q585" s="4">
        <v>577</v>
      </c>
      <c r="R585" s="4">
        <v>0.91099305977534117</v>
      </c>
      <c r="S585" s="4">
        <v>0.94518002205879148</v>
      </c>
      <c r="T585" s="4">
        <v>0.95851239664040178</v>
      </c>
      <c r="U585" s="4">
        <v>0.98191101561425131</v>
      </c>
      <c r="V585" s="4">
        <v>1</v>
      </c>
      <c r="W585" s="4"/>
      <c r="X585" s="4">
        <v>577</v>
      </c>
      <c r="Y585" s="4">
        <v>0.88900715067201674</v>
      </c>
      <c r="Z585" s="4">
        <v>0.92674631786331585</v>
      </c>
      <c r="AA585" s="4">
        <v>0.93778220308790905</v>
      </c>
      <c r="AB585" s="4">
        <v>0.96371222049668426</v>
      </c>
      <c r="AC585" s="4">
        <v>0.97944176767519664</v>
      </c>
      <c r="AD585" s="4">
        <v>1</v>
      </c>
      <c r="AE585" s="4"/>
      <c r="AF585" s="4">
        <v>577</v>
      </c>
      <c r="AG585" s="4">
        <v>0.86718755429225491</v>
      </c>
      <c r="AH585" s="4">
        <v>0.90828499801492191</v>
      </c>
      <c r="AI585" s="4">
        <v>0.91710384724996197</v>
      </c>
      <c r="AJ585" s="4">
        <v>0.94543617645168609</v>
      </c>
      <c r="AK585" s="4">
        <v>0.95887985942730036</v>
      </c>
      <c r="AL585" s="4">
        <v>0.9799519986974633</v>
      </c>
      <c r="AM585" s="4">
        <v>1</v>
      </c>
      <c r="AN585" s="4"/>
    </row>
    <row r="586" spans="2:40">
      <c r="B586" s="4">
        <v>578</v>
      </c>
      <c r="C586" s="4">
        <v>0.97765346695821032</v>
      </c>
      <c r="D586" s="4">
        <v>1</v>
      </c>
      <c r="E586" s="4"/>
      <c r="F586" s="4">
        <v>578</v>
      </c>
      <c r="G586" s="4">
        <v>0.9553476245219803</v>
      </c>
      <c r="H586" s="4">
        <v>0.97972154455808902</v>
      </c>
      <c r="I586" s="4">
        <v>1</v>
      </c>
      <c r="J586" s="4"/>
      <c r="K586" s="4">
        <v>578</v>
      </c>
      <c r="L586" s="4">
        <v>0.93311670519824419</v>
      </c>
      <c r="M586" s="4">
        <v>0.95940220001921706</v>
      </c>
      <c r="N586" s="4">
        <v>0.98325977231313633</v>
      </c>
      <c r="O586" s="4">
        <v>1</v>
      </c>
      <c r="P586" s="4"/>
      <c r="Q586" s="4">
        <v>578</v>
      </c>
      <c r="R586" s="4">
        <v>0.91099305977534117</v>
      </c>
      <c r="S586" s="4">
        <v>0.93907584334949001</v>
      </c>
      <c r="T586" s="4">
        <v>0.96635297992563329</v>
      </c>
      <c r="U586" s="4">
        <v>0.98704232819365789</v>
      </c>
      <c r="V586" s="4">
        <v>1</v>
      </c>
      <c r="W586" s="4"/>
      <c r="X586" s="4">
        <v>578</v>
      </c>
      <c r="Y586" s="4">
        <v>0.88900715067201674</v>
      </c>
      <c r="Z586" s="4">
        <v>0.91877474673705051</v>
      </c>
      <c r="AA586" s="4">
        <v>0.94931221880283223</v>
      </c>
      <c r="AB586" s="4">
        <v>0.97381095600577006</v>
      </c>
      <c r="AC586" s="4">
        <v>0.99188228995733163</v>
      </c>
      <c r="AD586" s="4">
        <v>1</v>
      </c>
      <c r="AE586" s="4"/>
      <c r="AF586" s="4">
        <v>578</v>
      </c>
      <c r="AG586" s="4">
        <v>0.86718755429225491</v>
      </c>
      <c r="AH586" s="4">
        <v>0.89852955508578425</v>
      </c>
      <c r="AI586" s="4">
        <v>0.93216893897623421</v>
      </c>
      <c r="AJ586" s="4">
        <v>0.96033587177103286</v>
      </c>
      <c r="AK586" s="4">
        <v>0.98339326166225216</v>
      </c>
      <c r="AL586" s="4">
        <v>0.99299748158081347</v>
      </c>
      <c r="AM586" s="4">
        <v>1</v>
      </c>
      <c r="AN586" s="4"/>
    </row>
    <row r="587" spans="2:40">
      <c r="B587" s="4">
        <v>579</v>
      </c>
      <c r="C587" s="4">
        <v>0.97765346695821032</v>
      </c>
      <c r="D587" s="4">
        <v>1</v>
      </c>
      <c r="E587" s="4"/>
      <c r="F587" s="4">
        <v>579</v>
      </c>
      <c r="G587" s="4">
        <v>0.9553476245219803</v>
      </c>
      <c r="H587" s="4">
        <v>0.97574913629939952</v>
      </c>
      <c r="I587" s="4">
        <v>1</v>
      </c>
      <c r="J587" s="4"/>
      <c r="K587" s="4">
        <v>579</v>
      </c>
      <c r="L587" s="4">
        <v>0.93311670519824419</v>
      </c>
      <c r="M587" s="4">
        <v>0.95163793094003235</v>
      </c>
      <c r="N587" s="4">
        <v>0.97628190924761082</v>
      </c>
      <c r="O587" s="4">
        <v>1</v>
      </c>
      <c r="P587" s="4"/>
      <c r="Q587" s="4">
        <v>579</v>
      </c>
      <c r="R587" s="4">
        <v>0.91099305977534117</v>
      </c>
      <c r="S587" s="4">
        <v>0.92769928108832866</v>
      </c>
      <c r="T587" s="4">
        <v>0.95268588547530608</v>
      </c>
      <c r="U587" s="4">
        <v>0.97699062002828474</v>
      </c>
      <c r="V587" s="4">
        <v>1</v>
      </c>
      <c r="W587" s="4"/>
      <c r="X587" s="4">
        <v>579</v>
      </c>
      <c r="Y587" s="4">
        <v>0.88900715067201674</v>
      </c>
      <c r="Z587" s="4">
        <v>0.90396396387855571</v>
      </c>
      <c r="AA587" s="4">
        <v>0.92924446289855345</v>
      </c>
      <c r="AB587" s="4">
        <v>0.95407801843198647</v>
      </c>
      <c r="AC587" s="4">
        <v>0.97373130411707032</v>
      </c>
      <c r="AD587" s="4">
        <v>1</v>
      </c>
      <c r="AE587" s="4"/>
      <c r="AF587" s="4">
        <v>579</v>
      </c>
      <c r="AG587" s="4">
        <v>0.86718755429225491</v>
      </c>
      <c r="AH587" s="4">
        <v>0.88046065186912337</v>
      </c>
      <c r="AI587" s="4">
        <v>0.90598813293206881</v>
      </c>
      <c r="AJ587" s="4">
        <v>0.93129442258072048</v>
      </c>
      <c r="AK587" s="4">
        <v>0.94773129241768428</v>
      </c>
      <c r="AL587" s="4">
        <v>0.9724177083570954</v>
      </c>
      <c r="AM587" s="4">
        <v>1</v>
      </c>
      <c r="AN587" s="4"/>
    </row>
    <row r="588" spans="2:40">
      <c r="B588" s="4">
        <v>580</v>
      </c>
      <c r="C588" s="4">
        <v>0.97765346695821032</v>
      </c>
      <c r="D588" s="4">
        <v>1</v>
      </c>
      <c r="E588" s="4"/>
      <c r="F588" s="4">
        <v>580</v>
      </c>
      <c r="G588" s="4">
        <v>0.9553476245219803</v>
      </c>
      <c r="H588" s="4">
        <v>0.97752169544060619</v>
      </c>
      <c r="I588" s="4">
        <v>1</v>
      </c>
      <c r="J588" s="4"/>
      <c r="K588" s="4">
        <v>580</v>
      </c>
      <c r="L588" s="4">
        <v>0.93311670519824419</v>
      </c>
      <c r="M588" s="4">
        <v>0.95509858822180171</v>
      </c>
      <c r="N588" s="4">
        <v>0.9781777724820323</v>
      </c>
      <c r="O588" s="4">
        <v>1</v>
      </c>
      <c r="P588" s="4"/>
      <c r="Q588" s="4">
        <v>580</v>
      </c>
      <c r="R588" s="4">
        <v>0.91099305977534117</v>
      </c>
      <c r="S588" s="4">
        <v>0.93276428447286197</v>
      </c>
      <c r="T588" s="4">
        <v>0.95638956130914987</v>
      </c>
      <c r="U588" s="4">
        <v>0.97993533598597982</v>
      </c>
      <c r="V588" s="4">
        <v>1</v>
      </c>
      <c r="W588" s="4"/>
      <c r="X588" s="4">
        <v>580</v>
      </c>
      <c r="Y588" s="4">
        <v>0.88900715067201674</v>
      </c>
      <c r="Z588" s="4">
        <v>0.91055049739830451</v>
      </c>
      <c r="AA588" s="4">
        <v>0.93466854297504032</v>
      </c>
      <c r="AB588" s="4">
        <v>0.95983799750011123</v>
      </c>
      <c r="AC588" s="4">
        <v>0.98022452444881436</v>
      </c>
      <c r="AD588" s="4">
        <v>1</v>
      </c>
      <c r="AE588" s="4"/>
      <c r="AF588" s="4">
        <v>580</v>
      </c>
      <c r="AG588" s="4">
        <v>0.86718755429225491</v>
      </c>
      <c r="AH588" s="4">
        <v>0.88848704457705441</v>
      </c>
      <c r="AI588" s="4">
        <v>0.91304609154004845</v>
      </c>
      <c r="AJ588" s="4">
        <v>0.93974078296865482</v>
      </c>
      <c r="AK588" s="4">
        <v>0.96041311980575916</v>
      </c>
      <c r="AL588" s="4">
        <v>0.9792461203412901</v>
      </c>
      <c r="AM588" s="4">
        <v>1</v>
      </c>
      <c r="AN588" s="4"/>
    </row>
    <row r="589" spans="2:40">
      <c r="B589" s="4">
        <v>581</v>
      </c>
      <c r="C589" s="4">
        <v>0.97765346695821032</v>
      </c>
      <c r="D589" s="4">
        <v>1</v>
      </c>
      <c r="E589" s="4"/>
      <c r="F589" s="4">
        <v>581</v>
      </c>
      <c r="G589" s="4">
        <v>0.9553476245219803</v>
      </c>
      <c r="H589" s="4">
        <v>0.97759178850760986</v>
      </c>
      <c r="I589" s="4">
        <v>1</v>
      </c>
      <c r="J589" s="4"/>
      <c r="K589" s="4">
        <v>581</v>
      </c>
      <c r="L589" s="4">
        <v>0.93311670519824419</v>
      </c>
      <c r="M589" s="4">
        <v>0.955235563574515</v>
      </c>
      <c r="N589" s="4">
        <v>0.97656168738348426</v>
      </c>
      <c r="O589" s="4">
        <v>1</v>
      </c>
      <c r="P589" s="4"/>
      <c r="Q589" s="4">
        <v>581</v>
      </c>
      <c r="R589" s="4">
        <v>0.91099305977534117</v>
      </c>
      <c r="S589" s="4">
        <v>0.93296495008875724</v>
      </c>
      <c r="T589" s="4">
        <v>0.95323199591851748</v>
      </c>
      <c r="U589" s="4">
        <v>0.97526671847107282</v>
      </c>
      <c r="V589" s="4">
        <v>1</v>
      </c>
      <c r="W589" s="4"/>
      <c r="X589" s="4">
        <v>581</v>
      </c>
      <c r="Y589" s="4">
        <v>0.88900715067201674</v>
      </c>
      <c r="Z589" s="4">
        <v>0.91081168911327104</v>
      </c>
      <c r="AA589" s="4">
        <v>0.93004358698161738</v>
      </c>
      <c r="AB589" s="4">
        <v>0.95071404445355401</v>
      </c>
      <c r="AC589" s="4">
        <v>0.97360503967207368</v>
      </c>
      <c r="AD589" s="4">
        <v>1</v>
      </c>
      <c r="AE589" s="4"/>
      <c r="AF589" s="4">
        <v>581</v>
      </c>
      <c r="AG589" s="4">
        <v>0.86718755429225491</v>
      </c>
      <c r="AH589" s="4">
        <v>0.8888056345069536</v>
      </c>
      <c r="AI589" s="4">
        <v>0.90702711418989845</v>
      </c>
      <c r="AJ589" s="4">
        <v>0.92637330450038702</v>
      </c>
      <c r="AK589" s="4">
        <v>0.947485522344095</v>
      </c>
      <c r="AL589" s="4">
        <v>0.97071692651514918</v>
      </c>
      <c r="AM589" s="4">
        <v>1</v>
      </c>
      <c r="AN589" s="4"/>
    </row>
    <row r="590" spans="2:40">
      <c r="B590" s="4">
        <v>582</v>
      </c>
      <c r="C590" s="4">
        <v>0.97765346695821032</v>
      </c>
      <c r="D590" s="4">
        <v>1</v>
      </c>
      <c r="E590" s="4"/>
      <c r="F590" s="4">
        <v>582</v>
      </c>
      <c r="G590" s="4">
        <v>0.9553476245219803</v>
      </c>
      <c r="H590" s="4">
        <v>0.97707914575248245</v>
      </c>
      <c r="I590" s="4">
        <v>1</v>
      </c>
      <c r="J590" s="4"/>
      <c r="K590" s="4">
        <v>582</v>
      </c>
      <c r="L590" s="4">
        <v>0.93311670519824419</v>
      </c>
      <c r="M590" s="4">
        <v>0.95423398766003309</v>
      </c>
      <c r="N590" s="4">
        <v>0.97380951096183976</v>
      </c>
      <c r="O590" s="4">
        <v>1</v>
      </c>
      <c r="P590" s="4"/>
      <c r="Q590" s="4">
        <v>582</v>
      </c>
      <c r="R590" s="4">
        <v>0.91099305977534117</v>
      </c>
      <c r="S590" s="4">
        <v>0.93149799742141592</v>
      </c>
      <c r="T590" s="4">
        <v>0.94786671096924691</v>
      </c>
      <c r="U590" s="4">
        <v>0.97689902892752889</v>
      </c>
      <c r="V590" s="4">
        <v>1</v>
      </c>
      <c r="W590" s="4"/>
      <c r="X590" s="4">
        <v>582</v>
      </c>
      <c r="Y590" s="4">
        <v>0.88900715067201674</v>
      </c>
      <c r="Z590" s="4">
        <v>0.90890269653753319</v>
      </c>
      <c r="AA590" s="4">
        <v>0.922202493563958</v>
      </c>
      <c r="AB590" s="4">
        <v>0.95389914064538617</v>
      </c>
      <c r="AC590" s="4">
        <v>0.97928574263616996</v>
      </c>
      <c r="AD590" s="4">
        <v>1</v>
      </c>
      <c r="AE590" s="4"/>
      <c r="AF590" s="4">
        <v>582</v>
      </c>
      <c r="AG590" s="4">
        <v>0.86718755429225491</v>
      </c>
      <c r="AH590" s="4">
        <v>0.88647765796255695</v>
      </c>
      <c r="AI590" s="4">
        <v>0.89684540928393341</v>
      </c>
      <c r="AJ590" s="4">
        <v>0.93103252563953964</v>
      </c>
      <c r="AK590" s="4">
        <v>0.95857438470475775</v>
      </c>
      <c r="AL590" s="4">
        <v>0.97898705942454933</v>
      </c>
      <c r="AM590" s="4">
        <v>1</v>
      </c>
      <c r="AN590" s="4"/>
    </row>
    <row r="591" spans="2:40">
      <c r="B591" s="4">
        <v>583</v>
      </c>
      <c r="C591" s="4">
        <v>0.97765346695821032</v>
      </c>
      <c r="D591" s="4">
        <v>1</v>
      </c>
      <c r="E591" s="4"/>
      <c r="F591" s="4">
        <v>583</v>
      </c>
      <c r="G591" s="4">
        <v>0.9553476245219803</v>
      </c>
      <c r="H591" s="4">
        <v>0.97687074303137578</v>
      </c>
      <c r="I591" s="4">
        <v>1</v>
      </c>
      <c r="J591" s="4"/>
      <c r="K591" s="4">
        <v>583</v>
      </c>
      <c r="L591" s="4">
        <v>0.93311670519824419</v>
      </c>
      <c r="M591" s="4">
        <v>0.95382697098721181</v>
      </c>
      <c r="N591" s="4">
        <v>0.97550064030395445</v>
      </c>
      <c r="O591" s="4">
        <v>1</v>
      </c>
      <c r="P591" s="4"/>
      <c r="Q591" s="4">
        <v>583</v>
      </c>
      <c r="R591" s="4">
        <v>0.91099305977534117</v>
      </c>
      <c r="S591" s="4">
        <v>0.93090208260048835</v>
      </c>
      <c r="T591" s="4">
        <v>0.95116172309149594</v>
      </c>
      <c r="U591" s="4">
        <v>0.9778305006598097</v>
      </c>
      <c r="V591" s="4">
        <v>1</v>
      </c>
      <c r="W591" s="4"/>
      <c r="X591" s="4">
        <v>583</v>
      </c>
      <c r="Y591" s="4">
        <v>0.88900715067201674</v>
      </c>
      <c r="Z591" s="4">
        <v>0.90812749955252647</v>
      </c>
      <c r="AA591" s="4">
        <v>0.92701536590777434</v>
      </c>
      <c r="AB591" s="4">
        <v>0.95571909063955029</v>
      </c>
      <c r="AC591" s="4">
        <v>0.97427732166401604</v>
      </c>
      <c r="AD591" s="4">
        <v>1</v>
      </c>
      <c r="AE591" s="4"/>
      <c r="AF591" s="4">
        <v>583</v>
      </c>
      <c r="AG591" s="4">
        <v>0.86718755429225491</v>
      </c>
      <c r="AH591" s="4">
        <v>0.88553267021559945</v>
      </c>
      <c r="AI591" s="4">
        <v>0.90309154665349478</v>
      </c>
      <c r="AJ591" s="4">
        <v>0.93369828009169131</v>
      </c>
      <c r="AK591" s="4">
        <v>0.9487944666229815</v>
      </c>
      <c r="AL591" s="4">
        <v>0.97348223387073918</v>
      </c>
      <c r="AM591" s="4">
        <v>1</v>
      </c>
      <c r="AN591" s="4"/>
    </row>
    <row r="592" spans="2:40">
      <c r="B592" s="4">
        <v>584</v>
      </c>
      <c r="C592" s="4">
        <v>0.97765346695821032</v>
      </c>
      <c r="D592" s="4">
        <v>1</v>
      </c>
      <c r="E592" s="4"/>
      <c r="F592" s="4">
        <v>584</v>
      </c>
      <c r="G592" s="4">
        <v>0.9553476245219803</v>
      </c>
      <c r="H592" s="4">
        <v>0.97855368588101077</v>
      </c>
      <c r="I592" s="4">
        <v>1</v>
      </c>
      <c r="J592" s="4"/>
      <c r="K592" s="4">
        <v>584</v>
      </c>
      <c r="L592" s="4">
        <v>0.93311670519824419</v>
      </c>
      <c r="M592" s="4">
        <v>0.95711628850303321</v>
      </c>
      <c r="N592" s="4">
        <v>0.978035526468928</v>
      </c>
      <c r="O592" s="4">
        <v>1</v>
      </c>
      <c r="P592" s="4"/>
      <c r="Q592" s="4">
        <v>584</v>
      </c>
      <c r="R592" s="4">
        <v>0.91099305977534117</v>
      </c>
      <c r="S592" s="4">
        <v>0.93572162167009543</v>
      </c>
      <c r="T592" s="4">
        <v>0.95611142636419044</v>
      </c>
      <c r="U592" s="4">
        <v>0.98053370058647682</v>
      </c>
      <c r="V592" s="4">
        <v>1</v>
      </c>
      <c r="W592" s="4"/>
      <c r="X592" s="4">
        <v>584</v>
      </c>
      <c r="Y592" s="4">
        <v>0.88900715067201674</v>
      </c>
      <c r="Z592" s="4">
        <v>0.91440174088519499</v>
      </c>
      <c r="AA592" s="4">
        <v>0.93426084548518662</v>
      </c>
      <c r="AB592" s="4">
        <v>0.961010541049509</v>
      </c>
      <c r="AC592" s="4">
        <v>0.9810449882882728</v>
      </c>
      <c r="AD592" s="4">
        <v>1</v>
      </c>
      <c r="AE592" s="4"/>
      <c r="AF592" s="4">
        <v>584</v>
      </c>
      <c r="AG592" s="4">
        <v>0.86718755429225491</v>
      </c>
      <c r="AH592" s="4">
        <v>0.89318693097716539</v>
      </c>
      <c r="AI592" s="4">
        <v>0.91251510896115828</v>
      </c>
      <c r="AJ592" s="4">
        <v>0.94146329777648952</v>
      </c>
      <c r="AK592" s="4">
        <v>0.96202155541184398</v>
      </c>
      <c r="AL592" s="4">
        <v>0.98091621870632173</v>
      </c>
      <c r="AM592" s="4">
        <v>1</v>
      </c>
      <c r="AN592" s="4"/>
    </row>
    <row r="593" spans="2:40">
      <c r="B593" s="4">
        <v>585</v>
      </c>
      <c r="C593" s="4">
        <v>0.97765346695821032</v>
      </c>
      <c r="D593" s="4">
        <v>1</v>
      </c>
      <c r="E593" s="4"/>
      <c r="F593" s="4">
        <v>585</v>
      </c>
      <c r="G593" s="4">
        <v>0.9553476245219803</v>
      </c>
      <c r="H593" s="4">
        <v>0.97714113960477877</v>
      </c>
      <c r="I593" s="4">
        <v>1</v>
      </c>
      <c r="J593" s="4"/>
      <c r="K593" s="4">
        <v>585</v>
      </c>
      <c r="L593" s="4">
        <v>0.93311670519824419</v>
      </c>
      <c r="M593" s="4">
        <v>0.95435508024057492</v>
      </c>
      <c r="N593" s="4">
        <v>0.97994093173717356</v>
      </c>
      <c r="O593" s="4">
        <v>1</v>
      </c>
      <c r="P593" s="4"/>
      <c r="Q593" s="4">
        <v>585</v>
      </c>
      <c r="R593" s="4">
        <v>0.91099305977534117</v>
      </c>
      <c r="S593" s="4">
        <v>0.93167531411129922</v>
      </c>
      <c r="T593" s="4">
        <v>0.959840440887334</v>
      </c>
      <c r="U593" s="4">
        <v>0.98026286403801832</v>
      </c>
      <c r="V593" s="4">
        <v>1</v>
      </c>
      <c r="W593" s="4"/>
      <c r="X593" s="4">
        <v>585</v>
      </c>
      <c r="Y593" s="4">
        <v>0.88900715067201674</v>
      </c>
      <c r="Z593" s="4">
        <v>0.90913339122629755</v>
      </c>
      <c r="AA593" s="4">
        <v>0.93973186104815543</v>
      </c>
      <c r="AB593" s="4">
        <v>0.96047972638837631</v>
      </c>
      <c r="AC593" s="4">
        <v>0.9815528650268287</v>
      </c>
      <c r="AD593" s="4">
        <v>1</v>
      </c>
      <c r="AE593" s="4"/>
      <c r="AF593" s="4">
        <v>585</v>
      </c>
      <c r="AG593" s="4">
        <v>0.86718755429225491</v>
      </c>
      <c r="AH593" s="4">
        <v>0.88675892043451576</v>
      </c>
      <c r="AI593" s="4">
        <v>0.91964695101473515</v>
      </c>
      <c r="AJ593" s="4">
        <v>0.94068337890137621</v>
      </c>
      <c r="AK593" s="4">
        <v>0.96301787024829699</v>
      </c>
      <c r="AL593" s="4">
        <v>0.98558143341132942</v>
      </c>
      <c r="AM593" s="4">
        <v>1</v>
      </c>
      <c r="AN593" s="4"/>
    </row>
    <row r="594" spans="2:40">
      <c r="B594" s="4">
        <v>586</v>
      </c>
      <c r="C594" s="4">
        <v>0.97765346695821032</v>
      </c>
      <c r="D594" s="4">
        <v>1</v>
      </c>
      <c r="E594" s="4"/>
      <c r="F594" s="4">
        <v>586</v>
      </c>
      <c r="G594" s="4">
        <v>0.9553476245219803</v>
      </c>
      <c r="H594" s="4">
        <v>0.97287712100148804</v>
      </c>
      <c r="I594" s="4">
        <v>1</v>
      </c>
      <c r="J594" s="4"/>
      <c r="K594" s="4">
        <v>586</v>
      </c>
      <c r="L594" s="4">
        <v>0.93311670519824419</v>
      </c>
      <c r="M594" s="4">
        <v>0.94604408254187833</v>
      </c>
      <c r="N594" s="4">
        <v>0.97532087501829212</v>
      </c>
      <c r="O594" s="4">
        <v>1</v>
      </c>
      <c r="P594" s="4"/>
      <c r="Q594" s="4">
        <v>586</v>
      </c>
      <c r="R594" s="4">
        <v>0.91099305977534117</v>
      </c>
      <c r="S594" s="4">
        <v>0.9195316122509466</v>
      </c>
      <c r="T594" s="4">
        <v>0.95081119517350299</v>
      </c>
      <c r="U594" s="4">
        <v>0.97699948650924362</v>
      </c>
      <c r="V594" s="4">
        <v>1</v>
      </c>
      <c r="W594" s="4"/>
      <c r="X594" s="4">
        <v>586</v>
      </c>
      <c r="Y594" s="4">
        <v>0.88900715067201674</v>
      </c>
      <c r="Z594" s="4">
        <v>0.89336796842764077</v>
      </c>
      <c r="AA594" s="4">
        <v>0.92650296909011109</v>
      </c>
      <c r="AB594" s="4">
        <v>0.95409533559511084</v>
      </c>
      <c r="AC594" s="4">
        <v>0.97633650483120138</v>
      </c>
      <c r="AD594" s="4">
        <v>1</v>
      </c>
      <c r="AE594" s="4"/>
      <c r="AF594" s="4">
        <v>586</v>
      </c>
      <c r="AG594" s="4">
        <v>0.86718755429225491</v>
      </c>
      <c r="AH594" s="4">
        <v>0.86757898888526952</v>
      </c>
      <c r="AI594" s="4">
        <v>0.90242604369677937</v>
      </c>
      <c r="AJ594" s="4">
        <v>0.93131977813388545</v>
      </c>
      <c r="AK594" s="4">
        <v>0.95280935276659851</v>
      </c>
      <c r="AL594" s="4">
        <v>0.97776386507622715</v>
      </c>
      <c r="AM594" s="4">
        <v>1</v>
      </c>
      <c r="AN594" s="4"/>
    </row>
    <row r="595" spans="2:40">
      <c r="B595" s="4">
        <v>587</v>
      </c>
      <c r="C595" s="4">
        <v>0.97765346695821032</v>
      </c>
      <c r="D595" s="4">
        <v>1</v>
      </c>
      <c r="E595" s="4"/>
      <c r="F595" s="4">
        <v>587</v>
      </c>
      <c r="G595" s="4">
        <v>0.9553476245219803</v>
      </c>
      <c r="H595" s="4">
        <v>0.97186119642961433</v>
      </c>
      <c r="I595" s="4">
        <v>1</v>
      </c>
      <c r="J595" s="4"/>
      <c r="K595" s="4">
        <v>587</v>
      </c>
      <c r="L595" s="4">
        <v>0.93311670519824419</v>
      </c>
      <c r="M595" s="4">
        <v>0.94406930568527625</v>
      </c>
      <c r="N595" s="4">
        <v>0.97436357305644716</v>
      </c>
      <c r="O595" s="4">
        <v>1</v>
      </c>
      <c r="P595" s="4"/>
      <c r="Q595" s="4">
        <v>587</v>
      </c>
      <c r="R595" s="4">
        <v>0.91099305977534117</v>
      </c>
      <c r="S595" s="4">
        <v>0.91665396336028471</v>
      </c>
      <c r="T595" s="4">
        <v>0.9489456209873941</v>
      </c>
      <c r="U595" s="4">
        <v>0.97455697436267885</v>
      </c>
      <c r="V595" s="4">
        <v>1</v>
      </c>
      <c r="W595" s="4"/>
      <c r="X595" s="4">
        <v>587</v>
      </c>
      <c r="Y595" s="4">
        <v>0.88900715067201674</v>
      </c>
      <c r="Z595" s="4">
        <v>0.8896422200849764</v>
      </c>
      <c r="AA595" s="4">
        <v>0.92377748809040516</v>
      </c>
      <c r="AB595" s="4">
        <v>0.94933079584767921</v>
      </c>
      <c r="AC595" s="4">
        <v>0.97128558725039382</v>
      </c>
      <c r="AD595" s="4">
        <v>1</v>
      </c>
      <c r="AE595" s="4"/>
      <c r="AF595" s="4">
        <v>587</v>
      </c>
      <c r="AG595" s="4">
        <v>0.86718755429225491</v>
      </c>
      <c r="AH595" s="4">
        <v>0.86305860328717421</v>
      </c>
      <c r="AI595" s="4">
        <v>0.89888824121408983</v>
      </c>
      <c r="AJ595" s="4">
        <v>0.92435228927657465</v>
      </c>
      <c r="AK595" s="4">
        <v>0.94297644579961948</v>
      </c>
      <c r="AL595" s="4">
        <v>0.96931797960573307</v>
      </c>
      <c r="AM595" s="4">
        <v>1</v>
      </c>
      <c r="AN595" s="4"/>
    </row>
    <row r="596" spans="2:40">
      <c r="B596" s="4">
        <v>588</v>
      </c>
      <c r="C596" s="4">
        <v>0.97765346695821032</v>
      </c>
      <c r="D596" s="4">
        <v>1</v>
      </c>
      <c r="E596" s="4"/>
      <c r="F596" s="4">
        <v>588</v>
      </c>
      <c r="G596" s="4">
        <v>0.9553476245219803</v>
      </c>
      <c r="H596" s="4">
        <v>0.98083045300294203</v>
      </c>
      <c r="I596" s="4">
        <v>1</v>
      </c>
      <c r="J596" s="4"/>
      <c r="K596" s="4">
        <v>588</v>
      </c>
      <c r="L596" s="4">
        <v>0.93311670519824419</v>
      </c>
      <c r="M596" s="4">
        <v>0.96157524866713995</v>
      </c>
      <c r="N596" s="4">
        <v>0.98245194180098028</v>
      </c>
      <c r="O596" s="4">
        <v>1</v>
      </c>
      <c r="P596" s="4"/>
      <c r="Q596" s="4">
        <v>588</v>
      </c>
      <c r="R596" s="4">
        <v>0.91099305977534117</v>
      </c>
      <c r="S596" s="4">
        <v>0.94226816338929387</v>
      </c>
      <c r="T596" s="4">
        <v>0.96476575189063019</v>
      </c>
      <c r="U596" s="4">
        <v>0.98017093490252161</v>
      </c>
      <c r="V596" s="4">
        <v>1</v>
      </c>
      <c r="W596" s="4"/>
      <c r="X596" s="4">
        <v>588</v>
      </c>
      <c r="Y596" s="4">
        <v>0.88900715067201674</v>
      </c>
      <c r="Z596" s="4">
        <v>0.92294151497656662</v>
      </c>
      <c r="AA596" s="4">
        <v>0.9469743213999896</v>
      </c>
      <c r="AB596" s="4">
        <v>0.96029958709321062</v>
      </c>
      <c r="AC596" s="4">
        <v>0.97957746418335834</v>
      </c>
      <c r="AD596" s="4">
        <v>1</v>
      </c>
      <c r="AE596" s="4"/>
      <c r="AF596" s="4">
        <v>588</v>
      </c>
      <c r="AG596" s="4">
        <v>0.86718755429225491</v>
      </c>
      <c r="AH596" s="4">
        <v>0.90362613132423641</v>
      </c>
      <c r="AI596" s="4">
        <v>0.92910929179413815</v>
      </c>
      <c r="AJ596" s="4">
        <v>0.94041875161574318</v>
      </c>
      <c r="AK596" s="4">
        <v>0.95914557336038808</v>
      </c>
      <c r="AL596" s="4">
        <v>0.97862022400200122</v>
      </c>
      <c r="AM596" s="4">
        <v>1</v>
      </c>
      <c r="AN596" s="4"/>
    </row>
    <row r="597" spans="2:40">
      <c r="B597" s="4">
        <v>589</v>
      </c>
      <c r="C597" s="4">
        <v>0.97765346695821032</v>
      </c>
      <c r="D597" s="4">
        <v>1</v>
      </c>
      <c r="E597" s="4"/>
      <c r="F597" s="4">
        <v>589</v>
      </c>
      <c r="G597" s="4">
        <v>0.9553476245219803</v>
      </c>
      <c r="H597" s="4">
        <v>0.97192177417425796</v>
      </c>
      <c r="I597" s="4">
        <v>1</v>
      </c>
      <c r="J597" s="4"/>
      <c r="K597" s="4">
        <v>589</v>
      </c>
      <c r="L597" s="4">
        <v>0.93311670519824419</v>
      </c>
      <c r="M597" s="4">
        <v>0.94418700021181456</v>
      </c>
      <c r="N597" s="4">
        <v>0.96974086673114357</v>
      </c>
      <c r="O597" s="4">
        <v>1</v>
      </c>
      <c r="P597" s="4"/>
      <c r="Q597" s="4">
        <v>589</v>
      </c>
      <c r="R597" s="4">
        <v>0.91099305977534117</v>
      </c>
      <c r="S597" s="4">
        <v>0.91682538379933631</v>
      </c>
      <c r="T597" s="4">
        <v>0.93996275038832711</v>
      </c>
      <c r="U597" s="4">
        <v>0.97221147371804439</v>
      </c>
      <c r="V597" s="4">
        <v>1</v>
      </c>
      <c r="W597" s="4"/>
      <c r="X597" s="4">
        <v>589</v>
      </c>
      <c r="Y597" s="4">
        <v>0.88900715067201674</v>
      </c>
      <c r="Z597" s="4">
        <v>0.88986405241435473</v>
      </c>
      <c r="AA597" s="4">
        <v>0.91069164143683967</v>
      </c>
      <c r="AB597" s="4">
        <v>0.94476671890527708</v>
      </c>
      <c r="AC597" s="4">
        <v>0.96943946118777125</v>
      </c>
      <c r="AD597" s="4">
        <v>1</v>
      </c>
      <c r="AE597" s="4"/>
      <c r="AF597" s="4">
        <v>589</v>
      </c>
      <c r="AG597" s="4">
        <v>0.86718755429225491</v>
      </c>
      <c r="AH597" s="4">
        <v>0.86332761630029209</v>
      </c>
      <c r="AI597" s="4">
        <v>0.88195075003281931</v>
      </c>
      <c r="AJ597" s="4">
        <v>0.91769432520012606</v>
      </c>
      <c r="AK597" s="4">
        <v>0.9393952149182826</v>
      </c>
      <c r="AL597" s="4">
        <v>0.96813661679878305</v>
      </c>
      <c r="AM597" s="4">
        <v>1</v>
      </c>
      <c r="AN597" s="4"/>
    </row>
    <row r="598" spans="2:40">
      <c r="B598" s="4">
        <v>590</v>
      </c>
      <c r="C598" s="4">
        <v>0.97765346695821032</v>
      </c>
      <c r="D598" s="4">
        <v>1</v>
      </c>
      <c r="E598" s="4"/>
      <c r="F598" s="4">
        <v>590</v>
      </c>
      <c r="G598" s="4">
        <v>0.9553476245219803</v>
      </c>
      <c r="H598" s="4">
        <v>0.97577901839065007</v>
      </c>
      <c r="I598" s="4">
        <v>1</v>
      </c>
      <c r="J598" s="4"/>
      <c r="K598" s="4">
        <v>590</v>
      </c>
      <c r="L598" s="4">
        <v>0.93311670519824419</v>
      </c>
      <c r="M598" s="4">
        <v>0.95169621921489578</v>
      </c>
      <c r="N598" s="4">
        <v>0.97669735667077495</v>
      </c>
      <c r="O598" s="4">
        <v>1</v>
      </c>
      <c r="P598" s="4"/>
      <c r="Q598" s="4">
        <v>590</v>
      </c>
      <c r="R598" s="4">
        <v>0.91099305977534117</v>
      </c>
      <c r="S598" s="4">
        <v>0.9277845154252562</v>
      </c>
      <c r="T598" s="4">
        <v>0.95349687071424105</v>
      </c>
      <c r="U598" s="4">
        <v>0.98025621151421605</v>
      </c>
      <c r="V598" s="4">
        <v>1</v>
      </c>
      <c r="W598" s="4"/>
      <c r="X598" s="4">
        <v>590</v>
      </c>
      <c r="Y598" s="4">
        <v>0.88900715067201674</v>
      </c>
      <c r="Z598" s="4">
        <v>0.90407470371340037</v>
      </c>
      <c r="AA598" s="4">
        <v>0.93043126105000429</v>
      </c>
      <c r="AB598" s="4">
        <v>0.96046668990031925</v>
      </c>
      <c r="AC598" s="4">
        <v>0.97657622327420113</v>
      </c>
      <c r="AD598" s="4">
        <v>1</v>
      </c>
      <c r="AE598" s="4"/>
      <c r="AF598" s="4">
        <v>590</v>
      </c>
      <c r="AG598" s="4">
        <v>0.86718755429225491</v>
      </c>
      <c r="AH598" s="4">
        <v>0.88059547964445972</v>
      </c>
      <c r="AI598" s="4">
        <v>0.90753125589220329</v>
      </c>
      <c r="AJ598" s="4">
        <v>0.94066422727482057</v>
      </c>
      <c r="AK598" s="4">
        <v>0.95327729391901739</v>
      </c>
      <c r="AL598" s="4">
        <v>0.98260501966292124</v>
      </c>
      <c r="AM598" s="4">
        <v>1</v>
      </c>
      <c r="AN598" s="4"/>
    </row>
    <row r="599" spans="2:40">
      <c r="B599" s="4">
        <v>591</v>
      </c>
      <c r="C599" s="4">
        <v>0.97765346695821032</v>
      </c>
      <c r="D599" s="4">
        <v>1</v>
      </c>
      <c r="E599" s="4"/>
      <c r="F599" s="4">
        <v>591</v>
      </c>
      <c r="G599" s="4">
        <v>0.9553476245219803</v>
      </c>
      <c r="H599" s="4">
        <v>0.98061178227025747</v>
      </c>
      <c r="I599" s="4">
        <v>1</v>
      </c>
      <c r="J599" s="4"/>
      <c r="K599" s="4">
        <v>591</v>
      </c>
      <c r="L599" s="4">
        <v>0.93311670519824419</v>
      </c>
      <c r="M599" s="4">
        <v>0.96114654067907046</v>
      </c>
      <c r="N599" s="4">
        <v>0.98202256314082847</v>
      </c>
      <c r="O599" s="4">
        <v>1</v>
      </c>
      <c r="P599" s="4"/>
      <c r="Q599" s="4">
        <v>591</v>
      </c>
      <c r="R599" s="4">
        <v>0.91099305977534117</v>
      </c>
      <c r="S599" s="4">
        <v>0.94163808343347377</v>
      </c>
      <c r="T599" s="4">
        <v>0.96392263827915292</v>
      </c>
      <c r="U599" s="4">
        <v>0.97933026879004181</v>
      </c>
      <c r="V599" s="4">
        <v>1</v>
      </c>
      <c r="W599" s="4"/>
      <c r="X599" s="4">
        <v>591</v>
      </c>
      <c r="Y599" s="4">
        <v>0.88900715067201674</v>
      </c>
      <c r="Z599" s="4">
        <v>0.922118731325684</v>
      </c>
      <c r="AA599" s="4">
        <v>0.94573324425744099</v>
      </c>
      <c r="AB599" s="4">
        <v>0.95865304750303726</v>
      </c>
      <c r="AC599" s="4">
        <v>0.97420936602351915</v>
      </c>
      <c r="AD599" s="4">
        <v>1</v>
      </c>
      <c r="AE599" s="4"/>
      <c r="AF599" s="4">
        <v>591</v>
      </c>
      <c r="AG599" s="4">
        <v>0.86718755429225491</v>
      </c>
      <c r="AH599" s="4">
        <v>0.90261928808690961</v>
      </c>
      <c r="AI599" s="4">
        <v>0.92748609485849343</v>
      </c>
      <c r="AJ599" s="4">
        <v>0.93800111112809403</v>
      </c>
      <c r="AK599" s="4">
        <v>0.94866211480557994</v>
      </c>
      <c r="AL599" s="4">
        <v>0.97116569027058453</v>
      </c>
      <c r="AM599" s="4">
        <v>1</v>
      </c>
      <c r="AN599" s="4"/>
    </row>
    <row r="600" spans="2:40">
      <c r="B600" s="4">
        <v>592</v>
      </c>
      <c r="C600" s="4">
        <v>0.97765346695821032</v>
      </c>
      <c r="D600" s="4">
        <v>1</v>
      </c>
      <c r="E600" s="4"/>
      <c r="F600" s="4">
        <v>592</v>
      </c>
      <c r="G600" s="4">
        <v>0.9553476245219803</v>
      </c>
      <c r="H600" s="4">
        <v>0.97775579175558514</v>
      </c>
      <c r="I600" s="4">
        <v>1</v>
      </c>
      <c r="J600" s="4"/>
      <c r="K600" s="4">
        <v>592</v>
      </c>
      <c r="L600" s="4">
        <v>0.93311670519824419</v>
      </c>
      <c r="M600" s="4">
        <v>0.95555609588223733</v>
      </c>
      <c r="N600" s="4">
        <v>0.9796155321150305</v>
      </c>
      <c r="O600" s="4">
        <v>1</v>
      </c>
      <c r="P600" s="4"/>
      <c r="Q600" s="4">
        <v>592</v>
      </c>
      <c r="R600" s="4">
        <v>0.91099305977534117</v>
      </c>
      <c r="S600" s="4">
        <v>0.93343457847920641</v>
      </c>
      <c r="T600" s="4">
        <v>0.95920309663491177</v>
      </c>
      <c r="U600" s="4">
        <v>0.97776132685038963</v>
      </c>
      <c r="V600" s="4">
        <v>1</v>
      </c>
      <c r="W600" s="4"/>
      <c r="X600" s="4">
        <v>592</v>
      </c>
      <c r="Y600" s="4">
        <v>0.88900715067201674</v>
      </c>
      <c r="Z600" s="4">
        <v>0.91142304313987499</v>
      </c>
      <c r="AA600" s="4">
        <v>0.93879602852924504</v>
      </c>
      <c r="AB600" s="4">
        <v>0.95558387621990681</v>
      </c>
      <c r="AC600" s="4">
        <v>0.98287084932640034</v>
      </c>
      <c r="AD600" s="4">
        <v>1</v>
      </c>
      <c r="AE600" s="4"/>
      <c r="AF600" s="4">
        <v>592</v>
      </c>
      <c r="AG600" s="4">
        <v>0.86718755429225491</v>
      </c>
      <c r="AH600" s="4">
        <v>0.88955142599822734</v>
      </c>
      <c r="AI600" s="4">
        <v>0.91842604580030807</v>
      </c>
      <c r="AJ600" s="4">
        <v>0.93350013870248638</v>
      </c>
      <c r="AK600" s="4">
        <v>0.96560579927137047</v>
      </c>
      <c r="AL600" s="4">
        <v>0.97739703225783892</v>
      </c>
      <c r="AM600" s="4">
        <v>1</v>
      </c>
      <c r="AN600" s="4"/>
    </row>
    <row r="601" spans="2:40">
      <c r="B601" s="4">
        <v>593</v>
      </c>
      <c r="C601" s="4">
        <v>0.97765346695821032</v>
      </c>
      <c r="D601" s="4">
        <v>1</v>
      </c>
      <c r="E601" s="4"/>
      <c r="F601" s="4">
        <v>593</v>
      </c>
      <c r="G601" s="4">
        <v>0.9553476245219803</v>
      </c>
      <c r="H601" s="4">
        <v>0.97696073162692199</v>
      </c>
      <c r="I601" s="4">
        <v>1</v>
      </c>
      <c r="J601" s="4"/>
      <c r="K601" s="4">
        <v>593</v>
      </c>
      <c r="L601" s="4">
        <v>0.93311670519824419</v>
      </c>
      <c r="M601" s="4">
        <v>0.95400271072266107</v>
      </c>
      <c r="N601" s="4">
        <v>0.97322499321735301</v>
      </c>
      <c r="O601" s="4">
        <v>1</v>
      </c>
      <c r="P601" s="4"/>
      <c r="Q601" s="4">
        <v>593</v>
      </c>
      <c r="R601" s="4">
        <v>0.91099305977534117</v>
      </c>
      <c r="S601" s="4">
        <v>0.93115936829172452</v>
      </c>
      <c r="T601" s="4">
        <v>0.94672916070658686</v>
      </c>
      <c r="U601" s="4">
        <v>0.97544322517400284</v>
      </c>
      <c r="V601" s="4">
        <v>1</v>
      </c>
      <c r="W601" s="4"/>
      <c r="X601" s="4">
        <v>593</v>
      </c>
      <c r="Y601" s="4">
        <v>0.88900715067201674</v>
      </c>
      <c r="Z601" s="4">
        <v>0.90846216987270889</v>
      </c>
      <c r="AA601" s="4">
        <v>0.92054286642283334</v>
      </c>
      <c r="AB601" s="4">
        <v>0.95105820176638212</v>
      </c>
      <c r="AC601" s="4">
        <v>0.9741116554486513</v>
      </c>
      <c r="AD601" s="4">
        <v>1</v>
      </c>
      <c r="AE601" s="4"/>
      <c r="AF601" s="4">
        <v>593</v>
      </c>
      <c r="AG601" s="4">
        <v>0.86718755429225491</v>
      </c>
      <c r="AH601" s="4">
        <v>0.88594061837451277</v>
      </c>
      <c r="AI601" s="4">
        <v>0.89469406345492974</v>
      </c>
      <c r="AJ601" s="4">
        <v>0.92687636901313331</v>
      </c>
      <c r="AK601" s="4">
        <v>0.94847182783990214</v>
      </c>
      <c r="AL601" s="4">
        <v>0.97128903153781199</v>
      </c>
      <c r="AM601" s="4">
        <v>1</v>
      </c>
      <c r="AN601" s="4"/>
    </row>
    <row r="602" spans="2:40">
      <c r="B602" s="4">
        <v>594</v>
      </c>
      <c r="C602" s="4">
        <v>0.97765346695821032</v>
      </c>
      <c r="D602" s="4">
        <v>1</v>
      </c>
      <c r="E602" s="4"/>
      <c r="F602" s="4">
        <v>594</v>
      </c>
      <c r="G602" s="4">
        <v>0.9553476245219803</v>
      </c>
      <c r="H602" s="4">
        <v>0.98076857489660696</v>
      </c>
      <c r="I602" s="4">
        <v>1</v>
      </c>
      <c r="J602" s="4"/>
      <c r="K602" s="4">
        <v>594</v>
      </c>
      <c r="L602" s="4">
        <v>0.93311670519824419</v>
      </c>
      <c r="M602" s="4">
        <v>0.96145392580560451</v>
      </c>
      <c r="N602" s="4">
        <v>0.98032755124280124</v>
      </c>
      <c r="O602" s="4">
        <v>1</v>
      </c>
      <c r="P602" s="4"/>
      <c r="Q602" s="4">
        <v>594</v>
      </c>
      <c r="R602" s="4">
        <v>0.91099305977534117</v>
      </c>
      <c r="S602" s="4">
        <v>0.94208983871203889</v>
      </c>
      <c r="T602" s="4">
        <v>0.96059796867095804</v>
      </c>
      <c r="U602" s="4">
        <v>0.98005070480428258</v>
      </c>
      <c r="V602" s="4">
        <v>1</v>
      </c>
      <c r="W602" s="4"/>
      <c r="X602" s="4">
        <v>594</v>
      </c>
      <c r="Y602" s="4">
        <v>0.88900715067201674</v>
      </c>
      <c r="Z602" s="4">
        <v>0.92270863285557791</v>
      </c>
      <c r="AA602" s="4">
        <v>0.94084456697562091</v>
      </c>
      <c r="AB602" s="4">
        <v>0.9600640162790306</v>
      </c>
      <c r="AC602" s="4">
        <v>0.98379522050250723</v>
      </c>
      <c r="AD602" s="4">
        <v>1</v>
      </c>
      <c r="AE602" s="4"/>
      <c r="AF602" s="4">
        <v>594</v>
      </c>
      <c r="AG602" s="4">
        <v>0.86718755429225491</v>
      </c>
      <c r="AH602" s="4">
        <v>0.90334112987936321</v>
      </c>
      <c r="AI602" s="4">
        <v>0.92109913618218897</v>
      </c>
      <c r="AJ602" s="4">
        <v>0.94007273206013997</v>
      </c>
      <c r="AK602" s="4">
        <v>0.96742292080928394</v>
      </c>
      <c r="AL602" s="4">
        <v>0.98129679725968788</v>
      </c>
      <c r="AM602" s="4">
        <v>1</v>
      </c>
      <c r="AN602" s="4"/>
    </row>
    <row r="603" spans="2:40">
      <c r="B603" s="4">
        <v>595</v>
      </c>
      <c r="C603" s="4">
        <v>0.97765346695821032</v>
      </c>
      <c r="D603" s="4">
        <v>1</v>
      </c>
      <c r="E603" s="4"/>
      <c r="F603" s="4">
        <v>595</v>
      </c>
      <c r="G603" s="4">
        <v>0.9553476245219803</v>
      </c>
      <c r="H603" s="4">
        <v>0.98161721246627498</v>
      </c>
      <c r="I603" s="4">
        <v>1</v>
      </c>
      <c r="J603" s="4"/>
      <c r="K603" s="4">
        <v>595</v>
      </c>
      <c r="L603" s="4">
        <v>0.93311670519824419</v>
      </c>
      <c r="M603" s="4">
        <v>0.96311849570568719</v>
      </c>
      <c r="N603" s="4">
        <v>0.98182460127958771</v>
      </c>
      <c r="O603" s="4">
        <v>1</v>
      </c>
      <c r="P603" s="4"/>
      <c r="Q603" s="4">
        <v>595</v>
      </c>
      <c r="R603" s="4">
        <v>0.91099305977534117</v>
      </c>
      <c r="S603" s="4">
        <v>0.94453746448670683</v>
      </c>
      <c r="T603" s="4">
        <v>0.96353405110523516</v>
      </c>
      <c r="U603" s="4">
        <v>0.97942989235449518</v>
      </c>
      <c r="V603" s="4">
        <v>1</v>
      </c>
      <c r="W603" s="4"/>
      <c r="X603" s="4">
        <v>595</v>
      </c>
      <c r="Y603" s="4">
        <v>0.88900715067201674</v>
      </c>
      <c r="Z603" s="4">
        <v>0.92590637856633895</v>
      </c>
      <c r="AA603" s="4">
        <v>0.94516142020133531</v>
      </c>
      <c r="AB603" s="4">
        <v>0.9588480977212579</v>
      </c>
      <c r="AC603" s="4">
        <v>0.97990629322209866</v>
      </c>
      <c r="AD603" s="4">
        <v>1</v>
      </c>
      <c r="AE603" s="4"/>
      <c r="AF603" s="4">
        <v>595</v>
      </c>
      <c r="AG603" s="4">
        <v>0.86718755429225491</v>
      </c>
      <c r="AH603" s="4">
        <v>0.90725610559058711</v>
      </c>
      <c r="AI603" s="4">
        <v>0.92673844864693156</v>
      </c>
      <c r="AJ603" s="4">
        <v>0.9382873981656662</v>
      </c>
      <c r="AK603" s="4">
        <v>0.95978962217742869</v>
      </c>
      <c r="AL603" s="4">
        <v>0.98140857862432662</v>
      </c>
      <c r="AM603" s="4">
        <v>1</v>
      </c>
      <c r="AN603" s="4"/>
    </row>
    <row r="604" spans="2:40">
      <c r="B604" s="4">
        <v>596</v>
      </c>
      <c r="C604" s="4">
        <v>0.97765346695821032</v>
      </c>
      <c r="D604" s="4">
        <v>1</v>
      </c>
      <c r="E604" s="4"/>
      <c r="F604" s="4">
        <v>596</v>
      </c>
      <c r="G604" s="4">
        <v>0.9553476245219803</v>
      </c>
      <c r="H604" s="4">
        <v>0.97706243025939987</v>
      </c>
      <c r="I604" s="4">
        <v>1</v>
      </c>
      <c r="J604" s="4"/>
      <c r="K604" s="4">
        <v>596</v>
      </c>
      <c r="L604" s="4">
        <v>0.93311670519824419</v>
      </c>
      <c r="M604" s="4">
        <v>0.95420133860544654</v>
      </c>
      <c r="N604" s="4">
        <v>0.97646828656637619</v>
      </c>
      <c r="O604" s="4">
        <v>1</v>
      </c>
      <c r="P604" s="4"/>
      <c r="Q604" s="4">
        <v>596</v>
      </c>
      <c r="R604" s="4">
        <v>0.91099305977534117</v>
      </c>
      <c r="S604" s="4">
        <v>0.9314501911141323</v>
      </c>
      <c r="T604" s="4">
        <v>0.95304966562477511</v>
      </c>
      <c r="U604" s="4">
        <v>0.97631730594654487</v>
      </c>
      <c r="V604" s="4">
        <v>1</v>
      </c>
      <c r="W604" s="4"/>
      <c r="X604" s="4">
        <v>596</v>
      </c>
      <c r="Y604" s="4">
        <v>0.88900715067201674</v>
      </c>
      <c r="Z604" s="4">
        <v>0.90884050150680473</v>
      </c>
      <c r="AA604" s="4">
        <v>0.92977675737670384</v>
      </c>
      <c r="AB604" s="4">
        <v>0.95276342483845089</v>
      </c>
      <c r="AC604" s="4">
        <v>0.98002560573735187</v>
      </c>
      <c r="AD604" s="4">
        <v>1</v>
      </c>
      <c r="AE604" s="4"/>
      <c r="AF604" s="4">
        <v>596</v>
      </c>
      <c r="AG604" s="4">
        <v>0.86718755429225491</v>
      </c>
      <c r="AH604" s="4">
        <v>0.88640183296805919</v>
      </c>
      <c r="AI604" s="4">
        <v>0.90668016254662753</v>
      </c>
      <c r="AJ604" s="4">
        <v>0.92937028455554271</v>
      </c>
      <c r="AK604" s="4">
        <v>0.96002336266127886</v>
      </c>
      <c r="AL604" s="4">
        <v>0.98356381211392319</v>
      </c>
      <c r="AM604" s="4">
        <v>1</v>
      </c>
      <c r="AN604" s="4"/>
    </row>
    <row r="605" spans="2:40">
      <c r="B605" s="4">
        <v>597</v>
      </c>
      <c r="C605" s="4">
        <v>0.97765346695821032</v>
      </c>
      <c r="D605" s="4">
        <v>1</v>
      </c>
      <c r="E605" s="4"/>
      <c r="F605" s="4">
        <v>597</v>
      </c>
      <c r="G605" s="4">
        <v>0.9553476245219803</v>
      </c>
      <c r="H605" s="4">
        <v>0.97673249469906376</v>
      </c>
      <c r="I605" s="4">
        <v>1</v>
      </c>
      <c r="J605" s="4"/>
      <c r="K605" s="4">
        <v>597</v>
      </c>
      <c r="L605" s="4">
        <v>0.93311670519824419</v>
      </c>
      <c r="M605" s="4">
        <v>0.95355701581019325</v>
      </c>
      <c r="N605" s="4">
        <v>0.97558686117481752</v>
      </c>
      <c r="O605" s="4">
        <v>1</v>
      </c>
      <c r="P605" s="4"/>
      <c r="Q605" s="4">
        <v>597</v>
      </c>
      <c r="R605" s="4">
        <v>0.91099305977534117</v>
      </c>
      <c r="S605" s="4">
        <v>0.93050691021246135</v>
      </c>
      <c r="T605" s="4">
        <v>0.95132986981121515</v>
      </c>
      <c r="U605" s="4">
        <v>0.97388718836629806</v>
      </c>
      <c r="V605" s="4">
        <v>1</v>
      </c>
      <c r="W605" s="4"/>
      <c r="X605" s="4">
        <v>597</v>
      </c>
      <c r="Y605" s="4">
        <v>0.88900715067201674</v>
      </c>
      <c r="Z605" s="4">
        <v>0.90761352996421341</v>
      </c>
      <c r="AA605" s="4">
        <v>0.9272611939480716</v>
      </c>
      <c r="AB605" s="4">
        <v>0.9480263467714376</v>
      </c>
      <c r="AC605" s="4">
        <v>0.97414340139291489</v>
      </c>
      <c r="AD605" s="4">
        <v>1</v>
      </c>
      <c r="AE605" s="4"/>
      <c r="AF605" s="4">
        <v>597</v>
      </c>
      <c r="AG605" s="4">
        <v>0.86718755429225491</v>
      </c>
      <c r="AH605" s="4">
        <v>0.88490623744790142</v>
      </c>
      <c r="AI605" s="4">
        <v>0.90341087258872688</v>
      </c>
      <c r="AJ605" s="4">
        <v>0.92244775368745202</v>
      </c>
      <c r="AK605" s="4">
        <v>0.94853364955048913</v>
      </c>
      <c r="AL605" s="4">
        <v>0.97352959144465445</v>
      </c>
      <c r="AM605" s="4">
        <v>1</v>
      </c>
      <c r="AN605" s="4"/>
    </row>
    <row r="606" spans="2:40">
      <c r="B606" s="4">
        <v>598</v>
      </c>
      <c r="C606" s="4">
        <v>0.97765346695821032</v>
      </c>
      <c r="D606" s="4">
        <v>1</v>
      </c>
      <c r="E606" s="4"/>
      <c r="F606" s="4">
        <v>598</v>
      </c>
      <c r="G606" s="4">
        <v>0.9553476245219803</v>
      </c>
      <c r="H606" s="4">
        <v>0.97873347578110714</v>
      </c>
      <c r="I606" s="4">
        <v>1</v>
      </c>
      <c r="J606" s="4"/>
      <c r="K606" s="4">
        <v>598</v>
      </c>
      <c r="L606" s="4">
        <v>0.93311670519824419</v>
      </c>
      <c r="M606" s="4">
        <v>0.95746802321623026</v>
      </c>
      <c r="N606" s="4">
        <v>0.97839622172981533</v>
      </c>
      <c r="O606" s="4">
        <v>1</v>
      </c>
      <c r="P606" s="4"/>
      <c r="Q606" s="4">
        <v>598</v>
      </c>
      <c r="R606" s="4">
        <v>0.91099305977534117</v>
      </c>
      <c r="S606" s="4">
        <v>0.93623747750123387</v>
      </c>
      <c r="T606" s="4">
        <v>0.95681677590082259</v>
      </c>
      <c r="U606" s="4">
        <v>0.97952291354086796</v>
      </c>
      <c r="V606" s="4">
        <v>1</v>
      </c>
      <c r="W606" s="4"/>
      <c r="X606" s="4">
        <v>598</v>
      </c>
      <c r="Y606" s="4">
        <v>0.88900715067201674</v>
      </c>
      <c r="Z606" s="4">
        <v>0.91507393910383172</v>
      </c>
      <c r="AA606" s="4">
        <v>0.93529488078429013</v>
      </c>
      <c r="AB606" s="4">
        <v>0.95903023923817821</v>
      </c>
      <c r="AC606" s="4">
        <v>0.97679103557904623</v>
      </c>
      <c r="AD606" s="4">
        <v>1</v>
      </c>
      <c r="AE606" s="4"/>
      <c r="AF606" s="4">
        <v>598</v>
      </c>
      <c r="AG606" s="4">
        <v>0.86718755429225491</v>
      </c>
      <c r="AH606" s="4">
        <v>0.89400775977405145</v>
      </c>
      <c r="AI606" s="4">
        <v>0.91386198027282894</v>
      </c>
      <c r="AJ606" s="4">
        <v>0.93855476461223042</v>
      </c>
      <c r="AK606" s="4">
        <v>0.95369671476809237</v>
      </c>
      <c r="AL606" s="4">
        <v>0.97759124568057731</v>
      </c>
      <c r="AM606" s="4">
        <v>1</v>
      </c>
      <c r="AN606" s="4"/>
    </row>
    <row r="607" spans="2:40">
      <c r="B607" s="4">
        <v>599</v>
      </c>
      <c r="C607" s="4">
        <v>0.97765346695821032</v>
      </c>
      <c r="D607" s="4">
        <v>1</v>
      </c>
      <c r="E607" s="4"/>
      <c r="F607" s="4">
        <v>599</v>
      </c>
      <c r="G607" s="4">
        <v>0.9553476245219803</v>
      </c>
      <c r="H607" s="4">
        <v>0.97575372519835879</v>
      </c>
      <c r="I607" s="4">
        <v>1</v>
      </c>
      <c r="J607" s="4"/>
      <c r="K607" s="4">
        <v>599</v>
      </c>
      <c r="L607" s="4">
        <v>0.93311670519824419</v>
      </c>
      <c r="M607" s="4">
        <v>0.95164688197143443</v>
      </c>
      <c r="N607" s="4">
        <v>0.97508836574502089</v>
      </c>
      <c r="O607" s="4">
        <v>1</v>
      </c>
      <c r="P607" s="4"/>
      <c r="Q607" s="4">
        <v>599</v>
      </c>
      <c r="R607" s="4">
        <v>0.91099305977534117</v>
      </c>
      <c r="S607" s="4">
        <v>0.92771236991862804</v>
      </c>
      <c r="T607" s="4">
        <v>0.95035791651484636</v>
      </c>
      <c r="U607" s="4">
        <v>0.97410889063366279</v>
      </c>
      <c r="V607" s="4">
        <v>1</v>
      </c>
      <c r="W607" s="4"/>
      <c r="X607" s="4">
        <v>599</v>
      </c>
      <c r="Y607" s="4">
        <v>0.88900715067201674</v>
      </c>
      <c r="Z607" s="4">
        <v>0.90398096918617843</v>
      </c>
      <c r="AA607" s="4">
        <v>0.9258405127017636</v>
      </c>
      <c r="AB607" s="4">
        <v>0.94845802616195352</v>
      </c>
      <c r="AC607" s="4">
        <v>0.96961304467740639</v>
      </c>
      <c r="AD607" s="4">
        <v>1</v>
      </c>
      <c r="AE607" s="4"/>
      <c r="AF607" s="4">
        <v>599</v>
      </c>
      <c r="AG607" s="4">
        <v>0.86718755429225491</v>
      </c>
      <c r="AH607" s="4">
        <v>0.88048135587398491</v>
      </c>
      <c r="AI607" s="4">
        <v>0.90156582462127577</v>
      </c>
      <c r="AJ607" s="4">
        <v>0.92307787384998685</v>
      </c>
      <c r="AK607" s="4">
        <v>0.93973165283893911</v>
      </c>
      <c r="AL607" s="4">
        <v>0.97188630323658021</v>
      </c>
      <c r="AM607" s="4">
        <v>1</v>
      </c>
      <c r="AN607" s="4"/>
    </row>
    <row r="608" spans="2:40">
      <c r="B608" s="4">
        <v>600</v>
      </c>
      <c r="C608" s="4">
        <v>0.97765346695821032</v>
      </c>
      <c r="D608" s="4">
        <v>1</v>
      </c>
      <c r="E608" s="4"/>
      <c r="F608" s="4">
        <v>600</v>
      </c>
      <c r="G608" s="4">
        <v>0.9553476245219803</v>
      </c>
      <c r="H608" s="4">
        <v>0.97913724785403344</v>
      </c>
      <c r="I608" s="4">
        <v>1</v>
      </c>
      <c r="J608" s="4"/>
      <c r="K608" s="4">
        <v>600</v>
      </c>
      <c r="L608" s="4">
        <v>0.93311670519824419</v>
      </c>
      <c r="M608" s="4">
        <v>0.95825818438444821</v>
      </c>
      <c r="N608" s="4">
        <v>0.97524399481675839</v>
      </c>
      <c r="O608" s="4">
        <v>1</v>
      </c>
      <c r="P608" s="4"/>
      <c r="Q608" s="4">
        <v>600</v>
      </c>
      <c r="R608" s="4">
        <v>0.91099305977534117</v>
      </c>
      <c r="S608" s="4">
        <v>0.93739667721491438</v>
      </c>
      <c r="T608" s="4">
        <v>0.95066130465611354</v>
      </c>
      <c r="U608" s="4">
        <v>0.97523963730400853</v>
      </c>
      <c r="V608" s="4">
        <v>1</v>
      </c>
      <c r="W608" s="4"/>
      <c r="X608" s="4">
        <v>600</v>
      </c>
      <c r="Y608" s="4">
        <v>0.88900715067201674</v>
      </c>
      <c r="Z608" s="4">
        <v>0.91658491227507033</v>
      </c>
      <c r="AA608" s="4">
        <v>0.92628389004986622</v>
      </c>
      <c r="AB608" s="4">
        <v>0.95066124640781458</v>
      </c>
      <c r="AC608" s="4">
        <v>0.97382344972108914</v>
      </c>
      <c r="AD608" s="4">
        <v>1</v>
      </c>
      <c r="AE608" s="4"/>
      <c r="AF608" s="4">
        <v>600</v>
      </c>
      <c r="AG608" s="4">
        <v>0.86718755429225491</v>
      </c>
      <c r="AH608" s="4">
        <v>0.89585337625558259</v>
      </c>
      <c r="AI608" s="4">
        <v>0.90214154043187</v>
      </c>
      <c r="AJ608" s="4">
        <v>0.92629613615310713</v>
      </c>
      <c r="AK608" s="4">
        <v>0.94791067127521089</v>
      </c>
      <c r="AL608" s="4">
        <v>0.97224758483851015</v>
      </c>
      <c r="AM608" s="4">
        <v>1</v>
      </c>
      <c r="AN608" s="4"/>
    </row>
    <row r="609" spans="2:40">
      <c r="B609" s="4">
        <v>601</v>
      </c>
      <c r="C609" s="4">
        <v>0.97765346695821032</v>
      </c>
      <c r="D609" s="4">
        <v>1</v>
      </c>
      <c r="E609" s="4"/>
      <c r="F609" s="4">
        <v>601</v>
      </c>
      <c r="G609" s="4">
        <v>0.9553476245219803</v>
      </c>
      <c r="H609" s="4">
        <v>0.97720350830825109</v>
      </c>
      <c r="I609" s="4">
        <v>1</v>
      </c>
      <c r="J609" s="4"/>
      <c r="K609" s="4">
        <v>601</v>
      </c>
      <c r="L609" s="4">
        <v>0.93311670519824419</v>
      </c>
      <c r="M609" s="4">
        <v>0.95447691277052971</v>
      </c>
      <c r="N609" s="4">
        <v>0.98103098237017483</v>
      </c>
      <c r="O609" s="4">
        <v>1</v>
      </c>
      <c r="P609" s="4"/>
      <c r="Q609" s="4">
        <v>601</v>
      </c>
      <c r="R609" s="4">
        <v>0.91099305977534117</v>
      </c>
      <c r="S609" s="4">
        <v>0.93185372566716651</v>
      </c>
      <c r="T609" s="4">
        <v>0.96197701170544236</v>
      </c>
      <c r="U609" s="4">
        <v>0.98255033983873463</v>
      </c>
      <c r="V609" s="4">
        <v>1</v>
      </c>
      <c r="W609" s="4"/>
      <c r="X609" s="4">
        <v>601</v>
      </c>
      <c r="Y609" s="4">
        <v>0.88900715067201674</v>
      </c>
      <c r="Z609" s="4">
        <v>0.90936552514233604</v>
      </c>
      <c r="AA609" s="4">
        <v>0.9428713212589962</v>
      </c>
      <c r="AB609" s="4">
        <v>0.9649675789521085</v>
      </c>
      <c r="AC609" s="4">
        <v>0.98020685022939702</v>
      </c>
      <c r="AD609" s="4">
        <v>1</v>
      </c>
      <c r="AE609" s="4"/>
      <c r="AF609" s="4">
        <v>601</v>
      </c>
      <c r="AG609" s="4">
        <v>0.86718755429225491</v>
      </c>
      <c r="AH609" s="4">
        <v>0.88704195561992794</v>
      </c>
      <c r="AI609" s="4">
        <v>0.92374571085732127</v>
      </c>
      <c r="AJ609" s="4">
        <v>0.94728410527118023</v>
      </c>
      <c r="AK609" s="4">
        <v>0.96037848610959042</v>
      </c>
      <c r="AL609" s="4">
        <v>0.97684436541942166</v>
      </c>
      <c r="AM609" s="4">
        <v>1</v>
      </c>
      <c r="AN609" s="4"/>
    </row>
    <row r="610" spans="2:40">
      <c r="B610" s="4">
        <v>602</v>
      </c>
      <c r="C610" s="4">
        <v>0.97765346695821032</v>
      </c>
      <c r="D610" s="4">
        <v>1</v>
      </c>
      <c r="E610" s="4"/>
      <c r="F610" s="4">
        <v>602</v>
      </c>
      <c r="G610" s="4">
        <v>0.9553476245219803</v>
      </c>
      <c r="H610" s="4">
        <v>0.97465085279724217</v>
      </c>
      <c r="I610" s="4">
        <v>1</v>
      </c>
      <c r="J610" s="4"/>
      <c r="K610" s="4">
        <v>602</v>
      </c>
      <c r="L610" s="4">
        <v>0.93311670519824419</v>
      </c>
      <c r="M610" s="4">
        <v>0.94949684776486398</v>
      </c>
      <c r="N610" s="4">
        <v>0.97500033462066893</v>
      </c>
      <c r="O610" s="4">
        <v>1</v>
      </c>
      <c r="P610" s="4"/>
      <c r="Q610" s="4">
        <v>602</v>
      </c>
      <c r="R610" s="4">
        <v>0.91099305977534117</v>
      </c>
      <c r="S610" s="4">
        <v>0.92457020708562454</v>
      </c>
      <c r="T610" s="4">
        <v>0.9501863273493939</v>
      </c>
      <c r="U610" s="4">
        <v>0.97408580035044312</v>
      </c>
      <c r="V610" s="4">
        <v>1</v>
      </c>
      <c r="W610" s="4"/>
      <c r="X610" s="4">
        <v>602</v>
      </c>
      <c r="Y610" s="4">
        <v>0.88900715067201674</v>
      </c>
      <c r="Z610" s="4">
        <v>0.89990089602412882</v>
      </c>
      <c r="AA610" s="4">
        <v>0.92558978027697614</v>
      </c>
      <c r="AB610" s="4">
        <v>0.94841306218493671</v>
      </c>
      <c r="AC610" s="4">
        <v>0.97581630921834128</v>
      </c>
      <c r="AD610" s="4">
        <v>1</v>
      </c>
      <c r="AE610" s="4"/>
      <c r="AF610" s="4">
        <v>602</v>
      </c>
      <c r="AG610" s="4">
        <v>0.86718755429225491</v>
      </c>
      <c r="AH610" s="4">
        <v>0.87551665058723593</v>
      </c>
      <c r="AI610" s="4">
        <v>0.90124029471481171</v>
      </c>
      <c r="AJ610" s="4">
        <v>0.92301223347491279</v>
      </c>
      <c r="AK610" s="4">
        <v>0.95179430272713206</v>
      </c>
      <c r="AL610" s="4">
        <v>0.97545326370987695</v>
      </c>
      <c r="AM610" s="4">
        <v>1</v>
      </c>
      <c r="AN610" s="4"/>
    </row>
    <row r="611" spans="2:40">
      <c r="B611" s="4">
        <v>603</v>
      </c>
      <c r="C611" s="4">
        <v>0.97765346695821032</v>
      </c>
      <c r="D611" s="4">
        <v>1</v>
      </c>
      <c r="E611" s="4"/>
      <c r="F611" s="4">
        <v>603</v>
      </c>
      <c r="G611" s="4">
        <v>0.9553476245219803</v>
      </c>
      <c r="H611" s="4">
        <v>0.97849307647430639</v>
      </c>
      <c r="I611" s="4">
        <v>1</v>
      </c>
      <c r="J611" s="4"/>
      <c r="K611" s="4">
        <v>603</v>
      </c>
      <c r="L611" s="4">
        <v>0.93311670519824419</v>
      </c>
      <c r="M611" s="4">
        <v>0.95699772892941293</v>
      </c>
      <c r="N611" s="4">
        <v>0.98202839440841694</v>
      </c>
      <c r="O611" s="4">
        <v>1</v>
      </c>
      <c r="P611" s="4"/>
      <c r="Q611" s="4">
        <v>603</v>
      </c>
      <c r="R611" s="4">
        <v>0.91099305977534117</v>
      </c>
      <c r="S611" s="4">
        <v>0.93554776298299691</v>
      </c>
      <c r="T611" s="4">
        <v>0.96393408589296092</v>
      </c>
      <c r="U611" s="4">
        <v>0.97658459907856454</v>
      </c>
      <c r="V611" s="4">
        <v>1</v>
      </c>
      <c r="W611" s="4"/>
      <c r="X611" s="4">
        <v>603</v>
      </c>
      <c r="Y611" s="4">
        <v>0.88900715067201674</v>
      </c>
      <c r="Z611" s="4">
        <v>0.91417521801166446</v>
      </c>
      <c r="AA611" s="4">
        <v>0.9457500917003675</v>
      </c>
      <c r="AB611" s="4">
        <v>0.95328518549830132</v>
      </c>
      <c r="AC611" s="4">
        <v>0.97796271565906412</v>
      </c>
      <c r="AD611" s="4">
        <v>1</v>
      </c>
      <c r="AE611" s="4"/>
      <c r="AF611" s="4">
        <v>603</v>
      </c>
      <c r="AG611" s="4">
        <v>0.86718755429225491</v>
      </c>
      <c r="AH611" s="4">
        <v>0.89291035532733687</v>
      </c>
      <c r="AI611" s="4">
        <v>0.92750812477096078</v>
      </c>
      <c r="AJ611" s="4">
        <v>0.93013381391926997</v>
      </c>
      <c r="AK611" s="4">
        <v>0.95598604296717737</v>
      </c>
      <c r="AL611" s="4">
        <v>0.98055257452026801</v>
      </c>
      <c r="AM611" s="4">
        <v>1</v>
      </c>
      <c r="AN611" s="4"/>
    </row>
    <row r="612" spans="2:40">
      <c r="B612" s="4">
        <v>604</v>
      </c>
      <c r="C612" s="4">
        <v>0.97765346695821032</v>
      </c>
      <c r="D612" s="4">
        <v>1</v>
      </c>
      <c r="E612" s="4"/>
      <c r="F612" s="4">
        <v>604</v>
      </c>
      <c r="G612" s="4">
        <v>0.9553476245219803</v>
      </c>
      <c r="H612" s="4">
        <v>0.97753706934702567</v>
      </c>
      <c r="I612" s="4">
        <v>1</v>
      </c>
      <c r="J612" s="4"/>
      <c r="K612" s="4">
        <v>604</v>
      </c>
      <c r="L612" s="4">
        <v>0.93311670519824419</v>
      </c>
      <c r="M612" s="4">
        <v>0.95512863095507872</v>
      </c>
      <c r="N612" s="4">
        <v>0.97843094881951331</v>
      </c>
      <c r="O612" s="4">
        <v>1</v>
      </c>
      <c r="P612" s="4"/>
      <c r="Q612" s="4">
        <v>604</v>
      </c>
      <c r="R612" s="4">
        <v>0.91099305977534117</v>
      </c>
      <c r="S612" s="4">
        <v>0.93280829512681662</v>
      </c>
      <c r="T612" s="4">
        <v>0.95688469940859822</v>
      </c>
      <c r="U612" s="4">
        <v>0.97937640595719244</v>
      </c>
      <c r="V612" s="4">
        <v>1</v>
      </c>
      <c r="W612" s="4"/>
      <c r="X612" s="4">
        <v>604</v>
      </c>
      <c r="Y612" s="4">
        <v>0.88900715067201674</v>
      </c>
      <c r="Z612" s="4">
        <v>0.91060778123538677</v>
      </c>
      <c r="AA612" s="4">
        <v>0.93539447608532034</v>
      </c>
      <c r="AB612" s="4">
        <v>0.95874337571844981</v>
      </c>
      <c r="AC612" s="4">
        <v>0.97842395934339621</v>
      </c>
      <c r="AD612" s="4">
        <v>1</v>
      </c>
      <c r="AE612" s="4"/>
      <c r="AF612" s="4">
        <v>604</v>
      </c>
      <c r="AG612" s="4">
        <v>0.86718755429225491</v>
      </c>
      <c r="AH612" s="4">
        <v>0.88855691487459842</v>
      </c>
      <c r="AI612" s="4">
        <v>0.91399173325402161</v>
      </c>
      <c r="AJ612" s="4">
        <v>0.93813368770905825</v>
      </c>
      <c r="AK612" s="4">
        <v>0.9568880129503573</v>
      </c>
      <c r="AL612" s="4">
        <v>0.97491279542330356</v>
      </c>
      <c r="AM612" s="4">
        <v>1</v>
      </c>
      <c r="AN612" s="4"/>
    </row>
    <row r="613" spans="2:40">
      <c r="B613" s="4">
        <v>605</v>
      </c>
      <c r="C613" s="4">
        <v>0.97765346695821032</v>
      </c>
      <c r="D613" s="4">
        <v>1</v>
      </c>
      <c r="E613" s="4"/>
      <c r="F613" s="4">
        <v>605</v>
      </c>
      <c r="G613" s="4">
        <v>0.9553476245219803</v>
      </c>
      <c r="H613" s="4">
        <v>0.97748564573678176</v>
      </c>
      <c r="I613" s="4">
        <v>1</v>
      </c>
      <c r="J613" s="4"/>
      <c r="K613" s="4">
        <v>605</v>
      </c>
      <c r="L613" s="4">
        <v>0.93311670519824419</v>
      </c>
      <c r="M613" s="4">
        <v>0.95502814398203928</v>
      </c>
      <c r="N613" s="4">
        <v>0.97670391536716172</v>
      </c>
      <c r="O613" s="4">
        <v>1</v>
      </c>
      <c r="P613" s="4"/>
      <c r="Q613" s="4">
        <v>605</v>
      </c>
      <c r="R613" s="4">
        <v>0.91099305977534117</v>
      </c>
      <c r="S613" s="4">
        <v>0.93266109094901206</v>
      </c>
      <c r="T613" s="4">
        <v>0.95350967655923591</v>
      </c>
      <c r="U613" s="4">
        <v>0.9757274228408892</v>
      </c>
      <c r="V613" s="4">
        <v>1</v>
      </c>
      <c r="W613" s="4"/>
      <c r="X613" s="4">
        <v>605</v>
      </c>
      <c r="Y613" s="4">
        <v>0.88900715067201674</v>
      </c>
      <c r="Z613" s="4">
        <v>0.91041618524900614</v>
      </c>
      <c r="AA613" s="4">
        <v>0.9304500052098631</v>
      </c>
      <c r="AB613" s="4">
        <v>0.95161246856456239</v>
      </c>
      <c r="AC613" s="4">
        <v>0.97119455935038823</v>
      </c>
      <c r="AD613" s="4">
        <v>1</v>
      </c>
      <c r="AE613" s="4"/>
      <c r="AF613" s="4">
        <v>605</v>
      </c>
      <c r="AG613" s="4">
        <v>0.86718755429225491</v>
      </c>
      <c r="AH613" s="4">
        <v>0.88832322554050525</v>
      </c>
      <c r="AI613" s="4">
        <v>0.90755563307264298</v>
      </c>
      <c r="AJ613" s="4">
        <v>0.92768674787204597</v>
      </c>
      <c r="AK613" s="4">
        <v>0.94279970449004691</v>
      </c>
      <c r="AL613" s="4">
        <v>0.97630774227873218</v>
      </c>
      <c r="AM613" s="4">
        <v>1</v>
      </c>
      <c r="AN613" s="4"/>
    </row>
    <row r="614" spans="2:40">
      <c r="B614" s="4">
        <v>606</v>
      </c>
      <c r="C614" s="4">
        <v>0.97765346695821032</v>
      </c>
      <c r="D614" s="4">
        <v>1</v>
      </c>
      <c r="E614" s="4"/>
      <c r="F614" s="4">
        <v>606</v>
      </c>
      <c r="G614" s="4">
        <v>0.9553476245219803</v>
      </c>
      <c r="H614" s="4">
        <v>0.97512001830890538</v>
      </c>
      <c r="I614" s="4">
        <v>1</v>
      </c>
      <c r="J614" s="4"/>
      <c r="K614" s="4">
        <v>606</v>
      </c>
      <c r="L614" s="4">
        <v>0.93311670519824419</v>
      </c>
      <c r="M614" s="4">
        <v>0.95041118214595899</v>
      </c>
      <c r="N614" s="4">
        <v>0.97243262385404083</v>
      </c>
      <c r="O614" s="4">
        <v>1</v>
      </c>
      <c r="P614" s="4"/>
      <c r="Q614" s="4">
        <v>606</v>
      </c>
      <c r="R614" s="4">
        <v>0.91099305977534117</v>
      </c>
      <c r="S614" s="4">
        <v>0.92590602480703987</v>
      </c>
      <c r="T614" s="4">
        <v>0.94518819369598384</v>
      </c>
      <c r="U614" s="4">
        <v>0.97246811653241483</v>
      </c>
      <c r="V614" s="4">
        <v>1</v>
      </c>
      <c r="W614" s="4"/>
      <c r="X614" s="4">
        <v>606</v>
      </c>
      <c r="Y614" s="4">
        <v>0.88900715067201674</v>
      </c>
      <c r="Z614" s="4">
        <v>0.90163488071392806</v>
      </c>
      <c r="AA614" s="4">
        <v>0.9182962648607278</v>
      </c>
      <c r="AB614" s="4">
        <v>0.94526558072561173</v>
      </c>
      <c r="AC614" s="4">
        <v>0.97157391638032109</v>
      </c>
      <c r="AD614" s="4">
        <v>1</v>
      </c>
      <c r="AE614" s="4"/>
      <c r="AF614" s="4">
        <v>606</v>
      </c>
      <c r="AG614" s="4">
        <v>0.86718755429225491</v>
      </c>
      <c r="AH614" s="4">
        <v>0.87762590777382898</v>
      </c>
      <c r="AI614" s="4">
        <v>0.891783892181227</v>
      </c>
      <c r="AJ614" s="4">
        <v>0.91842127146116559</v>
      </c>
      <c r="AK614" s="4">
        <v>0.94353637984386529</v>
      </c>
      <c r="AL614" s="4">
        <v>0.97324293010210383</v>
      </c>
      <c r="AM614" s="4">
        <v>1</v>
      </c>
      <c r="AN614" s="4"/>
    </row>
    <row r="615" spans="2:40">
      <c r="B615" s="4">
        <v>607</v>
      </c>
      <c r="C615" s="4">
        <v>0.97765346695821032</v>
      </c>
      <c r="D615" s="4">
        <v>1</v>
      </c>
      <c r="E615" s="4"/>
      <c r="F615" s="4">
        <v>607</v>
      </c>
      <c r="G615" s="4">
        <v>0.9553476245219803</v>
      </c>
      <c r="H615" s="4">
        <v>0.97835066678056926</v>
      </c>
      <c r="I615" s="4">
        <v>1</v>
      </c>
      <c r="J615" s="4"/>
      <c r="K615" s="4">
        <v>607</v>
      </c>
      <c r="L615" s="4">
        <v>0.93311670519824419</v>
      </c>
      <c r="M615" s="4">
        <v>0.95671918667038358</v>
      </c>
      <c r="N615" s="4">
        <v>0.97657866552357353</v>
      </c>
      <c r="O615" s="4">
        <v>1</v>
      </c>
      <c r="P615" s="4"/>
      <c r="Q615" s="4">
        <v>607</v>
      </c>
      <c r="R615" s="4">
        <v>0.91099305977534117</v>
      </c>
      <c r="S615" s="4">
        <v>0.93513934410670019</v>
      </c>
      <c r="T615" s="4">
        <v>0.95326514128405626</v>
      </c>
      <c r="U615" s="4">
        <v>0.97587844320616957</v>
      </c>
      <c r="V615" s="4">
        <v>1</v>
      </c>
      <c r="W615" s="4"/>
      <c r="X615" s="4">
        <v>607</v>
      </c>
      <c r="Y615" s="4">
        <v>0.88900715067201674</v>
      </c>
      <c r="Z615" s="4">
        <v>0.91364313864378921</v>
      </c>
      <c r="AA615" s="4">
        <v>0.93009209600580112</v>
      </c>
      <c r="AB615" s="4">
        <v>0.95190706720139739</v>
      </c>
      <c r="AC615" s="4">
        <v>0.97297324924943906</v>
      </c>
      <c r="AD615" s="4">
        <v>1</v>
      </c>
      <c r="AE615" s="4"/>
      <c r="AF615" s="4">
        <v>607</v>
      </c>
      <c r="AG615" s="4">
        <v>0.86718755429225491</v>
      </c>
      <c r="AH615" s="4">
        <v>0.8922607744296237</v>
      </c>
      <c r="AI615" s="4">
        <v>0.90709019278579905</v>
      </c>
      <c r="AJ615" s="4">
        <v>0.92811756883779373</v>
      </c>
      <c r="AK615" s="4">
        <v>0.94625623936199044</v>
      </c>
      <c r="AL615" s="4">
        <v>0.9693226560385908</v>
      </c>
      <c r="AM615" s="4">
        <v>1</v>
      </c>
      <c r="AN615" s="4"/>
    </row>
    <row r="616" spans="2:40">
      <c r="B616" s="4">
        <v>608</v>
      </c>
      <c r="C616" s="4">
        <v>0.97765346695821032</v>
      </c>
      <c r="D616" s="4">
        <v>1</v>
      </c>
      <c r="E616" s="4"/>
      <c r="F616" s="4">
        <v>608</v>
      </c>
      <c r="G616" s="4">
        <v>0.9553476245219803</v>
      </c>
      <c r="H616" s="4">
        <v>0.97242725264720031</v>
      </c>
      <c r="I616" s="4">
        <v>1</v>
      </c>
      <c r="J616" s="4"/>
      <c r="K616" s="4">
        <v>608</v>
      </c>
      <c r="L616" s="4">
        <v>0.93311670519824419</v>
      </c>
      <c r="M616" s="4">
        <v>0.94516936386364458</v>
      </c>
      <c r="N616" s="4">
        <v>0.97183616321636979</v>
      </c>
      <c r="O616" s="4">
        <v>1</v>
      </c>
      <c r="P616" s="4"/>
      <c r="Q616" s="4">
        <v>608</v>
      </c>
      <c r="R616" s="4">
        <v>0.91099305977534117</v>
      </c>
      <c r="S616" s="4">
        <v>0.91825659947922134</v>
      </c>
      <c r="T616" s="4">
        <v>0.94402904983355318</v>
      </c>
      <c r="U616" s="4">
        <v>0.96706610375441548</v>
      </c>
      <c r="V616" s="4">
        <v>1</v>
      </c>
      <c r="W616" s="4"/>
      <c r="X616" s="4">
        <v>608</v>
      </c>
      <c r="Y616" s="4">
        <v>0.88900715067201674</v>
      </c>
      <c r="Z616" s="4">
        <v>0.89171670418319393</v>
      </c>
      <c r="AA616" s="4">
        <v>0.91660753598169353</v>
      </c>
      <c r="AB616" s="4">
        <v>0.93479294119368561</v>
      </c>
      <c r="AC616" s="4">
        <v>0.9648092658771954</v>
      </c>
      <c r="AD616" s="4">
        <v>1</v>
      </c>
      <c r="AE616" s="4"/>
      <c r="AF616" s="4">
        <v>608</v>
      </c>
      <c r="AG616" s="4">
        <v>0.86718755429225491</v>
      </c>
      <c r="AH616" s="4">
        <v>0.86557495602054801</v>
      </c>
      <c r="AI616" s="4">
        <v>0.88959793179192126</v>
      </c>
      <c r="AJ616" s="4">
        <v>0.90320077893513329</v>
      </c>
      <c r="AK616" s="4">
        <v>0.9304432455676126</v>
      </c>
      <c r="AL616" s="4">
        <v>0.96806149333614711</v>
      </c>
      <c r="AM616" s="4">
        <v>1</v>
      </c>
      <c r="AN616" s="4"/>
    </row>
    <row r="617" spans="2:40">
      <c r="B617" s="4">
        <v>609</v>
      </c>
      <c r="C617" s="4">
        <v>0.97765346695821032</v>
      </c>
      <c r="D617" s="4">
        <v>1</v>
      </c>
      <c r="E617" s="4"/>
      <c r="F617" s="4">
        <v>609</v>
      </c>
      <c r="G617" s="4">
        <v>0.9553476245219803</v>
      </c>
      <c r="H617" s="4">
        <v>0.97350116031321332</v>
      </c>
      <c r="I617" s="4">
        <v>1</v>
      </c>
      <c r="J617" s="4"/>
      <c r="K617" s="4">
        <v>609</v>
      </c>
      <c r="L617" s="4">
        <v>0.93311670519824419</v>
      </c>
      <c r="M617" s="4">
        <v>0.9472581270034548</v>
      </c>
      <c r="N617" s="4">
        <v>0.97362602543274535</v>
      </c>
      <c r="O617" s="4">
        <v>1</v>
      </c>
      <c r="P617" s="4"/>
      <c r="Q617" s="4">
        <v>609</v>
      </c>
      <c r="R617" s="4">
        <v>0.91099305977534117</v>
      </c>
      <c r="S617" s="4">
        <v>0.92130221209098306</v>
      </c>
      <c r="T617" s="4">
        <v>0.94750954986535862</v>
      </c>
      <c r="U617" s="4">
        <v>0.97551735572418274</v>
      </c>
      <c r="V617" s="4">
        <v>1</v>
      </c>
      <c r="W617" s="4"/>
      <c r="X617" s="4">
        <v>609</v>
      </c>
      <c r="Y617" s="4">
        <v>0.88900715067201674</v>
      </c>
      <c r="Z617" s="4">
        <v>0.89566233160255548</v>
      </c>
      <c r="AA617" s="4">
        <v>0.92168130662811076</v>
      </c>
      <c r="AB617" s="4">
        <v>0.95120276199277154</v>
      </c>
      <c r="AC617" s="4">
        <v>0.97625286906801101</v>
      </c>
      <c r="AD617" s="4">
        <v>1</v>
      </c>
      <c r="AE617" s="4"/>
      <c r="AF617" s="4">
        <v>609</v>
      </c>
      <c r="AG617" s="4">
        <v>0.86718755429225491</v>
      </c>
      <c r="AH617" s="4">
        <v>0.8703650467609475</v>
      </c>
      <c r="AI617" s="4">
        <v>0.89616966459559011</v>
      </c>
      <c r="AJ617" s="4">
        <v>0.92708770394869122</v>
      </c>
      <c r="AK617" s="4">
        <v>0.95264611903763585</v>
      </c>
      <c r="AL617" s="4">
        <v>0.97515958696613181</v>
      </c>
      <c r="AM617" s="4">
        <v>1</v>
      </c>
      <c r="AN617" s="4"/>
    </row>
    <row r="618" spans="2:40">
      <c r="B618" s="4">
        <v>610</v>
      </c>
      <c r="C618" s="4">
        <v>0.97765346695821032</v>
      </c>
      <c r="D618" s="4">
        <v>1</v>
      </c>
      <c r="E618" s="4"/>
      <c r="F618" s="4">
        <v>610</v>
      </c>
      <c r="G618" s="4">
        <v>0.9553476245219803</v>
      </c>
      <c r="H618" s="4">
        <v>0.97952827992029057</v>
      </c>
      <c r="I618" s="4">
        <v>1</v>
      </c>
      <c r="J618" s="4"/>
      <c r="K618" s="4">
        <v>610</v>
      </c>
      <c r="L618" s="4">
        <v>0.93311670519824419</v>
      </c>
      <c r="M618" s="4">
        <v>0.95902372466274433</v>
      </c>
      <c r="N618" s="4">
        <v>0.9762000203584037</v>
      </c>
      <c r="O618" s="4">
        <v>1</v>
      </c>
      <c r="P618" s="4"/>
      <c r="Q618" s="4">
        <v>610</v>
      </c>
      <c r="R618" s="4">
        <v>0.91099305977534117</v>
      </c>
      <c r="S618" s="4">
        <v>0.93852021296309551</v>
      </c>
      <c r="T618" s="4">
        <v>0.95252607278938428</v>
      </c>
      <c r="U618" s="4">
        <v>0.97783779600913334</v>
      </c>
      <c r="V618" s="4">
        <v>1</v>
      </c>
      <c r="W618" s="4"/>
      <c r="X618" s="4">
        <v>610</v>
      </c>
      <c r="Y618" s="4">
        <v>0.88900715067201674</v>
      </c>
      <c r="Z618" s="4">
        <v>0.91804999332096138</v>
      </c>
      <c r="AA618" s="4">
        <v>0.92901065211002265</v>
      </c>
      <c r="AB618" s="4">
        <v>0.95573335145597194</v>
      </c>
      <c r="AC618" s="4">
        <v>0.97695184949939551</v>
      </c>
      <c r="AD618" s="4">
        <v>1</v>
      </c>
      <c r="AE618" s="4"/>
      <c r="AF618" s="4">
        <v>610</v>
      </c>
      <c r="AG618" s="4">
        <v>0.86718755429225491</v>
      </c>
      <c r="AH618" s="4">
        <v>0.89764366311050103</v>
      </c>
      <c r="AI618" s="4">
        <v>0.90568420011424122</v>
      </c>
      <c r="AJ618" s="4">
        <v>0.93371917851712916</v>
      </c>
      <c r="AK618" s="4">
        <v>0.95401076419479669</v>
      </c>
      <c r="AL618" s="4">
        <v>0.97779233371930496</v>
      </c>
      <c r="AM618" s="4">
        <v>1</v>
      </c>
      <c r="AN618" s="4"/>
    </row>
    <row r="619" spans="2:40">
      <c r="B619" s="4">
        <v>611</v>
      </c>
      <c r="C619" s="4">
        <v>0.97765346695821032</v>
      </c>
      <c r="D619" s="4">
        <v>1</v>
      </c>
      <c r="E619" s="4"/>
      <c r="F619" s="4">
        <v>611</v>
      </c>
      <c r="G619" s="4">
        <v>0.9553476245219803</v>
      </c>
      <c r="H619" s="4">
        <v>0.98137163452542864</v>
      </c>
      <c r="I619" s="4">
        <v>1</v>
      </c>
      <c r="J619" s="4"/>
      <c r="K619" s="4">
        <v>611</v>
      </c>
      <c r="L619" s="4">
        <v>0.93311670519824419</v>
      </c>
      <c r="M619" s="4">
        <v>0.96263665600694936</v>
      </c>
      <c r="N619" s="4">
        <v>0.98097456627405599</v>
      </c>
      <c r="O619" s="4">
        <v>1</v>
      </c>
      <c r="P619" s="4"/>
      <c r="Q619" s="4">
        <v>611</v>
      </c>
      <c r="R619" s="4">
        <v>0.91099305977534117</v>
      </c>
      <c r="S619" s="4">
        <v>0.94382873748889273</v>
      </c>
      <c r="T619" s="4">
        <v>0.96186637416584897</v>
      </c>
      <c r="U619" s="4">
        <v>0.976952651654587</v>
      </c>
      <c r="V619" s="4">
        <v>1</v>
      </c>
      <c r="W619" s="4"/>
      <c r="X619" s="4">
        <v>611</v>
      </c>
      <c r="Y619" s="4">
        <v>0.88900715067201674</v>
      </c>
      <c r="Z619" s="4">
        <v>0.92498016470391542</v>
      </c>
      <c r="AA619" s="4">
        <v>0.94270866566158329</v>
      </c>
      <c r="AB619" s="4">
        <v>0.95400386401104575</v>
      </c>
      <c r="AC619" s="4">
        <v>0.97924229325894374</v>
      </c>
      <c r="AD619" s="4">
        <v>1</v>
      </c>
      <c r="AE619" s="4"/>
      <c r="AF619" s="4">
        <v>611</v>
      </c>
      <c r="AG619" s="4">
        <v>0.86718755429225491</v>
      </c>
      <c r="AH619" s="4">
        <v>0.90612180073415471</v>
      </c>
      <c r="AI619" s="4">
        <v>0.92353324200552978</v>
      </c>
      <c r="AJ619" s="4">
        <v>0.93118584929521986</v>
      </c>
      <c r="AK619" s="4">
        <v>0.95848932569845091</v>
      </c>
      <c r="AL619" s="4">
        <v>0.97973024300730016</v>
      </c>
      <c r="AM619" s="4">
        <v>1</v>
      </c>
      <c r="AN619" s="4"/>
    </row>
    <row r="620" spans="2:40">
      <c r="B620" s="4">
        <v>612</v>
      </c>
      <c r="C620" s="4">
        <v>0.97765346695821032</v>
      </c>
      <c r="D620" s="4">
        <v>1</v>
      </c>
      <c r="E620" s="4"/>
      <c r="F620" s="4">
        <v>612</v>
      </c>
      <c r="G620" s="4">
        <v>0.9553476245219803</v>
      </c>
      <c r="H620" s="4">
        <v>0.97234930080610915</v>
      </c>
      <c r="I620" s="4">
        <v>1</v>
      </c>
      <c r="J620" s="4"/>
      <c r="K620" s="4">
        <v>612</v>
      </c>
      <c r="L620" s="4">
        <v>0.93311670519824419</v>
      </c>
      <c r="M620" s="4">
        <v>0.945017836356008</v>
      </c>
      <c r="N620" s="4">
        <v>0.97071767507417628</v>
      </c>
      <c r="O620" s="4">
        <v>1</v>
      </c>
      <c r="P620" s="4"/>
      <c r="Q620" s="4">
        <v>612</v>
      </c>
      <c r="R620" s="4">
        <v>0.91099305977534117</v>
      </c>
      <c r="S620" s="4">
        <v>0.91803578896256832</v>
      </c>
      <c r="T620" s="4">
        <v>0.94185733050916742</v>
      </c>
      <c r="U620" s="4">
        <v>0.97394476248423734</v>
      </c>
      <c r="V620" s="4">
        <v>1</v>
      </c>
      <c r="W620" s="4"/>
      <c r="X620" s="4">
        <v>612</v>
      </c>
      <c r="Y620" s="4">
        <v>0.88900715067201674</v>
      </c>
      <c r="Z620" s="4">
        <v>0.89143081091617404</v>
      </c>
      <c r="AA620" s="4">
        <v>0.91344640071044303</v>
      </c>
      <c r="AB620" s="4">
        <v>0.94813844064581931</v>
      </c>
      <c r="AC620" s="4">
        <v>0.97168172763807958</v>
      </c>
      <c r="AD620" s="4">
        <v>1</v>
      </c>
      <c r="AE620" s="4"/>
      <c r="AF620" s="4">
        <v>612</v>
      </c>
      <c r="AG620" s="4">
        <v>0.86718755429225491</v>
      </c>
      <c r="AH620" s="4">
        <v>0.86522807997134821</v>
      </c>
      <c r="AI620" s="4">
        <v>0.88550963640282698</v>
      </c>
      <c r="AJ620" s="4">
        <v>0.92261136274656108</v>
      </c>
      <c r="AK620" s="4">
        <v>0.943745791574788</v>
      </c>
      <c r="AL620" s="4">
        <v>0.96902710942051729</v>
      </c>
      <c r="AM620" s="4">
        <v>1</v>
      </c>
      <c r="AN620" s="4"/>
    </row>
    <row r="621" spans="2:40">
      <c r="B621" s="4">
        <v>613</v>
      </c>
      <c r="C621" s="4">
        <v>0.97765346695821032</v>
      </c>
      <c r="D621" s="4">
        <v>1</v>
      </c>
      <c r="E621" s="4"/>
      <c r="F621" s="4">
        <v>613</v>
      </c>
      <c r="G621" s="4">
        <v>0.9553476245219803</v>
      </c>
      <c r="H621" s="4">
        <v>0.9723846963428513</v>
      </c>
      <c r="I621" s="4">
        <v>1</v>
      </c>
      <c r="J621" s="4"/>
      <c r="K621" s="4">
        <v>613</v>
      </c>
      <c r="L621" s="4">
        <v>0.93311670519824419</v>
      </c>
      <c r="M621" s="4">
        <v>0.94508663883745181</v>
      </c>
      <c r="N621" s="4">
        <v>0.97679945487816056</v>
      </c>
      <c r="O621" s="4">
        <v>1</v>
      </c>
      <c r="P621" s="4"/>
      <c r="Q621" s="4">
        <v>613</v>
      </c>
      <c r="R621" s="4">
        <v>0.91099305977534117</v>
      </c>
      <c r="S621" s="4">
        <v>0.91813604784797753</v>
      </c>
      <c r="T621" s="4">
        <v>0.95369622706305957</v>
      </c>
      <c r="U621" s="4">
        <v>0.97692504916876421</v>
      </c>
      <c r="V621" s="4">
        <v>1</v>
      </c>
      <c r="W621" s="4"/>
      <c r="X621" s="4">
        <v>613</v>
      </c>
      <c r="Y621" s="4">
        <v>0.88900715067201674</v>
      </c>
      <c r="Z621" s="4">
        <v>0.89156061774551321</v>
      </c>
      <c r="AA621" s="4">
        <v>0.9307230770167525</v>
      </c>
      <c r="AB621" s="4">
        <v>0.95394995657533421</v>
      </c>
      <c r="AC621" s="4">
        <v>0.97617839684294572</v>
      </c>
      <c r="AD621" s="4">
        <v>1</v>
      </c>
      <c r="AE621" s="4"/>
      <c r="AF621" s="4">
        <v>613</v>
      </c>
      <c r="AG621" s="4">
        <v>0.86718755429225491</v>
      </c>
      <c r="AH621" s="4">
        <v>0.86538557194462118</v>
      </c>
      <c r="AI621" s="4">
        <v>0.90791078735516928</v>
      </c>
      <c r="AJ621" s="4">
        <v>0.93110692330644718</v>
      </c>
      <c r="AK621" s="4">
        <v>0.95250078175375907</v>
      </c>
      <c r="AL621" s="4">
        <v>0.9754022398316573</v>
      </c>
      <c r="AM621" s="4">
        <v>1</v>
      </c>
      <c r="AN621" s="4"/>
    </row>
    <row r="622" spans="2:40">
      <c r="B622" s="4">
        <v>614</v>
      </c>
      <c r="C622" s="4">
        <v>0.97765346695821032</v>
      </c>
      <c r="D622" s="4">
        <v>1</v>
      </c>
      <c r="E622" s="4"/>
      <c r="F622" s="4">
        <v>614</v>
      </c>
      <c r="G622" s="4">
        <v>0.9553476245219803</v>
      </c>
      <c r="H622" s="4">
        <v>0.97613617995418234</v>
      </c>
      <c r="I622" s="4">
        <v>1</v>
      </c>
      <c r="J622" s="4"/>
      <c r="K622" s="4">
        <v>614</v>
      </c>
      <c r="L622" s="4">
        <v>0.93311670519824419</v>
      </c>
      <c r="M622" s="4">
        <v>0.95239303993201363</v>
      </c>
      <c r="N622" s="4">
        <v>0.97643012144237318</v>
      </c>
      <c r="O622" s="4">
        <v>1</v>
      </c>
      <c r="P622" s="4"/>
      <c r="Q622" s="4">
        <v>614</v>
      </c>
      <c r="R622" s="4">
        <v>0.91099305977534117</v>
      </c>
      <c r="S622" s="4">
        <v>0.92880367119738272</v>
      </c>
      <c r="T622" s="4">
        <v>0.95297516745960531</v>
      </c>
      <c r="U622" s="4">
        <v>0.97783640354909085</v>
      </c>
      <c r="V622" s="4">
        <v>1</v>
      </c>
      <c r="W622" s="4"/>
      <c r="X622" s="4">
        <v>614</v>
      </c>
      <c r="Y622" s="4">
        <v>0.88900715067201674</v>
      </c>
      <c r="Z622" s="4">
        <v>0.90539909400067997</v>
      </c>
      <c r="AA622" s="4">
        <v>0.9296677410610118</v>
      </c>
      <c r="AB622" s="4">
        <v>0.95573062949214327</v>
      </c>
      <c r="AC622" s="4">
        <v>0.97344302397893745</v>
      </c>
      <c r="AD622" s="4">
        <v>1</v>
      </c>
      <c r="AE622" s="4"/>
      <c r="AF622" s="4">
        <v>614</v>
      </c>
      <c r="AG622" s="4">
        <v>0.86718755429225491</v>
      </c>
      <c r="AH622" s="4">
        <v>0.88220826890632065</v>
      </c>
      <c r="AI622" s="4">
        <v>0.90653842099638704</v>
      </c>
      <c r="AJ622" s="4">
        <v>0.93371518961999056</v>
      </c>
      <c r="AK622" s="4">
        <v>0.94717021018989977</v>
      </c>
      <c r="AL622" s="4">
        <v>0.97193619402909892</v>
      </c>
      <c r="AM622" s="4">
        <v>1</v>
      </c>
      <c r="AN622" s="4"/>
    </row>
    <row r="623" spans="2:40">
      <c r="B623" s="4">
        <v>615</v>
      </c>
      <c r="C623" s="4">
        <v>0.97765346695821032</v>
      </c>
      <c r="D623" s="4">
        <v>1</v>
      </c>
      <c r="E623" s="4"/>
      <c r="F623" s="4">
        <v>615</v>
      </c>
      <c r="G623" s="4">
        <v>0.9553476245219803</v>
      </c>
      <c r="H623" s="4">
        <v>0.97755905077771965</v>
      </c>
      <c r="I623" s="4">
        <v>1</v>
      </c>
      <c r="J623" s="4"/>
      <c r="K623" s="4">
        <v>615</v>
      </c>
      <c r="L623" s="4">
        <v>0.93311670519824419</v>
      </c>
      <c r="M623" s="4">
        <v>0.95517158652273393</v>
      </c>
      <c r="N623" s="4">
        <v>0.97755467193417678</v>
      </c>
      <c r="O623" s="4">
        <v>1</v>
      </c>
      <c r="P623" s="4"/>
      <c r="Q623" s="4">
        <v>615</v>
      </c>
      <c r="R623" s="4">
        <v>0.91099305977534117</v>
      </c>
      <c r="S623" s="4">
        <v>0.9328712234472184</v>
      </c>
      <c r="T623" s="4">
        <v>0.95517150652755212</v>
      </c>
      <c r="U623" s="4">
        <v>0.97882618569212265</v>
      </c>
      <c r="V623" s="4">
        <v>1</v>
      </c>
      <c r="W623" s="4"/>
      <c r="X623" s="4">
        <v>615</v>
      </c>
      <c r="Y623" s="4">
        <v>0.88900715067201674</v>
      </c>
      <c r="Z623" s="4">
        <v>0.9106896896872384</v>
      </c>
      <c r="AA623" s="4">
        <v>0.93288352518518103</v>
      </c>
      <c r="AB623" s="4">
        <v>0.95766642134430158</v>
      </c>
      <c r="AC623" s="4">
        <v>0.97377600997423808</v>
      </c>
      <c r="AD623" s="4">
        <v>1</v>
      </c>
      <c r="AE623" s="4"/>
      <c r="AF623" s="4">
        <v>615</v>
      </c>
      <c r="AG623" s="4">
        <v>0.86718755429225491</v>
      </c>
      <c r="AH623" s="4">
        <v>0.88865682224014775</v>
      </c>
      <c r="AI623" s="4">
        <v>0.91072186719998161</v>
      </c>
      <c r="AJ623" s="4">
        <v>0.93655342635909622</v>
      </c>
      <c r="AK623" s="4">
        <v>0.94781831870971578</v>
      </c>
      <c r="AL623" s="4">
        <v>0.97318016492295012</v>
      </c>
      <c r="AM623" s="4">
        <v>1</v>
      </c>
      <c r="AN623" s="4"/>
    </row>
    <row r="624" spans="2:40">
      <c r="B624" s="4">
        <v>616</v>
      </c>
      <c r="C624" s="4">
        <v>0.97765346695821032</v>
      </c>
      <c r="D624" s="4">
        <v>1</v>
      </c>
      <c r="E624" s="4"/>
      <c r="F624" s="4">
        <v>616</v>
      </c>
      <c r="G624" s="4">
        <v>0.9553476245219803</v>
      </c>
      <c r="H624" s="4">
        <v>0.98000872759606905</v>
      </c>
      <c r="I624" s="4">
        <v>1</v>
      </c>
      <c r="J624" s="4"/>
      <c r="K624" s="4">
        <v>616</v>
      </c>
      <c r="L624" s="4">
        <v>0.93311670519824419</v>
      </c>
      <c r="M624" s="4">
        <v>0.95996473622508571</v>
      </c>
      <c r="N624" s="4">
        <v>0.97683881331409517</v>
      </c>
      <c r="O624" s="4">
        <v>1</v>
      </c>
      <c r="P624" s="4"/>
      <c r="Q624" s="4">
        <v>616</v>
      </c>
      <c r="R624" s="4">
        <v>0.91099305977534117</v>
      </c>
      <c r="S624" s="4">
        <v>0.93990189147093095</v>
      </c>
      <c r="T624" s="4">
        <v>0.95377308367449654</v>
      </c>
      <c r="U624" s="4">
        <v>0.97294195314576648</v>
      </c>
      <c r="V624" s="4">
        <v>1</v>
      </c>
      <c r="W624" s="4"/>
      <c r="X624" s="4">
        <v>616</v>
      </c>
      <c r="Y624" s="4">
        <v>0.88900715067201674</v>
      </c>
      <c r="Z624" s="4">
        <v>0.91985249198993069</v>
      </c>
      <c r="AA624" s="4">
        <v>0.93083558715519898</v>
      </c>
      <c r="AB624" s="4">
        <v>0.94618696941530167</v>
      </c>
      <c r="AC624" s="4">
        <v>0.97387192588001792</v>
      </c>
      <c r="AD624" s="4">
        <v>1</v>
      </c>
      <c r="AE624" s="4"/>
      <c r="AF624" s="4">
        <v>616</v>
      </c>
      <c r="AG624" s="4">
        <v>0.86718755429225491</v>
      </c>
      <c r="AH624" s="4">
        <v>0.89984724464590216</v>
      </c>
      <c r="AI624" s="4">
        <v>0.9080571269469615</v>
      </c>
      <c r="AJ624" s="4">
        <v>0.91976443231610383</v>
      </c>
      <c r="AK624" s="4">
        <v>0.94800504610684588</v>
      </c>
      <c r="AL624" s="4">
        <v>0.976488808671231</v>
      </c>
      <c r="AM624" s="4">
        <v>1</v>
      </c>
      <c r="AN624" s="4"/>
    </row>
    <row r="625" spans="2:40">
      <c r="B625" s="4">
        <v>617</v>
      </c>
      <c r="C625" s="4">
        <v>0.97765346695821032</v>
      </c>
      <c r="D625" s="4">
        <v>1</v>
      </c>
      <c r="E625" s="4"/>
      <c r="F625" s="4">
        <v>617</v>
      </c>
      <c r="G625" s="4">
        <v>0.9553476245219803</v>
      </c>
      <c r="H625" s="4">
        <v>0.9778243723391542</v>
      </c>
      <c r="I625" s="4">
        <v>1</v>
      </c>
      <c r="J625" s="4"/>
      <c r="K625" s="4">
        <v>617</v>
      </c>
      <c r="L625" s="4">
        <v>0.93311670519824419</v>
      </c>
      <c r="M625" s="4">
        <v>0.95569014754114001</v>
      </c>
      <c r="N625" s="4">
        <v>0.97758779352131109</v>
      </c>
      <c r="O625" s="4">
        <v>1</v>
      </c>
      <c r="P625" s="4"/>
      <c r="Q625" s="4">
        <v>617</v>
      </c>
      <c r="R625" s="4">
        <v>0.91099305977534117</v>
      </c>
      <c r="S625" s="4">
        <v>0.9336310078295369</v>
      </c>
      <c r="T625" s="4">
        <v>0.95523623402188107</v>
      </c>
      <c r="U625" s="4">
        <v>0.97185197844242965</v>
      </c>
      <c r="V625" s="4">
        <v>1</v>
      </c>
      <c r="W625" s="4"/>
      <c r="X625" s="4">
        <v>617</v>
      </c>
      <c r="Y625" s="4">
        <v>0.88900715067201674</v>
      </c>
      <c r="Z625" s="4">
        <v>0.91167878184819329</v>
      </c>
      <c r="AA625" s="4">
        <v>0.93297835250514449</v>
      </c>
      <c r="AB625" s="4">
        <v>0.94406815406237121</v>
      </c>
      <c r="AC625" s="4">
        <v>0.97443555734247145</v>
      </c>
      <c r="AD625" s="4">
        <v>1</v>
      </c>
      <c r="AE625" s="4"/>
      <c r="AF625" s="4">
        <v>617</v>
      </c>
      <c r="AG625" s="4">
        <v>0.86718755429225491</v>
      </c>
      <c r="AH625" s="4">
        <v>0.88986343905424181</v>
      </c>
      <c r="AI625" s="4">
        <v>0.91084530208352155</v>
      </c>
      <c r="AJ625" s="4">
        <v>0.91667669228236803</v>
      </c>
      <c r="AK625" s="4">
        <v>0.94910268549376409</v>
      </c>
      <c r="AL625" s="4">
        <v>0.9735734373180972</v>
      </c>
      <c r="AM625" s="4">
        <v>1</v>
      </c>
      <c r="AN625" s="4"/>
    </row>
    <row r="626" spans="2:40">
      <c r="B626" s="4">
        <v>618</v>
      </c>
      <c r="C626" s="4">
        <v>0.97765346695821032</v>
      </c>
      <c r="D626" s="4">
        <v>1</v>
      </c>
      <c r="E626" s="4"/>
      <c r="F626" s="4">
        <v>618</v>
      </c>
      <c r="G626" s="4">
        <v>0.9553476245219803</v>
      </c>
      <c r="H626" s="4">
        <v>0.97797179048153016</v>
      </c>
      <c r="I626" s="4">
        <v>1</v>
      </c>
      <c r="J626" s="4"/>
      <c r="K626" s="4">
        <v>618</v>
      </c>
      <c r="L626" s="4">
        <v>0.93311670519824419</v>
      </c>
      <c r="M626" s="4">
        <v>0.95597833157563805</v>
      </c>
      <c r="N626" s="4">
        <v>0.97881509035673608</v>
      </c>
      <c r="O626" s="4">
        <v>1</v>
      </c>
      <c r="P626" s="4"/>
      <c r="Q626" s="4">
        <v>618</v>
      </c>
      <c r="R626" s="4">
        <v>0.91099305977534117</v>
      </c>
      <c r="S626" s="4">
        <v>0.93405333796474876</v>
      </c>
      <c r="T626" s="4">
        <v>0.95763621144407018</v>
      </c>
      <c r="U626" s="4">
        <v>0.9808185940302302</v>
      </c>
      <c r="V626" s="4">
        <v>1</v>
      </c>
      <c r="W626" s="4"/>
      <c r="X626" s="4">
        <v>618</v>
      </c>
      <c r="Y626" s="4">
        <v>0.88900715067201674</v>
      </c>
      <c r="Z626" s="4">
        <v>0.91222868995995432</v>
      </c>
      <c r="AA626" s="4">
        <v>0.93649664368817676</v>
      </c>
      <c r="AB626" s="4">
        <v>0.96156906418130039</v>
      </c>
      <c r="AC626" s="4">
        <v>0.98027117798519525</v>
      </c>
      <c r="AD626" s="4">
        <v>1</v>
      </c>
      <c r="AE626" s="4"/>
      <c r="AF626" s="4">
        <v>618</v>
      </c>
      <c r="AG626" s="4">
        <v>0.86718755429225491</v>
      </c>
      <c r="AH626" s="4">
        <v>0.89053442649938075</v>
      </c>
      <c r="AI626" s="4">
        <v>0.91542794707447794</v>
      </c>
      <c r="AJ626" s="4">
        <v>0.94228416092068101</v>
      </c>
      <c r="AK626" s="4">
        <v>0.96050454321659806</v>
      </c>
      <c r="AL626" s="4">
        <v>0.98122858882749053</v>
      </c>
      <c r="AM626" s="4">
        <v>1</v>
      </c>
      <c r="AN626" s="4"/>
    </row>
    <row r="627" spans="2:40">
      <c r="B627" s="4">
        <v>619</v>
      </c>
      <c r="C627" s="4">
        <v>0.97765346695821032</v>
      </c>
      <c r="D627" s="4">
        <v>1</v>
      </c>
      <c r="E627" s="4"/>
      <c r="F627" s="4">
        <v>619</v>
      </c>
      <c r="G627" s="4">
        <v>0.9553476245219803</v>
      </c>
      <c r="H627" s="4">
        <v>0.97502820958005132</v>
      </c>
      <c r="I627" s="4">
        <v>1</v>
      </c>
      <c r="J627" s="4"/>
      <c r="K627" s="4">
        <v>619</v>
      </c>
      <c r="L627" s="4">
        <v>0.93311670519824419</v>
      </c>
      <c r="M627" s="4">
        <v>0.95023222584672973</v>
      </c>
      <c r="N627" s="4">
        <v>0.97424402986422931</v>
      </c>
      <c r="O627" s="4">
        <v>1</v>
      </c>
      <c r="P627" s="4"/>
      <c r="Q627" s="4">
        <v>619</v>
      </c>
      <c r="R627" s="4">
        <v>0.91099305977534117</v>
      </c>
      <c r="S627" s="4">
        <v>0.92564452391364416</v>
      </c>
      <c r="T627" s="4">
        <v>0.94871278586707475</v>
      </c>
      <c r="U627" s="4">
        <v>0.97377483253582187</v>
      </c>
      <c r="V627" s="4">
        <v>1</v>
      </c>
      <c r="W627" s="4"/>
      <c r="X627" s="4">
        <v>619</v>
      </c>
      <c r="Y627" s="4">
        <v>0.88900715067201674</v>
      </c>
      <c r="Z627" s="4">
        <v>0.9012953686087426</v>
      </c>
      <c r="AA627" s="4">
        <v>0.92343751921805894</v>
      </c>
      <c r="AB627" s="4">
        <v>0.94780761477769326</v>
      </c>
      <c r="AC627" s="4">
        <v>0.97106334508315695</v>
      </c>
      <c r="AD627" s="4">
        <v>1</v>
      </c>
      <c r="AE627" s="4"/>
      <c r="AF627" s="4">
        <v>619</v>
      </c>
      <c r="AG627" s="4">
        <v>0.86718755429225491</v>
      </c>
      <c r="AH627" s="4">
        <v>0.87721283786093729</v>
      </c>
      <c r="AI627" s="4">
        <v>0.89844718943845037</v>
      </c>
      <c r="AJ627" s="4">
        <v>0.9221285264871899</v>
      </c>
      <c r="AK627" s="4">
        <v>0.94254496579886005</v>
      </c>
      <c r="AL627" s="4">
        <v>0.97211274038702877</v>
      </c>
      <c r="AM627" s="4">
        <v>1</v>
      </c>
      <c r="AN627" s="4"/>
    </row>
    <row r="628" spans="2:40">
      <c r="B628" s="4">
        <v>620</v>
      </c>
      <c r="C628" s="4">
        <v>0.97765346695821032</v>
      </c>
      <c r="D628" s="4">
        <v>1</v>
      </c>
      <c r="E628" s="4"/>
      <c r="F628" s="4">
        <v>620</v>
      </c>
      <c r="G628" s="4">
        <v>0.9553476245219803</v>
      </c>
      <c r="H628" s="4">
        <v>0.97873687615964222</v>
      </c>
      <c r="I628" s="4">
        <v>1</v>
      </c>
      <c r="J628" s="4"/>
      <c r="K628" s="4">
        <v>620</v>
      </c>
      <c r="L628" s="4">
        <v>0.93311670519824419</v>
      </c>
      <c r="M628" s="4">
        <v>0.95747467622126237</v>
      </c>
      <c r="N628" s="4">
        <v>0.98004830330006221</v>
      </c>
      <c r="O628" s="4">
        <v>1</v>
      </c>
      <c r="P628" s="4"/>
      <c r="Q628" s="4">
        <v>620</v>
      </c>
      <c r="R628" s="4">
        <v>0.91099305977534117</v>
      </c>
      <c r="S628" s="4">
        <v>0.93624723574378343</v>
      </c>
      <c r="T628" s="4">
        <v>0.96005079073804933</v>
      </c>
      <c r="U628" s="4">
        <v>0.98051579611250927</v>
      </c>
      <c r="V628" s="4">
        <v>1</v>
      </c>
      <c r="W628" s="4"/>
      <c r="X628" s="4">
        <v>620</v>
      </c>
      <c r="Y628" s="4">
        <v>0.88900715067201674</v>
      </c>
      <c r="Z628" s="4">
        <v>0.91508665600408401</v>
      </c>
      <c r="AA628" s="4">
        <v>0.9400407925297164</v>
      </c>
      <c r="AB628" s="4">
        <v>0.96097544540494151</v>
      </c>
      <c r="AC628" s="4">
        <v>0.98051514652819516</v>
      </c>
      <c r="AD628" s="4">
        <v>1</v>
      </c>
      <c r="AE628" s="4"/>
      <c r="AF628" s="4">
        <v>620</v>
      </c>
      <c r="AG628" s="4">
        <v>0.86718755429225491</v>
      </c>
      <c r="AH628" s="4">
        <v>0.89402328997708957</v>
      </c>
      <c r="AI628" s="4">
        <v>0.92005007800901162</v>
      </c>
      <c r="AJ628" s="4">
        <v>0.94141172556443353</v>
      </c>
      <c r="AK628" s="4">
        <v>0.96098270081102855</v>
      </c>
      <c r="AL628" s="4">
        <v>0.9815176991003236</v>
      </c>
      <c r="AM628" s="4">
        <v>1</v>
      </c>
      <c r="AN628" s="4"/>
    </row>
    <row r="629" spans="2:40">
      <c r="B629" s="4">
        <v>621</v>
      </c>
      <c r="C629" s="4">
        <v>0.97765346695821032</v>
      </c>
      <c r="D629" s="4">
        <v>1</v>
      </c>
      <c r="E629" s="4"/>
      <c r="F629" s="4">
        <v>621</v>
      </c>
      <c r="G629" s="4">
        <v>0.9553476245219803</v>
      </c>
      <c r="H629" s="4">
        <v>0.97709686413571939</v>
      </c>
      <c r="I629" s="4">
        <v>1</v>
      </c>
      <c r="J629" s="4"/>
      <c r="K629" s="4">
        <v>621</v>
      </c>
      <c r="L629" s="4">
        <v>0.93311670519824419</v>
      </c>
      <c r="M629" s="4">
        <v>0.95426859619070314</v>
      </c>
      <c r="N629" s="4">
        <v>0.97671229569338491</v>
      </c>
      <c r="O629" s="4">
        <v>1</v>
      </c>
      <c r="P629" s="4"/>
      <c r="Q629" s="4">
        <v>621</v>
      </c>
      <c r="R629" s="4">
        <v>0.91099305977534117</v>
      </c>
      <c r="S629" s="4">
        <v>0.93154867378025086</v>
      </c>
      <c r="T629" s="4">
        <v>0.95352603925892787</v>
      </c>
      <c r="U629" s="4">
        <v>0.97573624810032056</v>
      </c>
      <c r="V629" s="4">
        <v>1</v>
      </c>
      <c r="W629" s="4"/>
      <c r="X629" s="4">
        <v>621</v>
      </c>
      <c r="Y629" s="4">
        <v>0.88900715067201674</v>
      </c>
      <c r="Z629" s="4">
        <v>0.90896862660852473</v>
      </c>
      <c r="AA629" s="4">
        <v>0.93047395578902858</v>
      </c>
      <c r="AB629" s="4">
        <v>0.95162968293139627</v>
      </c>
      <c r="AC629" s="4">
        <v>0.97566001421412762</v>
      </c>
      <c r="AD629" s="4">
        <v>1</v>
      </c>
      <c r="AE629" s="4"/>
      <c r="AF629" s="4">
        <v>621</v>
      </c>
      <c r="AG629" s="4">
        <v>0.86718755429225491</v>
      </c>
      <c r="AH629" s="4">
        <v>0.88655803794310384</v>
      </c>
      <c r="AI629" s="4">
        <v>0.90758678155085959</v>
      </c>
      <c r="AJ629" s="4">
        <v>0.92771192032312211</v>
      </c>
      <c r="AK629" s="4">
        <v>0.95148943227197802</v>
      </c>
      <c r="AL629" s="4">
        <v>0.97697091361594113</v>
      </c>
      <c r="AM629" s="4">
        <v>1</v>
      </c>
      <c r="AN629" s="4"/>
    </row>
    <row r="630" spans="2:40">
      <c r="B630" s="4">
        <v>622</v>
      </c>
      <c r="C630" s="4">
        <v>0.97765346695821032</v>
      </c>
      <c r="D630" s="4">
        <v>1</v>
      </c>
      <c r="E630" s="4"/>
      <c r="F630" s="4">
        <v>622</v>
      </c>
      <c r="G630" s="4">
        <v>0.9553476245219803</v>
      </c>
      <c r="H630" s="4">
        <v>0.97607848175936907</v>
      </c>
      <c r="I630" s="4">
        <v>1</v>
      </c>
      <c r="J630" s="4"/>
      <c r="K630" s="4">
        <v>622</v>
      </c>
      <c r="L630" s="4">
        <v>0.93311670519824419</v>
      </c>
      <c r="M630" s="4">
        <v>0.95228045372481829</v>
      </c>
      <c r="N630" s="4">
        <v>0.97624513152524728</v>
      </c>
      <c r="O630" s="4">
        <v>1</v>
      </c>
      <c r="P630" s="4"/>
      <c r="Q630" s="4">
        <v>622</v>
      </c>
      <c r="R630" s="4">
        <v>0.91099305977534117</v>
      </c>
      <c r="S630" s="4">
        <v>0.92863897964510378</v>
      </c>
      <c r="T630" s="4">
        <v>0.95261410916416278</v>
      </c>
      <c r="U630" s="4">
        <v>0.97476259956601108</v>
      </c>
      <c r="V630" s="4">
        <v>1</v>
      </c>
      <c r="W630" s="4"/>
      <c r="X630" s="4">
        <v>622</v>
      </c>
      <c r="Y630" s="4">
        <v>0.88900715067201674</v>
      </c>
      <c r="Z630" s="4">
        <v>0.90518504492510232</v>
      </c>
      <c r="AA630" s="4">
        <v>0.92913944956032279</v>
      </c>
      <c r="AB630" s="4">
        <v>0.94973144339666293</v>
      </c>
      <c r="AC630" s="4">
        <v>0.97678103614165235</v>
      </c>
      <c r="AD630" s="4">
        <v>1</v>
      </c>
      <c r="AE630" s="4"/>
      <c r="AF630" s="4">
        <v>622</v>
      </c>
      <c r="AG630" s="4">
        <v>0.86718755429225491</v>
      </c>
      <c r="AH630" s="4">
        <v>0.8819475685630741</v>
      </c>
      <c r="AI630" s="4">
        <v>0.90585162196353841</v>
      </c>
      <c r="AJ630" s="4">
        <v>0.92493750975773514</v>
      </c>
      <c r="AK630" s="4">
        <v>0.9536771888276766</v>
      </c>
      <c r="AL630" s="4">
        <v>0.97771446137317464</v>
      </c>
      <c r="AM630" s="4">
        <v>1</v>
      </c>
      <c r="AN630" s="4"/>
    </row>
    <row r="631" spans="2:40">
      <c r="B631" s="4">
        <v>623</v>
      </c>
      <c r="C631" s="4">
        <v>0.97765346695821032</v>
      </c>
      <c r="D631" s="4">
        <v>1</v>
      </c>
      <c r="E631" s="4"/>
      <c r="F631" s="4">
        <v>623</v>
      </c>
      <c r="G631" s="4">
        <v>0.9553476245219803</v>
      </c>
      <c r="H631" s="4">
        <v>0.9760605196601766</v>
      </c>
      <c r="I631" s="4">
        <v>1</v>
      </c>
      <c r="J631" s="4"/>
      <c r="K631" s="4">
        <v>623</v>
      </c>
      <c r="L631" s="4">
        <v>0.93311670519824419</v>
      </c>
      <c r="M631" s="4">
        <v>0.952245405726316</v>
      </c>
      <c r="N631" s="4">
        <v>0.97252805815216115</v>
      </c>
      <c r="O631" s="4">
        <v>1</v>
      </c>
      <c r="P631" s="4"/>
      <c r="Q631" s="4">
        <v>623</v>
      </c>
      <c r="R631" s="4">
        <v>0.91099305977534117</v>
      </c>
      <c r="S631" s="4">
        <v>0.92858771328028644</v>
      </c>
      <c r="T631" s="4">
        <v>0.94537372387239393</v>
      </c>
      <c r="U631" s="4">
        <v>0.9707624217352423</v>
      </c>
      <c r="V631" s="4">
        <v>1</v>
      </c>
      <c r="W631" s="4"/>
      <c r="X631" s="4">
        <v>623</v>
      </c>
      <c r="Y631" s="4">
        <v>0.88900715067201674</v>
      </c>
      <c r="Z631" s="4">
        <v>0.90511841677964722</v>
      </c>
      <c r="AA631" s="4">
        <v>0.91856665550262262</v>
      </c>
      <c r="AB631" s="4">
        <v>0.94195252490401404</v>
      </c>
      <c r="AC631" s="4">
        <v>0.97134456897426502</v>
      </c>
      <c r="AD631" s="4">
        <v>1</v>
      </c>
      <c r="AE631" s="4"/>
      <c r="AF631" s="4">
        <v>623</v>
      </c>
      <c r="AG631" s="4">
        <v>0.86718755429225491</v>
      </c>
      <c r="AH631" s="4">
        <v>0.88186642218514122</v>
      </c>
      <c r="AI631" s="4">
        <v>0.89213402152527888</v>
      </c>
      <c r="AJ631" s="4">
        <v>0.91359705070304253</v>
      </c>
      <c r="AK631" s="4">
        <v>0.94309097455572966</v>
      </c>
      <c r="AL631" s="4">
        <v>0.97344411919141882</v>
      </c>
      <c r="AM631" s="4">
        <v>1</v>
      </c>
      <c r="AN631" s="4"/>
    </row>
    <row r="632" spans="2:40">
      <c r="B632" s="4">
        <v>624</v>
      </c>
      <c r="C632" s="4">
        <v>0.97765346695821032</v>
      </c>
      <c r="D632" s="4">
        <v>1</v>
      </c>
      <c r="E632" s="4"/>
      <c r="F632" s="4">
        <v>624</v>
      </c>
      <c r="G632" s="4">
        <v>0.9553476245219803</v>
      </c>
      <c r="H632" s="4">
        <v>0.9702635519703553</v>
      </c>
      <c r="I632" s="4">
        <v>1</v>
      </c>
      <c r="J632" s="4"/>
      <c r="K632" s="4">
        <v>624</v>
      </c>
      <c r="L632" s="4">
        <v>0.93311670519824419</v>
      </c>
      <c r="M632" s="4">
        <v>0.940967942315864</v>
      </c>
      <c r="N632" s="4">
        <v>0.96917259317346971</v>
      </c>
      <c r="O632" s="4">
        <v>1</v>
      </c>
      <c r="P632" s="4"/>
      <c r="Q632" s="4">
        <v>624</v>
      </c>
      <c r="R632" s="4">
        <v>0.91099305977534117</v>
      </c>
      <c r="S632" s="4">
        <v>0.9121407232688431</v>
      </c>
      <c r="T632" s="4">
        <v>0.93886142634316616</v>
      </c>
      <c r="U632" s="4">
        <v>0.96992740952633905</v>
      </c>
      <c r="V632" s="4">
        <v>1</v>
      </c>
      <c r="W632" s="4"/>
      <c r="X632" s="4">
        <v>624</v>
      </c>
      <c r="Y632" s="4">
        <v>0.88900715067201674</v>
      </c>
      <c r="Z632" s="4">
        <v>0.88380669125496292</v>
      </c>
      <c r="AA632" s="4">
        <v>0.90909156830831617</v>
      </c>
      <c r="AB632" s="4">
        <v>0.94033275972874797</v>
      </c>
      <c r="AC632" s="4">
        <v>0.97111035526584133</v>
      </c>
      <c r="AD632" s="4">
        <v>1</v>
      </c>
      <c r="AE632" s="4"/>
      <c r="AF632" s="4">
        <v>624</v>
      </c>
      <c r="AG632" s="4">
        <v>0.86718755429225491</v>
      </c>
      <c r="AH632" s="4">
        <v>0.85598797003601368</v>
      </c>
      <c r="AI632" s="4">
        <v>0.87988525426957898</v>
      </c>
      <c r="AJ632" s="4">
        <v>0.91124155565360854</v>
      </c>
      <c r="AK632" s="4">
        <v>0.94263622716462414</v>
      </c>
      <c r="AL632" s="4">
        <v>0.97342849595658698</v>
      </c>
      <c r="AM632" s="4">
        <v>1</v>
      </c>
      <c r="AN632" s="4"/>
    </row>
    <row r="633" spans="2:40">
      <c r="B633" s="4">
        <v>625</v>
      </c>
      <c r="C633" s="4">
        <v>0.97765346695821032</v>
      </c>
      <c r="D633" s="4">
        <v>1</v>
      </c>
      <c r="E633" s="4"/>
      <c r="F633" s="4">
        <v>625</v>
      </c>
      <c r="G633" s="4">
        <v>0.9553476245219803</v>
      </c>
      <c r="H633" s="4">
        <v>0.97877978742168192</v>
      </c>
      <c r="I633" s="4">
        <v>1</v>
      </c>
      <c r="J633" s="4"/>
      <c r="K633" s="4">
        <v>625</v>
      </c>
      <c r="L633" s="4">
        <v>0.93311670519824419</v>
      </c>
      <c r="M633" s="4">
        <v>0.95755863616681181</v>
      </c>
      <c r="N633" s="4">
        <v>0.97713280145509707</v>
      </c>
      <c r="O633" s="4">
        <v>1</v>
      </c>
      <c r="P633" s="4"/>
      <c r="Q633" s="4">
        <v>625</v>
      </c>
      <c r="R633" s="4">
        <v>0.91099305977534117</v>
      </c>
      <c r="S633" s="4">
        <v>0.93637038624390845</v>
      </c>
      <c r="T633" s="4">
        <v>0.95434726268149384</v>
      </c>
      <c r="U633" s="4">
        <v>0.97717541862056945</v>
      </c>
      <c r="V633" s="4">
        <v>1</v>
      </c>
      <c r="W633" s="4"/>
      <c r="X633" s="4">
        <v>625</v>
      </c>
      <c r="Y633" s="4">
        <v>0.88900715067201674</v>
      </c>
      <c r="Z633" s="4">
        <v>0.91524714900994109</v>
      </c>
      <c r="AA633" s="4">
        <v>0.93167626932440994</v>
      </c>
      <c r="AB633" s="4">
        <v>0.95443898187611431</v>
      </c>
      <c r="AC633" s="4">
        <v>0.97716286257533791</v>
      </c>
      <c r="AD633" s="4">
        <v>1</v>
      </c>
      <c r="AE633" s="4"/>
      <c r="AF633" s="4">
        <v>625</v>
      </c>
      <c r="AG633" s="4">
        <v>0.86718755429225491</v>
      </c>
      <c r="AH633" s="4">
        <v>0.89421929276774603</v>
      </c>
      <c r="AI633" s="4">
        <v>0.90915077131173505</v>
      </c>
      <c r="AJ633" s="4">
        <v>0.93182298790172902</v>
      </c>
      <c r="AK633" s="4">
        <v>0.95442292470486578</v>
      </c>
      <c r="AL633" s="4">
        <v>0.97813158029140135</v>
      </c>
      <c r="AM633" s="4">
        <v>1</v>
      </c>
      <c r="AN633" s="4"/>
    </row>
    <row r="634" spans="2:40">
      <c r="B634" s="4">
        <v>626</v>
      </c>
      <c r="C634" s="4">
        <v>0.97765346695821032</v>
      </c>
      <c r="D634" s="4">
        <v>1</v>
      </c>
      <c r="E634" s="4"/>
      <c r="F634" s="4">
        <v>626</v>
      </c>
      <c r="G634" s="4">
        <v>0.9553476245219803</v>
      </c>
      <c r="H634" s="4">
        <v>0.97976952678296725</v>
      </c>
      <c r="I634" s="4">
        <v>1</v>
      </c>
      <c r="J634" s="4"/>
      <c r="K634" s="4">
        <v>626</v>
      </c>
      <c r="L634" s="4">
        <v>0.93311670519824419</v>
      </c>
      <c r="M634" s="4">
        <v>0.95949617647535979</v>
      </c>
      <c r="N634" s="4">
        <v>0.980521421752512</v>
      </c>
      <c r="O634" s="4">
        <v>1</v>
      </c>
      <c r="P634" s="4"/>
      <c r="Q634" s="4">
        <v>626</v>
      </c>
      <c r="R634" s="4">
        <v>0.91099305977534117</v>
      </c>
      <c r="S634" s="4">
        <v>0.93921382486686555</v>
      </c>
      <c r="T634" s="4">
        <v>0.96097794377672396</v>
      </c>
      <c r="U634" s="4">
        <v>0.98126316656647328</v>
      </c>
      <c r="V634" s="4">
        <v>1</v>
      </c>
      <c r="W634" s="4"/>
      <c r="X634" s="4">
        <v>626</v>
      </c>
      <c r="Y634" s="4">
        <v>0.88900715067201674</v>
      </c>
      <c r="Z634" s="4">
        <v>0.91895474929173193</v>
      </c>
      <c r="AA634" s="4">
        <v>0.94140286432195486</v>
      </c>
      <c r="AB634" s="4">
        <v>0.96244095646214067</v>
      </c>
      <c r="AC634" s="4">
        <v>0.98215542946432255</v>
      </c>
      <c r="AD634" s="4">
        <v>1</v>
      </c>
      <c r="AE634" s="4"/>
      <c r="AF634" s="4">
        <v>626</v>
      </c>
      <c r="AG634" s="4">
        <v>0.86718755429225491</v>
      </c>
      <c r="AH634" s="4">
        <v>0.89874960572472407</v>
      </c>
      <c r="AI634" s="4">
        <v>0.9218279821203359</v>
      </c>
      <c r="AJ634" s="4">
        <v>0.94356606025514145</v>
      </c>
      <c r="AK634" s="4">
        <v>0.9642006051896278</v>
      </c>
      <c r="AL634" s="4">
        <v>0.98160698898018472</v>
      </c>
      <c r="AM634" s="4">
        <v>1</v>
      </c>
      <c r="AN634" s="4"/>
    </row>
    <row r="635" spans="2:40">
      <c r="B635" s="4">
        <v>627</v>
      </c>
      <c r="C635" s="4">
        <v>0.97765346695821032</v>
      </c>
      <c r="D635" s="4">
        <v>1</v>
      </c>
      <c r="E635" s="4"/>
      <c r="F635" s="4">
        <v>627</v>
      </c>
      <c r="G635" s="4">
        <v>0.9553476245219803</v>
      </c>
      <c r="H635" s="4">
        <v>0.97659838669412335</v>
      </c>
      <c r="I635" s="4">
        <v>1</v>
      </c>
      <c r="J635" s="4"/>
      <c r="K635" s="4">
        <v>627</v>
      </c>
      <c r="L635" s="4">
        <v>0.93311670519824419</v>
      </c>
      <c r="M635" s="4">
        <v>0.95329518188827034</v>
      </c>
      <c r="N635" s="4">
        <v>0.9749796880758087</v>
      </c>
      <c r="O635" s="4">
        <v>1</v>
      </c>
      <c r="P635" s="4"/>
      <c r="Q635" s="4">
        <v>627</v>
      </c>
      <c r="R635" s="4">
        <v>0.91099305977534117</v>
      </c>
      <c r="S635" s="4">
        <v>0.93012367951320873</v>
      </c>
      <c r="T635" s="4">
        <v>0.95014608560542491</v>
      </c>
      <c r="U635" s="4">
        <v>0.97434462139156142</v>
      </c>
      <c r="V635" s="4">
        <v>1</v>
      </c>
      <c r="W635" s="4"/>
      <c r="X635" s="4">
        <v>627</v>
      </c>
      <c r="Y635" s="4">
        <v>0.88900715067201674</v>
      </c>
      <c r="Z635" s="4">
        <v>0.90711516147805515</v>
      </c>
      <c r="AA635" s="4">
        <v>0.92553098083178242</v>
      </c>
      <c r="AB635" s="4">
        <v>0.94891712839240883</v>
      </c>
      <c r="AC635" s="4">
        <v>0.97392266389973137</v>
      </c>
      <c r="AD635" s="4">
        <v>1</v>
      </c>
      <c r="AE635" s="4"/>
      <c r="AF635" s="4">
        <v>627</v>
      </c>
      <c r="AG635" s="4">
        <v>0.86718755429225491</v>
      </c>
      <c r="AH635" s="4">
        <v>0.88429890418657886</v>
      </c>
      <c r="AI635" s="4">
        <v>0.9011639587117336</v>
      </c>
      <c r="AJ635" s="4">
        <v>0.92374818035581641</v>
      </c>
      <c r="AK635" s="4">
        <v>0.94810382942819327</v>
      </c>
      <c r="AL635" s="4">
        <v>0.97560620160195854</v>
      </c>
      <c r="AM635" s="4">
        <v>1</v>
      </c>
      <c r="AN635" s="4"/>
    </row>
    <row r="636" spans="2:40">
      <c r="B636" s="4">
        <v>628</v>
      </c>
      <c r="C636" s="4">
        <v>0.97765346695821032</v>
      </c>
      <c r="D636" s="4">
        <v>1</v>
      </c>
      <c r="E636" s="4"/>
      <c r="F636" s="4">
        <v>628</v>
      </c>
      <c r="G636" s="4">
        <v>0.9553476245219803</v>
      </c>
      <c r="H636" s="4">
        <v>0.97411500849008448</v>
      </c>
      <c r="I636" s="4">
        <v>1</v>
      </c>
      <c r="J636" s="4"/>
      <c r="K636" s="4">
        <v>628</v>
      </c>
      <c r="L636" s="4">
        <v>0.93311670519824419</v>
      </c>
      <c r="M636" s="4">
        <v>0.94845310452149756</v>
      </c>
      <c r="N636" s="4">
        <v>0.97566413004407315</v>
      </c>
      <c r="O636" s="4">
        <v>1</v>
      </c>
      <c r="P636" s="4"/>
      <c r="Q636" s="4">
        <v>628</v>
      </c>
      <c r="R636" s="4">
        <v>0.91099305977534117</v>
      </c>
      <c r="S636" s="4">
        <v>0.92304611251880453</v>
      </c>
      <c r="T636" s="4">
        <v>0.95148057109117068</v>
      </c>
      <c r="U636" s="4">
        <v>0.97644170600412239</v>
      </c>
      <c r="V636" s="4">
        <v>1</v>
      </c>
      <c r="W636" s="4"/>
      <c r="X636" s="4">
        <v>628</v>
      </c>
      <c r="Y636" s="4">
        <v>0.88900715067201674</v>
      </c>
      <c r="Z636" s="4">
        <v>0.89792353457427088</v>
      </c>
      <c r="AA636" s="4">
        <v>0.92748153547282897</v>
      </c>
      <c r="AB636" s="4">
        <v>0.95300623806156881</v>
      </c>
      <c r="AC636" s="4">
        <v>0.9737923599027053</v>
      </c>
      <c r="AD636" s="4">
        <v>1</v>
      </c>
      <c r="AE636" s="4"/>
      <c r="AF636" s="4">
        <v>628</v>
      </c>
      <c r="AG636" s="4">
        <v>0.86718755429225491</v>
      </c>
      <c r="AH636" s="4">
        <v>0.87311258431963601</v>
      </c>
      <c r="AI636" s="4">
        <v>0.90369711600986613</v>
      </c>
      <c r="AJ636" s="4">
        <v>0.92972558435836039</v>
      </c>
      <c r="AK636" s="4">
        <v>0.94785014716235627</v>
      </c>
      <c r="AL636" s="4">
        <v>0.97339839379963522</v>
      </c>
      <c r="AM636" s="4">
        <v>1</v>
      </c>
      <c r="AN636" s="4"/>
    </row>
    <row r="637" spans="2:40">
      <c r="B637" s="4">
        <v>629</v>
      </c>
      <c r="C637" s="4">
        <v>0.97765346695821032</v>
      </c>
      <c r="D637" s="4">
        <v>1</v>
      </c>
      <c r="E637" s="4"/>
      <c r="F637" s="4">
        <v>629</v>
      </c>
      <c r="G637" s="4">
        <v>0.9553476245219803</v>
      </c>
      <c r="H637" s="4">
        <v>0.97820641078852244</v>
      </c>
      <c r="I637" s="4">
        <v>1</v>
      </c>
      <c r="J637" s="4"/>
      <c r="K637" s="4">
        <v>629</v>
      </c>
      <c r="L637" s="4">
        <v>0.93311670519824419</v>
      </c>
      <c r="M637" s="4">
        <v>0.95643707452955862</v>
      </c>
      <c r="N637" s="4">
        <v>0.97908096889446883</v>
      </c>
      <c r="O637" s="4">
        <v>1</v>
      </c>
      <c r="P637" s="4"/>
      <c r="Q637" s="4">
        <v>629</v>
      </c>
      <c r="R637" s="4">
        <v>0.91099305977534117</v>
      </c>
      <c r="S637" s="4">
        <v>0.93472575140828706</v>
      </c>
      <c r="T637" s="4">
        <v>0.95815653341090878</v>
      </c>
      <c r="U637" s="4">
        <v>0.97914640892617744</v>
      </c>
      <c r="V637" s="4">
        <v>1</v>
      </c>
      <c r="W637" s="4"/>
      <c r="X637" s="4">
        <v>629</v>
      </c>
      <c r="Y637" s="4">
        <v>0.88900715067201674</v>
      </c>
      <c r="Z637" s="4">
        <v>0.91310439786498621</v>
      </c>
      <c r="AA637" s="4">
        <v>0.93726000134957499</v>
      </c>
      <c r="AB637" s="4">
        <v>0.95829312546434164</v>
      </c>
      <c r="AC637" s="4">
        <v>0.97728006324031857</v>
      </c>
      <c r="AD637" s="4">
        <v>1</v>
      </c>
      <c r="AE637" s="4"/>
      <c r="AF637" s="4">
        <v>629</v>
      </c>
      <c r="AG637" s="4">
        <v>0.86718755429225491</v>
      </c>
      <c r="AH637" s="4">
        <v>0.89160315740193241</v>
      </c>
      <c r="AI637" s="4">
        <v>0.91642299439060271</v>
      </c>
      <c r="AJ637" s="4">
        <v>0.93747290817267104</v>
      </c>
      <c r="AK637" s="4">
        <v>0.95465188492000008</v>
      </c>
      <c r="AL637" s="4">
        <v>0.97713494675669998</v>
      </c>
      <c r="AM637" s="4">
        <v>1</v>
      </c>
      <c r="AN637" s="4"/>
    </row>
    <row r="638" spans="2:40">
      <c r="B638" s="4">
        <v>630</v>
      </c>
      <c r="C638" s="4">
        <v>0.97765346695821032</v>
      </c>
      <c r="D638" s="4">
        <v>1</v>
      </c>
      <c r="E638" s="4"/>
      <c r="F638" s="4">
        <v>630</v>
      </c>
      <c r="G638" s="4">
        <v>0.9553476245219803</v>
      </c>
      <c r="H638" s="4">
        <v>0.97994477567014471</v>
      </c>
      <c r="I638" s="4">
        <v>1</v>
      </c>
      <c r="J638" s="4"/>
      <c r="K638" s="4">
        <v>630</v>
      </c>
      <c r="L638" s="4">
        <v>0.93311670519824419</v>
      </c>
      <c r="M638" s="4">
        <v>0.9598394524620486</v>
      </c>
      <c r="N638" s="4">
        <v>0.98110465831621141</v>
      </c>
      <c r="O638" s="4">
        <v>1</v>
      </c>
      <c r="P638" s="4"/>
      <c r="Q638" s="4">
        <v>630</v>
      </c>
      <c r="R638" s="4">
        <v>0.91099305977534117</v>
      </c>
      <c r="S638" s="4">
        <v>0.93971789939394068</v>
      </c>
      <c r="T638" s="4">
        <v>0.96212150709658761</v>
      </c>
      <c r="U638" s="4">
        <v>0.98095866418544375</v>
      </c>
      <c r="V638" s="4">
        <v>1</v>
      </c>
      <c r="W638" s="4"/>
      <c r="X638" s="4">
        <v>630</v>
      </c>
      <c r="Y638" s="4">
        <v>0.88900715067201674</v>
      </c>
      <c r="Z638" s="4">
        <v>0.91961241012607353</v>
      </c>
      <c r="AA638" s="4">
        <v>0.94308376761889912</v>
      </c>
      <c r="AB638" s="4">
        <v>0.96184372607328561</v>
      </c>
      <c r="AC638" s="4">
        <v>0.97916640507654651</v>
      </c>
      <c r="AD638" s="4">
        <v>1</v>
      </c>
      <c r="AE638" s="4"/>
      <c r="AF638" s="4">
        <v>630</v>
      </c>
      <c r="AG638" s="4">
        <v>0.86718755429225491</v>
      </c>
      <c r="AH638" s="4">
        <v>0.89955367861645097</v>
      </c>
      <c r="AI638" s="4">
        <v>0.9240232372862367</v>
      </c>
      <c r="AJ638" s="4">
        <v>0.94268791979884847</v>
      </c>
      <c r="AK638" s="4">
        <v>0.95834077166888709</v>
      </c>
      <c r="AL638" s="4">
        <v>0.98016587556381551</v>
      </c>
      <c r="AM638" s="4">
        <v>1</v>
      </c>
      <c r="AN638" s="4"/>
    </row>
    <row r="639" spans="2:40">
      <c r="B639" s="4">
        <v>631</v>
      </c>
      <c r="C639" s="4">
        <v>0.97765346695821032</v>
      </c>
      <c r="D639" s="4">
        <v>1</v>
      </c>
      <c r="E639" s="4"/>
      <c r="F639" s="4">
        <v>631</v>
      </c>
      <c r="G639" s="4">
        <v>0.9553476245219803</v>
      </c>
      <c r="H639" s="4">
        <v>0.9789231433588359</v>
      </c>
      <c r="I639" s="4">
        <v>1</v>
      </c>
      <c r="J639" s="4"/>
      <c r="K639" s="4">
        <v>631</v>
      </c>
      <c r="L639" s="4">
        <v>0.93311670519824419</v>
      </c>
      <c r="M639" s="4">
        <v>0.95783915231581607</v>
      </c>
      <c r="N639" s="4">
        <v>0.9766644465616805</v>
      </c>
      <c r="O639" s="4">
        <v>1</v>
      </c>
      <c r="P639" s="4"/>
      <c r="Q639" s="4">
        <v>631</v>
      </c>
      <c r="R639" s="4">
        <v>0.91099305977534117</v>
      </c>
      <c r="S639" s="4">
        <v>0.9367818799754053</v>
      </c>
      <c r="T639" s="4">
        <v>0.95343261507323163</v>
      </c>
      <c r="U639" s="4">
        <v>0.9812735831471493</v>
      </c>
      <c r="V639" s="4">
        <v>1</v>
      </c>
      <c r="W639" s="4"/>
      <c r="X639" s="4">
        <v>631</v>
      </c>
      <c r="Y639" s="4">
        <v>0.88900715067201674</v>
      </c>
      <c r="Z639" s="4">
        <v>0.91578346961124502</v>
      </c>
      <c r="AA639" s="4">
        <v>0.93033721074156905</v>
      </c>
      <c r="AB639" s="4">
        <v>0.96246139011831466</v>
      </c>
      <c r="AC639" s="4">
        <v>0.97716960650791962</v>
      </c>
      <c r="AD639" s="4">
        <v>1</v>
      </c>
      <c r="AE639" s="4"/>
      <c r="AF639" s="4">
        <v>631</v>
      </c>
      <c r="AG639" s="4">
        <v>0.86718755429225491</v>
      </c>
      <c r="AH639" s="4">
        <v>0.89487433899361324</v>
      </c>
      <c r="AI639" s="4">
        <v>0.90740894392768667</v>
      </c>
      <c r="AJ639" s="4">
        <v>0.94359610979739017</v>
      </c>
      <c r="AK639" s="4">
        <v>0.95443609873412161</v>
      </c>
      <c r="AL639" s="4">
        <v>0.97659961958797237</v>
      </c>
      <c r="AM639" s="4">
        <v>1</v>
      </c>
      <c r="AN639" s="4"/>
    </row>
    <row r="640" spans="2:40">
      <c r="B640" s="4">
        <v>632</v>
      </c>
      <c r="C640" s="4">
        <v>0.97765346695821032</v>
      </c>
      <c r="D640" s="4">
        <v>1</v>
      </c>
      <c r="E640" s="4"/>
      <c r="F640" s="4">
        <v>632</v>
      </c>
      <c r="G640" s="4">
        <v>0.9553476245219803</v>
      </c>
      <c r="H640" s="4">
        <v>0.97198806616112898</v>
      </c>
      <c r="I640" s="4">
        <v>1</v>
      </c>
      <c r="J640" s="4"/>
      <c r="K640" s="4">
        <v>632</v>
      </c>
      <c r="L640" s="4">
        <v>0.93311670519824419</v>
      </c>
      <c r="M640" s="4">
        <v>0.94431580515990032</v>
      </c>
      <c r="N640" s="4">
        <v>0.96678903511073255</v>
      </c>
      <c r="O640" s="4">
        <v>1</v>
      </c>
      <c r="P640" s="4"/>
      <c r="Q640" s="4">
        <v>632</v>
      </c>
      <c r="R640" s="4">
        <v>0.91099305977534117</v>
      </c>
      <c r="S640" s="4">
        <v>0.91701299865740293</v>
      </c>
      <c r="T640" s="4">
        <v>0.93424908194396561</v>
      </c>
      <c r="U640" s="4">
        <v>0.97200107260636281</v>
      </c>
      <c r="V640" s="4">
        <v>1</v>
      </c>
      <c r="W640" s="4"/>
      <c r="X640" s="4">
        <v>632</v>
      </c>
      <c r="Y640" s="4">
        <v>0.88900715067201674</v>
      </c>
      <c r="Z640" s="4">
        <v>0.89010685751787832</v>
      </c>
      <c r="AA640" s="4">
        <v>0.90240066174214906</v>
      </c>
      <c r="AB640" s="4">
        <v>0.94435783984175914</v>
      </c>
      <c r="AC640" s="4">
        <v>0.97103608168301614</v>
      </c>
      <c r="AD640" s="4">
        <v>1</v>
      </c>
      <c r="AE640" s="4"/>
      <c r="AF640" s="4">
        <v>632</v>
      </c>
      <c r="AG640" s="4">
        <v>0.86718755429225491</v>
      </c>
      <c r="AH640" s="4">
        <v>0.8636220819264262</v>
      </c>
      <c r="AI640" s="4">
        <v>0.87126126563213135</v>
      </c>
      <c r="AJ640" s="4">
        <v>0.91709864577792566</v>
      </c>
      <c r="AK640" s="4">
        <v>0.94249204109533458</v>
      </c>
      <c r="AL640" s="4">
        <v>0.9725005842343506</v>
      </c>
      <c r="AM640" s="4">
        <v>1</v>
      </c>
      <c r="AN640" s="4"/>
    </row>
    <row r="641" spans="2:40">
      <c r="B641" s="4">
        <v>633</v>
      </c>
      <c r="C641" s="4">
        <v>0.97765346695821032</v>
      </c>
      <c r="D641" s="4">
        <v>1</v>
      </c>
      <c r="E641" s="4"/>
      <c r="F641" s="4">
        <v>633</v>
      </c>
      <c r="G641" s="4">
        <v>0.9553476245219803</v>
      </c>
      <c r="H641" s="4">
        <v>0.97680067198597587</v>
      </c>
      <c r="I641" s="4">
        <v>1</v>
      </c>
      <c r="J641" s="4"/>
      <c r="K641" s="4">
        <v>633</v>
      </c>
      <c r="L641" s="4">
        <v>0.93311670519824419</v>
      </c>
      <c r="M641" s="4">
        <v>0.95369013966863636</v>
      </c>
      <c r="N641" s="4">
        <v>0.97441849559192328</v>
      </c>
      <c r="O641" s="4">
        <v>1</v>
      </c>
      <c r="P641" s="4"/>
      <c r="Q641" s="4">
        <v>633</v>
      </c>
      <c r="R641" s="4">
        <v>0.91099305977534117</v>
      </c>
      <c r="S641" s="4">
        <v>0.93070177584414504</v>
      </c>
      <c r="T641" s="4">
        <v>0.94905260357556187</v>
      </c>
      <c r="U641" s="4">
        <v>0.97326299636523772</v>
      </c>
      <c r="V641" s="4">
        <v>1</v>
      </c>
      <c r="W641" s="4"/>
      <c r="X641" s="4">
        <v>633</v>
      </c>
      <c r="Y641" s="4">
        <v>0.88900715067201674</v>
      </c>
      <c r="Z641" s="4">
        <v>0.90786696724615712</v>
      </c>
      <c r="AA641" s="4">
        <v>0.92393371025386584</v>
      </c>
      <c r="AB641" s="4">
        <v>0.94681150210633902</v>
      </c>
      <c r="AC641" s="4">
        <v>0.97324017534233764</v>
      </c>
      <c r="AD641" s="4">
        <v>1</v>
      </c>
      <c r="AE641" s="4"/>
      <c r="AF641" s="4">
        <v>633</v>
      </c>
      <c r="AG641" s="4">
        <v>0.86718755429225491</v>
      </c>
      <c r="AH641" s="4">
        <v>0.88521511899767447</v>
      </c>
      <c r="AI641" s="4">
        <v>0.89909093103984328</v>
      </c>
      <c r="AJ641" s="4">
        <v>0.92067522122693701</v>
      </c>
      <c r="AK641" s="4">
        <v>0.94677550364308471</v>
      </c>
      <c r="AL641" s="4">
        <v>0.9733717858483929</v>
      </c>
      <c r="AM641" s="4">
        <v>1</v>
      </c>
      <c r="AN641" s="4"/>
    </row>
    <row r="642" spans="2:40">
      <c r="B642" s="4">
        <v>634</v>
      </c>
      <c r="C642" s="4">
        <v>0.97765346695821032</v>
      </c>
      <c r="D642" s="4">
        <v>1</v>
      </c>
      <c r="E642" s="4"/>
      <c r="F642" s="4">
        <v>634</v>
      </c>
      <c r="G642" s="4">
        <v>0.9553476245219803</v>
      </c>
      <c r="H642" s="4">
        <v>0.97641721967588335</v>
      </c>
      <c r="I642" s="4">
        <v>1</v>
      </c>
      <c r="J642" s="4"/>
      <c r="K642" s="4">
        <v>634</v>
      </c>
      <c r="L642" s="4">
        <v>0.93311670519824419</v>
      </c>
      <c r="M642" s="4">
        <v>0.95294152652942377</v>
      </c>
      <c r="N642" s="4">
        <v>0.97847654467362621</v>
      </c>
      <c r="O642" s="4">
        <v>1</v>
      </c>
      <c r="P642" s="4"/>
      <c r="Q642" s="4">
        <v>634</v>
      </c>
      <c r="R642" s="4">
        <v>0.91099305977534117</v>
      </c>
      <c r="S642" s="4">
        <v>0.92960613879758114</v>
      </c>
      <c r="T642" s="4">
        <v>0.95697388504159531</v>
      </c>
      <c r="U642" s="4">
        <v>0.97887430214329807</v>
      </c>
      <c r="V642" s="4">
        <v>1</v>
      </c>
      <c r="W642" s="4"/>
      <c r="X642" s="4">
        <v>634</v>
      </c>
      <c r="Y642" s="4">
        <v>0.88900715067201674</v>
      </c>
      <c r="Z642" s="4">
        <v>0.90644223951770253</v>
      </c>
      <c r="AA642" s="4">
        <v>0.93552525311467349</v>
      </c>
      <c r="AB642" s="4">
        <v>0.95776057624708344</v>
      </c>
      <c r="AC642" s="4">
        <v>0.9736618164846963</v>
      </c>
      <c r="AD642" s="4">
        <v>1</v>
      </c>
      <c r="AE642" s="4"/>
      <c r="AF642" s="4">
        <v>634</v>
      </c>
      <c r="AG642" s="4">
        <v>0.86718755429225491</v>
      </c>
      <c r="AH642" s="4">
        <v>0.88347898491407606</v>
      </c>
      <c r="AI642" s="4">
        <v>0.91416211685426096</v>
      </c>
      <c r="AJ642" s="4">
        <v>0.9366915484581384</v>
      </c>
      <c r="AK642" s="4">
        <v>0.94759603281668903</v>
      </c>
      <c r="AL642" s="4">
        <v>0.9759445127964228</v>
      </c>
      <c r="AM642" s="4">
        <v>1</v>
      </c>
      <c r="AN642" s="4"/>
    </row>
    <row r="643" spans="2:40">
      <c r="B643" s="4">
        <v>635</v>
      </c>
      <c r="C643" s="4">
        <v>0.97765346695821032</v>
      </c>
      <c r="D643" s="4">
        <v>1</v>
      </c>
      <c r="E643" s="4"/>
      <c r="F643" s="4">
        <v>635</v>
      </c>
      <c r="G643" s="4">
        <v>0.9553476245219803</v>
      </c>
      <c r="H643" s="4">
        <v>0.97386318639367853</v>
      </c>
      <c r="I643" s="4">
        <v>1</v>
      </c>
      <c r="J643" s="4"/>
      <c r="K643" s="4">
        <v>635</v>
      </c>
      <c r="L643" s="4">
        <v>0.93311670519824419</v>
      </c>
      <c r="M643" s="4">
        <v>0.94796279162179709</v>
      </c>
      <c r="N643" s="4">
        <v>0.97593379810199177</v>
      </c>
      <c r="O643" s="4">
        <v>1</v>
      </c>
      <c r="P643" s="4"/>
      <c r="Q643" s="4">
        <v>635</v>
      </c>
      <c r="R643" s="4">
        <v>0.91099305977534117</v>
      </c>
      <c r="S643" s="4">
        <v>0.92233043730445263</v>
      </c>
      <c r="T643" s="4">
        <v>0.95200661149590549</v>
      </c>
      <c r="U643" s="4">
        <v>0.9730625960318614</v>
      </c>
      <c r="V643" s="4">
        <v>1</v>
      </c>
      <c r="W643" s="4"/>
      <c r="X643" s="4">
        <v>635</v>
      </c>
      <c r="Y643" s="4">
        <v>0.88900715067201674</v>
      </c>
      <c r="Z643" s="4">
        <v>0.89699539233844372</v>
      </c>
      <c r="AA643" s="4">
        <v>0.92825080003634941</v>
      </c>
      <c r="AB643" s="4">
        <v>0.94642163460501683</v>
      </c>
      <c r="AC643" s="4">
        <v>0.97305252758321237</v>
      </c>
      <c r="AD643" s="4">
        <v>1</v>
      </c>
      <c r="AE643" s="4"/>
      <c r="AF643" s="4">
        <v>635</v>
      </c>
      <c r="AG643" s="4">
        <v>0.86718755429225491</v>
      </c>
      <c r="AH643" s="4">
        <v>0.87198460974516778</v>
      </c>
      <c r="AI643" s="4">
        <v>0.9046966374335258</v>
      </c>
      <c r="AJ643" s="4">
        <v>0.92010662167812041</v>
      </c>
      <c r="AK643" s="4">
        <v>0.94641044848186728</v>
      </c>
      <c r="AL643" s="4">
        <v>0.96821359556472519</v>
      </c>
      <c r="AM643" s="4">
        <v>1</v>
      </c>
      <c r="AN643" s="4"/>
    </row>
    <row r="644" spans="2:40">
      <c r="B644" s="4">
        <v>636</v>
      </c>
      <c r="C644" s="4">
        <v>0.97765346695821032</v>
      </c>
      <c r="D644" s="4">
        <v>1</v>
      </c>
      <c r="E644" s="4"/>
      <c r="F644" s="4">
        <v>636</v>
      </c>
      <c r="G644" s="4">
        <v>0.9553476245219803</v>
      </c>
      <c r="H644" s="4">
        <v>0.97378808552784235</v>
      </c>
      <c r="I644" s="4">
        <v>1</v>
      </c>
      <c r="J644" s="4"/>
      <c r="K644" s="4">
        <v>636</v>
      </c>
      <c r="L644" s="4">
        <v>0.93311670519824419</v>
      </c>
      <c r="M644" s="4">
        <v>0.94781659022029197</v>
      </c>
      <c r="N644" s="4">
        <v>0.97376658133032012</v>
      </c>
      <c r="O644" s="4">
        <v>1</v>
      </c>
      <c r="P644" s="4"/>
      <c r="Q644" s="4">
        <v>636</v>
      </c>
      <c r="R644" s="4">
        <v>0.91099305977534117</v>
      </c>
      <c r="S644" s="4">
        <v>0.92211707322874015</v>
      </c>
      <c r="T644" s="4">
        <v>0.94778314088444982</v>
      </c>
      <c r="U644" s="4">
        <v>0.9721639682165113</v>
      </c>
      <c r="V644" s="4">
        <v>1</v>
      </c>
      <c r="W644" s="4"/>
      <c r="X644" s="4">
        <v>636</v>
      </c>
      <c r="Y644" s="4">
        <v>0.88900715067201674</v>
      </c>
      <c r="Z644" s="4">
        <v>0.89671873196348173</v>
      </c>
      <c r="AA644" s="4">
        <v>0.92208053521113054</v>
      </c>
      <c r="AB644" s="4">
        <v>0.94467439224283012</v>
      </c>
      <c r="AC644" s="4">
        <v>0.97445932504945443</v>
      </c>
      <c r="AD644" s="4">
        <v>1</v>
      </c>
      <c r="AE644" s="4"/>
      <c r="AF644" s="4">
        <v>636</v>
      </c>
      <c r="AG644" s="4">
        <v>0.86718755429225491</v>
      </c>
      <c r="AH644" s="4">
        <v>0.87164843983617446</v>
      </c>
      <c r="AI644" s="4">
        <v>0.89668727282440486</v>
      </c>
      <c r="AJ644" s="4">
        <v>0.91755980693893713</v>
      </c>
      <c r="AK644" s="4">
        <v>0.94914898567126604</v>
      </c>
      <c r="AL644" s="4">
        <v>0.97084909431220046</v>
      </c>
      <c r="AM644" s="4">
        <v>1</v>
      </c>
      <c r="AN644" s="4"/>
    </row>
    <row r="645" spans="2:40">
      <c r="B645" s="4">
        <v>637</v>
      </c>
      <c r="C645" s="4">
        <v>0.97765346695821032</v>
      </c>
      <c r="D645" s="4">
        <v>1</v>
      </c>
      <c r="E645" s="4"/>
      <c r="F645" s="4">
        <v>637</v>
      </c>
      <c r="G645" s="4">
        <v>0.9553476245219803</v>
      </c>
      <c r="H645" s="4">
        <v>0.97917891229571907</v>
      </c>
      <c r="I645" s="4">
        <v>1</v>
      </c>
      <c r="J645" s="4"/>
      <c r="K645" s="4">
        <v>637</v>
      </c>
      <c r="L645" s="4">
        <v>0.93311670519824419</v>
      </c>
      <c r="M645" s="4">
        <v>0.958339738102857</v>
      </c>
      <c r="N645" s="4">
        <v>0.98098442798617391</v>
      </c>
      <c r="O645" s="4">
        <v>1</v>
      </c>
      <c r="P645" s="4"/>
      <c r="Q645" s="4">
        <v>637</v>
      </c>
      <c r="R645" s="4">
        <v>0.91099305977534117</v>
      </c>
      <c r="S645" s="4">
        <v>0.93751634717301247</v>
      </c>
      <c r="T645" s="4">
        <v>0.96188571349896446</v>
      </c>
      <c r="U645" s="4">
        <v>0.97895207736291889</v>
      </c>
      <c r="V645" s="4">
        <v>1</v>
      </c>
      <c r="W645" s="4"/>
      <c r="X645" s="4">
        <v>637</v>
      </c>
      <c r="Y645" s="4">
        <v>0.88900715067201674</v>
      </c>
      <c r="Z645" s="4">
        <v>0.9167409330426145</v>
      </c>
      <c r="AA645" s="4">
        <v>0.94273709702540709</v>
      </c>
      <c r="AB645" s="4">
        <v>0.95791277760379412</v>
      </c>
      <c r="AC645" s="4">
        <v>0.98270237804285765</v>
      </c>
      <c r="AD645" s="4">
        <v>1</v>
      </c>
      <c r="AE645" s="4"/>
      <c r="AF645" s="4">
        <v>637</v>
      </c>
      <c r="AG645" s="4">
        <v>0.86718755429225491</v>
      </c>
      <c r="AH645" s="4">
        <v>0.89604399512700272</v>
      </c>
      <c r="AI645" s="4">
        <v>0.92357037958938193</v>
      </c>
      <c r="AJ645" s="4">
        <v>0.93691483712515289</v>
      </c>
      <c r="AK645" s="4">
        <v>0.9652748037870551</v>
      </c>
      <c r="AL645" s="4">
        <v>0.97889882451961308</v>
      </c>
      <c r="AM645" s="4">
        <v>1</v>
      </c>
      <c r="AN645" s="4"/>
    </row>
    <row r="646" spans="2:40">
      <c r="B646" s="4">
        <v>638</v>
      </c>
      <c r="C646" s="4">
        <v>0.97765346695821032</v>
      </c>
      <c r="D646" s="4">
        <v>1</v>
      </c>
      <c r="E646" s="4"/>
      <c r="F646" s="4">
        <v>638</v>
      </c>
      <c r="G646" s="4">
        <v>0.9553476245219803</v>
      </c>
      <c r="H646" s="4">
        <v>0.97304375769785978</v>
      </c>
      <c r="I646" s="4">
        <v>1</v>
      </c>
      <c r="J646" s="4"/>
      <c r="K646" s="4">
        <v>638</v>
      </c>
      <c r="L646" s="4">
        <v>0.93311670519824419</v>
      </c>
      <c r="M646" s="4">
        <v>0.94636819163663322</v>
      </c>
      <c r="N646" s="4">
        <v>0.97055352823947516</v>
      </c>
      <c r="O646" s="4">
        <v>1</v>
      </c>
      <c r="P646" s="4"/>
      <c r="Q646" s="4">
        <v>638</v>
      </c>
      <c r="R646" s="4">
        <v>0.91099305977534117</v>
      </c>
      <c r="S646" s="4">
        <v>0.92000419184030058</v>
      </c>
      <c r="T646" s="4">
        <v>0.94153882424939939</v>
      </c>
      <c r="U646" s="4">
        <v>0.96810622504225119</v>
      </c>
      <c r="V646" s="4">
        <v>1</v>
      </c>
      <c r="W646" s="4"/>
      <c r="X646" s="4">
        <v>638</v>
      </c>
      <c r="Y646" s="4">
        <v>0.88900715067201674</v>
      </c>
      <c r="Z646" s="4">
        <v>0.89398019842348475</v>
      </c>
      <c r="AA646" s="4">
        <v>0.91298309200766115</v>
      </c>
      <c r="AB646" s="4">
        <v>0.93680484277581433</v>
      </c>
      <c r="AC646" s="4">
        <v>0.96706193989058153</v>
      </c>
      <c r="AD646" s="4">
        <v>1</v>
      </c>
      <c r="AE646" s="4"/>
      <c r="AF646" s="4">
        <v>638</v>
      </c>
      <c r="AG646" s="4">
        <v>0.86718755429225491</v>
      </c>
      <c r="AH646" s="4">
        <v>0.86832224837130678</v>
      </c>
      <c r="AI646" s="4">
        <v>0.88491083515216029</v>
      </c>
      <c r="AJ646" s="4">
        <v>0.90611820864053749</v>
      </c>
      <c r="AK646" s="4">
        <v>0.93479318765100383</v>
      </c>
      <c r="AL646" s="4">
        <v>0.96329864405813437</v>
      </c>
      <c r="AM646" s="4">
        <v>1</v>
      </c>
      <c r="AN646" s="4"/>
    </row>
    <row r="647" spans="2:40">
      <c r="B647" s="4">
        <v>639</v>
      </c>
      <c r="C647" s="4">
        <v>0.97765346695821032</v>
      </c>
      <c r="D647" s="4">
        <v>1</v>
      </c>
      <c r="E647" s="4"/>
      <c r="F647" s="4">
        <v>639</v>
      </c>
      <c r="G647" s="4">
        <v>0.9553476245219803</v>
      </c>
      <c r="H647" s="4">
        <v>0.97449586295244928</v>
      </c>
      <c r="I647" s="4">
        <v>1</v>
      </c>
      <c r="J647" s="4"/>
      <c r="K647" s="4">
        <v>639</v>
      </c>
      <c r="L647" s="4">
        <v>0.93311670519824419</v>
      </c>
      <c r="M647" s="4">
        <v>0.94919489211028529</v>
      </c>
      <c r="N647" s="4">
        <v>0.97152489921757845</v>
      </c>
      <c r="O647" s="4">
        <v>1</v>
      </c>
      <c r="P647" s="4"/>
      <c r="Q647" s="4">
        <v>639</v>
      </c>
      <c r="R647" s="4">
        <v>0.91099305977534117</v>
      </c>
      <c r="S647" s="4">
        <v>0.92412919929449677</v>
      </c>
      <c r="T647" s="4">
        <v>0.94342443104780438</v>
      </c>
      <c r="U647" s="4">
        <v>0.97266455127715989</v>
      </c>
      <c r="V647" s="4">
        <v>1</v>
      </c>
      <c r="W647" s="4"/>
      <c r="X647" s="4">
        <v>639</v>
      </c>
      <c r="Y647" s="4">
        <v>0.88900715067201674</v>
      </c>
      <c r="Z647" s="4">
        <v>0.89932862038694694</v>
      </c>
      <c r="AA647" s="4">
        <v>0.91572709264724772</v>
      </c>
      <c r="AB647" s="4">
        <v>0.94564749917317459</v>
      </c>
      <c r="AC647" s="4">
        <v>0.9705377418756983</v>
      </c>
      <c r="AD647" s="4">
        <v>1</v>
      </c>
      <c r="AE647" s="4"/>
      <c r="AF647" s="4">
        <v>639</v>
      </c>
      <c r="AG647" s="4">
        <v>0.86718755429225491</v>
      </c>
      <c r="AH647" s="4">
        <v>0.8748207447702776</v>
      </c>
      <c r="AI647" s="4">
        <v>0.88845878172365</v>
      </c>
      <c r="AJ647" s="4">
        <v>0.91897793637231961</v>
      </c>
      <c r="AK647" s="4">
        <v>0.94152490755662455</v>
      </c>
      <c r="AL647" s="4">
        <v>0.96973943266798157</v>
      </c>
      <c r="AM647" s="4">
        <v>1</v>
      </c>
      <c r="AN647" s="4"/>
    </row>
    <row r="648" spans="2:40">
      <c r="B648" s="4">
        <v>640</v>
      </c>
      <c r="C648" s="4">
        <v>0.97765346695821032</v>
      </c>
      <c r="D648" s="4">
        <v>1</v>
      </c>
      <c r="E648" s="4"/>
      <c r="F648" s="4">
        <v>640</v>
      </c>
      <c r="G648" s="4">
        <v>0.9553476245219803</v>
      </c>
      <c r="H648" s="4">
        <v>0.97886316448799093</v>
      </c>
      <c r="I648" s="4">
        <v>1</v>
      </c>
      <c r="J648" s="4"/>
      <c r="K648" s="4">
        <v>640</v>
      </c>
      <c r="L648" s="4">
        <v>0.93311670519824419</v>
      </c>
      <c r="M648" s="4">
        <v>0.95772178181292134</v>
      </c>
      <c r="N648" s="4">
        <v>0.98346223919609754</v>
      </c>
      <c r="O648" s="4">
        <v>1</v>
      </c>
      <c r="P648" s="4"/>
      <c r="Q648" s="4">
        <v>640</v>
      </c>
      <c r="R648" s="4">
        <v>0.91099305977534117</v>
      </c>
      <c r="S648" s="4">
        <v>0.93660969993070609</v>
      </c>
      <c r="T648" s="4">
        <v>0.9667509919773547</v>
      </c>
      <c r="U648" s="4">
        <v>0.98051396267151159</v>
      </c>
      <c r="V648" s="4">
        <v>1</v>
      </c>
      <c r="W648" s="4"/>
      <c r="X648" s="4">
        <v>640</v>
      </c>
      <c r="Y648" s="4">
        <v>0.88900715067201674</v>
      </c>
      <c r="Z648" s="4">
        <v>0.91555904909007479</v>
      </c>
      <c r="AA648" s="4">
        <v>0.94989876939170248</v>
      </c>
      <c r="AB648" s="4">
        <v>0.96097185160229404</v>
      </c>
      <c r="AC648" s="4">
        <v>0.97689658910972443</v>
      </c>
      <c r="AD648" s="4">
        <v>1</v>
      </c>
      <c r="AE648" s="4"/>
      <c r="AF648" s="4">
        <v>640</v>
      </c>
      <c r="AG648" s="4">
        <v>0.86718755429225491</v>
      </c>
      <c r="AH648" s="4">
        <v>0.89460022668978434</v>
      </c>
      <c r="AI648" s="4">
        <v>0.93293696243055158</v>
      </c>
      <c r="AJ648" s="4">
        <v>0.94140644461037037</v>
      </c>
      <c r="AK648" s="4">
        <v>0.95390284175091022</v>
      </c>
      <c r="AL648" s="4">
        <v>0.9763667969251234</v>
      </c>
      <c r="AM648" s="4">
        <v>1</v>
      </c>
      <c r="AN648" s="4"/>
    </row>
    <row r="649" spans="2:40">
      <c r="B649" s="4">
        <v>641</v>
      </c>
      <c r="C649" s="4">
        <v>0.97765346695821032</v>
      </c>
      <c r="D649" s="4">
        <v>1</v>
      </c>
      <c r="E649" s="4"/>
      <c r="F649" s="4">
        <v>641</v>
      </c>
      <c r="G649" s="4">
        <v>0.9553476245219803</v>
      </c>
      <c r="H649" s="4">
        <v>0.97595235740722097</v>
      </c>
      <c r="I649" s="4">
        <v>1</v>
      </c>
      <c r="J649" s="4"/>
      <c r="K649" s="4">
        <v>641</v>
      </c>
      <c r="L649" s="4">
        <v>0.93311670519824419</v>
      </c>
      <c r="M649" s="4">
        <v>0.95203437106286382</v>
      </c>
      <c r="N649" s="4">
        <v>0.97447147895480535</v>
      </c>
      <c r="O649" s="4">
        <v>1</v>
      </c>
      <c r="P649" s="4"/>
      <c r="Q649" s="4">
        <v>641</v>
      </c>
      <c r="R649" s="4">
        <v>0.91099305977534117</v>
      </c>
      <c r="S649" s="4">
        <v>0.92827904284194696</v>
      </c>
      <c r="T649" s="4">
        <v>0.94915581459997578</v>
      </c>
      <c r="U649" s="4">
        <v>0.97865783004253171</v>
      </c>
      <c r="V649" s="4">
        <v>1</v>
      </c>
      <c r="W649" s="4"/>
      <c r="X649" s="4">
        <v>641</v>
      </c>
      <c r="Y649" s="4">
        <v>0.88900715067201674</v>
      </c>
      <c r="Z649" s="4">
        <v>0.90471728027943643</v>
      </c>
      <c r="AA649" s="4">
        <v>0.92408443330698609</v>
      </c>
      <c r="AB649" s="4">
        <v>0.95733701722871911</v>
      </c>
      <c r="AC649" s="4">
        <v>0.97912024546500309</v>
      </c>
      <c r="AD649" s="4">
        <v>1</v>
      </c>
      <c r="AE649" s="4"/>
      <c r="AF649" s="4">
        <v>641</v>
      </c>
      <c r="AG649" s="4">
        <v>0.86718755429225491</v>
      </c>
      <c r="AH649" s="4">
        <v>0.88137790984738973</v>
      </c>
      <c r="AI649" s="4">
        <v>0.89928649689477669</v>
      </c>
      <c r="AJ649" s="4">
        <v>0.936070254949951</v>
      </c>
      <c r="AK649" s="4">
        <v>0.9582504180889011</v>
      </c>
      <c r="AL649" s="4">
        <v>0.98021322770825847</v>
      </c>
      <c r="AM649" s="4">
        <v>1</v>
      </c>
      <c r="AN649" s="4"/>
    </row>
    <row r="650" spans="2:40">
      <c r="B650" s="4">
        <v>642</v>
      </c>
      <c r="C650" s="4">
        <v>0.97765346695821032</v>
      </c>
      <c r="D650" s="4">
        <v>1</v>
      </c>
      <c r="E650" s="4"/>
      <c r="F650" s="4">
        <v>642</v>
      </c>
      <c r="G650" s="4">
        <v>0.9553476245219803</v>
      </c>
      <c r="H650" s="4">
        <v>0.97599936942900212</v>
      </c>
      <c r="I650" s="4">
        <v>1</v>
      </c>
      <c r="J650" s="4"/>
      <c r="K650" s="4">
        <v>642</v>
      </c>
      <c r="L650" s="4">
        <v>0.93311670519824419</v>
      </c>
      <c r="M650" s="4">
        <v>0.95212609303726559</v>
      </c>
      <c r="N650" s="4">
        <v>0.97489482579026387</v>
      </c>
      <c r="O650" s="4">
        <v>1</v>
      </c>
      <c r="P650" s="4"/>
      <c r="Q650" s="4">
        <v>642</v>
      </c>
      <c r="R650" s="4">
        <v>0.91099305977534117</v>
      </c>
      <c r="S650" s="4">
        <v>0.92841319604047157</v>
      </c>
      <c r="T650" s="4">
        <v>0.94998069126885765</v>
      </c>
      <c r="U650" s="4">
        <v>0.97419498210710254</v>
      </c>
      <c r="V650" s="4">
        <v>1</v>
      </c>
      <c r="W650" s="4"/>
      <c r="X650" s="4">
        <v>642</v>
      </c>
      <c r="Y650" s="4">
        <v>0.88900715067201674</v>
      </c>
      <c r="Z650" s="4">
        <v>0.90489161527224726</v>
      </c>
      <c r="AA650" s="4">
        <v>0.92528932706450051</v>
      </c>
      <c r="AB650" s="4">
        <v>0.9486256824846474</v>
      </c>
      <c r="AC650" s="4">
        <v>0.97533722720256932</v>
      </c>
      <c r="AD650" s="4">
        <v>1</v>
      </c>
      <c r="AE650" s="4"/>
      <c r="AF650" s="4">
        <v>642</v>
      </c>
      <c r="AG650" s="4">
        <v>0.86718755429225491</v>
      </c>
      <c r="AH650" s="4">
        <v>0.88159021196075105</v>
      </c>
      <c r="AI650" s="4">
        <v>0.90085025023086596</v>
      </c>
      <c r="AJ650" s="4">
        <v>0.9233226395800519</v>
      </c>
      <c r="AK650" s="4">
        <v>0.95085995556745329</v>
      </c>
      <c r="AL650" s="4">
        <v>0.97297221054381744</v>
      </c>
      <c r="AM650" s="4">
        <v>1</v>
      </c>
      <c r="AN650" s="4"/>
    </row>
    <row r="651" spans="2:40">
      <c r="B651" s="4">
        <v>643</v>
      </c>
      <c r="C651" s="4">
        <v>0.97765346695821032</v>
      </c>
      <c r="D651" s="4">
        <v>1</v>
      </c>
      <c r="E651" s="4"/>
      <c r="F651" s="4">
        <v>643</v>
      </c>
      <c r="G651" s="4">
        <v>0.9553476245219803</v>
      </c>
      <c r="H651" s="4">
        <v>0.97750703363938851</v>
      </c>
      <c r="I651" s="4">
        <v>1</v>
      </c>
      <c r="J651" s="4"/>
      <c r="K651" s="4">
        <v>643</v>
      </c>
      <c r="L651" s="4">
        <v>0.93311670519824419</v>
      </c>
      <c r="M651" s="4">
        <v>0.95506993748046187</v>
      </c>
      <c r="N651" s="4">
        <v>0.98118720151413408</v>
      </c>
      <c r="O651" s="4">
        <v>1</v>
      </c>
      <c r="P651" s="4"/>
      <c r="Q651" s="4">
        <v>643</v>
      </c>
      <c r="R651" s="4">
        <v>0.91099305977534117</v>
      </c>
      <c r="S651" s="4">
        <v>0.93272231364154146</v>
      </c>
      <c r="T651" s="4">
        <v>0.96228340608684781</v>
      </c>
      <c r="U651" s="4">
        <v>0.98385488010852251</v>
      </c>
      <c r="V651" s="4">
        <v>1</v>
      </c>
      <c r="W651" s="4"/>
      <c r="X651" s="4">
        <v>643</v>
      </c>
      <c r="Y651" s="4">
        <v>0.88900715067201674</v>
      </c>
      <c r="Z651" s="4">
        <v>0.91049586941369498</v>
      </c>
      <c r="AA651" s="4">
        <v>0.94332182081419791</v>
      </c>
      <c r="AB651" s="4">
        <v>0.96753167098946047</v>
      </c>
      <c r="AC651" s="4">
        <v>0.98000155082202611</v>
      </c>
      <c r="AD651" s="4">
        <v>1</v>
      </c>
      <c r="AE651" s="4"/>
      <c r="AF651" s="4">
        <v>643</v>
      </c>
      <c r="AG651" s="4">
        <v>0.86718755429225491</v>
      </c>
      <c r="AH651" s="4">
        <v>0.88842041470213018</v>
      </c>
      <c r="AI651" s="4">
        <v>0.92433423961738104</v>
      </c>
      <c r="AJ651" s="4">
        <v>0.95106226812155903</v>
      </c>
      <c r="AK651" s="4">
        <v>0.95997623532674814</v>
      </c>
      <c r="AL651" s="4">
        <v>0.98018905711463644</v>
      </c>
      <c r="AM651" s="4">
        <v>1</v>
      </c>
      <c r="AN651" s="4"/>
    </row>
    <row r="652" spans="2:40">
      <c r="B652" s="4">
        <v>644</v>
      </c>
      <c r="C652" s="4">
        <v>0.97765346695821032</v>
      </c>
      <c r="D652" s="4">
        <v>1</v>
      </c>
      <c r="E652" s="4"/>
      <c r="F652" s="4">
        <v>644</v>
      </c>
      <c r="G652" s="4">
        <v>0.9553476245219803</v>
      </c>
      <c r="H652" s="4">
        <v>0.9775177179718707</v>
      </c>
      <c r="I652" s="4">
        <v>1</v>
      </c>
      <c r="J652" s="4"/>
      <c r="K652" s="4">
        <v>644</v>
      </c>
      <c r="L652" s="4">
        <v>0.93311670519824419</v>
      </c>
      <c r="M652" s="4">
        <v>0.95509081577631438</v>
      </c>
      <c r="N652" s="4">
        <v>0.97421680859637105</v>
      </c>
      <c r="O652" s="4">
        <v>1</v>
      </c>
      <c r="P652" s="4"/>
      <c r="Q652" s="4">
        <v>644</v>
      </c>
      <c r="R652" s="4">
        <v>0.91099305977534117</v>
      </c>
      <c r="S652" s="4">
        <v>0.93275289845749121</v>
      </c>
      <c r="T652" s="4">
        <v>0.94865977080455732</v>
      </c>
      <c r="U652" s="4">
        <v>0.97815629549990757</v>
      </c>
      <c r="V652" s="4">
        <v>1</v>
      </c>
      <c r="W652" s="4"/>
      <c r="X652" s="4">
        <v>644</v>
      </c>
      <c r="Y652" s="4">
        <v>0.88900715067201674</v>
      </c>
      <c r="Z652" s="4">
        <v>0.91053567761866039</v>
      </c>
      <c r="AA652" s="4">
        <v>0.92336011631814152</v>
      </c>
      <c r="AB652" s="4">
        <v>0.95635605219711928</v>
      </c>
      <c r="AC652" s="4">
        <v>0.9765502195623772</v>
      </c>
      <c r="AD652" s="4">
        <v>1</v>
      </c>
      <c r="AE652" s="4"/>
      <c r="AF652" s="4">
        <v>644</v>
      </c>
      <c r="AG652" s="4">
        <v>0.86718755429225491</v>
      </c>
      <c r="AH652" s="4">
        <v>0.88846896875991577</v>
      </c>
      <c r="AI652" s="4">
        <v>0.89834677990716816</v>
      </c>
      <c r="AJ652" s="4">
        <v>0.93463186350321348</v>
      </c>
      <c r="AK652" s="4">
        <v>0.9532265279523302</v>
      </c>
      <c r="AL652" s="4">
        <v>0.97283178286504512</v>
      </c>
      <c r="AM652" s="4">
        <v>1</v>
      </c>
      <c r="AN652" s="4"/>
    </row>
    <row r="653" spans="2:40">
      <c r="B653" s="4">
        <v>645</v>
      </c>
      <c r="C653" s="4">
        <v>0.97765346695821032</v>
      </c>
      <c r="D653" s="4">
        <v>1</v>
      </c>
      <c r="E653" s="4"/>
      <c r="F653" s="4">
        <v>645</v>
      </c>
      <c r="G653" s="4">
        <v>0.9553476245219803</v>
      </c>
      <c r="H653" s="4">
        <v>0.97915549339392949</v>
      </c>
      <c r="I653" s="4">
        <v>1</v>
      </c>
      <c r="J653" s="4"/>
      <c r="K653" s="4">
        <v>645</v>
      </c>
      <c r="L653" s="4">
        <v>0.93311670519824419</v>
      </c>
      <c r="M653" s="4">
        <v>0.95829389766340412</v>
      </c>
      <c r="N653" s="4">
        <v>0.97737321390767273</v>
      </c>
      <c r="O653" s="4">
        <v>1</v>
      </c>
      <c r="P653" s="4"/>
      <c r="Q653" s="4">
        <v>645</v>
      </c>
      <c r="R653" s="4">
        <v>0.91099305977534117</v>
      </c>
      <c r="S653" s="4">
        <v>0.93744908139181671</v>
      </c>
      <c r="T653" s="4">
        <v>0.9548169331108789</v>
      </c>
      <c r="U653" s="4">
        <v>0.97791613137130051</v>
      </c>
      <c r="V653" s="4">
        <v>1</v>
      </c>
      <c r="W653" s="4"/>
      <c r="X653" s="4">
        <v>645</v>
      </c>
      <c r="Y653" s="4">
        <v>0.88900715067201674</v>
      </c>
      <c r="Z653" s="4">
        <v>0.91665323386768072</v>
      </c>
      <c r="AA653" s="4">
        <v>0.93236412369935207</v>
      </c>
      <c r="AB653" s="4">
        <v>0.95588648670474941</v>
      </c>
      <c r="AC653" s="4">
        <v>0.97957164381117112</v>
      </c>
      <c r="AD653" s="4">
        <v>1</v>
      </c>
      <c r="AE653" s="4"/>
      <c r="AF653" s="4">
        <v>645</v>
      </c>
      <c r="AG653" s="4">
        <v>0.86718755429225491</v>
      </c>
      <c r="AH653" s="4">
        <v>0.89593684738147561</v>
      </c>
      <c r="AI653" s="4">
        <v>0.91004584655651855</v>
      </c>
      <c r="AJ653" s="4">
        <v>0.93394359944878758</v>
      </c>
      <c r="AK653" s="4">
        <v>0.95913417545090629</v>
      </c>
      <c r="AL653" s="4">
        <v>0.97909936116315033</v>
      </c>
      <c r="AM653" s="4">
        <v>1</v>
      </c>
      <c r="AN653" s="4"/>
    </row>
    <row r="654" spans="2:40">
      <c r="B654" s="4">
        <v>646</v>
      </c>
      <c r="C654" s="4">
        <v>0.97765346695821032</v>
      </c>
      <c r="D654" s="4">
        <v>1</v>
      </c>
      <c r="E654" s="4"/>
      <c r="F654" s="4">
        <v>646</v>
      </c>
      <c r="G654" s="4">
        <v>0.9553476245219803</v>
      </c>
      <c r="H654" s="4">
        <v>0.97716973656521322</v>
      </c>
      <c r="I654" s="4">
        <v>1</v>
      </c>
      <c r="J654" s="4"/>
      <c r="K654" s="4">
        <v>646</v>
      </c>
      <c r="L654" s="4">
        <v>0.93311670519824419</v>
      </c>
      <c r="M654" s="4">
        <v>0.95441094126765069</v>
      </c>
      <c r="N654" s="4">
        <v>0.97328548049924168</v>
      </c>
      <c r="O654" s="4">
        <v>1</v>
      </c>
      <c r="P654" s="4"/>
      <c r="Q654" s="4">
        <v>646</v>
      </c>
      <c r="R654" s="4">
        <v>0.91099305977534117</v>
      </c>
      <c r="S654" s="4">
        <v>0.93175711558528729</v>
      </c>
      <c r="T654" s="4">
        <v>0.94684684542197528</v>
      </c>
      <c r="U654" s="4">
        <v>0.97323826716202799</v>
      </c>
      <c r="V654" s="4">
        <v>1</v>
      </c>
      <c r="W654" s="4"/>
      <c r="X654" s="4">
        <v>646</v>
      </c>
      <c r="Y654" s="4">
        <v>0.88900715067201674</v>
      </c>
      <c r="Z654" s="4">
        <v>0.90923982249560331</v>
      </c>
      <c r="AA654" s="4">
        <v>0.92071451613478539</v>
      </c>
      <c r="AB654" s="4">
        <v>0.94676338849949737</v>
      </c>
      <c r="AC654" s="4">
        <v>0.97066743756225227</v>
      </c>
      <c r="AD654" s="4">
        <v>1</v>
      </c>
      <c r="AE654" s="4"/>
      <c r="AF654" s="4">
        <v>646</v>
      </c>
      <c r="AG654" s="4">
        <v>0.86718755429225491</v>
      </c>
      <c r="AH654" s="4">
        <v>0.88688868722595249</v>
      </c>
      <c r="AI654" s="4">
        <v>0.89491651009505313</v>
      </c>
      <c r="AJ654" s="4">
        <v>0.92060504393805931</v>
      </c>
      <c r="AK654" s="4">
        <v>0.94177656161002254</v>
      </c>
      <c r="AL654" s="4">
        <v>0.97292308660916982</v>
      </c>
      <c r="AM654" s="4">
        <v>1</v>
      </c>
      <c r="AN654" s="4"/>
    </row>
    <row r="655" spans="2:40">
      <c r="B655" s="4">
        <v>647</v>
      </c>
      <c r="C655" s="4">
        <v>0.97765346695821032</v>
      </c>
      <c r="D655" s="4">
        <v>1</v>
      </c>
      <c r="E655" s="4"/>
      <c r="F655" s="4">
        <v>647</v>
      </c>
      <c r="G655" s="4">
        <v>0.9553476245219803</v>
      </c>
      <c r="H655" s="4">
        <v>0.97671379999229613</v>
      </c>
      <c r="I655" s="4">
        <v>1</v>
      </c>
      <c r="J655" s="4"/>
      <c r="K655" s="4">
        <v>647</v>
      </c>
      <c r="L655" s="4">
        <v>0.93311670519824419</v>
      </c>
      <c r="M655" s="4">
        <v>0.95352051390553916</v>
      </c>
      <c r="N655" s="4">
        <v>0.97460782786842659</v>
      </c>
      <c r="O655" s="4">
        <v>1</v>
      </c>
      <c r="P655" s="4"/>
      <c r="Q655" s="4">
        <v>647</v>
      </c>
      <c r="R655" s="4">
        <v>0.91099305977534117</v>
      </c>
      <c r="S655" s="4">
        <v>0.93045348139451045</v>
      </c>
      <c r="T655" s="4">
        <v>0.94942144662923356</v>
      </c>
      <c r="U655" s="4">
        <v>0.97584195504292415</v>
      </c>
      <c r="V655" s="4">
        <v>1</v>
      </c>
      <c r="W655" s="4"/>
      <c r="X655" s="4">
        <v>647</v>
      </c>
      <c r="Y655" s="4">
        <v>0.88900715067201674</v>
      </c>
      <c r="Z655" s="4">
        <v>0.90754404489328921</v>
      </c>
      <c r="AA655" s="4">
        <v>0.92447238372480334</v>
      </c>
      <c r="AB655" s="4">
        <v>0.95183588478853998</v>
      </c>
      <c r="AC655" s="4">
        <v>0.97620004361959134</v>
      </c>
      <c r="AD655" s="4">
        <v>1</v>
      </c>
      <c r="AE655" s="4"/>
      <c r="AF655" s="4">
        <v>647</v>
      </c>
      <c r="AG655" s="4">
        <v>0.86718755429225491</v>
      </c>
      <c r="AH655" s="4">
        <v>0.88482155495060688</v>
      </c>
      <c r="AI655" s="4">
        <v>0.89978991839822375</v>
      </c>
      <c r="AJ655" s="4">
        <v>0.92801346558788167</v>
      </c>
      <c r="AK655" s="4">
        <v>0.95254302567219185</v>
      </c>
      <c r="AL655" s="4">
        <v>0.97982639568977359</v>
      </c>
      <c r="AM655" s="4">
        <v>1</v>
      </c>
      <c r="AN655" s="4"/>
    </row>
    <row r="656" spans="2:40">
      <c r="B656" s="4">
        <v>648</v>
      </c>
      <c r="C656" s="4">
        <v>0.97765346695821032</v>
      </c>
      <c r="D656" s="4">
        <v>1</v>
      </c>
      <c r="E656" s="4"/>
      <c r="F656" s="4">
        <v>648</v>
      </c>
      <c r="G656" s="4">
        <v>0.9553476245219803</v>
      </c>
      <c r="H656" s="4">
        <v>0.97214283032402704</v>
      </c>
      <c r="I656" s="4">
        <v>1</v>
      </c>
      <c r="J656" s="4"/>
      <c r="K656" s="4">
        <v>648</v>
      </c>
      <c r="L656" s="4">
        <v>0.93311670519824419</v>
      </c>
      <c r="M656" s="4">
        <v>0.94461654523111194</v>
      </c>
      <c r="N656" s="4">
        <v>0.97190961917870944</v>
      </c>
      <c r="O656" s="4">
        <v>1</v>
      </c>
      <c r="P656" s="4"/>
      <c r="Q656" s="4">
        <v>648</v>
      </c>
      <c r="R656" s="4">
        <v>0.91099305977534117</v>
      </c>
      <c r="S656" s="4">
        <v>0.91745110078792202</v>
      </c>
      <c r="T656" s="4">
        <v>0.94417176356587063</v>
      </c>
      <c r="U656" s="4">
        <v>0.97209461529052499</v>
      </c>
      <c r="V656" s="4">
        <v>1</v>
      </c>
      <c r="W656" s="4"/>
      <c r="X656" s="4">
        <v>648</v>
      </c>
      <c r="Y656" s="4">
        <v>0.88900715067201674</v>
      </c>
      <c r="Z656" s="4">
        <v>0.89067389965471067</v>
      </c>
      <c r="AA656" s="4">
        <v>0.9168153962583363</v>
      </c>
      <c r="AB656" s="4">
        <v>0.94453961334042869</v>
      </c>
      <c r="AC656" s="4">
        <v>0.97236433368508124</v>
      </c>
      <c r="AD656" s="4">
        <v>1</v>
      </c>
      <c r="AE656" s="4"/>
      <c r="AF656" s="4">
        <v>648</v>
      </c>
      <c r="AG656" s="4">
        <v>0.86718755429225491</v>
      </c>
      <c r="AH656" s="4">
        <v>0.86430984921049459</v>
      </c>
      <c r="AI656" s="4">
        <v>0.88986692232259512</v>
      </c>
      <c r="AJ656" s="4">
        <v>0.91736344834132799</v>
      </c>
      <c r="AK656" s="4">
        <v>0.94507221944365194</v>
      </c>
      <c r="AL656" s="4">
        <v>0.96867057666117806</v>
      </c>
      <c r="AM656" s="4">
        <v>1</v>
      </c>
      <c r="AN656" s="4"/>
    </row>
    <row r="657" spans="2:40">
      <c r="B657" s="4">
        <v>649</v>
      </c>
      <c r="C657" s="4">
        <v>0.97765346695821032</v>
      </c>
      <c r="D657" s="4">
        <v>1</v>
      </c>
      <c r="E657" s="4"/>
      <c r="F657" s="4">
        <v>649</v>
      </c>
      <c r="G657" s="4">
        <v>0.9553476245219803</v>
      </c>
      <c r="H657" s="4">
        <v>0.97773615309129991</v>
      </c>
      <c r="I657" s="4">
        <v>1</v>
      </c>
      <c r="J657" s="4"/>
      <c r="K657" s="4">
        <v>649</v>
      </c>
      <c r="L657" s="4">
        <v>0.93311670519824419</v>
      </c>
      <c r="M657" s="4">
        <v>0.95551771072088976</v>
      </c>
      <c r="N657" s="4">
        <v>0.98020038387845343</v>
      </c>
      <c r="O657" s="4">
        <v>1</v>
      </c>
      <c r="P657" s="4"/>
      <c r="Q657" s="4">
        <v>649</v>
      </c>
      <c r="R657" s="4">
        <v>0.91099305977534117</v>
      </c>
      <c r="S657" s="4">
        <v>0.93337833425048955</v>
      </c>
      <c r="T657" s="4">
        <v>0.96034876872002395</v>
      </c>
      <c r="U657" s="4">
        <v>0.98442391949216257</v>
      </c>
      <c r="V657" s="4">
        <v>1</v>
      </c>
      <c r="W657" s="4"/>
      <c r="X657" s="4">
        <v>649</v>
      </c>
      <c r="Y657" s="4">
        <v>0.88900715067201674</v>
      </c>
      <c r="Z657" s="4">
        <v>0.91134981998106124</v>
      </c>
      <c r="AA657" s="4">
        <v>0.94047847748602864</v>
      </c>
      <c r="AB657" s="4">
        <v>0.96865119146674517</v>
      </c>
      <c r="AC657" s="4">
        <v>0.98621833157119809</v>
      </c>
      <c r="AD657" s="4">
        <v>1</v>
      </c>
      <c r="AE657" s="4"/>
      <c r="AF657" s="4">
        <v>649</v>
      </c>
      <c r="AG657" s="4">
        <v>0.86718755429225491</v>
      </c>
      <c r="AH657" s="4">
        <v>0.88946209438694224</v>
      </c>
      <c r="AI657" s="4">
        <v>0.92062129197789688</v>
      </c>
      <c r="AJ657" s="4">
        <v>0.95271344139299019</v>
      </c>
      <c r="AK657" s="4">
        <v>0.97219436107614476</v>
      </c>
      <c r="AL657" s="4">
        <v>0.98924789512006295</v>
      </c>
      <c r="AM657" s="4">
        <v>1</v>
      </c>
      <c r="AN657" s="4"/>
    </row>
    <row r="658" spans="2:40">
      <c r="B658" s="4">
        <v>650</v>
      </c>
      <c r="C658" s="4">
        <v>0.97765346695821032</v>
      </c>
      <c r="D658" s="4">
        <v>1</v>
      </c>
      <c r="E658" s="4"/>
      <c r="F658" s="4">
        <v>650</v>
      </c>
      <c r="G658" s="4">
        <v>0.9553476245219803</v>
      </c>
      <c r="H658" s="4">
        <v>0.97842208275018838</v>
      </c>
      <c r="I658" s="4">
        <v>1</v>
      </c>
      <c r="J658" s="4"/>
      <c r="K658" s="4">
        <v>650</v>
      </c>
      <c r="L658" s="4">
        <v>0.93311670519824419</v>
      </c>
      <c r="M658" s="4">
        <v>0.9568588656718422</v>
      </c>
      <c r="N658" s="4">
        <v>0.97446774263155977</v>
      </c>
      <c r="O658" s="4">
        <v>1</v>
      </c>
      <c r="P658" s="4"/>
      <c r="Q658" s="4">
        <v>650</v>
      </c>
      <c r="R658" s="4">
        <v>0.91099305977534117</v>
      </c>
      <c r="S658" s="4">
        <v>0.93534414416566847</v>
      </c>
      <c r="T658" s="4">
        <v>0.94914853609832306</v>
      </c>
      <c r="U658" s="4">
        <v>0.97391522977979972</v>
      </c>
      <c r="V658" s="4">
        <v>1</v>
      </c>
      <c r="W658" s="4"/>
      <c r="X658" s="4">
        <v>650</v>
      </c>
      <c r="Y658" s="4">
        <v>0.88900715067201674</v>
      </c>
      <c r="Z658" s="4">
        <v>0.91390993809542276</v>
      </c>
      <c r="AA658" s="4">
        <v>0.92407380396076511</v>
      </c>
      <c r="AB658" s="4">
        <v>0.94808094114712749</v>
      </c>
      <c r="AC658" s="4">
        <v>0.97623209386327559</v>
      </c>
      <c r="AD658" s="4">
        <v>1</v>
      </c>
      <c r="AE658" s="4"/>
      <c r="AF658" s="4">
        <v>650</v>
      </c>
      <c r="AG658" s="4">
        <v>0.86718755429225491</v>
      </c>
      <c r="AH658" s="4">
        <v>0.89258648061091916</v>
      </c>
      <c r="AI658" s="4">
        <v>0.89927270477960086</v>
      </c>
      <c r="AJ658" s="4">
        <v>0.92252743689100802</v>
      </c>
      <c r="AK658" s="4">
        <v>0.95260557378915733</v>
      </c>
      <c r="AL658" s="4">
        <v>0.97579894858038096</v>
      </c>
      <c r="AM658" s="4">
        <v>1</v>
      </c>
      <c r="AN658" s="4"/>
    </row>
    <row r="659" spans="2:40">
      <c r="B659" s="4">
        <v>651</v>
      </c>
      <c r="C659" s="4">
        <v>0.97765346695821032</v>
      </c>
      <c r="D659" s="4">
        <v>1</v>
      </c>
      <c r="E659" s="4"/>
      <c r="F659" s="4">
        <v>651</v>
      </c>
      <c r="G659" s="4">
        <v>0.9553476245219803</v>
      </c>
      <c r="H659" s="4">
        <v>0.97528635008190423</v>
      </c>
      <c r="I659" s="4">
        <v>1</v>
      </c>
      <c r="J659" s="4"/>
      <c r="K659" s="4">
        <v>651</v>
      </c>
      <c r="L659" s="4">
        <v>0.93311670519824419</v>
      </c>
      <c r="M659" s="4">
        <v>0.95073544389147502</v>
      </c>
      <c r="N659" s="4">
        <v>0.97479650555865249</v>
      </c>
      <c r="O659" s="4">
        <v>1</v>
      </c>
      <c r="P659" s="4"/>
      <c r="Q659" s="4">
        <v>651</v>
      </c>
      <c r="R659" s="4">
        <v>0.91099305977534117</v>
      </c>
      <c r="S659" s="4">
        <v>0.9263799168181448</v>
      </c>
      <c r="T659" s="4">
        <v>0.94978908575571119</v>
      </c>
      <c r="U659" s="4">
        <v>0.97536385657126923</v>
      </c>
      <c r="V659" s="4">
        <v>1</v>
      </c>
      <c r="W659" s="4"/>
      <c r="X659" s="4">
        <v>651</v>
      </c>
      <c r="Y659" s="4">
        <v>0.88900715067201674</v>
      </c>
      <c r="Z659" s="4">
        <v>0.90225022611488037</v>
      </c>
      <c r="AA659" s="4">
        <v>0.92500940306493551</v>
      </c>
      <c r="AB659" s="4">
        <v>0.95090343911552599</v>
      </c>
      <c r="AC659" s="4">
        <v>0.97389801307141577</v>
      </c>
      <c r="AD659" s="4">
        <v>1</v>
      </c>
      <c r="AE659" s="4"/>
      <c r="AF659" s="4">
        <v>651</v>
      </c>
      <c r="AG659" s="4">
        <v>0.86718755429225491</v>
      </c>
      <c r="AH659" s="4">
        <v>0.87837467140960879</v>
      </c>
      <c r="AI659" s="4">
        <v>0.90048689449310437</v>
      </c>
      <c r="AJ659" s="4">
        <v>0.92665013678911301</v>
      </c>
      <c r="AK659" s="4">
        <v>0.94805583537319504</v>
      </c>
      <c r="AL659" s="4">
        <v>0.97086643370726133</v>
      </c>
      <c r="AM659" s="4">
        <v>1</v>
      </c>
      <c r="AN659" s="4"/>
    </row>
    <row r="660" spans="2:40">
      <c r="B660" s="4">
        <v>652</v>
      </c>
      <c r="C660" s="4">
        <v>0.97765346695821032</v>
      </c>
      <c r="D660" s="4">
        <v>1</v>
      </c>
      <c r="E660" s="4"/>
      <c r="F660" s="4">
        <v>652</v>
      </c>
      <c r="G660" s="4">
        <v>0.9553476245219803</v>
      </c>
      <c r="H660" s="4">
        <v>0.97894636511157462</v>
      </c>
      <c r="I660" s="4">
        <v>1</v>
      </c>
      <c r="J660" s="4"/>
      <c r="K660" s="4">
        <v>652</v>
      </c>
      <c r="L660" s="4">
        <v>0.93311670519824419</v>
      </c>
      <c r="M660" s="4">
        <v>0.95788459606270704</v>
      </c>
      <c r="N660" s="4">
        <v>0.97682001170254928</v>
      </c>
      <c r="O660" s="4">
        <v>1</v>
      </c>
      <c r="P660" s="4"/>
      <c r="Q660" s="4">
        <v>652</v>
      </c>
      <c r="R660" s="4">
        <v>0.91099305977534117</v>
      </c>
      <c r="S660" s="4">
        <v>0.93684854782376825</v>
      </c>
      <c r="T660" s="4">
        <v>0.9537363687155882</v>
      </c>
      <c r="U660" s="4">
        <v>0.97521569715159284</v>
      </c>
      <c r="V660" s="4">
        <v>1</v>
      </c>
      <c r="W660" s="4"/>
      <c r="X660" s="4">
        <v>652</v>
      </c>
      <c r="Y660" s="4">
        <v>0.88900715067201674</v>
      </c>
      <c r="Z660" s="4">
        <v>0.91587036858448001</v>
      </c>
      <c r="AA660" s="4">
        <v>0.93078183968314887</v>
      </c>
      <c r="AB660" s="4">
        <v>0.95061457337501154</v>
      </c>
      <c r="AC660" s="4">
        <v>0.97761916919753489</v>
      </c>
      <c r="AD660" s="4">
        <v>1</v>
      </c>
      <c r="AE660" s="4"/>
      <c r="AF660" s="4">
        <v>652</v>
      </c>
      <c r="AG660" s="4">
        <v>0.86718755429225491</v>
      </c>
      <c r="AH660" s="4">
        <v>0.89498048387688633</v>
      </c>
      <c r="AI660" s="4">
        <v>0.90798721799485449</v>
      </c>
      <c r="AJ660" s="4">
        <v>0.92622792176106405</v>
      </c>
      <c r="AK660" s="4">
        <v>0.95531450829391718</v>
      </c>
      <c r="AL660" s="4">
        <v>0.97295750409037152</v>
      </c>
      <c r="AM660" s="4">
        <v>1</v>
      </c>
      <c r="AN660" s="4"/>
    </row>
    <row r="661" spans="2:40">
      <c r="B661" s="4">
        <v>653</v>
      </c>
      <c r="C661" s="4">
        <v>0.97765346695821032</v>
      </c>
      <c r="D661" s="4">
        <v>1</v>
      </c>
      <c r="E661" s="4"/>
      <c r="F661" s="4">
        <v>653</v>
      </c>
      <c r="G661" s="4">
        <v>0.9553476245219803</v>
      </c>
      <c r="H661" s="4">
        <v>0.97692474005812602</v>
      </c>
      <c r="I661" s="4">
        <v>1</v>
      </c>
      <c r="J661" s="4"/>
      <c r="K661" s="4">
        <v>653</v>
      </c>
      <c r="L661" s="4">
        <v>0.93311670519824419</v>
      </c>
      <c r="M661" s="4">
        <v>0.95393242044259741</v>
      </c>
      <c r="N661" s="4">
        <v>0.9706305335352603</v>
      </c>
      <c r="O661" s="4">
        <v>1</v>
      </c>
      <c r="P661" s="4"/>
      <c r="Q661" s="4">
        <v>653</v>
      </c>
      <c r="R661" s="4">
        <v>0.91099305977534117</v>
      </c>
      <c r="S661" s="4">
        <v>0.93105645939048254</v>
      </c>
      <c r="T661" s="4">
        <v>0.94168823662041579</v>
      </c>
      <c r="U661" s="4">
        <v>0.96918381245389129</v>
      </c>
      <c r="V661" s="4">
        <v>1</v>
      </c>
      <c r="W661" s="4"/>
      <c r="X661" s="4">
        <v>653</v>
      </c>
      <c r="Y661" s="4">
        <v>0.88900715067201674</v>
      </c>
      <c r="Z661" s="4">
        <v>0.90832830503732831</v>
      </c>
      <c r="AA661" s="4">
        <v>0.91320042194122364</v>
      </c>
      <c r="AB661" s="4">
        <v>0.93889149588207699</v>
      </c>
      <c r="AC661" s="4">
        <v>0.96976380636391157</v>
      </c>
      <c r="AD661" s="4">
        <v>1</v>
      </c>
      <c r="AE661" s="4"/>
      <c r="AF661" s="4">
        <v>653</v>
      </c>
      <c r="AG661" s="4">
        <v>0.86718755429225491</v>
      </c>
      <c r="AH661" s="4">
        <v>0.88577743861529346</v>
      </c>
      <c r="AI661" s="4">
        <v>0.88519170963829086</v>
      </c>
      <c r="AJ661" s="4">
        <v>0.9091473457213104</v>
      </c>
      <c r="AK661" s="4">
        <v>0.94002390662808588</v>
      </c>
      <c r="AL661" s="4">
        <v>0.96919622736052413</v>
      </c>
      <c r="AM661" s="4">
        <v>1</v>
      </c>
      <c r="AN661" s="4"/>
    </row>
    <row r="662" spans="2:40">
      <c r="B662" s="4">
        <v>654</v>
      </c>
      <c r="C662" s="4">
        <v>0.97765346695821032</v>
      </c>
      <c r="D662" s="4">
        <v>1</v>
      </c>
      <c r="E662" s="4"/>
      <c r="F662" s="4">
        <v>654</v>
      </c>
      <c r="G662" s="4">
        <v>0.9553476245219803</v>
      </c>
      <c r="H662" s="4">
        <v>0.97656637877118424</v>
      </c>
      <c r="I662" s="4">
        <v>1</v>
      </c>
      <c r="J662" s="4"/>
      <c r="K662" s="4">
        <v>654</v>
      </c>
      <c r="L662" s="4">
        <v>0.93311670519824419</v>
      </c>
      <c r="M662" s="4">
        <v>0.95323269458723547</v>
      </c>
      <c r="N662" s="4">
        <v>0.97609511106019864</v>
      </c>
      <c r="O662" s="4">
        <v>1</v>
      </c>
      <c r="P662" s="4"/>
      <c r="Q662" s="4">
        <v>654</v>
      </c>
      <c r="R662" s="4">
        <v>0.91099305977534117</v>
      </c>
      <c r="S662" s="4">
        <v>0.93003222835461119</v>
      </c>
      <c r="T662" s="4">
        <v>0.95232135353061054</v>
      </c>
      <c r="U662" s="4">
        <v>0.97103530664886029</v>
      </c>
      <c r="V662" s="4">
        <v>1</v>
      </c>
      <c r="W662" s="4"/>
      <c r="X662" s="4">
        <v>654</v>
      </c>
      <c r="Y662" s="4">
        <v>0.88900715067201674</v>
      </c>
      <c r="Z662" s="4">
        <v>0.90699624485812469</v>
      </c>
      <c r="AA662" s="4">
        <v>0.92871117030318062</v>
      </c>
      <c r="AB662" s="4">
        <v>0.94248217202618112</v>
      </c>
      <c r="AC662" s="4">
        <v>0.96927687136326912</v>
      </c>
      <c r="AD662" s="4">
        <v>1</v>
      </c>
      <c r="AE662" s="4"/>
      <c r="AF662" s="4">
        <v>654</v>
      </c>
      <c r="AG662" s="4">
        <v>0.86718755429225491</v>
      </c>
      <c r="AH662" s="4">
        <v>0.88415399960621421</v>
      </c>
      <c r="AI662" s="4">
        <v>0.90529493817395124</v>
      </c>
      <c r="AJ662" s="4">
        <v>0.91436771384675031</v>
      </c>
      <c r="AK662" s="4">
        <v>0.93908013945218949</v>
      </c>
      <c r="AL662" s="4">
        <v>0.96626970778922716</v>
      </c>
      <c r="AM662" s="4">
        <v>1</v>
      </c>
      <c r="AN662" s="4"/>
    </row>
    <row r="663" spans="2:40">
      <c r="B663" s="4">
        <v>655</v>
      </c>
      <c r="C663" s="4">
        <v>0.97765346695821032</v>
      </c>
      <c r="D663" s="4">
        <v>1</v>
      </c>
      <c r="E663" s="4"/>
      <c r="F663" s="4">
        <v>655</v>
      </c>
      <c r="G663" s="4">
        <v>0.9553476245219803</v>
      </c>
      <c r="H663" s="4">
        <v>0.97783955667226108</v>
      </c>
      <c r="I663" s="4">
        <v>1</v>
      </c>
      <c r="J663" s="4"/>
      <c r="K663" s="4">
        <v>655</v>
      </c>
      <c r="L663" s="4">
        <v>0.93311670519824419</v>
      </c>
      <c r="M663" s="4">
        <v>0.95571982900670815</v>
      </c>
      <c r="N663" s="4">
        <v>0.97707146960982383</v>
      </c>
      <c r="O663" s="4">
        <v>1</v>
      </c>
      <c r="P663" s="4"/>
      <c r="Q663" s="4">
        <v>655</v>
      </c>
      <c r="R663" s="4">
        <v>0.91099305977534117</v>
      </c>
      <c r="S663" s="4">
        <v>0.93367450270888586</v>
      </c>
      <c r="T663" s="4">
        <v>0.95422746311765794</v>
      </c>
      <c r="U663" s="4">
        <v>0.97816795489447117</v>
      </c>
      <c r="V663" s="4">
        <v>1</v>
      </c>
      <c r="W663" s="4"/>
      <c r="X663" s="4">
        <v>655</v>
      </c>
      <c r="Y663" s="4">
        <v>0.88900715067201674</v>
      </c>
      <c r="Z663" s="4">
        <v>0.91173541188179019</v>
      </c>
      <c r="AA663" s="4">
        <v>0.93150084433147051</v>
      </c>
      <c r="AB663" s="4">
        <v>0.95637885141451029</v>
      </c>
      <c r="AC663" s="4">
        <v>0.97809096256188444</v>
      </c>
      <c r="AD663" s="4">
        <v>1</v>
      </c>
      <c r="AE663" s="4"/>
      <c r="AF663" s="4">
        <v>655</v>
      </c>
      <c r="AG663" s="4">
        <v>0.86718755429225491</v>
      </c>
      <c r="AH663" s="4">
        <v>0.88993253327460398</v>
      </c>
      <c r="AI663" s="4">
        <v>0.90892253357480535</v>
      </c>
      <c r="AJ663" s="4">
        <v>0.93466528568209695</v>
      </c>
      <c r="AK663" s="4">
        <v>0.95623678931163447</v>
      </c>
      <c r="AL663" s="4">
        <v>0.98072175332402023</v>
      </c>
      <c r="AM663" s="4">
        <v>1</v>
      </c>
      <c r="AN663" s="4"/>
    </row>
    <row r="664" spans="2:40">
      <c r="B664" s="4">
        <v>656</v>
      </c>
      <c r="C664" s="4">
        <v>0.97765346695821032</v>
      </c>
      <c r="D664" s="4">
        <v>1</v>
      </c>
      <c r="E664" s="4"/>
      <c r="F664" s="4">
        <v>656</v>
      </c>
      <c r="G664" s="4">
        <v>0.9553476245219803</v>
      </c>
      <c r="H664" s="4">
        <v>0.97485884603176298</v>
      </c>
      <c r="I664" s="4">
        <v>1</v>
      </c>
      <c r="J664" s="4"/>
      <c r="K664" s="4">
        <v>656</v>
      </c>
      <c r="L664" s="4">
        <v>0.93311670519824419</v>
      </c>
      <c r="M664" s="4">
        <v>0.94990214160380693</v>
      </c>
      <c r="N664" s="4">
        <v>0.97294471167387242</v>
      </c>
      <c r="O664" s="4">
        <v>1</v>
      </c>
      <c r="P664" s="4"/>
      <c r="Q664" s="4">
        <v>656</v>
      </c>
      <c r="R664" s="4">
        <v>0.91099305977534117</v>
      </c>
      <c r="S664" s="4">
        <v>0.92516225106291994</v>
      </c>
      <c r="T664" s="4">
        <v>0.94618393734558293</v>
      </c>
      <c r="U664" s="4">
        <v>0.97366270825454915</v>
      </c>
      <c r="V664" s="4">
        <v>1</v>
      </c>
      <c r="W664" s="4"/>
      <c r="X664" s="4">
        <v>656</v>
      </c>
      <c r="Y664" s="4">
        <v>0.88900715067201674</v>
      </c>
      <c r="Z664" s="4">
        <v>0.90066930748578022</v>
      </c>
      <c r="AA664" s="4">
        <v>0.91974776699851779</v>
      </c>
      <c r="AB664" s="4">
        <v>0.9475893587173847</v>
      </c>
      <c r="AC664" s="4">
        <v>0.97176770295306136</v>
      </c>
      <c r="AD664" s="4">
        <v>1</v>
      </c>
      <c r="AE664" s="4"/>
      <c r="AF664" s="4">
        <v>656</v>
      </c>
      <c r="AG664" s="4">
        <v>0.86718755429225491</v>
      </c>
      <c r="AH664" s="4">
        <v>0.87645123797337299</v>
      </c>
      <c r="AI664" s="4">
        <v>0.8936638477190697</v>
      </c>
      <c r="AJ664" s="4">
        <v>0.92181003059820865</v>
      </c>
      <c r="AK664" s="4">
        <v>0.94391280599732164</v>
      </c>
      <c r="AL664" s="4">
        <v>0.97213933222982962</v>
      </c>
      <c r="AM664" s="4">
        <v>1</v>
      </c>
      <c r="AN664" s="4"/>
    </row>
    <row r="665" spans="2:40">
      <c r="B665" s="4">
        <v>657</v>
      </c>
      <c r="C665" s="4">
        <v>0.97765346695821032</v>
      </c>
      <c r="D665" s="4">
        <v>1</v>
      </c>
      <c r="E665" s="4"/>
      <c r="F665" s="4">
        <v>657</v>
      </c>
      <c r="G665" s="4">
        <v>0.9553476245219803</v>
      </c>
      <c r="H665" s="4">
        <v>0.97742685343282565</v>
      </c>
      <c r="I665" s="4">
        <v>1</v>
      </c>
      <c r="J665" s="4"/>
      <c r="K665" s="4">
        <v>657</v>
      </c>
      <c r="L665" s="4">
        <v>0.93311670519824419</v>
      </c>
      <c r="M665" s="4">
        <v>0.95491326430761836</v>
      </c>
      <c r="N665" s="4">
        <v>0.97760710994331024</v>
      </c>
      <c r="O665" s="4">
        <v>1</v>
      </c>
      <c r="P665" s="4"/>
      <c r="Q665" s="4">
        <v>657</v>
      </c>
      <c r="R665" s="4">
        <v>0.91099305977534117</v>
      </c>
      <c r="S665" s="4">
        <v>0.93249281227415781</v>
      </c>
      <c r="T665" s="4">
        <v>0.95527398393779439</v>
      </c>
      <c r="U665" s="4">
        <v>0.98163115394982059</v>
      </c>
      <c r="V665" s="4">
        <v>1</v>
      </c>
      <c r="W665" s="4"/>
      <c r="X665" s="4">
        <v>657</v>
      </c>
      <c r="Y665" s="4">
        <v>0.88900715067201674</v>
      </c>
      <c r="Z665" s="4">
        <v>0.91019717175672332</v>
      </c>
      <c r="AA665" s="4">
        <v>0.93303365851385012</v>
      </c>
      <c r="AB665" s="4">
        <v>0.96316294939917324</v>
      </c>
      <c r="AC665" s="4">
        <v>0.98227947678541139</v>
      </c>
      <c r="AD665" s="4">
        <v>1</v>
      </c>
      <c r="AE665" s="4"/>
      <c r="AF665" s="4">
        <v>657</v>
      </c>
      <c r="AG665" s="4">
        <v>0.86718755429225491</v>
      </c>
      <c r="AH665" s="4">
        <v>0.88805611017566033</v>
      </c>
      <c r="AI665" s="4">
        <v>0.91091729477340311</v>
      </c>
      <c r="AJ665" s="4">
        <v>0.94462800972844996</v>
      </c>
      <c r="AK665" s="4">
        <v>0.96444417978422803</v>
      </c>
      <c r="AL665" s="4">
        <v>0.9779722806909672</v>
      </c>
      <c r="AM665" s="4">
        <v>1</v>
      </c>
      <c r="AN665" s="4"/>
    </row>
    <row r="666" spans="2:40">
      <c r="B666" s="4">
        <v>658</v>
      </c>
      <c r="C666" s="4">
        <v>0.97765346695821032</v>
      </c>
      <c r="D666" s="4">
        <v>1</v>
      </c>
      <c r="E666" s="4"/>
      <c r="F666" s="4">
        <v>658</v>
      </c>
      <c r="G666" s="4">
        <v>0.9553476245219803</v>
      </c>
      <c r="H666" s="4">
        <v>0.97702800793054789</v>
      </c>
      <c r="I666" s="4">
        <v>1</v>
      </c>
      <c r="J666" s="4"/>
      <c r="K666" s="4">
        <v>658</v>
      </c>
      <c r="L666" s="4">
        <v>0.93311670519824419</v>
      </c>
      <c r="M666" s="4">
        <v>0.95413410594422665</v>
      </c>
      <c r="N666" s="4">
        <v>0.97921544813735972</v>
      </c>
      <c r="O666" s="4">
        <v>1</v>
      </c>
      <c r="P666" s="4"/>
      <c r="Q666" s="4">
        <v>658</v>
      </c>
      <c r="R666" s="4">
        <v>0.91099305977534117</v>
      </c>
      <c r="S666" s="4">
        <v>0.93135174841213297</v>
      </c>
      <c r="T666" s="4">
        <v>0.95841976192491962</v>
      </c>
      <c r="U666" s="4">
        <v>0.98333290740619483</v>
      </c>
      <c r="V666" s="4">
        <v>1</v>
      </c>
      <c r="W666" s="4"/>
      <c r="X666" s="4">
        <v>658</v>
      </c>
      <c r="Y666" s="4">
        <v>0.88900715067201674</v>
      </c>
      <c r="Z666" s="4">
        <v>0.90871243291080805</v>
      </c>
      <c r="AA666" s="4">
        <v>0.93764625948049563</v>
      </c>
      <c r="AB666" s="4">
        <v>0.96650531809226892</v>
      </c>
      <c r="AC666" s="4">
        <v>0.98292404252411314</v>
      </c>
      <c r="AD666" s="4">
        <v>1</v>
      </c>
      <c r="AE666" s="4"/>
      <c r="AF666" s="4">
        <v>658</v>
      </c>
      <c r="AG666" s="4">
        <v>0.86718755429225491</v>
      </c>
      <c r="AH666" s="4">
        <v>0.88624570238408884</v>
      </c>
      <c r="AI666" s="4">
        <v>0.91692659018157696</v>
      </c>
      <c r="AJ666" s="4">
        <v>0.94954934617212372</v>
      </c>
      <c r="AK666" s="4">
        <v>0.96571031971804988</v>
      </c>
      <c r="AL666" s="4">
        <v>0.98052988184722256</v>
      </c>
      <c r="AM666" s="4">
        <v>1</v>
      </c>
      <c r="AN666" s="4"/>
    </row>
    <row r="667" spans="2:40">
      <c r="B667" s="4">
        <v>659</v>
      </c>
      <c r="C667" s="4">
        <v>0.97765346695821032</v>
      </c>
      <c r="D667" s="4">
        <v>1</v>
      </c>
      <c r="E667" s="4"/>
      <c r="F667" s="4">
        <v>659</v>
      </c>
      <c r="G667" s="4">
        <v>0.9553476245219803</v>
      </c>
      <c r="H667" s="4">
        <v>0.97652863098838805</v>
      </c>
      <c r="I667" s="4">
        <v>1</v>
      </c>
      <c r="J667" s="4"/>
      <c r="K667" s="4">
        <v>659</v>
      </c>
      <c r="L667" s="4">
        <v>0.93311670519824419</v>
      </c>
      <c r="M667" s="4">
        <v>0.95315900430653955</v>
      </c>
      <c r="N667" s="4">
        <v>0.97993251552244787</v>
      </c>
      <c r="O667" s="4">
        <v>1</v>
      </c>
      <c r="P667" s="4"/>
      <c r="Q667" s="4">
        <v>659</v>
      </c>
      <c r="R667" s="4">
        <v>0.91099305977534117</v>
      </c>
      <c r="S667" s="4">
        <v>0.92992438530881638</v>
      </c>
      <c r="T667" s="4">
        <v>0.95982395379448671</v>
      </c>
      <c r="U667" s="4">
        <v>0.98446749693774771</v>
      </c>
      <c r="V667" s="4">
        <v>1</v>
      </c>
      <c r="W667" s="4"/>
      <c r="X667" s="4">
        <v>659</v>
      </c>
      <c r="Y667" s="4">
        <v>0.88900715067201674</v>
      </c>
      <c r="Z667" s="4">
        <v>0.90685601839543295</v>
      </c>
      <c r="AA667" s="4">
        <v>0.93970764861775757</v>
      </c>
      <c r="AB667" s="4">
        <v>0.9687369518348854</v>
      </c>
      <c r="AC667" s="4">
        <v>0.98402967960912091</v>
      </c>
      <c r="AD667" s="4">
        <v>1</v>
      </c>
      <c r="AE667" s="4"/>
      <c r="AF667" s="4">
        <v>659</v>
      </c>
      <c r="AG667" s="4">
        <v>0.86718755429225491</v>
      </c>
      <c r="AH667" s="4">
        <v>0.88398313424649111</v>
      </c>
      <c r="AI667" s="4">
        <v>0.9196153579002937</v>
      </c>
      <c r="AJ667" s="4">
        <v>0.95283996815197625</v>
      </c>
      <c r="AK667" s="4">
        <v>0.96788409024195754</v>
      </c>
      <c r="AL667" s="4">
        <v>0.983448477597616</v>
      </c>
      <c r="AM667" s="4">
        <v>1</v>
      </c>
      <c r="AN667" s="4"/>
    </row>
    <row r="668" spans="2:40">
      <c r="B668" s="4">
        <v>660</v>
      </c>
      <c r="C668" s="4">
        <v>0.97765346695821032</v>
      </c>
      <c r="D668" s="4">
        <v>1</v>
      </c>
      <c r="E668" s="4"/>
      <c r="F668" s="4">
        <v>660</v>
      </c>
      <c r="G668" s="4">
        <v>0.9553476245219803</v>
      </c>
      <c r="H668" s="4">
        <v>0.97671615211620755</v>
      </c>
      <c r="I668" s="4">
        <v>1</v>
      </c>
      <c r="J668" s="4"/>
      <c r="K668" s="4">
        <v>660</v>
      </c>
      <c r="L668" s="4">
        <v>0.93311670519824419</v>
      </c>
      <c r="M668" s="4">
        <v>0.95352510645066602</v>
      </c>
      <c r="N668" s="4">
        <v>0.97493173484033213</v>
      </c>
      <c r="O668" s="4">
        <v>1</v>
      </c>
      <c r="P668" s="4"/>
      <c r="Q668" s="4">
        <v>660</v>
      </c>
      <c r="R668" s="4">
        <v>0.91099305977534117</v>
      </c>
      <c r="S668" s="4">
        <v>0.9304602035698879</v>
      </c>
      <c r="T668" s="4">
        <v>0.95005262425629855</v>
      </c>
      <c r="U668" s="4">
        <v>0.97404611846639899</v>
      </c>
      <c r="V668" s="4">
        <v>1</v>
      </c>
      <c r="W668" s="4"/>
      <c r="X668" s="4">
        <v>660</v>
      </c>
      <c r="Y668" s="4">
        <v>0.88900715067201674</v>
      </c>
      <c r="Z668" s="4">
        <v>0.90755278712160448</v>
      </c>
      <c r="AA668" s="4">
        <v>0.92539442407242678</v>
      </c>
      <c r="AB668" s="4">
        <v>0.94833579168048909</v>
      </c>
      <c r="AC668" s="4">
        <v>0.97529430553558993</v>
      </c>
      <c r="AD668" s="4">
        <v>1</v>
      </c>
      <c r="AE668" s="4"/>
      <c r="AF668" s="4">
        <v>660</v>
      </c>
      <c r="AG668" s="4">
        <v>0.86718755429225491</v>
      </c>
      <c r="AH668" s="4">
        <v>0.88483220914613792</v>
      </c>
      <c r="AI668" s="4">
        <v>0.90098668101036905</v>
      </c>
      <c r="AJ668" s="4">
        <v>0.92289943425639054</v>
      </c>
      <c r="AK668" s="4">
        <v>0.9507762684176122</v>
      </c>
      <c r="AL668" s="4">
        <v>0.9720591203741773</v>
      </c>
      <c r="AM668" s="4">
        <v>1</v>
      </c>
      <c r="AN668" s="4"/>
    </row>
    <row r="669" spans="2:40">
      <c r="B669" s="4">
        <v>661</v>
      </c>
      <c r="C669" s="4">
        <v>0.97765346695821032</v>
      </c>
      <c r="D669" s="4">
        <v>1</v>
      </c>
      <c r="E669" s="4"/>
      <c r="F669" s="4">
        <v>661</v>
      </c>
      <c r="G669" s="4">
        <v>0.9553476245219803</v>
      </c>
      <c r="H669" s="4">
        <v>0.98204070139273103</v>
      </c>
      <c r="I669" s="4">
        <v>1</v>
      </c>
      <c r="J669" s="4"/>
      <c r="K669" s="4">
        <v>661</v>
      </c>
      <c r="L669" s="4">
        <v>0.93311670519824419</v>
      </c>
      <c r="M669" s="4">
        <v>0.96394969139822329</v>
      </c>
      <c r="N669" s="4">
        <v>0.98175453729551787</v>
      </c>
      <c r="O669" s="4">
        <v>1</v>
      </c>
      <c r="P669" s="4"/>
      <c r="Q669" s="4">
        <v>661</v>
      </c>
      <c r="R669" s="4">
        <v>0.91099305977534117</v>
      </c>
      <c r="S669" s="4">
        <v>0.94576046794950774</v>
      </c>
      <c r="T669" s="4">
        <v>0.96339653850764195</v>
      </c>
      <c r="U669" s="4">
        <v>0.98138242595972136</v>
      </c>
      <c r="V669" s="4">
        <v>1</v>
      </c>
      <c r="W669" s="4"/>
      <c r="X669" s="4">
        <v>661</v>
      </c>
      <c r="Y669" s="4">
        <v>0.88900715067201674</v>
      </c>
      <c r="Z669" s="4">
        <v>0.92750522957626858</v>
      </c>
      <c r="AA669" s="4">
        <v>0.94495909165182879</v>
      </c>
      <c r="AB669" s="4">
        <v>0.96267491428998753</v>
      </c>
      <c r="AC669" s="4">
        <v>0.97997393963332213</v>
      </c>
      <c r="AD669" s="4">
        <v>1</v>
      </c>
      <c r="AE669" s="4"/>
      <c r="AF669" s="4">
        <v>661</v>
      </c>
      <c r="AG669" s="4">
        <v>0.86718755429225491</v>
      </c>
      <c r="AH669" s="4">
        <v>0.90921483535981984</v>
      </c>
      <c r="AI669" s="4">
        <v>0.92647394503665814</v>
      </c>
      <c r="AJ669" s="4">
        <v>0.94391013551435032</v>
      </c>
      <c r="AK669" s="4">
        <v>0.95992214212339977</v>
      </c>
      <c r="AL669" s="4">
        <v>0.97801794205822601</v>
      </c>
      <c r="AM669" s="4">
        <v>1</v>
      </c>
      <c r="AN669" s="4"/>
    </row>
    <row r="670" spans="2:40">
      <c r="B670" s="4">
        <v>662</v>
      </c>
      <c r="C670" s="4">
        <v>0.97765346695821032</v>
      </c>
      <c r="D670" s="4">
        <v>1</v>
      </c>
      <c r="E670" s="4"/>
      <c r="F670" s="4">
        <v>662</v>
      </c>
      <c r="G670" s="4">
        <v>0.9553476245219803</v>
      </c>
      <c r="H670" s="4">
        <v>0.97679831377760262</v>
      </c>
      <c r="I670" s="4">
        <v>1</v>
      </c>
      <c r="J670" s="4"/>
      <c r="K670" s="4">
        <v>662</v>
      </c>
      <c r="L670" s="4">
        <v>0.93311670519824419</v>
      </c>
      <c r="M670" s="4">
        <v>0.95368553484510887</v>
      </c>
      <c r="N670" s="4">
        <v>0.97391758415294583</v>
      </c>
      <c r="O670" s="4">
        <v>1</v>
      </c>
      <c r="P670" s="4"/>
      <c r="Q670" s="4">
        <v>662</v>
      </c>
      <c r="R670" s="4">
        <v>0.91099305977534117</v>
      </c>
      <c r="S670" s="4">
        <v>0.93069503511345653</v>
      </c>
      <c r="T670" s="4">
        <v>0.94807711077202883</v>
      </c>
      <c r="U670" s="4">
        <v>0.97027324017212868</v>
      </c>
      <c r="V670" s="4">
        <v>1</v>
      </c>
      <c r="W670" s="4"/>
      <c r="X670" s="4">
        <v>662</v>
      </c>
      <c r="Y670" s="4">
        <v>0.88900715067201674</v>
      </c>
      <c r="Z670" s="4">
        <v>0.90785820012798324</v>
      </c>
      <c r="AA670" s="4">
        <v>0.92250956520308969</v>
      </c>
      <c r="AB670" s="4">
        <v>0.94100343643540418</v>
      </c>
      <c r="AC670" s="4">
        <v>0.96829017730107803</v>
      </c>
      <c r="AD670" s="4">
        <v>1</v>
      </c>
      <c r="AE670" s="4"/>
      <c r="AF670" s="4">
        <v>662</v>
      </c>
      <c r="AG670" s="4">
        <v>0.86718755429225491</v>
      </c>
      <c r="AH670" s="4">
        <v>0.88520443354420297</v>
      </c>
      <c r="AI670" s="4">
        <v>0.89724360248488388</v>
      </c>
      <c r="AJ670" s="4">
        <v>0.91221662129783954</v>
      </c>
      <c r="AK670" s="4">
        <v>0.93716920315017105</v>
      </c>
      <c r="AL670" s="4">
        <v>0.97214124428628923</v>
      </c>
      <c r="AM670" s="4">
        <v>1</v>
      </c>
      <c r="AN670" s="4"/>
    </row>
    <row r="671" spans="2:40">
      <c r="B671" s="4">
        <v>663</v>
      </c>
      <c r="C671" s="4">
        <v>0.97765346695821032</v>
      </c>
      <c r="D671" s="4">
        <v>1</v>
      </c>
      <c r="E671" s="4"/>
      <c r="F671" s="4">
        <v>663</v>
      </c>
      <c r="G671" s="4">
        <v>0.9553476245219803</v>
      </c>
      <c r="H671" s="4">
        <v>0.97966887534077873</v>
      </c>
      <c r="I671" s="4">
        <v>1</v>
      </c>
      <c r="J671" s="4"/>
      <c r="K671" s="4">
        <v>663</v>
      </c>
      <c r="L671" s="4">
        <v>0.93311670519824419</v>
      </c>
      <c r="M671" s="4">
        <v>0.95929904906783703</v>
      </c>
      <c r="N671" s="4">
        <v>0.97752559425454311</v>
      </c>
      <c r="O671" s="4">
        <v>1</v>
      </c>
      <c r="P671" s="4"/>
      <c r="Q671" s="4">
        <v>663</v>
      </c>
      <c r="R671" s="4">
        <v>0.91099305977534117</v>
      </c>
      <c r="S671" s="4">
        <v>0.93892439910180459</v>
      </c>
      <c r="T671" s="4">
        <v>0.95511468360238261</v>
      </c>
      <c r="U671" s="4">
        <v>0.97740084239310565</v>
      </c>
      <c r="V671" s="4">
        <v>1</v>
      </c>
      <c r="W671" s="4"/>
      <c r="X671" s="4">
        <v>663</v>
      </c>
      <c r="Y671" s="4">
        <v>0.88900715067201674</v>
      </c>
      <c r="Z671" s="4">
        <v>0.91857719164606755</v>
      </c>
      <c r="AA671" s="4">
        <v>0.93280028089554667</v>
      </c>
      <c r="AB671" s="4">
        <v>0.9548793901152266</v>
      </c>
      <c r="AC671" s="4">
        <v>0.97928559146014627</v>
      </c>
      <c r="AD671" s="4">
        <v>1</v>
      </c>
      <c r="AE671" s="4"/>
      <c r="AF671" s="4">
        <v>663</v>
      </c>
      <c r="AG671" s="4">
        <v>0.86718755429225491</v>
      </c>
      <c r="AH671" s="4">
        <v>0.89828805911876997</v>
      </c>
      <c r="AI671" s="4">
        <v>0.91061351316960593</v>
      </c>
      <c r="AJ671" s="4">
        <v>0.93246802105672122</v>
      </c>
      <c r="AK671" s="4">
        <v>0.95857408874731387</v>
      </c>
      <c r="AL671" s="4">
        <v>0.97557423234049123</v>
      </c>
      <c r="AM671" s="4">
        <v>1</v>
      </c>
      <c r="AN671" s="4"/>
    </row>
    <row r="672" spans="2:40">
      <c r="B672" s="4">
        <v>664</v>
      </c>
      <c r="C672" s="4">
        <v>0.97765346695821032</v>
      </c>
      <c r="D672" s="4">
        <v>1</v>
      </c>
      <c r="E672" s="4"/>
      <c r="F672" s="4">
        <v>664</v>
      </c>
      <c r="G672" s="4">
        <v>0.9553476245219803</v>
      </c>
      <c r="H672" s="4">
        <v>0.98034873954892277</v>
      </c>
      <c r="I672" s="4">
        <v>1</v>
      </c>
      <c r="J672" s="4"/>
      <c r="K672" s="4">
        <v>664</v>
      </c>
      <c r="L672" s="4">
        <v>0.93311670519824419</v>
      </c>
      <c r="M672" s="4">
        <v>0.96063096724374286</v>
      </c>
      <c r="N672" s="4">
        <v>0.98081138065947526</v>
      </c>
      <c r="O672" s="4">
        <v>1</v>
      </c>
      <c r="P672" s="4"/>
      <c r="Q672" s="4">
        <v>664</v>
      </c>
      <c r="R672" s="4">
        <v>0.91099305977534117</v>
      </c>
      <c r="S672" s="4">
        <v>0.94088052183910587</v>
      </c>
      <c r="T672" s="4">
        <v>0.96154638686874305</v>
      </c>
      <c r="U672" s="4">
        <v>0.98074806667934444</v>
      </c>
      <c r="V672" s="4">
        <v>1</v>
      </c>
      <c r="W672" s="4"/>
      <c r="X672" s="4">
        <v>664</v>
      </c>
      <c r="Y672" s="4">
        <v>0.88900715067201674</v>
      </c>
      <c r="Z672" s="4">
        <v>0.92112971999227899</v>
      </c>
      <c r="AA672" s="4">
        <v>0.94223828373047569</v>
      </c>
      <c r="AB672" s="4">
        <v>0.96143078278867511</v>
      </c>
      <c r="AC672" s="4">
        <v>0.98144093326564363</v>
      </c>
      <c r="AD672" s="4">
        <v>1</v>
      </c>
      <c r="AE672" s="4"/>
      <c r="AF672" s="4">
        <v>664</v>
      </c>
      <c r="AG672" s="4">
        <v>0.86718755429225491</v>
      </c>
      <c r="AH672" s="4">
        <v>0.90140932867383128</v>
      </c>
      <c r="AI672" s="4">
        <v>0.92291887444221277</v>
      </c>
      <c r="AJ672" s="4">
        <v>0.94208090612671813</v>
      </c>
      <c r="AK672" s="4">
        <v>0.96279824653969703</v>
      </c>
      <c r="AL672" s="4">
        <v>0.9817528606940894</v>
      </c>
      <c r="AM672" s="4">
        <v>1</v>
      </c>
      <c r="AN672" s="4"/>
    </row>
    <row r="673" spans="2:40">
      <c r="B673" s="4">
        <v>665</v>
      </c>
      <c r="C673" s="4">
        <v>0.97765346695821032</v>
      </c>
      <c r="D673" s="4">
        <v>1</v>
      </c>
      <c r="E673" s="4"/>
      <c r="F673" s="4">
        <v>665</v>
      </c>
      <c r="G673" s="4">
        <v>0.9553476245219803</v>
      </c>
      <c r="H673" s="4">
        <v>0.98033554463531358</v>
      </c>
      <c r="I673" s="4">
        <v>1</v>
      </c>
      <c r="J673" s="4"/>
      <c r="K673" s="4">
        <v>665</v>
      </c>
      <c r="L673" s="4">
        <v>0.93311670519824419</v>
      </c>
      <c r="M673" s="4">
        <v>0.96060510836963064</v>
      </c>
      <c r="N673" s="4">
        <v>0.97598660664863179</v>
      </c>
      <c r="O673" s="4">
        <v>1</v>
      </c>
      <c r="P673" s="4"/>
      <c r="Q673" s="4">
        <v>665</v>
      </c>
      <c r="R673" s="4">
        <v>0.91099305977534117</v>
      </c>
      <c r="S673" s="4">
        <v>0.94084253126614226</v>
      </c>
      <c r="T673" s="4">
        <v>0.95210964193880587</v>
      </c>
      <c r="U673" s="4">
        <v>0.97586997712788304</v>
      </c>
      <c r="V673" s="4">
        <v>1</v>
      </c>
      <c r="W673" s="4"/>
      <c r="X673" s="4">
        <v>665</v>
      </c>
      <c r="Y673" s="4">
        <v>0.88900715067201674</v>
      </c>
      <c r="Z673" s="4">
        <v>0.92108012955080898</v>
      </c>
      <c r="AA673" s="4">
        <v>0.92840149333634081</v>
      </c>
      <c r="AB673" s="4">
        <v>0.95189055103618936</v>
      </c>
      <c r="AC673" s="4">
        <v>0.97491395352030574</v>
      </c>
      <c r="AD673" s="4">
        <v>1</v>
      </c>
      <c r="AE673" s="4"/>
      <c r="AF673" s="4">
        <v>665</v>
      </c>
      <c r="AG673" s="4">
        <v>0.86718755429225491</v>
      </c>
      <c r="AH673" s="4">
        <v>0.90134866812738557</v>
      </c>
      <c r="AI673" s="4">
        <v>0.90489246871871387</v>
      </c>
      <c r="AJ673" s="4">
        <v>0.92809341383810551</v>
      </c>
      <c r="AK673" s="4">
        <v>0.95003483241761588</v>
      </c>
      <c r="AL673" s="4">
        <v>0.9713146368491361</v>
      </c>
      <c r="AM673" s="4">
        <v>1</v>
      </c>
      <c r="AN673" s="4"/>
    </row>
    <row r="674" spans="2:40">
      <c r="B674" s="4">
        <v>666</v>
      </c>
      <c r="C674" s="4">
        <v>0.97765346695821032</v>
      </c>
      <c r="D674" s="4">
        <v>1</v>
      </c>
      <c r="E674" s="4"/>
      <c r="F674" s="4">
        <v>666</v>
      </c>
      <c r="G674" s="4">
        <v>0.9553476245219803</v>
      </c>
      <c r="H674" s="4">
        <v>0.97664404307847852</v>
      </c>
      <c r="I674" s="4">
        <v>1</v>
      </c>
      <c r="J674" s="4"/>
      <c r="K674" s="4">
        <v>666</v>
      </c>
      <c r="L674" s="4">
        <v>0.93311670519824419</v>
      </c>
      <c r="M674" s="4">
        <v>0.95338431787129896</v>
      </c>
      <c r="N674" s="4">
        <v>0.97710047681779832</v>
      </c>
      <c r="O674" s="4">
        <v>1</v>
      </c>
      <c r="P674" s="4"/>
      <c r="Q674" s="4">
        <v>666</v>
      </c>
      <c r="R674" s="4">
        <v>0.91099305977534117</v>
      </c>
      <c r="S674" s="4">
        <v>0.93025413662882472</v>
      </c>
      <c r="T674" s="4">
        <v>0.95428412199310664</v>
      </c>
      <c r="U674" s="4">
        <v>0.9763596441004414</v>
      </c>
      <c r="V674" s="4">
        <v>1</v>
      </c>
      <c r="W674" s="4"/>
      <c r="X674" s="4">
        <v>666</v>
      </c>
      <c r="Y674" s="4">
        <v>0.88900715067201674</v>
      </c>
      <c r="Z674" s="4">
        <v>0.9072848054316659</v>
      </c>
      <c r="AA674" s="4">
        <v>0.93158380972881161</v>
      </c>
      <c r="AB674" s="4">
        <v>0.95284606010241535</v>
      </c>
      <c r="AC674" s="4">
        <v>0.97580928864314243</v>
      </c>
      <c r="AD674" s="4">
        <v>1</v>
      </c>
      <c r="AE674" s="4"/>
      <c r="AF674" s="4">
        <v>666</v>
      </c>
      <c r="AG674" s="4">
        <v>0.86718755429225491</v>
      </c>
      <c r="AH674" s="4">
        <v>0.88450563023883122</v>
      </c>
      <c r="AI674" s="4">
        <v>0.90903047441599683</v>
      </c>
      <c r="AJ674" s="4">
        <v>0.92949119666550073</v>
      </c>
      <c r="AK674" s="4">
        <v>0.95178060728184077</v>
      </c>
      <c r="AL674" s="4">
        <v>0.97722798030734259</v>
      </c>
      <c r="AM674" s="4">
        <v>1</v>
      </c>
      <c r="AN674" s="4"/>
    </row>
    <row r="675" spans="2:40">
      <c r="B675" s="4">
        <v>667</v>
      </c>
      <c r="C675" s="4">
        <v>0.97765346695821032</v>
      </c>
      <c r="D675" s="4">
        <v>1</v>
      </c>
      <c r="E675" s="4"/>
      <c r="F675" s="4">
        <v>667</v>
      </c>
      <c r="G675" s="4">
        <v>0.9553476245219803</v>
      </c>
      <c r="H675" s="4">
        <v>0.97991163929025726</v>
      </c>
      <c r="I675" s="4">
        <v>1</v>
      </c>
      <c r="J675" s="4"/>
      <c r="K675" s="4">
        <v>667</v>
      </c>
      <c r="L675" s="4">
        <v>0.93311670519824419</v>
      </c>
      <c r="M675" s="4">
        <v>0.95977454050420885</v>
      </c>
      <c r="N675" s="4">
        <v>0.97673996533597851</v>
      </c>
      <c r="O675" s="4">
        <v>1</v>
      </c>
      <c r="P675" s="4"/>
      <c r="Q675" s="4">
        <v>667</v>
      </c>
      <c r="R675" s="4">
        <v>0.91099305977534117</v>
      </c>
      <c r="S675" s="4">
        <v>0.93962257423744067</v>
      </c>
      <c r="T675" s="4">
        <v>0.95358006560536279</v>
      </c>
      <c r="U675" s="4">
        <v>0.97277423944070096</v>
      </c>
      <c r="V675" s="4">
        <v>1</v>
      </c>
      <c r="W675" s="4"/>
      <c r="X675" s="4">
        <v>667</v>
      </c>
      <c r="Y675" s="4">
        <v>0.88900715067201674</v>
      </c>
      <c r="Z675" s="4">
        <v>0.91948803135969481</v>
      </c>
      <c r="AA675" s="4">
        <v>0.93055303724817806</v>
      </c>
      <c r="AB675" s="4">
        <v>0.94586079405691759</v>
      </c>
      <c r="AC675" s="4">
        <v>0.97101224886125015</v>
      </c>
      <c r="AD675" s="4">
        <v>1</v>
      </c>
      <c r="AE675" s="4"/>
      <c r="AF675" s="4">
        <v>667</v>
      </c>
      <c r="AG675" s="4">
        <v>0.86718755429225491</v>
      </c>
      <c r="AH675" s="4">
        <v>0.89940159894141392</v>
      </c>
      <c r="AI675" s="4">
        <v>0.90768963136297054</v>
      </c>
      <c r="AJ675" s="4">
        <v>0.91928887307669671</v>
      </c>
      <c r="AK675" s="4">
        <v>0.94244577717249645</v>
      </c>
      <c r="AL675" s="4">
        <v>0.97361597529538046</v>
      </c>
      <c r="AM675" s="4">
        <v>1</v>
      </c>
      <c r="AN675" s="4"/>
    </row>
    <row r="676" spans="2:40">
      <c r="B676" s="4">
        <v>668</v>
      </c>
      <c r="C676" s="4">
        <v>0.97765346695821032</v>
      </c>
      <c r="D676" s="4">
        <v>1</v>
      </c>
      <c r="E676" s="4"/>
      <c r="F676" s="4">
        <v>668</v>
      </c>
      <c r="G676" s="4">
        <v>0.9553476245219803</v>
      </c>
      <c r="H676" s="4">
        <v>0.97780537304237469</v>
      </c>
      <c r="I676" s="4">
        <v>1</v>
      </c>
      <c r="J676" s="4"/>
      <c r="K676" s="4">
        <v>668</v>
      </c>
      <c r="L676" s="4">
        <v>0.93311670519824419</v>
      </c>
      <c r="M676" s="4">
        <v>0.95565300945202103</v>
      </c>
      <c r="N676" s="4">
        <v>0.97678915310125036</v>
      </c>
      <c r="O676" s="4">
        <v>1</v>
      </c>
      <c r="P676" s="4"/>
      <c r="Q676" s="4">
        <v>668</v>
      </c>
      <c r="R676" s="4">
        <v>0.91099305977534117</v>
      </c>
      <c r="S676" s="4">
        <v>0.93357658705077928</v>
      </c>
      <c r="T676" s="4">
        <v>0.95367611092987792</v>
      </c>
      <c r="U676" s="4">
        <v>0.97753739033915887</v>
      </c>
      <c r="V676" s="4">
        <v>1</v>
      </c>
      <c r="W676" s="4"/>
      <c r="X676" s="4">
        <v>668</v>
      </c>
      <c r="Y676" s="4">
        <v>0.88900715067201674</v>
      </c>
      <c r="Z676" s="4">
        <v>0.91160792760725629</v>
      </c>
      <c r="AA676" s="4">
        <v>0.93069362982469106</v>
      </c>
      <c r="AB676" s="4">
        <v>0.95514621191780602</v>
      </c>
      <c r="AC676" s="4">
        <v>0.97461830758981438</v>
      </c>
      <c r="AD676" s="4">
        <v>1</v>
      </c>
      <c r="AE676" s="4"/>
      <c r="AF676" s="4">
        <v>668</v>
      </c>
      <c r="AG676" s="4">
        <v>0.86718755429225491</v>
      </c>
      <c r="AH676" s="4">
        <v>0.8897769914105772</v>
      </c>
      <c r="AI676" s="4">
        <v>0.90787248697988976</v>
      </c>
      <c r="AJ676" s="4">
        <v>0.932858887454181</v>
      </c>
      <c r="AK676" s="4">
        <v>0.94945871727835951</v>
      </c>
      <c r="AL676" s="4">
        <v>0.97574461651036737</v>
      </c>
      <c r="AM676" s="4">
        <v>1</v>
      </c>
      <c r="AN676" s="4"/>
    </row>
    <row r="677" spans="2:40">
      <c r="B677" s="4">
        <v>669</v>
      </c>
      <c r="C677" s="4">
        <v>0.97765346695821032</v>
      </c>
      <c r="D677" s="4">
        <v>1</v>
      </c>
      <c r="E677" s="4"/>
      <c r="F677" s="4">
        <v>669</v>
      </c>
      <c r="G677" s="4">
        <v>0.9553476245219803</v>
      </c>
      <c r="H677" s="4">
        <v>0.97589953147851394</v>
      </c>
      <c r="I677" s="4">
        <v>1</v>
      </c>
      <c r="J677" s="4"/>
      <c r="K677" s="4">
        <v>669</v>
      </c>
      <c r="L677" s="4">
        <v>0.93311670519824419</v>
      </c>
      <c r="M677" s="4">
        <v>0.95193131123963326</v>
      </c>
      <c r="N677" s="4">
        <v>0.97345730388189866</v>
      </c>
      <c r="O677" s="4">
        <v>1</v>
      </c>
      <c r="P677" s="4"/>
      <c r="Q677" s="4">
        <v>669</v>
      </c>
      <c r="R677" s="4">
        <v>0.91099305977534117</v>
      </c>
      <c r="S677" s="4">
        <v>0.92812831453656819</v>
      </c>
      <c r="T677" s="4">
        <v>0.94718118676733798</v>
      </c>
      <c r="U677" s="4">
        <v>0.97427698151104414</v>
      </c>
      <c r="V677" s="4">
        <v>1</v>
      </c>
      <c r="W677" s="4"/>
      <c r="X677" s="4">
        <v>669</v>
      </c>
      <c r="Y677" s="4">
        <v>0.88900715067201674</v>
      </c>
      <c r="Z677" s="4">
        <v>0.90452141559409505</v>
      </c>
      <c r="AA677" s="4">
        <v>0.92120222980989208</v>
      </c>
      <c r="AB677" s="4">
        <v>0.94878538360335085</v>
      </c>
      <c r="AC677" s="4">
        <v>0.96704699095909696</v>
      </c>
      <c r="AD677" s="4">
        <v>1</v>
      </c>
      <c r="AE677" s="4"/>
      <c r="AF677" s="4">
        <v>669</v>
      </c>
      <c r="AG677" s="4">
        <v>0.86718755429225491</v>
      </c>
      <c r="AH677" s="4">
        <v>0.88113940144975922</v>
      </c>
      <c r="AI677" s="4">
        <v>0.8955486301006399</v>
      </c>
      <c r="AJ677" s="4">
        <v>0.92355581142072596</v>
      </c>
      <c r="AK677" s="4">
        <v>0.93476428763802377</v>
      </c>
      <c r="AL677" s="4">
        <v>0.96586525107514209</v>
      </c>
      <c r="AM677" s="4">
        <v>1</v>
      </c>
      <c r="AN677" s="4"/>
    </row>
    <row r="678" spans="2:40">
      <c r="B678" s="4">
        <v>670</v>
      </c>
      <c r="C678" s="4">
        <v>0.97765346695821032</v>
      </c>
      <c r="D678" s="4">
        <v>1</v>
      </c>
      <c r="E678" s="4"/>
      <c r="F678" s="4">
        <v>670</v>
      </c>
      <c r="G678" s="4">
        <v>0.9553476245219803</v>
      </c>
      <c r="H678" s="4">
        <v>0.97533881140934664</v>
      </c>
      <c r="I678" s="4">
        <v>1</v>
      </c>
      <c r="J678" s="4"/>
      <c r="K678" s="4">
        <v>670</v>
      </c>
      <c r="L678" s="4">
        <v>0.93311670519824419</v>
      </c>
      <c r="M678" s="4">
        <v>0.95083772807679912</v>
      </c>
      <c r="N678" s="4">
        <v>0.97273088250794071</v>
      </c>
      <c r="O678" s="4">
        <v>1</v>
      </c>
      <c r="P678" s="4"/>
      <c r="Q678" s="4">
        <v>670</v>
      </c>
      <c r="R678" s="4">
        <v>0.91099305977534117</v>
      </c>
      <c r="S678" s="4">
        <v>0.92652941670925448</v>
      </c>
      <c r="T678" s="4">
        <v>0.94576808742716512</v>
      </c>
      <c r="U678" s="4">
        <v>0.97062440523150917</v>
      </c>
      <c r="V678" s="4">
        <v>1</v>
      </c>
      <c r="W678" s="4"/>
      <c r="X678" s="4">
        <v>670</v>
      </c>
      <c r="Y678" s="4">
        <v>0.88900715067201674</v>
      </c>
      <c r="Z678" s="4">
        <v>0.90244437243431586</v>
      </c>
      <c r="AA678" s="4">
        <v>0.91914148688084141</v>
      </c>
      <c r="AB678" s="4">
        <v>0.94168470293307815</v>
      </c>
      <c r="AC678" s="4">
        <v>0.97484865652467967</v>
      </c>
      <c r="AD678" s="4">
        <v>1</v>
      </c>
      <c r="AE678" s="4"/>
      <c r="AF678" s="4">
        <v>670</v>
      </c>
      <c r="AG678" s="4">
        <v>0.86718755429225491</v>
      </c>
      <c r="AH678" s="4">
        <v>0.87861093873223794</v>
      </c>
      <c r="AI678" s="4">
        <v>0.89287848589375662</v>
      </c>
      <c r="AJ678" s="4">
        <v>0.91320743875903554</v>
      </c>
      <c r="AK678" s="4">
        <v>0.94990757535533377</v>
      </c>
      <c r="AL678" s="4">
        <v>0.97230643729258015</v>
      </c>
      <c r="AM678" s="4">
        <v>1</v>
      </c>
      <c r="AN678" s="4"/>
    </row>
    <row r="679" spans="2:40">
      <c r="B679" s="4">
        <v>671</v>
      </c>
      <c r="C679" s="4">
        <v>0.97765346695821032</v>
      </c>
      <c r="D679" s="4">
        <v>1</v>
      </c>
      <c r="E679" s="4"/>
      <c r="F679" s="4">
        <v>671</v>
      </c>
      <c r="G679" s="4">
        <v>0.9553476245219803</v>
      </c>
      <c r="H679" s="4">
        <v>0.97767299099174143</v>
      </c>
      <c r="I679" s="4">
        <v>1</v>
      </c>
      <c r="J679" s="4"/>
      <c r="K679" s="4">
        <v>671</v>
      </c>
      <c r="L679" s="4">
        <v>0.93311670519824419</v>
      </c>
      <c r="M679" s="4">
        <v>0.95539426114773607</v>
      </c>
      <c r="N679" s="4">
        <v>0.97635867397618992</v>
      </c>
      <c r="O679" s="4">
        <v>1</v>
      </c>
      <c r="P679" s="4"/>
      <c r="Q679" s="4">
        <v>671</v>
      </c>
      <c r="R679" s="4">
        <v>0.91099305977534117</v>
      </c>
      <c r="S679" s="4">
        <v>0.93319745622922134</v>
      </c>
      <c r="T679" s="4">
        <v>0.95283571012723511</v>
      </c>
      <c r="U679" s="4">
        <v>0.97716302937238475</v>
      </c>
      <c r="V679" s="4">
        <v>1</v>
      </c>
      <c r="W679" s="4"/>
      <c r="X679" s="4">
        <v>671</v>
      </c>
      <c r="Y679" s="4">
        <v>0.88900715067201674</v>
      </c>
      <c r="Z679" s="4">
        <v>0.91111434872326669</v>
      </c>
      <c r="AA679" s="4">
        <v>0.92946367870299129</v>
      </c>
      <c r="AB679" s="4">
        <v>0.95441478006702807</v>
      </c>
      <c r="AC679" s="4">
        <v>0.97895413648905383</v>
      </c>
      <c r="AD679" s="4">
        <v>1</v>
      </c>
      <c r="AE679" s="4"/>
      <c r="AF679" s="4">
        <v>671</v>
      </c>
      <c r="AG679" s="4">
        <v>0.86718755429225491</v>
      </c>
      <c r="AH679" s="4">
        <v>0.8891748336821137</v>
      </c>
      <c r="AI679" s="4">
        <v>0.90627311674950328</v>
      </c>
      <c r="AJ679" s="4">
        <v>0.93178754562696731</v>
      </c>
      <c r="AK679" s="4">
        <v>0.95792530890163818</v>
      </c>
      <c r="AL679" s="4">
        <v>0.97809631036125499</v>
      </c>
      <c r="AM679" s="4">
        <v>1</v>
      </c>
      <c r="AN679" s="4"/>
    </row>
    <row r="680" spans="2:40">
      <c r="B680" s="4">
        <v>672</v>
      </c>
      <c r="C680" s="4">
        <v>0.97765346695821032</v>
      </c>
      <c r="D680" s="4">
        <v>1</v>
      </c>
      <c r="E680" s="4"/>
      <c r="F680" s="4">
        <v>672</v>
      </c>
      <c r="G680" s="4">
        <v>0.9553476245219803</v>
      </c>
      <c r="H680" s="4">
        <v>0.9741995033020856</v>
      </c>
      <c r="I680" s="4">
        <v>1</v>
      </c>
      <c r="J680" s="4"/>
      <c r="K680" s="4">
        <v>672</v>
      </c>
      <c r="L680" s="4">
        <v>0.93311670519824419</v>
      </c>
      <c r="M680" s="4">
        <v>0.94861764945039695</v>
      </c>
      <c r="N680" s="4">
        <v>0.97571752168464243</v>
      </c>
      <c r="O680" s="4">
        <v>1</v>
      </c>
      <c r="P680" s="4"/>
      <c r="Q680" s="4">
        <v>672</v>
      </c>
      <c r="R680" s="4">
        <v>0.91099305977534117</v>
      </c>
      <c r="S680" s="4">
        <v>0.92328632862987869</v>
      </c>
      <c r="T680" s="4">
        <v>0.95158471040940584</v>
      </c>
      <c r="U680" s="4">
        <v>0.97438189709481882</v>
      </c>
      <c r="V680" s="4">
        <v>1</v>
      </c>
      <c r="W680" s="4"/>
      <c r="X680" s="4">
        <v>672</v>
      </c>
      <c r="Y680" s="4">
        <v>0.88900715067201674</v>
      </c>
      <c r="Z680" s="4">
        <v>0.8982351189420047</v>
      </c>
      <c r="AA680" s="4">
        <v>0.92763380858359479</v>
      </c>
      <c r="AB680" s="4">
        <v>0.94898973561807742</v>
      </c>
      <c r="AC680" s="4">
        <v>0.97508790228312503</v>
      </c>
      <c r="AD680" s="4">
        <v>1</v>
      </c>
      <c r="AE680" s="4"/>
      <c r="AF680" s="4">
        <v>672</v>
      </c>
      <c r="AG680" s="4">
        <v>0.86718755429225491</v>
      </c>
      <c r="AH680" s="4">
        <v>0.87349131928609514</v>
      </c>
      <c r="AI680" s="4">
        <v>0.90389494569676065</v>
      </c>
      <c r="AJ680" s="4">
        <v>0.92385420448621303</v>
      </c>
      <c r="AK680" s="4">
        <v>0.9503738820868507</v>
      </c>
      <c r="AL680" s="4">
        <v>0.97244756413127131</v>
      </c>
      <c r="AM680" s="4">
        <v>1</v>
      </c>
      <c r="AN680" s="4"/>
    </row>
    <row r="681" spans="2:40">
      <c r="B681" s="4">
        <v>673</v>
      </c>
      <c r="C681" s="4">
        <v>0.97765346695821032</v>
      </c>
      <c r="D681" s="4">
        <v>1</v>
      </c>
      <c r="E681" s="4"/>
      <c r="F681" s="4">
        <v>673</v>
      </c>
      <c r="G681" s="4">
        <v>0.9553476245219803</v>
      </c>
      <c r="H681" s="4">
        <v>0.97517876065999343</v>
      </c>
      <c r="I681" s="4">
        <v>1</v>
      </c>
      <c r="J681" s="4"/>
      <c r="K681" s="4">
        <v>673</v>
      </c>
      <c r="L681" s="4">
        <v>0.93311670519824419</v>
      </c>
      <c r="M681" s="4">
        <v>0.95052569331977277</v>
      </c>
      <c r="N681" s="4">
        <v>0.97573350478038856</v>
      </c>
      <c r="O681" s="4">
        <v>1</v>
      </c>
      <c r="P681" s="4"/>
      <c r="Q681" s="4">
        <v>673</v>
      </c>
      <c r="R681" s="4">
        <v>0.91099305977534117</v>
      </c>
      <c r="S681" s="4">
        <v>0.9260733678181714</v>
      </c>
      <c r="T681" s="4">
        <v>0.95161588622365423</v>
      </c>
      <c r="U681" s="4">
        <v>0.97558144636265987</v>
      </c>
      <c r="V681" s="4">
        <v>1</v>
      </c>
      <c r="W681" s="4"/>
      <c r="X681" s="4">
        <v>673</v>
      </c>
      <c r="Y681" s="4">
        <v>0.88900715067201674</v>
      </c>
      <c r="Z681" s="4">
        <v>0.90185216243452038</v>
      </c>
      <c r="AA681" s="4">
        <v>0.92767939565932711</v>
      </c>
      <c r="AB681" s="4">
        <v>0.9513277524803192</v>
      </c>
      <c r="AC681" s="4">
        <v>0.97536977829597304</v>
      </c>
      <c r="AD681" s="4">
        <v>1</v>
      </c>
      <c r="AE681" s="4"/>
      <c r="AF681" s="4">
        <v>673</v>
      </c>
      <c r="AG681" s="4">
        <v>0.86718755429225491</v>
      </c>
      <c r="AH681" s="4">
        <v>0.87789028559361537</v>
      </c>
      <c r="AI681" s="4">
        <v>0.90395417347171292</v>
      </c>
      <c r="AJ681" s="4">
        <v>0.92727044251185808</v>
      </c>
      <c r="AK681" s="4">
        <v>0.95092342499496108</v>
      </c>
      <c r="AL681" s="4">
        <v>0.97697293047696065</v>
      </c>
      <c r="AM681" s="4">
        <v>1</v>
      </c>
      <c r="AN681" s="4"/>
    </row>
    <row r="682" spans="2:40">
      <c r="B682" s="4">
        <v>674</v>
      </c>
      <c r="C682" s="4">
        <v>0.97765346695821032</v>
      </c>
      <c r="D682" s="4">
        <v>1</v>
      </c>
      <c r="E682" s="4"/>
      <c r="F682" s="4">
        <v>674</v>
      </c>
      <c r="G682" s="4">
        <v>0.9553476245219803</v>
      </c>
      <c r="H682" s="4">
        <v>0.97931528441631532</v>
      </c>
      <c r="I682" s="4">
        <v>1</v>
      </c>
      <c r="J682" s="4"/>
      <c r="K682" s="4">
        <v>674</v>
      </c>
      <c r="L682" s="4">
        <v>0.93311670519824419</v>
      </c>
      <c r="M682" s="4">
        <v>0.9586066963093216</v>
      </c>
      <c r="N682" s="4">
        <v>0.97796110892763055</v>
      </c>
      <c r="O682" s="4">
        <v>1</v>
      </c>
      <c r="P682" s="4"/>
      <c r="Q682" s="4">
        <v>674</v>
      </c>
      <c r="R682" s="4">
        <v>0.91099305977534117</v>
      </c>
      <c r="S682" s="4">
        <v>0.93790811081593251</v>
      </c>
      <c r="T682" s="4">
        <v>0.95596593317357215</v>
      </c>
      <c r="U682" s="4">
        <v>0.97618462444745768</v>
      </c>
      <c r="V682" s="4">
        <v>1</v>
      </c>
      <c r="W682" s="4"/>
      <c r="X682" s="4">
        <v>674</v>
      </c>
      <c r="Y682" s="4">
        <v>0.88900715067201674</v>
      </c>
      <c r="Z682" s="4">
        <v>0.91725174479787364</v>
      </c>
      <c r="AA682" s="4">
        <v>0.93404760137533305</v>
      </c>
      <c r="AB682" s="4">
        <v>0.95250448138046262</v>
      </c>
      <c r="AC682" s="4">
        <v>0.9724992087835862</v>
      </c>
      <c r="AD682" s="4">
        <v>1</v>
      </c>
      <c r="AE682" s="4"/>
      <c r="AF682" s="4">
        <v>674</v>
      </c>
      <c r="AG682" s="4">
        <v>0.86718755429225491</v>
      </c>
      <c r="AH682" s="4">
        <v>0.89666813776196264</v>
      </c>
      <c r="AI682" s="4">
        <v>0.91223741196997976</v>
      </c>
      <c r="AJ682" s="4">
        <v>0.92899143184635369</v>
      </c>
      <c r="AK682" s="4">
        <v>0.94533441653300843</v>
      </c>
      <c r="AL682" s="4">
        <v>0.96757698680659832</v>
      </c>
      <c r="AM682" s="4">
        <v>1</v>
      </c>
      <c r="AN682" s="4"/>
    </row>
    <row r="683" spans="2:40">
      <c r="B683" s="4">
        <v>675</v>
      </c>
      <c r="C683" s="4">
        <v>0.97765346695821032</v>
      </c>
      <c r="D683" s="4">
        <v>1</v>
      </c>
      <c r="E683" s="4"/>
      <c r="F683" s="4">
        <v>675</v>
      </c>
      <c r="G683" s="4">
        <v>0.9553476245219803</v>
      </c>
      <c r="H683" s="4">
        <v>0.97481120779139274</v>
      </c>
      <c r="I683" s="4">
        <v>1</v>
      </c>
      <c r="J683" s="4"/>
      <c r="K683" s="4">
        <v>675</v>
      </c>
      <c r="L683" s="4">
        <v>0.93311670519824419</v>
      </c>
      <c r="M683" s="4">
        <v>0.94980930650038276</v>
      </c>
      <c r="N683" s="4">
        <v>0.97971785338864814</v>
      </c>
      <c r="O683" s="4">
        <v>1</v>
      </c>
      <c r="P683" s="4"/>
      <c r="Q683" s="4">
        <v>675</v>
      </c>
      <c r="R683" s="4">
        <v>0.91099305977534117</v>
      </c>
      <c r="S683" s="4">
        <v>0.92502662851140838</v>
      </c>
      <c r="T683" s="4">
        <v>0.95940348547120624</v>
      </c>
      <c r="U683" s="4">
        <v>0.9777086153479847</v>
      </c>
      <c r="V683" s="4">
        <v>1</v>
      </c>
      <c r="W683" s="4"/>
      <c r="X683" s="4">
        <v>675</v>
      </c>
      <c r="Y683" s="4">
        <v>0.88900715067201674</v>
      </c>
      <c r="Z683" s="4">
        <v>0.90049326905231808</v>
      </c>
      <c r="AA683" s="4">
        <v>0.93909023223230215</v>
      </c>
      <c r="AB683" s="4">
        <v>0.95548084718272586</v>
      </c>
      <c r="AC683" s="4">
        <v>0.97078657023559023</v>
      </c>
      <c r="AD683" s="4">
        <v>1</v>
      </c>
      <c r="AE683" s="4"/>
      <c r="AF683" s="4">
        <v>675</v>
      </c>
      <c r="AG683" s="4">
        <v>0.86718755429225491</v>
      </c>
      <c r="AH683" s="4">
        <v>0.87623711202844978</v>
      </c>
      <c r="AI683" s="4">
        <v>0.91880982594341254</v>
      </c>
      <c r="AJ683" s="4">
        <v>0.93334917074913049</v>
      </c>
      <c r="AK683" s="4">
        <v>0.94200774943030541</v>
      </c>
      <c r="AL683" s="4">
        <v>0.97008834882270512</v>
      </c>
      <c r="AM683" s="4">
        <v>1</v>
      </c>
      <c r="AN683" s="4"/>
    </row>
    <row r="684" spans="2:40">
      <c r="B684" s="4">
        <v>676</v>
      </c>
      <c r="C684" s="4">
        <v>0.97765346695821032</v>
      </c>
      <c r="D684" s="4">
        <v>1</v>
      </c>
      <c r="E684" s="4"/>
      <c r="F684" s="4">
        <v>676</v>
      </c>
      <c r="G684" s="4">
        <v>0.9553476245219803</v>
      </c>
      <c r="H684" s="4">
        <v>0.97782099716476201</v>
      </c>
      <c r="I684" s="4">
        <v>1</v>
      </c>
      <c r="J684" s="4"/>
      <c r="K684" s="4">
        <v>676</v>
      </c>
      <c r="L684" s="4">
        <v>0.93311670519824419</v>
      </c>
      <c r="M684" s="4">
        <v>0.95568355000596461</v>
      </c>
      <c r="N684" s="4">
        <v>0.97824649856702173</v>
      </c>
      <c r="O684" s="4">
        <v>1</v>
      </c>
      <c r="P684" s="4"/>
      <c r="Q684" s="4">
        <v>676</v>
      </c>
      <c r="R684" s="4">
        <v>0.91099305977534117</v>
      </c>
      <c r="S684" s="4">
        <v>0.93362133996888141</v>
      </c>
      <c r="T684" s="4">
        <v>0.95652395655131583</v>
      </c>
      <c r="U684" s="4">
        <v>0.97882025394662475</v>
      </c>
      <c r="V684" s="4">
        <v>1</v>
      </c>
      <c r="W684" s="4"/>
      <c r="X684" s="4">
        <v>676</v>
      </c>
      <c r="Y684" s="4">
        <v>0.88900715067201674</v>
      </c>
      <c r="Z684" s="4">
        <v>0.91166619447960773</v>
      </c>
      <c r="AA684" s="4">
        <v>0.93486556428799095</v>
      </c>
      <c r="AB684" s="4">
        <v>0.95765481434736199</v>
      </c>
      <c r="AC684" s="4">
        <v>0.97691292436018373</v>
      </c>
      <c r="AD684" s="4">
        <v>1</v>
      </c>
      <c r="AE684" s="4"/>
      <c r="AF684" s="4">
        <v>676</v>
      </c>
      <c r="AG684" s="4">
        <v>0.86718755429225491</v>
      </c>
      <c r="AH684" s="4">
        <v>0.88984808137016769</v>
      </c>
      <c r="AI684" s="4">
        <v>0.91330271849897948</v>
      </c>
      <c r="AJ684" s="4">
        <v>0.93653639975216962</v>
      </c>
      <c r="AK684" s="4">
        <v>0.95393474353516761</v>
      </c>
      <c r="AL684" s="4">
        <v>0.9739693471478631</v>
      </c>
      <c r="AM684" s="4">
        <v>1</v>
      </c>
      <c r="AN684" s="4"/>
    </row>
    <row r="685" spans="2:40">
      <c r="B685" s="4">
        <v>677</v>
      </c>
      <c r="C685" s="4">
        <v>0.97765346695821032</v>
      </c>
      <c r="D685" s="4">
        <v>1</v>
      </c>
      <c r="E685" s="4"/>
      <c r="F685" s="4">
        <v>677</v>
      </c>
      <c r="G685" s="4">
        <v>0.9553476245219803</v>
      </c>
      <c r="H685" s="4">
        <v>0.97661735961719964</v>
      </c>
      <c r="I685" s="4">
        <v>1</v>
      </c>
      <c r="J685" s="4"/>
      <c r="K685" s="4">
        <v>677</v>
      </c>
      <c r="L685" s="4">
        <v>0.93311670519824419</v>
      </c>
      <c r="M685" s="4">
        <v>0.95333222264543815</v>
      </c>
      <c r="N685" s="4">
        <v>0.97255151199088319</v>
      </c>
      <c r="O685" s="4">
        <v>1</v>
      </c>
      <c r="P685" s="4"/>
      <c r="Q685" s="4">
        <v>677</v>
      </c>
      <c r="R685" s="4">
        <v>0.91099305977534117</v>
      </c>
      <c r="S685" s="4">
        <v>0.93017789066522405</v>
      </c>
      <c r="T685" s="4">
        <v>0.94541932237215476</v>
      </c>
      <c r="U685" s="4">
        <v>0.97309537817092862</v>
      </c>
      <c r="V685" s="4">
        <v>1</v>
      </c>
      <c r="W685" s="4"/>
      <c r="X685" s="4">
        <v>677</v>
      </c>
      <c r="Y685" s="4">
        <v>0.88900715067201674</v>
      </c>
      <c r="Z685" s="4">
        <v>0.90718565566670684</v>
      </c>
      <c r="AA685" s="4">
        <v>0.91863311456335006</v>
      </c>
      <c r="AB685" s="4">
        <v>0.94648540490795763</v>
      </c>
      <c r="AC685" s="4">
        <v>0.96845137906435486</v>
      </c>
      <c r="AD685" s="4">
        <v>1</v>
      </c>
      <c r="AE685" s="4"/>
      <c r="AF685" s="4">
        <v>677</v>
      </c>
      <c r="AG685" s="4">
        <v>0.86718755429225491</v>
      </c>
      <c r="AH685" s="4">
        <v>0.88438480637128258</v>
      </c>
      <c r="AI685" s="4">
        <v>0.89222008474663705</v>
      </c>
      <c r="AJ685" s="4">
        <v>0.92019961902344805</v>
      </c>
      <c r="AK685" s="4">
        <v>0.93748127055927144</v>
      </c>
      <c r="AL685" s="4">
        <v>0.97209447627262946</v>
      </c>
      <c r="AM685" s="4">
        <v>1</v>
      </c>
      <c r="AN685" s="4"/>
    </row>
    <row r="686" spans="2:40">
      <c r="B686" s="4">
        <v>678</v>
      </c>
      <c r="C686" s="4">
        <v>0.97765346695821032</v>
      </c>
      <c r="D686" s="4">
        <v>1</v>
      </c>
      <c r="E686" s="4"/>
      <c r="F686" s="4">
        <v>678</v>
      </c>
      <c r="G686" s="4">
        <v>0.9553476245219803</v>
      </c>
      <c r="H686" s="4">
        <v>0.97714326446336552</v>
      </c>
      <c r="I686" s="4">
        <v>1</v>
      </c>
      <c r="J686" s="4"/>
      <c r="K686" s="4">
        <v>678</v>
      </c>
      <c r="L686" s="4">
        <v>0.93311670519824419</v>
      </c>
      <c r="M686" s="4">
        <v>0.95435923086264951</v>
      </c>
      <c r="N686" s="4">
        <v>0.97756403608464804</v>
      </c>
      <c r="O686" s="4">
        <v>1</v>
      </c>
      <c r="P686" s="4"/>
      <c r="Q686" s="4">
        <v>678</v>
      </c>
      <c r="R686" s="4">
        <v>0.91099305977534117</v>
      </c>
      <c r="S686" s="4">
        <v>0.93168139209486578</v>
      </c>
      <c r="T686" s="4">
        <v>0.95518980609239401</v>
      </c>
      <c r="U686" s="4">
        <v>0.97524704276437646</v>
      </c>
      <c r="V686" s="4">
        <v>1</v>
      </c>
      <c r="W686" s="4"/>
      <c r="X686" s="4">
        <v>678</v>
      </c>
      <c r="Y686" s="4">
        <v>0.88900715067201674</v>
      </c>
      <c r="Z686" s="4">
        <v>0.90914129913689834</v>
      </c>
      <c r="AA686" s="4">
        <v>0.93291033415750779</v>
      </c>
      <c r="AB686" s="4">
        <v>0.95067568411244352</v>
      </c>
      <c r="AC686" s="4">
        <v>0.97358254921119469</v>
      </c>
      <c r="AD686" s="4">
        <v>1</v>
      </c>
      <c r="AE686" s="4"/>
      <c r="AF686" s="4">
        <v>678</v>
      </c>
      <c r="AG686" s="4">
        <v>0.86718755429225491</v>
      </c>
      <c r="AH686" s="4">
        <v>0.88676856205856047</v>
      </c>
      <c r="AI686" s="4">
        <v>0.9107567634953444</v>
      </c>
      <c r="AJ686" s="4">
        <v>0.92631723774030139</v>
      </c>
      <c r="AK686" s="4">
        <v>0.94744174865953079</v>
      </c>
      <c r="AL686" s="4">
        <v>0.96992365860503915</v>
      </c>
      <c r="AM686" s="4">
        <v>1</v>
      </c>
      <c r="AN686" s="4"/>
    </row>
    <row r="687" spans="2:40">
      <c r="B687" s="4">
        <v>679</v>
      </c>
      <c r="C687" s="4">
        <v>0.97765346695821032</v>
      </c>
      <c r="D687" s="4">
        <v>1</v>
      </c>
      <c r="E687" s="4"/>
      <c r="F687" s="4">
        <v>679</v>
      </c>
      <c r="G687" s="4">
        <v>0.9553476245219803</v>
      </c>
      <c r="H687" s="4">
        <v>0.97745139096781242</v>
      </c>
      <c r="I687" s="4">
        <v>1</v>
      </c>
      <c r="J687" s="4"/>
      <c r="K687" s="4">
        <v>679</v>
      </c>
      <c r="L687" s="4">
        <v>0.93311670519824419</v>
      </c>
      <c r="M687" s="4">
        <v>0.95496120960738407</v>
      </c>
      <c r="N687" s="4">
        <v>0.97658686208997214</v>
      </c>
      <c r="O687" s="4">
        <v>1</v>
      </c>
      <c r="P687" s="4"/>
      <c r="Q687" s="4">
        <v>679</v>
      </c>
      <c r="R687" s="4">
        <v>0.91099305977534117</v>
      </c>
      <c r="S687" s="4">
        <v>0.93256304254052069</v>
      </c>
      <c r="T687" s="4">
        <v>0.95328114313642476</v>
      </c>
      <c r="U687" s="4">
        <v>0.97911266220708615</v>
      </c>
      <c r="V687" s="4">
        <v>1</v>
      </c>
      <c r="W687" s="4"/>
      <c r="X687" s="4">
        <v>679</v>
      </c>
      <c r="Y687" s="4">
        <v>0.88900715067201674</v>
      </c>
      <c r="Z687" s="4">
        <v>0.91028857434464516</v>
      </c>
      <c r="AA687" s="4">
        <v>0.93011551539599502</v>
      </c>
      <c r="AB687" s="4">
        <v>0.95822707059997425</v>
      </c>
      <c r="AC687" s="4">
        <v>0.97907802373949193</v>
      </c>
      <c r="AD687" s="4">
        <v>1</v>
      </c>
      <c r="AE687" s="4"/>
      <c r="AF687" s="4">
        <v>679</v>
      </c>
      <c r="AG687" s="4">
        <v>0.86718755429225491</v>
      </c>
      <c r="AH687" s="4">
        <v>0.88816758553518105</v>
      </c>
      <c r="AI687" s="4">
        <v>0.90712064652746949</v>
      </c>
      <c r="AJ687" s="4">
        <v>0.93737598024368796</v>
      </c>
      <c r="AK687" s="4">
        <v>0.95816777632151318</v>
      </c>
      <c r="AL687" s="4">
        <v>0.97702025794655423</v>
      </c>
      <c r="AM687" s="4">
        <v>1</v>
      </c>
      <c r="AN687" s="4"/>
    </row>
    <row r="688" spans="2:40">
      <c r="B688" s="4">
        <v>680</v>
      </c>
      <c r="C688" s="4">
        <v>0.97765346695821032</v>
      </c>
      <c r="D688" s="4">
        <v>1</v>
      </c>
      <c r="E688" s="4"/>
      <c r="F688" s="4">
        <v>680</v>
      </c>
      <c r="G688" s="4">
        <v>0.9553476245219803</v>
      </c>
      <c r="H688" s="4">
        <v>0.97883149301066019</v>
      </c>
      <c r="I688" s="4">
        <v>1</v>
      </c>
      <c r="J688" s="4"/>
      <c r="K688" s="4">
        <v>680</v>
      </c>
      <c r="L688" s="4">
        <v>0.93311670519824419</v>
      </c>
      <c r="M688" s="4">
        <v>0.95765980793527794</v>
      </c>
      <c r="N688" s="4">
        <v>0.97792107417589647</v>
      </c>
      <c r="O688" s="4">
        <v>1</v>
      </c>
      <c r="P688" s="4"/>
      <c r="Q688" s="4">
        <v>680</v>
      </c>
      <c r="R688" s="4">
        <v>0.91099305977534117</v>
      </c>
      <c r="S688" s="4">
        <v>0.9365187898193178</v>
      </c>
      <c r="T688" s="4">
        <v>0.9558876661032667</v>
      </c>
      <c r="U688" s="4">
        <v>0.97980438153095328</v>
      </c>
      <c r="V688" s="4">
        <v>1</v>
      </c>
      <c r="W688" s="4"/>
      <c r="X688" s="4">
        <v>680</v>
      </c>
      <c r="Y688" s="4">
        <v>0.88900715067201674</v>
      </c>
      <c r="Z688" s="4">
        <v>0.91544056184310363</v>
      </c>
      <c r="AA688" s="4">
        <v>0.93393289487208753</v>
      </c>
      <c r="AB688" s="4">
        <v>0.9595814771796779</v>
      </c>
      <c r="AC688" s="4">
        <v>0.97760569074698456</v>
      </c>
      <c r="AD688" s="4">
        <v>1</v>
      </c>
      <c r="AE688" s="4"/>
      <c r="AF688" s="4">
        <v>680</v>
      </c>
      <c r="AG688" s="4">
        <v>0.86718755429225491</v>
      </c>
      <c r="AH688" s="4">
        <v>0.89445551045968485</v>
      </c>
      <c r="AI688" s="4">
        <v>0.9120880442479361</v>
      </c>
      <c r="AJ688" s="4">
        <v>0.93936408424377738</v>
      </c>
      <c r="AK688" s="4">
        <v>0.95528816660381166</v>
      </c>
      <c r="AL688" s="4">
        <v>0.97509691637969265</v>
      </c>
      <c r="AM688" s="4">
        <v>1</v>
      </c>
      <c r="AN688" s="4"/>
    </row>
    <row r="689" spans="2:40">
      <c r="B689" s="4">
        <v>681</v>
      </c>
      <c r="C689" s="4">
        <v>0.97765346695821032</v>
      </c>
      <c r="D689" s="4">
        <v>1</v>
      </c>
      <c r="E689" s="4"/>
      <c r="F689" s="4">
        <v>681</v>
      </c>
      <c r="G689" s="4">
        <v>0.9553476245219803</v>
      </c>
      <c r="H689" s="4">
        <v>0.97787932428270896</v>
      </c>
      <c r="I689" s="4">
        <v>1</v>
      </c>
      <c r="J689" s="4"/>
      <c r="K689" s="4">
        <v>681</v>
      </c>
      <c r="L689" s="4">
        <v>0.93311670519824419</v>
      </c>
      <c r="M689" s="4">
        <v>0.95579756664054005</v>
      </c>
      <c r="N689" s="4">
        <v>0.97776356195385139</v>
      </c>
      <c r="O689" s="4">
        <v>1</v>
      </c>
      <c r="P689" s="4"/>
      <c r="Q689" s="4">
        <v>681</v>
      </c>
      <c r="R689" s="4">
        <v>0.91099305977534117</v>
      </c>
      <c r="S689" s="4">
        <v>0.93378842174716914</v>
      </c>
      <c r="T689" s="4">
        <v>0.95557976423115143</v>
      </c>
      <c r="U689" s="4">
        <v>0.97561531360785836</v>
      </c>
      <c r="V689" s="4">
        <v>1</v>
      </c>
      <c r="W689" s="4"/>
      <c r="X689" s="4">
        <v>681</v>
      </c>
      <c r="Y689" s="4">
        <v>0.88900715067201674</v>
      </c>
      <c r="Z689" s="4">
        <v>0.91188373785339716</v>
      </c>
      <c r="AA689" s="4">
        <v>0.93348168621151362</v>
      </c>
      <c r="AB689" s="4">
        <v>0.95139380418643771</v>
      </c>
      <c r="AC689" s="4">
        <v>0.97337903540069781</v>
      </c>
      <c r="AD689" s="4">
        <v>1</v>
      </c>
      <c r="AE689" s="4"/>
      <c r="AF689" s="4">
        <v>681</v>
      </c>
      <c r="AG689" s="4">
        <v>0.86718755429225491</v>
      </c>
      <c r="AH689" s="4">
        <v>0.89011351065869915</v>
      </c>
      <c r="AI689" s="4">
        <v>0.91150055181231804</v>
      </c>
      <c r="AJ689" s="4">
        <v>0.9273670162600447</v>
      </c>
      <c r="AK689" s="4">
        <v>0.94704569117523951</v>
      </c>
      <c r="AL689" s="4">
        <v>0.97356122622991037</v>
      </c>
      <c r="AM689" s="4">
        <v>1</v>
      </c>
      <c r="AN689" s="4"/>
    </row>
    <row r="690" spans="2:40">
      <c r="B690" s="4">
        <v>682</v>
      </c>
      <c r="C690" s="4">
        <v>0.97765346695821032</v>
      </c>
      <c r="D690" s="4">
        <v>1</v>
      </c>
      <c r="E690" s="4"/>
      <c r="F690" s="4">
        <v>682</v>
      </c>
      <c r="G690" s="4">
        <v>0.9553476245219803</v>
      </c>
      <c r="H690" s="4">
        <v>0.97585196090051196</v>
      </c>
      <c r="I690" s="4">
        <v>1</v>
      </c>
      <c r="J690" s="4"/>
      <c r="K690" s="4">
        <v>682</v>
      </c>
      <c r="L690" s="4">
        <v>0.93311670519824419</v>
      </c>
      <c r="M690" s="4">
        <v>0.95183850902476885</v>
      </c>
      <c r="N690" s="4">
        <v>0.97205447410903112</v>
      </c>
      <c r="O690" s="4">
        <v>1</v>
      </c>
      <c r="P690" s="4"/>
      <c r="Q690" s="4">
        <v>682</v>
      </c>
      <c r="R690" s="4">
        <v>0.91099305977534117</v>
      </c>
      <c r="S690" s="4">
        <v>0.92799259529455347</v>
      </c>
      <c r="T690" s="4">
        <v>0.94445322621296757</v>
      </c>
      <c r="U690" s="4">
        <v>0.97168746226973579</v>
      </c>
      <c r="V690" s="4">
        <v>1</v>
      </c>
      <c r="W690" s="4"/>
      <c r="X690" s="4">
        <v>682</v>
      </c>
      <c r="Y690" s="4">
        <v>0.88900715067201674</v>
      </c>
      <c r="Z690" s="4">
        <v>0.90434506358611999</v>
      </c>
      <c r="AA690" s="4">
        <v>0.91722538816150634</v>
      </c>
      <c r="AB690" s="4">
        <v>0.9437485553230357</v>
      </c>
      <c r="AC690" s="4">
        <v>0.97149567486344823</v>
      </c>
      <c r="AD690" s="4">
        <v>1</v>
      </c>
      <c r="AE690" s="4"/>
      <c r="AF690" s="4">
        <v>682</v>
      </c>
      <c r="AG690" s="4">
        <v>0.86718755429225491</v>
      </c>
      <c r="AH690" s="4">
        <v>0.88092466508078415</v>
      </c>
      <c r="AI690" s="4">
        <v>0.890397549569798</v>
      </c>
      <c r="AJ690" s="4">
        <v>0.9162112429644812</v>
      </c>
      <c r="AK690" s="4">
        <v>0.94338441869340273</v>
      </c>
      <c r="AL690" s="4">
        <v>0.96932306242553112</v>
      </c>
      <c r="AM690" s="4">
        <v>1</v>
      </c>
      <c r="AN690" s="4"/>
    </row>
    <row r="691" spans="2:40">
      <c r="B691" s="4">
        <v>683</v>
      </c>
      <c r="C691" s="4">
        <v>0.97765346695821032</v>
      </c>
      <c r="D691" s="4">
        <v>1</v>
      </c>
      <c r="E691" s="4"/>
      <c r="F691" s="4">
        <v>683</v>
      </c>
      <c r="G691" s="4">
        <v>0.9553476245219803</v>
      </c>
      <c r="H691" s="4">
        <v>0.97496799065203521</v>
      </c>
      <c r="I691" s="4">
        <v>1</v>
      </c>
      <c r="J691" s="4"/>
      <c r="K691" s="4">
        <v>683</v>
      </c>
      <c r="L691" s="4">
        <v>0.93311670519824419</v>
      </c>
      <c r="M691" s="4">
        <v>0.95011485447553146</v>
      </c>
      <c r="N691" s="4">
        <v>0.97349013620723623</v>
      </c>
      <c r="O691" s="4">
        <v>1</v>
      </c>
      <c r="P691" s="4"/>
      <c r="Q691" s="4">
        <v>683</v>
      </c>
      <c r="R691" s="4">
        <v>0.91099305977534117</v>
      </c>
      <c r="S691" s="4">
        <v>0.92547302771130202</v>
      </c>
      <c r="T691" s="4">
        <v>0.94724508003761465</v>
      </c>
      <c r="U691" s="4">
        <v>0.97187487619811741</v>
      </c>
      <c r="V691" s="4">
        <v>1</v>
      </c>
      <c r="W691" s="4"/>
      <c r="X691" s="4">
        <v>683</v>
      </c>
      <c r="Y691" s="4">
        <v>0.88900715067201674</v>
      </c>
      <c r="Z691" s="4">
        <v>0.90107272884321188</v>
      </c>
      <c r="AA691" s="4">
        <v>0.92129544262353591</v>
      </c>
      <c r="AB691" s="4">
        <v>0.94411264087123248</v>
      </c>
      <c r="AC691" s="4">
        <v>0.96985386072538227</v>
      </c>
      <c r="AD691" s="4">
        <v>1</v>
      </c>
      <c r="AE691" s="4"/>
      <c r="AF691" s="4">
        <v>683</v>
      </c>
      <c r="AG691" s="4">
        <v>0.86718755429225491</v>
      </c>
      <c r="AH691" s="4">
        <v>0.87694198266120005</v>
      </c>
      <c r="AI691" s="4">
        <v>0.89566945484119675</v>
      </c>
      <c r="AJ691" s="4">
        <v>0.91674148712959103</v>
      </c>
      <c r="AK691" s="4">
        <v>0.94019850003457295</v>
      </c>
      <c r="AL691" s="4">
        <v>0.97532480717612413</v>
      </c>
      <c r="AM691" s="4">
        <v>1</v>
      </c>
      <c r="AN691" s="4"/>
    </row>
    <row r="692" spans="2:40">
      <c r="B692" s="4">
        <v>684</v>
      </c>
      <c r="C692" s="4">
        <v>0.97765346695821032</v>
      </c>
      <c r="D692" s="4">
        <v>1</v>
      </c>
      <c r="E692" s="4"/>
      <c r="F692" s="4">
        <v>684</v>
      </c>
      <c r="G692" s="4">
        <v>0.9553476245219803</v>
      </c>
      <c r="H692" s="4">
        <v>0.97828785744135316</v>
      </c>
      <c r="I692" s="4">
        <v>1</v>
      </c>
      <c r="J692" s="4"/>
      <c r="K692" s="4">
        <v>684</v>
      </c>
      <c r="L692" s="4">
        <v>0.93311670519824419</v>
      </c>
      <c r="M692" s="4">
        <v>0.95659634938294424</v>
      </c>
      <c r="N692" s="4">
        <v>0.97703731912901037</v>
      </c>
      <c r="O692" s="4">
        <v>1</v>
      </c>
      <c r="P692" s="4"/>
      <c r="Q692" s="4">
        <v>684</v>
      </c>
      <c r="R692" s="4">
        <v>0.91099305977534117</v>
      </c>
      <c r="S692" s="4">
        <v>0.93495925004968716</v>
      </c>
      <c r="T692" s="4">
        <v>0.95416076020351015</v>
      </c>
      <c r="U692" s="4">
        <v>0.97517553862195394</v>
      </c>
      <c r="V692" s="4">
        <v>1</v>
      </c>
      <c r="W692" s="4"/>
      <c r="X692" s="4">
        <v>684</v>
      </c>
      <c r="Y692" s="4">
        <v>0.88900715067201674</v>
      </c>
      <c r="Z692" s="4">
        <v>0.9134085405682163</v>
      </c>
      <c r="AA692" s="4">
        <v>0.93140317463937528</v>
      </c>
      <c r="AB692" s="4">
        <v>0.95053628403324009</v>
      </c>
      <c r="AC692" s="4">
        <v>0.97422022259317753</v>
      </c>
      <c r="AD692" s="4">
        <v>1</v>
      </c>
      <c r="AE692" s="4"/>
      <c r="AF692" s="4">
        <v>684</v>
      </c>
      <c r="AG692" s="4">
        <v>0.86718755429225491</v>
      </c>
      <c r="AH692" s="4">
        <v>0.89197439902113795</v>
      </c>
      <c r="AI692" s="4">
        <v>0.90879546604625527</v>
      </c>
      <c r="AJ692" s="4">
        <v>0.92611350270521431</v>
      </c>
      <c r="AK692" s="4">
        <v>0.94868325866659753</v>
      </c>
      <c r="AL692" s="4">
        <v>0.97479804107892598</v>
      </c>
      <c r="AM692" s="4">
        <v>1</v>
      </c>
      <c r="AN692" s="4"/>
    </row>
    <row r="693" spans="2:40">
      <c r="B693" s="4">
        <v>685</v>
      </c>
      <c r="C693" s="4">
        <v>0.97765346695821032</v>
      </c>
      <c r="D693" s="4">
        <v>1</v>
      </c>
      <c r="E693" s="4"/>
      <c r="F693" s="4">
        <v>685</v>
      </c>
      <c r="G693" s="4">
        <v>0.9553476245219803</v>
      </c>
      <c r="H693" s="4">
        <v>0.98150190410170124</v>
      </c>
      <c r="I693" s="4">
        <v>1</v>
      </c>
      <c r="J693" s="4"/>
      <c r="K693" s="4">
        <v>685</v>
      </c>
      <c r="L693" s="4">
        <v>0.93311670519824419</v>
      </c>
      <c r="M693" s="4">
        <v>0.96289223827153958</v>
      </c>
      <c r="N693" s="4">
        <v>0.98064179214350433</v>
      </c>
      <c r="O693" s="4">
        <v>1</v>
      </c>
      <c r="P693" s="4"/>
      <c r="Q693" s="4">
        <v>685</v>
      </c>
      <c r="R693" s="4">
        <v>0.91099305977534117</v>
      </c>
      <c r="S693" s="4">
        <v>0.94420464551515637</v>
      </c>
      <c r="T693" s="4">
        <v>0.96121390066329671</v>
      </c>
      <c r="U693" s="4">
        <v>0.97547727587274646</v>
      </c>
      <c r="V693" s="4">
        <v>1</v>
      </c>
      <c r="W693" s="4"/>
      <c r="X693" s="4">
        <v>685</v>
      </c>
      <c r="Y693" s="4">
        <v>0.88900715067201674</v>
      </c>
      <c r="Z693" s="4">
        <v>0.92547139866478012</v>
      </c>
      <c r="AA693" s="4">
        <v>0.94174961128707846</v>
      </c>
      <c r="AB693" s="4">
        <v>0.9511246018616677</v>
      </c>
      <c r="AC693" s="4">
        <v>0.9765103502006669</v>
      </c>
      <c r="AD693" s="4">
        <v>1</v>
      </c>
      <c r="AE693" s="4"/>
      <c r="AF693" s="4">
        <v>685</v>
      </c>
      <c r="AG693" s="4">
        <v>0.86718755429225491</v>
      </c>
      <c r="AH693" s="4">
        <v>0.9067233641015906</v>
      </c>
      <c r="AI693" s="4">
        <v>0.92228072583989107</v>
      </c>
      <c r="AJ693" s="4">
        <v>0.92697343839328927</v>
      </c>
      <c r="AK693" s="4">
        <v>0.95314869527834611</v>
      </c>
      <c r="AL693" s="4">
        <v>0.97424010352630774</v>
      </c>
      <c r="AM693" s="4">
        <v>1</v>
      </c>
      <c r="AN693" s="4"/>
    </row>
    <row r="694" spans="2:40">
      <c r="B694" s="4">
        <v>686</v>
      </c>
      <c r="C694" s="4">
        <v>0.97765346695821032</v>
      </c>
      <c r="D694" s="4">
        <v>1</v>
      </c>
      <c r="E694" s="4"/>
      <c r="F694" s="4">
        <v>686</v>
      </c>
      <c r="G694" s="4">
        <v>0.9553476245219803</v>
      </c>
      <c r="H694" s="4">
        <v>0.97366160870933716</v>
      </c>
      <c r="I694" s="4">
        <v>1</v>
      </c>
      <c r="J694" s="4"/>
      <c r="K694" s="4">
        <v>686</v>
      </c>
      <c r="L694" s="4">
        <v>0.93311670519824419</v>
      </c>
      <c r="M694" s="4">
        <v>0.94757039899293438</v>
      </c>
      <c r="N694" s="4">
        <v>0.97286971292270374</v>
      </c>
      <c r="O694" s="4">
        <v>1</v>
      </c>
      <c r="P694" s="4"/>
      <c r="Q694" s="4">
        <v>686</v>
      </c>
      <c r="R694" s="4">
        <v>0.91099305977534117</v>
      </c>
      <c r="S694" s="4">
        <v>0.92175782272492146</v>
      </c>
      <c r="T694" s="4">
        <v>0.94603807113597382</v>
      </c>
      <c r="U694" s="4">
        <v>0.97923084850210707</v>
      </c>
      <c r="V694" s="4">
        <v>1</v>
      </c>
      <c r="W694" s="4"/>
      <c r="X694" s="4">
        <v>686</v>
      </c>
      <c r="Y694" s="4">
        <v>0.88900715067201674</v>
      </c>
      <c r="Z694" s="4">
        <v>0.89625295490025281</v>
      </c>
      <c r="AA694" s="4">
        <v>0.91953508908592418</v>
      </c>
      <c r="AB694" s="4">
        <v>0.95845841505431095</v>
      </c>
      <c r="AC694" s="4">
        <v>0.9810480103400061</v>
      </c>
      <c r="AD694" s="4">
        <v>1</v>
      </c>
      <c r="AE694" s="4"/>
      <c r="AF694" s="4">
        <v>686</v>
      </c>
      <c r="AG694" s="4">
        <v>0.86718755429225491</v>
      </c>
      <c r="AH694" s="4">
        <v>0.87108253289091209</v>
      </c>
      <c r="AI694" s="4">
        <v>0.89338832980965699</v>
      </c>
      <c r="AJ694" s="4">
        <v>0.93771546630554881</v>
      </c>
      <c r="AK694" s="4">
        <v>0.9620274823232936</v>
      </c>
      <c r="AL694" s="4">
        <v>0.98497213585897059</v>
      </c>
      <c r="AM694" s="4">
        <v>1</v>
      </c>
      <c r="AN694" s="4"/>
    </row>
    <row r="695" spans="2:40">
      <c r="B695" s="4">
        <v>687</v>
      </c>
      <c r="C695" s="4">
        <v>0.97765346695821032</v>
      </c>
      <c r="D695" s="4">
        <v>1</v>
      </c>
      <c r="E695" s="4"/>
      <c r="F695" s="4">
        <v>687</v>
      </c>
      <c r="G695" s="4">
        <v>0.9553476245219803</v>
      </c>
      <c r="H695" s="4">
        <v>0.97462965797279222</v>
      </c>
      <c r="I695" s="4">
        <v>1</v>
      </c>
      <c r="J695" s="4"/>
      <c r="K695" s="4">
        <v>687</v>
      </c>
      <c r="L695" s="4">
        <v>0.93311670519824419</v>
      </c>
      <c r="M695" s="4">
        <v>0.94945555256641856</v>
      </c>
      <c r="N695" s="4">
        <v>0.97437112168693818</v>
      </c>
      <c r="O695" s="4">
        <v>1</v>
      </c>
      <c r="P695" s="4"/>
      <c r="Q695" s="4">
        <v>687</v>
      </c>
      <c r="R695" s="4">
        <v>0.91099305977534117</v>
      </c>
      <c r="S695" s="4">
        <v>0.92450989109542325</v>
      </c>
      <c r="T695" s="4">
        <v>0.9489603244672753</v>
      </c>
      <c r="U695" s="4">
        <v>0.97328412650628415</v>
      </c>
      <c r="V695" s="4">
        <v>1</v>
      </c>
      <c r="W695" s="4"/>
      <c r="X695" s="4">
        <v>687</v>
      </c>
      <c r="Y695" s="4">
        <v>0.88900715067201674</v>
      </c>
      <c r="Z695" s="4">
        <v>0.89982262135042068</v>
      </c>
      <c r="AA695" s="4">
        <v>0.92379895844027282</v>
      </c>
      <c r="AB695" s="4">
        <v>0.94685261427814194</v>
      </c>
      <c r="AC695" s="4">
        <v>0.97247240011380454</v>
      </c>
      <c r="AD695" s="4">
        <v>1</v>
      </c>
      <c r="AE695" s="4"/>
      <c r="AF695" s="4">
        <v>687</v>
      </c>
      <c r="AG695" s="4">
        <v>0.86718755429225491</v>
      </c>
      <c r="AH695" s="4">
        <v>0.87542145950102279</v>
      </c>
      <c r="AI695" s="4">
        <v>0.89891609715708987</v>
      </c>
      <c r="AJ695" s="4">
        <v>0.92073518781268959</v>
      </c>
      <c r="AK695" s="4">
        <v>0.94528229760342453</v>
      </c>
      <c r="AL695" s="4">
        <v>0.97256903263544547</v>
      </c>
      <c r="AM695" s="4">
        <v>1</v>
      </c>
      <c r="AN695" s="4"/>
    </row>
    <row r="696" spans="2:40">
      <c r="B696" s="4">
        <v>688</v>
      </c>
      <c r="C696" s="4">
        <v>0.97765346695821032</v>
      </c>
      <c r="D696" s="4">
        <v>1</v>
      </c>
      <c r="E696" s="4"/>
      <c r="F696" s="4">
        <v>688</v>
      </c>
      <c r="G696" s="4">
        <v>0.9553476245219803</v>
      </c>
      <c r="H696" s="4">
        <v>0.9799704371985396</v>
      </c>
      <c r="I696" s="4">
        <v>1</v>
      </c>
      <c r="J696" s="4"/>
      <c r="K696" s="4">
        <v>688</v>
      </c>
      <c r="L696" s="4">
        <v>0.93311670519824419</v>
      </c>
      <c r="M696" s="4">
        <v>0.95988972319255761</v>
      </c>
      <c r="N696" s="4">
        <v>0.98291412582374105</v>
      </c>
      <c r="O696" s="4">
        <v>1</v>
      </c>
      <c r="P696" s="4"/>
      <c r="Q696" s="4">
        <v>688</v>
      </c>
      <c r="R696" s="4">
        <v>0.91099305977534117</v>
      </c>
      <c r="S696" s="4">
        <v>0.93979172568388514</v>
      </c>
      <c r="T696" s="4">
        <v>0.96567369289321692</v>
      </c>
      <c r="U696" s="4">
        <v>0.98455964914222527</v>
      </c>
      <c r="V696" s="4">
        <v>1</v>
      </c>
      <c r="W696" s="4"/>
      <c r="X696" s="4">
        <v>688</v>
      </c>
      <c r="Y696" s="4">
        <v>0.88900715067201674</v>
      </c>
      <c r="Z696" s="4">
        <v>0.91970874039910044</v>
      </c>
      <c r="AA696" s="4">
        <v>0.94831143209770763</v>
      </c>
      <c r="AB696" s="4">
        <v>0.96891831978073761</v>
      </c>
      <c r="AC696" s="4">
        <v>0.98724846124005405</v>
      </c>
      <c r="AD696" s="4">
        <v>1</v>
      </c>
      <c r="AE696" s="4"/>
      <c r="AF696" s="4">
        <v>688</v>
      </c>
      <c r="AG696" s="4">
        <v>0.86718755429225491</v>
      </c>
      <c r="AH696" s="4">
        <v>0.89967146653601215</v>
      </c>
      <c r="AI696" s="4">
        <v>0.93085888409696471</v>
      </c>
      <c r="AJ696" s="4">
        <v>0.95310756821998799</v>
      </c>
      <c r="AK696" s="4">
        <v>0.97422638433480968</v>
      </c>
      <c r="AL696" s="4">
        <v>0.98519254075998797</v>
      </c>
      <c r="AM696" s="4">
        <v>1</v>
      </c>
      <c r="AN696" s="4"/>
    </row>
    <row r="697" spans="2:40">
      <c r="B697" s="4">
        <v>689</v>
      </c>
      <c r="C697" s="4">
        <v>0.97765346695821032</v>
      </c>
      <c r="D697" s="4">
        <v>1</v>
      </c>
      <c r="E697" s="4"/>
      <c r="F697" s="4">
        <v>689</v>
      </c>
      <c r="G697" s="4">
        <v>0.9553476245219803</v>
      </c>
      <c r="H697" s="4">
        <v>0.97381770801517309</v>
      </c>
      <c r="I697" s="4">
        <v>1</v>
      </c>
      <c r="J697" s="4"/>
      <c r="K697" s="4">
        <v>689</v>
      </c>
      <c r="L697" s="4">
        <v>0.93311670519824419</v>
      </c>
      <c r="M697" s="4">
        <v>0.9478742559740575</v>
      </c>
      <c r="N697" s="4">
        <v>0.97351597655819311</v>
      </c>
      <c r="O697" s="4">
        <v>1</v>
      </c>
      <c r="P697" s="4"/>
      <c r="Q697" s="4">
        <v>689</v>
      </c>
      <c r="R697" s="4">
        <v>0.91099305977534117</v>
      </c>
      <c r="S697" s="4">
        <v>0.9222012277773447</v>
      </c>
      <c r="T697" s="4">
        <v>0.94729536810784987</v>
      </c>
      <c r="U697" s="4">
        <v>0.97015233317002492</v>
      </c>
      <c r="V697" s="4">
        <v>1</v>
      </c>
      <c r="W697" s="4"/>
      <c r="X697" s="4">
        <v>689</v>
      </c>
      <c r="Y697" s="4">
        <v>0.88900715067201674</v>
      </c>
      <c r="Z697" s="4">
        <v>0.89682784913902225</v>
      </c>
      <c r="AA697" s="4">
        <v>0.92136880925134945</v>
      </c>
      <c r="AB697" s="4">
        <v>0.94076893173919707</v>
      </c>
      <c r="AC697" s="4">
        <v>0.97007496916731417</v>
      </c>
      <c r="AD697" s="4">
        <v>1</v>
      </c>
      <c r="AE697" s="4"/>
      <c r="AF697" s="4">
        <v>689</v>
      </c>
      <c r="AG697" s="4">
        <v>0.86718755429225491</v>
      </c>
      <c r="AH697" s="4">
        <v>0.87178102497560317</v>
      </c>
      <c r="AI697" s="4">
        <v>0.89576455733367799</v>
      </c>
      <c r="AJ697" s="4">
        <v>0.91187564631526186</v>
      </c>
      <c r="AK697" s="4">
        <v>0.94062724405652975</v>
      </c>
      <c r="AL697" s="4">
        <v>0.9686925915981861</v>
      </c>
      <c r="AM697" s="4">
        <v>1</v>
      </c>
      <c r="AN697" s="4"/>
    </row>
    <row r="698" spans="2:40">
      <c r="B698" s="4">
        <v>690</v>
      </c>
      <c r="C698" s="4">
        <v>0.97765346695821032</v>
      </c>
      <c r="D698" s="4">
        <v>1</v>
      </c>
      <c r="E698" s="4"/>
      <c r="F698" s="4">
        <v>690</v>
      </c>
      <c r="G698" s="4">
        <v>0.9553476245219803</v>
      </c>
      <c r="H698" s="4">
        <v>0.97725168915203253</v>
      </c>
      <c r="I698" s="4">
        <v>1</v>
      </c>
      <c r="J698" s="4"/>
      <c r="K698" s="4">
        <v>690</v>
      </c>
      <c r="L698" s="4">
        <v>0.93311670519824419</v>
      </c>
      <c r="M698" s="4">
        <v>0.9545710357169559</v>
      </c>
      <c r="N698" s="4">
        <v>0.97488491671295441</v>
      </c>
      <c r="O698" s="4">
        <v>1</v>
      </c>
      <c r="P698" s="4"/>
      <c r="Q698" s="4">
        <v>690</v>
      </c>
      <c r="R698" s="4">
        <v>0.91099305977534117</v>
      </c>
      <c r="S698" s="4">
        <v>0.93199156710582698</v>
      </c>
      <c r="T698" s="4">
        <v>0.94996137967949845</v>
      </c>
      <c r="U698" s="4">
        <v>0.97667176246738074</v>
      </c>
      <c r="V698" s="4">
        <v>1</v>
      </c>
      <c r="W698" s="4"/>
      <c r="X698" s="4">
        <v>690</v>
      </c>
      <c r="Y698" s="4">
        <v>0.88900715067201674</v>
      </c>
      <c r="Z698" s="4">
        <v>0.90954488282332313</v>
      </c>
      <c r="AA698" s="4">
        <v>0.9252611127278163</v>
      </c>
      <c r="AB698" s="4">
        <v>0.95345536077129389</v>
      </c>
      <c r="AC698" s="4">
        <v>0.97423386309696791</v>
      </c>
      <c r="AD698" s="4">
        <v>1</v>
      </c>
      <c r="AE698" s="4"/>
      <c r="AF698" s="4">
        <v>690</v>
      </c>
      <c r="AG698" s="4">
        <v>0.86718755429225491</v>
      </c>
      <c r="AH698" s="4">
        <v>0.88726065440762669</v>
      </c>
      <c r="AI698" s="4">
        <v>0.90081362491112749</v>
      </c>
      <c r="AJ698" s="4">
        <v>0.93038288865888552</v>
      </c>
      <c r="AK698" s="4">
        <v>0.94870982475068966</v>
      </c>
      <c r="AL698" s="4">
        <v>0.97566763324094585</v>
      </c>
      <c r="AM698" s="4">
        <v>1</v>
      </c>
      <c r="AN698" s="4"/>
    </row>
    <row r="699" spans="2:40">
      <c r="B699" s="4">
        <v>691</v>
      </c>
      <c r="C699" s="4">
        <v>0.97765346695821032</v>
      </c>
      <c r="D699" s="4">
        <v>1</v>
      </c>
      <c r="E699" s="4"/>
      <c r="F699" s="4">
        <v>691</v>
      </c>
      <c r="G699" s="4">
        <v>0.9553476245219803</v>
      </c>
      <c r="H699" s="4">
        <v>0.97722091023979274</v>
      </c>
      <c r="I699" s="4">
        <v>1</v>
      </c>
      <c r="J699" s="4"/>
      <c r="K699" s="4">
        <v>691</v>
      </c>
      <c r="L699" s="4">
        <v>0.93311670519824419</v>
      </c>
      <c r="M699" s="4">
        <v>0.95451090751091916</v>
      </c>
      <c r="N699" s="4">
        <v>0.97936302422266397</v>
      </c>
      <c r="O699" s="4">
        <v>1</v>
      </c>
      <c r="P699" s="4"/>
      <c r="Q699" s="4">
        <v>691</v>
      </c>
      <c r="R699" s="4">
        <v>0.91099305977534117</v>
      </c>
      <c r="S699" s="4">
        <v>0.93190350959665036</v>
      </c>
      <c r="T699" s="4">
        <v>0.95870866769107066</v>
      </c>
      <c r="U699" s="4">
        <v>0.9843403353776915</v>
      </c>
      <c r="V699" s="4">
        <v>1</v>
      </c>
      <c r="W699" s="4"/>
      <c r="X699" s="4">
        <v>691</v>
      </c>
      <c r="Y699" s="4">
        <v>0.88900715067201674</v>
      </c>
      <c r="Z699" s="4">
        <v>0.90943030239371725</v>
      </c>
      <c r="AA699" s="4">
        <v>0.93807025714060344</v>
      </c>
      <c r="AB699" s="4">
        <v>0.9684867086392086</v>
      </c>
      <c r="AC699" s="4">
        <v>0.98261140241746225</v>
      </c>
      <c r="AD699" s="4">
        <v>1</v>
      </c>
      <c r="AE699" s="4"/>
      <c r="AF699" s="4">
        <v>691</v>
      </c>
      <c r="AG699" s="4">
        <v>0.86718755429225491</v>
      </c>
      <c r="AH699" s="4">
        <v>0.88712094015609999</v>
      </c>
      <c r="AI699" s="4">
        <v>0.91747946965269211</v>
      </c>
      <c r="AJ699" s="4">
        <v>0.95247078694291498</v>
      </c>
      <c r="AK699" s="4">
        <v>0.96509608759378551</v>
      </c>
      <c r="AL699" s="4">
        <v>0.97685934414902298</v>
      </c>
      <c r="AM699" s="4">
        <v>1</v>
      </c>
      <c r="AN699" s="4"/>
    </row>
    <row r="700" spans="2:40">
      <c r="B700" s="4">
        <v>692</v>
      </c>
      <c r="C700" s="4">
        <v>0.97765346695821032</v>
      </c>
      <c r="D700" s="4">
        <v>1</v>
      </c>
      <c r="E700" s="4"/>
      <c r="F700" s="4">
        <v>692</v>
      </c>
      <c r="G700" s="4">
        <v>0.9553476245219803</v>
      </c>
      <c r="H700" s="4">
        <v>0.97823346867933092</v>
      </c>
      <c r="I700" s="4">
        <v>1</v>
      </c>
      <c r="J700" s="4"/>
      <c r="K700" s="4">
        <v>692</v>
      </c>
      <c r="L700" s="4">
        <v>0.93311670519824419</v>
      </c>
      <c r="M700" s="4">
        <v>0.9564899867320561</v>
      </c>
      <c r="N700" s="4">
        <v>0.97735143302777305</v>
      </c>
      <c r="O700" s="4">
        <v>1</v>
      </c>
      <c r="P700" s="4"/>
      <c r="Q700" s="4">
        <v>692</v>
      </c>
      <c r="R700" s="4">
        <v>0.91099305977534117</v>
      </c>
      <c r="S700" s="4">
        <v>0.93480331910759407</v>
      </c>
      <c r="T700" s="4">
        <v>0.9547743771641406</v>
      </c>
      <c r="U700" s="4">
        <v>0.97698041291829907</v>
      </c>
      <c r="V700" s="4">
        <v>1</v>
      </c>
      <c r="W700" s="4"/>
      <c r="X700" s="4">
        <v>692</v>
      </c>
      <c r="Y700" s="4">
        <v>0.88900715067201674</v>
      </c>
      <c r="Z700" s="4">
        <v>0.91320543054662595</v>
      </c>
      <c r="AA700" s="4">
        <v>0.93230179154775716</v>
      </c>
      <c r="AB700" s="4">
        <v>0.95405808307498596</v>
      </c>
      <c r="AC700" s="4">
        <v>0.97859689898574698</v>
      </c>
      <c r="AD700" s="4">
        <v>1</v>
      </c>
      <c r="AE700" s="4"/>
      <c r="AF700" s="4">
        <v>692</v>
      </c>
      <c r="AG700" s="4">
        <v>0.86718755429225491</v>
      </c>
      <c r="AH700" s="4">
        <v>0.8917264761374899</v>
      </c>
      <c r="AI700" s="4">
        <v>0.9099647273425896</v>
      </c>
      <c r="AJ700" s="4">
        <v>0.93126523378885184</v>
      </c>
      <c r="AK700" s="4">
        <v>0.95722630903163619</v>
      </c>
      <c r="AL700" s="4">
        <v>0.97786355868668873</v>
      </c>
      <c r="AM700" s="4">
        <v>1</v>
      </c>
      <c r="AN700" s="4"/>
    </row>
    <row r="701" spans="2:40">
      <c r="B701" s="4">
        <v>693</v>
      </c>
      <c r="C701" s="4">
        <v>0.97765346695821032</v>
      </c>
      <c r="D701" s="4">
        <v>1</v>
      </c>
      <c r="E701" s="4"/>
      <c r="F701" s="4">
        <v>693</v>
      </c>
      <c r="G701" s="4">
        <v>0.9553476245219803</v>
      </c>
      <c r="H701" s="4">
        <v>0.97702497737065519</v>
      </c>
      <c r="I701" s="4">
        <v>1</v>
      </c>
      <c r="J701" s="4"/>
      <c r="K701" s="4">
        <v>693</v>
      </c>
      <c r="L701" s="4">
        <v>0.93311670519824419</v>
      </c>
      <c r="M701" s="4">
        <v>0.95412818685890743</v>
      </c>
      <c r="N701" s="4">
        <v>0.98083903929427763</v>
      </c>
      <c r="O701" s="4">
        <v>1</v>
      </c>
      <c r="P701" s="4"/>
      <c r="Q701" s="4">
        <v>693</v>
      </c>
      <c r="R701" s="4">
        <v>0.91099305977534117</v>
      </c>
      <c r="S701" s="4">
        <v>0.9313430817972248</v>
      </c>
      <c r="T701" s="4">
        <v>0.96160061836701349</v>
      </c>
      <c r="U701" s="4">
        <v>0.97911607459329231</v>
      </c>
      <c r="V701" s="4">
        <v>1</v>
      </c>
      <c r="W701" s="4"/>
      <c r="X701" s="4">
        <v>693</v>
      </c>
      <c r="Y701" s="4">
        <v>0.88900715067201674</v>
      </c>
      <c r="Z701" s="4">
        <v>0.9087011583327298</v>
      </c>
      <c r="AA701" s="4">
        <v>0.94231799862781973</v>
      </c>
      <c r="AB701" s="4">
        <v>0.95823374980383347</v>
      </c>
      <c r="AC701" s="4">
        <v>0.9770517211368559</v>
      </c>
      <c r="AD701" s="4">
        <v>1</v>
      </c>
      <c r="AE701" s="4"/>
      <c r="AF701" s="4">
        <v>693</v>
      </c>
      <c r="AG701" s="4">
        <v>0.86718755429225491</v>
      </c>
      <c r="AH701" s="4">
        <v>0.88623195761936813</v>
      </c>
      <c r="AI701" s="4">
        <v>0.92302298316848919</v>
      </c>
      <c r="AJ701" s="4">
        <v>0.93738578105661707</v>
      </c>
      <c r="AK701" s="4">
        <v>0.95420582700630663</v>
      </c>
      <c r="AL701" s="4">
        <v>0.97587181965626391</v>
      </c>
      <c r="AM701" s="4">
        <v>1</v>
      </c>
      <c r="AN701" s="4"/>
    </row>
    <row r="702" spans="2:40">
      <c r="B702" s="4">
        <v>694</v>
      </c>
      <c r="C702" s="4">
        <v>0.97765346695821032</v>
      </c>
      <c r="D702" s="4">
        <v>1</v>
      </c>
      <c r="E702" s="4"/>
      <c r="F702" s="4">
        <v>694</v>
      </c>
      <c r="G702" s="4">
        <v>0.9553476245219803</v>
      </c>
      <c r="H702" s="4">
        <v>0.98126917062647179</v>
      </c>
      <c r="I702" s="4">
        <v>1</v>
      </c>
      <c r="J702" s="4"/>
      <c r="K702" s="4">
        <v>694</v>
      </c>
      <c r="L702" s="4">
        <v>0.93311670519824419</v>
      </c>
      <c r="M702" s="4">
        <v>0.96243565089864413</v>
      </c>
      <c r="N702" s="4">
        <v>0.98372987138307277</v>
      </c>
      <c r="O702" s="4">
        <v>1</v>
      </c>
      <c r="P702" s="4"/>
      <c r="Q702" s="4">
        <v>694</v>
      </c>
      <c r="R702" s="4">
        <v>0.91099305977534117</v>
      </c>
      <c r="S702" s="4">
        <v>0.94353313609143419</v>
      </c>
      <c r="T702" s="4">
        <v>0.96727723259315379</v>
      </c>
      <c r="U702" s="4">
        <v>0.98530001618684426</v>
      </c>
      <c r="V702" s="4">
        <v>1</v>
      </c>
      <c r="W702" s="4"/>
      <c r="X702" s="4">
        <v>694</v>
      </c>
      <c r="Y702" s="4">
        <v>0.88900715067201674</v>
      </c>
      <c r="Z702" s="4">
        <v>0.92459392068184454</v>
      </c>
      <c r="AA702" s="4">
        <v>0.95067447586128251</v>
      </c>
      <c r="AB702" s="4">
        <v>0.97037607789854163</v>
      </c>
      <c r="AC702" s="4">
        <v>0.98828908214698863</v>
      </c>
      <c r="AD702" s="4">
        <v>1</v>
      </c>
      <c r="AE702" s="4"/>
      <c r="AF702" s="4">
        <v>694</v>
      </c>
      <c r="AG702" s="4">
        <v>0.86718755429225491</v>
      </c>
      <c r="AH702" s="4">
        <v>0.90564886375617015</v>
      </c>
      <c r="AI702" s="4">
        <v>0.93395290748197868</v>
      </c>
      <c r="AJ702" s="4">
        <v>0.95525933281805442</v>
      </c>
      <c r="AK702" s="4">
        <v>0.97628125641122321</v>
      </c>
      <c r="AL702" s="4">
        <v>0.98770457314158977</v>
      </c>
      <c r="AM702" s="4">
        <v>1</v>
      </c>
      <c r="AN702" s="4"/>
    </row>
    <row r="703" spans="2:40">
      <c r="B703" s="4">
        <v>695</v>
      </c>
      <c r="C703" s="4">
        <v>0.97765346695821032</v>
      </c>
      <c r="D703" s="4">
        <v>1</v>
      </c>
      <c r="E703" s="4"/>
      <c r="F703" s="4">
        <v>695</v>
      </c>
      <c r="G703" s="4">
        <v>0.9553476245219803</v>
      </c>
      <c r="H703" s="4">
        <v>0.97802246613034327</v>
      </c>
      <c r="I703" s="4">
        <v>1</v>
      </c>
      <c r="J703" s="4"/>
      <c r="K703" s="4">
        <v>695</v>
      </c>
      <c r="L703" s="4">
        <v>0.93311670519824419</v>
      </c>
      <c r="M703" s="4">
        <v>0.95607740616615322</v>
      </c>
      <c r="N703" s="4">
        <v>0.97593139450514133</v>
      </c>
      <c r="O703" s="4">
        <v>1</v>
      </c>
      <c r="P703" s="4"/>
      <c r="Q703" s="4">
        <v>695</v>
      </c>
      <c r="R703" s="4">
        <v>0.91099305977534117</v>
      </c>
      <c r="S703" s="4">
        <v>0.93419854525639445</v>
      </c>
      <c r="T703" s="4">
        <v>0.95200192216701929</v>
      </c>
      <c r="U703" s="4">
        <v>0.97571357124386049</v>
      </c>
      <c r="V703" s="4">
        <v>1</v>
      </c>
      <c r="W703" s="4"/>
      <c r="X703" s="4">
        <v>695</v>
      </c>
      <c r="Y703" s="4">
        <v>0.88900715067201674</v>
      </c>
      <c r="Z703" s="4">
        <v>0.91241778078808289</v>
      </c>
      <c r="AA703" s="4">
        <v>0.92824394157358636</v>
      </c>
      <c r="AB703" s="4">
        <v>0.95158545024249608</v>
      </c>
      <c r="AC703" s="4">
        <v>0.97382686823788345</v>
      </c>
      <c r="AD703" s="4">
        <v>1</v>
      </c>
      <c r="AE703" s="4"/>
      <c r="AF703" s="4">
        <v>695</v>
      </c>
      <c r="AG703" s="4">
        <v>0.86718755429225491</v>
      </c>
      <c r="AH703" s="4">
        <v>0.89076517490838547</v>
      </c>
      <c r="AI703" s="4">
        <v>0.90468772487015614</v>
      </c>
      <c r="AJ703" s="4">
        <v>0.92764723962328588</v>
      </c>
      <c r="AK703" s="4">
        <v>0.94791732639167525</v>
      </c>
      <c r="AL703" s="4">
        <v>0.97326032071195967</v>
      </c>
      <c r="AM703" s="4">
        <v>1</v>
      </c>
      <c r="AN703" s="4"/>
    </row>
    <row r="704" spans="2:40">
      <c r="B704" s="4">
        <v>696</v>
      </c>
      <c r="C704" s="4">
        <v>0.97765346695821032</v>
      </c>
      <c r="D704" s="4">
        <v>1</v>
      </c>
      <c r="E704" s="4"/>
      <c r="F704" s="4">
        <v>696</v>
      </c>
      <c r="G704" s="4">
        <v>0.9553476245219803</v>
      </c>
      <c r="H704" s="4">
        <v>0.97537036584316017</v>
      </c>
      <c r="I704" s="4">
        <v>1</v>
      </c>
      <c r="J704" s="4"/>
      <c r="K704" s="4">
        <v>696</v>
      </c>
      <c r="L704" s="4">
        <v>0.93311670519824419</v>
      </c>
      <c r="M704" s="4">
        <v>0.95089925260784869</v>
      </c>
      <c r="N704" s="4">
        <v>0.97966488613849401</v>
      </c>
      <c r="O704" s="4">
        <v>1</v>
      </c>
      <c r="P704" s="4"/>
      <c r="Q704" s="4">
        <v>696</v>
      </c>
      <c r="R704" s="4">
        <v>0.91099305977534117</v>
      </c>
      <c r="S704" s="4">
        <v>0.92661934563450277</v>
      </c>
      <c r="T704" s="4">
        <v>0.95929975031815296</v>
      </c>
      <c r="U704" s="4">
        <v>0.9814943106015116</v>
      </c>
      <c r="V704" s="4">
        <v>1</v>
      </c>
      <c r="W704" s="4"/>
      <c r="X704" s="4">
        <v>696</v>
      </c>
      <c r="Y704" s="4">
        <v>0.88900715067201674</v>
      </c>
      <c r="Z704" s="4">
        <v>0.90256116263201247</v>
      </c>
      <c r="AA704" s="4">
        <v>0.93893792816454491</v>
      </c>
      <c r="AB704" s="4">
        <v>0.96289443050480839</v>
      </c>
      <c r="AC704" s="4">
        <v>0.98004428917435304</v>
      </c>
      <c r="AD704" s="4">
        <v>1</v>
      </c>
      <c r="AE704" s="4"/>
      <c r="AF704" s="4">
        <v>696</v>
      </c>
      <c r="AG704" s="4">
        <v>0.86718755429225491</v>
      </c>
      <c r="AH704" s="4">
        <v>0.87875307326190921</v>
      </c>
      <c r="AI704" s="4">
        <v>0.9186111447284091</v>
      </c>
      <c r="AJ704" s="4">
        <v>0.94423300991656345</v>
      </c>
      <c r="AK704" s="4">
        <v>0.96005996722933107</v>
      </c>
      <c r="AL704" s="4">
        <v>0.98203857354407342</v>
      </c>
      <c r="AM704" s="4">
        <v>1</v>
      </c>
      <c r="AN704" s="4"/>
    </row>
    <row r="705" spans="2:40">
      <c r="B705" s="4">
        <v>697</v>
      </c>
      <c r="C705" s="4">
        <v>0.97765346695821032</v>
      </c>
      <c r="D705" s="4">
        <v>1</v>
      </c>
      <c r="E705" s="4"/>
      <c r="F705" s="4">
        <v>697</v>
      </c>
      <c r="G705" s="4">
        <v>0.9553476245219803</v>
      </c>
      <c r="H705" s="4">
        <v>0.97921163909571429</v>
      </c>
      <c r="I705" s="4">
        <v>1</v>
      </c>
      <c r="J705" s="4"/>
      <c r="K705" s="4">
        <v>697</v>
      </c>
      <c r="L705" s="4">
        <v>0.93311670519824419</v>
      </c>
      <c r="M705" s="4">
        <v>0.9584037997705811</v>
      </c>
      <c r="N705" s="4">
        <v>0.97452624725079218</v>
      </c>
      <c r="O705" s="4">
        <v>1</v>
      </c>
      <c r="P705" s="4"/>
      <c r="Q705" s="4">
        <v>697</v>
      </c>
      <c r="R705" s="4">
        <v>0.91099305977534117</v>
      </c>
      <c r="S705" s="4">
        <v>0.93761035328900766</v>
      </c>
      <c r="T705" s="4">
        <v>0.94926250855364158</v>
      </c>
      <c r="U705" s="4">
        <v>0.97476433931687045</v>
      </c>
      <c r="V705" s="4">
        <v>1</v>
      </c>
      <c r="W705" s="4"/>
      <c r="X705" s="4">
        <v>697</v>
      </c>
      <c r="Y705" s="4">
        <v>0.88900715067201674</v>
      </c>
      <c r="Z705" s="4">
        <v>0.91686349900452946</v>
      </c>
      <c r="AA705" s="4">
        <v>0.92424025123098119</v>
      </c>
      <c r="AB705" s="4">
        <v>0.9497348335504705</v>
      </c>
      <c r="AC705" s="4">
        <v>0.97643446988942983</v>
      </c>
      <c r="AD705" s="4">
        <v>1</v>
      </c>
      <c r="AE705" s="4"/>
      <c r="AF705" s="4">
        <v>697</v>
      </c>
      <c r="AG705" s="4">
        <v>0.86718755429225491</v>
      </c>
      <c r="AH705" s="4">
        <v>0.89619374617112058</v>
      </c>
      <c r="AI705" s="4">
        <v>0.89948868461381026</v>
      </c>
      <c r="AJ705" s="4">
        <v>0.92494246223652377</v>
      </c>
      <c r="AK705" s="4">
        <v>0.95300057107341329</v>
      </c>
      <c r="AL705" s="4">
        <v>0.97787923862026038</v>
      </c>
      <c r="AM705" s="4">
        <v>1</v>
      </c>
      <c r="AN705" s="4"/>
    </row>
    <row r="706" spans="2:40">
      <c r="B706" s="4">
        <v>698</v>
      </c>
      <c r="C706" s="4">
        <v>0.97765346695821032</v>
      </c>
      <c r="D706" s="4">
        <v>1</v>
      </c>
      <c r="E706" s="4"/>
      <c r="F706" s="4">
        <v>698</v>
      </c>
      <c r="G706" s="4">
        <v>0.9553476245219803</v>
      </c>
      <c r="H706" s="4">
        <v>0.9766204767164719</v>
      </c>
      <c r="I706" s="4">
        <v>1</v>
      </c>
      <c r="J706" s="4"/>
      <c r="K706" s="4">
        <v>698</v>
      </c>
      <c r="L706" s="4">
        <v>0.93311670519824419</v>
      </c>
      <c r="M706" s="4">
        <v>0.9533383082139375</v>
      </c>
      <c r="N706" s="4">
        <v>0.9772700738367085</v>
      </c>
      <c r="O706" s="4">
        <v>1</v>
      </c>
      <c r="P706" s="4"/>
      <c r="Q706" s="4">
        <v>698</v>
      </c>
      <c r="R706" s="4">
        <v>0.91099305977534117</v>
      </c>
      <c r="S706" s="4">
        <v>0.93018679732468024</v>
      </c>
      <c r="T706" s="4">
        <v>0.95461542423248202</v>
      </c>
      <c r="U706" s="4">
        <v>0.97604112445162639</v>
      </c>
      <c r="V706" s="4">
        <v>1</v>
      </c>
      <c r="W706" s="4"/>
      <c r="X706" s="4">
        <v>698</v>
      </c>
      <c r="Y706" s="4">
        <v>0.88900715067201674</v>
      </c>
      <c r="Z706" s="4">
        <v>0.90719723769013749</v>
      </c>
      <c r="AA706" s="4">
        <v>0.93206898376851599</v>
      </c>
      <c r="AB706" s="4">
        <v>0.95222446397530813</v>
      </c>
      <c r="AC706" s="4">
        <v>0.9783793206708451</v>
      </c>
      <c r="AD706" s="4">
        <v>1</v>
      </c>
      <c r="AE706" s="4"/>
      <c r="AF706" s="4">
        <v>698</v>
      </c>
      <c r="AG706" s="4">
        <v>0.86718755429225491</v>
      </c>
      <c r="AH706" s="4">
        <v>0.884398920050538</v>
      </c>
      <c r="AI706" s="4">
        <v>0.90966176671764187</v>
      </c>
      <c r="AJ706" s="4">
        <v>0.92858180440244642</v>
      </c>
      <c r="AK706" s="4">
        <v>0.95680070266754114</v>
      </c>
      <c r="AL706" s="4">
        <v>0.9790735714302683</v>
      </c>
      <c r="AM706" s="4">
        <v>1</v>
      </c>
      <c r="AN706" s="4"/>
    </row>
    <row r="707" spans="2:40">
      <c r="B707" s="4">
        <v>699</v>
      </c>
      <c r="C707" s="4">
        <v>0.97765346695821032</v>
      </c>
      <c r="D707" s="4">
        <v>1</v>
      </c>
      <c r="E707" s="4"/>
      <c r="F707" s="4">
        <v>699</v>
      </c>
      <c r="G707" s="4">
        <v>0.9553476245219803</v>
      </c>
      <c r="H707" s="4">
        <v>0.97398096322872463</v>
      </c>
      <c r="I707" s="4">
        <v>1</v>
      </c>
      <c r="J707" s="4"/>
      <c r="K707" s="4">
        <v>699</v>
      </c>
      <c r="L707" s="4">
        <v>0.93311670519824419</v>
      </c>
      <c r="M707" s="4">
        <v>0.94819209448513919</v>
      </c>
      <c r="N707" s="4">
        <v>0.97141473423242319</v>
      </c>
      <c r="O707" s="4">
        <v>1</v>
      </c>
      <c r="P707" s="4"/>
      <c r="Q707" s="4">
        <v>699</v>
      </c>
      <c r="R707" s="4">
        <v>0.91099305977534117</v>
      </c>
      <c r="S707" s="4">
        <v>0.92266511151491903</v>
      </c>
      <c r="T707" s="4">
        <v>0.94321048605086355</v>
      </c>
      <c r="U707" s="4">
        <v>0.96911769305944995</v>
      </c>
      <c r="V707" s="4">
        <v>1</v>
      </c>
      <c r="W707" s="4"/>
      <c r="X707" s="4">
        <v>699</v>
      </c>
      <c r="Y707" s="4">
        <v>0.88900715067201674</v>
      </c>
      <c r="Z707" s="4">
        <v>0.89742939352521189</v>
      </c>
      <c r="AA707" s="4">
        <v>0.91541561440478914</v>
      </c>
      <c r="AB707" s="4">
        <v>0.93876339465135072</v>
      </c>
      <c r="AC707" s="4">
        <v>0.96738242594553181</v>
      </c>
      <c r="AD707" s="4">
        <v>1</v>
      </c>
      <c r="AE707" s="4"/>
      <c r="AF707" s="4">
        <v>699</v>
      </c>
      <c r="AG707" s="4">
        <v>0.86718755429225491</v>
      </c>
      <c r="AH707" s="4">
        <v>0.87251201663609945</v>
      </c>
      <c r="AI707" s="4">
        <v>0.88805586708153061</v>
      </c>
      <c r="AJ707" s="4">
        <v>0.90896128760628148</v>
      </c>
      <c r="AK707" s="4">
        <v>0.93541287458226219</v>
      </c>
      <c r="AL707" s="4">
        <v>0.96933568102323409</v>
      </c>
      <c r="AM707" s="4">
        <v>1</v>
      </c>
      <c r="AN707" s="4"/>
    </row>
    <row r="708" spans="2:40">
      <c r="B708" s="4">
        <v>700</v>
      </c>
      <c r="C708" s="4">
        <v>0.97765346695821032</v>
      </c>
      <c r="D708" s="4">
        <v>1</v>
      </c>
      <c r="E708" s="4"/>
      <c r="F708" s="4">
        <v>700</v>
      </c>
      <c r="G708" s="4">
        <v>0.9553476245219803</v>
      </c>
      <c r="H708" s="4">
        <v>0.97645621058630727</v>
      </c>
      <c r="I708" s="4">
        <v>1</v>
      </c>
      <c r="J708" s="4"/>
      <c r="K708" s="4">
        <v>700</v>
      </c>
      <c r="L708" s="4">
        <v>0.93311670519824419</v>
      </c>
      <c r="M708" s="4">
        <v>0.95301763497737191</v>
      </c>
      <c r="N708" s="4">
        <v>0.97267551679780584</v>
      </c>
      <c r="O708" s="4">
        <v>1</v>
      </c>
      <c r="P708" s="4"/>
      <c r="Q708" s="4">
        <v>700</v>
      </c>
      <c r="R708" s="4">
        <v>0.91099305977534117</v>
      </c>
      <c r="S708" s="4">
        <v>0.92971750810687426</v>
      </c>
      <c r="T708" s="4">
        <v>0.94566042839725706</v>
      </c>
      <c r="U708" s="4">
        <v>0.97079233529908859</v>
      </c>
      <c r="V708" s="4">
        <v>1</v>
      </c>
      <c r="W708" s="4"/>
      <c r="X708" s="4">
        <v>700</v>
      </c>
      <c r="Y708" s="4">
        <v>0.88900715067201674</v>
      </c>
      <c r="Z708" s="4">
        <v>0.90658703469139923</v>
      </c>
      <c r="AA708" s="4">
        <v>0.91898454925620221</v>
      </c>
      <c r="AB708" s="4">
        <v>0.94201057740068161</v>
      </c>
      <c r="AC708" s="4">
        <v>0.96912723217379582</v>
      </c>
      <c r="AD708" s="4">
        <v>1</v>
      </c>
      <c r="AE708" s="4"/>
      <c r="AF708" s="4">
        <v>700</v>
      </c>
      <c r="AG708" s="4">
        <v>0.86718755429225491</v>
      </c>
      <c r="AH708" s="4">
        <v>0.88365539721277664</v>
      </c>
      <c r="AI708" s="4">
        <v>0.89267522050186032</v>
      </c>
      <c r="AJ708" s="4">
        <v>0.91368150942918569</v>
      </c>
      <c r="AK708" s="4">
        <v>0.93879020713682537</v>
      </c>
      <c r="AL708" s="4">
        <v>0.96675577940017199</v>
      </c>
      <c r="AM708" s="4">
        <v>1</v>
      </c>
      <c r="AN708" s="4"/>
    </row>
    <row r="709" spans="2:40">
      <c r="B709" s="4">
        <v>701</v>
      </c>
      <c r="C709" s="4">
        <v>0.97765346695821032</v>
      </c>
      <c r="D709" s="4">
        <v>1</v>
      </c>
      <c r="E709" s="4"/>
      <c r="F709" s="4">
        <v>701</v>
      </c>
      <c r="G709" s="4">
        <v>0.9553476245219803</v>
      </c>
      <c r="H709" s="4">
        <v>0.97847593250675047</v>
      </c>
      <c r="I709" s="4">
        <v>1</v>
      </c>
      <c r="J709" s="4"/>
      <c r="K709" s="4">
        <v>701</v>
      </c>
      <c r="L709" s="4">
        <v>0.93311670519824419</v>
      </c>
      <c r="M709" s="4">
        <v>0.95696419451883641</v>
      </c>
      <c r="N709" s="4">
        <v>0.9787036835703915</v>
      </c>
      <c r="O709" s="4">
        <v>1</v>
      </c>
      <c r="P709" s="4"/>
      <c r="Q709" s="4">
        <v>701</v>
      </c>
      <c r="R709" s="4">
        <v>0.91099305977534117</v>
      </c>
      <c r="S709" s="4">
        <v>0.93549858924881246</v>
      </c>
      <c r="T709" s="4">
        <v>0.95741823135284698</v>
      </c>
      <c r="U709" s="4">
        <v>0.97365601950879466</v>
      </c>
      <c r="V709" s="4">
        <v>1</v>
      </c>
      <c r="W709" s="4"/>
      <c r="X709" s="4">
        <v>701</v>
      </c>
      <c r="Y709" s="4">
        <v>0.88900715067201674</v>
      </c>
      <c r="Z709" s="4">
        <v>0.91411115142288446</v>
      </c>
      <c r="AA709" s="4">
        <v>0.93617690952764687</v>
      </c>
      <c r="AB709" s="4">
        <v>0.94757633950143705</v>
      </c>
      <c r="AC709" s="4">
        <v>0.97265778854517038</v>
      </c>
      <c r="AD709" s="4">
        <v>1</v>
      </c>
      <c r="AE709" s="4"/>
      <c r="AF709" s="4">
        <v>701</v>
      </c>
      <c r="AG709" s="4">
        <v>0.86718755429225491</v>
      </c>
      <c r="AH709" s="4">
        <v>0.89283213561315511</v>
      </c>
      <c r="AI709" s="4">
        <v>0.91501124947157375</v>
      </c>
      <c r="AJ709" s="4">
        <v>0.92179103312448485</v>
      </c>
      <c r="AK709" s="4">
        <v>0.94564274198476128</v>
      </c>
      <c r="AL709" s="4">
        <v>0.96883105118848845</v>
      </c>
      <c r="AM709" s="4">
        <v>1</v>
      </c>
      <c r="AN709" s="4"/>
    </row>
    <row r="710" spans="2:40">
      <c r="B710" s="4">
        <v>702</v>
      </c>
      <c r="C710" s="4">
        <v>0.97765346695821032</v>
      </c>
      <c r="D710" s="4">
        <v>1</v>
      </c>
      <c r="E710" s="4"/>
      <c r="F710" s="4">
        <v>702</v>
      </c>
      <c r="G710" s="4">
        <v>0.9553476245219803</v>
      </c>
      <c r="H710" s="4">
        <v>0.97908341845846136</v>
      </c>
      <c r="I710" s="4">
        <v>1</v>
      </c>
      <c r="J710" s="4"/>
      <c r="K710" s="4">
        <v>702</v>
      </c>
      <c r="L710" s="4">
        <v>0.93311670519824419</v>
      </c>
      <c r="M710" s="4">
        <v>0.95815282419909586</v>
      </c>
      <c r="N710" s="4">
        <v>0.97522172932029416</v>
      </c>
      <c r="O710" s="4">
        <v>1</v>
      </c>
      <c r="P710" s="4"/>
      <c r="Q710" s="4">
        <v>702</v>
      </c>
      <c r="R710" s="4">
        <v>0.91099305977534117</v>
      </c>
      <c r="S710" s="4">
        <v>0.9372420817607181</v>
      </c>
      <c r="T710" s="4">
        <v>0.95061789663842367</v>
      </c>
      <c r="U710" s="4">
        <v>0.97812909006010884</v>
      </c>
      <c r="V710" s="4">
        <v>1</v>
      </c>
      <c r="W710" s="4"/>
      <c r="X710" s="4">
        <v>702</v>
      </c>
      <c r="Y710" s="4">
        <v>0.88900715067201674</v>
      </c>
      <c r="Z710" s="4">
        <v>0.91638336691116729</v>
      </c>
      <c r="AA710" s="4">
        <v>0.92622044838830908</v>
      </c>
      <c r="AB710" s="4">
        <v>0.95630285471670917</v>
      </c>
      <c r="AC710" s="4">
        <v>0.97356058922783628</v>
      </c>
      <c r="AD710" s="4">
        <v>1</v>
      </c>
      <c r="AE710" s="4"/>
      <c r="AF710" s="4">
        <v>702</v>
      </c>
      <c r="AG710" s="4">
        <v>0.86718755429225491</v>
      </c>
      <c r="AH710" s="4">
        <v>0.89560714957037679</v>
      </c>
      <c r="AI710" s="4">
        <v>0.90205915718620655</v>
      </c>
      <c r="AJ710" s="4">
        <v>0.93455388098502856</v>
      </c>
      <c r="AK710" s="4">
        <v>0.94739900843086899</v>
      </c>
      <c r="AL710" s="4">
        <v>0.97490325491229723</v>
      </c>
      <c r="AM710" s="4">
        <v>1</v>
      </c>
      <c r="AN710" s="4"/>
    </row>
    <row r="711" spans="2:40">
      <c r="B711" s="4">
        <v>703</v>
      </c>
      <c r="C711" s="4">
        <v>0.97765346695821032</v>
      </c>
      <c r="D711" s="4">
        <v>1</v>
      </c>
      <c r="E711" s="4"/>
      <c r="F711" s="4">
        <v>703</v>
      </c>
      <c r="G711" s="4">
        <v>0.9553476245219803</v>
      </c>
      <c r="H711" s="4">
        <v>0.97388762518750083</v>
      </c>
      <c r="I711" s="4">
        <v>1</v>
      </c>
      <c r="J711" s="4"/>
      <c r="K711" s="4">
        <v>703</v>
      </c>
      <c r="L711" s="4">
        <v>0.93311670519824419</v>
      </c>
      <c r="M711" s="4">
        <v>0.94801036988170984</v>
      </c>
      <c r="N711" s="4">
        <v>0.97261409771811502</v>
      </c>
      <c r="O711" s="4">
        <v>1</v>
      </c>
      <c r="P711" s="4"/>
      <c r="Q711" s="4">
        <v>703</v>
      </c>
      <c r="R711" s="4">
        <v>0.91099305977534117</v>
      </c>
      <c r="S711" s="4">
        <v>0.9223998758334887</v>
      </c>
      <c r="T711" s="4">
        <v>0.94554100571529698</v>
      </c>
      <c r="U711" s="4">
        <v>0.97178550666889207</v>
      </c>
      <c r="V711" s="4">
        <v>1</v>
      </c>
      <c r="W711" s="4"/>
      <c r="X711" s="4">
        <v>703</v>
      </c>
      <c r="Y711" s="4">
        <v>0.88900715067201674</v>
      </c>
      <c r="Z711" s="4">
        <v>0.89708543500949778</v>
      </c>
      <c r="AA711" s="4">
        <v>0.91881047387250836</v>
      </c>
      <c r="AB711" s="4">
        <v>0.94393901559304938</v>
      </c>
      <c r="AC711" s="4">
        <v>0.96944990069006665</v>
      </c>
      <c r="AD711" s="4">
        <v>1</v>
      </c>
      <c r="AE711" s="4"/>
      <c r="AF711" s="4">
        <v>703</v>
      </c>
      <c r="AG711" s="4">
        <v>0.86718755429225491</v>
      </c>
      <c r="AH711" s="4">
        <v>0.87209402614968279</v>
      </c>
      <c r="AI711" s="4">
        <v>0.89244977184311403</v>
      </c>
      <c r="AJ711" s="4">
        <v>0.91648861130100689</v>
      </c>
      <c r="AK711" s="4">
        <v>0.93941544696308354</v>
      </c>
      <c r="AL711" s="4">
        <v>0.9681304809959006</v>
      </c>
      <c r="AM711" s="4">
        <v>1</v>
      </c>
      <c r="AN711" s="4"/>
    </row>
    <row r="712" spans="2:40">
      <c r="B712" s="4">
        <v>704</v>
      </c>
      <c r="C712" s="4">
        <v>0.97765346695821032</v>
      </c>
      <c r="D712" s="4">
        <v>1</v>
      </c>
      <c r="E712" s="4"/>
      <c r="F712" s="4">
        <v>704</v>
      </c>
      <c r="G712" s="4">
        <v>0.9553476245219803</v>
      </c>
      <c r="H712" s="4">
        <v>0.97700142988689431</v>
      </c>
      <c r="I712" s="4">
        <v>1</v>
      </c>
      <c r="J712" s="4"/>
      <c r="K712" s="4">
        <v>704</v>
      </c>
      <c r="L712" s="4">
        <v>0.93311670519824419</v>
      </c>
      <c r="M712" s="4">
        <v>0.95408219612630307</v>
      </c>
      <c r="N712" s="4">
        <v>0.97352765762530313</v>
      </c>
      <c r="O712" s="4">
        <v>1</v>
      </c>
      <c r="P712" s="4"/>
      <c r="Q712" s="4">
        <v>704</v>
      </c>
      <c r="R712" s="4">
        <v>0.91099305977534117</v>
      </c>
      <c r="S712" s="4">
        <v>0.93127574393571222</v>
      </c>
      <c r="T712" s="4">
        <v>0.9473181011444316</v>
      </c>
      <c r="U712" s="4">
        <v>0.97296055376603408</v>
      </c>
      <c r="V712" s="4">
        <v>1</v>
      </c>
      <c r="W712" s="4"/>
      <c r="X712" s="4">
        <v>704</v>
      </c>
      <c r="Y712" s="4">
        <v>0.88900715067201674</v>
      </c>
      <c r="Z712" s="4">
        <v>0.90861355831138224</v>
      </c>
      <c r="AA712" s="4">
        <v>0.92140197573333427</v>
      </c>
      <c r="AB712" s="4">
        <v>0.94622314800272445</v>
      </c>
      <c r="AC712" s="4">
        <v>0.97017972832741539</v>
      </c>
      <c r="AD712" s="4">
        <v>1</v>
      </c>
      <c r="AE712" s="4"/>
      <c r="AF712" s="4">
        <v>704</v>
      </c>
      <c r="AG712" s="4">
        <v>0.86718755429225491</v>
      </c>
      <c r="AH712" s="4">
        <v>0.88612516645627526</v>
      </c>
      <c r="AI712" s="4">
        <v>0.89580755066706752</v>
      </c>
      <c r="AJ712" s="4">
        <v>0.91981718525566225</v>
      </c>
      <c r="AK712" s="4">
        <v>0.94083041318027205</v>
      </c>
      <c r="AL712" s="4">
        <v>0.97397310310145391</v>
      </c>
      <c r="AM712" s="4">
        <v>1</v>
      </c>
      <c r="AN712" s="4"/>
    </row>
    <row r="713" spans="2:40">
      <c r="B713" s="4">
        <v>705</v>
      </c>
      <c r="C713" s="4">
        <v>0.97765346695821032</v>
      </c>
      <c r="D713" s="4">
        <v>1</v>
      </c>
      <c r="E713" s="4"/>
      <c r="F713" s="4">
        <v>705</v>
      </c>
      <c r="G713" s="4">
        <v>0.9553476245219803</v>
      </c>
      <c r="H713" s="4">
        <v>0.97564014982655456</v>
      </c>
      <c r="I713" s="4">
        <v>1</v>
      </c>
      <c r="J713" s="4"/>
      <c r="K713" s="4">
        <v>705</v>
      </c>
      <c r="L713" s="4">
        <v>0.93311670519824419</v>
      </c>
      <c r="M713" s="4">
        <v>0.95142535607751721</v>
      </c>
      <c r="N713" s="4">
        <v>0.97424404881989546</v>
      </c>
      <c r="O713" s="4">
        <v>1</v>
      </c>
      <c r="P713" s="4"/>
      <c r="Q713" s="4">
        <v>705</v>
      </c>
      <c r="R713" s="4">
        <v>0.91099305977534117</v>
      </c>
      <c r="S713" s="4">
        <v>0.9273884572012091</v>
      </c>
      <c r="T713" s="4">
        <v>0.9487128227848951</v>
      </c>
      <c r="U713" s="4">
        <v>0.97526900212766643</v>
      </c>
      <c r="V713" s="4">
        <v>1</v>
      </c>
      <c r="W713" s="4"/>
      <c r="X713" s="4">
        <v>705</v>
      </c>
      <c r="Y713" s="4">
        <v>0.88900715067201674</v>
      </c>
      <c r="Z713" s="4">
        <v>0.90356015787851107</v>
      </c>
      <c r="AA713" s="4">
        <v>0.92343757311946273</v>
      </c>
      <c r="AB713" s="4">
        <v>0.9507184967882788</v>
      </c>
      <c r="AC713" s="4">
        <v>0.97363941574842039</v>
      </c>
      <c r="AD713" s="4">
        <v>1</v>
      </c>
      <c r="AE713" s="4"/>
      <c r="AF713" s="4">
        <v>705</v>
      </c>
      <c r="AG713" s="4">
        <v>0.86718755429225491</v>
      </c>
      <c r="AH713" s="4">
        <v>0.87996904565809886</v>
      </c>
      <c r="AI713" s="4">
        <v>0.89844725936206271</v>
      </c>
      <c r="AJ713" s="4">
        <v>0.92637981202315578</v>
      </c>
      <c r="AK713" s="4">
        <v>0.94755243122055366</v>
      </c>
      <c r="AL713" s="4">
        <v>0.97026326795213858</v>
      </c>
      <c r="AM713" s="4">
        <v>1</v>
      </c>
      <c r="AN713" s="4"/>
    </row>
    <row r="714" spans="2:40">
      <c r="B714" s="4">
        <v>706</v>
      </c>
      <c r="C714" s="4">
        <v>0.97765346695821032</v>
      </c>
      <c r="D714" s="4">
        <v>1</v>
      </c>
      <c r="E714" s="4"/>
      <c r="F714" s="4">
        <v>706</v>
      </c>
      <c r="G714" s="4">
        <v>0.9553476245219803</v>
      </c>
      <c r="H714" s="4">
        <v>0.98535913433333833</v>
      </c>
      <c r="I714" s="4">
        <v>1</v>
      </c>
      <c r="J714" s="4"/>
      <c r="K714" s="4">
        <v>706</v>
      </c>
      <c r="L714" s="4">
        <v>0.93311670519824419</v>
      </c>
      <c r="M714" s="4">
        <v>0.97047530071842936</v>
      </c>
      <c r="N714" s="4">
        <v>0.98415506119328</v>
      </c>
      <c r="O714" s="4">
        <v>1</v>
      </c>
      <c r="P714" s="4"/>
      <c r="Q714" s="4">
        <v>706</v>
      </c>
      <c r="R714" s="4">
        <v>0.91099305977534117</v>
      </c>
      <c r="S714" s="4">
        <v>0.9553804148766416</v>
      </c>
      <c r="T714" s="4">
        <v>0.96811357052756952</v>
      </c>
      <c r="U714" s="4">
        <v>0.98282908630377785</v>
      </c>
      <c r="V714" s="4">
        <v>1</v>
      </c>
      <c r="W714" s="4"/>
      <c r="X714" s="4">
        <v>706</v>
      </c>
      <c r="Y714" s="4">
        <v>0.88900715067201674</v>
      </c>
      <c r="Z714" s="4">
        <v>0.94010552111746071</v>
      </c>
      <c r="AA714" s="4">
        <v>0.9519077163528058</v>
      </c>
      <c r="AB714" s="4">
        <v>0.96551517319778613</v>
      </c>
      <c r="AC714" s="4">
        <v>0.98263706556965746</v>
      </c>
      <c r="AD714" s="4">
        <v>1</v>
      </c>
      <c r="AE714" s="4"/>
      <c r="AF714" s="4">
        <v>706</v>
      </c>
      <c r="AG714" s="4">
        <v>0.86718755429225491</v>
      </c>
      <c r="AH714" s="4">
        <v>0.92468073316122534</v>
      </c>
      <c r="AI714" s="4">
        <v>0.93556865506895515</v>
      </c>
      <c r="AJ714" s="4">
        <v>0.9480905586492907</v>
      </c>
      <c r="AK714" s="4">
        <v>0.96514649965118016</v>
      </c>
      <c r="AL714" s="4">
        <v>0.97678718514351215</v>
      </c>
      <c r="AM714" s="4">
        <v>1</v>
      </c>
      <c r="AN714" s="4"/>
    </row>
    <row r="715" spans="2:40">
      <c r="B715" s="4">
        <v>707</v>
      </c>
      <c r="C715" s="4">
        <v>0.97765346695821032</v>
      </c>
      <c r="D715" s="4">
        <v>1</v>
      </c>
      <c r="E715" s="4"/>
      <c r="F715" s="4">
        <v>707</v>
      </c>
      <c r="G715" s="4">
        <v>0.9553476245219803</v>
      </c>
      <c r="H715" s="4">
        <v>0.97484412701477041</v>
      </c>
      <c r="I715" s="4">
        <v>1</v>
      </c>
      <c r="J715" s="4"/>
      <c r="K715" s="4">
        <v>707</v>
      </c>
      <c r="L715" s="4">
        <v>0.93311670519824419</v>
      </c>
      <c r="M715" s="4">
        <v>0.94987345740964113</v>
      </c>
      <c r="N715" s="4">
        <v>0.97392088162717394</v>
      </c>
      <c r="O715" s="4">
        <v>1</v>
      </c>
      <c r="P715" s="4"/>
      <c r="Q715" s="4">
        <v>707</v>
      </c>
      <c r="R715" s="4">
        <v>0.91099305977534117</v>
      </c>
      <c r="S715" s="4">
        <v>0.92512034569371004</v>
      </c>
      <c r="T715" s="4">
        <v>0.94808353075084906</v>
      </c>
      <c r="U715" s="4">
        <v>0.97734607481422087</v>
      </c>
      <c r="V715" s="4">
        <v>1</v>
      </c>
      <c r="W715" s="4"/>
      <c r="X715" s="4">
        <v>707</v>
      </c>
      <c r="Y715" s="4">
        <v>0.88900715067201674</v>
      </c>
      <c r="Z715" s="4">
        <v>0.90061491328643217</v>
      </c>
      <c r="AA715" s="4">
        <v>0.92251893548821018</v>
      </c>
      <c r="AB715" s="4">
        <v>0.95477238188509461</v>
      </c>
      <c r="AC715" s="4">
        <v>0.97588737605954523</v>
      </c>
      <c r="AD715" s="4">
        <v>1</v>
      </c>
      <c r="AE715" s="4"/>
      <c r="AF715" s="4">
        <v>707</v>
      </c>
      <c r="AG715" s="4">
        <v>0.86718755429225491</v>
      </c>
      <c r="AH715" s="4">
        <v>0.87638507397863741</v>
      </c>
      <c r="AI715" s="4">
        <v>0.89725575403745728</v>
      </c>
      <c r="AJ715" s="4">
        <v>0.93231128038653788</v>
      </c>
      <c r="AK715" s="4">
        <v>0.95193294250393157</v>
      </c>
      <c r="AL715" s="4">
        <v>0.97041661631513698</v>
      </c>
      <c r="AM715" s="4">
        <v>1</v>
      </c>
      <c r="AN715" s="4"/>
    </row>
    <row r="716" spans="2:40">
      <c r="B716" s="4">
        <v>708</v>
      </c>
      <c r="C716" s="4">
        <v>0.97765346695821032</v>
      </c>
      <c r="D716" s="4">
        <v>1</v>
      </c>
      <c r="E716" s="4"/>
      <c r="F716" s="4">
        <v>708</v>
      </c>
      <c r="G716" s="4">
        <v>0.9553476245219803</v>
      </c>
      <c r="H716" s="4">
        <v>0.98075387278688231</v>
      </c>
      <c r="I716" s="4">
        <v>1</v>
      </c>
      <c r="J716" s="4"/>
      <c r="K716" s="4">
        <v>708</v>
      </c>
      <c r="L716" s="4">
        <v>0.93311670519824419</v>
      </c>
      <c r="M716" s="4">
        <v>0.96142510087069832</v>
      </c>
      <c r="N716" s="4">
        <v>0.98293910567846821</v>
      </c>
      <c r="O716" s="4">
        <v>1</v>
      </c>
      <c r="P716" s="4"/>
      <c r="Q716" s="4">
        <v>708</v>
      </c>
      <c r="R716" s="4">
        <v>0.91099305977534117</v>
      </c>
      <c r="S716" s="4">
        <v>0.94204747244672282</v>
      </c>
      <c r="T716" s="4">
        <v>0.96572277692701547</v>
      </c>
      <c r="U716" s="4">
        <v>0.97974160102062557</v>
      </c>
      <c r="V716" s="4">
        <v>1</v>
      </c>
      <c r="W716" s="4"/>
      <c r="X716" s="4">
        <v>708</v>
      </c>
      <c r="Y716" s="4">
        <v>0.88900715067201674</v>
      </c>
      <c r="Z716" s="4">
        <v>0.92265330702691628</v>
      </c>
      <c r="AA716" s="4">
        <v>0.94838373531286746</v>
      </c>
      <c r="AB716" s="4">
        <v>0.95945851164502138</v>
      </c>
      <c r="AC716" s="4">
        <v>0.9797243422654387</v>
      </c>
      <c r="AD716" s="4">
        <v>1</v>
      </c>
      <c r="AE716" s="4"/>
      <c r="AF716" s="4">
        <v>708</v>
      </c>
      <c r="AG716" s="4">
        <v>0.86718755429225491</v>
      </c>
      <c r="AH716" s="4">
        <v>0.90327342470109495</v>
      </c>
      <c r="AI716" s="4">
        <v>0.93095351537967785</v>
      </c>
      <c r="AJ716" s="4">
        <v>0.93918352786210979</v>
      </c>
      <c r="AK716" s="4">
        <v>0.95943322396282171</v>
      </c>
      <c r="AL716" s="4">
        <v>0.97438318158753767</v>
      </c>
      <c r="AM716" s="4">
        <v>1</v>
      </c>
      <c r="AN716" s="4"/>
    </row>
    <row r="717" spans="2:40">
      <c r="B717" s="4">
        <v>709</v>
      </c>
      <c r="C717" s="4">
        <v>0.97765346695821032</v>
      </c>
      <c r="D717" s="4">
        <v>1</v>
      </c>
      <c r="E717" s="4"/>
      <c r="F717" s="4">
        <v>709</v>
      </c>
      <c r="G717" s="4">
        <v>0.9553476245219803</v>
      </c>
      <c r="H717" s="4">
        <v>0.97738904469569021</v>
      </c>
      <c r="I717" s="4">
        <v>1</v>
      </c>
      <c r="J717" s="4"/>
      <c r="K717" s="4">
        <v>709</v>
      </c>
      <c r="L717" s="4">
        <v>0.93311670519824419</v>
      </c>
      <c r="M717" s="4">
        <v>0.9548393899994112</v>
      </c>
      <c r="N717" s="4">
        <v>0.9831761975269816</v>
      </c>
      <c r="O717" s="4">
        <v>1</v>
      </c>
      <c r="P717" s="4"/>
      <c r="Q717" s="4">
        <v>709</v>
      </c>
      <c r="R717" s="4">
        <v>0.91099305977534117</v>
      </c>
      <c r="S717" s="4">
        <v>0.93238460465208428</v>
      </c>
      <c r="T717" s="4">
        <v>0.96618871141064067</v>
      </c>
      <c r="U717" s="4">
        <v>0.98241959777654819</v>
      </c>
      <c r="V717" s="4">
        <v>1</v>
      </c>
      <c r="W717" s="4"/>
      <c r="X717" s="4">
        <v>709</v>
      </c>
      <c r="Y717" s="4">
        <v>0.88900715067201674</v>
      </c>
      <c r="Z717" s="4">
        <v>0.91005634726934748</v>
      </c>
      <c r="AA717" s="4">
        <v>0.94907017140748706</v>
      </c>
      <c r="AB717" s="4">
        <v>0.96471079117788261</v>
      </c>
      <c r="AC717" s="4">
        <v>0.98521079138124756</v>
      </c>
      <c r="AD717" s="4">
        <v>1</v>
      </c>
      <c r="AE717" s="4"/>
      <c r="AF717" s="4">
        <v>709</v>
      </c>
      <c r="AG717" s="4">
        <v>0.86718755429225491</v>
      </c>
      <c r="AH717" s="4">
        <v>0.88788436493240008</v>
      </c>
      <c r="AI717" s="4">
        <v>0.93185205064307153</v>
      </c>
      <c r="AJ717" s="4">
        <v>0.94690600739725495</v>
      </c>
      <c r="AK717" s="4">
        <v>0.97020894971464966</v>
      </c>
      <c r="AL717" s="4">
        <v>0.98252005279929389</v>
      </c>
      <c r="AM717" s="4">
        <v>1</v>
      </c>
      <c r="AN717" s="4"/>
    </row>
    <row r="718" spans="2:40">
      <c r="B718" s="4">
        <v>710</v>
      </c>
      <c r="C718" s="4">
        <v>0.97765346695821032</v>
      </c>
      <c r="D718" s="4">
        <v>1</v>
      </c>
      <c r="E718" s="4"/>
      <c r="F718" s="4">
        <v>710</v>
      </c>
      <c r="G718" s="4">
        <v>0.9553476245219803</v>
      </c>
      <c r="H718" s="4">
        <v>0.98064389063160629</v>
      </c>
      <c r="I718" s="4">
        <v>1</v>
      </c>
      <c r="J718" s="4"/>
      <c r="K718" s="4">
        <v>710</v>
      </c>
      <c r="L718" s="4">
        <v>0.93311670519824419</v>
      </c>
      <c r="M718" s="4">
        <v>0.96120948372388515</v>
      </c>
      <c r="N718" s="4">
        <v>0.97891257491652395</v>
      </c>
      <c r="O718" s="4">
        <v>1</v>
      </c>
      <c r="P718" s="4"/>
      <c r="Q718" s="4">
        <v>710</v>
      </c>
      <c r="R718" s="4">
        <v>0.91099305977534117</v>
      </c>
      <c r="S718" s="4">
        <v>0.94173058317610259</v>
      </c>
      <c r="T718" s="4">
        <v>0.95782697146450102</v>
      </c>
      <c r="U718" s="4">
        <v>0.98122288943375224</v>
      </c>
      <c r="V718" s="4">
        <v>1</v>
      </c>
      <c r="W718" s="4"/>
      <c r="X718" s="4">
        <v>710</v>
      </c>
      <c r="Y718" s="4">
        <v>0.88900715067201674</v>
      </c>
      <c r="Z718" s="4">
        <v>0.92223950970577762</v>
      </c>
      <c r="AA718" s="4">
        <v>0.93677648118749701</v>
      </c>
      <c r="AB718" s="4">
        <v>0.96236194897893879</v>
      </c>
      <c r="AC718" s="4">
        <v>0.97864354347815352</v>
      </c>
      <c r="AD718" s="4">
        <v>1</v>
      </c>
      <c r="AE718" s="4"/>
      <c r="AF718" s="4">
        <v>710</v>
      </c>
      <c r="AG718" s="4">
        <v>0.86718755429225491</v>
      </c>
      <c r="AH718" s="4">
        <v>0.90276707095445519</v>
      </c>
      <c r="AI718" s="4">
        <v>0.91579268776525968</v>
      </c>
      <c r="AJ718" s="4">
        <v>0.94344987559592719</v>
      </c>
      <c r="AK718" s="4">
        <v>0.95731756294721082</v>
      </c>
      <c r="AL718" s="4">
        <v>0.97788835317767386</v>
      </c>
      <c r="AM718" s="4">
        <v>1</v>
      </c>
      <c r="AN718" s="4"/>
    </row>
    <row r="719" spans="2:40">
      <c r="B719" s="4">
        <v>711</v>
      </c>
      <c r="C719" s="4">
        <v>0.97765346695821032</v>
      </c>
      <c r="D719" s="4">
        <v>1</v>
      </c>
      <c r="E719" s="4"/>
      <c r="F719" s="4">
        <v>711</v>
      </c>
      <c r="G719" s="4">
        <v>0.9553476245219803</v>
      </c>
      <c r="H719" s="4">
        <v>0.97738381411108011</v>
      </c>
      <c r="I719" s="4">
        <v>1</v>
      </c>
      <c r="J719" s="4"/>
      <c r="K719" s="4">
        <v>711</v>
      </c>
      <c r="L719" s="4">
        <v>0.93311670519824419</v>
      </c>
      <c r="M719" s="4">
        <v>0.95482917021051195</v>
      </c>
      <c r="N719" s="4">
        <v>0.97820178074065522</v>
      </c>
      <c r="O719" s="4">
        <v>1</v>
      </c>
      <c r="P719" s="4"/>
      <c r="Q719" s="4">
        <v>711</v>
      </c>
      <c r="R719" s="4">
        <v>0.91099305977534117</v>
      </c>
      <c r="S719" s="4">
        <v>0.93236963551418217</v>
      </c>
      <c r="T719" s="4">
        <v>0.95643650886890197</v>
      </c>
      <c r="U719" s="4">
        <v>0.97477116740215741</v>
      </c>
      <c r="V719" s="4">
        <v>1</v>
      </c>
      <c r="W719" s="4"/>
      <c r="X719" s="4">
        <v>711</v>
      </c>
      <c r="Y719" s="4">
        <v>0.88900715067201674</v>
      </c>
      <c r="Z719" s="4">
        <v>0.91003686643502057</v>
      </c>
      <c r="AA719" s="4">
        <v>0.93473736578670297</v>
      </c>
      <c r="AB719" s="4">
        <v>0.9497481391114041</v>
      </c>
      <c r="AC719" s="4">
        <v>0.97652645002751037</v>
      </c>
      <c r="AD719" s="4">
        <v>1</v>
      </c>
      <c r="AE719" s="4"/>
      <c r="AF719" s="4">
        <v>711</v>
      </c>
      <c r="AG719" s="4">
        <v>0.86718755429225491</v>
      </c>
      <c r="AH719" s="4">
        <v>0.88786060722500049</v>
      </c>
      <c r="AI719" s="4">
        <v>0.91313573354319399</v>
      </c>
      <c r="AJ719" s="4">
        <v>0.92496189964309339</v>
      </c>
      <c r="AK719" s="4">
        <v>0.95318012485909465</v>
      </c>
      <c r="AL719" s="4">
        <v>0.97471520025554359</v>
      </c>
      <c r="AM719" s="4">
        <v>1</v>
      </c>
      <c r="AN719" s="4"/>
    </row>
    <row r="720" spans="2:40">
      <c r="B720" s="4">
        <v>712</v>
      </c>
      <c r="C720" s="4">
        <v>0.97765346695821032</v>
      </c>
      <c r="D720" s="4">
        <v>1</v>
      </c>
      <c r="E720" s="4"/>
      <c r="F720" s="4">
        <v>712</v>
      </c>
      <c r="G720" s="4">
        <v>0.9553476245219803</v>
      </c>
      <c r="H720" s="4">
        <v>0.97964636112303205</v>
      </c>
      <c r="I720" s="4">
        <v>1</v>
      </c>
      <c r="J720" s="4"/>
      <c r="K720" s="4">
        <v>712</v>
      </c>
      <c r="L720" s="4">
        <v>0.93311670519824419</v>
      </c>
      <c r="M720" s="4">
        <v>0.959254957395552</v>
      </c>
      <c r="N720" s="4">
        <v>0.97942722698627527</v>
      </c>
      <c r="O720" s="4">
        <v>1</v>
      </c>
      <c r="P720" s="4"/>
      <c r="Q720" s="4">
        <v>712</v>
      </c>
      <c r="R720" s="4">
        <v>0.91099305977534117</v>
      </c>
      <c r="S720" s="4">
        <v>0.93885966703846213</v>
      </c>
      <c r="T720" s="4">
        <v>0.95883436931952382</v>
      </c>
      <c r="U720" s="4">
        <v>0.97790651244683946</v>
      </c>
      <c r="V720" s="4">
        <v>1</v>
      </c>
      <c r="W720" s="4"/>
      <c r="X720" s="4">
        <v>712</v>
      </c>
      <c r="Y720" s="4">
        <v>0.88900715067201674</v>
      </c>
      <c r="Z720" s="4">
        <v>0.91849275358941196</v>
      </c>
      <c r="AA720" s="4">
        <v>0.9382547566053564</v>
      </c>
      <c r="AB720" s="4">
        <v>0.95586768232184904</v>
      </c>
      <c r="AC720" s="4">
        <v>0.976493213737744</v>
      </c>
      <c r="AD720" s="4">
        <v>1</v>
      </c>
      <c r="AE720" s="4"/>
      <c r="AF720" s="4">
        <v>712</v>
      </c>
      <c r="AG720" s="4">
        <v>0.86718755429225491</v>
      </c>
      <c r="AH720" s="4">
        <v>0.89818484402269461</v>
      </c>
      <c r="AI720" s="4">
        <v>0.91772007710308035</v>
      </c>
      <c r="AJ720" s="4">
        <v>0.93391604050702492</v>
      </c>
      <c r="AK720" s="4">
        <v>0.95311524257821489</v>
      </c>
      <c r="AL720" s="4">
        <v>0.9800718350691997</v>
      </c>
      <c r="AM720" s="4">
        <v>1</v>
      </c>
      <c r="AN720" s="4"/>
    </row>
    <row r="721" spans="2:40">
      <c r="B721" s="4">
        <v>713</v>
      </c>
      <c r="C721" s="4">
        <v>0.97765346695821032</v>
      </c>
      <c r="D721" s="4">
        <v>1</v>
      </c>
      <c r="E721" s="4"/>
      <c r="F721" s="4">
        <v>713</v>
      </c>
      <c r="G721" s="4">
        <v>0.9553476245219803</v>
      </c>
      <c r="H721" s="4">
        <v>0.97510573772738973</v>
      </c>
      <c r="I721" s="4">
        <v>1</v>
      </c>
      <c r="J721" s="4"/>
      <c r="K721" s="4">
        <v>713</v>
      </c>
      <c r="L721" s="4">
        <v>0.93311670519824419</v>
      </c>
      <c r="M721" s="4">
        <v>0.95038334490598564</v>
      </c>
      <c r="N721" s="4">
        <v>0.97183787055246229</v>
      </c>
      <c r="O721" s="4">
        <v>1</v>
      </c>
      <c r="P721" s="4"/>
      <c r="Q721" s="4">
        <v>713</v>
      </c>
      <c r="R721" s="4">
        <v>0.91099305977534117</v>
      </c>
      <c r="S721" s="4">
        <v>0.92586534586729941</v>
      </c>
      <c r="T721" s="4">
        <v>0.94403236680475866</v>
      </c>
      <c r="U721" s="4">
        <v>0.9688845247921386</v>
      </c>
      <c r="V721" s="4">
        <v>1</v>
      </c>
      <c r="W721" s="4"/>
      <c r="X721" s="4">
        <v>713</v>
      </c>
      <c r="Y721" s="4">
        <v>0.88900715067201674</v>
      </c>
      <c r="Z721" s="4">
        <v>0.90158206429206134</v>
      </c>
      <c r="AA721" s="4">
        <v>0.91661236691905956</v>
      </c>
      <c r="AB721" s="4">
        <v>0.93831171885710984</v>
      </c>
      <c r="AC721" s="4">
        <v>0.96615561931288629</v>
      </c>
      <c r="AD721" s="4">
        <v>1</v>
      </c>
      <c r="AE721" s="4"/>
      <c r="AF721" s="4">
        <v>713</v>
      </c>
      <c r="AG721" s="4">
        <v>0.86718755429225491</v>
      </c>
      <c r="AH721" s="4">
        <v>0.8775616457291795</v>
      </c>
      <c r="AI721" s="4">
        <v>0.88960418324341783</v>
      </c>
      <c r="AJ721" s="4">
        <v>0.90830536126806405</v>
      </c>
      <c r="AK721" s="4">
        <v>0.93304185143792284</v>
      </c>
      <c r="AL721" s="4">
        <v>0.9644189949967813</v>
      </c>
      <c r="AM721" s="4">
        <v>1</v>
      </c>
      <c r="AN721" s="4"/>
    </row>
    <row r="722" spans="2:40">
      <c r="B722" s="4">
        <v>714</v>
      </c>
      <c r="C722" s="4">
        <v>0.97765346695821032</v>
      </c>
      <c r="D722" s="4">
        <v>1</v>
      </c>
      <c r="E722" s="4"/>
      <c r="F722" s="4">
        <v>714</v>
      </c>
      <c r="G722" s="4">
        <v>0.9553476245219803</v>
      </c>
      <c r="H722" s="4">
        <v>0.97722660141688156</v>
      </c>
      <c r="I722" s="4">
        <v>1</v>
      </c>
      <c r="J722" s="4"/>
      <c r="K722" s="4">
        <v>714</v>
      </c>
      <c r="L722" s="4">
        <v>0.93311670519824419</v>
      </c>
      <c r="M722" s="4">
        <v>0.95452202537867936</v>
      </c>
      <c r="N722" s="4">
        <v>0.97694780324910946</v>
      </c>
      <c r="O722" s="4">
        <v>1</v>
      </c>
      <c r="P722" s="4"/>
      <c r="Q722" s="4">
        <v>714</v>
      </c>
      <c r="R722" s="4">
        <v>0.91099305977534117</v>
      </c>
      <c r="S722" s="4">
        <v>0.93191979145902604</v>
      </c>
      <c r="T722" s="4">
        <v>0.9539859283406773</v>
      </c>
      <c r="U722" s="4">
        <v>0.97846096562732343</v>
      </c>
      <c r="V722" s="4">
        <v>1</v>
      </c>
      <c r="W722" s="4"/>
      <c r="X722" s="4">
        <v>714</v>
      </c>
      <c r="Y722" s="4">
        <v>0.88900715067201674</v>
      </c>
      <c r="Z722" s="4">
        <v>0.90945148808084597</v>
      </c>
      <c r="AA722" s="4">
        <v>0.93114719341585372</v>
      </c>
      <c r="AB722" s="4">
        <v>0.95695190482143977</v>
      </c>
      <c r="AC722" s="4">
        <v>0.97920949524665468</v>
      </c>
      <c r="AD722" s="4">
        <v>1</v>
      </c>
      <c r="AE722" s="4"/>
      <c r="AF722" s="4">
        <v>714</v>
      </c>
      <c r="AG722" s="4">
        <v>0.86718755429225491</v>
      </c>
      <c r="AH722" s="4">
        <v>0.88714677270390707</v>
      </c>
      <c r="AI722" s="4">
        <v>0.90846245749166143</v>
      </c>
      <c r="AJ722" s="4">
        <v>0.93550547576646037</v>
      </c>
      <c r="AK722" s="4">
        <v>0.95842512091799248</v>
      </c>
      <c r="AL722" s="4">
        <v>0.97853420429430726</v>
      </c>
      <c r="AM722" s="4">
        <v>1</v>
      </c>
      <c r="AN722" s="4"/>
    </row>
    <row r="723" spans="2:40">
      <c r="B723" s="4">
        <v>715</v>
      </c>
      <c r="C723" s="4">
        <v>0.97765346695821032</v>
      </c>
      <c r="D723" s="4">
        <v>1</v>
      </c>
      <c r="E723" s="4"/>
      <c r="F723" s="4">
        <v>715</v>
      </c>
      <c r="G723" s="4">
        <v>0.9553476245219803</v>
      </c>
      <c r="H723" s="4">
        <v>0.98128375181851124</v>
      </c>
      <c r="I723" s="4">
        <v>1</v>
      </c>
      <c r="J723" s="4"/>
      <c r="K723" s="4">
        <v>715</v>
      </c>
      <c r="L723" s="4">
        <v>0.93311670519824419</v>
      </c>
      <c r="M723" s="4">
        <v>0.96246425378098621</v>
      </c>
      <c r="N723" s="4">
        <v>0.98171983578399624</v>
      </c>
      <c r="O723" s="4">
        <v>1</v>
      </c>
      <c r="P723" s="4"/>
      <c r="Q723" s="4">
        <v>715</v>
      </c>
      <c r="R723" s="4">
        <v>0.91099305977534117</v>
      </c>
      <c r="S723" s="4">
        <v>0.94357519807412171</v>
      </c>
      <c r="T723" s="4">
        <v>0.9633284344674321</v>
      </c>
      <c r="U723" s="4">
        <v>0.97824364539306108</v>
      </c>
      <c r="V723" s="4">
        <v>1</v>
      </c>
      <c r="W723" s="4"/>
      <c r="X723" s="4">
        <v>715</v>
      </c>
      <c r="Y723" s="4">
        <v>0.88900715067201674</v>
      </c>
      <c r="Z723" s="4">
        <v>0.92464887800617346</v>
      </c>
      <c r="AA723" s="4">
        <v>0.94485889242123144</v>
      </c>
      <c r="AB723" s="4">
        <v>0.9565268660626276</v>
      </c>
      <c r="AC723" s="4">
        <v>0.97634003157623572</v>
      </c>
      <c r="AD723" s="4">
        <v>1</v>
      </c>
      <c r="AE723" s="4"/>
      <c r="AF723" s="4">
        <v>715</v>
      </c>
      <c r="AG723" s="4">
        <v>0.86718755429225491</v>
      </c>
      <c r="AH723" s="4">
        <v>0.90571615330758481</v>
      </c>
      <c r="AI723" s="4">
        <v>0.92634296182033149</v>
      </c>
      <c r="AJ723" s="4">
        <v>0.9348822752763738</v>
      </c>
      <c r="AK723" s="4">
        <v>0.95281623629846701</v>
      </c>
      <c r="AL723" s="4">
        <v>0.97280292704049243</v>
      </c>
      <c r="AM723" s="4">
        <v>1</v>
      </c>
      <c r="AN723" s="4"/>
    </row>
    <row r="724" spans="2:40">
      <c r="B724" s="4">
        <v>716</v>
      </c>
      <c r="C724" s="4">
        <v>0.97765346695821032</v>
      </c>
      <c r="D724" s="4">
        <v>1</v>
      </c>
      <c r="E724" s="4"/>
      <c r="F724" s="4">
        <v>716</v>
      </c>
      <c r="G724" s="4">
        <v>0.9553476245219803</v>
      </c>
      <c r="H724" s="4">
        <v>0.98101054882330385</v>
      </c>
      <c r="I724" s="4">
        <v>1</v>
      </c>
      <c r="J724" s="4"/>
      <c r="K724" s="4">
        <v>716</v>
      </c>
      <c r="L724" s="4">
        <v>0.93311670519824419</v>
      </c>
      <c r="M724" s="4">
        <v>0.96192840161340276</v>
      </c>
      <c r="N724" s="4">
        <v>0.98428363763490201</v>
      </c>
      <c r="O724" s="4">
        <v>1</v>
      </c>
      <c r="P724" s="4"/>
      <c r="Q724" s="4">
        <v>716</v>
      </c>
      <c r="R724" s="4">
        <v>0.91099305977534117</v>
      </c>
      <c r="S724" s="4">
        <v>0.94278730424157309</v>
      </c>
      <c r="T724" s="4">
        <v>0.96836654840496017</v>
      </c>
      <c r="U724" s="4">
        <v>0.98427954725368239</v>
      </c>
      <c r="V724" s="4">
        <v>1</v>
      </c>
      <c r="W724" s="4"/>
      <c r="X724" s="4">
        <v>716</v>
      </c>
      <c r="Y724" s="4">
        <v>0.88900715067201674</v>
      </c>
      <c r="Z724" s="4">
        <v>0.92361956772134002</v>
      </c>
      <c r="AA724" s="4">
        <v>0.95228085541183993</v>
      </c>
      <c r="AB724" s="4">
        <v>0.9683670941721606</v>
      </c>
      <c r="AC724" s="4">
        <v>0.98401427411550602</v>
      </c>
      <c r="AD724" s="4">
        <v>1</v>
      </c>
      <c r="AE724" s="4"/>
      <c r="AF724" s="4">
        <v>716</v>
      </c>
      <c r="AG724" s="4">
        <v>0.86718755429225491</v>
      </c>
      <c r="AH724" s="4">
        <v>0.9044560355286676</v>
      </c>
      <c r="AI724" s="4">
        <v>0.93605766607534957</v>
      </c>
      <c r="AJ724" s="4">
        <v>0.95229433779800166</v>
      </c>
      <c r="AK724" s="4">
        <v>0.96785378502705699</v>
      </c>
      <c r="AL724" s="4">
        <v>0.97754044943598128</v>
      </c>
      <c r="AM724" s="4">
        <v>1</v>
      </c>
      <c r="AN724" s="4"/>
    </row>
    <row r="725" spans="2:40">
      <c r="B725" s="4">
        <v>717</v>
      </c>
      <c r="C725" s="4">
        <v>0.97765346695821032</v>
      </c>
      <c r="D725" s="4">
        <v>1</v>
      </c>
      <c r="E725" s="4"/>
      <c r="F725" s="4">
        <v>717</v>
      </c>
      <c r="G725" s="4">
        <v>0.9553476245219803</v>
      </c>
      <c r="H725" s="4">
        <v>0.97357022372296798</v>
      </c>
      <c r="I725" s="4">
        <v>1</v>
      </c>
      <c r="J725" s="4"/>
      <c r="K725" s="4">
        <v>717</v>
      </c>
      <c r="L725" s="4">
        <v>0.93311670519824419</v>
      </c>
      <c r="M725" s="4">
        <v>0.94739253505436016</v>
      </c>
      <c r="N725" s="4">
        <v>0.9742003997329558</v>
      </c>
      <c r="O725" s="4">
        <v>1</v>
      </c>
      <c r="P725" s="4"/>
      <c r="Q725" s="4">
        <v>717</v>
      </c>
      <c r="R725" s="4">
        <v>0.91099305977534117</v>
      </c>
      <c r="S725" s="4">
        <v>0.92149830673026123</v>
      </c>
      <c r="T725" s="4">
        <v>0.94862781426803333</v>
      </c>
      <c r="U725" s="4">
        <v>0.97606074898204076</v>
      </c>
      <c r="V725" s="4">
        <v>1</v>
      </c>
      <c r="W725" s="4"/>
      <c r="X725" s="4">
        <v>717</v>
      </c>
      <c r="Y725" s="4">
        <v>0.88900715067201674</v>
      </c>
      <c r="Z725" s="4">
        <v>0.89591652370835761</v>
      </c>
      <c r="AA725" s="4">
        <v>0.9233134602718559</v>
      </c>
      <c r="AB725" s="4">
        <v>0.95226275569345142</v>
      </c>
      <c r="AC725" s="4">
        <v>0.97393700316121523</v>
      </c>
      <c r="AD725" s="4">
        <v>1</v>
      </c>
      <c r="AE725" s="4"/>
      <c r="AF725" s="4">
        <v>717</v>
      </c>
      <c r="AG725" s="4">
        <v>0.86718755429225491</v>
      </c>
      <c r="AH725" s="4">
        <v>0.87067382352350708</v>
      </c>
      <c r="AI725" s="4">
        <v>0.89828625753858626</v>
      </c>
      <c r="AJ725" s="4">
        <v>0.92863781643248644</v>
      </c>
      <c r="AK725" s="4">
        <v>0.94813174788478072</v>
      </c>
      <c r="AL725" s="4">
        <v>0.97600678257587947</v>
      </c>
      <c r="AM725" s="4">
        <v>1</v>
      </c>
      <c r="AN725" s="4"/>
    </row>
    <row r="726" spans="2:40">
      <c r="B726" s="4">
        <v>718</v>
      </c>
      <c r="C726" s="4">
        <v>0.97765346695821032</v>
      </c>
      <c r="D726" s="4">
        <v>1</v>
      </c>
      <c r="E726" s="4"/>
      <c r="F726" s="4">
        <v>718</v>
      </c>
      <c r="G726" s="4">
        <v>0.9553476245219803</v>
      </c>
      <c r="H726" s="4">
        <v>0.9771303953530357</v>
      </c>
      <c r="I726" s="4">
        <v>1</v>
      </c>
      <c r="J726" s="4"/>
      <c r="K726" s="4">
        <v>718</v>
      </c>
      <c r="L726" s="4">
        <v>0.93311670519824419</v>
      </c>
      <c r="M726" s="4">
        <v>0.95433409294519811</v>
      </c>
      <c r="N726" s="4">
        <v>0.978779602367298</v>
      </c>
      <c r="O726" s="4">
        <v>1</v>
      </c>
      <c r="P726" s="4"/>
      <c r="Q726" s="4">
        <v>718</v>
      </c>
      <c r="R726" s="4">
        <v>0.91099305977534117</v>
      </c>
      <c r="S726" s="4">
        <v>0.93164458146589713</v>
      </c>
      <c r="T726" s="4">
        <v>0.95756677244988564</v>
      </c>
      <c r="U726" s="4">
        <v>0.97707179849336412</v>
      </c>
      <c r="V726" s="4">
        <v>1</v>
      </c>
      <c r="W726" s="4"/>
      <c r="X726" s="4">
        <v>718</v>
      </c>
      <c r="Y726" s="4">
        <v>0.88900715067201674</v>
      </c>
      <c r="Z726" s="4">
        <v>0.90909340602243349</v>
      </c>
      <c r="AA726" s="4">
        <v>0.93639478631472439</v>
      </c>
      <c r="AB726" s="4">
        <v>0.95423657431821829</v>
      </c>
      <c r="AC726" s="4">
        <v>0.97256047224585773</v>
      </c>
      <c r="AD726" s="4">
        <v>1</v>
      </c>
      <c r="AE726" s="4"/>
      <c r="AF726" s="4">
        <v>718</v>
      </c>
      <c r="AG726" s="4">
        <v>0.86718755429225491</v>
      </c>
      <c r="AH726" s="4">
        <v>0.88671016928091961</v>
      </c>
      <c r="AI726" s="4">
        <v>0.91529519501162215</v>
      </c>
      <c r="AJ726" s="4">
        <v>0.93152658653020515</v>
      </c>
      <c r="AK726" s="4">
        <v>0.94545352466805854</v>
      </c>
      <c r="AL726" s="4">
        <v>0.97276161974764797</v>
      </c>
      <c r="AM726" s="4">
        <v>1</v>
      </c>
      <c r="AN726" s="4"/>
    </row>
    <row r="727" spans="2:40">
      <c r="B727" s="4">
        <v>719</v>
      </c>
      <c r="C727" s="4">
        <v>0.97765346695821032</v>
      </c>
      <c r="D727" s="4">
        <v>1</v>
      </c>
      <c r="E727" s="4"/>
      <c r="F727" s="4">
        <v>719</v>
      </c>
      <c r="G727" s="4">
        <v>0.9553476245219803</v>
      </c>
      <c r="H727" s="4">
        <v>0.97588286112962586</v>
      </c>
      <c r="I727" s="4">
        <v>1</v>
      </c>
      <c r="J727" s="4"/>
      <c r="K727" s="4">
        <v>719</v>
      </c>
      <c r="L727" s="4">
        <v>0.93311670519824419</v>
      </c>
      <c r="M727" s="4">
        <v>0.95189878967152852</v>
      </c>
      <c r="N727" s="4">
        <v>0.97348983496695507</v>
      </c>
      <c r="O727" s="4">
        <v>1</v>
      </c>
      <c r="P727" s="4"/>
      <c r="Q727" s="4">
        <v>719</v>
      </c>
      <c r="R727" s="4">
        <v>0.91099305977534117</v>
      </c>
      <c r="S727" s="4">
        <v>0.92808075239101451</v>
      </c>
      <c r="T727" s="4">
        <v>0.94724449379987163</v>
      </c>
      <c r="U727" s="4">
        <v>0.9759799726279228</v>
      </c>
      <c r="V727" s="4">
        <v>1</v>
      </c>
      <c r="W727" s="4"/>
      <c r="X727" s="4">
        <v>719</v>
      </c>
      <c r="Y727" s="4">
        <v>0.88900715067201674</v>
      </c>
      <c r="Z727" s="4">
        <v>0.90445961291572219</v>
      </c>
      <c r="AA727" s="4">
        <v>0.92129458735689695</v>
      </c>
      <c r="AB727" s="4">
        <v>0.95210514843226246</v>
      </c>
      <c r="AC727" s="4">
        <v>0.97542263967625731</v>
      </c>
      <c r="AD727" s="4">
        <v>1</v>
      </c>
      <c r="AE727" s="4"/>
      <c r="AF727" s="4">
        <v>719</v>
      </c>
      <c r="AG727" s="4">
        <v>0.86718755429225491</v>
      </c>
      <c r="AH727" s="4">
        <v>0.88106414575517522</v>
      </c>
      <c r="AI727" s="4">
        <v>0.89566834620503011</v>
      </c>
      <c r="AJ727" s="4">
        <v>0.92840728026077968</v>
      </c>
      <c r="AK727" s="4">
        <v>0.95102650074746642</v>
      </c>
      <c r="AL727" s="4">
        <v>0.96970619096624533</v>
      </c>
      <c r="AM727" s="4">
        <v>1</v>
      </c>
      <c r="AN727" s="4"/>
    </row>
    <row r="728" spans="2:40">
      <c r="B728" s="4">
        <v>720</v>
      </c>
      <c r="C728" s="4">
        <v>0.97765346695821032</v>
      </c>
      <c r="D728" s="4">
        <v>1</v>
      </c>
      <c r="E728" s="4"/>
      <c r="F728" s="4">
        <v>720</v>
      </c>
      <c r="G728" s="4">
        <v>0.9553476245219803</v>
      </c>
      <c r="H728" s="4">
        <v>0.97445230158355167</v>
      </c>
      <c r="I728" s="4">
        <v>1</v>
      </c>
      <c r="J728" s="4"/>
      <c r="K728" s="4">
        <v>720</v>
      </c>
      <c r="L728" s="4">
        <v>0.93311670519824419</v>
      </c>
      <c r="M728" s="4">
        <v>0.94911003324887788</v>
      </c>
      <c r="N728" s="4">
        <v>0.97527543199001088</v>
      </c>
      <c r="O728" s="4">
        <v>1</v>
      </c>
      <c r="P728" s="4"/>
      <c r="Q728" s="4">
        <v>720</v>
      </c>
      <c r="R728" s="4">
        <v>0.91099305977534117</v>
      </c>
      <c r="S728" s="4">
        <v>0.92400527511482422</v>
      </c>
      <c r="T728" s="4">
        <v>0.9507225951351933</v>
      </c>
      <c r="U728" s="4">
        <v>0.97499591674609876</v>
      </c>
      <c r="V728" s="4">
        <v>1</v>
      </c>
      <c r="W728" s="4"/>
      <c r="X728" s="4">
        <v>720</v>
      </c>
      <c r="Y728" s="4">
        <v>0.88900715067201674</v>
      </c>
      <c r="Z728" s="4">
        <v>0.89916782602947098</v>
      </c>
      <c r="AA728" s="4">
        <v>0.92637346974267498</v>
      </c>
      <c r="AB728" s="4">
        <v>0.95018614935648671</v>
      </c>
      <c r="AC728" s="4">
        <v>0.97578767252432708</v>
      </c>
      <c r="AD728" s="4">
        <v>1</v>
      </c>
      <c r="AE728" s="4"/>
      <c r="AF728" s="4">
        <v>720</v>
      </c>
      <c r="AG728" s="4">
        <v>0.86718755429225491</v>
      </c>
      <c r="AH728" s="4">
        <v>0.87462523351269639</v>
      </c>
      <c r="AI728" s="4">
        <v>0.90225786886417059</v>
      </c>
      <c r="AJ728" s="4">
        <v>0.9256018421914266</v>
      </c>
      <c r="AK728" s="4">
        <v>0.95173844007753705</v>
      </c>
      <c r="AL728" s="4">
        <v>0.96753045805623483</v>
      </c>
      <c r="AM728" s="4">
        <v>1</v>
      </c>
      <c r="AN728" s="4"/>
    </row>
    <row r="729" spans="2:40">
      <c r="B729" s="4">
        <v>721</v>
      </c>
      <c r="C729" s="4">
        <v>0.97765346695821032</v>
      </c>
      <c r="D729" s="4">
        <v>1</v>
      </c>
      <c r="E729" s="4"/>
      <c r="F729" s="4">
        <v>721</v>
      </c>
      <c r="G729" s="4">
        <v>0.9553476245219803</v>
      </c>
      <c r="H729" s="4">
        <v>0.97568394901072741</v>
      </c>
      <c r="I729" s="4">
        <v>1</v>
      </c>
      <c r="J729" s="4"/>
      <c r="K729" s="4">
        <v>721</v>
      </c>
      <c r="L729" s="4">
        <v>0.93311670519824419</v>
      </c>
      <c r="M729" s="4">
        <v>0.95151078222522745</v>
      </c>
      <c r="N729" s="4">
        <v>0.97592457421006262</v>
      </c>
      <c r="O729" s="4">
        <v>1</v>
      </c>
      <c r="P729" s="4"/>
      <c r="Q729" s="4">
        <v>721</v>
      </c>
      <c r="R729" s="4">
        <v>0.91099305977534117</v>
      </c>
      <c r="S729" s="4">
        <v>0.92751336190515399</v>
      </c>
      <c r="T729" s="4">
        <v>0.95198861608551932</v>
      </c>
      <c r="U729" s="4">
        <v>0.97600812171112405</v>
      </c>
      <c r="V729" s="4">
        <v>1</v>
      </c>
      <c r="W729" s="4"/>
      <c r="X729" s="4">
        <v>721</v>
      </c>
      <c r="Y729" s="4">
        <v>0.88900715067201674</v>
      </c>
      <c r="Z729" s="4">
        <v>0.90372242206090725</v>
      </c>
      <c r="AA729" s="4">
        <v>0.92822448061543228</v>
      </c>
      <c r="AB729" s="4">
        <v>0.9521600702017351</v>
      </c>
      <c r="AC729" s="4">
        <v>0.97541383530875958</v>
      </c>
      <c r="AD729" s="4">
        <v>1</v>
      </c>
      <c r="AE729" s="4"/>
      <c r="AF729" s="4">
        <v>721</v>
      </c>
      <c r="AG729" s="4">
        <v>0.86718755429225491</v>
      </c>
      <c r="AH729" s="4">
        <v>0.88016658461222419</v>
      </c>
      <c r="AI729" s="4">
        <v>0.90466243550005587</v>
      </c>
      <c r="AJ729" s="4">
        <v>0.92848761357170262</v>
      </c>
      <c r="AK729" s="4">
        <v>0.95100933249919539</v>
      </c>
      <c r="AL729" s="4">
        <v>0.97438009127159309</v>
      </c>
      <c r="AM729" s="4">
        <v>1</v>
      </c>
      <c r="AN729" s="4"/>
    </row>
    <row r="730" spans="2:40">
      <c r="B730" s="4">
        <v>722</v>
      </c>
      <c r="C730" s="4">
        <v>0.97765346695821032</v>
      </c>
      <c r="D730" s="4">
        <v>1</v>
      </c>
      <c r="E730" s="4"/>
      <c r="F730" s="4">
        <v>722</v>
      </c>
      <c r="G730" s="4">
        <v>0.9553476245219803</v>
      </c>
      <c r="H730" s="4">
        <v>0.97655073967229511</v>
      </c>
      <c r="I730" s="4">
        <v>1</v>
      </c>
      <c r="J730" s="4"/>
      <c r="K730" s="4">
        <v>722</v>
      </c>
      <c r="L730" s="4">
        <v>0.93311670519824419</v>
      </c>
      <c r="M730" s="4">
        <v>0.95320216398259805</v>
      </c>
      <c r="N730" s="4">
        <v>0.97496470655522149</v>
      </c>
      <c r="O730" s="4">
        <v>1</v>
      </c>
      <c r="P730" s="4"/>
      <c r="Q730" s="4">
        <v>722</v>
      </c>
      <c r="R730" s="4">
        <v>0.91099305977534117</v>
      </c>
      <c r="S730" s="4">
        <v>0.92998754741930645</v>
      </c>
      <c r="T730" s="4">
        <v>0.95011688597398247</v>
      </c>
      <c r="U730" s="4">
        <v>0.97505560627786148</v>
      </c>
      <c r="V730" s="4">
        <v>1</v>
      </c>
      <c r="W730" s="4"/>
      <c r="X730" s="4">
        <v>722</v>
      </c>
      <c r="Y730" s="4">
        <v>0.88900715067201674</v>
      </c>
      <c r="Z730" s="4">
        <v>0.90693814634668291</v>
      </c>
      <c r="AA730" s="4">
        <v>0.92548831640948248</v>
      </c>
      <c r="AB730" s="4">
        <v>0.95030249425898006</v>
      </c>
      <c r="AC730" s="4">
        <v>0.97466100422822677</v>
      </c>
      <c r="AD730" s="4">
        <v>1</v>
      </c>
      <c r="AE730" s="4"/>
      <c r="AF730" s="4">
        <v>722</v>
      </c>
      <c r="AG730" s="4">
        <v>0.86718755429225491</v>
      </c>
      <c r="AH730" s="4">
        <v>0.88408320601108703</v>
      </c>
      <c r="AI730" s="4">
        <v>0.90110857091078345</v>
      </c>
      <c r="AJ730" s="4">
        <v>0.92577184943563051</v>
      </c>
      <c r="AK730" s="4">
        <v>0.9495419079658205</v>
      </c>
      <c r="AL730" s="4">
        <v>0.97752945384163969</v>
      </c>
      <c r="AM730" s="4">
        <v>1</v>
      </c>
      <c r="AN730" s="4"/>
    </row>
    <row r="731" spans="2:40">
      <c r="B731" s="4">
        <v>723</v>
      </c>
      <c r="C731" s="4">
        <v>0.97765346695821032</v>
      </c>
      <c r="D731" s="4">
        <v>1</v>
      </c>
      <c r="E731" s="4"/>
      <c r="F731" s="4">
        <v>723</v>
      </c>
      <c r="G731" s="4">
        <v>0.9553476245219803</v>
      </c>
      <c r="H731" s="4">
        <v>0.97556881572661736</v>
      </c>
      <c r="I731" s="4">
        <v>1</v>
      </c>
      <c r="J731" s="4"/>
      <c r="K731" s="4">
        <v>723</v>
      </c>
      <c r="L731" s="4">
        <v>0.93311670519824419</v>
      </c>
      <c r="M731" s="4">
        <v>0.95128623390154743</v>
      </c>
      <c r="N731" s="4">
        <v>0.97506159303715545</v>
      </c>
      <c r="O731" s="4">
        <v>1</v>
      </c>
      <c r="P731" s="4"/>
      <c r="Q731" s="4">
        <v>723</v>
      </c>
      <c r="R731" s="4">
        <v>0.91099305977534117</v>
      </c>
      <c r="S731" s="4">
        <v>0.92718505356681324</v>
      </c>
      <c r="T731" s="4">
        <v>0.95030572984856898</v>
      </c>
      <c r="U731" s="4">
        <v>0.97680193222819178</v>
      </c>
      <c r="V731" s="4">
        <v>1</v>
      </c>
      <c r="W731" s="4"/>
      <c r="X731" s="4">
        <v>723</v>
      </c>
      <c r="Y731" s="4">
        <v>0.88900715067201674</v>
      </c>
      <c r="Z731" s="4">
        <v>0.90329593102381345</v>
      </c>
      <c r="AA731" s="4">
        <v>0.92576425322248801</v>
      </c>
      <c r="AB731" s="4">
        <v>0.95370952871536552</v>
      </c>
      <c r="AC731" s="4">
        <v>0.97657340931457093</v>
      </c>
      <c r="AD731" s="4">
        <v>1</v>
      </c>
      <c r="AE731" s="4"/>
      <c r="AF731" s="4">
        <v>723</v>
      </c>
      <c r="AG731" s="4">
        <v>0.86718755429225491</v>
      </c>
      <c r="AH731" s="4">
        <v>0.87964739724405672</v>
      </c>
      <c r="AI731" s="4">
        <v>0.90146681261287998</v>
      </c>
      <c r="AJ731" s="4">
        <v>0.93075493952968191</v>
      </c>
      <c r="AK731" s="4">
        <v>0.9532718002772661</v>
      </c>
      <c r="AL731" s="4">
        <v>0.97771800131280562</v>
      </c>
      <c r="AM731" s="4">
        <v>1</v>
      </c>
      <c r="AN731" s="4"/>
    </row>
    <row r="732" spans="2:40">
      <c r="B732" s="4">
        <v>724</v>
      </c>
      <c r="C732" s="4">
        <v>0.97765346695821032</v>
      </c>
      <c r="D732" s="4">
        <v>1</v>
      </c>
      <c r="E732" s="4"/>
      <c r="F732" s="4">
        <v>724</v>
      </c>
      <c r="G732" s="4">
        <v>0.9553476245219803</v>
      </c>
      <c r="H732" s="4">
        <v>0.97379470485819208</v>
      </c>
      <c r="I732" s="4">
        <v>1</v>
      </c>
      <c r="J732" s="4"/>
      <c r="K732" s="4">
        <v>724</v>
      </c>
      <c r="L732" s="4">
        <v>0.93311670519824419</v>
      </c>
      <c r="M732" s="4">
        <v>0.94782947584199639</v>
      </c>
      <c r="N732" s="4">
        <v>0.96903543040097562</v>
      </c>
      <c r="O732" s="4">
        <v>1</v>
      </c>
      <c r="P732" s="4"/>
      <c r="Q732" s="4">
        <v>724</v>
      </c>
      <c r="R732" s="4">
        <v>0.91099305977534117</v>
      </c>
      <c r="S732" s="4">
        <v>0.92213587764556448</v>
      </c>
      <c r="T732" s="4">
        <v>0.93859569921774033</v>
      </c>
      <c r="U732" s="4">
        <v>0.96695284927336689</v>
      </c>
      <c r="V732" s="4">
        <v>1</v>
      </c>
      <c r="W732" s="4"/>
      <c r="X732" s="4">
        <v>724</v>
      </c>
      <c r="Y732" s="4">
        <v>0.88900715067201674</v>
      </c>
      <c r="Z732" s="4">
        <v>0.89674311401591356</v>
      </c>
      <c r="AA732" s="4">
        <v>0.90870564363089412</v>
      </c>
      <c r="AB732" s="4">
        <v>0.93457400416390268</v>
      </c>
      <c r="AC732" s="4">
        <v>0.96615724200390996</v>
      </c>
      <c r="AD732" s="4">
        <v>1</v>
      </c>
      <c r="AE732" s="4"/>
      <c r="AF732" s="4">
        <v>724</v>
      </c>
      <c r="AG732" s="4">
        <v>0.86718755429225491</v>
      </c>
      <c r="AH732" s="4">
        <v>0.87167806541641102</v>
      </c>
      <c r="AI732" s="4">
        <v>0.8793872547031224</v>
      </c>
      <c r="AJ732" s="4">
        <v>0.90288349072888263</v>
      </c>
      <c r="AK732" s="4">
        <v>0.93304498559121707</v>
      </c>
      <c r="AL732" s="4">
        <v>0.96565156070671965</v>
      </c>
      <c r="AM732" s="4">
        <v>1</v>
      </c>
      <c r="AN732" s="4"/>
    </row>
    <row r="733" spans="2:40">
      <c r="B733" s="4">
        <v>725</v>
      </c>
      <c r="C733" s="4">
        <v>0.97765346695821032</v>
      </c>
      <c r="D733" s="4">
        <v>1</v>
      </c>
      <c r="E733" s="4"/>
      <c r="F733" s="4">
        <v>725</v>
      </c>
      <c r="G733" s="4">
        <v>0.9553476245219803</v>
      </c>
      <c r="H733" s="4">
        <v>0.97953748547156383</v>
      </c>
      <c r="I733" s="4">
        <v>1</v>
      </c>
      <c r="J733" s="4"/>
      <c r="K733" s="4">
        <v>725</v>
      </c>
      <c r="L733" s="4">
        <v>0.93311670519824419</v>
      </c>
      <c r="M733" s="4">
        <v>0.95904175044869611</v>
      </c>
      <c r="N733" s="4">
        <v>0.98036823572198417</v>
      </c>
      <c r="O733" s="4">
        <v>1</v>
      </c>
      <c r="P733" s="4"/>
      <c r="Q733" s="4">
        <v>725</v>
      </c>
      <c r="R733" s="4">
        <v>0.91099305977534117</v>
      </c>
      <c r="S733" s="4">
        <v>0.9385466736911211</v>
      </c>
      <c r="T733" s="4">
        <v>0.96067770169277789</v>
      </c>
      <c r="U733" s="4">
        <v>0.98519754019713968</v>
      </c>
      <c r="V733" s="4">
        <v>1</v>
      </c>
      <c r="W733" s="4"/>
      <c r="X733" s="4">
        <v>725</v>
      </c>
      <c r="Y733" s="4">
        <v>0.88900715067201674</v>
      </c>
      <c r="Z733" s="4">
        <v>0.91808450493474192</v>
      </c>
      <c r="AA733" s="4">
        <v>0.94096170953598779</v>
      </c>
      <c r="AB733" s="4">
        <v>0.97017424073990943</v>
      </c>
      <c r="AC733" s="4">
        <v>0.98405853499613527</v>
      </c>
      <c r="AD733" s="4">
        <v>1</v>
      </c>
      <c r="AE733" s="4"/>
      <c r="AF733" s="4">
        <v>725</v>
      </c>
      <c r="AG733" s="4">
        <v>0.86718755429225491</v>
      </c>
      <c r="AH733" s="4">
        <v>0.89768584392474027</v>
      </c>
      <c r="AI733" s="4">
        <v>0.92125205148680556</v>
      </c>
      <c r="AJ733" s="4">
        <v>0.95496130897817288</v>
      </c>
      <c r="AK733" s="4">
        <v>0.96794085495154636</v>
      </c>
      <c r="AL733" s="4">
        <v>0.98212663458836025</v>
      </c>
      <c r="AM733" s="4">
        <v>1</v>
      </c>
      <c r="AN733" s="4"/>
    </row>
    <row r="734" spans="2:40">
      <c r="B734" s="4">
        <v>726</v>
      </c>
      <c r="C734" s="4">
        <v>0.97765346695821032</v>
      </c>
      <c r="D734" s="4">
        <v>1</v>
      </c>
      <c r="E734" s="4"/>
      <c r="F734" s="4">
        <v>726</v>
      </c>
      <c r="G734" s="4">
        <v>0.9553476245219803</v>
      </c>
      <c r="H734" s="4">
        <v>0.98048683068274212</v>
      </c>
      <c r="I734" s="4">
        <v>1</v>
      </c>
      <c r="J734" s="4"/>
      <c r="K734" s="4">
        <v>726</v>
      </c>
      <c r="L734" s="4">
        <v>0.93311670519824419</v>
      </c>
      <c r="M734" s="4">
        <v>0.96090161371251115</v>
      </c>
      <c r="N734" s="4">
        <v>0.98326338541709313</v>
      </c>
      <c r="O734" s="4">
        <v>1</v>
      </c>
      <c r="P734" s="4"/>
      <c r="Q734" s="4">
        <v>726</v>
      </c>
      <c r="R734" s="4">
        <v>0.91099305977534117</v>
      </c>
      <c r="S734" s="4">
        <v>0.94127817286403836</v>
      </c>
      <c r="T734" s="4">
        <v>0.96636008189459177</v>
      </c>
      <c r="U734" s="4">
        <v>0.98087912320135517</v>
      </c>
      <c r="V734" s="4">
        <v>1</v>
      </c>
      <c r="W734" s="4"/>
      <c r="X734" s="4">
        <v>726</v>
      </c>
      <c r="Y734" s="4">
        <v>0.88900715067201674</v>
      </c>
      <c r="Z734" s="4">
        <v>0.92164882802280712</v>
      </c>
      <c r="AA734" s="4">
        <v>0.94932268392029506</v>
      </c>
      <c r="AB734" s="4">
        <v>0.96168775029660492</v>
      </c>
      <c r="AC734" s="4">
        <v>0.97664749045440746</v>
      </c>
      <c r="AD734" s="4">
        <v>1</v>
      </c>
      <c r="AE734" s="4"/>
      <c r="AF734" s="4">
        <v>726</v>
      </c>
      <c r="AG734" s="4">
        <v>0.86718755429225491</v>
      </c>
      <c r="AH734" s="4">
        <v>0.90204436651040076</v>
      </c>
      <c r="AI734" s="4">
        <v>0.93218264051042121</v>
      </c>
      <c r="AJ734" s="4">
        <v>0.94245862498411381</v>
      </c>
      <c r="AK734" s="4">
        <v>0.9534164328044249</v>
      </c>
      <c r="AL734" s="4">
        <v>0.98050206116530769</v>
      </c>
      <c r="AM734" s="4">
        <v>1</v>
      </c>
      <c r="AN734" s="4"/>
    </row>
    <row r="735" spans="2:40">
      <c r="B735" s="4">
        <v>727</v>
      </c>
      <c r="C735" s="4">
        <v>0.97765346695821032</v>
      </c>
      <c r="D735" s="4">
        <v>1</v>
      </c>
      <c r="E735" s="4"/>
      <c r="F735" s="4">
        <v>727</v>
      </c>
      <c r="G735" s="4">
        <v>0.9553476245219803</v>
      </c>
      <c r="H735" s="4">
        <v>0.97936423113904714</v>
      </c>
      <c r="I735" s="4">
        <v>1</v>
      </c>
      <c r="J735" s="4"/>
      <c r="K735" s="4">
        <v>727</v>
      </c>
      <c r="L735" s="4">
        <v>0.93311670519824419</v>
      </c>
      <c r="M735" s="4">
        <v>0.95870252209592988</v>
      </c>
      <c r="N735" s="4">
        <v>0.98011979562786122</v>
      </c>
      <c r="O735" s="4">
        <v>1</v>
      </c>
      <c r="P735" s="4"/>
      <c r="Q735" s="4">
        <v>727</v>
      </c>
      <c r="R735" s="4">
        <v>0.91099305977534117</v>
      </c>
      <c r="S735" s="4">
        <v>0.93804874935236893</v>
      </c>
      <c r="T735" s="4">
        <v>0.96019086295496947</v>
      </c>
      <c r="U735" s="4">
        <v>0.97472717065783576</v>
      </c>
      <c r="V735" s="4">
        <v>1</v>
      </c>
      <c r="W735" s="4"/>
      <c r="X735" s="4">
        <v>727</v>
      </c>
      <c r="Y735" s="4">
        <v>0.88900715067201674</v>
      </c>
      <c r="Z735" s="4">
        <v>0.91743513755638606</v>
      </c>
      <c r="AA735" s="4">
        <v>0.94024652914560281</v>
      </c>
      <c r="AB735" s="4">
        <v>0.94966240640934529</v>
      </c>
      <c r="AC735" s="4">
        <v>0.97494029897800005</v>
      </c>
      <c r="AD735" s="4">
        <v>1</v>
      </c>
      <c r="AE735" s="4"/>
      <c r="AF735" s="4">
        <v>727</v>
      </c>
      <c r="AG735" s="4">
        <v>0.86718755429225491</v>
      </c>
      <c r="AH735" s="4">
        <v>0.89689224002417145</v>
      </c>
      <c r="AI735" s="4">
        <v>0.92031856975282389</v>
      </c>
      <c r="AJ735" s="4">
        <v>0.92483665955559557</v>
      </c>
      <c r="AK735" s="4">
        <v>0.95008617939153195</v>
      </c>
      <c r="AL735" s="4">
        <v>0.98045587937071299</v>
      </c>
      <c r="AM735" s="4">
        <v>1</v>
      </c>
      <c r="AN735" s="4"/>
    </row>
    <row r="736" spans="2:40">
      <c r="B736" s="4">
        <v>728</v>
      </c>
      <c r="C736" s="4">
        <v>0.97765346695821032</v>
      </c>
      <c r="D736" s="4">
        <v>1</v>
      </c>
      <c r="E736" s="4"/>
      <c r="F736" s="4">
        <v>728</v>
      </c>
      <c r="G736" s="4">
        <v>0.9553476245219803</v>
      </c>
      <c r="H736" s="4">
        <v>0.97912028111648286</v>
      </c>
      <c r="I736" s="4">
        <v>1</v>
      </c>
      <c r="J736" s="4"/>
      <c r="K736" s="4">
        <v>728</v>
      </c>
      <c r="L736" s="4">
        <v>0.93311670519824419</v>
      </c>
      <c r="M736" s="4">
        <v>0.95822497479245305</v>
      </c>
      <c r="N736" s="4">
        <v>0.97928148518686631</v>
      </c>
      <c r="O736" s="4">
        <v>1</v>
      </c>
      <c r="P736" s="4"/>
      <c r="Q736" s="4">
        <v>728</v>
      </c>
      <c r="R736" s="4">
        <v>0.91099305977534117</v>
      </c>
      <c r="S736" s="4">
        <v>0.93734794772012331</v>
      </c>
      <c r="T736" s="4">
        <v>0.95854903551333459</v>
      </c>
      <c r="U736" s="4">
        <v>0.97653454519556471</v>
      </c>
      <c r="V736" s="4">
        <v>1</v>
      </c>
      <c r="W736" s="4"/>
      <c r="X736" s="4">
        <v>728</v>
      </c>
      <c r="Y736" s="4">
        <v>0.88900715067201674</v>
      </c>
      <c r="Z736" s="4">
        <v>0.91652138266686156</v>
      </c>
      <c r="AA736" s="4">
        <v>0.93783597330221113</v>
      </c>
      <c r="AB736" s="4">
        <v>0.95318746861360615</v>
      </c>
      <c r="AC736" s="4">
        <v>0.97682762739461393</v>
      </c>
      <c r="AD736" s="4">
        <v>1</v>
      </c>
      <c r="AE736" s="4"/>
      <c r="AF736" s="4">
        <v>728</v>
      </c>
      <c r="AG736" s="4">
        <v>0.86718755429225491</v>
      </c>
      <c r="AH736" s="4">
        <v>0.89577576107756574</v>
      </c>
      <c r="AI736" s="4">
        <v>0.91717396067499501</v>
      </c>
      <c r="AJ736" s="4">
        <v>0.92999080196836292</v>
      </c>
      <c r="AK736" s="4">
        <v>0.95376816945322995</v>
      </c>
      <c r="AL736" s="4">
        <v>0.97581458445141644</v>
      </c>
      <c r="AM736" s="4">
        <v>1</v>
      </c>
      <c r="AN736" s="4"/>
    </row>
    <row r="737" spans="2:40">
      <c r="B737" s="4">
        <v>729</v>
      </c>
      <c r="C737" s="4">
        <v>0.97765346695821032</v>
      </c>
      <c r="D737" s="4">
        <v>1</v>
      </c>
      <c r="E737" s="4"/>
      <c r="F737" s="4">
        <v>729</v>
      </c>
      <c r="G737" s="4">
        <v>0.9553476245219803</v>
      </c>
      <c r="H737" s="4">
        <v>0.97771824972122134</v>
      </c>
      <c r="I737" s="4">
        <v>1</v>
      </c>
      <c r="J737" s="4"/>
      <c r="K737" s="4">
        <v>729</v>
      </c>
      <c r="L737" s="4">
        <v>0.93311670519824419</v>
      </c>
      <c r="M737" s="4">
        <v>0.95548271798688011</v>
      </c>
      <c r="N737" s="4">
        <v>0.97978621872947746</v>
      </c>
      <c r="O737" s="4">
        <v>1</v>
      </c>
      <c r="P737" s="4"/>
      <c r="Q737" s="4">
        <v>729</v>
      </c>
      <c r="R737" s="4">
        <v>0.91099305977534117</v>
      </c>
      <c r="S737" s="4">
        <v>0.93332706179308389</v>
      </c>
      <c r="T737" s="4">
        <v>0.95953738572525249</v>
      </c>
      <c r="U737" s="4">
        <v>0.97925800712124089</v>
      </c>
      <c r="V737" s="4">
        <v>1</v>
      </c>
      <c r="W737" s="4"/>
      <c r="X737" s="4">
        <v>729</v>
      </c>
      <c r="Y737" s="4">
        <v>0.88900715067201674</v>
      </c>
      <c r="Z737" s="4">
        <v>0.91128307074651083</v>
      </c>
      <c r="AA737" s="4">
        <v>0.93928683690888537</v>
      </c>
      <c r="AB737" s="4">
        <v>0.95851158079773513</v>
      </c>
      <c r="AC737" s="4">
        <v>0.9801548308906215</v>
      </c>
      <c r="AD737" s="4">
        <v>1</v>
      </c>
      <c r="AE737" s="4"/>
      <c r="AF737" s="4">
        <v>729</v>
      </c>
      <c r="AG737" s="4">
        <v>0.86718755429225491</v>
      </c>
      <c r="AH737" s="4">
        <v>0.88938066246983771</v>
      </c>
      <c r="AI737" s="4">
        <v>0.91906631334690925</v>
      </c>
      <c r="AJ737" s="4">
        <v>0.93779349008381507</v>
      </c>
      <c r="AK737" s="4">
        <v>0.96027655470975604</v>
      </c>
      <c r="AL737" s="4">
        <v>0.98425500233972396</v>
      </c>
      <c r="AM737" s="4">
        <v>1</v>
      </c>
      <c r="AN737" s="4"/>
    </row>
    <row r="738" spans="2:40">
      <c r="B738" s="4">
        <v>730</v>
      </c>
      <c r="C738" s="4">
        <v>0.97765346695821032</v>
      </c>
      <c r="D738" s="4">
        <v>1</v>
      </c>
      <c r="E738" s="4"/>
      <c r="F738" s="4">
        <v>730</v>
      </c>
      <c r="G738" s="4">
        <v>0.9553476245219803</v>
      </c>
      <c r="H738" s="4">
        <v>0.97149218286806349</v>
      </c>
      <c r="I738" s="4">
        <v>1</v>
      </c>
      <c r="J738" s="4"/>
      <c r="K738" s="4">
        <v>730</v>
      </c>
      <c r="L738" s="4">
        <v>0.93311670519824419</v>
      </c>
      <c r="M738" s="4">
        <v>0.94335251970878375</v>
      </c>
      <c r="N738" s="4">
        <v>0.97351722660478579</v>
      </c>
      <c r="O738" s="4">
        <v>1</v>
      </c>
      <c r="P738" s="4"/>
      <c r="Q738" s="4">
        <v>730</v>
      </c>
      <c r="R738" s="4">
        <v>0.91099305977534117</v>
      </c>
      <c r="S738" s="4">
        <v>0.91561020528401371</v>
      </c>
      <c r="T738" s="4">
        <v>0.94729780086526927</v>
      </c>
      <c r="U738" s="4">
        <v>0.97544084924364449</v>
      </c>
      <c r="V738" s="4">
        <v>1</v>
      </c>
      <c r="W738" s="4"/>
      <c r="X738" s="4">
        <v>730</v>
      </c>
      <c r="Y738" s="4">
        <v>0.88900715067201674</v>
      </c>
      <c r="Z738" s="4">
        <v>0.88829180866343938</v>
      </c>
      <c r="AA738" s="4">
        <v>0.92137235851642751</v>
      </c>
      <c r="AB738" s="4">
        <v>0.95105356870267577</v>
      </c>
      <c r="AC738" s="4">
        <v>0.97477327621091281</v>
      </c>
      <c r="AD738" s="4">
        <v>1</v>
      </c>
      <c r="AE738" s="4"/>
      <c r="AF738" s="4">
        <v>730</v>
      </c>
      <c r="AG738" s="4">
        <v>0.86718755429225491</v>
      </c>
      <c r="AH738" s="4">
        <v>0.86142133981042479</v>
      </c>
      <c r="AI738" s="4">
        <v>0.89576915818098368</v>
      </c>
      <c r="AJ738" s="4">
        <v>0.92686959612789699</v>
      </c>
      <c r="AK738" s="4">
        <v>0.94976067755290472</v>
      </c>
      <c r="AL738" s="4">
        <v>0.97473047582517458</v>
      </c>
      <c r="AM738" s="4">
        <v>1</v>
      </c>
      <c r="AN738" s="4"/>
    </row>
    <row r="739" spans="2:40">
      <c r="B739" s="4">
        <v>731</v>
      </c>
      <c r="C739" s="4">
        <v>0.97765346695821032</v>
      </c>
      <c r="D739" s="4">
        <v>1</v>
      </c>
      <c r="E739" s="4"/>
      <c r="F739" s="4">
        <v>731</v>
      </c>
      <c r="G739" s="4">
        <v>0.9553476245219803</v>
      </c>
      <c r="H739" s="4">
        <v>0.98077954917596966</v>
      </c>
      <c r="I739" s="4">
        <v>1</v>
      </c>
      <c r="J739" s="4"/>
      <c r="K739" s="4">
        <v>731</v>
      </c>
      <c r="L739" s="4">
        <v>0.93311670519824419</v>
      </c>
      <c r="M739" s="4">
        <v>0.96147544224338144</v>
      </c>
      <c r="N739" s="4">
        <v>0.981188387768542</v>
      </c>
      <c r="O739" s="4">
        <v>1</v>
      </c>
      <c r="P739" s="4"/>
      <c r="Q739" s="4">
        <v>731</v>
      </c>
      <c r="R739" s="4">
        <v>0.91099305977534117</v>
      </c>
      <c r="S739" s="4">
        <v>0.94212146352045467</v>
      </c>
      <c r="T739" s="4">
        <v>0.96228573288772812</v>
      </c>
      <c r="U739" s="4">
        <v>0.97714139519076171</v>
      </c>
      <c r="V739" s="4">
        <v>1</v>
      </c>
      <c r="W739" s="4"/>
      <c r="X739" s="4">
        <v>731</v>
      </c>
      <c r="Y739" s="4">
        <v>0.88900715067201674</v>
      </c>
      <c r="Z739" s="4">
        <v>0.92274993202655753</v>
      </c>
      <c r="AA739" s="4">
        <v>0.94332524224392844</v>
      </c>
      <c r="AB739" s="4">
        <v>0.9543725194544096</v>
      </c>
      <c r="AC739" s="4">
        <v>0.97893188469936909</v>
      </c>
      <c r="AD739" s="4">
        <v>1</v>
      </c>
      <c r="AE739" s="4"/>
      <c r="AF739" s="4">
        <v>731</v>
      </c>
      <c r="AG739" s="4">
        <v>0.86718755429225491</v>
      </c>
      <c r="AH739" s="4">
        <v>0.90339167054731162</v>
      </c>
      <c r="AI739" s="4">
        <v>0.92433870970240795</v>
      </c>
      <c r="AJ739" s="4">
        <v>0.93172565826296727</v>
      </c>
      <c r="AK739" s="4">
        <v>0.95788176179465978</v>
      </c>
      <c r="AL739" s="4">
        <v>0.97770891592246811</v>
      </c>
      <c r="AM739" s="4">
        <v>1</v>
      </c>
      <c r="AN739" s="4"/>
    </row>
    <row r="740" spans="2:40">
      <c r="B740" s="4">
        <v>732</v>
      </c>
      <c r="C740" s="4">
        <v>0.97765346695821032</v>
      </c>
      <c r="D740" s="4">
        <v>1</v>
      </c>
      <c r="E740" s="4"/>
      <c r="F740" s="4">
        <v>732</v>
      </c>
      <c r="G740" s="4">
        <v>0.9553476245219803</v>
      </c>
      <c r="H740" s="4">
        <v>0.97561339130729197</v>
      </c>
      <c r="I740" s="4">
        <v>1</v>
      </c>
      <c r="J740" s="4"/>
      <c r="K740" s="4">
        <v>732</v>
      </c>
      <c r="L740" s="4">
        <v>0.93311670519824419</v>
      </c>
      <c r="M740" s="4">
        <v>0.95137316801494465</v>
      </c>
      <c r="N740" s="4">
        <v>0.97145502384230176</v>
      </c>
      <c r="O740" s="4">
        <v>1</v>
      </c>
      <c r="P740" s="4"/>
      <c r="Q740" s="4">
        <v>732</v>
      </c>
      <c r="R740" s="4">
        <v>0.91099305977534117</v>
      </c>
      <c r="S740" s="4">
        <v>0.92731215387984689</v>
      </c>
      <c r="T740" s="4">
        <v>0.94328872734006486</v>
      </c>
      <c r="U740" s="4">
        <v>0.97348319804848737</v>
      </c>
      <c r="V740" s="4">
        <v>1</v>
      </c>
      <c r="W740" s="4"/>
      <c r="X740" s="4">
        <v>732</v>
      </c>
      <c r="Y740" s="4">
        <v>0.88900715067201674</v>
      </c>
      <c r="Z740" s="4">
        <v>0.90346103552388835</v>
      </c>
      <c r="AA740" s="4">
        <v>0.91552952023629308</v>
      </c>
      <c r="AB740" s="4">
        <v>0.94723998458792003</v>
      </c>
      <c r="AC740" s="4">
        <v>0.97017227304495324</v>
      </c>
      <c r="AD740" s="4">
        <v>1</v>
      </c>
      <c r="AE740" s="4"/>
      <c r="AF740" s="4">
        <v>732</v>
      </c>
      <c r="AG740" s="4">
        <v>0.86718755429225491</v>
      </c>
      <c r="AH740" s="4">
        <v>0.87984837935973692</v>
      </c>
      <c r="AI740" s="4">
        <v>0.8882032053879132</v>
      </c>
      <c r="AJ740" s="4">
        <v>0.92130027357086997</v>
      </c>
      <c r="AK740" s="4">
        <v>0.94081595373667715</v>
      </c>
      <c r="AL740" s="4">
        <v>0.96639194812724516</v>
      </c>
      <c r="AM740" s="4">
        <v>1</v>
      </c>
      <c r="AN740" s="4"/>
    </row>
    <row r="741" spans="2:40">
      <c r="B741" s="4">
        <v>733</v>
      </c>
      <c r="C741" s="4">
        <v>0.97765346695821032</v>
      </c>
      <c r="D741" s="4">
        <v>1</v>
      </c>
      <c r="E741" s="4"/>
      <c r="F741" s="4">
        <v>733</v>
      </c>
      <c r="G741" s="4">
        <v>0.9553476245219803</v>
      </c>
      <c r="H741" s="4">
        <v>0.97879811588483401</v>
      </c>
      <c r="I741" s="4">
        <v>1</v>
      </c>
      <c r="J741" s="4"/>
      <c r="K741" s="4">
        <v>733</v>
      </c>
      <c r="L741" s="4">
        <v>0.93311670519824419</v>
      </c>
      <c r="M741" s="4">
        <v>0.95759449866158142</v>
      </c>
      <c r="N741" s="4">
        <v>0.97684861653400401</v>
      </c>
      <c r="O741" s="4">
        <v>1</v>
      </c>
      <c r="P741" s="4"/>
      <c r="Q741" s="4">
        <v>733</v>
      </c>
      <c r="R741" s="4">
        <v>0.91099305977534117</v>
      </c>
      <c r="S741" s="4">
        <v>0.93642299016479191</v>
      </c>
      <c r="T741" s="4">
        <v>0.9537922272508409</v>
      </c>
      <c r="U741" s="4">
        <v>0.9755772969705091</v>
      </c>
      <c r="V741" s="4">
        <v>1</v>
      </c>
      <c r="W741" s="4"/>
      <c r="X741" s="4">
        <v>733</v>
      </c>
      <c r="Y741" s="4">
        <v>0.88900715067201674</v>
      </c>
      <c r="Z741" s="4">
        <v>0.91531570598284928</v>
      </c>
      <c r="AA741" s="4">
        <v>0.93086361207828705</v>
      </c>
      <c r="AB741" s="4">
        <v>0.95131966002729218</v>
      </c>
      <c r="AC741" s="4">
        <v>0.9763919447089735</v>
      </c>
      <c r="AD741" s="4">
        <v>1</v>
      </c>
      <c r="AE741" s="4"/>
      <c r="AF741" s="4">
        <v>733</v>
      </c>
      <c r="AG741" s="4">
        <v>0.86718755429225491</v>
      </c>
      <c r="AH741" s="4">
        <v>0.89430302089229297</v>
      </c>
      <c r="AI741" s="4">
        <v>0.9080935792974999</v>
      </c>
      <c r="AJ741" s="4">
        <v>0.92725861082211425</v>
      </c>
      <c r="AK741" s="4">
        <v>0.95291756368271929</v>
      </c>
      <c r="AL741" s="4">
        <v>0.97384178137192501</v>
      </c>
      <c r="AM741" s="4">
        <v>1</v>
      </c>
      <c r="AN741" s="4"/>
    </row>
    <row r="742" spans="2:40">
      <c r="B742" s="4">
        <v>734</v>
      </c>
      <c r="C742" s="4">
        <v>0.97765346695821032</v>
      </c>
      <c r="D742" s="4">
        <v>1</v>
      </c>
      <c r="E742" s="4"/>
      <c r="F742" s="4">
        <v>734</v>
      </c>
      <c r="G742" s="4">
        <v>0.9553476245219803</v>
      </c>
      <c r="H742" s="4">
        <v>0.98011952829684912</v>
      </c>
      <c r="I742" s="4">
        <v>1</v>
      </c>
      <c r="J742" s="4"/>
      <c r="K742" s="4">
        <v>734</v>
      </c>
      <c r="L742" s="4">
        <v>0.93311670519824419</v>
      </c>
      <c r="M742" s="4">
        <v>0.96018181751294063</v>
      </c>
      <c r="N742" s="4">
        <v>0.9787425635391036</v>
      </c>
      <c r="O742" s="4">
        <v>1</v>
      </c>
      <c r="P742" s="4"/>
      <c r="Q742" s="4">
        <v>734</v>
      </c>
      <c r="R742" s="4">
        <v>0.91099305977534117</v>
      </c>
      <c r="S742" s="4">
        <v>0.94022072606939366</v>
      </c>
      <c r="T742" s="4">
        <v>0.95749430163007609</v>
      </c>
      <c r="U742" s="4">
        <v>0.97695747092572438</v>
      </c>
      <c r="V742" s="4">
        <v>1</v>
      </c>
      <c r="W742" s="4"/>
      <c r="X742" s="4">
        <v>734</v>
      </c>
      <c r="Y742" s="4">
        <v>0.88900715067201674</v>
      </c>
      <c r="Z742" s="4">
        <v>0.92026856006755331</v>
      </c>
      <c r="AA742" s="4">
        <v>0.93628848561206046</v>
      </c>
      <c r="AB742" s="4">
        <v>0.95401327616550169</v>
      </c>
      <c r="AC742" s="4">
        <v>0.97691669486728427</v>
      </c>
      <c r="AD742" s="4">
        <v>1</v>
      </c>
      <c r="AE742" s="4"/>
      <c r="AF742" s="4">
        <v>734</v>
      </c>
      <c r="AG742" s="4">
        <v>0.86718755429225491</v>
      </c>
      <c r="AH742" s="4">
        <v>0.90035604752811427</v>
      </c>
      <c r="AI742" s="4">
        <v>0.91515665703187299</v>
      </c>
      <c r="AJ742" s="4">
        <v>0.93119962987880367</v>
      </c>
      <c r="AK742" s="4">
        <v>0.95394210718974826</v>
      </c>
      <c r="AL742" s="4">
        <v>0.97915831952070753</v>
      </c>
      <c r="AM742" s="4">
        <v>1</v>
      </c>
      <c r="AN742" s="4"/>
    </row>
    <row r="743" spans="2:40">
      <c r="B743" s="4">
        <v>735</v>
      </c>
      <c r="C743" s="4">
        <v>0.97765346695821032</v>
      </c>
      <c r="D743" s="4">
        <v>1</v>
      </c>
      <c r="E743" s="4"/>
      <c r="F743" s="4">
        <v>735</v>
      </c>
      <c r="G743" s="4">
        <v>0.9553476245219803</v>
      </c>
      <c r="H743" s="4">
        <v>0.97485930689377664</v>
      </c>
      <c r="I743" s="4">
        <v>1</v>
      </c>
      <c r="J743" s="4"/>
      <c r="K743" s="4">
        <v>735</v>
      </c>
      <c r="L743" s="4">
        <v>0.93311670519824419</v>
      </c>
      <c r="M743" s="4">
        <v>0.94990303973161094</v>
      </c>
      <c r="N743" s="4">
        <v>0.97461052682085636</v>
      </c>
      <c r="O743" s="4">
        <v>1</v>
      </c>
      <c r="P743" s="4"/>
      <c r="Q743" s="4">
        <v>735</v>
      </c>
      <c r="R743" s="4">
        <v>0.91099305977534117</v>
      </c>
      <c r="S743" s="4">
        <v>0.92516356316776893</v>
      </c>
      <c r="T743" s="4">
        <v>0.94942670504558324</v>
      </c>
      <c r="U743" s="4">
        <v>0.9732229246191586</v>
      </c>
      <c r="V743" s="4">
        <v>1</v>
      </c>
      <c r="W743" s="4"/>
      <c r="X743" s="4">
        <v>735</v>
      </c>
      <c r="Y743" s="4">
        <v>0.88900715067201674</v>
      </c>
      <c r="Z743" s="4">
        <v>0.90067101064338828</v>
      </c>
      <c r="AA743" s="4">
        <v>0.92448006408758487</v>
      </c>
      <c r="AB743" s="4">
        <v>0.9467335383715888</v>
      </c>
      <c r="AC743" s="4">
        <v>0.97219244302769559</v>
      </c>
      <c r="AD743" s="4">
        <v>1</v>
      </c>
      <c r="AE743" s="4"/>
      <c r="AF743" s="4">
        <v>735</v>
      </c>
      <c r="AG743" s="4">
        <v>0.86718755429225491</v>
      </c>
      <c r="AH743" s="4">
        <v>0.87645330967568158</v>
      </c>
      <c r="AI743" s="4">
        <v>0.89979988548531198</v>
      </c>
      <c r="AJ743" s="4">
        <v>0.92056150619350041</v>
      </c>
      <c r="AK743" s="4">
        <v>0.94473811684259601</v>
      </c>
      <c r="AL743" s="4">
        <v>0.97471531476107676</v>
      </c>
      <c r="AM743" s="4">
        <v>1</v>
      </c>
      <c r="AN743" s="4"/>
    </row>
    <row r="744" spans="2:40">
      <c r="B744" s="4">
        <v>736</v>
      </c>
      <c r="C744" s="4">
        <v>0.97765346695821032</v>
      </c>
      <c r="D744" s="4">
        <v>1</v>
      </c>
      <c r="E744" s="4"/>
      <c r="F744" s="4">
        <v>736</v>
      </c>
      <c r="G744" s="4">
        <v>0.9553476245219803</v>
      </c>
      <c r="H744" s="4">
        <v>0.97504466705575066</v>
      </c>
      <c r="I744" s="4">
        <v>1</v>
      </c>
      <c r="J744" s="4"/>
      <c r="K744" s="4">
        <v>736</v>
      </c>
      <c r="L744" s="4">
        <v>0.93311670519824419</v>
      </c>
      <c r="M744" s="4">
        <v>0.95026430400732476</v>
      </c>
      <c r="N744" s="4">
        <v>0.97910134031868756</v>
      </c>
      <c r="O744" s="4">
        <v>1</v>
      </c>
      <c r="P744" s="4"/>
      <c r="Q744" s="4">
        <v>736</v>
      </c>
      <c r="R744" s="4">
        <v>0.91099305977534117</v>
      </c>
      <c r="S744" s="4">
        <v>0.92569139649407006</v>
      </c>
      <c r="T744" s="4">
        <v>0.9581964059380913</v>
      </c>
      <c r="U744" s="4">
        <v>0.98239207331215772</v>
      </c>
      <c r="V744" s="4">
        <v>1</v>
      </c>
      <c r="W744" s="4"/>
      <c r="X744" s="4">
        <v>736</v>
      </c>
      <c r="Y744" s="4">
        <v>0.88900715067201674</v>
      </c>
      <c r="Z744" s="4">
        <v>0.90135622191343734</v>
      </c>
      <c r="AA744" s="4">
        <v>0.93731850637306779</v>
      </c>
      <c r="AB744" s="4">
        <v>0.96465673530214702</v>
      </c>
      <c r="AC744" s="4">
        <v>0.97992987262599496</v>
      </c>
      <c r="AD744" s="4">
        <v>1</v>
      </c>
      <c r="AE744" s="4"/>
      <c r="AF744" s="4">
        <v>736</v>
      </c>
      <c r="AG744" s="4">
        <v>0.86718755429225491</v>
      </c>
      <c r="AH744" s="4">
        <v>0.87728687262312277</v>
      </c>
      <c r="AI744" s="4">
        <v>0.91649926765027667</v>
      </c>
      <c r="AJ744" s="4">
        <v>0.946826421188253</v>
      </c>
      <c r="AK744" s="4">
        <v>0.95983581340938728</v>
      </c>
      <c r="AL744" s="4">
        <v>0.98345119377888812</v>
      </c>
      <c r="AM744" s="4">
        <v>1</v>
      </c>
      <c r="AN744" s="4"/>
    </row>
    <row r="745" spans="2:40">
      <c r="B745" s="4">
        <v>737</v>
      </c>
      <c r="C745" s="4">
        <v>0.97765346695821032</v>
      </c>
      <c r="D745" s="4">
        <v>1</v>
      </c>
      <c r="E745" s="4"/>
      <c r="F745" s="4">
        <v>737</v>
      </c>
      <c r="G745" s="4">
        <v>0.9553476245219803</v>
      </c>
      <c r="H745" s="4">
        <v>0.97780414636565072</v>
      </c>
      <c r="I745" s="4">
        <v>1</v>
      </c>
      <c r="J745" s="4"/>
      <c r="K745" s="4">
        <v>737</v>
      </c>
      <c r="L745" s="4">
        <v>0.93311670519824419</v>
      </c>
      <c r="M745" s="4">
        <v>0.95565061168125853</v>
      </c>
      <c r="N745" s="4">
        <v>0.97914410804870566</v>
      </c>
      <c r="O745" s="4">
        <v>1</v>
      </c>
      <c r="P745" s="4"/>
      <c r="Q745" s="4">
        <v>737</v>
      </c>
      <c r="R745" s="4">
        <v>0.91099305977534117</v>
      </c>
      <c r="S745" s="4">
        <v>0.93357307348274965</v>
      </c>
      <c r="T745" s="4">
        <v>0.95828011694637782</v>
      </c>
      <c r="U745" s="4">
        <v>0.98149381100836497</v>
      </c>
      <c r="V745" s="4">
        <v>1</v>
      </c>
      <c r="W745" s="4"/>
      <c r="X745" s="4">
        <v>737</v>
      </c>
      <c r="Y745" s="4">
        <v>0.88900715067201674</v>
      </c>
      <c r="Z745" s="4">
        <v>0.91160335309313456</v>
      </c>
      <c r="AA745" s="4">
        <v>0.93744133963113685</v>
      </c>
      <c r="AB745" s="4">
        <v>0.96289345025391782</v>
      </c>
      <c r="AC745" s="4">
        <v>0.97963906856170357</v>
      </c>
      <c r="AD745" s="4">
        <v>1</v>
      </c>
      <c r="AE745" s="4"/>
      <c r="AF745" s="4">
        <v>737</v>
      </c>
      <c r="AG745" s="4">
        <v>0.86718755429225491</v>
      </c>
      <c r="AH745" s="4">
        <v>0.88977141020793526</v>
      </c>
      <c r="AI745" s="4">
        <v>0.9166594110793459</v>
      </c>
      <c r="AJ745" s="4">
        <v>0.94423156803729202</v>
      </c>
      <c r="AK745" s="4">
        <v>0.95926621603934059</v>
      </c>
      <c r="AL745" s="4">
        <v>0.97766145782787506</v>
      </c>
      <c r="AM745" s="4">
        <v>1</v>
      </c>
      <c r="AN745" s="4"/>
    </row>
    <row r="746" spans="2:40">
      <c r="B746" s="4">
        <v>738</v>
      </c>
      <c r="C746" s="4">
        <v>0.97765346695821032</v>
      </c>
      <c r="D746" s="4">
        <v>1</v>
      </c>
      <c r="E746" s="4"/>
      <c r="F746" s="4">
        <v>738</v>
      </c>
      <c r="G746" s="4">
        <v>0.9553476245219803</v>
      </c>
      <c r="H746" s="4">
        <v>0.97714665045659532</v>
      </c>
      <c r="I746" s="4">
        <v>1</v>
      </c>
      <c r="J746" s="4"/>
      <c r="K746" s="4">
        <v>738</v>
      </c>
      <c r="L746" s="4">
        <v>0.93311670519824419</v>
      </c>
      <c r="M746" s="4">
        <v>0.95436584495827037</v>
      </c>
      <c r="N746" s="4">
        <v>0.97625224266005683</v>
      </c>
      <c r="O746" s="4">
        <v>1</v>
      </c>
      <c r="P746" s="4"/>
      <c r="Q746" s="4">
        <v>738</v>
      </c>
      <c r="R746" s="4">
        <v>0.91099305977534117</v>
      </c>
      <c r="S746" s="4">
        <v>0.93169107750518021</v>
      </c>
      <c r="T746" s="4">
        <v>0.95262798721959163</v>
      </c>
      <c r="U746" s="4">
        <v>0.97667261032625285</v>
      </c>
      <c r="V746" s="4">
        <v>1</v>
      </c>
      <c r="W746" s="4"/>
      <c r="X746" s="4">
        <v>738</v>
      </c>
      <c r="Y746" s="4">
        <v>0.88900715067201674</v>
      </c>
      <c r="Z746" s="4">
        <v>0.90915390061468093</v>
      </c>
      <c r="AA746" s="4">
        <v>0.92915975373536319</v>
      </c>
      <c r="AB746" s="4">
        <v>0.95345701618095913</v>
      </c>
      <c r="AC746" s="4">
        <v>0.97766212847940392</v>
      </c>
      <c r="AD746" s="4">
        <v>1</v>
      </c>
      <c r="AE746" s="4"/>
      <c r="AF746" s="4">
        <v>738</v>
      </c>
      <c r="AG746" s="4">
        <v>0.86718755429225491</v>
      </c>
      <c r="AH746" s="4">
        <v>0.88678392630076464</v>
      </c>
      <c r="AI746" s="4">
        <v>0.90587801575819682</v>
      </c>
      <c r="AJ746" s="4">
        <v>0.93038531168605298</v>
      </c>
      <c r="AK746" s="4">
        <v>0.95539846844573428</v>
      </c>
      <c r="AL746" s="4">
        <v>0.97733705372876445</v>
      </c>
      <c r="AM746" s="4">
        <v>1</v>
      </c>
      <c r="AN746" s="4"/>
    </row>
    <row r="747" spans="2:40">
      <c r="B747" s="4">
        <v>739</v>
      </c>
      <c r="C747" s="4">
        <v>0.97765346695821032</v>
      </c>
      <c r="D747" s="4">
        <v>1</v>
      </c>
      <c r="E747" s="4"/>
      <c r="F747" s="4">
        <v>739</v>
      </c>
      <c r="G747" s="4">
        <v>0.9553476245219803</v>
      </c>
      <c r="H747" s="4">
        <v>0.97350811263110415</v>
      </c>
      <c r="I747" s="4">
        <v>1</v>
      </c>
      <c r="J747" s="4"/>
      <c r="K747" s="4">
        <v>739</v>
      </c>
      <c r="L747" s="4">
        <v>0.93311670519824419</v>
      </c>
      <c r="M747" s="4">
        <v>0.94727165685510373</v>
      </c>
      <c r="N747" s="4">
        <v>0.97501295245859088</v>
      </c>
      <c r="O747" s="4">
        <v>1</v>
      </c>
      <c r="P747" s="4"/>
      <c r="Q747" s="4">
        <v>739</v>
      </c>
      <c r="R747" s="4">
        <v>0.91099305977534117</v>
      </c>
      <c r="S747" s="4">
        <v>0.92132195083970669</v>
      </c>
      <c r="T747" s="4">
        <v>0.95021092092998516</v>
      </c>
      <c r="U747" s="4">
        <v>0.9777503137101109</v>
      </c>
      <c r="V747" s="4">
        <v>1</v>
      </c>
      <c r="W747" s="4"/>
      <c r="X747" s="4">
        <v>739</v>
      </c>
      <c r="Y747" s="4">
        <v>0.88900715067201674</v>
      </c>
      <c r="Z747" s="4">
        <v>0.89568791758523902</v>
      </c>
      <c r="AA747" s="4">
        <v>0.92562571593532561</v>
      </c>
      <c r="AB747" s="4">
        <v>0.95556234965771047</v>
      </c>
      <c r="AC747" s="4">
        <v>0.97309081930806596</v>
      </c>
      <c r="AD747" s="4">
        <v>1</v>
      </c>
      <c r="AE747" s="4"/>
      <c r="AF747" s="4">
        <v>739</v>
      </c>
      <c r="AG747" s="4">
        <v>0.86718755429225491</v>
      </c>
      <c r="AH747" s="4">
        <v>0.8703961260300922</v>
      </c>
      <c r="AI747" s="4">
        <v>0.90128694874892279</v>
      </c>
      <c r="AJ747" s="4">
        <v>0.93346859526167802</v>
      </c>
      <c r="AK747" s="4">
        <v>0.94648493655012578</v>
      </c>
      <c r="AL747" s="4">
        <v>0.97129985342224379</v>
      </c>
      <c r="AM747" s="4">
        <v>1</v>
      </c>
      <c r="AN747" s="4"/>
    </row>
    <row r="748" spans="2:40">
      <c r="B748" s="4">
        <v>740</v>
      </c>
      <c r="C748" s="4">
        <v>0.97765346695821032</v>
      </c>
      <c r="D748" s="4">
        <v>1</v>
      </c>
      <c r="E748" s="4"/>
      <c r="F748" s="4">
        <v>740</v>
      </c>
      <c r="G748" s="4">
        <v>0.9553476245219803</v>
      </c>
      <c r="H748" s="4">
        <v>0.98253834792942774</v>
      </c>
      <c r="I748" s="4">
        <v>1</v>
      </c>
      <c r="J748" s="4"/>
      <c r="K748" s="4">
        <v>740</v>
      </c>
      <c r="L748" s="4">
        <v>0.93311670519824419</v>
      </c>
      <c r="M748" s="4">
        <v>0.96492689686379374</v>
      </c>
      <c r="N748" s="4">
        <v>0.9794904455972353</v>
      </c>
      <c r="O748" s="4">
        <v>1</v>
      </c>
      <c r="P748" s="4"/>
      <c r="Q748" s="4">
        <v>740</v>
      </c>
      <c r="R748" s="4">
        <v>0.91099305977534117</v>
      </c>
      <c r="S748" s="4">
        <v>0.947198981538383</v>
      </c>
      <c r="T748" s="4">
        <v>0.95895815214193303</v>
      </c>
      <c r="U748" s="4">
        <v>0.9781014820515479</v>
      </c>
      <c r="V748" s="4">
        <v>1</v>
      </c>
      <c r="W748" s="4"/>
      <c r="X748" s="4">
        <v>740</v>
      </c>
      <c r="Y748" s="4">
        <v>0.88900715067201674</v>
      </c>
      <c r="Z748" s="4">
        <v>0.92938670244006005</v>
      </c>
      <c r="AA748" s="4">
        <v>0.93843645154748356</v>
      </c>
      <c r="AB748" s="4">
        <v>0.95624887156648697</v>
      </c>
      <c r="AC748" s="4">
        <v>0.97787158526615314</v>
      </c>
      <c r="AD748" s="4">
        <v>1</v>
      </c>
      <c r="AE748" s="4"/>
      <c r="AF748" s="4">
        <v>740</v>
      </c>
      <c r="AG748" s="4">
        <v>0.86718755429225491</v>
      </c>
      <c r="AH748" s="4">
        <v>0.91152088244762797</v>
      </c>
      <c r="AI748" s="4">
        <v>0.91795704256354071</v>
      </c>
      <c r="AJ748" s="4">
        <v>0.93447474896584171</v>
      </c>
      <c r="AK748" s="4">
        <v>0.95580788622713897</v>
      </c>
      <c r="AL748" s="4">
        <v>0.97921996617078311</v>
      </c>
      <c r="AM748" s="4">
        <v>1</v>
      </c>
      <c r="AN748" s="4"/>
    </row>
    <row r="749" spans="2:40">
      <c r="B749" s="4">
        <v>741</v>
      </c>
      <c r="C749" s="4">
        <v>0.97765346695821032</v>
      </c>
      <c r="D749" s="4">
        <v>1</v>
      </c>
      <c r="E749" s="4"/>
      <c r="F749" s="4">
        <v>741</v>
      </c>
      <c r="G749" s="4">
        <v>0.9553476245219803</v>
      </c>
      <c r="H749" s="4">
        <v>0.97954185107798708</v>
      </c>
      <c r="I749" s="4">
        <v>1</v>
      </c>
      <c r="J749" s="4"/>
      <c r="K749" s="4">
        <v>741</v>
      </c>
      <c r="L749" s="4">
        <v>0.93311670519824419</v>
      </c>
      <c r="M749" s="4">
        <v>0.95905029898965122</v>
      </c>
      <c r="N749" s="4">
        <v>0.9805136046826799</v>
      </c>
      <c r="O749" s="4">
        <v>1</v>
      </c>
      <c r="P749" s="4"/>
      <c r="Q749" s="4">
        <v>741</v>
      </c>
      <c r="R749" s="4">
        <v>0.91099305977534117</v>
      </c>
      <c r="S749" s="4">
        <v>0.93855922250229662</v>
      </c>
      <c r="T749" s="4">
        <v>0.96096262131342514</v>
      </c>
      <c r="U749" s="4">
        <v>0.97752668110925389</v>
      </c>
      <c r="V749" s="4">
        <v>1</v>
      </c>
      <c r="W749" s="4"/>
      <c r="X749" s="4">
        <v>741</v>
      </c>
      <c r="Y749" s="4">
        <v>0.88900715067201674</v>
      </c>
      <c r="Z749" s="4">
        <v>0.91810087193433354</v>
      </c>
      <c r="AA749" s="4">
        <v>0.94138034889363675</v>
      </c>
      <c r="AB749" s="4">
        <v>0.95512528417745135</v>
      </c>
      <c r="AC749" s="4">
        <v>0.97450525896766449</v>
      </c>
      <c r="AD749" s="4">
        <v>1</v>
      </c>
      <c r="AE749" s="4"/>
      <c r="AF749" s="4">
        <v>741</v>
      </c>
      <c r="AG749" s="4">
        <v>0.86718755429225491</v>
      </c>
      <c r="AH749" s="4">
        <v>0.89770584815161525</v>
      </c>
      <c r="AI749" s="4">
        <v>0.9217985858934844</v>
      </c>
      <c r="AJ749" s="4">
        <v>0.93282822850154745</v>
      </c>
      <c r="AK749" s="4">
        <v>0.94923846946667401</v>
      </c>
      <c r="AL749" s="4">
        <v>0.97428634599540431</v>
      </c>
      <c r="AM749" s="4">
        <v>1</v>
      </c>
      <c r="AN749" s="4"/>
    </row>
    <row r="750" spans="2:40">
      <c r="B750" s="4">
        <v>742</v>
      </c>
      <c r="C750" s="4">
        <v>0.97765346695821032</v>
      </c>
      <c r="D750" s="4">
        <v>1</v>
      </c>
      <c r="E750" s="4"/>
      <c r="F750" s="4">
        <v>742</v>
      </c>
      <c r="G750" s="4">
        <v>0.9553476245219803</v>
      </c>
      <c r="H750" s="4">
        <v>0.97797251002685692</v>
      </c>
      <c r="I750" s="4">
        <v>1</v>
      </c>
      <c r="J750" s="4"/>
      <c r="K750" s="4">
        <v>742</v>
      </c>
      <c r="L750" s="4">
        <v>0.93311670519824419</v>
      </c>
      <c r="M750" s="4">
        <v>0.95597973830331828</v>
      </c>
      <c r="N750" s="4">
        <v>0.9809792870641495</v>
      </c>
      <c r="O750" s="4">
        <v>1</v>
      </c>
      <c r="P750" s="4"/>
      <c r="Q750" s="4">
        <v>742</v>
      </c>
      <c r="R750" s="4">
        <v>0.91099305977534117</v>
      </c>
      <c r="S750" s="4">
        <v>0.93405539966289386</v>
      </c>
      <c r="T750" s="4">
        <v>0.96187563185780656</v>
      </c>
      <c r="U750" s="4">
        <v>0.9828056839434155</v>
      </c>
      <c r="V750" s="4">
        <v>1</v>
      </c>
      <c r="W750" s="4"/>
      <c r="X750" s="4">
        <v>742</v>
      </c>
      <c r="Y750" s="4">
        <v>0.88900715067201674</v>
      </c>
      <c r="Z750" s="4">
        <v>0.91223137466158521</v>
      </c>
      <c r="AA750" s="4">
        <v>0.942722275650974</v>
      </c>
      <c r="AB750" s="4">
        <v>0.9654691935552987</v>
      </c>
      <c r="AC750" s="4">
        <v>0.98558824606898876</v>
      </c>
      <c r="AD750" s="4">
        <v>1</v>
      </c>
      <c r="AE750" s="4"/>
      <c r="AF750" s="4">
        <v>742</v>
      </c>
      <c r="AG750" s="4">
        <v>0.86718755429225491</v>
      </c>
      <c r="AH750" s="4">
        <v>0.8905377025694784</v>
      </c>
      <c r="AI750" s="4">
        <v>0.92355101958387387</v>
      </c>
      <c r="AJ750" s="4">
        <v>0.94802283468107418</v>
      </c>
      <c r="AK750" s="4">
        <v>0.97095250646548836</v>
      </c>
      <c r="AL750" s="4">
        <v>0.98828584668986663</v>
      </c>
      <c r="AM750" s="4">
        <v>1</v>
      </c>
      <c r="AN750" s="4"/>
    </row>
    <row r="751" spans="2:40">
      <c r="B751" s="4">
        <v>743</v>
      </c>
      <c r="C751" s="4">
        <v>0.97765346695821032</v>
      </c>
      <c r="D751" s="4">
        <v>1</v>
      </c>
      <c r="E751" s="4"/>
      <c r="F751" s="4">
        <v>743</v>
      </c>
      <c r="G751" s="4">
        <v>0.9553476245219803</v>
      </c>
      <c r="H751" s="4">
        <v>0.97872262958233858</v>
      </c>
      <c r="I751" s="4">
        <v>1</v>
      </c>
      <c r="J751" s="4"/>
      <c r="K751" s="4">
        <v>743</v>
      </c>
      <c r="L751" s="4">
        <v>0.93311670519824419</v>
      </c>
      <c r="M751" s="4">
        <v>0.95744680225831003</v>
      </c>
      <c r="N751" s="4">
        <v>0.9794651081012149</v>
      </c>
      <c r="O751" s="4">
        <v>1</v>
      </c>
      <c r="P751" s="4"/>
      <c r="Q751" s="4">
        <v>743</v>
      </c>
      <c r="R751" s="4">
        <v>0.91099305977534117</v>
      </c>
      <c r="S751" s="4">
        <v>0.9362063520554561</v>
      </c>
      <c r="T751" s="4">
        <v>0.9589085400518772</v>
      </c>
      <c r="U751" s="4">
        <v>0.97876753756164758</v>
      </c>
      <c r="V751" s="4">
        <v>1</v>
      </c>
      <c r="W751" s="4"/>
      <c r="X751" s="4">
        <v>743</v>
      </c>
      <c r="Y751" s="4">
        <v>0.88900715067201674</v>
      </c>
      <c r="Z751" s="4">
        <v>0.91503337685028407</v>
      </c>
      <c r="AA751" s="4">
        <v>0.93836362690211439</v>
      </c>
      <c r="AB751" s="4">
        <v>0.95755166417203186</v>
      </c>
      <c r="AC751" s="4">
        <v>0.97871475385887785</v>
      </c>
      <c r="AD751" s="4">
        <v>1</v>
      </c>
      <c r="AE751" s="4"/>
      <c r="AF751" s="4">
        <v>743</v>
      </c>
      <c r="AG751" s="4">
        <v>0.86718755429225491</v>
      </c>
      <c r="AH751" s="4">
        <v>0.89395822447566431</v>
      </c>
      <c r="AI751" s="4">
        <v>0.91786206325855124</v>
      </c>
      <c r="AJ751" s="4">
        <v>0.93638509059931119</v>
      </c>
      <c r="AK751" s="4">
        <v>0.95745688523425576</v>
      </c>
      <c r="AL751" s="4">
        <v>0.97830321443513035</v>
      </c>
      <c r="AM751" s="4">
        <v>1</v>
      </c>
      <c r="AN751" s="4"/>
    </row>
    <row r="752" spans="2:40">
      <c r="B752" s="4">
        <v>744</v>
      </c>
      <c r="C752" s="4">
        <v>0.97765346695821032</v>
      </c>
      <c r="D752" s="4">
        <v>1</v>
      </c>
      <c r="E752" s="4"/>
      <c r="F752" s="4">
        <v>744</v>
      </c>
      <c r="G752" s="4">
        <v>0.9553476245219803</v>
      </c>
      <c r="H752" s="4">
        <v>0.97763718265886723</v>
      </c>
      <c r="I752" s="4">
        <v>1</v>
      </c>
      <c r="J752" s="4"/>
      <c r="K752" s="4">
        <v>744</v>
      </c>
      <c r="L752" s="4">
        <v>0.93311670519824419</v>
      </c>
      <c r="M752" s="4">
        <v>0.95532427772887218</v>
      </c>
      <c r="N752" s="4">
        <v>0.97500462989049586</v>
      </c>
      <c r="O752" s="4">
        <v>1</v>
      </c>
      <c r="P752" s="4"/>
      <c r="Q752" s="4">
        <v>744</v>
      </c>
      <c r="R752" s="4">
        <v>0.91099305977534117</v>
      </c>
      <c r="S752" s="4">
        <v>0.93309492188010912</v>
      </c>
      <c r="T752" s="4">
        <v>0.9501946992760627</v>
      </c>
      <c r="U752" s="4">
        <v>0.98295316220110274</v>
      </c>
      <c r="V752" s="4">
        <v>1</v>
      </c>
      <c r="W752" s="4"/>
      <c r="X752" s="4">
        <v>744</v>
      </c>
      <c r="Y752" s="4">
        <v>0.88900715067201674</v>
      </c>
      <c r="Z752" s="4">
        <v>0.91098087385461779</v>
      </c>
      <c r="AA752" s="4">
        <v>0.9256020131200694</v>
      </c>
      <c r="AB752" s="4">
        <v>0.96575896883830659</v>
      </c>
      <c r="AC752" s="4">
        <v>0.9851028990936409</v>
      </c>
      <c r="AD752" s="4">
        <v>1</v>
      </c>
      <c r="AE752" s="4"/>
      <c r="AF752" s="4">
        <v>744</v>
      </c>
      <c r="AG752" s="4">
        <v>0.86718755429225491</v>
      </c>
      <c r="AH752" s="4">
        <v>0.88901201064993873</v>
      </c>
      <c r="AI752" s="4">
        <v>0.90125617612813158</v>
      </c>
      <c r="AJ752" s="4">
        <v>0.9484496751216217</v>
      </c>
      <c r="AK752" s="4">
        <v>0.96999646253482785</v>
      </c>
      <c r="AL752" s="4">
        <v>0.98704832869949199</v>
      </c>
      <c r="AM752" s="4">
        <v>1</v>
      </c>
      <c r="AN752" s="4"/>
    </row>
    <row r="753" spans="2:40">
      <c r="B753" s="4">
        <v>745</v>
      </c>
      <c r="C753" s="4">
        <v>0.97765346695821032</v>
      </c>
      <c r="D753" s="4">
        <v>1</v>
      </c>
      <c r="E753" s="4"/>
      <c r="F753" s="4">
        <v>745</v>
      </c>
      <c r="G753" s="4">
        <v>0.9553476245219803</v>
      </c>
      <c r="H753" s="4">
        <v>0.97733904744879307</v>
      </c>
      <c r="I753" s="4">
        <v>1</v>
      </c>
      <c r="J753" s="4"/>
      <c r="K753" s="4">
        <v>745</v>
      </c>
      <c r="L753" s="4">
        <v>0.93311670519824419</v>
      </c>
      <c r="M753" s="4">
        <v>0.95474170500905531</v>
      </c>
      <c r="N753" s="4">
        <v>0.97398109828505963</v>
      </c>
      <c r="O753" s="4">
        <v>1</v>
      </c>
      <c r="P753" s="4"/>
      <c r="Q753" s="4">
        <v>745</v>
      </c>
      <c r="R753" s="4">
        <v>0.91099305977534117</v>
      </c>
      <c r="S753" s="4">
        <v>0.93224152668650206</v>
      </c>
      <c r="T753" s="4">
        <v>0.94820077269035385</v>
      </c>
      <c r="U753" s="4">
        <v>0.96811462889134348</v>
      </c>
      <c r="V753" s="4">
        <v>1</v>
      </c>
      <c r="W753" s="4"/>
      <c r="X753" s="4">
        <v>745</v>
      </c>
      <c r="Y753" s="4">
        <v>0.88900715067201674</v>
      </c>
      <c r="Z753" s="4">
        <v>0.90987014988571968</v>
      </c>
      <c r="AA753" s="4">
        <v>0.92269006163280576</v>
      </c>
      <c r="AB753" s="4">
        <v>0.93682110710816668</v>
      </c>
      <c r="AC753" s="4">
        <v>0.9681473450154684</v>
      </c>
      <c r="AD753" s="4">
        <v>1</v>
      </c>
      <c r="AE753" s="4"/>
      <c r="AF753" s="4">
        <v>745</v>
      </c>
      <c r="AG753" s="4">
        <v>0.86718755429225491</v>
      </c>
      <c r="AH753" s="4">
        <v>0.88765729449069897</v>
      </c>
      <c r="AI753" s="4">
        <v>0.89747768070488509</v>
      </c>
      <c r="AJ753" s="4">
        <v>0.90614180609273121</v>
      </c>
      <c r="AK753" s="4">
        <v>0.93689274026798541</v>
      </c>
      <c r="AL753" s="4">
        <v>0.96703963730815379</v>
      </c>
      <c r="AM753" s="4">
        <v>1</v>
      </c>
      <c r="AN753" s="4"/>
    </row>
    <row r="754" spans="2:40">
      <c r="B754" s="4">
        <v>746</v>
      </c>
      <c r="C754" s="4">
        <v>0.97765346695821032</v>
      </c>
      <c r="D754" s="4">
        <v>1</v>
      </c>
      <c r="E754" s="4"/>
      <c r="F754" s="4">
        <v>746</v>
      </c>
      <c r="G754" s="4">
        <v>0.9553476245219803</v>
      </c>
      <c r="H754" s="4">
        <v>0.97955272684180394</v>
      </c>
      <c r="I754" s="4">
        <v>1</v>
      </c>
      <c r="J754" s="4"/>
      <c r="K754" s="4">
        <v>746</v>
      </c>
      <c r="L754" s="4">
        <v>0.93311670519824419</v>
      </c>
      <c r="M754" s="4">
        <v>0.95907159560384425</v>
      </c>
      <c r="N754" s="4">
        <v>0.98062044702206541</v>
      </c>
      <c r="O754" s="4">
        <v>1</v>
      </c>
      <c r="P754" s="4"/>
      <c r="Q754" s="4">
        <v>746</v>
      </c>
      <c r="R754" s="4">
        <v>0.91099305977534117</v>
      </c>
      <c r="S754" s="4">
        <v>0.93859048506169018</v>
      </c>
      <c r="T754" s="4">
        <v>0.961172056629504</v>
      </c>
      <c r="U754" s="4">
        <v>0.98055834732620673</v>
      </c>
      <c r="V754" s="4">
        <v>1</v>
      </c>
      <c r="W754" s="4"/>
      <c r="X754" s="4">
        <v>746</v>
      </c>
      <c r="Y754" s="4">
        <v>0.88900715067201674</v>
      </c>
      <c r="Z754" s="4">
        <v>0.91814164697433021</v>
      </c>
      <c r="AA754" s="4">
        <v>0.94168811689910448</v>
      </c>
      <c r="AB754" s="4">
        <v>0.96105885366610189</v>
      </c>
      <c r="AC754" s="4">
        <v>0.978608307078218</v>
      </c>
      <c r="AD754" s="4">
        <v>1</v>
      </c>
      <c r="AE754" s="4"/>
      <c r="AF754" s="4">
        <v>746</v>
      </c>
      <c r="AG754" s="4">
        <v>0.86718755429225491</v>
      </c>
      <c r="AH754" s="4">
        <v>0.89775568498897851</v>
      </c>
      <c r="AI754" s="4">
        <v>0.92220042923612788</v>
      </c>
      <c r="AJ754" s="4">
        <v>0.94153429355393237</v>
      </c>
      <c r="AK754" s="4">
        <v>0.95724862708703118</v>
      </c>
      <c r="AL754" s="4">
        <v>0.97472745332270905</v>
      </c>
      <c r="AM754" s="4">
        <v>1</v>
      </c>
      <c r="AN754" s="4"/>
    </row>
    <row r="755" spans="2:40">
      <c r="B755" s="4">
        <v>747</v>
      </c>
      <c r="C755" s="4">
        <v>0.97765346695821032</v>
      </c>
      <c r="D755" s="4">
        <v>1</v>
      </c>
      <c r="E755" s="4"/>
      <c r="F755" s="4">
        <v>747</v>
      </c>
      <c r="G755" s="4">
        <v>0.9553476245219803</v>
      </c>
      <c r="H755" s="4">
        <v>0.97733480802944028</v>
      </c>
      <c r="I755" s="4">
        <v>1</v>
      </c>
      <c r="J755" s="4"/>
      <c r="K755" s="4">
        <v>747</v>
      </c>
      <c r="L755" s="4">
        <v>0.93311670519824419</v>
      </c>
      <c r="M755" s="4">
        <v>0.95473342223002777</v>
      </c>
      <c r="N755" s="4">
        <v>0.97270297621539881</v>
      </c>
      <c r="O755" s="4">
        <v>1</v>
      </c>
      <c r="P755" s="4"/>
      <c r="Q755" s="4">
        <v>747</v>
      </c>
      <c r="R755" s="4">
        <v>0.91099305977534117</v>
      </c>
      <c r="S755" s="4">
        <v>0.9322293953417965</v>
      </c>
      <c r="T755" s="4">
        <v>0.94571382267046489</v>
      </c>
      <c r="U755" s="4">
        <v>0.97258452419197317</v>
      </c>
      <c r="V755" s="4">
        <v>1</v>
      </c>
      <c r="W755" s="4"/>
      <c r="X755" s="4">
        <v>747</v>
      </c>
      <c r="Y755" s="4">
        <v>0.88900715067201674</v>
      </c>
      <c r="Z755" s="4">
        <v>0.90985436295472966</v>
      </c>
      <c r="AA755" s="4">
        <v>0.91906238248774352</v>
      </c>
      <c r="AB755" s="4">
        <v>0.94549189712177728</v>
      </c>
      <c r="AC755" s="4">
        <v>0.97202236779084861</v>
      </c>
      <c r="AD755" s="4">
        <v>1</v>
      </c>
      <c r="AE755" s="4"/>
      <c r="AF755" s="4">
        <v>747</v>
      </c>
      <c r="AG755" s="4">
        <v>0.86718755429225491</v>
      </c>
      <c r="AH755" s="4">
        <v>0.8876380426308873</v>
      </c>
      <c r="AI755" s="4">
        <v>0.89277602854834937</v>
      </c>
      <c r="AJ755" s="4">
        <v>0.91875112516133162</v>
      </c>
      <c r="AK755" s="4">
        <v>0.94440760099511545</v>
      </c>
      <c r="AL755" s="4">
        <v>0.96936957055404249</v>
      </c>
      <c r="AM755" s="4">
        <v>1</v>
      </c>
      <c r="AN755" s="4"/>
    </row>
    <row r="756" spans="2:40">
      <c r="B756" s="4">
        <v>748</v>
      </c>
      <c r="C756" s="4">
        <v>0.97765346695821032</v>
      </c>
      <c r="D756" s="4">
        <v>1</v>
      </c>
      <c r="E756" s="4"/>
      <c r="F756" s="4">
        <v>748</v>
      </c>
      <c r="G756" s="4">
        <v>0.9553476245219803</v>
      </c>
      <c r="H756" s="4">
        <v>0.97672011950832183</v>
      </c>
      <c r="I756" s="4">
        <v>1</v>
      </c>
      <c r="J756" s="4"/>
      <c r="K756" s="4">
        <v>748</v>
      </c>
      <c r="L756" s="4">
        <v>0.93311670519824419</v>
      </c>
      <c r="M756" s="4">
        <v>0.95353285284794465</v>
      </c>
      <c r="N756" s="4">
        <v>0.97570590534468715</v>
      </c>
      <c r="O756" s="4">
        <v>1</v>
      </c>
      <c r="P756" s="4"/>
      <c r="Q756" s="4">
        <v>748</v>
      </c>
      <c r="R756" s="4">
        <v>0.91099305977534117</v>
      </c>
      <c r="S756" s="4">
        <v>0.93047154212140415</v>
      </c>
      <c r="T756" s="4">
        <v>0.95156205248752623</v>
      </c>
      <c r="U756" s="4">
        <v>0.97179490492807441</v>
      </c>
      <c r="V756" s="4">
        <v>1</v>
      </c>
      <c r="W756" s="4"/>
      <c r="X756" s="4">
        <v>748</v>
      </c>
      <c r="Y756" s="4">
        <v>0.88900715067201674</v>
      </c>
      <c r="Z756" s="4">
        <v>0.90756753302173798</v>
      </c>
      <c r="AA756" s="4">
        <v>0.92760067733050366</v>
      </c>
      <c r="AB756" s="4">
        <v>0.94395727358590509</v>
      </c>
      <c r="AC756" s="4">
        <v>0.97098236871651766</v>
      </c>
      <c r="AD756" s="4">
        <v>1</v>
      </c>
      <c r="AE756" s="4"/>
      <c r="AF756" s="4">
        <v>748</v>
      </c>
      <c r="AG756" s="4">
        <v>0.86718755429225491</v>
      </c>
      <c r="AH756" s="4">
        <v>0.8848501801034141</v>
      </c>
      <c r="AI756" s="4">
        <v>0.90385190142121397</v>
      </c>
      <c r="AJ756" s="4">
        <v>0.91651520198613967</v>
      </c>
      <c r="AK756" s="4">
        <v>0.94238777587955924</v>
      </c>
      <c r="AL756" s="4">
        <v>0.96624035135390629</v>
      </c>
      <c r="AM756" s="4">
        <v>1</v>
      </c>
      <c r="AN756" s="4"/>
    </row>
    <row r="757" spans="2:40">
      <c r="B757" s="4">
        <v>749</v>
      </c>
      <c r="C757" s="4">
        <v>0.97765346695821032</v>
      </c>
      <c r="D757" s="4">
        <v>1</v>
      </c>
      <c r="E757" s="4"/>
      <c r="F757" s="4">
        <v>749</v>
      </c>
      <c r="G757" s="4">
        <v>0.9553476245219803</v>
      </c>
      <c r="H757" s="4">
        <v>0.97930505549967617</v>
      </c>
      <c r="I757" s="4">
        <v>1</v>
      </c>
      <c r="J757" s="4"/>
      <c r="K757" s="4">
        <v>749</v>
      </c>
      <c r="L757" s="4">
        <v>0.93311670519824419</v>
      </c>
      <c r="M757" s="4">
        <v>0.9585866711816976</v>
      </c>
      <c r="N757" s="4">
        <v>0.97833408748238027</v>
      </c>
      <c r="O757" s="4">
        <v>1</v>
      </c>
      <c r="P757" s="4"/>
      <c r="Q757" s="4">
        <v>749</v>
      </c>
      <c r="R757" s="4">
        <v>0.91099305977534117</v>
      </c>
      <c r="S757" s="4">
        <v>0.93787872186277199</v>
      </c>
      <c r="T757" s="4">
        <v>0.9566952521229779</v>
      </c>
      <c r="U757" s="4">
        <v>0.97684389853785591</v>
      </c>
      <c r="V757" s="4">
        <v>1</v>
      </c>
      <c r="W757" s="4"/>
      <c r="X757" s="4">
        <v>749</v>
      </c>
      <c r="Y757" s="4">
        <v>0.88900715067201674</v>
      </c>
      <c r="Z757" s="4">
        <v>0.91721342273842954</v>
      </c>
      <c r="AA757" s="4">
        <v>0.93511670096794064</v>
      </c>
      <c r="AB757" s="4">
        <v>0.95379147885870341</v>
      </c>
      <c r="AC757" s="4">
        <v>0.97782670566266705</v>
      </c>
      <c r="AD757" s="4">
        <v>1</v>
      </c>
      <c r="AE757" s="4"/>
      <c r="AF757" s="4">
        <v>749</v>
      </c>
      <c r="AG757" s="4">
        <v>0.86718755429225491</v>
      </c>
      <c r="AH757" s="4">
        <v>0.89662131039093684</v>
      </c>
      <c r="AI757" s="4">
        <v>0.91362985869940361</v>
      </c>
      <c r="AJ757" s="4">
        <v>0.93087490866640465</v>
      </c>
      <c r="AK757" s="4">
        <v>0.9557201542688275</v>
      </c>
      <c r="AL757" s="4">
        <v>0.9799188783954812</v>
      </c>
      <c r="AM757" s="4">
        <v>1</v>
      </c>
      <c r="AN757" s="4"/>
    </row>
    <row r="758" spans="2:40">
      <c r="B758" s="4">
        <v>750</v>
      </c>
      <c r="C758" s="4">
        <v>0.97765346695821032</v>
      </c>
      <c r="D758" s="4">
        <v>1</v>
      </c>
      <c r="E758" s="4"/>
      <c r="F758" s="4">
        <v>750</v>
      </c>
      <c r="G758" s="4">
        <v>0.9553476245219803</v>
      </c>
      <c r="H758" s="4">
        <v>0.9790629129194145</v>
      </c>
      <c r="I758" s="4">
        <v>1</v>
      </c>
      <c r="J758" s="4"/>
      <c r="K758" s="4">
        <v>750</v>
      </c>
      <c r="L758" s="4">
        <v>0.93311670519824419</v>
      </c>
      <c r="M758" s="4">
        <v>0.95811269026559243</v>
      </c>
      <c r="N758" s="4">
        <v>0.98009558464990532</v>
      </c>
      <c r="O758" s="4">
        <v>1</v>
      </c>
      <c r="P758" s="4"/>
      <c r="Q758" s="4">
        <v>750</v>
      </c>
      <c r="R758" s="4">
        <v>0.91099305977534117</v>
      </c>
      <c r="S758" s="4">
        <v>0.93718319530251715</v>
      </c>
      <c r="T758" s="4">
        <v>0.96014342615633785</v>
      </c>
      <c r="U758" s="4">
        <v>0.97871612933849561</v>
      </c>
      <c r="V758" s="4">
        <v>1</v>
      </c>
      <c r="W758" s="4"/>
      <c r="X758" s="4">
        <v>750</v>
      </c>
      <c r="Y758" s="4">
        <v>0.88900715067201674</v>
      </c>
      <c r="Z758" s="4">
        <v>0.91630659982782725</v>
      </c>
      <c r="AA758" s="4">
        <v>0.94017685278837104</v>
      </c>
      <c r="AB758" s="4">
        <v>0.95745107902799631</v>
      </c>
      <c r="AC758" s="4">
        <v>0.97608314689382591</v>
      </c>
      <c r="AD758" s="4">
        <v>1</v>
      </c>
      <c r="AE758" s="4"/>
      <c r="AF758" s="4">
        <v>750</v>
      </c>
      <c r="AG758" s="4">
        <v>0.86718755429225491</v>
      </c>
      <c r="AH758" s="4">
        <v>0.8955133672746538</v>
      </c>
      <c r="AI758" s="4">
        <v>0.92022763806423802</v>
      </c>
      <c r="AJ758" s="4">
        <v>0.93623755189316182</v>
      </c>
      <c r="AK758" s="4">
        <v>0.9523149115787074</v>
      </c>
      <c r="AL758" s="4">
        <v>0.97810542383773524</v>
      </c>
      <c r="AM758" s="4">
        <v>1</v>
      </c>
      <c r="AN758" s="4"/>
    </row>
    <row r="759" spans="2:40">
      <c r="B759" s="4">
        <v>751</v>
      </c>
      <c r="C759" s="4">
        <v>0.97765346695821032</v>
      </c>
      <c r="D759" s="4">
        <v>1</v>
      </c>
      <c r="E759" s="4"/>
      <c r="F759" s="4">
        <v>751</v>
      </c>
      <c r="G759" s="4">
        <v>0.9553476245219803</v>
      </c>
      <c r="H759" s="4">
        <v>0.97589180256046104</v>
      </c>
      <c r="I759" s="4">
        <v>1</v>
      </c>
      <c r="J759" s="4"/>
      <c r="K759" s="4">
        <v>751</v>
      </c>
      <c r="L759" s="4">
        <v>0.93311670519824419</v>
      </c>
      <c r="M759" s="4">
        <v>0.95191623310971396</v>
      </c>
      <c r="N759" s="4">
        <v>0.97723516274108913</v>
      </c>
      <c r="O759" s="4">
        <v>1</v>
      </c>
      <c r="P759" s="4"/>
      <c r="Q759" s="4">
        <v>751</v>
      </c>
      <c r="R759" s="4">
        <v>0.91099305977534117</v>
      </c>
      <c r="S759" s="4">
        <v>0.92810626297088272</v>
      </c>
      <c r="T759" s="4">
        <v>0.95454722184711971</v>
      </c>
      <c r="U759" s="4">
        <v>0.97848277760858759</v>
      </c>
      <c r="V759" s="4">
        <v>1</v>
      </c>
      <c r="W759" s="4"/>
      <c r="X759" s="4">
        <v>751</v>
      </c>
      <c r="Y759" s="4">
        <v>0.88900715067201674</v>
      </c>
      <c r="Z759" s="4">
        <v>0.90449276146066238</v>
      </c>
      <c r="AA759" s="4">
        <v>0.93196909821623652</v>
      </c>
      <c r="AB759" s="4">
        <v>0.95699457029385815</v>
      </c>
      <c r="AC759" s="4">
        <v>0.98068490459460433</v>
      </c>
      <c r="AD759" s="4">
        <v>1</v>
      </c>
      <c r="AE759" s="4"/>
      <c r="AF759" s="4">
        <v>751</v>
      </c>
      <c r="AG759" s="4">
        <v>0.86718755429225491</v>
      </c>
      <c r="AH759" s="4">
        <v>0.88110450981318944</v>
      </c>
      <c r="AI759" s="4">
        <v>0.90953179000758932</v>
      </c>
      <c r="AJ759" s="4">
        <v>0.93556804039654651</v>
      </c>
      <c r="AK759" s="4">
        <v>0.96131548238525855</v>
      </c>
      <c r="AL759" s="4">
        <v>0.97844961868147817</v>
      </c>
      <c r="AM759" s="4">
        <v>1</v>
      </c>
      <c r="AN759" s="4"/>
    </row>
    <row r="760" spans="2:40">
      <c r="B760" s="4">
        <v>752</v>
      </c>
      <c r="C760" s="4">
        <v>0.97765346695821032</v>
      </c>
      <c r="D760" s="4">
        <v>1</v>
      </c>
      <c r="E760" s="4"/>
      <c r="F760" s="4">
        <v>752</v>
      </c>
      <c r="G760" s="4">
        <v>0.9553476245219803</v>
      </c>
      <c r="H760" s="4">
        <v>0.97926735114698527</v>
      </c>
      <c r="I760" s="4">
        <v>1</v>
      </c>
      <c r="J760" s="4"/>
      <c r="K760" s="4">
        <v>752</v>
      </c>
      <c r="L760" s="4">
        <v>0.93311670519824419</v>
      </c>
      <c r="M760" s="4">
        <v>0.95851285925974161</v>
      </c>
      <c r="N760" s="4">
        <v>0.97717553566190274</v>
      </c>
      <c r="O760" s="4">
        <v>1</v>
      </c>
      <c r="P760" s="4"/>
      <c r="Q760" s="4">
        <v>752</v>
      </c>
      <c r="R760" s="4">
        <v>0.91099305977534117</v>
      </c>
      <c r="S760" s="4">
        <v>0.93777039785755645</v>
      </c>
      <c r="T760" s="4">
        <v>0.95443073990186922</v>
      </c>
      <c r="U760" s="4">
        <v>0.97757285109072112</v>
      </c>
      <c r="V760" s="4">
        <v>1</v>
      </c>
      <c r="W760" s="4"/>
      <c r="X760" s="4">
        <v>752</v>
      </c>
      <c r="Y760" s="4">
        <v>0.88900715067201674</v>
      </c>
      <c r="Z760" s="4">
        <v>0.91707217587763834</v>
      </c>
      <c r="AA760" s="4">
        <v>0.93179851326379604</v>
      </c>
      <c r="AB760" s="4">
        <v>0.95521551017113526</v>
      </c>
      <c r="AC760" s="4">
        <v>0.97683341390974043</v>
      </c>
      <c r="AD760" s="4">
        <v>1</v>
      </c>
      <c r="AE760" s="4"/>
      <c r="AF760" s="4">
        <v>752</v>
      </c>
      <c r="AG760" s="4">
        <v>0.86718755429225491</v>
      </c>
      <c r="AH760" s="4">
        <v>0.89644871900662593</v>
      </c>
      <c r="AI760" s="4">
        <v>0.90930982599020393</v>
      </c>
      <c r="AJ760" s="4">
        <v>0.93296041117363437</v>
      </c>
      <c r="AK760" s="4">
        <v>0.953779469318491</v>
      </c>
      <c r="AL760" s="4">
        <v>0.97803860368932882</v>
      </c>
      <c r="AM760" s="4">
        <v>1</v>
      </c>
      <c r="AN760" s="4"/>
    </row>
    <row r="761" spans="2:40">
      <c r="B761" s="4">
        <v>753</v>
      </c>
      <c r="C761" s="4">
        <v>0.97765346695821032</v>
      </c>
      <c r="D761" s="4">
        <v>1</v>
      </c>
      <c r="E761" s="4"/>
      <c r="F761" s="4">
        <v>753</v>
      </c>
      <c r="G761" s="4">
        <v>0.9553476245219803</v>
      </c>
      <c r="H761" s="4">
        <v>0.9787420303207881</v>
      </c>
      <c r="I761" s="4">
        <v>1</v>
      </c>
      <c r="J761" s="4"/>
      <c r="K761" s="4">
        <v>753</v>
      </c>
      <c r="L761" s="4">
        <v>0.93311670519824419</v>
      </c>
      <c r="M761" s="4">
        <v>0.95748476063084942</v>
      </c>
      <c r="N761" s="4">
        <v>0.97943000106238087</v>
      </c>
      <c r="O761" s="4">
        <v>1</v>
      </c>
      <c r="P761" s="4"/>
      <c r="Q761" s="4">
        <v>753</v>
      </c>
      <c r="R761" s="4">
        <v>0.91099305977534117</v>
      </c>
      <c r="S761" s="4">
        <v>0.93626202703648476</v>
      </c>
      <c r="T761" s="4">
        <v>0.9588398008272595</v>
      </c>
      <c r="U761" s="4">
        <v>0.9804073130120754</v>
      </c>
      <c r="V761" s="4">
        <v>1</v>
      </c>
      <c r="W761" s="4"/>
      <c r="X761" s="4">
        <v>753</v>
      </c>
      <c r="Y761" s="4">
        <v>0.88900715067201674</v>
      </c>
      <c r="Z761" s="4">
        <v>0.91510593203816082</v>
      </c>
      <c r="AA761" s="4">
        <v>0.93826272901229446</v>
      </c>
      <c r="AB761" s="4">
        <v>0.9607628148096039</v>
      </c>
      <c r="AC761" s="4">
        <v>0.9772959841062222</v>
      </c>
      <c r="AD761" s="4">
        <v>1</v>
      </c>
      <c r="AE761" s="4"/>
      <c r="AF761" s="4">
        <v>753</v>
      </c>
      <c r="AG761" s="4">
        <v>0.86718755429225491</v>
      </c>
      <c r="AH761" s="4">
        <v>0.89404683046457567</v>
      </c>
      <c r="AI761" s="4">
        <v>0.91773047434785093</v>
      </c>
      <c r="AJ761" s="4">
        <v>0.94109929011661075</v>
      </c>
      <c r="AK761" s="4">
        <v>0.95468298963402964</v>
      </c>
      <c r="AL761" s="4">
        <v>0.98153524129515601</v>
      </c>
      <c r="AM761" s="4">
        <v>1</v>
      </c>
      <c r="AN761" s="4"/>
    </row>
    <row r="762" spans="2:40">
      <c r="B762" s="4">
        <v>754</v>
      </c>
      <c r="C762" s="4">
        <v>0.97765346695821032</v>
      </c>
      <c r="D762" s="4">
        <v>1</v>
      </c>
      <c r="E762" s="4"/>
      <c r="F762" s="4">
        <v>754</v>
      </c>
      <c r="G762" s="4">
        <v>0.9553476245219803</v>
      </c>
      <c r="H762" s="4">
        <v>0.97778955889691965</v>
      </c>
      <c r="I762" s="4">
        <v>1</v>
      </c>
      <c r="J762" s="4"/>
      <c r="K762" s="4">
        <v>754</v>
      </c>
      <c r="L762" s="4">
        <v>0.93311670519824419</v>
      </c>
      <c r="M762" s="4">
        <v>0.95562209795592579</v>
      </c>
      <c r="N762" s="4">
        <v>0.98136544436260531</v>
      </c>
      <c r="O762" s="4">
        <v>1</v>
      </c>
      <c r="P762" s="4"/>
      <c r="Q762" s="4">
        <v>754</v>
      </c>
      <c r="R762" s="4">
        <v>0.91099305977534117</v>
      </c>
      <c r="S762" s="4">
        <v>0.9335312912969177</v>
      </c>
      <c r="T762" s="4">
        <v>0.96263305539796806</v>
      </c>
      <c r="U762" s="4">
        <v>0.98153804648468579</v>
      </c>
      <c r="V762" s="4">
        <v>1</v>
      </c>
      <c r="W762" s="4"/>
      <c r="X762" s="4">
        <v>754</v>
      </c>
      <c r="Y762" s="4">
        <v>0.88900715067201674</v>
      </c>
      <c r="Z762" s="4">
        <v>0.91154895492810373</v>
      </c>
      <c r="AA762" s="4">
        <v>0.94383600683619762</v>
      </c>
      <c r="AB762" s="4">
        <v>0.96298024654297754</v>
      </c>
      <c r="AC762" s="4">
        <v>0.98211256045262163</v>
      </c>
      <c r="AD762" s="4">
        <v>1</v>
      </c>
      <c r="AE762" s="4"/>
      <c r="AF762" s="4">
        <v>754</v>
      </c>
      <c r="AG762" s="4">
        <v>0.86718755429225491</v>
      </c>
      <c r="AH762" s="4">
        <v>0.88970504147036122</v>
      </c>
      <c r="AI762" s="4">
        <v>0.92500608232972581</v>
      </c>
      <c r="AJ762" s="4">
        <v>0.94435924204364141</v>
      </c>
      <c r="AK762" s="4">
        <v>0.96411643638353517</v>
      </c>
      <c r="AL762" s="4">
        <v>0.97966244882508224</v>
      </c>
      <c r="AM762" s="4">
        <v>1</v>
      </c>
      <c r="AN762" s="4"/>
    </row>
    <row r="763" spans="2:40">
      <c r="B763" s="4">
        <v>755</v>
      </c>
      <c r="C763" s="4">
        <v>0.97765346695821032</v>
      </c>
      <c r="D763" s="4">
        <v>1</v>
      </c>
      <c r="E763" s="4"/>
      <c r="F763" s="4">
        <v>755</v>
      </c>
      <c r="G763" s="4">
        <v>0.9553476245219803</v>
      </c>
      <c r="H763" s="4">
        <v>0.97867113402280426</v>
      </c>
      <c r="I763" s="4">
        <v>1</v>
      </c>
      <c r="J763" s="4"/>
      <c r="K763" s="4">
        <v>755</v>
      </c>
      <c r="L763" s="4">
        <v>0.93311670519824419</v>
      </c>
      <c r="M763" s="4">
        <v>0.95734605264806683</v>
      </c>
      <c r="N763" s="4">
        <v>0.97558195405613912</v>
      </c>
      <c r="O763" s="4">
        <v>1</v>
      </c>
      <c r="P763" s="4"/>
      <c r="Q763" s="4">
        <v>755</v>
      </c>
      <c r="R763" s="4">
        <v>0.91099305977534117</v>
      </c>
      <c r="S763" s="4">
        <v>0.93605858414268195</v>
      </c>
      <c r="T763" s="4">
        <v>0.9513202996191209</v>
      </c>
      <c r="U763" s="4">
        <v>0.97460231293845734</v>
      </c>
      <c r="V763" s="4">
        <v>1</v>
      </c>
      <c r="W763" s="4"/>
      <c r="X763" s="4">
        <v>755</v>
      </c>
      <c r="Y763" s="4">
        <v>0.88900715067201674</v>
      </c>
      <c r="Z763" s="4">
        <v>0.91484081386831329</v>
      </c>
      <c r="AA763" s="4">
        <v>0.92724720188436494</v>
      </c>
      <c r="AB763" s="4">
        <v>0.94941912789710836</v>
      </c>
      <c r="AC763" s="4">
        <v>0.97245984437060362</v>
      </c>
      <c r="AD763" s="4">
        <v>1</v>
      </c>
      <c r="AE763" s="4"/>
      <c r="AF763" s="4">
        <v>755</v>
      </c>
      <c r="AG763" s="4">
        <v>0.86718755429225491</v>
      </c>
      <c r="AH763" s="4">
        <v>0.89372307085002667</v>
      </c>
      <c r="AI763" s="4">
        <v>0.90339269640740982</v>
      </c>
      <c r="AJ763" s="4">
        <v>0.92448130410219775</v>
      </c>
      <c r="AK763" s="4">
        <v>0.94525788838592861</v>
      </c>
      <c r="AL763" s="4">
        <v>0.96831305480828689</v>
      </c>
      <c r="AM763" s="4">
        <v>1</v>
      </c>
      <c r="AN763" s="4"/>
    </row>
    <row r="764" spans="2:40">
      <c r="B764" s="4">
        <v>756</v>
      </c>
      <c r="C764" s="4">
        <v>0.97765346695821032</v>
      </c>
      <c r="D764" s="4">
        <v>1</v>
      </c>
      <c r="E764" s="4"/>
      <c r="F764" s="4">
        <v>756</v>
      </c>
      <c r="G764" s="4">
        <v>0.9553476245219803</v>
      </c>
      <c r="H764" s="4">
        <v>0.97826156959048738</v>
      </c>
      <c r="I764" s="4">
        <v>1</v>
      </c>
      <c r="J764" s="4"/>
      <c r="K764" s="4">
        <v>756</v>
      </c>
      <c r="L764" s="4">
        <v>0.93311670519824419</v>
      </c>
      <c r="M764" s="4">
        <v>0.95654494012928559</v>
      </c>
      <c r="N764" s="4">
        <v>0.97471958167980921</v>
      </c>
      <c r="O764" s="4">
        <v>1</v>
      </c>
      <c r="P764" s="4"/>
      <c r="Q764" s="4">
        <v>756</v>
      </c>
      <c r="R764" s="4">
        <v>0.91099305977534117</v>
      </c>
      <c r="S764" s="4">
        <v>0.93488388140832368</v>
      </c>
      <c r="T764" s="4">
        <v>0.94963919072140968</v>
      </c>
      <c r="U764" s="4">
        <v>0.97401189144317712</v>
      </c>
      <c r="V764" s="4">
        <v>1</v>
      </c>
      <c r="W764" s="4"/>
      <c r="X764" s="4">
        <v>756</v>
      </c>
      <c r="Y764" s="4">
        <v>0.88900715067201674</v>
      </c>
      <c r="Z764" s="4">
        <v>0.91331036668413068</v>
      </c>
      <c r="AA764" s="4">
        <v>0.92479043522109128</v>
      </c>
      <c r="AB764" s="4">
        <v>0.94826914567622922</v>
      </c>
      <c r="AC764" s="4">
        <v>0.97393459852593989</v>
      </c>
      <c r="AD764" s="4">
        <v>1</v>
      </c>
      <c r="AE764" s="4"/>
      <c r="AF764" s="4">
        <v>756</v>
      </c>
      <c r="AG764" s="4">
        <v>0.86718755429225491</v>
      </c>
      <c r="AH764" s="4">
        <v>0.89185456297455645</v>
      </c>
      <c r="AI764" s="4">
        <v>0.90020268852599861</v>
      </c>
      <c r="AJ764" s="4">
        <v>0.92280214833797147</v>
      </c>
      <c r="AK764" s="4">
        <v>0.94812706604555552</v>
      </c>
      <c r="AL764" s="4">
        <v>0.97441576886870418</v>
      </c>
      <c r="AM764" s="4">
        <v>1</v>
      </c>
      <c r="AN764" s="4"/>
    </row>
    <row r="765" spans="2:40">
      <c r="B765" s="4">
        <v>757</v>
      </c>
      <c r="C765" s="4">
        <v>0.97765346695821032</v>
      </c>
      <c r="D765" s="4">
        <v>1</v>
      </c>
      <c r="E765" s="4"/>
      <c r="F765" s="4">
        <v>757</v>
      </c>
      <c r="G765" s="4">
        <v>0.9553476245219803</v>
      </c>
      <c r="H765" s="4">
        <v>0.97195106224939676</v>
      </c>
      <c r="I765" s="4">
        <v>1</v>
      </c>
      <c r="J765" s="4"/>
      <c r="K765" s="4">
        <v>757</v>
      </c>
      <c r="L765" s="4">
        <v>0.93311670519824419</v>
      </c>
      <c r="M765" s="4">
        <v>0.94424390568959848</v>
      </c>
      <c r="N765" s="4">
        <v>0.97131925101737937</v>
      </c>
      <c r="O765" s="4">
        <v>1</v>
      </c>
      <c r="P765" s="4"/>
      <c r="Q765" s="4">
        <v>757</v>
      </c>
      <c r="R765" s="4">
        <v>0.91099305977534117</v>
      </c>
      <c r="S765" s="4">
        <v>0.91690826966715921</v>
      </c>
      <c r="T765" s="4">
        <v>0.94302507329083729</v>
      </c>
      <c r="U765" s="4">
        <v>0.96730800082129331</v>
      </c>
      <c r="V765" s="4">
        <v>1</v>
      </c>
      <c r="W765" s="4"/>
      <c r="X765" s="4">
        <v>757</v>
      </c>
      <c r="Y765" s="4">
        <v>0.88900715067201674</v>
      </c>
      <c r="Z765" s="4">
        <v>0.88997131859153422</v>
      </c>
      <c r="AA765" s="4">
        <v>0.91514570424687613</v>
      </c>
      <c r="AB765" s="4">
        <v>0.93526064852094171</v>
      </c>
      <c r="AC765" s="4">
        <v>0.96650329770504229</v>
      </c>
      <c r="AD765" s="4">
        <v>1</v>
      </c>
      <c r="AE765" s="4"/>
      <c r="AF765" s="4">
        <v>757</v>
      </c>
      <c r="AG765" s="4">
        <v>0.86718755429225491</v>
      </c>
      <c r="AH765" s="4">
        <v>0.86345770253105536</v>
      </c>
      <c r="AI765" s="4">
        <v>0.88770676005188509</v>
      </c>
      <c r="AJ765" s="4">
        <v>0.90387871482647908</v>
      </c>
      <c r="AK765" s="4">
        <v>0.93371349657015457</v>
      </c>
      <c r="AL765" s="4">
        <v>0.97072377669331678</v>
      </c>
      <c r="AM765" s="4">
        <v>1</v>
      </c>
      <c r="AN765" s="4"/>
    </row>
    <row r="766" spans="2:40">
      <c r="B766" s="4">
        <v>758</v>
      </c>
      <c r="C766" s="4">
        <v>0.97765346695821032</v>
      </c>
      <c r="D766" s="4">
        <v>1</v>
      </c>
      <c r="E766" s="4"/>
      <c r="F766" s="4">
        <v>758</v>
      </c>
      <c r="G766" s="4">
        <v>0.9553476245219803</v>
      </c>
      <c r="H766" s="4">
        <v>0.97119497355602191</v>
      </c>
      <c r="I766" s="4">
        <v>1</v>
      </c>
      <c r="J766" s="4"/>
      <c r="K766" s="4">
        <v>758</v>
      </c>
      <c r="L766" s="4">
        <v>0.93311670519824419</v>
      </c>
      <c r="M766" s="4">
        <v>0.94277540695181627</v>
      </c>
      <c r="N766" s="4">
        <v>0.97178495890224836</v>
      </c>
      <c r="O766" s="4">
        <v>1</v>
      </c>
      <c r="P766" s="4"/>
      <c r="Q766" s="4">
        <v>758</v>
      </c>
      <c r="R766" s="4">
        <v>0.91099305977534117</v>
      </c>
      <c r="S766" s="4">
        <v>0.91477012244994449</v>
      </c>
      <c r="T766" s="4">
        <v>0.94392957404039812</v>
      </c>
      <c r="U766" s="4">
        <v>0.96987427328805598</v>
      </c>
      <c r="V766" s="4">
        <v>1</v>
      </c>
      <c r="W766" s="4"/>
      <c r="X766" s="4">
        <v>758</v>
      </c>
      <c r="Y766" s="4">
        <v>0.88900715067201674</v>
      </c>
      <c r="Z766" s="4">
        <v>0.88720528434881429</v>
      </c>
      <c r="AA766" s="4">
        <v>0.91646266036643331</v>
      </c>
      <c r="AB766" s="4">
        <v>0.94022973268478449</v>
      </c>
      <c r="AC766" s="4">
        <v>0.97007459357313197</v>
      </c>
      <c r="AD766" s="4">
        <v>1</v>
      </c>
      <c r="AE766" s="4"/>
      <c r="AF766" s="4">
        <v>758</v>
      </c>
      <c r="AG766" s="4">
        <v>0.86718755429225491</v>
      </c>
      <c r="AH766" s="4">
        <v>0.86010446950541353</v>
      </c>
      <c r="AI766" s="4">
        <v>0.88941046129526646</v>
      </c>
      <c r="AJ766" s="4">
        <v>0.91109180023258762</v>
      </c>
      <c r="AK766" s="4">
        <v>0.94062651567148048</v>
      </c>
      <c r="AL766" s="4">
        <v>0.96801149269169751</v>
      </c>
      <c r="AM766" s="4">
        <v>1</v>
      </c>
      <c r="AN766" s="4"/>
    </row>
    <row r="767" spans="2:40">
      <c r="B767" s="4">
        <v>759</v>
      </c>
      <c r="C767" s="4">
        <v>0.97765346695821032</v>
      </c>
      <c r="D767" s="4">
        <v>1</v>
      </c>
      <c r="E767" s="4"/>
      <c r="F767" s="4">
        <v>759</v>
      </c>
      <c r="G767" s="4">
        <v>0.9553476245219803</v>
      </c>
      <c r="H767" s="4">
        <v>0.97717435051111179</v>
      </c>
      <c r="I767" s="4">
        <v>1</v>
      </c>
      <c r="J767" s="4"/>
      <c r="K767" s="4">
        <v>759</v>
      </c>
      <c r="L767" s="4">
        <v>0.93311670519824419</v>
      </c>
      <c r="M767" s="4">
        <v>0.95441995425828996</v>
      </c>
      <c r="N767" s="4">
        <v>0.9782910381861547</v>
      </c>
      <c r="O767" s="4">
        <v>1</v>
      </c>
      <c r="P767" s="4"/>
      <c r="Q767" s="4">
        <v>759</v>
      </c>
      <c r="R767" s="4">
        <v>0.91099305977534117</v>
      </c>
      <c r="S767" s="4">
        <v>0.93177031420491363</v>
      </c>
      <c r="T767" s="4">
        <v>0.95661105971527738</v>
      </c>
      <c r="U767" s="4">
        <v>0.97802105495075553</v>
      </c>
      <c r="V767" s="4">
        <v>1</v>
      </c>
      <c r="W767" s="4"/>
      <c r="X767" s="4">
        <v>759</v>
      </c>
      <c r="Y767" s="4">
        <v>0.88900715067201674</v>
      </c>
      <c r="Z767" s="4">
        <v>0.90925699541001437</v>
      </c>
      <c r="AA767" s="4">
        <v>0.93499326355009782</v>
      </c>
      <c r="AB767" s="4">
        <v>0.95609161761321604</v>
      </c>
      <c r="AC767" s="4">
        <v>0.9738981371337172</v>
      </c>
      <c r="AD767" s="4">
        <v>1</v>
      </c>
      <c r="AE767" s="4"/>
      <c r="AF767" s="4">
        <v>759</v>
      </c>
      <c r="AG767" s="4">
        <v>0.86718755429225491</v>
      </c>
      <c r="AH767" s="4">
        <v>0.88690962573290399</v>
      </c>
      <c r="AI767" s="4">
        <v>0.91346906075932832</v>
      </c>
      <c r="AJ767" s="4">
        <v>0.93424424860456567</v>
      </c>
      <c r="AK767" s="4">
        <v>0.94805607691387961</v>
      </c>
      <c r="AL767" s="4">
        <v>0.973703411475216</v>
      </c>
      <c r="AM767" s="4">
        <v>1</v>
      </c>
      <c r="AN767" s="4"/>
    </row>
    <row r="768" spans="2:40">
      <c r="B768" s="4">
        <v>760</v>
      </c>
      <c r="C768" s="4">
        <v>0.97765346695821032</v>
      </c>
      <c r="D768" s="4">
        <v>1</v>
      </c>
      <c r="E768" s="4"/>
      <c r="F768" s="4">
        <v>760</v>
      </c>
      <c r="G768" s="4">
        <v>0.9553476245219803</v>
      </c>
      <c r="H768" s="4">
        <v>0.97773264642127167</v>
      </c>
      <c r="I768" s="4">
        <v>1</v>
      </c>
      <c r="J768" s="4"/>
      <c r="K768" s="4">
        <v>760</v>
      </c>
      <c r="L768" s="4">
        <v>0.93311670519824419</v>
      </c>
      <c r="M768" s="4">
        <v>0.95551085676688929</v>
      </c>
      <c r="N768" s="4">
        <v>0.97576012839081683</v>
      </c>
      <c r="O768" s="4">
        <v>1</v>
      </c>
      <c r="P768" s="4"/>
      <c r="Q768" s="4">
        <v>760</v>
      </c>
      <c r="R768" s="4">
        <v>0.91099305977534117</v>
      </c>
      <c r="S768" s="4">
        <v>0.93336829154700407</v>
      </c>
      <c r="T768" s="4">
        <v>0.95166781801887546</v>
      </c>
      <c r="U768" s="4">
        <v>0.97278016665066835</v>
      </c>
      <c r="V768" s="4">
        <v>1</v>
      </c>
      <c r="W768" s="4"/>
      <c r="X768" s="4">
        <v>760</v>
      </c>
      <c r="Y768" s="4">
        <v>0.88900715067201674</v>
      </c>
      <c r="Z768" s="4">
        <v>0.91133674575486578</v>
      </c>
      <c r="AA768" s="4">
        <v>0.92775533498689577</v>
      </c>
      <c r="AB768" s="4">
        <v>0.94587232053938175</v>
      </c>
      <c r="AC768" s="4">
        <v>0.96789959454044228</v>
      </c>
      <c r="AD768" s="4">
        <v>1</v>
      </c>
      <c r="AE768" s="4"/>
      <c r="AF768" s="4">
        <v>760</v>
      </c>
      <c r="AG768" s="4">
        <v>0.86718755429225491</v>
      </c>
      <c r="AH768" s="4">
        <v>0.88944614413449041</v>
      </c>
      <c r="AI768" s="4">
        <v>0.90405283774292566</v>
      </c>
      <c r="AJ768" s="4">
        <v>0.91930567713405376</v>
      </c>
      <c r="AK768" s="4">
        <v>0.93641329687899533</v>
      </c>
      <c r="AL768" s="4">
        <v>0.97346530977676882</v>
      </c>
      <c r="AM768" s="4">
        <v>1</v>
      </c>
      <c r="AN768" s="4"/>
    </row>
    <row r="769" spans="2:40">
      <c r="B769" s="4">
        <v>761</v>
      </c>
      <c r="C769" s="4">
        <v>0.97765346695821032</v>
      </c>
      <c r="D769" s="4">
        <v>1</v>
      </c>
      <c r="E769" s="4"/>
      <c r="F769" s="4">
        <v>761</v>
      </c>
      <c r="G769" s="4">
        <v>0.9553476245219803</v>
      </c>
      <c r="H769" s="4">
        <v>0.97564878367619279</v>
      </c>
      <c r="I769" s="4">
        <v>1</v>
      </c>
      <c r="J769" s="4"/>
      <c r="K769" s="4">
        <v>761</v>
      </c>
      <c r="L769" s="4">
        <v>0.93311670519824419</v>
      </c>
      <c r="M769" s="4">
        <v>0.95144219527753271</v>
      </c>
      <c r="N769" s="4">
        <v>0.97204990807898206</v>
      </c>
      <c r="O769" s="4">
        <v>1</v>
      </c>
      <c r="P769" s="4"/>
      <c r="Q769" s="4">
        <v>761</v>
      </c>
      <c r="R769" s="4">
        <v>0.91099305977534117</v>
      </c>
      <c r="S769" s="4">
        <v>0.92741307796949357</v>
      </c>
      <c r="T769" s="4">
        <v>0.94444435347631039</v>
      </c>
      <c r="U769" s="4">
        <v>0.96946721036332095</v>
      </c>
      <c r="V769" s="4">
        <v>1</v>
      </c>
      <c r="W769" s="4"/>
      <c r="X769" s="4">
        <v>761</v>
      </c>
      <c r="Y769" s="4">
        <v>0.88900715067201674</v>
      </c>
      <c r="Z769" s="4">
        <v>0.90359214223708184</v>
      </c>
      <c r="AA769" s="4">
        <v>0.91721246277782742</v>
      </c>
      <c r="AB769" s="4">
        <v>0.93944065649691522</v>
      </c>
      <c r="AC769" s="4">
        <v>0.96951016302934445</v>
      </c>
      <c r="AD769" s="4">
        <v>1</v>
      </c>
      <c r="AE769" s="4"/>
      <c r="AF769" s="4">
        <v>761</v>
      </c>
      <c r="AG769" s="4">
        <v>0.86718755429225491</v>
      </c>
      <c r="AH769" s="4">
        <v>0.8800079824264162</v>
      </c>
      <c r="AI769" s="4">
        <v>0.89038081983528405</v>
      </c>
      <c r="AJ769" s="4">
        <v>0.90994510709673537</v>
      </c>
      <c r="AK769" s="4">
        <v>0.93953224130566437</v>
      </c>
      <c r="AL769" s="4">
        <v>0.9712488752839753</v>
      </c>
      <c r="AM769" s="4">
        <v>1</v>
      </c>
      <c r="AN769" s="4"/>
    </row>
    <row r="770" spans="2:40">
      <c r="B770" s="4">
        <v>762</v>
      </c>
      <c r="C770" s="4">
        <v>0.97765346695821032</v>
      </c>
      <c r="D770" s="4">
        <v>1</v>
      </c>
      <c r="E770" s="4"/>
      <c r="F770" s="4">
        <v>762</v>
      </c>
      <c r="G770" s="4">
        <v>0.9553476245219803</v>
      </c>
      <c r="H770" s="4">
        <v>0.9743484060312817</v>
      </c>
      <c r="I770" s="4">
        <v>1</v>
      </c>
      <c r="J770" s="4"/>
      <c r="K770" s="4">
        <v>762</v>
      </c>
      <c r="L770" s="4">
        <v>0.93311670519824419</v>
      </c>
      <c r="M770" s="4">
        <v>0.94890765689012113</v>
      </c>
      <c r="N770" s="4">
        <v>0.98128693631291408</v>
      </c>
      <c r="O770" s="4">
        <v>1</v>
      </c>
      <c r="P770" s="4"/>
      <c r="Q770" s="4">
        <v>762</v>
      </c>
      <c r="R770" s="4">
        <v>0.91099305977534117</v>
      </c>
      <c r="S770" s="4">
        <v>0.92370975586848481</v>
      </c>
      <c r="T770" s="4">
        <v>0.96247904259621408</v>
      </c>
      <c r="U770" s="4">
        <v>0.98577832513958952</v>
      </c>
      <c r="V770" s="4">
        <v>1</v>
      </c>
      <c r="W770" s="4"/>
      <c r="X770" s="4">
        <v>762</v>
      </c>
      <c r="Y770" s="4">
        <v>0.88900715067201674</v>
      </c>
      <c r="Z770" s="4">
        <v>0.89878441229738115</v>
      </c>
      <c r="AA770" s="4">
        <v>0.94360950773670227</v>
      </c>
      <c r="AB770" s="4">
        <v>0.97131843497775494</v>
      </c>
      <c r="AC770" s="4">
        <v>0.9831055536829012</v>
      </c>
      <c r="AD770" s="4">
        <v>1</v>
      </c>
      <c r="AE770" s="4"/>
      <c r="AF770" s="4">
        <v>762</v>
      </c>
      <c r="AG770" s="4">
        <v>0.86718755429225491</v>
      </c>
      <c r="AH770" s="4">
        <v>0.87415907269272852</v>
      </c>
      <c r="AI770" s="4">
        <v>0.92471012037166511</v>
      </c>
      <c r="AJ770" s="4">
        <v>0.95665118582837361</v>
      </c>
      <c r="AK770" s="4">
        <v>0.96606701744088774</v>
      </c>
      <c r="AL770" s="4">
        <v>0.97709830056906788</v>
      </c>
      <c r="AM770" s="4">
        <v>1</v>
      </c>
      <c r="AN770" s="4"/>
    </row>
    <row r="771" spans="2:40">
      <c r="B771" s="4">
        <v>763</v>
      </c>
      <c r="C771" s="4">
        <v>0.97765346695821032</v>
      </c>
      <c r="D771" s="4">
        <v>1</v>
      </c>
      <c r="E771" s="4"/>
      <c r="F771" s="4">
        <v>763</v>
      </c>
      <c r="G771" s="4">
        <v>0.9553476245219803</v>
      </c>
      <c r="H771" s="4">
        <v>0.97885768847378418</v>
      </c>
      <c r="I771" s="4">
        <v>1</v>
      </c>
      <c r="J771" s="4"/>
      <c r="K771" s="4">
        <v>763</v>
      </c>
      <c r="L771" s="4">
        <v>0.93311670519824419</v>
      </c>
      <c r="M771" s="4">
        <v>0.95771106635522707</v>
      </c>
      <c r="N771" s="4">
        <v>0.97505822756109239</v>
      </c>
      <c r="O771" s="4">
        <v>1</v>
      </c>
      <c r="P771" s="4"/>
      <c r="Q771" s="4">
        <v>763</v>
      </c>
      <c r="R771" s="4">
        <v>0.91099305977534117</v>
      </c>
      <c r="S771" s="4">
        <v>0.93659398110651249</v>
      </c>
      <c r="T771" s="4">
        <v>0.95029916980007589</v>
      </c>
      <c r="U771" s="4">
        <v>0.97630547681946689</v>
      </c>
      <c r="V771" s="4">
        <v>1</v>
      </c>
      <c r="W771" s="4"/>
      <c r="X771" s="4">
        <v>763</v>
      </c>
      <c r="Y771" s="4">
        <v>0.88900715067201674</v>
      </c>
      <c r="Z771" s="4">
        <v>0.91553856176367077</v>
      </c>
      <c r="AA771" s="4">
        <v>0.92575466728442168</v>
      </c>
      <c r="AB771" s="4">
        <v>0.95274033748502007</v>
      </c>
      <c r="AC771" s="4">
        <v>0.97531457503614916</v>
      </c>
      <c r="AD771" s="4">
        <v>1</v>
      </c>
      <c r="AE771" s="4"/>
      <c r="AF771" s="4">
        <v>763</v>
      </c>
      <c r="AG771" s="4">
        <v>0.86718755429225491</v>
      </c>
      <c r="AH771" s="4">
        <v>0.89457520384227129</v>
      </c>
      <c r="AI771" s="4">
        <v>0.90145436683799185</v>
      </c>
      <c r="AJ771" s="4">
        <v>0.92933650402354007</v>
      </c>
      <c r="AK771" s="4">
        <v>0.95081578871473094</v>
      </c>
      <c r="AL771" s="4">
        <v>0.97441683828554204</v>
      </c>
      <c r="AM771" s="4">
        <v>1</v>
      </c>
      <c r="AN771" s="4"/>
    </row>
    <row r="772" spans="2:40">
      <c r="B772" s="4">
        <v>764</v>
      </c>
      <c r="C772" s="4">
        <v>0.97765346695821032</v>
      </c>
      <c r="D772" s="4">
        <v>1</v>
      </c>
      <c r="E772" s="4"/>
      <c r="F772" s="4">
        <v>764</v>
      </c>
      <c r="G772" s="4">
        <v>0.9553476245219803</v>
      </c>
      <c r="H772" s="4">
        <v>0.9821306228915081</v>
      </c>
      <c r="I772" s="4">
        <v>1</v>
      </c>
      <c r="J772" s="4"/>
      <c r="K772" s="4">
        <v>764</v>
      </c>
      <c r="L772" s="4">
        <v>0.93311670519824419</v>
      </c>
      <c r="M772" s="4">
        <v>0.96412622943647963</v>
      </c>
      <c r="N772" s="4">
        <v>0.9821926509254244</v>
      </c>
      <c r="O772" s="4">
        <v>1</v>
      </c>
      <c r="P772" s="4"/>
      <c r="Q772" s="4">
        <v>764</v>
      </c>
      <c r="R772" s="4">
        <v>0.91099305977534117</v>
      </c>
      <c r="S772" s="4">
        <v>0.94602029013213096</v>
      </c>
      <c r="T772" s="4">
        <v>0.96425657289642397</v>
      </c>
      <c r="U772" s="4">
        <v>0.97888249563729868</v>
      </c>
      <c r="V772" s="4">
        <v>1</v>
      </c>
      <c r="W772" s="4"/>
      <c r="X772" s="4">
        <v>764</v>
      </c>
      <c r="Y772" s="4">
        <v>0.88900715067201674</v>
      </c>
      <c r="Z772" s="4">
        <v>0.92784498786211167</v>
      </c>
      <c r="AA772" s="4">
        <v>0.9462247366348232</v>
      </c>
      <c r="AB772" s="4">
        <v>0.9577766098447803</v>
      </c>
      <c r="AC772" s="4">
        <v>0.97351481928115935</v>
      </c>
      <c r="AD772" s="4">
        <v>1</v>
      </c>
      <c r="AE772" s="4"/>
      <c r="AF772" s="4">
        <v>764</v>
      </c>
      <c r="AG772" s="4">
        <v>0.86718755429225491</v>
      </c>
      <c r="AH772" s="4">
        <v>0.90963117724082976</v>
      </c>
      <c r="AI772" s="4">
        <v>0.92812882976350541</v>
      </c>
      <c r="AJ772" s="4">
        <v>0.93671506988721198</v>
      </c>
      <c r="AK772" s="4">
        <v>0.94730993049718826</v>
      </c>
      <c r="AL772" s="4">
        <v>0.97186150541872618</v>
      </c>
      <c r="AM772" s="4">
        <v>1</v>
      </c>
      <c r="AN772" s="4"/>
    </row>
    <row r="773" spans="2:40">
      <c r="B773" s="4">
        <v>765</v>
      </c>
      <c r="C773" s="4">
        <v>0.97765346695821032</v>
      </c>
      <c r="D773" s="4">
        <v>1</v>
      </c>
      <c r="E773" s="4"/>
      <c r="F773" s="4">
        <v>765</v>
      </c>
      <c r="G773" s="4">
        <v>0.9553476245219803</v>
      </c>
      <c r="H773" s="4">
        <v>0.97755685199984288</v>
      </c>
      <c r="I773" s="4">
        <v>1</v>
      </c>
      <c r="J773" s="4"/>
      <c r="K773" s="4">
        <v>765</v>
      </c>
      <c r="L773" s="4">
        <v>0.93311670519824419</v>
      </c>
      <c r="M773" s="4">
        <v>0.95516728968196607</v>
      </c>
      <c r="N773" s="4">
        <v>0.97921001485729664</v>
      </c>
      <c r="O773" s="4">
        <v>1</v>
      </c>
      <c r="P773" s="4"/>
      <c r="Q773" s="4">
        <v>765</v>
      </c>
      <c r="R773" s="4">
        <v>0.91099305977534117</v>
      </c>
      <c r="S773" s="4">
        <v>0.93286492867046955</v>
      </c>
      <c r="T773" s="4">
        <v>0.95840912616841145</v>
      </c>
      <c r="U773" s="4">
        <v>0.97516559893524135</v>
      </c>
      <c r="V773" s="4">
        <v>1</v>
      </c>
      <c r="W773" s="4"/>
      <c r="X773" s="4">
        <v>765</v>
      </c>
      <c r="Y773" s="4">
        <v>0.88900715067201674</v>
      </c>
      <c r="Z773" s="4">
        <v>0.91068149622788686</v>
      </c>
      <c r="AA773" s="4">
        <v>0.93763065167997461</v>
      </c>
      <c r="AB773" s="4">
        <v>0.95051690704038583</v>
      </c>
      <c r="AC773" s="4">
        <v>0.9719967730515634</v>
      </c>
      <c r="AD773" s="4">
        <v>1</v>
      </c>
      <c r="AE773" s="4"/>
      <c r="AF773" s="4">
        <v>765</v>
      </c>
      <c r="AG773" s="4">
        <v>0.86718755429225491</v>
      </c>
      <c r="AH773" s="4">
        <v>0.8886468282138561</v>
      </c>
      <c r="AI773" s="4">
        <v>0.91690623969585971</v>
      </c>
      <c r="AJ773" s="4">
        <v>0.92608518415982577</v>
      </c>
      <c r="AK773" s="4">
        <v>0.94435786644396202</v>
      </c>
      <c r="AL773" s="4">
        <v>0.97201576435383419</v>
      </c>
      <c r="AM773" s="4">
        <v>1</v>
      </c>
      <c r="AN773" s="4"/>
    </row>
    <row r="774" spans="2:40">
      <c r="B774" s="4">
        <v>766</v>
      </c>
      <c r="C774" s="4">
        <v>0.97765346695821032</v>
      </c>
      <c r="D774" s="4">
        <v>1</v>
      </c>
      <c r="E774" s="4"/>
      <c r="F774" s="4">
        <v>766</v>
      </c>
      <c r="G774" s="4">
        <v>0.9553476245219803</v>
      </c>
      <c r="H774" s="4">
        <v>0.97175109137203186</v>
      </c>
      <c r="I774" s="4">
        <v>1</v>
      </c>
      <c r="J774" s="4"/>
      <c r="K774" s="4">
        <v>766</v>
      </c>
      <c r="L774" s="4">
        <v>0.93311670519824419</v>
      </c>
      <c r="M774" s="4">
        <v>0.94385540494014075</v>
      </c>
      <c r="N774" s="4">
        <v>0.97156579058164982</v>
      </c>
      <c r="O774" s="4">
        <v>1</v>
      </c>
      <c r="P774" s="4"/>
      <c r="Q774" s="4">
        <v>766</v>
      </c>
      <c r="R774" s="4">
        <v>0.91099305977534117</v>
      </c>
      <c r="S774" s="4">
        <v>0.91634244725975489</v>
      </c>
      <c r="T774" s="4">
        <v>0.94350384995674796</v>
      </c>
      <c r="U774" s="4">
        <v>0.97216541208318719</v>
      </c>
      <c r="V774" s="4">
        <v>1</v>
      </c>
      <c r="W774" s="4"/>
      <c r="X774" s="4">
        <v>766</v>
      </c>
      <c r="Y774" s="4">
        <v>0.88900715067201674</v>
      </c>
      <c r="Z774" s="4">
        <v>0.88923912769599289</v>
      </c>
      <c r="AA774" s="4">
        <v>0.91584272603777794</v>
      </c>
      <c r="AB774" s="4">
        <v>0.94467719832273445</v>
      </c>
      <c r="AC774" s="4">
        <v>0.96889754642197212</v>
      </c>
      <c r="AD774" s="4">
        <v>1</v>
      </c>
      <c r="AE774" s="4"/>
      <c r="AF774" s="4">
        <v>766</v>
      </c>
      <c r="AG774" s="4">
        <v>0.86718755429225491</v>
      </c>
      <c r="AH774" s="4">
        <v>0.86256982161655904</v>
      </c>
      <c r="AI774" s="4">
        <v>0.88860837165307272</v>
      </c>
      <c r="AJ774" s="4">
        <v>0.91756389524926141</v>
      </c>
      <c r="AK774" s="4">
        <v>0.93834526827778542</v>
      </c>
      <c r="AL774" s="4">
        <v>0.96624530137592146</v>
      </c>
      <c r="AM774" s="4">
        <v>1</v>
      </c>
      <c r="AN774" s="4"/>
    </row>
    <row r="775" spans="2:40">
      <c r="B775" s="4">
        <v>767</v>
      </c>
      <c r="C775" s="4">
        <v>0.97765346695821032</v>
      </c>
      <c r="D775" s="4">
        <v>1</v>
      </c>
      <c r="E775" s="4"/>
      <c r="F775" s="4">
        <v>767</v>
      </c>
      <c r="G775" s="4">
        <v>0.9553476245219803</v>
      </c>
      <c r="H775" s="4">
        <v>0.9777398508705436</v>
      </c>
      <c r="I775" s="4">
        <v>1</v>
      </c>
      <c r="J775" s="4"/>
      <c r="K775" s="4">
        <v>767</v>
      </c>
      <c r="L775" s="4">
        <v>0.93311670519824419</v>
      </c>
      <c r="M775" s="4">
        <v>0.95552493823360451</v>
      </c>
      <c r="N775" s="4">
        <v>0.97562769573786579</v>
      </c>
      <c r="O775" s="4">
        <v>1</v>
      </c>
      <c r="P775" s="4"/>
      <c r="Q775" s="4">
        <v>767</v>
      </c>
      <c r="R775" s="4">
        <v>0.91099305977534117</v>
      </c>
      <c r="S775" s="4">
        <v>0.93338892434703002</v>
      </c>
      <c r="T775" s="4">
        <v>0.95140950998288076</v>
      </c>
      <c r="U775" s="4">
        <v>0.98049724704218233</v>
      </c>
      <c r="V775" s="4">
        <v>1</v>
      </c>
      <c r="W775" s="4"/>
      <c r="X775" s="4">
        <v>767</v>
      </c>
      <c r="Y775" s="4">
        <v>0.88900715067201674</v>
      </c>
      <c r="Z775" s="4">
        <v>0.91136360688893081</v>
      </c>
      <c r="AA775" s="4">
        <v>0.92737763429412201</v>
      </c>
      <c r="AB775" s="4">
        <v>0.96093908692385577</v>
      </c>
      <c r="AC775" s="4">
        <v>0.97915010332731856</v>
      </c>
      <c r="AD775" s="4">
        <v>1</v>
      </c>
      <c r="AE775" s="4"/>
      <c r="AF775" s="4">
        <v>767</v>
      </c>
      <c r="AG775" s="4">
        <v>0.86718755429225491</v>
      </c>
      <c r="AH775" s="4">
        <v>0.88947891415646019</v>
      </c>
      <c r="AI775" s="4">
        <v>0.90356213622671477</v>
      </c>
      <c r="AJ775" s="4">
        <v>0.94135829863741449</v>
      </c>
      <c r="AK775" s="4">
        <v>0.95830886187131592</v>
      </c>
      <c r="AL775" s="4">
        <v>0.97708917247807769</v>
      </c>
      <c r="AM775" s="4">
        <v>1</v>
      </c>
      <c r="AN775" s="4"/>
    </row>
    <row r="776" spans="2:40">
      <c r="B776" s="4">
        <v>768</v>
      </c>
      <c r="C776" s="4">
        <v>0.97765346695821032</v>
      </c>
      <c r="D776" s="4">
        <v>1</v>
      </c>
      <c r="E776" s="4"/>
      <c r="F776" s="4">
        <v>768</v>
      </c>
      <c r="G776" s="4">
        <v>0.9553476245219803</v>
      </c>
      <c r="H776" s="4">
        <v>0.98136881253668851</v>
      </c>
      <c r="I776" s="4">
        <v>1</v>
      </c>
      <c r="J776" s="4"/>
      <c r="K776" s="4">
        <v>768</v>
      </c>
      <c r="L776" s="4">
        <v>0.93311670519824419</v>
      </c>
      <c r="M776" s="4">
        <v>0.96263111978437521</v>
      </c>
      <c r="N776" s="4">
        <v>0.97864048558268169</v>
      </c>
      <c r="O776" s="4">
        <v>1</v>
      </c>
      <c r="P776" s="4"/>
      <c r="Q776" s="4">
        <v>768</v>
      </c>
      <c r="R776" s="4">
        <v>0.91099305977534117</v>
      </c>
      <c r="S776" s="4">
        <v>0.9438205954161536</v>
      </c>
      <c r="T776" s="4">
        <v>0.95729458830731062</v>
      </c>
      <c r="U776" s="4">
        <v>0.97442326231359155</v>
      </c>
      <c r="V776" s="4">
        <v>1</v>
      </c>
      <c r="W776" s="4"/>
      <c r="X776" s="4">
        <v>768</v>
      </c>
      <c r="Y776" s="4">
        <v>0.88900715067201674</v>
      </c>
      <c r="Z776" s="4">
        <v>0.92496952542208244</v>
      </c>
      <c r="AA776" s="4">
        <v>0.9359955655392892</v>
      </c>
      <c r="AB776" s="4">
        <v>0.9490703118303192</v>
      </c>
      <c r="AC776" s="4">
        <v>0.9729874510033597</v>
      </c>
      <c r="AD776" s="4">
        <v>1</v>
      </c>
      <c r="AE776" s="4"/>
      <c r="AF776" s="4">
        <v>768</v>
      </c>
      <c r="AG776" s="4">
        <v>0.86718755429225491</v>
      </c>
      <c r="AH776" s="4">
        <v>0.90610877279079982</v>
      </c>
      <c r="AI776" s="4">
        <v>0.91477493169811563</v>
      </c>
      <c r="AJ776" s="4">
        <v>0.92397187001480352</v>
      </c>
      <c r="AK776" s="4">
        <v>0.94628386313549784</v>
      </c>
      <c r="AL776" s="4">
        <v>0.96585997802174428</v>
      </c>
      <c r="AM776" s="4">
        <v>1</v>
      </c>
      <c r="AN776" s="4"/>
    </row>
    <row r="777" spans="2:40">
      <c r="B777" s="4">
        <v>769</v>
      </c>
      <c r="C777" s="4">
        <v>0.97765346695821032</v>
      </c>
      <c r="D777" s="4">
        <v>1</v>
      </c>
      <c r="E777" s="4"/>
      <c r="F777" s="4">
        <v>769</v>
      </c>
      <c r="G777" s="4">
        <v>0.9553476245219803</v>
      </c>
      <c r="H777" s="4">
        <v>0.97955973288466158</v>
      </c>
      <c r="I777" s="4">
        <v>1</v>
      </c>
      <c r="J777" s="4"/>
      <c r="K777" s="4">
        <v>769</v>
      </c>
      <c r="L777" s="4">
        <v>0.93311670519824419</v>
      </c>
      <c r="M777" s="4">
        <v>0.95908531476473757</v>
      </c>
      <c r="N777" s="4">
        <v>0.97796637773700035</v>
      </c>
      <c r="O777" s="4">
        <v>1</v>
      </c>
      <c r="P777" s="4"/>
      <c r="Q777" s="4">
        <v>769</v>
      </c>
      <c r="R777" s="4">
        <v>0.91099305977534117</v>
      </c>
      <c r="S777" s="4">
        <v>0.93861062441309839</v>
      </c>
      <c r="T777" s="4">
        <v>0.95597623382006602</v>
      </c>
      <c r="U777" s="4">
        <v>0.97689369892017974</v>
      </c>
      <c r="V777" s="4">
        <v>1</v>
      </c>
      <c r="W777" s="4"/>
      <c r="X777" s="4">
        <v>769</v>
      </c>
      <c r="Y777" s="4">
        <v>0.88900715067201674</v>
      </c>
      <c r="Z777" s="4">
        <v>0.91816791450873925</v>
      </c>
      <c r="AA777" s="4">
        <v>0.93406269812679776</v>
      </c>
      <c r="AB777" s="4">
        <v>0.95388873163604282</v>
      </c>
      <c r="AC777" s="4">
        <v>0.98296844594674126</v>
      </c>
      <c r="AD777" s="4">
        <v>1</v>
      </c>
      <c r="AE777" s="4"/>
      <c r="AF777" s="4">
        <v>769</v>
      </c>
      <c r="AG777" s="4">
        <v>0.86718755429225491</v>
      </c>
      <c r="AH777" s="4">
        <v>0.897787790482663</v>
      </c>
      <c r="AI777" s="4">
        <v>0.91225707100886</v>
      </c>
      <c r="AJ777" s="4">
        <v>0.93101728645007853</v>
      </c>
      <c r="AK777" s="4">
        <v>0.96579757328022753</v>
      </c>
      <c r="AL777" s="4">
        <v>0.98276107270360991</v>
      </c>
      <c r="AM777" s="4">
        <v>1</v>
      </c>
      <c r="AN777" s="4"/>
    </row>
    <row r="778" spans="2:40">
      <c r="B778" s="4">
        <v>770</v>
      </c>
      <c r="C778" s="4">
        <v>0.97765346695821032</v>
      </c>
      <c r="D778" s="4">
        <v>1</v>
      </c>
      <c r="E778" s="4"/>
      <c r="F778" s="4">
        <v>770</v>
      </c>
      <c r="G778" s="4">
        <v>0.9553476245219803</v>
      </c>
      <c r="H778" s="4">
        <v>0.9712875091816715</v>
      </c>
      <c r="I778" s="4">
        <v>1</v>
      </c>
      <c r="J778" s="4"/>
      <c r="K778" s="4">
        <v>770</v>
      </c>
      <c r="L778" s="4">
        <v>0.93311670519824419</v>
      </c>
      <c r="M778" s="4">
        <v>0.94295507111944654</v>
      </c>
      <c r="N778" s="4">
        <v>0.97301730395838348</v>
      </c>
      <c r="O778" s="4">
        <v>1</v>
      </c>
      <c r="P778" s="4"/>
      <c r="Q778" s="4">
        <v>770</v>
      </c>
      <c r="R778" s="4">
        <v>0.91099305977534117</v>
      </c>
      <c r="S778" s="4">
        <v>0.91503162573256769</v>
      </c>
      <c r="T778" s="4">
        <v>0.94632513389067863</v>
      </c>
      <c r="U778" s="4">
        <v>0.97131349312420723</v>
      </c>
      <c r="V778" s="4">
        <v>1</v>
      </c>
      <c r="W778" s="4"/>
      <c r="X778" s="4">
        <v>770</v>
      </c>
      <c r="Y778" s="4">
        <v>0.88900715067201674</v>
      </c>
      <c r="Z778" s="4">
        <v>0.88754346497177505</v>
      </c>
      <c r="AA778" s="4">
        <v>0.91995365199615042</v>
      </c>
      <c r="AB778" s="4">
        <v>0.94302226227375263</v>
      </c>
      <c r="AC778" s="4">
        <v>0.97388984421923541</v>
      </c>
      <c r="AD778" s="4">
        <v>1</v>
      </c>
      <c r="AE778" s="4"/>
      <c r="AF778" s="4">
        <v>770</v>
      </c>
      <c r="AG778" s="4">
        <v>0.86718755429225491</v>
      </c>
      <c r="AH778" s="4">
        <v>0.86051430211152524</v>
      </c>
      <c r="AI778" s="4">
        <v>0.8939305858398876</v>
      </c>
      <c r="AJ778" s="4">
        <v>0.9151537952844665</v>
      </c>
      <c r="AK778" s="4">
        <v>0.94803993125306307</v>
      </c>
      <c r="AL778" s="4">
        <v>0.97302500387156565</v>
      </c>
      <c r="AM778" s="4">
        <v>1</v>
      </c>
      <c r="AN778" s="4"/>
    </row>
    <row r="779" spans="2:40">
      <c r="B779" s="4">
        <v>771</v>
      </c>
      <c r="C779" s="4">
        <v>0.97765346695821032</v>
      </c>
      <c r="D779" s="4">
        <v>1</v>
      </c>
      <c r="E779" s="4"/>
      <c r="F779" s="4">
        <v>771</v>
      </c>
      <c r="G779" s="4">
        <v>0.9553476245219803</v>
      </c>
      <c r="H779" s="4">
        <v>0.9760877228439826</v>
      </c>
      <c r="I779" s="4">
        <v>1</v>
      </c>
      <c r="J779" s="4"/>
      <c r="K779" s="4">
        <v>771</v>
      </c>
      <c r="L779" s="4">
        <v>0.93311670519824419</v>
      </c>
      <c r="M779" s="4">
        <v>0.95229848536073891</v>
      </c>
      <c r="N779" s="4">
        <v>0.97545344378868559</v>
      </c>
      <c r="O779" s="4">
        <v>1</v>
      </c>
      <c r="P779" s="4"/>
      <c r="Q779" s="4">
        <v>771</v>
      </c>
      <c r="R779" s="4">
        <v>0.91099305977534117</v>
      </c>
      <c r="S779" s="4">
        <v>0.92866535573922149</v>
      </c>
      <c r="T779" s="4">
        <v>0.95106968741060494</v>
      </c>
      <c r="U779" s="4">
        <v>0.97332433934119145</v>
      </c>
      <c r="V779" s="4">
        <v>1</v>
      </c>
      <c r="W779" s="4"/>
      <c r="X779" s="4">
        <v>771</v>
      </c>
      <c r="Y779" s="4">
        <v>0.88900715067201674</v>
      </c>
      <c r="Z779" s="4">
        <v>0.90521932499803026</v>
      </c>
      <c r="AA779" s="4">
        <v>0.92688082029201246</v>
      </c>
      <c r="AB779" s="4">
        <v>0.94693085744147143</v>
      </c>
      <c r="AC779" s="4">
        <v>0.97085665585503578</v>
      </c>
      <c r="AD779" s="4">
        <v>1</v>
      </c>
      <c r="AE779" s="4"/>
      <c r="AF779" s="4">
        <v>771</v>
      </c>
      <c r="AG779" s="4">
        <v>0.86718755429225491</v>
      </c>
      <c r="AH779" s="4">
        <v>0.88198931882488052</v>
      </c>
      <c r="AI779" s="4">
        <v>0.90291678641631001</v>
      </c>
      <c r="AJ779" s="4">
        <v>0.92084931759517874</v>
      </c>
      <c r="AK779" s="4">
        <v>0.94214377022386608</v>
      </c>
      <c r="AL779" s="4">
        <v>0.97270960477674451</v>
      </c>
      <c r="AM779" s="4">
        <v>1</v>
      </c>
      <c r="AN779" s="4"/>
    </row>
    <row r="780" spans="2:40">
      <c r="B780" s="4">
        <v>772</v>
      </c>
      <c r="C780" s="4">
        <v>0.97765346695821032</v>
      </c>
      <c r="D780" s="4">
        <v>1</v>
      </c>
      <c r="E780" s="4"/>
      <c r="F780" s="4">
        <v>772</v>
      </c>
      <c r="G780" s="4">
        <v>0.9553476245219803</v>
      </c>
      <c r="H780" s="4">
        <v>0.97894794444322975</v>
      </c>
      <c r="I780" s="4">
        <v>1</v>
      </c>
      <c r="J780" s="4"/>
      <c r="K780" s="4">
        <v>772</v>
      </c>
      <c r="L780" s="4">
        <v>0.93311670519824419</v>
      </c>
      <c r="M780" s="4">
        <v>0.95788768677071445</v>
      </c>
      <c r="N780" s="4">
        <v>0.97688399955822702</v>
      </c>
      <c r="O780" s="4">
        <v>1</v>
      </c>
      <c r="P780" s="4"/>
      <c r="Q780" s="4">
        <v>772</v>
      </c>
      <c r="R780" s="4">
        <v>0.91099305977534117</v>
      </c>
      <c r="S780" s="4">
        <v>0.93685308207714724</v>
      </c>
      <c r="T780" s="4">
        <v>0.95386132427184001</v>
      </c>
      <c r="U780" s="4">
        <v>0.97494002176996819</v>
      </c>
      <c r="V780" s="4">
        <v>1</v>
      </c>
      <c r="W780" s="4"/>
      <c r="X780" s="4">
        <v>772</v>
      </c>
      <c r="Y780" s="4">
        <v>0.88900715067201674</v>
      </c>
      <c r="Z780" s="4">
        <v>0.91587627888403056</v>
      </c>
      <c r="AA780" s="4">
        <v>0.93096476786296245</v>
      </c>
      <c r="AB780" s="4">
        <v>0.95007720713662436</v>
      </c>
      <c r="AC780" s="4">
        <v>0.96930327598329746</v>
      </c>
      <c r="AD780" s="4">
        <v>1</v>
      </c>
      <c r="AE780" s="4"/>
      <c r="AF780" s="4">
        <v>772</v>
      </c>
      <c r="AG780" s="4">
        <v>0.86718755429225491</v>
      </c>
      <c r="AH780" s="4">
        <v>0.89498770324875354</v>
      </c>
      <c r="AI780" s="4">
        <v>0.90822515687204386</v>
      </c>
      <c r="AJ780" s="4">
        <v>0.9254426614418283</v>
      </c>
      <c r="AK780" s="4">
        <v>0.93913130417659929</v>
      </c>
      <c r="AL780" s="4">
        <v>0.96308335297610426</v>
      </c>
      <c r="AM780" s="4">
        <v>1</v>
      </c>
      <c r="AN780" s="4"/>
    </row>
    <row r="781" spans="2:40">
      <c r="B781" s="4">
        <v>773</v>
      </c>
      <c r="C781" s="4">
        <v>0.97765346695821032</v>
      </c>
      <c r="D781" s="4">
        <v>1</v>
      </c>
      <c r="E781" s="4"/>
      <c r="F781" s="4">
        <v>773</v>
      </c>
      <c r="G781" s="4">
        <v>0.9553476245219803</v>
      </c>
      <c r="H781" s="4">
        <v>0.97430438835683209</v>
      </c>
      <c r="I781" s="4">
        <v>1</v>
      </c>
      <c r="J781" s="4"/>
      <c r="K781" s="4">
        <v>773</v>
      </c>
      <c r="L781" s="4">
        <v>0.93311670519824419</v>
      </c>
      <c r="M781" s="4">
        <v>0.94882192212710892</v>
      </c>
      <c r="N781" s="4">
        <v>0.9725777641405764</v>
      </c>
      <c r="O781" s="4">
        <v>1</v>
      </c>
      <c r="P781" s="4"/>
      <c r="Q781" s="4">
        <v>773</v>
      </c>
      <c r="R781" s="4">
        <v>0.91099305977534117</v>
      </c>
      <c r="S781" s="4">
        <v>0.92358457153532936</v>
      </c>
      <c r="T781" s="4">
        <v>0.94547036259828587</v>
      </c>
      <c r="U781" s="4">
        <v>0.97275125884461699</v>
      </c>
      <c r="V781" s="4">
        <v>1</v>
      </c>
      <c r="W781" s="4"/>
      <c r="X781" s="4">
        <v>773</v>
      </c>
      <c r="Y781" s="4">
        <v>0.88900715067201674</v>
      </c>
      <c r="Z781" s="4">
        <v>0.89862200747972376</v>
      </c>
      <c r="AA781" s="4">
        <v>0.91870750675146284</v>
      </c>
      <c r="AB781" s="4">
        <v>0.94581610498677138</v>
      </c>
      <c r="AC781" s="4">
        <v>0.97429623478985861</v>
      </c>
      <c r="AD781" s="4">
        <v>1</v>
      </c>
      <c r="AE781" s="4"/>
      <c r="AF781" s="4">
        <v>773</v>
      </c>
      <c r="AG781" s="4">
        <v>0.86718755429225491</v>
      </c>
      <c r="AH781" s="4">
        <v>0.87396163318981235</v>
      </c>
      <c r="AI781" s="4">
        <v>0.89231642367913722</v>
      </c>
      <c r="AJ781" s="4">
        <v>0.91922372340572633</v>
      </c>
      <c r="AK781" s="4">
        <v>0.9488313038620757</v>
      </c>
      <c r="AL781" s="4">
        <v>0.96967494398341059</v>
      </c>
      <c r="AM781" s="4">
        <v>1</v>
      </c>
      <c r="AN781" s="4"/>
    </row>
    <row r="782" spans="2:40">
      <c r="B782" s="4">
        <v>774</v>
      </c>
      <c r="C782" s="4">
        <v>0.97765346695821032</v>
      </c>
      <c r="D782" s="4">
        <v>1</v>
      </c>
      <c r="E782" s="4"/>
      <c r="F782" s="4">
        <v>774</v>
      </c>
      <c r="G782" s="4">
        <v>0.9553476245219803</v>
      </c>
      <c r="H782" s="4">
        <v>0.97406387364943803</v>
      </c>
      <c r="I782" s="4">
        <v>1</v>
      </c>
      <c r="J782" s="4"/>
      <c r="K782" s="4">
        <v>774</v>
      </c>
      <c r="L782" s="4">
        <v>0.93311670519824419</v>
      </c>
      <c r="M782" s="4">
        <v>0.94835353162714076</v>
      </c>
      <c r="N782" s="4">
        <v>0.97019131621894761</v>
      </c>
      <c r="O782" s="4">
        <v>1</v>
      </c>
      <c r="P782" s="4"/>
      <c r="Q782" s="4">
        <v>774</v>
      </c>
      <c r="R782" s="4">
        <v>0.91099305977534117</v>
      </c>
      <c r="S782" s="4">
        <v>0.92290075800373728</v>
      </c>
      <c r="T782" s="4">
        <v>0.94083618800664237</v>
      </c>
      <c r="U782" s="4">
        <v>0.97403728385259281</v>
      </c>
      <c r="V782" s="4">
        <v>1</v>
      </c>
      <c r="W782" s="4"/>
      <c r="X782" s="4">
        <v>774</v>
      </c>
      <c r="Y782" s="4">
        <v>0.88900715067201674</v>
      </c>
      <c r="Z782" s="4">
        <v>0.89773500832758535</v>
      </c>
      <c r="AA782" s="4">
        <v>0.91196129349502741</v>
      </c>
      <c r="AB782" s="4">
        <v>0.94831858891703857</v>
      </c>
      <c r="AC782" s="4">
        <v>0.97592843786619698</v>
      </c>
      <c r="AD782" s="4">
        <v>1</v>
      </c>
      <c r="AE782" s="4"/>
      <c r="AF782" s="4">
        <v>774</v>
      </c>
      <c r="AG782" s="4">
        <v>0.86718755429225491</v>
      </c>
      <c r="AH782" s="4">
        <v>0.87288344409794261</v>
      </c>
      <c r="AI782" s="4">
        <v>0.88359057430676335</v>
      </c>
      <c r="AJ782" s="4">
        <v>0.92287432234645972</v>
      </c>
      <c r="AK782" s="4">
        <v>0.95201305197092978</v>
      </c>
      <c r="AL782" s="4">
        <v>0.97516127583588519</v>
      </c>
      <c r="AM782" s="4">
        <v>1</v>
      </c>
      <c r="AN782" s="4"/>
    </row>
    <row r="783" spans="2:40">
      <c r="B783" s="4">
        <v>775</v>
      </c>
      <c r="C783" s="4">
        <v>0.97765346695821032</v>
      </c>
      <c r="D783" s="4">
        <v>1</v>
      </c>
      <c r="E783" s="4"/>
      <c r="F783" s="4">
        <v>775</v>
      </c>
      <c r="G783" s="4">
        <v>0.9553476245219803</v>
      </c>
      <c r="H783" s="4">
        <v>0.97822968191216453</v>
      </c>
      <c r="I783" s="4">
        <v>1</v>
      </c>
      <c r="J783" s="4"/>
      <c r="K783" s="4">
        <v>775</v>
      </c>
      <c r="L783" s="4">
        <v>0.93311670519824419</v>
      </c>
      <c r="M783" s="4">
        <v>0.95648258155122312</v>
      </c>
      <c r="N783" s="4">
        <v>0.98291533177210855</v>
      </c>
      <c r="O783" s="4">
        <v>1</v>
      </c>
      <c r="P783" s="4"/>
      <c r="Q783" s="4">
        <v>775</v>
      </c>
      <c r="R783" s="4">
        <v>0.91099305977534117</v>
      </c>
      <c r="S783" s="4">
        <v>0.93479246320582965</v>
      </c>
      <c r="T783" s="4">
        <v>0.96567606248644433</v>
      </c>
      <c r="U783" s="4">
        <v>0.98308813017632546</v>
      </c>
      <c r="V783" s="4">
        <v>1</v>
      </c>
      <c r="W783" s="4"/>
      <c r="X783" s="4">
        <v>775</v>
      </c>
      <c r="Y783" s="4">
        <v>0.88900715067201674</v>
      </c>
      <c r="Z783" s="4">
        <v>0.91319129046096426</v>
      </c>
      <c r="AA783" s="4">
        <v>0.94831492258379324</v>
      </c>
      <c r="AB783" s="4">
        <v>0.96602420117376953</v>
      </c>
      <c r="AC783" s="4">
        <v>0.98095226785469625</v>
      </c>
      <c r="AD783" s="4">
        <v>1</v>
      </c>
      <c r="AE783" s="4"/>
      <c r="AF783" s="4">
        <v>775</v>
      </c>
      <c r="AG783" s="4">
        <v>0.86718755429225491</v>
      </c>
      <c r="AH783" s="4">
        <v>0.89170921678935677</v>
      </c>
      <c r="AI783" s="4">
        <v>0.93086345243020185</v>
      </c>
      <c r="AJ783" s="4">
        <v>0.94884041981294331</v>
      </c>
      <c r="AK783" s="4">
        <v>0.96183971901982102</v>
      </c>
      <c r="AL783" s="4">
        <v>0.9770615025984658</v>
      </c>
      <c r="AM783" s="4">
        <v>1</v>
      </c>
      <c r="AN783" s="4"/>
    </row>
    <row r="784" spans="2:40">
      <c r="B784" s="4">
        <v>776</v>
      </c>
      <c r="C784" s="4">
        <v>0.97765346695821032</v>
      </c>
      <c r="D784" s="4">
        <v>1</v>
      </c>
      <c r="E784" s="4"/>
      <c r="F784" s="4">
        <v>776</v>
      </c>
      <c r="G784" s="4">
        <v>0.9553476245219803</v>
      </c>
      <c r="H784" s="4">
        <v>0.97723467443906586</v>
      </c>
      <c r="I784" s="4">
        <v>1</v>
      </c>
      <c r="J784" s="4"/>
      <c r="K784" s="4">
        <v>776</v>
      </c>
      <c r="L784" s="4">
        <v>0.93311670519824419</v>
      </c>
      <c r="M784" s="4">
        <v>0.95453779635606539</v>
      </c>
      <c r="N784" s="4">
        <v>0.97828071001178563</v>
      </c>
      <c r="O784" s="4">
        <v>1</v>
      </c>
      <c r="P784" s="4"/>
      <c r="Q784" s="4">
        <v>776</v>
      </c>
      <c r="R784" s="4">
        <v>0.91099305977534117</v>
      </c>
      <c r="S784" s="4">
        <v>0.9319428878563969</v>
      </c>
      <c r="T784" s="4">
        <v>0.9565908612399997</v>
      </c>
      <c r="U784" s="4">
        <v>0.97925939367010528</v>
      </c>
      <c r="V784" s="4">
        <v>1</v>
      </c>
      <c r="W784" s="4"/>
      <c r="X784" s="4">
        <v>776</v>
      </c>
      <c r="Y784" s="4">
        <v>0.88900715067201674</v>
      </c>
      <c r="Z784" s="4">
        <v>0.90948154093863343</v>
      </c>
      <c r="AA784" s="4">
        <v>0.93496365067069909</v>
      </c>
      <c r="AB784" s="4">
        <v>0.95851429514691588</v>
      </c>
      <c r="AC784" s="4">
        <v>0.97811189924207054</v>
      </c>
      <c r="AD784" s="4">
        <v>1</v>
      </c>
      <c r="AE784" s="4"/>
      <c r="AF784" s="4">
        <v>776</v>
      </c>
      <c r="AG784" s="4">
        <v>0.86718755429225491</v>
      </c>
      <c r="AH784" s="4">
        <v>0.88718341760233366</v>
      </c>
      <c r="AI784" s="4">
        <v>0.91343048606951327</v>
      </c>
      <c r="AJ784" s="4">
        <v>0.93779747360500254</v>
      </c>
      <c r="AK784" s="4">
        <v>0.95627772750425943</v>
      </c>
      <c r="AL784" s="4">
        <v>0.97588052061268615</v>
      </c>
      <c r="AM784" s="4">
        <v>1</v>
      </c>
      <c r="AN784" s="4"/>
    </row>
    <row r="785" spans="2:40">
      <c r="B785" s="4">
        <v>777</v>
      </c>
      <c r="C785" s="4">
        <v>0.97765346695821032</v>
      </c>
      <c r="D785" s="4">
        <v>1</v>
      </c>
      <c r="E785" s="4"/>
      <c r="F785" s="4">
        <v>777</v>
      </c>
      <c r="G785" s="4">
        <v>0.9553476245219803</v>
      </c>
      <c r="H785" s="4">
        <v>0.97734701665164703</v>
      </c>
      <c r="I785" s="4">
        <v>1</v>
      </c>
      <c r="J785" s="4"/>
      <c r="K785" s="4">
        <v>777</v>
      </c>
      <c r="L785" s="4">
        <v>0.93311670519824419</v>
      </c>
      <c r="M785" s="4">
        <v>0.95475727496169371</v>
      </c>
      <c r="N785" s="4">
        <v>0.97446402934051302</v>
      </c>
      <c r="O785" s="4">
        <v>1</v>
      </c>
      <c r="P785" s="4"/>
      <c r="Q785" s="4">
        <v>777</v>
      </c>
      <c r="R785" s="4">
        <v>0.91099305977534117</v>
      </c>
      <c r="S785" s="4">
        <v>0.93226433130819097</v>
      </c>
      <c r="T785" s="4">
        <v>0.94914130249193118</v>
      </c>
      <c r="U785" s="4">
        <v>0.9720031439904957</v>
      </c>
      <c r="V785" s="4">
        <v>1</v>
      </c>
      <c r="W785" s="4"/>
      <c r="X785" s="4">
        <v>777</v>
      </c>
      <c r="Y785" s="4">
        <v>0.88900715067201674</v>
      </c>
      <c r="Z785" s="4">
        <v>0.90989982649999446</v>
      </c>
      <c r="AA785" s="4">
        <v>0.92406324021886643</v>
      </c>
      <c r="AB785" s="4">
        <v>0.94436186479602047</v>
      </c>
      <c r="AC785" s="4">
        <v>0.97130273435948633</v>
      </c>
      <c r="AD785" s="4">
        <v>1</v>
      </c>
      <c r="AE785" s="4"/>
      <c r="AF785" s="4">
        <v>777</v>
      </c>
      <c r="AG785" s="4">
        <v>0.86718755429225491</v>
      </c>
      <c r="AH785" s="4">
        <v>0.88769348477914201</v>
      </c>
      <c r="AI785" s="4">
        <v>0.89925899784175045</v>
      </c>
      <c r="AJ785" s="4">
        <v>0.91710450894315787</v>
      </c>
      <c r="AK785" s="4">
        <v>0.94300974077058741</v>
      </c>
      <c r="AL785" s="4">
        <v>0.96647995039732892</v>
      </c>
      <c r="AM785" s="4">
        <v>1</v>
      </c>
      <c r="AN785" s="4"/>
    </row>
    <row r="786" spans="2:40">
      <c r="B786" s="4">
        <v>778</v>
      </c>
      <c r="C786" s="4">
        <v>0.97765346695821032</v>
      </c>
      <c r="D786" s="4">
        <v>1</v>
      </c>
      <c r="E786" s="4"/>
      <c r="F786" s="4">
        <v>778</v>
      </c>
      <c r="G786" s="4">
        <v>0.9553476245219803</v>
      </c>
      <c r="H786" s="4">
        <v>0.98026910104033527</v>
      </c>
      <c r="I786" s="4">
        <v>1</v>
      </c>
      <c r="J786" s="4"/>
      <c r="K786" s="4">
        <v>778</v>
      </c>
      <c r="L786" s="4">
        <v>0.93311670519824419</v>
      </c>
      <c r="M786" s="4">
        <v>0.96047490010746095</v>
      </c>
      <c r="N786" s="4">
        <v>0.97709320525584931</v>
      </c>
      <c r="O786" s="4">
        <v>1</v>
      </c>
      <c r="P786" s="4"/>
      <c r="Q786" s="4">
        <v>778</v>
      </c>
      <c r="R786" s="4">
        <v>0.91099305977534117</v>
      </c>
      <c r="S786" s="4">
        <v>0.94065124352709795</v>
      </c>
      <c r="T786" s="4">
        <v>0.95426991851976006</v>
      </c>
      <c r="U786" s="4">
        <v>0.97892268326753129</v>
      </c>
      <c r="V786" s="4">
        <v>1</v>
      </c>
      <c r="W786" s="4"/>
      <c r="X786" s="4">
        <v>778</v>
      </c>
      <c r="Y786" s="4">
        <v>0.88900715067201674</v>
      </c>
      <c r="Z786" s="4">
        <v>0.92083044502665834</v>
      </c>
      <c r="AA786" s="4">
        <v>0.93156301140008824</v>
      </c>
      <c r="AB786" s="4">
        <v>0.95785525373212155</v>
      </c>
      <c r="AC786" s="4">
        <v>0.98087600428107413</v>
      </c>
      <c r="AD786" s="4">
        <v>1</v>
      </c>
      <c r="AE786" s="4"/>
      <c r="AF786" s="4">
        <v>778</v>
      </c>
      <c r="AG786" s="4">
        <v>0.86718755429225491</v>
      </c>
      <c r="AH786" s="4">
        <v>0.90104325877739933</v>
      </c>
      <c r="AI786" s="4">
        <v>0.90900341477258251</v>
      </c>
      <c r="AJ786" s="4">
        <v>0.93683044401390769</v>
      </c>
      <c r="AK786" s="4">
        <v>0.96169016947450403</v>
      </c>
      <c r="AL786" s="4">
        <v>0.97941181613159189</v>
      </c>
      <c r="AM786" s="4">
        <v>1</v>
      </c>
      <c r="AN786" s="4"/>
    </row>
    <row r="787" spans="2:40">
      <c r="B787" s="4">
        <v>779</v>
      </c>
      <c r="C787" s="4">
        <v>0.97765346695821032</v>
      </c>
      <c r="D787" s="4">
        <v>1</v>
      </c>
      <c r="E787" s="4"/>
      <c r="F787" s="4">
        <v>779</v>
      </c>
      <c r="G787" s="4">
        <v>0.9553476245219803</v>
      </c>
      <c r="H787" s="4">
        <v>0.9740108446049065</v>
      </c>
      <c r="I787" s="4">
        <v>1</v>
      </c>
      <c r="J787" s="4"/>
      <c r="K787" s="4">
        <v>779</v>
      </c>
      <c r="L787" s="4">
        <v>0.93311670519824419</v>
      </c>
      <c r="M787" s="4">
        <v>0.94825027574404475</v>
      </c>
      <c r="N787" s="4">
        <v>0.97112984733031005</v>
      </c>
      <c r="O787" s="4">
        <v>1</v>
      </c>
      <c r="P787" s="4"/>
      <c r="Q787" s="4">
        <v>779</v>
      </c>
      <c r="R787" s="4">
        <v>0.91099305977534117</v>
      </c>
      <c r="S787" s="4">
        <v>0.9227500351947121</v>
      </c>
      <c r="T787" s="4">
        <v>0.94265733629538606</v>
      </c>
      <c r="U787" s="4">
        <v>0.97066529188671902</v>
      </c>
      <c r="V787" s="4">
        <v>1</v>
      </c>
      <c r="W787" s="4"/>
      <c r="X787" s="4">
        <v>779</v>
      </c>
      <c r="Y787" s="4">
        <v>0.88900715067201674</v>
      </c>
      <c r="Z787" s="4">
        <v>0.89753952980269291</v>
      </c>
      <c r="AA787" s="4">
        <v>0.91461045847621636</v>
      </c>
      <c r="AB787" s="4">
        <v>0.94176403979808021</v>
      </c>
      <c r="AC787" s="4">
        <v>0.97057289918070611</v>
      </c>
      <c r="AD787" s="4">
        <v>1</v>
      </c>
      <c r="AE787" s="4"/>
      <c r="AF787" s="4">
        <v>779</v>
      </c>
      <c r="AG787" s="4">
        <v>0.86718755429225491</v>
      </c>
      <c r="AH787" s="4">
        <v>0.87264586658068666</v>
      </c>
      <c r="AI787" s="4">
        <v>0.88701456431473658</v>
      </c>
      <c r="AJ787" s="4">
        <v>0.91332284767622196</v>
      </c>
      <c r="AK787" s="4">
        <v>0.94159312144767171</v>
      </c>
      <c r="AL787" s="4">
        <v>0.96988628058462656</v>
      </c>
      <c r="AM787" s="4">
        <v>1</v>
      </c>
      <c r="AN787" s="4"/>
    </row>
    <row r="788" spans="2:40">
      <c r="B788" s="4">
        <v>780</v>
      </c>
      <c r="C788" s="4">
        <v>0.97765346695821032</v>
      </c>
      <c r="D788" s="4">
        <v>1</v>
      </c>
      <c r="E788" s="4"/>
      <c r="F788" s="4">
        <v>780</v>
      </c>
      <c r="G788" s="4">
        <v>0.9553476245219803</v>
      </c>
      <c r="H788" s="4">
        <v>0.97557193573066081</v>
      </c>
      <c r="I788" s="4">
        <v>1</v>
      </c>
      <c r="J788" s="4"/>
      <c r="K788" s="4">
        <v>780</v>
      </c>
      <c r="L788" s="4">
        <v>0.93311670519824419</v>
      </c>
      <c r="M788" s="4">
        <v>0.95129231860125196</v>
      </c>
      <c r="N788" s="4">
        <v>0.97497198220174874</v>
      </c>
      <c r="O788" s="4">
        <v>1</v>
      </c>
      <c r="P788" s="4"/>
      <c r="Q788" s="4">
        <v>780</v>
      </c>
      <c r="R788" s="4">
        <v>0.91099305977534117</v>
      </c>
      <c r="S788" s="4">
        <v>0.92719394939349786</v>
      </c>
      <c r="T788" s="4">
        <v>0.9501310664676319</v>
      </c>
      <c r="U788" s="4">
        <v>0.97467953836282117</v>
      </c>
      <c r="V788" s="4">
        <v>1</v>
      </c>
      <c r="W788" s="4"/>
      <c r="X788" s="4">
        <v>780</v>
      </c>
      <c r="Y788" s="4">
        <v>0.88900715067201674</v>
      </c>
      <c r="Z788" s="4">
        <v>0.90330748654068427</v>
      </c>
      <c r="AA788" s="4">
        <v>0.92550903585519828</v>
      </c>
      <c r="AB788" s="4">
        <v>0.94956959378234262</v>
      </c>
      <c r="AC788" s="4">
        <v>0.97854731279045282</v>
      </c>
      <c r="AD788" s="4">
        <v>1</v>
      </c>
      <c r="AE788" s="4"/>
      <c r="AF788" s="4">
        <v>780</v>
      </c>
      <c r="AG788" s="4">
        <v>0.86718755429225491</v>
      </c>
      <c r="AH788" s="4">
        <v>0.87966146350441021</v>
      </c>
      <c r="AI788" s="4">
        <v>0.90113546920069476</v>
      </c>
      <c r="AJ788" s="4">
        <v>0.92470108334125967</v>
      </c>
      <c r="AK788" s="4">
        <v>0.95712930482448699</v>
      </c>
      <c r="AL788" s="4">
        <v>0.97662060964421082</v>
      </c>
      <c r="AM788" s="4">
        <v>1</v>
      </c>
      <c r="AN788" s="4"/>
    </row>
    <row r="789" spans="2:40">
      <c r="B789" s="4">
        <v>781</v>
      </c>
      <c r="C789" s="4">
        <v>0.97765346695821032</v>
      </c>
      <c r="D789" s="4">
        <v>1</v>
      </c>
      <c r="E789" s="4"/>
      <c r="F789" s="4">
        <v>781</v>
      </c>
      <c r="G789" s="4">
        <v>0.9553476245219803</v>
      </c>
      <c r="H789" s="4">
        <v>0.97760434427235199</v>
      </c>
      <c r="I789" s="4">
        <v>1</v>
      </c>
      <c r="J789" s="4"/>
      <c r="K789" s="4">
        <v>781</v>
      </c>
      <c r="L789" s="4">
        <v>0.93311670519824419</v>
      </c>
      <c r="M789" s="4">
        <v>0.95526010099426761</v>
      </c>
      <c r="N789" s="4">
        <v>0.97965531376382609</v>
      </c>
      <c r="O789" s="4">
        <v>1</v>
      </c>
      <c r="P789" s="4"/>
      <c r="Q789" s="4">
        <v>781</v>
      </c>
      <c r="R789" s="4">
        <v>0.91099305977534117</v>
      </c>
      <c r="S789" s="4">
        <v>0.93300089834143818</v>
      </c>
      <c r="T789" s="4">
        <v>0.95928100363876079</v>
      </c>
      <c r="U789" s="4">
        <v>0.97977194231747033</v>
      </c>
      <c r="V789" s="4">
        <v>1</v>
      </c>
      <c r="W789" s="4"/>
      <c r="X789" s="4">
        <v>781</v>
      </c>
      <c r="Y789" s="4">
        <v>0.88900715067201674</v>
      </c>
      <c r="Z789" s="4">
        <v>0.91085848229523758</v>
      </c>
      <c r="AA789" s="4">
        <v>0.93891040514740509</v>
      </c>
      <c r="AB789" s="4">
        <v>0.95951793887818093</v>
      </c>
      <c r="AC789" s="4">
        <v>0.9780119651118514</v>
      </c>
      <c r="AD789" s="4">
        <v>1</v>
      </c>
      <c r="AE789" s="4"/>
      <c r="AF789" s="4">
        <v>781</v>
      </c>
      <c r="AG789" s="4">
        <v>0.86718755429225491</v>
      </c>
      <c r="AH789" s="4">
        <v>0.88886271314264953</v>
      </c>
      <c r="AI789" s="4">
        <v>0.91857524199760021</v>
      </c>
      <c r="AJ789" s="4">
        <v>0.9392707863658053</v>
      </c>
      <c r="AK789" s="4">
        <v>0.95608233084039784</v>
      </c>
      <c r="AL789" s="4">
        <v>0.97625317598481121</v>
      </c>
      <c r="AM789" s="4">
        <v>1</v>
      </c>
      <c r="AN789" s="4"/>
    </row>
    <row r="790" spans="2:40">
      <c r="B790" s="4">
        <v>782</v>
      </c>
      <c r="C790" s="4">
        <v>0.97765346695821032</v>
      </c>
      <c r="D790" s="4">
        <v>1</v>
      </c>
      <c r="E790" s="4"/>
      <c r="F790" s="4">
        <v>782</v>
      </c>
      <c r="G790" s="4">
        <v>0.9553476245219803</v>
      </c>
      <c r="H790" s="4">
        <v>0.97405028794777371</v>
      </c>
      <c r="I790" s="4">
        <v>1</v>
      </c>
      <c r="J790" s="4"/>
      <c r="K790" s="4">
        <v>782</v>
      </c>
      <c r="L790" s="4">
        <v>0.93311670519824419</v>
      </c>
      <c r="M790" s="4">
        <v>0.94832707759542545</v>
      </c>
      <c r="N790" s="4">
        <v>0.97455534319007397</v>
      </c>
      <c r="O790" s="4">
        <v>1</v>
      </c>
      <c r="P790" s="4"/>
      <c r="Q790" s="4">
        <v>782</v>
      </c>
      <c r="R790" s="4">
        <v>0.91099305977534117</v>
      </c>
      <c r="S790" s="4">
        <v>0.92286214222146468</v>
      </c>
      <c r="T790" s="4">
        <v>0.94931919270494658</v>
      </c>
      <c r="U790" s="4">
        <v>0.97439881398254058</v>
      </c>
      <c r="V790" s="4">
        <v>1</v>
      </c>
      <c r="W790" s="4"/>
      <c r="X790" s="4">
        <v>782</v>
      </c>
      <c r="Y790" s="4">
        <v>0.88900715067201674</v>
      </c>
      <c r="Z790" s="4">
        <v>0.89768492493914687</v>
      </c>
      <c r="AA790" s="4">
        <v>0.92432303742952304</v>
      </c>
      <c r="AB790" s="4">
        <v>0.94902268797939693</v>
      </c>
      <c r="AC790" s="4">
        <v>0.97020020467079859</v>
      </c>
      <c r="AD790" s="4">
        <v>1</v>
      </c>
      <c r="AE790" s="4"/>
      <c r="AF790" s="4">
        <v>782</v>
      </c>
      <c r="AG790" s="4">
        <v>0.86718755429225491</v>
      </c>
      <c r="AH790" s="4">
        <v>0.87282257332967716</v>
      </c>
      <c r="AI790" s="4">
        <v>0.89959611174707377</v>
      </c>
      <c r="AJ790" s="4">
        <v>0.92390232425086849</v>
      </c>
      <c r="AK790" s="4">
        <v>0.94087012740917542</v>
      </c>
      <c r="AL790" s="4">
        <v>0.97206744246164045</v>
      </c>
      <c r="AM790" s="4">
        <v>1</v>
      </c>
      <c r="AN790" s="4"/>
    </row>
    <row r="791" spans="2:40">
      <c r="B791" s="4">
        <v>783</v>
      </c>
      <c r="C791" s="4">
        <v>0.97765346695821032</v>
      </c>
      <c r="D791" s="4">
        <v>1</v>
      </c>
      <c r="E791" s="4"/>
      <c r="F791" s="4">
        <v>783</v>
      </c>
      <c r="G791" s="4">
        <v>0.9553476245219803</v>
      </c>
      <c r="H791" s="4">
        <v>0.9751545594689327</v>
      </c>
      <c r="I791" s="4">
        <v>1</v>
      </c>
      <c r="J791" s="4"/>
      <c r="K791" s="4">
        <v>783</v>
      </c>
      <c r="L791" s="4">
        <v>0.93311670519824419</v>
      </c>
      <c r="M791" s="4">
        <v>0.95047851516250637</v>
      </c>
      <c r="N791" s="4">
        <v>0.97960097811178726</v>
      </c>
      <c r="O791" s="4">
        <v>1</v>
      </c>
      <c r="P791" s="4"/>
      <c r="Q791" s="4">
        <v>783</v>
      </c>
      <c r="R791" s="4">
        <v>0.91099305977534117</v>
      </c>
      <c r="S791" s="4">
        <v>0.92600442192881838</v>
      </c>
      <c r="T791" s="4">
        <v>0.95917459536922323</v>
      </c>
      <c r="U791" s="4">
        <v>0.9810035963086049</v>
      </c>
      <c r="V791" s="4">
        <v>1</v>
      </c>
      <c r="W791" s="4"/>
      <c r="X791" s="4">
        <v>783</v>
      </c>
      <c r="Y791" s="4">
        <v>0.88900715067201674</v>
      </c>
      <c r="Z791" s="4">
        <v>0.90176264004170592</v>
      </c>
      <c r="AA791" s="4">
        <v>0.9387541864891662</v>
      </c>
      <c r="AB791" s="4">
        <v>0.96193184124493836</v>
      </c>
      <c r="AC791" s="4">
        <v>0.97972422210079213</v>
      </c>
      <c r="AD791" s="4">
        <v>1</v>
      </c>
      <c r="AE791" s="4"/>
      <c r="AF791" s="4">
        <v>783</v>
      </c>
      <c r="AG791" s="4">
        <v>0.86718755429225491</v>
      </c>
      <c r="AH791" s="4">
        <v>0.8777813571751355</v>
      </c>
      <c r="AI791" s="4">
        <v>0.91837146733628139</v>
      </c>
      <c r="AJ791" s="4">
        <v>0.94281746320803272</v>
      </c>
      <c r="AK791" s="4">
        <v>0.95943298861101478</v>
      </c>
      <c r="AL791" s="4">
        <v>0.97947828290404337</v>
      </c>
      <c r="AM791" s="4">
        <v>1</v>
      </c>
      <c r="AN791" s="4"/>
    </row>
    <row r="792" spans="2:40">
      <c r="B792" s="4">
        <v>784</v>
      </c>
      <c r="C792" s="4">
        <v>0.97765346695821032</v>
      </c>
      <c r="D792" s="4">
        <v>1</v>
      </c>
      <c r="E792" s="4"/>
      <c r="F792" s="4">
        <v>784</v>
      </c>
      <c r="G792" s="4">
        <v>0.9553476245219803</v>
      </c>
      <c r="H792" s="4">
        <v>0.97835602527255361</v>
      </c>
      <c r="I792" s="4">
        <v>1</v>
      </c>
      <c r="J792" s="4"/>
      <c r="K792" s="4">
        <v>784</v>
      </c>
      <c r="L792" s="4">
        <v>0.93311670519824419</v>
      </c>
      <c r="M792" s="4">
        <v>0.95672966672892801</v>
      </c>
      <c r="N792" s="4">
        <v>0.98051298173767243</v>
      </c>
      <c r="O792" s="4">
        <v>1</v>
      </c>
      <c r="P792" s="4"/>
      <c r="Q792" s="4">
        <v>784</v>
      </c>
      <c r="R792" s="4">
        <v>0.91099305977534117</v>
      </c>
      <c r="S792" s="4">
        <v>0.93515470965290504</v>
      </c>
      <c r="T792" s="4">
        <v>0.96096140026626309</v>
      </c>
      <c r="U792" s="4">
        <v>0.97883387838348623</v>
      </c>
      <c r="V792" s="4">
        <v>1</v>
      </c>
      <c r="W792" s="4"/>
      <c r="X792" s="4">
        <v>784</v>
      </c>
      <c r="Y792" s="4">
        <v>0.88900715067201674</v>
      </c>
      <c r="Z792" s="4">
        <v>0.91366315514634988</v>
      </c>
      <c r="AA792" s="4">
        <v>0.94137855464678544</v>
      </c>
      <c r="AB792" s="4">
        <v>0.95768147419283667</v>
      </c>
      <c r="AC792" s="4">
        <v>0.97467522468457712</v>
      </c>
      <c r="AD792" s="4">
        <v>1</v>
      </c>
      <c r="AE792" s="4"/>
      <c r="AF792" s="4">
        <v>784</v>
      </c>
      <c r="AG792" s="4">
        <v>0.86718755429225491</v>
      </c>
      <c r="AH792" s="4">
        <v>0.89228520955674129</v>
      </c>
      <c r="AI792" s="4">
        <v>0.92179624332821219</v>
      </c>
      <c r="AJ792" s="4">
        <v>0.93657550792939437</v>
      </c>
      <c r="AK792" s="4">
        <v>0.94956961609757384</v>
      </c>
      <c r="AL792" s="4">
        <v>0.97591323292495957</v>
      </c>
      <c r="AM792" s="4">
        <v>1</v>
      </c>
      <c r="AN792" s="4"/>
    </row>
    <row r="793" spans="2:40">
      <c r="B793" s="4">
        <v>785</v>
      </c>
      <c r="C793" s="4">
        <v>0.97765346695821032</v>
      </c>
      <c r="D793" s="4">
        <v>1</v>
      </c>
      <c r="E793" s="4"/>
      <c r="F793" s="4">
        <v>785</v>
      </c>
      <c r="G793" s="4">
        <v>0.9553476245219803</v>
      </c>
      <c r="H793" s="4">
        <v>0.97780266224531509</v>
      </c>
      <c r="I793" s="4">
        <v>1</v>
      </c>
      <c r="J793" s="4"/>
      <c r="K793" s="4">
        <v>785</v>
      </c>
      <c r="L793" s="4">
        <v>0.93311670519824419</v>
      </c>
      <c r="M793" s="4">
        <v>0.95564771069247545</v>
      </c>
      <c r="N793" s="4">
        <v>0.97565521835918922</v>
      </c>
      <c r="O793" s="4">
        <v>1</v>
      </c>
      <c r="P793" s="4"/>
      <c r="Q793" s="4">
        <v>785</v>
      </c>
      <c r="R793" s="4">
        <v>0.91099305977534117</v>
      </c>
      <c r="S793" s="4">
        <v>0.93356882253121065</v>
      </c>
      <c r="T793" s="4">
        <v>0.95146318958448861</v>
      </c>
      <c r="U793" s="4">
        <v>0.97111839863040117</v>
      </c>
      <c r="V793" s="4">
        <v>1</v>
      </c>
      <c r="W793" s="4"/>
      <c r="X793" s="4">
        <v>785</v>
      </c>
      <c r="Y793" s="4">
        <v>0.88900715067201674</v>
      </c>
      <c r="Z793" s="4">
        <v>0.91159781854514044</v>
      </c>
      <c r="AA793" s="4">
        <v>0.9274561209451363</v>
      </c>
      <c r="AB793" s="4">
        <v>0.94264347627811418</v>
      </c>
      <c r="AC793" s="4">
        <v>0.97270118098539082</v>
      </c>
      <c r="AD793" s="4">
        <v>1</v>
      </c>
      <c r="AE793" s="4"/>
      <c r="AF793" s="4">
        <v>785</v>
      </c>
      <c r="AG793" s="4">
        <v>0.86718755429225491</v>
      </c>
      <c r="AH793" s="4">
        <v>0.88976465771133173</v>
      </c>
      <c r="AI793" s="4">
        <v>0.90366409910029266</v>
      </c>
      <c r="AJ793" s="4">
        <v>0.91460246265420531</v>
      </c>
      <c r="AK793" s="4">
        <v>0.94572711834392553</v>
      </c>
      <c r="AL793" s="4">
        <v>0.97701396258364426</v>
      </c>
      <c r="AM793" s="4">
        <v>1</v>
      </c>
      <c r="AN793" s="4"/>
    </row>
    <row r="794" spans="2:40">
      <c r="B794" s="4">
        <v>786</v>
      </c>
      <c r="C794" s="4">
        <v>0.97765346695821032</v>
      </c>
      <c r="D794" s="4">
        <v>1</v>
      </c>
      <c r="E794" s="4"/>
      <c r="F794" s="4">
        <v>786</v>
      </c>
      <c r="G794" s="4">
        <v>0.9553476245219803</v>
      </c>
      <c r="H794" s="4">
        <v>0.97476488570200037</v>
      </c>
      <c r="I794" s="4">
        <v>1</v>
      </c>
      <c r="J794" s="4"/>
      <c r="K794" s="4">
        <v>786</v>
      </c>
      <c r="L794" s="4">
        <v>0.93311670519824419</v>
      </c>
      <c r="M794" s="4">
        <v>0.94971904059884482</v>
      </c>
      <c r="N794" s="4">
        <v>0.97279959275671013</v>
      </c>
      <c r="O794" s="4">
        <v>1</v>
      </c>
      <c r="P794" s="4"/>
      <c r="Q794" s="4">
        <v>786</v>
      </c>
      <c r="R794" s="4">
        <v>0.91099305977534117</v>
      </c>
      <c r="S794" s="4">
        <v>0.92489476565514983</v>
      </c>
      <c r="T794" s="4">
        <v>0.94590170353178737</v>
      </c>
      <c r="U794" s="4">
        <v>0.97328869088327119</v>
      </c>
      <c r="V794" s="4">
        <v>1</v>
      </c>
      <c r="W794" s="4"/>
      <c r="X794" s="4">
        <v>786</v>
      </c>
      <c r="Y794" s="4">
        <v>0.88900715067201674</v>
      </c>
      <c r="Z794" s="4">
        <v>0.90032211896194569</v>
      </c>
      <c r="AA794" s="4">
        <v>0.91933627529292017</v>
      </c>
      <c r="AB794" s="4">
        <v>0.94686149514303819</v>
      </c>
      <c r="AC794" s="4">
        <v>0.97119858096700018</v>
      </c>
      <c r="AD794" s="4">
        <v>1</v>
      </c>
      <c r="AE794" s="4"/>
      <c r="AF794" s="4">
        <v>786</v>
      </c>
      <c r="AG794" s="4">
        <v>0.86718755429225491</v>
      </c>
      <c r="AH794" s="4">
        <v>0.87602894209678428</v>
      </c>
      <c r="AI794" s="4">
        <v>0.89313079166343823</v>
      </c>
      <c r="AJ794" s="4">
        <v>0.92074814169356567</v>
      </c>
      <c r="AK794" s="4">
        <v>0.94280751257909978</v>
      </c>
      <c r="AL794" s="4">
        <v>0.9680706861162568</v>
      </c>
      <c r="AM794" s="4">
        <v>1</v>
      </c>
      <c r="AN794" s="4"/>
    </row>
    <row r="795" spans="2:40">
      <c r="B795" s="4">
        <v>787</v>
      </c>
      <c r="C795" s="4">
        <v>0.97765346695821032</v>
      </c>
      <c r="D795" s="4">
        <v>1</v>
      </c>
      <c r="E795" s="4"/>
      <c r="F795" s="4">
        <v>787</v>
      </c>
      <c r="G795" s="4">
        <v>0.9553476245219803</v>
      </c>
      <c r="H795" s="4">
        <v>0.97792906070910568</v>
      </c>
      <c r="I795" s="4">
        <v>1</v>
      </c>
      <c r="J795" s="4"/>
      <c r="K795" s="4">
        <v>787</v>
      </c>
      <c r="L795" s="4">
        <v>0.93311670519824419</v>
      </c>
      <c r="M795" s="4">
        <v>0.95589479574247371</v>
      </c>
      <c r="N795" s="4">
        <v>0.98071630839645463</v>
      </c>
      <c r="O795" s="4">
        <v>1</v>
      </c>
      <c r="P795" s="4"/>
      <c r="Q795" s="4">
        <v>787</v>
      </c>
      <c r="R795" s="4">
        <v>0.91099305977534117</v>
      </c>
      <c r="S795" s="4">
        <v>0.9339309106826803</v>
      </c>
      <c r="T795" s="4">
        <v>0.96135998617600438</v>
      </c>
      <c r="U795" s="4">
        <v>0.9796639282262305</v>
      </c>
      <c r="V795" s="4">
        <v>1</v>
      </c>
      <c r="W795" s="4"/>
      <c r="X795" s="4">
        <v>787</v>
      </c>
      <c r="Y795" s="4">
        <v>0.88900715067201674</v>
      </c>
      <c r="Z795" s="4">
        <v>0.91206927117043868</v>
      </c>
      <c r="AA795" s="4">
        <v>0.94196431043227447</v>
      </c>
      <c r="AB795" s="4">
        <v>0.95930638812684865</v>
      </c>
      <c r="AC795" s="4">
        <v>0.97844980261308567</v>
      </c>
      <c r="AD795" s="4">
        <v>1</v>
      </c>
      <c r="AE795" s="4"/>
      <c r="AF795" s="4">
        <v>787</v>
      </c>
      <c r="AG795" s="4">
        <v>0.86718755429225491</v>
      </c>
      <c r="AH795" s="4">
        <v>0.89033989630580512</v>
      </c>
      <c r="AI795" s="4">
        <v>0.92256108402216674</v>
      </c>
      <c r="AJ795" s="4">
        <v>0.93896017338020887</v>
      </c>
      <c r="AK795" s="4">
        <v>0.95693856249246967</v>
      </c>
      <c r="AL795" s="4">
        <v>0.97787936980710721</v>
      </c>
      <c r="AM795" s="4">
        <v>1</v>
      </c>
      <c r="AN795" s="4"/>
    </row>
    <row r="796" spans="2:40">
      <c r="B796" s="4">
        <v>788</v>
      </c>
      <c r="C796" s="4">
        <v>0.97765346695821032</v>
      </c>
      <c r="D796" s="4">
        <v>1</v>
      </c>
      <c r="E796" s="4"/>
      <c r="F796" s="4">
        <v>788</v>
      </c>
      <c r="G796" s="4">
        <v>0.9553476245219803</v>
      </c>
      <c r="H796" s="4">
        <v>0.97639161089862325</v>
      </c>
      <c r="I796" s="4">
        <v>1</v>
      </c>
      <c r="J796" s="4"/>
      <c r="K796" s="4">
        <v>788</v>
      </c>
      <c r="L796" s="4">
        <v>0.93311670519824419</v>
      </c>
      <c r="M796" s="4">
        <v>0.95289154103801277</v>
      </c>
      <c r="N796" s="4">
        <v>0.97336651487721515</v>
      </c>
      <c r="O796" s="4">
        <v>1</v>
      </c>
      <c r="P796" s="4"/>
      <c r="Q796" s="4">
        <v>788</v>
      </c>
      <c r="R796" s="4">
        <v>0.91099305977534117</v>
      </c>
      <c r="S796" s="4">
        <v>0.92953299756746455</v>
      </c>
      <c r="T796" s="4">
        <v>0.94700451825443654</v>
      </c>
      <c r="U796" s="4">
        <v>0.97247608230594773</v>
      </c>
      <c r="V796" s="4">
        <v>1</v>
      </c>
      <c r="W796" s="4"/>
      <c r="X796" s="4">
        <v>788</v>
      </c>
      <c r="Y796" s="4">
        <v>0.88900715067201674</v>
      </c>
      <c r="Z796" s="4">
        <v>0.90634714916598436</v>
      </c>
      <c r="AA796" s="4">
        <v>0.92094450746309864</v>
      </c>
      <c r="AB796" s="4">
        <v>0.94528106668809408</v>
      </c>
      <c r="AC796" s="4">
        <v>0.97209602262128536</v>
      </c>
      <c r="AD796" s="4">
        <v>1</v>
      </c>
      <c r="AE796" s="4"/>
      <c r="AF796" s="4">
        <v>788</v>
      </c>
      <c r="AG796" s="4">
        <v>0.86718755429225491</v>
      </c>
      <c r="AH796" s="4">
        <v>0.88336313469483241</v>
      </c>
      <c r="AI796" s="4">
        <v>0.89521458527005404</v>
      </c>
      <c r="AJ796" s="4">
        <v>0.91844384082562858</v>
      </c>
      <c r="AK796" s="4">
        <v>0.94455073107005005</v>
      </c>
      <c r="AL796" s="4">
        <v>0.97467123765188157</v>
      </c>
      <c r="AM796" s="4">
        <v>1</v>
      </c>
      <c r="AN796" s="4"/>
    </row>
    <row r="797" spans="2:40">
      <c r="B797" s="4">
        <v>789</v>
      </c>
      <c r="C797" s="4">
        <v>0.97765346695821032</v>
      </c>
      <c r="D797" s="4">
        <v>1</v>
      </c>
      <c r="E797" s="4"/>
      <c r="F797" s="4">
        <v>789</v>
      </c>
      <c r="G797" s="4">
        <v>0.9553476245219803</v>
      </c>
      <c r="H797" s="4">
        <v>0.97683424524583529</v>
      </c>
      <c r="I797" s="4">
        <v>1</v>
      </c>
      <c r="J797" s="4"/>
      <c r="K797" s="4">
        <v>789</v>
      </c>
      <c r="L797" s="4">
        <v>0.93311670519824419</v>
      </c>
      <c r="M797" s="4">
        <v>0.953755698667623</v>
      </c>
      <c r="N797" s="4">
        <v>0.97475266586229337</v>
      </c>
      <c r="O797" s="4">
        <v>1</v>
      </c>
      <c r="P797" s="4"/>
      <c r="Q797" s="4">
        <v>789</v>
      </c>
      <c r="R797" s="4">
        <v>0.91099305977534117</v>
      </c>
      <c r="S797" s="4">
        <v>0.93079774557711892</v>
      </c>
      <c r="T797" s="4">
        <v>0.94970365761028741</v>
      </c>
      <c r="U797" s="4">
        <v>0.97207131021720716</v>
      </c>
      <c r="V797" s="4">
        <v>1</v>
      </c>
      <c r="W797" s="4"/>
      <c r="X797" s="4">
        <v>789</v>
      </c>
      <c r="Y797" s="4">
        <v>0.88900715067201674</v>
      </c>
      <c r="Z797" s="4">
        <v>0.9079917895397841</v>
      </c>
      <c r="AA797" s="4">
        <v>0.92488460684111562</v>
      </c>
      <c r="AB797" s="4">
        <v>0.94449432494827268</v>
      </c>
      <c r="AC797" s="4">
        <v>0.96655721878046919</v>
      </c>
      <c r="AD797" s="4">
        <v>1</v>
      </c>
      <c r="AE797" s="4"/>
      <c r="AF797" s="4">
        <v>789</v>
      </c>
      <c r="AG797" s="4">
        <v>0.86718755429225491</v>
      </c>
      <c r="AH797" s="4">
        <v>0.88536725648643955</v>
      </c>
      <c r="AI797" s="4">
        <v>0.90032491439255757</v>
      </c>
      <c r="AJ797" s="4">
        <v>0.91729747109114057</v>
      </c>
      <c r="AK797" s="4">
        <v>0.93381768295092815</v>
      </c>
      <c r="AL797" s="4">
        <v>0.96585255188998653</v>
      </c>
      <c r="AM797" s="4">
        <v>1</v>
      </c>
      <c r="AN797" s="4"/>
    </row>
    <row r="798" spans="2:40">
      <c r="B798" s="4">
        <v>790</v>
      </c>
      <c r="C798" s="4">
        <v>0.97765346695821032</v>
      </c>
      <c r="D798" s="4">
        <v>1</v>
      </c>
      <c r="E798" s="4"/>
      <c r="F798" s="4">
        <v>790</v>
      </c>
      <c r="G798" s="4">
        <v>0.9553476245219803</v>
      </c>
      <c r="H798" s="4">
        <v>0.97956236543259889</v>
      </c>
      <c r="I798" s="4">
        <v>1</v>
      </c>
      <c r="J798" s="4"/>
      <c r="K798" s="4">
        <v>790</v>
      </c>
      <c r="L798" s="4">
        <v>0.93311670519824419</v>
      </c>
      <c r="M798" s="4">
        <v>0.95909046981832979</v>
      </c>
      <c r="N798" s="4">
        <v>0.97867651745209294</v>
      </c>
      <c r="O798" s="4">
        <v>1</v>
      </c>
      <c r="P798" s="4"/>
      <c r="Q798" s="4">
        <v>790</v>
      </c>
      <c r="R798" s="4">
        <v>0.91099305977534117</v>
      </c>
      <c r="S798" s="4">
        <v>0.93861819192742435</v>
      </c>
      <c r="T798" s="4">
        <v>0.95736508150494748</v>
      </c>
      <c r="U798" s="4">
        <v>0.97983903825999352</v>
      </c>
      <c r="V798" s="4">
        <v>1</v>
      </c>
      <c r="W798" s="4"/>
      <c r="X798" s="4">
        <v>790</v>
      </c>
      <c r="Y798" s="4">
        <v>0.88900715067201674</v>
      </c>
      <c r="Z798" s="4">
        <v>0.91817778478295475</v>
      </c>
      <c r="AA798" s="4">
        <v>0.93609895461491199</v>
      </c>
      <c r="AB798" s="4">
        <v>0.95964936122678546</v>
      </c>
      <c r="AC798" s="4">
        <v>0.97815048114673209</v>
      </c>
      <c r="AD798" s="4">
        <v>1</v>
      </c>
      <c r="AE798" s="4"/>
      <c r="AF798" s="4">
        <v>790</v>
      </c>
      <c r="AG798" s="4">
        <v>0.86718755429225491</v>
      </c>
      <c r="AH798" s="4">
        <v>0.89779985448458288</v>
      </c>
      <c r="AI798" s="4">
        <v>0.91490966093429293</v>
      </c>
      <c r="AJ798" s="4">
        <v>0.93946376670697218</v>
      </c>
      <c r="AK798" s="4">
        <v>0.95635317029113998</v>
      </c>
      <c r="AL798" s="4">
        <v>0.97215932158732088</v>
      </c>
      <c r="AM798" s="4">
        <v>1</v>
      </c>
      <c r="AN798" s="4"/>
    </row>
    <row r="799" spans="2:40">
      <c r="B799" s="4">
        <v>791</v>
      </c>
      <c r="C799" s="4">
        <v>0.97765346695821032</v>
      </c>
      <c r="D799" s="4">
        <v>1</v>
      </c>
      <c r="E799" s="4"/>
      <c r="F799" s="4">
        <v>791</v>
      </c>
      <c r="G799" s="4">
        <v>0.9553476245219803</v>
      </c>
      <c r="H799" s="4">
        <v>0.97886669632436618</v>
      </c>
      <c r="I799" s="4">
        <v>1</v>
      </c>
      <c r="J799" s="4"/>
      <c r="K799" s="4">
        <v>791</v>
      </c>
      <c r="L799" s="4">
        <v>0.93311670519824419</v>
      </c>
      <c r="M799" s="4">
        <v>0.95772869293768603</v>
      </c>
      <c r="N799" s="4">
        <v>0.98126976691032364</v>
      </c>
      <c r="O799" s="4">
        <v>1</v>
      </c>
      <c r="P799" s="4"/>
      <c r="Q799" s="4">
        <v>791</v>
      </c>
      <c r="R799" s="4">
        <v>0.91099305977534117</v>
      </c>
      <c r="S799" s="4">
        <v>0.93661983811221039</v>
      </c>
      <c r="T799" s="4">
        <v>0.96244536224241217</v>
      </c>
      <c r="U799" s="4">
        <v>0.9778237705815348</v>
      </c>
      <c r="V799" s="4">
        <v>1</v>
      </c>
      <c r="W799" s="4"/>
      <c r="X799" s="4">
        <v>791</v>
      </c>
      <c r="Y799" s="4">
        <v>0.88900715067201674</v>
      </c>
      <c r="Z799" s="4">
        <v>0.91557226287672611</v>
      </c>
      <c r="AA799" s="4">
        <v>0.9435599781013051</v>
      </c>
      <c r="AB799" s="4">
        <v>0.9557059348990623</v>
      </c>
      <c r="AC799" s="4">
        <v>0.97795681691897085</v>
      </c>
      <c r="AD799" s="4">
        <v>1</v>
      </c>
      <c r="AE799" s="4"/>
      <c r="AF799" s="4">
        <v>791</v>
      </c>
      <c r="AG799" s="4">
        <v>0.86718755429225491</v>
      </c>
      <c r="AH799" s="4">
        <v>0.89461636584251203</v>
      </c>
      <c r="AI799" s="4">
        <v>0.92464540411767115</v>
      </c>
      <c r="AJ799" s="4">
        <v>0.93367900123122527</v>
      </c>
      <c r="AK799" s="4">
        <v>0.95597451063347305</v>
      </c>
      <c r="AL799" s="4">
        <v>0.97938688745261726</v>
      </c>
      <c r="AM799" s="4">
        <v>1</v>
      </c>
      <c r="AN799" s="4"/>
    </row>
    <row r="800" spans="2:40">
      <c r="B800" s="4">
        <v>792</v>
      </c>
      <c r="C800" s="4">
        <v>0.97765346695821032</v>
      </c>
      <c r="D800" s="4">
        <v>1</v>
      </c>
      <c r="E800" s="4"/>
      <c r="F800" s="4">
        <v>792</v>
      </c>
      <c r="G800" s="4">
        <v>0.9553476245219803</v>
      </c>
      <c r="H800" s="4">
        <v>0.97755430269612675</v>
      </c>
      <c r="I800" s="4">
        <v>1</v>
      </c>
      <c r="J800" s="4"/>
      <c r="K800" s="4">
        <v>792</v>
      </c>
      <c r="L800" s="4">
        <v>0.93311670519824419</v>
      </c>
      <c r="M800" s="4">
        <v>0.95516230785744916</v>
      </c>
      <c r="N800" s="4">
        <v>0.97641949236199088</v>
      </c>
      <c r="O800" s="4">
        <v>1</v>
      </c>
      <c r="P800" s="4"/>
      <c r="Q800" s="4">
        <v>792</v>
      </c>
      <c r="R800" s="4">
        <v>0.91099305977534117</v>
      </c>
      <c r="S800" s="4">
        <v>0.93285763042539283</v>
      </c>
      <c r="T800" s="4">
        <v>0.95295442005678954</v>
      </c>
      <c r="U800" s="4">
        <v>0.98132869132724909</v>
      </c>
      <c r="V800" s="4">
        <v>1</v>
      </c>
      <c r="W800" s="4"/>
      <c r="X800" s="4">
        <v>792</v>
      </c>
      <c r="Y800" s="4">
        <v>0.88900715067201674</v>
      </c>
      <c r="Z800" s="4">
        <v>0.91067199664886522</v>
      </c>
      <c r="AA800" s="4">
        <v>0.92963738126762174</v>
      </c>
      <c r="AB800" s="4">
        <v>0.96256949653406199</v>
      </c>
      <c r="AC800" s="4">
        <v>0.97979737675222867</v>
      </c>
      <c r="AD800" s="4">
        <v>1</v>
      </c>
      <c r="AE800" s="4"/>
      <c r="AF800" s="4">
        <v>792</v>
      </c>
      <c r="AG800" s="4">
        <v>0.86718755429225491</v>
      </c>
      <c r="AH800" s="4">
        <v>0.88863524106758895</v>
      </c>
      <c r="AI800" s="4">
        <v>0.90649894858684077</v>
      </c>
      <c r="AJ800" s="4">
        <v>0.94375509538187741</v>
      </c>
      <c r="AK800" s="4">
        <v>0.95957627302648141</v>
      </c>
      <c r="AL800" s="4">
        <v>0.9811080643509329</v>
      </c>
      <c r="AM800" s="4">
        <v>1</v>
      </c>
      <c r="AN800" s="4"/>
    </row>
    <row r="801" spans="2:40">
      <c r="B801" s="4">
        <v>793</v>
      </c>
      <c r="C801" s="4">
        <v>0.97765346695821032</v>
      </c>
      <c r="D801" s="4">
        <v>1</v>
      </c>
      <c r="E801" s="4"/>
      <c r="F801" s="4">
        <v>793</v>
      </c>
      <c r="G801" s="4">
        <v>0.9553476245219803</v>
      </c>
      <c r="H801" s="4">
        <v>0.97488669886340296</v>
      </c>
      <c r="I801" s="4">
        <v>1</v>
      </c>
      <c r="J801" s="4"/>
      <c r="K801" s="4">
        <v>793</v>
      </c>
      <c r="L801" s="4">
        <v>0.93311670519824419</v>
      </c>
      <c r="M801" s="4">
        <v>0.94995642195935226</v>
      </c>
      <c r="N801" s="4">
        <v>0.97245722491162068</v>
      </c>
      <c r="O801" s="4">
        <v>1</v>
      </c>
      <c r="P801" s="4"/>
      <c r="Q801" s="4">
        <v>793</v>
      </c>
      <c r="R801" s="4">
        <v>0.91099305977534117</v>
      </c>
      <c r="S801" s="4">
        <v>0.92524155215793313</v>
      </c>
      <c r="T801" s="4">
        <v>0.94523601793127665</v>
      </c>
      <c r="U801" s="4">
        <v>0.96923530113900713</v>
      </c>
      <c r="V801" s="4">
        <v>1</v>
      </c>
      <c r="W801" s="4"/>
      <c r="X801" s="4">
        <v>793</v>
      </c>
      <c r="Y801" s="4">
        <v>0.88900715067201674</v>
      </c>
      <c r="Z801" s="4">
        <v>0.90077224450407378</v>
      </c>
      <c r="AA801" s="4">
        <v>0.91836596109548074</v>
      </c>
      <c r="AB801" s="4">
        <v>0.9389912572938548</v>
      </c>
      <c r="AC801" s="4">
        <v>0.96673733631052827</v>
      </c>
      <c r="AD801" s="4">
        <v>1</v>
      </c>
      <c r="AE801" s="4"/>
      <c r="AF801" s="4">
        <v>793</v>
      </c>
      <c r="AG801" s="4">
        <v>0.86718755429225491</v>
      </c>
      <c r="AH801" s="4">
        <v>0.87657645119705452</v>
      </c>
      <c r="AI801" s="4">
        <v>0.89187413867804033</v>
      </c>
      <c r="AJ801" s="4">
        <v>0.90929225101495814</v>
      </c>
      <c r="AK801" s="4">
        <v>0.93416574844156708</v>
      </c>
      <c r="AL801" s="4">
        <v>0.96353400772706965</v>
      </c>
      <c r="AM801" s="4">
        <v>1</v>
      </c>
      <c r="AN801" s="4"/>
    </row>
    <row r="802" spans="2:40">
      <c r="B802" s="4">
        <v>794</v>
      </c>
      <c r="C802" s="4">
        <v>0.97765346695821032</v>
      </c>
      <c r="D802" s="4">
        <v>1</v>
      </c>
      <c r="E802" s="4"/>
      <c r="F802" s="4">
        <v>794</v>
      </c>
      <c r="G802" s="4">
        <v>0.9553476245219803</v>
      </c>
      <c r="H802" s="4">
        <v>0.98118426832933947</v>
      </c>
      <c r="I802" s="4">
        <v>1</v>
      </c>
      <c r="J802" s="4"/>
      <c r="K802" s="4">
        <v>794</v>
      </c>
      <c r="L802" s="4">
        <v>0.93311670519824419</v>
      </c>
      <c r="M802" s="4">
        <v>0.96226911257251579</v>
      </c>
      <c r="N802" s="4">
        <v>0.97684235811886599</v>
      </c>
      <c r="O802" s="4">
        <v>1</v>
      </c>
      <c r="P802" s="4"/>
      <c r="Q802" s="4">
        <v>794</v>
      </c>
      <c r="R802" s="4">
        <v>0.91099305977534117</v>
      </c>
      <c r="S802" s="4">
        <v>0.94328824548828183</v>
      </c>
      <c r="T802" s="4">
        <v>0.95378000589229905</v>
      </c>
      <c r="U802" s="4">
        <v>0.97742785652399167</v>
      </c>
      <c r="V802" s="4">
        <v>1</v>
      </c>
      <c r="W802" s="4"/>
      <c r="X802" s="4">
        <v>794</v>
      </c>
      <c r="Y802" s="4">
        <v>0.88900715067201674</v>
      </c>
      <c r="Z802" s="4">
        <v>0.9242739678590236</v>
      </c>
      <c r="AA802" s="4">
        <v>0.93084572078940542</v>
      </c>
      <c r="AB802" s="4">
        <v>0.95493217417715925</v>
      </c>
      <c r="AC802" s="4">
        <v>0.98014747277892322</v>
      </c>
      <c r="AD802" s="4">
        <v>1</v>
      </c>
      <c r="AE802" s="4"/>
      <c r="AF802" s="4">
        <v>794</v>
      </c>
      <c r="AG802" s="4">
        <v>0.86718755429225491</v>
      </c>
      <c r="AH802" s="4">
        <v>0.9052571345212489</v>
      </c>
      <c r="AI802" s="4">
        <v>0.90807030784318876</v>
      </c>
      <c r="AJ802" s="4">
        <v>0.93254533992620603</v>
      </c>
      <c r="AK802" s="4">
        <v>0.96026213699654139</v>
      </c>
      <c r="AL802" s="4">
        <v>0.97845859913152955</v>
      </c>
      <c r="AM802" s="4">
        <v>1</v>
      </c>
      <c r="AN802" s="4"/>
    </row>
    <row r="803" spans="2:40">
      <c r="B803" s="4">
        <v>795</v>
      </c>
      <c r="C803" s="4">
        <v>0.97765346695821032</v>
      </c>
      <c r="D803" s="4">
        <v>1</v>
      </c>
      <c r="E803" s="4"/>
      <c r="F803" s="4">
        <v>795</v>
      </c>
      <c r="G803" s="4">
        <v>0.9553476245219803</v>
      </c>
      <c r="H803" s="4">
        <v>0.97870093174486505</v>
      </c>
      <c r="I803" s="4">
        <v>1</v>
      </c>
      <c r="J803" s="4"/>
      <c r="K803" s="4">
        <v>795</v>
      </c>
      <c r="L803" s="4">
        <v>0.93311670519824419</v>
      </c>
      <c r="M803" s="4">
        <v>0.95740435040485083</v>
      </c>
      <c r="N803" s="4">
        <v>0.97883714971186175</v>
      </c>
      <c r="O803" s="4">
        <v>1</v>
      </c>
      <c r="P803" s="4"/>
      <c r="Q803" s="4">
        <v>795</v>
      </c>
      <c r="R803" s="4">
        <v>0.91099305977534117</v>
      </c>
      <c r="S803" s="4">
        <v>0.9361440876232866</v>
      </c>
      <c r="T803" s="4">
        <v>0.95767937603260311</v>
      </c>
      <c r="U803" s="4">
        <v>0.98434297709822005</v>
      </c>
      <c r="V803" s="4">
        <v>1</v>
      </c>
      <c r="W803" s="4"/>
      <c r="X803" s="4">
        <v>795</v>
      </c>
      <c r="Y803" s="4">
        <v>0.88900715067201674</v>
      </c>
      <c r="Z803" s="4">
        <v>0.91495223604628495</v>
      </c>
      <c r="AA803" s="4">
        <v>0.93655996201404068</v>
      </c>
      <c r="AB803" s="4">
        <v>0.96849190699299137</v>
      </c>
      <c r="AC803" s="4">
        <v>0.98516061625024298</v>
      </c>
      <c r="AD803" s="4">
        <v>1</v>
      </c>
      <c r="AE803" s="4"/>
      <c r="AF803" s="4">
        <v>795</v>
      </c>
      <c r="AG803" s="4">
        <v>0.86718755429225491</v>
      </c>
      <c r="AH803" s="4">
        <v>0.89385913562427788</v>
      </c>
      <c r="AI803" s="4">
        <v>0.915510473112498</v>
      </c>
      <c r="AJ803" s="4">
        <v>0.95247845553565569</v>
      </c>
      <c r="AK803" s="4">
        <v>0.97011013000626833</v>
      </c>
      <c r="AL803" s="4">
        <v>0.98714657522227089</v>
      </c>
      <c r="AM803" s="4">
        <v>1</v>
      </c>
      <c r="AN803" s="4"/>
    </row>
    <row r="804" spans="2:40">
      <c r="B804" s="4">
        <v>796</v>
      </c>
      <c r="C804" s="4">
        <v>0.97765346695821032</v>
      </c>
      <c r="D804" s="4">
        <v>1</v>
      </c>
      <c r="E804" s="4"/>
      <c r="F804" s="4">
        <v>796</v>
      </c>
      <c r="G804" s="4">
        <v>0.9553476245219803</v>
      </c>
      <c r="H804" s="4">
        <v>0.98239114963142471</v>
      </c>
      <c r="I804" s="4">
        <v>1</v>
      </c>
      <c r="J804" s="4"/>
      <c r="K804" s="4">
        <v>796</v>
      </c>
      <c r="L804" s="4">
        <v>0.93311670519824419</v>
      </c>
      <c r="M804" s="4">
        <v>0.96463779881946199</v>
      </c>
      <c r="N804" s="4">
        <v>0.97987158303608335</v>
      </c>
      <c r="O804" s="4">
        <v>1</v>
      </c>
      <c r="P804" s="4"/>
      <c r="Q804" s="4">
        <v>796</v>
      </c>
      <c r="R804" s="4">
        <v>0.91099305977534117</v>
      </c>
      <c r="S804" s="4">
        <v>0.94677333344657444</v>
      </c>
      <c r="T804" s="4">
        <v>0.95970459324514212</v>
      </c>
      <c r="U804" s="4">
        <v>0.97917630766305641</v>
      </c>
      <c r="V804" s="4">
        <v>1</v>
      </c>
      <c r="W804" s="4"/>
      <c r="X804" s="4">
        <v>796</v>
      </c>
      <c r="Y804" s="4">
        <v>0.88900715067201674</v>
      </c>
      <c r="Z804" s="4">
        <v>0.92882988589923465</v>
      </c>
      <c r="AA804" s="4">
        <v>0.93953236563972908</v>
      </c>
      <c r="AB804" s="4">
        <v>0.95835165030025571</v>
      </c>
      <c r="AC804" s="4">
        <v>0.97904323960985684</v>
      </c>
      <c r="AD804" s="4">
        <v>1</v>
      </c>
      <c r="AE804" s="4"/>
      <c r="AF804" s="4">
        <v>796</v>
      </c>
      <c r="AG804" s="4">
        <v>0.86718755429225491</v>
      </c>
      <c r="AH804" s="4">
        <v>0.91083829267222471</v>
      </c>
      <c r="AI804" s="4">
        <v>0.91938665144050136</v>
      </c>
      <c r="AJ804" s="4">
        <v>0.93755878944064119</v>
      </c>
      <c r="AK804" s="4">
        <v>0.95809969504650117</v>
      </c>
      <c r="AL804" s="4">
        <v>0.97669140586209569</v>
      </c>
      <c r="AM804" s="4">
        <v>1</v>
      </c>
      <c r="AN804" s="4"/>
    </row>
    <row r="805" spans="2:40">
      <c r="B805" s="4">
        <v>797</v>
      </c>
      <c r="C805" s="4">
        <v>0.97765346695821032</v>
      </c>
      <c r="D805" s="4">
        <v>1</v>
      </c>
      <c r="E805" s="4"/>
      <c r="F805" s="4">
        <v>797</v>
      </c>
      <c r="G805" s="4">
        <v>0.9553476245219803</v>
      </c>
      <c r="H805" s="4">
        <v>0.97729379651169201</v>
      </c>
      <c r="I805" s="4">
        <v>1</v>
      </c>
      <c r="J805" s="4"/>
      <c r="K805" s="4">
        <v>797</v>
      </c>
      <c r="L805" s="4">
        <v>0.93311670519824419</v>
      </c>
      <c r="M805" s="4">
        <v>0.9546532977018829</v>
      </c>
      <c r="N805" s="4">
        <v>0.98164204488070961</v>
      </c>
      <c r="O805" s="4">
        <v>1</v>
      </c>
      <c r="P805" s="4"/>
      <c r="Q805" s="4">
        <v>797</v>
      </c>
      <c r="R805" s="4">
        <v>0.91099305977534117</v>
      </c>
      <c r="S805" s="4">
        <v>0.93211204393535763</v>
      </c>
      <c r="T805" s="4">
        <v>0.9631757733571672</v>
      </c>
      <c r="U805" s="4">
        <v>0.98083761138935277</v>
      </c>
      <c r="V805" s="4">
        <v>1</v>
      </c>
      <c r="W805" s="4"/>
      <c r="X805" s="4">
        <v>797</v>
      </c>
      <c r="Y805" s="4">
        <v>0.88900715067201674</v>
      </c>
      <c r="Z805" s="4">
        <v>0.90970165311817097</v>
      </c>
      <c r="AA805" s="4">
        <v>0.9446343000273989</v>
      </c>
      <c r="AB805" s="4">
        <v>0.96160635279227713</v>
      </c>
      <c r="AC805" s="4">
        <v>0.98094602418282295</v>
      </c>
      <c r="AD805" s="4">
        <v>1</v>
      </c>
      <c r="AE805" s="4"/>
      <c r="AF805" s="4">
        <v>797</v>
      </c>
      <c r="AG805" s="4">
        <v>0.86718755429225491</v>
      </c>
      <c r="AH805" s="4">
        <v>0.88745182022272784</v>
      </c>
      <c r="AI805" s="4">
        <v>0.92604938522763858</v>
      </c>
      <c r="AJ805" s="4">
        <v>0.9423389725969058</v>
      </c>
      <c r="AK805" s="4">
        <v>0.9618274750143071</v>
      </c>
      <c r="AL805" s="4">
        <v>0.9814279099678539</v>
      </c>
      <c r="AM805" s="4">
        <v>1</v>
      </c>
      <c r="AN805" s="4"/>
    </row>
    <row r="806" spans="2:40">
      <c r="B806" s="4">
        <v>798</v>
      </c>
      <c r="C806" s="4">
        <v>0.97765346695821032</v>
      </c>
      <c r="D806" s="4">
        <v>1</v>
      </c>
      <c r="E806" s="4"/>
      <c r="F806" s="4">
        <v>798</v>
      </c>
      <c r="G806" s="4">
        <v>0.9553476245219803</v>
      </c>
      <c r="H806" s="4">
        <v>0.97814144951564563</v>
      </c>
      <c r="I806" s="4">
        <v>1</v>
      </c>
      <c r="J806" s="4"/>
      <c r="K806" s="4">
        <v>798</v>
      </c>
      <c r="L806" s="4">
        <v>0.93311670519824419</v>
      </c>
      <c r="M806" s="4">
        <v>0.9563100475420524</v>
      </c>
      <c r="N806" s="4">
        <v>0.97700494959143092</v>
      </c>
      <c r="O806" s="4">
        <v>1</v>
      </c>
      <c r="P806" s="4"/>
      <c r="Q806" s="4">
        <v>798</v>
      </c>
      <c r="R806" s="4">
        <v>0.91099305977534117</v>
      </c>
      <c r="S806" s="4">
        <v>0.93453954241917259</v>
      </c>
      <c r="T806" s="4">
        <v>0.95409753799008479</v>
      </c>
      <c r="U806" s="4">
        <v>0.97496845978069491</v>
      </c>
      <c r="V806" s="4">
        <v>1</v>
      </c>
      <c r="W806" s="4"/>
      <c r="X806" s="4">
        <v>798</v>
      </c>
      <c r="Y806" s="4">
        <v>0.88900715067201674</v>
      </c>
      <c r="Z806" s="4">
        <v>0.91286187025573995</v>
      </c>
      <c r="AA806" s="4">
        <v>0.93131060471199745</v>
      </c>
      <c r="AB806" s="4">
        <v>0.95013263352030508</v>
      </c>
      <c r="AC806" s="4">
        <v>0.97569761921928844</v>
      </c>
      <c r="AD806" s="4">
        <v>1</v>
      </c>
      <c r="AE806" s="4"/>
      <c r="AF806" s="4">
        <v>798</v>
      </c>
      <c r="AG806" s="4">
        <v>0.86718755429225491</v>
      </c>
      <c r="AH806" s="4">
        <v>0.89130714633947061</v>
      </c>
      <c r="AI806" s="4">
        <v>0.9086750373725857</v>
      </c>
      <c r="AJ806" s="4">
        <v>0.92552364647295327</v>
      </c>
      <c r="AK806" s="4">
        <v>0.95156278047533038</v>
      </c>
      <c r="AL806" s="4">
        <v>0.97575464047823501</v>
      </c>
      <c r="AM806" s="4">
        <v>1</v>
      </c>
      <c r="AN806" s="4"/>
    </row>
    <row r="807" spans="2:40">
      <c r="B807" s="4">
        <v>799</v>
      </c>
      <c r="C807" s="4">
        <v>0.97765346695821032</v>
      </c>
      <c r="D807" s="4">
        <v>1</v>
      </c>
      <c r="E807" s="4"/>
      <c r="F807" s="4">
        <v>799</v>
      </c>
      <c r="G807" s="4">
        <v>0.9553476245219803</v>
      </c>
      <c r="H807" s="4">
        <v>0.98183780593595893</v>
      </c>
      <c r="I807" s="4">
        <v>1</v>
      </c>
      <c r="J807" s="4"/>
      <c r="K807" s="4">
        <v>799</v>
      </c>
      <c r="L807" s="4">
        <v>0.93311670519824419</v>
      </c>
      <c r="M807" s="4">
        <v>0.96355141705264236</v>
      </c>
      <c r="N807" s="4">
        <v>0.98104836520256689</v>
      </c>
      <c r="O807" s="4">
        <v>1</v>
      </c>
      <c r="P807" s="4"/>
      <c r="Q807" s="4">
        <v>799</v>
      </c>
      <c r="R807" s="4">
        <v>0.91099305977534117</v>
      </c>
      <c r="S807" s="4">
        <v>0.94517438981991686</v>
      </c>
      <c r="T807" s="4">
        <v>0.96201110243979659</v>
      </c>
      <c r="U807" s="4">
        <v>0.9811217115013865</v>
      </c>
      <c r="V807" s="4">
        <v>1</v>
      </c>
      <c r="W807" s="4"/>
      <c r="X807" s="4">
        <v>799</v>
      </c>
      <c r="Y807" s="4">
        <v>0.88900715067201674</v>
      </c>
      <c r="Z807" s="4">
        <v>0.92673895467840894</v>
      </c>
      <c r="AA807" s="4">
        <v>0.94292144219763274</v>
      </c>
      <c r="AB807" s="4">
        <v>0.96216349300500359</v>
      </c>
      <c r="AC807" s="4">
        <v>0.98244624766282129</v>
      </c>
      <c r="AD807" s="4">
        <v>1</v>
      </c>
      <c r="AE807" s="4"/>
      <c r="AF807" s="4">
        <v>799</v>
      </c>
      <c r="AG807" s="4">
        <v>0.86718755429225491</v>
      </c>
      <c r="AH807" s="4">
        <v>0.9082759773913468</v>
      </c>
      <c r="AI807" s="4">
        <v>0.92381118378911009</v>
      </c>
      <c r="AJ807" s="4">
        <v>0.94315805668451558</v>
      </c>
      <c r="AK807" s="4">
        <v>0.9647716932050886</v>
      </c>
      <c r="AL807" s="4">
        <v>0.98369492349473142</v>
      </c>
      <c r="AM807" s="4">
        <v>1</v>
      </c>
      <c r="AN807" s="4"/>
    </row>
    <row r="808" spans="2:40">
      <c r="B808" s="4">
        <v>800</v>
      </c>
      <c r="C808" s="4">
        <v>0.97765346695821032</v>
      </c>
      <c r="D808" s="4">
        <v>1</v>
      </c>
      <c r="E808" s="4"/>
      <c r="F808" s="4">
        <v>800</v>
      </c>
      <c r="G808" s="4">
        <v>0.9553476245219803</v>
      </c>
      <c r="H808" s="4">
        <v>0.97474445853745129</v>
      </c>
      <c r="I808" s="4">
        <v>1</v>
      </c>
      <c r="J808" s="4"/>
      <c r="K808" s="4">
        <v>800</v>
      </c>
      <c r="L808" s="4">
        <v>0.93311670519824419</v>
      </c>
      <c r="M808" s="4">
        <v>0.94967923640784779</v>
      </c>
      <c r="N808" s="4">
        <v>0.97211920832166732</v>
      </c>
      <c r="O808" s="4">
        <v>1</v>
      </c>
      <c r="P808" s="4"/>
      <c r="Q808" s="4">
        <v>800</v>
      </c>
      <c r="R808" s="4">
        <v>0.91099305977534117</v>
      </c>
      <c r="S808" s="4">
        <v>0.9248366206134252</v>
      </c>
      <c r="T808" s="4">
        <v>0.94457902260270477</v>
      </c>
      <c r="U808" s="4">
        <v>0.97197947075387126</v>
      </c>
      <c r="V808" s="4">
        <v>1</v>
      </c>
      <c r="W808" s="4"/>
      <c r="X808" s="4">
        <v>800</v>
      </c>
      <c r="Y808" s="4">
        <v>0.88900715067201674</v>
      </c>
      <c r="Z808" s="4">
        <v>0.90024665276390892</v>
      </c>
      <c r="AA808" s="4">
        <v>0.91740864893278795</v>
      </c>
      <c r="AB808" s="4">
        <v>0.94431586529533962</v>
      </c>
      <c r="AC808" s="4">
        <v>0.97339760691493427</v>
      </c>
      <c r="AD808" s="4">
        <v>1</v>
      </c>
      <c r="AE808" s="4"/>
      <c r="AF808" s="4">
        <v>800</v>
      </c>
      <c r="AG808" s="4">
        <v>0.86718755429225491</v>
      </c>
      <c r="AH808" s="4">
        <v>0.87593715566898978</v>
      </c>
      <c r="AI808" s="4">
        <v>0.8906347582606261</v>
      </c>
      <c r="AJ808" s="4">
        <v>0.9170375020509931</v>
      </c>
      <c r="AK808" s="4">
        <v>0.94708182969822352</v>
      </c>
      <c r="AL808" s="4">
        <v>0.9728163885016069</v>
      </c>
      <c r="AM808" s="4">
        <v>1</v>
      </c>
      <c r="AN808" s="4"/>
    </row>
    <row r="809" spans="2:40">
      <c r="B809" s="4">
        <v>801</v>
      </c>
      <c r="C809" s="4">
        <v>0.97765346695821032</v>
      </c>
      <c r="D809" s="4">
        <v>1</v>
      </c>
      <c r="E809" s="4"/>
      <c r="F809" s="4">
        <v>801</v>
      </c>
      <c r="G809" s="4">
        <v>0.9553476245219803</v>
      </c>
      <c r="H809" s="4">
        <v>0.97965034059163325</v>
      </c>
      <c r="I809" s="4">
        <v>1</v>
      </c>
      <c r="J809" s="4"/>
      <c r="K809" s="4">
        <v>801</v>
      </c>
      <c r="L809" s="4">
        <v>0.93311670519824419</v>
      </c>
      <c r="M809" s="4">
        <v>0.95926275068277933</v>
      </c>
      <c r="N809" s="4">
        <v>0.97857645061186327</v>
      </c>
      <c r="O809" s="4">
        <v>1</v>
      </c>
      <c r="P809" s="4"/>
      <c r="Q809" s="4">
        <v>801</v>
      </c>
      <c r="R809" s="4">
        <v>0.91099305977534117</v>
      </c>
      <c r="S809" s="4">
        <v>0.93887110844596711</v>
      </c>
      <c r="T809" s="4">
        <v>0.95716931589847276</v>
      </c>
      <c r="U809" s="4">
        <v>0.97441342061857739</v>
      </c>
      <c r="V809" s="4">
        <v>1</v>
      </c>
      <c r="W809" s="4"/>
      <c r="X809" s="4">
        <v>801</v>
      </c>
      <c r="Y809" s="4">
        <v>0.88900715067201674</v>
      </c>
      <c r="Z809" s="4">
        <v>0.91850767789471177</v>
      </c>
      <c r="AA809" s="4">
        <v>0.93581184375003912</v>
      </c>
      <c r="AB809" s="4">
        <v>0.94905114066774976</v>
      </c>
      <c r="AC809" s="4">
        <v>0.97804596550204603</v>
      </c>
      <c r="AD809" s="4">
        <v>1</v>
      </c>
      <c r="AE809" s="4"/>
      <c r="AF809" s="4">
        <v>801</v>
      </c>
      <c r="AG809" s="4">
        <v>0.86718755429225491</v>
      </c>
      <c r="AH809" s="4">
        <v>0.89820308697017792</v>
      </c>
      <c r="AI809" s="4">
        <v>0.91453553086462624</v>
      </c>
      <c r="AJ809" s="4">
        <v>0.92394387389282762</v>
      </c>
      <c r="AK809" s="4">
        <v>0.95614880801760815</v>
      </c>
      <c r="AL809" s="4">
        <v>0.97791850196515873</v>
      </c>
      <c r="AM809" s="4">
        <v>1</v>
      </c>
      <c r="AN809" s="4"/>
    </row>
    <row r="810" spans="2:40">
      <c r="B810" s="4">
        <v>802</v>
      </c>
      <c r="C810" s="4">
        <v>0.97765346695821032</v>
      </c>
      <c r="D810" s="4">
        <v>1</v>
      </c>
      <c r="E810" s="4"/>
      <c r="F810" s="4">
        <v>802</v>
      </c>
      <c r="G810" s="4">
        <v>0.9553476245219803</v>
      </c>
      <c r="H810" s="4">
        <v>0.97844427012149682</v>
      </c>
      <c r="I810" s="4">
        <v>1</v>
      </c>
      <c r="J810" s="4"/>
      <c r="K810" s="4">
        <v>802</v>
      </c>
      <c r="L810" s="4">
        <v>0.93311670519824419</v>
      </c>
      <c r="M810" s="4">
        <v>0.95690226294185854</v>
      </c>
      <c r="N810" s="4">
        <v>0.97795155210284035</v>
      </c>
      <c r="O810" s="4">
        <v>1</v>
      </c>
      <c r="P810" s="4"/>
      <c r="Q810" s="4">
        <v>802</v>
      </c>
      <c r="R810" s="4">
        <v>0.91099305977534117</v>
      </c>
      <c r="S810" s="4">
        <v>0.93540777712776912</v>
      </c>
      <c r="T810" s="4">
        <v>0.95594724949749132</v>
      </c>
      <c r="U810" s="4">
        <v>0.97612679340662856</v>
      </c>
      <c r="V810" s="4">
        <v>1</v>
      </c>
      <c r="W810" s="4"/>
      <c r="X810" s="4">
        <v>802</v>
      </c>
      <c r="Y810" s="4">
        <v>0.88900715067201674</v>
      </c>
      <c r="Z810" s="4">
        <v>0.91399283871362635</v>
      </c>
      <c r="AA810" s="4">
        <v>0.93402021856237927</v>
      </c>
      <c r="AB810" s="4">
        <v>0.95239162835548596</v>
      </c>
      <c r="AC810" s="4">
        <v>0.97974690181518653</v>
      </c>
      <c r="AD810" s="4">
        <v>1</v>
      </c>
      <c r="AE810" s="4"/>
      <c r="AF810" s="4">
        <v>802</v>
      </c>
      <c r="AG810" s="4">
        <v>0.86718755429225491</v>
      </c>
      <c r="AH810" s="4">
        <v>0.89268768972212298</v>
      </c>
      <c r="AI810" s="4">
        <v>0.91220175425213301</v>
      </c>
      <c r="AJ810" s="4">
        <v>0.92882633594933373</v>
      </c>
      <c r="AK810" s="4">
        <v>0.95947740910716983</v>
      </c>
      <c r="AL810" s="4">
        <v>0.97841128313697245</v>
      </c>
      <c r="AM810" s="4">
        <v>1</v>
      </c>
      <c r="AN810" s="4"/>
    </row>
    <row r="811" spans="2:40">
      <c r="B811" s="4">
        <v>803</v>
      </c>
      <c r="C811" s="4">
        <v>0.97765346695821032</v>
      </c>
      <c r="D811" s="4">
        <v>1</v>
      </c>
      <c r="E811" s="4"/>
      <c r="F811" s="4">
        <v>803</v>
      </c>
      <c r="G811" s="4">
        <v>0.9553476245219803</v>
      </c>
      <c r="H811" s="4">
        <v>0.97621707269866864</v>
      </c>
      <c r="I811" s="4">
        <v>1</v>
      </c>
      <c r="J811" s="4"/>
      <c r="K811" s="4">
        <v>803</v>
      </c>
      <c r="L811" s="4">
        <v>0.93311670519824419</v>
      </c>
      <c r="M811" s="4">
        <v>0.95255089675700921</v>
      </c>
      <c r="N811" s="4">
        <v>0.97409229618375415</v>
      </c>
      <c r="O811" s="4">
        <v>1</v>
      </c>
      <c r="P811" s="4"/>
      <c r="Q811" s="4">
        <v>803</v>
      </c>
      <c r="R811" s="4">
        <v>0.91099305977534117</v>
      </c>
      <c r="S811" s="4">
        <v>0.92903460118267966</v>
      </c>
      <c r="T811" s="4">
        <v>0.9484172942480954</v>
      </c>
      <c r="U811" s="4">
        <v>0.97434619292484492</v>
      </c>
      <c r="V811" s="4">
        <v>1</v>
      </c>
      <c r="W811" s="4"/>
      <c r="X811" s="4">
        <v>803</v>
      </c>
      <c r="Y811" s="4">
        <v>0.88900715067201674</v>
      </c>
      <c r="Z811" s="4">
        <v>0.90569925426003639</v>
      </c>
      <c r="AA811" s="4">
        <v>0.92300612395817661</v>
      </c>
      <c r="AB811" s="4">
        <v>0.94892018943676704</v>
      </c>
      <c r="AC811" s="4">
        <v>0.97185064854353065</v>
      </c>
      <c r="AD811" s="4">
        <v>1</v>
      </c>
      <c r="AE811" s="4"/>
      <c r="AF811" s="4">
        <v>803</v>
      </c>
      <c r="AG811" s="4">
        <v>0.86718755429225491</v>
      </c>
      <c r="AH811" s="4">
        <v>0.8825738740262129</v>
      </c>
      <c r="AI811" s="4">
        <v>0.89788760539153711</v>
      </c>
      <c r="AJ811" s="4">
        <v>0.92375265013987595</v>
      </c>
      <c r="AK811" s="4">
        <v>0.94407394892518015</v>
      </c>
      <c r="AL811" s="4">
        <v>0.97353678858286763</v>
      </c>
      <c r="AM811" s="4">
        <v>1</v>
      </c>
      <c r="AN811" s="4"/>
    </row>
    <row r="812" spans="2:40">
      <c r="B812" s="4">
        <v>804</v>
      </c>
      <c r="C812" s="4">
        <v>0.97765346695821032</v>
      </c>
      <c r="D812" s="4">
        <v>1</v>
      </c>
      <c r="E812" s="4"/>
      <c r="F812" s="4">
        <v>804</v>
      </c>
      <c r="G812" s="4">
        <v>0.9553476245219803</v>
      </c>
      <c r="H812" s="4">
        <v>0.97555984905094473</v>
      </c>
      <c r="I812" s="4">
        <v>1</v>
      </c>
      <c r="J812" s="4"/>
      <c r="K812" s="4">
        <v>804</v>
      </c>
      <c r="L812" s="4">
        <v>0.93311670519824419</v>
      </c>
      <c r="M812" s="4">
        <v>0.9512687470040706</v>
      </c>
      <c r="N812" s="4">
        <v>0.9763191451350467</v>
      </c>
      <c r="O812" s="4">
        <v>1</v>
      </c>
      <c r="P812" s="4"/>
      <c r="Q812" s="4">
        <v>804</v>
      </c>
      <c r="R812" s="4">
        <v>0.91099305977534117</v>
      </c>
      <c r="S812" s="4">
        <v>0.92715948789338376</v>
      </c>
      <c r="T812" s="4">
        <v>0.95275855870740744</v>
      </c>
      <c r="U812" s="4">
        <v>0.97808290390189645</v>
      </c>
      <c r="V812" s="4">
        <v>1</v>
      </c>
      <c r="W812" s="4"/>
      <c r="X812" s="4">
        <v>804</v>
      </c>
      <c r="Y812" s="4">
        <v>0.88900715067201674</v>
      </c>
      <c r="Z812" s="4">
        <v>0.90326272188529833</v>
      </c>
      <c r="AA812" s="4">
        <v>0.92935079252000485</v>
      </c>
      <c r="AB812" s="4">
        <v>0.95621254575316816</v>
      </c>
      <c r="AC812" s="4">
        <v>0.97858535076902375</v>
      </c>
      <c r="AD812" s="4">
        <v>1</v>
      </c>
      <c r="AE812" s="4"/>
      <c r="AF812" s="4">
        <v>804</v>
      </c>
      <c r="AG812" s="4">
        <v>0.86718755429225491</v>
      </c>
      <c r="AH812" s="4">
        <v>0.87960697278706512</v>
      </c>
      <c r="AI812" s="4">
        <v>0.90612636022845228</v>
      </c>
      <c r="AJ812" s="4">
        <v>0.93442150147884873</v>
      </c>
      <c r="AK812" s="4">
        <v>0.95720371711119001</v>
      </c>
      <c r="AL812" s="4">
        <v>0.97990037518552231</v>
      </c>
      <c r="AM812" s="4">
        <v>1</v>
      </c>
      <c r="AN812" s="4"/>
    </row>
    <row r="813" spans="2:40">
      <c r="B813" s="4">
        <v>805</v>
      </c>
      <c r="C813" s="4">
        <v>0.97765346695821032</v>
      </c>
      <c r="D813" s="4">
        <v>1</v>
      </c>
      <c r="E813" s="4"/>
      <c r="F813" s="4">
        <v>805</v>
      </c>
      <c r="G813" s="4">
        <v>0.9553476245219803</v>
      </c>
      <c r="H813" s="4">
        <v>0.97838885766323347</v>
      </c>
      <c r="I813" s="4">
        <v>1</v>
      </c>
      <c r="J813" s="4"/>
      <c r="K813" s="4">
        <v>805</v>
      </c>
      <c r="L813" s="4">
        <v>0.93311670519824419</v>
      </c>
      <c r="M813" s="4">
        <v>0.95679388108127106</v>
      </c>
      <c r="N813" s="4">
        <v>0.98016260072317452</v>
      </c>
      <c r="O813" s="4">
        <v>1</v>
      </c>
      <c r="P813" s="4"/>
      <c r="Q813" s="4">
        <v>805</v>
      </c>
      <c r="R813" s="4">
        <v>0.91099305977534117</v>
      </c>
      <c r="S813" s="4">
        <v>0.93524886063994217</v>
      </c>
      <c r="T813" s="4">
        <v>0.9602747342513176</v>
      </c>
      <c r="U813" s="4">
        <v>0.98057925405048207</v>
      </c>
      <c r="V813" s="4">
        <v>1</v>
      </c>
      <c r="W813" s="4"/>
      <c r="X813" s="4">
        <v>805</v>
      </c>
      <c r="Y813" s="4">
        <v>0.88900715067201674</v>
      </c>
      <c r="Z813" s="4">
        <v>0.91378580683938593</v>
      </c>
      <c r="AA813" s="4">
        <v>0.94036972561680576</v>
      </c>
      <c r="AB813" s="4">
        <v>0.96109983604460114</v>
      </c>
      <c r="AC813" s="4">
        <v>0.9766465707598796</v>
      </c>
      <c r="AD813" s="4">
        <v>1</v>
      </c>
      <c r="AE813" s="4"/>
      <c r="AF813" s="4">
        <v>805</v>
      </c>
      <c r="AG813" s="4">
        <v>0.86718755429225491</v>
      </c>
      <c r="AH813" s="4">
        <v>0.89243493942077334</v>
      </c>
      <c r="AI813" s="4">
        <v>0.92047935379195778</v>
      </c>
      <c r="AJ813" s="4">
        <v>0.94159451888664258</v>
      </c>
      <c r="AK813" s="4">
        <v>0.95341463716890273</v>
      </c>
      <c r="AL813" s="4">
        <v>0.97597600050159772</v>
      </c>
      <c r="AM813" s="4">
        <v>1</v>
      </c>
      <c r="AN813" s="4"/>
    </row>
    <row r="814" spans="2:40">
      <c r="B814" s="4">
        <v>806</v>
      </c>
      <c r="C814" s="4">
        <v>0.97765346695821032</v>
      </c>
      <c r="D814" s="4">
        <v>1</v>
      </c>
      <c r="E814" s="4"/>
      <c r="F814" s="4">
        <v>806</v>
      </c>
      <c r="G814" s="4">
        <v>0.9553476245219803</v>
      </c>
      <c r="H814" s="4">
        <v>0.97887398042228335</v>
      </c>
      <c r="I814" s="4">
        <v>1</v>
      </c>
      <c r="J814" s="4"/>
      <c r="K814" s="4">
        <v>806</v>
      </c>
      <c r="L814" s="4">
        <v>0.93311670519824419</v>
      </c>
      <c r="M814" s="4">
        <v>0.95774294659563497</v>
      </c>
      <c r="N814" s="4">
        <v>0.97439071733290383</v>
      </c>
      <c r="O814" s="4">
        <v>1</v>
      </c>
      <c r="P814" s="4"/>
      <c r="Q814" s="4">
        <v>806</v>
      </c>
      <c r="R814" s="4">
        <v>0.91099305977534117</v>
      </c>
      <c r="S814" s="4">
        <v>0.93664074743951442</v>
      </c>
      <c r="T814" s="4">
        <v>0.94899849406636805</v>
      </c>
      <c r="U814" s="4">
        <v>0.97396777666540391</v>
      </c>
      <c r="V814" s="4">
        <v>1</v>
      </c>
      <c r="W814" s="4"/>
      <c r="X814" s="4">
        <v>806</v>
      </c>
      <c r="Y814" s="4">
        <v>0.88900715067201674</v>
      </c>
      <c r="Z814" s="4">
        <v>0.91559951558633124</v>
      </c>
      <c r="AA814" s="4">
        <v>0.92385469531811681</v>
      </c>
      <c r="AB814" s="4">
        <v>0.94818324993787317</v>
      </c>
      <c r="AC814" s="4">
        <v>0.97173743236142995</v>
      </c>
      <c r="AD814" s="4">
        <v>1</v>
      </c>
      <c r="AE814" s="4"/>
      <c r="AF814" s="4">
        <v>806</v>
      </c>
      <c r="AG814" s="4">
        <v>0.86718755429225491</v>
      </c>
      <c r="AH814" s="4">
        <v>0.89464965214296033</v>
      </c>
      <c r="AI814" s="4">
        <v>0.89898841199724722</v>
      </c>
      <c r="AJ814" s="4">
        <v>0.92267676783196251</v>
      </c>
      <c r="AK814" s="4">
        <v>0.94385400109162765</v>
      </c>
      <c r="AL814" s="4">
        <v>0.9741198957531173</v>
      </c>
      <c r="AM814" s="4">
        <v>1</v>
      </c>
      <c r="AN814" s="4"/>
    </row>
    <row r="815" spans="2:40">
      <c r="B815" s="4">
        <v>807</v>
      </c>
      <c r="C815" s="4">
        <v>0.97765346695821032</v>
      </c>
      <c r="D815" s="4">
        <v>1</v>
      </c>
      <c r="E815" s="4"/>
      <c r="F815" s="4">
        <v>807</v>
      </c>
      <c r="G815" s="4">
        <v>0.9553476245219803</v>
      </c>
      <c r="H815" s="4">
        <v>0.97345128859931518</v>
      </c>
      <c r="I815" s="4">
        <v>1</v>
      </c>
      <c r="J815" s="4"/>
      <c r="K815" s="4">
        <v>807</v>
      </c>
      <c r="L815" s="4">
        <v>0.93311670519824419</v>
      </c>
      <c r="M815" s="4">
        <v>0.94716107488240253</v>
      </c>
      <c r="N815" s="4">
        <v>0.9662101335224127</v>
      </c>
      <c r="O815" s="4">
        <v>1</v>
      </c>
      <c r="P815" s="4"/>
      <c r="Q815" s="4">
        <v>807</v>
      </c>
      <c r="R815" s="4">
        <v>0.91099305977534117</v>
      </c>
      <c r="S815" s="4">
        <v>0.9211606265384753</v>
      </c>
      <c r="T815" s="4">
        <v>0.93313058280076799</v>
      </c>
      <c r="U815" s="4">
        <v>0.96258739240588309</v>
      </c>
      <c r="V815" s="4">
        <v>1</v>
      </c>
      <c r="W815" s="4"/>
      <c r="X815" s="4">
        <v>807</v>
      </c>
      <c r="Y815" s="4">
        <v>0.88900715067201674</v>
      </c>
      <c r="Z815" s="4">
        <v>0.8954788093428534</v>
      </c>
      <c r="AA815" s="4">
        <v>0.90078059238157082</v>
      </c>
      <c r="AB815" s="4">
        <v>0.92615449752404133</v>
      </c>
      <c r="AC815" s="4">
        <v>0.96194708766082548</v>
      </c>
      <c r="AD815" s="4">
        <v>1</v>
      </c>
      <c r="AE815" s="4"/>
      <c r="AF815" s="4">
        <v>807</v>
      </c>
      <c r="AG815" s="4">
        <v>0.86718755429225491</v>
      </c>
      <c r="AH815" s="4">
        <v>0.87014212895035215</v>
      </c>
      <c r="AI815" s="4">
        <v>0.86917633635398861</v>
      </c>
      <c r="AJ815" s="4">
        <v>0.890709997836442</v>
      </c>
      <c r="AK815" s="4">
        <v>0.92493097625261278</v>
      </c>
      <c r="AL815" s="4">
        <v>0.95790923476096357</v>
      </c>
      <c r="AM815" s="4">
        <v>1</v>
      </c>
      <c r="AN815" s="4"/>
    </row>
    <row r="816" spans="2:40">
      <c r="B816" s="4">
        <v>808</v>
      </c>
      <c r="C816" s="4">
        <v>0.97765346695821032</v>
      </c>
      <c r="D816" s="4">
        <v>1</v>
      </c>
      <c r="E816" s="4"/>
      <c r="F816" s="4">
        <v>808</v>
      </c>
      <c r="G816" s="4">
        <v>0.9553476245219803</v>
      </c>
      <c r="H816" s="4">
        <v>0.97948956929971953</v>
      </c>
      <c r="I816" s="4">
        <v>1</v>
      </c>
      <c r="J816" s="4"/>
      <c r="K816" s="4">
        <v>808</v>
      </c>
      <c r="L816" s="4">
        <v>0.93311670519824419</v>
      </c>
      <c r="M816" s="4">
        <v>0.95894792558534503</v>
      </c>
      <c r="N816" s="4">
        <v>0.97875650001547809</v>
      </c>
      <c r="O816" s="4">
        <v>1</v>
      </c>
      <c r="P816" s="4"/>
      <c r="Q816" s="4">
        <v>808</v>
      </c>
      <c r="R816" s="4">
        <v>0.91099305977534117</v>
      </c>
      <c r="S816" s="4">
        <v>0.93840894737276237</v>
      </c>
      <c r="T816" s="4">
        <v>0.95752156966196722</v>
      </c>
      <c r="U816" s="4">
        <v>0.97845737602048388</v>
      </c>
      <c r="V816" s="4">
        <v>1</v>
      </c>
      <c r="W816" s="4"/>
      <c r="X816" s="4">
        <v>808</v>
      </c>
      <c r="Y816" s="4">
        <v>0.88900715067201674</v>
      </c>
      <c r="Z816" s="4">
        <v>0.917904877844259</v>
      </c>
      <c r="AA816" s="4">
        <v>0.93632848207889618</v>
      </c>
      <c r="AB816" s="4">
        <v>0.95694488343801754</v>
      </c>
      <c r="AC816" s="4">
        <v>0.9797453752722286</v>
      </c>
      <c r="AD816" s="4">
        <v>1</v>
      </c>
      <c r="AE816" s="4"/>
      <c r="AF816" s="4">
        <v>808</v>
      </c>
      <c r="AG816" s="4">
        <v>0.86718755429225491</v>
      </c>
      <c r="AH816" s="4">
        <v>0.89746630428592022</v>
      </c>
      <c r="AI816" s="4">
        <v>0.91520878240995818</v>
      </c>
      <c r="AJ816" s="4">
        <v>0.93549517974652907</v>
      </c>
      <c r="AK816" s="4">
        <v>0.95947441918734777</v>
      </c>
      <c r="AL816" s="4">
        <v>0.97847061725440831</v>
      </c>
      <c r="AM816" s="4">
        <v>1</v>
      </c>
      <c r="AN816" s="4"/>
    </row>
    <row r="817" spans="2:40">
      <c r="B817" s="4">
        <v>809</v>
      </c>
      <c r="C817" s="4">
        <v>0.97765346695821032</v>
      </c>
      <c r="D817" s="4">
        <v>1</v>
      </c>
      <c r="E817" s="4"/>
      <c r="F817" s="4">
        <v>809</v>
      </c>
      <c r="G817" s="4">
        <v>0.9553476245219803</v>
      </c>
      <c r="H817" s="4">
        <v>0.97726003294867803</v>
      </c>
      <c r="I817" s="4">
        <v>1</v>
      </c>
      <c r="J817" s="4"/>
      <c r="K817" s="4">
        <v>809</v>
      </c>
      <c r="L817" s="4">
        <v>0.93311670519824419</v>
      </c>
      <c r="M817" s="4">
        <v>0.9545873360839866</v>
      </c>
      <c r="N817" s="4">
        <v>0.97764175507609274</v>
      </c>
      <c r="O817" s="4">
        <v>1</v>
      </c>
      <c r="P817" s="4"/>
      <c r="Q817" s="4">
        <v>809</v>
      </c>
      <c r="R817" s="4">
        <v>0.91099305977534117</v>
      </c>
      <c r="S817" s="4">
        <v>0.93201543940379994</v>
      </c>
      <c r="T817" s="4">
        <v>0.95534169248883327</v>
      </c>
      <c r="U817" s="4">
        <v>0.97776067555636759</v>
      </c>
      <c r="V817" s="4">
        <v>1</v>
      </c>
      <c r="W817" s="4"/>
      <c r="X817" s="4">
        <v>809</v>
      </c>
      <c r="Y817" s="4">
        <v>0.88900715067201674</v>
      </c>
      <c r="Z817" s="4">
        <v>0.90957594607886005</v>
      </c>
      <c r="AA817" s="4">
        <v>0.93313285855106365</v>
      </c>
      <c r="AB817" s="4">
        <v>0.95558260317741317</v>
      </c>
      <c r="AC817" s="4">
        <v>0.97705793422537623</v>
      </c>
      <c r="AD817" s="4">
        <v>1</v>
      </c>
      <c r="AE817" s="4"/>
      <c r="AF817" s="4">
        <v>809</v>
      </c>
      <c r="AG817" s="4">
        <v>0.86718755429225491</v>
      </c>
      <c r="AH817" s="4">
        <v>0.8872985323103777</v>
      </c>
      <c r="AI817" s="4">
        <v>0.91104642856532136</v>
      </c>
      <c r="AJ817" s="4">
        <v>0.9334982732697733</v>
      </c>
      <c r="AK817" s="4">
        <v>0.95421796266707348</v>
      </c>
      <c r="AL817" s="4">
        <v>0.97762115094182001</v>
      </c>
      <c r="AM817" s="4">
        <v>1</v>
      </c>
      <c r="AN817" s="4"/>
    </row>
    <row r="818" spans="2:40">
      <c r="B818" s="4">
        <v>810</v>
      </c>
      <c r="C818" s="4">
        <v>0.97765346695821032</v>
      </c>
      <c r="D818" s="4">
        <v>1</v>
      </c>
      <c r="E818" s="4"/>
      <c r="F818" s="4">
        <v>810</v>
      </c>
      <c r="G818" s="4">
        <v>0.9553476245219803</v>
      </c>
      <c r="H818" s="4">
        <v>0.97728357148838529</v>
      </c>
      <c r="I818" s="4">
        <v>1</v>
      </c>
      <c r="J818" s="4"/>
      <c r="K818" s="4">
        <v>810</v>
      </c>
      <c r="L818" s="4">
        <v>0.93311670519824419</v>
      </c>
      <c r="M818" s="4">
        <v>0.95463332151623803</v>
      </c>
      <c r="N818" s="4">
        <v>0.9777447849658617</v>
      </c>
      <c r="O818" s="4">
        <v>1</v>
      </c>
      <c r="P818" s="4"/>
      <c r="Q818" s="4">
        <v>810</v>
      </c>
      <c r="R818" s="4">
        <v>0.91099305977534117</v>
      </c>
      <c r="S818" s="4">
        <v>0.93208278732585914</v>
      </c>
      <c r="T818" s="4">
        <v>0.95554306264363809</v>
      </c>
      <c r="U818" s="4">
        <v>0.98026979393026914</v>
      </c>
      <c r="V818" s="4">
        <v>1</v>
      </c>
      <c r="W818" s="4"/>
      <c r="X818" s="4">
        <v>810</v>
      </c>
      <c r="Y818" s="4">
        <v>0.88900715067201674</v>
      </c>
      <c r="Z818" s="4">
        <v>0.90966358237768563</v>
      </c>
      <c r="AA818" s="4">
        <v>0.93342790744999926</v>
      </c>
      <c r="AB818" s="4">
        <v>0.96049330651016684</v>
      </c>
      <c r="AC818" s="4">
        <v>0.98032006421733831</v>
      </c>
      <c r="AD818" s="4">
        <v>1</v>
      </c>
      <c r="AE818" s="4"/>
      <c r="AF818" s="4">
        <v>810</v>
      </c>
      <c r="AG818" s="4">
        <v>0.86718755429225491</v>
      </c>
      <c r="AH818" s="4">
        <v>0.88740539597599555</v>
      </c>
      <c r="AI818" s="4">
        <v>0.91143053594114276</v>
      </c>
      <c r="AJ818" s="4">
        <v>0.94070332930686928</v>
      </c>
      <c r="AK818" s="4">
        <v>0.96060034654115833</v>
      </c>
      <c r="AL818" s="4">
        <v>0.98091116575448634</v>
      </c>
      <c r="AM818" s="4">
        <v>1</v>
      </c>
      <c r="AN818" s="4"/>
    </row>
    <row r="819" spans="2:40">
      <c r="B819" s="4">
        <v>811</v>
      </c>
      <c r="C819" s="4">
        <v>0.97765346695821032</v>
      </c>
      <c r="D819" s="4">
        <v>1</v>
      </c>
      <c r="E819" s="4"/>
      <c r="F819" s="4">
        <v>811</v>
      </c>
      <c r="G819" s="4">
        <v>0.9553476245219803</v>
      </c>
      <c r="H819" s="4">
        <v>0.97979724540021584</v>
      </c>
      <c r="I819" s="4">
        <v>1</v>
      </c>
      <c r="J819" s="4"/>
      <c r="K819" s="4">
        <v>811</v>
      </c>
      <c r="L819" s="4">
        <v>0.93311670519824419</v>
      </c>
      <c r="M819" s="4">
        <v>0.95955046737286587</v>
      </c>
      <c r="N819" s="4">
        <v>0.98049396612639439</v>
      </c>
      <c r="O819" s="4">
        <v>1</v>
      </c>
      <c r="P819" s="4"/>
      <c r="Q819" s="4">
        <v>811</v>
      </c>
      <c r="R819" s="4">
        <v>0.91099305977534117</v>
      </c>
      <c r="S819" s="4">
        <v>0.93929354089499228</v>
      </c>
      <c r="T819" s="4">
        <v>0.9609241277536309</v>
      </c>
      <c r="U819" s="4">
        <v>0.98411365222327407</v>
      </c>
      <c r="V819" s="4">
        <v>1</v>
      </c>
      <c r="W819" s="4"/>
      <c r="X819" s="4">
        <v>811</v>
      </c>
      <c r="Y819" s="4">
        <v>0.88900715067201674</v>
      </c>
      <c r="Z819" s="4">
        <v>0.91905874614093341</v>
      </c>
      <c r="AA819" s="4">
        <v>0.94132378573958686</v>
      </c>
      <c r="AB819" s="4">
        <v>0.96804069553700967</v>
      </c>
      <c r="AC819" s="4">
        <v>0.97917866946142418</v>
      </c>
      <c r="AD819" s="4">
        <v>1</v>
      </c>
      <c r="AE819" s="4"/>
      <c r="AF819" s="4">
        <v>811</v>
      </c>
      <c r="AG819" s="4">
        <v>0.86718755429225491</v>
      </c>
      <c r="AH819" s="4">
        <v>0.8988767453491785</v>
      </c>
      <c r="AI819" s="4">
        <v>0.92172473786336373</v>
      </c>
      <c r="AJ819" s="4">
        <v>0.95181290666424023</v>
      </c>
      <c r="AK819" s="4">
        <v>0.9583647788930213</v>
      </c>
      <c r="AL819" s="4">
        <v>0.98110834966330707</v>
      </c>
      <c r="AM819" s="4">
        <v>1</v>
      </c>
      <c r="AN819" s="4"/>
    </row>
    <row r="820" spans="2:40">
      <c r="B820" s="4">
        <v>812</v>
      </c>
      <c r="C820" s="4">
        <v>0.97765346695821032</v>
      </c>
      <c r="D820" s="4">
        <v>1</v>
      </c>
      <c r="E820" s="4"/>
      <c r="F820" s="4">
        <v>812</v>
      </c>
      <c r="G820" s="4">
        <v>0.9553476245219803</v>
      </c>
      <c r="H820" s="4">
        <v>0.97777280741415551</v>
      </c>
      <c r="I820" s="4">
        <v>1</v>
      </c>
      <c r="J820" s="4"/>
      <c r="K820" s="4">
        <v>812</v>
      </c>
      <c r="L820" s="4">
        <v>0.93311670519824419</v>
      </c>
      <c r="M820" s="4">
        <v>0.95558935481639828</v>
      </c>
      <c r="N820" s="4">
        <v>0.97939611828561179</v>
      </c>
      <c r="O820" s="4">
        <v>1</v>
      </c>
      <c r="P820" s="4"/>
      <c r="Q820" s="4">
        <v>812</v>
      </c>
      <c r="R820" s="4">
        <v>0.91099305977534117</v>
      </c>
      <c r="S820" s="4">
        <v>0.93348331236744997</v>
      </c>
      <c r="T820" s="4">
        <v>0.95877346103178729</v>
      </c>
      <c r="U820" s="4">
        <v>0.9832164514802102</v>
      </c>
      <c r="V820" s="4">
        <v>1</v>
      </c>
      <c r="W820" s="4"/>
      <c r="X820" s="4">
        <v>812</v>
      </c>
      <c r="Y820" s="4">
        <v>0.88900715067201674</v>
      </c>
      <c r="Z820" s="4">
        <v>0.91148648993624659</v>
      </c>
      <c r="AA820" s="4">
        <v>0.93816535651975941</v>
      </c>
      <c r="AB820" s="4">
        <v>0.96627640557242878</v>
      </c>
      <c r="AC820" s="4">
        <v>0.98347635468105588</v>
      </c>
      <c r="AD820" s="4">
        <v>1</v>
      </c>
      <c r="AE820" s="4"/>
      <c r="AF820" s="4">
        <v>812</v>
      </c>
      <c r="AG820" s="4">
        <v>0.86718755429225491</v>
      </c>
      <c r="AH820" s="4">
        <v>0.88962883198400367</v>
      </c>
      <c r="AI820" s="4">
        <v>0.91760348765878419</v>
      </c>
      <c r="AJ820" s="4">
        <v>0.94921202128850779</v>
      </c>
      <c r="AK820" s="4">
        <v>0.96679590391340753</v>
      </c>
      <c r="AL820" s="4">
        <v>0.9845510251213917</v>
      </c>
      <c r="AM820" s="4">
        <v>1</v>
      </c>
      <c r="AN820" s="4"/>
    </row>
    <row r="821" spans="2:40">
      <c r="B821" s="4">
        <v>813</v>
      </c>
      <c r="C821" s="4">
        <v>0.97765346695821032</v>
      </c>
      <c r="D821" s="4">
        <v>1</v>
      </c>
      <c r="E821" s="4"/>
      <c r="F821" s="4">
        <v>813</v>
      </c>
      <c r="G821" s="4">
        <v>0.9553476245219803</v>
      </c>
      <c r="H821" s="4">
        <v>0.97696815834272643</v>
      </c>
      <c r="I821" s="4">
        <v>1</v>
      </c>
      <c r="J821" s="4"/>
      <c r="K821" s="4">
        <v>813</v>
      </c>
      <c r="L821" s="4">
        <v>0.93311670519824419</v>
      </c>
      <c r="M821" s="4">
        <v>0.95401721516221483</v>
      </c>
      <c r="N821" s="4">
        <v>0.98048740587460037</v>
      </c>
      <c r="O821" s="4">
        <v>1</v>
      </c>
      <c r="P821" s="4"/>
      <c r="Q821" s="4">
        <v>813</v>
      </c>
      <c r="R821" s="4">
        <v>0.91099305977534117</v>
      </c>
      <c r="S821" s="4">
        <v>0.93118060407432079</v>
      </c>
      <c r="T821" s="4">
        <v>0.9609112691673225</v>
      </c>
      <c r="U821" s="4">
        <v>0.97765355057808956</v>
      </c>
      <c r="V821" s="4">
        <v>1</v>
      </c>
      <c r="W821" s="4"/>
      <c r="X821" s="4">
        <v>813</v>
      </c>
      <c r="Y821" s="4">
        <v>0.88900715067201674</v>
      </c>
      <c r="Z821" s="4">
        <v>0.90848979418582587</v>
      </c>
      <c r="AA821" s="4">
        <v>0.94130489134568929</v>
      </c>
      <c r="AB821" s="4">
        <v>0.95537322441953032</v>
      </c>
      <c r="AC821" s="4">
        <v>0.97838837542273993</v>
      </c>
      <c r="AD821" s="4">
        <v>1</v>
      </c>
      <c r="AE821" s="4"/>
      <c r="AF821" s="4">
        <v>813</v>
      </c>
      <c r="AG821" s="4">
        <v>0.86718755429225491</v>
      </c>
      <c r="AH821" s="4">
        <v>0.88597429285606943</v>
      </c>
      <c r="AI821" s="4">
        <v>0.92170006994744236</v>
      </c>
      <c r="AJ821" s="4">
        <v>0.93319148032273547</v>
      </c>
      <c r="AK821" s="4">
        <v>0.95681841283962366</v>
      </c>
      <c r="AL821" s="4">
        <v>0.9770709728639424</v>
      </c>
      <c r="AM821" s="4">
        <v>1</v>
      </c>
      <c r="AN821" s="4"/>
    </row>
    <row r="822" spans="2:40">
      <c r="B822" s="4">
        <v>814</v>
      </c>
      <c r="C822" s="4">
        <v>0.97765346695821032</v>
      </c>
      <c r="D822" s="4">
        <v>1</v>
      </c>
      <c r="E822" s="4"/>
      <c r="F822" s="4">
        <v>814</v>
      </c>
      <c r="G822" s="4">
        <v>0.9553476245219803</v>
      </c>
      <c r="H822" s="4">
        <v>0.97983040198765137</v>
      </c>
      <c r="I822" s="4">
        <v>1</v>
      </c>
      <c r="J822" s="4"/>
      <c r="K822" s="4">
        <v>814</v>
      </c>
      <c r="L822" s="4">
        <v>0.93311670519824419</v>
      </c>
      <c r="M822" s="4">
        <v>0.95961541133436501</v>
      </c>
      <c r="N822" s="4">
        <v>0.98287202135299567</v>
      </c>
      <c r="O822" s="4">
        <v>1</v>
      </c>
      <c r="P822" s="4"/>
      <c r="Q822" s="4">
        <v>814</v>
      </c>
      <c r="R822" s="4">
        <v>0.91099305977534117</v>
      </c>
      <c r="S822" s="4">
        <v>0.93938890191734903</v>
      </c>
      <c r="T822" s="4">
        <v>0.96559096275873624</v>
      </c>
      <c r="U822" s="4">
        <v>0.97873037496451354</v>
      </c>
      <c r="V822" s="4">
        <v>1</v>
      </c>
      <c r="W822" s="4"/>
      <c r="X822" s="4">
        <v>814</v>
      </c>
      <c r="Y822" s="4">
        <v>0.88900715067201674</v>
      </c>
      <c r="Z822" s="4">
        <v>0.91918315718073307</v>
      </c>
      <c r="AA822" s="4">
        <v>0.94818957066683973</v>
      </c>
      <c r="AB822" s="4">
        <v>0.95747895143932726</v>
      </c>
      <c r="AC822" s="4">
        <v>0.9808731690327781</v>
      </c>
      <c r="AD822" s="4">
        <v>1</v>
      </c>
      <c r="AE822" s="4"/>
      <c r="AF822" s="4">
        <v>814</v>
      </c>
      <c r="AG822" s="4">
        <v>0.86718755429225491</v>
      </c>
      <c r="AH822" s="4">
        <v>0.89902884672901828</v>
      </c>
      <c r="AI822" s="4">
        <v>0.93069939589205819</v>
      </c>
      <c r="AJ822" s="4">
        <v>0.93627843448544557</v>
      </c>
      <c r="AK822" s="4">
        <v>0.96168460990028348</v>
      </c>
      <c r="AL822" s="4">
        <v>0.97782752562885566</v>
      </c>
      <c r="AM822" s="4">
        <v>1</v>
      </c>
      <c r="AN822" s="4"/>
    </row>
    <row r="823" spans="2:40">
      <c r="B823" s="4">
        <v>815</v>
      </c>
      <c r="C823" s="4">
        <v>0.97765346695821032</v>
      </c>
      <c r="D823" s="4">
        <v>1</v>
      </c>
      <c r="E823" s="4"/>
      <c r="F823" s="4">
        <v>815</v>
      </c>
      <c r="G823" s="4">
        <v>0.9553476245219803</v>
      </c>
      <c r="H823" s="4">
        <v>0.97642113669961894</v>
      </c>
      <c r="I823" s="4">
        <v>1</v>
      </c>
      <c r="J823" s="4"/>
      <c r="K823" s="4">
        <v>815</v>
      </c>
      <c r="L823" s="4">
        <v>0.93311670519824419</v>
      </c>
      <c r="M823" s="4">
        <v>0.95294917224068298</v>
      </c>
      <c r="N823" s="4">
        <v>0.97669432483133878</v>
      </c>
      <c r="O823" s="4">
        <v>1</v>
      </c>
      <c r="P823" s="4"/>
      <c r="Q823" s="4">
        <v>815</v>
      </c>
      <c r="R823" s="4">
        <v>0.91099305977534117</v>
      </c>
      <c r="S823" s="4">
        <v>0.92961732654758555</v>
      </c>
      <c r="T823" s="4">
        <v>0.95349095108128978</v>
      </c>
      <c r="U823" s="4">
        <v>0.97629241340985451</v>
      </c>
      <c r="V823" s="4">
        <v>1</v>
      </c>
      <c r="W823" s="4"/>
      <c r="X823" s="4">
        <v>815</v>
      </c>
      <c r="Y823" s="4">
        <v>0.88900715067201674</v>
      </c>
      <c r="Z823" s="4">
        <v>0.90645678484550229</v>
      </c>
      <c r="AA823" s="4">
        <v>0.93042259641275316</v>
      </c>
      <c r="AB823" s="4">
        <v>0.9527148414608525</v>
      </c>
      <c r="AC823" s="4">
        <v>0.97666414760645848</v>
      </c>
      <c r="AD823" s="4">
        <v>1</v>
      </c>
      <c r="AE823" s="4"/>
      <c r="AF823" s="4">
        <v>815</v>
      </c>
      <c r="AG823" s="4">
        <v>0.86718755429225491</v>
      </c>
      <c r="AH823" s="4">
        <v>0.88349670600629715</v>
      </c>
      <c r="AI823" s="4">
        <v>0.90751998740162865</v>
      </c>
      <c r="AJ823" s="4">
        <v>0.92929919969226471</v>
      </c>
      <c r="AK823" s="4">
        <v>0.953448954954074</v>
      </c>
      <c r="AL823" s="4">
        <v>0.97484670483184011</v>
      </c>
      <c r="AM823" s="4">
        <v>1</v>
      </c>
      <c r="AN823" s="4"/>
    </row>
    <row r="824" spans="2:40">
      <c r="B824" s="4">
        <v>816</v>
      </c>
      <c r="C824" s="4">
        <v>0.97765346695821032</v>
      </c>
      <c r="D824" s="4">
        <v>1</v>
      </c>
      <c r="E824" s="4"/>
      <c r="F824" s="4">
        <v>816</v>
      </c>
      <c r="G824" s="4">
        <v>0.9553476245219803</v>
      </c>
      <c r="H824" s="4">
        <v>0.97614801328604839</v>
      </c>
      <c r="I824" s="4">
        <v>1</v>
      </c>
      <c r="J824" s="4"/>
      <c r="K824" s="4">
        <v>816</v>
      </c>
      <c r="L824" s="4">
        <v>0.93311670519824419</v>
      </c>
      <c r="M824" s="4">
        <v>0.9524161310773902</v>
      </c>
      <c r="N824" s="4">
        <v>0.97550918222335514</v>
      </c>
      <c r="O824" s="4">
        <v>1</v>
      </c>
      <c r="P824" s="4"/>
      <c r="Q824" s="4">
        <v>816</v>
      </c>
      <c r="R824" s="4">
        <v>0.91099305977534117</v>
      </c>
      <c r="S824" s="4">
        <v>0.92883745021985054</v>
      </c>
      <c r="T824" s="4">
        <v>0.95117838075836314</v>
      </c>
      <c r="U824" s="4">
        <v>0.97484265861919084</v>
      </c>
      <c r="V824" s="4">
        <v>1</v>
      </c>
      <c r="W824" s="4"/>
      <c r="X824" s="4">
        <v>816</v>
      </c>
      <c r="Y824" s="4">
        <v>0.88900715067201674</v>
      </c>
      <c r="Z824" s="4">
        <v>0.90544299805010586</v>
      </c>
      <c r="AA824" s="4">
        <v>0.92703971820304565</v>
      </c>
      <c r="AB824" s="4">
        <v>0.94988745619936632</v>
      </c>
      <c r="AC824" s="4">
        <v>0.96836455730560766</v>
      </c>
      <c r="AD824" s="4">
        <v>1</v>
      </c>
      <c r="AE824" s="4"/>
      <c r="AF824" s="4">
        <v>816</v>
      </c>
      <c r="AG824" s="4">
        <v>0.86718755429225491</v>
      </c>
      <c r="AH824" s="4">
        <v>0.88226174359840659</v>
      </c>
      <c r="AI824" s="4">
        <v>0.90312317856108082</v>
      </c>
      <c r="AJ824" s="4">
        <v>0.92516542895564013</v>
      </c>
      <c r="AK824" s="4">
        <v>0.93731318752282355</v>
      </c>
      <c r="AL824" s="4">
        <v>0.97021890864300842</v>
      </c>
      <c r="AM824" s="4">
        <v>1</v>
      </c>
      <c r="AN824" s="4"/>
    </row>
    <row r="825" spans="2:40">
      <c r="B825" s="4">
        <v>817</v>
      </c>
      <c r="C825" s="4">
        <v>0.97765346695821032</v>
      </c>
      <c r="D825" s="4">
        <v>1</v>
      </c>
      <c r="E825" s="4"/>
      <c r="F825" s="4">
        <v>817</v>
      </c>
      <c r="G825" s="4">
        <v>0.9553476245219803</v>
      </c>
      <c r="H825" s="4">
        <v>0.97936030951159103</v>
      </c>
      <c r="I825" s="4">
        <v>1</v>
      </c>
      <c r="J825" s="4"/>
      <c r="K825" s="4">
        <v>817</v>
      </c>
      <c r="L825" s="4">
        <v>0.93311670519824419</v>
      </c>
      <c r="M825" s="4">
        <v>0.9586948443260338</v>
      </c>
      <c r="N825" s="4">
        <v>0.98013200907749642</v>
      </c>
      <c r="O825" s="4">
        <v>1</v>
      </c>
      <c r="P825" s="4"/>
      <c r="Q825" s="4">
        <v>817</v>
      </c>
      <c r="R825" s="4">
        <v>0.91099305977534117</v>
      </c>
      <c r="S825" s="4">
        <v>0.93803748082871863</v>
      </c>
      <c r="T825" s="4">
        <v>0.96021479332728699</v>
      </c>
      <c r="U825" s="4">
        <v>0.98201656005890281</v>
      </c>
      <c r="V825" s="4">
        <v>1</v>
      </c>
      <c r="W825" s="4"/>
      <c r="X825" s="4">
        <v>817</v>
      </c>
      <c r="Y825" s="4">
        <v>0.88900715067201674</v>
      </c>
      <c r="Z825" s="4">
        <v>0.91742044305519721</v>
      </c>
      <c r="AA825" s="4">
        <v>0.9402816793286114</v>
      </c>
      <c r="AB825" s="4">
        <v>0.96391940818697841</v>
      </c>
      <c r="AC825" s="4">
        <v>0.98247996597198695</v>
      </c>
      <c r="AD825" s="4">
        <v>1</v>
      </c>
      <c r="AE825" s="4"/>
      <c r="AF825" s="4">
        <v>817</v>
      </c>
      <c r="AG825" s="4">
        <v>0.86718755429225491</v>
      </c>
      <c r="AH825" s="4">
        <v>0.89687428322651763</v>
      </c>
      <c r="AI825" s="4">
        <v>0.92036444363335312</v>
      </c>
      <c r="AJ825" s="4">
        <v>0.94574108064612739</v>
      </c>
      <c r="AK825" s="4">
        <v>0.96483791775129357</v>
      </c>
      <c r="AL825" s="4">
        <v>0.98008066811446615</v>
      </c>
      <c r="AM825" s="4">
        <v>1</v>
      </c>
      <c r="AN825" s="4"/>
    </row>
    <row r="826" spans="2:40">
      <c r="B826" s="4">
        <v>818</v>
      </c>
      <c r="C826" s="4">
        <v>0.97765346695821032</v>
      </c>
      <c r="D826" s="4">
        <v>1</v>
      </c>
      <c r="E826" s="4"/>
      <c r="F826" s="4">
        <v>818</v>
      </c>
      <c r="G826" s="4">
        <v>0.9553476245219803</v>
      </c>
      <c r="H826" s="4">
        <v>0.97624546560939951</v>
      </c>
      <c r="I826" s="4">
        <v>1</v>
      </c>
      <c r="J826" s="4"/>
      <c r="K826" s="4">
        <v>818</v>
      </c>
      <c r="L826" s="4">
        <v>0.93311670519824419</v>
      </c>
      <c r="M826" s="4">
        <v>0.95260630674038616</v>
      </c>
      <c r="N826" s="4">
        <v>0.97422416503448994</v>
      </c>
      <c r="O826" s="4">
        <v>1</v>
      </c>
      <c r="P826" s="4"/>
      <c r="Q826" s="4">
        <v>818</v>
      </c>
      <c r="R826" s="4">
        <v>0.91099305977534117</v>
      </c>
      <c r="S826" s="4">
        <v>0.92911566541860646</v>
      </c>
      <c r="T826" s="4">
        <v>0.94867409776583933</v>
      </c>
      <c r="U826" s="4">
        <v>0.97753180339904411</v>
      </c>
      <c r="V826" s="4">
        <v>1</v>
      </c>
      <c r="W826" s="4"/>
      <c r="X826" s="4">
        <v>818</v>
      </c>
      <c r="Y826" s="4">
        <v>0.88900715067201674</v>
      </c>
      <c r="Z826" s="4">
        <v>0.90580462656175964</v>
      </c>
      <c r="AA826" s="4">
        <v>0.92338103371390845</v>
      </c>
      <c r="AB826" s="4">
        <v>0.95513529401432717</v>
      </c>
      <c r="AC826" s="4">
        <v>0.9740884259243332</v>
      </c>
      <c r="AD826" s="4">
        <v>1</v>
      </c>
      <c r="AE826" s="4"/>
      <c r="AF826" s="4">
        <v>818</v>
      </c>
      <c r="AG826" s="4">
        <v>0.86718755429225491</v>
      </c>
      <c r="AH826" s="4">
        <v>0.88270222815776866</v>
      </c>
      <c r="AI826" s="4">
        <v>0.89837391434907765</v>
      </c>
      <c r="AJ826" s="4">
        <v>0.93284289278122823</v>
      </c>
      <c r="AK826" s="4">
        <v>0.94842659219045111</v>
      </c>
      <c r="AL826" s="4">
        <v>0.97121218361345063</v>
      </c>
      <c r="AM826" s="4">
        <v>1</v>
      </c>
      <c r="AN826" s="4"/>
    </row>
    <row r="827" spans="2:40">
      <c r="B827" s="4">
        <v>819</v>
      </c>
      <c r="C827" s="4">
        <v>0.97765346695821032</v>
      </c>
      <c r="D827" s="4">
        <v>1</v>
      </c>
      <c r="E827" s="4"/>
      <c r="F827" s="4">
        <v>819</v>
      </c>
      <c r="G827" s="4">
        <v>0.9553476245219803</v>
      </c>
      <c r="H827" s="4">
        <v>0.97427474811009429</v>
      </c>
      <c r="I827" s="4">
        <v>1</v>
      </c>
      <c r="J827" s="4"/>
      <c r="K827" s="4">
        <v>819</v>
      </c>
      <c r="L827" s="4">
        <v>0.93311670519824419</v>
      </c>
      <c r="M827" s="4">
        <v>0.94876419296477554</v>
      </c>
      <c r="N827" s="4">
        <v>0.97267578710445246</v>
      </c>
      <c r="O827" s="4">
        <v>1</v>
      </c>
      <c r="P827" s="4"/>
      <c r="Q827" s="4">
        <v>819</v>
      </c>
      <c r="R827" s="4">
        <v>0.91099305977534117</v>
      </c>
      <c r="S827" s="4">
        <v>0.92350028234775228</v>
      </c>
      <c r="T827" s="4">
        <v>0.94566095399563066</v>
      </c>
      <c r="U827" s="4">
        <v>0.97420538434336201</v>
      </c>
      <c r="V827" s="4">
        <v>1</v>
      </c>
      <c r="W827" s="4"/>
      <c r="X827" s="4">
        <v>819</v>
      </c>
      <c r="Y827" s="4">
        <v>0.88900715067201674</v>
      </c>
      <c r="Z827" s="4">
        <v>0.89851266110740702</v>
      </c>
      <c r="AA827" s="4">
        <v>0.91898531541417572</v>
      </c>
      <c r="AB827" s="4">
        <v>0.94864594101879218</v>
      </c>
      <c r="AC827" s="4">
        <v>0.97300354428499414</v>
      </c>
      <c r="AD827" s="4">
        <v>1</v>
      </c>
      <c r="AE827" s="4"/>
      <c r="AF827" s="4">
        <v>819</v>
      </c>
      <c r="AG827" s="4">
        <v>0.86718755429225491</v>
      </c>
      <c r="AH827" s="4">
        <v>0.87382870315954098</v>
      </c>
      <c r="AI827" s="4">
        <v>0.8926762128004917</v>
      </c>
      <c r="AJ827" s="4">
        <v>0.92335221699414283</v>
      </c>
      <c r="AK827" s="4">
        <v>0.9463151665991606</v>
      </c>
      <c r="AL827" s="4">
        <v>0.97373701637121146</v>
      </c>
      <c r="AM827" s="4">
        <v>1</v>
      </c>
      <c r="AN827" s="4"/>
    </row>
    <row r="828" spans="2:40">
      <c r="B828" s="4">
        <v>820</v>
      </c>
      <c r="C828" s="4">
        <v>0.97765346695821032</v>
      </c>
      <c r="D828" s="4">
        <v>1</v>
      </c>
      <c r="E828" s="4"/>
      <c r="F828" s="4">
        <v>820</v>
      </c>
      <c r="G828" s="4">
        <v>0.9553476245219803</v>
      </c>
      <c r="H828" s="4">
        <v>0.98360913732508737</v>
      </c>
      <c r="I828" s="4">
        <v>1</v>
      </c>
      <c r="J828" s="4"/>
      <c r="K828" s="4">
        <v>820</v>
      </c>
      <c r="L828" s="4">
        <v>0.93311670519824419</v>
      </c>
      <c r="M828" s="4">
        <v>0.96703123510138012</v>
      </c>
      <c r="N828" s="4">
        <v>0.98367168487639634</v>
      </c>
      <c r="O828" s="4">
        <v>1</v>
      </c>
      <c r="P828" s="4"/>
      <c r="Q828" s="4">
        <v>820</v>
      </c>
      <c r="R828" s="4">
        <v>0.91099305977534117</v>
      </c>
      <c r="S828" s="4">
        <v>0.95029918534848312</v>
      </c>
      <c r="T828" s="4">
        <v>0.96716280927377118</v>
      </c>
      <c r="U828" s="4">
        <v>0.97838130349530283</v>
      </c>
      <c r="V828" s="4">
        <v>1</v>
      </c>
      <c r="W828" s="4"/>
      <c r="X828" s="4">
        <v>820</v>
      </c>
      <c r="Y828" s="4">
        <v>0.88900715067201674</v>
      </c>
      <c r="Z828" s="4">
        <v>0.93344478508041018</v>
      </c>
      <c r="AA828" s="4">
        <v>0.95050579188662709</v>
      </c>
      <c r="AB828" s="4">
        <v>0.95679608925315296</v>
      </c>
      <c r="AC828" s="4">
        <v>0.98057185440951844</v>
      </c>
      <c r="AD828" s="4">
        <v>1</v>
      </c>
      <c r="AE828" s="4"/>
      <c r="AF828" s="4">
        <v>820</v>
      </c>
      <c r="AG828" s="4">
        <v>0.86718755429225491</v>
      </c>
      <c r="AH828" s="4">
        <v>0.91649868634940124</v>
      </c>
      <c r="AI828" s="4">
        <v>0.93373195806353881</v>
      </c>
      <c r="AJ828" s="4">
        <v>0.93527699973304979</v>
      </c>
      <c r="AK828" s="4">
        <v>0.96109386047848722</v>
      </c>
      <c r="AL828" s="4">
        <v>0.97650694215120326</v>
      </c>
      <c r="AM828" s="4">
        <v>1</v>
      </c>
      <c r="AN828" s="4"/>
    </row>
    <row r="829" spans="2:40">
      <c r="B829" s="4">
        <v>821</v>
      </c>
      <c r="C829" s="4">
        <v>0.97765346695821032</v>
      </c>
      <c r="D829" s="4">
        <v>1</v>
      </c>
      <c r="E829" s="4"/>
      <c r="F829" s="4">
        <v>821</v>
      </c>
      <c r="G829" s="4">
        <v>0.9553476245219803</v>
      </c>
      <c r="H829" s="4">
        <v>0.97544275534791514</v>
      </c>
      <c r="I829" s="4">
        <v>1</v>
      </c>
      <c r="J829" s="4"/>
      <c r="K829" s="4">
        <v>821</v>
      </c>
      <c r="L829" s="4">
        <v>0.93311670519824419</v>
      </c>
      <c r="M829" s="4">
        <v>0.95104040448771432</v>
      </c>
      <c r="N829" s="4">
        <v>0.97308435845691432</v>
      </c>
      <c r="O829" s="4">
        <v>1</v>
      </c>
      <c r="P829" s="4"/>
      <c r="Q829" s="4">
        <v>821</v>
      </c>
      <c r="R829" s="4">
        <v>0.91099305977534117</v>
      </c>
      <c r="S829" s="4">
        <v>0.92682567493152135</v>
      </c>
      <c r="T829" s="4">
        <v>0.94645556845442769</v>
      </c>
      <c r="U829" s="4">
        <v>0.97109028531921593</v>
      </c>
      <c r="V829" s="4">
        <v>1</v>
      </c>
      <c r="W829" s="4"/>
      <c r="X829" s="4">
        <v>821</v>
      </c>
      <c r="Y829" s="4">
        <v>0.88900715067201674</v>
      </c>
      <c r="Z829" s="4">
        <v>0.90282913562698763</v>
      </c>
      <c r="AA829" s="4">
        <v>0.92014385811607879</v>
      </c>
      <c r="AB829" s="4">
        <v>0.94258889911052901</v>
      </c>
      <c r="AC829" s="4">
        <v>0.96720908039135545</v>
      </c>
      <c r="AD829" s="4">
        <v>1</v>
      </c>
      <c r="AE829" s="4"/>
      <c r="AF829" s="4">
        <v>821</v>
      </c>
      <c r="AG829" s="4">
        <v>0.86718755429225491</v>
      </c>
      <c r="AH829" s="4">
        <v>0.87907921574593173</v>
      </c>
      <c r="AI829" s="4">
        <v>0.89417702858439263</v>
      </c>
      <c r="AJ829" s="4">
        <v>0.91452303333026874</v>
      </c>
      <c r="AK829" s="4">
        <v>0.93507767077670267</v>
      </c>
      <c r="AL829" s="4">
        <v>0.96467136399470454</v>
      </c>
      <c r="AM829" s="4">
        <v>1</v>
      </c>
      <c r="AN829" s="4"/>
    </row>
    <row r="830" spans="2:40">
      <c r="B830" s="4">
        <v>822</v>
      </c>
      <c r="C830" s="4">
        <v>0.97765346695821032</v>
      </c>
      <c r="D830" s="4">
        <v>1</v>
      </c>
      <c r="E830" s="4"/>
      <c r="F830" s="4">
        <v>822</v>
      </c>
      <c r="G830" s="4">
        <v>0.9553476245219803</v>
      </c>
      <c r="H830" s="4">
        <v>0.97611142374696069</v>
      </c>
      <c r="I830" s="4">
        <v>1</v>
      </c>
      <c r="J830" s="4"/>
      <c r="K830" s="4">
        <v>822</v>
      </c>
      <c r="L830" s="4">
        <v>0.93311670519824419</v>
      </c>
      <c r="M830" s="4">
        <v>0.95234473245001283</v>
      </c>
      <c r="N830" s="4">
        <v>0.9754756354632198</v>
      </c>
      <c r="O830" s="4">
        <v>1</v>
      </c>
      <c r="P830" s="4"/>
      <c r="Q830" s="4">
        <v>822</v>
      </c>
      <c r="R830" s="4">
        <v>0.91099305977534117</v>
      </c>
      <c r="S830" s="4">
        <v>0.92873300562793382</v>
      </c>
      <c r="T830" s="4">
        <v>0.95111296178556726</v>
      </c>
      <c r="U830" s="4">
        <v>0.97678120628924314</v>
      </c>
      <c r="V830" s="4">
        <v>1</v>
      </c>
      <c r="W830" s="4"/>
      <c r="X830" s="4">
        <v>822</v>
      </c>
      <c r="Y830" s="4">
        <v>0.88900715067201674</v>
      </c>
      <c r="Z830" s="4">
        <v>0.90530724863984569</v>
      </c>
      <c r="AA830" s="4">
        <v>0.92694408165700648</v>
      </c>
      <c r="AB830" s="4">
        <v>0.9536690572234281</v>
      </c>
      <c r="AC830" s="4">
        <v>0.97483408913005265</v>
      </c>
      <c r="AD830" s="4">
        <v>1</v>
      </c>
      <c r="AE830" s="4"/>
      <c r="AF830" s="4">
        <v>822</v>
      </c>
      <c r="AG830" s="4">
        <v>0.86718755429225491</v>
      </c>
      <c r="AH830" s="4">
        <v>0.88209640427410796</v>
      </c>
      <c r="AI830" s="4">
        <v>0.90299895505026218</v>
      </c>
      <c r="AJ830" s="4">
        <v>0.93069569406720476</v>
      </c>
      <c r="AK830" s="4">
        <v>0.94987918617917411</v>
      </c>
      <c r="AL830" s="4">
        <v>0.97524403548261951</v>
      </c>
      <c r="AM830" s="4">
        <v>1</v>
      </c>
      <c r="AN830" s="4"/>
    </row>
    <row r="831" spans="2:40">
      <c r="B831" s="4">
        <v>823</v>
      </c>
      <c r="C831" s="4">
        <v>0.97765346695821032</v>
      </c>
      <c r="D831" s="4">
        <v>1</v>
      </c>
      <c r="E831" s="4"/>
      <c r="F831" s="4">
        <v>823</v>
      </c>
      <c r="G831" s="4">
        <v>0.9553476245219803</v>
      </c>
      <c r="H831" s="4">
        <v>0.97772728947873067</v>
      </c>
      <c r="I831" s="4">
        <v>1</v>
      </c>
      <c r="J831" s="4"/>
      <c r="K831" s="4">
        <v>823</v>
      </c>
      <c r="L831" s="4">
        <v>0.93311670519824419</v>
      </c>
      <c r="M831" s="4">
        <v>0.95550038641437862</v>
      </c>
      <c r="N831" s="4">
        <v>0.97957847616525917</v>
      </c>
      <c r="O831" s="4">
        <v>1</v>
      </c>
      <c r="P831" s="4"/>
      <c r="Q831" s="4">
        <v>823</v>
      </c>
      <c r="R831" s="4">
        <v>0.91099305977534117</v>
      </c>
      <c r="S831" s="4">
        <v>0.93335295001290175</v>
      </c>
      <c r="T831" s="4">
        <v>0.95913053039164842</v>
      </c>
      <c r="U831" s="4">
        <v>0.97806688786277718</v>
      </c>
      <c r="V831" s="4">
        <v>1</v>
      </c>
      <c r="W831" s="4"/>
      <c r="X831" s="4">
        <v>823</v>
      </c>
      <c r="Y831" s="4">
        <v>0.88900715067201674</v>
      </c>
      <c r="Z831" s="4">
        <v>0.91131677326656513</v>
      </c>
      <c r="AA831" s="4">
        <v>0.93868949695202242</v>
      </c>
      <c r="AB831" s="4">
        <v>0.9561812301824959</v>
      </c>
      <c r="AC831" s="4">
        <v>0.97948341389404725</v>
      </c>
      <c r="AD831" s="4">
        <v>1</v>
      </c>
      <c r="AE831" s="4"/>
      <c r="AF831" s="4">
        <v>823</v>
      </c>
      <c r="AG831" s="4">
        <v>0.86718755429225491</v>
      </c>
      <c r="AH831" s="4">
        <v>0.88942177827285163</v>
      </c>
      <c r="AI831" s="4">
        <v>0.91828708835304285</v>
      </c>
      <c r="AJ831" s="4">
        <v>0.93437559897037925</v>
      </c>
      <c r="AK831" s="4">
        <v>0.95896140499906002</v>
      </c>
      <c r="AL831" s="4">
        <v>0.97978912663218432</v>
      </c>
      <c r="AM831" s="4">
        <v>1</v>
      </c>
      <c r="AN831" s="4"/>
    </row>
    <row r="832" spans="2:40">
      <c r="B832" s="4">
        <v>824</v>
      </c>
      <c r="C832" s="4">
        <v>0.97765346695821032</v>
      </c>
      <c r="D832" s="4">
        <v>1</v>
      </c>
      <c r="E832" s="4"/>
      <c r="F832" s="4">
        <v>824</v>
      </c>
      <c r="G832" s="4">
        <v>0.9553476245219803</v>
      </c>
      <c r="H832" s="4">
        <v>0.9808182986208015</v>
      </c>
      <c r="I832" s="4">
        <v>1</v>
      </c>
      <c r="J832" s="4"/>
      <c r="K832" s="4">
        <v>824</v>
      </c>
      <c r="L832" s="4">
        <v>0.93311670519824419</v>
      </c>
      <c r="M832" s="4">
        <v>0.96155141726880011</v>
      </c>
      <c r="N832" s="4">
        <v>0.97747485877736529</v>
      </c>
      <c r="O832" s="4">
        <v>1</v>
      </c>
      <c r="P832" s="4"/>
      <c r="Q832" s="4">
        <v>824</v>
      </c>
      <c r="R832" s="4">
        <v>0.91099305977534117</v>
      </c>
      <c r="S832" s="4">
        <v>0.94223313426051447</v>
      </c>
      <c r="T832" s="4">
        <v>0.95501554156051771</v>
      </c>
      <c r="U832" s="4">
        <v>0.97964485159822268</v>
      </c>
      <c r="V832" s="4">
        <v>1</v>
      </c>
      <c r="W832" s="4"/>
      <c r="X832" s="4">
        <v>824</v>
      </c>
      <c r="Y832" s="4">
        <v>0.88900715067201674</v>
      </c>
      <c r="Z832" s="4">
        <v>0.92289576772098869</v>
      </c>
      <c r="AA832" s="4">
        <v>0.93265504599417337</v>
      </c>
      <c r="AB832" s="4">
        <v>0.95926902806406211</v>
      </c>
      <c r="AC832" s="4">
        <v>0.97855230660103054</v>
      </c>
      <c r="AD832" s="4">
        <v>1</v>
      </c>
      <c r="AE832" s="4"/>
      <c r="AF832" s="4">
        <v>824</v>
      </c>
      <c r="AG832" s="4">
        <v>0.86718755429225491</v>
      </c>
      <c r="AH832" s="4">
        <v>0.90357014435380534</v>
      </c>
      <c r="AI832" s="4">
        <v>0.91042447744645116</v>
      </c>
      <c r="AJ832" s="4">
        <v>0.93890532239111812</v>
      </c>
      <c r="AK832" s="4">
        <v>0.95713907386596342</v>
      </c>
      <c r="AL832" s="4">
        <v>0.97911871021756669</v>
      </c>
      <c r="AM832" s="4">
        <v>1</v>
      </c>
      <c r="AN832" s="4"/>
    </row>
    <row r="833" spans="2:40">
      <c r="B833" s="4">
        <v>825</v>
      </c>
      <c r="C833" s="4">
        <v>0.97765346695821032</v>
      </c>
      <c r="D833" s="4">
        <v>1</v>
      </c>
      <c r="E833" s="4"/>
      <c r="F833" s="4">
        <v>825</v>
      </c>
      <c r="G833" s="4">
        <v>0.9553476245219803</v>
      </c>
      <c r="H833" s="4">
        <v>0.97975766734383907</v>
      </c>
      <c r="I833" s="4">
        <v>1</v>
      </c>
      <c r="J833" s="4"/>
      <c r="K833" s="4">
        <v>825</v>
      </c>
      <c r="L833" s="4">
        <v>0.93311670519824419</v>
      </c>
      <c r="M833" s="4">
        <v>0.95947294852772602</v>
      </c>
      <c r="N833" s="4">
        <v>0.9805618353918889</v>
      </c>
      <c r="O833" s="4">
        <v>1</v>
      </c>
      <c r="P833" s="4"/>
      <c r="Q833" s="4">
        <v>825</v>
      </c>
      <c r="R833" s="4">
        <v>0.91099305977534117</v>
      </c>
      <c r="S833" s="4">
        <v>0.93917971965929603</v>
      </c>
      <c r="T833" s="4">
        <v>0.96105716166133448</v>
      </c>
      <c r="U833" s="4">
        <v>0.98285658302992085</v>
      </c>
      <c r="V833" s="4">
        <v>1</v>
      </c>
      <c r="W833" s="4"/>
      <c r="X833" s="4">
        <v>825</v>
      </c>
      <c r="Y833" s="4">
        <v>0.88900715067201674</v>
      </c>
      <c r="Z833" s="4">
        <v>0.918910256827984</v>
      </c>
      <c r="AA833" s="4">
        <v>0.94151927305045424</v>
      </c>
      <c r="AB833" s="4">
        <v>0.96556919861899015</v>
      </c>
      <c r="AC833" s="4">
        <v>0.98011022300764605</v>
      </c>
      <c r="AD833" s="4">
        <v>1</v>
      </c>
      <c r="AE833" s="4"/>
      <c r="AF833" s="4">
        <v>825</v>
      </c>
      <c r="AG833" s="4">
        <v>0.86718755429225491</v>
      </c>
      <c r="AH833" s="4">
        <v>0.89869521329915547</v>
      </c>
      <c r="AI833" s="4">
        <v>0.92197996952670147</v>
      </c>
      <c r="AJ833" s="4">
        <v>0.94817013540225703</v>
      </c>
      <c r="AK833" s="4">
        <v>0.9601891502955292</v>
      </c>
      <c r="AL833" s="4">
        <v>0.98018667459256259</v>
      </c>
      <c r="AM833" s="4">
        <v>1</v>
      </c>
      <c r="AN833" s="4"/>
    </row>
    <row r="834" spans="2:40">
      <c r="B834" s="4">
        <v>826</v>
      </c>
      <c r="C834" s="4">
        <v>0.97765346695821032</v>
      </c>
      <c r="D834" s="4">
        <v>1</v>
      </c>
      <c r="E834" s="4"/>
      <c r="F834" s="4">
        <v>826</v>
      </c>
      <c r="G834" s="4">
        <v>0.9553476245219803</v>
      </c>
      <c r="H834" s="4">
        <v>0.98164229166058636</v>
      </c>
      <c r="I834" s="4">
        <v>1</v>
      </c>
      <c r="J834" s="4"/>
      <c r="K834" s="4">
        <v>826</v>
      </c>
      <c r="L834" s="4">
        <v>0.93311670519824419</v>
      </c>
      <c r="M834" s="4">
        <v>0.9631677094809723</v>
      </c>
      <c r="N834" s="4">
        <v>0.98129053859328652</v>
      </c>
      <c r="O834" s="4">
        <v>1</v>
      </c>
      <c r="P834" s="4"/>
      <c r="Q834" s="4">
        <v>826</v>
      </c>
      <c r="R834" s="4">
        <v>0.91099305977534117</v>
      </c>
      <c r="S834" s="4">
        <v>0.94460986188413787</v>
      </c>
      <c r="T834" s="4">
        <v>0.96248610908329257</v>
      </c>
      <c r="U834" s="4">
        <v>0.98290402214854189</v>
      </c>
      <c r="V834" s="4">
        <v>1</v>
      </c>
      <c r="W834" s="4"/>
      <c r="X834" s="4">
        <v>826</v>
      </c>
      <c r="Y834" s="4">
        <v>0.88900715067201674</v>
      </c>
      <c r="Z834" s="4">
        <v>0.92600100557819975</v>
      </c>
      <c r="AA834" s="4">
        <v>0.94361989967720816</v>
      </c>
      <c r="AB834" s="4">
        <v>0.96566241030009292</v>
      </c>
      <c r="AC834" s="4">
        <v>0.98252656569900032</v>
      </c>
      <c r="AD834" s="4">
        <v>1</v>
      </c>
      <c r="AE834" s="4"/>
      <c r="AF834" s="4">
        <v>826</v>
      </c>
      <c r="AG834" s="4">
        <v>0.86718755429225491</v>
      </c>
      <c r="AH834" s="4">
        <v>0.90737200827924203</v>
      </c>
      <c r="AI834" s="4">
        <v>0.92472369879948657</v>
      </c>
      <c r="AJ834" s="4">
        <v>0.9483074367971468</v>
      </c>
      <c r="AK834" s="4">
        <v>0.96492944582597617</v>
      </c>
      <c r="AL834" s="4">
        <v>0.98020485524000067</v>
      </c>
      <c r="AM834" s="4">
        <v>1</v>
      </c>
      <c r="AN834" s="4"/>
    </row>
    <row r="835" spans="2:40">
      <c r="B835" s="4">
        <v>827</v>
      </c>
      <c r="C835" s="4">
        <v>0.97765346695821032</v>
      </c>
      <c r="D835" s="4">
        <v>1</v>
      </c>
      <c r="E835" s="4"/>
      <c r="F835" s="4">
        <v>827</v>
      </c>
      <c r="G835" s="4">
        <v>0.9553476245219803</v>
      </c>
      <c r="H835" s="4">
        <v>0.97828727658417458</v>
      </c>
      <c r="I835" s="4">
        <v>1</v>
      </c>
      <c r="J835" s="4"/>
      <c r="K835" s="4">
        <v>827</v>
      </c>
      <c r="L835" s="4">
        <v>0.93311670519824419</v>
      </c>
      <c r="M835" s="4">
        <v>0.95659521342753517</v>
      </c>
      <c r="N835" s="4">
        <v>0.97856381458722386</v>
      </c>
      <c r="O835" s="4">
        <v>1</v>
      </c>
      <c r="P835" s="4"/>
      <c r="Q835" s="4">
        <v>827</v>
      </c>
      <c r="R835" s="4">
        <v>0.91099305977534117</v>
      </c>
      <c r="S835" s="4">
        <v>0.93495758465805767</v>
      </c>
      <c r="T835" s="4">
        <v>0.95714459685487818</v>
      </c>
      <c r="U835" s="4">
        <v>0.97385172512566143</v>
      </c>
      <c r="V835" s="4">
        <v>1</v>
      </c>
      <c r="W835" s="4"/>
      <c r="X835" s="4">
        <v>827</v>
      </c>
      <c r="Y835" s="4">
        <v>0.88900715067201674</v>
      </c>
      <c r="Z835" s="4">
        <v>0.91340637122948332</v>
      </c>
      <c r="AA835" s="4">
        <v>0.93577559275866085</v>
      </c>
      <c r="AB835" s="4">
        <v>0.94795730494658548</v>
      </c>
      <c r="AC835" s="4">
        <v>0.97315980923006773</v>
      </c>
      <c r="AD835" s="4">
        <v>1</v>
      </c>
      <c r="AE835" s="4"/>
      <c r="AF835" s="4">
        <v>827</v>
      </c>
      <c r="AG835" s="4">
        <v>0.86718755429225491</v>
      </c>
      <c r="AH835" s="4">
        <v>0.89197175098092341</v>
      </c>
      <c r="AI835" s="4">
        <v>0.91448829543538024</v>
      </c>
      <c r="AJ835" s="4">
        <v>0.92234698699952034</v>
      </c>
      <c r="AK835" s="4">
        <v>0.9466191485586859</v>
      </c>
      <c r="AL835" s="4">
        <v>0.97277956798855181</v>
      </c>
      <c r="AM835" s="4">
        <v>1</v>
      </c>
      <c r="AN835" s="4"/>
    </row>
    <row r="836" spans="2:40">
      <c r="B836" s="4">
        <v>828</v>
      </c>
      <c r="C836" s="4">
        <v>0.97765346695821032</v>
      </c>
      <c r="D836" s="4">
        <v>1</v>
      </c>
      <c r="E836" s="4"/>
      <c r="F836" s="4">
        <v>828</v>
      </c>
      <c r="G836" s="4">
        <v>0.9553476245219803</v>
      </c>
      <c r="H836" s="4">
        <v>0.97355599510297275</v>
      </c>
      <c r="I836" s="4">
        <v>1</v>
      </c>
      <c r="J836" s="4"/>
      <c r="K836" s="4">
        <v>828</v>
      </c>
      <c r="L836" s="4">
        <v>0.93311670519824419</v>
      </c>
      <c r="M836" s="4">
        <v>0.94736484318471559</v>
      </c>
      <c r="N836" s="4">
        <v>0.97657605186719043</v>
      </c>
      <c r="O836" s="4">
        <v>1</v>
      </c>
      <c r="P836" s="4"/>
      <c r="Q836" s="4">
        <v>828</v>
      </c>
      <c r="R836" s="4">
        <v>0.91099305977534117</v>
      </c>
      <c r="S836" s="4">
        <v>0.92145790453649379</v>
      </c>
      <c r="T836" s="4">
        <v>0.95326003876794518</v>
      </c>
      <c r="U836" s="4">
        <v>0.97328472837319546</v>
      </c>
      <c r="V836" s="4">
        <v>1</v>
      </c>
      <c r="W836" s="4"/>
      <c r="X836" s="4">
        <v>828</v>
      </c>
      <c r="Y836" s="4">
        <v>0.88900715067201674</v>
      </c>
      <c r="Z836" s="4">
        <v>0.89586414997712771</v>
      </c>
      <c r="AA836" s="4">
        <v>0.93008462829821104</v>
      </c>
      <c r="AB836" s="4">
        <v>0.94685378532248388</v>
      </c>
      <c r="AC836" s="4">
        <v>0.97193449013703659</v>
      </c>
      <c r="AD836" s="4">
        <v>1</v>
      </c>
      <c r="AE836" s="4"/>
      <c r="AF836" s="4">
        <v>828</v>
      </c>
      <c r="AG836" s="4">
        <v>0.86718755429225491</v>
      </c>
      <c r="AH836" s="4">
        <v>0.87061020138015566</v>
      </c>
      <c r="AI836" s="4">
        <v>0.9070804820983206</v>
      </c>
      <c r="AJ836" s="4">
        <v>0.92073689592763142</v>
      </c>
      <c r="AK836" s="4">
        <v>0.94423684654455353</v>
      </c>
      <c r="AL836" s="4">
        <v>0.97361120605589901</v>
      </c>
      <c r="AM836" s="4">
        <v>1</v>
      </c>
      <c r="AN836" s="4"/>
    </row>
    <row r="837" spans="2:40">
      <c r="B837" s="4">
        <v>829</v>
      </c>
      <c r="C837" s="4">
        <v>0.97765346695821032</v>
      </c>
      <c r="D837" s="4">
        <v>1</v>
      </c>
      <c r="E837" s="4"/>
      <c r="F837" s="4">
        <v>829</v>
      </c>
      <c r="G837" s="4">
        <v>0.9553476245219803</v>
      </c>
      <c r="H837" s="4">
        <v>0.97758909169968455</v>
      </c>
      <c r="I837" s="4">
        <v>1</v>
      </c>
      <c r="J837" s="4"/>
      <c r="K837" s="4">
        <v>829</v>
      </c>
      <c r="L837" s="4">
        <v>0.93311670519824419</v>
      </c>
      <c r="M837" s="4">
        <v>0.95523029331075993</v>
      </c>
      <c r="N837" s="4">
        <v>0.97954651160219564</v>
      </c>
      <c r="O837" s="4">
        <v>1</v>
      </c>
      <c r="P837" s="4"/>
      <c r="Q837" s="4">
        <v>829</v>
      </c>
      <c r="R837" s="4">
        <v>0.91099305977534117</v>
      </c>
      <c r="S837" s="4">
        <v>0.93295722901225009</v>
      </c>
      <c r="T837" s="4">
        <v>0.95906793675802315</v>
      </c>
      <c r="U837" s="4">
        <v>0.97838186593090004</v>
      </c>
      <c r="V837" s="4">
        <v>1</v>
      </c>
      <c r="W837" s="4"/>
      <c r="X837" s="4">
        <v>829</v>
      </c>
      <c r="Y837" s="4">
        <v>0.88900715067201674</v>
      </c>
      <c r="Z837" s="4">
        <v>0.91080163880783038</v>
      </c>
      <c r="AA837" s="4">
        <v>0.93859760899834133</v>
      </c>
      <c r="AB837" s="4">
        <v>0.95679718930756452</v>
      </c>
      <c r="AC837" s="4">
        <v>0.9796350850745823</v>
      </c>
      <c r="AD837" s="4">
        <v>1</v>
      </c>
      <c r="AE837" s="4"/>
      <c r="AF837" s="4">
        <v>829</v>
      </c>
      <c r="AG837" s="4">
        <v>0.86718755429225491</v>
      </c>
      <c r="AH837" s="4">
        <v>0.88879337517293056</v>
      </c>
      <c r="AI837" s="4">
        <v>0.91816723594883021</v>
      </c>
      <c r="AJ837" s="4">
        <v>0.93527861270350954</v>
      </c>
      <c r="AK837" s="4">
        <v>0.9592584147644202</v>
      </c>
      <c r="AL837" s="4">
        <v>0.9759539859683416</v>
      </c>
      <c r="AM837" s="4">
        <v>1</v>
      </c>
      <c r="AN837" s="4"/>
    </row>
    <row r="838" spans="2:40">
      <c r="B838" s="4">
        <v>830</v>
      </c>
      <c r="C838" s="4">
        <v>0.97765346695821032</v>
      </c>
      <c r="D838" s="4">
        <v>1</v>
      </c>
      <c r="E838" s="4"/>
      <c r="F838" s="4">
        <v>830</v>
      </c>
      <c r="G838" s="4">
        <v>0.9553476245219803</v>
      </c>
      <c r="H838" s="4">
        <v>0.97530089982973756</v>
      </c>
      <c r="I838" s="4">
        <v>1</v>
      </c>
      <c r="J838" s="4"/>
      <c r="K838" s="4">
        <v>830</v>
      </c>
      <c r="L838" s="4">
        <v>0.93311670519824419</v>
      </c>
      <c r="M838" s="4">
        <v>0.95076381107644936</v>
      </c>
      <c r="N838" s="4">
        <v>0.9763015460169665</v>
      </c>
      <c r="O838" s="4">
        <v>1</v>
      </c>
      <c r="P838" s="4"/>
      <c r="Q838" s="4">
        <v>830</v>
      </c>
      <c r="R838" s="4">
        <v>0.91099305977534117</v>
      </c>
      <c r="S838" s="4">
        <v>0.92642137785756262</v>
      </c>
      <c r="T838" s="4">
        <v>0.95272421018657194</v>
      </c>
      <c r="U838" s="4">
        <v>0.9734785082028754</v>
      </c>
      <c r="V838" s="4">
        <v>1</v>
      </c>
      <c r="W838" s="4"/>
      <c r="X838" s="4">
        <v>830</v>
      </c>
      <c r="Y838" s="4">
        <v>0.88900715067201674</v>
      </c>
      <c r="Z838" s="4">
        <v>0.90230406797183771</v>
      </c>
      <c r="AA838" s="4">
        <v>0.92930053602470775</v>
      </c>
      <c r="AB838" s="4">
        <v>0.94723085777691152</v>
      </c>
      <c r="AC838" s="4">
        <v>0.97323528617714428</v>
      </c>
      <c r="AD838" s="4">
        <v>1</v>
      </c>
      <c r="AE838" s="4"/>
      <c r="AF838" s="4">
        <v>830</v>
      </c>
      <c r="AG838" s="4">
        <v>0.86718755429225491</v>
      </c>
      <c r="AH838" s="4">
        <v>0.87844019324991707</v>
      </c>
      <c r="AI838" s="4">
        <v>0.90606102670015842</v>
      </c>
      <c r="AJ838" s="4">
        <v>0.92128695828642049</v>
      </c>
      <c r="AK838" s="4">
        <v>0.94676599123221494</v>
      </c>
      <c r="AL838" s="4">
        <v>0.97443870502568541</v>
      </c>
      <c r="AM838" s="4">
        <v>1</v>
      </c>
      <c r="AN838" s="4"/>
    </row>
    <row r="839" spans="2:40">
      <c r="B839" s="4">
        <v>831</v>
      </c>
      <c r="C839" s="4">
        <v>0.97765346695821032</v>
      </c>
      <c r="D839" s="4">
        <v>1</v>
      </c>
      <c r="E839" s="4"/>
      <c r="F839" s="4">
        <v>831</v>
      </c>
      <c r="G839" s="4">
        <v>0.9553476245219803</v>
      </c>
      <c r="H839" s="4">
        <v>0.97746629440459509</v>
      </c>
      <c r="I839" s="4">
        <v>1</v>
      </c>
      <c r="J839" s="4"/>
      <c r="K839" s="4">
        <v>831</v>
      </c>
      <c r="L839" s="4">
        <v>0.93311670519824419</v>
      </c>
      <c r="M839" s="4">
        <v>0.95499033087653296</v>
      </c>
      <c r="N839" s="4">
        <v>0.9752070758466842</v>
      </c>
      <c r="O839" s="4">
        <v>1</v>
      </c>
      <c r="P839" s="4"/>
      <c r="Q839" s="4">
        <v>831</v>
      </c>
      <c r="R839" s="4">
        <v>0.91099305977534117</v>
      </c>
      <c r="S839" s="4">
        <v>0.93260570023089384</v>
      </c>
      <c r="T839" s="4">
        <v>0.95058932928970885</v>
      </c>
      <c r="U839" s="4">
        <v>0.97758376793562651</v>
      </c>
      <c r="V839" s="4">
        <v>1</v>
      </c>
      <c r="W839" s="4"/>
      <c r="X839" s="4">
        <v>831</v>
      </c>
      <c r="Y839" s="4">
        <v>0.88900715067201674</v>
      </c>
      <c r="Z839" s="4">
        <v>0.91034409317095655</v>
      </c>
      <c r="AA839" s="4">
        <v>0.92617869744320058</v>
      </c>
      <c r="AB839" s="4">
        <v>0.95523684463800407</v>
      </c>
      <c r="AC839" s="4">
        <v>0.97671476304087734</v>
      </c>
      <c r="AD839" s="4">
        <v>1</v>
      </c>
      <c r="AE839" s="4"/>
      <c r="AF839" s="4">
        <v>831</v>
      </c>
      <c r="AG839" s="4">
        <v>0.86718755429225491</v>
      </c>
      <c r="AH839" s="4">
        <v>0.8882352981254934</v>
      </c>
      <c r="AI839" s="4">
        <v>0.90200494181451474</v>
      </c>
      <c r="AJ839" s="4">
        <v>0.93299166745649709</v>
      </c>
      <c r="AK839" s="4">
        <v>0.95354778213777347</v>
      </c>
      <c r="AL839" s="4">
        <v>0.97698983194452271</v>
      </c>
      <c r="AM839" s="4">
        <v>1</v>
      </c>
      <c r="AN839" s="4"/>
    </row>
    <row r="840" spans="2:40">
      <c r="B840" s="4">
        <v>832</v>
      </c>
      <c r="C840" s="4">
        <v>0.97765346695821032</v>
      </c>
      <c r="D840" s="4">
        <v>1</v>
      </c>
      <c r="E840" s="4"/>
      <c r="F840" s="4">
        <v>832</v>
      </c>
      <c r="G840" s="4">
        <v>0.9553476245219803</v>
      </c>
      <c r="H840" s="4">
        <v>0.9786667937206287</v>
      </c>
      <c r="I840" s="4">
        <v>1</v>
      </c>
      <c r="J840" s="4"/>
      <c r="K840" s="4">
        <v>832</v>
      </c>
      <c r="L840" s="4">
        <v>0.93311670519824419</v>
      </c>
      <c r="M840" s="4">
        <v>0.95733756121147151</v>
      </c>
      <c r="N840" s="4">
        <v>0.97795308008663817</v>
      </c>
      <c r="O840" s="4">
        <v>1</v>
      </c>
      <c r="P840" s="4"/>
      <c r="Q840" s="4">
        <v>832</v>
      </c>
      <c r="R840" s="4">
        <v>0.91099305977534117</v>
      </c>
      <c r="S840" s="4">
        <v>0.93604613023773875</v>
      </c>
      <c r="T840" s="4">
        <v>0.95595023670692281</v>
      </c>
      <c r="U840" s="4">
        <v>0.97648510073601091</v>
      </c>
      <c r="V840" s="4">
        <v>1</v>
      </c>
      <c r="W840" s="4"/>
      <c r="X840" s="4">
        <v>832</v>
      </c>
      <c r="Y840" s="4">
        <v>0.88900715067201674</v>
      </c>
      <c r="Z840" s="4">
        <v>0.91482458509023912</v>
      </c>
      <c r="AA840" s="4">
        <v>0.93402459660131498</v>
      </c>
      <c r="AB840" s="4">
        <v>0.95309094638340253</v>
      </c>
      <c r="AC840" s="4">
        <v>0.97778686648588453</v>
      </c>
      <c r="AD840" s="4">
        <v>1</v>
      </c>
      <c r="AE840" s="4"/>
      <c r="AF840" s="4">
        <v>832</v>
      </c>
      <c r="AG840" s="4">
        <v>0.86718755429225491</v>
      </c>
      <c r="AH840" s="4">
        <v>0.89370325319296162</v>
      </c>
      <c r="AI840" s="4">
        <v>0.91220745528206482</v>
      </c>
      <c r="AJ840" s="4">
        <v>0.92984954563096045</v>
      </c>
      <c r="AK840" s="4">
        <v>0.95564227885732322</v>
      </c>
      <c r="AL840" s="4">
        <v>0.97967612806515925</v>
      </c>
      <c r="AM840" s="4">
        <v>1</v>
      </c>
      <c r="AN840" s="4"/>
    </row>
    <row r="841" spans="2:40">
      <c r="B841" s="4">
        <v>833</v>
      </c>
      <c r="C841" s="4">
        <v>0.97765346695821032</v>
      </c>
      <c r="D841" s="4">
        <v>1</v>
      </c>
      <c r="E841" s="4"/>
      <c r="F841" s="4">
        <v>833</v>
      </c>
      <c r="G841" s="4">
        <v>0.9553476245219803</v>
      </c>
      <c r="H841" s="4">
        <v>0.97826515942034364</v>
      </c>
      <c r="I841" s="4">
        <v>1</v>
      </c>
      <c r="J841" s="4"/>
      <c r="K841" s="4">
        <v>833</v>
      </c>
      <c r="L841" s="4">
        <v>0.93311670519824419</v>
      </c>
      <c r="M841" s="4">
        <v>0.95655196041913881</v>
      </c>
      <c r="N841" s="4">
        <v>0.98086710270747413</v>
      </c>
      <c r="O841" s="4">
        <v>1</v>
      </c>
      <c r="P841" s="4"/>
      <c r="Q841" s="4">
        <v>833</v>
      </c>
      <c r="R841" s="4">
        <v>0.91099305977534117</v>
      </c>
      <c r="S841" s="4">
        <v>0.93489417339920655</v>
      </c>
      <c r="T841" s="4">
        <v>0.96165564509506185</v>
      </c>
      <c r="U841" s="4">
        <v>0.9823885659963435</v>
      </c>
      <c r="V841" s="4">
        <v>1</v>
      </c>
      <c r="W841" s="4"/>
      <c r="X841" s="4">
        <v>833</v>
      </c>
      <c r="Y841" s="4">
        <v>0.88900715067201674</v>
      </c>
      <c r="Z841" s="4">
        <v>0.91332377269729204</v>
      </c>
      <c r="AA841" s="4">
        <v>0.94239888473124001</v>
      </c>
      <c r="AB841" s="4">
        <v>0.96464984731948622</v>
      </c>
      <c r="AC841" s="4">
        <v>0.98290875163088376</v>
      </c>
      <c r="AD841" s="4">
        <v>1</v>
      </c>
      <c r="AE841" s="4"/>
      <c r="AF841" s="4">
        <v>833</v>
      </c>
      <c r="AG841" s="4">
        <v>0.86718755429225491</v>
      </c>
      <c r="AH841" s="4">
        <v>0.89187092684764757</v>
      </c>
      <c r="AI841" s="4">
        <v>0.92312862450635802</v>
      </c>
      <c r="AJ841" s="4">
        <v>0.94681628020427699</v>
      </c>
      <c r="AK841" s="4">
        <v>0.96568027373709464</v>
      </c>
      <c r="AL841" s="4">
        <v>0.97749419716811503</v>
      </c>
      <c r="AM841" s="4">
        <v>1</v>
      </c>
      <c r="AN841" s="4"/>
    </row>
    <row r="842" spans="2:40">
      <c r="B842" s="4">
        <v>834</v>
      </c>
      <c r="C842" s="4">
        <v>0.97765346695821032</v>
      </c>
      <c r="D842" s="4">
        <v>1</v>
      </c>
      <c r="E842" s="4"/>
      <c r="F842" s="4">
        <v>834</v>
      </c>
      <c r="G842" s="4">
        <v>0.9553476245219803</v>
      </c>
      <c r="H842" s="4">
        <v>0.97684648932792095</v>
      </c>
      <c r="I842" s="4">
        <v>1</v>
      </c>
      <c r="J842" s="4"/>
      <c r="K842" s="4">
        <v>834</v>
      </c>
      <c r="L842" s="4">
        <v>0.93311670519824419</v>
      </c>
      <c r="M842" s="4">
        <v>0.95377960842776643</v>
      </c>
      <c r="N842" s="4">
        <v>0.97801690830037902</v>
      </c>
      <c r="O842" s="4">
        <v>1</v>
      </c>
      <c r="P842" s="4"/>
      <c r="Q842" s="4">
        <v>834</v>
      </c>
      <c r="R842" s="4">
        <v>0.91099305977534117</v>
      </c>
      <c r="S842" s="4">
        <v>0.93083274713519348</v>
      </c>
      <c r="T842" s="4">
        <v>0.95607502508065212</v>
      </c>
      <c r="U842" s="4">
        <v>0.97491784064500076</v>
      </c>
      <c r="V842" s="4">
        <v>1</v>
      </c>
      <c r="W842" s="4"/>
      <c r="X842" s="4">
        <v>834</v>
      </c>
      <c r="Y842" s="4">
        <v>0.88900715067201674</v>
      </c>
      <c r="Z842" s="4">
        <v>0.90803731511421248</v>
      </c>
      <c r="AA842" s="4">
        <v>0.93420749191785757</v>
      </c>
      <c r="AB842" s="4">
        <v>0.95003397669975265</v>
      </c>
      <c r="AC842" s="4">
        <v>0.97301401297831891</v>
      </c>
      <c r="AD842" s="4">
        <v>1</v>
      </c>
      <c r="AE842" s="4"/>
      <c r="AF842" s="4">
        <v>834</v>
      </c>
      <c r="AG842" s="4">
        <v>0.86718755429225491</v>
      </c>
      <c r="AH842" s="4">
        <v>0.88542274584494729</v>
      </c>
      <c r="AI842" s="4">
        <v>0.91244562733384738</v>
      </c>
      <c r="AJ842" s="4">
        <v>0.92537949788762452</v>
      </c>
      <c r="AK842" s="4">
        <v>0.94633552980671443</v>
      </c>
      <c r="AL842" s="4">
        <v>0.97216031177449436</v>
      </c>
      <c r="AM842" s="4">
        <v>1</v>
      </c>
      <c r="AN842" s="4"/>
    </row>
    <row r="843" spans="2:40">
      <c r="B843" s="4">
        <v>835</v>
      </c>
      <c r="C843" s="4">
        <v>0.97765346695821032</v>
      </c>
      <c r="D843" s="4">
        <v>1</v>
      </c>
      <c r="E843" s="4"/>
      <c r="F843" s="4">
        <v>835</v>
      </c>
      <c r="G843" s="4">
        <v>0.9553476245219803</v>
      </c>
      <c r="H843" s="4">
        <v>0.97495757297531904</v>
      </c>
      <c r="I843" s="4">
        <v>1</v>
      </c>
      <c r="J843" s="4"/>
      <c r="K843" s="4">
        <v>835</v>
      </c>
      <c r="L843" s="4">
        <v>0.93311670519824419</v>
      </c>
      <c r="M843" s="4">
        <v>0.95009455034942392</v>
      </c>
      <c r="N843" s="4">
        <v>0.97377972718472272</v>
      </c>
      <c r="O843" s="4">
        <v>1</v>
      </c>
      <c r="P843" s="4"/>
      <c r="Q843" s="4">
        <v>835</v>
      </c>
      <c r="R843" s="4">
        <v>0.91099305977534117</v>
      </c>
      <c r="S843" s="4">
        <v>0.92544336158107032</v>
      </c>
      <c r="T843" s="4">
        <v>0.94780873121280029</v>
      </c>
      <c r="U843" s="4">
        <v>0.97357853202008304</v>
      </c>
      <c r="V843" s="4">
        <v>1</v>
      </c>
      <c r="W843" s="4"/>
      <c r="X843" s="4">
        <v>835</v>
      </c>
      <c r="Y843" s="4">
        <v>0.88900715067201674</v>
      </c>
      <c r="Z843" s="4">
        <v>0.90103421708067455</v>
      </c>
      <c r="AA843" s="4">
        <v>0.92211787999273653</v>
      </c>
      <c r="AB843" s="4">
        <v>0.94742552157868476</v>
      </c>
      <c r="AC843" s="4">
        <v>0.97451277817672477</v>
      </c>
      <c r="AD843" s="4">
        <v>1</v>
      </c>
      <c r="AE843" s="4"/>
      <c r="AF843" s="4">
        <v>835</v>
      </c>
      <c r="AG843" s="4">
        <v>0.86718755429225491</v>
      </c>
      <c r="AH843" s="4">
        <v>0.87689513239056893</v>
      </c>
      <c r="AI843" s="4">
        <v>0.89673569493813488</v>
      </c>
      <c r="AJ843" s="4">
        <v>0.92157097104961871</v>
      </c>
      <c r="AK843" s="4">
        <v>0.94925311802802481</v>
      </c>
      <c r="AL843" s="4">
        <v>0.97481745357052885</v>
      </c>
      <c r="AM843" s="4">
        <v>1</v>
      </c>
      <c r="AN843" s="4"/>
    </row>
    <row r="844" spans="2:40">
      <c r="B844" s="4">
        <v>836</v>
      </c>
      <c r="C844" s="4">
        <v>0.97765346695821032</v>
      </c>
      <c r="D844" s="4">
        <v>1</v>
      </c>
      <c r="E844" s="4"/>
      <c r="F844" s="4">
        <v>836</v>
      </c>
      <c r="G844" s="4">
        <v>0.9553476245219803</v>
      </c>
      <c r="H844" s="4">
        <v>0.97718778743433155</v>
      </c>
      <c r="I844" s="4">
        <v>1</v>
      </c>
      <c r="J844" s="4"/>
      <c r="K844" s="4">
        <v>836</v>
      </c>
      <c r="L844" s="4">
        <v>0.93311670519824419</v>
      </c>
      <c r="M844" s="4">
        <v>0.95444620250316337</v>
      </c>
      <c r="N844" s="4">
        <v>0.98034046732939484</v>
      </c>
      <c r="O844" s="4">
        <v>1</v>
      </c>
      <c r="P844" s="4"/>
      <c r="Q844" s="4">
        <v>836</v>
      </c>
      <c r="R844" s="4">
        <v>0.91099305977534117</v>
      </c>
      <c r="S844" s="4">
        <v>0.93180875247847161</v>
      </c>
      <c r="T844" s="4">
        <v>0.96062328112548045</v>
      </c>
      <c r="U844" s="4">
        <v>0.97941846968015844</v>
      </c>
      <c r="V844" s="4">
        <v>1</v>
      </c>
      <c r="W844" s="4"/>
      <c r="X844" s="4">
        <v>836</v>
      </c>
      <c r="Y844" s="4">
        <v>0.88900715067201674</v>
      </c>
      <c r="Z844" s="4">
        <v>0.90930700846421786</v>
      </c>
      <c r="AA844" s="4">
        <v>0.94088175512765193</v>
      </c>
      <c r="AB844" s="4">
        <v>0.95882573257643988</v>
      </c>
      <c r="AC844" s="4">
        <v>0.97922671172804876</v>
      </c>
      <c r="AD844" s="4">
        <v>1</v>
      </c>
      <c r="AE844" s="4"/>
      <c r="AF844" s="4">
        <v>836</v>
      </c>
      <c r="AG844" s="4">
        <v>0.86718755429225491</v>
      </c>
      <c r="AH844" s="4">
        <v>0.88697060596784272</v>
      </c>
      <c r="AI844" s="4">
        <v>0.92114768008493064</v>
      </c>
      <c r="AJ844" s="4">
        <v>0.93825457000776202</v>
      </c>
      <c r="AK844" s="4">
        <v>0.95845882331446608</v>
      </c>
      <c r="AL844" s="4">
        <v>0.97369501251947199</v>
      </c>
      <c r="AM844" s="4">
        <v>1</v>
      </c>
      <c r="AN844" s="4"/>
    </row>
    <row r="845" spans="2:40">
      <c r="B845" s="4">
        <v>837</v>
      </c>
      <c r="C845" s="4">
        <v>0.97765346695821032</v>
      </c>
      <c r="D845" s="4">
        <v>1</v>
      </c>
      <c r="E845" s="4"/>
      <c r="F845" s="4">
        <v>837</v>
      </c>
      <c r="G845" s="4">
        <v>0.9553476245219803</v>
      </c>
      <c r="H845" s="4">
        <v>0.97811616005915081</v>
      </c>
      <c r="I845" s="4">
        <v>1</v>
      </c>
      <c r="J845" s="4"/>
      <c r="K845" s="4">
        <v>837</v>
      </c>
      <c r="L845" s="4">
        <v>0.93311670519824419</v>
      </c>
      <c r="M845" s="4">
        <v>0.95626059815267461</v>
      </c>
      <c r="N845" s="4">
        <v>0.97888978628881684</v>
      </c>
      <c r="O845" s="4">
        <v>1</v>
      </c>
      <c r="P845" s="4"/>
      <c r="Q845" s="4">
        <v>837</v>
      </c>
      <c r="R845" s="4">
        <v>0.91099305977534117</v>
      </c>
      <c r="S845" s="4">
        <v>0.93446705785345829</v>
      </c>
      <c r="T845" s="4">
        <v>0.95778237645417597</v>
      </c>
      <c r="U845" s="4">
        <v>0.97864902356033046</v>
      </c>
      <c r="V845" s="4">
        <v>1</v>
      </c>
      <c r="W845" s="4"/>
      <c r="X845" s="4">
        <v>837</v>
      </c>
      <c r="Y845" s="4">
        <v>0.88900715067201674</v>
      </c>
      <c r="Z845" s="4">
        <v>0.91276746720076229</v>
      </c>
      <c r="AA845" s="4">
        <v>0.9367110595531527</v>
      </c>
      <c r="AB845" s="4">
        <v>0.95731978805379858</v>
      </c>
      <c r="AC845" s="4">
        <v>0.97915090350016543</v>
      </c>
      <c r="AD845" s="4">
        <v>1</v>
      </c>
      <c r="AE845" s="4"/>
      <c r="AF845" s="4">
        <v>837</v>
      </c>
      <c r="AG845" s="4">
        <v>0.86718755429225491</v>
      </c>
      <c r="AH845" s="4">
        <v>0.89119193034600674</v>
      </c>
      <c r="AI845" s="4">
        <v>0.91570741383820831</v>
      </c>
      <c r="AJ845" s="4">
        <v>0.93604498540750014</v>
      </c>
      <c r="AK845" s="4">
        <v>0.95831042815424006</v>
      </c>
      <c r="AL845" s="4">
        <v>0.97557641805114825</v>
      </c>
      <c r="AM845" s="4">
        <v>1</v>
      </c>
      <c r="AN845" s="4"/>
    </row>
    <row r="846" spans="2:40">
      <c r="B846" s="4">
        <v>838</v>
      </c>
      <c r="C846" s="4">
        <v>0.97765346695821032</v>
      </c>
      <c r="D846" s="4">
        <v>1</v>
      </c>
      <c r="E846" s="4"/>
      <c r="F846" s="4">
        <v>838</v>
      </c>
      <c r="G846" s="4">
        <v>0.9553476245219803</v>
      </c>
      <c r="H846" s="4">
        <v>0.97656646443095008</v>
      </c>
      <c r="I846" s="4">
        <v>1</v>
      </c>
      <c r="J846" s="4"/>
      <c r="K846" s="4">
        <v>838</v>
      </c>
      <c r="L846" s="4">
        <v>0.93311670519824419</v>
      </c>
      <c r="M846" s="4">
        <v>0.95323286181333433</v>
      </c>
      <c r="N846" s="4">
        <v>0.97763796658173874</v>
      </c>
      <c r="O846" s="4">
        <v>1</v>
      </c>
      <c r="P846" s="4"/>
      <c r="Q846" s="4">
        <v>838</v>
      </c>
      <c r="R846" s="4">
        <v>0.91099305977534117</v>
      </c>
      <c r="S846" s="4">
        <v>0.93003247308866577</v>
      </c>
      <c r="T846" s="4">
        <v>0.95533428834600342</v>
      </c>
      <c r="U846" s="4">
        <v>0.97537921500111857</v>
      </c>
      <c r="V846" s="4">
        <v>1</v>
      </c>
      <c r="W846" s="4"/>
      <c r="X846" s="4">
        <v>838</v>
      </c>
      <c r="Y846" s="4">
        <v>0.88900715067201674</v>
      </c>
      <c r="Z846" s="4">
        <v>0.90699656308778231</v>
      </c>
      <c r="AA846" s="4">
        <v>0.93312201054406552</v>
      </c>
      <c r="AB846" s="4">
        <v>0.95093338588594956</v>
      </c>
      <c r="AC846" s="4">
        <v>0.97987539988689409</v>
      </c>
      <c r="AD846" s="4">
        <v>1</v>
      </c>
      <c r="AE846" s="4"/>
      <c r="AF846" s="4">
        <v>838</v>
      </c>
      <c r="AG846" s="4">
        <v>0.86718755429225491</v>
      </c>
      <c r="AH846" s="4">
        <v>0.88415438737523555</v>
      </c>
      <c r="AI846" s="4">
        <v>0.91103230693366866</v>
      </c>
      <c r="AJ846" s="4">
        <v>0.92669391157672631</v>
      </c>
      <c r="AK846" s="4">
        <v>0.95972910489056928</v>
      </c>
      <c r="AL846" s="4">
        <v>0.97713094130893197</v>
      </c>
      <c r="AM846" s="4">
        <v>1</v>
      </c>
      <c r="AN846" s="4"/>
    </row>
    <row r="847" spans="2:40">
      <c r="B847" s="4">
        <v>839</v>
      </c>
      <c r="C847" s="4">
        <v>0.97765346695821032</v>
      </c>
      <c r="D847" s="4">
        <v>1</v>
      </c>
      <c r="E847" s="4"/>
      <c r="F847" s="4">
        <v>839</v>
      </c>
      <c r="G847" s="4">
        <v>0.9553476245219803</v>
      </c>
      <c r="H847" s="4">
        <v>0.97750645271538428</v>
      </c>
      <c r="I847" s="4">
        <v>1</v>
      </c>
      <c r="J847" s="4"/>
      <c r="K847" s="4">
        <v>839</v>
      </c>
      <c r="L847" s="4">
        <v>0.93311670519824419</v>
      </c>
      <c r="M847" s="4">
        <v>0.95506880230113633</v>
      </c>
      <c r="N847" s="4">
        <v>0.97721164607098276</v>
      </c>
      <c r="O847" s="4">
        <v>1</v>
      </c>
      <c r="P847" s="4"/>
      <c r="Q847" s="4">
        <v>839</v>
      </c>
      <c r="R847" s="4">
        <v>0.91099305977534117</v>
      </c>
      <c r="S847" s="4">
        <v>0.93272065071603627</v>
      </c>
      <c r="T847" s="4">
        <v>0.95450128100733855</v>
      </c>
      <c r="U847" s="4">
        <v>0.97734721574427208</v>
      </c>
      <c r="V847" s="4">
        <v>1</v>
      </c>
      <c r="W847" s="4"/>
      <c r="X847" s="4">
        <v>839</v>
      </c>
      <c r="Y847" s="4">
        <v>0.88900715067201674</v>
      </c>
      <c r="Z847" s="4">
        <v>0.91049370501623661</v>
      </c>
      <c r="AA847" s="4">
        <v>0.93190181773988345</v>
      </c>
      <c r="AB847" s="4">
        <v>0.95477461104253714</v>
      </c>
      <c r="AC847" s="4">
        <v>0.97731582675932704</v>
      </c>
      <c r="AD847" s="4">
        <v>1</v>
      </c>
      <c r="AE847" s="4"/>
      <c r="AF847" s="4">
        <v>839</v>
      </c>
      <c r="AG847" s="4">
        <v>0.86718755429225491</v>
      </c>
      <c r="AH847" s="4">
        <v>0.88841777480229533</v>
      </c>
      <c r="AI847" s="4">
        <v>0.90944424347710928</v>
      </c>
      <c r="AJ847" s="4">
        <v>0.93231454546293002</v>
      </c>
      <c r="AK847" s="4">
        <v>0.9547217570821861</v>
      </c>
      <c r="AL847" s="4">
        <v>0.97805354015824164</v>
      </c>
      <c r="AM847" s="4">
        <v>1</v>
      </c>
      <c r="AN847" s="4"/>
    </row>
    <row r="848" spans="2:40">
      <c r="B848" s="4">
        <v>840</v>
      </c>
      <c r="C848" s="4">
        <v>0.97765346695821032</v>
      </c>
      <c r="D848" s="4">
        <v>1</v>
      </c>
      <c r="E848" s="4"/>
      <c r="F848" s="4">
        <v>840</v>
      </c>
      <c r="G848" s="4">
        <v>0.9553476245219803</v>
      </c>
      <c r="H848" s="4">
        <v>0.97806895286429507</v>
      </c>
      <c r="I848" s="4">
        <v>1</v>
      </c>
      <c r="J848" s="4"/>
      <c r="K848" s="4">
        <v>840</v>
      </c>
      <c r="L848" s="4">
        <v>0.93311670519824419</v>
      </c>
      <c r="M848" s="4">
        <v>0.95616829563714312</v>
      </c>
      <c r="N848" s="4">
        <v>0.97684696295432616</v>
      </c>
      <c r="O848" s="4">
        <v>1</v>
      </c>
      <c r="P848" s="4"/>
      <c r="Q848" s="4">
        <v>840</v>
      </c>
      <c r="R848" s="4">
        <v>0.91099305977534117</v>
      </c>
      <c r="S848" s="4">
        <v>0.93433176275891305</v>
      </c>
      <c r="T848" s="4">
        <v>0.9537889981525296</v>
      </c>
      <c r="U848" s="4">
        <v>0.97892562470759592</v>
      </c>
      <c r="V848" s="4">
        <v>1</v>
      </c>
      <c r="W848" s="4"/>
      <c r="X848" s="4">
        <v>840</v>
      </c>
      <c r="Y848" s="4">
        <v>0.88900715067201674</v>
      </c>
      <c r="Z848" s="4">
        <v>0.9125912669738504</v>
      </c>
      <c r="AA848" s="4">
        <v>0.93085888487331336</v>
      </c>
      <c r="AB848" s="4">
        <v>0.95786101001522816</v>
      </c>
      <c r="AC848" s="4">
        <v>0.97638034909530613</v>
      </c>
      <c r="AD848" s="4">
        <v>1</v>
      </c>
      <c r="AE848" s="4"/>
      <c r="AF848" s="4">
        <v>840</v>
      </c>
      <c r="AG848" s="4">
        <v>0.86718755429225491</v>
      </c>
      <c r="AH848" s="4">
        <v>0.890976891416698</v>
      </c>
      <c r="AI848" s="4">
        <v>0.90808743054015884</v>
      </c>
      <c r="AJ848" s="4">
        <v>0.93683888892665357</v>
      </c>
      <c r="AK848" s="4">
        <v>0.95289493015246074</v>
      </c>
      <c r="AL848" s="4">
        <v>0.97752745792281703</v>
      </c>
      <c r="AM848" s="4">
        <v>1</v>
      </c>
      <c r="AN848" s="4"/>
    </row>
    <row r="849" spans="2:40">
      <c r="B849" s="4">
        <v>841</v>
      </c>
      <c r="C849" s="4">
        <v>0.97765346695821032</v>
      </c>
      <c r="D849" s="4">
        <v>1</v>
      </c>
      <c r="E849" s="4"/>
      <c r="F849" s="4">
        <v>841</v>
      </c>
      <c r="G849" s="4">
        <v>0.9553476245219803</v>
      </c>
      <c r="H849" s="4">
        <v>0.97804268653484072</v>
      </c>
      <c r="I849" s="4">
        <v>1</v>
      </c>
      <c r="J849" s="4"/>
      <c r="K849" s="4">
        <v>841</v>
      </c>
      <c r="L849" s="4">
        <v>0.93311670519824419</v>
      </c>
      <c r="M849" s="4">
        <v>0.95611693996501457</v>
      </c>
      <c r="N849" s="4">
        <v>0.97581614479855494</v>
      </c>
      <c r="O849" s="4">
        <v>1</v>
      </c>
      <c r="P849" s="4"/>
      <c r="Q849" s="4">
        <v>841</v>
      </c>
      <c r="R849" s="4">
        <v>0.91099305977534117</v>
      </c>
      <c r="S849" s="4">
        <v>0.9342564895173916</v>
      </c>
      <c r="T849" s="4">
        <v>0.95177708778949921</v>
      </c>
      <c r="U849" s="4">
        <v>0.98073958311524445</v>
      </c>
      <c r="V849" s="4">
        <v>1</v>
      </c>
      <c r="W849" s="4"/>
      <c r="X849" s="4">
        <v>841</v>
      </c>
      <c r="Y849" s="4">
        <v>0.88900715067201674</v>
      </c>
      <c r="Z849" s="4">
        <v>0.91249323929503112</v>
      </c>
      <c r="AA849" s="4">
        <v>0.92791512580987201</v>
      </c>
      <c r="AB849" s="4">
        <v>0.96141414992510099</v>
      </c>
      <c r="AC849" s="4">
        <v>0.98537639299665136</v>
      </c>
      <c r="AD849" s="4">
        <v>1</v>
      </c>
      <c r="AE849" s="4"/>
      <c r="AF849" s="4">
        <v>841</v>
      </c>
      <c r="AG849" s="4">
        <v>0.86718755429225491</v>
      </c>
      <c r="AH849" s="4">
        <v>0.89085726060969306</v>
      </c>
      <c r="AI849" s="4">
        <v>0.90426045497151653</v>
      </c>
      <c r="AJ849" s="4">
        <v>0.94205645906974311</v>
      </c>
      <c r="AK849" s="4">
        <v>0.97053513711314932</v>
      </c>
      <c r="AL849" s="4">
        <v>0.98476080791337972</v>
      </c>
      <c r="AM849" s="4">
        <v>1</v>
      </c>
      <c r="AN849" s="4"/>
    </row>
    <row r="850" spans="2:40">
      <c r="B850" s="4">
        <v>842</v>
      </c>
      <c r="C850" s="4">
        <v>0.97765346695821032</v>
      </c>
      <c r="D850" s="4">
        <v>1</v>
      </c>
      <c r="E850" s="4"/>
      <c r="F850" s="4">
        <v>842</v>
      </c>
      <c r="G850" s="4">
        <v>0.9553476245219803</v>
      </c>
      <c r="H850" s="4">
        <v>0.97457512750538833</v>
      </c>
      <c r="I850" s="4">
        <v>1</v>
      </c>
      <c r="J850" s="4"/>
      <c r="K850" s="4">
        <v>842</v>
      </c>
      <c r="L850" s="4">
        <v>0.93311670519824419</v>
      </c>
      <c r="M850" s="4">
        <v>0.94934931158297631</v>
      </c>
      <c r="N850" s="4">
        <v>0.97546189568474506</v>
      </c>
      <c r="O850" s="4">
        <v>1</v>
      </c>
      <c r="P850" s="4"/>
      <c r="Q850" s="4">
        <v>842</v>
      </c>
      <c r="R850" s="4">
        <v>0.91099305977534117</v>
      </c>
      <c r="S850" s="4">
        <v>0.92435472096860571</v>
      </c>
      <c r="T850" s="4">
        <v>0.95108616872402685</v>
      </c>
      <c r="U850" s="4">
        <v>0.97604490001667688</v>
      </c>
      <c r="V850" s="4">
        <v>1</v>
      </c>
      <c r="W850" s="4"/>
      <c r="X850" s="4">
        <v>842</v>
      </c>
      <c r="Y850" s="4">
        <v>0.88900715067201674</v>
      </c>
      <c r="Z850" s="4">
        <v>0.89962125817675143</v>
      </c>
      <c r="AA850" s="4">
        <v>0.92690491360455396</v>
      </c>
      <c r="AB850" s="4">
        <v>0.95223183086235796</v>
      </c>
      <c r="AC850" s="4">
        <v>0.9762876007547221</v>
      </c>
      <c r="AD850" s="4">
        <v>1</v>
      </c>
      <c r="AE850" s="4"/>
      <c r="AF850" s="4">
        <v>842</v>
      </c>
      <c r="AG850" s="4">
        <v>0.86718755429225491</v>
      </c>
      <c r="AH850" s="4">
        <v>0.87517658802861087</v>
      </c>
      <c r="AI850" s="4">
        <v>0.90294808040809271</v>
      </c>
      <c r="AJ850" s="4">
        <v>0.92859258038661718</v>
      </c>
      <c r="AK850" s="4">
        <v>0.95271390392444477</v>
      </c>
      <c r="AL850" s="4">
        <v>0.97334463471565424</v>
      </c>
      <c r="AM850" s="4">
        <v>1</v>
      </c>
      <c r="AN850" s="4"/>
    </row>
    <row r="851" spans="2:40">
      <c r="B851" s="4">
        <v>843</v>
      </c>
      <c r="C851" s="4">
        <v>0.97765346695821032</v>
      </c>
      <c r="D851" s="4">
        <v>1</v>
      </c>
      <c r="E851" s="4"/>
      <c r="F851" s="4">
        <v>843</v>
      </c>
      <c r="G851" s="4">
        <v>0.9553476245219803</v>
      </c>
      <c r="H851" s="4">
        <v>0.98025660761468414</v>
      </c>
      <c r="I851" s="4">
        <v>1</v>
      </c>
      <c r="J851" s="4"/>
      <c r="K851" s="4">
        <v>843</v>
      </c>
      <c r="L851" s="4">
        <v>0.93311670519824419</v>
      </c>
      <c r="M851" s="4">
        <v>0.9604504179621508</v>
      </c>
      <c r="N851" s="4">
        <v>0.98345549812024002</v>
      </c>
      <c r="O851" s="4">
        <v>1</v>
      </c>
      <c r="P851" s="4"/>
      <c r="Q851" s="4">
        <v>843</v>
      </c>
      <c r="R851" s="4">
        <v>0.91099305977534117</v>
      </c>
      <c r="S851" s="4">
        <v>0.9406152784846864</v>
      </c>
      <c r="T851" s="4">
        <v>0.96673773896330395</v>
      </c>
      <c r="U851" s="4">
        <v>0.98522911813736624</v>
      </c>
      <c r="V851" s="4">
        <v>1</v>
      </c>
      <c r="W851" s="4"/>
      <c r="X851" s="4">
        <v>843</v>
      </c>
      <c r="Y851" s="4">
        <v>0.88900715067201674</v>
      </c>
      <c r="Z851" s="4">
        <v>0.92078350237893114</v>
      </c>
      <c r="AA851" s="4">
        <v>0.94987923647366546</v>
      </c>
      <c r="AB851" s="4">
        <v>0.970236434551635</v>
      </c>
      <c r="AC851" s="4">
        <v>0.98689900262507657</v>
      </c>
      <c r="AD851" s="4">
        <v>1</v>
      </c>
      <c r="AE851" s="4"/>
      <c r="AF851" s="4">
        <v>843</v>
      </c>
      <c r="AG851" s="4">
        <v>0.86718755429225491</v>
      </c>
      <c r="AH851" s="4">
        <v>0.9009858417374651</v>
      </c>
      <c r="AI851" s="4">
        <v>0.93291138367857784</v>
      </c>
      <c r="AJ851" s="4">
        <v>0.95505313831130534</v>
      </c>
      <c r="AK851" s="4">
        <v>0.97353680808110432</v>
      </c>
      <c r="AL851" s="4">
        <v>0.9871618059106394</v>
      </c>
      <c r="AM851" s="4">
        <v>1</v>
      </c>
      <c r="AN851" s="4"/>
    </row>
    <row r="852" spans="2:40">
      <c r="B852" s="4">
        <v>844</v>
      </c>
      <c r="C852" s="4">
        <v>0.97765346695821032</v>
      </c>
      <c r="D852" s="4">
        <v>1</v>
      </c>
      <c r="E852" s="4"/>
      <c r="F852" s="4">
        <v>844</v>
      </c>
      <c r="G852" s="4">
        <v>0.9553476245219803</v>
      </c>
      <c r="H852" s="4">
        <v>0.97757431390520311</v>
      </c>
      <c r="I852" s="4">
        <v>1</v>
      </c>
      <c r="J852" s="4"/>
      <c r="K852" s="4">
        <v>844</v>
      </c>
      <c r="L852" s="4">
        <v>0.93311670519824419</v>
      </c>
      <c r="M852" s="4">
        <v>0.95520141391678437</v>
      </c>
      <c r="N852" s="4">
        <v>0.97859810056480501</v>
      </c>
      <c r="O852" s="4">
        <v>1</v>
      </c>
      <c r="P852" s="4"/>
      <c r="Q852" s="4">
        <v>844</v>
      </c>
      <c r="R852" s="4">
        <v>0.91099305977534117</v>
      </c>
      <c r="S852" s="4">
        <v>0.93291492031047907</v>
      </c>
      <c r="T852" s="4">
        <v>0.95721166905313315</v>
      </c>
      <c r="U852" s="4">
        <v>0.97698454208591423</v>
      </c>
      <c r="V852" s="4">
        <v>1</v>
      </c>
      <c r="W852" s="4"/>
      <c r="X852" s="4">
        <v>844</v>
      </c>
      <c r="Y852" s="4">
        <v>0.88900715067201674</v>
      </c>
      <c r="Z852" s="4">
        <v>0.9107465672676357</v>
      </c>
      <c r="AA852" s="4">
        <v>0.93587395662003636</v>
      </c>
      <c r="AB852" s="4">
        <v>0.95406614766668618</v>
      </c>
      <c r="AC852" s="4">
        <v>0.97696008224243136</v>
      </c>
      <c r="AD852" s="4">
        <v>1</v>
      </c>
      <c r="AE852" s="4"/>
      <c r="AF852" s="4">
        <v>844</v>
      </c>
      <c r="AG852" s="4">
        <v>0.86718755429225491</v>
      </c>
      <c r="AH852" s="4">
        <v>0.88872619966505151</v>
      </c>
      <c r="AI852" s="4">
        <v>0.91461646601598035</v>
      </c>
      <c r="AJ852" s="4">
        <v>0.9312770417016184</v>
      </c>
      <c r="AK852" s="4">
        <v>0.95402684310098285</v>
      </c>
      <c r="AL852" s="4">
        <v>0.97743429181755914</v>
      </c>
      <c r="AM852" s="4">
        <v>1</v>
      </c>
      <c r="AN852" s="4"/>
    </row>
    <row r="853" spans="2:40">
      <c r="B853" s="4">
        <v>845</v>
      </c>
      <c r="C853" s="4">
        <v>0.97765346695821032</v>
      </c>
      <c r="D853" s="4">
        <v>1</v>
      </c>
      <c r="E853" s="4"/>
      <c r="F853" s="4">
        <v>845</v>
      </c>
      <c r="G853" s="4">
        <v>0.9553476245219803</v>
      </c>
      <c r="H853" s="4">
        <v>0.97467768634914764</v>
      </c>
      <c r="I853" s="4">
        <v>1</v>
      </c>
      <c r="J853" s="4"/>
      <c r="K853" s="4">
        <v>845</v>
      </c>
      <c r="L853" s="4">
        <v>0.93311670519824419</v>
      </c>
      <c r="M853" s="4">
        <v>0.94954913053587631</v>
      </c>
      <c r="N853" s="4">
        <v>0.97507770908932301</v>
      </c>
      <c r="O853" s="4">
        <v>1</v>
      </c>
      <c r="P853" s="4"/>
      <c r="Q853" s="4">
        <v>845</v>
      </c>
      <c r="R853" s="4">
        <v>0.91099305977534117</v>
      </c>
      <c r="S853" s="4">
        <v>0.924646573465294</v>
      </c>
      <c r="T853" s="4">
        <v>0.95033714387080748</v>
      </c>
      <c r="U853" s="4">
        <v>0.97358289149178001</v>
      </c>
      <c r="V853" s="4">
        <v>1</v>
      </c>
      <c r="W853" s="4"/>
      <c r="X853" s="4">
        <v>845</v>
      </c>
      <c r="Y853" s="4">
        <v>0.88900715067201674</v>
      </c>
      <c r="Z853" s="4">
        <v>0.90000000242547185</v>
      </c>
      <c r="AA853" s="4">
        <v>0.92581015774288988</v>
      </c>
      <c r="AB853" s="4">
        <v>0.9474340063261556</v>
      </c>
      <c r="AC853" s="4">
        <v>0.97345125964404722</v>
      </c>
      <c r="AD853" s="4">
        <v>1</v>
      </c>
      <c r="AE853" s="4"/>
      <c r="AF853" s="4">
        <v>845</v>
      </c>
      <c r="AG853" s="4">
        <v>0.86718755429225491</v>
      </c>
      <c r="AH853" s="4">
        <v>0.87563717844118893</v>
      </c>
      <c r="AI853" s="4">
        <v>0.90152641273033973</v>
      </c>
      <c r="AJ853" s="4">
        <v>0.92158335088469945</v>
      </c>
      <c r="AK853" s="4">
        <v>0.94718623703370819</v>
      </c>
      <c r="AL853" s="4">
        <v>0.9731572510148947</v>
      </c>
      <c r="AM853" s="4">
        <v>1</v>
      </c>
      <c r="AN853" s="4"/>
    </row>
    <row r="854" spans="2:40">
      <c r="B854" s="4">
        <v>846</v>
      </c>
      <c r="C854" s="4">
        <v>0.97765346695821032</v>
      </c>
      <c r="D854" s="4">
        <v>1</v>
      </c>
      <c r="E854" s="4"/>
      <c r="F854" s="4">
        <v>846</v>
      </c>
      <c r="G854" s="4">
        <v>0.9553476245219803</v>
      </c>
      <c r="H854" s="4">
        <v>0.97682480198559973</v>
      </c>
      <c r="I854" s="4">
        <v>1</v>
      </c>
      <c r="J854" s="4"/>
      <c r="K854" s="4">
        <v>846</v>
      </c>
      <c r="L854" s="4">
        <v>0.93311670519824419</v>
      </c>
      <c r="M854" s="4">
        <v>0.95373725844652446</v>
      </c>
      <c r="N854" s="4">
        <v>0.97409767034887706</v>
      </c>
      <c r="O854" s="4">
        <v>1</v>
      </c>
      <c r="P854" s="4"/>
      <c r="Q854" s="4">
        <v>846</v>
      </c>
      <c r="R854" s="4">
        <v>0.91099305977534117</v>
      </c>
      <c r="S854" s="4">
        <v>0.93077075119068531</v>
      </c>
      <c r="T854" s="4">
        <v>0.94842775930407597</v>
      </c>
      <c r="U854" s="4">
        <v>0.9733720696075423</v>
      </c>
      <c r="V854" s="4">
        <v>1</v>
      </c>
      <c r="W854" s="4"/>
      <c r="X854" s="4">
        <v>846</v>
      </c>
      <c r="Y854" s="4">
        <v>0.88900715067201674</v>
      </c>
      <c r="Z854" s="4">
        <v>0.90795667906544475</v>
      </c>
      <c r="AA854" s="4">
        <v>0.92302140099518659</v>
      </c>
      <c r="AB854" s="4">
        <v>0.94702373166317799</v>
      </c>
      <c r="AC854" s="4">
        <v>0.97440747585872212</v>
      </c>
      <c r="AD854" s="4">
        <v>1</v>
      </c>
      <c r="AE854" s="4"/>
      <c r="AF854" s="4">
        <v>846</v>
      </c>
      <c r="AG854" s="4">
        <v>0.86718755429225491</v>
      </c>
      <c r="AH854" s="4">
        <v>0.88532446216489014</v>
      </c>
      <c r="AI854" s="4">
        <v>0.89790742050025119</v>
      </c>
      <c r="AJ854" s="4">
        <v>0.92098479516461029</v>
      </c>
      <c r="AK854" s="4">
        <v>0.94904798341027818</v>
      </c>
      <c r="AL854" s="4">
        <v>0.97743929855034128</v>
      </c>
      <c r="AM854" s="4">
        <v>1</v>
      </c>
      <c r="AN854" s="4"/>
    </row>
    <row r="855" spans="2:40">
      <c r="B855" s="4">
        <v>847</v>
      </c>
      <c r="C855" s="4">
        <v>0.97765346695821032</v>
      </c>
      <c r="D855" s="4">
        <v>1</v>
      </c>
      <c r="E855" s="4"/>
      <c r="F855" s="4">
        <v>847</v>
      </c>
      <c r="G855" s="4">
        <v>0.9553476245219803</v>
      </c>
      <c r="H855" s="4">
        <v>0.9797898479714815</v>
      </c>
      <c r="I855" s="4">
        <v>1</v>
      </c>
      <c r="J855" s="4"/>
      <c r="K855" s="4">
        <v>847</v>
      </c>
      <c r="L855" s="4">
        <v>0.93311670519824419</v>
      </c>
      <c r="M855" s="4">
        <v>0.95953597829476911</v>
      </c>
      <c r="N855" s="4">
        <v>0.982369683234947</v>
      </c>
      <c r="O855" s="4">
        <v>1</v>
      </c>
      <c r="P855" s="4"/>
      <c r="Q855" s="4">
        <v>847</v>
      </c>
      <c r="R855" s="4">
        <v>0.91099305977534117</v>
      </c>
      <c r="S855" s="4">
        <v>0.93927226617330173</v>
      </c>
      <c r="T855" s="4">
        <v>0.96460420317439988</v>
      </c>
      <c r="U855" s="4">
        <v>0.98441564495116396</v>
      </c>
      <c r="V855" s="4">
        <v>1</v>
      </c>
      <c r="W855" s="4"/>
      <c r="X855" s="4">
        <v>847</v>
      </c>
      <c r="Y855" s="4">
        <v>0.88900715067201674</v>
      </c>
      <c r="Z855" s="4">
        <v>0.91903099103296593</v>
      </c>
      <c r="AA855" s="4">
        <v>0.94673647700936536</v>
      </c>
      <c r="AB855" s="4">
        <v>0.96863490760741788</v>
      </c>
      <c r="AC855" s="4">
        <v>0.98239723517592981</v>
      </c>
      <c r="AD855" s="4">
        <v>1</v>
      </c>
      <c r="AE855" s="4"/>
      <c r="AF855" s="4">
        <v>847</v>
      </c>
      <c r="AG855" s="4">
        <v>0.86718755429225491</v>
      </c>
      <c r="AH855" s="4">
        <v>0.89884281345004535</v>
      </c>
      <c r="AI855" s="4">
        <v>0.92879816166475193</v>
      </c>
      <c r="AJ855" s="4">
        <v>0.95268941759588699</v>
      </c>
      <c r="AK855" s="4">
        <v>0.96467543413630885</v>
      </c>
      <c r="AL855" s="4">
        <v>0.98130926008288522</v>
      </c>
      <c r="AM855" s="4">
        <v>1</v>
      </c>
      <c r="AN855" s="4"/>
    </row>
    <row r="856" spans="2:40">
      <c r="B856" s="4">
        <v>848</v>
      </c>
      <c r="C856" s="4">
        <v>0.97765346695821032</v>
      </c>
      <c r="D856" s="4">
        <v>1</v>
      </c>
      <c r="E856" s="4"/>
      <c r="F856" s="4">
        <v>848</v>
      </c>
      <c r="G856" s="4">
        <v>0.9553476245219803</v>
      </c>
      <c r="H856" s="4">
        <v>0.97584448243289723</v>
      </c>
      <c r="I856" s="4">
        <v>1</v>
      </c>
      <c r="J856" s="4"/>
      <c r="K856" s="4">
        <v>848</v>
      </c>
      <c r="L856" s="4">
        <v>0.93311670519824419</v>
      </c>
      <c r="M856" s="4">
        <v>0.95182392020090267</v>
      </c>
      <c r="N856" s="4">
        <v>0.97842096561999614</v>
      </c>
      <c r="O856" s="4">
        <v>1</v>
      </c>
      <c r="P856" s="4"/>
      <c r="Q856" s="4">
        <v>848</v>
      </c>
      <c r="R856" s="4">
        <v>0.91099305977534117</v>
      </c>
      <c r="S856" s="4">
        <v>0.92797126036979782</v>
      </c>
      <c r="T856" s="4">
        <v>0.95686517279377525</v>
      </c>
      <c r="U856" s="4">
        <v>0.97612256495993543</v>
      </c>
      <c r="V856" s="4">
        <v>1</v>
      </c>
      <c r="W856" s="4"/>
      <c r="X856" s="4">
        <v>848</v>
      </c>
      <c r="Y856" s="4">
        <v>0.88900715067201674</v>
      </c>
      <c r="Z856" s="4">
        <v>0.9043173420144146</v>
      </c>
      <c r="AA856" s="4">
        <v>0.93536584411774115</v>
      </c>
      <c r="AB856" s="4">
        <v>0.95238337711489673</v>
      </c>
      <c r="AC856" s="4">
        <v>0.97871131728828376</v>
      </c>
      <c r="AD856" s="4">
        <v>1</v>
      </c>
      <c r="AE856" s="4"/>
      <c r="AF856" s="4">
        <v>848</v>
      </c>
      <c r="AG856" s="4">
        <v>0.86718755429225491</v>
      </c>
      <c r="AH856" s="4">
        <v>0.88089091064942882</v>
      </c>
      <c r="AI856" s="4">
        <v>0.91395443099087736</v>
      </c>
      <c r="AJ856" s="4">
        <v>0.92881426535872424</v>
      </c>
      <c r="AK856" s="4">
        <v>0.95745016139079231</v>
      </c>
      <c r="AL856" s="4">
        <v>0.97852810313843819</v>
      </c>
      <c r="AM856" s="4">
        <v>1</v>
      </c>
      <c r="AN856" s="4"/>
    </row>
    <row r="857" spans="2:40">
      <c r="B857" s="4">
        <v>849</v>
      </c>
      <c r="C857" s="4">
        <v>0.97765346695821032</v>
      </c>
      <c r="D857" s="4">
        <v>1</v>
      </c>
      <c r="E857" s="4"/>
      <c r="F857" s="4">
        <v>849</v>
      </c>
      <c r="G857" s="4">
        <v>0.9553476245219803</v>
      </c>
      <c r="H857" s="4">
        <v>0.97586648852911417</v>
      </c>
      <c r="I857" s="4">
        <v>1</v>
      </c>
      <c r="J857" s="4"/>
      <c r="K857" s="4">
        <v>849</v>
      </c>
      <c r="L857" s="4">
        <v>0.93311670519824419</v>
      </c>
      <c r="M857" s="4">
        <v>0.95186684951048139</v>
      </c>
      <c r="N857" s="4">
        <v>0.97564302733001407</v>
      </c>
      <c r="O857" s="4">
        <v>1</v>
      </c>
      <c r="P857" s="4"/>
      <c r="Q857" s="4">
        <v>849</v>
      </c>
      <c r="R857" s="4">
        <v>0.91099305977534117</v>
      </c>
      <c r="S857" s="4">
        <v>0.92803404133251555</v>
      </c>
      <c r="T857" s="4">
        <v>0.95143941224426209</v>
      </c>
      <c r="U857" s="4">
        <v>0.97687814303999931</v>
      </c>
      <c r="V857" s="4">
        <v>1</v>
      </c>
      <c r="W857" s="4"/>
      <c r="X857" s="4">
        <v>849</v>
      </c>
      <c r="Y857" s="4">
        <v>0.88900715067201674</v>
      </c>
      <c r="Z857" s="4">
        <v>0.90439891717507281</v>
      </c>
      <c r="AA857" s="4">
        <v>0.92742135506738177</v>
      </c>
      <c r="AB857" s="4">
        <v>0.95385835277150988</v>
      </c>
      <c r="AC857" s="4">
        <v>0.97764304716548067</v>
      </c>
      <c r="AD857" s="4">
        <v>1</v>
      </c>
      <c r="AE857" s="4"/>
      <c r="AF857" s="4">
        <v>849</v>
      </c>
      <c r="AG857" s="4">
        <v>0.86718755429225491</v>
      </c>
      <c r="AH857" s="4">
        <v>0.88099023920433273</v>
      </c>
      <c r="AI857" s="4">
        <v>0.90361893401037607</v>
      </c>
      <c r="AJ857" s="4">
        <v>0.93097281110107266</v>
      </c>
      <c r="AK857" s="4">
        <v>0.95536117523437902</v>
      </c>
      <c r="AL857" s="4">
        <v>0.98028693690607205</v>
      </c>
      <c r="AM857" s="4">
        <v>1</v>
      </c>
      <c r="AN857" s="4"/>
    </row>
    <row r="858" spans="2:40">
      <c r="B858" s="4">
        <v>850</v>
      </c>
      <c r="C858" s="4">
        <v>0.97765346695821032</v>
      </c>
      <c r="D858" s="4">
        <v>1</v>
      </c>
      <c r="E858" s="4"/>
      <c r="F858" s="4">
        <v>850</v>
      </c>
      <c r="G858" s="4">
        <v>0.9553476245219803</v>
      </c>
      <c r="H858" s="4">
        <v>0.97706336424427731</v>
      </c>
      <c r="I858" s="4">
        <v>1</v>
      </c>
      <c r="J858" s="4"/>
      <c r="K858" s="4">
        <v>850</v>
      </c>
      <c r="L858" s="4">
        <v>0.93311670519824419</v>
      </c>
      <c r="M858" s="4">
        <v>0.95420316286972839</v>
      </c>
      <c r="N858" s="4">
        <v>0.97290797883481206</v>
      </c>
      <c r="O858" s="4">
        <v>1</v>
      </c>
      <c r="P858" s="4"/>
      <c r="Q858" s="4">
        <v>850</v>
      </c>
      <c r="R858" s="4">
        <v>0.91099305977534117</v>
      </c>
      <c r="S858" s="4">
        <v>0.93145286226757351</v>
      </c>
      <c r="T858" s="4">
        <v>0.94611249368433348</v>
      </c>
      <c r="U858" s="4">
        <v>0.97308834422697632</v>
      </c>
      <c r="V858" s="4">
        <v>1</v>
      </c>
      <c r="W858" s="4"/>
      <c r="X858" s="4">
        <v>850</v>
      </c>
      <c r="Y858" s="4">
        <v>0.88900715067201674</v>
      </c>
      <c r="Z858" s="4">
        <v>0.90884397659488647</v>
      </c>
      <c r="AA858" s="4">
        <v>0.91964359765327552</v>
      </c>
      <c r="AB858" s="4">
        <v>0.94647172176573446</v>
      </c>
      <c r="AC858" s="4">
        <v>0.97392169749790047</v>
      </c>
      <c r="AD858" s="4">
        <v>1</v>
      </c>
      <c r="AE858" s="4"/>
      <c r="AF858" s="4">
        <v>850</v>
      </c>
      <c r="AG858" s="4">
        <v>0.86718755429225491</v>
      </c>
      <c r="AH858" s="4">
        <v>0.88640606958316448</v>
      </c>
      <c r="AI858" s="4">
        <v>0.89352889677718839</v>
      </c>
      <c r="AJ858" s="4">
        <v>0.92017966439442545</v>
      </c>
      <c r="AK858" s="4">
        <v>0.94810194786437707</v>
      </c>
      <c r="AL858" s="4">
        <v>0.97332387765509343</v>
      </c>
      <c r="AM858" s="4">
        <v>1</v>
      </c>
      <c r="AN858" s="4"/>
    </row>
    <row r="859" spans="2:40">
      <c r="B859" s="4">
        <v>851</v>
      </c>
      <c r="C859" s="4">
        <v>0.97765346695821032</v>
      </c>
      <c r="D859" s="4">
        <v>1</v>
      </c>
      <c r="E859" s="4"/>
      <c r="F859" s="4">
        <v>851</v>
      </c>
      <c r="G859" s="4">
        <v>0.9553476245219803</v>
      </c>
      <c r="H859" s="4">
        <v>0.98048686759922599</v>
      </c>
      <c r="I859" s="4">
        <v>1</v>
      </c>
      <c r="J859" s="4"/>
      <c r="K859" s="4">
        <v>851</v>
      </c>
      <c r="L859" s="4">
        <v>0.93311670519824419</v>
      </c>
      <c r="M859" s="4">
        <v>0.96090168607066717</v>
      </c>
      <c r="N859" s="4">
        <v>0.98016623712711182</v>
      </c>
      <c r="O859" s="4">
        <v>1</v>
      </c>
      <c r="P859" s="4"/>
      <c r="Q859" s="4">
        <v>851</v>
      </c>
      <c r="R859" s="4">
        <v>0.91099305977534117</v>
      </c>
      <c r="S859" s="4">
        <v>0.94127827918473739</v>
      </c>
      <c r="T859" s="4">
        <v>0.96028185950441247</v>
      </c>
      <c r="U859" s="4">
        <v>0.97835970860980925</v>
      </c>
      <c r="V859" s="4">
        <v>1</v>
      </c>
      <c r="W859" s="4"/>
      <c r="X859" s="4">
        <v>851</v>
      </c>
      <c r="Y859" s="4">
        <v>0.88900715067201674</v>
      </c>
      <c r="Z859" s="4">
        <v>0.92164896682747</v>
      </c>
      <c r="AA859" s="4">
        <v>0.94038019197266398</v>
      </c>
      <c r="AB859" s="4">
        <v>0.95675385280834568</v>
      </c>
      <c r="AC859" s="4">
        <v>0.97728795842575</v>
      </c>
      <c r="AD859" s="4">
        <v>1</v>
      </c>
      <c r="AE859" s="4"/>
      <c r="AF859" s="4">
        <v>851</v>
      </c>
      <c r="AG859" s="4">
        <v>0.86718755429225491</v>
      </c>
      <c r="AH859" s="4">
        <v>0.90204453632557691</v>
      </c>
      <c r="AI859" s="4">
        <v>0.92049301378417248</v>
      </c>
      <c r="AJ859" s="4">
        <v>0.93521507064512222</v>
      </c>
      <c r="AK859" s="4">
        <v>0.95466730973911318</v>
      </c>
      <c r="AL859" s="4">
        <v>0.97856658137900454</v>
      </c>
      <c r="AM859" s="4">
        <v>1</v>
      </c>
      <c r="AN859" s="4"/>
    </row>
    <row r="860" spans="2:40">
      <c r="B860" s="4">
        <v>852</v>
      </c>
      <c r="C860" s="4">
        <v>0.97765346695821032</v>
      </c>
      <c r="D860" s="4">
        <v>1</v>
      </c>
      <c r="E860" s="4"/>
      <c r="F860" s="4">
        <v>852</v>
      </c>
      <c r="G860" s="4">
        <v>0.9553476245219803</v>
      </c>
      <c r="H860" s="4">
        <v>0.97717549705130324</v>
      </c>
      <c r="I860" s="4">
        <v>1</v>
      </c>
      <c r="J860" s="4"/>
      <c r="K860" s="4">
        <v>852</v>
      </c>
      <c r="L860" s="4">
        <v>0.93311670519824419</v>
      </c>
      <c r="M860" s="4">
        <v>0.95442219394351813</v>
      </c>
      <c r="N860" s="4">
        <v>0.98104616110961096</v>
      </c>
      <c r="O860" s="4">
        <v>1</v>
      </c>
      <c r="P860" s="4"/>
      <c r="Q860" s="4">
        <v>852</v>
      </c>
      <c r="R860" s="4">
        <v>0.91099305977534117</v>
      </c>
      <c r="S860" s="4">
        <v>0.93177359400866833</v>
      </c>
      <c r="T860" s="4">
        <v>0.96200677979967442</v>
      </c>
      <c r="U860" s="4">
        <v>0.97906557816883899</v>
      </c>
      <c r="V860" s="4">
        <v>1</v>
      </c>
      <c r="W860" s="4"/>
      <c r="X860" s="4">
        <v>852</v>
      </c>
      <c r="Y860" s="4">
        <v>0.88900715067201674</v>
      </c>
      <c r="Z860" s="4">
        <v>0.90926126282257536</v>
      </c>
      <c r="AA860" s="4">
        <v>0.94291508690900494</v>
      </c>
      <c r="AB860" s="4">
        <v>0.95813491345202906</v>
      </c>
      <c r="AC860" s="4">
        <v>0.98097231848934796</v>
      </c>
      <c r="AD860" s="4">
        <v>1</v>
      </c>
      <c r="AE860" s="4"/>
      <c r="AF860" s="4">
        <v>852</v>
      </c>
      <c r="AG860" s="4">
        <v>0.86718755429225491</v>
      </c>
      <c r="AH860" s="4">
        <v>0.88691482889812134</v>
      </c>
      <c r="AI860" s="4">
        <v>0.92380288181773673</v>
      </c>
      <c r="AJ860" s="4">
        <v>0.93724075579249777</v>
      </c>
      <c r="AK860" s="4">
        <v>0.96187903937113495</v>
      </c>
      <c r="AL860" s="4">
        <v>0.98226117952677872</v>
      </c>
      <c r="AM860" s="4">
        <v>1</v>
      </c>
      <c r="AN860" s="4"/>
    </row>
    <row r="861" spans="2:40">
      <c r="B861" s="4">
        <v>853</v>
      </c>
      <c r="C861" s="4">
        <v>0.97765346695821032</v>
      </c>
      <c r="D861" s="4">
        <v>1</v>
      </c>
      <c r="E861" s="4"/>
      <c r="F861" s="4">
        <v>853</v>
      </c>
      <c r="G861" s="4">
        <v>0.9553476245219803</v>
      </c>
      <c r="H861" s="4">
        <v>0.97615441862672248</v>
      </c>
      <c r="I861" s="4">
        <v>1</v>
      </c>
      <c r="J861" s="4"/>
      <c r="K861" s="4">
        <v>853</v>
      </c>
      <c r="L861" s="4">
        <v>0.93311670519824419</v>
      </c>
      <c r="M861" s="4">
        <v>0.95242863034945846</v>
      </c>
      <c r="N861" s="4">
        <v>0.97424558306489395</v>
      </c>
      <c r="O861" s="4">
        <v>1</v>
      </c>
      <c r="P861" s="4"/>
      <c r="Q861" s="4">
        <v>853</v>
      </c>
      <c r="R861" s="4">
        <v>0.91099305977534117</v>
      </c>
      <c r="S861" s="4">
        <v>0.92885573502684227</v>
      </c>
      <c r="T861" s="4">
        <v>0.94871581086380863</v>
      </c>
      <c r="U861" s="4">
        <v>0.97495786344212887</v>
      </c>
      <c r="V861" s="4">
        <v>1</v>
      </c>
      <c r="W861" s="4"/>
      <c r="X861" s="4">
        <v>853</v>
      </c>
      <c r="Y861" s="4">
        <v>0.88900715067201674</v>
      </c>
      <c r="Z861" s="4">
        <v>0.90546676382279467</v>
      </c>
      <c r="AA861" s="4">
        <v>0.92344193583035894</v>
      </c>
      <c r="AB861" s="4">
        <v>0.95011198080635229</v>
      </c>
      <c r="AC861" s="4">
        <v>0.97528075494384858</v>
      </c>
      <c r="AD861" s="4">
        <v>1</v>
      </c>
      <c r="AE861" s="4"/>
      <c r="AF861" s="4">
        <v>853</v>
      </c>
      <c r="AG861" s="4">
        <v>0.86718755429225491</v>
      </c>
      <c r="AH861" s="4">
        <v>0.88229069034172591</v>
      </c>
      <c r="AI861" s="4">
        <v>0.89845291889458712</v>
      </c>
      <c r="AJ861" s="4">
        <v>0.92549346994193948</v>
      </c>
      <c r="AK861" s="4">
        <v>0.95074984871747392</v>
      </c>
      <c r="AL861" s="4">
        <v>0.97640411576387598</v>
      </c>
      <c r="AM861" s="4">
        <v>1</v>
      </c>
      <c r="AN861" s="4"/>
    </row>
    <row r="862" spans="2:40">
      <c r="B862" s="4">
        <v>854</v>
      </c>
      <c r="C862" s="4">
        <v>0.97765346695821032</v>
      </c>
      <c r="D862" s="4">
        <v>1</v>
      </c>
      <c r="E862" s="4"/>
      <c r="F862" s="4">
        <v>854</v>
      </c>
      <c r="G862" s="4">
        <v>0.9553476245219803</v>
      </c>
      <c r="H862" s="4">
        <v>0.97667285620273159</v>
      </c>
      <c r="I862" s="4">
        <v>1</v>
      </c>
      <c r="J862" s="4"/>
      <c r="K862" s="4">
        <v>854</v>
      </c>
      <c r="L862" s="4">
        <v>0.93311670519824419</v>
      </c>
      <c r="M862" s="4">
        <v>0.9534405725246059</v>
      </c>
      <c r="N862" s="4">
        <v>0.97827096261736013</v>
      </c>
      <c r="O862" s="4">
        <v>1</v>
      </c>
      <c r="P862" s="4"/>
      <c r="Q862" s="4">
        <v>854</v>
      </c>
      <c r="R862" s="4">
        <v>0.91099305977534117</v>
      </c>
      <c r="S862" s="4">
        <v>0.93033647262110086</v>
      </c>
      <c r="T862" s="4">
        <v>0.95657179877279541</v>
      </c>
      <c r="U862" s="4">
        <v>0.97453347740853813</v>
      </c>
      <c r="V862" s="4">
        <v>1</v>
      </c>
      <c r="W862" s="4"/>
      <c r="X862" s="4">
        <v>854</v>
      </c>
      <c r="Y862" s="4">
        <v>0.88900715067201674</v>
      </c>
      <c r="Z862" s="4">
        <v>0.9073918776731682</v>
      </c>
      <c r="AA862" s="4">
        <v>0.93493570357357625</v>
      </c>
      <c r="AB862" s="4">
        <v>0.94928501891753891</v>
      </c>
      <c r="AC862" s="4">
        <v>0.97346899366337469</v>
      </c>
      <c r="AD862" s="4">
        <v>1</v>
      </c>
      <c r="AE862" s="4"/>
      <c r="AF862" s="4">
        <v>854</v>
      </c>
      <c r="AG862" s="4">
        <v>0.86718755429225491</v>
      </c>
      <c r="AH862" s="4">
        <v>0.88463611214060178</v>
      </c>
      <c r="AI862" s="4">
        <v>0.91339408165483937</v>
      </c>
      <c r="AJ862" s="4">
        <v>0.92428543139059649</v>
      </c>
      <c r="AK862" s="4">
        <v>0.94722074841139225</v>
      </c>
      <c r="AL862" s="4">
        <v>0.97219847037882423</v>
      </c>
      <c r="AM862" s="4">
        <v>1</v>
      </c>
      <c r="AN862" s="4"/>
    </row>
    <row r="863" spans="2:40">
      <c r="B863" s="4">
        <v>855</v>
      </c>
      <c r="C863" s="4">
        <v>0.97765346695821032</v>
      </c>
      <c r="D863" s="4">
        <v>1</v>
      </c>
      <c r="E863" s="4"/>
      <c r="F863" s="4">
        <v>855</v>
      </c>
      <c r="G863" s="4">
        <v>0.9553476245219803</v>
      </c>
      <c r="H863" s="4">
        <v>0.97855032469029446</v>
      </c>
      <c r="I863" s="4">
        <v>1</v>
      </c>
      <c r="J863" s="4"/>
      <c r="K863" s="4">
        <v>855</v>
      </c>
      <c r="L863" s="4">
        <v>0.93311670519824419</v>
      </c>
      <c r="M863" s="4">
        <v>0.95710971340162632</v>
      </c>
      <c r="N863" s="4">
        <v>0.97591475281445905</v>
      </c>
      <c r="O863" s="4">
        <v>1</v>
      </c>
      <c r="P863" s="4"/>
      <c r="Q863" s="4">
        <v>855</v>
      </c>
      <c r="R863" s="4">
        <v>0.91099305977534117</v>
      </c>
      <c r="S863" s="4">
        <v>0.93571197949694707</v>
      </c>
      <c r="T863" s="4">
        <v>0.95196945515852005</v>
      </c>
      <c r="U863" s="4">
        <v>0.97618615967241928</v>
      </c>
      <c r="V863" s="4">
        <v>1</v>
      </c>
      <c r="W863" s="4"/>
      <c r="X863" s="4">
        <v>855</v>
      </c>
      <c r="Y863" s="4">
        <v>0.88900715067201674</v>
      </c>
      <c r="Z863" s="4">
        <v>0.91438917759775784</v>
      </c>
      <c r="AA863" s="4">
        <v>0.92819645682651752</v>
      </c>
      <c r="AB863" s="4">
        <v>0.95250747735021912</v>
      </c>
      <c r="AC863" s="4">
        <v>0.97728046151826942</v>
      </c>
      <c r="AD863" s="4">
        <v>1</v>
      </c>
      <c r="AE863" s="4"/>
      <c r="AF863" s="4">
        <v>855</v>
      </c>
      <c r="AG863" s="4">
        <v>0.86718755429225491</v>
      </c>
      <c r="AH863" s="4">
        <v>0.89317159124139134</v>
      </c>
      <c r="AI863" s="4">
        <v>0.90462601910568308</v>
      </c>
      <c r="AJ863" s="4">
        <v>0.92899581486891702</v>
      </c>
      <c r="AK863" s="4">
        <v>0.95465266303241281</v>
      </c>
      <c r="AL863" s="4">
        <v>0.97616484570658679</v>
      </c>
      <c r="AM863" s="4">
        <v>1</v>
      </c>
      <c r="AN863" s="4"/>
    </row>
    <row r="864" spans="2:40">
      <c r="B864" s="4">
        <v>856</v>
      </c>
      <c r="C864" s="4">
        <v>0.97765346695821032</v>
      </c>
      <c r="D864" s="4">
        <v>1</v>
      </c>
      <c r="E864" s="4"/>
      <c r="F864" s="4">
        <v>856</v>
      </c>
      <c r="G864" s="4">
        <v>0.9553476245219803</v>
      </c>
      <c r="H864" s="4">
        <v>0.97862244136290777</v>
      </c>
      <c r="I864" s="4">
        <v>1</v>
      </c>
      <c r="J864" s="4"/>
      <c r="K864" s="4">
        <v>856</v>
      </c>
      <c r="L864" s="4">
        <v>0.93311670519824419</v>
      </c>
      <c r="M864" s="4">
        <v>0.95725079170806726</v>
      </c>
      <c r="N864" s="4">
        <v>0.98184993661095044</v>
      </c>
      <c r="O864" s="4">
        <v>1</v>
      </c>
      <c r="P864" s="4"/>
      <c r="Q864" s="4">
        <v>856</v>
      </c>
      <c r="R864" s="4">
        <v>0.91099305977534117</v>
      </c>
      <c r="S864" s="4">
        <v>0.93591887353001335</v>
      </c>
      <c r="T864" s="4">
        <v>0.96358377845855858</v>
      </c>
      <c r="U864" s="4">
        <v>0.981528878267516</v>
      </c>
      <c r="V864" s="4">
        <v>1</v>
      </c>
      <c r="W864" s="4"/>
      <c r="X864" s="4">
        <v>856</v>
      </c>
      <c r="Y864" s="4">
        <v>0.88900715067201674</v>
      </c>
      <c r="Z864" s="4">
        <v>0.91465876003361579</v>
      </c>
      <c r="AA864" s="4">
        <v>0.94523458987641662</v>
      </c>
      <c r="AB864" s="4">
        <v>0.96296225687700676</v>
      </c>
      <c r="AC864" s="4">
        <v>0.97782519743845275</v>
      </c>
      <c r="AD864" s="4">
        <v>1</v>
      </c>
      <c r="AE864" s="4"/>
      <c r="AF864" s="4">
        <v>856</v>
      </c>
      <c r="AG864" s="4">
        <v>0.86718755429225491</v>
      </c>
      <c r="AH864" s="4">
        <v>0.89350076214038276</v>
      </c>
      <c r="AI864" s="4">
        <v>0.92683410782869102</v>
      </c>
      <c r="AJ864" s="4">
        <v>0.94433277946348093</v>
      </c>
      <c r="AK864" s="4">
        <v>0.95571720601806109</v>
      </c>
      <c r="AL864" s="4">
        <v>0.97757706482122464</v>
      </c>
      <c r="AM864" s="4">
        <v>1</v>
      </c>
      <c r="AN864" s="4"/>
    </row>
    <row r="865" spans="2:40">
      <c r="B865" s="4">
        <v>857</v>
      </c>
      <c r="C865" s="4">
        <v>0.97765346695821032</v>
      </c>
      <c r="D865" s="4">
        <v>1</v>
      </c>
      <c r="E865" s="4"/>
      <c r="F865" s="4">
        <v>857</v>
      </c>
      <c r="G865" s="4">
        <v>0.9553476245219803</v>
      </c>
      <c r="H865" s="4">
        <v>0.97498060088650429</v>
      </c>
      <c r="I865" s="4">
        <v>1</v>
      </c>
      <c r="J865" s="4"/>
      <c r="K865" s="4">
        <v>857</v>
      </c>
      <c r="L865" s="4">
        <v>0.93311670519824419</v>
      </c>
      <c r="M865" s="4">
        <v>0.95013943220256358</v>
      </c>
      <c r="N865" s="4">
        <v>0.97586618245015766</v>
      </c>
      <c r="O865" s="4">
        <v>1</v>
      </c>
      <c r="P865" s="4"/>
      <c r="Q865" s="4">
        <v>857</v>
      </c>
      <c r="R865" s="4">
        <v>0.91099305977534117</v>
      </c>
      <c r="S865" s="4">
        <v>0.92550893837585335</v>
      </c>
      <c r="T865" s="4">
        <v>0.95187470025803544</v>
      </c>
      <c r="U865" s="4">
        <v>0.97700916469389776</v>
      </c>
      <c r="V865" s="4">
        <v>1</v>
      </c>
      <c r="W865" s="4"/>
      <c r="X865" s="4">
        <v>857</v>
      </c>
      <c r="Y865" s="4">
        <v>0.88900715067201674</v>
      </c>
      <c r="Z865" s="4">
        <v>0.90111934764072599</v>
      </c>
      <c r="AA865" s="4">
        <v>0.92805787731567069</v>
      </c>
      <c r="AB865" s="4">
        <v>0.95411423827970532</v>
      </c>
      <c r="AC865" s="4">
        <v>0.97779900280418675</v>
      </c>
      <c r="AD865" s="4">
        <v>1</v>
      </c>
      <c r="AE865" s="4"/>
      <c r="AF865" s="4">
        <v>857</v>
      </c>
      <c r="AG865" s="4">
        <v>0.86718755429225491</v>
      </c>
      <c r="AH865" s="4">
        <v>0.87699869595941415</v>
      </c>
      <c r="AI865" s="4">
        <v>0.90444594298671588</v>
      </c>
      <c r="AJ865" s="4">
        <v>0.93134745544855368</v>
      </c>
      <c r="AK865" s="4">
        <v>0.9556660019226535</v>
      </c>
      <c r="AL865" s="4">
        <v>0.98078112459045574</v>
      </c>
      <c r="AM865" s="4">
        <v>1</v>
      </c>
      <c r="AN865" s="4"/>
    </row>
    <row r="866" spans="2:40">
      <c r="B866" s="4">
        <v>858</v>
      </c>
      <c r="C866" s="4">
        <v>0.97765346695821032</v>
      </c>
      <c r="D866" s="4">
        <v>1</v>
      </c>
      <c r="E866" s="4"/>
      <c r="F866" s="4">
        <v>858</v>
      </c>
      <c r="G866" s="4">
        <v>0.9553476245219803</v>
      </c>
      <c r="H866" s="4">
        <v>0.97921218443537461</v>
      </c>
      <c r="I866" s="4">
        <v>1</v>
      </c>
      <c r="J866" s="4"/>
      <c r="K866" s="4">
        <v>858</v>
      </c>
      <c r="L866" s="4">
        <v>0.93311670519824419</v>
      </c>
      <c r="M866" s="4">
        <v>0.95840486727371788</v>
      </c>
      <c r="N866" s="4">
        <v>0.97688351081210811</v>
      </c>
      <c r="O866" s="4">
        <v>1</v>
      </c>
      <c r="P866" s="4"/>
      <c r="Q866" s="4">
        <v>858</v>
      </c>
      <c r="R866" s="4">
        <v>0.91099305977534117</v>
      </c>
      <c r="S866" s="4">
        <v>0.93761191980346459</v>
      </c>
      <c r="T866" s="4">
        <v>0.95386036981685074</v>
      </c>
      <c r="U866" s="4">
        <v>0.97917086113397733</v>
      </c>
      <c r="V866" s="4">
        <v>1</v>
      </c>
      <c r="W866" s="4"/>
      <c r="X866" s="4">
        <v>858</v>
      </c>
      <c r="Y866" s="4">
        <v>0.88900715067201674</v>
      </c>
      <c r="Z866" s="4">
        <v>0.91686554147390731</v>
      </c>
      <c r="AA866" s="4">
        <v>0.93096337054703826</v>
      </c>
      <c r="AB866" s="4">
        <v>0.95834098894014408</v>
      </c>
      <c r="AC866" s="4">
        <v>0.98119801065769885</v>
      </c>
      <c r="AD866" s="4">
        <v>1</v>
      </c>
      <c r="AE866" s="4"/>
      <c r="AF866" s="4">
        <v>858</v>
      </c>
      <c r="AG866" s="4">
        <v>0.86718755429225491</v>
      </c>
      <c r="AH866" s="4">
        <v>0.89619624170180034</v>
      </c>
      <c r="AI866" s="4">
        <v>0.90822333929211563</v>
      </c>
      <c r="AJ866" s="4">
        <v>0.9375431444150224</v>
      </c>
      <c r="AK866" s="4">
        <v>0.96232168904587756</v>
      </c>
      <c r="AL866" s="4">
        <v>0.98473698710512736</v>
      </c>
      <c r="AM866" s="4">
        <v>1</v>
      </c>
      <c r="AN866" s="4"/>
    </row>
    <row r="867" spans="2:40">
      <c r="B867" s="4">
        <v>859</v>
      </c>
      <c r="C867" s="4">
        <v>0.97765346695821032</v>
      </c>
      <c r="D867" s="4">
        <v>1</v>
      </c>
      <c r="E867" s="4"/>
      <c r="F867" s="4">
        <v>859</v>
      </c>
      <c r="G867" s="4">
        <v>0.9553476245219803</v>
      </c>
      <c r="H867" s="4">
        <v>0.97547155992974699</v>
      </c>
      <c r="I867" s="4">
        <v>1</v>
      </c>
      <c r="J867" s="4"/>
      <c r="K867" s="4">
        <v>859</v>
      </c>
      <c r="L867" s="4">
        <v>0.93311670519824419</v>
      </c>
      <c r="M867" s="4">
        <v>0.95109657328999408</v>
      </c>
      <c r="N867" s="4">
        <v>0.97860395737126527</v>
      </c>
      <c r="O867" s="4">
        <v>1</v>
      </c>
      <c r="P867" s="4"/>
      <c r="Q867" s="4">
        <v>859</v>
      </c>
      <c r="R867" s="4">
        <v>0.91099305977534117</v>
      </c>
      <c r="S867" s="4">
        <v>0.92690778415077413</v>
      </c>
      <c r="T867" s="4">
        <v>0.95722312670926457</v>
      </c>
      <c r="U867" s="4">
        <v>0.97940266869261106</v>
      </c>
      <c r="V867" s="4">
        <v>1</v>
      </c>
      <c r="W867" s="4"/>
      <c r="X867" s="4">
        <v>859</v>
      </c>
      <c r="Y867" s="4">
        <v>0.88900715067201674</v>
      </c>
      <c r="Z867" s="4">
        <v>0.90293578162956023</v>
      </c>
      <c r="AA867" s="4">
        <v>0.9358907600414923</v>
      </c>
      <c r="AB867" s="4">
        <v>0.95879479529739375</v>
      </c>
      <c r="AC867" s="4">
        <v>0.98010577635885121</v>
      </c>
      <c r="AD867" s="4">
        <v>1</v>
      </c>
      <c r="AE867" s="4"/>
      <c r="AF867" s="4">
        <v>859</v>
      </c>
      <c r="AG867" s="4">
        <v>0.86718755429225491</v>
      </c>
      <c r="AH867" s="4">
        <v>0.87920901836421805</v>
      </c>
      <c r="AI867" s="4">
        <v>0.9146383617450371</v>
      </c>
      <c r="AJ867" s="4">
        <v>0.93820916007301169</v>
      </c>
      <c r="AK867" s="4">
        <v>0.96018043777699313</v>
      </c>
      <c r="AL867" s="4">
        <v>0.9773282160663358</v>
      </c>
      <c r="AM867" s="4">
        <v>1</v>
      </c>
      <c r="AN867" s="4"/>
    </row>
    <row r="868" spans="2:40">
      <c r="B868" s="4">
        <v>860</v>
      </c>
      <c r="C868" s="4">
        <v>0.97765346695821032</v>
      </c>
      <c r="D868" s="4">
        <v>1</v>
      </c>
      <c r="E868" s="4"/>
      <c r="F868" s="4">
        <v>860</v>
      </c>
      <c r="G868" s="4">
        <v>0.9553476245219803</v>
      </c>
      <c r="H868" s="4">
        <v>0.97795087992038121</v>
      </c>
      <c r="I868" s="4">
        <v>1</v>
      </c>
      <c r="J868" s="4"/>
      <c r="K868" s="4">
        <v>860</v>
      </c>
      <c r="L868" s="4">
        <v>0.93311670519824419</v>
      </c>
      <c r="M868" s="4">
        <v>0.9559374513992468</v>
      </c>
      <c r="N868" s="4">
        <v>0.97824314262303669</v>
      </c>
      <c r="O868" s="4">
        <v>1</v>
      </c>
      <c r="P868" s="4"/>
      <c r="Q868" s="4">
        <v>860</v>
      </c>
      <c r="R868" s="4">
        <v>0.91099305977534117</v>
      </c>
      <c r="S868" s="4">
        <v>0.93399342469725766</v>
      </c>
      <c r="T868" s="4">
        <v>0.95651739371604461</v>
      </c>
      <c r="U868" s="4">
        <v>0.97566400455696023</v>
      </c>
      <c r="V868" s="4">
        <v>1</v>
      </c>
      <c r="W868" s="4"/>
      <c r="X868" s="4">
        <v>860</v>
      </c>
      <c r="Y868" s="4">
        <v>0.88900715067201674</v>
      </c>
      <c r="Z868" s="4">
        <v>0.91215067297741592</v>
      </c>
      <c r="AA868" s="4">
        <v>0.93485594295315655</v>
      </c>
      <c r="AB868" s="4">
        <v>0.95148877076316862</v>
      </c>
      <c r="AC868" s="4">
        <v>0.97336725177800532</v>
      </c>
      <c r="AD868" s="4">
        <v>1</v>
      </c>
      <c r="AE868" s="4"/>
      <c r="AF868" s="4">
        <v>860</v>
      </c>
      <c r="AG868" s="4">
        <v>0.86718755429225491</v>
      </c>
      <c r="AH868" s="4">
        <v>0.89043922550042431</v>
      </c>
      <c r="AI868" s="4">
        <v>0.91329018596450195</v>
      </c>
      <c r="AJ868" s="4">
        <v>0.92750587211795443</v>
      </c>
      <c r="AK868" s="4">
        <v>0.94702276164595478</v>
      </c>
      <c r="AL868" s="4">
        <v>0.97267753970540693</v>
      </c>
      <c r="AM868" s="4">
        <v>1</v>
      </c>
      <c r="AN868" s="4"/>
    </row>
    <row r="869" spans="2:40">
      <c r="B869" s="4">
        <v>861</v>
      </c>
      <c r="C869" s="4">
        <v>0.97765346695821032</v>
      </c>
      <c r="D869" s="4">
        <v>1</v>
      </c>
      <c r="E869" s="4"/>
      <c r="F869" s="4">
        <v>861</v>
      </c>
      <c r="G869" s="4">
        <v>0.9553476245219803</v>
      </c>
      <c r="H869" s="4">
        <v>0.97334035410416975</v>
      </c>
      <c r="I869" s="4">
        <v>1</v>
      </c>
      <c r="J869" s="4"/>
      <c r="K869" s="4">
        <v>861</v>
      </c>
      <c r="L869" s="4">
        <v>0.93311670519824419</v>
      </c>
      <c r="M869" s="4">
        <v>0.94694521025754741</v>
      </c>
      <c r="N869" s="4">
        <v>0.97611303258655735</v>
      </c>
      <c r="O869" s="4">
        <v>1</v>
      </c>
      <c r="P869" s="4"/>
      <c r="Q869" s="4">
        <v>861</v>
      </c>
      <c r="R869" s="4">
        <v>0.91099305977534117</v>
      </c>
      <c r="S869" s="4">
        <v>0.92084573607001585</v>
      </c>
      <c r="T869" s="4">
        <v>0.95235632391151936</v>
      </c>
      <c r="U869" s="4">
        <v>0.97670753517321385</v>
      </c>
      <c r="V869" s="4">
        <v>1</v>
      </c>
      <c r="W869" s="4"/>
      <c r="X869" s="4">
        <v>861</v>
      </c>
      <c r="Y869" s="4">
        <v>0.88900715067201674</v>
      </c>
      <c r="Z869" s="4">
        <v>0.89507068410437074</v>
      </c>
      <c r="AA869" s="4">
        <v>0.92876232585284302</v>
      </c>
      <c r="AB869" s="4">
        <v>0.95352520676068397</v>
      </c>
      <c r="AC869" s="4">
        <v>0.97549411109339135</v>
      </c>
      <c r="AD869" s="4">
        <v>1</v>
      </c>
      <c r="AE869" s="4"/>
      <c r="AF869" s="4">
        <v>861</v>
      </c>
      <c r="AG869" s="4">
        <v>0.86718755429225491</v>
      </c>
      <c r="AH869" s="4">
        <v>0.86964643501794425</v>
      </c>
      <c r="AI869" s="4">
        <v>0.90536142642389883</v>
      </c>
      <c r="AJ869" s="4">
        <v>0.93048512423193608</v>
      </c>
      <c r="AK869" s="4">
        <v>0.95116587356736537</v>
      </c>
      <c r="AL869" s="4">
        <v>0.97613002266366489</v>
      </c>
      <c r="AM869" s="4">
        <v>1</v>
      </c>
      <c r="AN869" s="4"/>
    </row>
    <row r="870" spans="2:40">
      <c r="B870" s="4">
        <v>862</v>
      </c>
      <c r="C870" s="4">
        <v>0.97765346695821032</v>
      </c>
      <c r="D870" s="4">
        <v>1</v>
      </c>
      <c r="E870" s="4"/>
      <c r="F870" s="4">
        <v>862</v>
      </c>
      <c r="G870" s="4">
        <v>0.9553476245219803</v>
      </c>
      <c r="H870" s="4">
        <v>0.97607761489400402</v>
      </c>
      <c r="I870" s="4">
        <v>1</v>
      </c>
      <c r="J870" s="4"/>
      <c r="K870" s="4">
        <v>862</v>
      </c>
      <c r="L870" s="4">
        <v>0.93311670519824419</v>
      </c>
      <c r="M870" s="4">
        <v>0.95227876226538766</v>
      </c>
      <c r="N870" s="4">
        <v>0.97634919149715083</v>
      </c>
      <c r="O870" s="4">
        <v>1</v>
      </c>
      <c r="P870" s="4"/>
      <c r="Q870" s="4">
        <v>862</v>
      </c>
      <c r="R870" s="4">
        <v>0.91099305977534117</v>
      </c>
      <c r="S870" s="4">
        <v>0.92863650544573917</v>
      </c>
      <c r="T870" s="4">
        <v>0.95281720217311083</v>
      </c>
      <c r="U870" s="4">
        <v>0.97076000555721043</v>
      </c>
      <c r="V870" s="4">
        <v>1</v>
      </c>
      <c r="W870" s="4"/>
      <c r="X870" s="4">
        <v>862</v>
      </c>
      <c r="Y870" s="4">
        <v>0.88900715067201674</v>
      </c>
      <c r="Z870" s="4">
        <v>0.90518182931269509</v>
      </c>
      <c r="AA870" s="4">
        <v>0.92943659787351518</v>
      </c>
      <c r="AB870" s="4">
        <v>0.94194783596650578</v>
      </c>
      <c r="AC870" s="4">
        <v>0.97298521257464832</v>
      </c>
      <c r="AD870" s="4">
        <v>1</v>
      </c>
      <c r="AE870" s="4"/>
      <c r="AF870" s="4">
        <v>862</v>
      </c>
      <c r="AG870" s="4">
        <v>0.86718755429225491</v>
      </c>
      <c r="AH870" s="4">
        <v>0.88194365223637872</v>
      </c>
      <c r="AI870" s="4">
        <v>0.90623791005397758</v>
      </c>
      <c r="AJ870" s="4">
        <v>0.91359022903098253</v>
      </c>
      <c r="AK870" s="4">
        <v>0.94627950915019277</v>
      </c>
      <c r="AL870" s="4">
        <v>0.97578022137651599</v>
      </c>
      <c r="AM870" s="4">
        <v>1</v>
      </c>
      <c r="AN870" s="4"/>
    </row>
    <row r="871" spans="2:40">
      <c r="B871" s="4">
        <v>863</v>
      </c>
      <c r="C871" s="4">
        <v>0.97765346695821032</v>
      </c>
      <c r="D871" s="4">
        <v>1</v>
      </c>
      <c r="E871" s="4"/>
      <c r="F871" s="4">
        <v>863</v>
      </c>
      <c r="G871" s="4">
        <v>0.9553476245219803</v>
      </c>
      <c r="H871" s="4">
        <v>0.9775790980795378</v>
      </c>
      <c r="I871" s="4">
        <v>1</v>
      </c>
      <c r="J871" s="4"/>
      <c r="K871" s="4">
        <v>863</v>
      </c>
      <c r="L871" s="4">
        <v>0.93311670519824419</v>
      </c>
      <c r="M871" s="4">
        <v>0.95521076330578969</v>
      </c>
      <c r="N871" s="4">
        <v>0.97857156033329218</v>
      </c>
      <c r="O871" s="4">
        <v>1</v>
      </c>
      <c r="P871" s="4"/>
      <c r="Q871" s="4">
        <v>863</v>
      </c>
      <c r="R871" s="4">
        <v>0.91099305977534117</v>
      </c>
      <c r="S871" s="4">
        <v>0.93292861722148868</v>
      </c>
      <c r="T871" s="4">
        <v>0.95715974932266623</v>
      </c>
      <c r="U871" s="4">
        <v>0.97563823872813593</v>
      </c>
      <c r="V871" s="4">
        <v>1</v>
      </c>
      <c r="W871" s="4"/>
      <c r="X871" s="4">
        <v>863</v>
      </c>
      <c r="Y871" s="4">
        <v>0.88900715067201674</v>
      </c>
      <c r="Z871" s="4">
        <v>0.91076439589621627</v>
      </c>
      <c r="AA871" s="4">
        <v>0.93579781411219043</v>
      </c>
      <c r="AB871" s="4">
        <v>0.95143851663271584</v>
      </c>
      <c r="AC871" s="4">
        <v>0.97561050007913075</v>
      </c>
      <c r="AD871" s="4">
        <v>1</v>
      </c>
      <c r="AE871" s="4"/>
      <c r="AF871" s="4">
        <v>863</v>
      </c>
      <c r="AG871" s="4">
        <v>0.86718755429225491</v>
      </c>
      <c r="AH871" s="4">
        <v>0.88874794667001522</v>
      </c>
      <c r="AI871" s="4">
        <v>0.91451725002420026</v>
      </c>
      <c r="AJ871" s="4">
        <v>0.92743239192502203</v>
      </c>
      <c r="AK871" s="4">
        <v>0.9513928597363519</v>
      </c>
      <c r="AL871" s="4">
        <v>0.97378383227165111</v>
      </c>
      <c r="AM871" s="4">
        <v>1</v>
      </c>
      <c r="AN871" s="4"/>
    </row>
    <row r="872" spans="2:40">
      <c r="B872" s="4">
        <v>864</v>
      </c>
      <c r="C872" s="4">
        <v>0.97765346695821032</v>
      </c>
      <c r="D872" s="4">
        <v>1</v>
      </c>
      <c r="E872" s="4"/>
      <c r="F872" s="4">
        <v>864</v>
      </c>
      <c r="G872" s="4">
        <v>0.9553476245219803</v>
      </c>
      <c r="H872" s="4">
        <v>0.97469768253253253</v>
      </c>
      <c r="I872" s="4">
        <v>1</v>
      </c>
      <c r="J872" s="4"/>
      <c r="K872" s="4">
        <v>864</v>
      </c>
      <c r="L872" s="4">
        <v>0.93311670519824419</v>
      </c>
      <c r="M872" s="4">
        <v>0.9495880922430795</v>
      </c>
      <c r="N872" s="4">
        <v>0.97519627415555388</v>
      </c>
      <c r="O872" s="4">
        <v>1</v>
      </c>
      <c r="P872" s="4"/>
      <c r="Q872" s="4">
        <v>864</v>
      </c>
      <c r="R872" s="4">
        <v>0.91099305977534117</v>
      </c>
      <c r="S872" s="4">
        <v>0.92470348391487212</v>
      </c>
      <c r="T872" s="4">
        <v>0.95056827137141509</v>
      </c>
      <c r="U872" s="4">
        <v>0.97239422433805178</v>
      </c>
      <c r="V872" s="4">
        <v>1</v>
      </c>
      <c r="W872" s="4"/>
      <c r="X872" s="4">
        <v>864</v>
      </c>
      <c r="Y872" s="4">
        <v>0.88900715067201674</v>
      </c>
      <c r="Z872" s="4">
        <v>0.90007386117558963</v>
      </c>
      <c r="AA872" s="4">
        <v>0.92614792187052808</v>
      </c>
      <c r="AB872" s="4">
        <v>0.94512193571933079</v>
      </c>
      <c r="AC872" s="4">
        <v>0.97768123789068595</v>
      </c>
      <c r="AD872" s="4">
        <v>1</v>
      </c>
      <c r="AE872" s="4"/>
      <c r="AF872" s="4">
        <v>864</v>
      </c>
      <c r="AG872" s="4">
        <v>0.86718755429225491</v>
      </c>
      <c r="AH872" s="4">
        <v>0.87572700362285427</v>
      </c>
      <c r="AI872" s="4">
        <v>0.9019649789506492</v>
      </c>
      <c r="AJ872" s="4">
        <v>0.91821193090139197</v>
      </c>
      <c r="AK872" s="4">
        <v>0.95543581730106342</v>
      </c>
      <c r="AL872" s="4">
        <v>0.97912595405324043</v>
      </c>
      <c r="AM872" s="4">
        <v>1</v>
      </c>
      <c r="AN872" s="4"/>
    </row>
    <row r="873" spans="2:40">
      <c r="B873" s="4">
        <v>865</v>
      </c>
      <c r="C873" s="4">
        <v>0.97765346695821032</v>
      </c>
      <c r="D873" s="4">
        <v>1</v>
      </c>
      <c r="E873" s="4"/>
      <c r="F873" s="4">
        <v>865</v>
      </c>
      <c r="G873" s="4">
        <v>0.9553476245219803</v>
      </c>
      <c r="H873" s="4">
        <v>0.97645756799340733</v>
      </c>
      <c r="I873" s="4">
        <v>1</v>
      </c>
      <c r="J873" s="4"/>
      <c r="K873" s="4">
        <v>865</v>
      </c>
      <c r="L873" s="4">
        <v>0.93311670519824419</v>
      </c>
      <c r="M873" s="4">
        <v>0.9530202846277902</v>
      </c>
      <c r="N873" s="4">
        <v>0.97573500933884461</v>
      </c>
      <c r="O873" s="4">
        <v>1</v>
      </c>
      <c r="P873" s="4"/>
      <c r="Q873" s="4">
        <v>865</v>
      </c>
      <c r="R873" s="4">
        <v>0.91099305977534117</v>
      </c>
      <c r="S873" s="4">
        <v>0.92972138541408156</v>
      </c>
      <c r="T873" s="4">
        <v>0.95161882096521111</v>
      </c>
      <c r="U873" s="4">
        <v>0.97493225874834488</v>
      </c>
      <c r="V873" s="4">
        <v>1</v>
      </c>
      <c r="W873" s="4"/>
      <c r="X873" s="4">
        <v>865</v>
      </c>
      <c r="Y873" s="4">
        <v>0.88900715067201674</v>
      </c>
      <c r="Z873" s="4">
        <v>0.90659207581963619</v>
      </c>
      <c r="AA873" s="4">
        <v>0.92768368704634419</v>
      </c>
      <c r="AB873" s="4">
        <v>0.95006207709708523</v>
      </c>
      <c r="AC873" s="4">
        <v>0.97574756225479187</v>
      </c>
      <c r="AD873" s="4">
        <v>1</v>
      </c>
      <c r="AE873" s="4"/>
      <c r="AF873" s="4">
        <v>865</v>
      </c>
      <c r="AG873" s="4">
        <v>0.86718755429225491</v>
      </c>
      <c r="AH873" s="4">
        <v>0.88366153923651569</v>
      </c>
      <c r="AI873" s="4">
        <v>0.90395974899017051</v>
      </c>
      <c r="AJ873" s="4">
        <v>0.92542055493057662</v>
      </c>
      <c r="AK873" s="4">
        <v>0.95166019825948145</v>
      </c>
      <c r="AL873" s="4">
        <v>0.97289412119640417</v>
      </c>
      <c r="AM873" s="4">
        <v>1</v>
      </c>
      <c r="AN873" s="4"/>
    </row>
    <row r="874" spans="2:40">
      <c r="B874" s="4">
        <v>866</v>
      </c>
      <c r="C874" s="4">
        <v>0.97765346695821032</v>
      </c>
      <c r="D874" s="4">
        <v>1</v>
      </c>
      <c r="E874" s="4"/>
      <c r="F874" s="4">
        <v>866</v>
      </c>
      <c r="G874" s="4">
        <v>0.9553476245219803</v>
      </c>
      <c r="H874" s="4">
        <v>0.97682271944462751</v>
      </c>
      <c r="I874" s="4">
        <v>1</v>
      </c>
      <c r="J874" s="4"/>
      <c r="K874" s="4">
        <v>866</v>
      </c>
      <c r="L874" s="4">
        <v>0.93311670519824419</v>
      </c>
      <c r="M874" s="4">
        <v>0.95373319181186045</v>
      </c>
      <c r="N874" s="4">
        <v>0.97672161485500153</v>
      </c>
      <c r="O874" s="4">
        <v>1</v>
      </c>
      <c r="P874" s="4"/>
      <c r="Q874" s="4">
        <v>866</v>
      </c>
      <c r="R874" s="4">
        <v>0.91099305977534117</v>
      </c>
      <c r="S874" s="4">
        <v>0.93076479813516722</v>
      </c>
      <c r="T874" s="4">
        <v>0.95354423521222409</v>
      </c>
      <c r="U874" s="4">
        <v>0.97700949253475555</v>
      </c>
      <c r="V874" s="4">
        <v>1</v>
      </c>
      <c r="W874" s="4"/>
      <c r="X874" s="4">
        <v>866</v>
      </c>
      <c r="Y874" s="4">
        <v>0.88900715067201674</v>
      </c>
      <c r="Z874" s="4">
        <v>0.9079489362197084</v>
      </c>
      <c r="AA874" s="4">
        <v>0.93050058999834906</v>
      </c>
      <c r="AB874" s="4">
        <v>0.9541148785964888</v>
      </c>
      <c r="AC874" s="4">
        <v>0.97519328442105757</v>
      </c>
      <c r="AD874" s="4">
        <v>1</v>
      </c>
      <c r="AE874" s="4"/>
      <c r="AF874" s="4">
        <v>866</v>
      </c>
      <c r="AG874" s="4">
        <v>0.86718755429225491</v>
      </c>
      <c r="AH874" s="4">
        <v>0.88531502487070513</v>
      </c>
      <c r="AI874" s="4">
        <v>0.90762142048798367</v>
      </c>
      <c r="AJ874" s="4">
        <v>0.93134839300532068</v>
      </c>
      <c r="AK874" s="4">
        <v>0.95057931555240172</v>
      </c>
      <c r="AL874" s="4">
        <v>0.97718024642726586</v>
      </c>
      <c r="AM874" s="4">
        <v>1</v>
      </c>
      <c r="AN874" s="4"/>
    </row>
    <row r="875" spans="2:40">
      <c r="B875" s="4">
        <v>867</v>
      </c>
      <c r="C875" s="4">
        <v>0.97765346695821032</v>
      </c>
      <c r="D875" s="4">
        <v>1</v>
      </c>
      <c r="E875" s="4"/>
      <c r="F875" s="4">
        <v>867</v>
      </c>
      <c r="G875" s="4">
        <v>0.9553476245219803</v>
      </c>
      <c r="H875" s="4">
        <v>0.97792776827906691</v>
      </c>
      <c r="I875" s="4">
        <v>1</v>
      </c>
      <c r="J875" s="4"/>
      <c r="K875" s="4">
        <v>867</v>
      </c>
      <c r="L875" s="4">
        <v>0.93311670519824419</v>
      </c>
      <c r="M875" s="4">
        <v>0.95589226912498937</v>
      </c>
      <c r="N875" s="4">
        <v>0.97547838501111506</v>
      </c>
      <c r="O875" s="4">
        <v>1</v>
      </c>
      <c r="P875" s="4"/>
      <c r="Q875" s="4">
        <v>867</v>
      </c>
      <c r="R875" s="4">
        <v>0.91099305977534117</v>
      </c>
      <c r="S875" s="4">
        <v>0.93392720784118677</v>
      </c>
      <c r="T875" s="4">
        <v>0.95111832354804038</v>
      </c>
      <c r="U875" s="4">
        <v>0.97712035238588024</v>
      </c>
      <c r="V875" s="4">
        <v>1</v>
      </c>
      <c r="W875" s="4"/>
      <c r="X875" s="4">
        <v>867</v>
      </c>
      <c r="Y875" s="4">
        <v>0.88900715067201674</v>
      </c>
      <c r="Z875" s="4">
        <v>0.9120644496207615</v>
      </c>
      <c r="AA875" s="4">
        <v>0.92695191993888659</v>
      </c>
      <c r="AB875" s="4">
        <v>0.9543314149457498</v>
      </c>
      <c r="AC875" s="4">
        <v>0.98350607131841361</v>
      </c>
      <c r="AD875" s="4">
        <v>1</v>
      </c>
      <c r="AE875" s="4"/>
      <c r="AF875" s="4">
        <v>867</v>
      </c>
      <c r="AG875" s="4">
        <v>0.86718755429225491</v>
      </c>
      <c r="AH875" s="4">
        <v>0.89033401295990888</v>
      </c>
      <c r="AI875" s="4">
        <v>0.90300913613232536</v>
      </c>
      <c r="AJ875" s="4">
        <v>0.93166546523734073</v>
      </c>
      <c r="AK875" s="4">
        <v>0.96685433004066357</v>
      </c>
      <c r="AL875" s="4">
        <v>0.98307667916532615</v>
      </c>
      <c r="AM875" s="4">
        <v>1</v>
      </c>
      <c r="AN875" s="4"/>
    </row>
    <row r="876" spans="2:40">
      <c r="B876" s="4">
        <v>868</v>
      </c>
      <c r="C876" s="4">
        <v>0.97765346695821032</v>
      </c>
      <c r="D876" s="4">
        <v>1</v>
      </c>
      <c r="E876" s="4"/>
      <c r="F876" s="4">
        <v>868</v>
      </c>
      <c r="G876" s="4">
        <v>0.9553476245219803</v>
      </c>
      <c r="H876" s="4">
        <v>0.97978657403400615</v>
      </c>
      <c r="I876" s="4">
        <v>1</v>
      </c>
      <c r="J876" s="4"/>
      <c r="K876" s="4">
        <v>868</v>
      </c>
      <c r="L876" s="4">
        <v>0.93311670519824419</v>
      </c>
      <c r="M876" s="4">
        <v>0.95952956578589044</v>
      </c>
      <c r="N876" s="4">
        <v>0.98498904581616475</v>
      </c>
      <c r="O876" s="4">
        <v>1</v>
      </c>
      <c r="P876" s="4"/>
      <c r="Q876" s="4">
        <v>868</v>
      </c>
      <c r="R876" s="4">
        <v>0.91099305977534117</v>
      </c>
      <c r="S876" s="4">
        <v>0.93926285055707737</v>
      </c>
      <c r="T876" s="4">
        <v>0.96975504748493757</v>
      </c>
      <c r="U876" s="4">
        <v>0.97976326008509562</v>
      </c>
      <c r="V876" s="4">
        <v>1</v>
      </c>
      <c r="W876" s="4"/>
      <c r="X876" s="4">
        <v>868</v>
      </c>
      <c r="Y876" s="4">
        <v>0.88900715067201674</v>
      </c>
      <c r="Z876" s="4">
        <v>0.91901870743999847</v>
      </c>
      <c r="AA876" s="4">
        <v>0.95432974117218439</v>
      </c>
      <c r="AB876" s="4">
        <v>0.95950093344979148</v>
      </c>
      <c r="AC876" s="4">
        <v>0.97955889496991599</v>
      </c>
      <c r="AD876" s="4">
        <v>1</v>
      </c>
      <c r="AE876" s="4"/>
      <c r="AF876" s="4">
        <v>868</v>
      </c>
      <c r="AG876" s="4">
        <v>0.86718755429225491</v>
      </c>
      <c r="AH876" s="4">
        <v>0.89882779627309017</v>
      </c>
      <c r="AI876" s="4">
        <v>0.9387439360897748</v>
      </c>
      <c r="AJ876" s="4">
        <v>0.93924581659086226</v>
      </c>
      <c r="AK876" s="4">
        <v>0.95910920990632065</v>
      </c>
      <c r="AL876" s="4">
        <v>0.97650653878527616</v>
      </c>
      <c r="AM876" s="4">
        <v>1</v>
      </c>
      <c r="AN876" s="4"/>
    </row>
    <row r="877" spans="2:40">
      <c r="B877" s="4">
        <v>869</v>
      </c>
      <c r="C877" s="4">
        <v>0.97765346695821032</v>
      </c>
      <c r="D877" s="4">
        <v>1</v>
      </c>
      <c r="E877" s="4"/>
      <c r="F877" s="4">
        <v>869</v>
      </c>
      <c r="G877" s="4">
        <v>0.9553476245219803</v>
      </c>
      <c r="H877" s="4">
        <v>0.98156473353759266</v>
      </c>
      <c r="I877" s="4">
        <v>1</v>
      </c>
      <c r="J877" s="4"/>
      <c r="K877" s="4">
        <v>869</v>
      </c>
      <c r="L877" s="4">
        <v>0.93311670519824419</v>
      </c>
      <c r="M877" s="4">
        <v>0.96301551854689649</v>
      </c>
      <c r="N877" s="4">
        <v>0.9863613620117897</v>
      </c>
      <c r="O877" s="4">
        <v>1</v>
      </c>
      <c r="P877" s="4"/>
      <c r="Q877" s="4">
        <v>869</v>
      </c>
      <c r="R877" s="4">
        <v>0.91099305977534117</v>
      </c>
      <c r="S877" s="4">
        <v>0.94438598283892861</v>
      </c>
      <c r="T877" s="4">
        <v>0.9724591133334729</v>
      </c>
      <c r="U877" s="4">
        <v>0.98912137445346837</v>
      </c>
      <c r="V877" s="4">
        <v>1</v>
      </c>
      <c r="W877" s="4"/>
      <c r="X877" s="4">
        <v>869</v>
      </c>
      <c r="Y877" s="4">
        <v>0.88900715067201674</v>
      </c>
      <c r="Z877" s="4">
        <v>0.9257083923137478</v>
      </c>
      <c r="AA877" s="4">
        <v>0.95832410327808304</v>
      </c>
      <c r="AB877" s="4">
        <v>0.97791762947532257</v>
      </c>
      <c r="AC877" s="4">
        <v>0.98770053316164763</v>
      </c>
      <c r="AD877" s="4">
        <v>1</v>
      </c>
      <c r="AE877" s="4"/>
      <c r="AF877" s="4">
        <v>869</v>
      </c>
      <c r="AG877" s="4">
        <v>0.86718755429225491</v>
      </c>
      <c r="AH877" s="4">
        <v>0.90701361423392313</v>
      </c>
      <c r="AI877" s="4">
        <v>0.94398642386760001</v>
      </c>
      <c r="AJ877" s="4">
        <v>0.96641704300042308</v>
      </c>
      <c r="AK877" s="4">
        <v>0.97511880655190741</v>
      </c>
      <c r="AL877" s="4">
        <v>0.98942276658873651</v>
      </c>
      <c r="AM877" s="4">
        <v>1</v>
      </c>
      <c r="AN877" s="4"/>
    </row>
    <row r="878" spans="2:40">
      <c r="B878" s="4">
        <v>870</v>
      </c>
      <c r="C878" s="4">
        <v>0.97765346695821032</v>
      </c>
      <c r="D878" s="4">
        <v>1</v>
      </c>
      <c r="E878" s="4"/>
      <c r="F878" s="4">
        <v>870</v>
      </c>
      <c r="G878" s="4">
        <v>0.9553476245219803</v>
      </c>
      <c r="H878" s="4">
        <v>0.97631213749168255</v>
      </c>
      <c r="I878" s="4">
        <v>1</v>
      </c>
      <c r="J878" s="4"/>
      <c r="K878" s="4">
        <v>870</v>
      </c>
      <c r="L878" s="4">
        <v>0.93311670519824419</v>
      </c>
      <c r="M878" s="4">
        <v>0.95273642611411813</v>
      </c>
      <c r="N878" s="4">
        <v>0.97921359287750953</v>
      </c>
      <c r="O878" s="4">
        <v>1</v>
      </c>
      <c r="P878" s="4"/>
      <c r="Q878" s="4">
        <v>870</v>
      </c>
      <c r="R878" s="4">
        <v>0.91099305977534117</v>
      </c>
      <c r="S878" s="4">
        <v>0.92930603799321332</v>
      </c>
      <c r="T878" s="4">
        <v>0.95841613020929917</v>
      </c>
      <c r="U878" s="4">
        <v>0.9822656698159391</v>
      </c>
      <c r="V878" s="4">
        <v>1</v>
      </c>
      <c r="W878" s="4"/>
      <c r="X878" s="4">
        <v>870</v>
      </c>
      <c r="Y878" s="4">
        <v>0.88900715067201674</v>
      </c>
      <c r="Z878" s="4">
        <v>0.90605209664359943</v>
      </c>
      <c r="AA878" s="4">
        <v>0.9376409299868701</v>
      </c>
      <c r="AB878" s="4">
        <v>0.96440850825999291</v>
      </c>
      <c r="AC878" s="4">
        <v>0.98206495547948724</v>
      </c>
      <c r="AD878" s="4">
        <v>1</v>
      </c>
      <c r="AE878" s="4"/>
      <c r="AF878" s="4">
        <v>870</v>
      </c>
      <c r="AG878" s="4">
        <v>0.86718755429225491</v>
      </c>
      <c r="AH878" s="4">
        <v>0.88300368644919136</v>
      </c>
      <c r="AI878" s="4">
        <v>0.91691964122154179</v>
      </c>
      <c r="AJ878" s="4">
        <v>0.9464609863243153</v>
      </c>
      <c r="AK878" s="4">
        <v>0.9640229733192246</v>
      </c>
      <c r="AL878" s="4">
        <v>0.98648143273462319</v>
      </c>
      <c r="AM878" s="4">
        <v>1</v>
      </c>
      <c r="AN878" s="4"/>
    </row>
    <row r="879" spans="2:40">
      <c r="B879" s="4">
        <v>871</v>
      </c>
      <c r="C879" s="4">
        <v>0.97765346695821032</v>
      </c>
      <c r="D879" s="4">
        <v>1</v>
      </c>
      <c r="E879" s="4"/>
      <c r="F879" s="4">
        <v>871</v>
      </c>
      <c r="G879" s="4">
        <v>0.9553476245219803</v>
      </c>
      <c r="H879" s="4">
        <v>0.97799190667807478</v>
      </c>
      <c r="I879" s="4">
        <v>1</v>
      </c>
      <c r="J879" s="4"/>
      <c r="K879" s="4">
        <v>871</v>
      </c>
      <c r="L879" s="4">
        <v>0.93311670519824419</v>
      </c>
      <c r="M879" s="4">
        <v>0.95601765959302687</v>
      </c>
      <c r="N879" s="4">
        <v>0.97491796905289418</v>
      </c>
      <c r="O879" s="4">
        <v>1</v>
      </c>
      <c r="P879" s="4"/>
      <c r="Q879" s="4">
        <v>871</v>
      </c>
      <c r="R879" s="4">
        <v>0.91099305977534117</v>
      </c>
      <c r="S879" s="4">
        <v>0.93411097762430995</v>
      </c>
      <c r="T879" s="4">
        <v>0.95002579544422405</v>
      </c>
      <c r="U879" s="4">
        <v>0.9744483813822854</v>
      </c>
      <c r="V879" s="4">
        <v>1</v>
      </c>
      <c r="W879" s="4"/>
      <c r="X879" s="4">
        <v>871</v>
      </c>
      <c r="Y879" s="4">
        <v>0.88900715067201674</v>
      </c>
      <c r="Z879" s="4">
        <v>0.91230374790332203</v>
      </c>
      <c r="AA879" s="4">
        <v>0.92535522562617079</v>
      </c>
      <c r="AB879" s="4">
        <v>0.94911924348159549</v>
      </c>
      <c r="AC879" s="4">
        <v>0.97504343053006837</v>
      </c>
      <c r="AD879" s="4">
        <v>1</v>
      </c>
      <c r="AE879" s="4"/>
      <c r="AF879" s="4">
        <v>871</v>
      </c>
      <c r="AG879" s="4">
        <v>0.86718755429225491</v>
      </c>
      <c r="AH879" s="4">
        <v>0.89062601862252022</v>
      </c>
      <c r="AI879" s="4">
        <v>0.90093579527957157</v>
      </c>
      <c r="AJ879" s="4">
        <v>0.92404332739500672</v>
      </c>
      <c r="AK879" s="4">
        <v>0.95028719486882307</v>
      </c>
      <c r="AL879" s="4">
        <v>0.97382803513381766</v>
      </c>
      <c r="AM879" s="4">
        <v>1</v>
      </c>
      <c r="AN879" s="4"/>
    </row>
    <row r="880" spans="2:40">
      <c r="B880" s="4">
        <v>872</v>
      </c>
      <c r="C880" s="4">
        <v>0.97765346695821032</v>
      </c>
      <c r="D880" s="4">
        <v>1</v>
      </c>
      <c r="E880" s="4"/>
      <c r="F880" s="4">
        <v>872</v>
      </c>
      <c r="G880" s="4">
        <v>0.9553476245219803</v>
      </c>
      <c r="H880" s="4">
        <v>0.9737910361579315</v>
      </c>
      <c r="I880" s="4">
        <v>1</v>
      </c>
      <c r="J880" s="4"/>
      <c r="K880" s="4">
        <v>872</v>
      </c>
      <c r="L880" s="4">
        <v>0.93311670519824419</v>
      </c>
      <c r="M880" s="4">
        <v>0.94782233409912697</v>
      </c>
      <c r="N880" s="4">
        <v>0.96821669666836263</v>
      </c>
      <c r="O880" s="4">
        <v>1</v>
      </c>
      <c r="P880" s="4"/>
      <c r="Q880" s="4">
        <v>872</v>
      </c>
      <c r="R880" s="4">
        <v>0.91099305977534117</v>
      </c>
      <c r="S880" s="4">
        <v>0.92212545544659652</v>
      </c>
      <c r="T880" s="4">
        <v>0.93701033855510074</v>
      </c>
      <c r="U880" s="4">
        <v>0.96523688858719947</v>
      </c>
      <c r="V880" s="4">
        <v>1</v>
      </c>
      <c r="W880" s="4"/>
      <c r="X880" s="4">
        <v>872</v>
      </c>
      <c r="Y880" s="4">
        <v>0.88900715067201674</v>
      </c>
      <c r="Z880" s="4">
        <v>0.89672960043614913</v>
      </c>
      <c r="AA880" s="4">
        <v>0.90640430502642189</v>
      </c>
      <c r="AB880" s="4">
        <v>0.93125994538756773</v>
      </c>
      <c r="AC880" s="4">
        <v>0.9649957321126188</v>
      </c>
      <c r="AD880" s="4">
        <v>1</v>
      </c>
      <c r="AE880" s="4"/>
      <c r="AF880" s="4">
        <v>872</v>
      </c>
      <c r="AG880" s="4">
        <v>0.86718755429225491</v>
      </c>
      <c r="AH880" s="4">
        <v>0.87166164562364545</v>
      </c>
      <c r="AI880" s="4">
        <v>0.87641905752969362</v>
      </c>
      <c r="AJ880" s="4">
        <v>0.89808522745723118</v>
      </c>
      <c r="AK880" s="4">
        <v>0.93080292912580898</v>
      </c>
      <c r="AL880" s="4">
        <v>0.96390327227588057</v>
      </c>
      <c r="AM880" s="4">
        <v>1</v>
      </c>
      <c r="AN880" s="4"/>
    </row>
    <row r="881" spans="2:40">
      <c r="B881" s="4">
        <v>873</v>
      </c>
      <c r="C881" s="4">
        <v>0.97765346695821032</v>
      </c>
      <c r="D881" s="4">
        <v>1</v>
      </c>
      <c r="E881" s="4"/>
      <c r="F881" s="4">
        <v>873</v>
      </c>
      <c r="G881" s="4">
        <v>0.9553476245219803</v>
      </c>
      <c r="H881" s="4">
        <v>0.976083979534355</v>
      </c>
      <c r="I881" s="4">
        <v>1</v>
      </c>
      <c r="J881" s="4"/>
      <c r="K881" s="4">
        <v>873</v>
      </c>
      <c r="L881" s="4">
        <v>0.93311670519824419</v>
      </c>
      <c r="M881" s="4">
        <v>0.95229118121958489</v>
      </c>
      <c r="N881" s="4">
        <v>0.97292743791517888</v>
      </c>
      <c r="O881" s="4">
        <v>1</v>
      </c>
      <c r="P881" s="4"/>
      <c r="Q881" s="4">
        <v>873</v>
      </c>
      <c r="R881" s="4">
        <v>0.91099305977534117</v>
      </c>
      <c r="S881" s="4">
        <v>0.92865467144757241</v>
      </c>
      <c r="T881" s="4">
        <v>0.94615034035342205</v>
      </c>
      <c r="U881" s="4">
        <v>0.97136278061382675</v>
      </c>
      <c r="V881" s="4">
        <v>1</v>
      </c>
      <c r="W881" s="4"/>
      <c r="X881" s="4">
        <v>873</v>
      </c>
      <c r="Y881" s="4">
        <v>0.88900715067201674</v>
      </c>
      <c r="Z881" s="4">
        <v>0.90520543896445949</v>
      </c>
      <c r="AA881" s="4">
        <v>0.91969877998395644</v>
      </c>
      <c r="AB881" s="4">
        <v>0.94311796850977614</v>
      </c>
      <c r="AC881" s="4">
        <v>0.97259358607176727</v>
      </c>
      <c r="AD881" s="4">
        <v>1</v>
      </c>
      <c r="AE881" s="4"/>
      <c r="AF881" s="4">
        <v>873</v>
      </c>
      <c r="AG881" s="4">
        <v>0.86718755429225491</v>
      </c>
      <c r="AH881" s="4">
        <v>0.8819724067497241</v>
      </c>
      <c r="AI881" s="4">
        <v>0.8936003846162851</v>
      </c>
      <c r="AJ881" s="4">
        <v>0.91529311566561378</v>
      </c>
      <c r="AK881" s="4">
        <v>0.94551790753636655</v>
      </c>
      <c r="AL881" s="4">
        <v>0.97234433561047751</v>
      </c>
      <c r="AM881" s="4">
        <v>1</v>
      </c>
      <c r="AN881" s="4"/>
    </row>
    <row r="882" spans="2:40">
      <c r="B882" s="4">
        <v>874</v>
      </c>
      <c r="C882" s="4">
        <v>0.97765346695821032</v>
      </c>
      <c r="D882" s="4">
        <v>1</v>
      </c>
      <c r="E882" s="4"/>
      <c r="F882" s="4">
        <v>874</v>
      </c>
      <c r="G882" s="4">
        <v>0.9553476245219803</v>
      </c>
      <c r="H882" s="4">
        <v>0.97500909990051987</v>
      </c>
      <c r="I882" s="4">
        <v>1</v>
      </c>
      <c r="J882" s="4"/>
      <c r="K882" s="4">
        <v>874</v>
      </c>
      <c r="L882" s="4">
        <v>0.93311670519824419</v>
      </c>
      <c r="M882" s="4">
        <v>0.95019497881081527</v>
      </c>
      <c r="N882" s="4">
        <v>0.97428886169005846</v>
      </c>
      <c r="O882" s="4">
        <v>1</v>
      </c>
      <c r="P882" s="4"/>
      <c r="Q882" s="4">
        <v>874</v>
      </c>
      <c r="R882" s="4">
        <v>0.91099305977534117</v>
      </c>
      <c r="S882" s="4">
        <v>0.9255900995697437</v>
      </c>
      <c r="T882" s="4">
        <v>0.94880010178317908</v>
      </c>
      <c r="U882" s="4">
        <v>0.97513241234604742</v>
      </c>
      <c r="V882" s="4">
        <v>1</v>
      </c>
      <c r="W882" s="4"/>
      <c r="X882" s="4">
        <v>874</v>
      </c>
      <c r="Y882" s="4">
        <v>0.88900715067201674</v>
      </c>
      <c r="Z882" s="4">
        <v>0.90122471235839852</v>
      </c>
      <c r="AA882" s="4">
        <v>0.92356500666636698</v>
      </c>
      <c r="AB882" s="4">
        <v>0.95045221263895374</v>
      </c>
      <c r="AC882" s="4">
        <v>0.97491201058749977</v>
      </c>
      <c r="AD882" s="4">
        <v>1</v>
      </c>
      <c r="AE882" s="4"/>
      <c r="AF882" s="4">
        <v>874</v>
      </c>
      <c r="AG882" s="4">
        <v>0.86718755429225491</v>
      </c>
      <c r="AH882" s="4">
        <v>0.87712687830114733</v>
      </c>
      <c r="AI882" s="4">
        <v>0.89861257637251013</v>
      </c>
      <c r="AJ882" s="4">
        <v>0.9259906384866835</v>
      </c>
      <c r="AK882" s="4">
        <v>0.95003104572034525</v>
      </c>
      <c r="AL882" s="4">
        <v>0.97566865580829798</v>
      </c>
      <c r="AM882" s="4">
        <v>1</v>
      </c>
      <c r="AN882" s="4"/>
    </row>
    <row r="883" spans="2:40">
      <c r="B883" s="4">
        <v>875</v>
      </c>
      <c r="C883" s="4">
        <v>0.97765346695821032</v>
      </c>
      <c r="D883" s="4">
        <v>1</v>
      </c>
      <c r="E883" s="4"/>
      <c r="F883" s="4">
        <v>875</v>
      </c>
      <c r="G883" s="4">
        <v>0.9553476245219803</v>
      </c>
      <c r="H883" s="4">
        <v>0.98065227573044567</v>
      </c>
      <c r="I883" s="4">
        <v>1</v>
      </c>
      <c r="J883" s="4"/>
      <c r="K883" s="4">
        <v>875</v>
      </c>
      <c r="L883" s="4">
        <v>0.93311670519824419</v>
      </c>
      <c r="M883" s="4">
        <v>0.96122592163995546</v>
      </c>
      <c r="N883" s="4">
        <v>0.9857130717123469</v>
      </c>
      <c r="O883" s="4">
        <v>1</v>
      </c>
      <c r="P883" s="4"/>
      <c r="Q883" s="4">
        <v>875</v>
      </c>
      <c r="R883" s="4">
        <v>0.91099305977534117</v>
      </c>
      <c r="S883" s="4">
        <v>0.94175474048218111</v>
      </c>
      <c r="T883" s="4">
        <v>0.97118122744760838</v>
      </c>
      <c r="U883" s="4">
        <v>0.98810930452233225</v>
      </c>
      <c r="V883" s="4">
        <v>1</v>
      </c>
      <c r="W883" s="4"/>
      <c r="X883" s="4">
        <v>875</v>
      </c>
      <c r="Y883" s="4">
        <v>0.88900715067201674</v>
      </c>
      <c r="Z883" s="4">
        <v>0.92227105293446821</v>
      </c>
      <c r="AA883" s="4">
        <v>0.9564357568787486</v>
      </c>
      <c r="AB883" s="4">
        <v>0.97591744079935172</v>
      </c>
      <c r="AC883" s="4">
        <v>0.98517441343784407</v>
      </c>
      <c r="AD883" s="4">
        <v>1</v>
      </c>
      <c r="AE883" s="4"/>
      <c r="AF883" s="4">
        <v>875</v>
      </c>
      <c r="AG883" s="4">
        <v>0.86718755429225491</v>
      </c>
      <c r="AH883" s="4">
        <v>0.90280566763896419</v>
      </c>
      <c r="AI883" s="4">
        <v>0.94150711276638954</v>
      </c>
      <c r="AJ883" s="4">
        <v>0.96345356079489053</v>
      </c>
      <c r="AK883" s="4">
        <v>0.97013730300722634</v>
      </c>
      <c r="AL883" s="4">
        <v>0.98543043692388099</v>
      </c>
      <c r="AM883" s="4">
        <v>1</v>
      </c>
      <c r="AN883" s="4"/>
    </row>
    <row r="884" spans="2:40">
      <c r="B884" s="4">
        <v>876</v>
      </c>
      <c r="C884" s="4">
        <v>0.97765346695821032</v>
      </c>
      <c r="D884" s="4">
        <v>1</v>
      </c>
      <c r="E884" s="4"/>
      <c r="F884" s="4">
        <v>876</v>
      </c>
      <c r="G884" s="4">
        <v>0.9553476245219803</v>
      </c>
      <c r="H884" s="4">
        <v>0.97692298321185178</v>
      </c>
      <c r="I884" s="4">
        <v>1</v>
      </c>
      <c r="J884" s="4"/>
      <c r="K884" s="4">
        <v>876</v>
      </c>
      <c r="L884" s="4">
        <v>0.93311670519824419</v>
      </c>
      <c r="M884" s="4">
        <v>0.95392898944931193</v>
      </c>
      <c r="N884" s="4">
        <v>0.97631114727947532</v>
      </c>
      <c r="O884" s="4">
        <v>1</v>
      </c>
      <c r="P884" s="4"/>
      <c r="Q884" s="4">
        <v>876</v>
      </c>
      <c r="R884" s="4">
        <v>0.91099305977534117</v>
      </c>
      <c r="S884" s="4">
        <v>0.93105143632146881</v>
      </c>
      <c r="T884" s="4">
        <v>0.95274294906956736</v>
      </c>
      <c r="U884" s="4">
        <v>0.97745674490759138</v>
      </c>
      <c r="V884" s="4">
        <v>1</v>
      </c>
      <c r="W884" s="4"/>
      <c r="X884" s="4">
        <v>876</v>
      </c>
      <c r="Y884" s="4">
        <v>0.88900715067201674</v>
      </c>
      <c r="Z884" s="4">
        <v>0.90832177110967405</v>
      </c>
      <c r="AA884" s="4">
        <v>0.92932795341284657</v>
      </c>
      <c r="AB884" s="4">
        <v>0.95498862203556845</v>
      </c>
      <c r="AC884" s="4">
        <v>0.97791391140599337</v>
      </c>
      <c r="AD884" s="4">
        <v>1</v>
      </c>
      <c r="AE884" s="4"/>
      <c r="AF884" s="4">
        <v>876</v>
      </c>
      <c r="AG884" s="4">
        <v>0.86718755429225491</v>
      </c>
      <c r="AH884" s="4">
        <v>0.88576947398336259</v>
      </c>
      <c r="AI884" s="4">
        <v>0.90609666920479526</v>
      </c>
      <c r="AJ884" s="4">
        <v>0.93262802794317645</v>
      </c>
      <c r="AK884" s="4">
        <v>0.95589063028965748</v>
      </c>
      <c r="AL884" s="4">
        <v>0.974903952134341</v>
      </c>
      <c r="AM884" s="4">
        <v>1</v>
      </c>
      <c r="AN884" s="4"/>
    </row>
    <row r="885" spans="2:40">
      <c r="B885" s="4">
        <v>877</v>
      </c>
      <c r="C885" s="4">
        <v>0.97765346695821032</v>
      </c>
      <c r="D885" s="4">
        <v>1</v>
      </c>
      <c r="E885" s="4"/>
      <c r="F885" s="4">
        <v>877</v>
      </c>
      <c r="G885" s="4">
        <v>0.9553476245219803</v>
      </c>
      <c r="H885" s="4">
        <v>0.97467566541229089</v>
      </c>
      <c r="I885" s="4">
        <v>1</v>
      </c>
      <c r="J885" s="4"/>
      <c r="K885" s="4">
        <v>877</v>
      </c>
      <c r="L885" s="4">
        <v>0.93311670519824419</v>
      </c>
      <c r="M885" s="4">
        <v>0.94954519287141015</v>
      </c>
      <c r="N885" s="4">
        <v>0.97268817473013947</v>
      </c>
      <c r="O885" s="4">
        <v>1</v>
      </c>
      <c r="P885" s="4"/>
      <c r="Q885" s="4">
        <v>877</v>
      </c>
      <c r="R885" s="4">
        <v>0.91099305977534117</v>
      </c>
      <c r="S885" s="4">
        <v>0.92464082187635921</v>
      </c>
      <c r="T885" s="4">
        <v>0.94568504129928488</v>
      </c>
      <c r="U885" s="4">
        <v>0.97239903556877771</v>
      </c>
      <c r="V885" s="4">
        <v>1</v>
      </c>
      <c r="W885" s="4"/>
      <c r="X885" s="4">
        <v>877</v>
      </c>
      <c r="Y885" s="4">
        <v>0.88900715067201674</v>
      </c>
      <c r="Z885" s="4">
        <v>0.8999925380604018</v>
      </c>
      <c r="AA885" s="4">
        <v>0.91902042739465317</v>
      </c>
      <c r="AB885" s="4">
        <v>0.9451312883272186</v>
      </c>
      <c r="AC885" s="4">
        <v>0.97004452271932085</v>
      </c>
      <c r="AD885" s="4">
        <v>1</v>
      </c>
      <c r="AE885" s="4"/>
      <c r="AF885" s="4">
        <v>877</v>
      </c>
      <c r="AG885" s="4">
        <v>0.86718755429225491</v>
      </c>
      <c r="AH885" s="4">
        <v>0.87562810056789009</v>
      </c>
      <c r="AI885" s="4">
        <v>0.89272168879642178</v>
      </c>
      <c r="AJ885" s="4">
        <v>0.91822556040844527</v>
      </c>
      <c r="AK885" s="4">
        <v>0.94056820055998702</v>
      </c>
      <c r="AL885" s="4">
        <v>0.96541537538511046</v>
      </c>
      <c r="AM885" s="4">
        <v>1</v>
      </c>
      <c r="AN885" s="4"/>
    </row>
    <row r="886" spans="2:40">
      <c r="B886" s="4">
        <v>878</v>
      </c>
      <c r="C886" s="4">
        <v>0.97765346695821032</v>
      </c>
      <c r="D886" s="4">
        <v>1</v>
      </c>
      <c r="E886" s="4"/>
      <c r="F886" s="4">
        <v>878</v>
      </c>
      <c r="G886" s="4">
        <v>0.9553476245219803</v>
      </c>
      <c r="H886" s="4">
        <v>0.97217926709827285</v>
      </c>
      <c r="I886" s="4">
        <v>1</v>
      </c>
      <c r="J886" s="4"/>
      <c r="K886" s="4">
        <v>878</v>
      </c>
      <c r="L886" s="4">
        <v>0.93311670519824419</v>
      </c>
      <c r="M886" s="4">
        <v>0.94468735668752946</v>
      </c>
      <c r="N886" s="4">
        <v>0.97520713103405343</v>
      </c>
      <c r="O886" s="4">
        <v>1</v>
      </c>
      <c r="P886" s="4"/>
      <c r="Q886" s="4">
        <v>878</v>
      </c>
      <c r="R886" s="4">
        <v>0.91099305977534117</v>
      </c>
      <c r="S886" s="4">
        <v>0.91755426529387984</v>
      </c>
      <c r="T886" s="4">
        <v>0.95058943687819342</v>
      </c>
      <c r="U886" s="4">
        <v>0.97546070367279991</v>
      </c>
      <c r="V886" s="4">
        <v>1</v>
      </c>
      <c r="W886" s="4"/>
      <c r="X886" s="4">
        <v>878</v>
      </c>
      <c r="Y886" s="4">
        <v>0.88900715067201674</v>
      </c>
      <c r="Z886" s="4">
        <v>0.89080744014859004</v>
      </c>
      <c r="AA886" s="4">
        <v>0.92617885468170869</v>
      </c>
      <c r="AB886" s="4">
        <v>0.95109228518228361</v>
      </c>
      <c r="AC886" s="4">
        <v>0.973376067020985</v>
      </c>
      <c r="AD886" s="4">
        <v>1</v>
      </c>
      <c r="AE886" s="4"/>
      <c r="AF886" s="4">
        <v>878</v>
      </c>
      <c r="AG886" s="4">
        <v>0.86718755429225491</v>
      </c>
      <c r="AH886" s="4">
        <v>0.86447183684598361</v>
      </c>
      <c r="AI886" s="4">
        <v>0.90200514599385329</v>
      </c>
      <c r="AJ886" s="4">
        <v>0.92692619466378667</v>
      </c>
      <c r="AK886" s="4">
        <v>0.94703991503495288</v>
      </c>
      <c r="AL886" s="4">
        <v>0.96775382443083913</v>
      </c>
      <c r="AM886" s="4">
        <v>1</v>
      </c>
      <c r="AN886" s="4"/>
    </row>
    <row r="887" spans="2:40">
      <c r="B887" s="4">
        <v>879</v>
      </c>
      <c r="C887" s="4">
        <v>0.97765346695821032</v>
      </c>
      <c r="D887" s="4">
        <v>1</v>
      </c>
      <c r="E887" s="4"/>
      <c r="F887" s="4">
        <v>879</v>
      </c>
      <c r="G887" s="4">
        <v>0.9553476245219803</v>
      </c>
      <c r="H887" s="4">
        <v>0.98205821691980766</v>
      </c>
      <c r="I887" s="4">
        <v>1</v>
      </c>
      <c r="J887" s="4"/>
      <c r="K887" s="4">
        <v>879</v>
      </c>
      <c r="L887" s="4">
        <v>0.93311670519824419</v>
      </c>
      <c r="M887" s="4">
        <v>0.96398407742207592</v>
      </c>
      <c r="N887" s="4">
        <v>0.98085857622074135</v>
      </c>
      <c r="O887" s="4">
        <v>1</v>
      </c>
      <c r="P887" s="4"/>
      <c r="Q887" s="4">
        <v>879</v>
      </c>
      <c r="R887" s="4">
        <v>0.91099305977534117</v>
      </c>
      <c r="S887" s="4">
        <v>0.94581107416732202</v>
      </c>
      <c r="T887" s="4">
        <v>0.96163892619718416</v>
      </c>
      <c r="U887" s="4">
        <v>0.9801259316714136</v>
      </c>
      <c r="V887" s="4">
        <v>1</v>
      </c>
      <c r="W887" s="4"/>
      <c r="X887" s="4">
        <v>879</v>
      </c>
      <c r="Y887" s="4">
        <v>0.88900715067201674</v>
      </c>
      <c r="Z887" s="4">
        <v>0.92757140270974192</v>
      </c>
      <c r="AA887" s="4">
        <v>0.94237430867486327</v>
      </c>
      <c r="AB887" s="4">
        <v>0.96021140738782185</v>
      </c>
      <c r="AC887" s="4">
        <v>0.98030066515092462</v>
      </c>
      <c r="AD887" s="4">
        <v>1</v>
      </c>
      <c r="AE887" s="4"/>
      <c r="AF887" s="4">
        <v>879</v>
      </c>
      <c r="AG887" s="4">
        <v>0.86718755429225491</v>
      </c>
      <c r="AH887" s="4">
        <v>0.90929592133283454</v>
      </c>
      <c r="AI887" s="4">
        <v>0.92309652661535446</v>
      </c>
      <c r="AJ887" s="4">
        <v>0.94028922337392029</v>
      </c>
      <c r="AK887" s="4">
        <v>0.96056232923186746</v>
      </c>
      <c r="AL887" s="4">
        <v>0.978905598458224</v>
      </c>
      <c r="AM887" s="4">
        <v>1</v>
      </c>
      <c r="AN887" s="4"/>
    </row>
    <row r="888" spans="2:40">
      <c r="B888" s="4">
        <v>880</v>
      </c>
      <c r="C888" s="4">
        <v>0.97765346695821032</v>
      </c>
      <c r="D888" s="4">
        <v>1</v>
      </c>
      <c r="E888" s="4"/>
      <c r="F888" s="4">
        <v>880</v>
      </c>
      <c r="G888" s="4">
        <v>0.9553476245219803</v>
      </c>
      <c r="H888" s="4">
        <v>0.97908609671460478</v>
      </c>
      <c r="I888" s="4">
        <v>1</v>
      </c>
      <c r="J888" s="4"/>
      <c r="K888" s="4">
        <v>880</v>
      </c>
      <c r="L888" s="4">
        <v>0.93311670519824419</v>
      </c>
      <c r="M888" s="4">
        <v>0.95815806620840627</v>
      </c>
      <c r="N888" s="4">
        <v>0.9772141130765043</v>
      </c>
      <c r="O888" s="4">
        <v>1</v>
      </c>
      <c r="P888" s="4"/>
      <c r="Q888" s="4">
        <v>880</v>
      </c>
      <c r="R888" s="4">
        <v>0.91099305977534117</v>
      </c>
      <c r="S888" s="4">
        <v>0.93724977318266212</v>
      </c>
      <c r="T888" s="4">
        <v>0.9545061003582177</v>
      </c>
      <c r="U888" s="4">
        <v>0.97379565433317117</v>
      </c>
      <c r="V888" s="4">
        <v>1</v>
      </c>
      <c r="W888" s="4"/>
      <c r="X888" s="4">
        <v>880</v>
      </c>
      <c r="Y888" s="4">
        <v>0.88900715067201674</v>
      </c>
      <c r="Z888" s="4">
        <v>0.91639339391972019</v>
      </c>
      <c r="AA888" s="4">
        <v>0.93190887561545122</v>
      </c>
      <c r="AB888" s="4">
        <v>0.94784814831463593</v>
      </c>
      <c r="AC888" s="4">
        <v>0.97148723199079823</v>
      </c>
      <c r="AD888" s="4">
        <v>1</v>
      </c>
      <c r="AE888" s="4"/>
      <c r="AF888" s="4">
        <v>880</v>
      </c>
      <c r="AG888" s="4">
        <v>0.86718755429225491</v>
      </c>
      <c r="AH888" s="4">
        <v>0.89561939918276035</v>
      </c>
      <c r="AI888" s="4">
        <v>0.90945342720910938</v>
      </c>
      <c r="AJ888" s="4">
        <v>0.92218768015359143</v>
      </c>
      <c r="AK888" s="4">
        <v>0.94336802162627564</v>
      </c>
      <c r="AL888" s="4">
        <v>0.97443343163574836</v>
      </c>
      <c r="AM888" s="4">
        <v>1</v>
      </c>
      <c r="AN888" s="4"/>
    </row>
    <row r="889" spans="2:40">
      <c r="B889" s="4">
        <v>881</v>
      </c>
      <c r="C889" s="4">
        <v>0.97765346695821032</v>
      </c>
      <c r="D889" s="4">
        <v>1</v>
      </c>
      <c r="E889" s="4"/>
      <c r="F889" s="4">
        <v>881</v>
      </c>
      <c r="G889" s="4">
        <v>0.9553476245219803</v>
      </c>
      <c r="H889" s="4">
        <v>0.97784398559830377</v>
      </c>
      <c r="I889" s="4">
        <v>1</v>
      </c>
      <c r="J889" s="4"/>
      <c r="K889" s="4">
        <v>881</v>
      </c>
      <c r="L889" s="4">
        <v>0.93311670519824419</v>
      </c>
      <c r="M889" s="4">
        <v>0.95572848650475495</v>
      </c>
      <c r="N889" s="4">
        <v>0.9805716326903029</v>
      </c>
      <c r="O889" s="4">
        <v>1</v>
      </c>
      <c r="P889" s="4"/>
      <c r="Q889" s="4">
        <v>881</v>
      </c>
      <c r="R889" s="4">
        <v>0.91099305977534117</v>
      </c>
      <c r="S889" s="4">
        <v>0.93368718943449958</v>
      </c>
      <c r="T889" s="4">
        <v>0.96107636659161988</v>
      </c>
      <c r="U889" s="4">
        <v>0.97999950165749083</v>
      </c>
      <c r="V889" s="4">
        <v>1</v>
      </c>
      <c r="W889" s="4"/>
      <c r="X889" s="4">
        <v>881</v>
      </c>
      <c r="Y889" s="4">
        <v>0.88900715067201674</v>
      </c>
      <c r="Z889" s="4">
        <v>0.91175193007689181</v>
      </c>
      <c r="AA889" s="4">
        <v>0.94154749494461687</v>
      </c>
      <c r="AB889" s="4">
        <v>0.95996370103132667</v>
      </c>
      <c r="AC889" s="4">
        <v>0.97567301050124133</v>
      </c>
      <c r="AD889" s="4">
        <v>1</v>
      </c>
      <c r="AE889" s="4"/>
      <c r="AF889" s="4">
        <v>881</v>
      </c>
      <c r="AG889" s="4">
        <v>0.86718755429225491</v>
      </c>
      <c r="AH889" s="4">
        <v>0.88995268730217447</v>
      </c>
      <c r="AI889" s="4">
        <v>0.92201681798621427</v>
      </c>
      <c r="AJ889" s="4">
        <v>0.9399253963138775</v>
      </c>
      <c r="AK889" s="4">
        <v>0.95151478108616938</v>
      </c>
      <c r="AL889" s="4">
        <v>0.97688485462577967</v>
      </c>
      <c r="AM889" s="4">
        <v>1</v>
      </c>
      <c r="AN889" s="4"/>
    </row>
    <row r="890" spans="2:40">
      <c r="B890" s="4">
        <v>882</v>
      </c>
      <c r="C890" s="4">
        <v>0.97765346695821032</v>
      </c>
      <c r="D890" s="4">
        <v>1</v>
      </c>
      <c r="E890" s="4"/>
      <c r="F890" s="4">
        <v>882</v>
      </c>
      <c r="G890" s="4">
        <v>0.9553476245219803</v>
      </c>
      <c r="H890" s="4">
        <v>0.97881766910426826</v>
      </c>
      <c r="I890" s="4">
        <v>1</v>
      </c>
      <c r="J890" s="4"/>
      <c r="K890" s="4">
        <v>882</v>
      </c>
      <c r="L890" s="4">
        <v>0.93311670519824419</v>
      </c>
      <c r="M890" s="4">
        <v>0.95763275832326356</v>
      </c>
      <c r="N890" s="4">
        <v>0.97956743790219469</v>
      </c>
      <c r="O890" s="4">
        <v>1</v>
      </c>
      <c r="P890" s="4"/>
      <c r="Q890" s="4">
        <v>882</v>
      </c>
      <c r="R890" s="4">
        <v>0.91099305977534117</v>
      </c>
      <c r="S890" s="4">
        <v>0.93647911139048146</v>
      </c>
      <c r="T890" s="4">
        <v>0.95910891481777616</v>
      </c>
      <c r="U890" s="4">
        <v>0.97815175953666733</v>
      </c>
      <c r="V890" s="4">
        <v>1</v>
      </c>
      <c r="W890" s="4"/>
      <c r="X890" s="4">
        <v>882</v>
      </c>
      <c r="Y890" s="4">
        <v>0.88900715067201674</v>
      </c>
      <c r="Z890" s="4">
        <v>0.91538884835966705</v>
      </c>
      <c r="AA890" s="4">
        <v>0.93865776477813856</v>
      </c>
      <c r="AB890" s="4">
        <v>0.95634718247791584</v>
      </c>
      <c r="AC890" s="4">
        <v>0.97826036661003857</v>
      </c>
      <c r="AD890" s="4">
        <v>1</v>
      </c>
      <c r="AE890" s="4"/>
      <c r="AF890" s="4">
        <v>882</v>
      </c>
      <c r="AG890" s="4">
        <v>0.86718755429225491</v>
      </c>
      <c r="AH890" s="4">
        <v>0.89439235086537883</v>
      </c>
      <c r="AI890" s="4">
        <v>0.91824569861911831</v>
      </c>
      <c r="AJ890" s="4">
        <v>0.93461886117586745</v>
      </c>
      <c r="AK890" s="4">
        <v>0.95656805586569393</v>
      </c>
      <c r="AL890" s="4">
        <v>0.97976604909035614</v>
      </c>
      <c r="AM890" s="4">
        <v>1</v>
      </c>
      <c r="AN890" s="4"/>
    </row>
    <row r="891" spans="2:40">
      <c r="B891" s="4">
        <v>883</v>
      </c>
      <c r="C891" s="4">
        <v>0.97765346695821032</v>
      </c>
      <c r="D891" s="4">
        <v>1</v>
      </c>
      <c r="E891" s="4"/>
      <c r="F891" s="4">
        <v>883</v>
      </c>
      <c r="G891" s="4">
        <v>0.9553476245219803</v>
      </c>
      <c r="H891" s="4">
        <v>0.97933105995134861</v>
      </c>
      <c r="I891" s="4">
        <v>1</v>
      </c>
      <c r="J891" s="4"/>
      <c r="K891" s="4">
        <v>883</v>
      </c>
      <c r="L891" s="4">
        <v>0.93311670519824419</v>
      </c>
      <c r="M891" s="4">
        <v>0.95863758044962644</v>
      </c>
      <c r="N891" s="4">
        <v>0.9835822658810629</v>
      </c>
      <c r="O891" s="4">
        <v>1</v>
      </c>
      <c r="P891" s="4"/>
      <c r="Q891" s="4">
        <v>883</v>
      </c>
      <c r="R891" s="4">
        <v>0.91099305977534117</v>
      </c>
      <c r="S891" s="4">
        <v>0.93795343709902612</v>
      </c>
      <c r="T891" s="4">
        <v>0.96698698069747613</v>
      </c>
      <c r="U891" s="4">
        <v>0.98520227038058583</v>
      </c>
      <c r="V891" s="4">
        <v>1</v>
      </c>
      <c r="W891" s="4"/>
      <c r="X891" s="4">
        <v>883</v>
      </c>
      <c r="Y891" s="4">
        <v>0.88900715067201674</v>
      </c>
      <c r="Z891" s="4">
        <v>0.9173108493045099</v>
      </c>
      <c r="AA891" s="4">
        <v>0.9502466031298249</v>
      </c>
      <c r="AB891" s="4">
        <v>0.97018355686781887</v>
      </c>
      <c r="AC891" s="4">
        <v>0.98659187473867604</v>
      </c>
      <c r="AD891" s="4">
        <v>1</v>
      </c>
      <c r="AE891" s="4"/>
      <c r="AF891" s="4">
        <v>883</v>
      </c>
      <c r="AG891" s="4">
        <v>0.86718755429225491</v>
      </c>
      <c r="AH891" s="4">
        <v>0.89674036105706856</v>
      </c>
      <c r="AI891" s="4">
        <v>0.93339248711671652</v>
      </c>
      <c r="AJ891" s="4">
        <v>0.95497506407909161</v>
      </c>
      <c r="AK891" s="4">
        <v>0.97293096335694895</v>
      </c>
      <c r="AL891" s="4">
        <v>0.98518340921973657</v>
      </c>
      <c r="AM891" s="4">
        <v>1</v>
      </c>
      <c r="AN891" s="4"/>
    </row>
    <row r="892" spans="2:40">
      <c r="B892" s="4">
        <v>884</v>
      </c>
      <c r="C892" s="4">
        <v>0.97765346695821032</v>
      </c>
      <c r="D892" s="4">
        <v>1</v>
      </c>
      <c r="E892" s="4"/>
      <c r="F892" s="4">
        <v>884</v>
      </c>
      <c r="G892" s="4">
        <v>0.9553476245219803</v>
      </c>
      <c r="H892" s="4">
        <v>0.97683741160304283</v>
      </c>
      <c r="I892" s="4">
        <v>1</v>
      </c>
      <c r="J892" s="4"/>
      <c r="K892" s="4">
        <v>884</v>
      </c>
      <c r="L892" s="4">
        <v>0.93311670519824419</v>
      </c>
      <c r="M892" s="4">
        <v>0.95376188177625143</v>
      </c>
      <c r="N892" s="4">
        <v>0.97696081312396565</v>
      </c>
      <c r="O892" s="4">
        <v>1</v>
      </c>
      <c r="P892" s="4"/>
      <c r="Q892" s="4">
        <v>884</v>
      </c>
      <c r="R892" s="4">
        <v>0.91099305977534117</v>
      </c>
      <c r="S892" s="4">
        <v>0.93080679700335045</v>
      </c>
      <c r="T892" s="4">
        <v>0.95401133669952809</v>
      </c>
      <c r="U892" s="4">
        <v>0.97718848628325661</v>
      </c>
      <c r="V892" s="4">
        <v>1</v>
      </c>
      <c r="W892" s="4"/>
      <c r="X892" s="4">
        <v>884</v>
      </c>
      <c r="Y892" s="4">
        <v>0.88900715067201674</v>
      </c>
      <c r="Z892" s="4">
        <v>0.90800356242895153</v>
      </c>
      <c r="AA892" s="4">
        <v>0.9311843937752019</v>
      </c>
      <c r="AB892" s="4">
        <v>0.9544645092682863</v>
      </c>
      <c r="AC892" s="4">
        <v>0.97610135449852153</v>
      </c>
      <c r="AD892" s="4">
        <v>1</v>
      </c>
      <c r="AE892" s="4"/>
      <c r="AF892" s="4">
        <v>884</v>
      </c>
      <c r="AG892" s="4">
        <v>0.86718755429225491</v>
      </c>
      <c r="AH892" s="4">
        <v>0.88538160593815896</v>
      </c>
      <c r="AI892" s="4">
        <v>0.90851084991931819</v>
      </c>
      <c r="AJ892" s="4">
        <v>0.93186037191005688</v>
      </c>
      <c r="AK892" s="4">
        <v>0.95235044038633632</v>
      </c>
      <c r="AL892" s="4">
        <v>0.97642431842602262</v>
      </c>
      <c r="AM892" s="4">
        <v>1</v>
      </c>
      <c r="AN892" s="4"/>
    </row>
    <row r="893" spans="2:40">
      <c r="B893" s="4">
        <v>885</v>
      </c>
      <c r="C893" s="4">
        <v>0.97765346695821032</v>
      </c>
      <c r="D893" s="4">
        <v>1</v>
      </c>
      <c r="E893" s="4"/>
      <c r="F893" s="4">
        <v>885</v>
      </c>
      <c r="G893" s="4">
        <v>0.9553476245219803</v>
      </c>
      <c r="H893" s="4">
        <v>0.97496650567090126</v>
      </c>
      <c r="I893" s="4">
        <v>1</v>
      </c>
      <c r="J893" s="4"/>
      <c r="K893" s="4">
        <v>885</v>
      </c>
      <c r="L893" s="4">
        <v>0.93311670519824419</v>
      </c>
      <c r="M893" s="4">
        <v>0.95011196022346756</v>
      </c>
      <c r="N893" s="4">
        <v>0.97239583006560615</v>
      </c>
      <c r="O893" s="4">
        <v>1</v>
      </c>
      <c r="P893" s="4"/>
      <c r="Q893" s="4">
        <v>885</v>
      </c>
      <c r="R893" s="4">
        <v>0.91099305977534117</v>
      </c>
      <c r="S893" s="4">
        <v>0.92546879893280021</v>
      </c>
      <c r="T893" s="4">
        <v>0.94511666915916814</v>
      </c>
      <c r="U893" s="4">
        <v>0.96821643699367965</v>
      </c>
      <c r="V893" s="4">
        <v>1</v>
      </c>
      <c r="W893" s="4"/>
      <c r="X893" s="4">
        <v>885</v>
      </c>
      <c r="Y893" s="4">
        <v>0.88900715067201674</v>
      </c>
      <c r="Z893" s="4">
        <v>0.90106723913295084</v>
      </c>
      <c r="AA893" s="4">
        <v>0.91819203248741754</v>
      </c>
      <c r="AB893" s="4">
        <v>0.93701815194402227</v>
      </c>
      <c r="AC893" s="4">
        <v>0.96648957348042552</v>
      </c>
      <c r="AD893" s="4">
        <v>1</v>
      </c>
      <c r="AE893" s="4"/>
      <c r="AF893" s="4">
        <v>885</v>
      </c>
      <c r="AG893" s="4">
        <v>0.86718755429225491</v>
      </c>
      <c r="AH893" s="4">
        <v>0.87693530429665145</v>
      </c>
      <c r="AI893" s="4">
        <v>0.8916489306637283</v>
      </c>
      <c r="AJ893" s="4">
        <v>0.90642770905309811</v>
      </c>
      <c r="AK893" s="4">
        <v>0.93368697953125168</v>
      </c>
      <c r="AL893" s="4">
        <v>0.9633358900117639</v>
      </c>
      <c r="AM893" s="4">
        <v>1</v>
      </c>
      <c r="AN893" s="4"/>
    </row>
    <row r="894" spans="2:40">
      <c r="B894" s="4">
        <v>886</v>
      </c>
      <c r="C894" s="4">
        <v>0.97765346695821032</v>
      </c>
      <c r="D894" s="4">
        <v>1</v>
      </c>
      <c r="E894" s="4"/>
      <c r="F894" s="4">
        <v>886</v>
      </c>
      <c r="G894" s="4">
        <v>0.9553476245219803</v>
      </c>
      <c r="H894" s="4">
        <v>0.98100569966762763</v>
      </c>
      <c r="I894" s="4">
        <v>1</v>
      </c>
      <c r="J894" s="4"/>
      <c r="K894" s="4">
        <v>886</v>
      </c>
      <c r="L894" s="4">
        <v>0.93311670519824419</v>
      </c>
      <c r="M894" s="4">
        <v>0.96191889197245972</v>
      </c>
      <c r="N894" s="4">
        <v>0.98346712619478682</v>
      </c>
      <c r="O894" s="4">
        <v>1</v>
      </c>
      <c r="P894" s="4"/>
      <c r="Q894" s="4">
        <v>886</v>
      </c>
      <c r="R894" s="4">
        <v>0.91099305977534117</v>
      </c>
      <c r="S894" s="4">
        <v>0.94277332365854494</v>
      </c>
      <c r="T894" s="4">
        <v>0.96676059991628893</v>
      </c>
      <c r="U894" s="4">
        <v>0.98556979413219947</v>
      </c>
      <c r="V894" s="4">
        <v>1</v>
      </c>
      <c r="W894" s="4"/>
      <c r="X894" s="4">
        <v>886</v>
      </c>
      <c r="Y894" s="4">
        <v>0.88900715067201674</v>
      </c>
      <c r="Z894" s="4">
        <v>0.92360130597332124</v>
      </c>
      <c r="AA894" s="4">
        <v>0.94991293010959399</v>
      </c>
      <c r="AB894" s="4">
        <v>0.97090753410294728</v>
      </c>
      <c r="AC894" s="4">
        <v>0.98518732967396183</v>
      </c>
      <c r="AD894" s="4">
        <v>1</v>
      </c>
      <c r="AE894" s="4"/>
      <c r="AF894" s="4">
        <v>886</v>
      </c>
      <c r="AG894" s="4">
        <v>0.86718755429225491</v>
      </c>
      <c r="AH894" s="4">
        <v>0.90443368202408292</v>
      </c>
      <c r="AI894" s="4">
        <v>0.93295550628720292</v>
      </c>
      <c r="AJ894" s="4">
        <v>0.9560442058418539</v>
      </c>
      <c r="AK894" s="4">
        <v>0.97016274135487879</v>
      </c>
      <c r="AL894" s="4">
        <v>0.98564845071909113</v>
      </c>
      <c r="AM894" s="4">
        <v>1</v>
      </c>
      <c r="AN894" s="4"/>
    </row>
    <row r="895" spans="2:40">
      <c r="B895" s="4">
        <v>887</v>
      </c>
      <c r="C895" s="4">
        <v>0.97765346695821032</v>
      </c>
      <c r="D895" s="4">
        <v>1</v>
      </c>
      <c r="E895" s="4"/>
      <c r="F895" s="4">
        <v>887</v>
      </c>
      <c r="G895" s="4">
        <v>0.9553476245219803</v>
      </c>
      <c r="H895" s="4">
        <v>0.97605119719225097</v>
      </c>
      <c r="I895" s="4">
        <v>1</v>
      </c>
      <c r="J895" s="4"/>
      <c r="K895" s="4">
        <v>887</v>
      </c>
      <c r="L895" s="4">
        <v>0.93311670519824419</v>
      </c>
      <c r="M895" s="4">
        <v>0.95222721579919678</v>
      </c>
      <c r="N895" s="4">
        <v>0.96943654654694744</v>
      </c>
      <c r="O895" s="4">
        <v>1</v>
      </c>
      <c r="P895" s="4"/>
      <c r="Q895" s="4">
        <v>887</v>
      </c>
      <c r="R895" s="4">
        <v>0.91099305977534117</v>
      </c>
      <c r="S895" s="4">
        <v>0.92856110638557765</v>
      </c>
      <c r="T895" s="4">
        <v>0.93937289228566612</v>
      </c>
      <c r="U895" s="4">
        <v>0.96689037523212706</v>
      </c>
      <c r="V895" s="4">
        <v>1</v>
      </c>
      <c r="W895" s="4"/>
      <c r="X895" s="4">
        <v>887</v>
      </c>
      <c r="Y895" s="4">
        <v>0.88900715067201674</v>
      </c>
      <c r="Z895" s="4">
        <v>0.90508383770856482</v>
      </c>
      <c r="AA895" s="4">
        <v>0.90983454168433209</v>
      </c>
      <c r="AB895" s="4">
        <v>0.93445324392463003</v>
      </c>
      <c r="AC895" s="4">
        <v>0.96672605211923535</v>
      </c>
      <c r="AD895" s="4">
        <v>1</v>
      </c>
      <c r="AE895" s="4"/>
      <c r="AF895" s="4">
        <v>887</v>
      </c>
      <c r="AG895" s="4">
        <v>0.86718755429225491</v>
      </c>
      <c r="AH895" s="4">
        <v>0.88182430894406294</v>
      </c>
      <c r="AI895" s="4">
        <v>0.88084419008395742</v>
      </c>
      <c r="AJ895" s="4">
        <v>0.90270849832002098</v>
      </c>
      <c r="AK895" s="4">
        <v>0.93414394056658911</v>
      </c>
      <c r="AL895" s="4">
        <v>0.96996916754426277</v>
      </c>
      <c r="AM895" s="4">
        <v>1</v>
      </c>
      <c r="AN895" s="4"/>
    </row>
    <row r="896" spans="2:40">
      <c r="B896" s="4">
        <v>888</v>
      </c>
      <c r="C896" s="4">
        <v>0.97765346695821032</v>
      </c>
      <c r="D896" s="4">
        <v>1</v>
      </c>
      <c r="E896" s="4"/>
      <c r="F896" s="4">
        <v>888</v>
      </c>
      <c r="G896" s="4">
        <v>0.9553476245219803</v>
      </c>
      <c r="H896" s="4">
        <v>0.97942474227059029</v>
      </c>
      <c r="I896" s="4">
        <v>1</v>
      </c>
      <c r="J896" s="4"/>
      <c r="K896" s="4">
        <v>888</v>
      </c>
      <c r="L896" s="4">
        <v>0.93311670519824419</v>
      </c>
      <c r="M896" s="4">
        <v>0.95882099480456029</v>
      </c>
      <c r="N896" s="4">
        <v>0.98049123679293504</v>
      </c>
      <c r="O896" s="4">
        <v>1</v>
      </c>
      <c r="P896" s="4"/>
      <c r="Q896" s="4">
        <v>888</v>
      </c>
      <c r="R896" s="4">
        <v>0.91099305977534117</v>
      </c>
      <c r="S896" s="4">
        <v>0.93822263531837269</v>
      </c>
      <c r="T896" s="4">
        <v>0.96091877804457781</v>
      </c>
      <c r="U896" s="4">
        <v>0.97925442282845399</v>
      </c>
      <c r="V896" s="4">
        <v>1</v>
      </c>
      <c r="W896" s="4"/>
      <c r="X896" s="4">
        <v>888</v>
      </c>
      <c r="Y896" s="4">
        <v>0.88900715067201674</v>
      </c>
      <c r="Z896" s="4">
        <v>0.91766189765983797</v>
      </c>
      <c r="AA896" s="4">
        <v>0.94131592486708282</v>
      </c>
      <c r="AB896" s="4">
        <v>0.95850456409767715</v>
      </c>
      <c r="AC896" s="4">
        <v>0.97924002908296781</v>
      </c>
      <c r="AD896" s="4">
        <v>1</v>
      </c>
      <c r="AE896" s="4"/>
      <c r="AF896" s="4">
        <v>888</v>
      </c>
      <c r="AG896" s="4">
        <v>0.86718755429225491</v>
      </c>
      <c r="AH896" s="4">
        <v>0.89716935179482182</v>
      </c>
      <c r="AI896" s="4">
        <v>0.92171447493977554</v>
      </c>
      <c r="AJ896" s="4">
        <v>0.93778319255002585</v>
      </c>
      <c r="AK896" s="4">
        <v>0.95848489332045705</v>
      </c>
      <c r="AL896" s="4">
        <v>0.97961393836829735</v>
      </c>
      <c r="AM896" s="4">
        <v>1</v>
      </c>
      <c r="AN896" s="4"/>
    </row>
    <row r="897" spans="2:40">
      <c r="B897" s="4">
        <v>889</v>
      </c>
      <c r="C897" s="4">
        <v>0.97765346695821032</v>
      </c>
      <c r="D897" s="4">
        <v>1</v>
      </c>
      <c r="E897" s="4"/>
      <c r="F897" s="4">
        <v>889</v>
      </c>
      <c r="G897" s="4">
        <v>0.9553476245219803</v>
      </c>
      <c r="H897" s="4">
        <v>0.97496021539979105</v>
      </c>
      <c r="I897" s="4">
        <v>1</v>
      </c>
      <c r="J897" s="4"/>
      <c r="K897" s="4">
        <v>889</v>
      </c>
      <c r="L897" s="4">
        <v>0.93311670519824419</v>
      </c>
      <c r="M897" s="4">
        <v>0.95009970043300163</v>
      </c>
      <c r="N897" s="4">
        <v>0.97677839868318783</v>
      </c>
      <c r="O897" s="4">
        <v>1</v>
      </c>
      <c r="P897" s="4"/>
      <c r="Q897" s="4">
        <v>889</v>
      </c>
      <c r="R897" s="4">
        <v>0.91099305977534117</v>
      </c>
      <c r="S897" s="4">
        <v>0.92545088628024186</v>
      </c>
      <c r="T897" s="4">
        <v>0.95365511115710133</v>
      </c>
      <c r="U897" s="4">
        <v>0.97296322375623012</v>
      </c>
      <c r="V897" s="4">
        <v>1</v>
      </c>
      <c r="W897" s="4"/>
      <c r="X897" s="4">
        <v>889</v>
      </c>
      <c r="Y897" s="4">
        <v>0.88900715067201674</v>
      </c>
      <c r="Z897" s="4">
        <v>0.90104398540131048</v>
      </c>
      <c r="AA897" s="4">
        <v>0.93066288943977049</v>
      </c>
      <c r="AB897" s="4">
        <v>0.94622834124511279</v>
      </c>
      <c r="AC897" s="4">
        <v>0.97381857913694547</v>
      </c>
      <c r="AD897" s="4">
        <v>1</v>
      </c>
      <c r="AE897" s="4"/>
      <c r="AF897" s="4">
        <v>889</v>
      </c>
      <c r="AG897" s="4">
        <v>0.86718755429225491</v>
      </c>
      <c r="AH897" s="4">
        <v>0.87690701568570761</v>
      </c>
      <c r="AI897" s="4">
        <v>0.90783250504930968</v>
      </c>
      <c r="AJ897" s="4">
        <v>0.91982475774027173</v>
      </c>
      <c r="AK897" s="4">
        <v>0.94790118933648604</v>
      </c>
      <c r="AL897" s="4">
        <v>0.97115963459667221</v>
      </c>
      <c r="AM897" s="4">
        <v>1</v>
      </c>
      <c r="AN897" s="4"/>
    </row>
    <row r="898" spans="2:40">
      <c r="B898" s="4">
        <v>890</v>
      </c>
      <c r="C898" s="4">
        <v>0.97765346695821032</v>
      </c>
      <c r="D898" s="4">
        <v>1</v>
      </c>
      <c r="E898" s="4"/>
      <c r="F898" s="4">
        <v>890</v>
      </c>
      <c r="G898" s="4">
        <v>0.9553476245219803</v>
      </c>
      <c r="H898" s="4">
        <v>0.97845841010177448</v>
      </c>
      <c r="I898" s="4">
        <v>1</v>
      </c>
      <c r="J898" s="4"/>
      <c r="K898" s="4">
        <v>890</v>
      </c>
      <c r="L898" s="4">
        <v>0.93311670519824419</v>
      </c>
      <c r="M898" s="4">
        <v>0.95692992047393755</v>
      </c>
      <c r="N898" s="4">
        <v>0.97679496646845942</v>
      </c>
      <c r="O898" s="4">
        <v>1</v>
      </c>
      <c r="P898" s="4"/>
      <c r="Q898" s="4">
        <v>890</v>
      </c>
      <c r="R898" s="4">
        <v>0.91099305977534117</v>
      </c>
      <c r="S898" s="4">
        <v>0.93544833182997289</v>
      </c>
      <c r="T898" s="4">
        <v>0.95368746258322412</v>
      </c>
      <c r="U898" s="4">
        <v>0.97311610574348129</v>
      </c>
      <c r="V898" s="4">
        <v>1</v>
      </c>
      <c r="W898" s="4"/>
      <c r="X898" s="4">
        <v>890</v>
      </c>
      <c r="Y898" s="4">
        <v>0.88900715067201674</v>
      </c>
      <c r="Z898" s="4">
        <v>0.91404567410247339</v>
      </c>
      <c r="AA898" s="4">
        <v>0.93071024701176552</v>
      </c>
      <c r="AB898" s="4">
        <v>0.94652572686258263</v>
      </c>
      <c r="AC898" s="4">
        <v>0.97289098676474484</v>
      </c>
      <c r="AD898" s="4">
        <v>1</v>
      </c>
      <c r="AE898" s="4"/>
      <c r="AF898" s="4">
        <v>890</v>
      </c>
      <c r="AG898" s="4">
        <v>0.86718755429225491</v>
      </c>
      <c r="AH898" s="4">
        <v>0.89275219493487745</v>
      </c>
      <c r="AI898" s="4">
        <v>0.90789410000966386</v>
      </c>
      <c r="AJ898" s="4">
        <v>0.92025842285010884</v>
      </c>
      <c r="AK898" s="4">
        <v>0.94609623887108518</v>
      </c>
      <c r="AL898" s="4">
        <v>0.97734715732402222</v>
      </c>
      <c r="AM898" s="4">
        <v>1</v>
      </c>
      <c r="AN898" s="4"/>
    </row>
    <row r="899" spans="2:40">
      <c r="B899" s="4">
        <v>891</v>
      </c>
      <c r="C899" s="4">
        <v>0.97765346695821032</v>
      </c>
      <c r="D899" s="4">
        <v>1</v>
      </c>
      <c r="E899" s="4"/>
      <c r="F899" s="4">
        <v>891</v>
      </c>
      <c r="G899" s="4">
        <v>0.9553476245219803</v>
      </c>
      <c r="H899" s="4">
        <v>0.97966388986811115</v>
      </c>
      <c r="I899" s="4">
        <v>1</v>
      </c>
      <c r="J899" s="4"/>
      <c r="K899" s="4">
        <v>891</v>
      </c>
      <c r="L899" s="4">
        <v>0.93311670519824419</v>
      </c>
      <c r="M899" s="4">
        <v>0.95928928546884862</v>
      </c>
      <c r="N899" s="4">
        <v>0.97843140002304385</v>
      </c>
      <c r="O899" s="4">
        <v>1</v>
      </c>
      <c r="P899" s="4"/>
      <c r="Q899" s="4">
        <v>891</v>
      </c>
      <c r="R899" s="4">
        <v>0.91099305977534117</v>
      </c>
      <c r="S899" s="4">
        <v>0.93891006479490158</v>
      </c>
      <c r="T899" s="4">
        <v>0.95688558194375273</v>
      </c>
      <c r="U899" s="4">
        <v>0.97794145770584617</v>
      </c>
      <c r="V899" s="4">
        <v>1</v>
      </c>
      <c r="W899" s="4"/>
      <c r="X899" s="4">
        <v>891</v>
      </c>
      <c r="Y899" s="4">
        <v>0.88900715067201674</v>
      </c>
      <c r="Z899" s="4">
        <v>0.91855849346491691</v>
      </c>
      <c r="AA899" s="4">
        <v>0.93539577015768782</v>
      </c>
      <c r="AB899" s="4">
        <v>0.95593599895566761</v>
      </c>
      <c r="AC899" s="4">
        <v>0.97865918643615857</v>
      </c>
      <c r="AD899" s="4">
        <v>1</v>
      </c>
      <c r="AE899" s="4"/>
      <c r="AF899" s="4">
        <v>891</v>
      </c>
      <c r="AG899" s="4">
        <v>0.86718755429225491</v>
      </c>
      <c r="AH899" s="4">
        <v>0.89826520269708054</v>
      </c>
      <c r="AI899" s="4">
        <v>0.91399341920470734</v>
      </c>
      <c r="AJ899" s="4">
        <v>0.93401616389436948</v>
      </c>
      <c r="AK899" s="4">
        <v>0.95734816734493933</v>
      </c>
      <c r="AL899" s="4">
        <v>0.97781738583757138</v>
      </c>
      <c r="AM899" s="4">
        <v>1</v>
      </c>
      <c r="AN899" s="4"/>
    </row>
    <row r="900" spans="2:40">
      <c r="B900" s="4">
        <v>892</v>
      </c>
      <c r="C900" s="4">
        <v>0.97765346695821032</v>
      </c>
      <c r="D900" s="4">
        <v>1</v>
      </c>
      <c r="E900" s="4"/>
      <c r="F900" s="4">
        <v>892</v>
      </c>
      <c r="G900" s="4">
        <v>0.9553476245219803</v>
      </c>
      <c r="H900" s="4">
        <v>0.97575542341676669</v>
      </c>
      <c r="I900" s="4">
        <v>1</v>
      </c>
      <c r="J900" s="4"/>
      <c r="K900" s="4">
        <v>892</v>
      </c>
      <c r="L900" s="4">
        <v>0.93311670519824419</v>
      </c>
      <c r="M900" s="4">
        <v>0.95165019449921151</v>
      </c>
      <c r="N900" s="4">
        <v>0.97321239307955332</v>
      </c>
      <c r="O900" s="4">
        <v>1</v>
      </c>
      <c r="P900" s="4"/>
      <c r="Q900" s="4">
        <v>892</v>
      </c>
      <c r="R900" s="4">
        <v>0.91099305977534117</v>
      </c>
      <c r="S900" s="4">
        <v>0.92771721374630234</v>
      </c>
      <c r="T900" s="4">
        <v>0.94670464666153786</v>
      </c>
      <c r="U900" s="4">
        <v>0.9667948885722607</v>
      </c>
      <c r="V900" s="4">
        <v>1</v>
      </c>
      <c r="W900" s="4"/>
      <c r="X900" s="4">
        <v>892</v>
      </c>
      <c r="Y900" s="4">
        <v>0.88900715067201674</v>
      </c>
      <c r="Z900" s="4">
        <v>0.90398726241812977</v>
      </c>
      <c r="AA900" s="4">
        <v>0.92050711266533747</v>
      </c>
      <c r="AB900" s="4">
        <v>0.93426868647026307</v>
      </c>
      <c r="AC900" s="4">
        <v>0.96958007804652901</v>
      </c>
      <c r="AD900" s="4">
        <v>1</v>
      </c>
      <c r="AE900" s="4"/>
      <c r="AF900" s="4">
        <v>892</v>
      </c>
      <c r="AG900" s="4">
        <v>0.86718755429225491</v>
      </c>
      <c r="AH900" s="4">
        <v>0.88048901792442091</v>
      </c>
      <c r="AI900" s="4">
        <v>0.8946477306967715</v>
      </c>
      <c r="AJ900" s="4">
        <v>0.9024410798741862</v>
      </c>
      <c r="AK900" s="4">
        <v>0.93966775258503876</v>
      </c>
      <c r="AL900" s="4">
        <v>0.96862502389481253</v>
      </c>
      <c r="AM900" s="4">
        <v>1</v>
      </c>
      <c r="AN900" s="4"/>
    </row>
    <row r="901" spans="2:40">
      <c r="B901" s="4">
        <v>893</v>
      </c>
      <c r="C901" s="4">
        <v>0.97765346695821032</v>
      </c>
      <c r="D901" s="4">
        <v>1</v>
      </c>
      <c r="E901" s="4"/>
      <c r="F901" s="4">
        <v>893</v>
      </c>
      <c r="G901" s="4">
        <v>0.9553476245219803</v>
      </c>
      <c r="H901" s="4">
        <v>0.97945576588711203</v>
      </c>
      <c r="I901" s="4">
        <v>1</v>
      </c>
      <c r="J901" s="4"/>
      <c r="K901" s="4">
        <v>893</v>
      </c>
      <c r="L901" s="4">
        <v>0.93311670519824419</v>
      </c>
      <c r="M901" s="4">
        <v>0.95888173773800045</v>
      </c>
      <c r="N901" s="4">
        <v>0.97555313696445878</v>
      </c>
      <c r="O901" s="4">
        <v>1</v>
      </c>
      <c r="P901" s="4"/>
      <c r="Q901" s="4">
        <v>893</v>
      </c>
      <c r="R901" s="4">
        <v>0.91099305977534117</v>
      </c>
      <c r="S901" s="4">
        <v>0.93831179371915563</v>
      </c>
      <c r="T901" s="4">
        <v>0.95126409956480285</v>
      </c>
      <c r="U901" s="4">
        <v>0.97266095266353791</v>
      </c>
      <c r="V901" s="4">
        <v>1</v>
      </c>
      <c r="W901" s="4"/>
      <c r="X901" s="4">
        <v>893</v>
      </c>
      <c r="Y901" s="4">
        <v>0.88900715067201674</v>
      </c>
      <c r="Z901" s="4">
        <v>0.91777817221271207</v>
      </c>
      <c r="AA901" s="4">
        <v>0.92716503622444735</v>
      </c>
      <c r="AB901" s="4">
        <v>0.94564050187143811</v>
      </c>
      <c r="AC901" s="4">
        <v>0.97277086215769359</v>
      </c>
      <c r="AD901" s="4">
        <v>1</v>
      </c>
      <c r="AE901" s="4"/>
      <c r="AF901" s="4">
        <v>893</v>
      </c>
      <c r="AG901" s="4">
        <v>0.86718755429225491</v>
      </c>
      <c r="AH901" s="4">
        <v>0.89731145153994341</v>
      </c>
      <c r="AI901" s="4">
        <v>0.9032859621792696</v>
      </c>
      <c r="AJ901" s="4">
        <v>0.91896773645001206</v>
      </c>
      <c r="AK901" s="4">
        <v>0.94586262087231165</v>
      </c>
      <c r="AL901" s="4">
        <v>0.9698726952024207</v>
      </c>
      <c r="AM901" s="4">
        <v>1</v>
      </c>
      <c r="AN901" s="4"/>
    </row>
    <row r="902" spans="2:40">
      <c r="B902" s="4">
        <v>894</v>
      </c>
      <c r="C902" s="4">
        <v>0.97765346695821032</v>
      </c>
      <c r="D902" s="4">
        <v>1</v>
      </c>
      <c r="E902" s="4"/>
      <c r="F902" s="4">
        <v>894</v>
      </c>
      <c r="G902" s="4">
        <v>0.9553476245219803</v>
      </c>
      <c r="H902" s="4">
        <v>0.98190202472717181</v>
      </c>
      <c r="I902" s="4">
        <v>1</v>
      </c>
      <c r="J902" s="4"/>
      <c r="K902" s="4">
        <v>894</v>
      </c>
      <c r="L902" s="4">
        <v>0.93311670519824419</v>
      </c>
      <c r="M902" s="4">
        <v>0.96367746665171572</v>
      </c>
      <c r="N902" s="4">
        <v>0.98194526171408358</v>
      </c>
      <c r="O902" s="4">
        <v>1</v>
      </c>
      <c r="P902" s="4"/>
      <c r="Q902" s="4">
        <v>894</v>
      </c>
      <c r="R902" s="4">
        <v>0.91099305977534117</v>
      </c>
      <c r="S902" s="4">
        <v>0.94535986422283813</v>
      </c>
      <c r="T902" s="4">
        <v>0.9637708909256395</v>
      </c>
      <c r="U902" s="4">
        <v>0.98028407122271621</v>
      </c>
      <c r="V902" s="4">
        <v>1</v>
      </c>
      <c r="W902" s="4"/>
      <c r="X902" s="4">
        <v>894</v>
      </c>
      <c r="Y902" s="4">
        <v>0.88900715067201674</v>
      </c>
      <c r="Z902" s="4">
        <v>0.92698143829133539</v>
      </c>
      <c r="AA902" s="4">
        <v>0.94550992726666405</v>
      </c>
      <c r="AB902" s="4">
        <v>0.96052128522333269</v>
      </c>
      <c r="AC902" s="4">
        <v>0.97708293134860724</v>
      </c>
      <c r="AD902" s="4">
        <v>1</v>
      </c>
      <c r="AE902" s="4"/>
      <c r="AF902" s="4">
        <v>894</v>
      </c>
      <c r="AG902" s="4">
        <v>0.86718755429225491</v>
      </c>
      <c r="AH902" s="4">
        <v>0.9085730530164603</v>
      </c>
      <c r="AI902" s="4">
        <v>0.92719409532177688</v>
      </c>
      <c r="AJ902" s="4">
        <v>0.94074443296701271</v>
      </c>
      <c r="AK902" s="4">
        <v>0.9542667888590346</v>
      </c>
      <c r="AL902" s="4">
        <v>0.97666619034799318</v>
      </c>
      <c r="AM902" s="4">
        <v>1</v>
      </c>
      <c r="AN902" s="4"/>
    </row>
    <row r="903" spans="2:40">
      <c r="B903" s="4">
        <v>895</v>
      </c>
      <c r="C903" s="4">
        <v>0.97765346695821032</v>
      </c>
      <c r="D903" s="4">
        <v>1</v>
      </c>
      <c r="E903" s="4"/>
      <c r="F903" s="4">
        <v>895</v>
      </c>
      <c r="G903" s="4">
        <v>0.9553476245219803</v>
      </c>
      <c r="H903" s="4">
        <v>0.97514579983339034</v>
      </c>
      <c r="I903" s="4">
        <v>1</v>
      </c>
      <c r="J903" s="4"/>
      <c r="K903" s="4">
        <v>895</v>
      </c>
      <c r="L903" s="4">
        <v>0.93311670519824419</v>
      </c>
      <c r="M903" s="4">
        <v>0.95046143928892701</v>
      </c>
      <c r="N903" s="4">
        <v>0.97226411868976359</v>
      </c>
      <c r="O903" s="4">
        <v>1</v>
      </c>
      <c r="P903" s="4"/>
      <c r="Q903" s="4">
        <v>895</v>
      </c>
      <c r="R903" s="4">
        <v>0.91099305977534117</v>
      </c>
      <c r="S903" s="4">
        <v>0.92597946776651319</v>
      </c>
      <c r="T903" s="4">
        <v>0.94486065369227756</v>
      </c>
      <c r="U903" s="4">
        <v>0.96941860035673155</v>
      </c>
      <c r="V903" s="4">
        <v>1</v>
      </c>
      <c r="W903" s="4"/>
      <c r="X903" s="4">
        <v>895</v>
      </c>
      <c r="Y903" s="4">
        <v>0.88900715067201674</v>
      </c>
      <c r="Z903" s="4">
        <v>0.90173023900102145</v>
      </c>
      <c r="AA903" s="4">
        <v>0.91781897466873119</v>
      </c>
      <c r="AB903" s="4">
        <v>0.93934644996544958</v>
      </c>
      <c r="AC903" s="4">
        <v>0.97210200692436632</v>
      </c>
      <c r="AD903" s="4">
        <v>1</v>
      </c>
      <c r="AE903" s="4"/>
      <c r="AF903" s="4">
        <v>895</v>
      </c>
      <c r="AG903" s="4">
        <v>0.86718755429225491</v>
      </c>
      <c r="AH903" s="4">
        <v>0.87774193313428583</v>
      </c>
      <c r="AI903" s="4">
        <v>0.89116593209483008</v>
      </c>
      <c r="AJ903" s="4">
        <v>0.90980823742432204</v>
      </c>
      <c r="AK903" s="4">
        <v>0.94456236056984622</v>
      </c>
      <c r="AL903" s="4">
        <v>0.97206850804799894</v>
      </c>
      <c r="AM903" s="4">
        <v>1</v>
      </c>
      <c r="AN903" s="4"/>
    </row>
    <row r="904" spans="2:40">
      <c r="B904" s="4">
        <v>896</v>
      </c>
      <c r="C904" s="4">
        <v>0.97765346695821032</v>
      </c>
      <c r="D904" s="4">
        <v>1</v>
      </c>
      <c r="E904" s="4"/>
      <c r="F904" s="4">
        <v>896</v>
      </c>
      <c r="G904" s="4">
        <v>0.9553476245219803</v>
      </c>
      <c r="H904" s="4">
        <v>0.97300794785041833</v>
      </c>
      <c r="I904" s="4">
        <v>1</v>
      </c>
      <c r="J904" s="4"/>
      <c r="K904" s="4">
        <v>896</v>
      </c>
      <c r="L904" s="4">
        <v>0.93311670519824419</v>
      </c>
      <c r="M904" s="4">
        <v>0.94629853664588326</v>
      </c>
      <c r="N904" s="4">
        <v>0.97624562667299319</v>
      </c>
      <c r="O904" s="4">
        <v>1</v>
      </c>
      <c r="P904" s="4"/>
      <c r="Q904" s="4">
        <v>896</v>
      </c>
      <c r="R904" s="4">
        <v>0.91099305977534117</v>
      </c>
      <c r="S904" s="4">
        <v>0.91990262190452832</v>
      </c>
      <c r="T904" s="4">
        <v>0.95261507548877378</v>
      </c>
      <c r="U904" s="4">
        <v>0.97881634934295869</v>
      </c>
      <c r="V904" s="4">
        <v>1</v>
      </c>
      <c r="W904" s="4"/>
      <c r="X904" s="4">
        <v>896</v>
      </c>
      <c r="Y904" s="4">
        <v>0.88900715067201674</v>
      </c>
      <c r="Z904" s="4">
        <v>0.89384860505129837</v>
      </c>
      <c r="AA904" s="4">
        <v>0.92914086332881962</v>
      </c>
      <c r="AB904" s="4">
        <v>0.95764717401702448</v>
      </c>
      <c r="AC904" s="4">
        <v>0.97763610810469426</v>
      </c>
      <c r="AD904" s="4">
        <v>1</v>
      </c>
      <c r="AE904" s="4"/>
      <c r="AF904" s="4">
        <v>896</v>
      </c>
      <c r="AG904" s="4">
        <v>0.86718755429225491</v>
      </c>
      <c r="AH904" s="4">
        <v>0.86816248064035517</v>
      </c>
      <c r="AI904" s="4">
        <v>0.90585345974265963</v>
      </c>
      <c r="AJ904" s="4">
        <v>0.93652519200838513</v>
      </c>
      <c r="AK904" s="4">
        <v>0.95534761346301378</v>
      </c>
      <c r="AL904" s="4">
        <v>0.97782268567936614</v>
      </c>
      <c r="AM904" s="4">
        <v>1</v>
      </c>
      <c r="AN904" s="4"/>
    </row>
    <row r="905" spans="2:40">
      <c r="B905" s="4">
        <v>897</v>
      </c>
      <c r="C905" s="4">
        <v>0.97765346695821032</v>
      </c>
      <c r="D905" s="4">
        <v>1</v>
      </c>
      <c r="E905" s="4"/>
      <c r="F905" s="4">
        <v>897</v>
      </c>
      <c r="G905" s="4">
        <v>0.9553476245219803</v>
      </c>
      <c r="H905" s="4">
        <v>0.97710941552593722</v>
      </c>
      <c r="I905" s="4">
        <v>1</v>
      </c>
      <c r="J905" s="4"/>
      <c r="K905" s="4">
        <v>897</v>
      </c>
      <c r="L905" s="4">
        <v>0.93311670519824419</v>
      </c>
      <c r="M905" s="4">
        <v>0.95429311264325045</v>
      </c>
      <c r="N905" s="4">
        <v>0.97494336153193195</v>
      </c>
      <c r="O905" s="4">
        <v>1</v>
      </c>
      <c r="P905" s="4"/>
      <c r="Q905" s="4">
        <v>897</v>
      </c>
      <c r="R905" s="4">
        <v>0.91099305977534117</v>
      </c>
      <c r="S905" s="4">
        <v>0.93158457313128262</v>
      </c>
      <c r="T905" s="4">
        <v>0.95007528437564093</v>
      </c>
      <c r="U905" s="4">
        <v>0.97454838755948203</v>
      </c>
      <c r="V905" s="4">
        <v>1</v>
      </c>
      <c r="W905" s="4"/>
      <c r="X905" s="4">
        <v>897</v>
      </c>
      <c r="Y905" s="4">
        <v>0.88900715067201674</v>
      </c>
      <c r="Z905" s="4">
        <v>0.90901533247844879</v>
      </c>
      <c r="AA905" s="4">
        <v>0.92542753224863339</v>
      </c>
      <c r="AB905" s="4">
        <v>0.94931406684975561</v>
      </c>
      <c r="AC905" s="4">
        <v>0.97881214363614966</v>
      </c>
      <c r="AD905" s="4">
        <v>1</v>
      </c>
      <c r="AE905" s="4"/>
      <c r="AF905" s="4">
        <v>897</v>
      </c>
      <c r="AG905" s="4">
        <v>0.86718755429225491</v>
      </c>
      <c r="AH905" s="4">
        <v>0.88661498123182358</v>
      </c>
      <c r="AI905" s="4">
        <v>0.90102966117520922</v>
      </c>
      <c r="AJ905" s="4">
        <v>0.92432785613987734</v>
      </c>
      <c r="AK905" s="4">
        <v>0.95764744362077558</v>
      </c>
      <c r="AL905" s="4">
        <v>0.97425792269002098</v>
      </c>
      <c r="AM905" s="4">
        <v>1</v>
      </c>
      <c r="AN905" s="4"/>
    </row>
    <row r="906" spans="2:40">
      <c r="B906" s="4">
        <v>898</v>
      </c>
      <c r="C906" s="4">
        <v>0.97765346695821032</v>
      </c>
      <c r="D906" s="4">
        <v>1</v>
      </c>
      <c r="E906" s="4"/>
      <c r="F906" s="4">
        <v>898</v>
      </c>
      <c r="G906" s="4">
        <v>0.9553476245219803</v>
      </c>
      <c r="H906" s="4">
        <v>0.9734492004188755</v>
      </c>
      <c r="I906" s="4">
        <v>1</v>
      </c>
      <c r="J906" s="4"/>
      <c r="K906" s="4">
        <v>898</v>
      </c>
      <c r="L906" s="4">
        <v>0.93311670519824419</v>
      </c>
      <c r="M906" s="4">
        <v>0.94715701131778107</v>
      </c>
      <c r="N906" s="4">
        <v>0.97322368876396825</v>
      </c>
      <c r="O906" s="4">
        <v>1</v>
      </c>
      <c r="P906" s="4"/>
      <c r="Q906" s="4">
        <v>898</v>
      </c>
      <c r="R906" s="4">
        <v>0.91099305977534117</v>
      </c>
      <c r="S906" s="4">
        <v>0.92115469852081755</v>
      </c>
      <c r="T906" s="4">
        <v>0.94672662282842091</v>
      </c>
      <c r="U906" s="4">
        <v>0.9721001689814065</v>
      </c>
      <c r="V906" s="4">
        <v>1</v>
      </c>
      <c r="W906" s="4"/>
      <c r="X906" s="4">
        <v>898</v>
      </c>
      <c r="Y906" s="4">
        <v>0.88900715067201674</v>
      </c>
      <c r="Z906" s="4">
        <v>0.8954711256905169</v>
      </c>
      <c r="AA906" s="4">
        <v>0.92053916490368781</v>
      </c>
      <c r="AB906" s="4">
        <v>0.94455040590308648</v>
      </c>
      <c r="AC906" s="4">
        <v>0.97593771789072747</v>
      </c>
      <c r="AD906" s="4">
        <v>1</v>
      </c>
      <c r="AE906" s="4"/>
      <c r="AF906" s="4">
        <v>898</v>
      </c>
      <c r="AG906" s="4">
        <v>0.86718755429225491</v>
      </c>
      <c r="AH906" s="4">
        <v>0.87013279614654726</v>
      </c>
      <c r="AI906" s="4">
        <v>0.89468926668394244</v>
      </c>
      <c r="AJ906" s="4">
        <v>0.9173791714470162</v>
      </c>
      <c r="AK906" s="4">
        <v>0.95203115728713317</v>
      </c>
      <c r="AL906" s="4">
        <v>0.97841027360327004</v>
      </c>
      <c r="AM906" s="4">
        <v>1</v>
      </c>
      <c r="AN906" s="4"/>
    </row>
    <row r="907" spans="2:40">
      <c r="B907" s="4">
        <v>899</v>
      </c>
      <c r="C907" s="4">
        <v>0.97765346695821032</v>
      </c>
      <c r="D907" s="4">
        <v>1</v>
      </c>
      <c r="E907" s="4"/>
      <c r="F907" s="4">
        <v>899</v>
      </c>
      <c r="G907" s="4">
        <v>0.9553476245219803</v>
      </c>
      <c r="H907" s="4">
        <v>0.98130802173365272</v>
      </c>
      <c r="I907" s="4">
        <v>1</v>
      </c>
      <c r="J907" s="4"/>
      <c r="K907" s="4">
        <v>899</v>
      </c>
      <c r="L907" s="4">
        <v>0.93311670519824419</v>
      </c>
      <c r="M907" s="4">
        <v>0.9625118632814772</v>
      </c>
      <c r="N907" s="4">
        <v>0.98107432351983792</v>
      </c>
      <c r="O907" s="4">
        <v>1</v>
      </c>
      <c r="P907" s="4"/>
      <c r="Q907" s="4">
        <v>899</v>
      </c>
      <c r="R907" s="4">
        <v>0.91099305977534117</v>
      </c>
      <c r="S907" s="4">
        <v>0.94364521163444859</v>
      </c>
      <c r="T907" s="4">
        <v>0.96206201230455024</v>
      </c>
      <c r="U907" s="4">
        <v>0.97857147480492301</v>
      </c>
      <c r="V907" s="4">
        <v>1</v>
      </c>
      <c r="W907" s="4"/>
      <c r="X907" s="4">
        <v>899</v>
      </c>
      <c r="Y907" s="4">
        <v>0.88900715067201674</v>
      </c>
      <c r="Z907" s="4">
        <v>0.92474035809978106</v>
      </c>
      <c r="AA907" s="4">
        <v>0.94299629264072671</v>
      </c>
      <c r="AB907" s="4">
        <v>0.9571680768377594</v>
      </c>
      <c r="AC907" s="4">
        <v>0.97672602700853639</v>
      </c>
      <c r="AD907" s="4">
        <v>1</v>
      </c>
      <c r="AE907" s="4"/>
      <c r="AF907" s="4">
        <v>899</v>
      </c>
      <c r="AG907" s="4">
        <v>0.86718755429225491</v>
      </c>
      <c r="AH907" s="4">
        <v>0.90582816342446382</v>
      </c>
      <c r="AI907" s="4">
        <v>0.92390896300757064</v>
      </c>
      <c r="AJ907" s="4">
        <v>0.93582248468450024</v>
      </c>
      <c r="AK907" s="4">
        <v>0.95356977585327674</v>
      </c>
      <c r="AL907" s="4">
        <v>0.97417194515953065</v>
      </c>
      <c r="AM907" s="4">
        <v>1</v>
      </c>
      <c r="AN907" s="4"/>
    </row>
    <row r="908" spans="2:40">
      <c r="B908" s="4">
        <v>900</v>
      </c>
      <c r="C908" s="4">
        <v>0.97765346695821032</v>
      </c>
      <c r="D908" s="4">
        <v>1</v>
      </c>
      <c r="E908" s="4"/>
      <c r="F908" s="4">
        <v>900</v>
      </c>
      <c r="G908" s="4">
        <v>0.9553476245219803</v>
      </c>
      <c r="H908" s="4">
        <v>0.97996085262107369</v>
      </c>
      <c r="I908" s="4">
        <v>1</v>
      </c>
      <c r="J908" s="4"/>
      <c r="K908" s="4">
        <v>900</v>
      </c>
      <c r="L908" s="4">
        <v>0.93311670519824419</v>
      </c>
      <c r="M908" s="4">
        <v>0.95987094692733455</v>
      </c>
      <c r="N908" s="4">
        <v>0.97865155027558981</v>
      </c>
      <c r="O908" s="4">
        <v>1</v>
      </c>
      <c r="P908" s="4"/>
      <c r="Q908" s="4">
        <v>900</v>
      </c>
      <c r="R908" s="4">
        <v>0.91099305977534117</v>
      </c>
      <c r="S908" s="4">
        <v>0.93976415112196776</v>
      </c>
      <c r="T908" s="4">
        <v>0.95731623513406006</v>
      </c>
      <c r="U908" s="4">
        <v>0.97654860194091309</v>
      </c>
      <c r="V908" s="4">
        <v>1</v>
      </c>
      <c r="W908" s="4"/>
      <c r="X908" s="4">
        <v>900</v>
      </c>
      <c r="Y908" s="4">
        <v>0.88900715067201674</v>
      </c>
      <c r="Z908" s="4">
        <v>0.91967276016944421</v>
      </c>
      <c r="AA908" s="4">
        <v>0.93602731352256274</v>
      </c>
      <c r="AB908" s="4">
        <v>0.95321491016191673</v>
      </c>
      <c r="AC908" s="4">
        <v>0.97340418524686168</v>
      </c>
      <c r="AD908" s="4">
        <v>1</v>
      </c>
      <c r="AE908" s="4"/>
      <c r="AF908" s="4">
        <v>900</v>
      </c>
      <c r="AG908" s="4">
        <v>0.86718755429225491</v>
      </c>
      <c r="AH908" s="4">
        <v>0.89962747132010701</v>
      </c>
      <c r="AI908" s="4">
        <v>0.91481630286763704</v>
      </c>
      <c r="AJ908" s="4">
        <v>0.93003096285806974</v>
      </c>
      <c r="AK908" s="4">
        <v>0.94709463071529232</v>
      </c>
      <c r="AL908" s="4">
        <v>0.97225417543095227</v>
      </c>
      <c r="AM908" s="4">
        <v>1</v>
      </c>
      <c r="AN908" s="4"/>
    </row>
    <row r="909" spans="2:40">
      <c r="B909" s="4">
        <v>901</v>
      </c>
      <c r="C909" s="4">
        <v>0.97765346695821032</v>
      </c>
      <c r="D909" s="4">
        <v>1</v>
      </c>
      <c r="E909" s="4"/>
      <c r="F909" s="4">
        <v>901</v>
      </c>
      <c r="G909" s="4">
        <v>0.9553476245219803</v>
      </c>
      <c r="H909" s="4">
        <v>0.97449555365335705</v>
      </c>
      <c r="I909" s="4">
        <v>1</v>
      </c>
      <c r="J909" s="4"/>
      <c r="K909" s="4">
        <v>901</v>
      </c>
      <c r="L909" s="4">
        <v>0.93311670519824419</v>
      </c>
      <c r="M909" s="4">
        <v>0.94919428957294671</v>
      </c>
      <c r="N909" s="4">
        <v>0.97267435129145774</v>
      </c>
      <c r="O909" s="4">
        <v>1</v>
      </c>
      <c r="P909" s="4"/>
      <c r="Q909" s="4">
        <v>901</v>
      </c>
      <c r="R909" s="4">
        <v>0.91099305977534117</v>
      </c>
      <c r="S909" s="4">
        <v>0.92412831935572237</v>
      </c>
      <c r="T909" s="4">
        <v>0.94565816212746179</v>
      </c>
      <c r="U909" s="4">
        <v>0.97342475392307648</v>
      </c>
      <c r="V909" s="4">
        <v>1</v>
      </c>
      <c r="W909" s="4"/>
      <c r="X909" s="4">
        <v>901</v>
      </c>
      <c r="Y909" s="4">
        <v>0.88900715067201674</v>
      </c>
      <c r="Z909" s="4">
        <v>0.89932747862163398</v>
      </c>
      <c r="AA909" s="4">
        <v>0.91898124574637563</v>
      </c>
      <c r="AB909" s="4">
        <v>0.9471262508311441</v>
      </c>
      <c r="AC909" s="4">
        <v>0.97337386691505867</v>
      </c>
      <c r="AD909" s="4">
        <v>1</v>
      </c>
      <c r="AE909" s="4"/>
      <c r="AF909" s="4">
        <v>901</v>
      </c>
      <c r="AG909" s="4">
        <v>0.86718755429225491</v>
      </c>
      <c r="AH909" s="4">
        <v>0.87481935645709552</v>
      </c>
      <c r="AI909" s="4">
        <v>0.89267094192489027</v>
      </c>
      <c r="AJ909" s="4">
        <v>0.92113434973278907</v>
      </c>
      <c r="AK909" s="4">
        <v>0.94703563388228151</v>
      </c>
      <c r="AL909" s="4">
        <v>0.97195524852691983</v>
      </c>
      <c r="AM909" s="4">
        <v>1</v>
      </c>
      <c r="AN909" s="4"/>
    </row>
    <row r="910" spans="2:40">
      <c r="B910" s="4">
        <v>902</v>
      </c>
      <c r="C910" s="4">
        <v>0.97765346695821032</v>
      </c>
      <c r="D910" s="4">
        <v>1</v>
      </c>
      <c r="E910" s="4"/>
      <c r="F910" s="4">
        <v>902</v>
      </c>
      <c r="G910" s="4">
        <v>0.9553476245219803</v>
      </c>
      <c r="H910" s="4">
        <v>0.9723873429842812</v>
      </c>
      <c r="I910" s="4">
        <v>1</v>
      </c>
      <c r="J910" s="4"/>
      <c r="K910" s="4">
        <v>902</v>
      </c>
      <c r="L910" s="4">
        <v>0.93311670519824419</v>
      </c>
      <c r="M910" s="4">
        <v>0.94509178352733991</v>
      </c>
      <c r="N910" s="4">
        <v>0.97192775785606389</v>
      </c>
      <c r="O910" s="4">
        <v>1</v>
      </c>
      <c r="P910" s="4"/>
      <c r="Q910" s="4">
        <v>902</v>
      </c>
      <c r="R910" s="4">
        <v>0.91099305977534117</v>
      </c>
      <c r="S910" s="4">
        <v>0.91814354482996097</v>
      </c>
      <c r="T910" s="4">
        <v>0.94420700591034268</v>
      </c>
      <c r="U910" s="4">
        <v>0.97232163744655886</v>
      </c>
      <c r="V910" s="4">
        <v>1</v>
      </c>
      <c r="W910" s="4"/>
      <c r="X910" s="4">
        <v>902</v>
      </c>
      <c r="Y910" s="4">
        <v>0.88900715067201674</v>
      </c>
      <c r="Z910" s="4">
        <v>0.89157032440137018</v>
      </c>
      <c r="AA910" s="4">
        <v>0.91686672859017404</v>
      </c>
      <c r="AB910" s="4">
        <v>0.94498083882439488</v>
      </c>
      <c r="AC910" s="4">
        <v>0.96973095743168003</v>
      </c>
      <c r="AD910" s="4">
        <v>1</v>
      </c>
      <c r="AE910" s="4"/>
      <c r="AF910" s="4">
        <v>902</v>
      </c>
      <c r="AG910" s="4">
        <v>0.86718755429225491</v>
      </c>
      <c r="AH910" s="4">
        <v>0.86539734906217602</v>
      </c>
      <c r="AI910" s="4">
        <v>0.88993335426456666</v>
      </c>
      <c r="AJ910" s="4">
        <v>0.91800631930998744</v>
      </c>
      <c r="AK910" s="4">
        <v>0.93996022460897588</v>
      </c>
      <c r="AL910" s="4">
        <v>0.9695737310495175</v>
      </c>
      <c r="AM910" s="4">
        <v>1</v>
      </c>
      <c r="AN910" s="4"/>
    </row>
    <row r="911" spans="2:40">
      <c r="B911" s="4">
        <v>903</v>
      </c>
      <c r="C911" s="4">
        <v>0.97765346695821032</v>
      </c>
      <c r="D911" s="4">
        <v>1</v>
      </c>
      <c r="E911" s="4"/>
      <c r="F911" s="4">
        <v>903</v>
      </c>
      <c r="G911" s="4">
        <v>0.9553476245219803</v>
      </c>
      <c r="H911" s="4">
        <v>0.97774597833380528</v>
      </c>
      <c r="I911" s="4">
        <v>1</v>
      </c>
      <c r="J911" s="4"/>
      <c r="K911" s="4">
        <v>903</v>
      </c>
      <c r="L911" s="4">
        <v>0.93311670519824419</v>
      </c>
      <c r="M911" s="4">
        <v>0.95553691475741265</v>
      </c>
      <c r="N911" s="4">
        <v>0.97349251090672773</v>
      </c>
      <c r="O911" s="4">
        <v>1</v>
      </c>
      <c r="P911" s="4"/>
      <c r="Q911" s="4">
        <v>903</v>
      </c>
      <c r="R911" s="4">
        <v>0.91099305977534117</v>
      </c>
      <c r="S911" s="4">
        <v>0.93340647300942881</v>
      </c>
      <c r="T911" s="4">
        <v>0.9472497013995983</v>
      </c>
      <c r="U911" s="4">
        <v>0.97261523606909783</v>
      </c>
      <c r="V911" s="4">
        <v>1</v>
      </c>
      <c r="W911" s="4"/>
      <c r="X911" s="4">
        <v>903</v>
      </c>
      <c r="Y911" s="4">
        <v>0.88900715067201674</v>
      </c>
      <c r="Z911" s="4">
        <v>0.9113864530458502</v>
      </c>
      <c r="AA911" s="4">
        <v>0.92130218477245318</v>
      </c>
      <c r="AB911" s="4">
        <v>0.94555161077898009</v>
      </c>
      <c r="AC911" s="4">
        <v>0.97001267798500002</v>
      </c>
      <c r="AD911" s="4">
        <v>1</v>
      </c>
      <c r="AE911" s="4"/>
      <c r="AF911" s="4">
        <v>903</v>
      </c>
      <c r="AG911" s="4">
        <v>0.86718755429225491</v>
      </c>
      <c r="AH911" s="4">
        <v>0.88950678618027712</v>
      </c>
      <c r="AI911" s="4">
        <v>0.89567819433840345</v>
      </c>
      <c r="AJ911" s="4">
        <v>0.91883816375381278</v>
      </c>
      <c r="AK911" s="4">
        <v>0.94050644740924061</v>
      </c>
      <c r="AL911" s="4">
        <v>0.96659436363396412</v>
      </c>
      <c r="AM911" s="4">
        <v>1</v>
      </c>
      <c r="AN911" s="4"/>
    </row>
    <row r="912" spans="2:40">
      <c r="B912" s="4">
        <v>904</v>
      </c>
      <c r="C912" s="4">
        <v>0.97765346695821032</v>
      </c>
      <c r="D912" s="4">
        <v>1</v>
      </c>
      <c r="E912" s="4"/>
      <c r="F912" s="4">
        <v>904</v>
      </c>
      <c r="G912" s="4">
        <v>0.9553476245219803</v>
      </c>
      <c r="H912" s="4">
        <v>0.97790561284453859</v>
      </c>
      <c r="I912" s="4">
        <v>1</v>
      </c>
      <c r="J912" s="4"/>
      <c r="K912" s="4">
        <v>904</v>
      </c>
      <c r="L912" s="4">
        <v>0.93311670519824419</v>
      </c>
      <c r="M912" s="4">
        <v>0.95584895719670537</v>
      </c>
      <c r="N912" s="4">
        <v>0.97556373303022526</v>
      </c>
      <c r="O912" s="4">
        <v>1</v>
      </c>
      <c r="P912" s="4"/>
      <c r="Q912" s="4">
        <v>904</v>
      </c>
      <c r="R912" s="4">
        <v>0.91099305977534117</v>
      </c>
      <c r="S912" s="4">
        <v>0.9338637335386728</v>
      </c>
      <c r="T912" s="4">
        <v>0.95128476417305197</v>
      </c>
      <c r="U912" s="4">
        <v>0.97438365763542689</v>
      </c>
      <c r="V912" s="4">
        <v>1</v>
      </c>
      <c r="W912" s="4"/>
      <c r="X912" s="4">
        <v>904</v>
      </c>
      <c r="Y912" s="4">
        <v>0.88900715067201674</v>
      </c>
      <c r="Z912" s="4">
        <v>0.91198179935492629</v>
      </c>
      <c r="AA912" s="4">
        <v>0.92719524803363307</v>
      </c>
      <c r="AB912" s="4">
        <v>0.94899316494384911</v>
      </c>
      <c r="AC912" s="4">
        <v>0.9751361732914865</v>
      </c>
      <c r="AD912" s="4">
        <v>1</v>
      </c>
      <c r="AE912" s="4"/>
      <c r="AF912" s="4">
        <v>904</v>
      </c>
      <c r="AG912" s="4">
        <v>0.86718755429225491</v>
      </c>
      <c r="AH912" s="4">
        <v>0.89023316275501663</v>
      </c>
      <c r="AI912" s="4">
        <v>0.90332520733379229</v>
      </c>
      <c r="AJ912" s="4">
        <v>0.92385921223251832</v>
      </c>
      <c r="AK912" s="4">
        <v>0.95046797953389672</v>
      </c>
      <c r="AL912" s="4">
        <v>0.96946552822112608</v>
      </c>
      <c r="AM912" s="4">
        <v>1</v>
      </c>
      <c r="AN912" s="4"/>
    </row>
    <row r="913" spans="2:40">
      <c r="B913" s="4">
        <v>905</v>
      </c>
      <c r="C913" s="4">
        <v>0.97765346695821032</v>
      </c>
      <c r="D913" s="4">
        <v>1</v>
      </c>
      <c r="E913" s="4"/>
      <c r="F913" s="4">
        <v>905</v>
      </c>
      <c r="G913" s="4">
        <v>0.9553476245219803</v>
      </c>
      <c r="H913" s="4">
        <v>0.97743650278607164</v>
      </c>
      <c r="I913" s="4">
        <v>1</v>
      </c>
      <c r="J913" s="4"/>
      <c r="K913" s="4">
        <v>905</v>
      </c>
      <c r="L913" s="4">
        <v>0.93311670519824419</v>
      </c>
      <c r="M913" s="4">
        <v>0.95493211858987392</v>
      </c>
      <c r="N913" s="4">
        <v>0.97229448238746152</v>
      </c>
      <c r="O913" s="4">
        <v>1</v>
      </c>
      <c r="P913" s="4"/>
      <c r="Q913" s="4">
        <v>905</v>
      </c>
      <c r="R913" s="4">
        <v>0.91099305977534117</v>
      </c>
      <c r="S913" s="4">
        <v>0.93252042981303551</v>
      </c>
      <c r="T913" s="4">
        <v>0.94491967039501967</v>
      </c>
      <c r="U913" s="4">
        <v>0.96648694394338697</v>
      </c>
      <c r="V913" s="4">
        <v>1</v>
      </c>
      <c r="W913" s="4"/>
      <c r="X913" s="4">
        <v>905</v>
      </c>
      <c r="Y913" s="4">
        <v>0.88900715067201674</v>
      </c>
      <c r="Z913" s="4">
        <v>0.91023311488254355</v>
      </c>
      <c r="AA913" s="4">
        <v>0.91790496750037431</v>
      </c>
      <c r="AB913" s="4">
        <v>0.9336736125666395</v>
      </c>
      <c r="AC913" s="4">
        <v>0.96825773630658885</v>
      </c>
      <c r="AD913" s="4">
        <v>1</v>
      </c>
      <c r="AE913" s="4"/>
      <c r="AF913" s="4">
        <v>905</v>
      </c>
      <c r="AG913" s="4">
        <v>0.86718755429225491</v>
      </c>
      <c r="AH913" s="4">
        <v>0.88809994637820611</v>
      </c>
      <c r="AI913" s="4">
        <v>0.89127726135216123</v>
      </c>
      <c r="AJ913" s="4">
        <v>0.90157901478114277</v>
      </c>
      <c r="AK913" s="4">
        <v>0.93710640752883567</v>
      </c>
      <c r="AL913" s="4">
        <v>0.97073103110549652</v>
      </c>
      <c r="AM913" s="4">
        <v>1</v>
      </c>
      <c r="AN913" s="4"/>
    </row>
    <row r="914" spans="2:40">
      <c r="B914" s="4">
        <v>906</v>
      </c>
      <c r="C914" s="4">
        <v>0.97765346695821032</v>
      </c>
      <c r="D914" s="4">
        <v>1</v>
      </c>
      <c r="E914" s="4"/>
      <c r="F914" s="4">
        <v>906</v>
      </c>
      <c r="G914" s="4">
        <v>0.9553476245219803</v>
      </c>
      <c r="H914" s="4">
        <v>0.97486664974771697</v>
      </c>
      <c r="I914" s="4">
        <v>1</v>
      </c>
      <c r="J914" s="4"/>
      <c r="K914" s="4">
        <v>906</v>
      </c>
      <c r="L914" s="4">
        <v>0.93311670519824419</v>
      </c>
      <c r="M914" s="4">
        <v>0.94991734954123686</v>
      </c>
      <c r="N914" s="4">
        <v>0.9726521769734966</v>
      </c>
      <c r="O914" s="4">
        <v>1</v>
      </c>
      <c r="P914" s="4"/>
      <c r="Q914" s="4">
        <v>906</v>
      </c>
      <c r="R914" s="4">
        <v>0.91099305977534117</v>
      </c>
      <c r="S914" s="4">
        <v>0.92518446892935824</v>
      </c>
      <c r="T914" s="4">
        <v>0.94561504577362754</v>
      </c>
      <c r="U914" s="4">
        <v>0.96950446951348312</v>
      </c>
      <c r="V914" s="4">
        <v>1</v>
      </c>
      <c r="W914" s="4"/>
      <c r="X914" s="4">
        <v>906</v>
      </c>
      <c r="Y914" s="4">
        <v>0.88900715067201674</v>
      </c>
      <c r="Z914" s="4">
        <v>0.90069814715572216</v>
      </c>
      <c r="AA914" s="4">
        <v>0.91891839639367445</v>
      </c>
      <c r="AB914" s="4">
        <v>0.93951286818749802</v>
      </c>
      <c r="AC914" s="4">
        <v>0.97001113995326316</v>
      </c>
      <c r="AD914" s="4">
        <v>1</v>
      </c>
      <c r="AE914" s="4"/>
      <c r="AF914" s="4">
        <v>906</v>
      </c>
      <c r="AG914" s="4">
        <v>0.86718755429225491</v>
      </c>
      <c r="AH914" s="4">
        <v>0.87648631836495317</v>
      </c>
      <c r="AI914" s="4">
        <v>0.89258954287330206</v>
      </c>
      <c r="AJ914" s="4">
        <v>0.91005002581100281</v>
      </c>
      <c r="AK914" s="4">
        <v>0.9405034649170505</v>
      </c>
      <c r="AL914" s="4">
        <v>0.96998576084610355</v>
      </c>
      <c r="AM914" s="4">
        <v>1</v>
      </c>
      <c r="AN914" s="4"/>
    </row>
    <row r="915" spans="2:40">
      <c r="B915" s="4">
        <v>907</v>
      </c>
      <c r="C915" s="4">
        <v>0.97765346695821032</v>
      </c>
      <c r="D915" s="4">
        <v>1</v>
      </c>
      <c r="E915" s="4"/>
      <c r="F915" s="4">
        <v>907</v>
      </c>
      <c r="G915" s="4">
        <v>0.9553476245219803</v>
      </c>
      <c r="H915" s="4">
        <v>0.97614832920741912</v>
      </c>
      <c r="I915" s="4">
        <v>1</v>
      </c>
      <c r="J915" s="4"/>
      <c r="K915" s="4">
        <v>907</v>
      </c>
      <c r="L915" s="4">
        <v>0.93311670519824419</v>
      </c>
      <c r="M915" s="4">
        <v>0.9524167475590184</v>
      </c>
      <c r="N915" s="4">
        <v>0.97544559581685297</v>
      </c>
      <c r="O915" s="4">
        <v>1</v>
      </c>
      <c r="P915" s="4"/>
      <c r="Q915" s="4">
        <v>907</v>
      </c>
      <c r="R915" s="4">
        <v>0.91099305977534117</v>
      </c>
      <c r="S915" s="4">
        <v>0.92883835204936227</v>
      </c>
      <c r="T915" s="4">
        <v>0.95105438388558372</v>
      </c>
      <c r="U915" s="4">
        <v>0.97865124479046772</v>
      </c>
      <c r="V915" s="4">
        <v>1</v>
      </c>
      <c r="W915" s="4"/>
      <c r="X915" s="4">
        <v>907</v>
      </c>
      <c r="Y915" s="4">
        <v>0.88900715067201674</v>
      </c>
      <c r="Z915" s="4">
        <v>0.90544417020403356</v>
      </c>
      <c r="AA915" s="4">
        <v>0.92685844892382718</v>
      </c>
      <c r="AB915" s="4">
        <v>0.95732413369748925</v>
      </c>
      <c r="AC915" s="4">
        <v>0.97487607230283391</v>
      </c>
      <c r="AD915" s="4">
        <v>1</v>
      </c>
      <c r="AE915" s="4"/>
      <c r="AF915" s="4">
        <v>907</v>
      </c>
      <c r="AG915" s="4">
        <v>0.86718755429225491</v>
      </c>
      <c r="AH915" s="4">
        <v>0.88226317127902476</v>
      </c>
      <c r="AI915" s="4">
        <v>0.90288772924280158</v>
      </c>
      <c r="AJ915" s="4">
        <v>0.93605135901846925</v>
      </c>
      <c r="AK915" s="4">
        <v>0.94996100482128421</v>
      </c>
      <c r="AL915" s="4">
        <v>0.9722828913394338</v>
      </c>
      <c r="AM915" s="4">
        <v>1</v>
      </c>
      <c r="AN915" s="4"/>
    </row>
    <row r="916" spans="2:40">
      <c r="B916" s="4">
        <v>908</v>
      </c>
      <c r="C916" s="4">
        <v>0.97765346695821032</v>
      </c>
      <c r="D916" s="4">
        <v>1</v>
      </c>
      <c r="E916" s="4"/>
      <c r="F916" s="4">
        <v>908</v>
      </c>
      <c r="G916" s="4">
        <v>0.9553476245219803</v>
      </c>
      <c r="H916" s="4">
        <v>0.97449503769443824</v>
      </c>
      <c r="I916" s="4">
        <v>1</v>
      </c>
      <c r="J916" s="4"/>
      <c r="K916" s="4">
        <v>908</v>
      </c>
      <c r="L916" s="4">
        <v>0.93311670519824419</v>
      </c>
      <c r="M916" s="4">
        <v>0.94919328444751971</v>
      </c>
      <c r="N916" s="4">
        <v>0.97566931643148092</v>
      </c>
      <c r="O916" s="4">
        <v>1</v>
      </c>
      <c r="P916" s="4"/>
      <c r="Q916" s="4">
        <v>908</v>
      </c>
      <c r="R916" s="4">
        <v>0.91099305977534117</v>
      </c>
      <c r="S916" s="4">
        <v>0.92412685148243889</v>
      </c>
      <c r="T916" s="4">
        <v>0.95149068678532545</v>
      </c>
      <c r="U916" s="4">
        <v>0.97429273611096945</v>
      </c>
      <c r="V916" s="4">
        <v>1</v>
      </c>
      <c r="W916" s="4"/>
      <c r="X916" s="4">
        <v>908</v>
      </c>
      <c r="Y916" s="4">
        <v>0.88900715067201674</v>
      </c>
      <c r="Z916" s="4">
        <v>0.8993255739821997</v>
      </c>
      <c r="AA916" s="4">
        <v>0.92749632633367574</v>
      </c>
      <c r="AB916" s="4">
        <v>0.94881606862470302</v>
      </c>
      <c r="AC916" s="4">
        <v>0.97328524203009292</v>
      </c>
      <c r="AD916" s="4">
        <v>1</v>
      </c>
      <c r="AE916" s="4"/>
      <c r="AF916" s="4">
        <v>908</v>
      </c>
      <c r="AG916" s="4">
        <v>0.86718755429225491</v>
      </c>
      <c r="AH916" s="4">
        <v>0.87481704053903075</v>
      </c>
      <c r="AI916" s="4">
        <v>0.90371633147785579</v>
      </c>
      <c r="AJ916" s="4">
        <v>0.92360061537652316</v>
      </c>
      <c r="AK916" s="4">
        <v>0.94686318811186698</v>
      </c>
      <c r="AL916" s="4">
        <v>0.97587828498524354</v>
      </c>
      <c r="AM916" s="4">
        <v>1</v>
      </c>
      <c r="AN916" s="4"/>
    </row>
    <row r="917" spans="2:40">
      <c r="B917" s="4">
        <v>909</v>
      </c>
      <c r="C917" s="4">
        <v>0.97765346695821032</v>
      </c>
      <c r="D917" s="4">
        <v>1</v>
      </c>
      <c r="E917" s="4"/>
      <c r="F917" s="4">
        <v>909</v>
      </c>
      <c r="G917" s="4">
        <v>0.9553476245219803</v>
      </c>
      <c r="H917" s="4">
        <v>0.97709426811046751</v>
      </c>
      <c r="I917" s="4">
        <v>1</v>
      </c>
      <c r="J917" s="4"/>
      <c r="K917" s="4">
        <v>909</v>
      </c>
      <c r="L917" s="4">
        <v>0.93311670519824419</v>
      </c>
      <c r="M917" s="4">
        <v>0.95426352545069226</v>
      </c>
      <c r="N917" s="4">
        <v>0.97770614856692528</v>
      </c>
      <c r="O917" s="4">
        <v>1</v>
      </c>
      <c r="P917" s="4"/>
      <c r="Q917" s="4">
        <v>909</v>
      </c>
      <c r="R917" s="4">
        <v>0.91099305977534117</v>
      </c>
      <c r="S917" s="4">
        <v>0.93154124877191025</v>
      </c>
      <c r="T917" s="4">
        <v>0.95546754597691796</v>
      </c>
      <c r="U917" s="4">
        <v>0.98100900679353265</v>
      </c>
      <c r="V917" s="4">
        <v>1</v>
      </c>
      <c r="W917" s="4"/>
      <c r="X917" s="4">
        <v>909</v>
      </c>
      <c r="Y917" s="4">
        <v>0.88900715067201674</v>
      </c>
      <c r="Z917" s="4">
        <v>0.90895896657914488</v>
      </c>
      <c r="AA917" s="4">
        <v>0.93331725628067574</v>
      </c>
      <c r="AB917" s="4">
        <v>0.96194245187287131</v>
      </c>
      <c r="AC917" s="4">
        <v>0.97901444351655098</v>
      </c>
      <c r="AD917" s="4">
        <v>1</v>
      </c>
      <c r="AE917" s="4"/>
      <c r="AF917" s="4">
        <v>909</v>
      </c>
      <c r="AG917" s="4">
        <v>0.86718755429225491</v>
      </c>
      <c r="AH917" s="4">
        <v>0.88654626063161879</v>
      </c>
      <c r="AI917" s="4">
        <v>0.91128648073533947</v>
      </c>
      <c r="AJ917" s="4">
        <v>0.94283306293007463</v>
      </c>
      <c r="AK917" s="4">
        <v>0.95804333569206113</v>
      </c>
      <c r="AL917" s="4">
        <v>0.97810570682071463</v>
      </c>
      <c r="AM917" s="4">
        <v>1</v>
      </c>
      <c r="AN917" s="4"/>
    </row>
    <row r="918" spans="2:40">
      <c r="B918" s="4">
        <v>910</v>
      </c>
      <c r="C918" s="4">
        <v>0.97765346695821032</v>
      </c>
      <c r="D918" s="4">
        <v>1</v>
      </c>
      <c r="E918" s="4"/>
      <c r="F918" s="4">
        <v>910</v>
      </c>
      <c r="G918" s="4">
        <v>0.9553476245219803</v>
      </c>
      <c r="H918" s="4">
        <v>0.9762132369835711</v>
      </c>
      <c r="I918" s="4">
        <v>1</v>
      </c>
      <c r="J918" s="4"/>
      <c r="K918" s="4">
        <v>910</v>
      </c>
      <c r="L918" s="4">
        <v>0.93311670519824419</v>
      </c>
      <c r="M918" s="4">
        <v>0.9525434113180018</v>
      </c>
      <c r="N918" s="4">
        <v>0.97413997068167302</v>
      </c>
      <c r="O918" s="4">
        <v>1</v>
      </c>
      <c r="P918" s="4"/>
      <c r="Q918" s="4">
        <v>910</v>
      </c>
      <c r="R918" s="4">
        <v>0.91099305977534117</v>
      </c>
      <c r="S918" s="4">
        <v>0.92902365024314815</v>
      </c>
      <c r="T918" s="4">
        <v>0.94851013231892911</v>
      </c>
      <c r="U918" s="4">
        <v>0.98027596931903715</v>
      </c>
      <c r="V918" s="4">
        <v>1</v>
      </c>
      <c r="W918" s="4"/>
      <c r="X918" s="4">
        <v>910</v>
      </c>
      <c r="Y918" s="4">
        <v>0.88900715067201674</v>
      </c>
      <c r="Z918" s="4">
        <v>0.90568501978729177</v>
      </c>
      <c r="AA918" s="4">
        <v>0.9231416532321518</v>
      </c>
      <c r="AB918" s="4">
        <v>0.96050540815462526</v>
      </c>
      <c r="AC918" s="4">
        <v>0.97861264487318544</v>
      </c>
      <c r="AD918" s="4">
        <v>1</v>
      </c>
      <c r="AE918" s="4"/>
      <c r="AF918" s="4">
        <v>910</v>
      </c>
      <c r="AG918" s="4">
        <v>0.86718755429225491</v>
      </c>
      <c r="AH918" s="4">
        <v>0.88255653528350275</v>
      </c>
      <c r="AI918" s="4">
        <v>0.89806339770040933</v>
      </c>
      <c r="AJ918" s="4">
        <v>0.94072110781664098</v>
      </c>
      <c r="AK918" s="4">
        <v>0.95725711333724994</v>
      </c>
      <c r="AL918" s="4">
        <v>0.97944054520095913</v>
      </c>
      <c r="AM918" s="4">
        <v>1</v>
      </c>
      <c r="AN918" s="4"/>
    </row>
    <row r="919" spans="2:40">
      <c r="B919" s="4">
        <v>911</v>
      </c>
      <c r="C919" s="4">
        <v>0.97765346695821032</v>
      </c>
      <c r="D919" s="4">
        <v>1</v>
      </c>
      <c r="E919" s="4"/>
      <c r="F919" s="4">
        <v>911</v>
      </c>
      <c r="G919" s="4">
        <v>0.9553476245219803</v>
      </c>
      <c r="H919" s="4">
        <v>0.97831536791049079</v>
      </c>
      <c r="I919" s="4">
        <v>1</v>
      </c>
      <c r="J919" s="4"/>
      <c r="K919" s="4">
        <v>911</v>
      </c>
      <c r="L919" s="4">
        <v>0.93311670519824419</v>
      </c>
      <c r="M919" s="4">
        <v>0.95665015110228269</v>
      </c>
      <c r="N919" s="4">
        <v>0.98088881516635329</v>
      </c>
      <c r="O919" s="4">
        <v>1</v>
      </c>
      <c r="P919" s="4"/>
      <c r="Q919" s="4">
        <v>911</v>
      </c>
      <c r="R919" s="4">
        <v>0.91099305977534117</v>
      </c>
      <c r="S919" s="4">
        <v>0.93503812833906907</v>
      </c>
      <c r="T919" s="4">
        <v>0.96169821995498106</v>
      </c>
      <c r="U919" s="4">
        <v>0.97797566784834744</v>
      </c>
      <c r="V919" s="4">
        <v>1</v>
      </c>
      <c r="W919" s="4"/>
      <c r="X919" s="4">
        <v>911</v>
      </c>
      <c r="Y919" s="4">
        <v>0.88900715067201674</v>
      </c>
      <c r="Z919" s="4">
        <v>0.91351128888404021</v>
      </c>
      <c r="AA919" s="4">
        <v>0.9424614688976003</v>
      </c>
      <c r="AB919" s="4">
        <v>0.95600288082980911</v>
      </c>
      <c r="AC919" s="4">
        <v>0.97538572438230697</v>
      </c>
      <c r="AD919" s="4">
        <v>1</v>
      </c>
      <c r="AE919" s="4"/>
      <c r="AF919" s="4">
        <v>911</v>
      </c>
      <c r="AG919" s="4">
        <v>0.86718755429225491</v>
      </c>
      <c r="AH919" s="4">
        <v>0.89209982230085849</v>
      </c>
      <c r="AI919" s="4">
        <v>0.92321036466371253</v>
      </c>
      <c r="AJ919" s="4">
        <v>0.93411418799466805</v>
      </c>
      <c r="AK919" s="4">
        <v>0.95095451808667142</v>
      </c>
      <c r="AL919" s="4">
        <v>0.97520953079784711</v>
      </c>
      <c r="AM919" s="4">
        <v>1</v>
      </c>
      <c r="AN919" s="4"/>
    </row>
    <row r="920" spans="2:40">
      <c r="B920" s="4">
        <v>912</v>
      </c>
      <c r="C920" s="4">
        <v>0.97765346695821032</v>
      </c>
      <c r="D920" s="4">
        <v>1</v>
      </c>
      <c r="E920" s="4"/>
      <c r="F920" s="4">
        <v>912</v>
      </c>
      <c r="G920" s="4">
        <v>0.9553476245219803</v>
      </c>
      <c r="H920" s="4">
        <v>0.97574568444160237</v>
      </c>
      <c r="I920" s="4">
        <v>1</v>
      </c>
      <c r="J920" s="4"/>
      <c r="K920" s="4">
        <v>912</v>
      </c>
      <c r="L920" s="4">
        <v>0.93311670519824419</v>
      </c>
      <c r="M920" s="4">
        <v>0.95163119783030303</v>
      </c>
      <c r="N920" s="4">
        <v>0.97445861871845185</v>
      </c>
      <c r="O920" s="4">
        <v>1</v>
      </c>
      <c r="P920" s="4"/>
      <c r="Q920" s="4">
        <v>912</v>
      </c>
      <c r="R920" s="4">
        <v>0.91099305977534117</v>
      </c>
      <c r="S920" s="4">
        <v>0.92768943550031069</v>
      </c>
      <c r="T920" s="4">
        <v>0.94913076248130213</v>
      </c>
      <c r="U920" s="4">
        <v>0.97783421999612219</v>
      </c>
      <c r="V920" s="4">
        <v>1</v>
      </c>
      <c r="W920" s="4"/>
      <c r="X920" s="4">
        <v>912</v>
      </c>
      <c r="Y920" s="4">
        <v>0.88900715067201674</v>
      </c>
      <c r="Z920" s="4">
        <v>0.90395117231817224</v>
      </c>
      <c r="AA920" s="4">
        <v>0.92404784797541073</v>
      </c>
      <c r="AB920" s="4">
        <v>0.95572636111736076</v>
      </c>
      <c r="AC920" s="4">
        <v>0.97498847674172906</v>
      </c>
      <c r="AD920" s="4">
        <v>1</v>
      </c>
      <c r="AE920" s="4"/>
      <c r="AF920" s="4">
        <v>912</v>
      </c>
      <c r="AG920" s="4">
        <v>0.86718755429225491</v>
      </c>
      <c r="AH920" s="4">
        <v>0.88044507817630691</v>
      </c>
      <c r="AI920" s="4">
        <v>0.89923902579597836</v>
      </c>
      <c r="AJ920" s="4">
        <v>0.93370893454905857</v>
      </c>
      <c r="AK920" s="4">
        <v>0.95018008085090033</v>
      </c>
      <c r="AL920" s="4">
        <v>0.97741596065680592</v>
      </c>
      <c r="AM920" s="4">
        <v>1</v>
      </c>
      <c r="AN920" s="4"/>
    </row>
    <row r="921" spans="2:40">
      <c r="B921" s="4">
        <v>913</v>
      </c>
      <c r="C921" s="4">
        <v>0.97765346695821032</v>
      </c>
      <c r="D921" s="4">
        <v>1</v>
      </c>
      <c r="E921" s="4"/>
      <c r="F921" s="4">
        <v>913</v>
      </c>
      <c r="G921" s="4">
        <v>0.9553476245219803</v>
      </c>
      <c r="H921" s="4">
        <v>0.97474884304060838</v>
      </c>
      <c r="I921" s="4">
        <v>1</v>
      </c>
      <c r="J921" s="4"/>
      <c r="K921" s="4">
        <v>913</v>
      </c>
      <c r="L921" s="4">
        <v>0.93311670519824419</v>
      </c>
      <c r="M921" s="4">
        <v>0.94968777994136255</v>
      </c>
      <c r="N921" s="4">
        <v>0.97849559242795281</v>
      </c>
      <c r="O921" s="4">
        <v>1</v>
      </c>
      <c r="P921" s="4"/>
      <c r="Q921" s="4">
        <v>913</v>
      </c>
      <c r="R921" s="4">
        <v>0.91099305977534117</v>
      </c>
      <c r="S921" s="4">
        <v>0.92484910070691095</v>
      </c>
      <c r="T921" s="4">
        <v>0.95701114373927276</v>
      </c>
      <c r="U921" s="4">
        <v>0.97544519129131413</v>
      </c>
      <c r="V921" s="4">
        <v>1</v>
      </c>
      <c r="W921" s="4"/>
      <c r="X921" s="4">
        <v>913</v>
      </c>
      <c r="Y921" s="4">
        <v>0.88900715067201674</v>
      </c>
      <c r="Z921" s="4">
        <v>0.90026285048994292</v>
      </c>
      <c r="AA921" s="4">
        <v>0.93557988907557943</v>
      </c>
      <c r="AB921" s="4">
        <v>0.95106203570326509</v>
      </c>
      <c r="AC921" s="4">
        <v>0.98059950094857207</v>
      </c>
      <c r="AD921" s="4">
        <v>1</v>
      </c>
      <c r="AE921" s="4"/>
      <c r="AF921" s="4">
        <v>913</v>
      </c>
      <c r="AG921" s="4">
        <v>0.86718755429225491</v>
      </c>
      <c r="AH921" s="4">
        <v>0.87595685613376939</v>
      </c>
      <c r="AI921" s="4">
        <v>0.91423330197963548</v>
      </c>
      <c r="AJ921" s="4">
        <v>0.92688197370021519</v>
      </c>
      <c r="AK921" s="4">
        <v>0.96114805598369712</v>
      </c>
      <c r="AL921" s="4">
        <v>0.97901325305536169</v>
      </c>
      <c r="AM921" s="4">
        <v>1</v>
      </c>
      <c r="AN921" s="4"/>
    </row>
    <row r="922" spans="2:40">
      <c r="B922" s="4">
        <v>914</v>
      </c>
      <c r="C922" s="4">
        <v>0.97765346695821032</v>
      </c>
      <c r="D922" s="4">
        <v>1</v>
      </c>
      <c r="E922" s="4"/>
      <c r="F922" s="4">
        <v>914</v>
      </c>
      <c r="G922" s="4">
        <v>0.9553476245219803</v>
      </c>
      <c r="H922" s="4">
        <v>0.97695019671388716</v>
      </c>
      <c r="I922" s="4">
        <v>1</v>
      </c>
      <c r="J922" s="4"/>
      <c r="K922" s="4">
        <v>914</v>
      </c>
      <c r="L922" s="4">
        <v>0.93311670519824419</v>
      </c>
      <c r="M922" s="4">
        <v>0.95398213613643879</v>
      </c>
      <c r="N922" s="4">
        <v>0.97425340328765997</v>
      </c>
      <c r="O922" s="4">
        <v>1</v>
      </c>
      <c r="P922" s="4"/>
      <c r="Q922" s="4">
        <v>914</v>
      </c>
      <c r="R922" s="4">
        <v>0.91099305977534117</v>
      </c>
      <c r="S922" s="4">
        <v>0.93112924555433674</v>
      </c>
      <c r="T922" s="4">
        <v>0.94873104151794385</v>
      </c>
      <c r="U922" s="4">
        <v>0.97269506869561961</v>
      </c>
      <c r="V922" s="4">
        <v>1</v>
      </c>
      <c r="W922" s="4"/>
      <c r="X922" s="4">
        <v>914</v>
      </c>
      <c r="Y922" s="4">
        <v>0.88900715067201674</v>
      </c>
      <c r="Z922" s="4">
        <v>0.90842298543123812</v>
      </c>
      <c r="AA922" s="4">
        <v>0.92346417328180497</v>
      </c>
      <c r="AB922" s="4">
        <v>0.94570683961717861</v>
      </c>
      <c r="AC922" s="4">
        <v>0.97111835967633886</v>
      </c>
      <c r="AD922" s="4">
        <v>1</v>
      </c>
      <c r="AE922" s="4"/>
      <c r="AF922" s="4">
        <v>914</v>
      </c>
      <c r="AG922" s="4">
        <v>0.86718755429225491</v>
      </c>
      <c r="AH922" s="4">
        <v>0.88589285234984083</v>
      </c>
      <c r="AI922" s="4">
        <v>0.8984817665966055</v>
      </c>
      <c r="AJ922" s="4">
        <v>0.9190644380777242</v>
      </c>
      <c r="AK922" s="4">
        <v>0.94265176665170136</v>
      </c>
      <c r="AL922" s="4">
        <v>0.97102390172428865</v>
      </c>
      <c r="AM922" s="4">
        <v>1</v>
      </c>
      <c r="AN922" s="4"/>
    </row>
    <row r="923" spans="2:40">
      <c r="B923" s="4">
        <v>915</v>
      </c>
      <c r="C923" s="4">
        <v>0.97765346695821032</v>
      </c>
      <c r="D923" s="4">
        <v>1</v>
      </c>
      <c r="E923" s="4"/>
      <c r="F923" s="4">
        <v>915</v>
      </c>
      <c r="G923" s="4">
        <v>0.9553476245219803</v>
      </c>
      <c r="H923" s="4">
        <v>0.97742704076963527</v>
      </c>
      <c r="I923" s="4">
        <v>1</v>
      </c>
      <c r="J923" s="4"/>
      <c r="K923" s="4">
        <v>915</v>
      </c>
      <c r="L923" s="4">
        <v>0.93311670519824419</v>
      </c>
      <c r="M923" s="4">
        <v>0.95491363035121746</v>
      </c>
      <c r="N923" s="4">
        <v>0.97768937071517881</v>
      </c>
      <c r="O923" s="4">
        <v>1</v>
      </c>
      <c r="P923" s="4"/>
      <c r="Q923" s="4">
        <v>915</v>
      </c>
      <c r="R923" s="4">
        <v>0.91099305977534117</v>
      </c>
      <c r="S923" s="4">
        <v>0.9324933484480763</v>
      </c>
      <c r="T923" s="4">
        <v>0.95543475380247633</v>
      </c>
      <c r="U923" s="4">
        <v>0.97754927690184623</v>
      </c>
      <c r="V923" s="4">
        <v>1</v>
      </c>
      <c r="W923" s="4"/>
      <c r="X923" s="4">
        <v>915</v>
      </c>
      <c r="Y923" s="4">
        <v>0.88900715067201674</v>
      </c>
      <c r="Z923" s="4">
        <v>0.91019786956232496</v>
      </c>
      <c r="AA923" s="4">
        <v>0.93326920874655706</v>
      </c>
      <c r="AB923" s="4">
        <v>0.95516944064432385</v>
      </c>
      <c r="AC923" s="4">
        <v>0.97963084313088822</v>
      </c>
      <c r="AD923" s="4">
        <v>1</v>
      </c>
      <c r="AE923" s="4"/>
      <c r="AF923" s="4">
        <v>915</v>
      </c>
      <c r="AG923" s="4">
        <v>0.86718755429225491</v>
      </c>
      <c r="AH923" s="4">
        <v>0.88805696121459843</v>
      </c>
      <c r="AI923" s="4">
        <v>0.91122393009703317</v>
      </c>
      <c r="AJ923" s="4">
        <v>0.93289291772428728</v>
      </c>
      <c r="AK923" s="4">
        <v>0.9592501073621319</v>
      </c>
      <c r="AL923" s="4">
        <v>0.98055657834119103</v>
      </c>
      <c r="AM923" s="4">
        <v>1</v>
      </c>
      <c r="AN923" s="4"/>
    </row>
    <row r="924" spans="2:40">
      <c r="B924" s="4">
        <v>916</v>
      </c>
      <c r="C924" s="4">
        <v>0.97765346695821032</v>
      </c>
      <c r="D924" s="4">
        <v>1</v>
      </c>
      <c r="E924" s="4"/>
      <c r="F924" s="4">
        <v>916</v>
      </c>
      <c r="G924" s="4">
        <v>0.9553476245219803</v>
      </c>
      <c r="H924" s="4">
        <v>0.97936553432083695</v>
      </c>
      <c r="I924" s="4">
        <v>1</v>
      </c>
      <c r="J924" s="4"/>
      <c r="K924" s="4">
        <v>916</v>
      </c>
      <c r="L924" s="4">
        <v>0.93311670519824419</v>
      </c>
      <c r="M924" s="4">
        <v>0.95870507347459</v>
      </c>
      <c r="N924" s="4">
        <v>0.9747453594892812</v>
      </c>
      <c r="O924" s="4">
        <v>1</v>
      </c>
      <c r="P924" s="4"/>
      <c r="Q924" s="4">
        <v>916</v>
      </c>
      <c r="R924" s="4">
        <v>0.91099305977534117</v>
      </c>
      <c r="S924" s="4">
        <v>0.93805249397455115</v>
      </c>
      <c r="T924" s="4">
        <v>0.94968942043318416</v>
      </c>
      <c r="U924" s="4">
        <v>0.97703554535948078</v>
      </c>
      <c r="V924" s="4">
        <v>1</v>
      </c>
      <c r="W924" s="4"/>
      <c r="X924" s="4">
        <v>916</v>
      </c>
      <c r="Y924" s="4">
        <v>0.88900715067201674</v>
      </c>
      <c r="Z924" s="4">
        <v>0.91744002067183172</v>
      </c>
      <c r="AA924" s="4">
        <v>0.92486380925363876</v>
      </c>
      <c r="AB924" s="4">
        <v>0.95416576391400498</v>
      </c>
      <c r="AC924" s="4">
        <v>0.97748090882611827</v>
      </c>
      <c r="AD924" s="4">
        <v>1</v>
      </c>
      <c r="AE924" s="4"/>
      <c r="AF924" s="4">
        <v>916</v>
      </c>
      <c r="AG924" s="4">
        <v>0.86718755429225491</v>
      </c>
      <c r="AH924" s="4">
        <v>0.89689820724611025</v>
      </c>
      <c r="AI924" s="4">
        <v>0.90029792073179871</v>
      </c>
      <c r="AJ924" s="4">
        <v>0.93142290068511346</v>
      </c>
      <c r="AK924" s="4">
        <v>0.95504431555834024</v>
      </c>
      <c r="AL924" s="4">
        <v>0.98117919944203547</v>
      </c>
      <c r="AM924" s="4">
        <v>1</v>
      </c>
      <c r="AN924" s="4"/>
    </row>
    <row r="925" spans="2:40">
      <c r="B925" s="4">
        <v>917</v>
      </c>
      <c r="C925" s="4">
        <v>0.97765346695821032</v>
      </c>
      <c r="D925" s="4">
        <v>1</v>
      </c>
      <c r="E925" s="4"/>
      <c r="F925" s="4">
        <v>917</v>
      </c>
      <c r="G925" s="4">
        <v>0.9553476245219803</v>
      </c>
      <c r="H925" s="4">
        <v>0.9765552097090282</v>
      </c>
      <c r="I925" s="4">
        <v>1</v>
      </c>
      <c r="J925" s="4"/>
      <c r="K925" s="4">
        <v>917</v>
      </c>
      <c r="L925" s="4">
        <v>0.93311670519824419</v>
      </c>
      <c r="M925" s="4">
        <v>0.95321089032576845</v>
      </c>
      <c r="N925" s="4">
        <v>0.97520076209005824</v>
      </c>
      <c r="O925" s="4">
        <v>1</v>
      </c>
      <c r="P925" s="4"/>
      <c r="Q925" s="4">
        <v>917</v>
      </c>
      <c r="R925" s="4">
        <v>0.91099305977534117</v>
      </c>
      <c r="S925" s="4">
        <v>0.93000031817670148</v>
      </c>
      <c r="T925" s="4">
        <v>0.95057702058031468</v>
      </c>
      <c r="U925" s="4">
        <v>0.97507063095621604</v>
      </c>
      <c r="V925" s="4">
        <v>1</v>
      </c>
      <c r="W925" s="4"/>
      <c r="X925" s="4">
        <v>917</v>
      </c>
      <c r="Y925" s="4">
        <v>0.88900715067201674</v>
      </c>
      <c r="Z925" s="4">
        <v>0.90695475203648279</v>
      </c>
      <c r="AA925" s="4">
        <v>0.92616070855907517</v>
      </c>
      <c r="AB925" s="4">
        <v>0.95033178099755988</v>
      </c>
      <c r="AC925" s="4">
        <v>0.9752070154850806</v>
      </c>
      <c r="AD925" s="4">
        <v>1</v>
      </c>
      <c r="AE925" s="4"/>
      <c r="AF925" s="4">
        <v>917</v>
      </c>
      <c r="AG925" s="4">
        <v>0.86718755429225491</v>
      </c>
      <c r="AH925" s="4">
        <v>0.88410344008815078</v>
      </c>
      <c r="AI925" s="4">
        <v>0.90198158273719664</v>
      </c>
      <c r="AJ925" s="4">
        <v>0.92581464588285911</v>
      </c>
      <c r="AK925" s="4">
        <v>0.95060608472224961</v>
      </c>
      <c r="AL925" s="4">
        <v>0.97573080215824926</v>
      </c>
      <c r="AM925" s="4">
        <v>1</v>
      </c>
      <c r="AN925" s="4"/>
    </row>
    <row r="926" spans="2:40">
      <c r="B926" s="4">
        <v>918</v>
      </c>
      <c r="C926" s="4">
        <v>0.97765346695821032</v>
      </c>
      <c r="D926" s="4">
        <v>1</v>
      </c>
      <c r="E926" s="4"/>
      <c r="F926" s="4">
        <v>918</v>
      </c>
      <c r="G926" s="4">
        <v>0.9553476245219803</v>
      </c>
      <c r="H926" s="4">
        <v>0.97613810830252434</v>
      </c>
      <c r="I926" s="4">
        <v>1</v>
      </c>
      <c r="J926" s="4"/>
      <c r="K926" s="4">
        <v>918</v>
      </c>
      <c r="L926" s="4">
        <v>0.93311670519824419</v>
      </c>
      <c r="M926" s="4">
        <v>0.95239680282369066</v>
      </c>
      <c r="N926" s="4">
        <v>0.97760961503885224</v>
      </c>
      <c r="O926" s="4">
        <v>1</v>
      </c>
      <c r="P926" s="4"/>
      <c r="Q926" s="4">
        <v>918</v>
      </c>
      <c r="R926" s="4">
        <v>0.91099305977534117</v>
      </c>
      <c r="S926" s="4">
        <v>0.92880917573843269</v>
      </c>
      <c r="T926" s="4">
        <v>0.95527887967891656</v>
      </c>
      <c r="U926" s="4">
        <v>0.97559105238134658</v>
      </c>
      <c r="V926" s="4">
        <v>1</v>
      </c>
      <c r="W926" s="4"/>
      <c r="X926" s="4">
        <v>918</v>
      </c>
      <c r="Y926" s="4">
        <v>0.88900715067201674</v>
      </c>
      <c r="Z926" s="4">
        <v>0.90540624845331175</v>
      </c>
      <c r="AA926" s="4">
        <v>0.93304083116355019</v>
      </c>
      <c r="AB926" s="4">
        <v>0.95134648698412172</v>
      </c>
      <c r="AC926" s="4">
        <v>0.97431856981395071</v>
      </c>
      <c r="AD926" s="4">
        <v>1</v>
      </c>
      <c r="AE926" s="4"/>
      <c r="AF926" s="4">
        <v>918</v>
      </c>
      <c r="AG926" s="4">
        <v>0.86718755429225491</v>
      </c>
      <c r="AH926" s="4">
        <v>0.88221698291369521</v>
      </c>
      <c r="AI926" s="4">
        <v>0.91092663162704213</v>
      </c>
      <c r="AJ926" s="4">
        <v>0.92729783376126529</v>
      </c>
      <c r="AK926" s="4">
        <v>0.94887480687929304</v>
      </c>
      <c r="AL926" s="4">
        <v>0.97502704864840561</v>
      </c>
      <c r="AM926" s="4">
        <v>1</v>
      </c>
      <c r="AN926" s="4"/>
    </row>
    <row r="927" spans="2:40">
      <c r="B927" s="4">
        <v>919</v>
      </c>
      <c r="C927" s="4">
        <v>0.97765346695821032</v>
      </c>
      <c r="D927" s="4">
        <v>1</v>
      </c>
      <c r="E927" s="4"/>
      <c r="F927" s="4">
        <v>919</v>
      </c>
      <c r="G927" s="4">
        <v>0.9553476245219803</v>
      </c>
      <c r="H927" s="4">
        <v>0.97366877466574342</v>
      </c>
      <c r="I927" s="4">
        <v>1</v>
      </c>
      <c r="J927" s="4"/>
      <c r="K927" s="4">
        <v>919</v>
      </c>
      <c r="L927" s="4">
        <v>0.93311670519824419</v>
      </c>
      <c r="M927" s="4">
        <v>0.94758434690481208</v>
      </c>
      <c r="N927" s="4">
        <v>0.97297766569368271</v>
      </c>
      <c r="O927" s="4">
        <v>1</v>
      </c>
      <c r="P927" s="4"/>
      <c r="Q927" s="4">
        <v>919</v>
      </c>
      <c r="R927" s="4">
        <v>0.91099305977534117</v>
      </c>
      <c r="S927" s="4">
        <v>0.92177817473920243</v>
      </c>
      <c r="T927" s="4">
        <v>0.94624803367477872</v>
      </c>
      <c r="U927" s="4">
        <v>0.96987643468539675</v>
      </c>
      <c r="V927" s="4">
        <v>1</v>
      </c>
      <c r="W927" s="4"/>
      <c r="X927" s="4">
        <v>919</v>
      </c>
      <c r="Y927" s="4">
        <v>0.88900715067201674</v>
      </c>
      <c r="Z927" s="4">
        <v>0.89627934016778021</v>
      </c>
      <c r="AA927" s="4">
        <v>0.91984122681912062</v>
      </c>
      <c r="AB927" s="4">
        <v>0.94023392335642986</v>
      </c>
      <c r="AC927" s="4">
        <v>0.96892109788042291</v>
      </c>
      <c r="AD927" s="4">
        <v>1</v>
      </c>
      <c r="AE927" s="4"/>
      <c r="AF927" s="4">
        <v>919</v>
      </c>
      <c r="AG927" s="4">
        <v>0.86718755429225491</v>
      </c>
      <c r="AH927" s="4">
        <v>0.87111458833647759</v>
      </c>
      <c r="AI927" s="4">
        <v>0.89378492885363825</v>
      </c>
      <c r="AJ927" s="4">
        <v>0.91109789144204723</v>
      </c>
      <c r="AK927" s="4">
        <v>0.93839088645128643</v>
      </c>
      <c r="AL927" s="4">
        <v>0.96892940668645922</v>
      </c>
      <c r="AM927" s="4">
        <v>1</v>
      </c>
      <c r="AN927" s="4"/>
    </row>
    <row r="928" spans="2:40">
      <c r="B928" s="4">
        <v>920</v>
      </c>
      <c r="C928" s="4">
        <v>0.97765346695821032</v>
      </c>
      <c r="D928" s="4">
        <v>1</v>
      </c>
      <c r="E928" s="4"/>
      <c r="F928" s="4">
        <v>920</v>
      </c>
      <c r="G928" s="4">
        <v>0.9553476245219803</v>
      </c>
      <c r="H928" s="4">
        <v>0.98122361570813854</v>
      </c>
      <c r="I928" s="4">
        <v>1</v>
      </c>
      <c r="J928" s="4"/>
      <c r="K928" s="4">
        <v>920</v>
      </c>
      <c r="L928" s="4">
        <v>0.93311670519824419</v>
      </c>
      <c r="M928" s="4">
        <v>0.96234629180925257</v>
      </c>
      <c r="N928" s="4">
        <v>0.98072398560102869</v>
      </c>
      <c r="O928" s="4">
        <v>1</v>
      </c>
      <c r="P928" s="4"/>
      <c r="Q928" s="4">
        <v>920</v>
      </c>
      <c r="R928" s="4">
        <v>0.91099305977534117</v>
      </c>
      <c r="S928" s="4">
        <v>0.94340173306513053</v>
      </c>
      <c r="T928" s="4">
        <v>0.96137503759527454</v>
      </c>
      <c r="U928" s="4">
        <v>0.98115241687539634</v>
      </c>
      <c r="V928" s="4">
        <v>1</v>
      </c>
      <c r="W928" s="4"/>
      <c r="X928" s="4">
        <v>920</v>
      </c>
      <c r="Y928" s="4">
        <v>0.88900715067201674</v>
      </c>
      <c r="Z928" s="4">
        <v>0.92442223744216101</v>
      </c>
      <c r="AA928" s="4">
        <v>0.94198643214860001</v>
      </c>
      <c r="AB928" s="4">
        <v>0.9622237180553026</v>
      </c>
      <c r="AC928" s="4">
        <v>0.97474019004103829</v>
      </c>
      <c r="AD928" s="4">
        <v>1</v>
      </c>
      <c r="AE928" s="4"/>
      <c r="AF928" s="4">
        <v>920</v>
      </c>
      <c r="AG928" s="4">
        <v>0.86718755429225491</v>
      </c>
      <c r="AH928" s="4">
        <v>0.90543866185239152</v>
      </c>
      <c r="AI928" s="4">
        <v>0.92258997218597349</v>
      </c>
      <c r="AJ928" s="4">
        <v>0.94324661122435294</v>
      </c>
      <c r="AK928" s="4">
        <v>0.94969620428392609</v>
      </c>
      <c r="AL928" s="4">
        <v>0.97556010358797141</v>
      </c>
      <c r="AM928" s="4">
        <v>1</v>
      </c>
      <c r="AN928" s="4"/>
    </row>
    <row r="929" spans="2:40">
      <c r="B929" s="4">
        <v>921</v>
      </c>
      <c r="C929" s="4">
        <v>0.97765346695821032</v>
      </c>
      <c r="D929" s="4">
        <v>1</v>
      </c>
      <c r="E929" s="4"/>
      <c r="F929" s="4">
        <v>921</v>
      </c>
      <c r="G929" s="4">
        <v>0.9553476245219803</v>
      </c>
      <c r="H929" s="4">
        <v>0.97585787822225678</v>
      </c>
      <c r="I929" s="4">
        <v>1</v>
      </c>
      <c r="J929" s="4"/>
      <c r="K929" s="4">
        <v>921</v>
      </c>
      <c r="L929" s="4">
        <v>0.93311670519824419</v>
      </c>
      <c r="M929" s="4">
        <v>0.95185005248014798</v>
      </c>
      <c r="N929" s="4">
        <v>0.97629226745836339</v>
      </c>
      <c r="O929" s="4">
        <v>1</v>
      </c>
      <c r="P929" s="4"/>
      <c r="Q929" s="4">
        <v>921</v>
      </c>
      <c r="R929" s="4">
        <v>0.91099305977534117</v>
      </c>
      <c r="S929" s="4">
        <v>0.92800947674055378</v>
      </c>
      <c r="T929" s="4">
        <v>0.95270610130321176</v>
      </c>
      <c r="U929" s="4">
        <v>0.97469021039748549</v>
      </c>
      <c r="V929" s="4">
        <v>1</v>
      </c>
      <c r="W929" s="4"/>
      <c r="X929" s="4">
        <v>921</v>
      </c>
      <c r="Y929" s="4">
        <v>0.88900715067201674</v>
      </c>
      <c r="Z929" s="4">
        <v>0.90436699867298853</v>
      </c>
      <c r="AA929" s="4">
        <v>0.92927404066298713</v>
      </c>
      <c r="AB929" s="4">
        <v>0.94959038809411644</v>
      </c>
      <c r="AC929" s="4">
        <v>0.97502581489535867</v>
      </c>
      <c r="AD929" s="4">
        <v>1</v>
      </c>
      <c r="AE929" s="4"/>
      <c r="AF929" s="4">
        <v>921</v>
      </c>
      <c r="AG929" s="4">
        <v>0.86718755429225491</v>
      </c>
      <c r="AH929" s="4">
        <v>0.88095137393675194</v>
      </c>
      <c r="AI929" s="4">
        <v>0.90602658315954243</v>
      </c>
      <c r="AJ929" s="4">
        <v>0.92473145809423174</v>
      </c>
      <c r="AK929" s="4">
        <v>0.95025285842727802</v>
      </c>
      <c r="AL929" s="4">
        <v>0.97564257959280432</v>
      </c>
      <c r="AM929" s="4">
        <v>1</v>
      </c>
      <c r="AN929" s="4"/>
    </row>
    <row r="930" spans="2:40">
      <c r="B930" s="4">
        <v>922</v>
      </c>
      <c r="C930" s="4">
        <v>0.97765346695821032</v>
      </c>
      <c r="D930" s="4">
        <v>1</v>
      </c>
      <c r="E930" s="4"/>
      <c r="F930" s="4">
        <v>922</v>
      </c>
      <c r="G930" s="4">
        <v>0.9553476245219803</v>
      </c>
      <c r="H930" s="4">
        <v>0.97328113205761424</v>
      </c>
      <c r="I930" s="4">
        <v>1</v>
      </c>
      <c r="J930" s="4"/>
      <c r="K930" s="4">
        <v>922</v>
      </c>
      <c r="L930" s="4">
        <v>0.93311670519824419</v>
      </c>
      <c r="M930" s="4">
        <v>0.94682998164913634</v>
      </c>
      <c r="N930" s="4">
        <v>0.97131949761907022</v>
      </c>
      <c r="O930" s="4">
        <v>1</v>
      </c>
      <c r="P930" s="4"/>
      <c r="Q930" s="4">
        <v>922</v>
      </c>
      <c r="R930" s="4">
        <v>0.91099305977534117</v>
      </c>
      <c r="S930" s="4">
        <v>0.92067766212509083</v>
      </c>
      <c r="T930" s="4">
        <v>0.94302555212744421</v>
      </c>
      <c r="U930" s="4">
        <v>0.96912043442620688</v>
      </c>
      <c r="V930" s="4">
        <v>1</v>
      </c>
      <c r="W930" s="4"/>
      <c r="X930" s="4">
        <v>922</v>
      </c>
      <c r="Y930" s="4">
        <v>0.88900715067201674</v>
      </c>
      <c r="Z930" s="4">
        <v>0.89485286479844661</v>
      </c>
      <c r="AA930" s="4">
        <v>0.91514640126755753</v>
      </c>
      <c r="AB930" s="4">
        <v>0.93876870566449389</v>
      </c>
      <c r="AC930" s="4">
        <v>0.96645366627432916</v>
      </c>
      <c r="AD930" s="4">
        <v>1</v>
      </c>
      <c r="AE930" s="4"/>
      <c r="AF930" s="4">
        <v>922</v>
      </c>
      <c r="AG930" s="4">
        <v>0.86718755429225491</v>
      </c>
      <c r="AH930" s="4">
        <v>0.86938190280879757</v>
      </c>
      <c r="AI930" s="4">
        <v>0.88770766154774727</v>
      </c>
      <c r="AJ930" s="4">
        <v>0.90896900123071633</v>
      </c>
      <c r="AK930" s="4">
        <v>0.93361760378434322</v>
      </c>
      <c r="AL930" s="4">
        <v>0.96736275687726447</v>
      </c>
      <c r="AM930" s="4">
        <v>1</v>
      </c>
      <c r="AN930" s="4"/>
    </row>
    <row r="931" spans="2:40">
      <c r="B931" s="4">
        <v>923</v>
      </c>
      <c r="C931" s="4">
        <v>0.97765346695821032</v>
      </c>
      <c r="D931" s="4">
        <v>1</v>
      </c>
      <c r="E931" s="4"/>
      <c r="F931" s="4">
        <v>923</v>
      </c>
      <c r="G931" s="4">
        <v>0.9553476245219803</v>
      </c>
      <c r="H931" s="4">
        <v>0.97625196223883748</v>
      </c>
      <c r="I931" s="4">
        <v>1</v>
      </c>
      <c r="J931" s="4"/>
      <c r="K931" s="4">
        <v>923</v>
      </c>
      <c r="L931" s="4">
        <v>0.93311670519824419</v>
      </c>
      <c r="M931" s="4">
        <v>0.95261898541800394</v>
      </c>
      <c r="N931" s="4">
        <v>0.97971909370155252</v>
      </c>
      <c r="O931" s="4">
        <v>1</v>
      </c>
      <c r="P931" s="4"/>
      <c r="Q931" s="4">
        <v>923</v>
      </c>
      <c r="R931" s="4">
        <v>0.91099305977534117</v>
      </c>
      <c r="S931" s="4">
        <v>0.92913421452504885</v>
      </c>
      <c r="T931" s="4">
        <v>0.95940591466298342</v>
      </c>
      <c r="U931" s="4">
        <v>0.98414162478570821</v>
      </c>
      <c r="V931" s="4">
        <v>1</v>
      </c>
      <c r="W931" s="4"/>
      <c r="X931" s="4">
        <v>923</v>
      </c>
      <c r="Y931" s="4">
        <v>0.88900715067201674</v>
      </c>
      <c r="Z931" s="4">
        <v>0.905828738267066</v>
      </c>
      <c r="AA931" s="4">
        <v>0.93909379887305677</v>
      </c>
      <c r="AB931" s="4">
        <v>0.96809572772475716</v>
      </c>
      <c r="AC931" s="4">
        <v>0.98471044220845483</v>
      </c>
      <c r="AD931" s="4">
        <v>1</v>
      </c>
      <c r="AE931" s="4"/>
      <c r="AF931" s="4">
        <v>923</v>
      </c>
      <c r="AG931" s="4">
        <v>0.86718755429225491</v>
      </c>
      <c r="AH931" s="4">
        <v>0.88273159918076904</v>
      </c>
      <c r="AI931" s="4">
        <v>0.91881447876807598</v>
      </c>
      <c r="AJ931" s="4">
        <v>0.95189407229796463</v>
      </c>
      <c r="AK931" s="4">
        <v>0.96922373927833871</v>
      </c>
      <c r="AL931" s="4">
        <v>0.98236744073092874</v>
      </c>
      <c r="AM931" s="4">
        <v>1</v>
      </c>
      <c r="AN931" s="4"/>
    </row>
    <row r="932" spans="2:40">
      <c r="B932" s="4">
        <v>924</v>
      </c>
      <c r="C932" s="4">
        <v>0.97765346695821032</v>
      </c>
      <c r="D932" s="4">
        <v>1</v>
      </c>
      <c r="E932" s="4"/>
      <c r="F932" s="4">
        <v>924</v>
      </c>
      <c r="G932" s="4">
        <v>0.9553476245219803</v>
      </c>
      <c r="H932" s="4">
        <v>0.98142357866342167</v>
      </c>
      <c r="I932" s="4">
        <v>1</v>
      </c>
      <c r="J932" s="4"/>
      <c r="K932" s="4">
        <v>924</v>
      </c>
      <c r="L932" s="4">
        <v>0.93311670519824419</v>
      </c>
      <c r="M932" s="4">
        <v>0.96273856368978661</v>
      </c>
      <c r="N932" s="4">
        <v>0.98379589277855573</v>
      </c>
      <c r="O932" s="4">
        <v>1</v>
      </c>
      <c r="P932" s="4"/>
      <c r="Q932" s="4">
        <v>924</v>
      </c>
      <c r="R932" s="4">
        <v>0.91099305977534117</v>
      </c>
      <c r="S932" s="4">
        <v>0.94397861638331593</v>
      </c>
      <c r="T932" s="4">
        <v>0.9674070713579096</v>
      </c>
      <c r="U932" s="4">
        <v>0.98639726978493003</v>
      </c>
      <c r="V932" s="4">
        <v>1</v>
      </c>
      <c r="W932" s="4"/>
      <c r="X932" s="4">
        <v>924</v>
      </c>
      <c r="Y932" s="4">
        <v>0.88900715067201674</v>
      </c>
      <c r="Z932" s="4">
        <v>0.92517601757141454</v>
      </c>
      <c r="AA932" s="4">
        <v>0.95086589752029349</v>
      </c>
      <c r="AB932" s="4">
        <v>0.9725385492072004</v>
      </c>
      <c r="AC932" s="4">
        <v>0.98327360439795641</v>
      </c>
      <c r="AD932" s="4">
        <v>1</v>
      </c>
      <c r="AE932" s="4"/>
      <c r="AF932" s="4">
        <v>924</v>
      </c>
      <c r="AG932" s="4">
        <v>0.86718755429225491</v>
      </c>
      <c r="AH932" s="4">
        <v>0.90636163189018693</v>
      </c>
      <c r="AI932" s="4">
        <v>0.93420365551246798</v>
      </c>
      <c r="AJ932" s="4">
        <v>0.95845428688486467</v>
      </c>
      <c r="AK932" s="4">
        <v>0.96639732201145545</v>
      </c>
      <c r="AL932" s="4">
        <v>0.97972936020244827</v>
      </c>
      <c r="AM932" s="4">
        <v>1</v>
      </c>
      <c r="AN932" s="4"/>
    </row>
    <row r="933" spans="2:40">
      <c r="B933" s="4">
        <v>925</v>
      </c>
      <c r="C933" s="4">
        <v>0.97765346695821032</v>
      </c>
      <c r="D933" s="4">
        <v>1</v>
      </c>
      <c r="E933" s="4"/>
      <c r="F933" s="4">
        <v>925</v>
      </c>
      <c r="G933" s="4">
        <v>0.9553476245219803</v>
      </c>
      <c r="H933" s="4">
        <v>0.97662541876997488</v>
      </c>
      <c r="I933" s="4">
        <v>1</v>
      </c>
      <c r="J933" s="4"/>
      <c r="K933" s="4">
        <v>925</v>
      </c>
      <c r="L933" s="4">
        <v>0.93311670519824419</v>
      </c>
      <c r="M933" s="4">
        <v>0.95334795671293748</v>
      </c>
      <c r="N933" s="4">
        <v>0.9764832839972597</v>
      </c>
      <c r="O933" s="4">
        <v>1</v>
      </c>
      <c r="P933" s="4"/>
      <c r="Q933" s="4">
        <v>925</v>
      </c>
      <c r="R933" s="4">
        <v>0.91099305977534117</v>
      </c>
      <c r="S933" s="4">
        <v>0.93020091864291721</v>
      </c>
      <c r="T933" s="4">
        <v>0.95307894134514326</v>
      </c>
      <c r="U933" s="4">
        <v>0.97625685974950238</v>
      </c>
      <c r="V933" s="4">
        <v>1</v>
      </c>
      <c r="W933" s="4"/>
      <c r="X933" s="4">
        <v>925</v>
      </c>
      <c r="Y933" s="4">
        <v>0.88900715067201674</v>
      </c>
      <c r="Z933" s="4">
        <v>0.90721560081655139</v>
      </c>
      <c r="AA933" s="4">
        <v>0.92981959894263044</v>
      </c>
      <c r="AB933" s="4">
        <v>0.95264545265345701</v>
      </c>
      <c r="AC933" s="4">
        <v>0.97556623166783074</v>
      </c>
      <c r="AD933" s="4">
        <v>1</v>
      </c>
      <c r="AE933" s="4"/>
      <c r="AF933" s="4">
        <v>925</v>
      </c>
      <c r="AG933" s="4">
        <v>0.86718755429225491</v>
      </c>
      <c r="AH933" s="4">
        <v>0.88442129717205265</v>
      </c>
      <c r="AI933" s="4">
        <v>0.9067358660918754</v>
      </c>
      <c r="AJ933" s="4">
        <v>0.929197676466884</v>
      </c>
      <c r="AK933" s="4">
        <v>0.95130652262764714</v>
      </c>
      <c r="AL933" s="4">
        <v>0.97729597452633998</v>
      </c>
      <c r="AM933" s="4">
        <v>1</v>
      </c>
      <c r="AN933" s="4"/>
    </row>
    <row r="934" spans="2:40">
      <c r="B934" s="4">
        <v>926</v>
      </c>
      <c r="C934" s="4">
        <v>0.97765346695821032</v>
      </c>
      <c r="D934" s="4">
        <v>1</v>
      </c>
      <c r="E934" s="4"/>
      <c r="F934" s="4">
        <v>926</v>
      </c>
      <c r="G934" s="4">
        <v>0.9553476245219803</v>
      </c>
      <c r="H934" s="4">
        <v>0.97403785273090304</v>
      </c>
      <c r="I934" s="4">
        <v>1</v>
      </c>
      <c r="J934" s="4"/>
      <c r="K934" s="4">
        <v>926</v>
      </c>
      <c r="L934" s="4">
        <v>0.93311670519824419</v>
      </c>
      <c r="M934" s="4">
        <v>0.94830286410718012</v>
      </c>
      <c r="N934" s="4">
        <v>0.97235707404752192</v>
      </c>
      <c r="O934" s="4">
        <v>1</v>
      </c>
      <c r="P934" s="4"/>
      <c r="Q934" s="4">
        <v>926</v>
      </c>
      <c r="R934" s="4">
        <v>0.91099305977534117</v>
      </c>
      <c r="S934" s="4">
        <v>0.92282679750308216</v>
      </c>
      <c r="T934" s="4">
        <v>0.94504133311258476</v>
      </c>
      <c r="U934" s="4">
        <v>0.97091625358972511</v>
      </c>
      <c r="V934" s="4">
        <v>1</v>
      </c>
      <c r="W934" s="4"/>
      <c r="X934" s="4">
        <v>926</v>
      </c>
      <c r="Y934" s="4">
        <v>0.88900715067201674</v>
      </c>
      <c r="Z934" s="4">
        <v>0.89763908462434505</v>
      </c>
      <c r="AA934" s="4">
        <v>0.91808224988356735</v>
      </c>
      <c r="AB934" s="4">
        <v>0.9422510815466425</v>
      </c>
      <c r="AC934" s="4">
        <v>0.9728130121125883</v>
      </c>
      <c r="AD934" s="4">
        <v>1</v>
      </c>
      <c r="AE934" s="4"/>
      <c r="AF934" s="4">
        <v>926</v>
      </c>
      <c r="AG934" s="4">
        <v>0.86718755429225491</v>
      </c>
      <c r="AH934" s="4">
        <v>0.87276686028796735</v>
      </c>
      <c r="AI934" s="4">
        <v>0.89150678815297146</v>
      </c>
      <c r="AJ934" s="4">
        <v>0.91403143896522765</v>
      </c>
      <c r="AK934" s="4">
        <v>0.94594459070116821</v>
      </c>
      <c r="AL934" s="4">
        <v>0.97134460639442011</v>
      </c>
      <c r="AM934" s="4">
        <v>1</v>
      </c>
      <c r="AN934" s="4"/>
    </row>
    <row r="935" spans="2:40">
      <c r="B935" s="4">
        <v>927</v>
      </c>
      <c r="C935" s="4">
        <v>0.97765346695821032</v>
      </c>
      <c r="D935" s="4">
        <v>1</v>
      </c>
      <c r="E935" s="4"/>
      <c r="F935" s="4">
        <v>927</v>
      </c>
      <c r="G935" s="4">
        <v>0.9553476245219803</v>
      </c>
      <c r="H935" s="4">
        <v>0.97801220257688526</v>
      </c>
      <c r="I935" s="4">
        <v>1</v>
      </c>
      <c r="J935" s="4"/>
      <c r="K935" s="4">
        <v>927</v>
      </c>
      <c r="L935" s="4">
        <v>0.93311670519824419</v>
      </c>
      <c r="M935" s="4">
        <v>0.95605733975578022</v>
      </c>
      <c r="N935" s="4">
        <v>0.97970003698917507</v>
      </c>
      <c r="O935" s="4">
        <v>1</v>
      </c>
      <c r="P935" s="4"/>
      <c r="Q935" s="4">
        <v>927</v>
      </c>
      <c r="R935" s="4">
        <v>0.91099305977534117</v>
      </c>
      <c r="S935" s="4">
        <v>0.9341691345943034</v>
      </c>
      <c r="T935" s="4">
        <v>0.95936859183264944</v>
      </c>
      <c r="U935" s="4">
        <v>0.979571359473286</v>
      </c>
      <c r="V935" s="4">
        <v>1</v>
      </c>
      <c r="W935" s="4"/>
      <c r="X935" s="4">
        <v>927</v>
      </c>
      <c r="Y935" s="4">
        <v>0.88900715067201674</v>
      </c>
      <c r="Z935" s="4">
        <v>0.91237948104924105</v>
      </c>
      <c r="AA935" s="4">
        <v>0.93903900043408073</v>
      </c>
      <c r="AB935" s="4">
        <v>0.95912510636679338</v>
      </c>
      <c r="AC935" s="4">
        <v>0.9737863998281121</v>
      </c>
      <c r="AD935" s="4">
        <v>1</v>
      </c>
      <c r="AE935" s="4"/>
      <c r="AF935" s="4">
        <v>927</v>
      </c>
      <c r="AG935" s="4">
        <v>0.86718755429225491</v>
      </c>
      <c r="AH935" s="4">
        <v>0.89071843659497596</v>
      </c>
      <c r="AI935" s="4">
        <v>0.91874299267580462</v>
      </c>
      <c r="AJ935" s="4">
        <v>0.9386940306026974</v>
      </c>
      <c r="AK935" s="4">
        <v>0.94783854460615469</v>
      </c>
      <c r="AL935" s="4">
        <v>0.97851815895498662</v>
      </c>
      <c r="AM935" s="4">
        <v>1</v>
      </c>
      <c r="AN935" s="4"/>
    </row>
    <row r="936" spans="2:40">
      <c r="B936" s="4">
        <v>928</v>
      </c>
      <c r="C936" s="4">
        <v>0.97765346695821032</v>
      </c>
      <c r="D936" s="4">
        <v>1</v>
      </c>
      <c r="E936" s="4"/>
      <c r="F936" s="4">
        <v>928</v>
      </c>
      <c r="G936" s="4">
        <v>0.9553476245219803</v>
      </c>
      <c r="H936" s="4">
        <v>0.97754541456612343</v>
      </c>
      <c r="I936" s="4">
        <v>1</v>
      </c>
      <c r="J936" s="4"/>
      <c r="K936" s="4">
        <v>928</v>
      </c>
      <c r="L936" s="4">
        <v>0.93311670519824419</v>
      </c>
      <c r="M936" s="4">
        <v>0.95514493886188867</v>
      </c>
      <c r="N936" s="4">
        <v>0.97428343623407077</v>
      </c>
      <c r="O936" s="4">
        <v>1</v>
      </c>
      <c r="P936" s="4"/>
      <c r="Q936" s="4">
        <v>928</v>
      </c>
      <c r="R936" s="4">
        <v>0.91099305977534117</v>
      </c>
      <c r="S936" s="4">
        <v>0.93283218544146396</v>
      </c>
      <c r="T936" s="4">
        <v>0.9487895347756663</v>
      </c>
      <c r="U936" s="4">
        <v>0.9748317981830622</v>
      </c>
      <c r="V936" s="4">
        <v>1</v>
      </c>
      <c r="W936" s="4"/>
      <c r="X936" s="4">
        <v>928</v>
      </c>
      <c r="Y936" s="4">
        <v>0.88900715067201674</v>
      </c>
      <c r="Z936" s="4">
        <v>0.91063887701271151</v>
      </c>
      <c r="AA936" s="4">
        <v>0.92354957777174651</v>
      </c>
      <c r="AB936" s="4">
        <v>0.94986629148218582</v>
      </c>
      <c r="AC936" s="4">
        <v>0.97323979335271271</v>
      </c>
      <c r="AD936" s="4">
        <v>1</v>
      </c>
      <c r="AE936" s="4"/>
      <c r="AF936" s="4">
        <v>928</v>
      </c>
      <c r="AG936" s="4">
        <v>0.86718755429225491</v>
      </c>
      <c r="AH936" s="4">
        <v>0.88859484350654527</v>
      </c>
      <c r="AI936" s="4">
        <v>0.89859256036924429</v>
      </c>
      <c r="AJ936" s="4">
        <v>0.92513450831006938</v>
      </c>
      <c r="AK936" s="4">
        <v>0.94677476043835951</v>
      </c>
      <c r="AL936" s="4">
        <v>0.97296446666725944</v>
      </c>
      <c r="AM936" s="4">
        <v>1</v>
      </c>
      <c r="AN936" s="4"/>
    </row>
    <row r="937" spans="2:40">
      <c r="B937" s="4">
        <v>929</v>
      </c>
      <c r="C937" s="4">
        <v>0.97765346695821032</v>
      </c>
      <c r="D937" s="4">
        <v>1</v>
      </c>
      <c r="E937" s="4"/>
      <c r="F937" s="4">
        <v>929</v>
      </c>
      <c r="G937" s="4">
        <v>0.9553476245219803</v>
      </c>
      <c r="H937" s="4">
        <v>0.97691987533368618</v>
      </c>
      <c r="I937" s="4">
        <v>1</v>
      </c>
      <c r="J937" s="4"/>
      <c r="K937" s="4">
        <v>929</v>
      </c>
      <c r="L937" s="4">
        <v>0.93311670519824419</v>
      </c>
      <c r="M937" s="4">
        <v>0.953922920003894</v>
      </c>
      <c r="N937" s="4">
        <v>0.97478118303108119</v>
      </c>
      <c r="O937" s="4">
        <v>1</v>
      </c>
      <c r="P937" s="4"/>
      <c r="Q937" s="4">
        <v>929</v>
      </c>
      <c r="R937" s="4">
        <v>0.91099305977534117</v>
      </c>
      <c r="S937" s="4">
        <v>0.931042550507722</v>
      </c>
      <c r="T937" s="4">
        <v>0.94975922710317773</v>
      </c>
      <c r="U937" s="4">
        <v>0.97977024907346111</v>
      </c>
      <c r="V937" s="4">
        <v>1</v>
      </c>
      <c r="W937" s="4"/>
      <c r="X937" s="4">
        <v>929</v>
      </c>
      <c r="Y937" s="4">
        <v>0.88900715067201674</v>
      </c>
      <c r="Z937" s="4">
        <v>0.90831021261436862</v>
      </c>
      <c r="AA937" s="4">
        <v>0.92496578393248885</v>
      </c>
      <c r="AB937" s="4">
        <v>0.95951462239905416</v>
      </c>
      <c r="AC937" s="4">
        <v>0.97955312569887021</v>
      </c>
      <c r="AD937" s="4">
        <v>1</v>
      </c>
      <c r="AE937" s="4"/>
      <c r="AF937" s="4">
        <v>929</v>
      </c>
      <c r="AG937" s="4">
        <v>0.86718755429225491</v>
      </c>
      <c r="AH937" s="4">
        <v>0.88575538461224546</v>
      </c>
      <c r="AI937" s="4">
        <v>0.90043027791776897</v>
      </c>
      <c r="AJ937" s="4">
        <v>0.9392659166247519</v>
      </c>
      <c r="AK937" s="4">
        <v>0.95909791228097507</v>
      </c>
      <c r="AL937" s="4">
        <v>0.97746047703238037</v>
      </c>
      <c r="AM937" s="4">
        <v>1</v>
      </c>
      <c r="AN937" s="4"/>
    </row>
    <row r="938" spans="2:40">
      <c r="B938" s="4">
        <v>930</v>
      </c>
      <c r="C938" s="4">
        <v>0.97765346695821032</v>
      </c>
      <c r="D938" s="4">
        <v>1</v>
      </c>
      <c r="E938" s="4"/>
      <c r="F938" s="4">
        <v>930</v>
      </c>
      <c r="G938" s="4">
        <v>0.9553476245219803</v>
      </c>
      <c r="H938" s="4">
        <v>0.97265833318574202</v>
      </c>
      <c r="I938" s="4">
        <v>1</v>
      </c>
      <c r="J938" s="4"/>
      <c r="K938" s="4">
        <v>930</v>
      </c>
      <c r="L938" s="4">
        <v>0.93311670519824419</v>
      </c>
      <c r="M938" s="4">
        <v>0.94561862358097781</v>
      </c>
      <c r="N938" s="4">
        <v>0.9728121328758248</v>
      </c>
      <c r="O938" s="4">
        <v>1</v>
      </c>
      <c r="P938" s="4"/>
      <c r="Q938" s="4">
        <v>930</v>
      </c>
      <c r="R938" s="4">
        <v>0.91099305977534117</v>
      </c>
      <c r="S938" s="4">
        <v>0.91891137850723692</v>
      </c>
      <c r="T938" s="4">
        <v>0.94592609045911469</v>
      </c>
      <c r="U938" s="4">
        <v>0.96862926171472141</v>
      </c>
      <c r="V938" s="4">
        <v>1</v>
      </c>
      <c r="W938" s="4"/>
      <c r="X938" s="4">
        <v>930</v>
      </c>
      <c r="Y938" s="4">
        <v>0.88900715067201674</v>
      </c>
      <c r="Z938" s="4">
        <v>0.89256461064252091</v>
      </c>
      <c r="AA938" s="4">
        <v>0.91937182856133404</v>
      </c>
      <c r="AB938" s="4">
        <v>0.93781736730287801</v>
      </c>
      <c r="AC938" s="4">
        <v>0.97137974496164725</v>
      </c>
      <c r="AD938" s="4">
        <v>1</v>
      </c>
      <c r="AE938" s="4"/>
      <c r="AF938" s="4">
        <v>930</v>
      </c>
      <c r="AG938" s="4">
        <v>0.86718755429225491</v>
      </c>
      <c r="AH938" s="4">
        <v>0.86660388960120027</v>
      </c>
      <c r="AI938" s="4">
        <v>0.8931768450670855</v>
      </c>
      <c r="AJ938" s="4">
        <v>0.90758764186186602</v>
      </c>
      <c r="AK938" s="4">
        <v>0.94315928143252803</v>
      </c>
      <c r="AL938" s="4">
        <v>0.96871545608310627</v>
      </c>
      <c r="AM938" s="4">
        <v>1</v>
      </c>
      <c r="AN938" s="4"/>
    </row>
    <row r="939" spans="2:40">
      <c r="B939" s="4">
        <v>931</v>
      </c>
      <c r="C939" s="4">
        <v>0.97765346695821032</v>
      </c>
      <c r="D939" s="4">
        <v>1</v>
      </c>
      <c r="E939" s="4"/>
      <c r="F939" s="4">
        <v>931</v>
      </c>
      <c r="G939" s="4">
        <v>0.9553476245219803</v>
      </c>
      <c r="H939" s="4">
        <v>0.97671232958837217</v>
      </c>
      <c r="I939" s="4">
        <v>1</v>
      </c>
      <c r="J939" s="4"/>
      <c r="K939" s="4">
        <v>931</v>
      </c>
      <c r="L939" s="4">
        <v>0.93311670519824419</v>
      </c>
      <c r="M939" s="4">
        <v>0.95351764293299857</v>
      </c>
      <c r="N939" s="4">
        <v>0.97675895176169114</v>
      </c>
      <c r="O939" s="4">
        <v>1</v>
      </c>
      <c r="P939" s="4"/>
      <c r="Q939" s="4">
        <v>931</v>
      </c>
      <c r="R939" s="4">
        <v>0.91099305977534117</v>
      </c>
      <c r="S939" s="4">
        <v>0.93044927911829456</v>
      </c>
      <c r="T939" s="4">
        <v>0.95361713842655882</v>
      </c>
      <c r="U939" s="4">
        <v>0.97934483456369748</v>
      </c>
      <c r="V939" s="4">
        <v>1</v>
      </c>
      <c r="W939" s="4"/>
      <c r="X939" s="4">
        <v>931</v>
      </c>
      <c r="Y939" s="4">
        <v>0.88900715067201674</v>
      </c>
      <c r="Z939" s="4">
        <v>0.90753857981923625</v>
      </c>
      <c r="AA939" s="4">
        <v>0.9306073041570202</v>
      </c>
      <c r="AB939" s="4">
        <v>0.95868156418957362</v>
      </c>
      <c r="AC939" s="4">
        <v>0.97721968316261698</v>
      </c>
      <c r="AD939" s="4">
        <v>1</v>
      </c>
      <c r="AE939" s="4"/>
      <c r="AF939" s="4">
        <v>931</v>
      </c>
      <c r="AG939" s="4">
        <v>0.86718755429225491</v>
      </c>
      <c r="AH939" s="4">
        <v>0.88481489465170915</v>
      </c>
      <c r="AI939" s="4">
        <v>0.90776021016541197</v>
      </c>
      <c r="AJ939" s="4">
        <v>0.93804296498123674</v>
      </c>
      <c r="AK939" s="4">
        <v>0.95453392451849806</v>
      </c>
      <c r="AL939" s="4">
        <v>0.9745715822222476</v>
      </c>
      <c r="AM939" s="4">
        <v>1</v>
      </c>
      <c r="AN939" s="4"/>
    </row>
    <row r="940" spans="2:40">
      <c r="B940" s="4">
        <v>932</v>
      </c>
      <c r="C940" s="4">
        <v>0.97765346695821032</v>
      </c>
      <c r="D940" s="4">
        <v>1</v>
      </c>
      <c r="E940" s="4"/>
      <c r="F940" s="4">
        <v>932</v>
      </c>
      <c r="G940" s="4">
        <v>0.9553476245219803</v>
      </c>
      <c r="H940" s="4">
        <v>0.976732566116014</v>
      </c>
      <c r="I940" s="4">
        <v>1</v>
      </c>
      <c r="J940" s="4"/>
      <c r="K940" s="4">
        <v>932</v>
      </c>
      <c r="L940" s="4">
        <v>0.93311670519824419</v>
      </c>
      <c r="M940" s="4">
        <v>0.95355715525499896</v>
      </c>
      <c r="N940" s="4">
        <v>0.97642448953941274</v>
      </c>
      <c r="O940" s="4">
        <v>1</v>
      </c>
      <c r="P940" s="4"/>
      <c r="Q940" s="4">
        <v>932</v>
      </c>
      <c r="R940" s="4">
        <v>0.91099305977534117</v>
      </c>
      <c r="S940" s="4">
        <v>0.93050711432352839</v>
      </c>
      <c r="T940" s="4">
        <v>0.95296417425472413</v>
      </c>
      <c r="U940" s="4">
        <v>0.97422346321077014</v>
      </c>
      <c r="V940" s="4">
        <v>1</v>
      </c>
      <c r="W940" s="4"/>
      <c r="X940" s="4">
        <v>932</v>
      </c>
      <c r="Y940" s="4">
        <v>0.88900715067201674</v>
      </c>
      <c r="Z940" s="4">
        <v>0.90761379541661846</v>
      </c>
      <c r="AA940" s="4">
        <v>0.92965165460017163</v>
      </c>
      <c r="AB940" s="4">
        <v>0.94868115043889123</v>
      </c>
      <c r="AC940" s="4">
        <v>0.97424261971233517</v>
      </c>
      <c r="AD940" s="4">
        <v>1</v>
      </c>
      <c r="AE940" s="4"/>
      <c r="AF940" s="4">
        <v>932</v>
      </c>
      <c r="AG940" s="4">
        <v>0.86718755429225491</v>
      </c>
      <c r="AH940" s="4">
        <v>0.88490656096183351</v>
      </c>
      <c r="AI940" s="4">
        <v>0.90651750606501369</v>
      </c>
      <c r="AJ940" s="4">
        <v>0.92340362341938897</v>
      </c>
      <c r="AK940" s="4">
        <v>0.94872687922740173</v>
      </c>
      <c r="AL940" s="4">
        <v>0.97377881204215833</v>
      </c>
      <c r="AM940" s="4">
        <v>1</v>
      </c>
      <c r="AN940" s="4"/>
    </row>
    <row r="941" spans="2:40">
      <c r="B941" s="4">
        <v>933</v>
      </c>
      <c r="C941" s="4">
        <v>0.97765346695821032</v>
      </c>
      <c r="D941" s="4">
        <v>1</v>
      </c>
      <c r="E941" s="4"/>
      <c r="F941" s="4">
        <v>933</v>
      </c>
      <c r="G941" s="4">
        <v>0.9553476245219803</v>
      </c>
      <c r="H941" s="4">
        <v>0.97774716774634951</v>
      </c>
      <c r="I941" s="4">
        <v>1</v>
      </c>
      <c r="J941" s="4"/>
      <c r="K941" s="4">
        <v>933</v>
      </c>
      <c r="L941" s="4">
        <v>0.93311670519824419</v>
      </c>
      <c r="M941" s="4">
        <v>0.95553923954996489</v>
      </c>
      <c r="N941" s="4">
        <v>0.97631729990420035</v>
      </c>
      <c r="O941" s="4">
        <v>1</v>
      </c>
      <c r="P941" s="4"/>
      <c r="Q941" s="4">
        <v>933</v>
      </c>
      <c r="R941" s="4">
        <v>0.91099305977534117</v>
      </c>
      <c r="S941" s="4">
        <v>0.93340987943628129</v>
      </c>
      <c r="T941" s="4">
        <v>0.95275495730753923</v>
      </c>
      <c r="U941" s="4">
        <v>0.97756673610247169</v>
      </c>
      <c r="V941" s="4">
        <v>1</v>
      </c>
      <c r="W941" s="4"/>
      <c r="X941" s="4">
        <v>933</v>
      </c>
      <c r="Y941" s="4">
        <v>0.88900715067201674</v>
      </c>
      <c r="Z941" s="4">
        <v>0.91139088780286093</v>
      </c>
      <c r="AA941" s="4">
        <v>0.92934552314620344</v>
      </c>
      <c r="AB941" s="4">
        <v>0.9552035599347003</v>
      </c>
      <c r="AC941" s="4">
        <v>0.97823640344589446</v>
      </c>
      <c r="AD941" s="4">
        <v>1</v>
      </c>
      <c r="AE941" s="4"/>
      <c r="AF941" s="4">
        <v>933</v>
      </c>
      <c r="AG941" s="4">
        <v>0.86718755429225491</v>
      </c>
      <c r="AH941" s="4">
        <v>0.8895121965482421</v>
      </c>
      <c r="AI941" s="4">
        <v>0.90611950997839286</v>
      </c>
      <c r="AJ941" s="4">
        <v>0.93294290350781084</v>
      </c>
      <c r="AK941" s="4">
        <v>0.95652119284768755</v>
      </c>
      <c r="AL941" s="4">
        <v>0.97163221629297292</v>
      </c>
      <c r="AM941" s="4">
        <v>1</v>
      </c>
      <c r="AN941" s="4"/>
    </row>
    <row r="942" spans="2:40">
      <c r="B942" s="4">
        <v>934</v>
      </c>
      <c r="C942" s="4">
        <v>0.97765346695821032</v>
      </c>
      <c r="D942" s="4">
        <v>1</v>
      </c>
      <c r="E942" s="4"/>
      <c r="F942" s="4">
        <v>934</v>
      </c>
      <c r="G942" s="4">
        <v>0.9553476245219803</v>
      </c>
      <c r="H942" s="4">
        <v>0.97965913550365002</v>
      </c>
      <c r="I942" s="4">
        <v>1</v>
      </c>
      <c r="J942" s="4"/>
      <c r="K942" s="4">
        <v>934</v>
      </c>
      <c r="L942" s="4">
        <v>0.93311670519824419</v>
      </c>
      <c r="M942" s="4">
        <v>0.95927997452074265</v>
      </c>
      <c r="N942" s="4">
        <v>0.9786082937697661</v>
      </c>
      <c r="O942" s="4">
        <v>1</v>
      </c>
      <c r="P942" s="4"/>
      <c r="Q942" s="4">
        <v>934</v>
      </c>
      <c r="R942" s="4">
        <v>0.91099305977534117</v>
      </c>
      <c r="S942" s="4">
        <v>0.93889639510973655</v>
      </c>
      <c r="T942" s="4">
        <v>0.95723161003921031</v>
      </c>
      <c r="U942" s="4">
        <v>0.9766220260191607</v>
      </c>
      <c r="V942" s="4">
        <v>1</v>
      </c>
      <c r="W942" s="4"/>
      <c r="X942" s="4">
        <v>934</v>
      </c>
      <c r="Y942" s="4">
        <v>0.88900715067201674</v>
      </c>
      <c r="Z942" s="4">
        <v>0.91854066232870391</v>
      </c>
      <c r="AA942" s="4">
        <v>0.93590320147883299</v>
      </c>
      <c r="AB942" s="4">
        <v>0.95335825491127502</v>
      </c>
      <c r="AC942" s="4">
        <v>0.97763340023354039</v>
      </c>
      <c r="AD942" s="4">
        <v>1</v>
      </c>
      <c r="AE942" s="4"/>
      <c r="AF942" s="4">
        <v>934</v>
      </c>
      <c r="AG942" s="4">
        <v>0.86718755429225491</v>
      </c>
      <c r="AH942" s="4">
        <v>0.8982434062485789</v>
      </c>
      <c r="AI942" s="4">
        <v>0.91465457366714775</v>
      </c>
      <c r="AJ942" s="4">
        <v>0.93024075825527097</v>
      </c>
      <c r="AK942" s="4">
        <v>0.95534232119804874</v>
      </c>
      <c r="AL942" s="4">
        <v>0.97817459532844231</v>
      </c>
      <c r="AM942" s="4">
        <v>1</v>
      </c>
      <c r="AN942" s="4"/>
    </row>
    <row r="943" spans="2:40">
      <c r="B943" s="4">
        <v>935</v>
      </c>
      <c r="C943" s="4">
        <v>0.97765346695821032</v>
      </c>
      <c r="D943" s="4">
        <v>1</v>
      </c>
      <c r="E943" s="4"/>
      <c r="F943" s="4">
        <v>935</v>
      </c>
      <c r="G943" s="4">
        <v>0.9553476245219803</v>
      </c>
      <c r="H943" s="4">
        <v>0.97741407254140844</v>
      </c>
      <c r="I943" s="4">
        <v>1</v>
      </c>
      <c r="J943" s="4"/>
      <c r="K943" s="4">
        <v>935</v>
      </c>
      <c r="L943" s="4">
        <v>0.93311670519824419</v>
      </c>
      <c r="M943" s="4">
        <v>0.95488829146610743</v>
      </c>
      <c r="N943" s="4">
        <v>0.97795187677912465</v>
      </c>
      <c r="O943" s="4">
        <v>1</v>
      </c>
      <c r="P943" s="4"/>
      <c r="Q943" s="4">
        <v>935</v>
      </c>
      <c r="R943" s="4">
        <v>0.91099305977534117</v>
      </c>
      <c r="S943" s="4">
        <v>0.93245623275877543</v>
      </c>
      <c r="T943" s="4">
        <v>0.95594788423947163</v>
      </c>
      <c r="U943" s="4">
        <v>0.97619426828602007</v>
      </c>
      <c r="V943" s="4">
        <v>1</v>
      </c>
      <c r="W943" s="4"/>
      <c r="X943" s="4">
        <v>935</v>
      </c>
      <c r="Y943" s="4">
        <v>0.88900715067201674</v>
      </c>
      <c r="Z943" s="4">
        <v>0.91014956552201276</v>
      </c>
      <c r="AA943" s="4">
        <v>0.93402114883642207</v>
      </c>
      <c r="AB943" s="4">
        <v>0.95252330127291363</v>
      </c>
      <c r="AC943" s="4">
        <v>0.97049800915894402</v>
      </c>
      <c r="AD943" s="4">
        <v>1</v>
      </c>
      <c r="AE943" s="4"/>
      <c r="AF943" s="4">
        <v>935</v>
      </c>
      <c r="AG943" s="4">
        <v>0.86718755429225491</v>
      </c>
      <c r="AH943" s="4">
        <v>0.88799805032263823</v>
      </c>
      <c r="AI943" s="4">
        <v>0.91220296564311831</v>
      </c>
      <c r="AJ943" s="4">
        <v>0.92901896495334357</v>
      </c>
      <c r="AK943" s="4">
        <v>0.94144781920630705</v>
      </c>
      <c r="AL943" s="4">
        <v>0.97425542420019107</v>
      </c>
      <c r="AM943" s="4">
        <v>1</v>
      </c>
      <c r="AN943" s="4"/>
    </row>
    <row r="944" spans="2:40">
      <c r="B944" s="4">
        <v>936</v>
      </c>
      <c r="C944" s="4">
        <v>0.97765346695821032</v>
      </c>
      <c r="D944" s="4">
        <v>1</v>
      </c>
      <c r="E944" s="4"/>
      <c r="F944" s="4">
        <v>936</v>
      </c>
      <c r="G944" s="4">
        <v>0.9553476245219803</v>
      </c>
      <c r="H944" s="4">
        <v>0.97435222663467513</v>
      </c>
      <c r="I944" s="4">
        <v>1</v>
      </c>
      <c r="J944" s="4"/>
      <c r="K944" s="4">
        <v>936</v>
      </c>
      <c r="L944" s="4">
        <v>0.93311670519824419</v>
      </c>
      <c r="M944" s="4">
        <v>0.94891509859557166</v>
      </c>
      <c r="N944" s="4">
        <v>0.97788029328886983</v>
      </c>
      <c r="O944" s="4">
        <v>1</v>
      </c>
      <c r="P944" s="4"/>
      <c r="Q944" s="4">
        <v>936</v>
      </c>
      <c r="R944" s="4">
        <v>0.91099305977534117</v>
      </c>
      <c r="S944" s="4">
        <v>0.92372062203025318</v>
      </c>
      <c r="T944" s="4">
        <v>0.95580794364887678</v>
      </c>
      <c r="U944" s="4">
        <v>0.98098517421288112</v>
      </c>
      <c r="V944" s="4">
        <v>1</v>
      </c>
      <c r="W944" s="4"/>
      <c r="X944" s="4">
        <v>936</v>
      </c>
      <c r="Y944" s="4">
        <v>0.88900715067201674</v>
      </c>
      <c r="Z944" s="4">
        <v>0.89879850959133412</v>
      </c>
      <c r="AA944" s="4">
        <v>0.93381606021754093</v>
      </c>
      <c r="AB944" s="4">
        <v>0.96189571368304572</v>
      </c>
      <c r="AC944" s="4">
        <v>0.98439472335366218</v>
      </c>
      <c r="AD944" s="4">
        <v>1</v>
      </c>
      <c r="AE944" s="4"/>
      <c r="AF944" s="4">
        <v>936</v>
      </c>
      <c r="AG944" s="4">
        <v>0.86718755429225491</v>
      </c>
      <c r="AH944" s="4">
        <v>0.87417621153798697</v>
      </c>
      <c r="AI944" s="4">
        <v>0.91193591159080123</v>
      </c>
      <c r="AJ944" s="4">
        <v>0.94276434919052654</v>
      </c>
      <c r="AK944" s="4">
        <v>0.96860233192746659</v>
      </c>
      <c r="AL944" s="4">
        <v>0.98568168406905543</v>
      </c>
      <c r="AM944" s="4">
        <v>1</v>
      </c>
      <c r="AN944" s="4"/>
    </row>
    <row r="945" spans="2:40">
      <c r="B945" s="4">
        <v>937</v>
      </c>
      <c r="C945" s="4">
        <v>0.97765346695821032</v>
      </c>
      <c r="D945" s="4">
        <v>1</v>
      </c>
      <c r="E945" s="4"/>
      <c r="F945" s="4">
        <v>937</v>
      </c>
      <c r="G945" s="4">
        <v>0.9553476245219803</v>
      </c>
      <c r="H945" s="4">
        <v>0.97533524986420617</v>
      </c>
      <c r="I945" s="4">
        <v>1</v>
      </c>
      <c r="J945" s="4"/>
      <c r="K945" s="4">
        <v>937</v>
      </c>
      <c r="L945" s="4">
        <v>0.93311670519824419</v>
      </c>
      <c r="M945" s="4">
        <v>0.95083078393540499</v>
      </c>
      <c r="N945" s="4">
        <v>0.975670782169753</v>
      </c>
      <c r="O945" s="4">
        <v>1</v>
      </c>
      <c r="P945" s="4"/>
      <c r="Q945" s="4">
        <v>937</v>
      </c>
      <c r="R945" s="4">
        <v>0.91099305977534117</v>
      </c>
      <c r="S945" s="4">
        <v>0.92651926680774399</v>
      </c>
      <c r="T945" s="4">
        <v>0.9514935456173893</v>
      </c>
      <c r="U945" s="4">
        <v>0.97563024504718332</v>
      </c>
      <c r="V945" s="4">
        <v>1</v>
      </c>
      <c r="W945" s="4"/>
      <c r="X945" s="4">
        <v>937</v>
      </c>
      <c r="Y945" s="4">
        <v>0.88900715067201674</v>
      </c>
      <c r="Z945" s="4">
        <v>0.90243119105067071</v>
      </c>
      <c r="AA945" s="4">
        <v>0.92750050644536564</v>
      </c>
      <c r="AB945" s="4">
        <v>0.95142292588506139</v>
      </c>
      <c r="AC945" s="4">
        <v>0.97148103555776977</v>
      </c>
      <c r="AD945" s="4">
        <v>1</v>
      </c>
      <c r="AE945" s="4"/>
      <c r="AF945" s="4">
        <v>937</v>
      </c>
      <c r="AG945" s="4">
        <v>0.86718755429225491</v>
      </c>
      <c r="AH945" s="4">
        <v>0.87859489718016692</v>
      </c>
      <c r="AI945" s="4">
        <v>0.90372176206617827</v>
      </c>
      <c r="AJ945" s="4">
        <v>0.92740959596148653</v>
      </c>
      <c r="AK945" s="4">
        <v>0.94335598750388561</v>
      </c>
      <c r="AL945" s="4">
        <v>0.96782928597699491</v>
      </c>
      <c r="AM945" s="4">
        <v>1</v>
      </c>
      <c r="AN945" s="4"/>
    </row>
    <row r="946" spans="2:40">
      <c r="B946" s="4">
        <v>938</v>
      </c>
      <c r="C946" s="4">
        <v>0.97765346695821032</v>
      </c>
      <c r="D946" s="4">
        <v>1</v>
      </c>
      <c r="E946" s="4"/>
      <c r="F946" s="4">
        <v>938</v>
      </c>
      <c r="G946" s="4">
        <v>0.9553476245219803</v>
      </c>
      <c r="H946" s="4">
        <v>0.97456659260047518</v>
      </c>
      <c r="I946" s="4">
        <v>1</v>
      </c>
      <c r="J946" s="4"/>
      <c r="K946" s="4">
        <v>938</v>
      </c>
      <c r="L946" s="4">
        <v>0.93311670519824419</v>
      </c>
      <c r="M946" s="4">
        <v>0.94933268367939982</v>
      </c>
      <c r="N946" s="4">
        <v>0.97636234968365532</v>
      </c>
      <c r="O946" s="4">
        <v>1</v>
      </c>
      <c r="P946" s="4"/>
      <c r="Q946" s="4">
        <v>938</v>
      </c>
      <c r="R946" s="4">
        <v>0.91099305977534117</v>
      </c>
      <c r="S946" s="4">
        <v>0.92433043589195207</v>
      </c>
      <c r="T946" s="4">
        <v>0.95284288444138621</v>
      </c>
      <c r="U946" s="4">
        <v>0.97562359395009668</v>
      </c>
      <c r="V946" s="4">
        <v>1</v>
      </c>
      <c r="W946" s="4"/>
      <c r="X946" s="4">
        <v>938</v>
      </c>
      <c r="Y946" s="4">
        <v>0.88900715067201674</v>
      </c>
      <c r="Z946" s="4">
        <v>0.89958974462457086</v>
      </c>
      <c r="AA946" s="4">
        <v>0.92947417622670536</v>
      </c>
      <c r="AB946" s="4">
        <v>0.95140995378889537</v>
      </c>
      <c r="AC946" s="4">
        <v>0.97443804264282263</v>
      </c>
      <c r="AD946" s="4">
        <v>1</v>
      </c>
      <c r="AE946" s="4"/>
      <c r="AF946" s="4">
        <v>938</v>
      </c>
      <c r="AG946" s="4">
        <v>0.86718755429225491</v>
      </c>
      <c r="AH946" s="4">
        <v>0.87513826662104988</v>
      </c>
      <c r="AI946" s="4">
        <v>0.90628676424918231</v>
      </c>
      <c r="AJ946" s="4">
        <v>0.9273906289934909</v>
      </c>
      <c r="AK946" s="4">
        <v>0.94910752687753341</v>
      </c>
      <c r="AL946" s="4">
        <v>0.97840672928781602</v>
      </c>
      <c r="AM946" s="4">
        <v>1</v>
      </c>
      <c r="AN946" s="4"/>
    </row>
    <row r="947" spans="2:40">
      <c r="B947" s="4">
        <v>939</v>
      </c>
      <c r="C947" s="4">
        <v>0.97765346695821032</v>
      </c>
      <c r="D947" s="4">
        <v>1</v>
      </c>
      <c r="E947" s="4"/>
      <c r="F947" s="4">
        <v>939</v>
      </c>
      <c r="G947" s="4">
        <v>0.9553476245219803</v>
      </c>
      <c r="H947" s="4">
        <v>0.97629706540164174</v>
      </c>
      <c r="I947" s="4">
        <v>1</v>
      </c>
      <c r="J947" s="4"/>
      <c r="K947" s="4">
        <v>939</v>
      </c>
      <c r="L947" s="4">
        <v>0.93311670519824419</v>
      </c>
      <c r="M947" s="4">
        <v>0.95270701007429437</v>
      </c>
      <c r="N947" s="4">
        <v>0.97632191331438001</v>
      </c>
      <c r="O947" s="4">
        <v>1</v>
      </c>
      <c r="P947" s="4"/>
      <c r="Q947" s="4">
        <v>939</v>
      </c>
      <c r="R947" s="4">
        <v>0.91099305977534117</v>
      </c>
      <c r="S947" s="4">
        <v>0.92926299939670454</v>
      </c>
      <c r="T947" s="4">
        <v>0.95276396147002651</v>
      </c>
      <c r="U947" s="4">
        <v>0.97307429810368473</v>
      </c>
      <c r="V947" s="4">
        <v>1</v>
      </c>
      <c r="W947" s="4"/>
      <c r="X947" s="4">
        <v>939</v>
      </c>
      <c r="Y947" s="4">
        <v>0.88900715067201674</v>
      </c>
      <c r="Z947" s="4">
        <v>0.90599614821468444</v>
      </c>
      <c r="AA947" s="4">
        <v>0.92935869756918132</v>
      </c>
      <c r="AB947" s="4">
        <v>0.94644439811598324</v>
      </c>
      <c r="AC947" s="4">
        <v>0.97558755284810139</v>
      </c>
      <c r="AD947" s="4">
        <v>1</v>
      </c>
      <c r="AE947" s="4"/>
      <c r="AF947" s="4">
        <v>939</v>
      </c>
      <c r="AG947" s="4">
        <v>0.86718755429225491</v>
      </c>
      <c r="AH947" s="4">
        <v>0.88293553047913853</v>
      </c>
      <c r="AI947" s="4">
        <v>0.90613663691285051</v>
      </c>
      <c r="AJ947" s="4">
        <v>0.92013981774372522</v>
      </c>
      <c r="AK947" s="4">
        <v>0.95134810504173117</v>
      </c>
      <c r="AL947" s="4">
        <v>0.97798656641521087</v>
      </c>
      <c r="AM947" s="4">
        <v>1</v>
      </c>
      <c r="AN947" s="4"/>
    </row>
    <row r="948" spans="2:40">
      <c r="B948" s="4">
        <v>940</v>
      </c>
      <c r="C948" s="4">
        <v>0.97765346695821032</v>
      </c>
      <c r="D948" s="4">
        <v>1</v>
      </c>
      <c r="E948" s="4"/>
      <c r="F948" s="4">
        <v>940</v>
      </c>
      <c r="G948" s="4">
        <v>0.9553476245219803</v>
      </c>
      <c r="H948" s="4">
        <v>0.97812464187932435</v>
      </c>
      <c r="I948" s="4">
        <v>1</v>
      </c>
      <c r="J948" s="4"/>
      <c r="K948" s="4">
        <v>940</v>
      </c>
      <c r="L948" s="4">
        <v>0.93311670519824419</v>
      </c>
      <c r="M948" s="4">
        <v>0.9562771828200809</v>
      </c>
      <c r="N948" s="4">
        <v>0.97885529330046417</v>
      </c>
      <c r="O948" s="4">
        <v>1</v>
      </c>
      <c r="P948" s="4"/>
      <c r="Q948" s="4">
        <v>940</v>
      </c>
      <c r="R948" s="4">
        <v>0.91099305977534117</v>
      </c>
      <c r="S948" s="4">
        <v>0.93449136800371746</v>
      </c>
      <c r="T948" s="4">
        <v>0.95771487918377396</v>
      </c>
      <c r="U948" s="4">
        <v>0.9762830221916019</v>
      </c>
      <c r="V948" s="4">
        <v>1</v>
      </c>
      <c r="W948" s="4"/>
      <c r="X948" s="4">
        <v>940</v>
      </c>
      <c r="Y948" s="4">
        <v>0.88900715067201674</v>
      </c>
      <c r="Z948" s="4">
        <v>0.91279912818556608</v>
      </c>
      <c r="AA948" s="4">
        <v>0.93661204281307131</v>
      </c>
      <c r="AB948" s="4">
        <v>0.95269651271046352</v>
      </c>
      <c r="AC948" s="4">
        <v>0.97525082310285427</v>
      </c>
      <c r="AD948" s="4">
        <v>1</v>
      </c>
      <c r="AE948" s="4"/>
      <c r="AF948" s="4">
        <v>940</v>
      </c>
      <c r="AG948" s="4">
        <v>0.86718755429225491</v>
      </c>
      <c r="AH948" s="4">
        <v>0.89123057126157024</v>
      </c>
      <c r="AI948" s="4">
        <v>0.91557835409652044</v>
      </c>
      <c r="AJ948" s="4">
        <v>0.9292723824164052</v>
      </c>
      <c r="AK948" s="4">
        <v>0.9506914916619027</v>
      </c>
      <c r="AL948" s="4">
        <v>0.9749902848171752</v>
      </c>
      <c r="AM948" s="4">
        <v>1</v>
      </c>
      <c r="AN948" s="4"/>
    </row>
    <row r="949" spans="2:40">
      <c r="B949" s="4">
        <v>941</v>
      </c>
      <c r="C949" s="4">
        <v>0.97765346695821032</v>
      </c>
      <c r="D949" s="4">
        <v>1</v>
      </c>
      <c r="E949" s="4"/>
      <c r="F949" s="4">
        <v>941</v>
      </c>
      <c r="G949" s="4">
        <v>0.9553476245219803</v>
      </c>
      <c r="H949" s="4">
        <v>0.97566126928241537</v>
      </c>
      <c r="I949" s="4">
        <v>1</v>
      </c>
      <c r="J949" s="4"/>
      <c r="K949" s="4">
        <v>941</v>
      </c>
      <c r="L949" s="4">
        <v>0.93311670519824419</v>
      </c>
      <c r="M949" s="4">
        <v>0.95146654709102119</v>
      </c>
      <c r="N949" s="4">
        <v>0.97853054143966789</v>
      </c>
      <c r="O949" s="4">
        <v>1</v>
      </c>
      <c r="P949" s="4"/>
      <c r="Q949" s="4">
        <v>941</v>
      </c>
      <c r="R949" s="4">
        <v>0.91099305977534117</v>
      </c>
      <c r="S949" s="4">
        <v>0.92744868339290487</v>
      </c>
      <c r="T949" s="4">
        <v>0.95707950825974741</v>
      </c>
      <c r="U949" s="4">
        <v>0.97549621815399157</v>
      </c>
      <c r="V949" s="4">
        <v>1</v>
      </c>
      <c r="W949" s="4"/>
      <c r="X949" s="4">
        <v>941</v>
      </c>
      <c r="Y949" s="4">
        <v>0.88900715067201674</v>
      </c>
      <c r="Z949" s="4">
        <v>0.90363839704692783</v>
      </c>
      <c r="AA949" s="4">
        <v>0.93568014121968734</v>
      </c>
      <c r="AB949" s="4">
        <v>0.95116154099921491</v>
      </c>
      <c r="AC949" s="4">
        <v>0.97823010564479718</v>
      </c>
      <c r="AD949" s="4">
        <v>1</v>
      </c>
      <c r="AE949" s="4"/>
      <c r="AF949" s="4">
        <v>941</v>
      </c>
      <c r="AG949" s="4">
        <v>0.86718755429225491</v>
      </c>
      <c r="AH949" s="4">
        <v>0.88006429220994886</v>
      </c>
      <c r="AI949" s="4">
        <v>0.91436392397729671</v>
      </c>
      <c r="AJ949" s="4">
        <v>0.92702744067396403</v>
      </c>
      <c r="AK949" s="4">
        <v>0.95650887688642128</v>
      </c>
      <c r="AL949" s="4">
        <v>0.97533747756882416</v>
      </c>
      <c r="AM949" s="4">
        <v>1</v>
      </c>
      <c r="AN949" s="4"/>
    </row>
    <row r="950" spans="2:40">
      <c r="B950" s="4">
        <v>942</v>
      </c>
      <c r="C950" s="4">
        <v>0.97765346695821032</v>
      </c>
      <c r="D950" s="4">
        <v>1</v>
      </c>
      <c r="E950" s="4"/>
      <c r="F950" s="4">
        <v>942</v>
      </c>
      <c r="G950" s="4">
        <v>0.9553476245219803</v>
      </c>
      <c r="H950" s="4">
        <v>0.97933005410834939</v>
      </c>
      <c r="I950" s="4">
        <v>1</v>
      </c>
      <c r="J950" s="4"/>
      <c r="K950" s="4">
        <v>942</v>
      </c>
      <c r="L950" s="4">
        <v>0.93311670519824419</v>
      </c>
      <c r="M950" s="4">
        <v>0.95863561127200447</v>
      </c>
      <c r="N950" s="4">
        <v>0.98001690162175203</v>
      </c>
      <c r="O950" s="4">
        <v>1</v>
      </c>
      <c r="P950" s="4"/>
      <c r="Q950" s="4">
        <v>942</v>
      </c>
      <c r="R950" s="4">
        <v>0.91099305977534117</v>
      </c>
      <c r="S950" s="4">
        <v>0.93795054706632564</v>
      </c>
      <c r="T950" s="4">
        <v>0.95998926984562383</v>
      </c>
      <c r="U950" s="4">
        <v>0.9841941496568688</v>
      </c>
      <c r="V950" s="4">
        <v>1</v>
      </c>
      <c r="W950" s="4"/>
      <c r="X950" s="4">
        <v>942</v>
      </c>
      <c r="Y950" s="4">
        <v>0.88900715067201674</v>
      </c>
      <c r="Z950" s="4">
        <v>0.91730708073507683</v>
      </c>
      <c r="AA950" s="4">
        <v>0.93995043602586703</v>
      </c>
      <c r="AB950" s="4">
        <v>0.96819906744544237</v>
      </c>
      <c r="AC950" s="4">
        <v>0.98724521545968136</v>
      </c>
      <c r="AD950" s="4">
        <v>1</v>
      </c>
      <c r="AE950" s="4"/>
      <c r="AF950" s="4">
        <v>942</v>
      </c>
      <c r="AG950" s="4">
        <v>0.86718755429225491</v>
      </c>
      <c r="AH950" s="4">
        <v>0.89673575598428812</v>
      </c>
      <c r="AI950" s="4">
        <v>0.91993216656336951</v>
      </c>
      <c r="AJ950" s="4">
        <v>0.95204649176917522</v>
      </c>
      <c r="AK950" s="4">
        <v>0.97421997841005437</v>
      </c>
      <c r="AL950" s="4">
        <v>0.98907390761877856</v>
      </c>
      <c r="AM950" s="4">
        <v>1</v>
      </c>
      <c r="AN950" s="4"/>
    </row>
    <row r="951" spans="2:40">
      <c r="B951" s="4">
        <v>943</v>
      </c>
      <c r="C951" s="4">
        <v>0.97765346695821032</v>
      </c>
      <c r="D951" s="4">
        <v>1</v>
      </c>
      <c r="E951" s="4"/>
      <c r="F951" s="4">
        <v>943</v>
      </c>
      <c r="G951" s="4">
        <v>0.9553476245219803</v>
      </c>
      <c r="H951" s="4">
        <v>0.97566322734626154</v>
      </c>
      <c r="I951" s="4">
        <v>1</v>
      </c>
      <c r="J951" s="4"/>
      <c r="K951" s="4">
        <v>943</v>
      </c>
      <c r="L951" s="4">
        <v>0.93311670519824419</v>
      </c>
      <c r="M951" s="4">
        <v>0.95147036610931113</v>
      </c>
      <c r="N951" s="4">
        <v>0.97824178502133696</v>
      </c>
      <c r="O951" s="4">
        <v>1</v>
      </c>
      <c r="P951" s="4"/>
      <c r="Q951" s="4">
        <v>943</v>
      </c>
      <c r="R951" s="4">
        <v>0.91099305977534117</v>
      </c>
      <c r="S951" s="4">
        <v>0.92745426732076308</v>
      </c>
      <c r="T951" s="4">
        <v>0.95651473881629245</v>
      </c>
      <c r="U951" s="4">
        <v>0.97673260744647217</v>
      </c>
      <c r="V951" s="4">
        <v>1</v>
      </c>
      <c r="W951" s="4"/>
      <c r="X951" s="4">
        <v>943</v>
      </c>
      <c r="Y951" s="4">
        <v>0.88900715067201674</v>
      </c>
      <c r="Z951" s="4">
        <v>0.9036456511506108</v>
      </c>
      <c r="AA951" s="4">
        <v>0.93485205079117617</v>
      </c>
      <c r="AB951" s="4">
        <v>0.95357416174573484</v>
      </c>
      <c r="AC951" s="4">
        <v>0.98003924257488195</v>
      </c>
      <c r="AD951" s="4">
        <v>1</v>
      </c>
      <c r="AE951" s="4"/>
      <c r="AF951" s="4">
        <v>943</v>
      </c>
      <c r="AG951" s="4">
        <v>0.86718755429225491</v>
      </c>
      <c r="AH951" s="4">
        <v>0.88007312329223009</v>
      </c>
      <c r="AI951" s="4">
        <v>0.91328511613401209</v>
      </c>
      <c r="AJ951" s="4">
        <v>0.93055678327622149</v>
      </c>
      <c r="AK951" s="4">
        <v>0.96005007986872526</v>
      </c>
      <c r="AL951" s="4">
        <v>0.97705081713353892</v>
      </c>
      <c r="AM951" s="4">
        <v>1</v>
      </c>
      <c r="AN951" s="4"/>
    </row>
    <row r="952" spans="2:40">
      <c r="B952" s="4">
        <v>944</v>
      </c>
      <c r="C952" s="4">
        <v>0.97765346695821032</v>
      </c>
      <c r="D952" s="4">
        <v>1</v>
      </c>
      <c r="E952" s="4"/>
      <c r="F952" s="4">
        <v>944</v>
      </c>
      <c r="G952" s="4">
        <v>0.9553476245219803</v>
      </c>
      <c r="H952" s="4">
        <v>0.977271457581389</v>
      </c>
      <c r="I952" s="4">
        <v>1</v>
      </c>
      <c r="J952" s="4"/>
      <c r="K952" s="4">
        <v>944</v>
      </c>
      <c r="L952" s="4">
        <v>0.93311670519824419</v>
      </c>
      <c r="M952" s="4">
        <v>0.9546096553707365</v>
      </c>
      <c r="N952" s="4">
        <v>0.97467597990334709</v>
      </c>
      <c r="O952" s="4">
        <v>1</v>
      </c>
      <c r="P952" s="4"/>
      <c r="Q952" s="4">
        <v>944</v>
      </c>
      <c r="R952" s="4">
        <v>0.91099305977534117</v>
      </c>
      <c r="S952" s="4">
        <v>0.93204812689186978</v>
      </c>
      <c r="T952" s="4">
        <v>0.94955423289273178</v>
      </c>
      <c r="U952" s="4">
        <v>0.97352198817351587</v>
      </c>
      <c r="V952" s="4">
        <v>1</v>
      </c>
      <c r="W952" s="4"/>
      <c r="X952" s="4">
        <v>944</v>
      </c>
      <c r="Y952" s="4">
        <v>0.88900715067201674</v>
      </c>
      <c r="Z952" s="4">
        <v>0.90961848031941583</v>
      </c>
      <c r="AA952" s="4">
        <v>0.92466633583019919</v>
      </c>
      <c r="AB952" s="4">
        <v>0.94731547492933155</v>
      </c>
      <c r="AC952" s="4">
        <v>0.9716259733900795</v>
      </c>
      <c r="AD952" s="4">
        <v>1</v>
      </c>
      <c r="AE952" s="4"/>
      <c r="AF952" s="4">
        <v>944</v>
      </c>
      <c r="AG952" s="4">
        <v>0.86718755429225491</v>
      </c>
      <c r="AH952" s="4">
        <v>0.88735039822380757</v>
      </c>
      <c r="AI952" s="4">
        <v>0.90004162557600298</v>
      </c>
      <c r="AJ952" s="4">
        <v>0.92141041037726146</v>
      </c>
      <c r="AK952" s="4">
        <v>0.94363749206511682</v>
      </c>
      <c r="AL952" s="4">
        <v>0.97076849706811663</v>
      </c>
      <c r="AM952" s="4">
        <v>1</v>
      </c>
      <c r="AN952" s="4"/>
    </row>
    <row r="953" spans="2:40">
      <c r="B953" s="4">
        <v>945</v>
      </c>
      <c r="C953" s="4">
        <v>0.97765346695821032</v>
      </c>
      <c r="D953" s="4">
        <v>1</v>
      </c>
      <c r="E953" s="4"/>
      <c r="F953" s="4">
        <v>945</v>
      </c>
      <c r="G953" s="4">
        <v>0.9553476245219803</v>
      </c>
      <c r="H953" s="4">
        <v>0.98098907327067264</v>
      </c>
      <c r="I953" s="4">
        <v>1</v>
      </c>
      <c r="J953" s="4"/>
      <c r="K953" s="4">
        <v>945</v>
      </c>
      <c r="L953" s="4">
        <v>0.93311670519824419</v>
      </c>
      <c r="M953" s="4">
        <v>0.96188628643344498</v>
      </c>
      <c r="N953" s="4">
        <v>0.98361585113617822</v>
      </c>
      <c r="O953" s="4">
        <v>1</v>
      </c>
      <c r="P953" s="4"/>
      <c r="Q953" s="4">
        <v>945</v>
      </c>
      <c r="R953" s="4">
        <v>0.91099305977534117</v>
      </c>
      <c r="S953" s="4">
        <v>0.94272538920354354</v>
      </c>
      <c r="T953" s="4">
        <v>0.96705301901482998</v>
      </c>
      <c r="U953" s="4">
        <v>0.9847543859449015</v>
      </c>
      <c r="V953" s="4">
        <v>1</v>
      </c>
      <c r="W953" s="4"/>
      <c r="X953" s="4">
        <v>945</v>
      </c>
      <c r="Y953" s="4">
        <v>0.88900715067201674</v>
      </c>
      <c r="Z953" s="4">
        <v>0.92353869360905394</v>
      </c>
      <c r="AA953" s="4">
        <v>0.95034394739511385</v>
      </c>
      <c r="AB953" s="4">
        <v>0.96930164387043483</v>
      </c>
      <c r="AC953" s="4">
        <v>0.98057706779910492</v>
      </c>
      <c r="AD953" s="4">
        <v>1</v>
      </c>
      <c r="AE953" s="4"/>
      <c r="AF953" s="4">
        <v>945</v>
      </c>
      <c r="AG953" s="4">
        <v>0.86718755429225491</v>
      </c>
      <c r="AH953" s="4">
        <v>0.90435704147188867</v>
      </c>
      <c r="AI953" s="4">
        <v>0.93351997957584043</v>
      </c>
      <c r="AJ953" s="4">
        <v>0.95367322770238272</v>
      </c>
      <c r="AK953" s="4">
        <v>0.96110408016819393</v>
      </c>
      <c r="AL953" s="4">
        <v>0.98061318150583565</v>
      </c>
      <c r="AM953" s="4">
        <v>1</v>
      </c>
      <c r="AN953" s="4"/>
    </row>
    <row r="954" spans="2:40">
      <c r="B954" s="4">
        <v>946</v>
      </c>
      <c r="C954" s="4">
        <v>0.97765346695821032</v>
      </c>
      <c r="D954" s="4">
        <v>1</v>
      </c>
      <c r="E954" s="4"/>
      <c r="F954" s="4">
        <v>946</v>
      </c>
      <c r="G954" s="4">
        <v>0.9553476245219803</v>
      </c>
      <c r="H954" s="4">
        <v>0.97996279717434676</v>
      </c>
      <c r="I954" s="4">
        <v>1</v>
      </c>
      <c r="J954" s="4"/>
      <c r="K954" s="4">
        <v>946</v>
      </c>
      <c r="L954" s="4">
        <v>0.93311670519824419</v>
      </c>
      <c r="M954" s="4">
        <v>0.95987475630816521</v>
      </c>
      <c r="N954" s="4">
        <v>0.97583912968520736</v>
      </c>
      <c r="O954" s="4">
        <v>1</v>
      </c>
      <c r="P954" s="4"/>
      <c r="Q954" s="4">
        <v>946</v>
      </c>
      <c r="R954" s="4">
        <v>0.91099305977534117</v>
      </c>
      <c r="S954" s="4">
        <v>0.93976974550385717</v>
      </c>
      <c r="T954" s="4">
        <v>0.95182192563368317</v>
      </c>
      <c r="U954" s="4">
        <v>0.98147222002099477</v>
      </c>
      <c r="V954" s="4">
        <v>1</v>
      </c>
      <c r="W954" s="4"/>
      <c r="X954" s="4">
        <v>946</v>
      </c>
      <c r="Y954" s="4">
        <v>0.88900715067201674</v>
      </c>
      <c r="Z954" s="4">
        <v>0.9196800598814443</v>
      </c>
      <c r="AA954" s="4">
        <v>0.92798069715693032</v>
      </c>
      <c r="AB954" s="4">
        <v>0.96285108708988765</v>
      </c>
      <c r="AC954" s="4">
        <v>0.9809682879448558</v>
      </c>
      <c r="AD954" s="4">
        <v>1</v>
      </c>
      <c r="AE954" s="4"/>
      <c r="AF954" s="4">
        <v>946</v>
      </c>
      <c r="AG954" s="4">
        <v>0.86718755429225491</v>
      </c>
      <c r="AH954" s="4">
        <v>0.89963639708730359</v>
      </c>
      <c r="AI954" s="4">
        <v>0.90434565568696457</v>
      </c>
      <c r="AJ954" s="4">
        <v>0.94416925554027342</v>
      </c>
      <c r="AK954" s="4">
        <v>0.96187113519641632</v>
      </c>
      <c r="AL954" s="4">
        <v>0.97956056302588912</v>
      </c>
      <c r="AM954" s="4">
        <v>1</v>
      </c>
      <c r="AN954" s="4"/>
    </row>
    <row r="955" spans="2:40">
      <c r="B955" s="4">
        <v>947</v>
      </c>
      <c r="C955" s="4">
        <v>0.97765346695821032</v>
      </c>
      <c r="D955" s="4">
        <v>1</v>
      </c>
      <c r="E955" s="4"/>
      <c r="F955" s="4">
        <v>947</v>
      </c>
      <c r="G955" s="4">
        <v>0.9553476245219803</v>
      </c>
      <c r="H955" s="4">
        <v>0.97188687834171505</v>
      </c>
      <c r="I955" s="4">
        <v>1</v>
      </c>
      <c r="J955" s="4"/>
      <c r="K955" s="4">
        <v>947</v>
      </c>
      <c r="L955" s="4">
        <v>0.93311670519824419</v>
      </c>
      <c r="M955" s="4">
        <v>0.94411920133985006</v>
      </c>
      <c r="N955" s="4">
        <v>0.97254621270836905</v>
      </c>
      <c r="O955" s="4">
        <v>1</v>
      </c>
      <c r="P955" s="4"/>
      <c r="Q955" s="4">
        <v>947</v>
      </c>
      <c r="R955" s="4">
        <v>0.91099305977534117</v>
      </c>
      <c r="S955" s="4">
        <v>0.91672663438172164</v>
      </c>
      <c r="T955" s="4">
        <v>0.9454090195133914</v>
      </c>
      <c r="U955" s="4">
        <v>0.96880325557370939</v>
      </c>
      <c r="V955" s="4">
        <v>1</v>
      </c>
      <c r="W955" s="4"/>
      <c r="X955" s="4">
        <v>947</v>
      </c>
      <c r="Y955" s="4">
        <v>0.88900715067201674</v>
      </c>
      <c r="Z955" s="4">
        <v>0.88973626075267842</v>
      </c>
      <c r="AA955" s="4">
        <v>0.91861809817661255</v>
      </c>
      <c r="AB955" s="4">
        <v>0.93815431586440079</v>
      </c>
      <c r="AC955" s="4">
        <v>0.96264065773087804</v>
      </c>
      <c r="AD955" s="4">
        <v>1</v>
      </c>
      <c r="AE955" s="4"/>
      <c r="AF955" s="4">
        <v>947</v>
      </c>
      <c r="AG955" s="4">
        <v>0.86718755429225491</v>
      </c>
      <c r="AH955" s="4">
        <v>0.86317264306333619</v>
      </c>
      <c r="AI955" s="4">
        <v>0.89220063862952592</v>
      </c>
      <c r="AJ955" s="4">
        <v>0.90807681677170904</v>
      </c>
      <c r="AK955" s="4">
        <v>0.92626521950705021</v>
      </c>
      <c r="AL955" s="4">
        <v>0.96614144030372662</v>
      </c>
      <c r="AM955" s="4">
        <v>1</v>
      </c>
      <c r="AN955" s="4"/>
    </row>
    <row r="956" spans="2:40">
      <c r="B956" s="4">
        <v>948</v>
      </c>
      <c r="C956" s="4">
        <v>0.97765346695821032</v>
      </c>
      <c r="D956" s="4">
        <v>1</v>
      </c>
      <c r="E956" s="4"/>
      <c r="F956" s="4">
        <v>948</v>
      </c>
      <c r="G956" s="4">
        <v>0.9553476245219803</v>
      </c>
      <c r="H956" s="4">
        <v>0.97382463380153594</v>
      </c>
      <c r="I956" s="4">
        <v>1</v>
      </c>
      <c r="J956" s="4"/>
      <c r="K956" s="4">
        <v>948</v>
      </c>
      <c r="L956" s="4">
        <v>0.93311670519824419</v>
      </c>
      <c r="M956" s="4">
        <v>0.94788773857534114</v>
      </c>
      <c r="N956" s="4">
        <v>0.97601291370837762</v>
      </c>
      <c r="O956" s="4">
        <v>1</v>
      </c>
      <c r="P956" s="4"/>
      <c r="Q956" s="4">
        <v>948</v>
      </c>
      <c r="R956" s="4">
        <v>0.91099305977534117</v>
      </c>
      <c r="S956" s="4">
        <v>0.92222090398797052</v>
      </c>
      <c r="T956" s="4">
        <v>0.9521609695751273</v>
      </c>
      <c r="U956" s="4">
        <v>0.97679970153450735</v>
      </c>
      <c r="V956" s="4">
        <v>1</v>
      </c>
      <c r="W956" s="4"/>
      <c r="X956" s="4">
        <v>948</v>
      </c>
      <c r="Y956" s="4">
        <v>0.88900715067201674</v>
      </c>
      <c r="Z956" s="4">
        <v>0.8968533623507785</v>
      </c>
      <c r="AA956" s="4">
        <v>0.92847656866538364</v>
      </c>
      <c r="AB956" s="4">
        <v>0.95370517280384814</v>
      </c>
      <c r="AC956" s="4">
        <v>0.97410682263410353</v>
      </c>
      <c r="AD956" s="4">
        <v>1</v>
      </c>
      <c r="AE956" s="4"/>
      <c r="AF956" s="4">
        <v>948</v>
      </c>
      <c r="AG956" s="4">
        <v>0.86718755429225491</v>
      </c>
      <c r="AH956" s="4">
        <v>0.87181202592663476</v>
      </c>
      <c r="AI956" s="4">
        <v>0.90499003572452008</v>
      </c>
      <c r="AJ956" s="4">
        <v>0.93074856293165664</v>
      </c>
      <c r="AK956" s="4">
        <v>0.9484624166455049</v>
      </c>
      <c r="AL956" s="4">
        <v>0.97644812329750308</v>
      </c>
      <c r="AM956" s="4">
        <v>1</v>
      </c>
      <c r="AN956" s="4"/>
    </row>
    <row r="957" spans="2:40">
      <c r="B957" s="4">
        <v>949</v>
      </c>
      <c r="C957" s="4">
        <v>0.97765346695821032</v>
      </c>
      <c r="D957" s="4">
        <v>1</v>
      </c>
      <c r="E957" s="4"/>
      <c r="F957" s="4">
        <v>949</v>
      </c>
      <c r="G957" s="4">
        <v>0.9553476245219803</v>
      </c>
      <c r="H957" s="4">
        <v>0.98026161659360678</v>
      </c>
      <c r="I957" s="4">
        <v>1</v>
      </c>
      <c r="J957" s="4"/>
      <c r="K957" s="4">
        <v>949</v>
      </c>
      <c r="L957" s="4">
        <v>0.93311670519824419</v>
      </c>
      <c r="M957" s="4">
        <v>0.96046023353116394</v>
      </c>
      <c r="N957" s="4">
        <v>0.9808312255036461</v>
      </c>
      <c r="O957" s="4">
        <v>1</v>
      </c>
      <c r="P957" s="4"/>
      <c r="Q957" s="4">
        <v>949</v>
      </c>
      <c r="R957" s="4">
        <v>0.91099305977534117</v>
      </c>
      <c r="S957" s="4">
        <v>0.94062969780961492</v>
      </c>
      <c r="T957" s="4">
        <v>0.96158529737004428</v>
      </c>
      <c r="U957" s="4">
        <v>0.97993196280825956</v>
      </c>
      <c r="V957" s="4">
        <v>1</v>
      </c>
      <c r="W957" s="4"/>
      <c r="X957" s="4">
        <v>949</v>
      </c>
      <c r="Y957" s="4">
        <v>0.88900715067201674</v>
      </c>
      <c r="Z957" s="4">
        <v>0.9208023228407225</v>
      </c>
      <c r="AA957" s="4">
        <v>0.94229547806145586</v>
      </c>
      <c r="AB957" s="4">
        <v>0.95983138951597824</v>
      </c>
      <c r="AC957" s="4">
        <v>0.98567907964626422</v>
      </c>
      <c r="AD957" s="4">
        <v>1</v>
      </c>
      <c r="AE957" s="4"/>
      <c r="AF957" s="4">
        <v>949</v>
      </c>
      <c r="AG957" s="4">
        <v>0.86718755429225491</v>
      </c>
      <c r="AH957" s="4">
        <v>0.90100886155277615</v>
      </c>
      <c r="AI957" s="4">
        <v>0.92299357070888877</v>
      </c>
      <c r="AJ957" s="4">
        <v>0.93973107854742222</v>
      </c>
      <c r="AK957" s="4">
        <v>0.97113148415518247</v>
      </c>
      <c r="AL957" s="4">
        <v>0.98750524272159224</v>
      </c>
      <c r="AM957" s="4">
        <v>1</v>
      </c>
      <c r="AN957" s="4"/>
    </row>
    <row r="958" spans="2:40">
      <c r="B958" s="4">
        <v>950</v>
      </c>
      <c r="C958" s="4">
        <v>0.97765346695821032</v>
      </c>
      <c r="D958" s="4">
        <v>1</v>
      </c>
      <c r="E958" s="4"/>
      <c r="F958" s="4">
        <v>950</v>
      </c>
      <c r="G958" s="4">
        <v>0.9553476245219803</v>
      </c>
      <c r="H958" s="4">
        <v>0.97927251535107862</v>
      </c>
      <c r="I958" s="4">
        <v>1</v>
      </c>
      <c r="J958" s="4"/>
      <c r="K958" s="4">
        <v>950</v>
      </c>
      <c r="L958" s="4">
        <v>0.93311670519824419</v>
      </c>
      <c r="M958" s="4">
        <v>0.95852296879536003</v>
      </c>
      <c r="N958" s="4">
        <v>0.97702792745468037</v>
      </c>
      <c r="O958" s="4">
        <v>1</v>
      </c>
      <c r="P958" s="4"/>
      <c r="Q958" s="4">
        <v>950</v>
      </c>
      <c r="R958" s="4">
        <v>0.91099305977534117</v>
      </c>
      <c r="S958" s="4">
        <v>0.93778523404073089</v>
      </c>
      <c r="T958" s="4">
        <v>0.95414241674032063</v>
      </c>
      <c r="U958" s="4">
        <v>0.97889674388520709</v>
      </c>
      <c r="V958" s="4">
        <v>1</v>
      </c>
      <c r="W958" s="4"/>
      <c r="X958" s="4">
        <v>950</v>
      </c>
      <c r="Y958" s="4">
        <v>0.88900715067201674</v>
      </c>
      <c r="Z958" s="4">
        <v>0.91709152089242696</v>
      </c>
      <c r="AA958" s="4">
        <v>0.93137631583562874</v>
      </c>
      <c r="AB958" s="4">
        <v>0.95780449212474017</v>
      </c>
      <c r="AC958" s="4">
        <v>0.97773588400535971</v>
      </c>
      <c r="AD958" s="4">
        <v>1</v>
      </c>
      <c r="AE958" s="4"/>
      <c r="AF958" s="4">
        <v>950</v>
      </c>
      <c r="AG958" s="4">
        <v>0.86718755429225491</v>
      </c>
      <c r="AH958" s="4">
        <v>0.89647235654016622</v>
      </c>
      <c r="AI958" s="4">
        <v>0.90876052372493765</v>
      </c>
      <c r="AJ958" s="4">
        <v>0.93675597390642706</v>
      </c>
      <c r="AK958" s="4">
        <v>0.95554262576242732</v>
      </c>
      <c r="AL958" s="4">
        <v>0.97275003352815514</v>
      </c>
      <c r="AM958" s="4">
        <v>1</v>
      </c>
      <c r="AN958" s="4"/>
    </row>
    <row r="959" spans="2:40">
      <c r="B959" s="4">
        <v>951</v>
      </c>
      <c r="C959" s="4">
        <v>0.97765346695821032</v>
      </c>
      <c r="D959" s="4">
        <v>1</v>
      </c>
      <c r="E959" s="4"/>
      <c r="F959" s="4">
        <v>951</v>
      </c>
      <c r="G959" s="4">
        <v>0.9553476245219803</v>
      </c>
      <c r="H959" s="4">
        <v>0.97466935400382504</v>
      </c>
      <c r="I959" s="4">
        <v>1</v>
      </c>
      <c r="J959" s="4"/>
      <c r="K959" s="4">
        <v>951</v>
      </c>
      <c r="L959" s="4">
        <v>0.93311670519824419</v>
      </c>
      <c r="M959" s="4">
        <v>0.94953289555369058</v>
      </c>
      <c r="N959" s="4">
        <v>0.97269266878188265</v>
      </c>
      <c r="O959" s="4">
        <v>1</v>
      </c>
      <c r="P959" s="4"/>
      <c r="Q959" s="4">
        <v>951</v>
      </c>
      <c r="R959" s="4">
        <v>0.91099305977534117</v>
      </c>
      <c r="S959" s="4">
        <v>0.9246228597531756</v>
      </c>
      <c r="T959" s="4">
        <v>0.94569377990110326</v>
      </c>
      <c r="U959" s="4">
        <v>0.97185761559783712</v>
      </c>
      <c r="V959" s="4">
        <v>1</v>
      </c>
      <c r="W959" s="4"/>
      <c r="X959" s="4">
        <v>951</v>
      </c>
      <c r="Y959" s="4">
        <v>0.88900715067201674</v>
      </c>
      <c r="Z959" s="4">
        <v>0.89996922706351068</v>
      </c>
      <c r="AA959" s="4">
        <v>0.91903316573529481</v>
      </c>
      <c r="AB959" s="4">
        <v>0.94407910608891876</v>
      </c>
      <c r="AC959" s="4">
        <v>0.97013422076183997</v>
      </c>
      <c r="AD959" s="4">
        <v>1</v>
      </c>
      <c r="AE959" s="4"/>
      <c r="AF959" s="4">
        <v>951</v>
      </c>
      <c r="AG959" s="4">
        <v>0.86718755429225491</v>
      </c>
      <c r="AH959" s="4">
        <v>0.87559975075250274</v>
      </c>
      <c r="AI959" s="4">
        <v>0.89273818726065779</v>
      </c>
      <c r="AJ959" s="4">
        <v>0.91669264372063475</v>
      </c>
      <c r="AK959" s="4">
        <v>0.94074215345616485</v>
      </c>
      <c r="AL959" s="4">
        <v>0.97142774593586212</v>
      </c>
      <c r="AM959" s="4">
        <v>1</v>
      </c>
      <c r="AN959" s="4"/>
    </row>
    <row r="960" spans="2:40">
      <c r="B960" s="4">
        <v>952</v>
      </c>
      <c r="C960" s="4">
        <v>0.97765346695821032</v>
      </c>
      <c r="D960" s="4">
        <v>1</v>
      </c>
      <c r="E960" s="4"/>
      <c r="F960" s="4">
        <v>952</v>
      </c>
      <c r="G960" s="4">
        <v>0.9553476245219803</v>
      </c>
      <c r="H960" s="4">
        <v>0.97293467374055209</v>
      </c>
      <c r="I960" s="4">
        <v>1</v>
      </c>
      <c r="J960" s="4"/>
      <c r="K960" s="4">
        <v>952</v>
      </c>
      <c r="L960" s="4">
        <v>0.93311670519824419</v>
      </c>
      <c r="M960" s="4">
        <v>0.94615601659301474</v>
      </c>
      <c r="N960" s="4">
        <v>0.97477404862766792</v>
      </c>
      <c r="O960" s="4">
        <v>1</v>
      </c>
      <c r="P960" s="4"/>
      <c r="Q960" s="4">
        <v>952</v>
      </c>
      <c r="R960" s="4">
        <v>0.91099305977534117</v>
      </c>
      <c r="S960" s="4">
        <v>0.91969481280080423</v>
      </c>
      <c r="T960" s="4">
        <v>0.94974532461758832</v>
      </c>
      <c r="U960" s="4">
        <v>0.97251362631351879</v>
      </c>
      <c r="V960" s="4">
        <v>1</v>
      </c>
      <c r="W960" s="4"/>
      <c r="X960" s="4">
        <v>952</v>
      </c>
      <c r="Y960" s="4">
        <v>0.88900715067201674</v>
      </c>
      <c r="Z960" s="4">
        <v>0.89357938397054548</v>
      </c>
      <c r="AA960" s="4">
        <v>0.92494547466453492</v>
      </c>
      <c r="AB960" s="4">
        <v>0.9453540562972732</v>
      </c>
      <c r="AC960" s="4">
        <v>0.97314280566680356</v>
      </c>
      <c r="AD960" s="4">
        <v>1</v>
      </c>
      <c r="AE960" s="4"/>
      <c r="AF960" s="4">
        <v>952</v>
      </c>
      <c r="AG960" s="4">
        <v>0.86718755429225491</v>
      </c>
      <c r="AH960" s="4">
        <v>0.8678356372022189</v>
      </c>
      <c r="AI960" s="4">
        <v>0.90040391728449354</v>
      </c>
      <c r="AJ960" s="4">
        <v>0.91855021894965749</v>
      </c>
      <c r="AK960" s="4">
        <v>0.94658606918609178</v>
      </c>
      <c r="AL960" s="4">
        <v>0.9714678109289776</v>
      </c>
      <c r="AM960" s="4">
        <v>1</v>
      </c>
      <c r="AN960" s="4"/>
    </row>
    <row r="961" spans="2:40">
      <c r="B961" s="4">
        <v>953</v>
      </c>
      <c r="C961" s="4">
        <v>0.97765346695821032</v>
      </c>
      <c r="D961" s="4">
        <v>1</v>
      </c>
      <c r="E961" s="4"/>
      <c r="F961" s="4">
        <v>953</v>
      </c>
      <c r="G961" s="4">
        <v>0.9553476245219803</v>
      </c>
      <c r="H961" s="4">
        <v>0.97390814542308424</v>
      </c>
      <c r="I961" s="4">
        <v>1</v>
      </c>
      <c r="J961" s="4"/>
      <c r="K961" s="4">
        <v>953</v>
      </c>
      <c r="L961" s="4">
        <v>0.93311670519824419</v>
      </c>
      <c r="M961" s="4">
        <v>0.94805032028372349</v>
      </c>
      <c r="N961" s="4">
        <v>0.97826976877157401</v>
      </c>
      <c r="O961" s="4">
        <v>1</v>
      </c>
      <c r="P961" s="4"/>
      <c r="Q961" s="4">
        <v>953</v>
      </c>
      <c r="R961" s="4">
        <v>0.91099305977534117</v>
      </c>
      <c r="S961" s="4">
        <v>0.9224581831610047</v>
      </c>
      <c r="T961" s="4">
        <v>0.95656946404436538</v>
      </c>
      <c r="U961" s="4">
        <v>0.98152124433477439</v>
      </c>
      <c r="V961" s="4">
        <v>1</v>
      </c>
      <c r="W961" s="4"/>
      <c r="X961" s="4">
        <v>953</v>
      </c>
      <c r="Y961" s="4">
        <v>0.88900715067201674</v>
      </c>
      <c r="Z961" s="4">
        <v>0.89716104531937946</v>
      </c>
      <c r="AA961" s="4">
        <v>0.93493228069464818</v>
      </c>
      <c r="AB961" s="4">
        <v>0.96294727787704615</v>
      </c>
      <c r="AC961" s="4">
        <v>0.98369305023022735</v>
      </c>
      <c r="AD961" s="4">
        <v>1</v>
      </c>
      <c r="AE961" s="4"/>
      <c r="AF961" s="4">
        <v>953</v>
      </c>
      <c r="AG961" s="4">
        <v>0.86718755429225491</v>
      </c>
      <c r="AH961" s="4">
        <v>0.87218590702256549</v>
      </c>
      <c r="AI961" s="4">
        <v>0.91338962297326309</v>
      </c>
      <c r="AJ961" s="4">
        <v>0.94431074572504858</v>
      </c>
      <c r="AK961" s="4">
        <v>0.96722199132996201</v>
      </c>
      <c r="AL961" s="4">
        <v>0.98411049522817473</v>
      </c>
      <c r="AM961" s="4">
        <v>1</v>
      </c>
      <c r="AN961" s="4"/>
    </row>
    <row r="962" spans="2:40">
      <c r="B962" s="4">
        <v>954</v>
      </c>
      <c r="C962" s="4">
        <v>0.97765346695821032</v>
      </c>
      <c r="D962" s="4">
        <v>1</v>
      </c>
      <c r="E962" s="4"/>
      <c r="F962" s="4">
        <v>954</v>
      </c>
      <c r="G962" s="4">
        <v>0.9553476245219803</v>
      </c>
      <c r="H962" s="4">
        <v>0.97923220747210216</v>
      </c>
      <c r="I962" s="4">
        <v>1</v>
      </c>
      <c r="J962" s="4"/>
      <c r="K962" s="4">
        <v>954</v>
      </c>
      <c r="L962" s="4">
        <v>0.93311670519824419</v>
      </c>
      <c r="M962" s="4">
        <v>0.9584440628073595</v>
      </c>
      <c r="N962" s="4">
        <v>0.97611913084403368</v>
      </c>
      <c r="O962" s="4">
        <v>1</v>
      </c>
      <c r="P962" s="4"/>
      <c r="Q962" s="4">
        <v>954</v>
      </c>
      <c r="R962" s="4">
        <v>0.91099305977534117</v>
      </c>
      <c r="S962" s="4">
        <v>0.93766943814963166</v>
      </c>
      <c r="T962" s="4">
        <v>0.95236822362399198</v>
      </c>
      <c r="U962" s="4">
        <v>0.97667688469878855</v>
      </c>
      <c r="V962" s="4">
        <v>1</v>
      </c>
      <c r="W962" s="4"/>
      <c r="X962" s="4">
        <v>954</v>
      </c>
      <c r="Y962" s="4">
        <v>0.88900715067201674</v>
      </c>
      <c r="Z962" s="4">
        <v>0.91694053643742357</v>
      </c>
      <c r="AA962" s="4">
        <v>0.92877973326466856</v>
      </c>
      <c r="AB962" s="4">
        <v>0.9534653617398674</v>
      </c>
      <c r="AC962" s="4">
        <v>0.9766442381117667</v>
      </c>
      <c r="AD962" s="4">
        <v>1</v>
      </c>
      <c r="AE962" s="4"/>
      <c r="AF962" s="4">
        <v>954</v>
      </c>
      <c r="AG962" s="4">
        <v>0.86718755429225491</v>
      </c>
      <c r="AH962" s="4">
        <v>0.89628787303782709</v>
      </c>
      <c r="AI962" s="4">
        <v>0.90538405158571156</v>
      </c>
      <c r="AJ962" s="4">
        <v>0.93039752713302926</v>
      </c>
      <c r="AK962" s="4">
        <v>0.95341008285362661</v>
      </c>
      <c r="AL962" s="4">
        <v>0.97715857198615619</v>
      </c>
      <c r="AM962" s="4">
        <v>1</v>
      </c>
      <c r="AN962" s="4"/>
    </row>
    <row r="963" spans="2:40">
      <c r="B963" s="4">
        <v>955</v>
      </c>
      <c r="C963" s="4">
        <v>0.97765346695821032</v>
      </c>
      <c r="D963" s="4">
        <v>1</v>
      </c>
      <c r="E963" s="4"/>
      <c r="F963" s="4">
        <v>955</v>
      </c>
      <c r="G963" s="4">
        <v>0.9553476245219803</v>
      </c>
      <c r="H963" s="4">
        <v>0.97634574617637404</v>
      </c>
      <c r="I963" s="4">
        <v>1</v>
      </c>
      <c r="J963" s="4"/>
      <c r="K963" s="4">
        <v>955</v>
      </c>
      <c r="L963" s="4">
        <v>0.93311670519824419</v>
      </c>
      <c r="M963" s="4">
        <v>0.95280202146634951</v>
      </c>
      <c r="N963" s="4">
        <v>0.97636151961532702</v>
      </c>
      <c r="O963" s="4">
        <v>1</v>
      </c>
      <c r="P963" s="4"/>
      <c r="Q963" s="4">
        <v>955</v>
      </c>
      <c r="R963" s="4">
        <v>0.91099305977534117</v>
      </c>
      <c r="S963" s="4">
        <v>0.92940201292044944</v>
      </c>
      <c r="T963" s="4">
        <v>0.95284126429623373</v>
      </c>
      <c r="U963" s="4">
        <v>0.97581436314623049</v>
      </c>
      <c r="V963" s="4">
        <v>1</v>
      </c>
      <c r="W963" s="4"/>
      <c r="X963" s="4">
        <v>955</v>
      </c>
      <c r="Y963" s="4">
        <v>0.88900715067201674</v>
      </c>
      <c r="Z963" s="4">
        <v>0.90617686326477065</v>
      </c>
      <c r="AA963" s="4">
        <v>0.9294718056116773</v>
      </c>
      <c r="AB963" s="4">
        <v>0.95178205929769166</v>
      </c>
      <c r="AC963" s="4">
        <v>0.97712408937035489</v>
      </c>
      <c r="AD963" s="4">
        <v>1</v>
      </c>
      <c r="AE963" s="4"/>
      <c r="AF963" s="4">
        <v>955</v>
      </c>
      <c r="AG963" s="4">
        <v>0.86718755429225491</v>
      </c>
      <c r="AH963" s="4">
        <v>0.88315568003091094</v>
      </c>
      <c r="AI963" s="4">
        <v>0.90628368228281941</v>
      </c>
      <c r="AJ963" s="4">
        <v>0.92793474917007923</v>
      </c>
      <c r="AK963" s="4">
        <v>0.95434718441032662</v>
      </c>
      <c r="AL963" s="4">
        <v>0.97534719262148439</v>
      </c>
      <c r="AM963" s="4">
        <v>1</v>
      </c>
      <c r="AN963" s="4"/>
    </row>
    <row r="964" spans="2:40">
      <c r="B964" s="4">
        <v>956</v>
      </c>
      <c r="C964" s="4">
        <v>0.97765346695821032</v>
      </c>
      <c r="D964" s="4">
        <v>1</v>
      </c>
      <c r="E964" s="4"/>
      <c r="F964" s="4">
        <v>956</v>
      </c>
      <c r="G964" s="4">
        <v>0.9553476245219803</v>
      </c>
      <c r="H964" s="4">
        <v>0.97580409538727875</v>
      </c>
      <c r="I964" s="4">
        <v>1</v>
      </c>
      <c r="J964" s="4"/>
      <c r="K964" s="4">
        <v>956</v>
      </c>
      <c r="L964" s="4">
        <v>0.93311670519824419</v>
      </c>
      <c r="M964" s="4">
        <v>0.95174513600670729</v>
      </c>
      <c r="N964" s="4">
        <v>0.97011592023031401</v>
      </c>
      <c r="O964" s="4">
        <v>1</v>
      </c>
      <c r="P964" s="4"/>
      <c r="Q964" s="4">
        <v>956</v>
      </c>
      <c r="R964" s="4">
        <v>0.91099305977534117</v>
      </c>
      <c r="S964" s="4">
        <v>0.92785604795462095</v>
      </c>
      <c r="T964" s="4">
        <v>0.94068996423186191</v>
      </c>
      <c r="U964" s="4">
        <v>0.97118919877065968</v>
      </c>
      <c r="V964" s="4">
        <v>1</v>
      </c>
      <c r="W964" s="4"/>
      <c r="X964" s="4">
        <v>956</v>
      </c>
      <c r="Y964" s="4">
        <v>0.88900715067201674</v>
      </c>
      <c r="Z964" s="4">
        <v>0.90416764423313667</v>
      </c>
      <c r="AA964" s="4">
        <v>0.91174869765253364</v>
      </c>
      <c r="AB964" s="4">
        <v>0.94278092959640847</v>
      </c>
      <c r="AC964" s="4">
        <v>0.96511036572460285</v>
      </c>
      <c r="AD964" s="4">
        <v>1</v>
      </c>
      <c r="AE964" s="4"/>
      <c r="AF964" s="4">
        <v>956</v>
      </c>
      <c r="AG964" s="4">
        <v>0.86718755429225491</v>
      </c>
      <c r="AH964" s="4">
        <v>0.88070863961466683</v>
      </c>
      <c r="AI964" s="4">
        <v>0.88331594220700627</v>
      </c>
      <c r="AJ964" s="4">
        <v>0.9148025166448891</v>
      </c>
      <c r="AK964" s="4">
        <v>0.93102408583330887</v>
      </c>
      <c r="AL964" s="4">
        <v>0.96253044096512275</v>
      </c>
      <c r="AM964" s="4">
        <v>1</v>
      </c>
      <c r="AN964" s="4"/>
    </row>
    <row r="965" spans="2:40">
      <c r="B965" s="4">
        <v>957</v>
      </c>
      <c r="C965" s="4">
        <v>0.97765346695821032</v>
      </c>
      <c r="D965" s="4">
        <v>1</v>
      </c>
      <c r="E965" s="4"/>
      <c r="F965" s="4">
        <v>957</v>
      </c>
      <c r="G965" s="4">
        <v>0.9553476245219803</v>
      </c>
      <c r="H965" s="4">
        <v>0.98036438710748441</v>
      </c>
      <c r="I965" s="4">
        <v>1</v>
      </c>
      <c r="J965" s="4"/>
      <c r="K965" s="4">
        <v>957</v>
      </c>
      <c r="L965" s="4">
        <v>0.93311670519824419</v>
      </c>
      <c r="M965" s="4">
        <v>0.96066163316632824</v>
      </c>
      <c r="N965" s="4">
        <v>0.9796971515886832</v>
      </c>
      <c r="O965" s="4">
        <v>1</v>
      </c>
      <c r="P965" s="4"/>
      <c r="Q965" s="4">
        <v>957</v>
      </c>
      <c r="R965" s="4">
        <v>0.91099305977534117</v>
      </c>
      <c r="S965" s="4">
        <v>0.94092557535157884</v>
      </c>
      <c r="T965" s="4">
        <v>0.95936294079983142</v>
      </c>
      <c r="U965" s="4">
        <v>0.97862615166579126</v>
      </c>
      <c r="V965" s="4">
        <v>1</v>
      </c>
      <c r="W965" s="4"/>
      <c r="X965" s="4">
        <v>957</v>
      </c>
      <c r="Y965" s="4">
        <v>0.88900715067201674</v>
      </c>
      <c r="Z965" s="4">
        <v>0.92118853080415664</v>
      </c>
      <c r="AA965" s="4">
        <v>0.93903070352019424</v>
      </c>
      <c r="AB965" s="4">
        <v>0.9572750417538598</v>
      </c>
      <c r="AC965" s="4">
        <v>0.97957106669264538</v>
      </c>
      <c r="AD965" s="4">
        <v>1</v>
      </c>
      <c r="AE965" s="4"/>
      <c r="AF965" s="4">
        <v>957</v>
      </c>
      <c r="AG965" s="4">
        <v>0.86718755429225491</v>
      </c>
      <c r="AH965" s="4">
        <v>0.90148126891794012</v>
      </c>
      <c r="AI965" s="4">
        <v>0.91873216924139933</v>
      </c>
      <c r="AJ965" s="4">
        <v>0.93597935833999635</v>
      </c>
      <c r="AK965" s="4">
        <v>0.95913304529581889</v>
      </c>
      <c r="AL965" s="4">
        <v>0.97744161710321376</v>
      </c>
      <c r="AM965" s="4">
        <v>1</v>
      </c>
      <c r="AN965" s="4"/>
    </row>
    <row r="966" spans="2:40">
      <c r="B966" s="4">
        <v>958</v>
      </c>
      <c r="C966" s="4">
        <v>0.97765346695821032</v>
      </c>
      <c r="D966" s="4">
        <v>1</v>
      </c>
      <c r="E966" s="4"/>
      <c r="F966" s="4">
        <v>958</v>
      </c>
      <c r="G966" s="4">
        <v>0.9553476245219803</v>
      </c>
      <c r="H966" s="4">
        <v>0.97765669890874252</v>
      </c>
      <c r="I966" s="4">
        <v>1</v>
      </c>
      <c r="J966" s="4"/>
      <c r="K966" s="4">
        <v>958</v>
      </c>
      <c r="L966" s="4">
        <v>0.93311670519824419</v>
      </c>
      <c r="M966" s="4">
        <v>0.95536241975894676</v>
      </c>
      <c r="N966" s="4">
        <v>0.97559888261310146</v>
      </c>
      <c r="O966" s="4">
        <v>1</v>
      </c>
      <c r="P966" s="4"/>
      <c r="Q966" s="4">
        <v>958</v>
      </c>
      <c r="R966" s="4">
        <v>0.91099305977534117</v>
      </c>
      <c r="S966" s="4">
        <v>0.93315080419772756</v>
      </c>
      <c r="T966" s="4">
        <v>0.95135331503015685</v>
      </c>
      <c r="U966" s="4">
        <v>0.97705086509807337</v>
      </c>
      <c r="V966" s="4">
        <v>1</v>
      </c>
      <c r="W966" s="4"/>
      <c r="X966" s="4">
        <v>958</v>
      </c>
      <c r="Y966" s="4">
        <v>0.88900715067201674</v>
      </c>
      <c r="Z966" s="4">
        <v>0.91105361848037703</v>
      </c>
      <c r="AA966" s="4">
        <v>0.92729547224050279</v>
      </c>
      <c r="AB966" s="4">
        <v>0.95419568643780028</v>
      </c>
      <c r="AC966" s="4">
        <v>0.97380486305772351</v>
      </c>
      <c r="AD966" s="4">
        <v>1</v>
      </c>
      <c r="AE966" s="4"/>
      <c r="AF966" s="4">
        <v>958</v>
      </c>
      <c r="AG966" s="4">
        <v>0.86718755429225491</v>
      </c>
      <c r="AH966" s="4">
        <v>0.88910074946621642</v>
      </c>
      <c r="AI966" s="4">
        <v>0.90345540167872962</v>
      </c>
      <c r="AJ966" s="4">
        <v>0.9314667149941146</v>
      </c>
      <c r="AK966" s="4">
        <v>0.94787448745068481</v>
      </c>
      <c r="AL966" s="4">
        <v>0.97522476944215453</v>
      </c>
      <c r="AM966" s="4">
        <v>1</v>
      </c>
      <c r="AN966" s="4"/>
    </row>
    <row r="967" spans="2:40">
      <c r="B967" s="4">
        <v>959</v>
      </c>
      <c r="C967" s="4">
        <v>0.97765346695821032</v>
      </c>
      <c r="D967" s="4">
        <v>1</v>
      </c>
      <c r="E967" s="4"/>
      <c r="F967" s="4">
        <v>959</v>
      </c>
      <c r="G967" s="4">
        <v>0.9553476245219803</v>
      </c>
      <c r="H967" s="4">
        <v>0.97337685840045751</v>
      </c>
      <c r="I967" s="4">
        <v>1</v>
      </c>
      <c r="J967" s="4"/>
      <c r="K967" s="4">
        <v>959</v>
      </c>
      <c r="L967" s="4">
        <v>0.93311670519824419</v>
      </c>
      <c r="M967" s="4">
        <v>0.94701624032753562</v>
      </c>
      <c r="N967" s="4">
        <v>0.97183650268763244</v>
      </c>
      <c r="O967" s="4">
        <v>1</v>
      </c>
      <c r="P967" s="4"/>
      <c r="Q967" s="4">
        <v>959</v>
      </c>
      <c r="R967" s="4">
        <v>0.91099305977534117</v>
      </c>
      <c r="S967" s="4">
        <v>0.92094934654754557</v>
      </c>
      <c r="T967" s="4">
        <v>0.94402970934963548</v>
      </c>
      <c r="U967" s="4">
        <v>0.97230786331002372</v>
      </c>
      <c r="V967" s="4">
        <v>1</v>
      </c>
      <c r="W967" s="4"/>
      <c r="X967" s="4">
        <v>959</v>
      </c>
      <c r="Y967" s="4">
        <v>0.88900715067201674</v>
      </c>
      <c r="Z967" s="4">
        <v>0.89520496709580599</v>
      </c>
      <c r="AA967" s="4">
        <v>0.91660849652022269</v>
      </c>
      <c r="AB967" s="4">
        <v>0.94495406537330684</v>
      </c>
      <c r="AC967" s="4">
        <v>0.97425151956376377</v>
      </c>
      <c r="AD967" s="4">
        <v>1</v>
      </c>
      <c r="AE967" s="4"/>
      <c r="AF967" s="4">
        <v>959</v>
      </c>
      <c r="AG967" s="4">
        <v>0.86718755429225491</v>
      </c>
      <c r="AH967" s="4">
        <v>0.8698095239738548</v>
      </c>
      <c r="AI967" s="4">
        <v>0.88959917477135675</v>
      </c>
      <c r="AJ967" s="4">
        <v>0.91796730578369856</v>
      </c>
      <c r="AK967" s="4">
        <v>0.94874421282925225</v>
      </c>
      <c r="AL967" s="4">
        <v>0.97563045463067721</v>
      </c>
      <c r="AM967" s="4">
        <v>1</v>
      </c>
      <c r="AN967" s="4"/>
    </row>
    <row r="968" spans="2:40">
      <c r="B968" s="4">
        <v>960</v>
      </c>
      <c r="C968" s="4">
        <v>0.97765346695821032</v>
      </c>
      <c r="D968" s="4">
        <v>1</v>
      </c>
      <c r="E968" s="4"/>
      <c r="F968" s="4">
        <v>960</v>
      </c>
      <c r="G968" s="4">
        <v>0.9553476245219803</v>
      </c>
      <c r="H968" s="4">
        <v>0.97620721193684123</v>
      </c>
      <c r="I968" s="4">
        <v>1</v>
      </c>
      <c r="J968" s="4"/>
      <c r="K968" s="4">
        <v>960</v>
      </c>
      <c r="L968" s="4">
        <v>0.93311670519824419</v>
      </c>
      <c r="M968" s="4">
        <v>0.95253165343429858</v>
      </c>
      <c r="N968" s="4">
        <v>0.97606870675855251</v>
      </c>
      <c r="O968" s="4">
        <v>1</v>
      </c>
      <c r="P968" s="4"/>
      <c r="Q968" s="4">
        <v>960</v>
      </c>
      <c r="R968" s="4">
        <v>0.91099305977534117</v>
      </c>
      <c r="S968" s="4">
        <v>0.92900644895100959</v>
      </c>
      <c r="T968" s="4">
        <v>0.9522698318297137</v>
      </c>
      <c r="U968" s="4">
        <v>0.97479351417451721</v>
      </c>
      <c r="V968" s="4">
        <v>1</v>
      </c>
      <c r="W968" s="4"/>
      <c r="X968" s="4">
        <v>960</v>
      </c>
      <c r="Y968" s="4">
        <v>0.88900715067201674</v>
      </c>
      <c r="Z968" s="4">
        <v>0.90566266096713854</v>
      </c>
      <c r="AA968" s="4">
        <v>0.92863580477905805</v>
      </c>
      <c r="AB968" s="4">
        <v>0.94979168584206886</v>
      </c>
      <c r="AC968" s="4">
        <v>0.97417519614606174</v>
      </c>
      <c r="AD968" s="4">
        <v>1</v>
      </c>
      <c r="AE968" s="4"/>
      <c r="AF968" s="4">
        <v>960</v>
      </c>
      <c r="AG968" s="4">
        <v>0.86718755429225491</v>
      </c>
      <c r="AH968" s="4">
        <v>0.88252930056403311</v>
      </c>
      <c r="AI968" s="4">
        <v>0.90519698579022578</v>
      </c>
      <c r="AJ968" s="4">
        <v>0.92502551576419489</v>
      </c>
      <c r="AK968" s="4">
        <v>0.94859556833033387</v>
      </c>
      <c r="AL968" s="4">
        <v>0.97763751551269507</v>
      </c>
      <c r="AM968" s="4">
        <v>1</v>
      </c>
      <c r="AN968" s="4"/>
    </row>
    <row r="969" spans="2:40">
      <c r="B969" s="4">
        <v>961</v>
      </c>
      <c r="C969" s="4">
        <v>0.97765346695821032</v>
      </c>
      <c r="D969" s="4">
        <v>1</v>
      </c>
      <c r="E969" s="4"/>
      <c r="F969" s="4">
        <v>961</v>
      </c>
      <c r="G969" s="4">
        <v>0.9553476245219803</v>
      </c>
      <c r="H969" s="4">
        <v>0.97798578370401978</v>
      </c>
      <c r="I969" s="4">
        <v>1</v>
      </c>
      <c r="J969" s="4"/>
      <c r="K969" s="4">
        <v>961</v>
      </c>
      <c r="L969" s="4">
        <v>0.93311670519824419</v>
      </c>
      <c r="M969" s="4">
        <v>0.95600568883342929</v>
      </c>
      <c r="N969" s="4">
        <v>0.97465801882541381</v>
      </c>
      <c r="O969" s="4">
        <v>1</v>
      </c>
      <c r="P969" s="4"/>
      <c r="Q969" s="4">
        <v>961</v>
      </c>
      <c r="R969" s="4">
        <v>0.91099305977534117</v>
      </c>
      <c r="S969" s="4">
        <v>0.93409343299607872</v>
      </c>
      <c r="T969" s="4">
        <v>0.94951923693348428</v>
      </c>
      <c r="U969" s="4">
        <v>0.97338962605688317</v>
      </c>
      <c r="V969" s="4">
        <v>1</v>
      </c>
      <c r="W969" s="4"/>
      <c r="X969" s="4">
        <v>961</v>
      </c>
      <c r="Y969" s="4">
        <v>0.88900715067201674</v>
      </c>
      <c r="Z969" s="4">
        <v>0.91228090125323524</v>
      </c>
      <c r="AA969" s="4">
        <v>0.92461521823291659</v>
      </c>
      <c r="AB969" s="4">
        <v>0.94705789439422705</v>
      </c>
      <c r="AC969" s="4">
        <v>0.97290838880768871</v>
      </c>
      <c r="AD969" s="4">
        <v>1</v>
      </c>
      <c r="AE969" s="4"/>
      <c r="AF969" s="4">
        <v>961</v>
      </c>
      <c r="AG969" s="4">
        <v>0.86718755429225491</v>
      </c>
      <c r="AH969" s="4">
        <v>0.89059813898627471</v>
      </c>
      <c r="AI969" s="4">
        <v>0.89997528446871256</v>
      </c>
      <c r="AJ969" s="4">
        <v>0.9210346307260977</v>
      </c>
      <c r="AK969" s="4">
        <v>0.94613008470756077</v>
      </c>
      <c r="AL969" s="4">
        <v>0.97148275978445642</v>
      </c>
      <c r="AM969" s="4">
        <v>1</v>
      </c>
      <c r="AN969" s="4"/>
    </row>
    <row r="970" spans="2:40">
      <c r="B970" s="4">
        <v>962</v>
      </c>
      <c r="C970" s="4">
        <v>0.97765346695821032</v>
      </c>
      <c r="D970" s="4">
        <v>1</v>
      </c>
      <c r="E970" s="4"/>
      <c r="F970" s="4">
        <v>962</v>
      </c>
      <c r="G970" s="4">
        <v>0.9553476245219803</v>
      </c>
      <c r="H970" s="4">
        <v>0.97865275060088563</v>
      </c>
      <c r="I970" s="4">
        <v>1</v>
      </c>
      <c r="J970" s="4"/>
      <c r="K970" s="4">
        <v>962</v>
      </c>
      <c r="L970" s="4">
        <v>0.93311670519824419</v>
      </c>
      <c r="M970" s="4">
        <v>0.95731008728543809</v>
      </c>
      <c r="N970" s="4">
        <v>0.97991746141717428</v>
      </c>
      <c r="O970" s="4">
        <v>1</v>
      </c>
      <c r="P970" s="4"/>
      <c r="Q970" s="4">
        <v>962</v>
      </c>
      <c r="R970" s="4">
        <v>0.91099305977534117</v>
      </c>
      <c r="S970" s="4">
        <v>0.93600583617844402</v>
      </c>
      <c r="T970" s="4">
        <v>0.95979446364158783</v>
      </c>
      <c r="U970" s="4">
        <v>0.97970322735923876</v>
      </c>
      <c r="V970" s="4">
        <v>1</v>
      </c>
      <c r="W970" s="4"/>
      <c r="X970" s="4">
        <v>962</v>
      </c>
      <c r="Y970" s="4">
        <v>0.88900715067201674</v>
      </c>
      <c r="Z970" s="4">
        <v>0.91477207808883443</v>
      </c>
      <c r="AA970" s="4">
        <v>0.93966434081750938</v>
      </c>
      <c r="AB970" s="4">
        <v>0.95938335465469715</v>
      </c>
      <c r="AC970" s="4">
        <v>0.97770413773160436</v>
      </c>
      <c r="AD970" s="4">
        <v>1</v>
      </c>
      <c r="AE970" s="4"/>
      <c r="AF970" s="4">
        <v>962</v>
      </c>
      <c r="AG970" s="4">
        <v>0.86718755429225491</v>
      </c>
      <c r="AH970" s="4">
        <v>0.89363913524337846</v>
      </c>
      <c r="AI970" s="4">
        <v>0.91955884924412457</v>
      </c>
      <c r="AJ970" s="4">
        <v>0.93907317682951297</v>
      </c>
      <c r="AK970" s="4">
        <v>0.95548057541569509</v>
      </c>
      <c r="AL970" s="4">
        <v>0.97692015044377734</v>
      </c>
      <c r="AM970" s="4">
        <v>1</v>
      </c>
      <c r="AN970" s="4"/>
    </row>
    <row r="971" spans="2:40">
      <c r="B971" s="4">
        <v>963</v>
      </c>
      <c r="C971" s="4">
        <v>0.97765346695821032</v>
      </c>
      <c r="D971" s="4">
        <v>1</v>
      </c>
      <c r="E971" s="4"/>
      <c r="F971" s="4">
        <v>963</v>
      </c>
      <c r="G971" s="4">
        <v>0.9553476245219803</v>
      </c>
      <c r="H971" s="4">
        <v>0.97830725254652673</v>
      </c>
      <c r="I971" s="4">
        <v>1</v>
      </c>
      <c r="J971" s="4"/>
      <c r="K971" s="4">
        <v>963</v>
      </c>
      <c r="L971" s="4">
        <v>0.93311670519824419</v>
      </c>
      <c r="M971" s="4">
        <v>0.95663427987667038</v>
      </c>
      <c r="N971" s="4">
        <v>0.97866425912613564</v>
      </c>
      <c r="O971" s="4">
        <v>1</v>
      </c>
      <c r="P971" s="4"/>
      <c r="Q971" s="4">
        <v>963</v>
      </c>
      <c r="R971" s="4">
        <v>0.91099305977534117</v>
      </c>
      <c r="S971" s="4">
        <v>0.93501485942588936</v>
      </c>
      <c r="T971" s="4">
        <v>0.95734109887223295</v>
      </c>
      <c r="U971" s="4">
        <v>0.97507968571271963</v>
      </c>
      <c r="V971" s="4">
        <v>1</v>
      </c>
      <c r="W971" s="4"/>
      <c r="X971" s="4">
        <v>963</v>
      </c>
      <c r="Y971" s="4">
        <v>0.88900715067201674</v>
      </c>
      <c r="Z971" s="4">
        <v>0.91348097806773998</v>
      </c>
      <c r="AA971" s="4">
        <v>0.93606377998208645</v>
      </c>
      <c r="AB971" s="4">
        <v>0.95034943112987957</v>
      </c>
      <c r="AC971" s="4">
        <v>0.97918508891494083</v>
      </c>
      <c r="AD971" s="4">
        <v>1</v>
      </c>
      <c r="AE971" s="4"/>
      <c r="AF971" s="4">
        <v>963</v>
      </c>
      <c r="AG971" s="4">
        <v>0.86718755429225491</v>
      </c>
      <c r="AH971" s="4">
        <v>0.89206282198951592</v>
      </c>
      <c r="AI971" s="4">
        <v>0.91486382331610783</v>
      </c>
      <c r="AJ971" s="4">
        <v>0.92584043818066863</v>
      </c>
      <c r="AK971" s="4">
        <v>0.95837734493129112</v>
      </c>
      <c r="AL971" s="4">
        <v>0.97883756370683317</v>
      </c>
      <c r="AM971" s="4">
        <v>1</v>
      </c>
      <c r="AN971" s="4"/>
    </row>
    <row r="972" spans="2:40">
      <c r="B972" s="4">
        <v>964</v>
      </c>
      <c r="C972" s="4">
        <v>0.97765346695821032</v>
      </c>
      <c r="D972" s="4">
        <v>1</v>
      </c>
      <c r="E972" s="4"/>
      <c r="F972" s="4">
        <v>964</v>
      </c>
      <c r="G972" s="4">
        <v>0.9553476245219803</v>
      </c>
      <c r="H972" s="4">
        <v>0.97638110764823993</v>
      </c>
      <c r="I972" s="4">
        <v>1</v>
      </c>
      <c r="J972" s="4"/>
      <c r="K972" s="4">
        <v>964</v>
      </c>
      <c r="L972" s="4">
        <v>0.93311670519824419</v>
      </c>
      <c r="M972" s="4">
        <v>0.95287104023792291</v>
      </c>
      <c r="N972" s="4">
        <v>0.97859249266947279</v>
      </c>
      <c r="O972" s="4">
        <v>1</v>
      </c>
      <c r="P972" s="4"/>
      <c r="Q972" s="4">
        <v>964</v>
      </c>
      <c r="R972" s="4">
        <v>0.91099305977534117</v>
      </c>
      <c r="S972" s="4">
        <v>0.92950300034294742</v>
      </c>
      <c r="T972" s="4">
        <v>0.95720069840549526</v>
      </c>
      <c r="U972" s="4">
        <v>0.97679490198471308</v>
      </c>
      <c r="V972" s="4">
        <v>1</v>
      </c>
      <c r="W972" s="4"/>
      <c r="X972" s="4">
        <v>964</v>
      </c>
      <c r="Y972" s="4">
        <v>0.88900715067201674</v>
      </c>
      <c r="Z972" s="4">
        <v>0.90630815072588933</v>
      </c>
      <c r="AA972" s="4">
        <v>0.93585786752345712</v>
      </c>
      <c r="AB972" s="4">
        <v>0.95369580067932114</v>
      </c>
      <c r="AC972" s="4">
        <v>0.97290827544028313</v>
      </c>
      <c r="AD972" s="4">
        <v>1</v>
      </c>
      <c r="AE972" s="4"/>
      <c r="AF972" s="4">
        <v>964</v>
      </c>
      <c r="AG972" s="4">
        <v>0.86718755429225491</v>
      </c>
      <c r="AH972" s="4">
        <v>0.8833156230997562</v>
      </c>
      <c r="AI972" s="4">
        <v>0.91459550121206679</v>
      </c>
      <c r="AJ972" s="4">
        <v>0.93073484317278388</v>
      </c>
      <c r="AK972" s="4">
        <v>0.94612986421340528</v>
      </c>
      <c r="AL972" s="4">
        <v>0.96904933930450299</v>
      </c>
      <c r="AM972" s="4">
        <v>1</v>
      </c>
      <c r="AN972" s="4"/>
    </row>
    <row r="973" spans="2:40">
      <c r="B973" s="4">
        <v>965</v>
      </c>
      <c r="C973" s="4">
        <v>0.97765346695821032</v>
      </c>
      <c r="D973" s="4">
        <v>1</v>
      </c>
      <c r="E973" s="4"/>
      <c r="F973" s="4">
        <v>965</v>
      </c>
      <c r="G973" s="4">
        <v>0.9553476245219803</v>
      </c>
      <c r="H973" s="4">
        <v>0.97808912055364949</v>
      </c>
      <c r="I973" s="4">
        <v>1</v>
      </c>
      <c r="J973" s="4"/>
      <c r="K973" s="4">
        <v>965</v>
      </c>
      <c r="L973" s="4">
        <v>0.93311670519824419</v>
      </c>
      <c r="M973" s="4">
        <v>0.95620772824343225</v>
      </c>
      <c r="N973" s="4">
        <v>0.9751056803185697</v>
      </c>
      <c r="O973" s="4">
        <v>1</v>
      </c>
      <c r="P973" s="4"/>
      <c r="Q973" s="4">
        <v>965</v>
      </c>
      <c r="R973" s="4">
        <v>0.91099305977534117</v>
      </c>
      <c r="S973" s="4">
        <v>0.93438956144858631</v>
      </c>
      <c r="T973" s="4">
        <v>0.95039166768800509</v>
      </c>
      <c r="U973" s="4">
        <v>0.9712041987191391</v>
      </c>
      <c r="V973" s="4">
        <v>1</v>
      </c>
      <c r="W973" s="4"/>
      <c r="X973" s="4">
        <v>965</v>
      </c>
      <c r="Y973" s="4">
        <v>0.88900715067201674</v>
      </c>
      <c r="Z973" s="4">
        <v>0.91266653948462129</v>
      </c>
      <c r="AA973" s="4">
        <v>0.92588983382650303</v>
      </c>
      <c r="AB973" s="4">
        <v>0.94281005219084779</v>
      </c>
      <c r="AC973" s="4">
        <v>0.96762669198885243</v>
      </c>
      <c r="AD973" s="4">
        <v>1</v>
      </c>
      <c r="AE973" s="4"/>
      <c r="AF973" s="4">
        <v>965</v>
      </c>
      <c r="AG973" s="4">
        <v>0.86718755429225491</v>
      </c>
      <c r="AH973" s="4">
        <v>0.89106875450143519</v>
      </c>
      <c r="AI973" s="4">
        <v>0.90162986248334986</v>
      </c>
      <c r="AJ973" s="4">
        <v>0.91484490448004674</v>
      </c>
      <c r="AK973" s="4">
        <v>0.93588532155393034</v>
      </c>
      <c r="AL973" s="4">
        <v>0.96081740270897231</v>
      </c>
      <c r="AM973" s="4">
        <v>1</v>
      </c>
      <c r="AN973" s="4"/>
    </row>
    <row r="974" spans="2:40">
      <c r="B974" s="4">
        <v>966</v>
      </c>
      <c r="C974" s="4">
        <v>0.97765346695821032</v>
      </c>
      <c r="D974" s="4">
        <v>1</v>
      </c>
      <c r="E974" s="4"/>
      <c r="F974" s="4">
        <v>966</v>
      </c>
      <c r="G974" s="4">
        <v>0.9553476245219803</v>
      </c>
      <c r="H974" s="4">
        <v>0.97585736115053379</v>
      </c>
      <c r="I974" s="4">
        <v>1</v>
      </c>
      <c r="J974" s="4"/>
      <c r="K974" s="4">
        <v>966</v>
      </c>
      <c r="L974" s="4">
        <v>0.93311670519824419</v>
      </c>
      <c r="M974" s="4">
        <v>0.95184904377872259</v>
      </c>
      <c r="N974" s="4">
        <v>0.97228761556179677</v>
      </c>
      <c r="O974" s="4">
        <v>1</v>
      </c>
      <c r="P974" s="4"/>
      <c r="Q974" s="4">
        <v>966</v>
      </c>
      <c r="R974" s="4">
        <v>0.91099305977534117</v>
      </c>
      <c r="S974" s="4">
        <v>0.92800800158556784</v>
      </c>
      <c r="T974" s="4">
        <v>0.94490632345980941</v>
      </c>
      <c r="U974" s="4">
        <v>0.97466771263094909</v>
      </c>
      <c r="V974" s="4">
        <v>1</v>
      </c>
      <c r="W974" s="4"/>
      <c r="X974" s="4">
        <v>966</v>
      </c>
      <c r="Y974" s="4">
        <v>0.88900715067201674</v>
      </c>
      <c r="Z974" s="4">
        <v>0.90436508190932419</v>
      </c>
      <c r="AA974" s="4">
        <v>0.91788551953788777</v>
      </c>
      <c r="AB974" s="4">
        <v>0.94954655177346614</v>
      </c>
      <c r="AC974" s="4">
        <v>0.97427554578150022</v>
      </c>
      <c r="AD974" s="4">
        <v>1</v>
      </c>
      <c r="AE974" s="4"/>
      <c r="AF974" s="4">
        <v>966</v>
      </c>
      <c r="AG974" s="4">
        <v>0.86718755429225491</v>
      </c>
      <c r="AH974" s="4">
        <v>0.8809490400181953</v>
      </c>
      <c r="AI974" s="4">
        <v>0.89125208305135861</v>
      </c>
      <c r="AJ974" s="4">
        <v>0.92466742571134175</v>
      </c>
      <c r="AK974" s="4">
        <v>0.94879100775981939</v>
      </c>
      <c r="AL974" s="4">
        <v>0.97513039675278668</v>
      </c>
      <c r="AM974" s="4">
        <v>1</v>
      </c>
      <c r="AN974" s="4"/>
    </row>
    <row r="975" spans="2:40">
      <c r="B975" s="4">
        <v>967</v>
      </c>
      <c r="C975" s="4">
        <v>0.97765346695821032</v>
      </c>
      <c r="D975" s="4">
        <v>1</v>
      </c>
      <c r="E975" s="4"/>
      <c r="F975" s="4">
        <v>967</v>
      </c>
      <c r="G975" s="4">
        <v>0.9553476245219803</v>
      </c>
      <c r="H975" s="4">
        <v>0.97691445606932559</v>
      </c>
      <c r="I975" s="4">
        <v>1</v>
      </c>
      <c r="J975" s="4"/>
      <c r="K975" s="4">
        <v>967</v>
      </c>
      <c r="L975" s="4">
        <v>0.93311670519824419</v>
      </c>
      <c r="M975" s="4">
        <v>0.95391233664639452</v>
      </c>
      <c r="N975" s="4">
        <v>0.97669830645020606</v>
      </c>
      <c r="O975" s="4">
        <v>1</v>
      </c>
      <c r="P975" s="4"/>
      <c r="Q975" s="4">
        <v>967</v>
      </c>
      <c r="R975" s="4">
        <v>0.91099305977534117</v>
      </c>
      <c r="S975" s="4">
        <v>0.93102705628598381</v>
      </c>
      <c r="T975" s="4">
        <v>0.95349872515185086</v>
      </c>
      <c r="U975" s="4">
        <v>0.97348478101916813</v>
      </c>
      <c r="V975" s="4">
        <v>1</v>
      </c>
      <c r="W975" s="4"/>
      <c r="X975" s="4">
        <v>967</v>
      </c>
      <c r="Y975" s="4">
        <v>0.88900715067201674</v>
      </c>
      <c r="Z975" s="4">
        <v>0.90829005811724273</v>
      </c>
      <c r="AA975" s="4">
        <v>0.93043397541795214</v>
      </c>
      <c r="AB975" s="4">
        <v>0.94724306518416534</v>
      </c>
      <c r="AC975" s="4">
        <v>0.9767614454105541</v>
      </c>
      <c r="AD975" s="4">
        <v>1</v>
      </c>
      <c r="AE975" s="4"/>
      <c r="AF975" s="4">
        <v>967</v>
      </c>
      <c r="AG975" s="4">
        <v>0.86718755429225491</v>
      </c>
      <c r="AH975" s="4">
        <v>0.88573081714538415</v>
      </c>
      <c r="AI975" s="4">
        <v>0.90753478597558634</v>
      </c>
      <c r="AJ975" s="4">
        <v>0.92130476792792426</v>
      </c>
      <c r="AK975" s="4">
        <v>0.95363893451005544</v>
      </c>
      <c r="AL975" s="4">
        <v>0.98098282920415703</v>
      </c>
      <c r="AM975" s="4">
        <v>1</v>
      </c>
      <c r="AN975" s="4"/>
    </row>
    <row r="976" spans="2:40">
      <c r="B976" s="4">
        <v>968</v>
      </c>
      <c r="C976" s="4">
        <v>0.97765346695821032</v>
      </c>
      <c r="D976" s="4">
        <v>1</v>
      </c>
      <c r="E976" s="4"/>
      <c r="F976" s="4">
        <v>968</v>
      </c>
      <c r="G976" s="4">
        <v>0.9553476245219803</v>
      </c>
      <c r="H976" s="4">
        <v>0.97996329068525256</v>
      </c>
      <c r="I976" s="4">
        <v>1</v>
      </c>
      <c r="J976" s="4"/>
      <c r="K976" s="4">
        <v>968</v>
      </c>
      <c r="L976" s="4">
        <v>0.93311670519824419</v>
      </c>
      <c r="M976" s="4">
        <v>0.95987572309747826</v>
      </c>
      <c r="N976" s="4">
        <v>0.97745941193388564</v>
      </c>
      <c r="O976" s="4">
        <v>1</v>
      </c>
      <c r="P976" s="4"/>
      <c r="Q976" s="4">
        <v>968</v>
      </c>
      <c r="R976" s="4">
        <v>0.91099305977534117</v>
      </c>
      <c r="S976" s="4">
        <v>0.93977116531342531</v>
      </c>
      <c r="T976" s="4">
        <v>0.95498535795242312</v>
      </c>
      <c r="U976" s="4">
        <v>0.97742413019867203</v>
      </c>
      <c r="V976" s="4">
        <v>1</v>
      </c>
      <c r="W976" s="4"/>
      <c r="X976" s="4">
        <v>968</v>
      </c>
      <c r="Y976" s="4">
        <v>0.88900715067201674</v>
      </c>
      <c r="Z976" s="4">
        <v>0.9196819124925173</v>
      </c>
      <c r="AA976" s="4">
        <v>0.9326108309985951</v>
      </c>
      <c r="AB976" s="4">
        <v>0.95492489306452777</v>
      </c>
      <c r="AC976" s="4">
        <v>0.97957906578401144</v>
      </c>
      <c r="AD976" s="4">
        <v>1</v>
      </c>
      <c r="AE976" s="4"/>
      <c r="AF976" s="4">
        <v>968</v>
      </c>
      <c r="AG976" s="4">
        <v>0.86718755429225491</v>
      </c>
      <c r="AH976" s="4">
        <v>0.89963866238156642</v>
      </c>
      <c r="AI976" s="4">
        <v>0.91036692977277445</v>
      </c>
      <c r="AJ976" s="4">
        <v>0.93253467431838377</v>
      </c>
      <c r="AK976" s="4">
        <v>0.95914870975233002</v>
      </c>
      <c r="AL976" s="4">
        <v>0.98130209957903747</v>
      </c>
      <c r="AM976" s="4">
        <v>1</v>
      </c>
      <c r="AN976" s="4"/>
    </row>
    <row r="977" spans="2:40">
      <c r="B977" s="4">
        <v>969</v>
      </c>
      <c r="C977" s="4">
        <v>0.97765346695821032</v>
      </c>
      <c r="D977" s="4">
        <v>1</v>
      </c>
      <c r="E977" s="4"/>
      <c r="F977" s="4">
        <v>969</v>
      </c>
      <c r="G977" s="4">
        <v>0.9553476245219803</v>
      </c>
      <c r="H977" s="4">
        <v>0.98062307925710335</v>
      </c>
      <c r="I977" s="4">
        <v>1</v>
      </c>
      <c r="J977" s="4"/>
      <c r="K977" s="4">
        <v>969</v>
      </c>
      <c r="L977" s="4">
        <v>0.93311670519824419</v>
      </c>
      <c r="M977" s="4">
        <v>0.96116868628769481</v>
      </c>
      <c r="N977" s="4">
        <v>0.98297110997159243</v>
      </c>
      <c r="O977" s="4">
        <v>1</v>
      </c>
      <c r="P977" s="4"/>
      <c r="Q977" s="4">
        <v>969</v>
      </c>
      <c r="R977" s="4">
        <v>0.91099305977534117</v>
      </c>
      <c r="S977" s="4">
        <v>0.94167062779746569</v>
      </c>
      <c r="T977" s="4">
        <v>0.96578566541688882</v>
      </c>
      <c r="U977" s="4">
        <v>0.98248549972596044</v>
      </c>
      <c r="V977" s="4">
        <v>1</v>
      </c>
      <c r="W977" s="4"/>
      <c r="X977" s="4">
        <v>969</v>
      </c>
      <c r="Y977" s="4">
        <v>0.88900715067201674</v>
      </c>
      <c r="Z977" s="4">
        <v>0.92216122456666627</v>
      </c>
      <c r="AA977" s="4">
        <v>0.94847637586148592</v>
      </c>
      <c r="AB977" s="4">
        <v>0.96484022355950794</v>
      </c>
      <c r="AC977" s="4">
        <v>0.97854471456596093</v>
      </c>
      <c r="AD977" s="4">
        <v>1</v>
      </c>
      <c r="AE977" s="4"/>
      <c r="AF977" s="4">
        <v>969</v>
      </c>
      <c r="AG977" s="4">
        <v>0.86718755429225491</v>
      </c>
      <c r="AH977" s="4">
        <v>0.90267128171657307</v>
      </c>
      <c r="AI977" s="4">
        <v>0.93107476791385935</v>
      </c>
      <c r="AJ977" s="4">
        <v>0.94709657913900824</v>
      </c>
      <c r="AK977" s="4">
        <v>0.95712422211981274</v>
      </c>
      <c r="AL977" s="4">
        <v>0.97832901509877412</v>
      </c>
      <c r="AM977" s="4">
        <v>1</v>
      </c>
      <c r="AN977" s="4"/>
    </row>
    <row r="978" spans="2:40">
      <c r="B978" s="4">
        <v>970</v>
      </c>
      <c r="C978" s="4">
        <v>0.97765346695821032</v>
      </c>
      <c r="D978" s="4">
        <v>1</v>
      </c>
      <c r="E978" s="4"/>
      <c r="F978" s="4">
        <v>970</v>
      </c>
      <c r="G978" s="4">
        <v>0.9553476245219803</v>
      </c>
      <c r="H978" s="4">
        <v>0.97777284365421491</v>
      </c>
      <c r="I978" s="4">
        <v>1</v>
      </c>
      <c r="J978" s="4"/>
      <c r="K978" s="4">
        <v>970</v>
      </c>
      <c r="L978" s="4">
        <v>0.93311670519824419</v>
      </c>
      <c r="M978" s="4">
        <v>0.95558942565210847</v>
      </c>
      <c r="N978" s="4">
        <v>0.9802261012332425</v>
      </c>
      <c r="O978" s="4">
        <v>1</v>
      </c>
      <c r="P978" s="4"/>
      <c r="Q978" s="4">
        <v>970</v>
      </c>
      <c r="R978" s="4">
        <v>0.91099305977534117</v>
      </c>
      <c r="S978" s="4">
        <v>0.93348341616300978</v>
      </c>
      <c r="T978" s="4">
        <v>0.96039916240361445</v>
      </c>
      <c r="U978" s="4">
        <v>0.98042175835085921</v>
      </c>
      <c r="V978" s="4">
        <v>1</v>
      </c>
      <c r="W978" s="4"/>
      <c r="X978" s="4">
        <v>970</v>
      </c>
      <c r="Y978" s="4">
        <v>0.88900715067201674</v>
      </c>
      <c r="Z978" s="4">
        <v>0.91148662506917777</v>
      </c>
      <c r="AA978" s="4">
        <v>0.94055250496141229</v>
      </c>
      <c r="AB978" s="4">
        <v>0.96079112681097312</v>
      </c>
      <c r="AC978" s="4">
        <v>0.98216367094881751</v>
      </c>
      <c r="AD978" s="4">
        <v>1</v>
      </c>
      <c r="AE978" s="4"/>
      <c r="AF978" s="4">
        <v>970</v>
      </c>
      <c r="AG978" s="4">
        <v>0.86718755429225491</v>
      </c>
      <c r="AH978" s="4">
        <v>0.88962899684952179</v>
      </c>
      <c r="AI978" s="4">
        <v>0.92071791253251256</v>
      </c>
      <c r="AJ978" s="4">
        <v>0.9411408892505535</v>
      </c>
      <c r="AK978" s="4">
        <v>0.96421678690066792</v>
      </c>
      <c r="AL978" s="4">
        <v>0.98009178533508601</v>
      </c>
      <c r="AM978" s="4">
        <v>1</v>
      </c>
      <c r="AN978" s="4"/>
    </row>
    <row r="979" spans="2:40">
      <c r="B979" s="4">
        <v>971</v>
      </c>
      <c r="C979" s="4">
        <v>0.97765346695821032</v>
      </c>
      <c r="D979" s="4">
        <v>1</v>
      </c>
      <c r="E979" s="4"/>
      <c r="F979" s="4">
        <v>971</v>
      </c>
      <c r="G979" s="4">
        <v>0.9553476245219803</v>
      </c>
      <c r="H979" s="4">
        <v>0.97718576621923237</v>
      </c>
      <c r="I979" s="4">
        <v>1</v>
      </c>
      <c r="J979" s="4"/>
      <c r="K979" s="4">
        <v>971</v>
      </c>
      <c r="L979" s="4">
        <v>0.93311670519824419</v>
      </c>
      <c r="M979" s="4">
        <v>0.9544422541544314</v>
      </c>
      <c r="N979" s="4">
        <v>0.97422367743201133</v>
      </c>
      <c r="O979" s="4">
        <v>1</v>
      </c>
      <c r="P979" s="4"/>
      <c r="Q979" s="4">
        <v>971</v>
      </c>
      <c r="R979" s="4">
        <v>0.91099305977534117</v>
      </c>
      <c r="S979" s="4">
        <v>0.9318029704311046</v>
      </c>
      <c r="T979" s="4">
        <v>0.94867314813690928</v>
      </c>
      <c r="U979" s="4">
        <v>0.97264878486306061</v>
      </c>
      <c r="V979" s="4">
        <v>1</v>
      </c>
      <c r="W979" s="4"/>
      <c r="X979" s="4">
        <v>971</v>
      </c>
      <c r="Y979" s="4">
        <v>0.88900715067201674</v>
      </c>
      <c r="Z979" s="4">
        <v>0.90929948524554227</v>
      </c>
      <c r="AA979" s="4">
        <v>0.9233796472486423</v>
      </c>
      <c r="AB979" s="4">
        <v>0.9456168424597029</v>
      </c>
      <c r="AC979" s="4">
        <v>0.97443636870816341</v>
      </c>
      <c r="AD979" s="4">
        <v>1</v>
      </c>
      <c r="AE979" s="4"/>
      <c r="AF979" s="4">
        <v>971</v>
      </c>
      <c r="AG979" s="4">
        <v>0.86718755429225491</v>
      </c>
      <c r="AH979" s="4">
        <v>0.88696143295632912</v>
      </c>
      <c r="AI979" s="4">
        <v>0.89837211579373799</v>
      </c>
      <c r="AJ979" s="4">
        <v>0.91893324855528391</v>
      </c>
      <c r="AK979" s="4">
        <v>0.94910426603887443</v>
      </c>
      <c r="AL979" s="4">
        <v>0.97355361085806791</v>
      </c>
      <c r="AM979" s="4">
        <v>1</v>
      </c>
      <c r="AN979" s="4"/>
    </row>
    <row r="980" spans="2:40">
      <c r="B980" s="4">
        <v>972</v>
      </c>
      <c r="C980" s="4">
        <v>0.97765346695821032</v>
      </c>
      <c r="D980" s="4">
        <v>1</v>
      </c>
      <c r="E980" s="4"/>
      <c r="F980" s="4">
        <v>972</v>
      </c>
      <c r="G980" s="4">
        <v>0.9553476245219803</v>
      </c>
      <c r="H980" s="4">
        <v>0.97888252850773372</v>
      </c>
      <c r="I980" s="4">
        <v>1</v>
      </c>
      <c r="J980" s="4"/>
      <c r="K980" s="4">
        <v>972</v>
      </c>
      <c r="L980" s="4">
        <v>0.93311670519824419</v>
      </c>
      <c r="M980" s="4">
        <v>0.95775967378311155</v>
      </c>
      <c r="N980" s="4">
        <v>0.97775039474375602</v>
      </c>
      <c r="O980" s="4">
        <v>1</v>
      </c>
      <c r="P980" s="4"/>
      <c r="Q980" s="4">
        <v>972</v>
      </c>
      <c r="R980" s="4">
        <v>0.91099305977534117</v>
      </c>
      <c r="S980" s="4">
        <v>0.93666528549616812</v>
      </c>
      <c r="T980" s="4">
        <v>0.95555402746760831</v>
      </c>
      <c r="U980" s="4">
        <v>0.97325141195499076</v>
      </c>
      <c r="V980" s="4">
        <v>1</v>
      </c>
      <c r="W980" s="4"/>
      <c r="X980" s="4">
        <v>972</v>
      </c>
      <c r="Y980" s="4">
        <v>0.88900715067201674</v>
      </c>
      <c r="Z980" s="4">
        <v>0.91563149815231837</v>
      </c>
      <c r="AA980" s="4">
        <v>0.93344397407607105</v>
      </c>
      <c r="AB980" s="4">
        <v>0.9467889631058175</v>
      </c>
      <c r="AC980" s="4">
        <v>0.97704631553816801</v>
      </c>
      <c r="AD980" s="4">
        <v>1</v>
      </c>
      <c r="AE980" s="4"/>
      <c r="AF980" s="4">
        <v>972</v>
      </c>
      <c r="AG980" s="4">
        <v>0.86718755429225491</v>
      </c>
      <c r="AH980" s="4">
        <v>0.89468871577829145</v>
      </c>
      <c r="AI980" s="4">
        <v>0.91145145332962474</v>
      </c>
      <c r="AJ980" s="4">
        <v>0.92064234618937846</v>
      </c>
      <c r="AK980" s="4">
        <v>0.95419526863076487</v>
      </c>
      <c r="AL980" s="4">
        <v>0.97493415931523708</v>
      </c>
      <c r="AM980" s="4">
        <v>1</v>
      </c>
      <c r="AN980" s="4"/>
    </row>
    <row r="981" spans="2:40">
      <c r="B981" s="4">
        <v>973</v>
      </c>
      <c r="C981" s="4">
        <v>0.97765346695821032</v>
      </c>
      <c r="D981" s="4">
        <v>1</v>
      </c>
      <c r="E981" s="4"/>
      <c r="F981" s="4">
        <v>973</v>
      </c>
      <c r="G981" s="4">
        <v>0.9553476245219803</v>
      </c>
      <c r="H981" s="4">
        <v>0.97916479067818973</v>
      </c>
      <c r="I981" s="4">
        <v>1</v>
      </c>
      <c r="J981" s="4"/>
      <c r="K981" s="4">
        <v>973</v>
      </c>
      <c r="L981" s="4">
        <v>0.93311670519824419</v>
      </c>
      <c r="M981" s="4">
        <v>0.95831209614797663</v>
      </c>
      <c r="N981" s="4">
        <v>0.98125802688554731</v>
      </c>
      <c r="O981" s="4">
        <v>1</v>
      </c>
      <c r="P981" s="4"/>
      <c r="Q981" s="4">
        <v>973</v>
      </c>
      <c r="R981" s="4">
        <v>0.91099305977534117</v>
      </c>
      <c r="S981" s="4">
        <v>0.93747578546508958</v>
      </c>
      <c r="T981" s="4">
        <v>0.96242233276532529</v>
      </c>
      <c r="U981" s="4">
        <v>0.97737915537581077</v>
      </c>
      <c r="V981" s="4">
        <v>1</v>
      </c>
      <c r="W981" s="4"/>
      <c r="X981" s="4">
        <v>973</v>
      </c>
      <c r="Y981" s="4">
        <v>0.88900715067201674</v>
      </c>
      <c r="Z981" s="4">
        <v>0.91668804961298067</v>
      </c>
      <c r="AA981" s="4">
        <v>0.94352611192495861</v>
      </c>
      <c r="AB981" s="4">
        <v>0.95483701598333515</v>
      </c>
      <c r="AC981" s="4">
        <v>0.97696524957019437</v>
      </c>
      <c r="AD981" s="4">
        <v>1</v>
      </c>
      <c r="AE981" s="4"/>
      <c r="AF981" s="4">
        <v>973</v>
      </c>
      <c r="AG981" s="4">
        <v>0.86718755429225491</v>
      </c>
      <c r="AH981" s="4">
        <v>0.89597938371913044</v>
      </c>
      <c r="AI981" s="4">
        <v>0.92460115465433668</v>
      </c>
      <c r="AJ981" s="4">
        <v>0.93240595235208912</v>
      </c>
      <c r="AK981" s="4">
        <v>0.95403693518666766</v>
      </c>
      <c r="AL981" s="4">
        <v>0.9798303753605464</v>
      </c>
      <c r="AM981" s="4">
        <v>1</v>
      </c>
      <c r="AN981" s="4"/>
    </row>
    <row r="982" spans="2:40">
      <c r="B982" s="4">
        <v>974</v>
      </c>
      <c r="C982" s="4">
        <v>0.97765346695821032</v>
      </c>
      <c r="D982" s="4">
        <v>1</v>
      </c>
      <c r="E982" s="4"/>
      <c r="F982" s="4">
        <v>974</v>
      </c>
      <c r="G982" s="4">
        <v>0.9553476245219803</v>
      </c>
      <c r="H982" s="4">
        <v>0.97717147046692621</v>
      </c>
      <c r="I982" s="4">
        <v>1</v>
      </c>
      <c r="J982" s="4"/>
      <c r="K982" s="4">
        <v>974</v>
      </c>
      <c r="L982" s="4">
        <v>0.93311670519824419</v>
      </c>
      <c r="M982" s="4">
        <v>0.95441432830712225</v>
      </c>
      <c r="N982" s="4">
        <v>0.9752706452874853</v>
      </c>
      <c r="O982" s="4">
        <v>1</v>
      </c>
      <c r="P982" s="4"/>
      <c r="Q982" s="4">
        <v>974</v>
      </c>
      <c r="R982" s="4">
        <v>0.91099305977534117</v>
      </c>
      <c r="S982" s="4">
        <v>0.93176207555712742</v>
      </c>
      <c r="T982" s="4">
        <v>0.95071326276624379</v>
      </c>
      <c r="U982" s="4">
        <v>0.96940370492371331</v>
      </c>
      <c r="V982" s="4">
        <v>1</v>
      </c>
      <c r="W982" s="4"/>
      <c r="X982" s="4">
        <v>974</v>
      </c>
      <c r="Y982" s="4">
        <v>0.88900715067201674</v>
      </c>
      <c r="Z982" s="4">
        <v>0.90924627597701124</v>
      </c>
      <c r="AA982" s="4">
        <v>0.92635982974216391</v>
      </c>
      <c r="AB982" s="4">
        <v>0.93931758345798688</v>
      </c>
      <c r="AC982" s="4">
        <v>0.97126607337162574</v>
      </c>
      <c r="AD982" s="4">
        <v>1</v>
      </c>
      <c r="AE982" s="4"/>
      <c r="AF982" s="4">
        <v>974</v>
      </c>
      <c r="AG982" s="4">
        <v>0.86718755429225491</v>
      </c>
      <c r="AH982" s="4">
        <v>0.88689655578355175</v>
      </c>
      <c r="AI982" s="4">
        <v>0.90224015568045912</v>
      </c>
      <c r="AJ982" s="4">
        <v>0.90976629956767663</v>
      </c>
      <c r="AK982" s="4">
        <v>0.94293855592780507</v>
      </c>
      <c r="AL982" s="4">
        <v>0.96711613302679134</v>
      </c>
      <c r="AM982" s="4">
        <v>1</v>
      </c>
      <c r="AN982" s="4"/>
    </row>
    <row r="983" spans="2:40">
      <c r="B983" s="4">
        <v>975</v>
      </c>
      <c r="C983" s="4">
        <v>0.97765346695821032</v>
      </c>
      <c r="D983" s="4">
        <v>1</v>
      </c>
      <c r="E983" s="4"/>
      <c r="F983" s="4">
        <v>975</v>
      </c>
      <c r="G983" s="4">
        <v>0.9553476245219803</v>
      </c>
      <c r="H983" s="4">
        <v>0.97571156763548328</v>
      </c>
      <c r="I983" s="4">
        <v>1</v>
      </c>
      <c r="J983" s="4"/>
      <c r="K983" s="4">
        <v>975</v>
      </c>
      <c r="L983" s="4">
        <v>0.93311670519824419</v>
      </c>
      <c r="M983" s="4">
        <v>0.95156465170051607</v>
      </c>
      <c r="N983" s="4">
        <v>0.98017884773698705</v>
      </c>
      <c r="O983" s="4">
        <v>1</v>
      </c>
      <c r="P983" s="4"/>
      <c r="Q983" s="4">
        <v>975</v>
      </c>
      <c r="R983" s="4">
        <v>0.91099305977534117</v>
      </c>
      <c r="S983" s="4">
        <v>0.92759212932361979</v>
      </c>
      <c r="T983" s="4">
        <v>0.96030656922678903</v>
      </c>
      <c r="U983" s="4">
        <v>0.97953845248045701</v>
      </c>
      <c r="V983" s="4">
        <v>1</v>
      </c>
      <c r="W983" s="4"/>
      <c r="X983" s="4">
        <v>975</v>
      </c>
      <c r="Y983" s="4">
        <v>0.88900715067201674</v>
      </c>
      <c r="Z983" s="4">
        <v>0.90382475286299602</v>
      </c>
      <c r="AA983" s="4">
        <v>0.94041648863294225</v>
      </c>
      <c r="AB983" s="4">
        <v>0.95906066717600202</v>
      </c>
      <c r="AC983" s="4">
        <v>0.97965493636711376</v>
      </c>
      <c r="AD983" s="4">
        <v>1</v>
      </c>
      <c r="AE983" s="4"/>
      <c r="AF983" s="4">
        <v>975</v>
      </c>
      <c r="AG983" s="4">
        <v>0.86718755429225491</v>
      </c>
      <c r="AH983" s="4">
        <v>0.88029116576841127</v>
      </c>
      <c r="AI983" s="4">
        <v>0.92054038616600165</v>
      </c>
      <c r="AJ983" s="4">
        <v>0.93859943241003585</v>
      </c>
      <c r="AK983" s="4">
        <v>0.95929729191905311</v>
      </c>
      <c r="AL983" s="4">
        <v>0.98084014668565678</v>
      </c>
      <c r="AM983" s="4">
        <v>1</v>
      </c>
      <c r="AN983" s="4"/>
    </row>
    <row r="984" spans="2:40">
      <c r="B984" s="4">
        <v>976</v>
      </c>
      <c r="C984" s="4">
        <v>0.97765346695821032</v>
      </c>
      <c r="D984" s="4">
        <v>1</v>
      </c>
      <c r="E984" s="4"/>
      <c r="F984" s="4">
        <v>976</v>
      </c>
      <c r="G984" s="4">
        <v>0.9553476245219803</v>
      </c>
      <c r="H984" s="4">
        <v>0.98145918110378283</v>
      </c>
      <c r="I984" s="4">
        <v>1</v>
      </c>
      <c r="J984" s="4"/>
      <c r="K984" s="4">
        <v>976</v>
      </c>
      <c r="L984" s="4">
        <v>0.93311670519824419</v>
      </c>
      <c r="M984" s="4">
        <v>0.96280841419010721</v>
      </c>
      <c r="N984" s="4">
        <v>0.98499955780472204</v>
      </c>
      <c r="O984" s="4">
        <v>1</v>
      </c>
      <c r="P984" s="4"/>
      <c r="Q984" s="4">
        <v>976</v>
      </c>
      <c r="R984" s="4">
        <v>0.91099305977534117</v>
      </c>
      <c r="S984" s="4">
        <v>0.94408135233436719</v>
      </c>
      <c r="T984" s="4">
        <v>0.96977574641230602</v>
      </c>
      <c r="U984" s="4">
        <v>0.98598282856684061</v>
      </c>
      <c r="V984" s="4">
        <v>1</v>
      </c>
      <c r="W984" s="4"/>
      <c r="X984" s="4">
        <v>976</v>
      </c>
      <c r="Y984" s="4">
        <v>0.88900715067201674</v>
      </c>
      <c r="Z984" s="4">
        <v>0.92531027281892042</v>
      </c>
      <c r="AA984" s="4">
        <v>0.95436029585832372</v>
      </c>
      <c r="AB984" s="4">
        <v>0.97172148411757531</v>
      </c>
      <c r="AC984" s="4">
        <v>0.98590279110177692</v>
      </c>
      <c r="AD984" s="4">
        <v>1</v>
      </c>
      <c r="AE984" s="4"/>
      <c r="AF984" s="4">
        <v>976</v>
      </c>
      <c r="AG984" s="4">
        <v>0.86718755429225491</v>
      </c>
      <c r="AH984" s="4">
        <v>0.90652604116213742</v>
      </c>
      <c r="AI984" s="4">
        <v>0.93878401053944815</v>
      </c>
      <c r="AJ984" s="4">
        <v>0.95724669202870705</v>
      </c>
      <c r="AK984" s="4">
        <v>0.97157235359512384</v>
      </c>
      <c r="AL984" s="4">
        <v>0.98360274851562479</v>
      </c>
      <c r="AM984" s="4">
        <v>1</v>
      </c>
      <c r="AN984" s="4"/>
    </row>
    <row r="985" spans="2:40">
      <c r="B985" s="4">
        <v>977</v>
      </c>
      <c r="C985" s="4">
        <v>0.97765346695821032</v>
      </c>
      <c r="D985" s="4">
        <v>1</v>
      </c>
      <c r="E985" s="4"/>
      <c r="F985" s="4">
        <v>977</v>
      </c>
      <c r="G985" s="4">
        <v>0.9553476245219803</v>
      </c>
      <c r="H985" s="4">
        <v>0.97871053092211124</v>
      </c>
      <c r="I985" s="4">
        <v>1</v>
      </c>
      <c r="J985" s="4"/>
      <c r="K985" s="4">
        <v>977</v>
      </c>
      <c r="L985" s="4">
        <v>0.93311670519824419</v>
      </c>
      <c r="M985" s="4">
        <v>0.95742313109428778</v>
      </c>
      <c r="N985" s="4">
        <v>0.98008847985382475</v>
      </c>
      <c r="O985" s="4">
        <v>1</v>
      </c>
      <c r="P985" s="4"/>
      <c r="Q985" s="4">
        <v>977</v>
      </c>
      <c r="R985" s="4">
        <v>0.91099305977534117</v>
      </c>
      <c r="S985" s="4">
        <v>0.93617163322237018</v>
      </c>
      <c r="T985" s="4">
        <v>0.96012950588441226</v>
      </c>
      <c r="U985" s="4">
        <v>0.97760161341593732</v>
      </c>
      <c r="V985" s="4">
        <v>1</v>
      </c>
      <c r="W985" s="4"/>
      <c r="X985" s="4">
        <v>977</v>
      </c>
      <c r="Y985" s="4">
        <v>0.88900715067201674</v>
      </c>
      <c r="Z985" s="4">
        <v>0.9149881322740907</v>
      </c>
      <c r="AA985" s="4">
        <v>0.94015640667117206</v>
      </c>
      <c r="AB985" s="4">
        <v>0.95527172004500849</v>
      </c>
      <c r="AC985" s="4">
        <v>0.97366848325302602</v>
      </c>
      <c r="AD985" s="4">
        <v>1</v>
      </c>
      <c r="AE985" s="4"/>
      <c r="AF985" s="4">
        <v>977</v>
      </c>
      <c r="AG985" s="4">
        <v>0.86718755429225491</v>
      </c>
      <c r="AH985" s="4">
        <v>0.89390297169468547</v>
      </c>
      <c r="AI985" s="4">
        <v>0.9202009551213628</v>
      </c>
      <c r="AJ985" s="4">
        <v>0.93304276278637377</v>
      </c>
      <c r="AK985" s="4">
        <v>0.94760900944726456</v>
      </c>
      <c r="AL985" s="4">
        <v>0.97291449698333643</v>
      </c>
      <c r="AM985" s="4">
        <v>1</v>
      </c>
      <c r="AN985" s="4"/>
    </row>
    <row r="986" spans="2:40">
      <c r="B986" s="4">
        <v>978</v>
      </c>
      <c r="C986" s="4">
        <v>0.97765346695821032</v>
      </c>
      <c r="D986" s="4">
        <v>1</v>
      </c>
      <c r="E986" s="4"/>
      <c r="F986" s="4">
        <v>978</v>
      </c>
      <c r="G986" s="4">
        <v>0.9553476245219803</v>
      </c>
      <c r="H986" s="4">
        <v>0.9762498987280025</v>
      </c>
      <c r="I986" s="4">
        <v>1</v>
      </c>
      <c r="J986" s="4"/>
      <c r="K986" s="4">
        <v>978</v>
      </c>
      <c r="L986" s="4">
        <v>0.93311670519824419</v>
      </c>
      <c r="M986" s="4">
        <v>0.95261495830697818</v>
      </c>
      <c r="N986" s="4">
        <v>0.97618178566519587</v>
      </c>
      <c r="O986" s="4">
        <v>1</v>
      </c>
      <c r="P986" s="4"/>
      <c r="Q986" s="4">
        <v>978</v>
      </c>
      <c r="R986" s="4">
        <v>0.91099305977534117</v>
      </c>
      <c r="S986" s="4">
        <v>0.92912832278436996</v>
      </c>
      <c r="T986" s="4">
        <v>0.9524904881589249</v>
      </c>
      <c r="U986" s="4">
        <v>0.97722627016392949</v>
      </c>
      <c r="V986" s="4">
        <v>1</v>
      </c>
      <c r="W986" s="4"/>
      <c r="X986" s="4">
        <v>978</v>
      </c>
      <c r="Y986" s="4">
        <v>0.88900715067201674</v>
      </c>
      <c r="Z986" s="4">
        <v>0.90582107966432013</v>
      </c>
      <c r="AA986" s="4">
        <v>0.92895859339015241</v>
      </c>
      <c r="AB986" s="4">
        <v>0.9545383211701709</v>
      </c>
      <c r="AC986" s="4">
        <v>0.97601578213077267</v>
      </c>
      <c r="AD986" s="4">
        <v>1</v>
      </c>
      <c r="AE986" s="4"/>
      <c r="AF986" s="4">
        <v>978</v>
      </c>
      <c r="AG986" s="4">
        <v>0.86718755429225491</v>
      </c>
      <c r="AH986" s="4">
        <v>0.88272227003937209</v>
      </c>
      <c r="AI986" s="4">
        <v>0.90561653197056113</v>
      </c>
      <c r="AJ986" s="4">
        <v>0.9319684697734909</v>
      </c>
      <c r="AK986" s="4">
        <v>0.95218346733685</v>
      </c>
      <c r="AL986" s="4">
        <v>0.97657460521641126</v>
      </c>
      <c r="AM986" s="4">
        <v>1</v>
      </c>
      <c r="AN986" s="4"/>
    </row>
    <row r="987" spans="2:40">
      <c r="B987" s="4">
        <v>979</v>
      </c>
      <c r="C987" s="4">
        <v>0.97765346695821032</v>
      </c>
      <c r="D987" s="4">
        <v>1</v>
      </c>
      <c r="E987" s="4"/>
      <c r="F987" s="4">
        <v>979</v>
      </c>
      <c r="G987" s="4">
        <v>0.9553476245219803</v>
      </c>
      <c r="H987" s="4">
        <v>0.98260773765157694</v>
      </c>
      <c r="I987" s="4">
        <v>1</v>
      </c>
      <c r="J987" s="4"/>
      <c r="K987" s="4">
        <v>979</v>
      </c>
      <c r="L987" s="4">
        <v>0.93311670519824419</v>
      </c>
      <c r="M987" s="4">
        <v>0.96506319357673764</v>
      </c>
      <c r="N987" s="4">
        <v>0.98178607443056343</v>
      </c>
      <c r="O987" s="4">
        <v>1</v>
      </c>
      <c r="P987" s="4"/>
      <c r="Q987" s="4">
        <v>979</v>
      </c>
      <c r="R987" s="4">
        <v>0.91099305977534117</v>
      </c>
      <c r="S987" s="4">
        <v>0.94739967757070487</v>
      </c>
      <c r="T987" s="4">
        <v>0.96345843433512135</v>
      </c>
      <c r="U987" s="4">
        <v>0.97814431950180558</v>
      </c>
      <c r="V987" s="4">
        <v>1</v>
      </c>
      <c r="W987" s="4"/>
      <c r="X987" s="4">
        <v>979</v>
      </c>
      <c r="Y987" s="4">
        <v>0.88900715067201674</v>
      </c>
      <c r="Z987" s="4">
        <v>0.9296492742458512</v>
      </c>
      <c r="AA987" s="4">
        <v>0.94505016001569686</v>
      </c>
      <c r="AB987" s="4">
        <v>0.95633263416422476</v>
      </c>
      <c r="AC987" s="4">
        <v>0.97482501990269632</v>
      </c>
      <c r="AD987" s="4">
        <v>1</v>
      </c>
      <c r="AE987" s="4"/>
      <c r="AF987" s="4">
        <v>979</v>
      </c>
      <c r="AG987" s="4">
        <v>0.86718755429225491</v>
      </c>
      <c r="AH987" s="4">
        <v>0.91184279922245337</v>
      </c>
      <c r="AI987" s="4">
        <v>0.92659299614657287</v>
      </c>
      <c r="AJ987" s="4">
        <v>0.93459753459555472</v>
      </c>
      <c r="AK987" s="4">
        <v>0.94986151213530579</v>
      </c>
      <c r="AL987" s="4">
        <v>0.9811838668920897</v>
      </c>
      <c r="AM987" s="4">
        <v>1</v>
      </c>
      <c r="AN987" s="4"/>
    </row>
    <row r="988" spans="2:40">
      <c r="B988" s="4">
        <v>980</v>
      </c>
      <c r="C988" s="4">
        <v>0.97765346695821032</v>
      </c>
      <c r="D988" s="4">
        <v>1</v>
      </c>
      <c r="E988" s="4"/>
      <c r="F988" s="4">
        <v>980</v>
      </c>
      <c r="G988" s="4">
        <v>0.9553476245219803</v>
      </c>
      <c r="H988" s="4">
        <v>0.98025563189472786</v>
      </c>
      <c r="I988" s="4">
        <v>1</v>
      </c>
      <c r="J988" s="4"/>
      <c r="K988" s="4">
        <v>980</v>
      </c>
      <c r="L988" s="4">
        <v>0.93311670519824419</v>
      </c>
      <c r="M988" s="4">
        <v>0.96044850595224218</v>
      </c>
      <c r="N988" s="4">
        <v>0.97833024833112925</v>
      </c>
      <c r="O988" s="4">
        <v>1</v>
      </c>
      <c r="P988" s="4"/>
      <c r="Q988" s="4">
        <v>980</v>
      </c>
      <c r="R988" s="4">
        <v>0.91099305977534117</v>
      </c>
      <c r="S988" s="4">
        <v>0.9406124697012177</v>
      </c>
      <c r="T988" s="4">
        <v>0.95668774366423248</v>
      </c>
      <c r="U988" s="4">
        <v>0.98005914729731392</v>
      </c>
      <c r="V988" s="4">
        <v>1</v>
      </c>
      <c r="W988" s="4"/>
      <c r="X988" s="4">
        <v>980</v>
      </c>
      <c r="Y988" s="4">
        <v>0.88900715067201674</v>
      </c>
      <c r="Z988" s="4">
        <v>0.92077983629602878</v>
      </c>
      <c r="AA988" s="4">
        <v>0.93510569233476393</v>
      </c>
      <c r="AB988" s="4">
        <v>0.96008055699195183</v>
      </c>
      <c r="AC988" s="4">
        <v>0.97745769209077116</v>
      </c>
      <c r="AD988" s="4">
        <v>1</v>
      </c>
      <c r="AE988" s="4"/>
      <c r="AF988" s="4">
        <v>980</v>
      </c>
      <c r="AG988" s="4">
        <v>0.86718755429225491</v>
      </c>
      <c r="AH988" s="4">
        <v>0.90098135766610465</v>
      </c>
      <c r="AI988" s="4">
        <v>0.91361551782091011</v>
      </c>
      <c r="AJ988" s="4">
        <v>0.94009702659659267</v>
      </c>
      <c r="AK988" s="4">
        <v>0.95499894843639133</v>
      </c>
      <c r="AL988" s="4">
        <v>0.9814766951081112</v>
      </c>
      <c r="AM988" s="4">
        <v>1</v>
      </c>
      <c r="AN988" s="4"/>
    </row>
    <row r="989" spans="2:40">
      <c r="B989" s="4">
        <v>981</v>
      </c>
      <c r="C989" s="4">
        <v>0.97765346695821032</v>
      </c>
      <c r="D989" s="4">
        <v>1</v>
      </c>
      <c r="E989" s="4"/>
      <c r="F989" s="4">
        <v>981</v>
      </c>
      <c r="G989" s="4">
        <v>0.9553476245219803</v>
      </c>
      <c r="H989" s="4">
        <v>0.9762632232158438</v>
      </c>
      <c r="I989" s="4">
        <v>1</v>
      </c>
      <c r="J989" s="4"/>
      <c r="K989" s="4">
        <v>981</v>
      </c>
      <c r="L989" s="4">
        <v>0.93311670519824419</v>
      </c>
      <c r="M989" s="4">
        <v>0.95264096229031869</v>
      </c>
      <c r="N989" s="4">
        <v>0.97229380152509903</v>
      </c>
      <c r="O989" s="4">
        <v>1</v>
      </c>
      <c r="P989" s="4"/>
      <c r="Q989" s="4">
        <v>981</v>
      </c>
      <c r="R989" s="4">
        <v>0.91099305977534117</v>
      </c>
      <c r="S989" s="4">
        <v>0.92916636733022639</v>
      </c>
      <c r="T989" s="4">
        <v>0.94491834700992283</v>
      </c>
      <c r="U989" s="4">
        <v>0.97391961001400962</v>
      </c>
      <c r="V989" s="4">
        <v>1</v>
      </c>
      <c r="W989" s="4"/>
      <c r="X989" s="4">
        <v>981</v>
      </c>
      <c r="Y989" s="4">
        <v>0.88900715067201674</v>
      </c>
      <c r="Z989" s="4">
        <v>0.90587053359647807</v>
      </c>
      <c r="AA989" s="4">
        <v>0.91790303917561755</v>
      </c>
      <c r="AB989" s="4">
        <v>0.94808946925262183</v>
      </c>
      <c r="AC989" s="4">
        <v>0.97171810873165421</v>
      </c>
      <c r="AD989" s="4">
        <v>1</v>
      </c>
      <c r="AE989" s="4"/>
      <c r="AF989" s="4">
        <v>981</v>
      </c>
      <c r="AG989" s="4">
        <v>0.86718755429225491</v>
      </c>
      <c r="AH989" s="4">
        <v>0.8827825114961958</v>
      </c>
      <c r="AI989" s="4">
        <v>0.89127476483895307</v>
      </c>
      <c r="AJ989" s="4">
        <v>0.92253988429183709</v>
      </c>
      <c r="AK989" s="4">
        <v>0.94381646316558321</v>
      </c>
      <c r="AL989" s="4">
        <v>0.97271599378094797</v>
      </c>
      <c r="AM989" s="4">
        <v>1</v>
      </c>
      <c r="AN989" s="4"/>
    </row>
    <row r="990" spans="2:40">
      <c r="B990" s="4">
        <v>982</v>
      </c>
      <c r="C990" s="4">
        <v>0.97765346695821032</v>
      </c>
      <c r="D990" s="4">
        <v>1</v>
      </c>
      <c r="E990" s="4"/>
      <c r="F990" s="4">
        <v>982</v>
      </c>
      <c r="G990" s="4">
        <v>0.9553476245219803</v>
      </c>
      <c r="H990" s="4">
        <v>0.97526599432591021</v>
      </c>
      <c r="I990" s="4">
        <v>1</v>
      </c>
      <c r="J990" s="4"/>
      <c r="K990" s="4">
        <v>982</v>
      </c>
      <c r="L990" s="4">
        <v>0.93311670519824419</v>
      </c>
      <c r="M990" s="4">
        <v>0.95069575762549574</v>
      </c>
      <c r="N990" s="4">
        <v>0.97666638019225538</v>
      </c>
      <c r="O990" s="4">
        <v>1</v>
      </c>
      <c r="P990" s="4"/>
      <c r="Q990" s="4">
        <v>982</v>
      </c>
      <c r="R990" s="4">
        <v>0.91099305977534117</v>
      </c>
      <c r="S990" s="4">
        <v>0.92632191302274547</v>
      </c>
      <c r="T990" s="4">
        <v>0.95343639034791727</v>
      </c>
      <c r="U990" s="4">
        <v>0.97403426674274463</v>
      </c>
      <c r="V990" s="4">
        <v>1</v>
      </c>
      <c r="W990" s="4"/>
      <c r="X990" s="4">
        <v>982</v>
      </c>
      <c r="Y990" s="4">
        <v>0.88900715067201674</v>
      </c>
      <c r="Z990" s="4">
        <v>0.90217490296301051</v>
      </c>
      <c r="AA990" s="4">
        <v>0.93034273648393739</v>
      </c>
      <c r="AB990" s="4">
        <v>0.9483127140353067</v>
      </c>
      <c r="AC990" s="4">
        <v>0.97498340066804079</v>
      </c>
      <c r="AD990" s="4">
        <v>1</v>
      </c>
      <c r="AE990" s="4"/>
      <c r="AF990" s="4">
        <v>982</v>
      </c>
      <c r="AG990" s="4">
        <v>0.86718755429225491</v>
      </c>
      <c r="AH990" s="4">
        <v>0.87828300994971997</v>
      </c>
      <c r="AI990" s="4">
        <v>0.90741613001455568</v>
      </c>
      <c r="AJ990" s="4">
        <v>0.92286574647992592</v>
      </c>
      <c r="AK990" s="4">
        <v>0.95017018704873313</v>
      </c>
      <c r="AL990" s="4">
        <v>0.97265486469000573</v>
      </c>
      <c r="AM990" s="4">
        <v>1</v>
      </c>
      <c r="AN990" s="4"/>
    </row>
    <row r="991" spans="2:40">
      <c r="B991" s="4">
        <v>983</v>
      </c>
      <c r="C991" s="4">
        <v>0.97765346695821032</v>
      </c>
      <c r="D991" s="4">
        <v>1</v>
      </c>
      <c r="E991" s="4"/>
      <c r="F991" s="4">
        <v>983</v>
      </c>
      <c r="G991" s="4">
        <v>0.9553476245219803</v>
      </c>
      <c r="H991" s="4">
        <v>0.97682487019537168</v>
      </c>
      <c r="I991" s="4">
        <v>1</v>
      </c>
      <c r="J991" s="4"/>
      <c r="K991" s="4">
        <v>983</v>
      </c>
      <c r="L991" s="4">
        <v>0.93311670519824419</v>
      </c>
      <c r="M991" s="4">
        <v>0.95373739164175642</v>
      </c>
      <c r="N991" s="4">
        <v>0.97230266295901302</v>
      </c>
      <c r="O991" s="4">
        <v>1</v>
      </c>
      <c r="P991" s="4"/>
      <c r="Q991" s="4">
        <v>983</v>
      </c>
      <c r="R991" s="4">
        <v>0.91099305977534117</v>
      </c>
      <c r="S991" s="4">
        <v>0.93077094617242073</v>
      </c>
      <c r="T991" s="4">
        <v>0.9449355709593712</v>
      </c>
      <c r="U991" s="4">
        <v>0.96826179720195105</v>
      </c>
      <c r="V991" s="4">
        <v>1</v>
      </c>
      <c r="W991" s="4"/>
      <c r="X991" s="4">
        <v>983</v>
      </c>
      <c r="Y991" s="4">
        <v>0.88900715067201674</v>
      </c>
      <c r="Z991" s="4">
        <v>0.9079569326688518</v>
      </c>
      <c r="AA991" s="4">
        <v>0.91792813656256245</v>
      </c>
      <c r="AB991" s="4">
        <v>0.93710595118503281</v>
      </c>
      <c r="AC991" s="4">
        <v>0.96671914064282616</v>
      </c>
      <c r="AD991" s="4">
        <v>1</v>
      </c>
      <c r="AE991" s="4"/>
      <c r="AF991" s="4">
        <v>983</v>
      </c>
      <c r="AG991" s="4">
        <v>0.86718755429225491</v>
      </c>
      <c r="AH991" s="4">
        <v>0.88532477126734077</v>
      </c>
      <c r="AI991" s="4">
        <v>0.89130725740607097</v>
      </c>
      <c r="AJ991" s="4">
        <v>0.90655511138082123</v>
      </c>
      <c r="AK991" s="4">
        <v>0.93413058354426703</v>
      </c>
      <c r="AL991" s="4">
        <v>0.96788351443249365</v>
      </c>
      <c r="AM991" s="4">
        <v>1</v>
      </c>
      <c r="AN991" s="4"/>
    </row>
    <row r="992" spans="2:40">
      <c r="B992" s="4">
        <v>984</v>
      </c>
      <c r="C992" s="4">
        <v>0.97765346695821032</v>
      </c>
      <c r="D992" s="4">
        <v>1</v>
      </c>
      <c r="E992" s="4"/>
      <c r="F992" s="4">
        <v>984</v>
      </c>
      <c r="G992" s="4">
        <v>0.9553476245219803</v>
      </c>
      <c r="H992" s="4">
        <v>0.97923166740156109</v>
      </c>
      <c r="I992" s="4">
        <v>1</v>
      </c>
      <c r="J992" s="4"/>
      <c r="K992" s="4">
        <v>984</v>
      </c>
      <c r="L992" s="4">
        <v>0.93311670519824419</v>
      </c>
      <c r="M992" s="4">
        <v>0.95844300559691054</v>
      </c>
      <c r="N992" s="4">
        <v>0.97602395149707222</v>
      </c>
      <c r="O992" s="4">
        <v>1</v>
      </c>
      <c r="P992" s="4"/>
      <c r="Q992" s="4">
        <v>984</v>
      </c>
      <c r="R992" s="4">
        <v>0.91099305977534117</v>
      </c>
      <c r="S992" s="4">
        <v>0.93766788670751933</v>
      </c>
      <c r="T992" s="4">
        <v>0.95218250578815367</v>
      </c>
      <c r="U992" s="4">
        <v>0.97556676209771664</v>
      </c>
      <c r="V992" s="4">
        <v>1</v>
      </c>
      <c r="W992" s="4"/>
      <c r="X992" s="4">
        <v>984</v>
      </c>
      <c r="Y992" s="4">
        <v>0.88900715067201674</v>
      </c>
      <c r="Z992" s="4">
        <v>0.91693851357846057</v>
      </c>
      <c r="AA992" s="4">
        <v>0.92850806961356236</v>
      </c>
      <c r="AB992" s="4">
        <v>0.95129911428986591</v>
      </c>
      <c r="AC992" s="4">
        <v>0.97680456826740591</v>
      </c>
      <c r="AD992" s="4">
        <v>1</v>
      </c>
      <c r="AE992" s="4"/>
      <c r="AF992" s="4">
        <v>984</v>
      </c>
      <c r="AG992" s="4">
        <v>0.86718755429225491</v>
      </c>
      <c r="AH992" s="4">
        <v>0.89628540141700574</v>
      </c>
      <c r="AI992" s="4">
        <v>0.90503097476578376</v>
      </c>
      <c r="AJ992" s="4">
        <v>0.9272285718511748</v>
      </c>
      <c r="AK992" s="4">
        <v>0.95372314041976702</v>
      </c>
      <c r="AL992" s="4">
        <v>0.97369462106184168</v>
      </c>
      <c r="AM992" s="4">
        <v>1</v>
      </c>
      <c r="AN992" s="4"/>
    </row>
    <row r="993" spans="2:40">
      <c r="B993" s="4">
        <v>985</v>
      </c>
      <c r="C993" s="4">
        <v>0.97765346695821032</v>
      </c>
      <c r="D993" s="4">
        <v>1</v>
      </c>
      <c r="E993" s="4"/>
      <c r="F993" s="4">
        <v>985</v>
      </c>
      <c r="G993" s="4">
        <v>0.9553476245219803</v>
      </c>
      <c r="H993" s="4">
        <v>0.97484112234500253</v>
      </c>
      <c r="I993" s="4">
        <v>1</v>
      </c>
      <c r="J993" s="4"/>
      <c r="K993" s="4">
        <v>985</v>
      </c>
      <c r="L993" s="4">
        <v>0.93311670519824419</v>
      </c>
      <c r="M993" s="4">
        <v>0.94986760200859111</v>
      </c>
      <c r="N993" s="4">
        <v>0.97511040243879876</v>
      </c>
      <c r="O993" s="4">
        <v>1</v>
      </c>
      <c r="P993" s="4"/>
      <c r="Q993" s="4">
        <v>985</v>
      </c>
      <c r="R993" s="4">
        <v>0.91099305977534117</v>
      </c>
      <c r="S993" s="4">
        <v>0.92511179148748401</v>
      </c>
      <c r="T993" s="4">
        <v>0.95040087258687245</v>
      </c>
      <c r="U993" s="4">
        <v>0.97394515925738079</v>
      </c>
      <c r="V993" s="4">
        <v>1</v>
      </c>
      <c r="W993" s="4"/>
      <c r="X993" s="4">
        <v>985</v>
      </c>
      <c r="Y993" s="4">
        <v>0.88900715067201674</v>
      </c>
      <c r="Z993" s="4">
        <v>0.90060380981740928</v>
      </c>
      <c r="AA993" s="4">
        <v>0.92590328524323307</v>
      </c>
      <c r="AB993" s="4">
        <v>0.94813921316590621</v>
      </c>
      <c r="AC993" s="4">
        <v>0.97146711303275524</v>
      </c>
      <c r="AD993" s="4">
        <v>1</v>
      </c>
      <c r="AE993" s="4"/>
      <c r="AF993" s="4">
        <v>985</v>
      </c>
      <c r="AG993" s="4">
        <v>0.86718755429225491</v>
      </c>
      <c r="AH993" s="4">
        <v>0.87637156806814609</v>
      </c>
      <c r="AI993" s="4">
        <v>0.90164732781301071</v>
      </c>
      <c r="AJ993" s="4">
        <v>0.92261249032865988</v>
      </c>
      <c r="AK993" s="4">
        <v>0.94332894878106899</v>
      </c>
      <c r="AL993" s="4">
        <v>0.97274336777243808</v>
      </c>
      <c r="AM993" s="4">
        <v>1</v>
      </c>
      <c r="AN993" s="4"/>
    </row>
    <row r="994" spans="2:40">
      <c r="B994" s="4">
        <v>986</v>
      </c>
      <c r="C994" s="4">
        <v>0.97765346695821032</v>
      </c>
      <c r="D994" s="4">
        <v>1</v>
      </c>
      <c r="E994" s="4"/>
      <c r="F994" s="4">
        <v>986</v>
      </c>
      <c r="G994" s="4">
        <v>0.9553476245219803</v>
      </c>
      <c r="H994" s="4">
        <v>0.97713934633999777</v>
      </c>
      <c r="I994" s="4">
        <v>1</v>
      </c>
      <c r="J994" s="4"/>
      <c r="K994" s="4">
        <v>986</v>
      </c>
      <c r="L994" s="4">
        <v>0.93311670519824419</v>
      </c>
      <c r="M994" s="4">
        <v>0.95435157734889609</v>
      </c>
      <c r="N994" s="4">
        <v>0.97711972679109682</v>
      </c>
      <c r="O994" s="4">
        <v>1</v>
      </c>
      <c r="P994" s="4"/>
      <c r="Q994" s="4">
        <v>986</v>
      </c>
      <c r="R994" s="4">
        <v>0.91099305977534117</v>
      </c>
      <c r="S994" s="4">
        <v>0.93167018464516327</v>
      </c>
      <c r="T994" s="4">
        <v>0.95432172329462595</v>
      </c>
      <c r="U994" s="4">
        <v>0.97689413951503534</v>
      </c>
      <c r="V994" s="4">
        <v>1</v>
      </c>
      <c r="W994" s="4"/>
      <c r="X994" s="4">
        <v>986</v>
      </c>
      <c r="Y994" s="4">
        <v>0.88900715067201674</v>
      </c>
      <c r="Z994" s="4">
        <v>0.90912671742110152</v>
      </c>
      <c r="AA994" s="4">
        <v>0.93163887054555394</v>
      </c>
      <c r="AB994" s="4">
        <v>0.95388959207472335</v>
      </c>
      <c r="AC994" s="4">
        <v>0.97566700525232586</v>
      </c>
      <c r="AD994" s="4">
        <v>1</v>
      </c>
      <c r="AE994" s="4"/>
      <c r="AF994" s="4">
        <v>986</v>
      </c>
      <c r="AG994" s="4">
        <v>0.86718755429225491</v>
      </c>
      <c r="AH994" s="4">
        <v>0.88675078349482472</v>
      </c>
      <c r="AI994" s="4">
        <v>0.9091021122051548</v>
      </c>
      <c r="AJ994" s="4">
        <v>0.93101854616220159</v>
      </c>
      <c r="AK994" s="4">
        <v>0.95150306801127493</v>
      </c>
      <c r="AL994" s="4">
        <v>0.97764349913569482</v>
      </c>
      <c r="AM994" s="4">
        <v>1</v>
      </c>
      <c r="AN994" s="4"/>
    </row>
    <row r="995" spans="2:40">
      <c r="B995" s="4">
        <v>987</v>
      </c>
      <c r="C995" s="4">
        <v>0.97765346695821032</v>
      </c>
      <c r="D995" s="4">
        <v>1</v>
      </c>
      <c r="E995" s="4"/>
      <c r="F995" s="4">
        <v>987</v>
      </c>
      <c r="G995" s="4">
        <v>0.9553476245219803</v>
      </c>
      <c r="H995" s="4">
        <v>0.97769639461005364</v>
      </c>
      <c r="I995" s="4">
        <v>1</v>
      </c>
      <c r="J995" s="4"/>
      <c r="K995" s="4">
        <v>987</v>
      </c>
      <c r="L995" s="4">
        <v>0.93311670519824419</v>
      </c>
      <c r="M995" s="4">
        <v>0.9554400023116133</v>
      </c>
      <c r="N995" s="4">
        <v>0.97613044751283673</v>
      </c>
      <c r="O995" s="4">
        <v>1</v>
      </c>
      <c r="P995" s="4"/>
      <c r="Q995" s="4">
        <v>987</v>
      </c>
      <c r="R995" s="4">
        <v>0.91099305977534117</v>
      </c>
      <c r="S995" s="4">
        <v>0.93326447471114782</v>
      </c>
      <c r="T995" s="4">
        <v>0.95239030637577926</v>
      </c>
      <c r="U995" s="4">
        <v>0.97386108834086238</v>
      </c>
      <c r="V995" s="4">
        <v>1</v>
      </c>
      <c r="W995" s="4"/>
      <c r="X995" s="4">
        <v>987</v>
      </c>
      <c r="Y995" s="4">
        <v>0.88900715067201674</v>
      </c>
      <c r="Z995" s="4">
        <v>0.9112015931836378</v>
      </c>
      <c r="AA995" s="4">
        <v>0.92881203715306704</v>
      </c>
      <c r="AB995" s="4">
        <v>0.94797553353454789</v>
      </c>
      <c r="AC995" s="4">
        <v>0.9759619861594534</v>
      </c>
      <c r="AD995" s="4">
        <v>1</v>
      </c>
      <c r="AE995" s="4"/>
      <c r="AF995" s="4">
        <v>987</v>
      </c>
      <c r="AG995" s="4">
        <v>0.86718755429225491</v>
      </c>
      <c r="AH995" s="4">
        <v>0.88928126448737621</v>
      </c>
      <c r="AI995" s="4">
        <v>0.90542603871334271</v>
      </c>
      <c r="AJ995" s="4">
        <v>0.92237359130530883</v>
      </c>
      <c r="AK995" s="4">
        <v>0.95207850546273476</v>
      </c>
      <c r="AL995" s="4">
        <v>0.97893230871006176</v>
      </c>
      <c r="AM995" s="4">
        <v>1</v>
      </c>
      <c r="AN995" s="4"/>
    </row>
    <row r="996" spans="2:40">
      <c r="B996" s="4">
        <v>988</v>
      </c>
      <c r="C996" s="4">
        <v>0.97765346695821032</v>
      </c>
      <c r="D996" s="4">
        <v>1</v>
      </c>
      <c r="E996" s="4"/>
      <c r="F996" s="4">
        <v>988</v>
      </c>
      <c r="G996" s="4">
        <v>0.9553476245219803</v>
      </c>
      <c r="H996" s="4">
        <v>0.9788850410844272</v>
      </c>
      <c r="I996" s="4">
        <v>1</v>
      </c>
      <c r="J996" s="4"/>
      <c r="K996" s="4">
        <v>988</v>
      </c>
      <c r="L996" s="4">
        <v>0.93311670519824419</v>
      </c>
      <c r="M996" s="4">
        <v>0.95776459050734086</v>
      </c>
      <c r="N996" s="4">
        <v>0.98343111541102179</v>
      </c>
      <c r="O996" s="4">
        <v>1</v>
      </c>
      <c r="P996" s="4"/>
      <c r="Q996" s="4">
        <v>988</v>
      </c>
      <c r="R996" s="4">
        <v>0.91099305977534117</v>
      </c>
      <c r="S996" s="4">
        <v>0.93667249815755982</v>
      </c>
      <c r="T996" s="4">
        <v>0.9666898031024147</v>
      </c>
      <c r="U996" s="4">
        <v>0.98409297130617901</v>
      </c>
      <c r="V996" s="4">
        <v>1</v>
      </c>
      <c r="W996" s="4"/>
      <c r="X996" s="4">
        <v>988</v>
      </c>
      <c r="Y996" s="4">
        <v>0.88900715067201674</v>
      </c>
      <c r="Z996" s="4">
        <v>0.91564089908921475</v>
      </c>
      <c r="AA996" s="4">
        <v>0.94980858745585406</v>
      </c>
      <c r="AB996" s="4">
        <v>0.9680000096691399</v>
      </c>
      <c r="AC996" s="4">
        <v>0.98278688311139906</v>
      </c>
      <c r="AD996" s="4">
        <v>1</v>
      </c>
      <c r="AE996" s="4"/>
      <c r="AF996" s="4">
        <v>988</v>
      </c>
      <c r="AG996" s="4">
        <v>0.86718755429225491</v>
      </c>
      <c r="AH996" s="4">
        <v>0.89470019818547475</v>
      </c>
      <c r="AI996" s="4">
        <v>0.9328188688220963</v>
      </c>
      <c r="AJ996" s="4">
        <v>0.9517529015516939</v>
      </c>
      <c r="AK996" s="4">
        <v>0.96544082377949614</v>
      </c>
      <c r="AL996" s="4">
        <v>0.97745651481173512</v>
      </c>
      <c r="AM996" s="4">
        <v>1</v>
      </c>
      <c r="AN996" s="4"/>
    </row>
    <row r="997" spans="2:40">
      <c r="B997" s="4">
        <v>989</v>
      </c>
      <c r="C997" s="4">
        <v>0.97765346695821032</v>
      </c>
      <c r="D997" s="4">
        <v>1</v>
      </c>
      <c r="E997" s="4"/>
      <c r="F997" s="4">
        <v>989</v>
      </c>
      <c r="G997" s="4">
        <v>0.9553476245219803</v>
      </c>
      <c r="H997" s="4">
        <v>0.97910229810061655</v>
      </c>
      <c r="I997" s="4">
        <v>1</v>
      </c>
      <c r="J997" s="4"/>
      <c r="K997" s="4">
        <v>989</v>
      </c>
      <c r="L997" s="4">
        <v>0.93311670519824419</v>
      </c>
      <c r="M997" s="4">
        <v>0.95818977663138161</v>
      </c>
      <c r="N997" s="4">
        <v>0.98287483807077269</v>
      </c>
      <c r="O997" s="4">
        <v>1</v>
      </c>
      <c r="P997" s="4"/>
      <c r="Q997" s="4">
        <v>989</v>
      </c>
      <c r="R997" s="4">
        <v>0.91099305977534117</v>
      </c>
      <c r="S997" s="4">
        <v>0.93729630125619723</v>
      </c>
      <c r="T997" s="4">
        <v>0.96559649715399487</v>
      </c>
      <c r="U997" s="4">
        <v>0.97957418925576012</v>
      </c>
      <c r="V997" s="4">
        <v>1</v>
      </c>
      <c r="W997" s="4"/>
      <c r="X997" s="4">
        <v>989</v>
      </c>
      <c r="Y997" s="4">
        <v>0.88900715067201674</v>
      </c>
      <c r="Z997" s="4">
        <v>0.91645405134988356</v>
      </c>
      <c r="AA997" s="4">
        <v>0.94819772266429925</v>
      </c>
      <c r="AB997" s="4">
        <v>0.95913064780961022</v>
      </c>
      <c r="AC997" s="4">
        <v>0.9746514603608244</v>
      </c>
      <c r="AD997" s="4">
        <v>1</v>
      </c>
      <c r="AE997" s="4"/>
      <c r="AF997" s="4">
        <v>989</v>
      </c>
      <c r="AG997" s="4">
        <v>0.86718755429225491</v>
      </c>
      <c r="AH997" s="4">
        <v>0.89569350275689319</v>
      </c>
      <c r="AI997" s="4">
        <v>0.93071006474312223</v>
      </c>
      <c r="AJ997" s="4">
        <v>0.93870216571474663</v>
      </c>
      <c r="AK997" s="4">
        <v>0.94952331225376407</v>
      </c>
      <c r="AL997" s="4">
        <v>0.97749571048105532</v>
      </c>
      <c r="AM997" s="4">
        <v>1</v>
      </c>
      <c r="AN997" s="4"/>
    </row>
    <row r="998" spans="2:40">
      <c r="B998" s="4">
        <v>990</v>
      </c>
      <c r="C998" s="4">
        <v>0.97765346695821032</v>
      </c>
      <c r="D998" s="4">
        <v>1</v>
      </c>
      <c r="E998" s="4"/>
      <c r="F998" s="4">
        <v>990</v>
      </c>
      <c r="G998" s="4">
        <v>0.9553476245219803</v>
      </c>
      <c r="H998" s="4">
        <v>0.97281538985004179</v>
      </c>
      <c r="I998" s="4">
        <v>1</v>
      </c>
      <c r="J998" s="4"/>
      <c r="K998" s="4">
        <v>990</v>
      </c>
      <c r="L998" s="4">
        <v>0.93311670519824419</v>
      </c>
      <c r="M998" s="4">
        <v>0.94592402927624342</v>
      </c>
      <c r="N998" s="4">
        <v>0.9671183059892573</v>
      </c>
      <c r="O998" s="4">
        <v>1</v>
      </c>
      <c r="P998" s="4"/>
      <c r="Q998" s="4">
        <v>990</v>
      </c>
      <c r="R998" s="4">
        <v>0.91099305977534117</v>
      </c>
      <c r="S998" s="4">
        <v>0.91935658456568925</v>
      </c>
      <c r="T998" s="4">
        <v>0.9348855670299131</v>
      </c>
      <c r="U998" s="4">
        <v>0.96680329265773679</v>
      </c>
      <c r="V998" s="4">
        <v>1</v>
      </c>
      <c r="W998" s="4"/>
      <c r="X998" s="4">
        <v>990</v>
      </c>
      <c r="Y998" s="4">
        <v>0.88900715067201674</v>
      </c>
      <c r="Z998" s="4">
        <v>0.89314124551088903</v>
      </c>
      <c r="AA998" s="4">
        <v>0.90332299988809661</v>
      </c>
      <c r="AB998" s="4">
        <v>0.93428492922892403</v>
      </c>
      <c r="AC998" s="4">
        <v>0.96333470610677985</v>
      </c>
      <c r="AD998" s="4">
        <v>1</v>
      </c>
      <c r="AE998" s="4"/>
      <c r="AF998" s="4">
        <v>990</v>
      </c>
      <c r="AG998" s="4">
        <v>0.86718755429225491</v>
      </c>
      <c r="AH998" s="4">
        <v>0.86730377502393086</v>
      </c>
      <c r="AI998" s="4">
        <v>0.87244881553153797</v>
      </c>
      <c r="AJ998" s="4">
        <v>0.90246461410463008</v>
      </c>
      <c r="AK998" s="4">
        <v>0.92760134554031115</v>
      </c>
      <c r="AL998" s="4">
        <v>0.96479277710302525</v>
      </c>
      <c r="AM998" s="4">
        <v>1</v>
      </c>
      <c r="AN998" s="4"/>
    </row>
    <row r="999" spans="2:40">
      <c r="B999" s="4">
        <v>991</v>
      </c>
      <c r="C999" s="4">
        <v>0.97765346695821032</v>
      </c>
      <c r="D999" s="4">
        <v>1</v>
      </c>
      <c r="E999" s="4"/>
      <c r="F999" s="4">
        <v>991</v>
      </c>
      <c r="G999" s="4">
        <v>0.9553476245219803</v>
      </c>
      <c r="H999" s="4">
        <v>0.98049049214407202</v>
      </c>
      <c r="I999" s="4">
        <v>1</v>
      </c>
      <c r="J999" s="4"/>
      <c r="K999" s="4">
        <v>991</v>
      </c>
      <c r="L999" s="4">
        <v>0.93311670519824419</v>
      </c>
      <c r="M999" s="4">
        <v>0.96090879037324672</v>
      </c>
      <c r="N999" s="4">
        <v>0.98102198301149257</v>
      </c>
      <c r="O999" s="4">
        <v>1</v>
      </c>
      <c r="P999" s="4"/>
      <c r="Q999" s="4">
        <v>991</v>
      </c>
      <c r="R999" s="4">
        <v>0.91099305977534117</v>
      </c>
      <c r="S999" s="4">
        <v>0.94128871803321246</v>
      </c>
      <c r="T999" s="4">
        <v>0.96195936264721638</v>
      </c>
      <c r="U999" s="4">
        <v>0.98038170085535326</v>
      </c>
      <c r="V999" s="4">
        <v>1</v>
      </c>
      <c r="W999" s="4"/>
      <c r="X999" s="4">
        <v>991</v>
      </c>
      <c r="Y999" s="4">
        <v>0.88900715067201674</v>
      </c>
      <c r="Z999" s="4">
        <v>0.92166259506318238</v>
      </c>
      <c r="AA999" s="4">
        <v>0.94284537357887477</v>
      </c>
      <c r="AB999" s="4">
        <v>0.96071261753742987</v>
      </c>
      <c r="AC999" s="4">
        <v>0.98157195595410562</v>
      </c>
      <c r="AD999" s="4">
        <v>1</v>
      </c>
      <c r="AE999" s="4"/>
      <c r="AF999" s="4">
        <v>991</v>
      </c>
      <c r="AG999" s="4">
        <v>0.86718755429225491</v>
      </c>
      <c r="AH999" s="4">
        <v>0.90206120929262934</v>
      </c>
      <c r="AI999" s="4">
        <v>0.92371181588460649</v>
      </c>
      <c r="AJ999" s="4">
        <v>0.94102553622112284</v>
      </c>
      <c r="AK999" s="4">
        <v>0.96305533146627742</v>
      </c>
      <c r="AL999" s="4">
        <v>0.98274930439181507</v>
      </c>
      <c r="AM999" s="4">
        <v>1</v>
      </c>
      <c r="AN999" s="4"/>
    </row>
    <row r="1000" spans="2:40">
      <c r="B1000" s="4">
        <v>992</v>
      </c>
      <c r="C1000" s="4">
        <v>0.97765346695821032</v>
      </c>
      <c r="D1000" s="4">
        <v>1</v>
      </c>
      <c r="E1000" s="4"/>
      <c r="F1000" s="4">
        <v>992</v>
      </c>
      <c r="G1000" s="4">
        <v>0.9553476245219803</v>
      </c>
      <c r="H1000" s="4">
        <v>0.9786192969577534</v>
      </c>
      <c r="I1000" s="4">
        <v>1</v>
      </c>
      <c r="J1000" s="4"/>
      <c r="K1000" s="4">
        <v>992</v>
      </c>
      <c r="L1000" s="4">
        <v>0.93311670519824419</v>
      </c>
      <c r="M1000" s="4">
        <v>0.95724464024584743</v>
      </c>
      <c r="N1000" s="4">
        <v>0.97470142732010356</v>
      </c>
      <c r="O1000" s="4">
        <v>1</v>
      </c>
      <c r="P1000" s="4"/>
      <c r="Q1000" s="4">
        <v>992</v>
      </c>
      <c r="R1000" s="4">
        <v>0.91099305977534117</v>
      </c>
      <c r="S1000" s="4">
        <v>0.93590985197517351</v>
      </c>
      <c r="T1000" s="4">
        <v>0.94960381658666837</v>
      </c>
      <c r="U1000" s="4">
        <v>0.97596990607474177</v>
      </c>
      <c r="V1000" s="4">
        <v>1</v>
      </c>
      <c r="W1000" s="4"/>
      <c r="X1000" s="4">
        <v>992</v>
      </c>
      <c r="Y1000" s="4">
        <v>0.88900715067201674</v>
      </c>
      <c r="Z1000" s="4">
        <v>0.91464700455474524</v>
      </c>
      <c r="AA1000" s="4">
        <v>0.92473876292733892</v>
      </c>
      <c r="AB1000" s="4">
        <v>0.95208550793153257</v>
      </c>
      <c r="AC1000" s="4">
        <v>0.97794109756088843</v>
      </c>
      <c r="AD1000" s="4">
        <v>1</v>
      </c>
      <c r="AE1000" s="4"/>
      <c r="AF1000" s="4">
        <v>992</v>
      </c>
      <c r="AG1000" s="4">
        <v>0.86718755429225491</v>
      </c>
      <c r="AH1000" s="4">
        <v>0.89348640772631771</v>
      </c>
      <c r="AI1000" s="4">
        <v>0.90013562453281926</v>
      </c>
      <c r="AJ1000" s="4">
        <v>0.9283785529350348</v>
      </c>
      <c r="AK1000" s="4">
        <v>0.95594377883710258</v>
      </c>
      <c r="AL1000" s="4">
        <v>0.97817642785501369</v>
      </c>
      <c r="AM1000" s="4">
        <v>1</v>
      </c>
      <c r="AN1000" s="4"/>
    </row>
    <row r="1001" spans="2:40">
      <c r="B1001" s="4">
        <v>993</v>
      </c>
      <c r="C1001" s="4">
        <v>0.97765346695821032</v>
      </c>
      <c r="D1001" s="4">
        <v>1</v>
      </c>
      <c r="E1001" s="4"/>
      <c r="F1001" s="4">
        <v>993</v>
      </c>
      <c r="G1001" s="4">
        <v>0.9553476245219803</v>
      </c>
      <c r="H1001" s="4">
        <v>0.9773293531481847</v>
      </c>
      <c r="I1001" s="4">
        <v>1</v>
      </c>
      <c r="J1001" s="4"/>
      <c r="K1001" s="4">
        <v>993</v>
      </c>
      <c r="L1001" s="4">
        <v>0.93311670519824419</v>
      </c>
      <c r="M1001" s="4">
        <v>0.95472276479130247</v>
      </c>
      <c r="N1001" s="4">
        <v>0.97780061983029765</v>
      </c>
      <c r="O1001" s="4">
        <v>1</v>
      </c>
      <c r="P1001" s="4"/>
      <c r="Q1001" s="4">
        <v>993</v>
      </c>
      <c r="R1001" s="4">
        <v>0.91099305977534117</v>
      </c>
      <c r="S1001" s="4">
        <v>0.93221378603709204</v>
      </c>
      <c r="T1001" s="4">
        <v>0.9556521997959031</v>
      </c>
      <c r="U1001" s="4">
        <v>0.97850717016059718</v>
      </c>
      <c r="V1001" s="4">
        <v>1</v>
      </c>
      <c r="W1001" s="4"/>
      <c r="X1001" s="4">
        <v>993</v>
      </c>
      <c r="Y1001" s="4">
        <v>0.88900715067201674</v>
      </c>
      <c r="Z1001" s="4">
        <v>0.90983405013698315</v>
      </c>
      <c r="AA1001" s="4">
        <v>0.93358782892774927</v>
      </c>
      <c r="AB1001" s="4">
        <v>0.95704228463554719</v>
      </c>
      <c r="AC1001" s="4">
        <v>0.97698413650840765</v>
      </c>
      <c r="AD1001" s="4">
        <v>1</v>
      </c>
      <c r="AE1001" s="4"/>
      <c r="AF1001" s="4">
        <v>993</v>
      </c>
      <c r="AG1001" s="4">
        <v>0.86718755429225491</v>
      </c>
      <c r="AH1001" s="4">
        <v>0.88761327166176074</v>
      </c>
      <c r="AI1001" s="4">
        <v>0.91163874552916646</v>
      </c>
      <c r="AJ1001" s="4">
        <v>0.93563801033831284</v>
      </c>
      <c r="AK1001" s="4">
        <v>0.95407382290775766</v>
      </c>
      <c r="AL1001" s="4">
        <v>0.97851285145063638</v>
      </c>
      <c r="AM1001" s="4">
        <v>1</v>
      </c>
      <c r="AN1001" s="4"/>
    </row>
    <row r="1002" spans="2:40">
      <c r="B1002" s="4">
        <v>994</v>
      </c>
      <c r="C1002" s="4">
        <v>0.97765346695821032</v>
      </c>
      <c r="D1002" s="4">
        <v>1</v>
      </c>
      <c r="E1002" s="4"/>
      <c r="F1002" s="4">
        <v>994</v>
      </c>
      <c r="G1002" s="4">
        <v>0.9553476245219803</v>
      </c>
      <c r="H1002" s="4">
        <v>0.9744198397578796</v>
      </c>
      <c r="I1002" s="4">
        <v>1</v>
      </c>
      <c r="J1002" s="4"/>
      <c r="K1002" s="4">
        <v>994</v>
      </c>
      <c r="L1002" s="4">
        <v>0.93311670519824419</v>
      </c>
      <c r="M1002" s="4">
        <v>0.94904679909937606</v>
      </c>
      <c r="N1002" s="4">
        <v>0.97780785939084203</v>
      </c>
      <c r="O1002" s="4">
        <v>1</v>
      </c>
      <c r="P1002" s="4"/>
      <c r="Q1002" s="4">
        <v>994</v>
      </c>
      <c r="R1002" s="4">
        <v>0.91099305977534117</v>
      </c>
      <c r="S1002" s="4">
        <v>0.92391293432326471</v>
      </c>
      <c r="T1002" s="4">
        <v>0.95566635099898367</v>
      </c>
      <c r="U1002" s="4">
        <v>0.97834635565171058</v>
      </c>
      <c r="V1002" s="4">
        <v>1</v>
      </c>
      <c r="W1002" s="4"/>
      <c r="X1002" s="4">
        <v>994</v>
      </c>
      <c r="Y1002" s="4">
        <v>0.88900715067201674</v>
      </c>
      <c r="Z1002" s="4">
        <v>0.89904801648859611</v>
      </c>
      <c r="AA1002" s="4">
        <v>0.93360856571861051</v>
      </c>
      <c r="AB1002" s="4">
        <v>0.95672773683727086</v>
      </c>
      <c r="AC1002" s="4">
        <v>0.98041364710897982</v>
      </c>
      <c r="AD1002" s="4">
        <v>1</v>
      </c>
      <c r="AE1002" s="4"/>
      <c r="AF1002" s="4">
        <v>994</v>
      </c>
      <c r="AG1002" s="4">
        <v>0.86718755429225491</v>
      </c>
      <c r="AH1002" s="4">
        <v>0.87447956173255526</v>
      </c>
      <c r="AI1002" s="4">
        <v>0.91166574464148709</v>
      </c>
      <c r="AJ1002" s="4">
        <v>0.93517677884782946</v>
      </c>
      <c r="AK1002" s="4">
        <v>0.96078375612792022</v>
      </c>
      <c r="AL1002" s="4">
        <v>0.97881325215424408</v>
      </c>
      <c r="AM1002" s="4">
        <v>1</v>
      </c>
      <c r="AN1002" s="4"/>
    </row>
    <row r="1003" spans="2:40">
      <c r="B1003" s="4">
        <v>995</v>
      </c>
      <c r="C1003" s="4">
        <v>0.97765346695821032</v>
      </c>
      <c r="D1003" s="4">
        <v>1</v>
      </c>
      <c r="E1003" s="4"/>
      <c r="F1003" s="4">
        <v>995</v>
      </c>
      <c r="G1003" s="4">
        <v>0.9553476245219803</v>
      </c>
      <c r="H1003" s="4">
        <v>0.97473684806760019</v>
      </c>
      <c r="I1003" s="4">
        <v>1</v>
      </c>
      <c r="J1003" s="4"/>
      <c r="K1003" s="4">
        <v>995</v>
      </c>
      <c r="L1003" s="4">
        <v>0.93311670519824419</v>
      </c>
      <c r="M1003" s="4">
        <v>0.94966440692732368</v>
      </c>
      <c r="N1003" s="4">
        <v>0.97558436194739406</v>
      </c>
      <c r="O1003" s="4">
        <v>1</v>
      </c>
      <c r="P1003" s="4"/>
      <c r="Q1003" s="4">
        <v>995</v>
      </c>
      <c r="R1003" s="4">
        <v>0.91099305977534117</v>
      </c>
      <c r="S1003" s="4">
        <v>0.92481495836276129</v>
      </c>
      <c r="T1003" s="4">
        <v>0.95132499564419093</v>
      </c>
      <c r="U1003" s="4">
        <v>0.97399034974479703</v>
      </c>
      <c r="V1003" s="4">
        <v>1</v>
      </c>
      <c r="W1003" s="4"/>
      <c r="X1003" s="4">
        <v>995</v>
      </c>
      <c r="Y1003" s="4">
        <v>0.88900715067201674</v>
      </c>
      <c r="Z1003" s="4">
        <v>0.90021853782686723</v>
      </c>
      <c r="AA1003" s="4">
        <v>0.92725406768153362</v>
      </c>
      <c r="AB1003" s="4">
        <v>0.94822720142029415</v>
      </c>
      <c r="AC1003" s="4">
        <v>0.97878921759859994</v>
      </c>
      <c r="AD1003" s="4">
        <v>1</v>
      </c>
      <c r="AE1003" s="4"/>
      <c r="AF1003" s="4">
        <v>995</v>
      </c>
      <c r="AG1003" s="4">
        <v>0.86718755429225491</v>
      </c>
      <c r="AH1003" s="4">
        <v>0.87590296112107113</v>
      </c>
      <c r="AI1003" s="4">
        <v>0.90340161530722285</v>
      </c>
      <c r="AJ1003" s="4">
        <v>0.92274092233218585</v>
      </c>
      <c r="AK1003" s="4">
        <v>0.95760258352320615</v>
      </c>
      <c r="AL1003" s="4">
        <v>0.98137169728081985</v>
      </c>
      <c r="AM1003" s="4">
        <v>1</v>
      </c>
      <c r="AN1003" s="4"/>
    </row>
    <row r="1004" spans="2:40">
      <c r="B1004" s="4">
        <v>996</v>
      </c>
      <c r="C1004" s="4">
        <v>0.97765346695821032</v>
      </c>
      <c r="D1004" s="4">
        <v>1</v>
      </c>
      <c r="E1004" s="4"/>
      <c r="F1004" s="4">
        <v>996</v>
      </c>
      <c r="G1004" s="4">
        <v>0.9553476245219803</v>
      </c>
      <c r="H1004" s="4">
        <v>0.97621408365220375</v>
      </c>
      <c r="I1004" s="4">
        <v>1</v>
      </c>
      <c r="J1004" s="4"/>
      <c r="K1004" s="4">
        <v>996</v>
      </c>
      <c r="L1004" s="4">
        <v>0.93311670519824419</v>
      </c>
      <c r="M1004" s="4">
        <v>0.95254506359835778</v>
      </c>
      <c r="N1004" s="4">
        <v>0.96708191068042904</v>
      </c>
      <c r="O1004" s="4">
        <v>1</v>
      </c>
      <c r="P1004" s="4"/>
      <c r="Q1004" s="4">
        <v>996</v>
      </c>
      <c r="R1004" s="4">
        <v>0.91099305977534117</v>
      </c>
      <c r="S1004" s="4">
        <v>0.92902606746871752</v>
      </c>
      <c r="T1004" s="4">
        <v>0.93481520374863714</v>
      </c>
      <c r="U1004" s="4">
        <v>0.97222463618132926</v>
      </c>
      <c r="V1004" s="4">
        <v>1</v>
      </c>
      <c r="W1004" s="4"/>
      <c r="X1004" s="4">
        <v>996</v>
      </c>
      <c r="Y1004" s="4">
        <v>0.88900715067201674</v>
      </c>
      <c r="Z1004" s="4">
        <v>0.9056881617897391</v>
      </c>
      <c r="AA1004" s="4">
        <v>0.90322102017540706</v>
      </c>
      <c r="AB1004" s="4">
        <v>0.94479230087332888</v>
      </c>
      <c r="AC1004" s="4">
        <v>0.97240265870045417</v>
      </c>
      <c r="AD1004" s="4">
        <v>1</v>
      </c>
      <c r="AE1004" s="4"/>
      <c r="AF1004" s="4">
        <v>996</v>
      </c>
      <c r="AG1004" s="4">
        <v>0.86718755429225491</v>
      </c>
      <c r="AH1004" s="4">
        <v>0.88256036249154912</v>
      </c>
      <c r="AI1004" s="4">
        <v>0.87231749239766465</v>
      </c>
      <c r="AJ1004" s="4">
        <v>0.91773159882338018</v>
      </c>
      <c r="AK1004" s="4">
        <v>0.94514671954587526</v>
      </c>
      <c r="AL1004" s="4">
        <v>0.97330184957651311</v>
      </c>
      <c r="AM1004" s="4">
        <v>1</v>
      </c>
      <c r="AN1004" s="4"/>
    </row>
    <row r="1005" spans="2:40">
      <c r="B1005" s="4">
        <v>997</v>
      </c>
      <c r="C1005" s="4">
        <v>0.97765346695821032</v>
      </c>
      <c r="D1005" s="4">
        <v>1</v>
      </c>
      <c r="E1005" s="4"/>
      <c r="F1005" s="4">
        <v>997</v>
      </c>
      <c r="G1005" s="4">
        <v>0.9553476245219803</v>
      </c>
      <c r="H1005" s="4">
        <v>0.97635214105216461</v>
      </c>
      <c r="I1005" s="4">
        <v>1</v>
      </c>
      <c r="J1005" s="4"/>
      <c r="K1005" s="4">
        <v>997</v>
      </c>
      <c r="L1005" s="4">
        <v>0.93311670519824419</v>
      </c>
      <c r="M1005" s="4">
        <v>0.9528145028451197</v>
      </c>
      <c r="N1005" s="4">
        <v>0.97805719917370793</v>
      </c>
      <c r="O1005" s="4">
        <v>1</v>
      </c>
      <c r="P1005" s="4"/>
      <c r="Q1005" s="4">
        <v>997</v>
      </c>
      <c r="R1005" s="4">
        <v>0.91099305977534117</v>
      </c>
      <c r="S1005" s="4">
        <v>0.92942027525031645</v>
      </c>
      <c r="T1005" s="4">
        <v>0.95615380059234056</v>
      </c>
      <c r="U1005" s="4">
        <v>0.9760126064917436</v>
      </c>
      <c r="V1005" s="4">
        <v>1</v>
      </c>
      <c r="W1005" s="4"/>
      <c r="X1005" s="4">
        <v>997</v>
      </c>
      <c r="Y1005" s="4">
        <v>0.88900715067201674</v>
      </c>
      <c r="Z1005" s="4">
        <v>0.90620060463073993</v>
      </c>
      <c r="AA1005" s="4">
        <v>0.93432295491055017</v>
      </c>
      <c r="AB1005" s="4">
        <v>0.95216882061834629</v>
      </c>
      <c r="AC1005" s="4">
        <v>0.97128594921108102</v>
      </c>
      <c r="AD1005" s="4">
        <v>1</v>
      </c>
      <c r="AE1005" s="4"/>
      <c r="AF1005" s="4">
        <v>997</v>
      </c>
      <c r="AG1005" s="4">
        <v>0.86718755429225491</v>
      </c>
      <c r="AH1005" s="4">
        <v>0.88318460290419809</v>
      </c>
      <c r="AI1005" s="4">
        <v>0.91259599488972687</v>
      </c>
      <c r="AJ1005" s="4">
        <v>0.92850041289876606</v>
      </c>
      <c r="AK1005" s="4">
        <v>0.94297714862167392</v>
      </c>
      <c r="AL1005" s="4">
        <v>0.97027271399383797</v>
      </c>
      <c r="AM1005" s="4">
        <v>1</v>
      </c>
      <c r="AN1005" s="4"/>
    </row>
    <row r="1006" spans="2:40">
      <c r="B1006" s="4">
        <v>998</v>
      </c>
      <c r="C1006" s="4">
        <v>0.97765346695821032</v>
      </c>
      <c r="D1006" s="4">
        <v>1</v>
      </c>
      <c r="E1006" s="4"/>
      <c r="F1006" s="4">
        <v>998</v>
      </c>
      <c r="G1006" s="4">
        <v>0.9553476245219803</v>
      </c>
      <c r="H1006" s="4">
        <v>0.9790260389169908</v>
      </c>
      <c r="I1006" s="4">
        <v>1</v>
      </c>
      <c r="J1006" s="4"/>
      <c r="K1006" s="4">
        <v>998</v>
      </c>
      <c r="L1006" s="4">
        <v>0.93311670519824419</v>
      </c>
      <c r="M1006" s="4">
        <v>0.95804052169726384</v>
      </c>
      <c r="N1006" s="4">
        <v>0.97932491542442546</v>
      </c>
      <c r="O1006" s="4">
        <v>1</v>
      </c>
      <c r="P1006" s="4"/>
      <c r="Q1006" s="4">
        <v>998</v>
      </c>
      <c r="R1006" s="4">
        <v>0.91099305977534117</v>
      </c>
      <c r="S1006" s="4">
        <v>0.93707730917371612</v>
      </c>
      <c r="T1006" s="4">
        <v>0.95863405894343223</v>
      </c>
      <c r="U1006" s="4">
        <v>0.97843183610538176</v>
      </c>
      <c r="V1006" s="4">
        <v>1</v>
      </c>
      <c r="W1006" s="4"/>
      <c r="X1006" s="4">
        <v>998</v>
      </c>
      <c r="Y1006" s="4">
        <v>0.88900715067201674</v>
      </c>
      <c r="Z1006" s="4">
        <v>0.91616856586666739</v>
      </c>
      <c r="AA1006" s="4">
        <v>0.93796075533713941</v>
      </c>
      <c r="AB1006" s="4">
        <v>0.95689492730767134</v>
      </c>
      <c r="AC1006" s="4">
        <v>0.97836429465262886</v>
      </c>
      <c r="AD1006" s="4">
        <v>1</v>
      </c>
      <c r="AE1006" s="4"/>
      <c r="AF1006" s="4">
        <v>998</v>
      </c>
      <c r="AG1006" s="4">
        <v>0.86718755429225491</v>
      </c>
      <c r="AH1006" s="4">
        <v>0.89534474340783587</v>
      </c>
      <c r="AI1006" s="4">
        <v>0.91733667480169812</v>
      </c>
      <c r="AJ1006" s="4">
        <v>0.93542192614014774</v>
      </c>
      <c r="AK1006" s="4">
        <v>0.95677131366864654</v>
      </c>
      <c r="AL1006" s="4">
        <v>0.97825987574847018</v>
      </c>
      <c r="AM1006" s="4">
        <v>1</v>
      </c>
      <c r="AN1006" s="4"/>
    </row>
    <row r="1007" spans="2:40">
      <c r="B1007" s="4">
        <v>999</v>
      </c>
      <c r="C1007" s="4">
        <v>0.97765346695821032</v>
      </c>
      <c r="D1007" s="4">
        <v>1</v>
      </c>
      <c r="E1007" s="4"/>
      <c r="F1007" s="4">
        <v>999</v>
      </c>
      <c r="G1007" s="4">
        <v>0.9553476245219803</v>
      </c>
      <c r="H1007" s="4">
        <v>0.97307058964247484</v>
      </c>
      <c r="I1007" s="4">
        <v>1</v>
      </c>
      <c r="J1007" s="4"/>
      <c r="K1007" s="4">
        <v>999</v>
      </c>
      <c r="L1007" s="4">
        <v>0.93311670519824419</v>
      </c>
      <c r="M1007" s="4">
        <v>0.94642038507358917</v>
      </c>
      <c r="N1007" s="4">
        <v>0.97500349810000897</v>
      </c>
      <c r="O1007" s="4">
        <v>1</v>
      </c>
      <c r="P1007" s="4"/>
      <c r="Q1007" s="4">
        <v>999</v>
      </c>
      <c r="R1007" s="4">
        <v>0.91099305977534117</v>
      </c>
      <c r="S1007" s="4">
        <v>0.92008030203177349</v>
      </c>
      <c r="T1007" s="4">
        <v>0.95019249329536404</v>
      </c>
      <c r="U1007" s="4">
        <v>0.9736102334741592</v>
      </c>
      <c r="V1007" s="4">
        <v>1</v>
      </c>
      <c r="W1007" s="4"/>
      <c r="X1007" s="4">
        <v>999</v>
      </c>
      <c r="Y1007" s="4">
        <v>0.88900715067201674</v>
      </c>
      <c r="Z1007" s="4">
        <v>0.89407880948462526</v>
      </c>
      <c r="AA1007" s="4">
        <v>0.92559878979279986</v>
      </c>
      <c r="AB1007" s="4">
        <v>0.94748722231399873</v>
      </c>
      <c r="AC1007" s="4">
        <v>0.97205505009854198</v>
      </c>
      <c r="AD1007" s="4">
        <v>1</v>
      </c>
      <c r="AE1007" s="4"/>
      <c r="AF1007" s="4">
        <v>999</v>
      </c>
      <c r="AG1007" s="4">
        <v>0.86718755429225491</v>
      </c>
      <c r="AH1007" s="4">
        <v>0.8684419760776273</v>
      </c>
      <c r="AI1007" s="4">
        <v>0.90125199140383727</v>
      </c>
      <c r="AJ1007" s="4">
        <v>0.9216609979662872</v>
      </c>
      <c r="AK1007" s="4">
        <v>0.94447110969557424</v>
      </c>
      <c r="AL1007" s="4">
        <v>0.97633621327462172</v>
      </c>
      <c r="AM1007" s="4">
        <v>1</v>
      </c>
      <c r="AN1007" s="4"/>
    </row>
    <row r="1008" spans="2:40">
      <c r="B1008" s="4">
        <v>1000</v>
      </c>
      <c r="C1008" s="4">
        <v>0.97765346695821032</v>
      </c>
      <c r="D1008" s="4">
        <v>1</v>
      </c>
      <c r="E1008" s="4"/>
      <c r="F1008" s="4">
        <v>1000</v>
      </c>
      <c r="G1008" s="4">
        <v>0.9553476245219803</v>
      </c>
      <c r="H1008" s="4">
        <v>0.97585563975421308</v>
      </c>
      <c r="I1008" s="4">
        <v>1</v>
      </c>
      <c r="J1008" s="4"/>
      <c r="K1008" s="4">
        <v>1000</v>
      </c>
      <c r="L1008" s="4">
        <v>0.93311670519824419</v>
      </c>
      <c r="M1008" s="4">
        <v>0.95184568568959627</v>
      </c>
      <c r="N1008" s="4">
        <v>0.97771470057643062</v>
      </c>
      <c r="O1008" s="4">
        <v>1</v>
      </c>
      <c r="P1008" s="4"/>
      <c r="Q1008" s="4">
        <v>1000</v>
      </c>
      <c r="R1008" s="4">
        <v>0.91099305977534117</v>
      </c>
      <c r="S1008" s="4">
        <v>0.92800309062171626</v>
      </c>
      <c r="T1008" s="4">
        <v>0.95548426102628925</v>
      </c>
      <c r="U1008" s="4">
        <v>0.9719377399334802</v>
      </c>
      <c r="V1008" s="4">
        <v>1</v>
      </c>
      <c r="W1008" s="4"/>
      <c r="X1008" s="4">
        <v>1000</v>
      </c>
      <c r="Y1008" s="4">
        <v>0.88900715067201674</v>
      </c>
      <c r="Z1008" s="4">
        <v>0.90435870078574032</v>
      </c>
      <c r="AA1008" s="4">
        <v>0.93334174771261225</v>
      </c>
      <c r="AB1008" s="4">
        <v>0.94423478080538059</v>
      </c>
      <c r="AC1008" s="4">
        <v>0.97076300835348517</v>
      </c>
      <c r="AD1008" s="4">
        <v>1</v>
      </c>
      <c r="AE1008" s="4"/>
      <c r="AF1008" s="4">
        <v>1000</v>
      </c>
      <c r="AG1008" s="4">
        <v>0.86718755429225491</v>
      </c>
      <c r="AH1008" s="4">
        <v>0.88094127014758405</v>
      </c>
      <c r="AI1008" s="4">
        <v>0.91131836529660559</v>
      </c>
      <c r="AJ1008" s="4">
        <v>0.91691939127157518</v>
      </c>
      <c r="AK1008" s="4">
        <v>0.94196202319786204</v>
      </c>
      <c r="AL1008" s="4">
        <v>0.96951363057240325</v>
      </c>
      <c r="AM1008" s="4">
        <v>1</v>
      </c>
      <c r="AN1008" s="4"/>
    </row>
    <row r="1009" spans="31:40"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</row>
    <row r="1010" spans="31:40"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</row>
    <row r="1011" spans="31:40"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</row>
    <row r="1012" spans="31:40"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</row>
    <row r="1013" spans="31:40"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860C8-4EEA-48D1-ADE1-A8B48920EC8F}">
  <sheetPr codeName="Sheet2"/>
  <dimension ref="B3:V1011"/>
  <sheetViews>
    <sheetView showGridLines="0" zoomScale="70" zoomScaleNormal="70" workbookViewId="0">
      <selection activeCell="G21" sqref="G21"/>
    </sheetView>
  </sheetViews>
  <sheetFormatPr defaultColWidth="8.85546875" defaultRowHeight="14.1"/>
  <cols>
    <col min="1" max="16384" width="8.85546875" style="3"/>
  </cols>
  <sheetData>
    <row r="3" spans="2:9" ht="17.45">
      <c r="B3" s="1" t="s">
        <v>8</v>
      </c>
      <c r="C3" s="2"/>
      <c r="D3" s="2"/>
      <c r="E3" s="2"/>
      <c r="F3" s="2"/>
      <c r="G3" s="2"/>
      <c r="H3" s="2"/>
      <c r="I3" s="2"/>
    </row>
    <row r="6" spans="2:9">
      <c r="B6" s="9" t="s">
        <v>9</v>
      </c>
    </row>
    <row r="8" spans="2:9">
      <c r="B8" s="6" t="s">
        <v>10</v>
      </c>
      <c r="C8" s="7">
        <f>_xlfn.PERCENTILE.INC('P(t,T)'!R9:R1008,95%)</f>
        <v>0.91099305977534117</v>
      </c>
      <c r="D8" s="7">
        <f>_xlfn.PERCENTILE.INC('P(t,T)'!S9:S1008,95%)</f>
        <v>0.94299548220243767</v>
      </c>
      <c r="E8" s="7">
        <f>_xlfn.PERCENTILE.INC('P(t,T)'!T9:T1008,95%)</f>
        <v>0.96537405812887134</v>
      </c>
      <c r="F8" s="7">
        <f>_xlfn.PERCENTILE.INC('P(t,T)'!U9:U1008,95%)</f>
        <v>0.98347560621152896</v>
      </c>
      <c r="G8" s="7">
        <f>_xlfn.PERCENTILE.INC('P(t,T)'!V9:V1008,95%)</f>
        <v>1</v>
      </c>
    </row>
    <row r="9" spans="2:9">
      <c r="B9" s="6" t="s">
        <v>11</v>
      </c>
      <c r="C9" s="7">
        <f>SUMIF('P(t,T)'!R9:R1008,"&gt;0")/1000</f>
        <v>0.91099305977535694</v>
      </c>
      <c r="D9" s="7">
        <f>SUMIF('P(t,T)'!S9:S1008,"&gt;0")/1000</f>
        <v>0.93153670135809674</v>
      </c>
      <c r="E9" s="7">
        <f>SUMIF('P(t,T)'!T9:T1008,"&gt;0")/1000</f>
        <v>0.95348929098998192</v>
      </c>
      <c r="F9" s="7">
        <f>SUMIF('P(t,T)'!U9:U1008,"&gt;0")/1000</f>
        <v>0.97622593545584868</v>
      </c>
      <c r="G9" s="7">
        <f>SUMIF('P(t,T)'!V9:V1008,"&gt;0")/1000</f>
        <v>1</v>
      </c>
    </row>
    <row r="10" spans="2:9">
      <c r="B10" s="6" t="s">
        <v>12</v>
      </c>
      <c r="C10" s="7">
        <f>AVERAGE('P(t,T)'!R9:R1008)</f>
        <v>0.91099305977535694</v>
      </c>
      <c r="D10" s="7">
        <f>AVERAGE('P(t,T)'!S9:S1008)</f>
        <v>0.93153670135809674</v>
      </c>
      <c r="E10" s="7">
        <f>AVERAGE('P(t,T)'!T9:T1008)</f>
        <v>0.95348929098998192</v>
      </c>
      <c r="F10" s="7">
        <f>AVERAGE('P(t,T)'!U9:U1008)</f>
        <v>0.97622593545584868</v>
      </c>
      <c r="G10" s="7">
        <f>AVERAGE('P(t,T)'!V9:V1008)</f>
        <v>1</v>
      </c>
    </row>
    <row r="11" spans="2:9" ht="14.45">
      <c r="B11" s="6" t="s">
        <v>13</v>
      </c>
      <c r="C11" s="13">
        <v>0</v>
      </c>
      <c r="D11" s="13">
        <v>0.5</v>
      </c>
      <c r="E11" s="13">
        <v>1</v>
      </c>
      <c r="F11" s="13">
        <v>1.5</v>
      </c>
      <c r="G11" s="13">
        <v>2</v>
      </c>
    </row>
    <row r="15" spans="2:9">
      <c r="B15" s="4"/>
      <c r="G15" s="4"/>
    </row>
    <row r="16" spans="2:9">
      <c r="B16" s="4"/>
      <c r="G16" s="4"/>
    </row>
    <row r="17" spans="2:22">
      <c r="B17" s="4"/>
      <c r="G17" s="4"/>
    </row>
    <row r="18" spans="2:22">
      <c r="B18" s="4"/>
      <c r="G18" s="4"/>
    </row>
    <row r="19" spans="2:22">
      <c r="B19" s="4"/>
      <c r="G19" s="4"/>
    </row>
    <row r="20" spans="2:22">
      <c r="B20" s="4"/>
      <c r="G20" s="4"/>
    </row>
    <row r="21" spans="2:22">
      <c r="B21" s="4"/>
      <c r="G21" s="4"/>
    </row>
    <row r="22" spans="2:22">
      <c r="B22" s="4"/>
      <c r="G22" s="4"/>
      <c r="V22" s="8"/>
    </row>
    <row r="23" spans="2:22">
      <c r="B23" s="4"/>
      <c r="G23" s="4"/>
    </row>
    <row r="24" spans="2:22">
      <c r="B24" s="4"/>
      <c r="G24" s="4"/>
    </row>
    <row r="25" spans="2:22">
      <c r="B25" s="4"/>
      <c r="G25" s="4"/>
    </row>
    <row r="26" spans="2:22">
      <c r="B26" s="4"/>
      <c r="G26" s="4"/>
    </row>
    <row r="27" spans="2:22">
      <c r="B27" s="4"/>
      <c r="G27" s="4"/>
    </row>
    <row r="28" spans="2:22">
      <c r="B28" s="4"/>
      <c r="G28" s="4"/>
    </row>
    <row r="29" spans="2:22">
      <c r="B29" s="4"/>
      <c r="G29" s="4"/>
    </row>
    <row r="30" spans="2:22">
      <c r="B30" s="4"/>
      <c r="G30" s="4"/>
    </row>
    <row r="31" spans="2:22">
      <c r="B31" s="4"/>
      <c r="G31" s="4"/>
      <c r="K31" s="8" t="s">
        <v>14</v>
      </c>
    </row>
    <row r="32" spans="2:22">
      <c r="B32" s="4"/>
      <c r="G32" s="4"/>
    </row>
    <row r="33" spans="2:7">
      <c r="B33" s="4"/>
      <c r="G33" s="4"/>
    </row>
    <row r="34" spans="2:7">
      <c r="B34" s="4"/>
      <c r="G34" s="4"/>
    </row>
    <row r="35" spans="2:7">
      <c r="B35" s="4"/>
      <c r="G35" s="4"/>
    </row>
    <row r="36" spans="2:7">
      <c r="B36" s="4"/>
      <c r="G36" s="4"/>
    </row>
    <row r="37" spans="2:7">
      <c r="B37" s="4"/>
      <c r="G37" s="4"/>
    </row>
    <row r="38" spans="2:7">
      <c r="B38" s="4"/>
      <c r="G38" s="4"/>
    </row>
    <row r="39" spans="2:7">
      <c r="B39" s="4"/>
      <c r="G39" s="4"/>
    </row>
    <row r="40" spans="2:7">
      <c r="B40" s="4"/>
      <c r="G40" s="4"/>
    </row>
    <row r="41" spans="2:7">
      <c r="B41" s="4"/>
      <c r="G41" s="4"/>
    </row>
    <row r="42" spans="2:7">
      <c r="B42" s="4"/>
      <c r="G42" s="4"/>
    </row>
    <row r="43" spans="2:7">
      <c r="B43" s="4"/>
      <c r="G43" s="4"/>
    </row>
    <row r="44" spans="2:7">
      <c r="B44" s="4"/>
      <c r="G44" s="4"/>
    </row>
    <row r="45" spans="2:7">
      <c r="B45" s="4"/>
      <c r="G45" s="4"/>
    </row>
    <row r="46" spans="2:7">
      <c r="B46" s="4"/>
      <c r="G46" s="4"/>
    </row>
    <row r="47" spans="2:7">
      <c r="B47" s="4"/>
      <c r="G47" s="4"/>
    </row>
    <row r="48" spans="2:7">
      <c r="B48" s="4"/>
      <c r="G48" s="4"/>
    </row>
    <row r="49" spans="2:7">
      <c r="B49" s="4"/>
      <c r="G49" s="4"/>
    </row>
    <row r="50" spans="2:7">
      <c r="B50" s="4"/>
      <c r="G50" s="4"/>
    </row>
    <row r="51" spans="2:7">
      <c r="B51" s="4"/>
      <c r="G51" s="4"/>
    </row>
    <row r="52" spans="2:7">
      <c r="B52" s="4"/>
      <c r="G52" s="4"/>
    </row>
    <row r="53" spans="2:7">
      <c r="B53" s="4"/>
      <c r="G53" s="4"/>
    </row>
    <row r="54" spans="2:7">
      <c r="B54" s="4"/>
      <c r="G54" s="4"/>
    </row>
    <row r="55" spans="2:7">
      <c r="B55" s="4"/>
      <c r="G55" s="4"/>
    </row>
    <row r="56" spans="2:7">
      <c r="B56" s="4"/>
      <c r="G56" s="4"/>
    </row>
    <row r="57" spans="2:7">
      <c r="B57" s="4"/>
      <c r="G57" s="4"/>
    </row>
    <row r="58" spans="2:7">
      <c r="B58" s="4"/>
      <c r="G58" s="4"/>
    </row>
    <row r="59" spans="2:7">
      <c r="B59" s="4"/>
      <c r="G59" s="4"/>
    </row>
    <row r="60" spans="2:7">
      <c r="B60" s="4"/>
      <c r="G60" s="4"/>
    </row>
    <row r="61" spans="2:7">
      <c r="B61" s="4"/>
      <c r="G61" s="4"/>
    </row>
    <row r="62" spans="2:7">
      <c r="B62" s="4"/>
      <c r="G62" s="4"/>
    </row>
    <row r="63" spans="2:7">
      <c r="B63" s="4"/>
      <c r="G63" s="4"/>
    </row>
    <row r="64" spans="2:7">
      <c r="B64" s="4"/>
      <c r="G64" s="4"/>
    </row>
    <row r="65" spans="2:7">
      <c r="B65" s="4"/>
      <c r="G65" s="4"/>
    </row>
    <row r="66" spans="2:7">
      <c r="B66" s="4"/>
      <c r="G66" s="4"/>
    </row>
    <row r="67" spans="2:7">
      <c r="B67" s="4"/>
      <c r="G67" s="4"/>
    </row>
    <row r="68" spans="2:7">
      <c r="B68" s="4"/>
      <c r="G68" s="4"/>
    </row>
    <row r="69" spans="2:7">
      <c r="B69" s="4"/>
      <c r="G69" s="4"/>
    </row>
    <row r="70" spans="2:7">
      <c r="B70" s="4"/>
      <c r="G70" s="4"/>
    </row>
    <row r="71" spans="2:7">
      <c r="B71" s="4"/>
      <c r="G71" s="4"/>
    </row>
    <row r="72" spans="2:7">
      <c r="B72" s="4"/>
      <c r="G72" s="4"/>
    </row>
    <row r="73" spans="2:7">
      <c r="B73" s="4"/>
      <c r="G73" s="4"/>
    </row>
    <row r="74" spans="2:7">
      <c r="B74" s="4"/>
      <c r="G74" s="4"/>
    </row>
    <row r="75" spans="2:7">
      <c r="B75" s="4"/>
      <c r="G75" s="4"/>
    </row>
    <row r="76" spans="2:7">
      <c r="B76" s="4"/>
      <c r="G76" s="4"/>
    </row>
    <row r="77" spans="2:7">
      <c r="B77" s="4"/>
      <c r="G77" s="4"/>
    </row>
    <row r="78" spans="2:7">
      <c r="B78" s="4"/>
      <c r="G78" s="4"/>
    </row>
    <row r="79" spans="2:7">
      <c r="B79" s="4"/>
      <c r="G79" s="4"/>
    </row>
    <row r="80" spans="2:7">
      <c r="B80" s="4"/>
      <c r="G80" s="4"/>
    </row>
    <row r="81" spans="2:7">
      <c r="B81" s="4"/>
      <c r="G81" s="4"/>
    </row>
    <row r="82" spans="2:7">
      <c r="B82" s="4"/>
      <c r="G82" s="4"/>
    </row>
    <row r="83" spans="2:7">
      <c r="B83" s="4"/>
      <c r="G83" s="4"/>
    </row>
    <row r="84" spans="2:7">
      <c r="B84" s="4"/>
      <c r="G84" s="4"/>
    </row>
    <row r="85" spans="2:7">
      <c r="B85" s="4"/>
      <c r="G85" s="4"/>
    </row>
    <row r="86" spans="2:7">
      <c r="B86" s="4"/>
      <c r="G86" s="4"/>
    </row>
    <row r="87" spans="2:7">
      <c r="B87" s="4"/>
      <c r="G87" s="4"/>
    </row>
    <row r="88" spans="2:7">
      <c r="B88" s="4"/>
      <c r="G88" s="4"/>
    </row>
    <row r="89" spans="2:7">
      <c r="B89" s="4"/>
      <c r="G89" s="4"/>
    </row>
    <row r="90" spans="2:7">
      <c r="B90" s="4"/>
      <c r="G90" s="4"/>
    </row>
    <row r="91" spans="2:7">
      <c r="B91" s="4"/>
      <c r="G91" s="4"/>
    </row>
    <row r="92" spans="2:7">
      <c r="B92" s="4"/>
      <c r="G92" s="4"/>
    </row>
    <row r="93" spans="2:7">
      <c r="B93" s="4"/>
      <c r="G93" s="4"/>
    </row>
    <row r="94" spans="2:7">
      <c r="B94" s="4"/>
      <c r="G94" s="4"/>
    </row>
    <row r="95" spans="2:7">
      <c r="B95" s="4"/>
      <c r="G95" s="4"/>
    </row>
    <row r="96" spans="2:7">
      <c r="B96" s="4"/>
      <c r="G96" s="4"/>
    </row>
    <row r="97" spans="2:7">
      <c r="B97" s="4"/>
      <c r="G97" s="4"/>
    </row>
    <row r="98" spans="2:7">
      <c r="B98" s="4"/>
      <c r="G98" s="4"/>
    </row>
    <row r="99" spans="2:7">
      <c r="B99" s="4"/>
      <c r="G99" s="4"/>
    </row>
    <row r="100" spans="2:7">
      <c r="B100" s="4"/>
      <c r="G100" s="4"/>
    </row>
    <row r="101" spans="2:7">
      <c r="B101" s="4"/>
      <c r="G101" s="4"/>
    </row>
    <row r="102" spans="2:7">
      <c r="B102" s="4"/>
      <c r="G102" s="4"/>
    </row>
    <row r="103" spans="2:7">
      <c r="B103" s="4"/>
      <c r="G103" s="4"/>
    </row>
    <row r="104" spans="2:7">
      <c r="B104" s="4"/>
      <c r="G104" s="4"/>
    </row>
    <row r="105" spans="2:7">
      <c r="B105" s="4"/>
      <c r="G105" s="4"/>
    </row>
    <row r="106" spans="2:7">
      <c r="B106" s="4"/>
      <c r="G106" s="4"/>
    </row>
    <row r="107" spans="2:7">
      <c r="B107" s="4"/>
      <c r="G107" s="4"/>
    </row>
    <row r="108" spans="2:7">
      <c r="B108" s="4"/>
      <c r="G108" s="4"/>
    </row>
    <row r="109" spans="2:7">
      <c r="B109" s="4"/>
      <c r="G109" s="4"/>
    </row>
    <row r="110" spans="2:7">
      <c r="B110" s="4"/>
      <c r="G110" s="4"/>
    </row>
    <row r="111" spans="2:7">
      <c r="B111" s="4"/>
      <c r="G111" s="4"/>
    </row>
    <row r="112" spans="2:7">
      <c r="B112" s="4"/>
      <c r="G112" s="4"/>
    </row>
    <row r="113" spans="2:7">
      <c r="B113" s="4"/>
      <c r="G113" s="4"/>
    </row>
    <row r="114" spans="2:7">
      <c r="B114" s="4"/>
      <c r="G114" s="4"/>
    </row>
    <row r="115" spans="2:7">
      <c r="B115" s="4"/>
      <c r="G115" s="4"/>
    </row>
    <row r="116" spans="2:7">
      <c r="B116" s="4"/>
      <c r="G116" s="4"/>
    </row>
    <row r="117" spans="2:7">
      <c r="B117" s="4"/>
      <c r="G117" s="4"/>
    </row>
    <row r="118" spans="2:7">
      <c r="B118" s="4"/>
      <c r="G118" s="4"/>
    </row>
    <row r="119" spans="2:7">
      <c r="B119" s="4"/>
      <c r="G119" s="4"/>
    </row>
    <row r="120" spans="2:7">
      <c r="B120" s="4"/>
      <c r="G120" s="4"/>
    </row>
    <row r="121" spans="2:7">
      <c r="B121" s="4"/>
      <c r="G121" s="4"/>
    </row>
    <row r="122" spans="2:7">
      <c r="B122" s="4"/>
      <c r="G122" s="4"/>
    </row>
    <row r="123" spans="2:7">
      <c r="B123" s="4"/>
      <c r="G123" s="4"/>
    </row>
    <row r="124" spans="2:7">
      <c r="B124" s="4"/>
      <c r="G124" s="4"/>
    </row>
    <row r="125" spans="2:7">
      <c r="B125" s="4"/>
      <c r="G125" s="4"/>
    </row>
    <row r="126" spans="2:7">
      <c r="B126" s="4"/>
      <c r="G126" s="4"/>
    </row>
    <row r="127" spans="2:7">
      <c r="B127" s="4"/>
      <c r="G127" s="4"/>
    </row>
    <row r="128" spans="2:7">
      <c r="B128" s="4"/>
      <c r="G128" s="4"/>
    </row>
    <row r="129" spans="2:7">
      <c r="B129" s="4"/>
      <c r="G129" s="4"/>
    </row>
    <row r="130" spans="2:7">
      <c r="B130" s="4"/>
      <c r="G130" s="4"/>
    </row>
    <row r="131" spans="2:7">
      <c r="B131" s="4"/>
      <c r="G131" s="4"/>
    </row>
    <row r="132" spans="2:7">
      <c r="B132" s="4"/>
      <c r="G132" s="4"/>
    </row>
    <row r="133" spans="2:7">
      <c r="B133" s="4"/>
      <c r="G133" s="4"/>
    </row>
    <row r="134" spans="2:7">
      <c r="B134" s="4"/>
      <c r="G134" s="4"/>
    </row>
    <row r="135" spans="2:7">
      <c r="B135" s="4"/>
      <c r="G135" s="4"/>
    </row>
    <row r="136" spans="2:7">
      <c r="B136" s="4"/>
      <c r="G136" s="4"/>
    </row>
    <row r="137" spans="2:7">
      <c r="B137" s="4"/>
      <c r="G137" s="4"/>
    </row>
    <row r="138" spans="2:7">
      <c r="B138" s="4"/>
      <c r="G138" s="4"/>
    </row>
    <row r="139" spans="2:7">
      <c r="B139" s="4"/>
      <c r="G139" s="4"/>
    </row>
    <row r="140" spans="2:7">
      <c r="B140" s="4"/>
      <c r="G140" s="4"/>
    </row>
    <row r="141" spans="2:7">
      <c r="B141" s="4"/>
      <c r="G141" s="4"/>
    </row>
    <row r="142" spans="2:7">
      <c r="B142" s="4"/>
      <c r="G142" s="4"/>
    </row>
    <row r="143" spans="2:7">
      <c r="B143" s="4"/>
      <c r="G143" s="4"/>
    </row>
    <row r="144" spans="2:7">
      <c r="B144" s="4"/>
      <c r="G144" s="4"/>
    </row>
    <row r="145" spans="2:7">
      <c r="B145" s="4"/>
      <c r="G145" s="4"/>
    </row>
    <row r="146" spans="2:7">
      <c r="B146" s="4"/>
      <c r="G146" s="4"/>
    </row>
    <row r="147" spans="2:7">
      <c r="B147" s="4"/>
      <c r="G147" s="4"/>
    </row>
    <row r="148" spans="2:7">
      <c r="B148" s="4"/>
      <c r="G148" s="4"/>
    </row>
    <row r="149" spans="2:7">
      <c r="B149" s="4"/>
      <c r="G149" s="4"/>
    </row>
    <row r="150" spans="2:7">
      <c r="B150" s="4"/>
      <c r="G150" s="4"/>
    </row>
    <row r="151" spans="2:7">
      <c r="B151" s="4"/>
      <c r="G151" s="4"/>
    </row>
    <row r="152" spans="2:7">
      <c r="B152" s="4"/>
      <c r="G152" s="4"/>
    </row>
    <row r="153" spans="2:7">
      <c r="B153" s="4"/>
      <c r="G153" s="4"/>
    </row>
    <row r="154" spans="2:7">
      <c r="B154" s="4"/>
      <c r="G154" s="4"/>
    </row>
    <row r="155" spans="2:7">
      <c r="B155" s="4"/>
      <c r="G155" s="4"/>
    </row>
    <row r="156" spans="2:7">
      <c r="B156" s="4"/>
      <c r="G156" s="4"/>
    </row>
    <row r="157" spans="2:7">
      <c r="B157" s="4"/>
      <c r="G157" s="4"/>
    </row>
    <row r="158" spans="2:7">
      <c r="B158" s="4"/>
      <c r="G158" s="4"/>
    </row>
    <row r="159" spans="2:7">
      <c r="B159" s="4"/>
      <c r="G159" s="4"/>
    </row>
    <row r="160" spans="2:7">
      <c r="B160" s="4"/>
      <c r="G160" s="4"/>
    </row>
    <row r="161" spans="2:7">
      <c r="B161" s="4"/>
      <c r="G161" s="4"/>
    </row>
    <row r="162" spans="2:7">
      <c r="B162" s="4"/>
      <c r="G162" s="4"/>
    </row>
    <row r="163" spans="2:7">
      <c r="B163" s="4"/>
      <c r="G163" s="4"/>
    </row>
    <row r="164" spans="2:7">
      <c r="B164" s="4"/>
      <c r="G164" s="4"/>
    </row>
    <row r="165" spans="2:7">
      <c r="B165" s="4"/>
      <c r="G165" s="4"/>
    </row>
    <row r="166" spans="2:7">
      <c r="B166" s="4"/>
      <c r="G166" s="4"/>
    </row>
    <row r="167" spans="2:7">
      <c r="B167" s="4"/>
      <c r="G167" s="4"/>
    </row>
    <row r="168" spans="2:7">
      <c r="B168" s="4"/>
      <c r="G168" s="4"/>
    </row>
    <row r="169" spans="2:7">
      <c r="B169" s="4"/>
      <c r="G169" s="4"/>
    </row>
    <row r="170" spans="2:7">
      <c r="B170" s="4"/>
      <c r="G170" s="4"/>
    </row>
    <row r="171" spans="2:7">
      <c r="B171" s="4"/>
      <c r="G171" s="4"/>
    </row>
    <row r="172" spans="2:7">
      <c r="B172" s="4"/>
      <c r="G172" s="4"/>
    </row>
    <row r="173" spans="2:7">
      <c r="B173" s="4"/>
      <c r="G173" s="4"/>
    </row>
    <row r="174" spans="2:7">
      <c r="B174" s="4"/>
      <c r="G174" s="4"/>
    </row>
    <row r="175" spans="2:7">
      <c r="B175" s="4"/>
      <c r="G175" s="4"/>
    </row>
    <row r="176" spans="2:7">
      <c r="B176" s="4"/>
      <c r="G176" s="4"/>
    </row>
    <row r="177" spans="2:7">
      <c r="B177" s="4"/>
      <c r="G177" s="4"/>
    </row>
    <row r="178" spans="2:7">
      <c r="B178" s="4"/>
      <c r="G178" s="4"/>
    </row>
    <row r="179" spans="2:7">
      <c r="B179" s="4"/>
      <c r="G179" s="4"/>
    </row>
    <row r="180" spans="2:7">
      <c r="B180" s="4"/>
      <c r="G180" s="4"/>
    </row>
    <row r="181" spans="2:7">
      <c r="B181" s="4"/>
      <c r="G181" s="4"/>
    </row>
    <row r="182" spans="2:7">
      <c r="B182" s="4"/>
      <c r="G182" s="4"/>
    </row>
    <row r="183" spans="2:7">
      <c r="B183" s="4"/>
      <c r="G183" s="4"/>
    </row>
    <row r="184" spans="2:7">
      <c r="B184" s="4"/>
      <c r="G184" s="4"/>
    </row>
    <row r="185" spans="2:7">
      <c r="B185" s="4"/>
      <c r="G185" s="4"/>
    </row>
    <row r="186" spans="2:7">
      <c r="B186" s="4"/>
      <c r="G186" s="4"/>
    </row>
    <row r="187" spans="2:7">
      <c r="B187" s="4"/>
      <c r="G187" s="4"/>
    </row>
    <row r="188" spans="2:7">
      <c r="B188" s="4"/>
      <c r="G188" s="4"/>
    </row>
    <row r="189" spans="2:7">
      <c r="B189" s="4"/>
      <c r="G189" s="4"/>
    </row>
    <row r="190" spans="2:7">
      <c r="B190" s="4"/>
      <c r="G190" s="4"/>
    </row>
    <row r="191" spans="2:7">
      <c r="B191" s="4"/>
      <c r="G191" s="4"/>
    </row>
    <row r="192" spans="2:7">
      <c r="B192" s="4"/>
      <c r="G192" s="4"/>
    </row>
    <row r="193" spans="2:7">
      <c r="B193" s="4"/>
      <c r="G193" s="4"/>
    </row>
    <row r="194" spans="2:7">
      <c r="B194" s="4"/>
      <c r="G194" s="4"/>
    </row>
    <row r="195" spans="2:7">
      <c r="B195" s="4"/>
      <c r="G195" s="4"/>
    </row>
    <row r="196" spans="2:7">
      <c r="B196" s="4"/>
      <c r="G196" s="4"/>
    </row>
    <row r="197" spans="2:7">
      <c r="B197" s="4"/>
      <c r="G197" s="4"/>
    </row>
    <row r="198" spans="2:7">
      <c r="B198" s="4"/>
      <c r="G198" s="4"/>
    </row>
    <row r="199" spans="2:7">
      <c r="B199" s="4"/>
      <c r="G199" s="4"/>
    </row>
    <row r="200" spans="2:7">
      <c r="B200" s="4"/>
      <c r="G200" s="4"/>
    </row>
    <row r="201" spans="2:7">
      <c r="B201" s="4"/>
      <c r="G201" s="4"/>
    </row>
    <row r="202" spans="2:7">
      <c r="B202" s="4"/>
      <c r="G202" s="4"/>
    </row>
    <row r="203" spans="2:7">
      <c r="B203" s="4"/>
      <c r="G203" s="4"/>
    </row>
    <row r="204" spans="2:7">
      <c r="B204" s="4"/>
      <c r="G204" s="4"/>
    </row>
    <row r="205" spans="2:7">
      <c r="B205" s="4"/>
      <c r="G205" s="4"/>
    </row>
    <row r="206" spans="2:7">
      <c r="B206" s="4"/>
      <c r="G206" s="4"/>
    </row>
    <row r="207" spans="2:7">
      <c r="B207" s="4"/>
      <c r="G207" s="4"/>
    </row>
    <row r="208" spans="2:7">
      <c r="B208" s="4"/>
      <c r="G208" s="4"/>
    </row>
    <row r="209" spans="2:7">
      <c r="B209" s="4"/>
      <c r="G209" s="4"/>
    </row>
    <row r="210" spans="2:7">
      <c r="B210" s="4"/>
      <c r="G210" s="4"/>
    </row>
    <row r="211" spans="2:7">
      <c r="B211" s="4"/>
      <c r="G211" s="4"/>
    </row>
    <row r="212" spans="2:7">
      <c r="B212" s="4"/>
      <c r="G212" s="4"/>
    </row>
    <row r="213" spans="2:7">
      <c r="B213" s="4"/>
      <c r="G213" s="4"/>
    </row>
    <row r="214" spans="2:7">
      <c r="B214" s="4"/>
      <c r="G214" s="4"/>
    </row>
    <row r="215" spans="2:7">
      <c r="B215" s="4"/>
      <c r="G215" s="4"/>
    </row>
    <row r="216" spans="2:7">
      <c r="B216" s="4"/>
      <c r="G216" s="4"/>
    </row>
    <row r="217" spans="2:7">
      <c r="B217" s="4"/>
      <c r="G217" s="4"/>
    </row>
    <row r="218" spans="2:7">
      <c r="B218" s="4"/>
      <c r="G218" s="4"/>
    </row>
    <row r="219" spans="2:7">
      <c r="B219" s="4"/>
      <c r="G219" s="4"/>
    </row>
    <row r="220" spans="2:7">
      <c r="B220" s="4"/>
      <c r="G220" s="4"/>
    </row>
    <row r="221" spans="2:7">
      <c r="B221" s="4"/>
      <c r="G221" s="4"/>
    </row>
    <row r="222" spans="2:7">
      <c r="B222" s="4"/>
      <c r="G222" s="4"/>
    </row>
    <row r="223" spans="2:7">
      <c r="B223" s="4"/>
      <c r="G223" s="4"/>
    </row>
    <row r="224" spans="2:7">
      <c r="B224" s="4"/>
      <c r="G224" s="4"/>
    </row>
    <row r="225" spans="2:7">
      <c r="B225" s="4"/>
      <c r="G225" s="4"/>
    </row>
    <row r="226" spans="2:7">
      <c r="B226" s="4"/>
      <c r="G226" s="4"/>
    </row>
    <row r="227" spans="2:7">
      <c r="B227" s="4"/>
      <c r="G227" s="4"/>
    </row>
    <row r="228" spans="2:7">
      <c r="B228" s="4"/>
      <c r="G228" s="4"/>
    </row>
    <row r="229" spans="2:7">
      <c r="B229" s="4"/>
      <c r="G229" s="4"/>
    </row>
    <row r="230" spans="2:7">
      <c r="B230" s="4"/>
      <c r="G230" s="4"/>
    </row>
    <row r="231" spans="2:7">
      <c r="B231" s="4"/>
      <c r="G231" s="4"/>
    </row>
    <row r="232" spans="2:7">
      <c r="B232" s="4"/>
      <c r="G232" s="4"/>
    </row>
    <row r="233" spans="2:7">
      <c r="B233" s="4"/>
      <c r="G233" s="4"/>
    </row>
    <row r="234" spans="2:7">
      <c r="B234" s="4"/>
      <c r="G234" s="4"/>
    </row>
    <row r="235" spans="2:7">
      <c r="B235" s="4"/>
      <c r="G235" s="4"/>
    </row>
    <row r="236" spans="2:7">
      <c r="B236" s="4"/>
      <c r="G236" s="4"/>
    </row>
    <row r="237" spans="2:7">
      <c r="B237" s="4"/>
      <c r="G237" s="4"/>
    </row>
    <row r="238" spans="2:7">
      <c r="B238" s="4"/>
      <c r="G238" s="4"/>
    </row>
    <row r="239" spans="2:7">
      <c r="B239" s="4"/>
      <c r="G239" s="4"/>
    </row>
    <row r="240" spans="2:7">
      <c r="B240" s="4"/>
      <c r="G240" s="4"/>
    </row>
    <row r="241" spans="2:7">
      <c r="B241" s="4"/>
      <c r="G241" s="4"/>
    </row>
    <row r="242" spans="2:7">
      <c r="B242" s="4"/>
      <c r="G242" s="4"/>
    </row>
    <row r="243" spans="2:7">
      <c r="B243" s="4"/>
      <c r="G243" s="4"/>
    </row>
    <row r="244" spans="2:7">
      <c r="B244" s="4"/>
      <c r="G244" s="4"/>
    </row>
    <row r="245" spans="2:7">
      <c r="B245" s="4"/>
      <c r="G245" s="4"/>
    </row>
    <row r="246" spans="2:7">
      <c r="B246" s="4"/>
      <c r="G246" s="4"/>
    </row>
    <row r="247" spans="2:7">
      <c r="B247" s="4"/>
      <c r="G247" s="4"/>
    </row>
    <row r="248" spans="2:7">
      <c r="B248" s="4"/>
      <c r="G248" s="4"/>
    </row>
    <row r="249" spans="2:7">
      <c r="B249" s="4"/>
      <c r="G249" s="4"/>
    </row>
    <row r="250" spans="2:7">
      <c r="B250" s="4"/>
      <c r="G250" s="4"/>
    </row>
    <row r="251" spans="2:7">
      <c r="B251" s="4"/>
      <c r="G251" s="4"/>
    </row>
    <row r="252" spans="2:7">
      <c r="B252" s="4"/>
      <c r="G252" s="4"/>
    </row>
    <row r="253" spans="2:7">
      <c r="B253" s="4"/>
      <c r="G253" s="4"/>
    </row>
    <row r="254" spans="2:7">
      <c r="B254" s="4"/>
      <c r="G254" s="4"/>
    </row>
    <row r="255" spans="2:7">
      <c r="B255" s="4"/>
      <c r="G255" s="4"/>
    </row>
    <row r="256" spans="2:7">
      <c r="B256" s="4"/>
      <c r="G256" s="4"/>
    </row>
    <row r="257" spans="2:7">
      <c r="B257" s="4"/>
      <c r="G257" s="4"/>
    </row>
    <row r="258" spans="2:7">
      <c r="B258" s="4"/>
      <c r="G258" s="4"/>
    </row>
    <row r="259" spans="2:7">
      <c r="B259" s="4"/>
      <c r="G259" s="4"/>
    </row>
    <row r="260" spans="2:7">
      <c r="B260" s="4"/>
      <c r="G260" s="4"/>
    </row>
    <row r="261" spans="2:7">
      <c r="B261" s="4"/>
      <c r="G261" s="4"/>
    </row>
    <row r="262" spans="2:7">
      <c r="B262" s="4"/>
      <c r="G262" s="4"/>
    </row>
    <row r="263" spans="2:7">
      <c r="B263" s="4"/>
      <c r="G263" s="4"/>
    </row>
    <row r="264" spans="2:7">
      <c r="B264" s="4"/>
      <c r="G264" s="4"/>
    </row>
    <row r="265" spans="2:7">
      <c r="B265" s="4"/>
      <c r="G265" s="4"/>
    </row>
    <row r="266" spans="2:7">
      <c r="B266" s="4"/>
      <c r="G266" s="4"/>
    </row>
    <row r="267" spans="2:7">
      <c r="B267" s="4"/>
      <c r="G267" s="4"/>
    </row>
    <row r="268" spans="2:7">
      <c r="B268" s="4"/>
      <c r="G268" s="4"/>
    </row>
    <row r="269" spans="2:7">
      <c r="B269" s="4"/>
      <c r="G269" s="4"/>
    </row>
    <row r="270" spans="2:7">
      <c r="B270" s="4"/>
      <c r="G270" s="4"/>
    </row>
    <row r="271" spans="2:7">
      <c r="B271" s="4"/>
      <c r="G271" s="4"/>
    </row>
    <row r="272" spans="2:7">
      <c r="B272" s="4"/>
      <c r="G272" s="4"/>
    </row>
    <row r="273" spans="2:7">
      <c r="B273" s="4"/>
      <c r="G273" s="4"/>
    </row>
    <row r="274" spans="2:7">
      <c r="B274" s="4"/>
      <c r="G274" s="4"/>
    </row>
    <row r="275" spans="2:7">
      <c r="B275" s="4"/>
      <c r="G275" s="4"/>
    </row>
    <row r="276" spans="2:7">
      <c r="B276" s="4"/>
      <c r="G276" s="4"/>
    </row>
    <row r="277" spans="2:7">
      <c r="B277" s="4"/>
      <c r="G277" s="4"/>
    </row>
    <row r="278" spans="2:7">
      <c r="B278" s="4"/>
      <c r="G278" s="4"/>
    </row>
    <row r="279" spans="2:7">
      <c r="B279" s="4"/>
      <c r="G279" s="4"/>
    </row>
    <row r="280" spans="2:7">
      <c r="B280" s="4"/>
      <c r="G280" s="4"/>
    </row>
    <row r="281" spans="2:7">
      <c r="B281" s="4"/>
      <c r="G281" s="4"/>
    </row>
    <row r="282" spans="2:7">
      <c r="B282" s="4"/>
      <c r="G282" s="4"/>
    </row>
    <row r="283" spans="2:7">
      <c r="B283" s="4"/>
      <c r="G283" s="4"/>
    </row>
    <row r="284" spans="2:7">
      <c r="B284" s="4"/>
      <c r="G284" s="4"/>
    </row>
    <row r="285" spans="2:7">
      <c r="B285" s="4"/>
      <c r="G285" s="4"/>
    </row>
    <row r="286" spans="2:7">
      <c r="B286" s="4"/>
      <c r="G286" s="4"/>
    </row>
    <row r="287" spans="2:7">
      <c r="B287" s="4"/>
      <c r="G287" s="4"/>
    </row>
    <row r="288" spans="2:7">
      <c r="B288" s="4"/>
      <c r="G288" s="4"/>
    </row>
    <row r="289" spans="2:7">
      <c r="B289" s="4"/>
      <c r="G289" s="4"/>
    </row>
    <row r="290" spans="2:7">
      <c r="B290" s="4"/>
      <c r="G290" s="4"/>
    </row>
    <row r="291" spans="2:7">
      <c r="B291" s="4"/>
      <c r="G291" s="4"/>
    </row>
    <row r="292" spans="2:7">
      <c r="B292" s="4"/>
      <c r="G292" s="4"/>
    </row>
    <row r="293" spans="2:7">
      <c r="B293" s="4"/>
      <c r="G293" s="4"/>
    </row>
    <row r="294" spans="2:7">
      <c r="B294" s="4"/>
      <c r="G294" s="4"/>
    </row>
    <row r="295" spans="2:7">
      <c r="B295" s="4"/>
      <c r="G295" s="4"/>
    </row>
    <row r="296" spans="2:7">
      <c r="B296" s="4"/>
      <c r="G296" s="4"/>
    </row>
    <row r="297" spans="2:7">
      <c r="B297" s="4"/>
      <c r="G297" s="4"/>
    </row>
    <row r="298" spans="2:7">
      <c r="B298" s="4"/>
      <c r="G298" s="4"/>
    </row>
    <row r="299" spans="2:7">
      <c r="B299" s="4"/>
      <c r="G299" s="4"/>
    </row>
    <row r="300" spans="2:7">
      <c r="B300" s="4"/>
      <c r="G300" s="4"/>
    </row>
    <row r="301" spans="2:7">
      <c r="B301" s="4"/>
      <c r="G301" s="4"/>
    </row>
    <row r="302" spans="2:7">
      <c r="B302" s="4"/>
      <c r="G302" s="4"/>
    </row>
    <row r="303" spans="2:7">
      <c r="B303" s="4"/>
      <c r="G303" s="4"/>
    </row>
    <row r="304" spans="2:7">
      <c r="B304" s="4"/>
      <c r="G304" s="4"/>
    </row>
    <row r="305" spans="2:7">
      <c r="B305" s="4"/>
      <c r="G305" s="4"/>
    </row>
    <row r="306" spans="2:7">
      <c r="B306" s="4"/>
      <c r="G306" s="4"/>
    </row>
    <row r="307" spans="2:7">
      <c r="B307" s="4"/>
      <c r="G307" s="4"/>
    </row>
    <row r="308" spans="2:7">
      <c r="B308" s="4"/>
      <c r="G308" s="4"/>
    </row>
    <row r="309" spans="2:7">
      <c r="B309" s="4"/>
      <c r="G309" s="4"/>
    </row>
    <row r="310" spans="2:7">
      <c r="B310" s="4"/>
      <c r="G310" s="4"/>
    </row>
    <row r="311" spans="2:7">
      <c r="B311" s="4"/>
      <c r="G311" s="4"/>
    </row>
    <row r="312" spans="2:7">
      <c r="B312" s="4"/>
      <c r="G312" s="4"/>
    </row>
    <row r="313" spans="2:7">
      <c r="B313" s="4"/>
      <c r="G313" s="4"/>
    </row>
    <row r="314" spans="2:7">
      <c r="B314" s="4"/>
      <c r="G314" s="4"/>
    </row>
    <row r="315" spans="2:7">
      <c r="B315" s="4"/>
      <c r="G315" s="4"/>
    </row>
    <row r="316" spans="2:7">
      <c r="B316" s="4"/>
      <c r="G316" s="4"/>
    </row>
    <row r="317" spans="2:7">
      <c r="B317" s="4"/>
      <c r="G317" s="4"/>
    </row>
    <row r="318" spans="2:7">
      <c r="B318" s="4"/>
      <c r="G318" s="4"/>
    </row>
    <row r="319" spans="2:7">
      <c r="B319" s="4"/>
      <c r="G319" s="4"/>
    </row>
    <row r="320" spans="2:7">
      <c r="B320" s="4"/>
      <c r="G320" s="4"/>
    </row>
    <row r="321" spans="2:7">
      <c r="B321" s="4"/>
      <c r="G321" s="4"/>
    </row>
    <row r="322" spans="2:7">
      <c r="B322" s="4"/>
      <c r="G322" s="4"/>
    </row>
    <row r="323" spans="2:7">
      <c r="B323" s="4"/>
      <c r="G323" s="4"/>
    </row>
    <row r="324" spans="2:7">
      <c r="B324" s="4"/>
      <c r="G324" s="4"/>
    </row>
    <row r="325" spans="2:7">
      <c r="B325" s="4"/>
      <c r="G325" s="4"/>
    </row>
    <row r="326" spans="2:7">
      <c r="B326" s="4"/>
      <c r="G326" s="4"/>
    </row>
    <row r="327" spans="2:7">
      <c r="B327" s="4"/>
      <c r="G327" s="4"/>
    </row>
    <row r="328" spans="2:7">
      <c r="B328" s="4"/>
      <c r="G328" s="4"/>
    </row>
    <row r="329" spans="2:7">
      <c r="B329" s="4"/>
      <c r="G329" s="4"/>
    </row>
    <row r="330" spans="2:7">
      <c r="B330" s="4"/>
      <c r="G330" s="4"/>
    </row>
    <row r="331" spans="2:7">
      <c r="B331" s="4"/>
      <c r="G331" s="4"/>
    </row>
    <row r="332" spans="2:7">
      <c r="B332" s="4"/>
      <c r="G332" s="4"/>
    </row>
    <row r="333" spans="2:7">
      <c r="B333" s="4"/>
      <c r="G333" s="4"/>
    </row>
    <row r="334" spans="2:7">
      <c r="B334" s="4"/>
      <c r="G334" s="4"/>
    </row>
    <row r="335" spans="2:7">
      <c r="B335" s="4"/>
      <c r="G335" s="4"/>
    </row>
    <row r="336" spans="2:7">
      <c r="B336" s="4"/>
      <c r="G336" s="4"/>
    </row>
    <row r="337" spans="2:7">
      <c r="B337" s="4"/>
      <c r="G337" s="4"/>
    </row>
    <row r="338" spans="2:7">
      <c r="B338" s="4"/>
      <c r="G338" s="4"/>
    </row>
    <row r="339" spans="2:7">
      <c r="B339" s="4"/>
      <c r="G339" s="4"/>
    </row>
    <row r="340" spans="2:7">
      <c r="B340" s="4"/>
      <c r="G340" s="4"/>
    </row>
    <row r="341" spans="2:7">
      <c r="B341" s="4"/>
      <c r="G341" s="4"/>
    </row>
    <row r="342" spans="2:7">
      <c r="B342" s="4"/>
      <c r="G342" s="4"/>
    </row>
    <row r="343" spans="2:7">
      <c r="B343" s="4"/>
      <c r="G343" s="4"/>
    </row>
    <row r="344" spans="2:7">
      <c r="B344" s="4"/>
      <c r="G344" s="4"/>
    </row>
    <row r="345" spans="2:7">
      <c r="B345" s="4"/>
      <c r="G345" s="4"/>
    </row>
    <row r="346" spans="2:7">
      <c r="B346" s="4"/>
      <c r="G346" s="4"/>
    </row>
    <row r="347" spans="2:7">
      <c r="B347" s="4"/>
      <c r="G347" s="4"/>
    </row>
    <row r="348" spans="2:7">
      <c r="B348" s="4"/>
      <c r="G348" s="4"/>
    </row>
    <row r="349" spans="2:7">
      <c r="B349" s="4"/>
      <c r="G349" s="4"/>
    </row>
    <row r="350" spans="2:7">
      <c r="B350" s="4"/>
      <c r="G350" s="4"/>
    </row>
    <row r="351" spans="2:7">
      <c r="B351" s="4"/>
      <c r="G351" s="4"/>
    </row>
    <row r="352" spans="2:7">
      <c r="B352" s="4"/>
      <c r="G352" s="4"/>
    </row>
    <row r="353" spans="2:7">
      <c r="B353" s="4"/>
      <c r="G353" s="4"/>
    </row>
    <row r="354" spans="2:7">
      <c r="B354" s="4"/>
      <c r="G354" s="4"/>
    </row>
    <row r="355" spans="2:7">
      <c r="B355" s="4"/>
      <c r="G355" s="4"/>
    </row>
    <row r="356" spans="2:7">
      <c r="B356" s="4"/>
      <c r="G356" s="4"/>
    </row>
    <row r="357" spans="2:7">
      <c r="B357" s="4"/>
      <c r="G357" s="4"/>
    </row>
    <row r="358" spans="2:7">
      <c r="B358" s="4"/>
      <c r="G358" s="4"/>
    </row>
    <row r="359" spans="2:7">
      <c r="B359" s="4"/>
      <c r="G359" s="4"/>
    </row>
    <row r="360" spans="2:7">
      <c r="B360" s="4"/>
      <c r="G360" s="4"/>
    </row>
    <row r="361" spans="2:7">
      <c r="B361" s="4"/>
      <c r="G361" s="4"/>
    </row>
    <row r="362" spans="2:7">
      <c r="B362" s="4"/>
      <c r="G362" s="4"/>
    </row>
    <row r="363" spans="2:7">
      <c r="B363" s="4"/>
      <c r="G363" s="4"/>
    </row>
    <row r="364" spans="2:7">
      <c r="B364" s="4"/>
      <c r="G364" s="4"/>
    </row>
    <row r="365" spans="2:7">
      <c r="B365" s="4"/>
      <c r="G365" s="4"/>
    </row>
    <row r="366" spans="2:7">
      <c r="B366" s="4"/>
      <c r="G366" s="4"/>
    </row>
    <row r="367" spans="2:7">
      <c r="B367" s="4"/>
      <c r="G367" s="4"/>
    </row>
    <row r="368" spans="2:7">
      <c r="B368" s="4"/>
      <c r="G368" s="4"/>
    </row>
    <row r="369" spans="2:7">
      <c r="B369" s="4"/>
      <c r="G369" s="4"/>
    </row>
    <row r="370" spans="2:7">
      <c r="B370" s="4"/>
      <c r="G370" s="4"/>
    </row>
    <row r="371" spans="2:7">
      <c r="B371" s="4"/>
      <c r="G371" s="4"/>
    </row>
    <row r="372" spans="2:7">
      <c r="B372" s="4"/>
      <c r="G372" s="4"/>
    </row>
    <row r="373" spans="2:7">
      <c r="B373" s="4"/>
      <c r="G373" s="4"/>
    </row>
    <row r="374" spans="2:7">
      <c r="B374" s="4"/>
      <c r="G374" s="4"/>
    </row>
    <row r="375" spans="2:7">
      <c r="B375" s="4"/>
      <c r="G375" s="4"/>
    </row>
    <row r="376" spans="2:7">
      <c r="B376" s="4"/>
      <c r="G376" s="4"/>
    </row>
    <row r="377" spans="2:7">
      <c r="B377" s="4"/>
      <c r="G377" s="4"/>
    </row>
    <row r="378" spans="2:7">
      <c r="B378" s="4"/>
      <c r="G378" s="4"/>
    </row>
    <row r="379" spans="2:7">
      <c r="B379" s="4"/>
      <c r="G379" s="4"/>
    </row>
    <row r="380" spans="2:7">
      <c r="B380" s="4"/>
      <c r="G380" s="4"/>
    </row>
    <row r="381" spans="2:7">
      <c r="B381" s="4"/>
      <c r="G381" s="4"/>
    </row>
    <row r="382" spans="2:7">
      <c r="B382" s="4"/>
      <c r="G382" s="4"/>
    </row>
    <row r="383" spans="2:7">
      <c r="B383" s="4"/>
      <c r="G383" s="4"/>
    </row>
    <row r="384" spans="2:7">
      <c r="B384" s="4"/>
      <c r="G384" s="4"/>
    </row>
    <row r="385" spans="2:7">
      <c r="B385" s="4"/>
      <c r="G385" s="4"/>
    </row>
    <row r="386" spans="2:7">
      <c r="B386" s="4"/>
      <c r="G386" s="4"/>
    </row>
    <row r="387" spans="2:7">
      <c r="B387" s="4"/>
      <c r="G387" s="4"/>
    </row>
    <row r="388" spans="2:7">
      <c r="B388" s="4"/>
      <c r="G388" s="4"/>
    </row>
    <row r="389" spans="2:7">
      <c r="B389" s="4"/>
      <c r="G389" s="4"/>
    </row>
    <row r="390" spans="2:7">
      <c r="B390" s="4"/>
      <c r="G390" s="4"/>
    </row>
    <row r="391" spans="2:7">
      <c r="B391" s="4"/>
      <c r="G391" s="4"/>
    </row>
    <row r="392" spans="2:7">
      <c r="B392" s="4"/>
      <c r="G392" s="4"/>
    </row>
    <row r="393" spans="2:7">
      <c r="B393" s="4"/>
      <c r="G393" s="4"/>
    </row>
    <row r="394" spans="2:7">
      <c r="B394" s="4"/>
      <c r="G394" s="4"/>
    </row>
    <row r="395" spans="2:7">
      <c r="B395" s="4"/>
      <c r="G395" s="4"/>
    </row>
    <row r="396" spans="2:7">
      <c r="B396" s="4"/>
      <c r="G396" s="4"/>
    </row>
    <row r="397" spans="2:7">
      <c r="B397" s="4"/>
      <c r="G397" s="4"/>
    </row>
    <row r="398" spans="2:7">
      <c r="B398" s="4"/>
      <c r="G398" s="4"/>
    </row>
    <row r="399" spans="2:7">
      <c r="B399" s="4"/>
      <c r="G399" s="4"/>
    </row>
    <row r="400" spans="2:7">
      <c r="B400" s="4"/>
      <c r="G400" s="4"/>
    </row>
    <row r="401" spans="2:7">
      <c r="B401" s="4"/>
      <c r="G401" s="4"/>
    </row>
    <row r="402" spans="2:7">
      <c r="B402" s="4"/>
      <c r="G402" s="4"/>
    </row>
    <row r="403" spans="2:7">
      <c r="B403" s="4"/>
      <c r="G403" s="4"/>
    </row>
    <row r="404" spans="2:7">
      <c r="B404" s="4"/>
      <c r="G404" s="4"/>
    </row>
    <row r="405" spans="2:7">
      <c r="B405" s="4"/>
      <c r="G405" s="4"/>
    </row>
    <row r="406" spans="2:7">
      <c r="B406" s="4"/>
      <c r="G406" s="4"/>
    </row>
    <row r="407" spans="2:7">
      <c r="B407" s="4"/>
      <c r="G407" s="4"/>
    </row>
    <row r="408" spans="2:7">
      <c r="B408" s="4"/>
      <c r="G408" s="4"/>
    </row>
    <row r="409" spans="2:7">
      <c r="B409" s="4"/>
      <c r="G409" s="4"/>
    </row>
    <row r="410" spans="2:7">
      <c r="B410" s="4"/>
      <c r="G410" s="4"/>
    </row>
    <row r="411" spans="2:7">
      <c r="B411" s="4"/>
      <c r="G411" s="4"/>
    </row>
    <row r="412" spans="2:7">
      <c r="B412" s="4"/>
      <c r="G412" s="4"/>
    </row>
    <row r="413" spans="2:7">
      <c r="B413" s="4"/>
      <c r="G413" s="4"/>
    </row>
    <row r="414" spans="2:7">
      <c r="B414" s="4"/>
      <c r="G414" s="4"/>
    </row>
    <row r="415" spans="2:7">
      <c r="B415" s="4"/>
      <c r="G415" s="4"/>
    </row>
    <row r="416" spans="2:7">
      <c r="B416" s="4"/>
      <c r="G416" s="4"/>
    </row>
    <row r="417" spans="2:7">
      <c r="B417" s="4"/>
      <c r="G417" s="4"/>
    </row>
    <row r="418" spans="2:7">
      <c r="B418" s="4"/>
      <c r="G418" s="4"/>
    </row>
    <row r="419" spans="2:7">
      <c r="B419" s="4"/>
      <c r="G419" s="4"/>
    </row>
    <row r="420" spans="2:7">
      <c r="B420" s="4"/>
      <c r="G420" s="4"/>
    </row>
    <row r="421" spans="2:7">
      <c r="B421" s="4"/>
      <c r="G421" s="4"/>
    </row>
    <row r="422" spans="2:7">
      <c r="B422" s="4"/>
      <c r="G422" s="4"/>
    </row>
    <row r="423" spans="2:7">
      <c r="B423" s="4"/>
      <c r="G423" s="4"/>
    </row>
    <row r="424" spans="2:7">
      <c r="B424" s="4"/>
      <c r="G424" s="4"/>
    </row>
    <row r="425" spans="2:7">
      <c r="B425" s="4"/>
      <c r="G425" s="4"/>
    </row>
    <row r="426" spans="2:7">
      <c r="B426" s="4"/>
      <c r="G426" s="4"/>
    </row>
    <row r="427" spans="2:7">
      <c r="B427" s="4"/>
      <c r="G427" s="4"/>
    </row>
    <row r="428" spans="2:7">
      <c r="B428" s="4"/>
      <c r="G428" s="4"/>
    </row>
    <row r="429" spans="2:7">
      <c r="B429" s="4"/>
      <c r="G429" s="4"/>
    </row>
    <row r="430" spans="2:7">
      <c r="B430" s="4"/>
      <c r="G430" s="4"/>
    </row>
    <row r="431" spans="2:7">
      <c r="B431" s="4"/>
      <c r="G431" s="4"/>
    </row>
    <row r="432" spans="2:7">
      <c r="B432" s="4"/>
      <c r="G432" s="4"/>
    </row>
    <row r="433" spans="2:7">
      <c r="B433" s="4"/>
      <c r="G433" s="4"/>
    </row>
    <row r="434" spans="2:7">
      <c r="B434" s="4"/>
      <c r="G434" s="4"/>
    </row>
    <row r="435" spans="2:7">
      <c r="B435" s="4"/>
      <c r="G435" s="4"/>
    </row>
    <row r="436" spans="2:7">
      <c r="B436" s="4"/>
      <c r="G436" s="4"/>
    </row>
    <row r="437" spans="2:7">
      <c r="B437" s="4"/>
      <c r="G437" s="4"/>
    </row>
    <row r="438" spans="2:7">
      <c r="B438" s="4"/>
      <c r="G438" s="4"/>
    </row>
    <row r="439" spans="2:7">
      <c r="B439" s="4"/>
      <c r="G439" s="4"/>
    </row>
    <row r="440" spans="2:7">
      <c r="B440" s="4"/>
      <c r="G440" s="4"/>
    </row>
    <row r="441" spans="2:7">
      <c r="B441" s="4"/>
      <c r="G441" s="4"/>
    </row>
    <row r="442" spans="2:7">
      <c r="B442" s="4"/>
      <c r="G442" s="4"/>
    </row>
    <row r="443" spans="2:7">
      <c r="B443" s="4"/>
      <c r="G443" s="4"/>
    </row>
    <row r="444" spans="2:7">
      <c r="B444" s="4"/>
      <c r="G444" s="4"/>
    </row>
    <row r="445" spans="2:7">
      <c r="B445" s="4"/>
      <c r="G445" s="4"/>
    </row>
    <row r="446" spans="2:7">
      <c r="B446" s="4"/>
      <c r="G446" s="4"/>
    </row>
    <row r="447" spans="2:7">
      <c r="B447" s="4"/>
      <c r="G447" s="4"/>
    </row>
    <row r="448" spans="2:7">
      <c r="B448" s="4"/>
      <c r="G448" s="4"/>
    </row>
    <row r="449" spans="2:7">
      <c r="B449" s="4"/>
      <c r="G449" s="4"/>
    </row>
    <row r="450" spans="2:7">
      <c r="B450" s="4"/>
      <c r="G450" s="4"/>
    </row>
    <row r="451" spans="2:7">
      <c r="B451" s="4"/>
      <c r="G451" s="4"/>
    </row>
    <row r="452" spans="2:7">
      <c r="B452" s="4"/>
      <c r="G452" s="4"/>
    </row>
    <row r="453" spans="2:7">
      <c r="B453" s="4"/>
      <c r="G453" s="4"/>
    </row>
    <row r="454" spans="2:7">
      <c r="B454" s="4"/>
      <c r="G454" s="4"/>
    </row>
    <row r="455" spans="2:7">
      <c r="B455" s="4"/>
      <c r="G455" s="4"/>
    </row>
    <row r="456" spans="2:7">
      <c r="B456" s="4"/>
      <c r="G456" s="4"/>
    </row>
    <row r="457" spans="2:7">
      <c r="B457" s="4"/>
      <c r="G457" s="4"/>
    </row>
    <row r="458" spans="2:7">
      <c r="B458" s="4"/>
      <c r="G458" s="4"/>
    </row>
    <row r="459" spans="2:7">
      <c r="B459" s="4"/>
      <c r="G459" s="4"/>
    </row>
    <row r="460" spans="2:7">
      <c r="B460" s="4"/>
      <c r="G460" s="4"/>
    </row>
    <row r="461" spans="2:7">
      <c r="B461" s="4"/>
      <c r="G461" s="4"/>
    </row>
    <row r="462" spans="2:7">
      <c r="B462" s="4"/>
      <c r="G462" s="4"/>
    </row>
    <row r="463" spans="2:7">
      <c r="B463" s="4"/>
      <c r="G463" s="4"/>
    </row>
    <row r="464" spans="2:7">
      <c r="B464" s="4"/>
      <c r="G464" s="4"/>
    </row>
    <row r="465" spans="2:7">
      <c r="B465" s="4"/>
      <c r="G465" s="4"/>
    </row>
    <row r="466" spans="2:7">
      <c r="B466" s="4"/>
      <c r="G466" s="4"/>
    </row>
    <row r="467" spans="2:7">
      <c r="B467" s="4"/>
      <c r="G467" s="4"/>
    </row>
    <row r="468" spans="2:7">
      <c r="B468" s="4"/>
      <c r="G468" s="4"/>
    </row>
    <row r="469" spans="2:7">
      <c r="B469" s="4"/>
      <c r="G469" s="4"/>
    </row>
    <row r="470" spans="2:7">
      <c r="B470" s="4"/>
      <c r="G470" s="4"/>
    </row>
    <row r="471" spans="2:7">
      <c r="B471" s="4"/>
      <c r="G471" s="4"/>
    </row>
    <row r="472" spans="2:7">
      <c r="B472" s="4"/>
      <c r="G472" s="4"/>
    </row>
    <row r="473" spans="2:7">
      <c r="B473" s="4"/>
      <c r="G473" s="4"/>
    </row>
    <row r="474" spans="2:7">
      <c r="B474" s="4"/>
      <c r="G474" s="4"/>
    </row>
    <row r="475" spans="2:7">
      <c r="B475" s="4"/>
      <c r="G475" s="4"/>
    </row>
    <row r="476" spans="2:7">
      <c r="B476" s="4"/>
      <c r="G476" s="4"/>
    </row>
    <row r="477" spans="2:7">
      <c r="B477" s="4"/>
      <c r="G477" s="4"/>
    </row>
    <row r="478" spans="2:7">
      <c r="B478" s="4"/>
      <c r="G478" s="4"/>
    </row>
    <row r="479" spans="2:7">
      <c r="B479" s="4"/>
      <c r="G479" s="4"/>
    </row>
    <row r="480" spans="2:7">
      <c r="B480" s="4"/>
      <c r="G480" s="4"/>
    </row>
    <row r="481" spans="2:7">
      <c r="B481" s="4"/>
      <c r="G481" s="4"/>
    </row>
    <row r="482" spans="2:7">
      <c r="B482" s="4"/>
      <c r="G482" s="4"/>
    </row>
    <row r="483" spans="2:7">
      <c r="B483" s="4"/>
      <c r="G483" s="4"/>
    </row>
    <row r="484" spans="2:7">
      <c r="B484" s="4"/>
      <c r="G484" s="4"/>
    </row>
    <row r="485" spans="2:7">
      <c r="B485" s="4"/>
      <c r="G485" s="4"/>
    </row>
    <row r="486" spans="2:7">
      <c r="B486" s="4"/>
      <c r="G486" s="4"/>
    </row>
    <row r="487" spans="2:7">
      <c r="B487" s="4"/>
      <c r="G487" s="4"/>
    </row>
    <row r="488" spans="2:7">
      <c r="B488" s="4"/>
      <c r="G488" s="4"/>
    </row>
    <row r="489" spans="2:7">
      <c r="B489" s="4"/>
      <c r="G489" s="4"/>
    </row>
    <row r="490" spans="2:7">
      <c r="B490" s="4"/>
      <c r="G490" s="4"/>
    </row>
    <row r="491" spans="2:7">
      <c r="B491" s="4"/>
      <c r="G491" s="4"/>
    </row>
    <row r="492" spans="2:7">
      <c r="B492" s="4"/>
      <c r="G492" s="4"/>
    </row>
    <row r="493" spans="2:7">
      <c r="B493" s="4"/>
      <c r="G493" s="4"/>
    </row>
    <row r="494" spans="2:7">
      <c r="B494" s="4"/>
      <c r="G494" s="4"/>
    </row>
    <row r="495" spans="2:7">
      <c r="B495" s="4"/>
      <c r="G495" s="4"/>
    </row>
    <row r="496" spans="2:7">
      <c r="B496" s="4"/>
      <c r="G496" s="4"/>
    </row>
    <row r="497" spans="2:7">
      <c r="B497" s="4"/>
      <c r="G497" s="4"/>
    </row>
    <row r="498" spans="2:7">
      <c r="B498" s="4"/>
      <c r="G498" s="4"/>
    </row>
    <row r="499" spans="2:7">
      <c r="B499" s="4"/>
      <c r="G499" s="4"/>
    </row>
    <row r="500" spans="2:7">
      <c r="B500" s="4"/>
      <c r="G500" s="4"/>
    </row>
    <row r="501" spans="2:7">
      <c r="B501" s="4"/>
      <c r="G501" s="4"/>
    </row>
    <row r="502" spans="2:7">
      <c r="B502" s="4"/>
      <c r="G502" s="4"/>
    </row>
    <row r="503" spans="2:7">
      <c r="B503" s="4"/>
      <c r="G503" s="4"/>
    </row>
    <row r="504" spans="2:7">
      <c r="B504" s="4"/>
      <c r="G504" s="4"/>
    </row>
    <row r="505" spans="2:7">
      <c r="B505" s="4"/>
      <c r="G505" s="4"/>
    </row>
    <row r="506" spans="2:7">
      <c r="B506" s="4"/>
      <c r="G506" s="4"/>
    </row>
    <row r="507" spans="2:7">
      <c r="B507" s="4"/>
      <c r="G507" s="4"/>
    </row>
    <row r="508" spans="2:7">
      <c r="B508" s="4"/>
      <c r="G508" s="4"/>
    </row>
    <row r="509" spans="2:7">
      <c r="B509" s="4"/>
      <c r="G509" s="4"/>
    </row>
    <row r="510" spans="2:7">
      <c r="B510" s="4"/>
      <c r="G510" s="4"/>
    </row>
    <row r="511" spans="2:7">
      <c r="B511" s="4"/>
      <c r="G511" s="4"/>
    </row>
    <row r="512" spans="2:7">
      <c r="B512" s="4"/>
      <c r="G512" s="4"/>
    </row>
    <row r="513" spans="2:7">
      <c r="B513" s="4"/>
      <c r="G513" s="4"/>
    </row>
    <row r="514" spans="2:7">
      <c r="B514" s="4"/>
      <c r="G514" s="4"/>
    </row>
    <row r="515" spans="2:7">
      <c r="B515" s="4"/>
      <c r="G515" s="4"/>
    </row>
    <row r="516" spans="2:7">
      <c r="B516" s="4"/>
      <c r="G516" s="4"/>
    </row>
    <row r="517" spans="2:7">
      <c r="B517" s="4"/>
      <c r="G517" s="4"/>
    </row>
    <row r="518" spans="2:7">
      <c r="B518" s="4"/>
      <c r="G518" s="4"/>
    </row>
    <row r="519" spans="2:7">
      <c r="B519" s="4"/>
      <c r="G519" s="4"/>
    </row>
    <row r="520" spans="2:7">
      <c r="B520" s="4"/>
      <c r="G520" s="4"/>
    </row>
    <row r="521" spans="2:7">
      <c r="B521" s="4"/>
      <c r="G521" s="4"/>
    </row>
    <row r="522" spans="2:7">
      <c r="B522" s="4"/>
      <c r="G522" s="4"/>
    </row>
    <row r="523" spans="2:7">
      <c r="B523" s="4"/>
      <c r="G523" s="4"/>
    </row>
    <row r="524" spans="2:7">
      <c r="B524" s="4"/>
      <c r="G524" s="4"/>
    </row>
    <row r="525" spans="2:7">
      <c r="B525" s="4"/>
      <c r="G525" s="4"/>
    </row>
    <row r="526" spans="2:7">
      <c r="B526" s="4"/>
      <c r="G526" s="4"/>
    </row>
    <row r="527" spans="2:7">
      <c r="B527" s="4"/>
      <c r="G527" s="4"/>
    </row>
    <row r="528" spans="2:7">
      <c r="B528" s="4"/>
      <c r="G528" s="4"/>
    </row>
    <row r="529" spans="2:7">
      <c r="B529" s="4"/>
      <c r="G529" s="4"/>
    </row>
    <row r="530" spans="2:7">
      <c r="B530" s="4"/>
      <c r="G530" s="4"/>
    </row>
    <row r="531" spans="2:7">
      <c r="B531" s="4"/>
      <c r="G531" s="4"/>
    </row>
    <row r="532" spans="2:7">
      <c r="B532" s="4"/>
      <c r="G532" s="4"/>
    </row>
    <row r="533" spans="2:7">
      <c r="B533" s="4"/>
      <c r="G533" s="4"/>
    </row>
    <row r="534" spans="2:7">
      <c r="B534" s="4"/>
      <c r="G534" s="4"/>
    </row>
    <row r="535" spans="2:7">
      <c r="B535" s="4"/>
      <c r="G535" s="4"/>
    </row>
    <row r="536" spans="2:7">
      <c r="B536" s="4"/>
      <c r="G536" s="4"/>
    </row>
    <row r="537" spans="2:7">
      <c r="B537" s="4"/>
      <c r="G537" s="4"/>
    </row>
    <row r="538" spans="2:7">
      <c r="B538" s="4"/>
      <c r="G538" s="4"/>
    </row>
    <row r="539" spans="2:7">
      <c r="B539" s="4"/>
      <c r="G539" s="4"/>
    </row>
    <row r="540" spans="2:7">
      <c r="B540" s="4"/>
      <c r="G540" s="4"/>
    </row>
    <row r="541" spans="2:7">
      <c r="B541" s="4"/>
      <c r="G541" s="4"/>
    </row>
    <row r="542" spans="2:7">
      <c r="B542" s="4"/>
      <c r="G542" s="4"/>
    </row>
    <row r="543" spans="2:7">
      <c r="B543" s="4"/>
      <c r="G543" s="4"/>
    </row>
    <row r="544" spans="2:7">
      <c r="B544" s="4"/>
      <c r="G544" s="4"/>
    </row>
    <row r="545" spans="2:7">
      <c r="B545" s="4"/>
      <c r="G545" s="4"/>
    </row>
    <row r="546" spans="2:7">
      <c r="B546" s="4"/>
      <c r="G546" s="4"/>
    </row>
    <row r="547" spans="2:7">
      <c r="B547" s="4"/>
      <c r="G547" s="4"/>
    </row>
    <row r="548" spans="2:7">
      <c r="B548" s="4"/>
      <c r="G548" s="4"/>
    </row>
    <row r="549" spans="2:7">
      <c r="B549" s="4"/>
      <c r="G549" s="4"/>
    </row>
    <row r="550" spans="2:7">
      <c r="B550" s="4"/>
      <c r="G550" s="4"/>
    </row>
    <row r="551" spans="2:7">
      <c r="B551" s="4"/>
      <c r="G551" s="4"/>
    </row>
    <row r="552" spans="2:7">
      <c r="B552" s="4"/>
      <c r="G552" s="4"/>
    </row>
    <row r="553" spans="2:7">
      <c r="B553" s="4"/>
      <c r="G553" s="4"/>
    </row>
    <row r="554" spans="2:7">
      <c r="B554" s="4"/>
      <c r="G554" s="4"/>
    </row>
    <row r="555" spans="2:7">
      <c r="B555" s="4"/>
      <c r="G555" s="4"/>
    </row>
    <row r="556" spans="2:7">
      <c r="B556" s="4"/>
      <c r="G556" s="4"/>
    </row>
    <row r="557" spans="2:7">
      <c r="B557" s="4"/>
      <c r="G557" s="4"/>
    </row>
    <row r="558" spans="2:7">
      <c r="B558" s="4"/>
      <c r="G558" s="4"/>
    </row>
    <row r="559" spans="2:7">
      <c r="B559" s="4"/>
      <c r="G559" s="4"/>
    </row>
    <row r="560" spans="2:7">
      <c r="B560" s="4"/>
      <c r="G560" s="4"/>
    </row>
    <row r="561" spans="2:7">
      <c r="B561" s="4"/>
      <c r="G561" s="4"/>
    </row>
    <row r="562" spans="2:7">
      <c r="B562" s="4"/>
      <c r="G562" s="4"/>
    </row>
    <row r="563" spans="2:7">
      <c r="B563" s="4"/>
      <c r="G563" s="4"/>
    </row>
    <row r="564" spans="2:7">
      <c r="B564" s="4"/>
      <c r="G564" s="4"/>
    </row>
    <row r="565" spans="2:7">
      <c r="B565" s="4"/>
      <c r="G565" s="4"/>
    </row>
    <row r="566" spans="2:7">
      <c r="B566" s="4"/>
      <c r="G566" s="4"/>
    </row>
    <row r="567" spans="2:7">
      <c r="B567" s="4"/>
      <c r="G567" s="4"/>
    </row>
    <row r="568" spans="2:7">
      <c r="B568" s="4"/>
      <c r="G568" s="4"/>
    </row>
    <row r="569" spans="2:7">
      <c r="B569" s="4"/>
      <c r="G569" s="4"/>
    </row>
    <row r="570" spans="2:7">
      <c r="B570" s="4"/>
      <c r="G570" s="4"/>
    </row>
    <row r="571" spans="2:7">
      <c r="B571" s="4"/>
      <c r="G571" s="4"/>
    </row>
    <row r="572" spans="2:7">
      <c r="B572" s="4"/>
      <c r="G572" s="4"/>
    </row>
    <row r="573" spans="2:7">
      <c r="B573" s="4"/>
      <c r="G573" s="4"/>
    </row>
    <row r="574" spans="2:7">
      <c r="B574" s="4"/>
      <c r="G574" s="4"/>
    </row>
    <row r="575" spans="2:7">
      <c r="B575" s="4"/>
      <c r="G575" s="4"/>
    </row>
    <row r="576" spans="2:7">
      <c r="B576" s="4"/>
      <c r="G576" s="4"/>
    </row>
    <row r="577" spans="2:7">
      <c r="B577" s="4"/>
      <c r="G577" s="4"/>
    </row>
    <row r="578" spans="2:7">
      <c r="B578" s="4"/>
      <c r="G578" s="4"/>
    </row>
    <row r="579" spans="2:7">
      <c r="B579" s="4"/>
      <c r="G579" s="4"/>
    </row>
    <row r="580" spans="2:7">
      <c r="B580" s="4"/>
      <c r="G580" s="4"/>
    </row>
    <row r="581" spans="2:7">
      <c r="B581" s="4"/>
      <c r="G581" s="4"/>
    </row>
    <row r="582" spans="2:7">
      <c r="B582" s="4"/>
      <c r="G582" s="4"/>
    </row>
    <row r="583" spans="2:7">
      <c r="B583" s="4"/>
      <c r="G583" s="4"/>
    </row>
    <row r="584" spans="2:7">
      <c r="B584" s="4"/>
      <c r="G584" s="4"/>
    </row>
    <row r="585" spans="2:7">
      <c r="B585" s="4"/>
      <c r="G585" s="4"/>
    </row>
    <row r="586" spans="2:7">
      <c r="B586" s="4"/>
      <c r="G586" s="4"/>
    </row>
    <row r="587" spans="2:7">
      <c r="B587" s="4"/>
      <c r="G587" s="4"/>
    </row>
    <row r="588" spans="2:7">
      <c r="B588" s="4"/>
      <c r="G588" s="4"/>
    </row>
    <row r="589" spans="2:7">
      <c r="B589" s="4"/>
      <c r="G589" s="4"/>
    </row>
    <row r="590" spans="2:7">
      <c r="B590" s="4"/>
      <c r="G590" s="4"/>
    </row>
    <row r="591" spans="2:7">
      <c r="B591" s="4"/>
      <c r="G591" s="4"/>
    </row>
    <row r="592" spans="2:7">
      <c r="B592" s="4"/>
      <c r="G592" s="4"/>
    </row>
    <row r="593" spans="2:7">
      <c r="B593" s="4"/>
      <c r="G593" s="4"/>
    </row>
    <row r="594" spans="2:7">
      <c r="B594" s="4"/>
      <c r="G594" s="4"/>
    </row>
    <row r="595" spans="2:7">
      <c r="B595" s="4"/>
      <c r="G595" s="4"/>
    </row>
    <row r="596" spans="2:7">
      <c r="B596" s="4"/>
      <c r="G596" s="4"/>
    </row>
    <row r="597" spans="2:7">
      <c r="B597" s="4"/>
      <c r="G597" s="4"/>
    </row>
    <row r="598" spans="2:7">
      <c r="B598" s="4"/>
      <c r="G598" s="4"/>
    </row>
    <row r="599" spans="2:7">
      <c r="B599" s="4"/>
      <c r="G599" s="4"/>
    </row>
    <row r="600" spans="2:7">
      <c r="B600" s="4"/>
      <c r="G600" s="4"/>
    </row>
    <row r="601" spans="2:7">
      <c r="B601" s="4"/>
      <c r="G601" s="4"/>
    </row>
    <row r="602" spans="2:7">
      <c r="B602" s="4"/>
      <c r="G602" s="4"/>
    </row>
    <row r="603" spans="2:7">
      <c r="B603" s="4"/>
      <c r="G603" s="4"/>
    </row>
    <row r="604" spans="2:7">
      <c r="B604" s="4"/>
      <c r="G604" s="4"/>
    </row>
    <row r="605" spans="2:7">
      <c r="B605" s="4"/>
      <c r="G605" s="4"/>
    </row>
    <row r="606" spans="2:7">
      <c r="B606" s="4"/>
      <c r="G606" s="4"/>
    </row>
    <row r="607" spans="2:7">
      <c r="B607" s="4"/>
      <c r="G607" s="4"/>
    </row>
    <row r="608" spans="2:7">
      <c r="B608" s="4"/>
      <c r="G608" s="4"/>
    </row>
    <row r="609" spans="2:7">
      <c r="B609" s="4"/>
      <c r="G609" s="4"/>
    </row>
    <row r="610" spans="2:7">
      <c r="B610" s="4"/>
      <c r="G610" s="4"/>
    </row>
    <row r="611" spans="2:7">
      <c r="B611" s="4"/>
      <c r="G611" s="4"/>
    </row>
    <row r="612" spans="2:7">
      <c r="B612" s="4"/>
      <c r="G612" s="4"/>
    </row>
    <row r="613" spans="2:7">
      <c r="B613" s="4"/>
      <c r="G613" s="4"/>
    </row>
    <row r="614" spans="2:7">
      <c r="B614" s="4"/>
      <c r="G614" s="4"/>
    </row>
    <row r="615" spans="2:7">
      <c r="B615" s="4"/>
      <c r="G615" s="4"/>
    </row>
    <row r="616" spans="2:7">
      <c r="B616" s="4"/>
      <c r="G616" s="4"/>
    </row>
    <row r="617" spans="2:7">
      <c r="B617" s="4"/>
      <c r="G617" s="4"/>
    </row>
    <row r="618" spans="2:7">
      <c r="B618" s="4"/>
      <c r="G618" s="4"/>
    </row>
    <row r="619" spans="2:7">
      <c r="B619" s="4"/>
      <c r="G619" s="4"/>
    </row>
    <row r="620" spans="2:7">
      <c r="B620" s="4"/>
      <c r="G620" s="4"/>
    </row>
    <row r="621" spans="2:7">
      <c r="B621" s="4"/>
      <c r="G621" s="4"/>
    </row>
    <row r="622" spans="2:7">
      <c r="B622" s="4"/>
      <c r="G622" s="4"/>
    </row>
    <row r="623" spans="2:7">
      <c r="B623" s="4"/>
      <c r="G623" s="4"/>
    </row>
    <row r="624" spans="2:7">
      <c r="B624" s="4"/>
      <c r="G624" s="4"/>
    </row>
    <row r="625" spans="2:7">
      <c r="B625" s="4"/>
      <c r="G625" s="4"/>
    </row>
    <row r="626" spans="2:7">
      <c r="B626" s="4"/>
      <c r="G626" s="4"/>
    </row>
    <row r="627" spans="2:7">
      <c r="B627" s="4"/>
      <c r="G627" s="4"/>
    </row>
    <row r="628" spans="2:7">
      <c r="B628" s="4"/>
      <c r="G628" s="4"/>
    </row>
    <row r="629" spans="2:7">
      <c r="B629" s="4"/>
      <c r="G629" s="4"/>
    </row>
    <row r="630" spans="2:7">
      <c r="B630" s="4"/>
      <c r="G630" s="4"/>
    </row>
    <row r="631" spans="2:7">
      <c r="B631" s="4"/>
      <c r="G631" s="4"/>
    </row>
    <row r="632" spans="2:7">
      <c r="B632" s="4"/>
      <c r="G632" s="4"/>
    </row>
    <row r="633" spans="2:7">
      <c r="B633" s="4"/>
      <c r="G633" s="4"/>
    </row>
    <row r="634" spans="2:7">
      <c r="B634" s="4"/>
      <c r="G634" s="4"/>
    </row>
    <row r="635" spans="2:7">
      <c r="B635" s="4"/>
      <c r="G635" s="4"/>
    </row>
    <row r="636" spans="2:7">
      <c r="B636" s="4"/>
      <c r="G636" s="4"/>
    </row>
    <row r="637" spans="2:7">
      <c r="B637" s="4"/>
      <c r="G637" s="4"/>
    </row>
    <row r="638" spans="2:7">
      <c r="B638" s="4"/>
      <c r="G638" s="4"/>
    </row>
    <row r="639" spans="2:7">
      <c r="B639" s="4"/>
      <c r="G639" s="4"/>
    </row>
    <row r="640" spans="2:7">
      <c r="B640" s="4"/>
      <c r="G640" s="4"/>
    </row>
    <row r="641" spans="2:7">
      <c r="B641" s="4"/>
      <c r="G641" s="4"/>
    </row>
    <row r="642" spans="2:7">
      <c r="B642" s="4"/>
      <c r="G642" s="4"/>
    </row>
    <row r="643" spans="2:7">
      <c r="B643" s="4"/>
      <c r="G643" s="4"/>
    </row>
    <row r="644" spans="2:7">
      <c r="B644" s="4"/>
      <c r="G644" s="4"/>
    </row>
    <row r="645" spans="2:7">
      <c r="B645" s="4"/>
      <c r="G645" s="4"/>
    </row>
    <row r="646" spans="2:7">
      <c r="B646" s="4"/>
      <c r="G646" s="4"/>
    </row>
    <row r="647" spans="2:7">
      <c r="B647" s="4"/>
      <c r="G647" s="4"/>
    </row>
    <row r="648" spans="2:7">
      <c r="B648" s="4"/>
      <c r="G648" s="4"/>
    </row>
    <row r="649" spans="2:7">
      <c r="B649" s="4"/>
      <c r="G649" s="4"/>
    </row>
    <row r="650" spans="2:7">
      <c r="B650" s="4"/>
      <c r="G650" s="4"/>
    </row>
    <row r="651" spans="2:7">
      <c r="B651" s="4"/>
      <c r="G651" s="4"/>
    </row>
    <row r="652" spans="2:7">
      <c r="B652" s="4"/>
      <c r="G652" s="4"/>
    </row>
    <row r="653" spans="2:7">
      <c r="B653" s="4"/>
      <c r="G653" s="4"/>
    </row>
    <row r="654" spans="2:7">
      <c r="B654" s="4"/>
      <c r="G654" s="4"/>
    </row>
    <row r="655" spans="2:7">
      <c r="B655" s="4"/>
      <c r="G655" s="4"/>
    </row>
    <row r="656" spans="2:7">
      <c r="B656" s="4"/>
      <c r="G656" s="4"/>
    </row>
    <row r="657" spans="2:7">
      <c r="B657" s="4"/>
      <c r="G657" s="4"/>
    </row>
    <row r="658" spans="2:7">
      <c r="B658" s="4"/>
      <c r="G658" s="4"/>
    </row>
    <row r="659" spans="2:7">
      <c r="B659" s="4"/>
      <c r="G659" s="4"/>
    </row>
    <row r="660" spans="2:7">
      <c r="B660" s="4"/>
      <c r="G660" s="4"/>
    </row>
    <row r="661" spans="2:7">
      <c r="B661" s="4"/>
      <c r="G661" s="4"/>
    </row>
    <row r="662" spans="2:7">
      <c r="B662" s="4"/>
      <c r="G662" s="4"/>
    </row>
    <row r="663" spans="2:7">
      <c r="B663" s="4"/>
      <c r="G663" s="4"/>
    </row>
    <row r="664" spans="2:7">
      <c r="B664" s="4"/>
      <c r="G664" s="4"/>
    </row>
    <row r="665" spans="2:7">
      <c r="B665" s="4"/>
      <c r="G665" s="4"/>
    </row>
    <row r="666" spans="2:7">
      <c r="B666" s="4"/>
      <c r="G666" s="4"/>
    </row>
    <row r="667" spans="2:7">
      <c r="B667" s="4"/>
      <c r="G667" s="4"/>
    </row>
    <row r="668" spans="2:7">
      <c r="B668" s="4"/>
      <c r="G668" s="4"/>
    </row>
    <row r="669" spans="2:7">
      <c r="B669" s="4"/>
      <c r="G669" s="4"/>
    </row>
    <row r="670" spans="2:7">
      <c r="B670" s="4"/>
      <c r="G670" s="4"/>
    </row>
    <row r="671" spans="2:7">
      <c r="B671" s="4"/>
      <c r="G671" s="4"/>
    </row>
    <row r="672" spans="2:7">
      <c r="B672" s="4"/>
      <c r="G672" s="4"/>
    </row>
    <row r="673" spans="2:7">
      <c r="B673" s="4"/>
      <c r="G673" s="4"/>
    </row>
    <row r="674" spans="2:7">
      <c r="B674" s="4"/>
      <c r="G674" s="4"/>
    </row>
    <row r="675" spans="2:7">
      <c r="B675" s="4"/>
      <c r="G675" s="4"/>
    </row>
    <row r="676" spans="2:7">
      <c r="B676" s="4"/>
      <c r="G676" s="4"/>
    </row>
    <row r="677" spans="2:7">
      <c r="B677" s="4"/>
      <c r="G677" s="4"/>
    </row>
    <row r="678" spans="2:7">
      <c r="B678" s="4"/>
      <c r="G678" s="4"/>
    </row>
    <row r="679" spans="2:7">
      <c r="B679" s="4"/>
      <c r="G679" s="4"/>
    </row>
    <row r="680" spans="2:7">
      <c r="B680" s="4"/>
      <c r="G680" s="4"/>
    </row>
    <row r="681" spans="2:7">
      <c r="B681" s="4"/>
      <c r="G681" s="4"/>
    </row>
    <row r="682" spans="2:7">
      <c r="B682" s="4"/>
      <c r="G682" s="4"/>
    </row>
    <row r="683" spans="2:7">
      <c r="B683" s="4"/>
      <c r="G683" s="4"/>
    </row>
    <row r="684" spans="2:7">
      <c r="B684" s="4"/>
      <c r="G684" s="4"/>
    </row>
    <row r="685" spans="2:7">
      <c r="B685" s="4"/>
      <c r="G685" s="4"/>
    </row>
    <row r="686" spans="2:7">
      <c r="B686" s="4"/>
      <c r="G686" s="4"/>
    </row>
    <row r="687" spans="2:7">
      <c r="B687" s="4"/>
      <c r="G687" s="4"/>
    </row>
    <row r="688" spans="2:7">
      <c r="B688" s="4"/>
      <c r="G688" s="4"/>
    </row>
    <row r="689" spans="2:7">
      <c r="B689" s="4"/>
      <c r="G689" s="4"/>
    </row>
    <row r="690" spans="2:7">
      <c r="B690" s="4"/>
      <c r="G690" s="4"/>
    </row>
    <row r="691" spans="2:7">
      <c r="B691" s="4"/>
      <c r="G691" s="4"/>
    </row>
    <row r="692" spans="2:7">
      <c r="B692" s="4"/>
      <c r="G692" s="4"/>
    </row>
    <row r="693" spans="2:7">
      <c r="B693" s="4"/>
      <c r="G693" s="4"/>
    </row>
    <row r="694" spans="2:7">
      <c r="B694" s="4"/>
      <c r="G694" s="4"/>
    </row>
    <row r="695" spans="2:7">
      <c r="B695" s="4"/>
      <c r="G695" s="4"/>
    </row>
    <row r="696" spans="2:7">
      <c r="B696" s="4"/>
      <c r="G696" s="4"/>
    </row>
    <row r="697" spans="2:7">
      <c r="B697" s="4"/>
      <c r="G697" s="4"/>
    </row>
    <row r="698" spans="2:7">
      <c r="B698" s="4"/>
      <c r="G698" s="4"/>
    </row>
    <row r="699" spans="2:7">
      <c r="B699" s="4"/>
      <c r="G699" s="4"/>
    </row>
    <row r="700" spans="2:7">
      <c r="B700" s="4"/>
      <c r="G700" s="4"/>
    </row>
    <row r="701" spans="2:7">
      <c r="B701" s="4"/>
      <c r="G701" s="4"/>
    </row>
    <row r="702" spans="2:7">
      <c r="B702" s="4"/>
      <c r="G702" s="4"/>
    </row>
    <row r="703" spans="2:7">
      <c r="B703" s="4"/>
      <c r="G703" s="4"/>
    </row>
    <row r="704" spans="2:7">
      <c r="B704" s="4"/>
      <c r="G704" s="4"/>
    </row>
    <row r="705" spans="2:7">
      <c r="B705" s="4"/>
      <c r="G705" s="4"/>
    </row>
    <row r="706" spans="2:7">
      <c r="B706" s="4"/>
      <c r="G706" s="4"/>
    </row>
    <row r="707" spans="2:7">
      <c r="B707" s="4"/>
      <c r="G707" s="4"/>
    </row>
    <row r="708" spans="2:7">
      <c r="B708" s="4"/>
      <c r="G708" s="4"/>
    </row>
    <row r="709" spans="2:7">
      <c r="B709" s="4"/>
      <c r="G709" s="4"/>
    </row>
    <row r="710" spans="2:7">
      <c r="B710" s="4"/>
      <c r="G710" s="4"/>
    </row>
    <row r="711" spans="2:7">
      <c r="B711" s="4"/>
      <c r="G711" s="4"/>
    </row>
    <row r="712" spans="2:7">
      <c r="B712" s="4"/>
      <c r="G712" s="4"/>
    </row>
    <row r="713" spans="2:7">
      <c r="B713" s="4"/>
      <c r="G713" s="4"/>
    </row>
    <row r="714" spans="2:7">
      <c r="B714" s="4"/>
      <c r="G714" s="4"/>
    </row>
    <row r="715" spans="2:7">
      <c r="B715" s="4"/>
      <c r="G715" s="4"/>
    </row>
    <row r="716" spans="2:7">
      <c r="B716" s="4"/>
      <c r="G716" s="4"/>
    </row>
    <row r="717" spans="2:7">
      <c r="B717" s="4"/>
      <c r="G717" s="4"/>
    </row>
    <row r="718" spans="2:7">
      <c r="B718" s="4"/>
      <c r="G718" s="4"/>
    </row>
    <row r="719" spans="2:7">
      <c r="B719" s="4"/>
      <c r="G719" s="4"/>
    </row>
    <row r="720" spans="2:7">
      <c r="B720" s="4"/>
      <c r="G720" s="4"/>
    </row>
    <row r="721" spans="2:7">
      <c r="B721" s="4"/>
      <c r="G721" s="4"/>
    </row>
    <row r="722" spans="2:7">
      <c r="B722" s="4"/>
      <c r="G722" s="4"/>
    </row>
    <row r="723" spans="2:7">
      <c r="B723" s="4"/>
      <c r="G723" s="4"/>
    </row>
    <row r="724" spans="2:7">
      <c r="B724" s="4"/>
      <c r="G724" s="4"/>
    </row>
    <row r="725" spans="2:7">
      <c r="B725" s="4"/>
      <c r="G725" s="4"/>
    </row>
    <row r="726" spans="2:7">
      <c r="B726" s="4"/>
      <c r="G726" s="4"/>
    </row>
    <row r="727" spans="2:7">
      <c r="B727" s="4"/>
      <c r="G727" s="4"/>
    </row>
    <row r="728" spans="2:7">
      <c r="B728" s="4"/>
      <c r="G728" s="4"/>
    </row>
    <row r="729" spans="2:7">
      <c r="B729" s="4"/>
      <c r="G729" s="4"/>
    </row>
    <row r="730" spans="2:7">
      <c r="B730" s="4"/>
      <c r="G730" s="4"/>
    </row>
    <row r="731" spans="2:7">
      <c r="B731" s="4"/>
      <c r="G731" s="4"/>
    </row>
    <row r="732" spans="2:7">
      <c r="B732" s="4"/>
      <c r="G732" s="4"/>
    </row>
    <row r="733" spans="2:7">
      <c r="B733" s="4"/>
      <c r="G733" s="4"/>
    </row>
    <row r="734" spans="2:7">
      <c r="B734" s="4"/>
      <c r="G734" s="4"/>
    </row>
    <row r="735" spans="2:7">
      <c r="B735" s="4"/>
      <c r="G735" s="4"/>
    </row>
    <row r="736" spans="2:7">
      <c r="B736" s="4"/>
      <c r="G736" s="4"/>
    </row>
    <row r="737" spans="2:7">
      <c r="B737" s="4"/>
      <c r="G737" s="4"/>
    </row>
    <row r="738" spans="2:7">
      <c r="B738" s="4"/>
      <c r="G738" s="4"/>
    </row>
    <row r="739" spans="2:7">
      <c r="B739" s="4"/>
      <c r="G739" s="4"/>
    </row>
    <row r="740" spans="2:7">
      <c r="B740" s="4"/>
      <c r="G740" s="4"/>
    </row>
    <row r="741" spans="2:7">
      <c r="B741" s="4"/>
      <c r="G741" s="4"/>
    </row>
    <row r="742" spans="2:7">
      <c r="B742" s="4"/>
      <c r="G742" s="4"/>
    </row>
    <row r="743" spans="2:7">
      <c r="B743" s="4"/>
      <c r="G743" s="4"/>
    </row>
    <row r="744" spans="2:7">
      <c r="B744" s="4"/>
      <c r="G744" s="4"/>
    </row>
    <row r="745" spans="2:7">
      <c r="B745" s="4"/>
      <c r="G745" s="4"/>
    </row>
    <row r="746" spans="2:7">
      <c r="B746" s="4"/>
      <c r="G746" s="4"/>
    </row>
    <row r="747" spans="2:7">
      <c r="B747" s="4"/>
      <c r="G747" s="4"/>
    </row>
    <row r="748" spans="2:7">
      <c r="B748" s="4"/>
      <c r="G748" s="4"/>
    </row>
    <row r="749" spans="2:7">
      <c r="B749" s="4"/>
      <c r="G749" s="4"/>
    </row>
    <row r="750" spans="2:7">
      <c r="B750" s="4"/>
      <c r="G750" s="4"/>
    </row>
    <row r="751" spans="2:7">
      <c r="B751" s="4"/>
      <c r="G751" s="4"/>
    </row>
    <row r="752" spans="2:7">
      <c r="B752" s="4"/>
      <c r="G752" s="4"/>
    </row>
    <row r="753" spans="2:7">
      <c r="B753" s="4"/>
      <c r="G753" s="4"/>
    </row>
    <row r="754" spans="2:7">
      <c r="B754" s="4"/>
      <c r="G754" s="4"/>
    </row>
    <row r="755" spans="2:7">
      <c r="B755" s="4"/>
      <c r="G755" s="4"/>
    </row>
    <row r="756" spans="2:7">
      <c r="B756" s="4"/>
      <c r="G756" s="4"/>
    </row>
    <row r="757" spans="2:7">
      <c r="B757" s="4"/>
      <c r="G757" s="4"/>
    </row>
    <row r="758" spans="2:7">
      <c r="B758" s="4"/>
      <c r="G758" s="4"/>
    </row>
    <row r="759" spans="2:7">
      <c r="B759" s="4"/>
      <c r="G759" s="4"/>
    </row>
    <row r="760" spans="2:7">
      <c r="B760" s="4"/>
      <c r="G760" s="4"/>
    </row>
    <row r="761" spans="2:7">
      <c r="B761" s="4"/>
      <c r="G761" s="4"/>
    </row>
    <row r="762" spans="2:7">
      <c r="B762" s="4"/>
      <c r="G762" s="4"/>
    </row>
    <row r="763" spans="2:7">
      <c r="B763" s="4"/>
      <c r="G763" s="4"/>
    </row>
    <row r="764" spans="2:7">
      <c r="B764" s="4"/>
      <c r="G764" s="4"/>
    </row>
    <row r="765" spans="2:7">
      <c r="B765" s="4"/>
      <c r="G765" s="4"/>
    </row>
    <row r="766" spans="2:7">
      <c r="B766" s="4"/>
      <c r="G766" s="4"/>
    </row>
    <row r="767" spans="2:7">
      <c r="B767" s="4"/>
      <c r="G767" s="4"/>
    </row>
    <row r="768" spans="2:7">
      <c r="B768" s="4"/>
      <c r="G768" s="4"/>
    </row>
    <row r="769" spans="2:7">
      <c r="B769" s="4"/>
      <c r="G769" s="4"/>
    </row>
    <row r="770" spans="2:7">
      <c r="B770" s="4"/>
      <c r="G770" s="4"/>
    </row>
    <row r="771" spans="2:7">
      <c r="B771" s="4"/>
      <c r="G771" s="4"/>
    </row>
    <row r="772" spans="2:7">
      <c r="B772" s="4"/>
      <c r="G772" s="4"/>
    </row>
    <row r="773" spans="2:7">
      <c r="B773" s="4"/>
      <c r="G773" s="4"/>
    </row>
    <row r="774" spans="2:7">
      <c r="B774" s="4"/>
      <c r="G774" s="4"/>
    </row>
    <row r="775" spans="2:7">
      <c r="B775" s="4"/>
      <c r="G775" s="4"/>
    </row>
    <row r="776" spans="2:7">
      <c r="B776" s="4"/>
      <c r="G776" s="4"/>
    </row>
    <row r="777" spans="2:7">
      <c r="B777" s="4"/>
      <c r="G777" s="4"/>
    </row>
    <row r="778" spans="2:7">
      <c r="B778" s="4"/>
      <c r="G778" s="4"/>
    </row>
    <row r="779" spans="2:7">
      <c r="B779" s="4"/>
      <c r="G779" s="4"/>
    </row>
    <row r="780" spans="2:7">
      <c r="B780" s="4"/>
      <c r="G780" s="4"/>
    </row>
    <row r="781" spans="2:7">
      <c r="B781" s="4"/>
      <c r="G781" s="4"/>
    </row>
    <row r="782" spans="2:7">
      <c r="B782" s="4"/>
      <c r="G782" s="4"/>
    </row>
    <row r="783" spans="2:7">
      <c r="B783" s="4"/>
      <c r="G783" s="4"/>
    </row>
    <row r="784" spans="2:7">
      <c r="B784" s="4"/>
      <c r="G784" s="4"/>
    </row>
    <row r="785" spans="2:7">
      <c r="B785" s="4"/>
      <c r="G785" s="4"/>
    </row>
    <row r="786" spans="2:7">
      <c r="B786" s="4"/>
      <c r="G786" s="4"/>
    </row>
    <row r="787" spans="2:7">
      <c r="B787" s="4"/>
      <c r="G787" s="4"/>
    </row>
    <row r="788" spans="2:7">
      <c r="B788" s="4"/>
      <c r="G788" s="4"/>
    </row>
    <row r="789" spans="2:7">
      <c r="B789" s="4"/>
      <c r="G789" s="4"/>
    </row>
    <row r="790" spans="2:7">
      <c r="B790" s="4"/>
      <c r="G790" s="4"/>
    </row>
    <row r="791" spans="2:7">
      <c r="B791" s="4"/>
      <c r="G791" s="4"/>
    </row>
    <row r="792" spans="2:7">
      <c r="B792" s="4"/>
      <c r="G792" s="4"/>
    </row>
    <row r="793" spans="2:7">
      <c r="B793" s="4"/>
      <c r="G793" s="4"/>
    </row>
    <row r="794" spans="2:7">
      <c r="B794" s="4"/>
      <c r="G794" s="4"/>
    </row>
    <row r="795" spans="2:7">
      <c r="B795" s="4"/>
      <c r="G795" s="4"/>
    </row>
    <row r="796" spans="2:7">
      <c r="B796" s="4"/>
      <c r="G796" s="4"/>
    </row>
    <row r="797" spans="2:7">
      <c r="B797" s="4"/>
      <c r="G797" s="4"/>
    </row>
    <row r="798" spans="2:7">
      <c r="B798" s="4"/>
      <c r="G798" s="4"/>
    </row>
    <row r="799" spans="2:7">
      <c r="B799" s="4"/>
      <c r="G799" s="4"/>
    </row>
    <row r="800" spans="2:7">
      <c r="B800" s="4"/>
      <c r="G800" s="4"/>
    </row>
    <row r="801" spans="2:7">
      <c r="B801" s="4"/>
      <c r="G801" s="4"/>
    </row>
    <row r="802" spans="2:7">
      <c r="B802" s="4"/>
      <c r="G802" s="4"/>
    </row>
    <row r="803" spans="2:7">
      <c r="B803" s="4"/>
      <c r="G803" s="4"/>
    </row>
    <row r="804" spans="2:7">
      <c r="B804" s="4"/>
      <c r="G804" s="4"/>
    </row>
    <row r="805" spans="2:7">
      <c r="B805" s="4"/>
      <c r="G805" s="4"/>
    </row>
    <row r="806" spans="2:7">
      <c r="B806" s="4"/>
      <c r="G806" s="4"/>
    </row>
    <row r="807" spans="2:7">
      <c r="B807" s="4"/>
      <c r="G807" s="4"/>
    </row>
    <row r="808" spans="2:7">
      <c r="B808" s="4"/>
      <c r="G808" s="4"/>
    </row>
    <row r="809" spans="2:7">
      <c r="B809" s="4"/>
      <c r="G809" s="4"/>
    </row>
    <row r="810" spans="2:7">
      <c r="B810" s="4"/>
      <c r="G810" s="4"/>
    </row>
    <row r="811" spans="2:7">
      <c r="B811" s="4"/>
      <c r="G811" s="4"/>
    </row>
    <row r="812" spans="2:7">
      <c r="B812" s="4"/>
      <c r="G812" s="4"/>
    </row>
    <row r="813" spans="2:7">
      <c r="B813" s="4"/>
      <c r="G813" s="4"/>
    </row>
    <row r="814" spans="2:7">
      <c r="B814" s="4"/>
      <c r="G814" s="4"/>
    </row>
    <row r="815" spans="2:7">
      <c r="B815" s="4"/>
      <c r="G815" s="4"/>
    </row>
    <row r="816" spans="2:7">
      <c r="B816" s="4"/>
      <c r="G816" s="4"/>
    </row>
    <row r="817" spans="2:7">
      <c r="B817" s="4"/>
      <c r="G817" s="4"/>
    </row>
    <row r="818" spans="2:7">
      <c r="B818" s="4"/>
      <c r="G818" s="4"/>
    </row>
    <row r="819" spans="2:7">
      <c r="B819" s="4"/>
      <c r="G819" s="4"/>
    </row>
    <row r="820" spans="2:7">
      <c r="B820" s="4"/>
      <c r="G820" s="4"/>
    </row>
    <row r="821" spans="2:7">
      <c r="B821" s="4"/>
      <c r="G821" s="4"/>
    </row>
    <row r="822" spans="2:7">
      <c r="B822" s="4"/>
      <c r="G822" s="4"/>
    </row>
    <row r="823" spans="2:7">
      <c r="B823" s="4"/>
      <c r="G823" s="4"/>
    </row>
    <row r="824" spans="2:7">
      <c r="B824" s="4"/>
      <c r="G824" s="4"/>
    </row>
    <row r="825" spans="2:7">
      <c r="B825" s="4"/>
      <c r="G825" s="4"/>
    </row>
    <row r="826" spans="2:7">
      <c r="B826" s="4"/>
      <c r="G826" s="4"/>
    </row>
    <row r="827" spans="2:7">
      <c r="B827" s="4"/>
      <c r="G827" s="4"/>
    </row>
    <row r="828" spans="2:7">
      <c r="B828" s="4"/>
      <c r="G828" s="4"/>
    </row>
    <row r="829" spans="2:7">
      <c r="B829" s="4"/>
      <c r="G829" s="4"/>
    </row>
    <row r="830" spans="2:7">
      <c r="B830" s="4"/>
      <c r="G830" s="4"/>
    </row>
    <row r="831" spans="2:7">
      <c r="B831" s="4"/>
      <c r="G831" s="4"/>
    </row>
    <row r="832" spans="2:7">
      <c r="B832" s="4"/>
      <c r="G832" s="4"/>
    </row>
    <row r="833" spans="2:7">
      <c r="B833" s="4"/>
      <c r="G833" s="4"/>
    </row>
    <row r="834" spans="2:7">
      <c r="B834" s="4"/>
      <c r="G834" s="4"/>
    </row>
    <row r="835" spans="2:7">
      <c r="B835" s="4"/>
      <c r="G835" s="4"/>
    </row>
    <row r="836" spans="2:7">
      <c r="B836" s="4"/>
      <c r="G836" s="4"/>
    </row>
    <row r="837" spans="2:7">
      <c r="B837" s="4"/>
      <c r="G837" s="4"/>
    </row>
    <row r="838" spans="2:7">
      <c r="B838" s="4"/>
      <c r="G838" s="4"/>
    </row>
    <row r="839" spans="2:7">
      <c r="B839" s="4"/>
      <c r="G839" s="4"/>
    </row>
    <row r="840" spans="2:7">
      <c r="B840" s="4"/>
      <c r="G840" s="4"/>
    </row>
    <row r="841" spans="2:7">
      <c r="B841" s="4"/>
      <c r="G841" s="4"/>
    </row>
    <row r="842" spans="2:7">
      <c r="B842" s="4"/>
      <c r="G842" s="4"/>
    </row>
    <row r="843" spans="2:7">
      <c r="B843" s="4"/>
      <c r="G843" s="4"/>
    </row>
    <row r="844" spans="2:7">
      <c r="B844" s="4"/>
      <c r="G844" s="4"/>
    </row>
    <row r="845" spans="2:7">
      <c r="B845" s="4"/>
      <c r="G845" s="4"/>
    </row>
    <row r="846" spans="2:7">
      <c r="B846" s="4"/>
      <c r="G846" s="4"/>
    </row>
    <row r="847" spans="2:7">
      <c r="B847" s="4"/>
      <c r="G847" s="4"/>
    </row>
    <row r="848" spans="2:7">
      <c r="B848" s="4"/>
      <c r="G848" s="4"/>
    </row>
    <row r="849" spans="2:7">
      <c r="B849" s="4"/>
      <c r="G849" s="4"/>
    </row>
    <row r="850" spans="2:7">
      <c r="B850" s="4"/>
      <c r="G850" s="4"/>
    </row>
    <row r="851" spans="2:7">
      <c r="B851" s="4"/>
      <c r="G851" s="4"/>
    </row>
    <row r="852" spans="2:7">
      <c r="B852" s="4"/>
      <c r="G852" s="4"/>
    </row>
    <row r="853" spans="2:7">
      <c r="B853" s="4"/>
      <c r="G853" s="4"/>
    </row>
    <row r="854" spans="2:7">
      <c r="B854" s="4"/>
      <c r="G854" s="4"/>
    </row>
    <row r="855" spans="2:7">
      <c r="B855" s="4"/>
      <c r="G855" s="4"/>
    </row>
    <row r="856" spans="2:7">
      <c r="B856" s="4"/>
      <c r="G856" s="4"/>
    </row>
    <row r="857" spans="2:7">
      <c r="B857" s="4"/>
      <c r="G857" s="4"/>
    </row>
    <row r="858" spans="2:7">
      <c r="B858" s="4"/>
      <c r="G858" s="4"/>
    </row>
    <row r="859" spans="2:7">
      <c r="B859" s="4"/>
      <c r="G859" s="4"/>
    </row>
    <row r="860" spans="2:7">
      <c r="B860" s="4"/>
      <c r="G860" s="4"/>
    </row>
    <row r="861" spans="2:7">
      <c r="B861" s="4"/>
      <c r="G861" s="4"/>
    </row>
    <row r="862" spans="2:7">
      <c r="B862" s="4"/>
      <c r="G862" s="4"/>
    </row>
    <row r="863" spans="2:7">
      <c r="B863" s="4"/>
      <c r="G863" s="4"/>
    </row>
    <row r="864" spans="2:7">
      <c r="B864" s="4"/>
      <c r="G864" s="4"/>
    </row>
    <row r="865" spans="2:7">
      <c r="B865" s="4"/>
      <c r="G865" s="4"/>
    </row>
    <row r="866" spans="2:7">
      <c r="B866" s="4"/>
      <c r="G866" s="4"/>
    </row>
    <row r="867" spans="2:7">
      <c r="B867" s="4"/>
      <c r="G867" s="4"/>
    </row>
    <row r="868" spans="2:7">
      <c r="B868" s="4"/>
      <c r="G868" s="4"/>
    </row>
    <row r="869" spans="2:7">
      <c r="B869" s="4"/>
      <c r="G869" s="4"/>
    </row>
    <row r="870" spans="2:7">
      <c r="B870" s="4"/>
      <c r="G870" s="4"/>
    </row>
    <row r="871" spans="2:7">
      <c r="B871" s="4"/>
      <c r="G871" s="4"/>
    </row>
    <row r="872" spans="2:7">
      <c r="B872" s="4"/>
      <c r="G872" s="4"/>
    </row>
    <row r="873" spans="2:7">
      <c r="B873" s="4"/>
      <c r="G873" s="4"/>
    </row>
    <row r="874" spans="2:7">
      <c r="B874" s="4"/>
      <c r="G874" s="4"/>
    </row>
    <row r="875" spans="2:7">
      <c r="B875" s="4"/>
      <c r="G875" s="4"/>
    </row>
    <row r="876" spans="2:7">
      <c r="B876" s="4"/>
      <c r="G876" s="4"/>
    </row>
    <row r="877" spans="2:7">
      <c r="B877" s="4"/>
      <c r="G877" s="4"/>
    </row>
    <row r="878" spans="2:7">
      <c r="B878" s="4"/>
      <c r="G878" s="4"/>
    </row>
    <row r="879" spans="2:7">
      <c r="B879" s="4"/>
      <c r="G879" s="4"/>
    </row>
    <row r="880" spans="2:7">
      <c r="B880" s="4"/>
      <c r="G880" s="4"/>
    </row>
    <row r="881" spans="2:7">
      <c r="B881" s="4"/>
      <c r="G881" s="4"/>
    </row>
    <row r="882" spans="2:7">
      <c r="B882" s="4"/>
      <c r="G882" s="4"/>
    </row>
    <row r="883" spans="2:7">
      <c r="B883" s="4"/>
      <c r="G883" s="4"/>
    </row>
    <row r="884" spans="2:7">
      <c r="B884" s="4"/>
      <c r="G884" s="4"/>
    </row>
    <row r="885" spans="2:7">
      <c r="B885" s="4"/>
      <c r="G885" s="4"/>
    </row>
    <row r="886" spans="2:7">
      <c r="B886" s="4"/>
      <c r="G886" s="4"/>
    </row>
    <row r="887" spans="2:7">
      <c r="B887" s="4"/>
      <c r="G887" s="4"/>
    </row>
    <row r="888" spans="2:7">
      <c r="B888" s="4"/>
      <c r="G888" s="4"/>
    </row>
    <row r="889" spans="2:7">
      <c r="B889" s="4"/>
      <c r="G889" s="4"/>
    </row>
    <row r="890" spans="2:7">
      <c r="B890" s="4"/>
      <c r="G890" s="4"/>
    </row>
    <row r="891" spans="2:7">
      <c r="B891" s="4"/>
      <c r="G891" s="4"/>
    </row>
    <row r="892" spans="2:7">
      <c r="B892" s="4"/>
      <c r="G892" s="4"/>
    </row>
    <row r="893" spans="2:7">
      <c r="B893" s="4"/>
      <c r="G893" s="4"/>
    </row>
    <row r="894" spans="2:7">
      <c r="B894" s="4"/>
      <c r="G894" s="4"/>
    </row>
    <row r="895" spans="2:7">
      <c r="B895" s="4"/>
      <c r="G895" s="4"/>
    </row>
    <row r="896" spans="2:7">
      <c r="B896" s="4"/>
      <c r="G896" s="4"/>
    </row>
    <row r="897" spans="2:7">
      <c r="B897" s="4"/>
      <c r="G897" s="4"/>
    </row>
    <row r="898" spans="2:7">
      <c r="B898" s="4"/>
      <c r="G898" s="4"/>
    </row>
    <row r="899" spans="2:7">
      <c r="B899" s="4"/>
      <c r="G899" s="4"/>
    </row>
    <row r="900" spans="2:7">
      <c r="B900" s="4"/>
      <c r="G900" s="4"/>
    </row>
    <row r="901" spans="2:7">
      <c r="B901" s="4"/>
      <c r="G901" s="4"/>
    </row>
    <row r="902" spans="2:7">
      <c r="B902" s="4"/>
      <c r="G902" s="4"/>
    </row>
    <row r="903" spans="2:7">
      <c r="B903" s="4"/>
      <c r="G903" s="4"/>
    </row>
    <row r="904" spans="2:7">
      <c r="B904" s="4"/>
      <c r="G904" s="4"/>
    </row>
    <row r="905" spans="2:7">
      <c r="B905" s="4"/>
      <c r="G905" s="4"/>
    </row>
    <row r="906" spans="2:7">
      <c r="B906" s="4"/>
      <c r="G906" s="4"/>
    </row>
    <row r="907" spans="2:7">
      <c r="B907" s="4"/>
      <c r="G907" s="4"/>
    </row>
    <row r="908" spans="2:7">
      <c r="B908" s="4"/>
      <c r="G908" s="4"/>
    </row>
    <row r="909" spans="2:7">
      <c r="B909" s="4"/>
      <c r="G909" s="4"/>
    </row>
    <row r="910" spans="2:7">
      <c r="B910" s="4"/>
      <c r="G910" s="4"/>
    </row>
    <row r="911" spans="2:7">
      <c r="B911" s="4"/>
      <c r="G911" s="4"/>
    </row>
    <row r="912" spans="2:7">
      <c r="B912" s="4"/>
      <c r="G912" s="4"/>
    </row>
    <row r="913" spans="2:7">
      <c r="B913" s="4"/>
      <c r="G913" s="4"/>
    </row>
    <row r="914" spans="2:7">
      <c r="B914" s="4"/>
      <c r="G914" s="4"/>
    </row>
    <row r="915" spans="2:7">
      <c r="B915" s="4"/>
      <c r="G915" s="4"/>
    </row>
    <row r="916" spans="2:7">
      <c r="B916" s="4"/>
      <c r="G916" s="4"/>
    </row>
    <row r="917" spans="2:7">
      <c r="B917" s="4"/>
      <c r="G917" s="4"/>
    </row>
    <row r="918" spans="2:7">
      <c r="B918" s="4"/>
      <c r="G918" s="4"/>
    </row>
    <row r="919" spans="2:7">
      <c r="B919" s="4"/>
      <c r="G919" s="4"/>
    </row>
    <row r="920" spans="2:7">
      <c r="B920" s="4"/>
      <c r="G920" s="4"/>
    </row>
    <row r="921" spans="2:7">
      <c r="B921" s="4"/>
      <c r="G921" s="4"/>
    </row>
    <row r="922" spans="2:7">
      <c r="B922" s="4"/>
      <c r="G922" s="4"/>
    </row>
    <row r="923" spans="2:7">
      <c r="B923" s="4"/>
      <c r="G923" s="4"/>
    </row>
    <row r="924" spans="2:7">
      <c r="B924" s="4"/>
      <c r="G924" s="4"/>
    </row>
    <row r="925" spans="2:7">
      <c r="B925" s="4"/>
      <c r="G925" s="4"/>
    </row>
    <row r="926" spans="2:7">
      <c r="B926" s="4"/>
      <c r="G926" s="4"/>
    </row>
    <row r="927" spans="2:7">
      <c r="B927" s="4"/>
      <c r="G927" s="4"/>
    </row>
    <row r="928" spans="2:7">
      <c r="B928" s="4"/>
      <c r="G928" s="4"/>
    </row>
    <row r="929" spans="2:7">
      <c r="B929" s="4"/>
      <c r="G929" s="4"/>
    </row>
    <row r="930" spans="2:7">
      <c r="B930" s="4"/>
      <c r="G930" s="4"/>
    </row>
    <row r="931" spans="2:7">
      <c r="B931" s="4"/>
      <c r="G931" s="4"/>
    </row>
    <row r="932" spans="2:7">
      <c r="B932" s="4"/>
      <c r="G932" s="4"/>
    </row>
    <row r="933" spans="2:7">
      <c r="B933" s="4"/>
      <c r="G933" s="4"/>
    </row>
    <row r="934" spans="2:7">
      <c r="B934" s="4"/>
      <c r="G934" s="4"/>
    </row>
    <row r="935" spans="2:7">
      <c r="B935" s="4"/>
      <c r="G935" s="4"/>
    </row>
    <row r="936" spans="2:7">
      <c r="B936" s="4"/>
      <c r="G936" s="4"/>
    </row>
    <row r="937" spans="2:7">
      <c r="B937" s="4"/>
      <c r="G937" s="4"/>
    </row>
    <row r="938" spans="2:7">
      <c r="B938" s="4"/>
      <c r="G938" s="4"/>
    </row>
    <row r="939" spans="2:7">
      <c r="B939" s="4"/>
      <c r="G939" s="4"/>
    </row>
    <row r="940" spans="2:7">
      <c r="B940" s="4"/>
      <c r="G940" s="4"/>
    </row>
    <row r="941" spans="2:7">
      <c r="B941" s="4"/>
      <c r="G941" s="4"/>
    </row>
    <row r="942" spans="2:7">
      <c r="B942" s="4"/>
      <c r="G942" s="4"/>
    </row>
    <row r="943" spans="2:7">
      <c r="B943" s="4"/>
      <c r="G943" s="4"/>
    </row>
    <row r="944" spans="2:7">
      <c r="B944" s="4"/>
      <c r="G944" s="4"/>
    </row>
    <row r="945" spans="2:7">
      <c r="B945" s="4"/>
      <c r="G945" s="4"/>
    </row>
    <row r="946" spans="2:7">
      <c r="B946" s="4"/>
      <c r="G946" s="4"/>
    </row>
    <row r="947" spans="2:7">
      <c r="B947" s="4"/>
      <c r="G947" s="4"/>
    </row>
    <row r="948" spans="2:7">
      <c r="B948" s="4"/>
      <c r="G948" s="4"/>
    </row>
    <row r="949" spans="2:7">
      <c r="B949" s="4"/>
      <c r="G949" s="4"/>
    </row>
    <row r="950" spans="2:7">
      <c r="B950" s="4"/>
      <c r="G950" s="4"/>
    </row>
    <row r="951" spans="2:7">
      <c r="B951" s="4"/>
      <c r="G951" s="4"/>
    </row>
    <row r="952" spans="2:7">
      <c r="B952" s="4"/>
      <c r="G952" s="4"/>
    </row>
    <row r="953" spans="2:7">
      <c r="B953" s="4"/>
      <c r="G953" s="4"/>
    </row>
    <row r="954" spans="2:7">
      <c r="B954" s="4"/>
      <c r="G954" s="4"/>
    </row>
    <row r="955" spans="2:7">
      <c r="B955" s="4"/>
      <c r="G955" s="4"/>
    </row>
    <row r="956" spans="2:7">
      <c r="B956" s="4"/>
      <c r="G956" s="4"/>
    </row>
    <row r="957" spans="2:7">
      <c r="B957" s="4"/>
      <c r="G957" s="4"/>
    </row>
    <row r="958" spans="2:7">
      <c r="B958" s="4"/>
      <c r="G958" s="4"/>
    </row>
    <row r="959" spans="2:7">
      <c r="B959" s="4"/>
      <c r="G959" s="4"/>
    </row>
    <row r="960" spans="2:7">
      <c r="B960" s="4"/>
      <c r="G960" s="4"/>
    </row>
    <row r="961" spans="2:7">
      <c r="B961" s="4"/>
      <c r="G961" s="4"/>
    </row>
    <row r="962" spans="2:7">
      <c r="B962" s="4"/>
      <c r="G962" s="4"/>
    </row>
    <row r="963" spans="2:7">
      <c r="B963" s="4"/>
      <c r="G963" s="4"/>
    </row>
    <row r="964" spans="2:7">
      <c r="B964" s="4"/>
      <c r="G964" s="4"/>
    </row>
    <row r="965" spans="2:7">
      <c r="B965" s="4"/>
      <c r="G965" s="4"/>
    </row>
    <row r="966" spans="2:7">
      <c r="B966" s="4"/>
      <c r="G966" s="4"/>
    </row>
    <row r="967" spans="2:7">
      <c r="B967" s="4"/>
      <c r="G967" s="4"/>
    </row>
    <row r="968" spans="2:7">
      <c r="B968" s="4"/>
      <c r="G968" s="4"/>
    </row>
    <row r="969" spans="2:7">
      <c r="B969" s="4"/>
      <c r="G969" s="4"/>
    </row>
    <row r="970" spans="2:7">
      <c r="B970" s="4"/>
      <c r="G970" s="4"/>
    </row>
    <row r="971" spans="2:7">
      <c r="B971" s="4"/>
      <c r="G971" s="4"/>
    </row>
    <row r="972" spans="2:7">
      <c r="B972" s="4"/>
      <c r="G972" s="4"/>
    </row>
    <row r="973" spans="2:7">
      <c r="B973" s="4"/>
      <c r="G973" s="4"/>
    </row>
    <row r="974" spans="2:7">
      <c r="B974" s="4"/>
      <c r="G974" s="4"/>
    </row>
    <row r="975" spans="2:7">
      <c r="B975" s="4"/>
      <c r="G975" s="4"/>
    </row>
    <row r="976" spans="2:7">
      <c r="B976" s="4"/>
      <c r="G976" s="4"/>
    </row>
    <row r="977" spans="2:7">
      <c r="B977" s="4"/>
      <c r="G977" s="4"/>
    </row>
    <row r="978" spans="2:7">
      <c r="B978" s="4"/>
      <c r="G978" s="4"/>
    </row>
    <row r="979" spans="2:7">
      <c r="B979" s="4"/>
      <c r="G979" s="4"/>
    </row>
    <row r="980" spans="2:7">
      <c r="B980" s="4"/>
      <c r="G980" s="4"/>
    </row>
    <row r="981" spans="2:7">
      <c r="B981" s="4"/>
      <c r="G981" s="4"/>
    </row>
    <row r="982" spans="2:7">
      <c r="B982" s="4"/>
      <c r="G982" s="4"/>
    </row>
    <row r="983" spans="2:7">
      <c r="B983" s="4"/>
      <c r="G983" s="4"/>
    </row>
    <row r="984" spans="2:7">
      <c r="B984" s="4"/>
      <c r="G984" s="4"/>
    </row>
    <row r="985" spans="2:7">
      <c r="B985" s="4"/>
      <c r="G985" s="4"/>
    </row>
    <row r="986" spans="2:7">
      <c r="B986" s="4"/>
      <c r="G986" s="4"/>
    </row>
    <row r="987" spans="2:7">
      <c r="B987" s="4"/>
      <c r="G987" s="4"/>
    </row>
    <row r="988" spans="2:7">
      <c r="B988" s="4"/>
      <c r="G988" s="4"/>
    </row>
    <row r="989" spans="2:7">
      <c r="B989" s="4"/>
      <c r="G989" s="4"/>
    </row>
    <row r="990" spans="2:7">
      <c r="B990" s="4"/>
      <c r="G990" s="4"/>
    </row>
    <row r="991" spans="2:7">
      <c r="B991" s="4"/>
      <c r="G991" s="4"/>
    </row>
    <row r="992" spans="2:7">
      <c r="B992" s="4"/>
      <c r="G992" s="4"/>
    </row>
    <row r="993" spans="2:7">
      <c r="B993" s="4"/>
      <c r="G993" s="4"/>
    </row>
    <row r="994" spans="2:7">
      <c r="B994" s="4"/>
      <c r="G994" s="4"/>
    </row>
    <row r="995" spans="2:7">
      <c r="B995" s="4"/>
      <c r="G995" s="4"/>
    </row>
    <row r="996" spans="2:7">
      <c r="B996" s="4"/>
      <c r="G996" s="4"/>
    </row>
    <row r="997" spans="2:7">
      <c r="B997" s="4"/>
      <c r="G997" s="4"/>
    </row>
    <row r="998" spans="2:7">
      <c r="B998" s="4"/>
      <c r="G998" s="4"/>
    </row>
    <row r="999" spans="2:7">
      <c r="B999" s="4"/>
      <c r="G999" s="4"/>
    </row>
    <row r="1000" spans="2:7">
      <c r="B1000" s="4"/>
      <c r="G1000" s="4"/>
    </row>
    <row r="1001" spans="2:7">
      <c r="B1001" s="4"/>
      <c r="G1001" s="4"/>
    </row>
    <row r="1002" spans="2:7">
      <c r="B1002" s="4"/>
      <c r="G1002" s="4"/>
    </row>
    <row r="1003" spans="2:7">
      <c r="B1003" s="4"/>
      <c r="G1003" s="4"/>
    </row>
    <row r="1004" spans="2:7">
      <c r="B1004" s="4"/>
      <c r="G1004" s="4"/>
    </row>
    <row r="1005" spans="2:7">
      <c r="B1005" s="4"/>
      <c r="G1005" s="4"/>
    </row>
    <row r="1006" spans="2:7">
      <c r="B1006" s="4"/>
      <c r="G1006" s="4"/>
    </row>
    <row r="1007" spans="2:7">
      <c r="B1007" s="4"/>
      <c r="G1007" s="4"/>
    </row>
    <row r="1008" spans="2:7">
      <c r="B1008" s="4"/>
      <c r="G1008" s="4"/>
    </row>
    <row r="1009" spans="2:7">
      <c r="B1009" s="4"/>
      <c r="G1009" s="4"/>
    </row>
    <row r="1010" spans="2:7">
      <c r="B1010" s="4"/>
      <c r="G1010" s="4"/>
    </row>
    <row r="1011" spans="2:7">
      <c r="B1011" s="4"/>
      <c r="G1011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EE0A2-04D4-402E-A67E-687478534287}">
  <sheetPr codeName="Sheet3"/>
  <dimension ref="B3:V1017"/>
  <sheetViews>
    <sheetView showGridLines="0" zoomScale="70" zoomScaleNormal="70" workbookViewId="0">
      <selection activeCell="L34" sqref="L34"/>
    </sheetView>
  </sheetViews>
  <sheetFormatPr defaultColWidth="8.85546875" defaultRowHeight="14.1"/>
  <cols>
    <col min="1" max="1" width="8.85546875" style="3"/>
    <col min="2" max="2" width="11" style="3" customWidth="1"/>
    <col min="3" max="3" width="8.85546875" style="3" customWidth="1"/>
    <col min="4" max="16384" width="8.85546875" style="3"/>
  </cols>
  <sheetData>
    <row r="3" spans="2:11" ht="17.45">
      <c r="B3" s="1" t="s">
        <v>15</v>
      </c>
      <c r="C3" s="2"/>
      <c r="D3" s="2"/>
      <c r="E3" s="2"/>
      <c r="F3" s="2"/>
      <c r="G3" s="2"/>
      <c r="H3" s="2"/>
      <c r="I3" s="2"/>
    </row>
    <row r="6" spans="2:11">
      <c r="B6" s="9" t="s">
        <v>16</v>
      </c>
    </row>
    <row r="8" spans="2:11">
      <c r="B8" s="3" t="s">
        <v>17</v>
      </c>
      <c r="C8" s="15">
        <f>5%</f>
        <v>0.05</v>
      </c>
      <c r="D8" s="3" t="s">
        <v>18</v>
      </c>
    </row>
    <row r="11" spans="2:11">
      <c r="B11" s="6" t="s">
        <v>10</v>
      </c>
      <c r="C11" s="7">
        <f>_xlfn.PERCENTILE.INC(C18:C1017,95%)</f>
        <v>1.0054208311866855</v>
      </c>
      <c r="D11" s="7">
        <f t="shared" ref="D11:K11" si="0">_xlfn.PERCENTILE.INC(D18:D1017,95%)</f>
        <v>1.0401491879805322</v>
      </c>
      <c r="E11" s="7">
        <f t="shared" si="0"/>
        <v>1.0151491879805323</v>
      </c>
      <c r="F11" s="7">
        <f t="shared" si="0"/>
        <v>1.0390774501279407</v>
      </c>
      <c r="G11" s="7">
        <f t="shared" si="0"/>
        <v>1.0140774501279408</v>
      </c>
      <c r="H11" s="7">
        <f t="shared" si="0"/>
        <v>1.0330624963668169</v>
      </c>
      <c r="I11" s="7">
        <f t="shared" si="0"/>
        <v>1.008062496366817</v>
      </c>
      <c r="J11" s="7">
        <f t="shared" si="0"/>
        <v>1.0249999999999999</v>
      </c>
      <c r="K11" s="7">
        <f t="shared" si="0"/>
        <v>0</v>
      </c>
    </row>
    <row r="12" spans="2:11">
      <c r="B12" s="6" t="s">
        <v>11</v>
      </c>
      <c r="C12" s="7">
        <f>SUMIF(C18:C1017,"&gt;0")/1000</f>
        <v>1.0054208311867043</v>
      </c>
      <c r="D12" s="7">
        <f t="shared" ref="D12:K12" si="1">SUMIF(D18:D1017,"&gt;0")/1000</f>
        <v>1.0281086498587413</v>
      </c>
      <c r="E12" s="7">
        <f t="shared" si="1"/>
        <v>1.0031086498587416</v>
      </c>
      <c r="F12" s="7">
        <f t="shared" si="1"/>
        <v>1.0267437085810931</v>
      </c>
      <c r="G12" s="7">
        <f t="shared" si="1"/>
        <v>1.0017437085810936</v>
      </c>
      <c r="H12" s="7">
        <f t="shared" si="1"/>
        <v>1.0256315838422436</v>
      </c>
      <c r="I12" s="7">
        <f t="shared" si="1"/>
        <v>1.0006315838422446</v>
      </c>
      <c r="J12" s="7">
        <f t="shared" si="1"/>
        <v>1.0249999999999841</v>
      </c>
      <c r="K12" s="7">
        <f t="shared" si="1"/>
        <v>0</v>
      </c>
    </row>
    <row r="13" spans="2:11">
      <c r="B13" s="6" t="s">
        <v>12</v>
      </c>
      <c r="C13" s="7">
        <f>AVERAGE(C18:C1017)</f>
        <v>1.0054208311867043</v>
      </c>
      <c r="D13" s="7">
        <f t="shared" ref="D13:K13" si="2">AVERAGE(D18:D1017)</f>
        <v>1.0281086498587413</v>
      </c>
      <c r="E13" s="7">
        <f t="shared" si="2"/>
        <v>1.0031086498587416</v>
      </c>
      <c r="F13" s="7">
        <f t="shared" si="2"/>
        <v>1.0267437085810931</v>
      </c>
      <c r="G13" s="7">
        <f t="shared" si="2"/>
        <v>1.0017437085810936</v>
      </c>
      <c r="H13" s="7">
        <f t="shared" si="2"/>
        <v>1.0256315838422436</v>
      </c>
      <c r="I13" s="7">
        <f t="shared" si="2"/>
        <v>1.0006315838422446</v>
      </c>
      <c r="J13" s="7">
        <f t="shared" si="2"/>
        <v>1.0249999999999841</v>
      </c>
      <c r="K13" s="7">
        <f t="shared" si="2"/>
        <v>0</v>
      </c>
    </row>
    <row r="14" spans="2:11" ht="14.45">
      <c r="B14" s="6" t="s">
        <v>13</v>
      </c>
      <c r="C14" s="16">
        <v>0</v>
      </c>
      <c r="D14" s="16">
        <v>0.5</v>
      </c>
      <c r="E14" s="16">
        <v>1</v>
      </c>
      <c r="F14" s="16">
        <v>1.5</v>
      </c>
      <c r="G14" s="16">
        <v>2</v>
      </c>
    </row>
    <row r="15" spans="2:11">
      <c r="B15" s="6" t="s">
        <v>19</v>
      </c>
      <c r="C15" s="4"/>
      <c r="D15" s="4">
        <f t="shared" ref="D15:F15" si="3">$C$8/2</f>
        <v>2.5000000000000001E-2</v>
      </c>
      <c r="E15" s="4">
        <f t="shared" si="3"/>
        <v>2.5000000000000001E-2</v>
      </c>
      <c r="F15" s="4">
        <f t="shared" si="3"/>
        <v>2.5000000000000001E-2</v>
      </c>
      <c r="G15" s="4">
        <f>1+$C$8/2</f>
        <v>1.0249999999999999</v>
      </c>
    </row>
    <row r="17" spans="2:22">
      <c r="B17" s="7" t="s">
        <v>7</v>
      </c>
      <c r="C17" s="13">
        <v>0</v>
      </c>
      <c r="D17" s="13">
        <v>0.5</v>
      </c>
      <c r="E17" s="13">
        <v>0.5</v>
      </c>
      <c r="F17" s="13">
        <v>1</v>
      </c>
      <c r="G17" s="13">
        <v>1</v>
      </c>
      <c r="H17" s="13">
        <v>1.5</v>
      </c>
      <c r="I17" s="13">
        <v>1.5</v>
      </c>
      <c r="J17" s="13">
        <v>2</v>
      </c>
      <c r="K17" s="13">
        <v>2</v>
      </c>
    </row>
    <row r="18" spans="2:22">
      <c r="B18" s="4">
        <v>1</v>
      </c>
      <c r="C18" s="4">
        <f>$D$15*'P(t,T)'!C9+$E$15*'P(t,T)'!G9+$F$15*'P(t,T)'!L9+$G$15*'P(t,T)'!R9</f>
        <v>1.0054208311866855</v>
      </c>
      <c r="D18" s="4">
        <f>$D$15*'P(t,T)'!D9+$E$15*'P(t,T)'!H9+$F$15*'P(t,T)'!M9+$G$15*'P(t,T)'!S9</f>
        <v>1.026244331074901</v>
      </c>
      <c r="E18" s="4">
        <f>$E$15*'P(t,T)'!H9+$F$15*'P(t,T)'!M9+$G$15*'P(t,T)'!S9</f>
        <v>1.0012443310749009</v>
      </c>
      <c r="F18" s="4">
        <f>$E$15*'P(t,T)'!I9+$F$15*'P(t,T)'!N9+$G$15*'P(t,T)'!T9</f>
        <v>1.0265445702842309</v>
      </c>
      <c r="G18" s="4">
        <f>$F$15*'P(t,T)'!N9+$G$15*'P(t,T)'!T9</f>
        <v>1.0015445702842309</v>
      </c>
      <c r="H18" s="4">
        <f>$F$15*'P(t,T)'!O9+$G$15*'P(t,T)'!U9</f>
        <v>1.0277283814172669</v>
      </c>
      <c r="I18" s="4">
        <f>$G$15*'P(t,T)'!U9</f>
        <v>1.0027283814172669</v>
      </c>
      <c r="J18" s="4">
        <f>$G$15*'P(t,T)'!V9</f>
        <v>1.0249999999999999</v>
      </c>
      <c r="K18" s="4">
        <v>0</v>
      </c>
    </row>
    <row r="19" spans="2:22">
      <c r="B19" s="4">
        <v>2</v>
      </c>
      <c r="C19" s="4">
        <f>$D$15*'P(t,T)'!C10+$E$15*'P(t,T)'!G10+$F$15*'P(t,T)'!L10+$G$15*'P(t,T)'!R10</f>
        <v>1.0054208311866855</v>
      </c>
      <c r="D19" s="4">
        <f>$D$15*'P(t,T)'!D10+$E$15*'P(t,T)'!H10+$F$15*'P(t,T)'!M10+$G$15*'P(t,T)'!S10</f>
        <v>1.0261341434030311</v>
      </c>
      <c r="E19" s="4">
        <f>$E$15*'P(t,T)'!H10+$F$15*'P(t,T)'!M10+$G$15*'P(t,T)'!S10</f>
        <v>1.0011341434030312</v>
      </c>
      <c r="F19" s="4">
        <f>$E$15*'P(t,T)'!I10+$F$15*'P(t,T)'!N10+$G$15*'P(t,T)'!T10</f>
        <v>1.0198949920215759</v>
      </c>
      <c r="G19" s="4">
        <f>$F$15*'P(t,T)'!N10+$G$15*'P(t,T)'!T10</f>
        <v>0.99489499202157594</v>
      </c>
      <c r="H19" s="4">
        <f>$F$15*'P(t,T)'!O10+$G$15*'P(t,T)'!U10</f>
        <v>1.0220692720085041</v>
      </c>
      <c r="I19" s="4">
        <f>$G$15*'P(t,T)'!U10</f>
        <v>0.99706927200850415</v>
      </c>
      <c r="J19" s="4">
        <f>$G$15*'P(t,T)'!V10</f>
        <v>1.0249999999999999</v>
      </c>
      <c r="K19" s="4">
        <v>0</v>
      </c>
    </row>
    <row r="20" spans="2:22">
      <c r="B20" s="4">
        <v>3</v>
      </c>
      <c r="C20" s="4">
        <f>$D$15*'P(t,T)'!C11+$E$15*'P(t,T)'!G11+$F$15*'P(t,T)'!L11+$G$15*'P(t,T)'!R11</f>
        <v>1.0054208311866855</v>
      </c>
      <c r="D20" s="4">
        <f>$D$15*'P(t,T)'!D11+$E$15*'P(t,T)'!H11+$F$15*'P(t,T)'!M11+$G$15*'P(t,T)'!S11</f>
        <v>1.0315070901648273</v>
      </c>
      <c r="E20" s="4">
        <f>$E$15*'P(t,T)'!H11+$F$15*'P(t,T)'!M11+$G$15*'P(t,T)'!S11</f>
        <v>1.0065070901648274</v>
      </c>
      <c r="F20" s="4">
        <f>$E$15*'P(t,T)'!I11+$F$15*'P(t,T)'!N11+$G$15*'P(t,T)'!T11</f>
        <v>1.0239742595490111</v>
      </c>
      <c r="G20" s="4">
        <f>$F$15*'P(t,T)'!N11+$G$15*'P(t,T)'!T11</f>
        <v>0.99897425954901109</v>
      </c>
      <c r="H20" s="4">
        <f>$F$15*'P(t,T)'!O11+$G$15*'P(t,T)'!U11</f>
        <v>1.0217882399887981</v>
      </c>
      <c r="I20" s="4">
        <f>$G$15*'P(t,T)'!U11</f>
        <v>0.99678823998879817</v>
      </c>
      <c r="J20" s="4">
        <f>$G$15*'P(t,T)'!V11</f>
        <v>1.0249999999999999</v>
      </c>
      <c r="K20" s="4">
        <v>0</v>
      </c>
    </row>
    <row r="21" spans="2:22">
      <c r="B21" s="4">
        <v>4</v>
      </c>
      <c r="C21" s="4">
        <f>$D$15*'P(t,T)'!C12+$E$15*'P(t,T)'!G12+$F$15*'P(t,T)'!L12+$G$15*'P(t,T)'!R12</f>
        <v>1.0054208311866855</v>
      </c>
      <c r="D21" s="4">
        <f>$D$15*'P(t,T)'!D12+$E$15*'P(t,T)'!H12+$F$15*'P(t,T)'!M12+$G$15*'P(t,T)'!S12</f>
        <v>1.0342464494447499</v>
      </c>
      <c r="E21" s="4">
        <f>$E$15*'P(t,T)'!H12+$F$15*'P(t,T)'!M12+$G$15*'P(t,T)'!S12</f>
        <v>1.0092464494447499</v>
      </c>
      <c r="F21" s="4">
        <f>$E$15*'P(t,T)'!I12+$F$15*'P(t,T)'!N12+$G$15*'P(t,T)'!T12</f>
        <v>1.0350205999071811</v>
      </c>
      <c r="G21" s="4">
        <f>$F$15*'P(t,T)'!N12+$G$15*'P(t,T)'!T12</f>
        <v>1.010020599907181</v>
      </c>
      <c r="H21" s="4">
        <f>$F$15*'P(t,T)'!O12+$G$15*'P(t,T)'!U12</f>
        <v>1.0289551644434738</v>
      </c>
      <c r="I21" s="4">
        <f>$G$15*'P(t,T)'!U12</f>
        <v>1.0039551644434739</v>
      </c>
      <c r="J21" s="4">
        <f>$G$15*'P(t,T)'!V12</f>
        <v>1.0249999999999999</v>
      </c>
      <c r="K21" s="4">
        <v>0</v>
      </c>
    </row>
    <row r="22" spans="2:22">
      <c r="B22" s="4">
        <v>5</v>
      </c>
      <c r="C22" s="4">
        <f>$D$15*'P(t,T)'!C13+$E$15*'P(t,T)'!G13+$F$15*'P(t,T)'!L13+$G$15*'P(t,T)'!R13</f>
        <v>1.0054208311866855</v>
      </c>
      <c r="D22" s="4">
        <f>$D$15*'P(t,T)'!D13+$E$15*'P(t,T)'!H13+$F$15*'P(t,T)'!M13+$G$15*'P(t,T)'!S13</f>
        <v>1.0255432131225819</v>
      </c>
      <c r="E22" s="4">
        <f>$E$15*'P(t,T)'!H13+$F$15*'P(t,T)'!M13+$G$15*'P(t,T)'!S13</f>
        <v>1.000543213122582</v>
      </c>
      <c r="F22" s="4">
        <f>$E$15*'P(t,T)'!I13+$F$15*'P(t,T)'!N13+$G$15*'P(t,T)'!T13</f>
        <v>1.0271219937205329</v>
      </c>
      <c r="G22" s="4">
        <f>$F$15*'P(t,T)'!N13+$G$15*'P(t,T)'!T13</f>
        <v>1.0021219937205328</v>
      </c>
      <c r="H22" s="4">
        <f>$F$15*'P(t,T)'!O13+$G$15*'P(t,T)'!U13</f>
        <v>1.0247632587903635</v>
      </c>
      <c r="I22" s="4">
        <f>$G$15*'P(t,T)'!U13</f>
        <v>0.99976325879036343</v>
      </c>
      <c r="J22" s="4">
        <f>$G$15*'P(t,T)'!V13</f>
        <v>1.0249999999999999</v>
      </c>
      <c r="K22" s="4">
        <v>0</v>
      </c>
      <c r="V22" s="8"/>
    </row>
    <row r="23" spans="2:22">
      <c r="B23" s="4">
        <v>6</v>
      </c>
      <c r="C23" s="4">
        <f>$D$15*'P(t,T)'!C14+$E$15*'P(t,T)'!G14+$F$15*'P(t,T)'!L14+$G$15*'P(t,T)'!R14</f>
        <v>1.0054208311866855</v>
      </c>
      <c r="D23" s="4">
        <f>$D$15*'P(t,T)'!D14+$E$15*'P(t,T)'!H14+$F$15*'P(t,T)'!M14+$G$15*'P(t,T)'!S14</f>
        <v>1.0339477655115621</v>
      </c>
      <c r="E23" s="4">
        <f>$E$15*'P(t,T)'!H14+$F$15*'P(t,T)'!M14+$G$15*'P(t,T)'!S14</f>
        <v>1.0089477655115622</v>
      </c>
      <c r="F23" s="4">
        <f>$E$15*'P(t,T)'!I14+$F$15*'P(t,T)'!N14+$G$15*'P(t,T)'!T14</f>
        <v>1.0411886394098941</v>
      </c>
      <c r="G23" s="4">
        <f>$F$15*'P(t,T)'!N14+$G$15*'P(t,T)'!T14</f>
        <v>1.0161886394098942</v>
      </c>
      <c r="H23" s="4">
        <f>$F$15*'P(t,T)'!O14+$G$15*'P(t,T)'!U14</f>
        <v>1.0346994269976717</v>
      </c>
      <c r="I23" s="4">
        <f>$G$15*'P(t,T)'!U14</f>
        <v>1.0096994269976718</v>
      </c>
      <c r="J23" s="4">
        <f>$G$15*'P(t,T)'!V14</f>
        <v>1.0249999999999999</v>
      </c>
      <c r="K23" s="4">
        <v>0</v>
      </c>
    </row>
    <row r="24" spans="2:22">
      <c r="B24" s="4">
        <v>7</v>
      </c>
      <c r="C24" s="4">
        <f>$D$15*'P(t,T)'!C15+$E$15*'P(t,T)'!G15+$F$15*'P(t,T)'!L15+$G$15*'P(t,T)'!R15</f>
        <v>1.0054208311866855</v>
      </c>
      <c r="D24" s="4">
        <f>$D$15*'P(t,T)'!D15+$E$15*'P(t,T)'!H15+$F$15*'P(t,T)'!M15+$G$15*'P(t,T)'!S15</f>
        <v>1.0305020221297267</v>
      </c>
      <c r="E24" s="4">
        <f>$E$15*'P(t,T)'!H15+$F$15*'P(t,T)'!M15+$G$15*'P(t,T)'!S15</f>
        <v>1.0055020221297268</v>
      </c>
      <c r="F24" s="4">
        <f>$E$15*'P(t,T)'!I15+$F$15*'P(t,T)'!N15+$G$15*'P(t,T)'!T15</f>
        <v>1.0277294032247173</v>
      </c>
      <c r="G24" s="4">
        <f>$F$15*'P(t,T)'!N15+$G$15*'P(t,T)'!T15</f>
        <v>1.0027294032247172</v>
      </c>
      <c r="H24" s="4">
        <f>$F$15*'P(t,T)'!O15+$G$15*'P(t,T)'!U15</f>
        <v>1.026194834946015</v>
      </c>
      <c r="I24" s="4">
        <f>$G$15*'P(t,T)'!U15</f>
        <v>1.0011948349460151</v>
      </c>
      <c r="J24" s="4">
        <f>$G$15*'P(t,T)'!V15</f>
        <v>1.0249999999999999</v>
      </c>
      <c r="K24" s="4">
        <v>0</v>
      </c>
    </row>
    <row r="25" spans="2:22">
      <c r="B25" s="4">
        <v>8</v>
      </c>
      <c r="C25" s="4">
        <f>$D$15*'P(t,T)'!C16+$E$15*'P(t,T)'!G16+$F$15*'P(t,T)'!L16+$G$15*'P(t,T)'!R16</f>
        <v>1.0054208311866855</v>
      </c>
      <c r="D25" s="4">
        <f>$D$15*'P(t,T)'!D16+$E$15*'P(t,T)'!H16+$F$15*'P(t,T)'!M16+$G$15*'P(t,T)'!S16</f>
        <v>1.0210847708209834</v>
      </c>
      <c r="E25" s="4">
        <f>$E$15*'P(t,T)'!H16+$F$15*'P(t,T)'!M16+$G$15*'P(t,T)'!S16</f>
        <v>0.99608477082098335</v>
      </c>
      <c r="F25" s="4">
        <f>$E$15*'P(t,T)'!I16+$F$15*'P(t,T)'!N16+$G$15*'P(t,T)'!T16</f>
        <v>1.0213944123248386</v>
      </c>
      <c r="G25" s="4">
        <f>$F$15*'P(t,T)'!N16+$G$15*'P(t,T)'!T16</f>
        <v>0.99639441232483861</v>
      </c>
      <c r="H25" s="4">
        <f>$F$15*'P(t,T)'!O16+$G$15*'P(t,T)'!U16</f>
        <v>1.0218710225109526</v>
      </c>
      <c r="I25" s="4">
        <f>$G$15*'P(t,T)'!U16</f>
        <v>0.99687102251095272</v>
      </c>
      <c r="J25" s="4">
        <f>$G$15*'P(t,T)'!V16</f>
        <v>1.0249999999999999</v>
      </c>
      <c r="K25" s="4">
        <v>0</v>
      </c>
    </row>
    <row r="26" spans="2:22">
      <c r="B26" s="4">
        <v>9</v>
      </c>
      <c r="C26" s="4">
        <f>$D$15*'P(t,T)'!C17+$E$15*'P(t,T)'!G17+$F$15*'P(t,T)'!L17+$G$15*'P(t,T)'!R17</f>
        <v>1.0054208311866855</v>
      </c>
      <c r="D26" s="4">
        <f>$D$15*'P(t,T)'!D17+$E$15*'P(t,T)'!H17+$F$15*'P(t,T)'!M17+$G$15*'P(t,T)'!S17</f>
        <v>1.0355750883719574</v>
      </c>
      <c r="E26" s="4">
        <f>$E$15*'P(t,T)'!H17+$F$15*'P(t,T)'!M17+$G$15*'P(t,T)'!S17</f>
        <v>1.0105750883719573</v>
      </c>
      <c r="F26" s="4">
        <f>$E$15*'P(t,T)'!I17+$F$15*'P(t,T)'!N17+$G$15*'P(t,T)'!T17</f>
        <v>1.0340114091673167</v>
      </c>
      <c r="G26" s="4">
        <f>$F$15*'P(t,T)'!N17+$G$15*'P(t,T)'!T17</f>
        <v>1.0090114091673166</v>
      </c>
      <c r="H26" s="4">
        <f>$F$15*'P(t,T)'!O17+$G$15*'P(t,T)'!U17</f>
        <v>1.028506973505998</v>
      </c>
      <c r="I26" s="4">
        <f>$G$15*'P(t,T)'!U17</f>
        <v>1.003506973505998</v>
      </c>
      <c r="J26" s="4">
        <f>$G$15*'P(t,T)'!V17</f>
        <v>1.0249999999999999</v>
      </c>
      <c r="K26" s="4">
        <v>0</v>
      </c>
    </row>
    <row r="27" spans="2:22">
      <c r="B27" s="4">
        <v>10</v>
      </c>
      <c r="C27" s="4">
        <f>$D$15*'P(t,T)'!C18+$E$15*'P(t,T)'!G18+$F$15*'P(t,T)'!L18+$G$15*'P(t,T)'!R18</f>
        <v>1.0054208311866855</v>
      </c>
      <c r="D27" s="4">
        <f>$D$15*'P(t,T)'!D18+$E$15*'P(t,T)'!H18+$F$15*'P(t,T)'!M18+$G$15*'P(t,T)'!S18</f>
        <v>1.0262503150718936</v>
      </c>
      <c r="E27" s="4">
        <f>$E$15*'P(t,T)'!H18+$F$15*'P(t,T)'!M18+$G$15*'P(t,T)'!S18</f>
        <v>1.0012503150718937</v>
      </c>
      <c r="F27" s="4">
        <f>$E$15*'P(t,T)'!I18+$F$15*'P(t,T)'!N18+$G$15*'P(t,T)'!T18</f>
        <v>1.0195305693235424</v>
      </c>
      <c r="G27" s="4">
        <f>$F$15*'P(t,T)'!N18+$G$15*'P(t,T)'!T18</f>
        <v>0.99453056932354233</v>
      </c>
      <c r="H27" s="4">
        <f>$F$15*'P(t,T)'!O18+$G$15*'P(t,T)'!U18</f>
        <v>1.0221269499591525</v>
      </c>
      <c r="I27" s="4">
        <f>$G$15*'P(t,T)'!U18</f>
        <v>0.99712694995915252</v>
      </c>
      <c r="J27" s="4">
        <f>$G$15*'P(t,T)'!V18</f>
        <v>1.0249999999999999</v>
      </c>
      <c r="K27" s="4">
        <v>0</v>
      </c>
    </row>
    <row r="28" spans="2:22">
      <c r="B28" s="4">
        <v>11</v>
      </c>
      <c r="C28" s="4">
        <f>$D$15*'P(t,T)'!C19+$E$15*'P(t,T)'!G19+$F$15*'P(t,T)'!L19+$G$15*'P(t,T)'!R19</f>
        <v>1.0054208311866855</v>
      </c>
      <c r="D28" s="4">
        <f>$D$15*'P(t,T)'!D19+$E$15*'P(t,T)'!H19+$F$15*'P(t,T)'!M19+$G$15*'P(t,T)'!S19</f>
        <v>1.0206103290049455</v>
      </c>
      <c r="E28" s="4">
        <f>$E$15*'P(t,T)'!H19+$F$15*'P(t,T)'!M19+$G$15*'P(t,T)'!S19</f>
        <v>0.99561032900494562</v>
      </c>
      <c r="F28" s="4">
        <f>$E$15*'P(t,T)'!I19+$F$15*'P(t,T)'!N19+$G$15*'P(t,T)'!T19</f>
        <v>1.0191814842991456</v>
      </c>
      <c r="G28" s="4">
        <f>$F$15*'P(t,T)'!N19+$G$15*'P(t,T)'!T19</f>
        <v>0.99418148429914566</v>
      </c>
      <c r="H28" s="4">
        <f>$F$15*'P(t,T)'!O19+$G$15*'P(t,T)'!U19</f>
        <v>1.0238048032368203</v>
      </c>
      <c r="I28" s="4">
        <f>$G$15*'P(t,T)'!U19</f>
        <v>0.9988048032368203</v>
      </c>
      <c r="J28" s="4">
        <f>$G$15*'P(t,T)'!V19</f>
        <v>1.0249999999999999</v>
      </c>
      <c r="K28" s="4">
        <v>0</v>
      </c>
    </row>
    <row r="29" spans="2:22">
      <c r="B29" s="4">
        <v>12</v>
      </c>
      <c r="C29" s="4">
        <f>$D$15*'P(t,T)'!C20+$E$15*'P(t,T)'!G20+$F$15*'P(t,T)'!L20+$G$15*'P(t,T)'!R20</f>
        <v>1.0054208311866855</v>
      </c>
      <c r="D29" s="4">
        <f>$D$15*'P(t,T)'!D20+$E$15*'P(t,T)'!H20+$F$15*'P(t,T)'!M20+$G$15*'P(t,T)'!S20</f>
        <v>1.0186276405560064</v>
      </c>
      <c r="E29" s="4">
        <f>$E$15*'P(t,T)'!H20+$F$15*'P(t,T)'!M20+$G$15*'P(t,T)'!S20</f>
        <v>0.99362764055600628</v>
      </c>
      <c r="F29" s="4">
        <f>$E$15*'P(t,T)'!I20+$F$15*'P(t,T)'!N20+$G$15*'P(t,T)'!T20</f>
        <v>1.0155082022255213</v>
      </c>
      <c r="G29" s="4">
        <f>$F$15*'P(t,T)'!N20+$G$15*'P(t,T)'!T20</f>
        <v>0.99050820222552116</v>
      </c>
      <c r="H29" s="4">
        <f>$F$15*'P(t,T)'!O20+$G$15*'P(t,T)'!U20</f>
        <v>1.0167508044737559</v>
      </c>
      <c r="I29" s="4">
        <f>$G$15*'P(t,T)'!U20</f>
        <v>0.99175080447375596</v>
      </c>
      <c r="J29" s="4">
        <f>$G$15*'P(t,T)'!V20</f>
        <v>1.0249999999999999</v>
      </c>
      <c r="K29" s="4">
        <v>0</v>
      </c>
    </row>
    <row r="30" spans="2:22">
      <c r="B30" s="4">
        <v>13</v>
      </c>
      <c r="C30" s="4">
        <f>$D$15*'P(t,T)'!C21+$E$15*'P(t,T)'!G21+$F$15*'P(t,T)'!L21+$G$15*'P(t,T)'!R21</f>
        <v>1.0054208311866855</v>
      </c>
      <c r="D30" s="4">
        <f>$D$15*'P(t,T)'!D21+$E$15*'P(t,T)'!H21+$F$15*'P(t,T)'!M21+$G$15*'P(t,T)'!S21</f>
        <v>1.0399892554159345</v>
      </c>
      <c r="E30" s="4">
        <f>$E$15*'P(t,T)'!H21+$F$15*'P(t,T)'!M21+$G$15*'P(t,T)'!S21</f>
        <v>1.0149892554159343</v>
      </c>
      <c r="F30" s="4">
        <f>$E$15*'P(t,T)'!I21+$F$15*'P(t,T)'!N21+$G$15*'P(t,T)'!T21</f>
        <v>1.0344967646619481</v>
      </c>
      <c r="G30" s="4">
        <f>$F$15*'P(t,T)'!N21+$G$15*'P(t,T)'!T21</f>
        <v>1.0094967646619482</v>
      </c>
      <c r="H30" s="4">
        <f>$F$15*'P(t,T)'!O21+$G$15*'P(t,T)'!U21</f>
        <v>1.0282746231359565</v>
      </c>
      <c r="I30" s="4">
        <f>$G$15*'P(t,T)'!U21</f>
        <v>1.0032746231359566</v>
      </c>
      <c r="J30" s="4">
        <f>$G$15*'P(t,T)'!V21</f>
        <v>1.0249999999999999</v>
      </c>
      <c r="K30" s="4">
        <v>0</v>
      </c>
    </row>
    <row r="31" spans="2:22">
      <c r="B31" s="4">
        <v>14</v>
      </c>
      <c r="C31" s="4">
        <f>$D$15*'P(t,T)'!C22+$E$15*'P(t,T)'!G22+$F$15*'P(t,T)'!L22+$G$15*'P(t,T)'!R22</f>
        <v>1.0054208311866855</v>
      </c>
      <c r="D31" s="4">
        <f>$D$15*'P(t,T)'!D22+$E$15*'P(t,T)'!H22+$F$15*'P(t,T)'!M22+$G$15*'P(t,T)'!S22</f>
        <v>1.023415903552694</v>
      </c>
      <c r="E31" s="4">
        <f>$E$15*'P(t,T)'!H22+$F$15*'P(t,T)'!M22+$G$15*'P(t,T)'!S22</f>
        <v>0.99841590355269383</v>
      </c>
      <c r="F31" s="4">
        <f>$E$15*'P(t,T)'!I22+$F$15*'P(t,T)'!N22+$G$15*'P(t,T)'!T22</f>
        <v>1.0087598544321226</v>
      </c>
      <c r="G31" s="4">
        <f>$F$15*'P(t,T)'!N22+$G$15*'P(t,T)'!T22</f>
        <v>0.98375985443212255</v>
      </c>
      <c r="H31" s="4">
        <f>$F$15*'P(t,T)'!O22+$G$15*'P(t,T)'!U22</f>
        <v>1.0196046183226877</v>
      </c>
      <c r="I31" s="4">
        <f>$G$15*'P(t,T)'!U22</f>
        <v>0.99460461832268776</v>
      </c>
      <c r="J31" s="4">
        <f>$G$15*'P(t,T)'!V22</f>
        <v>1.0249999999999999</v>
      </c>
      <c r="K31" s="4">
        <v>0</v>
      </c>
    </row>
    <row r="32" spans="2:22">
      <c r="B32" s="4">
        <v>15</v>
      </c>
      <c r="C32" s="4">
        <f>$D$15*'P(t,T)'!C23+$E$15*'P(t,T)'!G23+$F$15*'P(t,T)'!L23+$G$15*'P(t,T)'!R23</f>
        <v>1.0054208311866855</v>
      </c>
      <c r="D32" s="4">
        <f>$D$15*'P(t,T)'!D23+$E$15*'P(t,T)'!H23+$F$15*'P(t,T)'!M23+$G$15*'P(t,T)'!S23</f>
        <v>1.0255854467821113</v>
      </c>
      <c r="E32" s="4">
        <f>$E$15*'P(t,T)'!H23+$F$15*'P(t,T)'!M23+$G$15*'P(t,T)'!S23</f>
        <v>1.0005854467821114</v>
      </c>
      <c r="F32" s="4">
        <f>$E$15*'P(t,T)'!I23+$F$15*'P(t,T)'!N23+$G$15*'P(t,T)'!T23</f>
        <v>1.0277251347428602</v>
      </c>
      <c r="G32" s="4">
        <f>$F$15*'P(t,T)'!N23+$G$15*'P(t,T)'!T23</f>
        <v>1.0027251347428601</v>
      </c>
      <c r="H32" s="4">
        <f>$F$15*'P(t,T)'!O23+$G$15*'P(t,T)'!U23</f>
        <v>1.0255611895228407</v>
      </c>
      <c r="I32" s="4">
        <f>$G$15*'P(t,T)'!U23</f>
        <v>1.0005611895228408</v>
      </c>
      <c r="J32" s="4">
        <f>$G$15*'P(t,T)'!V23</f>
        <v>1.0249999999999999</v>
      </c>
      <c r="K32" s="4">
        <v>0</v>
      </c>
    </row>
    <row r="33" spans="2:11">
      <c r="B33" s="4">
        <v>16</v>
      </c>
      <c r="C33" s="4">
        <f>$D$15*'P(t,T)'!C24+$E$15*'P(t,T)'!G24+$F$15*'P(t,T)'!L24+$G$15*'P(t,T)'!R24</f>
        <v>1.0054208311866855</v>
      </c>
      <c r="D33" s="4">
        <f>$D$15*'P(t,T)'!D24+$E$15*'P(t,T)'!H24+$F$15*'P(t,T)'!M24+$G$15*'P(t,T)'!S24</f>
        <v>1.0255702257073696</v>
      </c>
      <c r="E33" s="4">
        <f>$E$15*'P(t,T)'!H24+$F$15*'P(t,T)'!M24+$G$15*'P(t,T)'!S24</f>
        <v>1.0005702257073696</v>
      </c>
      <c r="F33" s="4">
        <f>$E$15*'P(t,T)'!I24+$F$15*'P(t,T)'!N24+$G$15*'P(t,T)'!T24</f>
        <v>1.0186696638591912</v>
      </c>
      <c r="G33" s="4">
        <f>$F$15*'P(t,T)'!N24+$G$15*'P(t,T)'!T24</f>
        <v>0.99366966385919131</v>
      </c>
      <c r="H33" s="4">
        <f>$F$15*'P(t,T)'!O24+$G$15*'P(t,T)'!U24</f>
        <v>1.0168279886960925</v>
      </c>
      <c r="I33" s="4">
        <f>$G$15*'P(t,T)'!U24</f>
        <v>0.99182798869609257</v>
      </c>
      <c r="J33" s="4">
        <f>$G$15*'P(t,T)'!V24</f>
        <v>1.0249999999999999</v>
      </c>
      <c r="K33" s="4">
        <v>0</v>
      </c>
    </row>
    <row r="34" spans="2:11">
      <c r="B34" s="4">
        <v>17</v>
      </c>
      <c r="C34" s="4">
        <f>$D$15*'P(t,T)'!C25+$E$15*'P(t,T)'!G25+$F$15*'P(t,T)'!L25+$G$15*'P(t,T)'!R25</f>
        <v>1.0054208311866855</v>
      </c>
      <c r="D34" s="4">
        <f>$D$15*'P(t,T)'!D25+$E$15*'P(t,T)'!H25+$F$15*'P(t,T)'!M25+$G$15*'P(t,T)'!S25</f>
        <v>1.020885220703809</v>
      </c>
      <c r="E34" s="4">
        <f>$E$15*'P(t,T)'!H25+$F$15*'P(t,T)'!M25+$G$15*'P(t,T)'!S25</f>
        <v>0.99588522070380914</v>
      </c>
      <c r="F34" s="4">
        <f>$E$15*'P(t,T)'!I25+$F$15*'P(t,T)'!N25+$G$15*'P(t,T)'!T25</f>
        <v>1.0158305296753427</v>
      </c>
      <c r="G34" s="4">
        <f>$F$15*'P(t,T)'!N25+$G$15*'P(t,T)'!T25</f>
        <v>0.99083052967534269</v>
      </c>
      <c r="H34" s="4">
        <f>$F$15*'P(t,T)'!O25+$G$15*'P(t,T)'!U25</f>
        <v>1.0257328922739077</v>
      </c>
      <c r="I34" s="4">
        <f>$G$15*'P(t,T)'!U25</f>
        <v>1.0007328922739078</v>
      </c>
      <c r="J34" s="4">
        <f>$G$15*'P(t,T)'!V25</f>
        <v>1.0249999999999999</v>
      </c>
      <c r="K34" s="4">
        <v>0</v>
      </c>
    </row>
    <row r="35" spans="2:11">
      <c r="B35" s="4">
        <v>18</v>
      </c>
      <c r="C35" s="4">
        <f>$D$15*'P(t,T)'!C26+$E$15*'P(t,T)'!G26+$F$15*'P(t,T)'!L26+$G$15*'P(t,T)'!R26</f>
        <v>1.0054208311866855</v>
      </c>
      <c r="D35" s="4">
        <f>$D$15*'P(t,T)'!D26+$E$15*'P(t,T)'!H26+$F$15*'P(t,T)'!M26+$G$15*'P(t,T)'!S26</f>
        <v>1.0315132407417094</v>
      </c>
      <c r="E35" s="4">
        <f>$E$15*'P(t,T)'!H26+$F$15*'P(t,T)'!M26+$G$15*'P(t,T)'!S26</f>
        <v>1.0065132407417094</v>
      </c>
      <c r="F35" s="4">
        <f>$E$15*'P(t,T)'!I26+$F$15*'P(t,T)'!N26+$G$15*'P(t,T)'!T26</f>
        <v>1.0331634514454153</v>
      </c>
      <c r="G35" s="4">
        <f>$F$15*'P(t,T)'!N26+$G$15*'P(t,T)'!T26</f>
        <v>1.0081634514454154</v>
      </c>
      <c r="H35" s="4">
        <f>$F$15*'P(t,T)'!O26+$G$15*'P(t,T)'!U26</f>
        <v>1.0245357093225405</v>
      </c>
      <c r="I35" s="4">
        <f>$G$15*'P(t,T)'!U26</f>
        <v>0.99953570932254054</v>
      </c>
      <c r="J35" s="4">
        <f>$G$15*'P(t,T)'!V26</f>
        <v>1.0249999999999999</v>
      </c>
      <c r="K35" s="4">
        <v>0</v>
      </c>
    </row>
    <row r="36" spans="2:11">
      <c r="B36" s="4">
        <v>19</v>
      </c>
      <c r="C36" s="4">
        <f>$D$15*'P(t,T)'!C27+$E$15*'P(t,T)'!G27+$F$15*'P(t,T)'!L27+$G$15*'P(t,T)'!R27</f>
        <v>1.0054208311866855</v>
      </c>
      <c r="D36" s="4">
        <f>$D$15*'P(t,T)'!D27+$E$15*'P(t,T)'!H27+$F$15*'P(t,T)'!M27+$G$15*'P(t,T)'!S27</f>
        <v>1.0240304790168826</v>
      </c>
      <c r="E36" s="4">
        <f>$E$15*'P(t,T)'!H27+$F$15*'P(t,T)'!M27+$G$15*'P(t,T)'!S27</f>
        <v>0.99903047901688258</v>
      </c>
      <c r="F36" s="4">
        <f>$E$15*'P(t,T)'!I27+$F$15*'P(t,T)'!N27+$G$15*'P(t,T)'!T27</f>
        <v>1.0189264568634679</v>
      </c>
      <c r="G36" s="4">
        <f>$F$15*'P(t,T)'!N27+$G$15*'P(t,T)'!T27</f>
        <v>0.99392645686346803</v>
      </c>
      <c r="H36" s="4">
        <f>$F$15*'P(t,T)'!O27+$G$15*'P(t,T)'!U27</f>
        <v>1.0226586990685573</v>
      </c>
      <c r="I36" s="4">
        <f>$G$15*'P(t,T)'!U27</f>
        <v>0.99765869906855731</v>
      </c>
      <c r="J36" s="4">
        <f>$G$15*'P(t,T)'!V27</f>
        <v>1.0249999999999999</v>
      </c>
      <c r="K36" s="4">
        <v>0</v>
      </c>
    </row>
    <row r="37" spans="2:11">
      <c r="B37" s="4">
        <v>20</v>
      </c>
      <c r="C37" s="4">
        <f>$D$15*'P(t,T)'!C28+$E$15*'P(t,T)'!G28+$F$15*'P(t,T)'!L28+$G$15*'P(t,T)'!R28</f>
        <v>1.0054208311866855</v>
      </c>
      <c r="D37" s="4">
        <f>$D$15*'P(t,T)'!D28+$E$15*'P(t,T)'!H28+$F$15*'P(t,T)'!M28+$G$15*'P(t,T)'!S28</f>
        <v>1.0234320198352891</v>
      </c>
      <c r="E37" s="4">
        <f>$E$15*'P(t,T)'!H28+$F$15*'P(t,T)'!M28+$G$15*'P(t,T)'!S28</f>
        <v>0.99843201983528906</v>
      </c>
      <c r="F37" s="4">
        <f>$E$15*'P(t,T)'!I28+$F$15*'P(t,T)'!N28+$G$15*'P(t,T)'!T28</f>
        <v>1.0235781465377372</v>
      </c>
      <c r="G37" s="4">
        <f>$F$15*'P(t,T)'!N28+$G$15*'P(t,T)'!T28</f>
        <v>0.99857814653773724</v>
      </c>
      <c r="H37" s="4">
        <f>$F$15*'P(t,T)'!O28+$G$15*'P(t,T)'!U28</f>
        <v>1.0242391751620377</v>
      </c>
      <c r="I37" s="4">
        <f>$G$15*'P(t,T)'!U28</f>
        <v>0.99923917516203764</v>
      </c>
      <c r="J37" s="4">
        <f>$G$15*'P(t,T)'!V28</f>
        <v>1.0249999999999999</v>
      </c>
      <c r="K37" s="4">
        <v>0</v>
      </c>
    </row>
    <row r="38" spans="2:11">
      <c r="B38" s="4">
        <v>21</v>
      </c>
      <c r="C38" s="4">
        <f>$D$15*'P(t,T)'!C29+$E$15*'P(t,T)'!G29+$F$15*'P(t,T)'!L29+$G$15*'P(t,T)'!R29</f>
        <v>1.0054208311866855</v>
      </c>
      <c r="D38" s="4">
        <f>$D$15*'P(t,T)'!D29+$E$15*'P(t,T)'!H29+$F$15*'P(t,T)'!M29+$G$15*'P(t,T)'!S29</f>
        <v>1.0217014903390751</v>
      </c>
      <c r="E38" s="4">
        <f>$E$15*'P(t,T)'!H29+$F$15*'P(t,T)'!M29+$G$15*'P(t,T)'!S29</f>
        <v>0.99670149033907507</v>
      </c>
      <c r="F38" s="4">
        <f>$E$15*'P(t,T)'!I29+$F$15*'P(t,T)'!N29+$G$15*'P(t,T)'!T29</f>
        <v>1.0196995240725693</v>
      </c>
      <c r="G38" s="4">
        <f>$F$15*'P(t,T)'!N29+$G$15*'P(t,T)'!T29</f>
        <v>0.99469952407256923</v>
      </c>
      <c r="H38" s="4">
        <f>$F$15*'P(t,T)'!O29+$G$15*'P(t,T)'!U29</f>
        <v>1.0219208238669384</v>
      </c>
      <c r="I38" s="4">
        <f>$G$15*'P(t,T)'!U29</f>
        <v>0.99692082386693848</v>
      </c>
      <c r="J38" s="4">
        <f>$G$15*'P(t,T)'!V29</f>
        <v>1.0249999999999999</v>
      </c>
      <c r="K38" s="4">
        <v>0</v>
      </c>
    </row>
    <row r="39" spans="2:11">
      <c r="B39" s="4">
        <v>22</v>
      </c>
      <c r="C39" s="4">
        <f>$D$15*'P(t,T)'!C30+$E$15*'P(t,T)'!G30+$F$15*'P(t,T)'!L30+$G$15*'P(t,T)'!R30</f>
        <v>1.0054208311866855</v>
      </c>
      <c r="D39" s="4">
        <f>$D$15*'P(t,T)'!D30+$E$15*'P(t,T)'!H30+$F$15*'P(t,T)'!M30+$G$15*'P(t,T)'!S30</f>
        <v>1.0300492254775528</v>
      </c>
      <c r="E39" s="4">
        <f>$E$15*'P(t,T)'!H30+$F$15*'P(t,T)'!M30+$G$15*'P(t,T)'!S30</f>
        <v>1.0050492254775529</v>
      </c>
      <c r="F39" s="4">
        <f>$E$15*'P(t,T)'!I30+$F$15*'P(t,T)'!N30+$G$15*'P(t,T)'!T30</f>
        <v>1.0285901848017271</v>
      </c>
      <c r="G39" s="4">
        <f>$F$15*'P(t,T)'!N30+$G$15*'P(t,T)'!T30</f>
        <v>1.0035901848017272</v>
      </c>
      <c r="H39" s="4">
        <f>$F$15*'P(t,T)'!O30+$G$15*'P(t,T)'!U30</f>
        <v>1.0276873835957481</v>
      </c>
      <c r="I39" s="4">
        <f>$G$15*'P(t,T)'!U30</f>
        <v>1.0026873835957482</v>
      </c>
      <c r="J39" s="4">
        <f>$G$15*'P(t,T)'!V30</f>
        <v>1.0249999999999999</v>
      </c>
      <c r="K39" s="4">
        <v>0</v>
      </c>
    </row>
    <row r="40" spans="2:11">
      <c r="B40" s="4">
        <v>23</v>
      </c>
      <c r="C40" s="4">
        <f>$D$15*'P(t,T)'!C31+$E$15*'P(t,T)'!G31+$F$15*'P(t,T)'!L31+$G$15*'P(t,T)'!R31</f>
        <v>1.0054208311866855</v>
      </c>
      <c r="D40" s="4">
        <f>$D$15*'P(t,T)'!D31+$E$15*'P(t,T)'!H31+$F$15*'P(t,T)'!M31+$G$15*'P(t,T)'!S31</f>
        <v>1.0152048401235436</v>
      </c>
      <c r="E40" s="4">
        <f>$E$15*'P(t,T)'!H31+$F$15*'P(t,T)'!M31+$G$15*'P(t,T)'!S31</f>
        <v>0.99020484012354371</v>
      </c>
      <c r="F40" s="4">
        <f>$E$15*'P(t,T)'!I31+$F$15*'P(t,T)'!N31+$G$15*'P(t,T)'!T31</f>
        <v>1.0109255725096904</v>
      </c>
      <c r="G40" s="4">
        <f>$F$15*'P(t,T)'!N31+$G$15*'P(t,T)'!T31</f>
        <v>0.98592557250969026</v>
      </c>
      <c r="H40" s="4">
        <f>$F$15*'P(t,T)'!O31+$G$15*'P(t,T)'!U31</f>
        <v>1.013732247451645</v>
      </c>
      <c r="I40" s="4">
        <f>$G$15*'P(t,T)'!U31</f>
        <v>0.98873224745164501</v>
      </c>
      <c r="J40" s="4">
        <f>$G$15*'P(t,T)'!V31</f>
        <v>1.0249999999999999</v>
      </c>
      <c r="K40" s="4">
        <v>0</v>
      </c>
    </row>
    <row r="41" spans="2:11">
      <c r="B41" s="4">
        <v>24</v>
      </c>
      <c r="C41" s="4">
        <f>$D$15*'P(t,T)'!C32+$E$15*'P(t,T)'!G32+$F$15*'P(t,T)'!L32+$G$15*'P(t,T)'!R32</f>
        <v>1.0054208311866855</v>
      </c>
      <c r="D41" s="4">
        <f>$D$15*'P(t,T)'!D32+$E$15*'P(t,T)'!H32+$F$15*'P(t,T)'!M32+$G$15*'P(t,T)'!S32</f>
        <v>1.0338223335508854</v>
      </c>
      <c r="E41" s="4">
        <f>$E$15*'P(t,T)'!H32+$F$15*'P(t,T)'!M32+$G$15*'P(t,T)'!S32</f>
        <v>1.0088223335508855</v>
      </c>
      <c r="F41" s="4">
        <f>$E$15*'P(t,T)'!I32+$F$15*'P(t,T)'!N32+$G$15*'P(t,T)'!T32</f>
        <v>1.0246965544114155</v>
      </c>
      <c r="G41" s="4">
        <f>$F$15*'P(t,T)'!N32+$G$15*'P(t,T)'!T32</f>
        <v>0.99969655441141547</v>
      </c>
      <c r="H41" s="4">
        <f>$F$15*'P(t,T)'!O32+$G$15*'P(t,T)'!U32</f>
        <v>1.023201199527739</v>
      </c>
      <c r="I41" s="4">
        <f>$G$15*'P(t,T)'!U32</f>
        <v>0.99820119952773911</v>
      </c>
      <c r="J41" s="4">
        <f>$G$15*'P(t,T)'!V32</f>
        <v>1.0249999999999999</v>
      </c>
      <c r="K41" s="4">
        <v>0</v>
      </c>
    </row>
    <row r="42" spans="2:11">
      <c r="B42" s="4">
        <v>25</v>
      </c>
      <c r="C42" s="4">
        <f>$D$15*'P(t,T)'!C33+$E$15*'P(t,T)'!G33+$F$15*'P(t,T)'!L33+$G$15*'P(t,T)'!R33</f>
        <v>1.0054208311866855</v>
      </c>
      <c r="D42" s="4">
        <f>$D$15*'P(t,T)'!D33+$E$15*'P(t,T)'!H33+$F$15*'P(t,T)'!M33+$G$15*'P(t,T)'!S33</f>
        <v>1.0186168825764721</v>
      </c>
      <c r="E42" s="4">
        <f>$E$15*'P(t,T)'!H33+$F$15*'P(t,T)'!M33+$G$15*'P(t,T)'!S33</f>
        <v>0.99361688257647207</v>
      </c>
      <c r="F42" s="4">
        <f>$E$15*'P(t,T)'!I33+$F$15*'P(t,T)'!N33+$G$15*'P(t,T)'!T33</f>
        <v>1.022347972612498</v>
      </c>
      <c r="G42" s="4">
        <f>$F$15*'P(t,T)'!N33+$G$15*'P(t,T)'!T33</f>
        <v>0.99734797261249808</v>
      </c>
      <c r="H42" s="4">
        <f>$F$15*'P(t,T)'!O33+$G$15*'P(t,T)'!U33</f>
        <v>1.0216664817228673</v>
      </c>
      <c r="I42" s="4">
        <f>$G$15*'P(t,T)'!U33</f>
        <v>0.99666648172286743</v>
      </c>
      <c r="J42" s="4">
        <f>$G$15*'P(t,T)'!V33</f>
        <v>1.0249999999999999</v>
      </c>
      <c r="K42" s="4">
        <v>0</v>
      </c>
    </row>
    <row r="43" spans="2:11">
      <c r="B43" s="4">
        <v>26</v>
      </c>
      <c r="C43" s="4">
        <f>$D$15*'P(t,T)'!C34+$E$15*'P(t,T)'!G34+$F$15*'P(t,T)'!L34+$G$15*'P(t,T)'!R34</f>
        <v>1.0054208311866855</v>
      </c>
      <c r="D43" s="4">
        <f>$D$15*'P(t,T)'!D34+$E$15*'P(t,T)'!H34+$F$15*'P(t,T)'!M34+$G$15*'P(t,T)'!S34</f>
        <v>1.0272030046789551</v>
      </c>
      <c r="E43" s="4">
        <f>$E$15*'P(t,T)'!H34+$F$15*'P(t,T)'!M34+$G$15*'P(t,T)'!S34</f>
        <v>1.002203004678955</v>
      </c>
      <c r="F43" s="4">
        <f>$E$15*'P(t,T)'!I34+$F$15*'P(t,T)'!N34+$G$15*'P(t,T)'!T34</f>
        <v>1.0209469669701778</v>
      </c>
      <c r="G43" s="4">
        <f>$F$15*'P(t,T)'!N34+$G$15*'P(t,T)'!T34</f>
        <v>0.99594696697017793</v>
      </c>
      <c r="H43" s="4">
        <f>$F$15*'P(t,T)'!O34+$G$15*'P(t,T)'!U34</f>
        <v>1.0210074360981622</v>
      </c>
      <c r="I43" s="4">
        <f>$G$15*'P(t,T)'!U34</f>
        <v>0.99600743609816234</v>
      </c>
      <c r="J43" s="4">
        <f>$G$15*'P(t,T)'!V34</f>
        <v>1.0249999999999999</v>
      </c>
      <c r="K43" s="4">
        <v>0</v>
      </c>
    </row>
    <row r="44" spans="2:11">
      <c r="B44" s="4">
        <v>27</v>
      </c>
      <c r="C44" s="4">
        <f>$D$15*'P(t,T)'!C35+$E$15*'P(t,T)'!G35+$F$15*'P(t,T)'!L35+$G$15*'P(t,T)'!R35</f>
        <v>1.0054208311866855</v>
      </c>
      <c r="D44" s="4">
        <f>$D$15*'P(t,T)'!D35+$E$15*'P(t,T)'!H35+$F$15*'P(t,T)'!M35+$G$15*'P(t,T)'!S35</f>
        <v>1.0173141314273559</v>
      </c>
      <c r="E44" s="4">
        <f>$E$15*'P(t,T)'!H35+$F$15*'P(t,T)'!M35+$G$15*'P(t,T)'!S35</f>
        <v>0.99231413142735592</v>
      </c>
      <c r="F44" s="4">
        <f>$E$15*'P(t,T)'!I35+$F$15*'P(t,T)'!N35+$G$15*'P(t,T)'!T35</f>
        <v>1.0166008066391208</v>
      </c>
      <c r="G44" s="4">
        <f>$F$15*'P(t,T)'!N35+$G$15*'P(t,T)'!T35</f>
        <v>0.99160080663912076</v>
      </c>
      <c r="H44" s="4">
        <f>$F$15*'P(t,T)'!O35+$G$15*'P(t,T)'!U35</f>
        <v>1.0235143029159699</v>
      </c>
      <c r="I44" s="4">
        <f>$G$15*'P(t,T)'!U35</f>
        <v>0.99851430291596999</v>
      </c>
      <c r="J44" s="4">
        <f>$G$15*'P(t,T)'!V35</f>
        <v>1.0249999999999999</v>
      </c>
      <c r="K44" s="4">
        <v>0</v>
      </c>
    </row>
    <row r="45" spans="2:11">
      <c r="B45" s="4">
        <v>28</v>
      </c>
      <c r="C45" s="4">
        <f>$D$15*'P(t,T)'!C36+$E$15*'P(t,T)'!G36+$F$15*'P(t,T)'!L36+$G$15*'P(t,T)'!R36</f>
        <v>1.0054208311866855</v>
      </c>
      <c r="D45" s="4">
        <f>$D$15*'P(t,T)'!D36+$E$15*'P(t,T)'!H36+$F$15*'P(t,T)'!M36+$G$15*'P(t,T)'!S36</f>
        <v>1.0347578241057469</v>
      </c>
      <c r="E45" s="4">
        <f>$E$15*'P(t,T)'!H36+$F$15*'P(t,T)'!M36+$G$15*'P(t,T)'!S36</f>
        <v>1.009757824105747</v>
      </c>
      <c r="F45" s="4">
        <f>$E$15*'P(t,T)'!I36+$F$15*'P(t,T)'!N36+$G$15*'P(t,T)'!T36</f>
        <v>1.0289929544713357</v>
      </c>
      <c r="G45" s="4">
        <f>$F$15*'P(t,T)'!N36+$G$15*'P(t,T)'!T36</f>
        <v>1.0039929544713355</v>
      </c>
      <c r="H45" s="4">
        <f>$F$15*'P(t,T)'!O36+$G$15*'P(t,T)'!U36</f>
        <v>1.0312742864586995</v>
      </c>
      <c r="I45" s="4">
        <f>$G$15*'P(t,T)'!U36</f>
        <v>1.0062742864586995</v>
      </c>
      <c r="J45" s="4">
        <f>$G$15*'P(t,T)'!V36</f>
        <v>1.0249999999999999</v>
      </c>
      <c r="K45" s="4">
        <v>0</v>
      </c>
    </row>
    <row r="46" spans="2:11">
      <c r="B46" s="4">
        <v>29</v>
      </c>
      <c r="C46" s="4">
        <f>$D$15*'P(t,T)'!C37+$E$15*'P(t,T)'!G37+$F$15*'P(t,T)'!L37+$G$15*'P(t,T)'!R37</f>
        <v>1.0054208311866855</v>
      </c>
      <c r="D46" s="4">
        <f>$D$15*'P(t,T)'!D37+$E$15*'P(t,T)'!H37+$F$15*'P(t,T)'!M37+$G$15*'P(t,T)'!S37</f>
        <v>1.0203590575439332</v>
      </c>
      <c r="E46" s="4">
        <f>$E$15*'P(t,T)'!H37+$F$15*'P(t,T)'!M37+$G$15*'P(t,T)'!S37</f>
        <v>0.99535905754393328</v>
      </c>
      <c r="F46" s="4">
        <f>$E$15*'P(t,T)'!I37+$F$15*'P(t,T)'!N37+$G$15*'P(t,T)'!T37</f>
        <v>1.0226451344886531</v>
      </c>
      <c r="G46" s="4">
        <f>$F$15*'P(t,T)'!N37+$G$15*'P(t,T)'!T37</f>
        <v>0.99764513448865311</v>
      </c>
      <c r="H46" s="4">
        <f>$F$15*'P(t,T)'!O37+$G$15*'P(t,T)'!U37</f>
        <v>1.0253570171950326</v>
      </c>
      <c r="I46" s="4">
        <f>$G$15*'P(t,T)'!U37</f>
        <v>1.0003570171950327</v>
      </c>
      <c r="J46" s="4">
        <f>$G$15*'P(t,T)'!V37</f>
        <v>1.0249999999999999</v>
      </c>
      <c r="K46" s="4">
        <v>0</v>
      </c>
    </row>
    <row r="47" spans="2:11">
      <c r="B47" s="4">
        <v>30</v>
      </c>
      <c r="C47" s="4">
        <f>$D$15*'P(t,T)'!C38+$E$15*'P(t,T)'!G38+$F$15*'P(t,T)'!L38+$G$15*'P(t,T)'!R38</f>
        <v>1.0054208311866855</v>
      </c>
      <c r="D47" s="4">
        <f>$D$15*'P(t,T)'!D38+$E$15*'P(t,T)'!H38+$F$15*'P(t,T)'!M38+$G$15*'P(t,T)'!S38</f>
        <v>1.0352248918521205</v>
      </c>
      <c r="E47" s="4">
        <f>$E$15*'P(t,T)'!H38+$F$15*'P(t,T)'!M38+$G$15*'P(t,T)'!S38</f>
        <v>1.0102248918521204</v>
      </c>
      <c r="F47" s="4">
        <f>$E$15*'P(t,T)'!I38+$F$15*'P(t,T)'!N38+$G$15*'P(t,T)'!T38</f>
        <v>1.0285727442058106</v>
      </c>
      <c r="G47" s="4">
        <f>$F$15*'P(t,T)'!N38+$G$15*'P(t,T)'!T38</f>
        <v>1.0035727442058107</v>
      </c>
      <c r="H47" s="4">
        <f>$F$15*'P(t,T)'!O38+$G$15*'P(t,T)'!U38</f>
        <v>1.0273005294855537</v>
      </c>
      <c r="I47" s="4">
        <f>$G$15*'P(t,T)'!U38</f>
        <v>1.0023005294855538</v>
      </c>
      <c r="J47" s="4">
        <f>$G$15*'P(t,T)'!V38</f>
        <v>1.0249999999999999</v>
      </c>
      <c r="K47" s="4">
        <v>0</v>
      </c>
    </row>
    <row r="48" spans="2:11">
      <c r="B48" s="4">
        <v>31</v>
      </c>
      <c r="C48" s="4">
        <f>$D$15*'P(t,T)'!C39+$E$15*'P(t,T)'!G39+$F$15*'P(t,T)'!L39+$G$15*'P(t,T)'!R39</f>
        <v>1.0054208311866855</v>
      </c>
      <c r="D48" s="4">
        <f>$D$15*'P(t,T)'!D39+$E$15*'P(t,T)'!H39+$F$15*'P(t,T)'!M39+$G$15*'P(t,T)'!S39</f>
        <v>1.0295198264005512</v>
      </c>
      <c r="E48" s="4">
        <f>$E$15*'P(t,T)'!H39+$F$15*'P(t,T)'!M39+$G$15*'P(t,T)'!S39</f>
        <v>1.004519826400551</v>
      </c>
      <c r="F48" s="4">
        <f>$E$15*'P(t,T)'!I39+$F$15*'P(t,T)'!N39+$G$15*'P(t,T)'!T39</f>
        <v>1.0282928185584908</v>
      </c>
      <c r="G48" s="4">
        <f>$F$15*'P(t,T)'!N39+$G$15*'P(t,T)'!T39</f>
        <v>1.0032928185584906</v>
      </c>
      <c r="H48" s="4">
        <f>$F$15*'P(t,T)'!O39+$G$15*'P(t,T)'!U39</f>
        <v>1.025405028646224</v>
      </c>
      <c r="I48" s="4">
        <f>$G$15*'P(t,T)'!U39</f>
        <v>1.000405028646224</v>
      </c>
      <c r="J48" s="4">
        <f>$G$15*'P(t,T)'!V39</f>
        <v>1.0249999999999999</v>
      </c>
      <c r="K48" s="4">
        <v>0</v>
      </c>
    </row>
    <row r="49" spans="2:11">
      <c r="B49" s="4">
        <v>32</v>
      </c>
      <c r="C49" s="4">
        <f>$D$15*'P(t,T)'!C40+$E$15*'P(t,T)'!G40+$F$15*'P(t,T)'!L40+$G$15*'P(t,T)'!R40</f>
        <v>1.0054208311866855</v>
      </c>
      <c r="D49" s="4">
        <f>$D$15*'P(t,T)'!D40+$E$15*'P(t,T)'!H40+$F$15*'P(t,T)'!M40+$G$15*'P(t,T)'!S40</f>
        <v>1.0406369224788978</v>
      </c>
      <c r="E49" s="4">
        <f>$E$15*'P(t,T)'!H40+$F$15*'P(t,T)'!M40+$G$15*'P(t,T)'!S40</f>
        <v>1.0156369224788977</v>
      </c>
      <c r="F49" s="4">
        <f>$E$15*'P(t,T)'!I40+$F$15*'P(t,T)'!N40+$G$15*'P(t,T)'!T40</f>
        <v>1.0398693498309188</v>
      </c>
      <c r="G49" s="4">
        <f>$F$15*'P(t,T)'!N40+$G$15*'P(t,T)'!T40</f>
        <v>1.0148693498309189</v>
      </c>
      <c r="H49" s="4">
        <f>$F$15*'P(t,T)'!O40+$G$15*'P(t,T)'!U40</f>
        <v>1.0290642029186814</v>
      </c>
      <c r="I49" s="4">
        <f>$G$15*'P(t,T)'!U40</f>
        <v>1.0040642029186815</v>
      </c>
      <c r="J49" s="4">
        <f>$G$15*'P(t,T)'!V40</f>
        <v>1.0249999999999999</v>
      </c>
      <c r="K49" s="4">
        <v>0</v>
      </c>
    </row>
    <row r="50" spans="2:11">
      <c r="B50" s="4">
        <v>33</v>
      </c>
      <c r="C50" s="4">
        <f>$D$15*'P(t,T)'!C41+$E$15*'P(t,T)'!G41+$F$15*'P(t,T)'!L41+$G$15*'P(t,T)'!R41</f>
        <v>1.0054208311866855</v>
      </c>
      <c r="D50" s="4">
        <f>$D$15*'P(t,T)'!D41+$E$15*'P(t,T)'!H41+$F$15*'P(t,T)'!M41+$G$15*'P(t,T)'!S41</f>
        <v>1.0229272443756101</v>
      </c>
      <c r="E50" s="4">
        <f>$E$15*'P(t,T)'!H41+$F$15*'P(t,T)'!M41+$G$15*'P(t,T)'!S41</f>
        <v>0.9979272443756102</v>
      </c>
      <c r="F50" s="4">
        <f>$E$15*'P(t,T)'!I41+$F$15*'P(t,T)'!N41+$G$15*'P(t,T)'!T41</f>
        <v>1.0250295501715165</v>
      </c>
      <c r="G50" s="4">
        <f>$F$15*'P(t,T)'!N41+$G$15*'P(t,T)'!T41</f>
        <v>1.0000295501715164</v>
      </c>
      <c r="H50" s="4">
        <f>$F$15*'P(t,T)'!O41+$G$15*'P(t,T)'!U41</f>
        <v>1.0263655804536929</v>
      </c>
      <c r="I50" s="4">
        <f>$G$15*'P(t,T)'!U41</f>
        <v>1.0013655804536929</v>
      </c>
      <c r="J50" s="4">
        <f>$G$15*'P(t,T)'!V41</f>
        <v>1.0249999999999999</v>
      </c>
      <c r="K50" s="4">
        <v>0</v>
      </c>
    </row>
    <row r="51" spans="2:11">
      <c r="B51" s="4">
        <v>34</v>
      </c>
      <c r="C51" s="4">
        <f>$D$15*'P(t,T)'!C42+$E$15*'P(t,T)'!G42+$F$15*'P(t,T)'!L42+$G$15*'P(t,T)'!R42</f>
        <v>1.0054208311866855</v>
      </c>
      <c r="D51" s="4">
        <f>$D$15*'P(t,T)'!D42+$E$15*'P(t,T)'!H42+$F$15*'P(t,T)'!M42+$G$15*'P(t,T)'!S42</f>
        <v>1.0278785066451346</v>
      </c>
      <c r="E51" s="4">
        <f>$E$15*'P(t,T)'!H42+$F$15*'P(t,T)'!M42+$G$15*'P(t,T)'!S42</f>
        <v>1.0028785066451344</v>
      </c>
      <c r="F51" s="4">
        <f>$E$15*'P(t,T)'!I42+$F$15*'P(t,T)'!N42+$G$15*'P(t,T)'!T42</f>
        <v>1.0238308402014964</v>
      </c>
      <c r="G51" s="4">
        <f>$F$15*'P(t,T)'!N42+$G$15*'P(t,T)'!T42</f>
        <v>0.99883084020149637</v>
      </c>
      <c r="H51" s="4">
        <f>$F$15*'P(t,T)'!O42+$G$15*'P(t,T)'!U42</f>
        <v>1.0224912285433267</v>
      </c>
      <c r="I51" s="4">
        <f>$G$15*'P(t,T)'!U42</f>
        <v>0.99749122854332684</v>
      </c>
      <c r="J51" s="4">
        <f>$G$15*'P(t,T)'!V42</f>
        <v>1.0249999999999999</v>
      </c>
      <c r="K51" s="4">
        <v>0</v>
      </c>
    </row>
    <row r="52" spans="2:11">
      <c r="B52" s="4">
        <v>35</v>
      </c>
      <c r="C52" s="4">
        <f>$D$15*'P(t,T)'!C43+$E$15*'P(t,T)'!G43+$F$15*'P(t,T)'!L43+$G$15*'P(t,T)'!R43</f>
        <v>1.0054208311866855</v>
      </c>
      <c r="D52" s="4">
        <f>$D$15*'P(t,T)'!D43+$E$15*'P(t,T)'!H43+$F$15*'P(t,T)'!M43+$G$15*'P(t,T)'!S43</f>
        <v>1.0230673920978171</v>
      </c>
      <c r="E52" s="4">
        <f>$E$15*'P(t,T)'!H43+$F$15*'P(t,T)'!M43+$G$15*'P(t,T)'!S43</f>
        <v>0.99806739209781692</v>
      </c>
      <c r="F52" s="4">
        <f>$E$15*'P(t,T)'!I43+$F$15*'P(t,T)'!N43+$G$15*'P(t,T)'!T43</f>
        <v>1.0308809861647137</v>
      </c>
      <c r="G52" s="4">
        <f>$F$15*'P(t,T)'!N43+$G$15*'P(t,T)'!T43</f>
        <v>1.0058809861647136</v>
      </c>
      <c r="H52" s="4">
        <f>$F$15*'P(t,T)'!O43+$G$15*'P(t,T)'!U43</f>
        <v>1.025942585674825</v>
      </c>
      <c r="I52" s="4">
        <f>$G$15*'P(t,T)'!U43</f>
        <v>1.0009425856748251</v>
      </c>
      <c r="J52" s="4">
        <f>$G$15*'P(t,T)'!V43</f>
        <v>1.0249999999999999</v>
      </c>
      <c r="K52" s="4">
        <v>0</v>
      </c>
    </row>
    <row r="53" spans="2:11">
      <c r="B53" s="4">
        <v>36</v>
      </c>
      <c r="C53" s="4">
        <f>$D$15*'P(t,T)'!C44+$E$15*'P(t,T)'!G44+$F$15*'P(t,T)'!L44+$G$15*'P(t,T)'!R44</f>
        <v>1.0054208311866855</v>
      </c>
      <c r="D53" s="4">
        <f>$D$15*'P(t,T)'!D44+$E$15*'P(t,T)'!H44+$F$15*'P(t,T)'!M44+$G$15*'P(t,T)'!S44</f>
        <v>1.0322125904251582</v>
      </c>
      <c r="E53" s="4">
        <f>$E$15*'P(t,T)'!H44+$F$15*'P(t,T)'!M44+$G$15*'P(t,T)'!S44</f>
        <v>1.0072125904251581</v>
      </c>
      <c r="F53" s="4">
        <f>$E$15*'P(t,T)'!I44+$F$15*'P(t,T)'!N44+$G$15*'P(t,T)'!T44</f>
        <v>1.0315458828353483</v>
      </c>
      <c r="G53" s="4">
        <f>$F$15*'P(t,T)'!N44+$G$15*'P(t,T)'!T44</f>
        <v>1.0065458828353484</v>
      </c>
      <c r="H53" s="4">
        <f>$F$15*'P(t,T)'!O44+$G$15*'P(t,T)'!U44</f>
        <v>1.0331428366312014</v>
      </c>
      <c r="I53" s="4">
        <f>$G$15*'P(t,T)'!U44</f>
        <v>1.0081428366312015</v>
      </c>
      <c r="J53" s="4">
        <f>$G$15*'P(t,T)'!V44</f>
        <v>1.0249999999999999</v>
      </c>
      <c r="K53" s="4">
        <v>0</v>
      </c>
    </row>
    <row r="54" spans="2:11">
      <c r="B54" s="4">
        <v>37</v>
      </c>
      <c r="C54" s="4">
        <f>$D$15*'P(t,T)'!C45+$E$15*'P(t,T)'!G45+$F$15*'P(t,T)'!L45+$G$15*'P(t,T)'!R45</f>
        <v>1.0054208311866855</v>
      </c>
      <c r="D54" s="4">
        <f>$D$15*'P(t,T)'!D45+$E$15*'P(t,T)'!H45+$F$15*'P(t,T)'!M45+$G$15*'P(t,T)'!S45</f>
        <v>1.017803198739955</v>
      </c>
      <c r="E54" s="4">
        <f>$E$15*'P(t,T)'!H45+$F$15*'P(t,T)'!M45+$G$15*'P(t,T)'!S45</f>
        <v>0.99280319873995482</v>
      </c>
      <c r="F54" s="4">
        <f>$E$15*'P(t,T)'!I45+$F$15*'P(t,T)'!N45+$G$15*'P(t,T)'!T45</f>
        <v>1.0219580093197713</v>
      </c>
      <c r="G54" s="4">
        <f>$F$15*'P(t,T)'!N45+$G$15*'P(t,T)'!T45</f>
        <v>0.99695800931977141</v>
      </c>
      <c r="H54" s="4">
        <f>$F$15*'P(t,T)'!O45+$G$15*'P(t,T)'!U45</f>
        <v>1.0233536957203047</v>
      </c>
      <c r="I54" s="4">
        <f>$G$15*'P(t,T)'!U45</f>
        <v>0.99835369572030475</v>
      </c>
      <c r="J54" s="4">
        <f>$G$15*'P(t,T)'!V45</f>
        <v>1.0249999999999999</v>
      </c>
      <c r="K54" s="4">
        <v>0</v>
      </c>
    </row>
    <row r="55" spans="2:11">
      <c r="B55" s="4">
        <v>38</v>
      </c>
      <c r="C55" s="4">
        <f>$D$15*'P(t,T)'!C46+$E$15*'P(t,T)'!G46+$F$15*'P(t,T)'!L46+$G$15*'P(t,T)'!R46</f>
        <v>1.0054208311866855</v>
      </c>
      <c r="D55" s="4">
        <f>$D$15*'P(t,T)'!D46+$E$15*'P(t,T)'!H46+$F$15*'P(t,T)'!M46+$G$15*'P(t,T)'!S46</f>
        <v>1.033270405848115</v>
      </c>
      <c r="E55" s="4">
        <f>$E$15*'P(t,T)'!H46+$F$15*'P(t,T)'!M46+$G$15*'P(t,T)'!S46</f>
        <v>1.0082704058481151</v>
      </c>
      <c r="F55" s="4">
        <f>$E$15*'P(t,T)'!I46+$F$15*'P(t,T)'!N46+$G$15*'P(t,T)'!T46</f>
        <v>1.0323316789132719</v>
      </c>
      <c r="G55" s="4">
        <f>$F$15*'P(t,T)'!N46+$G$15*'P(t,T)'!T46</f>
        <v>1.0073316789132718</v>
      </c>
      <c r="H55" s="4">
        <f>$F$15*'P(t,T)'!O46+$G$15*'P(t,T)'!U46</f>
        <v>1.0243288906455932</v>
      </c>
      <c r="I55" s="4">
        <f>$G$15*'P(t,T)'!U46</f>
        <v>0.99932889064559316</v>
      </c>
      <c r="J55" s="4">
        <f>$G$15*'P(t,T)'!V46</f>
        <v>1.0249999999999999</v>
      </c>
      <c r="K55" s="4">
        <v>0</v>
      </c>
    </row>
    <row r="56" spans="2:11">
      <c r="B56" s="4">
        <v>39</v>
      </c>
      <c r="C56" s="4">
        <f>$D$15*'P(t,T)'!C47+$E$15*'P(t,T)'!G47+$F$15*'P(t,T)'!L47+$G$15*'P(t,T)'!R47</f>
        <v>1.0054208311866855</v>
      </c>
      <c r="D56" s="4">
        <f>$D$15*'P(t,T)'!D47+$E$15*'P(t,T)'!H47+$F$15*'P(t,T)'!M47+$G$15*'P(t,T)'!S47</f>
        <v>1.0269569018659894</v>
      </c>
      <c r="E56" s="4">
        <f>$E$15*'P(t,T)'!H47+$F$15*'P(t,T)'!M47+$G$15*'P(t,T)'!S47</f>
        <v>1.0019569018659893</v>
      </c>
      <c r="F56" s="4">
        <f>$E$15*'P(t,T)'!I47+$F$15*'P(t,T)'!N47+$G$15*'P(t,T)'!T47</f>
        <v>1.0290298732591894</v>
      </c>
      <c r="G56" s="4">
        <f>$F$15*'P(t,T)'!N47+$G$15*'P(t,T)'!T47</f>
        <v>1.0040298732591895</v>
      </c>
      <c r="H56" s="4">
        <f>$F$15*'P(t,T)'!O47+$G$15*'P(t,T)'!U47</f>
        <v>1.0285080034888736</v>
      </c>
      <c r="I56" s="4">
        <f>$G$15*'P(t,T)'!U47</f>
        <v>1.0035080034888737</v>
      </c>
      <c r="J56" s="4">
        <f>$G$15*'P(t,T)'!V47</f>
        <v>1.0249999999999999</v>
      </c>
      <c r="K56" s="4">
        <v>0</v>
      </c>
    </row>
    <row r="57" spans="2:11">
      <c r="B57" s="4">
        <v>40</v>
      </c>
      <c r="C57" s="4">
        <f>$D$15*'P(t,T)'!C48+$E$15*'P(t,T)'!G48+$F$15*'P(t,T)'!L48+$G$15*'P(t,T)'!R48</f>
        <v>1.0054208311866855</v>
      </c>
      <c r="D57" s="4">
        <f>$D$15*'P(t,T)'!D48+$E$15*'P(t,T)'!H48+$F$15*'P(t,T)'!M48+$G$15*'P(t,T)'!S48</f>
        <v>1.0411781698278679</v>
      </c>
      <c r="E57" s="4">
        <f>$E$15*'P(t,T)'!H48+$F$15*'P(t,T)'!M48+$G$15*'P(t,T)'!S48</f>
        <v>1.016178169827868</v>
      </c>
      <c r="F57" s="4">
        <f>$E$15*'P(t,T)'!I48+$F$15*'P(t,T)'!N48+$G$15*'P(t,T)'!T48</f>
        <v>1.0262724372678016</v>
      </c>
      <c r="G57" s="4">
        <f>$F$15*'P(t,T)'!N48+$G$15*'P(t,T)'!T48</f>
        <v>1.0012724372678015</v>
      </c>
      <c r="H57" s="4">
        <f>$F$15*'P(t,T)'!O48+$G$15*'P(t,T)'!U48</f>
        <v>1.0234205861762908</v>
      </c>
      <c r="I57" s="4">
        <f>$G$15*'P(t,T)'!U48</f>
        <v>0.99842058617629081</v>
      </c>
      <c r="J57" s="4">
        <f>$G$15*'P(t,T)'!V48</f>
        <v>1.0249999999999999</v>
      </c>
      <c r="K57" s="4">
        <v>0</v>
      </c>
    </row>
    <row r="58" spans="2:11">
      <c r="B58" s="4">
        <v>41</v>
      </c>
      <c r="C58" s="4">
        <f>$D$15*'P(t,T)'!C49+$E$15*'P(t,T)'!G49+$F$15*'P(t,T)'!L49+$G$15*'P(t,T)'!R49</f>
        <v>1.0054208311866855</v>
      </c>
      <c r="D58" s="4">
        <f>$D$15*'P(t,T)'!D49+$E$15*'P(t,T)'!H49+$F$15*'P(t,T)'!M49+$G$15*'P(t,T)'!S49</f>
        <v>1.0191913048495624</v>
      </c>
      <c r="E58" s="4">
        <f>$E$15*'P(t,T)'!H49+$F$15*'P(t,T)'!M49+$G$15*'P(t,T)'!S49</f>
        <v>0.99419130484956231</v>
      </c>
      <c r="F58" s="4">
        <f>$E$15*'P(t,T)'!I49+$F$15*'P(t,T)'!N49+$G$15*'P(t,T)'!T49</f>
        <v>1.0249222146217924</v>
      </c>
      <c r="G58" s="4">
        <f>$F$15*'P(t,T)'!N49+$G$15*'P(t,T)'!T49</f>
        <v>0.99992221462179254</v>
      </c>
      <c r="H58" s="4">
        <f>$F$15*'P(t,T)'!O49+$G$15*'P(t,T)'!U49</f>
        <v>1.0245890895666969</v>
      </c>
      <c r="I58" s="4">
        <f>$G$15*'P(t,T)'!U49</f>
        <v>0.99958908956669701</v>
      </c>
      <c r="J58" s="4">
        <f>$G$15*'P(t,T)'!V49</f>
        <v>1.0249999999999999</v>
      </c>
      <c r="K58" s="4">
        <v>0</v>
      </c>
    </row>
    <row r="59" spans="2:11">
      <c r="B59" s="4">
        <v>42</v>
      </c>
      <c r="C59" s="4">
        <f>$D$15*'P(t,T)'!C50+$E$15*'P(t,T)'!G50+$F$15*'P(t,T)'!L50+$G$15*'P(t,T)'!R50</f>
        <v>1.0054208311866855</v>
      </c>
      <c r="D59" s="4">
        <f>$D$15*'P(t,T)'!D50+$E$15*'P(t,T)'!H50+$F$15*'P(t,T)'!M50+$G$15*'P(t,T)'!S50</f>
        <v>1.026400866150309</v>
      </c>
      <c r="E59" s="4">
        <f>$E$15*'P(t,T)'!H50+$F$15*'P(t,T)'!M50+$G$15*'P(t,T)'!S50</f>
        <v>1.0014008661503089</v>
      </c>
      <c r="F59" s="4">
        <f>$E$15*'P(t,T)'!I50+$F$15*'P(t,T)'!N50+$G$15*'P(t,T)'!T50</f>
        <v>1.0245914931641267</v>
      </c>
      <c r="G59" s="4">
        <f>$F$15*'P(t,T)'!N50+$G$15*'P(t,T)'!T50</f>
        <v>0.99959149316412654</v>
      </c>
      <c r="H59" s="4">
        <f>$F$15*'P(t,T)'!O50+$G$15*'P(t,T)'!U50</f>
        <v>1.0238550944156501</v>
      </c>
      <c r="I59" s="4">
        <f>$G$15*'P(t,T)'!U50</f>
        <v>0.99885509441565012</v>
      </c>
      <c r="J59" s="4">
        <f>$G$15*'P(t,T)'!V50</f>
        <v>1.0249999999999999</v>
      </c>
      <c r="K59" s="4">
        <v>0</v>
      </c>
    </row>
    <row r="60" spans="2:11">
      <c r="B60" s="4">
        <v>43</v>
      </c>
      <c r="C60" s="4">
        <f>$D$15*'P(t,T)'!C51+$E$15*'P(t,T)'!G51+$F$15*'P(t,T)'!L51+$G$15*'P(t,T)'!R51</f>
        <v>1.0054208311866855</v>
      </c>
      <c r="D60" s="4">
        <f>$D$15*'P(t,T)'!D51+$E$15*'P(t,T)'!H51+$F$15*'P(t,T)'!M51+$G$15*'P(t,T)'!S51</f>
        <v>1.0251572456593685</v>
      </c>
      <c r="E60" s="4">
        <f>$E$15*'P(t,T)'!H51+$F$15*'P(t,T)'!M51+$G$15*'P(t,T)'!S51</f>
        <v>1.0001572456593686</v>
      </c>
      <c r="F60" s="4">
        <f>$E$15*'P(t,T)'!I51+$F$15*'P(t,T)'!N51+$G$15*'P(t,T)'!T51</f>
        <v>1.0251233020940542</v>
      </c>
      <c r="G60" s="4">
        <f>$F$15*'P(t,T)'!N51+$G$15*'P(t,T)'!T51</f>
        <v>1.0001233020940543</v>
      </c>
      <c r="H60" s="4">
        <f>$F$15*'P(t,T)'!O51+$G$15*'P(t,T)'!U51</f>
        <v>1.0273015195586559</v>
      </c>
      <c r="I60" s="4">
        <f>$G$15*'P(t,T)'!U51</f>
        <v>1.002301519558656</v>
      </c>
      <c r="J60" s="4">
        <f>$G$15*'P(t,T)'!V51</f>
        <v>1.0249999999999999</v>
      </c>
      <c r="K60" s="4">
        <v>0</v>
      </c>
    </row>
    <row r="61" spans="2:11">
      <c r="B61" s="4">
        <v>44</v>
      </c>
      <c r="C61" s="4">
        <f>$D$15*'P(t,T)'!C52+$E$15*'P(t,T)'!G52+$F$15*'P(t,T)'!L52+$G$15*'P(t,T)'!R52</f>
        <v>1.0054208311866855</v>
      </c>
      <c r="D61" s="4">
        <f>$D$15*'P(t,T)'!D52+$E$15*'P(t,T)'!H52+$F$15*'P(t,T)'!M52+$G$15*'P(t,T)'!S52</f>
        <v>1.0359982218203803</v>
      </c>
      <c r="E61" s="4">
        <f>$E$15*'P(t,T)'!H52+$F$15*'P(t,T)'!M52+$G$15*'P(t,T)'!S52</f>
        <v>1.0109982218203801</v>
      </c>
      <c r="F61" s="4">
        <f>$E$15*'P(t,T)'!I52+$F$15*'P(t,T)'!N52+$G$15*'P(t,T)'!T52</f>
        <v>1.0310586873337568</v>
      </c>
      <c r="G61" s="4">
        <f>$F$15*'P(t,T)'!N52+$G$15*'P(t,T)'!T52</f>
        <v>1.0060586873337569</v>
      </c>
      <c r="H61" s="4">
        <f>$F$15*'P(t,T)'!O52+$G$15*'P(t,T)'!U52</f>
        <v>1.0270157739332337</v>
      </c>
      <c r="I61" s="4">
        <f>$G$15*'P(t,T)'!U52</f>
        <v>1.0020157739332338</v>
      </c>
      <c r="J61" s="4">
        <f>$G$15*'P(t,T)'!V52</f>
        <v>1.0249999999999999</v>
      </c>
      <c r="K61" s="4">
        <v>0</v>
      </c>
    </row>
    <row r="62" spans="2:11">
      <c r="B62" s="4">
        <v>45</v>
      </c>
      <c r="C62" s="4">
        <f>$D$15*'P(t,T)'!C53+$E$15*'P(t,T)'!G53+$F$15*'P(t,T)'!L53+$G$15*'P(t,T)'!R53</f>
        <v>1.0054208311866855</v>
      </c>
      <c r="D62" s="4">
        <f>$D$15*'P(t,T)'!D53+$E$15*'P(t,T)'!H53+$F$15*'P(t,T)'!M53+$G$15*'P(t,T)'!S53</f>
        <v>1.021319216769579</v>
      </c>
      <c r="E62" s="4">
        <f>$E$15*'P(t,T)'!H53+$F$15*'P(t,T)'!M53+$G$15*'P(t,T)'!S53</f>
        <v>0.99631921676957902</v>
      </c>
      <c r="F62" s="4">
        <f>$E$15*'P(t,T)'!I53+$F$15*'P(t,T)'!N53+$G$15*'P(t,T)'!T53</f>
        <v>1.0213603891180545</v>
      </c>
      <c r="G62" s="4">
        <f>$F$15*'P(t,T)'!N53+$G$15*'P(t,T)'!T53</f>
        <v>0.99636038911805436</v>
      </c>
      <c r="H62" s="4">
        <f>$F$15*'P(t,T)'!O53+$G$15*'P(t,T)'!U53</f>
        <v>1.0248315748770302</v>
      </c>
      <c r="I62" s="4">
        <f>$G$15*'P(t,T)'!U53</f>
        <v>0.99983157487703023</v>
      </c>
      <c r="J62" s="4">
        <f>$G$15*'P(t,T)'!V53</f>
        <v>1.0249999999999999</v>
      </c>
      <c r="K62" s="4">
        <v>0</v>
      </c>
    </row>
    <row r="63" spans="2:11">
      <c r="B63" s="4">
        <v>46</v>
      </c>
      <c r="C63" s="4">
        <f>$D$15*'P(t,T)'!C54+$E$15*'P(t,T)'!G54+$F$15*'P(t,T)'!L54+$G$15*'P(t,T)'!R54</f>
        <v>1.0054208311866855</v>
      </c>
      <c r="D63" s="4">
        <f>$D$15*'P(t,T)'!D54+$E$15*'P(t,T)'!H54+$F$15*'P(t,T)'!M54+$G$15*'P(t,T)'!S54</f>
        <v>1.0329861348442513</v>
      </c>
      <c r="E63" s="4">
        <f>$E$15*'P(t,T)'!H54+$F$15*'P(t,T)'!M54+$G$15*'P(t,T)'!S54</f>
        <v>1.0079861348442514</v>
      </c>
      <c r="F63" s="4">
        <f>$E$15*'P(t,T)'!I54+$F$15*'P(t,T)'!N54+$G$15*'P(t,T)'!T54</f>
        <v>1.032226113313327</v>
      </c>
      <c r="G63" s="4">
        <f>$F$15*'P(t,T)'!N54+$G$15*'P(t,T)'!T54</f>
        <v>1.0072261133133269</v>
      </c>
      <c r="H63" s="4">
        <f>$F$15*'P(t,T)'!O54+$G$15*'P(t,T)'!U54</f>
        <v>1.0302120895316418</v>
      </c>
      <c r="I63" s="4">
        <f>$G$15*'P(t,T)'!U54</f>
        <v>1.0052120895316419</v>
      </c>
      <c r="J63" s="4">
        <f>$G$15*'P(t,T)'!V54</f>
        <v>1.0249999999999999</v>
      </c>
      <c r="K63" s="4">
        <v>0</v>
      </c>
    </row>
    <row r="64" spans="2:11">
      <c r="B64" s="4">
        <v>47</v>
      </c>
      <c r="C64" s="4">
        <f>$D$15*'P(t,T)'!C55+$E$15*'P(t,T)'!G55+$F$15*'P(t,T)'!L55+$G$15*'P(t,T)'!R55</f>
        <v>1.0054208311866855</v>
      </c>
      <c r="D64" s="4">
        <f>$D$15*'P(t,T)'!D55+$E$15*'P(t,T)'!H55+$F$15*'P(t,T)'!M55+$G$15*'P(t,T)'!S55</f>
        <v>1.017300621826623</v>
      </c>
      <c r="E64" s="4">
        <f>$E$15*'P(t,T)'!H55+$F$15*'P(t,T)'!M55+$G$15*'P(t,T)'!S55</f>
        <v>0.99230062182662304</v>
      </c>
      <c r="F64" s="4">
        <f>$E$15*'P(t,T)'!I55+$F$15*'P(t,T)'!N55+$G$15*'P(t,T)'!T55</f>
        <v>1.0235770532295856</v>
      </c>
      <c r="G64" s="4">
        <f>$F$15*'P(t,T)'!N55+$G$15*'P(t,T)'!T55</f>
        <v>0.99857705322958557</v>
      </c>
      <c r="H64" s="4">
        <f>$F$15*'P(t,T)'!O55+$G$15*'P(t,T)'!U55</f>
        <v>1.0242916705618557</v>
      </c>
      <c r="I64" s="4">
        <f>$G$15*'P(t,T)'!U55</f>
        <v>0.99929167056185575</v>
      </c>
      <c r="J64" s="4">
        <f>$G$15*'P(t,T)'!V55</f>
        <v>1.0249999999999999</v>
      </c>
      <c r="K64" s="4">
        <v>0</v>
      </c>
    </row>
    <row r="65" spans="2:11">
      <c r="B65" s="4">
        <v>48</v>
      </c>
      <c r="C65" s="4">
        <f>$D$15*'P(t,T)'!C56+$E$15*'P(t,T)'!G56+$F$15*'P(t,T)'!L56+$G$15*'P(t,T)'!R56</f>
        <v>1.0054208311866855</v>
      </c>
      <c r="D65" s="4">
        <f>$D$15*'P(t,T)'!D56+$E$15*'P(t,T)'!H56+$F$15*'P(t,T)'!M56+$G$15*'P(t,T)'!S56</f>
        <v>1.0214953329860852</v>
      </c>
      <c r="E65" s="4">
        <f>$E$15*'P(t,T)'!H56+$F$15*'P(t,T)'!M56+$G$15*'P(t,T)'!S56</f>
        <v>0.99649533298608517</v>
      </c>
      <c r="F65" s="4">
        <f>$E$15*'P(t,T)'!I56+$F$15*'P(t,T)'!N56+$G$15*'P(t,T)'!T56</f>
        <v>1.021565787430998</v>
      </c>
      <c r="G65" s="4">
        <f>$F$15*'P(t,T)'!N56+$G$15*'P(t,T)'!T56</f>
        <v>0.996565787430998</v>
      </c>
      <c r="H65" s="4">
        <f>$F$15*'P(t,T)'!O56+$G$15*'P(t,T)'!U56</f>
        <v>1.0244503868248531</v>
      </c>
      <c r="I65" s="4">
        <f>$G$15*'P(t,T)'!U56</f>
        <v>0.99945038682485321</v>
      </c>
      <c r="J65" s="4">
        <f>$G$15*'P(t,T)'!V56</f>
        <v>1.0249999999999999</v>
      </c>
      <c r="K65" s="4">
        <v>0</v>
      </c>
    </row>
    <row r="66" spans="2:11">
      <c r="B66" s="4">
        <v>49</v>
      </c>
      <c r="C66" s="4">
        <f>$D$15*'P(t,T)'!C57+$E$15*'P(t,T)'!G57+$F$15*'P(t,T)'!L57+$G$15*'P(t,T)'!R57</f>
        <v>1.0054208311866855</v>
      </c>
      <c r="D66" s="4">
        <f>$D$15*'P(t,T)'!D57+$E$15*'P(t,T)'!H57+$F$15*'P(t,T)'!M57+$G$15*'P(t,T)'!S57</f>
        <v>1.0255957807177976</v>
      </c>
      <c r="E66" s="4">
        <f>$E$15*'P(t,T)'!H57+$F$15*'P(t,T)'!M57+$G$15*'P(t,T)'!S57</f>
        <v>1.0005957807177974</v>
      </c>
      <c r="F66" s="4">
        <f>$E$15*'P(t,T)'!I57+$F$15*'P(t,T)'!N57+$G$15*'P(t,T)'!T57</f>
        <v>1.0201542489316326</v>
      </c>
      <c r="G66" s="4">
        <f>$F$15*'P(t,T)'!N57+$G$15*'P(t,T)'!T57</f>
        <v>0.99515424893163251</v>
      </c>
      <c r="H66" s="4">
        <f>$F$15*'P(t,T)'!O57+$G$15*'P(t,T)'!U57</f>
        <v>1.0219385938638812</v>
      </c>
      <c r="I66" s="4">
        <f>$G$15*'P(t,T)'!U57</f>
        <v>0.99693859386388128</v>
      </c>
      <c r="J66" s="4">
        <f>$G$15*'P(t,T)'!V57</f>
        <v>1.0249999999999999</v>
      </c>
      <c r="K66" s="4">
        <v>0</v>
      </c>
    </row>
    <row r="67" spans="2:11">
      <c r="B67" s="4">
        <v>50</v>
      </c>
      <c r="C67" s="4">
        <f>$D$15*'P(t,T)'!C58+$E$15*'P(t,T)'!G58+$F$15*'P(t,T)'!L58+$G$15*'P(t,T)'!R58</f>
        <v>1.0054208311866855</v>
      </c>
      <c r="D67" s="4">
        <f>$D$15*'P(t,T)'!D58+$E$15*'P(t,T)'!H58+$F$15*'P(t,T)'!M58+$G$15*'P(t,T)'!S58</f>
        <v>1.0221097443171296</v>
      </c>
      <c r="E67" s="4">
        <f>$E$15*'P(t,T)'!H58+$F$15*'P(t,T)'!M58+$G$15*'P(t,T)'!S58</f>
        <v>0.99710974431712973</v>
      </c>
      <c r="F67" s="4">
        <f>$E$15*'P(t,T)'!I58+$F$15*'P(t,T)'!N58+$G$15*'P(t,T)'!T58</f>
        <v>1.0166120925724678</v>
      </c>
      <c r="G67" s="4">
        <f>$F$15*'P(t,T)'!N58+$G$15*'P(t,T)'!T58</f>
        <v>0.99161209257246785</v>
      </c>
      <c r="H67" s="4">
        <f>$F$15*'P(t,T)'!O58+$G$15*'P(t,T)'!U58</f>
        <v>1.0226180298978107</v>
      </c>
      <c r="I67" s="4">
        <f>$G$15*'P(t,T)'!U58</f>
        <v>0.99761802989781079</v>
      </c>
      <c r="J67" s="4">
        <f>$G$15*'P(t,T)'!V58</f>
        <v>1.0249999999999999</v>
      </c>
      <c r="K67" s="4">
        <v>0</v>
      </c>
    </row>
    <row r="68" spans="2:11">
      <c r="B68" s="4">
        <v>51</v>
      </c>
      <c r="C68" s="4">
        <f>$D$15*'P(t,T)'!C59+$E$15*'P(t,T)'!G59+$F$15*'P(t,T)'!L59+$G$15*'P(t,T)'!R59</f>
        <v>1.0054208311866855</v>
      </c>
      <c r="D68" s="4">
        <f>$D$15*'P(t,T)'!D59+$E$15*'P(t,T)'!H59+$F$15*'P(t,T)'!M59+$G$15*'P(t,T)'!S59</f>
        <v>1.0239337144097818</v>
      </c>
      <c r="E68" s="4">
        <f>$E$15*'P(t,T)'!H59+$F$15*'P(t,T)'!M59+$G$15*'P(t,T)'!S59</f>
        <v>0.99893371440978174</v>
      </c>
      <c r="F68" s="4">
        <f>$E$15*'P(t,T)'!I59+$F$15*'P(t,T)'!N59+$G$15*'P(t,T)'!T59</f>
        <v>1.030502015373665</v>
      </c>
      <c r="G68" s="4">
        <f>$F$15*'P(t,T)'!N59+$G$15*'P(t,T)'!T59</f>
        <v>1.0055020153736649</v>
      </c>
      <c r="H68" s="4">
        <f>$F$15*'P(t,T)'!O59+$G$15*'P(t,T)'!U59</f>
        <v>1.0228806920662943</v>
      </c>
      <c r="I68" s="4">
        <f>$G$15*'P(t,T)'!U59</f>
        <v>0.99788069206629426</v>
      </c>
      <c r="J68" s="4">
        <f>$G$15*'P(t,T)'!V59</f>
        <v>1.0249999999999999</v>
      </c>
      <c r="K68" s="4">
        <v>0</v>
      </c>
    </row>
    <row r="69" spans="2:11">
      <c r="B69" s="4">
        <v>52</v>
      </c>
      <c r="C69" s="4">
        <f>$D$15*'P(t,T)'!C60+$E$15*'P(t,T)'!G60+$F$15*'P(t,T)'!L60+$G$15*'P(t,T)'!R60</f>
        <v>1.0054208311866855</v>
      </c>
      <c r="D69" s="4">
        <f>$D$15*'P(t,T)'!D60+$E$15*'P(t,T)'!H60+$F$15*'P(t,T)'!M60+$G$15*'P(t,T)'!S60</f>
        <v>1.0237895207194951</v>
      </c>
      <c r="E69" s="4">
        <f>$E$15*'P(t,T)'!H60+$F$15*'P(t,T)'!M60+$G$15*'P(t,T)'!S60</f>
        <v>0.99878952071949512</v>
      </c>
      <c r="F69" s="4">
        <f>$E$15*'P(t,T)'!I60+$F$15*'P(t,T)'!N60+$G$15*'P(t,T)'!T60</f>
        <v>1.0156642962343359</v>
      </c>
      <c r="G69" s="4">
        <f>$F$15*'P(t,T)'!N60+$G$15*'P(t,T)'!T60</f>
        <v>0.99066429623433594</v>
      </c>
      <c r="H69" s="4">
        <f>$F$15*'P(t,T)'!O60+$G$15*'P(t,T)'!U60</f>
        <v>1.0201019279415917</v>
      </c>
      <c r="I69" s="4">
        <f>$G$15*'P(t,T)'!U60</f>
        <v>0.9951019279415918</v>
      </c>
      <c r="J69" s="4">
        <f>$G$15*'P(t,T)'!V60</f>
        <v>1.0249999999999999</v>
      </c>
      <c r="K69" s="4">
        <v>0</v>
      </c>
    </row>
    <row r="70" spans="2:11">
      <c r="B70" s="4">
        <v>53</v>
      </c>
      <c r="C70" s="4">
        <f>$D$15*'P(t,T)'!C61+$E$15*'P(t,T)'!G61+$F$15*'P(t,T)'!L61+$G$15*'P(t,T)'!R61</f>
        <v>1.0054208311866855</v>
      </c>
      <c r="D70" s="4">
        <f>$D$15*'P(t,T)'!D61+$E$15*'P(t,T)'!H61+$F$15*'P(t,T)'!M61+$G$15*'P(t,T)'!S61</f>
        <v>1.0278649857667748</v>
      </c>
      <c r="E70" s="4">
        <f>$E$15*'P(t,T)'!H61+$F$15*'P(t,T)'!M61+$G$15*'P(t,T)'!S61</f>
        <v>1.0028649857667746</v>
      </c>
      <c r="F70" s="4">
        <f>$E$15*'P(t,T)'!I61+$F$15*'P(t,T)'!N61+$G$15*'P(t,T)'!T61</f>
        <v>1.0255159583341062</v>
      </c>
      <c r="G70" s="4">
        <f>$F$15*'P(t,T)'!N61+$G$15*'P(t,T)'!T61</f>
        <v>1.0005159583341063</v>
      </c>
      <c r="H70" s="4">
        <f>$F$15*'P(t,T)'!O61+$G$15*'P(t,T)'!U61</f>
        <v>1.0249332428280953</v>
      </c>
      <c r="I70" s="4">
        <f>$G$15*'P(t,T)'!U61</f>
        <v>0.99993324282809537</v>
      </c>
      <c r="J70" s="4">
        <f>$G$15*'P(t,T)'!V61</f>
        <v>1.0249999999999999</v>
      </c>
      <c r="K70" s="4">
        <v>0</v>
      </c>
    </row>
    <row r="71" spans="2:11">
      <c r="B71" s="4">
        <v>54</v>
      </c>
      <c r="C71" s="4">
        <f>$D$15*'P(t,T)'!C62+$E$15*'P(t,T)'!G62+$F$15*'P(t,T)'!L62+$G$15*'P(t,T)'!R62</f>
        <v>1.0054208311866855</v>
      </c>
      <c r="D71" s="4">
        <f>$D$15*'P(t,T)'!D62+$E$15*'P(t,T)'!H62+$F$15*'P(t,T)'!M62+$G$15*'P(t,T)'!S62</f>
        <v>1.026323708921</v>
      </c>
      <c r="E71" s="4">
        <f>$E$15*'P(t,T)'!H62+$F$15*'P(t,T)'!M62+$G$15*'P(t,T)'!S62</f>
        <v>1.0013237089210001</v>
      </c>
      <c r="F71" s="4">
        <f>$E$15*'P(t,T)'!I62+$F$15*'P(t,T)'!N62+$G$15*'P(t,T)'!T62</f>
        <v>1.0212715401328065</v>
      </c>
      <c r="G71" s="4">
        <f>$F$15*'P(t,T)'!N62+$G$15*'P(t,T)'!T62</f>
        <v>0.9962715401328065</v>
      </c>
      <c r="H71" s="4">
        <f>$F$15*'P(t,T)'!O62+$G$15*'P(t,T)'!U62</f>
        <v>1.0219488018510945</v>
      </c>
      <c r="I71" s="4">
        <f>$G$15*'P(t,T)'!U62</f>
        <v>0.99694880185109458</v>
      </c>
      <c r="J71" s="4">
        <f>$G$15*'P(t,T)'!V62</f>
        <v>1.0249999999999999</v>
      </c>
      <c r="K71" s="4">
        <v>0</v>
      </c>
    </row>
    <row r="72" spans="2:11">
      <c r="B72" s="4">
        <v>55</v>
      </c>
      <c r="C72" s="4">
        <f>$D$15*'P(t,T)'!C63+$E$15*'P(t,T)'!G63+$F$15*'P(t,T)'!L63+$G$15*'P(t,T)'!R63</f>
        <v>1.0054208311866855</v>
      </c>
      <c r="D72" s="4">
        <f>$D$15*'P(t,T)'!D63+$E$15*'P(t,T)'!H63+$F$15*'P(t,T)'!M63+$G$15*'P(t,T)'!S63</f>
        <v>1.0336781611561248</v>
      </c>
      <c r="E72" s="4">
        <f>$E$15*'P(t,T)'!H63+$F$15*'P(t,T)'!M63+$G$15*'P(t,T)'!S63</f>
        <v>1.0086781611561246</v>
      </c>
      <c r="F72" s="4">
        <f>$E$15*'P(t,T)'!I63+$F$15*'P(t,T)'!N63+$G$15*'P(t,T)'!T63</f>
        <v>1.0232951740090683</v>
      </c>
      <c r="G72" s="4">
        <f>$F$15*'P(t,T)'!N63+$G$15*'P(t,T)'!T63</f>
        <v>0.99829517400906842</v>
      </c>
      <c r="H72" s="4">
        <f>$F$15*'P(t,T)'!O63+$G$15*'P(t,T)'!U63</f>
        <v>1.0219745015417552</v>
      </c>
      <c r="I72" s="4">
        <f>$G$15*'P(t,T)'!U63</f>
        <v>0.99697450154175526</v>
      </c>
      <c r="J72" s="4">
        <f>$G$15*'P(t,T)'!V63</f>
        <v>1.0249999999999999</v>
      </c>
      <c r="K72" s="4">
        <v>0</v>
      </c>
    </row>
    <row r="73" spans="2:11">
      <c r="B73" s="4">
        <v>56</v>
      </c>
      <c r="C73" s="4">
        <f>$D$15*'P(t,T)'!C64+$E$15*'P(t,T)'!G64+$F$15*'P(t,T)'!L64+$G$15*'P(t,T)'!R64</f>
        <v>1.0054208311866855</v>
      </c>
      <c r="D73" s="4">
        <f>$D$15*'P(t,T)'!D64+$E$15*'P(t,T)'!H64+$F$15*'P(t,T)'!M64+$G$15*'P(t,T)'!S64</f>
        <v>1.0252580597311485</v>
      </c>
      <c r="E73" s="4">
        <f>$E$15*'P(t,T)'!H64+$F$15*'P(t,T)'!M64+$G$15*'P(t,T)'!S64</f>
        <v>1.0002580597311483</v>
      </c>
      <c r="F73" s="4">
        <f>$E$15*'P(t,T)'!I64+$F$15*'P(t,T)'!N64+$G$15*'P(t,T)'!T64</f>
        <v>1.0249467421434761</v>
      </c>
      <c r="G73" s="4">
        <f>$F$15*'P(t,T)'!N64+$G$15*'P(t,T)'!T64</f>
        <v>0.99994674214347612</v>
      </c>
      <c r="H73" s="4">
        <f>$F$15*'P(t,T)'!O64+$G$15*'P(t,T)'!U64</f>
        <v>1.0226029819187319</v>
      </c>
      <c r="I73" s="4">
        <f>$G$15*'P(t,T)'!U64</f>
        <v>0.99760298191873187</v>
      </c>
      <c r="J73" s="4">
        <f>$G$15*'P(t,T)'!V64</f>
        <v>1.0249999999999999</v>
      </c>
      <c r="K73" s="4">
        <v>0</v>
      </c>
    </row>
    <row r="74" spans="2:11">
      <c r="B74" s="4">
        <v>57</v>
      </c>
      <c r="C74" s="4">
        <f>$D$15*'P(t,T)'!C65+$E$15*'P(t,T)'!G65+$F$15*'P(t,T)'!L65+$G$15*'P(t,T)'!R65</f>
        <v>1.0054208311866855</v>
      </c>
      <c r="D74" s="4">
        <f>$D$15*'P(t,T)'!D65+$E$15*'P(t,T)'!H65+$F$15*'P(t,T)'!M65+$G$15*'P(t,T)'!S65</f>
        <v>1.0301095463072438</v>
      </c>
      <c r="E74" s="4">
        <f>$E$15*'P(t,T)'!H65+$F$15*'P(t,T)'!M65+$G$15*'P(t,T)'!S65</f>
        <v>1.0051095463072437</v>
      </c>
      <c r="F74" s="4">
        <f>$E$15*'P(t,T)'!I65+$F$15*'P(t,T)'!N65+$G$15*'P(t,T)'!T65</f>
        <v>1.0281734040523254</v>
      </c>
      <c r="G74" s="4">
        <f>$F$15*'P(t,T)'!N65+$G$15*'P(t,T)'!T65</f>
        <v>1.0031734040523255</v>
      </c>
      <c r="H74" s="4">
        <f>$F$15*'P(t,T)'!O65+$G$15*'P(t,T)'!U65</f>
        <v>1.0277100424640531</v>
      </c>
      <c r="I74" s="4">
        <f>$G$15*'P(t,T)'!U65</f>
        <v>1.0027100424640532</v>
      </c>
      <c r="J74" s="4">
        <f>$G$15*'P(t,T)'!V65</f>
        <v>1.0249999999999999</v>
      </c>
      <c r="K74" s="4">
        <v>0</v>
      </c>
    </row>
    <row r="75" spans="2:11">
      <c r="B75" s="4">
        <v>58</v>
      </c>
      <c r="C75" s="4">
        <f>$D$15*'P(t,T)'!C66+$E$15*'P(t,T)'!G66+$F$15*'P(t,T)'!L66+$G$15*'P(t,T)'!R66</f>
        <v>1.0054208311866855</v>
      </c>
      <c r="D75" s="4">
        <f>$D$15*'P(t,T)'!D66+$E$15*'P(t,T)'!H66+$F$15*'P(t,T)'!M66+$G$15*'P(t,T)'!S66</f>
        <v>1.0172881963986091</v>
      </c>
      <c r="E75" s="4">
        <f>$E$15*'P(t,T)'!H66+$F$15*'P(t,T)'!M66+$G$15*'P(t,T)'!S66</f>
        <v>0.9922881963986091</v>
      </c>
      <c r="F75" s="4">
        <f>$E$15*'P(t,T)'!I66+$F$15*'P(t,T)'!N66+$G$15*'P(t,T)'!T66</f>
        <v>1.0194897059894277</v>
      </c>
      <c r="G75" s="4">
        <f>$F$15*'P(t,T)'!N66+$G$15*'P(t,T)'!T66</f>
        <v>0.99448970598942765</v>
      </c>
      <c r="H75" s="4">
        <f>$F$15*'P(t,T)'!O66+$G$15*'P(t,T)'!U66</f>
        <v>1.0262446975762223</v>
      </c>
      <c r="I75" s="4">
        <f>$G$15*'P(t,T)'!U66</f>
        <v>1.0012446975762224</v>
      </c>
      <c r="J75" s="4">
        <f>$G$15*'P(t,T)'!V66</f>
        <v>1.0249999999999999</v>
      </c>
      <c r="K75" s="4">
        <v>0</v>
      </c>
    </row>
    <row r="76" spans="2:11">
      <c r="B76" s="4">
        <v>59</v>
      </c>
      <c r="C76" s="4">
        <f>$D$15*'P(t,T)'!C67+$E$15*'P(t,T)'!G67+$F$15*'P(t,T)'!L67+$G$15*'P(t,T)'!R67</f>
        <v>1.0054208311866855</v>
      </c>
      <c r="D76" s="4">
        <f>$D$15*'P(t,T)'!D67+$E$15*'P(t,T)'!H67+$F$15*'P(t,T)'!M67+$G$15*'P(t,T)'!S67</f>
        <v>1.0192168351542694</v>
      </c>
      <c r="E76" s="4">
        <f>$E$15*'P(t,T)'!H67+$F$15*'P(t,T)'!M67+$G$15*'P(t,T)'!S67</f>
        <v>0.99421683515426929</v>
      </c>
      <c r="F76" s="4">
        <f>$E$15*'P(t,T)'!I67+$F$15*'P(t,T)'!N67+$G$15*'P(t,T)'!T67</f>
        <v>1.0177692841431285</v>
      </c>
      <c r="G76" s="4">
        <f>$F$15*'P(t,T)'!N67+$G$15*'P(t,T)'!T67</f>
        <v>0.99276928414312848</v>
      </c>
      <c r="H76" s="4">
        <f>$F$15*'P(t,T)'!O67+$G$15*'P(t,T)'!U67</f>
        <v>1.0254409241049556</v>
      </c>
      <c r="I76" s="4">
        <f>$G$15*'P(t,T)'!U67</f>
        <v>1.0004409241049557</v>
      </c>
      <c r="J76" s="4">
        <f>$G$15*'P(t,T)'!V67</f>
        <v>1.0249999999999999</v>
      </c>
      <c r="K76" s="4">
        <v>0</v>
      </c>
    </row>
    <row r="77" spans="2:11">
      <c r="B77" s="4">
        <v>60</v>
      </c>
      <c r="C77" s="4">
        <f>$D$15*'P(t,T)'!C68+$E$15*'P(t,T)'!G68+$F$15*'P(t,T)'!L68+$G$15*'P(t,T)'!R68</f>
        <v>1.0054208311866855</v>
      </c>
      <c r="D77" s="4">
        <f>$D$15*'P(t,T)'!D68+$E$15*'P(t,T)'!H68+$F$15*'P(t,T)'!M68+$G$15*'P(t,T)'!S68</f>
        <v>1.0321681607838307</v>
      </c>
      <c r="E77" s="4">
        <f>$E$15*'P(t,T)'!H68+$F$15*'P(t,T)'!M68+$G$15*'P(t,T)'!S68</f>
        <v>1.0071681607838308</v>
      </c>
      <c r="F77" s="4">
        <f>$E$15*'P(t,T)'!I68+$F$15*'P(t,T)'!N68+$G$15*'P(t,T)'!T68</f>
        <v>1.0259529482461032</v>
      </c>
      <c r="G77" s="4">
        <f>$F$15*'P(t,T)'!N68+$G$15*'P(t,T)'!T68</f>
        <v>1.0009529482461033</v>
      </c>
      <c r="H77" s="4">
        <f>$F$15*'P(t,T)'!O68+$G$15*'P(t,T)'!U68</f>
        <v>1.0253010521901145</v>
      </c>
      <c r="I77" s="4">
        <f>$G$15*'P(t,T)'!U68</f>
        <v>1.0003010521901146</v>
      </c>
      <c r="J77" s="4">
        <f>$G$15*'P(t,T)'!V68</f>
        <v>1.0249999999999999</v>
      </c>
      <c r="K77" s="4">
        <v>0</v>
      </c>
    </row>
    <row r="78" spans="2:11">
      <c r="B78" s="4">
        <v>61</v>
      </c>
      <c r="C78" s="4">
        <f>$D$15*'P(t,T)'!C69+$E$15*'P(t,T)'!G69+$F$15*'P(t,T)'!L69+$G$15*'P(t,T)'!R69</f>
        <v>1.0054208311866855</v>
      </c>
      <c r="D78" s="4">
        <f>$D$15*'P(t,T)'!D69+$E$15*'P(t,T)'!H69+$F$15*'P(t,T)'!M69+$G$15*'P(t,T)'!S69</f>
        <v>1.027208142736705</v>
      </c>
      <c r="E78" s="4">
        <f>$E$15*'P(t,T)'!H69+$F$15*'P(t,T)'!M69+$G$15*'P(t,T)'!S69</f>
        <v>1.0022081427367051</v>
      </c>
      <c r="F78" s="4">
        <f>$E$15*'P(t,T)'!I69+$F$15*'P(t,T)'!N69+$G$15*'P(t,T)'!T69</f>
        <v>1.0275220260287663</v>
      </c>
      <c r="G78" s="4">
        <f>$F$15*'P(t,T)'!N69+$G$15*'P(t,T)'!T69</f>
        <v>1.0025220260287664</v>
      </c>
      <c r="H78" s="4">
        <f>$F$15*'P(t,T)'!O69+$G$15*'P(t,T)'!U69</f>
        <v>1.0247188075640494</v>
      </c>
      <c r="I78" s="4">
        <f>$G$15*'P(t,T)'!U69</f>
        <v>0.99971880756404952</v>
      </c>
      <c r="J78" s="4">
        <f>$G$15*'P(t,T)'!V69</f>
        <v>1.0249999999999999</v>
      </c>
      <c r="K78" s="4">
        <v>0</v>
      </c>
    </row>
    <row r="79" spans="2:11">
      <c r="B79" s="4">
        <v>62</v>
      </c>
      <c r="C79" s="4">
        <f>$D$15*'P(t,T)'!C70+$E$15*'P(t,T)'!G70+$F$15*'P(t,T)'!L70+$G$15*'P(t,T)'!R70</f>
        <v>1.0054208311866855</v>
      </c>
      <c r="D79" s="4">
        <f>$D$15*'P(t,T)'!D70+$E$15*'P(t,T)'!H70+$F$15*'P(t,T)'!M70+$G$15*'P(t,T)'!S70</f>
        <v>1.0270261256657691</v>
      </c>
      <c r="E79" s="4">
        <f>$E$15*'P(t,T)'!H70+$F$15*'P(t,T)'!M70+$G$15*'P(t,T)'!S70</f>
        <v>1.0020261256657692</v>
      </c>
      <c r="F79" s="4">
        <f>$E$15*'P(t,T)'!I70+$F$15*'P(t,T)'!N70+$G$15*'P(t,T)'!T70</f>
        <v>1.0295813933144335</v>
      </c>
      <c r="G79" s="4">
        <f>$F$15*'P(t,T)'!N70+$G$15*'P(t,T)'!T70</f>
        <v>1.0045813933144334</v>
      </c>
      <c r="H79" s="4">
        <f>$F$15*'P(t,T)'!O70+$G$15*'P(t,T)'!U70</f>
        <v>1.0232438745488295</v>
      </c>
      <c r="I79" s="4">
        <f>$G$15*'P(t,T)'!U70</f>
        <v>0.99824387454882957</v>
      </c>
      <c r="J79" s="4">
        <f>$G$15*'P(t,T)'!V70</f>
        <v>1.0249999999999999</v>
      </c>
      <c r="K79" s="4">
        <v>0</v>
      </c>
    </row>
    <row r="80" spans="2:11">
      <c r="B80" s="4">
        <v>63</v>
      </c>
      <c r="C80" s="4">
        <f>$D$15*'P(t,T)'!C71+$E$15*'P(t,T)'!G71+$F$15*'P(t,T)'!L71+$G$15*'P(t,T)'!R71</f>
        <v>1.0054208311866855</v>
      </c>
      <c r="D80" s="4">
        <f>$D$15*'P(t,T)'!D71+$E$15*'P(t,T)'!H71+$F$15*'P(t,T)'!M71+$G$15*'P(t,T)'!S71</f>
        <v>1.032525039311311</v>
      </c>
      <c r="E80" s="4">
        <f>$E$15*'P(t,T)'!H71+$F$15*'P(t,T)'!M71+$G$15*'P(t,T)'!S71</f>
        <v>1.0075250393113109</v>
      </c>
      <c r="F80" s="4">
        <f>$E$15*'P(t,T)'!I71+$F$15*'P(t,T)'!N71+$G$15*'P(t,T)'!T71</f>
        <v>1.028219623534163</v>
      </c>
      <c r="G80" s="4">
        <f>$F$15*'P(t,T)'!N71+$G$15*'P(t,T)'!T71</f>
        <v>1.0032196235341631</v>
      </c>
      <c r="H80" s="4">
        <f>$F$15*'P(t,T)'!O71+$G$15*'P(t,T)'!U71</f>
        <v>1.0281279460883985</v>
      </c>
      <c r="I80" s="4">
        <f>$G$15*'P(t,T)'!U71</f>
        <v>1.0031279460883986</v>
      </c>
      <c r="J80" s="4">
        <f>$G$15*'P(t,T)'!V71</f>
        <v>1.0249999999999999</v>
      </c>
      <c r="K80" s="4">
        <v>0</v>
      </c>
    </row>
    <row r="81" spans="2:11">
      <c r="B81" s="4">
        <v>64</v>
      </c>
      <c r="C81" s="4">
        <f>$D$15*'P(t,T)'!C72+$E$15*'P(t,T)'!G72+$F$15*'P(t,T)'!L72+$G$15*'P(t,T)'!R72</f>
        <v>1.0054208311866855</v>
      </c>
      <c r="D81" s="4">
        <f>$D$15*'P(t,T)'!D72+$E$15*'P(t,T)'!H72+$F$15*'P(t,T)'!M72+$G$15*'P(t,T)'!S72</f>
        <v>1.0229073235132065</v>
      </c>
      <c r="E81" s="4">
        <f>$E$15*'P(t,T)'!H72+$F$15*'P(t,T)'!M72+$G$15*'P(t,T)'!S72</f>
        <v>0.99790732351320643</v>
      </c>
      <c r="F81" s="4">
        <f>$E$15*'P(t,T)'!I72+$F$15*'P(t,T)'!N72+$G$15*'P(t,T)'!T72</f>
        <v>1.0144229694442499</v>
      </c>
      <c r="G81" s="4">
        <f>$F$15*'P(t,T)'!N72+$G$15*'P(t,T)'!T72</f>
        <v>0.98942296944425001</v>
      </c>
      <c r="H81" s="4">
        <f>$F$15*'P(t,T)'!O72+$G$15*'P(t,T)'!U72</f>
        <v>1.0187613585594495</v>
      </c>
      <c r="I81" s="4">
        <f>$G$15*'P(t,T)'!U72</f>
        <v>0.99376135855944947</v>
      </c>
      <c r="J81" s="4">
        <f>$G$15*'P(t,T)'!V72</f>
        <v>1.0249999999999999</v>
      </c>
      <c r="K81" s="4">
        <v>0</v>
      </c>
    </row>
    <row r="82" spans="2:11">
      <c r="B82" s="4">
        <v>65</v>
      </c>
      <c r="C82" s="4">
        <f>$D$15*'P(t,T)'!C73+$E$15*'P(t,T)'!G73+$F$15*'P(t,T)'!L73+$G$15*'P(t,T)'!R73</f>
        <v>1.0054208311866855</v>
      </c>
      <c r="D82" s="4">
        <f>$D$15*'P(t,T)'!D73+$E$15*'P(t,T)'!H73+$F$15*'P(t,T)'!M73+$G$15*'P(t,T)'!S73</f>
        <v>1.0300396079812622</v>
      </c>
      <c r="E82" s="4">
        <f>$E$15*'P(t,T)'!H73+$F$15*'P(t,T)'!M73+$G$15*'P(t,T)'!S73</f>
        <v>1.005039607981262</v>
      </c>
      <c r="F82" s="4">
        <f>$E$15*'P(t,T)'!I73+$F$15*'P(t,T)'!N73+$G$15*'P(t,T)'!T73</f>
        <v>1.0242687654391334</v>
      </c>
      <c r="G82" s="4">
        <f>$F$15*'P(t,T)'!N73+$G$15*'P(t,T)'!T73</f>
        <v>0.99926876543913334</v>
      </c>
      <c r="H82" s="4">
        <f>$F$15*'P(t,T)'!O73+$G$15*'P(t,T)'!U73</f>
        <v>1.0228348696292662</v>
      </c>
      <c r="I82" s="4">
        <f>$G$15*'P(t,T)'!U73</f>
        <v>0.99783486962926626</v>
      </c>
      <c r="J82" s="4">
        <f>$G$15*'P(t,T)'!V73</f>
        <v>1.0249999999999999</v>
      </c>
      <c r="K82" s="4">
        <v>0</v>
      </c>
    </row>
    <row r="83" spans="2:11">
      <c r="B83" s="4">
        <v>66</v>
      </c>
      <c r="C83" s="4">
        <f>$D$15*'P(t,T)'!C74+$E$15*'P(t,T)'!G74+$F$15*'P(t,T)'!L74+$G$15*'P(t,T)'!R74</f>
        <v>1.0054208311866855</v>
      </c>
      <c r="D83" s="4">
        <f>$D$15*'P(t,T)'!D74+$E$15*'P(t,T)'!H74+$F$15*'P(t,T)'!M74+$G$15*'P(t,T)'!S74</f>
        <v>1.0267382744302749</v>
      </c>
      <c r="E83" s="4">
        <f>$E$15*'P(t,T)'!H74+$F$15*'P(t,T)'!M74+$G$15*'P(t,T)'!S74</f>
        <v>1.0017382744302747</v>
      </c>
      <c r="F83" s="4">
        <f>$E$15*'P(t,T)'!I74+$F$15*'P(t,T)'!N74+$G$15*'P(t,T)'!T74</f>
        <v>1.015665844128919</v>
      </c>
      <c r="G83" s="4">
        <f>$F$15*'P(t,T)'!N74+$G$15*'P(t,T)'!T74</f>
        <v>0.99066584412891912</v>
      </c>
      <c r="H83" s="4">
        <f>$F$15*'P(t,T)'!O74+$G$15*'P(t,T)'!U74</f>
        <v>1.0242414308391765</v>
      </c>
      <c r="I83" s="4">
        <f>$G$15*'P(t,T)'!U74</f>
        <v>0.9992414308391766</v>
      </c>
      <c r="J83" s="4">
        <f>$G$15*'P(t,T)'!V74</f>
        <v>1.0249999999999999</v>
      </c>
      <c r="K83" s="4">
        <v>0</v>
      </c>
    </row>
    <row r="84" spans="2:11">
      <c r="B84" s="4">
        <v>67</v>
      </c>
      <c r="C84" s="4">
        <f>$D$15*'P(t,T)'!C75+$E$15*'P(t,T)'!G75+$F$15*'P(t,T)'!L75+$G$15*'P(t,T)'!R75</f>
        <v>1.0054208311866855</v>
      </c>
      <c r="D84" s="4">
        <f>$D$15*'P(t,T)'!D75+$E$15*'P(t,T)'!H75+$F$15*'P(t,T)'!M75+$G$15*'P(t,T)'!S75</f>
        <v>1.040689881736971</v>
      </c>
      <c r="E84" s="4">
        <f>$E$15*'P(t,T)'!H75+$F$15*'P(t,T)'!M75+$G$15*'P(t,T)'!S75</f>
        <v>1.0156898817369708</v>
      </c>
      <c r="F84" s="4">
        <f>$E$15*'P(t,T)'!I75+$F$15*'P(t,T)'!N75+$G$15*'P(t,T)'!T75</f>
        <v>1.0387088990092144</v>
      </c>
      <c r="G84" s="4">
        <f>$F$15*'P(t,T)'!N75+$G$15*'P(t,T)'!T75</f>
        <v>1.0137088990092142</v>
      </c>
      <c r="H84" s="4">
        <f>$F$15*'P(t,T)'!O75+$G$15*'P(t,T)'!U75</f>
        <v>1.0277955276332775</v>
      </c>
      <c r="I84" s="4">
        <f>$G$15*'P(t,T)'!U75</f>
        <v>1.0027955276332776</v>
      </c>
      <c r="J84" s="4">
        <f>$G$15*'P(t,T)'!V75</f>
        <v>1.0249999999999999</v>
      </c>
      <c r="K84" s="4">
        <v>0</v>
      </c>
    </row>
    <row r="85" spans="2:11">
      <c r="B85" s="4">
        <v>68</v>
      </c>
      <c r="C85" s="4">
        <f>$D$15*'P(t,T)'!C76+$E$15*'P(t,T)'!G76+$F$15*'P(t,T)'!L76+$G$15*'P(t,T)'!R76</f>
        <v>1.0054208311866855</v>
      </c>
      <c r="D85" s="4">
        <f>$D$15*'P(t,T)'!D76+$E$15*'P(t,T)'!H76+$F$15*'P(t,T)'!M76+$G$15*'P(t,T)'!S76</f>
        <v>1.0299339127964584</v>
      </c>
      <c r="E85" s="4">
        <f>$E$15*'P(t,T)'!H76+$F$15*'P(t,T)'!M76+$G$15*'P(t,T)'!S76</f>
        <v>1.0049339127964585</v>
      </c>
      <c r="F85" s="4">
        <f>$E$15*'P(t,T)'!I76+$F$15*'P(t,T)'!N76+$G$15*'P(t,T)'!T76</f>
        <v>1.0310183027473769</v>
      </c>
      <c r="G85" s="4">
        <f>$F$15*'P(t,T)'!N76+$G$15*'P(t,T)'!T76</f>
        <v>1.0060183027473768</v>
      </c>
      <c r="H85" s="4">
        <f>$F$15*'P(t,T)'!O76+$G$15*'P(t,T)'!U76</f>
        <v>1.0254926031966498</v>
      </c>
      <c r="I85" s="4">
        <f>$G$15*'P(t,T)'!U76</f>
        <v>1.0004926031966499</v>
      </c>
      <c r="J85" s="4">
        <f>$G$15*'P(t,T)'!V76</f>
        <v>1.0249999999999999</v>
      </c>
      <c r="K85" s="4">
        <v>0</v>
      </c>
    </row>
    <row r="86" spans="2:11">
      <c r="B86" s="4">
        <v>69</v>
      </c>
      <c r="C86" s="4">
        <f>$D$15*'P(t,T)'!C77+$E$15*'P(t,T)'!G77+$F$15*'P(t,T)'!L77+$G$15*'P(t,T)'!R77</f>
        <v>1.0054208311866855</v>
      </c>
      <c r="D86" s="4">
        <f>$D$15*'P(t,T)'!D77+$E$15*'P(t,T)'!H77+$F$15*'P(t,T)'!M77+$G$15*'P(t,T)'!S77</f>
        <v>1.018308628850074</v>
      </c>
      <c r="E86" s="4">
        <f>$E$15*'P(t,T)'!H77+$F$15*'P(t,T)'!M77+$G$15*'P(t,T)'!S77</f>
        <v>0.99330862885007387</v>
      </c>
      <c r="F86" s="4">
        <f>$E$15*'P(t,T)'!I77+$F$15*'P(t,T)'!N77+$G$15*'P(t,T)'!T77</f>
        <v>1.0163127324853225</v>
      </c>
      <c r="G86" s="4">
        <f>$F$15*'P(t,T)'!N77+$G$15*'P(t,T)'!T77</f>
        <v>0.99131273248532237</v>
      </c>
      <c r="H86" s="4">
        <f>$F$15*'P(t,T)'!O77+$G$15*'P(t,T)'!U77</f>
        <v>1.0226969044424401</v>
      </c>
      <c r="I86" s="4">
        <f>$G$15*'P(t,T)'!U77</f>
        <v>0.99769690444244008</v>
      </c>
      <c r="J86" s="4">
        <f>$G$15*'P(t,T)'!V77</f>
        <v>1.0249999999999999</v>
      </c>
      <c r="K86" s="4">
        <v>0</v>
      </c>
    </row>
    <row r="87" spans="2:11">
      <c r="B87" s="4">
        <v>70</v>
      </c>
      <c r="C87" s="4">
        <f>$D$15*'P(t,T)'!C78+$E$15*'P(t,T)'!G78+$F$15*'P(t,T)'!L78+$G$15*'P(t,T)'!R78</f>
        <v>1.0054208311866855</v>
      </c>
      <c r="D87" s="4">
        <f>$D$15*'P(t,T)'!D78+$E$15*'P(t,T)'!H78+$F$15*'P(t,T)'!M78+$G$15*'P(t,T)'!S78</f>
        <v>1.0302011952215488</v>
      </c>
      <c r="E87" s="4">
        <f>$E$15*'P(t,T)'!H78+$F$15*'P(t,T)'!M78+$G$15*'P(t,T)'!S78</f>
        <v>1.0052011952215489</v>
      </c>
      <c r="F87" s="4">
        <f>$E$15*'P(t,T)'!I78+$F$15*'P(t,T)'!N78+$G$15*'P(t,T)'!T78</f>
        <v>1.0392210301122113</v>
      </c>
      <c r="G87" s="4">
        <f>$F$15*'P(t,T)'!N78+$G$15*'P(t,T)'!T78</f>
        <v>1.0142210301122114</v>
      </c>
      <c r="H87" s="4">
        <f>$F$15*'P(t,T)'!O78+$G$15*'P(t,T)'!U78</f>
        <v>1.02786487476625</v>
      </c>
      <c r="I87" s="4">
        <f>$G$15*'P(t,T)'!U78</f>
        <v>1.0028648747662501</v>
      </c>
      <c r="J87" s="4">
        <f>$G$15*'P(t,T)'!V78</f>
        <v>1.0249999999999999</v>
      </c>
      <c r="K87" s="4">
        <v>0</v>
      </c>
    </row>
    <row r="88" spans="2:11">
      <c r="B88" s="4">
        <v>71</v>
      </c>
      <c r="C88" s="4">
        <f>$D$15*'P(t,T)'!C79+$E$15*'P(t,T)'!G79+$F$15*'P(t,T)'!L79+$G$15*'P(t,T)'!R79</f>
        <v>1.0054208311866855</v>
      </c>
      <c r="D88" s="4">
        <f>$D$15*'P(t,T)'!D79+$E$15*'P(t,T)'!H79+$F$15*'P(t,T)'!M79+$G$15*'P(t,T)'!S79</f>
        <v>1.0265371458922967</v>
      </c>
      <c r="E88" s="4">
        <f>$E$15*'P(t,T)'!H79+$F$15*'P(t,T)'!M79+$G$15*'P(t,T)'!S79</f>
        <v>1.0015371458922968</v>
      </c>
      <c r="F88" s="4">
        <f>$E$15*'P(t,T)'!I79+$F$15*'P(t,T)'!N79+$G$15*'P(t,T)'!T79</f>
        <v>1.0310663493509906</v>
      </c>
      <c r="G88" s="4">
        <f>$F$15*'P(t,T)'!N79+$G$15*'P(t,T)'!T79</f>
        <v>1.0060663493509907</v>
      </c>
      <c r="H88" s="4">
        <f>$F$15*'P(t,T)'!O79+$G$15*'P(t,T)'!U79</f>
        <v>1.0237123537996899</v>
      </c>
      <c r="I88" s="4">
        <f>$G$15*'P(t,T)'!U79</f>
        <v>0.99871235379968992</v>
      </c>
      <c r="J88" s="4">
        <f>$G$15*'P(t,T)'!V79</f>
        <v>1.0249999999999999</v>
      </c>
      <c r="K88" s="4">
        <v>0</v>
      </c>
    </row>
    <row r="89" spans="2:11">
      <c r="B89" s="4">
        <v>72</v>
      </c>
      <c r="C89" s="4">
        <f>$D$15*'P(t,T)'!C80+$E$15*'P(t,T)'!G80+$F$15*'P(t,T)'!L80+$G$15*'P(t,T)'!R80</f>
        <v>1.0054208311866855</v>
      </c>
      <c r="D89" s="4">
        <f>$D$15*'P(t,T)'!D80+$E$15*'P(t,T)'!H80+$F$15*'P(t,T)'!M80+$G$15*'P(t,T)'!S80</f>
        <v>1.0387627034654277</v>
      </c>
      <c r="E89" s="4">
        <f>$E$15*'P(t,T)'!H80+$F$15*'P(t,T)'!M80+$G$15*'P(t,T)'!S80</f>
        <v>1.0137627034654277</v>
      </c>
      <c r="F89" s="4">
        <f>$E$15*'P(t,T)'!I80+$F$15*'P(t,T)'!N80+$G$15*'P(t,T)'!T80</f>
        <v>1.0380479557269424</v>
      </c>
      <c r="G89" s="4">
        <f>$F$15*'P(t,T)'!N80+$G$15*'P(t,T)'!T80</f>
        <v>1.0130479557269425</v>
      </c>
      <c r="H89" s="4">
        <f>$F$15*'P(t,T)'!O80+$G$15*'P(t,T)'!U80</f>
        <v>1.0331946759544377</v>
      </c>
      <c r="I89" s="4">
        <f>$G$15*'P(t,T)'!U80</f>
        <v>1.0081946759544378</v>
      </c>
      <c r="J89" s="4">
        <f>$G$15*'P(t,T)'!V80</f>
        <v>1.0249999999999999</v>
      </c>
      <c r="K89" s="4">
        <v>0</v>
      </c>
    </row>
    <row r="90" spans="2:11">
      <c r="B90" s="4">
        <v>73</v>
      </c>
      <c r="C90" s="4">
        <f>$D$15*'P(t,T)'!C81+$E$15*'P(t,T)'!G81+$F$15*'P(t,T)'!L81+$G$15*'P(t,T)'!R81</f>
        <v>1.0054208311866855</v>
      </c>
      <c r="D90" s="4">
        <f>$D$15*'P(t,T)'!D81+$E$15*'P(t,T)'!H81+$F$15*'P(t,T)'!M81+$G$15*'P(t,T)'!S81</f>
        <v>1.0254781382847766</v>
      </c>
      <c r="E90" s="4">
        <f>$E$15*'P(t,T)'!H81+$F$15*'P(t,T)'!M81+$G$15*'P(t,T)'!S81</f>
        <v>1.0004781382847767</v>
      </c>
      <c r="F90" s="4">
        <f>$E$15*'P(t,T)'!I81+$F$15*'P(t,T)'!N81+$G$15*'P(t,T)'!T81</f>
        <v>1.024207022271068</v>
      </c>
      <c r="G90" s="4">
        <f>$F$15*'P(t,T)'!N81+$G$15*'P(t,T)'!T81</f>
        <v>0.99920702227106784</v>
      </c>
      <c r="H90" s="4">
        <f>$F$15*'P(t,T)'!O81+$G$15*'P(t,T)'!U81</f>
        <v>1.0249011100127579</v>
      </c>
      <c r="I90" s="4">
        <f>$G$15*'P(t,T)'!U81</f>
        <v>0.99990111001275783</v>
      </c>
      <c r="J90" s="4">
        <f>$G$15*'P(t,T)'!V81</f>
        <v>1.0249999999999999</v>
      </c>
      <c r="K90" s="4">
        <v>0</v>
      </c>
    </row>
    <row r="91" spans="2:11">
      <c r="B91" s="4">
        <v>74</v>
      </c>
      <c r="C91" s="4">
        <f>$D$15*'P(t,T)'!C82+$E$15*'P(t,T)'!G82+$F$15*'P(t,T)'!L82+$G$15*'P(t,T)'!R82</f>
        <v>1.0054208311866855</v>
      </c>
      <c r="D91" s="4">
        <f>$D$15*'P(t,T)'!D82+$E$15*'P(t,T)'!H82+$F$15*'P(t,T)'!M82+$G$15*'P(t,T)'!S82</f>
        <v>1.0204295186794969</v>
      </c>
      <c r="E91" s="4">
        <f>$E$15*'P(t,T)'!H82+$F$15*'P(t,T)'!M82+$G$15*'P(t,T)'!S82</f>
        <v>0.99542951867949692</v>
      </c>
      <c r="F91" s="4">
        <f>$E$15*'P(t,T)'!I82+$F$15*'P(t,T)'!N82+$G$15*'P(t,T)'!T82</f>
        <v>1.0266103032403169</v>
      </c>
      <c r="G91" s="4">
        <f>$F$15*'P(t,T)'!N82+$G$15*'P(t,T)'!T82</f>
        <v>1.001610303240317</v>
      </c>
      <c r="H91" s="4">
        <f>$F$15*'P(t,T)'!O82+$G$15*'P(t,T)'!U82</f>
        <v>1.0246303820108968</v>
      </c>
      <c r="I91" s="4">
        <f>$G$15*'P(t,T)'!U82</f>
        <v>0.99963038201089693</v>
      </c>
      <c r="J91" s="4">
        <f>$G$15*'P(t,T)'!V82</f>
        <v>1.0249999999999999</v>
      </c>
      <c r="K91" s="4">
        <v>0</v>
      </c>
    </row>
    <row r="92" spans="2:11">
      <c r="B92" s="4">
        <v>75</v>
      </c>
      <c r="C92" s="4">
        <f>$D$15*'P(t,T)'!C83+$E$15*'P(t,T)'!G83+$F$15*'P(t,T)'!L83+$G$15*'P(t,T)'!R83</f>
        <v>1.0054208311866855</v>
      </c>
      <c r="D92" s="4">
        <f>$D$15*'P(t,T)'!D83+$E$15*'P(t,T)'!H83+$F$15*'P(t,T)'!M83+$G$15*'P(t,T)'!S83</f>
        <v>1.0248537355313054</v>
      </c>
      <c r="E92" s="4">
        <f>$E$15*'P(t,T)'!H83+$F$15*'P(t,T)'!M83+$G$15*'P(t,T)'!S83</f>
        <v>0.99985373553130541</v>
      </c>
      <c r="F92" s="4">
        <f>$E$15*'P(t,T)'!I83+$F$15*'P(t,T)'!N83+$G$15*'P(t,T)'!T83</f>
        <v>1.0225800596081445</v>
      </c>
      <c r="G92" s="4">
        <f>$F$15*'P(t,T)'!N83+$G$15*'P(t,T)'!T83</f>
        <v>0.99758005960814455</v>
      </c>
      <c r="H92" s="4">
        <f>$F$15*'P(t,T)'!O83+$G$15*'P(t,T)'!U83</f>
        <v>1.0280173909512382</v>
      </c>
      <c r="I92" s="4">
        <f>$G$15*'P(t,T)'!U83</f>
        <v>1.0030173909512383</v>
      </c>
      <c r="J92" s="4">
        <f>$G$15*'P(t,T)'!V83</f>
        <v>1.0249999999999999</v>
      </c>
      <c r="K92" s="4">
        <v>0</v>
      </c>
    </row>
    <row r="93" spans="2:11">
      <c r="B93" s="4">
        <v>76</v>
      </c>
      <c r="C93" s="4">
        <f>$D$15*'P(t,T)'!C84+$E$15*'P(t,T)'!G84+$F$15*'P(t,T)'!L84+$G$15*'P(t,T)'!R84</f>
        <v>1.0054208311866855</v>
      </c>
      <c r="D93" s="4">
        <f>$D$15*'P(t,T)'!D84+$E$15*'P(t,T)'!H84+$F$15*'P(t,T)'!M84+$G$15*'P(t,T)'!S84</f>
        <v>1.0229245493677253</v>
      </c>
      <c r="E93" s="4">
        <f>$E$15*'P(t,T)'!H84+$F$15*'P(t,T)'!M84+$G$15*'P(t,T)'!S84</f>
        <v>0.99792454936772523</v>
      </c>
      <c r="F93" s="4">
        <f>$E$15*'P(t,T)'!I84+$F$15*'P(t,T)'!N84+$G$15*'P(t,T)'!T84</f>
        <v>1.0086954008406339</v>
      </c>
      <c r="G93" s="4">
        <f>$F$15*'P(t,T)'!N84+$G$15*'P(t,T)'!T84</f>
        <v>0.98369540084063389</v>
      </c>
      <c r="H93" s="4">
        <f>$F$15*'P(t,T)'!O84+$G$15*'P(t,T)'!U84</f>
        <v>1.0183469941546961</v>
      </c>
      <c r="I93" s="4">
        <f>$G$15*'P(t,T)'!U84</f>
        <v>0.99334699415469607</v>
      </c>
      <c r="J93" s="4">
        <f>$G$15*'P(t,T)'!V84</f>
        <v>1.0249999999999999</v>
      </c>
      <c r="K93" s="4">
        <v>0</v>
      </c>
    </row>
    <row r="94" spans="2:11">
      <c r="B94" s="4">
        <v>77</v>
      </c>
      <c r="C94" s="4">
        <f>$D$15*'P(t,T)'!C85+$E$15*'P(t,T)'!G85+$F$15*'P(t,T)'!L85+$G$15*'P(t,T)'!R85</f>
        <v>1.0054208311866855</v>
      </c>
      <c r="D94" s="4">
        <f>$D$15*'P(t,T)'!D85+$E$15*'P(t,T)'!H85+$F$15*'P(t,T)'!M85+$G$15*'P(t,T)'!S85</f>
        <v>1.0372760148006555</v>
      </c>
      <c r="E94" s="4">
        <f>$E$15*'P(t,T)'!H85+$F$15*'P(t,T)'!M85+$G$15*'P(t,T)'!S85</f>
        <v>1.0122760148006553</v>
      </c>
      <c r="F94" s="4">
        <f>$E$15*'P(t,T)'!I85+$F$15*'P(t,T)'!N85+$G$15*'P(t,T)'!T85</f>
        <v>1.0313857039914016</v>
      </c>
      <c r="G94" s="4">
        <f>$F$15*'P(t,T)'!N85+$G$15*'P(t,T)'!T85</f>
        <v>1.0063857039914017</v>
      </c>
      <c r="H94" s="4">
        <f>$F$15*'P(t,T)'!O85+$G$15*'P(t,T)'!U85</f>
        <v>1.027166128634299</v>
      </c>
      <c r="I94" s="4">
        <f>$G$15*'P(t,T)'!U85</f>
        <v>1.0021661286342991</v>
      </c>
      <c r="J94" s="4">
        <f>$G$15*'P(t,T)'!V85</f>
        <v>1.0249999999999999</v>
      </c>
      <c r="K94" s="4">
        <v>0</v>
      </c>
    </row>
    <row r="95" spans="2:11">
      <c r="B95" s="4">
        <v>78</v>
      </c>
      <c r="C95" s="4">
        <f>$D$15*'P(t,T)'!C86+$E$15*'P(t,T)'!G86+$F$15*'P(t,T)'!L86+$G$15*'P(t,T)'!R86</f>
        <v>1.0054208311866855</v>
      </c>
      <c r="D95" s="4">
        <f>$D$15*'P(t,T)'!D86+$E$15*'P(t,T)'!H86+$F$15*'P(t,T)'!M86+$G$15*'P(t,T)'!S86</f>
        <v>1.0315078242925004</v>
      </c>
      <c r="E95" s="4">
        <f>$E$15*'P(t,T)'!H86+$F$15*'P(t,T)'!M86+$G$15*'P(t,T)'!S86</f>
        <v>1.0065078242925005</v>
      </c>
      <c r="F95" s="4">
        <f>$E$15*'P(t,T)'!I86+$F$15*'P(t,T)'!N86+$G$15*'P(t,T)'!T86</f>
        <v>1.0350984542098385</v>
      </c>
      <c r="G95" s="4">
        <f>$F$15*'P(t,T)'!N86+$G$15*'P(t,T)'!T86</f>
        <v>1.0100984542098386</v>
      </c>
      <c r="H95" s="4">
        <f>$F$15*'P(t,T)'!O86+$G$15*'P(t,T)'!U86</f>
        <v>1.032295532467485</v>
      </c>
      <c r="I95" s="4">
        <f>$G$15*'P(t,T)'!U86</f>
        <v>1.007295532467485</v>
      </c>
      <c r="J95" s="4">
        <f>$G$15*'P(t,T)'!V86</f>
        <v>1.0249999999999999</v>
      </c>
      <c r="K95" s="4">
        <v>0</v>
      </c>
    </row>
    <row r="96" spans="2:11">
      <c r="B96" s="4">
        <v>79</v>
      </c>
      <c r="C96" s="4">
        <f>$D$15*'P(t,T)'!C87+$E$15*'P(t,T)'!G87+$F$15*'P(t,T)'!L87+$G$15*'P(t,T)'!R87</f>
        <v>1.0054208311866855</v>
      </c>
      <c r="D96" s="4">
        <f>$D$15*'P(t,T)'!D87+$E$15*'P(t,T)'!H87+$F$15*'P(t,T)'!M87+$G$15*'P(t,T)'!S87</f>
        <v>1.0254892223642105</v>
      </c>
      <c r="E96" s="4">
        <f>$E$15*'P(t,T)'!H87+$F$15*'P(t,T)'!M87+$G$15*'P(t,T)'!S87</f>
        <v>1.0004892223642103</v>
      </c>
      <c r="F96" s="4">
        <f>$E$15*'P(t,T)'!I87+$F$15*'P(t,T)'!N87+$G$15*'P(t,T)'!T87</f>
        <v>1.0261667903980221</v>
      </c>
      <c r="G96" s="4">
        <f>$F$15*'P(t,T)'!N87+$G$15*'P(t,T)'!T87</f>
        <v>1.0011667903980221</v>
      </c>
      <c r="H96" s="4">
        <f>$F$15*'P(t,T)'!O87+$G$15*'P(t,T)'!U87</f>
        <v>1.0271502759067972</v>
      </c>
      <c r="I96" s="4">
        <f>$G$15*'P(t,T)'!U87</f>
        <v>1.0021502759067973</v>
      </c>
      <c r="J96" s="4">
        <f>$G$15*'P(t,T)'!V87</f>
        <v>1.0249999999999999</v>
      </c>
      <c r="K96" s="4">
        <v>0</v>
      </c>
    </row>
    <row r="97" spans="2:11">
      <c r="B97" s="4">
        <v>80</v>
      </c>
      <c r="C97" s="4">
        <f>$D$15*'P(t,T)'!C88+$E$15*'P(t,T)'!G88+$F$15*'P(t,T)'!L88+$G$15*'P(t,T)'!R88</f>
        <v>1.0054208311866855</v>
      </c>
      <c r="D97" s="4">
        <f>$D$15*'P(t,T)'!D88+$E$15*'P(t,T)'!H88+$F$15*'P(t,T)'!M88+$G$15*'P(t,T)'!S88</f>
        <v>1.0297915594326956</v>
      </c>
      <c r="E97" s="4">
        <f>$E$15*'P(t,T)'!H88+$F$15*'P(t,T)'!M88+$G$15*'P(t,T)'!S88</f>
        <v>1.0047915594326957</v>
      </c>
      <c r="F97" s="4">
        <f>$E$15*'P(t,T)'!I88+$F$15*'P(t,T)'!N88+$G$15*'P(t,T)'!T88</f>
        <v>1.0268710338220572</v>
      </c>
      <c r="G97" s="4">
        <f>$F$15*'P(t,T)'!N88+$G$15*'P(t,T)'!T88</f>
        <v>1.0018710338220571</v>
      </c>
      <c r="H97" s="4">
        <f>$F$15*'P(t,T)'!O88+$G$15*'P(t,T)'!U88</f>
        <v>1.0202635796013819</v>
      </c>
      <c r="I97" s="4">
        <f>$G$15*'P(t,T)'!U88</f>
        <v>0.9952635796013819</v>
      </c>
      <c r="J97" s="4">
        <f>$G$15*'P(t,T)'!V88</f>
        <v>1.0249999999999999</v>
      </c>
      <c r="K97" s="4">
        <v>0</v>
      </c>
    </row>
    <row r="98" spans="2:11">
      <c r="B98" s="4">
        <v>81</v>
      </c>
      <c r="C98" s="4">
        <f>$D$15*'P(t,T)'!C89+$E$15*'P(t,T)'!G89+$F$15*'P(t,T)'!L89+$G$15*'P(t,T)'!R89</f>
        <v>1.0054208311866855</v>
      </c>
      <c r="D98" s="4">
        <f>$D$15*'P(t,T)'!D89+$E$15*'P(t,T)'!H89+$F$15*'P(t,T)'!M89+$G$15*'P(t,T)'!S89</f>
        <v>1.0312061948827187</v>
      </c>
      <c r="E98" s="4">
        <f>$E$15*'P(t,T)'!H89+$F$15*'P(t,T)'!M89+$G$15*'P(t,T)'!S89</f>
        <v>1.0062061948827188</v>
      </c>
      <c r="F98" s="4">
        <f>$E$15*'P(t,T)'!I89+$F$15*'P(t,T)'!N89+$G$15*'P(t,T)'!T89</f>
        <v>1.0166548720603179</v>
      </c>
      <c r="G98" s="4">
        <f>$F$15*'P(t,T)'!N89+$G$15*'P(t,T)'!T89</f>
        <v>0.99165487206031799</v>
      </c>
      <c r="H98" s="4">
        <f>$F$15*'P(t,T)'!O89+$G$15*'P(t,T)'!U89</f>
        <v>1.0206862176521621</v>
      </c>
      <c r="I98" s="4">
        <f>$G$15*'P(t,T)'!U89</f>
        <v>0.99568621765216214</v>
      </c>
      <c r="J98" s="4">
        <f>$G$15*'P(t,T)'!V89</f>
        <v>1.0249999999999999</v>
      </c>
      <c r="K98" s="4">
        <v>0</v>
      </c>
    </row>
    <row r="99" spans="2:11">
      <c r="B99" s="4">
        <v>82</v>
      </c>
      <c r="C99" s="4">
        <f>$D$15*'P(t,T)'!C90+$E$15*'P(t,T)'!G90+$F$15*'P(t,T)'!L90+$G$15*'P(t,T)'!R90</f>
        <v>1.0054208311866855</v>
      </c>
      <c r="D99" s="4">
        <f>$D$15*'P(t,T)'!D90+$E$15*'P(t,T)'!H90+$F$15*'P(t,T)'!M90+$G$15*'P(t,T)'!S90</f>
        <v>1.0398529323573542</v>
      </c>
      <c r="E99" s="4">
        <f>$E$15*'P(t,T)'!H90+$F$15*'P(t,T)'!M90+$G$15*'P(t,T)'!S90</f>
        <v>1.0148529323573543</v>
      </c>
      <c r="F99" s="4">
        <f>$E$15*'P(t,T)'!I90+$F$15*'P(t,T)'!N90+$G$15*'P(t,T)'!T90</f>
        <v>1.0360641243529012</v>
      </c>
      <c r="G99" s="4">
        <f>$F$15*'P(t,T)'!N90+$G$15*'P(t,T)'!T90</f>
        <v>1.0110641243529011</v>
      </c>
      <c r="H99" s="4">
        <f>$F$15*'P(t,T)'!O90+$G$15*'P(t,T)'!U90</f>
        <v>1.0330799969627629</v>
      </c>
      <c r="I99" s="4">
        <f>$G$15*'P(t,T)'!U90</f>
        <v>1.008079996962763</v>
      </c>
      <c r="J99" s="4">
        <f>$G$15*'P(t,T)'!V90</f>
        <v>1.0249999999999999</v>
      </c>
      <c r="K99" s="4">
        <v>0</v>
      </c>
    </row>
    <row r="100" spans="2:11">
      <c r="B100" s="4">
        <v>83</v>
      </c>
      <c r="C100" s="4">
        <f>$D$15*'P(t,T)'!C91+$E$15*'P(t,T)'!G91+$F$15*'P(t,T)'!L91+$G$15*'P(t,T)'!R91</f>
        <v>1.0054208311866855</v>
      </c>
      <c r="D100" s="4">
        <f>$D$15*'P(t,T)'!D91+$E$15*'P(t,T)'!H91+$F$15*'P(t,T)'!M91+$G$15*'P(t,T)'!S91</f>
        <v>1.0302023851453965</v>
      </c>
      <c r="E100" s="4">
        <f>$E$15*'P(t,T)'!H91+$F$15*'P(t,T)'!M91+$G$15*'P(t,T)'!S91</f>
        <v>1.0052023851453964</v>
      </c>
      <c r="F100" s="4">
        <f>$E$15*'P(t,T)'!I91+$F$15*'P(t,T)'!N91+$G$15*'P(t,T)'!T91</f>
        <v>1.0221287072676812</v>
      </c>
      <c r="G100" s="4">
        <f>$F$15*'P(t,T)'!N91+$G$15*'P(t,T)'!T91</f>
        <v>0.99712870726768132</v>
      </c>
      <c r="H100" s="4">
        <f>$F$15*'P(t,T)'!O91+$G$15*'P(t,T)'!U91</f>
        <v>1.0261603533177563</v>
      </c>
      <c r="I100" s="4">
        <f>$G$15*'P(t,T)'!U91</f>
        <v>1.0011603533177564</v>
      </c>
      <c r="J100" s="4">
        <f>$G$15*'P(t,T)'!V91</f>
        <v>1.0249999999999999</v>
      </c>
      <c r="K100" s="4">
        <v>0</v>
      </c>
    </row>
    <row r="101" spans="2:11">
      <c r="B101" s="4">
        <v>84</v>
      </c>
      <c r="C101" s="4">
        <f>$D$15*'P(t,T)'!C92+$E$15*'P(t,T)'!G92+$F$15*'P(t,T)'!L92+$G$15*'P(t,T)'!R92</f>
        <v>1.0054208311866855</v>
      </c>
      <c r="D101" s="4">
        <f>$D$15*'P(t,T)'!D92+$E$15*'P(t,T)'!H92+$F$15*'P(t,T)'!M92+$G$15*'P(t,T)'!S92</f>
        <v>1.0218404735111777</v>
      </c>
      <c r="E101" s="4">
        <f>$E$15*'P(t,T)'!H92+$F$15*'P(t,T)'!M92+$G$15*'P(t,T)'!S92</f>
        <v>0.99684047351117755</v>
      </c>
      <c r="F101" s="4">
        <f>$E$15*'P(t,T)'!I92+$F$15*'P(t,T)'!N92+$G$15*'P(t,T)'!T92</f>
        <v>1.0169429844399254</v>
      </c>
      <c r="G101" s="4">
        <f>$F$15*'P(t,T)'!N92+$G$15*'P(t,T)'!T92</f>
        <v>0.99194298443992535</v>
      </c>
      <c r="H101" s="4">
        <f>$F$15*'P(t,T)'!O92+$G$15*'P(t,T)'!U92</f>
        <v>1.0230461411888312</v>
      </c>
      <c r="I101" s="4">
        <f>$G$15*'P(t,T)'!U92</f>
        <v>0.99804614118883128</v>
      </c>
      <c r="J101" s="4">
        <f>$G$15*'P(t,T)'!V92</f>
        <v>1.0249999999999999</v>
      </c>
      <c r="K101" s="4">
        <v>0</v>
      </c>
    </row>
    <row r="102" spans="2:11">
      <c r="B102" s="4">
        <v>85</v>
      </c>
      <c r="C102" s="4">
        <f>$D$15*'P(t,T)'!C93+$E$15*'P(t,T)'!G93+$F$15*'P(t,T)'!L93+$G$15*'P(t,T)'!R93</f>
        <v>1.0054208311866855</v>
      </c>
      <c r="D102" s="4">
        <f>$D$15*'P(t,T)'!D93+$E$15*'P(t,T)'!H93+$F$15*'P(t,T)'!M93+$G$15*'P(t,T)'!S93</f>
        <v>1.0167273959570993</v>
      </c>
      <c r="E102" s="4">
        <f>$E$15*'P(t,T)'!H93+$F$15*'P(t,T)'!M93+$G$15*'P(t,T)'!S93</f>
        <v>0.99172739595709936</v>
      </c>
      <c r="F102" s="4">
        <f>$E$15*'P(t,T)'!I93+$F$15*'P(t,T)'!N93+$G$15*'P(t,T)'!T93</f>
        <v>1.0094946962190712</v>
      </c>
      <c r="G102" s="4">
        <f>$F$15*'P(t,T)'!N93+$G$15*'P(t,T)'!T93</f>
        <v>0.98449469621907104</v>
      </c>
      <c r="H102" s="4">
        <f>$F$15*'P(t,T)'!O93+$G$15*'P(t,T)'!U93</f>
        <v>1.0224130932930433</v>
      </c>
      <c r="I102" s="4">
        <f>$G$15*'P(t,T)'!U93</f>
        <v>0.9974130932930434</v>
      </c>
      <c r="J102" s="4">
        <f>$G$15*'P(t,T)'!V93</f>
        <v>1.0249999999999999</v>
      </c>
      <c r="K102" s="4">
        <v>0</v>
      </c>
    </row>
    <row r="103" spans="2:11">
      <c r="B103" s="4">
        <v>86</v>
      </c>
      <c r="C103" s="4">
        <f>$D$15*'P(t,T)'!C94+$E$15*'P(t,T)'!G94+$F$15*'P(t,T)'!L94+$G$15*'P(t,T)'!R94</f>
        <v>1.0054208311866855</v>
      </c>
      <c r="D103" s="4">
        <f>$D$15*'P(t,T)'!D94+$E$15*'P(t,T)'!H94+$F$15*'P(t,T)'!M94+$G$15*'P(t,T)'!S94</f>
        <v>1.0265999295221091</v>
      </c>
      <c r="E103" s="4">
        <f>$E$15*'P(t,T)'!H94+$F$15*'P(t,T)'!M94+$G$15*'P(t,T)'!S94</f>
        <v>1.001599929522109</v>
      </c>
      <c r="F103" s="4">
        <f>$E$15*'P(t,T)'!I94+$F$15*'P(t,T)'!N94+$G$15*'P(t,T)'!T94</f>
        <v>1.0249614626298225</v>
      </c>
      <c r="G103" s="4">
        <f>$F$15*'P(t,T)'!N94+$G$15*'P(t,T)'!T94</f>
        <v>0.99996146262982233</v>
      </c>
      <c r="H103" s="4">
        <f>$F$15*'P(t,T)'!O94+$G$15*'P(t,T)'!U94</f>
        <v>1.0250248452897823</v>
      </c>
      <c r="I103" s="4">
        <f>$G$15*'P(t,T)'!U94</f>
        <v>1.0000248452897824</v>
      </c>
      <c r="J103" s="4">
        <f>$G$15*'P(t,T)'!V94</f>
        <v>1.0249999999999999</v>
      </c>
      <c r="K103" s="4">
        <v>0</v>
      </c>
    </row>
    <row r="104" spans="2:11">
      <c r="B104" s="4">
        <v>87</v>
      </c>
      <c r="C104" s="4">
        <f>$D$15*'P(t,T)'!C95+$E$15*'P(t,T)'!G95+$F$15*'P(t,T)'!L95+$G$15*'P(t,T)'!R95</f>
        <v>1.0054208311866855</v>
      </c>
      <c r="D104" s="4">
        <f>$D$15*'P(t,T)'!D95+$E$15*'P(t,T)'!H95+$F$15*'P(t,T)'!M95+$G$15*'P(t,T)'!S95</f>
        <v>1.0392586102074037</v>
      </c>
      <c r="E104" s="4">
        <f>$E$15*'P(t,T)'!H95+$F$15*'P(t,T)'!M95+$G$15*'P(t,T)'!S95</f>
        <v>1.0142586102074038</v>
      </c>
      <c r="F104" s="4">
        <f>$E$15*'P(t,T)'!I95+$F$15*'P(t,T)'!N95+$G$15*'P(t,T)'!T95</f>
        <v>1.0317312989306318</v>
      </c>
      <c r="G104" s="4">
        <f>$F$15*'P(t,T)'!N95+$G$15*'P(t,T)'!T95</f>
        <v>1.0067312989306316</v>
      </c>
      <c r="H104" s="4">
        <f>$F$15*'P(t,T)'!O95+$G$15*'P(t,T)'!U95</f>
        <v>1.0295277203518307</v>
      </c>
      <c r="I104" s="4">
        <f>$G$15*'P(t,T)'!U95</f>
        <v>1.0045277203518308</v>
      </c>
      <c r="J104" s="4">
        <f>$G$15*'P(t,T)'!V95</f>
        <v>1.0249999999999999</v>
      </c>
      <c r="K104" s="4">
        <v>0</v>
      </c>
    </row>
    <row r="105" spans="2:11">
      <c r="B105" s="4">
        <v>88</v>
      </c>
      <c r="C105" s="4">
        <f>$D$15*'P(t,T)'!C96+$E$15*'P(t,T)'!G96+$F$15*'P(t,T)'!L96+$G$15*'P(t,T)'!R96</f>
        <v>1.0054208311866855</v>
      </c>
      <c r="D105" s="4">
        <f>$D$15*'P(t,T)'!D96+$E$15*'P(t,T)'!H96+$F$15*'P(t,T)'!M96+$G$15*'P(t,T)'!S96</f>
        <v>1.0097729604234731</v>
      </c>
      <c r="E105" s="4">
        <f>$E$15*'P(t,T)'!H96+$F$15*'P(t,T)'!M96+$G$15*'P(t,T)'!S96</f>
        <v>0.98477296042347318</v>
      </c>
      <c r="F105" s="4">
        <f>$E$15*'P(t,T)'!I96+$F$15*'P(t,T)'!N96+$G$15*'P(t,T)'!T96</f>
        <v>1.0073066300962561</v>
      </c>
      <c r="G105" s="4">
        <f>$F$15*'P(t,T)'!N96+$G$15*'P(t,T)'!T96</f>
        <v>0.98230663009625596</v>
      </c>
      <c r="H105" s="4">
        <f>$F$15*'P(t,T)'!O96+$G$15*'P(t,T)'!U96</f>
        <v>1.0164660336879814</v>
      </c>
      <c r="I105" s="4">
        <f>$G$15*'P(t,T)'!U96</f>
        <v>0.99146603368798147</v>
      </c>
      <c r="J105" s="4">
        <f>$G$15*'P(t,T)'!V96</f>
        <v>1.0249999999999999</v>
      </c>
      <c r="K105" s="4">
        <v>0</v>
      </c>
    </row>
    <row r="106" spans="2:11">
      <c r="B106" s="4">
        <v>89</v>
      </c>
      <c r="C106" s="4">
        <f>$D$15*'P(t,T)'!C97+$E$15*'P(t,T)'!G97+$F$15*'P(t,T)'!L97+$G$15*'P(t,T)'!R97</f>
        <v>1.0054208311866855</v>
      </c>
      <c r="D106" s="4">
        <f>$D$15*'P(t,T)'!D97+$E$15*'P(t,T)'!H97+$F$15*'P(t,T)'!M97+$G$15*'P(t,T)'!S97</f>
        <v>1.0298944576495541</v>
      </c>
      <c r="E106" s="4">
        <f>$E$15*'P(t,T)'!H97+$F$15*'P(t,T)'!M97+$G$15*'P(t,T)'!S97</f>
        <v>1.0048944576495542</v>
      </c>
      <c r="F106" s="4">
        <f>$E$15*'P(t,T)'!I97+$F$15*'P(t,T)'!N97+$G$15*'P(t,T)'!T97</f>
        <v>1.0212136343173686</v>
      </c>
      <c r="G106" s="4">
        <f>$F$15*'P(t,T)'!N97+$G$15*'P(t,T)'!T97</f>
        <v>0.99621363431736853</v>
      </c>
      <c r="H106" s="4">
        <f>$F$15*'P(t,T)'!O97+$G$15*'P(t,T)'!U97</f>
        <v>1.0260089217350123</v>
      </c>
      <c r="I106" s="4">
        <f>$G$15*'P(t,T)'!U97</f>
        <v>1.0010089217350124</v>
      </c>
      <c r="J106" s="4">
        <f>$G$15*'P(t,T)'!V97</f>
        <v>1.0249999999999999</v>
      </c>
      <c r="K106" s="4">
        <v>0</v>
      </c>
    </row>
    <row r="107" spans="2:11">
      <c r="B107" s="4">
        <v>90</v>
      </c>
      <c r="C107" s="4">
        <f>$D$15*'P(t,T)'!C98+$E$15*'P(t,T)'!G98+$F$15*'P(t,T)'!L98+$G$15*'P(t,T)'!R98</f>
        <v>1.0054208311866855</v>
      </c>
      <c r="D107" s="4">
        <f>$D$15*'P(t,T)'!D98+$E$15*'P(t,T)'!H98+$F$15*'P(t,T)'!M98+$G$15*'P(t,T)'!S98</f>
        <v>1.0319776174441295</v>
      </c>
      <c r="E107" s="4">
        <f>$E$15*'P(t,T)'!H98+$F$15*'P(t,T)'!M98+$G$15*'P(t,T)'!S98</f>
        <v>1.0069776174441294</v>
      </c>
      <c r="F107" s="4">
        <f>$E$15*'P(t,T)'!I98+$F$15*'P(t,T)'!N98+$G$15*'P(t,T)'!T98</f>
        <v>1.0243534353910779</v>
      </c>
      <c r="G107" s="4">
        <f>$F$15*'P(t,T)'!N98+$G$15*'P(t,T)'!T98</f>
        <v>0.99935343539107779</v>
      </c>
      <c r="H107" s="4">
        <f>$F$15*'P(t,T)'!O98+$G$15*'P(t,T)'!U98</f>
        <v>1.0237264267696091</v>
      </c>
      <c r="I107" s="4">
        <f>$G$15*'P(t,T)'!U98</f>
        <v>0.9987264267696091</v>
      </c>
      <c r="J107" s="4">
        <f>$G$15*'P(t,T)'!V98</f>
        <v>1.0249999999999999</v>
      </c>
      <c r="K107" s="4">
        <v>0</v>
      </c>
    </row>
    <row r="108" spans="2:11">
      <c r="B108" s="4">
        <v>91</v>
      </c>
      <c r="C108" s="4">
        <f>$D$15*'P(t,T)'!C99+$E$15*'P(t,T)'!G99+$F$15*'P(t,T)'!L99+$G$15*'P(t,T)'!R99</f>
        <v>1.0054208311866855</v>
      </c>
      <c r="D108" s="4">
        <f>$D$15*'P(t,T)'!D99+$E$15*'P(t,T)'!H99+$F$15*'P(t,T)'!M99+$G$15*'P(t,T)'!S99</f>
        <v>1.023531424098258</v>
      </c>
      <c r="E108" s="4">
        <f>$E$15*'P(t,T)'!H99+$F$15*'P(t,T)'!M99+$G$15*'P(t,T)'!S99</f>
        <v>0.99853142409825812</v>
      </c>
      <c r="F108" s="4">
        <f>$E$15*'P(t,T)'!I99+$F$15*'P(t,T)'!N99+$G$15*'P(t,T)'!T99</f>
        <v>1.0258110835307155</v>
      </c>
      <c r="G108" s="4">
        <f>$F$15*'P(t,T)'!N99+$G$15*'P(t,T)'!T99</f>
        <v>1.0008110835307154</v>
      </c>
      <c r="H108" s="4">
        <f>$F$15*'P(t,T)'!O99+$G$15*'P(t,T)'!U99</f>
        <v>1.0273487442792029</v>
      </c>
      <c r="I108" s="4">
        <f>$G$15*'P(t,T)'!U99</f>
        <v>1.002348744279203</v>
      </c>
      <c r="J108" s="4">
        <f>$G$15*'P(t,T)'!V99</f>
        <v>1.0249999999999999</v>
      </c>
      <c r="K108" s="4">
        <v>0</v>
      </c>
    </row>
    <row r="109" spans="2:11">
      <c r="B109" s="4">
        <v>92</v>
      </c>
      <c r="C109" s="4">
        <f>$D$15*'P(t,T)'!C100+$E$15*'P(t,T)'!G100+$F$15*'P(t,T)'!L100+$G$15*'P(t,T)'!R100</f>
        <v>1.0054208311866855</v>
      </c>
      <c r="D109" s="4">
        <f>$D$15*'P(t,T)'!D100+$E$15*'P(t,T)'!H100+$F$15*'P(t,T)'!M100+$G$15*'P(t,T)'!S100</f>
        <v>1.0172622216275091</v>
      </c>
      <c r="E109" s="4">
        <f>$E$15*'P(t,T)'!H100+$F$15*'P(t,T)'!M100+$G$15*'P(t,T)'!S100</f>
        <v>0.9922622216275091</v>
      </c>
      <c r="F109" s="4">
        <f>$E$15*'P(t,T)'!I100+$F$15*'P(t,T)'!N100+$G$15*'P(t,T)'!T100</f>
        <v>1.0085940645940166</v>
      </c>
      <c r="G109" s="4">
        <f>$F$15*'P(t,T)'!N100+$G$15*'P(t,T)'!T100</f>
        <v>0.98359406459401655</v>
      </c>
      <c r="H109" s="4">
        <f>$F$15*'P(t,T)'!O100+$G$15*'P(t,T)'!U100</f>
        <v>1.017684013775547</v>
      </c>
      <c r="I109" s="4">
        <f>$G$15*'P(t,T)'!U100</f>
        <v>0.99268401377554694</v>
      </c>
      <c r="J109" s="4">
        <f>$G$15*'P(t,T)'!V100</f>
        <v>1.0249999999999999</v>
      </c>
      <c r="K109" s="4">
        <v>0</v>
      </c>
    </row>
    <row r="110" spans="2:11">
      <c r="B110" s="4">
        <v>93</v>
      </c>
      <c r="C110" s="4">
        <f>$D$15*'P(t,T)'!C101+$E$15*'P(t,T)'!G101+$F$15*'P(t,T)'!L101+$G$15*'P(t,T)'!R101</f>
        <v>1.0054208311866855</v>
      </c>
      <c r="D110" s="4">
        <f>$D$15*'P(t,T)'!D101+$E$15*'P(t,T)'!H101+$F$15*'P(t,T)'!M101+$G$15*'P(t,T)'!S101</f>
        <v>1.0248377124882733</v>
      </c>
      <c r="E110" s="4">
        <f>$E$15*'P(t,T)'!H101+$F$15*'P(t,T)'!M101+$G$15*'P(t,T)'!S101</f>
        <v>0.99983771248827324</v>
      </c>
      <c r="F110" s="4">
        <f>$E$15*'P(t,T)'!I101+$F$15*'P(t,T)'!N101+$G$15*'P(t,T)'!T101</f>
        <v>1.0263030343496953</v>
      </c>
      <c r="G110" s="4">
        <f>$F$15*'P(t,T)'!N101+$G$15*'P(t,T)'!T101</f>
        <v>1.0013030343496954</v>
      </c>
      <c r="H110" s="4">
        <f>$F$15*'P(t,T)'!O101+$G$15*'P(t,T)'!U101</f>
        <v>1.0287668400454628</v>
      </c>
      <c r="I110" s="4">
        <f>$G$15*'P(t,T)'!U101</f>
        <v>1.0037668400454629</v>
      </c>
      <c r="J110" s="4">
        <f>$G$15*'P(t,T)'!V101</f>
        <v>1.0249999999999999</v>
      </c>
      <c r="K110" s="4">
        <v>0</v>
      </c>
    </row>
    <row r="111" spans="2:11">
      <c r="B111" s="4">
        <v>94</v>
      </c>
      <c r="C111" s="4">
        <f>$D$15*'P(t,T)'!C102+$E$15*'P(t,T)'!G102+$F$15*'P(t,T)'!L102+$G$15*'P(t,T)'!R102</f>
        <v>1.0054208311866855</v>
      </c>
      <c r="D111" s="4">
        <f>$D$15*'P(t,T)'!D102+$E$15*'P(t,T)'!H102+$F$15*'P(t,T)'!M102+$G$15*'P(t,T)'!S102</f>
        <v>1.0285976202962277</v>
      </c>
      <c r="E111" s="4">
        <f>$E$15*'P(t,T)'!H102+$F$15*'P(t,T)'!M102+$G$15*'P(t,T)'!S102</f>
        <v>1.0035976202962276</v>
      </c>
      <c r="F111" s="4">
        <f>$E$15*'P(t,T)'!I102+$F$15*'P(t,T)'!N102+$G$15*'P(t,T)'!T102</f>
        <v>1.0282226492016773</v>
      </c>
      <c r="G111" s="4">
        <f>$F$15*'P(t,T)'!N102+$G$15*'P(t,T)'!T102</f>
        <v>1.0032226492016774</v>
      </c>
      <c r="H111" s="4">
        <f>$F$15*'P(t,T)'!O102+$G$15*'P(t,T)'!U102</f>
        <v>1.025196323401911</v>
      </c>
      <c r="I111" s="4">
        <f>$G$15*'P(t,T)'!U102</f>
        <v>1.0001963234019111</v>
      </c>
      <c r="J111" s="4">
        <f>$G$15*'P(t,T)'!V102</f>
        <v>1.0249999999999999</v>
      </c>
      <c r="K111" s="4">
        <v>0</v>
      </c>
    </row>
    <row r="112" spans="2:11">
      <c r="B112" s="4">
        <v>95</v>
      </c>
      <c r="C112" s="4">
        <f>$D$15*'P(t,T)'!C103+$E$15*'P(t,T)'!G103+$F$15*'P(t,T)'!L103+$G$15*'P(t,T)'!R103</f>
        <v>1.0054208311866855</v>
      </c>
      <c r="D112" s="4">
        <f>$D$15*'P(t,T)'!D103+$E$15*'P(t,T)'!H103+$F$15*'P(t,T)'!M103+$G$15*'P(t,T)'!S103</f>
        <v>1.0212986029809648</v>
      </c>
      <c r="E112" s="4">
        <f>$E$15*'P(t,T)'!H103+$F$15*'P(t,T)'!M103+$G$15*'P(t,T)'!S103</f>
        <v>0.99629860298096473</v>
      </c>
      <c r="F112" s="4">
        <f>$E$15*'P(t,T)'!I103+$F$15*'P(t,T)'!N103+$G$15*'P(t,T)'!T103</f>
        <v>1.022054115093693</v>
      </c>
      <c r="G112" s="4">
        <f>$F$15*'P(t,T)'!N103+$G$15*'P(t,T)'!T103</f>
        <v>0.99705411509369291</v>
      </c>
      <c r="H112" s="4">
        <f>$F$15*'P(t,T)'!O103+$G$15*'P(t,T)'!U103</f>
        <v>1.0216662537763739</v>
      </c>
      <c r="I112" s="4">
        <f>$G$15*'P(t,T)'!U103</f>
        <v>0.99666625377637386</v>
      </c>
      <c r="J112" s="4">
        <f>$G$15*'P(t,T)'!V103</f>
        <v>1.0249999999999999</v>
      </c>
      <c r="K112" s="4">
        <v>0</v>
      </c>
    </row>
    <row r="113" spans="2:11">
      <c r="B113" s="4">
        <v>96</v>
      </c>
      <c r="C113" s="4">
        <f>$D$15*'P(t,T)'!C104+$E$15*'P(t,T)'!G104+$F$15*'P(t,T)'!L104+$G$15*'P(t,T)'!R104</f>
        <v>1.0054208311866855</v>
      </c>
      <c r="D113" s="4">
        <f>$D$15*'P(t,T)'!D104+$E$15*'P(t,T)'!H104+$F$15*'P(t,T)'!M104+$G$15*'P(t,T)'!S104</f>
        <v>1.0307453077307125</v>
      </c>
      <c r="E113" s="4">
        <f>$E$15*'P(t,T)'!H104+$F$15*'P(t,T)'!M104+$G$15*'P(t,T)'!S104</f>
        <v>1.0057453077307126</v>
      </c>
      <c r="F113" s="4">
        <f>$E$15*'P(t,T)'!I104+$F$15*'P(t,T)'!N104+$G$15*'P(t,T)'!T104</f>
        <v>1.0250688391248015</v>
      </c>
      <c r="G113" s="4">
        <f>$F$15*'P(t,T)'!N104+$G$15*'P(t,T)'!T104</f>
        <v>1.0000688391248014</v>
      </c>
      <c r="H113" s="4">
        <f>$F$15*'P(t,T)'!O104+$G$15*'P(t,T)'!U104</f>
        <v>1.0264254549356855</v>
      </c>
      <c r="I113" s="4">
        <f>$G$15*'P(t,T)'!U104</f>
        <v>1.0014254549356856</v>
      </c>
      <c r="J113" s="4">
        <f>$G$15*'P(t,T)'!V104</f>
        <v>1.0249999999999999</v>
      </c>
      <c r="K113" s="4">
        <v>0</v>
      </c>
    </row>
    <row r="114" spans="2:11">
      <c r="B114" s="4">
        <v>97</v>
      </c>
      <c r="C114" s="4">
        <f>$D$15*'P(t,T)'!C105+$E$15*'P(t,T)'!G105+$F$15*'P(t,T)'!L105+$G$15*'P(t,T)'!R105</f>
        <v>1.0054208311866855</v>
      </c>
      <c r="D114" s="4">
        <f>$D$15*'P(t,T)'!D105+$E$15*'P(t,T)'!H105+$F$15*'P(t,T)'!M105+$G$15*'P(t,T)'!S105</f>
        <v>1.0239913532909288</v>
      </c>
      <c r="E114" s="4">
        <f>$E$15*'P(t,T)'!H105+$F$15*'P(t,T)'!M105+$G$15*'P(t,T)'!S105</f>
        <v>0.99899135329092892</v>
      </c>
      <c r="F114" s="4">
        <f>$E$15*'P(t,T)'!I105+$F$15*'P(t,T)'!N105+$G$15*'P(t,T)'!T105</f>
        <v>1.0222465326544097</v>
      </c>
      <c r="G114" s="4">
        <f>$F$15*'P(t,T)'!N105+$G$15*'P(t,T)'!T105</f>
        <v>0.99724653265440977</v>
      </c>
      <c r="H114" s="4">
        <f>$F$15*'P(t,T)'!O105+$G$15*'P(t,T)'!U105</f>
        <v>1.0225198358667313</v>
      </c>
      <c r="I114" s="4">
        <f>$G$15*'P(t,T)'!U105</f>
        <v>0.99751983586673143</v>
      </c>
      <c r="J114" s="4">
        <f>$G$15*'P(t,T)'!V105</f>
        <v>1.0249999999999999</v>
      </c>
      <c r="K114" s="4">
        <v>0</v>
      </c>
    </row>
    <row r="115" spans="2:11">
      <c r="B115" s="4">
        <v>98</v>
      </c>
      <c r="C115" s="4">
        <f>$D$15*'P(t,T)'!C106+$E$15*'P(t,T)'!G106+$F$15*'P(t,T)'!L106+$G$15*'P(t,T)'!R106</f>
        <v>1.0054208311866855</v>
      </c>
      <c r="D115" s="4">
        <f>$D$15*'P(t,T)'!D106+$E$15*'P(t,T)'!H106+$F$15*'P(t,T)'!M106+$G$15*'P(t,T)'!S106</f>
        <v>1.0378460732656902</v>
      </c>
      <c r="E115" s="4">
        <f>$E$15*'P(t,T)'!H106+$F$15*'P(t,T)'!M106+$G$15*'P(t,T)'!S106</f>
        <v>1.0128460732656901</v>
      </c>
      <c r="F115" s="4">
        <f>$E$15*'P(t,T)'!I106+$F$15*'P(t,T)'!N106+$G$15*'P(t,T)'!T106</f>
        <v>1.0336577411620715</v>
      </c>
      <c r="G115" s="4">
        <f>$F$15*'P(t,T)'!N106+$G$15*'P(t,T)'!T106</f>
        <v>1.0086577411620716</v>
      </c>
      <c r="H115" s="4">
        <f>$F$15*'P(t,T)'!O106+$G$15*'P(t,T)'!U106</f>
        <v>1.0284568508246568</v>
      </c>
      <c r="I115" s="4">
        <f>$G$15*'P(t,T)'!U106</f>
        <v>1.0034568508246569</v>
      </c>
      <c r="J115" s="4">
        <f>$G$15*'P(t,T)'!V106</f>
        <v>1.0249999999999999</v>
      </c>
      <c r="K115" s="4">
        <v>0</v>
      </c>
    </row>
    <row r="116" spans="2:11">
      <c r="B116" s="4">
        <v>99</v>
      </c>
      <c r="C116" s="4">
        <f>$D$15*'P(t,T)'!C107+$E$15*'P(t,T)'!G107+$F$15*'P(t,T)'!L107+$G$15*'P(t,T)'!R107</f>
        <v>1.0054208311866855</v>
      </c>
      <c r="D116" s="4">
        <f>$D$15*'P(t,T)'!D107+$E$15*'P(t,T)'!H107+$F$15*'P(t,T)'!M107+$G$15*'P(t,T)'!S107</f>
        <v>1.0386513915375557</v>
      </c>
      <c r="E116" s="4">
        <f>$E$15*'P(t,T)'!H107+$F$15*'P(t,T)'!M107+$G$15*'P(t,T)'!S107</f>
        <v>1.0136513915375558</v>
      </c>
      <c r="F116" s="4">
        <f>$E$15*'P(t,T)'!I107+$F$15*'P(t,T)'!N107+$G$15*'P(t,T)'!T107</f>
        <v>1.0388912508105697</v>
      </c>
      <c r="G116" s="4">
        <f>$F$15*'P(t,T)'!N107+$G$15*'P(t,T)'!T107</f>
        <v>1.0138912508105697</v>
      </c>
      <c r="H116" s="4">
        <f>$F$15*'P(t,T)'!O107+$G$15*'P(t,T)'!U107</f>
        <v>1.029854563082941</v>
      </c>
      <c r="I116" s="4">
        <f>$G$15*'P(t,T)'!U107</f>
        <v>1.0048545630829411</v>
      </c>
      <c r="J116" s="4">
        <f>$G$15*'P(t,T)'!V107</f>
        <v>1.0249999999999999</v>
      </c>
      <c r="K116" s="4">
        <v>0</v>
      </c>
    </row>
    <row r="117" spans="2:11">
      <c r="B117" s="4">
        <v>100</v>
      </c>
      <c r="C117" s="4">
        <f>$D$15*'P(t,T)'!C108+$E$15*'P(t,T)'!G108+$F$15*'P(t,T)'!L108+$G$15*'P(t,T)'!R108</f>
        <v>1.0054208311866855</v>
      </c>
      <c r="D117" s="4">
        <f>$D$15*'P(t,T)'!D108+$E$15*'P(t,T)'!H108+$F$15*'P(t,T)'!M108+$G$15*'P(t,T)'!S108</f>
        <v>1.0334355477968122</v>
      </c>
      <c r="E117" s="4">
        <f>$E$15*'P(t,T)'!H108+$F$15*'P(t,T)'!M108+$G$15*'P(t,T)'!S108</f>
        <v>1.0084355477968123</v>
      </c>
      <c r="F117" s="4">
        <f>$E$15*'P(t,T)'!I108+$F$15*'P(t,T)'!N108+$G$15*'P(t,T)'!T108</f>
        <v>1.0347053084559252</v>
      </c>
      <c r="G117" s="4">
        <f>$F$15*'P(t,T)'!N108+$G$15*'P(t,T)'!T108</f>
        <v>1.0097053084559253</v>
      </c>
      <c r="H117" s="4">
        <f>$F$15*'P(t,T)'!O108+$G$15*'P(t,T)'!U108</f>
        <v>1.0324792408078509</v>
      </c>
      <c r="I117" s="4">
        <f>$G$15*'P(t,T)'!U108</f>
        <v>1.007479240807851</v>
      </c>
      <c r="J117" s="4">
        <f>$G$15*'P(t,T)'!V108</f>
        <v>1.0249999999999999</v>
      </c>
      <c r="K117" s="4">
        <v>0</v>
      </c>
    </row>
    <row r="118" spans="2:11">
      <c r="B118" s="4">
        <v>101</v>
      </c>
      <c r="C118" s="4">
        <f>$D$15*'P(t,T)'!C109+$E$15*'P(t,T)'!G109+$F$15*'P(t,T)'!L109+$G$15*'P(t,T)'!R109</f>
        <v>1.0054208311866855</v>
      </c>
      <c r="D118" s="4">
        <f>$D$15*'P(t,T)'!D109+$E$15*'P(t,T)'!H109+$F$15*'P(t,T)'!M109+$G$15*'P(t,T)'!S109</f>
        <v>1.0400139703845437</v>
      </c>
      <c r="E118" s="4">
        <f>$E$15*'P(t,T)'!H109+$F$15*'P(t,T)'!M109+$G$15*'P(t,T)'!S109</f>
        <v>1.0150139703845436</v>
      </c>
      <c r="F118" s="4">
        <f>$E$15*'P(t,T)'!I109+$F$15*'P(t,T)'!N109+$G$15*'P(t,T)'!T109</f>
        <v>1.0351825681662115</v>
      </c>
      <c r="G118" s="4">
        <f>$F$15*'P(t,T)'!N109+$G$15*'P(t,T)'!T109</f>
        <v>1.0101825681662115</v>
      </c>
      <c r="H118" s="4">
        <f>$F$15*'P(t,T)'!O109+$G$15*'P(t,T)'!U109</f>
        <v>1.0294300457542462</v>
      </c>
      <c r="I118" s="4">
        <f>$G$15*'P(t,T)'!U109</f>
        <v>1.0044300457542463</v>
      </c>
      <c r="J118" s="4">
        <f>$G$15*'P(t,T)'!V109</f>
        <v>1.0249999999999999</v>
      </c>
      <c r="K118" s="4">
        <v>0</v>
      </c>
    </row>
    <row r="119" spans="2:11">
      <c r="B119" s="4">
        <v>102</v>
      </c>
      <c r="C119" s="4">
        <f>$D$15*'P(t,T)'!C110+$E$15*'P(t,T)'!G110+$F$15*'P(t,T)'!L110+$G$15*'P(t,T)'!R110</f>
        <v>1.0054208311866855</v>
      </c>
      <c r="D119" s="4">
        <f>$D$15*'P(t,T)'!D110+$E$15*'P(t,T)'!H110+$F$15*'P(t,T)'!M110+$G$15*'P(t,T)'!S110</f>
        <v>1.0316988606564295</v>
      </c>
      <c r="E119" s="4">
        <f>$E$15*'P(t,T)'!H110+$F$15*'P(t,T)'!M110+$G$15*'P(t,T)'!S110</f>
        <v>1.0066988606564296</v>
      </c>
      <c r="F119" s="4">
        <f>$E$15*'P(t,T)'!I110+$F$15*'P(t,T)'!N110+$G$15*'P(t,T)'!T110</f>
        <v>1.0246847284631075</v>
      </c>
      <c r="G119" s="4">
        <f>$F$15*'P(t,T)'!N110+$G$15*'P(t,T)'!T110</f>
        <v>0.99968472846310763</v>
      </c>
      <c r="H119" s="4">
        <f>$F$15*'P(t,T)'!O110+$G$15*'P(t,T)'!U110</f>
        <v>1.023072024018989</v>
      </c>
      <c r="I119" s="4">
        <f>$G$15*'P(t,T)'!U110</f>
        <v>0.99807202401898909</v>
      </c>
      <c r="J119" s="4">
        <f>$G$15*'P(t,T)'!V110</f>
        <v>1.0249999999999999</v>
      </c>
      <c r="K119" s="4">
        <v>0</v>
      </c>
    </row>
    <row r="120" spans="2:11">
      <c r="B120" s="4">
        <v>103</v>
      </c>
      <c r="C120" s="4">
        <f>$D$15*'P(t,T)'!C111+$E$15*'P(t,T)'!G111+$F$15*'P(t,T)'!L111+$G$15*'P(t,T)'!R111</f>
        <v>1.0054208311866855</v>
      </c>
      <c r="D120" s="4">
        <f>$D$15*'P(t,T)'!D111+$E$15*'P(t,T)'!H111+$F$15*'P(t,T)'!M111+$G$15*'P(t,T)'!S111</f>
        <v>1.0321415914193319</v>
      </c>
      <c r="E120" s="4">
        <f>$E$15*'P(t,T)'!H111+$F$15*'P(t,T)'!M111+$G$15*'P(t,T)'!S111</f>
        <v>1.007141591419332</v>
      </c>
      <c r="F120" s="4">
        <f>$E$15*'P(t,T)'!I111+$F$15*'P(t,T)'!N111+$G$15*'P(t,T)'!T111</f>
        <v>1.0233691592801493</v>
      </c>
      <c r="G120" s="4">
        <f>$F$15*'P(t,T)'!N111+$G$15*'P(t,T)'!T111</f>
        <v>0.99836915928014924</v>
      </c>
      <c r="H120" s="4">
        <f>$F$15*'P(t,T)'!O111+$G$15*'P(t,T)'!U111</f>
        <v>1.0218990827395049</v>
      </c>
      <c r="I120" s="4">
        <f>$G$15*'P(t,T)'!U111</f>
        <v>0.996899082739505</v>
      </c>
      <c r="J120" s="4">
        <f>$G$15*'P(t,T)'!V111</f>
        <v>1.0249999999999999</v>
      </c>
      <c r="K120" s="4">
        <v>0</v>
      </c>
    </row>
    <row r="121" spans="2:11">
      <c r="B121" s="4">
        <v>104</v>
      </c>
      <c r="C121" s="4">
        <f>$D$15*'P(t,T)'!C112+$E$15*'P(t,T)'!G112+$F$15*'P(t,T)'!L112+$G$15*'P(t,T)'!R112</f>
        <v>1.0054208311866855</v>
      </c>
      <c r="D121" s="4">
        <f>$D$15*'P(t,T)'!D112+$E$15*'P(t,T)'!H112+$F$15*'P(t,T)'!M112+$G$15*'P(t,T)'!S112</f>
        <v>1.0144447045512281</v>
      </c>
      <c r="E121" s="4">
        <f>$E$15*'P(t,T)'!H112+$F$15*'P(t,T)'!M112+$G$15*'P(t,T)'!S112</f>
        <v>0.98944470455122813</v>
      </c>
      <c r="F121" s="4">
        <f>$E$15*'P(t,T)'!I112+$F$15*'P(t,T)'!N112+$G$15*'P(t,T)'!T112</f>
        <v>1.0135217079349534</v>
      </c>
      <c r="G121" s="4">
        <f>$F$15*'P(t,T)'!N112+$G$15*'P(t,T)'!T112</f>
        <v>0.98852170793495353</v>
      </c>
      <c r="H121" s="4">
        <f>$F$15*'P(t,T)'!O112+$G$15*'P(t,T)'!U112</f>
        <v>1.018687391563788</v>
      </c>
      <c r="I121" s="4">
        <f>$G$15*'P(t,T)'!U112</f>
        <v>0.99368739156378805</v>
      </c>
      <c r="J121" s="4">
        <f>$G$15*'P(t,T)'!V112</f>
        <v>1.0249999999999999</v>
      </c>
      <c r="K121" s="4">
        <v>0</v>
      </c>
    </row>
    <row r="122" spans="2:11">
      <c r="B122" s="4">
        <v>105</v>
      </c>
      <c r="C122" s="4">
        <f>$D$15*'P(t,T)'!C113+$E$15*'P(t,T)'!G113+$F$15*'P(t,T)'!L113+$G$15*'P(t,T)'!R113</f>
        <v>1.0054208311866855</v>
      </c>
      <c r="D122" s="4">
        <f>$D$15*'P(t,T)'!D113+$E$15*'P(t,T)'!H113+$F$15*'P(t,T)'!M113+$G$15*'P(t,T)'!S113</f>
        <v>1.0272643799469103</v>
      </c>
      <c r="E122" s="4">
        <f>$E$15*'P(t,T)'!H113+$F$15*'P(t,T)'!M113+$G$15*'P(t,T)'!S113</f>
        <v>1.0022643799469104</v>
      </c>
      <c r="F122" s="4">
        <f>$E$15*'P(t,T)'!I113+$F$15*'P(t,T)'!N113+$G$15*'P(t,T)'!T113</f>
        <v>1.0356101371448618</v>
      </c>
      <c r="G122" s="4">
        <f>$F$15*'P(t,T)'!N113+$G$15*'P(t,T)'!T113</f>
        <v>1.0106101371448617</v>
      </c>
      <c r="H122" s="4">
        <f>$F$15*'P(t,T)'!O113+$G$15*'P(t,T)'!U113</f>
        <v>1.0263678899677682</v>
      </c>
      <c r="I122" s="4">
        <f>$G$15*'P(t,T)'!U113</f>
        <v>1.0013678899677683</v>
      </c>
      <c r="J122" s="4">
        <f>$G$15*'P(t,T)'!V113</f>
        <v>1.0249999999999999</v>
      </c>
      <c r="K122" s="4">
        <v>0</v>
      </c>
    </row>
    <row r="123" spans="2:11">
      <c r="B123" s="4">
        <v>106</v>
      </c>
      <c r="C123" s="4">
        <f>$D$15*'P(t,T)'!C114+$E$15*'P(t,T)'!G114+$F$15*'P(t,T)'!L114+$G$15*'P(t,T)'!R114</f>
        <v>1.0054208311866855</v>
      </c>
      <c r="D123" s="4">
        <f>$D$15*'P(t,T)'!D114+$E$15*'P(t,T)'!H114+$F$15*'P(t,T)'!M114+$G$15*'P(t,T)'!S114</f>
        <v>1.0342827350044996</v>
      </c>
      <c r="E123" s="4">
        <f>$E$15*'P(t,T)'!H114+$F$15*'P(t,T)'!M114+$G$15*'P(t,T)'!S114</f>
        <v>1.0092827350044997</v>
      </c>
      <c r="F123" s="4">
        <f>$E$15*'P(t,T)'!I114+$F$15*'P(t,T)'!N114+$G$15*'P(t,T)'!T114</f>
        <v>1.0267456540109348</v>
      </c>
      <c r="G123" s="4">
        <f>$F$15*'P(t,T)'!N114+$G$15*'P(t,T)'!T114</f>
        <v>1.0017456540109346</v>
      </c>
      <c r="H123" s="4">
        <f>$F$15*'P(t,T)'!O114+$G$15*'P(t,T)'!U114</f>
        <v>1.0254476740808935</v>
      </c>
      <c r="I123" s="4">
        <f>$G$15*'P(t,T)'!U114</f>
        <v>1.0004476740808936</v>
      </c>
      <c r="J123" s="4">
        <f>$G$15*'P(t,T)'!V114</f>
        <v>1.0249999999999999</v>
      </c>
      <c r="K123" s="4">
        <v>0</v>
      </c>
    </row>
    <row r="124" spans="2:11">
      <c r="B124" s="4">
        <v>107</v>
      </c>
      <c r="C124" s="4">
        <f>$D$15*'P(t,T)'!C115+$E$15*'P(t,T)'!G115+$F$15*'P(t,T)'!L115+$G$15*'P(t,T)'!R115</f>
        <v>1.0054208311866855</v>
      </c>
      <c r="D124" s="4">
        <f>$D$15*'P(t,T)'!D115+$E$15*'P(t,T)'!H115+$F$15*'P(t,T)'!M115+$G$15*'P(t,T)'!S115</f>
        <v>1.0250320894523419</v>
      </c>
      <c r="E124" s="4">
        <f>$E$15*'P(t,T)'!H115+$F$15*'P(t,T)'!M115+$G$15*'P(t,T)'!S115</f>
        <v>1.000032089452342</v>
      </c>
      <c r="F124" s="4">
        <f>$E$15*'P(t,T)'!I115+$F$15*'P(t,T)'!N115+$G$15*'P(t,T)'!T115</f>
        <v>1.0257732309892393</v>
      </c>
      <c r="G124" s="4">
        <f>$F$15*'P(t,T)'!N115+$G$15*'P(t,T)'!T115</f>
        <v>1.0007732309892394</v>
      </c>
      <c r="H124" s="4">
        <f>$F$15*'P(t,T)'!O115+$G$15*'P(t,T)'!U115</f>
        <v>1.0211326311986022</v>
      </c>
      <c r="I124" s="4">
        <f>$G$15*'P(t,T)'!U115</f>
        <v>0.99613263119860218</v>
      </c>
      <c r="J124" s="4">
        <f>$G$15*'P(t,T)'!V115</f>
        <v>1.0249999999999999</v>
      </c>
      <c r="K124" s="4">
        <v>0</v>
      </c>
    </row>
    <row r="125" spans="2:11">
      <c r="B125" s="4">
        <v>108</v>
      </c>
      <c r="C125" s="4">
        <f>$D$15*'P(t,T)'!C116+$E$15*'P(t,T)'!G116+$F$15*'P(t,T)'!L116+$G$15*'P(t,T)'!R116</f>
        <v>1.0054208311866855</v>
      </c>
      <c r="D125" s="4">
        <f>$D$15*'P(t,T)'!D116+$E$15*'P(t,T)'!H116+$F$15*'P(t,T)'!M116+$G$15*'P(t,T)'!S116</f>
        <v>1.0219369550817607</v>
      </c>
      <c r="E125" s="4">
        <f>$E$15*'P(t,T)'!H116+$F$15*'P(t,T)'!M116+$G$15*'P(t,T)'!S116</f>
        <v>0.99693695508176083</v>
      </c>
      <c r="F125" s="4">
        <f>$E$15*'P(t,T)'!I116+$F$15*'P(t,T)'!N116+$G$15*'P(t,T)'!T116</f>
        <v>1.0224542701565804</v>
      </c>
      <c r="G125" s="4">
        <f>$F$15*'P(t,T)'!N116+$G$15*'P(t,T)'!T116</f>
        <v>0.99745427015658039</v>
      </c>
      <c r="H125" s="4">
        <f>$F$15*'P(t,T)'!O116+$G$15*'P(t,T)'!U116</f>
        <v>1.025349119462847</v>
      </c>
      <c r="I125" s="4">
        <f>$G$15*'P(t,T)'!U116</f>
        <v>1.0003491194628471</v>
      </c>
      <c r="J125" s="4">
        <f>$G$15*'P(t,T)'!V116</f>
        <v>1.0249999999999999</v>
      </c>
      <c r="K125" s="4">
        <v>0</v>
      </c>
    </row>
    <row r="126" spans="2:11">
      <c r="B126" s="4">
        <v>109</v>
      </c>
      <c r="C126" s="4">
        <f>$D$15*'P(t,T)'!C117+$E$15*'P(t,T)'!G117+$F$15*'P(t,T)'!L117+$G$15*'P(t,T)'!R117</f>
        <v>1.0054208311866855</v>
      </c>
      <c r="D126" s="4">
        <f>$D$15*'P(t,T)'!D117+$E$15*'P(t,T)'!H117+$F$15*'P(t,T)'!M117+$G$15*'P(t,T)'!S117</f>
        <v>1.0213334844031179</v>
      </c>
      <c r="E126" s="4">
        <f>$E$15*'P(t,T)'!H117+$F$15*'P(t,T)'!M117+$G$15*'P(t,T)'!S117</f>
        <v>0.99633348440311797</v>
      </c>
      <c r="F126" s="4">
        <f>$E$15*'P(t,T)'!I117+$F$15*'P(t,T)'!N117+$G$15*'P(t,T)'!T117</f>
        <v>1.026911324347656</v>
      </c>
      <c r="G126" s="4">
        <f>$F$15*'P(t,T)'!N117+$G$15*'P(t,T)'!T117</f>
        <v>1.0019113243476561</v>
      </c>
      <c r="H126" s="4">
        <f>$F$15*'P(t,T)'!O117+$G$15*'P(t,T)'!U117</f>
        <v>1.0258848129702891</v>
      </c>
      <c r="I126" s="4">
        <f>$G$15*'P(t,T)'!U117</f>
        <v>1.0008848129702892</v>
      </c>
      <c r="J126" s="4">
        <f>$G$15*'P(t,T)'!V117</f>
        <v>1.0249999999999999</v>
      </c>
      <c r="K126" s="4">
        <v>0</v>
      </c>
    </row>
    <row r="127" spans="2:11">
      <c r="B127" s="4">
        <v>110</v>
      </c>
      <c r="C127" s="4">
        <f>$D$15*'P(t,T)'!C118+$E$15*'P(t,T)'!G118+$F$15*'P(t,T)'!L118+$G$15*'P(t,T)'!R118</f>
        <v>1.0054208311866855</v>
      </c>
      <c r="D127" s="4">
        <f>$D$15*'P(t,T)'!D118+$E$15*'P(t,T)'!H118+$F$15*'P(t,T)'!M118+$G$15*'P(t,T)'!S118</f>
        <v>1.0354244202203067</v>
      </c>
      <c r="E127" s="4">
        <f>$E$15*'P(t,T)'!H118+$F$15*'P(t,T)'!M118+$G$15*'P(t,T)'!S118</f>
        <v>1.0104244202203065</v>
      </c>
      <c r="F127" s="4">
        <f>$E$15*'P(t,T)'!I118+$F$15*'P(t,T)'!N118+$G$15*'P(t,T)'!T118</f>
        <v>1.0298661767906887</v>
      </c>
      <c r="G127" s="4">
        <f>$F$15*'P(t,T)'!N118+$G$15*'P(t,T)'!T118</f>
        <v>1.0048661767906886</v>
      </c>
      <c r="H127" s="4">
        <f>$F$15*'P(t,T)'!O118+$G$15*'P(t,T)'!U118</f>
        <v>1.0293931344609344</v>
      </c>
      <c r="I127" s="4">
        <f>$G$15*'P(t,T)'!U118</f>
        <v>1.0043931344609345</v>
      </c>
      <c r="J127" s="4">
        <f>$G$15*'P(t,T)'!V118</f>
        <v>1.0249999999999999</v>
      </c>
      <c r="K127" s="4">
        <v>0</v>
      </c>
    </row>
    <row r="128" spans="2:11">
      <c r="B128" s="4">
        <v>111</v>
      </c>
      <c r="C128" s="4">
        <f>$D$15*'P(t,T)'!C119+$E$15*'P(t,T)'!G119+$F$15*'P(t,T)'!L119+$G$15*'P(t,T)'!R119</f>
        <v>1.0054208311866855</v>
      </c>
      <c r="D128" s="4">
        <f>$D$15*'P(t,T)'!D119+$E$15*'P(t,T)'!H119+$F$15*'P(t,T)'!M119+$G$15*'P(t,T)'!S119</f>
        <v>1.0285596270761981</v>
      </c>
      <c r="E128" s="4">
        <f>$E$15*'P(t,T)'!H119+$F$15*'P(t,T)'!M119+$G$15*'P(t,T)'!S119</f>
        <v>1.0035596270761982</v>
      </c>
      <c r="F128" s="4">
        <f>$E$15*'P(t,T)'!I119+$F$15*'P(t,T)'!N119+$G$15*'P(t,T)'!T119</f>
        <v>1.0219760644110318</v>
      </c>
      <c r="G128" s="4">
        <f>$F$15*'P(t,T)'!N119+$G$15*'P(t,T)'!T119</f>
        <v>0.99697606441103193</v>
      </c>
      <c r="H128" s="4">
        <f>$F$15*'P(t,T)'!O119+$G$15*'P(t,T)'!U119</f>
        <v>1.0256387615920206</v>
      </c>
      <c r="I128" s="4">
        <f>$G$15*'P(t,T)'!U119</f>
        <v>1.0006387615920207</v>
      </c>
      <c r="J128" s="4">
        <f>$G$15*'P(t,T)'!V119</f>
        <v>1.0249999999999999</v>
      </c>
      <c r="K128" s="4">
        <v>0</v>
      </c>
    </row>
    <row r="129" spans="2:11">
      <c r="B129" s="4">
        <v>112</v>
      </c>
      <c r="C129" s="4">
        <f>$D$15*'P(t,T)'!C120+$E$15*'P(t,T)'!G120+$F$15*'P(t,T)'!L120+$G$15*'P(t,T)'!R120</f>
        <v>1.0054208311866855</v>
      </c>
      <c r="D129" s="4">
        <f>$D$15*'P(t,T)'!D120+$E$15*'P(t,T)'!H120+$F$15*'P(t,T)'!M120+$G$15*'P(t,T)'!S120</f>
        <v>1.0196461115472415</v>
      </c>
      <c r="E129" s="4">
        <f>$E$15*'P(t,T)'!H120+$F$15*'P(t,T)'!M120+$G$15*'P(t,T)'!S120</f>
        <v>0.99464611154724158</v>
      </c>
      <c r="F129" s="4">
        <f>$E$15*'P(t,T)'!I120+$F$15*'P(t,T)'!N120+$G$15*'P(t,T)'!T120</f>
        <v>1.0258123416758025</v>
      </c>
      <c r="G129" s="4">
        <f>$F$15*'P(t,T)'!N120+$G$15*'P(t,T)'!T120</f>
        <v>1.0008123416758026</v>
      </c>
      <c r="H129" s="4">
        <f>$F$15*'P(t,T)'!O120+$G$15*'P(t,T)'!U120</f>
        <v>1.0256814842290995</v>
      </c>
      <c r="I129" s="4">
        <f>$G$15*'P(t,T)'!U120</f>
        <v>1.0006814842290996</v>
      </c>
      <c r="J129" s="4">
        <f>$G$15*'P(t,T)'!V120</f>
        <v>1.0249999999999999</v>
      </c>
      <c r="K129" s="4">
        <v>0</v>
      </c>
    </row>
    <row r="130" spans="2:11">
      <c r="B130" s="4">
        <v>113</v>
      </c>
      <c r="C130" s="4">
        <f>$D$15*'P(t,T)'!C121+$E$15*'P(t,T)'!G121+$F$15*'P(t,T)'!L121+$G$15*'P(t,T)'!R121</f>
        <v>1.0054208311866855</v>
      </c>
      <c r="D130" s="4">
        <f>$D$15*'P(t,T)'!D121+$E$15*'P(t,T)'!H121+$F$15*'P(t,T)'!M121+$G$15*'P(t,T)'!S121</f>
        <v>1.0253510596421109</v>
      </c>
      <c r="E130" s="4">
        <f>$E$15*'P(t,T)'!H121+$F$15*'P(t,T)'!M121+$G$15*'P(t,T)'!S121</f>
        <v>1.000351059642111</v>
      </c>
      <c r="F130" s="4">
        <f>$E$15*'P(t,T)'!I121+$F$15*'P(t,T)'!N121+$G$15*'P(t,T)'!T121</f>
        <v>1.0279120618653741</v>
      </c>
      <c r="G130" s="4">
        <f>$F$15*'P(t,T)'!N121+$G$15*'P(t,T)'!T121</f>
        <v>1.002912061865374</v>
      </c>
      <c r="H130" s="4">
        <f>$F$15*'P(t,T)'!O121+$G$15*'P(t,T)'!U121</f>
        <v>1.0256256806175261</v>
      </c>
      <c r="I130" s="4">
        <f>$G$15*'P(t,T)'!U121</f>
        <v>1.0006256806175262</v>
      </c>
      <c r="J130" s="4">
        <f>$G$15*'P(t,T)'!V121</f>
        <v>1.0249999999999999</v>
      </c>
      <c r="K130" s="4">
        <v>0</v>
      </c>
    </row>
    <row r="131" spans="2:11">
      <c r="B131" s="4">
        <v>114</v>
      </c>
      <c r="C131" s="4">
        <f>$D$15*'P(t,T)'!C122+$E$15*'P(t,T)'!G122+$F$15*'P(t,T)'!L122+$G$15*'P(t,T)'!R122</f>
        <v>1.0054208311866855</v>
      </c>
      <c r="D131" s="4">
        <f>$D$15*'P(t,T)'!D122+$E$15*'P(t,T)'!H122+$F$15*'P(t,T)'!M122+$G$15*'P(t,T)'!S122</f>
        <v>1.0272585919321509</v>
      </c>
      <c r="E131" s="4">
        <f>$E$15*'P(t,T)'!H122+$F$15*'P(t,T)'!M122+$G$15*'P(t,T)'!S122</f>
        <v>1.0022585919321507</v>
      </c>
      <c r="F131" s="4">
        <f>$E$15*'P(t,T)'!I122+$F$15*'P(t,T)'!N122+$G$15*'P(t,T)'!T122</f>
        <v>1.0293277653172461</v>
      </c>
      <c r="G131" s="4">
        <f>$F$15*'P(t,T)'!N122+$G$15*'P(t,T)'!T122</f>
        <v>1.004327765317246</v>
      </c>
      <c r="H131" s="4">
        <f>$F$15*'P(t,T)'!O122+$G$15*'P(t,T)'!U122</f>
        <v>1.0258772306860582</v>
      </c>
      <c r="I131" s="4">
        <f>$G$15*'P(t,T)'!U122</f>
        <v>1.0008772306860583</v>
      </c>
      <c r="J131" s="4">
        <f>$G$15*'P(t,T)'!V122</f>
        <v>1.0249999999999999</v>
      </c>
      <c r="K131" s="4">
        <v>0</v>
      </c>
    </row>
    <row r="132" spans="2:11">
      <c r="B132" s="4">
        <v>115</v>
      </c>
      <c r="C132" s="4">
        <f>$D$15*'P(t,T)'!C123+$E$15*'P(t,T)'!G123+$F$15*'P(t,T)'!L123+$G$15*'P(t,T)'!R123</f>
        <v>1.0054208311866855</v>
      </c>
      <c r="D132" s="4">
        <f>$D$15*'P(t,T)'!D123+$E$15*'P(t,T)'!H123+$F$15*'P(t,T)'!M123+$G$15*'P(t,T)'!S123</f>
        <v>1.0280538592278163</v>
      </c>
      <c r="E132" s="4">
        <f>$E$15*'P(t,T)'!H123+$F$15*'P(t,T)'!M123+$G$15*'P(t,T)'!S123</f>
        <v>1.0030538592278164</v>
      </c>
      <c r="F132" s="4">
        <f>$E$15*'P(t,T)'!I123+$F$15*'P(t,T)'!N123+$G$15*'P(t,T)'!T123</f>
        <v>1.0351346495045879</v>
      </c>
      <c r="G132" s="4">
        <f>$F$15*'P(t,T)'!N123+$G$15*'P(t,T)'!T123</f>
        <v>1.010134649504588</v>
      </c>
      <c r="H132" s="4">
        <f>$F$15*'P(t,T)'!O123+$G$15*'P(t,T)'!U123</f>
        <v>1.0296600888392116</v>
      </c>
      <c r="I132" s="4">
        <f>$G$15*'P(t,T)'!U123</f>
        <v>1.0046600888392117</v>
      </c>
      <c r="J132" s="4">
        <f>$G$15*'P(t,T)'!V123</f>
        <v>1.0249999999999999</v>
      </c>
      <c r="K132" s="4">
        <v>0</v>
      </c>
    </row>
    <row r="133" spans="2:11">
      <c r="B133" s="4">
        <v>116</v>
      </c>
      <c r="C133" s="4">
        <f>$D$15*'P(t,T)'!C124+$E$15*'P(t,T)'!G124+$F$15*'P(t,T)'!L124+$G$15*'P(t,T)'!R124</f>
        <v>1.0054208311866855</v>
      </c>
      <c r="D133" s="4">
        <f>$D$15*'P(t,T)'!D124+$E$15*'P(t,T)'!H124+$F$15*'P(t,T)'!M124+$G$15*'P(t,T)'!S124</f>
        <v>1.0374205492670714</v>
      </c>
      <c r="E133" s="4">
        <f>$E$15*'P(t,T)'!H124+$F$15*'P(t,T)'!M124+$G$15*'P(t,T)'!S124</f>
        <v>1.0124205492670715</v>
      </c>
      <c r="F133" s="4">
        <f>$E$15*'P(t,T)'!I124+$F$15*'P(t,T)'!N124+$G$15*'P(t,T)'!T124</f>
        <v>1.0289852465714802</v>
      </c>
      <c r="G133" s="4">
        <f>$F$15*'P(t,T)'!N124+$G$15*'P(t,T)'!T124</f>
        <v>1.0039852465714802</v>
      </c>
      <c r="H133" s="4">
        <f>$F$15*'P(t,T)'!O124+$G$15*'P(t,T)'!U124</f>
        <v>1.0265248262880815</v>
      </c>
      <c r="I133" s="4">
        <f>$G$15*'P(t,T)'!U124</f>
        <v>1.0015248262880816</v>
      </c>
      <c r="J133" s="4">
        <f>$G$15*'P(t,T)'!V124</f>
        <v>1.0249999999999999</v>
      </c>
      <c r="K133" s="4">
        <v>0</v>
      </c>
    </row>
    <row r="134" spans="2:11">
      <c r="B134" s="4">
        <v>117</v>
      </c>
      <c r="C134" s="4">
        <f>$D$15*'P(t,T)'!C125+$E$15*'P(t,T)'!G125+$F$15*'P(t,T)'!L125+$G$15*'P(t,T)'!R125</f>
        <v>1.0054208311866855</v>
      </c>
      <c r="D134" s="4">
        <f>$D$15*'P(t,T)'!D125+$E$15*'P(t,T)'!H125+$F$15*'P(t,T)'!M125+$G$15*'P(t,T)'!S125</f>
        <v>1.050153506886476</v>
      </c>
      <c r="E134" s="4">
        <f>$E$15*'P(t,T)'!H125+$F$15*'P(t,T)'!M125+$G$15*'P(t,T)'!S125</f>
        <v>1.0251535068864761</v>
      </c>
      <c r="F134" s="4">
        <f>$E$15*'P(t,T)'!I125+$F$15*'P(t,T)'!N125+$G$15*'P(t,T)'!T125</f>
        <v>1.0357822825643737</v>
      </c>
      <c r="G134" s="4">
        <f>$F$15*'P(t,T)'!N125+$G$15*'P(t,T)'!T125</f>
        <v>1.0107822825643737</v>
      </c>
      <c r="H134" s="4">
        <f>$F$15*'P(t,T)'!O125+$G$15*'P(t,T)'!U125</f>
        <v>1.0286521321383113</v>
      </c>
      <c r="I134" s="4">
        <f>$G$15*'P(t,T)'!U125</f>
        <v>1.0036521321383114</v>
      </c>
      <c r="J134" s="4">
        <f>$G$15*'P(t,T)'!V125</f>
        <v>1.0249999999999999</v>
      </c>
      <c r="K134" s="4">
        <v>0</v>
      </c>
    </row>
    <row r="135" spans="2:11">
      <c r="B135" s="4">
        <v>118</v>
      </c>
      <c r="C135" s="4">
        <f>$D$15*'P(t,T)'!C126+$E$15*'P(t,T)'!G126+$F$15*'P(t,T)'!L126+$G$15*'P(t,T)'!R126</f>
        <v>1.0054208311866855</v>
      </c>
      <c r="D135" s="4">
        <f>$D$15*'P(t,T)'!D126+$E$15*'P(t,T)'!H126+$F$15*'P(t,T)'!M126+$G$15*'P(t,T)'!S126</f>
        <v>1.025637115026139</v>
      </c>
      <c r="E135" s="4">
        <f>$E$15*'P(t,T)'!H126+$F$15*'P(t,T)'!M126+$G$15*'P(t,T)'!S126</f>
        <v>1.0006371150261391</v>
      </c>
      <c r="F135" s="4">
        <f>$E$15*'P(t,T)'!I126+$F$15*'P(t,T)'!N126+$G$15*'P(t,T)'!T126</f>
        <v>1.0269630812241306</v>
      </c>
      <c r="G135" s="4">
        <f>$F$15*'P(t,T)'!N126+$G$15*'P(t,T)'!T126</f>
        <v>1.0019630812241305</v>
      </c>
      <c r="H135" s="4">
        <f>$F$15*'P(t,T)'!O126+$G$15*'P(t,T)'!U126</f>
        <v>1.023544858687796</v>
      </c>
      <c r="I135" s="4">
        <f>$G$15*'P(t,T)'!U126</f>
        <v>0.99854485868779608</v>
      </c>
      <c r="J135" s="4">
        <f>$G$15*'P(t,T)'!V126</f>
        <v>1.0249999999999999</v>
      </c>
      <c r="K135" s="4">
        <v>0</v>
      </c>
    </row>
    <row r="136" spans="2:11">
      <c r="B136" s="4">
        <v>119</v>
      </c>
      <c r="C136" s="4">
        <f>$D$15*'P(t,T)'!C127+$E$15*'P(t,T)'!G127+$F$15*'P(t,T)'!L127+$G$15*'P(t,T)'!R127</f>
        <v>1.0054208311866855</v>
      </c>
      <c r="D136" s="4">
        <f>$D$15*'P(t,T)'!D127+$E$15*'P(t,T)'!H127+$F$15*'P(t,T)'!M127+$G$15*'P(t,T)'!S127</f>
        <v>1.0315038776197238</v>
      </c>
      <c r="E136" s="4">
        <f>$E$15*'P(t,T)'!H127+$F$15*'P(t,T)'!M127+$G$15*'P(t,T)'!S127</f>
        <v>1.0065038776197237</v>
      </c>
      <c r="F136" s="4">
        <f>$E$15*'P(t,T)'!I127+$F$15*'P(t,T)'!N127+$G$15*'P(t,T)'!T127</f>
        <v>1.0299506085384686</v>
      </c>
      <c r="G136" s="4">
        <f>$F$15*'P(t,T)'!N127+$G$15*'P(t,T)'!T127</f>
        <v>1.0049506085384685</v>
      </c>
      <c r="H136" s="4">
        <f>$F$15*'P(t,T)'!O127+$G$15*'P(t,T)'!U127</f>
        <v>1.0313817281687101</v>
      </c>
      <c r="I136" s="4">
        <f>$G$15*'P(t,T)'!U127</f>
        <v>1.0063817281687102</v>
      </c>
      <c r="J136" s="4">
        <f>$G$15*'P(t,T)'!V127</f>
        <v>1.0249999999999999</v>
      </c>
      <c r="K136" s="4">
        <v>0</v>
      </c>
    </row>
    <row r="137" spans="2:11">
      <c r="B137" s="4">
        <v>120</v>
      </c>
      <c r="C137" s="4">
        <f>$D$15*'P(t,T)'!C128+$E$15*'P(t,T)'!G128+$F$15*'P(t,T)'!L128+$G$15*'P(t,T)'!R128</f>
        <v>1.0054208311866855</v>
      </c>
      <c r="D137" s="4">
        <f>$D$15*'P(t,T)'!D128+$E$15*'P(t,T)'!H128+$F$15*'P(t,T)'!M128+$G$15*'P(t,T)'!S128</f>
        <v>1.0178796547781572</v>
      </c>
      <c r="E137" s="4">
        <f>$E$15*'P(t,T)'!H128+$F$15*'P(t,T)'!M128+$G$15*'P(t,T)'!S128</f>
        <v>0.99287965477815732</v>
      </c>
      <c r="F137" s="4">
        <f>$E$15*'P(t,T)'!I128+$F$15*'P(t,T)'!N128+$G$15*'P(t,T)'!T128</f>
        <v>1.0190332499266828</v>
      </c>
      <c r="G137" s="4">
        <f>$F$15*'P(t,T)'!N128+$G$15*'P(t,T)'!T128</f>
        <v>0.99403324992668285</v>
      </c>
      <c r="H137" s="4">
        <f>$F$15*'P(t,T)'!O128+$G$15*'P(t,T)'!U128</f>
        <v>1.022023975019136</v>
      </c>
      <c r="I137" s="4">
        <f>$G$15*'P(t,T)'!U128</f>
        <v>0.99702397501913609</v>
      </c>
      <c r="J137" s="4">
        <f>$G$15*'P(t,T)'!V128</f>
        <v>1.0249999999999999</v>
      </c>
      <c r="K137" s="4">
        <v>0</v>
      </c>
    </row>
    <row r="138" spans="2:11">
      <c r="B138" s="4">
        <v>121</v>
      </c>
      <c r="C138" s="4">
        <f>$D$15*'P(t,T)'!C129+$E$15*'P(t,T)'!G129+$F$15*'P(t,T)'!L129+$G$15*'P(t,T)'!R129</f>
        <v>1.0054208311866855</v>
      </c>
      <c r="D138" s="4">
        <f>$D$15*'P(t,T)'!D129+$E$15*'P(t,T)'!H129+$F$15*'P(t,T)'!M129+$G$15*'P(t,T)'!S129</f>
        <v>1.0329640175472989</v>
      </c>
      <c r="E138" s="4">
        <f>$E$15*'P(t,T)'!H129+$F$15*'P(t,T)'!M129+$G$15*'P(t,T)'!S129</f>
        <v>1.007964017547299</v>
      </c>
      <c r="F138" s="4">
        <f>$E$15*'P(t,T)'!I129+$F$15*'P(t,T)'!N129+$G$15*'P(t,T)'!T129</f>
        <v>1.0299719305866575</v>
      </c>
      <c r="G138" s="4">
        <f>$F$15*'P(t,T)'!N129+$G$15*'P(t,T)'!T129</f>
        <v>1.0049719305866576</v>
      </c>
      <c r="H138" s="4">
        <f>$F$15*'P(t,T)'!O129+$G$15*'P(t,T)'!U129</f>
        <v>1.0273386444259827</v>
      </c>
      <c r="I138" s="4">
        <f>$G$15*'P(t,T)'!U129</f>
        <v>1.0023386444259827</v>
      </c>
      <c r="J138" s="4">
        <f>$G$15*'P(t,T)'!V129</f>
        <v>1.0249999999999999</v>
      </c>
      <c r="K138" s="4">
        <v>0</v>
      </c>
    </row>
    <row r="139" spans="2:11">
      <c r="B139" s="4">
        <v>122</v>
      </c>
      <c r="C139" s="4">
        <f>$D$15*'P(t,T)'!C130+$E$15*'P(t,T)'!G130+$F$15*'P(t,T)'!L130+$G$15*'P(t,T)'!R130</f>
        <v>1.0054208311866855</v>
      </c>
      <c r="D139" s="4">
        <f>$D$15*'P(t,T)'!D130+$E$15*'P(t,T)'!H130+$F$15*'P(t,T)'!M130+$G$15*'P(t,T)'!S130</f>
        <v>1.03719914239282</v>
      </c>
      <c r="E139" s="4">
        <f>$E$15*'P(t,T)'!H130+$F$15*'P(t,T)'!M130+$G$15*'P(t,T)'!S130</f>
        <v>1.0121991423928201</v>
      </c>
      <c r="F139" s="4">
        <f>$E$15*'P(t,T)'!I130+$F$15*'P(t,T)'!N130+$G$15*'P(t,T)'!T130</f>
        <v>1.0373865408230387</v>
      </c>
      <c r="G139" s="4">
        <f>$F$15*'P(t,T)'!N130+$G$15*'P(t,T)'!T130</f>
        <v>1.0123865408230388</v>
      </c>
      <c r="H139" s="4">
        <f>$F$15*'P(t,T)'!O130+$G$15*'P(t,T)'!U130</f>
        <v>1.032613525056328</v>
      </c>
      <c r="I139" s="4">
        <f>$G$15*'P(t,T)'!U130</f>
        <v>1.0076135250563281</v>
      </c>
      <c r="J139" s="4">
        <f>$G$15*'P(t,T)'!V130</f>
        <v>1.0249999999999999</v>
      </c>
      <c r="K139" s="4">
        <v>0</v>
      </c>
    </row>
    <row r="140" spans="2:11">
      <c r="B140" s="4">
        <v>123</v>
      </c>
      <c r="C140" s="4">
        <f>$D$15*'P(t,T)'!C131+$E$15*'P(t,T)'!G131+$F$15*'P(t,T)'!L131+$G$15*'P(t,T)'!R131</f>
        <v>1.0054208311866855</v>
      </c>
      <c r="D140" s="4">
        <f>$D$15*'P(t,T)'!D131+$E$15*'P(t,T)'!H131+$F$15*'P(t,T)'!M131+$G$15*'P(t,T)'!S131</f>
        <v>1.0384313238200933</v>
      </c>
      <c r="E140" s="4">
        <f>$E$15*'P(t,T)'!H131+$F$15*'P(t,T)'!M131+$G$15*'P(t,T)'!S131</f>
        <v>1.0134313238200932</v>
      </c>
      <c r="F140" s="4">
        <f>$E$15*'P(t,T)'!I131+$F$15*'P(t,T)'!N131+$G$15*'P(t,T)'!T131</f>
        <v>1.0159905228415624</v>
      </c>
      <c r="G140" s="4">
        <f>$F$15*'P(t,T)'!N131+$G$15*'P(t,T)'!T131</f>
        <v>0.99099052284156242</v>
      </c>
      <c r="H140" s="4">
        <f>$F$15*'P(t,T)'!O131+$G$15*'P(t,T)'!U131</f>
        <v>1.0188746568131144</v>
      </c>
      <c r="I140" s="4">
        <f>$G$15*'P(t,T)'!U131</f>
        <v>0.99387465681311438</v>
      </c>
      <c r="J140" s="4">
        <f>$G$15*'P(t,T)'!V131</f>
        <v>1.0249999999999999</v>
      </c>
      <c r="K140" s="4">
        <v>0</v>
      </c>
    </row>
    <row r="141" spans="2:11">
      <c r="B141" s="4">
        <v>124</v>
      </c>
      <c r="C141" s="4">
        <f>$D$15*'P(t,T)'!C132+$E$15*'P(t,T)'!G132+$F$15*'P(t,T)'!L132+$G$15*'P(t,T)'!R132</f>
        <v>1.0054208311866855</v>
      </c>
      <c r="D141" s="4">
        <f>$D$15*'P(t,T)'!D132+$E$15*'P(t,T)'!H132+$F$15*'P(t,T)'!M132+$G$15*'P(t,T)'!S132</f>
        <v>1.0178664066081478</v>
      </c>
      <c r="E141" s="4">
        <f>$E$15*'P(t,T)'!H132+$F$15*'P(t,T)'!M132+$G$15*'P(t,T)'!S132</f>
        <v>0.99286640660814762</v>
      </c>
      <c r="F141" s="4">
        <f>$E$15*'P(t,T)'!I132+$F$15*'P(t,T)'!N132+$G$15*'P(t,T)'!T132</f>
        <v>1.0165594395217041</v>
      </c>
      <c r="G141" s="4">
        <f>$F$15*'P(t,T)'!N132+$G$15*'P(t,T)'!T132</f>
        <v>0.991559439521704</v>
      </c>
      <c r="H141" s="4">
        <f>$F$15*'P(t,T)'!O132+$G$15*'P(t,T)'!U132</f>
        <v>1.0211880785940373</v>
      </c>
      <c r="I141" s="4">
        <f>$G$15*'P(t,T)'!U132</f>
        <v>0.99618807859403724</v>
      </c>
      <c r="J141" s="4">
        <f>$G$15*'P(t,T)'!V132</f>
        <v>1.0249999999999999</v>
      </c>
      <c r="K141" s="4">
        <v>0</v>
      </c>
    </row>
    <row r="142" spans="2:11">
      <c r="B142" s="4">
        <v>125</v>
      </c>
      <c r="C142" s="4">
        <f>$D$15*'P(t,T)'!C133+$E$15*'P(t,T)'!G133+$F$15*'P(t,T)'!L133+$G$15*'P(t,T)'!R133</f>
        <v>1.0054208311866855</v>
      </c>
      <c r="D142" s="4">
        <f>$D$15*'P(t,T)'!D133+$E$15*'P(t,T)'!H133+$F$15*'P(t,T)'!M133+$G$15*'P(t,T)'!S133</f>
        <v>1.0349205555906171</v>
      </c>
      <c r="E142" s="4">
        <f>$E$15*'P(t,T)'!H133+$F$15*'P(t,T)'!M133+$G$15*'P(t,T)'!S133</f>
        <v>1.009920555590617</v>
      </c>
      <c r="F142" s="4">
        <f>$E$15*'P(t,T)'!I133+$F$15*'P(t,T)'!N133+$G$15*'P(t,T)'!T133</f>
        <v>1.0264834554895368</v>
      </c>
      <c r="G142" s="4">
        <f>$F$15*'P(t,T)'!N133+$G$15*'P(t,T)'!T133</f>
        <v>1.0014834554895369</v>
      </c>
      <c r="H142" s="4">
        <f>$F$15*'P(t,T)'!O133+$G$15*'P(t,T)'!U133</f>
        <v>1.0268928501265107</v>
      </c>
      <c r="I142" s="4">
        <f>$G$15*'P(t,T)'!U133</f>
        <v>1.0018928501265107</v>
      </c>
      <c r="J142" s="4">
        <f>$G$15*'P(t,T)'!V133</f>
        <v>1.0249999999999999</v>
      </c>
      <c r="K142" s="4">
        <v>0</v>
      </c>
    </row>
    <row r="143" spans="2:11">
      <c r="B143" s="4">
        <v>126</v>
      </c>
      <c r="C143" s="4">
        <f>$D$15*'P(t,T)'!C134+$E$15*'P(t,T)'!G134+$F$15*'P(t,T)'!L134+$G$15*'P(t,T)'!R134</f>
        <v>1.0054208311866855</v>
      </c>
      <c r="D143" s="4">
        <f>$D$15*'P(t,T)'!D134+$E$15*'P(t,T)'!H134+$F$15*'P(t,T)'!M134+$G$15*'P(t,T)'!S134</f>
        <v>1.0306334187631856</v>
      </c>
      <c r="E143" s="4">
        <f>$E$15*'P(t,T)'!H134+$F$15*'P(t,T)'!M134+$G$15*'P(t,T)'!S134</f>
        <v>1.0056334187631857</v>
      </c>
      <c r="F143" s="4">
        <f>$E$15*'P(t,T)'!I134+$F$15*'P(t,T)'!N134+$G$15*'P(t,T)'!T134</f>
        <v>1.0272975613889077</v>
      </c>
      <c r="G143" s="4">
        <f>$F$15*'P(t,T)'!N134+$G$15*'P(t,T)'!T134</f>
        <v>1.0022975613889076</v>
      </c>
      <c r="H143" s="4">
        <f>$F$15*'P(t,T)'!O134+$G$15*'P(t,T)'!U134</f>
        <v>1.0274814254840774</v>
      </c>
      <c r="I143" s="4">
        <f>$G$15*'P(t,T)'!U134</f>
        <v>1.0024814254840775</v>
      </c>
      <c r="J143" s="4">
        <f>$G$15*'P(t,T)'!V134</f>
        <v>1.0249999999999999</v>
      </c>
      <c r="K143" s="4">
        <v>0</v>
      </c>
    </row>
    <row r="144" spans="2:11">
      <c r="B144" s="4">
        <v>127</v>
      </c>
      <c r="C144" s="4">
        <f>$D$15*'P(t,T)'!C135+$E$15*'P(t,T)'!G135+$F$15*'P(t,T)'!L135+$G$15*'P(t,T)'!R135</f>
        <v>1.0054208311866855</v>
      </c>
      <c r="D144" s="4">
        <f>$D$15*'P(t,T)'!D135+$E$15*'P(t,T)'!H135+$F$15*'P(t,T)'!M135+$G$15*'P(t,T)'!S135</f>
        <v>1.0180494972377787</v>
      </c>
      <c r="E144" s="4">
        <f>$E$15*'P(t,T)'!H135+$F$15*'P(t,T)'!M135+$G$15*'P(t,T)'!S135</f>
        <v>0.9930494972377788</v>
      </c>
      <c r="F144" s="4">
        <f>$E$15*'P(t,T)'!I135+$F$15*'P(t,T)'!N135+$G$15*'P(t,T)'!T135</f>
        <v>1.0167773961833995</v>
      </c>
      <c r="G144" s="4">
        <f>$F$15*'P(t,T)'!N135+$G$15*'P(t,T)'!T135</f>
        <v>0.99177739618339944</v>
      </c>
      <c r="H144" s="4">
        <f>$F$15*'P(t,T)'!O135+$G$15*'P(t,T)'!U135</f>
        <v>1.0228007016976537</v>
      </c>
      <c r="I144" s="4">
        <f>$G$15*'P(t,T)'!U135</f>
        <v>0.99780070169765367</v>
      </c>
      <c r="J144" s="4">
        <f>$G$15*'P(t,T)'!V135</f>
        <v>1.0249999999999999</v>
      </c>
      <c r="K144" s="4">
        <v>0</v>
      </c>
    </row>
    <row r="145" spans="2:11">
      <c r="B145" s="4">
        <v>128</v>
      </c>
      <c r="C145" s="4">
        <f>$D$15*'P(t,T)'!C136+$E$15*'P(t,T)'!G136+$F$15*'P(t,T)'!L136+$G$15*'P(t,T)'!R136</f>
        <v>1.0054208311866855</v>
      </c>
      <c r="D145" s="4">
        <f>$D$15*'P(t,T)'!D136+$E$15*'P(t,T)'!H136+$F$15*'P(t,T)'!M136+$G$15*'P(t,T)'!S136</f>
        <v>1.0316564052650128</v>
      </c>
      <c r="E145" s="4">
        <f>$E$15*'P(t,T)'!H136+$F$15*'P(t,T)'!M136+$G$15*'P(t,T)'!S136</f>
        <v>1.0066564052650129</v>
      </c>
      <c r="F145" s="4">
        <f>$E$15*'P(t,T)'!I136+$F$15*'P(t,T)'!N136+$G$15*'P(t,T)'!T136</f>
        <v>1.0257858531950979</v>
      </c>
      <c r="G145" s="4">
        <f>$F$15*'P(t,T)'!N136+$G$15*'P(t,T)'!T136</f>
        <v>1.0007858531950979</v>
      </c>
      <c r="H145" s="4">
        <f>$F$15*'P(t,T)'!O136+$G$15*'P(t,T)'!U136</f>
        <v>1.0207741030994377</v>
      </c>
      <c r="I145" s="4">
        <f>$G$15*'P(t,T)'!U136</f>
        <v>0.9957741030994377</v>
      </c>
      <c r="J145" s="4">
        <f>$G$15*'P(t,T)'!V136</f>
        <v>1.0249999999999999</v>
      </c>
      <c r="K145" s="4">
        <v>0</v>
      </c>
    </row>
    <row r="146" spans="2:11">
      <c r="B146" s="4">
        <v>129</v>
      </c>
      <c r="C146" s="4">
        <f>$D$15*'P(t,T)'!C137+$E$15*'P(t,T)'!G137+$F$15*'P(t,T)'!L137+$G$15*'P(t,T)'!R137</f>
        <v>1.0054208311866855</v>
      </c>
      <c r="D146" s="4">
        <f>$D$15*'P(t,T)'!D137+$E$15*'P(t,T)'!H137+$F$15*'P(t,T)'!M137+$G$15*'P(t,T)'!S137</f>
        <v>1.0118657010672256</v>
      </c>
      <c r="E146" s="4">
        <f>$E$15*'P(t,T)'!H137+$F$15*'P(t,T)'!M137+$G$15*'P(t,T)'!S137</f>
        <v>0.98686570106722571</v>
      </c>
      <c r="F146" s="4">
        <f>$E$15*'P(t,T)'!I137+$F$15*'P(t,T)'!N137+$G$15*'P(t,T)'!T137</f>
        <v>1.013139723578333</v>
      </c>
      <c r="G146" s="4">
        <f>$F$15*'P(t,T)'!N137+$G$15*'P(t,T)'!T137</f>
        <v>0.98813972357833302</v>
      </c>
      <c r="H146" s="4">
        <f>$F$15*'P(t,T)'!O137+$G$15*'P(t,T)'!U137</f>
        <v>1.0160699259296659</v>
      </c>
      <c r="I146" s="4">
        <f>$G$15*'P(t,T)'!U137</f>
        <v>0.99106992592966592</v>
      </c>
      <c r="J146" s="4">
        <f>$G$15*'P(t,T)'!V137</f>
        <v>1.0249999999999999</v>
      </c>
      <c r="K146" s="4">
        <v>0</v>
      </c>
    </row>
    <row r="147" spans="2:11">
      <c r="B147" s="4">
        <v>130</v>
      </c>
      <c r="C147" s="4">
        <f>$D$15*'P(t,T)'!C138+$E$15*'P(t,T)'!G138+$F$15*'P(t,T)'!L138+$G$15*'P(t,T)'!R138</f>
        <v>1.0054208311866855</v>
      </c>
      <c r="D147" s="4">
        <f>$D$15*'P(t,T)'!D138+$E$15*'P(t,T)'!H138+$F$15*'P(t,T)'!M138+$G$15*'P(t,T)'!S138</f>
        <v>1.0304513138871092</v>
      </c>
      <c r="E147" s="4">
        <f>$E$15*'P(t,T)'!H138+$F$15*'P(t,T)'!M138+$G$15*'P(t,T)'!S138</f>
        <v>1.0054513138871091</v>
      </c>
      <c r="F147" s="4">
        <f>$E$15*'P(t,T)'!I138+$F$15*'P(t,T)'!N138+$G$15*'P(t,T)'!T138</f>
        <v>1.0281981593394727</v>
      </c>
      <c r="G147" s="4">
        <f>$F$15*'P(t,T)'!N138+$G$15*'P(t,T)'!T138</f>
        <v>1.0031981593394728</v>
      </c>
      <c r="H147" s="4">
        <f>$F$15*'P(t,T)'!O138+$G$15*'P(t,T)'!U138</f>
        <v>1.0306571514973</v>
      </c>
      <c r="I147" s="4">
        <f>$G$15*'P(t,T)'!U138</f>
        <v>1.0056571514973001</v>
      </c>
      <c r="J147" s="4">
        <f>$G$15*'P(t,T)'!V138</f>
        <v>1.0249999999999999</v>
      </c>
      <c r="K147" s="4">
        <v>0</v>
      </c>
    </row>
    <row r="148" spans="2:11">
      <c r="B148" s="4">
        <v>131</v>
      </c>
      <c r="C148" s="4">
        <f>$D$15*'P(t,T)'!C139+$E$15*'P(t,T)'!G139+$F$15*'P(t,T)'!L139+$G$15*'P(t,T)'!R139</f>
        <v>1.0054208311866855</v>
      </c>
      <c r="D148" s="4">
        <f>$D$15*'P(t,T)'!D139+$E$15*'P(t,T)'!H139+$F$15*'P(t,T)'!M139+$G$15*'P(t,T)'!S139</f>
        <v>1.0407206122385144</v>
      </c>
      <c r="E148" s="4">
        <f>$E$15*'P(t,T)'!H139+$F$15*'P(t,T)'!M139+$G$15*'P(t,T)'!S139</f>
        <v>1.0157206122385145</v>
      </c>
      <c r="F148" s="4">
        <f>$E$15*'P(t,T)'!I139+$F$15*'P(t,T)'!N139+$G$15*'P(t,T)'!T139</f>
        <v>1.0396172994846093</v>
      </c>
      <c r="G148" s="4">
        <f>$F$15*'P(t,T)'!N139+$G$15*'P(t,T)'!T139</f>
        <v>1.0146172994846094</v>
      </c>
      <c r="H148" s="4">
        <f>$F$15*'P(t,T)'!O139+$G$15*'P(t,T)'!U139</f>
        <v>1.0284800842201154</v>
      </c>
      <c r="I148" s="4">
        <f>$G$15*'P(t,T)'!U139</f>
        <v>1.0034800842201155</v>
      </c>
      <c r="J148" s="4">
        <f>$G$15*'P(t,T)'!V139</f>
        <v>1.0249999999999999</v>
      </c>
      <c r="K148" s="4">
        <v>0</v>
      </c>
    </row>
    <row r="149" spans="2:11">
      <c r="B149" s="4">
        <v>132</v>
      </c>
      <c r="C149" s="4">
        <f>$D$15*'P(t,T)'!C140+$E$15*'P(t,T)'!G140+$F$15*'P(t,T)'!L140+$G$15*'P(t,T)'!R140</f>
        <v>1.0054208311866855</v>
      </c>
      <c r="D149" s="4">
        <f>$D$15*'P(t,T)'!D140+$E$15*'P(t,T)'!H140+$F$15*'P(t,T)'!M140+$G$15*'P(t,T)'!S140</f>
        <v>1.0263223247142264</v>
      </c>
      <c r="E149" s="4">
        <f>$E$15*'P(t,T)'!H140+$F$15*'P(t,T)'!M140+$G$15*'P(t,T)'!S140</f>
        <v>1.0013223247142264</v>
      </c>
      <c r="F149" s="4">
        <f>$E$15*'P(t,T)'!I140+$F$15*'P(t,T)'!N140+$G$15*'P(t,T)'!T140</f>
        <v>1.030974307489757</v>
      </c>
      <c r="G149" s="4">
        <f>$F$15*'P(t,T)'!N140+$G$15*'P(t,T)'!T140</f>
        <v>1.0059743074897571</v>
      </c>
      <c r="H149" s="4">
        <f>$F$15*'P(t,T)'!O140+$G$15*'P(t,T)'!U140</f>
        <v>1.0271985031662005</v>
      </c>
      <c r="I149" s="4">
        <f>$G$15*'P(t,T)'!U140</f>
        <v>1.0021985031662006</v>
      </c>
      <c r="J149" s="4">
        <f>$G$15*'P(t,T)'!V140</f>
        <v>1.0249999999999999</v>
      </c>
      <c r="K149" s="4">
        <v>0</v>
      </c>
    </row>
    <row r="150" spans="2:11">
      <c r="B150" s="4">
        <v>133</v>
      </c>
      <c r="C150" s="4">
        <f>$D$15*'P(t,T)'!C141+$E$15*'P(t,T)'!G141+$F$15*'P(t,T)'!L141+$G$15*'P(t,T)'!R141</f>
        <v>1.0054208311866855</v>
      </c>
      <c r="D150" s="4">
        <f>$D$15*'P(t,T)'!D141+$E$15*'P(t,T)'!H141+$F$15*'P(t,T)'!M141+$G$15*'P(t,T)'!S141</f>
        <v>1.0267093209474216</v>
      </c>
      <c r="E150" s="4">
        <f>$E$15*'P(t,T)'!H141+$F$15*'P(t,T)'!M141+$G$15*'P(t,T)'!S141</f>
        <v>1.0017093209474215</v>
      </c>
      <c r="F150" s="4">
        <f>$E$15*'P(t,T)'!I141+$F$15*'P(t,T)'!N141+$G$15*'P(t,T)'!T141</f>
        <v>1.0356857694555361</v>
      </c>
      <c r="G150" s="4">
        <f>$F$15*'P(t,T)'!N141+$G$15*'P(t,T)'!T141</f>
        <v>1.010685769455536</v>
      </c>
      <c r="H150" s="4">
        <f>$F$15*'P(t,T)'!O141+$G$15*'P(t,T)'!U141</f>
        <v>1.0266819213736245</v>
      </c>
      <c r="I150" s="4">
        <f>$G$15*'P(t,T)'!U141</f>
        <v>1.0016819213736246</v>
      </c>
      <c r="J150" s="4">
        <f>$G$15*'P(t,T)'!V141</f>
        <v>1.0249999999999999</v>
      </c>
      <c r="K150" s="4">
        <v>0</v>
      </c>
    </row>
    <row r="151" spans="2:11">
      <c r="B151" s="4">
        <v>134</v>
      </c>
      <c r="C151" s="4">
        <f>$D$15*'P(t,T)'!C142+$E$15*'P(t,T)'!G142+$F$15*'P(t,T)'!L142+$G$15*'P(t,T)'!R142</f>
        <v>1.0054208311866855</v>
      </c>
      <c r="D151" s="4">
        <f>$D$15*'P(t,T)'!D142+$E$15*'P(t,T)'!H142+$F$15*'P(t,T)'!M142+$G$15*'P(t,T)'!S142</f>
        <v>1.0179479700144096</v>
      </c>
      <c r="E151" s="4">
        <f>$E$15*'P(t,T)'!H142+$F$15*'P(t,T)'!M142+$G$15*'P(t,T)'!S142</f>
        <v>0.99294797001440971</v>
      </c>
      <c r="F151" s="4">
        <f>$E$15*'P(t,T)'!I142+$F$15*'P(t,T)'!N142+$G$15*'P(t,T)'!T142</f>
        <v>1.0248450679647181</v>
      </c>
      <c r="G151" s="4">
        <f>$F$15*'P(t,T)'!N142+$G$15*'P(t,T)'!T142</f>
        <v>0.99984506796471795</v>
      </c>
      <c r="H151" s="4">
        <f>$F$15*'P(t,T)'!O142+$G$15*'P(t,T)'!U142</f>
        <v>1.0221703532192064</v>
      </c>
      <c r="I151" s="4">
        <f>$G$15*'P(t,T)'!U142</f>
        <v>0.99717035321920644</v>
      </c>
      <c r="J151" s="4">
        <f>$G$15*'P(t,T)'!V142</f>
        <v>1.0249999999999999</v>
      </c>
      <c r="K151" s="4">
        <v>0</v>
      </c>
    </row>
    <row r="152" spans="2:11">
      <c r="B152" s="4">
        <v>135</v>
      </c>
      <c r="C152" s="4">
        <f>$D$15*'P(t,T)'!C143+$E$15*'P(t,T)'!G143+$F$15*'P(t,T)'!L143+$G$15*'P(t,T)'!R143</f>
        <v>1.0054208311866855</v>
      </c>
      <c r="D152" s="4">
        <f>$D$15*'P(t,T)'!D143+$E$15*'P(t,T)'!H143+$F$15*'P(t,T)'!M143+$G$15*'P(t,T)'!S143</f>
        <v>1.0151273307178159</v>
      </c>
      <c r="E152" s="4">
        <f>$E$15*'P(t,T)'!H143+$F$15*'P(t,T)'!M143+$G$15*'P(t,T)'!S143</f>
        <v>0.990127330717816</v>
      </c>
      <c r="F152" s="4">
        <f>$E$15*'P(t,T)'!I143+$F$15*'P(t,T)'!N143+$G$15*'P(t,T)'!T143</f>
        <v>1.0156641026327482</v>
      </c>
      <c r="G152" s="4">
        <f>$F$15*'P(t,T)'!N143+$G$15*'P(t,T)'!T143</f>
        <v>0.99066410263274807</v>
      </c>
      <c r="H152" s="4">
        <f>$F$15*'P(t,T)'!O143+$G$15*'P(t,T)'!U143</f>
        <v>1.0187094827687269</v>
      </c>
      <c r="I152" s="4">
        <f>$G$15*'P(t,T)'!U143</f>
        <v>0.99370948276872695</v>
      </c>
      <c r="J152" s="4">
        <f>$G$15*'P(t,T)'!V143</f>
        <v>1.0249999999999999</v>
      </c>
      <c r="K152" s="4">
        <v>0</v>
      </c>
    </row>
    <row r="153" spans="2:11">
      <c r="B153" s="4">
        <v>136</v>
      </c>
      <c r="C153" s="4">
        <f>$D$15*'P(t,T)'!C144+$E$15*'P(t,T)'!G144+$F$15*'P(t,T)'!L144+$G$15*'P(t,T)'!R144</f>
        <v>1.0054208311866855</v>
      </c>
      <c r="D153" s="4">
        <f>$D$15*'P(t,T)'!D144+$E$15*'P(t,T)'!H144+$F$15*'P(t,T)'!M144+$G$15*'P(t,T)'!S144</f>
        <v>1.02830572347798</v>
      </c>
      <c r="E153" s="4">
        <f>$E$15*'P(t,T)'!H144+$F$15*'P(t,T)'!M144+$G$15*'P(t,T)'!S144</f>
        <v>1.0033057234779801</v>
      </c>
      <c r="F153" s="4">
        <f>$E$15*'P(t,T)'!I144+$F$15*'P(t,T)'!N144+$G$15*'P(t,T)'!T144</f>
        <v>1.0231575729997424</v>
      </c>
      <c r="G153" s="4">
        <f>$F$15*'P(t,T)'!N144+$G$15*'P(t,T)'!T144</f>
        <v>0.99815757299974239</v>
      </c>
      <c r="H153" s="4">
        <f>$F$15*'P(t,T)'!O144+$G$15*'P(t,T)'!U144</f>
        <v>1.0265327301141074</v>
      </c>
      <c r="I153" s="4">
        <f>$G$15*'P(t,T)'!U144</f>
        <v>1.0015327301141075</v>
      </c>
      <c r="J153" s="4">
        <f>$G$15*'P(t,T)'!V144</f>
        <v>1.0249999999999999</v>
      </c>
      <c r="K153" s="4">
        <v>0</v>
      </c>
    </row>
    <row r="154" spans="2:11">
      <c r="B154" s="4">
        <v>137</v>
      </c>
      <c r="C154" s="4">
        <f>$D$15*'P(t,T)'!C145+$E$15*'P(t,T)'!G145+$F$15*'P(t,T)'!L145+$G$15*'P(t,T)'!R145</f>
        <v>1.0054208311866855</v>
      </c>
      <c r="D154" s="4">
        <f>$D$15*'P(t,T)'!D145+$E$15*'P(t,T)'!H145+$F$15*'P(t,T)'!M145+$G$15*'P(t,T)'!S145</f>
        <v>1.0303593562988287</v>
      </c>
      <c r="E154" s="4">
        <f>$E$15*'P(t,T)'!H145+$F$15*'P(t,T)'!M145+$G$15*'P(t,T)'!S145</f>
        <v>1.0053593562988288</v>
      </c>
      <c r="F154" s="4">
        <f>$E$15*'P(t,T)'!I145+$F$15*'P(t,T)'!N145+$G$15*'P(t,T)'!T145</f>
        <v>1.0346406645302424</v>
      </c>
      <c r="G154" s="4">
        <f>$F$15*'P(t,T)'!N145+$G$15*'P(t,T)'!T145</f>
        <v>1.0096406645302425</v>
      </c>
      <c r="H154" s="4">
        <f>$F$15*'P(t,T)'!O145+$G$15*'P(t,T)'!U145</f>
        <v>1.0244565229359137</v>
      </c>
      <c r="I154" s="4">
        <f>$G$15*'P(t,T)'!U145</f>
        <v>0.9994565229359138</v>
      </c>
      <c r="J154" s="4">
        <f>$G$15*'P(t,T)'!V145</f>
        <v>1.0249999999999999</v>
      </c>
      <c r="K154" s="4">
        <v>0</v>
      </c>
    </row>
    <row r="155" spans="2:11">
      <c r="B155" s="4">
        <v>138</v>
      </c>
      <c r="C155" s="4">
        <f>$D$15*'P(t,T)'!C146+$E$15*'P(t,T)'!G146+$F$15*'P(t,T)'!L146+$G$15*'P(t,T)'!R146</f>
        <v>1.0054208311866855</v>
      </c>
      <c r="D155" s="4">
        <f>$D$15*'P(t,T)'!D146+$E$15*'P(t,T)'!H146+$F$15*'P(t,T)'!M146+$G$15*'P(t,T)'!S146</f>
        <v>1.0362982560437006</v>
      </c>
      <c r="E155" s="4">
        <f>$E$15*'P(t,T)'!H146+$F$15*'P(t,T)'!M146+$G$15*'P(t,T)'!S146</f>
        <v>1.0112982560437005</v>
      </c>
      <c r="F155" s="4">
        <f>$E$15*'P(t,T)'!I146+$F$15*'P(t,T)'!N146+$G$15*'P(t,T)'!T146</f>
        <v>1.0397766654956546</v>
      </c>
      <c r="G155" s="4">
        <f>$F$15*'P(t,T)'!N146+$G$15*'P(t,T)'!T146</f>
        <v>1.0147766654956547</v>
      </c>
      <c r="H155" s="4">
        <f>$F$15*'P(t,T)'!O146+$G$15*'P(t,T)'!U146</f>
        <v>1.0332962844809122</v>
      </c>
      <c r="I155" s="4">
        <f>$G$15*'P(t,T)'!U146</f>
        <v>1.0082962844809122</v>
      </c>
      <c r="J155" s="4">
        <f>$G$15*'P(t,T)'!V146</f>
        <v>1.0249999999999999</v>
      </c>
      <c r="K155" s="4">
        <v>0</v>
      </c>
    </row>
    <row r="156" spans="2:11">
      <c r="B156" s="4">
        <v>139</v>
      </c>
      <c r="C156" s="4">
        <f>$D$15*'P(t,T)'!C147+$E$15*'P(t,T)'!G147+$F$15*'P(t,T)'!L147+$G$15*'P(t,T)'!R147</f>
        <v>1.0054208311866855</v>
      </c>
      <c r="D156" s="4">
        <f>$D$15*'P(t,T)'!D147+$E$15*'P(t,T)'!H147+$F$15*'P(t,T)'!M147+$G$15*'P(t,T)'!S147</f>
        <v>1.0350305880602579</v>
      </c>
      <c r="E156" s="4">
        <f>$E$15*'P(t,T)'!H147+$F$15*'P(t,T)'!M147+$G$15*'P(t,T)'!S147</f>
        <v>1.0100305880602578</v>
      </c>
      <c r="F156" s="4">
        <f>$E$15*'P(t,T)'!I147+$F$15*'P(t,T)'!N147+$G$15*'P(t,T)'!T147</f>
        <v>1.035273498961031</v>
      </c>
      <c r="G156" s="4">
        <f>$F$15*'P(t,T)'!N147+$G$15*'P(t,T)'!T147</f>
        <v>1.0102734989610309</v>
      </c>
      <c r="H156" s="4">
        <f>$F$15*'P(t,T)'!O147+$G$15*'P(t,T)'!U147</f>
        <v>1.0288274918645182</v>
      </c>
      <c r="I156" s="4">
        <f>$G$15*'P(t,T)'!U147</f>
        <v>1.0038274918645183</v>
      </c>
      <c r="J156" s="4">
        <f>$G$15*'P(t,T)'!V147</f>
        <v>1.0249999999999999</v>
      </c>
      <c r="K156" s="4">
        <v>0</v>
      </c>
    </row>
    <row r="157" spans="2:11">
      <c r="B157" s="4">
        <v>140</v>
      </c>
      <c r="C157" s="4">
        <f>$D$15*'P(t,T)'!C148+$E$15*'P(t,T)'!G148+$F$15*'P(t,T)'!L148+$G$15*'P(t,T)'!R148</f>
        <v>1.0054208311866855</v>
      </c>
      <c r="D157" s="4">
        <f>$D$15*'P(t,T)'!D148+$E$15*'P(t,T)'!H148+$F$15*'P(t,T)'!M148+$G$15*'P(t,T)'!S148</f>
        <v>1.0295721377788429</v>
      </c>
      <c r="E157" s="4">
        <f>$E$15*'P(t,T)'!H148+$F$15*'P(t,T)'!M148+$G$15*'P(t,T)'!S148</f>
        <v>1.0045721377788428</v>
      </c>
      <c r="F157" s="4">
        <f>$E$15*'P(t,T)'!I148+$F$15*'P(t,T)'!N148+$G$15*'P(t,T)'!T148</f>
        <v>1.0247454103468789</v>
      </c>
      <c r="G157" s="4">
        <f>$F$15*'P(t,T)'!N148+$G$15*'P(t,T)'!T148</f>
        <v>0.99974541034687903</v>
      </c>
      <c r="H157" s="4">
        <f>$F$15*'P(t,T)'!O148+$G$15*'P(t,T)'!U148</f>
        <v>1.0247701548615336</v>
      </c>
      <c r="I157" s="4">
        <f>$G$15*'P(t,T)'!U148</f>
        <v>0.99977015486153364</v>
      </c>
      <c r="J157" s="4">
        <f>$G$15*'P(t,T)'!V148</f>
        <v>1.0249999999999999</v>
      </c>
      <c r="K157" s="4">
        <v>0</v>
      </c>
    </row>
    <row r="158" spans="2:11">
      <c r="B158" s="4">
        <v>141</v>
      </c>
      <c r="C158" s="4">
        <f>$D$15*'P(t,T)'!C149+$E$15*'P(t,T)'!G149+$F$15*'P(t,T)'!L149+$G$15*'P(t,T)'!R149</f>
        <v>1.0054208311866855</v>
      </c>
      <c r="D158" s="4">
        <f>$D$15*'P(t,T)'!D149+$E$15*'P(t,T)'!H149+$F$15*'P(t,T)'!M149+$G$15*'P(t,T)'!S149</f>
        <v>1.0239856574769834</v>
      </c>
      <c r="E158" s="4">
        <f>$E$15*'P(t,T)'!H149+$F$15*'P(t,T)'!M149+$G$15*'P(t,T)'!S149</f>
        <v>0.99898565747698342</v>
      </c>
      <c r="F158" s="4">
        <f>$E$15*'P(t,T)'!I149+$F$15*'P(t,T)'!N149+$G$15*'P(t,T)'!T149</f>
        <v>1.0257243928281266</v>
      </c>
      <c r="G158" s="4">
        <f>$F$15*'P(t,T)'!N149+$G$15*'P(t,T)'!T149</f>
        <v>1.0007243928281266</v>
      </c>
      <c r="H158" s="4">
        <f>$F$15*'P(t,T)'!O149+$G$15*'P(t,T)'!U149</f>
        <v>1.0261504547302442</v>
      </c>
      <c r="I158" s="4">
        <f>$G$15*'P(t,T)'!U149</f>
        <v>1.0011504547302443</v>
      </c>
      <c r="J158" s="4">
        <f>$G$15*'P(t,T)'!V149</f>
        <v>1.0249999999999999</v>
      </c>
      <c r="K158" s="4">
        <v>0</v>
      </c>
    </row>
    <row r="159" spans="2:11">
      <c r="B159" s="4">
        <v>142</v>
      </c>
      <c r="C159" s="4">
        <f>$D$15*'P(t,T)'!C150+$E$15*'P(t,T)'!G150+$F$15*'P(t,T)'!L150+$G$15*'P(t,T)'!R150</f>
        <v>1.0054208311866855</v>
      </c>
      <c r="D159" s="4">
        <f>$D$15*'P(t,T)'!D150+$E$15*'P(t,T)'!H150+$F$15*'P(t,T)'!M150+$G$15*'P(t,T)'!S150</f>
        <v>1.0249800178514872</v>
      </c>
      <c r="E159" s="4">
        <f>$E$15*'P(t,T)'!H150+$F$15*'P(t,T)'!M150+$G$15*'P(t,T)'!S150</f>
        <v>0.99998001785148716</v>
      </c>
      <c r="F159" s="4">
        <f>$E$15*'P(t,T)'!I150+$F$15*'P(t,T)'!N150+$G$15*'P(t,T)'!T150</f>
        <v>1.0202728342695029</v>
      </c>
      <c r="G159" s="4">
        <f>$F$15*'P(t,T)'!N150+$G$15*'P(t,T)'!T150</f>
        <v>0.99527283426950286</v>
      </c>
      <c r="H159" s="4">
        <f>$F$15*'P(t,T)'!O150+$G$15*'P(t,T)'!U150</f>
        <v>1.023887632295192</v>
      </c>
      <c r="I159" s="4">
        <f>$G$15*'P(t,T)'!U150</f>
        <v>0.99888763229519206</v>
      </c>
      <c r="J159" s="4">
        <f>$G$15*'P(t,T)'!V150</f>
        <v>1.0249999999999999</v>
      </c>
      <c r="K159" s="4">
        <v>0</v>
      </c>
    </row>
    <row r="160" spans="2:11">
      <c r="B160" s="4">
        <v>143</v>
      </c>
      <c r="C160" s="4">
        <f>$D$15*'P(t,T)'!C151+$E$15*'P(t,T)'!G151+$F$15*'P(t,T)'!L151+$G$15*'P(t,T)'!R151</f>
        <v>1.0054208311866855</v>
      </c>
      <c r="D160" s="4">
        <f>$D$15*'P(t,T)'!D151+$E$15*'P(t,T)'!H151+$F$15*'P(t,T)'!M151+$G$15*'P(t,T)'!S151</f>
        <v>1.0394080666080243</v>
      </c>
      <c r="E160" s="4">
        <f>$E$15*'P(t,T)'!H151+$F$15*'P(t,T)'!M151+$G$15*'P(t,T)'!S151</f>
        <v>1.0144080666080242</v>
      </c>
      <c r="F160" s="4">
        <f>$E$15*'P(t,T)'!I151+$F$15*'P(t,T)'!N151+$G$15*'P(t,T)'!T151</f>
        <v>1.0309333238066363</v>
      </c>
      <c r="G160" s="4">
        <f>$F$15*'P(t,T)'!N151+$G$15*'P(t,T)'!T151</f>
        <v>1.0059333238066364</v>
      </c>
      <c r="H160" s="4">
        <f>$F$15*'P(t,T)'!O151+$G$15*'P(t,T)'!U151</f>
        <v>1.032361083619554</v>
      </c>
      <c r="I160" s="4">
        <f>$G$15*'P(t,T)'!U151</f>
        <v>1.0073610836195541</v>
      </c>
      <c r="J160" s="4">
        <f>$G$15*'P(t,T)'!V151</f>
        <v>1.0249999999999999</v>
      </c>
      <c r="K160" s="4">
        <v>0</v>
      </c>
    </row>
    <row r="161" spans="2:11">
      <c r="B161" s="4">
        <v>144</v>
      </c>
      <c r="C161" s="4">
        <f>$D$15*'P(t,T)'!C152+$E$15*'P(t,T)'!G152+$F$15*'P(t,T)'!L152+$G$15*'P(t,T)'!R152</f>
        <v>1.0054208311866855</v>
      </c>
      <c r="D161" s="4">
        <f>$D$15*'P(t,T)'!D152+$E$15*'P(t,T)'!H152+$F$15*'P(t,T)'!M152+$G$15*'P(t,T)'!S152</f>
        <v>1.0207673880419204</v>
      </c>
      <c r="E161" s="4">
        <f>$E$15*'P(t,T)'!H152+$F$15*'P(t,T)'!M152+$G$15*'P(t,T)'!S152</f>
        <v>0.99576738804192033</v>
      </c>
      <c r="F161" s="4">
        <f>$E$15*'P(t,T)'!I152+$F$15*'P(t,T)'!N152+$G$15*'P(t,T)'!T152</f>
        <v>1.0207416715330995</v>
      </c>
      <c r="G161" s="4">
        <f>$F$15*'P(t,T)'!N152+$G$15*'P(t,T)'!T152</f>
        <v>0.99574167153309956</v>
      </c>
      <c r="H161" s="4">
        <f>$F$15*'P(t,T)'!O152+$G$15*'P(t,T)'!U152</f>
        <v>1.0229674506399653</v>
      </c>
      <c r="I161" s="4">
        <f>$G$15*'P(t,T)'!U152</f>
        <v>0.99796745063996528</v>
      </c>
      <c r="J161" s="4">
        <f>$G$15*'P(t,T)'!V152</f>
        <v>1.0249999999999999</v>
      </c>
      <c r="K161" s="4">
        <v>0</v>
      </c>
    </row>
    <row r="162" spans="2:11">
      <c r="B162" s="4">
        <v>145</v>
      </c>
      <c r="C162" s="4">
        <f>$D$15*'P(t,T)'!C153+$E$15*'P(t,T)'!G153+$F$15*'P(t,T)'!L153+$G$15*'P(t,T)'!R153</f>
        <v>1.0054208311866855</v>
      </c>
      <c r="D162" s="4">
        <f>$D$15*'P(t,T)'!D153+$E$15*'P(t,T)'!H153+$F$15*'P(t,T)'!M153+$G$15*'P(t,T)'!S153</f>
        <v>1.028314221303319</v>
      </c>
      <c r="E162" s="4">
        <f>$E$15*'P(t,T)'!H153+$F$15*'P(t,T)'!M153+$G$15*'P(t,T)'!S153</f>
        <v>1.0033142213033188</v>
      </c>
      <c r="F162" s="4">
        <f>$E$15*'P(t,T)'!I153+$F$15*'P(t,T)'!N153+$G$15*'P(t,T)'!T153</f>
        <v>1.0249320530190269</v>
      </c>
      <c r="G162" s="4">
        <f>$F$15*'P(t,T)'!N153+$G$15*'P(t,T)'!T153</f>
        <v>0.99993205301902688</v>
      </c>
      <c r="H162" s="4">
        <f>$F$15*'P(t,T)'!O153+$G$15*'P(t,T)'!U153</f>
        <v>1.0262132618790867</v>
      </c>
      <c r="I162" s="4">
        <f>$G$15*'P(t,T)'!U153</f>
        <v>1.0012132618790868</v>
      </c>
      <c r="J162" s="4">
        <f>$G$15*'P(t,T)'!V153</f>
        <v>1.0249999999999999</v>
      </c>
      <c r="K162" s="4">
        <v>0</v>
      </c>
    </row>
    <row r="163" spans="2:11">
      <c r="B163" s="4">
        <v>146</v>
      </c>
      <c r="C163" s="4">
        <f>$D$15*'P(t,T)'!C154+$E$15*'P(t,T)'!G154+$F$15*'P(t,T)'!L154+$G$15*'P(t,T)'!R154</f>
        <v>1.0054208311866855</v>
      </c>
      <c r="D163" s="4">
        <f>$D$15*'P(t,T)'!D154+$E$15*'P(t,T)'!H154+$F$15*'P(t,T)'!M154+$G$15*'P(t,T)'!S154</f>
        <v>1.0297679059135967</v>
      </c>
      <c r="E163" s="4">
        <f>$E$15*'P(t,T)'!H154+$F$15*'P(t,T)'!M154+$G$15*'P(t,T)'!S154</f>
        <v>1.0047679059135968</v>
      </c>
      <c r="F163" s="4">
        <f>$E$15*'P(t,T)'!I154+$F$15*'P(t,T)'!N154+$G$15*'P(t,T)'!T154</f>
        <v>1.0254172804645043</v>
      </c>
      <c r="G163" s="4">
        <f>$F$15*'P(t,T)'!N154+$G$15*'P(t,T)'!T154</f>
        <v>1.0004172804645044</v>
      </c>
      <c r="H163" s="4">
        <f>$F$15*'P(t,T)'!O154+$G$15*'P(t,T)'!U154</f>
        <v>1.0244666731512062</v>
      </c>
      <c r="I163" s="4">
        <f>$G$15*'P(t,T)'!U154</f>
        <v>0.99946667315120619</v>
      </c>
      <c r="J163" s="4">
        <f>$G$15*'P(t,T)'!V154</f>
        <v>1.0249999999999999</v>
      </c>
      <c r="K163" s="4">
        <v>0</v>
      </c>
    </row>
    <row r="164" spans="2:11">
      <c r="B164" s="4">
        <v>147</v>
      </c>
      <c r="C164" s="4">
        <f>$D$15*'P(t,T)'!C155+$E$15*'P(t,T)'!G155+$F$15*'P(t,T)'!L155+$G$15*'P(t,T)'!R155</f>
        <v>1.0054208311866855</v>
      </c>
      <c r="D164" s="4">
        <f>$D$15*'P(t,T)'!D155+$E$15*'P(t,T)'!H155+$F$15*'P(t,T)'!M155+$G$15*'P(t,T)'!S155</f>
        <v>1.0395881980835169</v>
      </c>
      <c r="E164" s="4">
        <f>$E$15*'P(t,T)'!H155+$F$15*'P(t,T)'!M155+$G$15*'P(t,T)'!S155</f>
        <v>1.0145881980835167</v>
      </c>
      <c r="F164" s="4">
        <f>$E$15*'P(t,T)'!I155+$F$15*'P(t,T)'!N155+$G$15*'P(t,T)'!T155</f>
        <v>1.0421088862715839</v>
      </c>
      <c r="G164" s="4">
        <f>$F$15*'P(t,T)'!N155+$G$15*'P(t,T)'!T155</f>
        <v>1.0171088862715838</v>
      </c>
      <c r="H164" s="4">
        <f>$F$15*'P(t,T)'!O155+$G$15*'P(t,T)'!U155</f>
        <v>1.0358060871620565</v>
      </c>
      <c r="I164" s="4">
        <f>$G$15*'P(t,T)'!U155</f>
        <v>1.0108060871620566</v>
      </c>
      <c r="J164" s="4">
        <f>$G$15*'P(t,T)'!V155</f>
        <v>1.0249999999999999</v>
      </c>
      <c r="K164" s="4">
        <v>0</v>
      </c>
    </row>
    <row r="165" spans="2:11">
      <c r="B165" s="4">
        <v>148</v>
      </c>
      <c r="C165" s="4">
        <f>$D$15*'P(t,T)'!C156+$E$15*'P(t,T)'!G156+$F$15*'P(t,T)'!L156+$G$15*'P(t,T)'!R156</f>
        <v>1.0054208311866855</v>
      </c>
      <c r="D165" s="4">
        <f>$D$15*'P(t,T)'!D156+$E$15*'P(t,T)'!H156+$F$15*'P(t,T)'!M156+$G$15*'P(t,T)'!S156</f>
        <v>1.0300901367353394</v>
      </c>
      <c r="E165" s="4">
        <f>$E$15*'P(t,T)'!H156+$F$15*'P(t,T)'!M156+$G$15*'P(t,T)'!S156</f>
        <v>1.0050901367353395</v>
      </c>
      <c r="F165" s="4">
        <f>$E$15*'P(t,T)'!I156+$F$15*'P(t,T)'!N156+$G$15*'P(t,T)'!T156</f>
        <v>1.0283158517470239</v>
      </c>
      <c r="G165" s="4">
        <f>$F$15*'P(t,T)'!N156+$G$15*'P(t,T)'!T156</f>
        <v>1.0033158517470238</v>
      </c>
      <c r="H165" s="4">
        <f>$F$15*'P(t,T)'!O156+$G$15*'P(t,T)'!U156</f>
        <v>1.0314931840041133</v>
      </c>
      <c r="I165" s="4">
        <f>$G$15*'P(t,T)'!U156</f>
        <v>1.0064931840041134</v>
      </c>
      <c r="J165" s="4">
        <f>$G$15*'P(t,T)'!V156</f>
        <v>1.0249999999999999</v>
      </c>
      <c r="K165" s="4">
        <v>0</v>
      </c>
    </row>
    <row r="166" spans="2:11">
      <c r="B166" s="4">
        <v>149</v>
      </c>
      <c r="C166" s="4">
        <f>$D$15*'P(t,T)'!C157+$E$15*'P(t,T)'!G157+$F$15*'P(t,T)'!L157+$G$15*'P(t,T)'!R157</f>
        <v>1.0054208311866855</v>
      </c>
      <c r="D166" s="4">
        <f>$D$15*'P(t,T)'!D157+$E$15*'P(t,T)'!H157+$F$15*'P(t,T)'!M157+$G$15*'P(t,T)'!S157</f>
        <v>1.0264348604193041</v>
      </c>
      <c r="E166" s="4">
        <f>$E$15*'P(t,T)'!H157+$F$15*'P(t,T)'!M157+$G$15*'P(t,T)'!S157</f>
        <v>1.0014348604193042</v>
      </c>
      <c r="F166" s="4">
        <f>$E$15*'P(t,T)'!I157+$F$15*'P(t,T)'!N157+$G$15*'P(t,T)'!T157</f>
        <v>1.0298312996829102</v>
      </c>
      <c r="G166" s="4">
        <f>$F$15*'P(t,T)'!N157+$G$15*'P(t,T)'!T157</f>
        <v>1.0048312996829103</v>
      </c>
      <c r="H166" s="4">
        <f>$F$15*'P(t,T)'!O157+$G$15*'P(t,T)'!U157</f>
        <v>1.0244524918614228</v>
      </c>
      <c r="I166" s="4">
        <f>$G$15*'P(t,T)'!U157</f>
        <v>0.99945249186142282</v>
      </c>
      <c r="J166" s="4">
        <f>$G$15*'P(t,T)'!V157</f>
        <v>1.0249999999999999</v>
      </c>
      <c r="K166" s="4">
        <v>0</v>
      </c>
    </row>
    <row r="167" spans="2:11">
      <c r="B167" s="4">
        <v>150</v>
      </c>
      <c r="C167" s="4">
        <f>$D$15*'P(t,T)'!C158+$E$15*'P(t,T)'!G158+$F$15*'P(t,T)'!L158+$G$15*'P(t,T)'!R158</f>
        <v>1.0054208311866855</v>
      </c>
      <c r="D167" s="4">
        <f>$D$15*'P(t,T)'!D158+$E$15*'P(t,T)'!H158+$F$15*'P(t,T)'!M158+$G$15*'P(t,T)'!S158</f>
        <v>1.0393760210063301</v>
      </c>
      <c r="E167" s="4">
        <f>$E$15*'P(t,T)'!H158+$F$15*'P(t,T)'!M158+$G$15*'P(t,T)'!S158</f>
        <v>1.01437602100633</v>
      </c>
      <c r="F167" s="4">
        <f>$E$15*'P(t,T)'!I158+$F$15*'P(t,T)'!N158+$G$15*'P(t,T)'!T158</f>
        <v>1.0346711041399916</v>
      </c>
      <c r="G167" s="4">
        <f>$F$15*'P(t,T)'!N158+$G$15*'P(t,T)'!T158</f>
        <v>1.0096711041399915</v>
      </c>
      <c r="H167" s="4">
        <f>$F$15*'P(t,T)'!O158+$G$15*'P(t,T)'!U158</f>
        <v>1.0272006653519299</v>
      </c>
      <c r="I167" s="4">
        <f>$G$15*'P(t,T)'!U158</f>
        <v>1.00220066535193</v>
      </c>
      <c r="J167" s="4">
        <f>$G$15*'P(t,T)'!V158</f>
        <v>1.0249999999999999</v>
      </c>
      <c r="K167" s="4">
        <v>0</v>
      </c>
    </row>
    <row r="168" spans="2:11">
      <c r="B168" s="4">
        <v>151</v>
      </c>
      <c r="C168" s="4">
        <f>$D$15*'P(t,T)'!C159+$E$15*'P(t,T)'!G159+$F$15*'P(t,T)'!L159+$G$15*'P(t,T)'!R159</f>
        <v>1.0054208311866855</v>
      </c>
      <c r="D168" s="4">
        <f>$D$15*'P(t,T)'!D159+$E$15*'P(t,T)'!H159+$F$15*'P(t,T)'!M159+$G$15*'P(t,T)'!S159</f>
        <v>1.0206879233543187</v>
      </c>
      <c r="E168" s="4">
        <f>$E$15*'P(t,T)'!H159+$F$15*'P(t,T)'!M159+$G$15*'P(t,T)'!S159</f>
        <v>0.99568792335431877</v>
      </c>
      <c r="F168" s="4">
        <f>$E$15*'P(t,T)'!I159+$F$15*'P(t,T)'!N159+$G$15*'P(t,T)'!T159</f>
        <v>1.0258924783387324</v>
      </c>
      <c r="G168" s="4">
        <f>$F$15*'P(t,T)'!N159+$G$15*'P(t,T)'!T159</f>
        <v>1.0008924783387325</v>
      </c>
      <c r="H168" s="4">
        <f>$F$15*'P(t,T)'!O159+$G$15*'P(t,T)'!U159</f>
        <v>1.025830628295862</v>
      </c>
      <c r="I168" s="4">
        <f>$G$15*'P(t,T)'!U159</f>
        <v>1.0008306282958621</v>
      </c>
      <c r="J168" s="4">
        <f>$G$15*'P(t,T)'!V159</f>
        <v>1.0249999999999999</v>
      </c>
      <c r="K168" s="4">
        <v>0</v>
      </c>
    </row>
    <row r="169" spans="2:11">
      <c r="B169" s="4">
        <v>152</v>
      </c>
      <c r="C169" s="4">
        <f>$D$15*'P(t,T)'!C160+$E$15*'P(t,T)'!G160+$F$15*'P(t,T)'!L160+$G$15*'P(t,T)'!R160</f>
        <v>1.0054208311866855</v>
      </c>
      <c r="D169" s="4">
        <f>$D$15*'P(t,T)'!D160+$E$15*'P(t,T)'!H160+$F$15*'P(t,T)'!M160+$G$15*'P(t,T)'!S160</f>
        <v>1.0398263706934954</v>
      </c>
      <c r="E169" s="4">
        <f>$E$15*'P(t,T)'!H160+$F$15*'P(t,T)'!M160+$G$15*'P(t,T)'!S160</f>
        <v>1.0148263706934952</v>
      </c>
      <c r="F169" s="4">
        <f>$E$15*'P(t,T)'!I160+$F$15*'P(t,T)'!N160+$G$15*'P(t,T)'!T160</f>
        <v>1.0331276503645166</v>
      </c>
      <c r="G169" s="4">
        <f>$F$15*'P(t,T)'!N160+$G$15*'P(t,T)'!T160</f>
        <v>1.0081276503645165</v>
      </c>
      <c r="H169" s="4">
        <f>$F$15*'P(t,T)'!O160+$G$15*'P(t,T)'!U160</f>
        <v>1.0281547061081924</v>
      </c>
      <c r="I169" s="4">
        <f>$G$15*'P(t,T)'!U160</f>
        <v>1.0031547061081925</v>
      </c>
      <c r="J169" s="4">
        <f>$G$15*'P(t,T)'!V160</f>
        <v>1.0249999999999999</v>
      </c>
      <c r="K169" s="4">
        <v>0</v>
      </c>
    </row>
    <row r="170" spans="2:11">
      <c r="B170" s="4">
        <v>153</v>
      </c>
      <c r="C170" s="4">
        <f>$D$15*'P(t,T)'!C161+$E$15*'P(t,T)'!G161+$F$15*'P(t,T)'!L161+$G$15*'P(t,T)'!R161</f>
        <v>1.0054208311866855</v>
      </c>
      <c r="D170" s="4">
        <f>$D$15*'P(t,T)'!D161+$E$15*'P(t,T)'!H161+$F$15*'P(t,T)'!M161+$G$15*'P(t,T)'!S161</f>
        <v>1.0231046364526388</v>
      </c>
      <c r="E170" s="4">
        <f>$E$15*'P(t,T)'!H161+$F$15*'P(t,T)'!M161+$G$15*'P(t,T)'!S161</f>
        <v>0.99810463645263892</v>
      </c>
      <c r="F170" s="4">
        <f>$E$15*'P(t,T)'!I161+$F$15*'P(t,T)'!N161+$G$15*'P(t,T)'!T161</f>
        <v>1.0261770852540122</v>
      </c>
      <c r="G170" s="4">
        <f>$F$15*'P(t,T)'!N161+$G$15*'P(t,T)'!T161</f>
        <v>1.0011770852540123</v>
      </c>
      <c r="H170" s="4">
        <f>$F$15*'P(t,T)'!O161+$G$15*'P(t,T)'!U161</f>
        <v>1.0264471250659779</v>
      </c>
      <c r="I170" s="4">
        <f>$G$15*'P(t,T)'!U161</f>
        <v>1.001447125065978</v>
      </c>
      <c r="J170" s="4">
        <f>$G$15*'P(t,T)'!V161</f>
        <v>1.0249999999999999</v>
      </c>
      <c r="K170" s="4">
        <v>0</v>
      </c>
    </row>
    <row r="171" spans="2:11">
      <c r="B171" s="4">
        <v>154</v>
      </c>
      <c r="C171" s="4">
        <f>$D$15*'P(t,T)'!C162+$E$15*'P(t,T)'!G162+$F$15*'P(t,T)'!L162+$G$15*'P(t,T)'!R162</f>
        <v>1.0054208311866855</v>
      </c>
      <c r="D171" s="4">
        <f>$D$15*'P(t,T)'!D162+$E$15*'P(t,T)'!H162+$F$15*'P(t,T)'!M162+$G$15*'P(t,T)'!S162</f>
        <v>1.0217232079837322</v>
      </c>
      <c r="E171" s="4">
        <f>$E$15*'P(t,T)'!H162+$F$15*'P(t,T)'!M162+$G$15*'P(t,T)'!S162</f>
        <v>0.99672320798373215</v>
      </c>
      <c r="F171" s="4">
        <f>$E$15*'P(t,T)'!I162+$F$15*'P(t,T)'!N162+$G$15*'P(t,T)'!T162</f>
        <v>1.0228106949884666</v>
      </c>
      <c r="G171" s="4">
        <f>$F$15*'P(t,T)'!N162+$G$15*'P(t,T)'!T162</f>
        <v>0.99781069498846664</v>
      </c>
      <c r="H171" s="4">
        <f>$F$15*'P(t,T)'!O162+$G$15*'P(t,T)'!U162</f>
        <v>1.0218239979071808</v>
      </c>
      <c r="I171" s="4">
        <f>$G$15*'P(t,T)'!U162</f>
        <v>0.9968239979071809</v>
      </c>
      <c r="J171" s="4">
        <f>$G$15*'P(t,T)'!V162</f>
        <v>1.0249999999999999</v>
      </c>
      <c r="K171" s="4">
        <v>0</v>
      </c>
    </row>
    <row r="172" spans="2:11">
      <c r="B172" s="4">
        <v>155</v>
      </c>
      <c r="C172" s="4">
        <f>$D$15*'P(t,T)'!C163+$E$15*'P(t,T)'!G163+$F$15*'P(t,T)'!L163+$G$15*'P(t,T)'!R163</f>
        <v>1.0054208311866855</v>
      </c>
      <c r="D172" s="4">
        <f>$D$15*'P(t,T)'!D163+$E$15*'P(t,T)'!H163+$F$15*'P(t,T)'!M163+$G$15*'P(t,T)'!S163</f>
        <v>1.0310531393237068</v>
      </c>
      <c r="E172" s="4">
        <f>$E$15*'P(t,T)'!H163+$F$15*'P(t,T)'!M163+$G$15*'P(t,T)'!S163</f>
        <v>1.0060531393237067</v>
      </c>
      <c r="F172" s="4">
        <f>$E$15*'P(t,T)'!I163+$F$15*'P(t,T)'!N163+$G$15*'P(t,T)'!T163</f>
        <v>1.0378660075193011</v>
      </c>
      <c r="G172" s="4">
        <f>$F$15*'P(t,T)'!N163+$G$15*'P(t,T)'!T163</f>
        <v>1.0128660075193012</v>
      </c>
      <c r="H172" s="4">
        <f>$F$15*'P(t,T)'!O163+$G$15*'P(t,T)'!U163</f>
        <v>1.0293420451067747</v>
      </c>
      <c r="I172" s="4">
        <f>$G$15*'P(t,T)'!U163</f>
        <v>1.0043420451067748</v>
      </c>
      <c r="J172" s="4">
        <f>$G$15*'P(t,T)'!V163</f>
        <v>1.0249999999999999</v>
      </c>
      <c r="K172" s="4">
        <v>0</v>
      </c>
    </row>
    <row r="173" spans="2:11">
      <c r="B173" s="4">
        <v>156</v>
      </c>
      <c r="C173" s="4">
        <f>$D$15*'P(t,T)'!C164+$E$15*'P(t,T)'!G164+$F$15*'P(t,T)'!L164+$G$15*'P(t,T)'!R164</f>
        <v>1.0054208311866855</v>
      </c>
      <c r="D173" s="4">
        <f>$D$15*'P(t,T)'!D164+$E$15*'P(t,T)'!H164+$F$15*'P(t,T)'!M164+$G$15*'P(t,T)'!S164</f>
        <v>1.0408148360975009</v>
      </c>
      <c r="E173" s="4">
        <f>$E$15*'P(t,T)'!H164+$F$15*'P(t,T)'!M164+$G$15*'P(t,T)'!S164</f>
        <v>1.0158148360975008</v>
      </c>
      <c r="F173" s="4">
        <f>$E$15*'P(t,T)'!I164+$F$15*'P(t,T)'!N164+$G$15*'P(t,T)'!T164</f>
        <v>1.0406319650707234</v>
      </c>
      <c r="G173" s="4">
        <f>$F$15*'P(t,T)'!N164+$G$15*'P(t,T)'!T164</f>
        <v>1.0156319650707233</v>
      </c>
      <c r="H173" s="4">
        <f>$F$15*'P(t,T)'!O164+$G$15*'P(t,T)'!U164</f>
        <v>1.0352114205349858</v>
      </c>
      <c r="I173" s="4">
        <f>$G$15*'P(t,T)'!U164</f>
        <v>1.0102114205349859</v>
      </c>
      <c r="J173" s="4">
        <f>$G$15*'P(t,T)'!V164</f>
        <v>1.0249999999999999</v>
      </c>
      <c r="K173" s="4">
        <v>0</v>
      </c>
    </row>
    <row r="174" spans="2:11">
      <c r="B174" s="4">
        <v>157</v>
      </c>
      <c r="C174" s="4">
        <f>$D$15*'P(t,T)'!C165+$E$15*'P(t,T)'!G165+$F$15*'P(t,T)'!L165+$G$15*'P(t,T)'!R165</f>
        <v>1.0054208311866855</v>
      </c>
      <c r="D174" s="4">
        <f>$D$15*'P(t,T)'!D165+$E$15*'P(t,T)'!H165+$F$15*'P(t,T)'!M165+$G$15*'P(t,T)'!S165</f>
        <v>1.0262297040582808</v>
      </c>
      <c r="E174" s="4">
        <f>$E$15*'P(t,T)'!H165+$F$15*'P(t,T)'!M165+$G$15*'P(t,T)'!S165</f>
        <v>1.0012297040582807</v>
      </c>
      <c r="F174" s="4">
        <f>$E$15*'P(t,T)'!I165+$F$15*'P(t,T)'!N165+$G$15*'P(t,T)'!T165</f>
        <v>1.0303333622919886</v>
      </c>
      <c r="G174" s="4">
        <f>$F$15*'P(t,T)'!N165+$G$15*'P(t,T)'!T165</f>
        <v>1.0053333622919887</v>
      </c>
      <c r="H174" s="4">
        <f>$F$15*'P(t,T)'!O165+$G$15*'P(t,T)'!U165</f>
        <v>1.0233498976832185</v>
      </c>
      <c r="I174" s="4">
        <f>$G$15*'P(t,T)'!U165</f>
        <v>0.99834989768321847</v>
      </c>
      <c r="J174" s="4">
        <f>$G$15*'P(t,T)'!V165</f>
        <v>1.0249999999999999</v>
      </c>
      <c r="K174" s="4">
        <v>0</v>
      </c>
    </row>
    <row r="175" spans="2:11">
      <c r="B175" s="4">
        <v>158</v>
      </c>
      <c r="C175" s="4">
        <f>$D$15*'P(t,T)'!C166+$E$15*'P(t,T)'!G166+$F$15*'P(t,T)'!L166+$G$15*'P(t,T)'!R166</f>
        <v>1.0054208311866855</v>
      </c>
      <c r="D175" s="4">
        <f>$D$15*'P(t,T)'!D166+$E$15*'P(t,T)'!H166+$F$15*'P(t,T)'!M166+$G$15*'P(t,T)'!S166</f>
        <v>1.0332557589343172</v>
      </c>
      <c r="E175" s="4">
        <f>$E$15*'P(t,T)'!H166+$F$15*'P(t,T)'!M166+$G$15*'P(t,T)'!S166</f>
        <v>1.0082557589343173</v>
      </c>
      <c r="F175" s="4">
        <f>$E$15*'P(t,T)'!I166+$F$15*'P(t,T)'!N166+$G$15*'P(t,T)'!T166</f>
        <v>1.0278060689591604</v>
      </c>
      <c r="G175" s="4">
        <f>$F$15*'P(t,T)'!N166+$G$15*'P(t,T)'!T166</f>
        <v>1.0028060689591605</v>
      </c>
      <c r="H175" s="4">
        <f>$F$15*'P(t,T)'!O166+$G$15*'P(t,T)'!U166</f>
        <v>1.0254252793044882</v>
      </c>
      <c r="I175" s="4">
        <f>$G$15*'P(t,T)'!U166</f>
        <v>1.0004252793044883</v>
      </c>
      <c r="J175" s="4">
        <f>$G$15*'P(t,T)'!V166</f>
        <v>1.0249999999999999</v>
      </c>
      <c r="K175" s="4">
        <v>0</v>
      </c>
    </row>
    <row r="176" spans="2:11">
      <c r="B176" s="4">
        <v>159</v>
      </c>
      <c r="C176" s="4">
        <f>$D$15*'P(t,T)'!C167+$E$15*'P(t,T)'!G167+$F$15*'P(t,T)'!L167+$G$15*'P(t,T)'!R167</f>
        <v>1.0054208311866855</v>
      </c>
      <c r="D176" s="4">
        <f>$D$15*'P(t,T)'!D167+$E$15*'P(t,T)'!H167+$F$15*'P(t,T)'!M167+$G$15*'P(t,T)'!S167</f>
        <v>1.0205352306255087</v>
      </c>
      <c r="E176" s="4">
        <f>$E$15*'P(t,T)'!H167+$F$15*'P(t,T)'!M167+$G$15*'P(t,T)'!S167</f>
        <v>0.99553523062550864</v>
      </c>
      <c r="F176" s="4">
        <f>$E$15*'P(t,T)'!I167+$F$15*'P(t,T)'!N167+$G$15*'P(t,T)'!T167</f>
        <v>1.0205197679704563</v>
      </c>
      <c r="G176" s="4">
        <f>$F$15*'P(t,T)'!N167+$G$15*'P(t,T)'!T167</f>
        <v>0.99551976797045638</v>
      </c>
      <c r="H176" s="4">
        <f>$F$15*'P(t,T)'!O167+$G$15*'P(t,T)'!U167</f>
        <v>1.0217744068409407</v>
      </c>
      <c r="I176" s="4">
        <f>$G$15*'P(t,T)'!U167</f>
        <v>0.99677440684094076</v>
      </c>
      <c r="J176" s="4">
        <f>$G$15*'P(t,T)'!V167</f>
        <v>1.0249999999999999</v>
      </c>
      <c r="K176" s="4">
        <v>0</v>
      </c>
    </row>
    <row r="177" spans="2:11">
      <c r="B177" s="4">
        <v>160</v>
      </c>
      <c r="C177" s="4">
        <f>$D$15*'P(t,T)'!C168+$E$15*'P(t,T)'!G168+$F$15*'P(t,T)'!L168+$G$15*'P(t,T)'!R168</f>
        <v>1.0054208311866855</v>
      </c>
      <c r="D177" s="4">
        <f>$D$15*'P(t,T)'!D168+$E$15*'P(t,T)'!H168+$F$15*'P(t,T)'!M168+$G$15*'P(t,T)'!S168</f>
        <v>1.0292025637013738</v>
      </c>
      <c r="E177" s="4">
        <f>$E$15*'P(t,T)'!H168+$F$15*'P(t,T)'!M168+$G$15*'P(t,T)'!S168</f>
        <v>1.0042025637013738</v>
      </c>
      <c r="F177" s="4">
        <f>$E$15*'P(t,T)'!I168+$F$15*'P(t,T)'!N168+$G$15*'P(t,T)'!T168</f>
        <v>1.0227808182011331</v>
      </c>
      <c r="G177" s="4">
        <f>$F$15*'P(t,T)'!N168+$G$15*'P(t,T)'!T168</f>
        <v>0.99778081820113307</v>
      </c>
      <c r="H177" s="4">
        <f>$F$15*'P(t,T)'!O168+$G$15*'P(t,T)'!U168</f>
        <v>1.0198849471803138</v>
      </c>
      <c r="I177" s="4">
        <f>$G$15*'P(t,T)'!U168</f>
        <v>0.99488494718031384</v>
      </c>
      <c r="J177" s="4">
        <f>$G$15*'P(t,T)'!V168</f>
        <v>1.0249999999999999</v>
      </c>
      <c r="K177" s="4">
        <v>0</v>
      </c>
    </row>
    <row r="178" spans="2:11">
      <c r="B178" s="4">
        <v>161</v>
      </c>
      <c r="C178" s="4">
        <f>$D$15*'P(t,T)'!C169+$E$15*'P(t,T)'!G169+$F$15*'P(t,T)'!L169+$G$15*'P(t,T)'!R169</f>
        <v>1.0054208311866855</v>
      </c>
      <c r="D178" s="4">
        <f>$D$15*'P(t,T)'!D169+$E$15*'P(t,T)'!H169+$F$15*'P(t,T)'!M169+$G$15*'P(t,T)'!S169</f>
        <v>1.0391908168585722</v>
      </c>
      <c r="E178" s="4">
        <f>$E$15*'P(t,T)'!H169+$F$15*'P(t,T)'!M169+$G$15*'P(t,T)'!S169</f>
        <v>1.0141908168585723</v>
      </c>
      <c r="F178" s="4">
        <f>$E$15*'P(t,T)'!I169+$F$15*'P(t,T)'!N169+$G$15*'P(t,T)'!T169</f>
        <v>1.0279433125763418</v>
      </c>
      <c r="G178" s="4">
        <f>$F$15*'P(t,T)'!N169+$G$15*'P(t,T)'!T169</f>
        <v>1.0029433125763416</v>
      </c>
      <c r="H178" s="4">
        <f>$F$15*'P(t,T)'!O169+$G$15*'P(t,T)'!U169</f>
        <v>1.0271609749098372</v>
      </c>
      <c r="I178" s="4">
        <f>$G$15*'P(t,T)'!U169</f>
        <v>1.0021609749098372</v>
      </c>
      <c r="J178" s="4">
        <f>$G$15*'P(t,T)'!V169</f>
        <v>1.0249999999999999</v>
      </c>
      <c r="K178" s="4">
        <v>0</v>
      </c>
    </row>
    <row r="179" spans="2:11">
      <c r="B179" s="4">
        <v>162</v>
      </c>
      <c r="C179" s="4">
        <f>$D$15*'P(t,T)'!C170+$E$15*'P(t,T)'!G170+$F$15*'P(t,T)'!L170+$G$15*'P(t,T)'!R170</f>
        <v>1.0054208311866855</v>
      </c>
      <c r="D179" s="4">
        <f>$D$15*'P(t,T)'!D170+$E$15*'P(t,T)'!H170+$F$15*'P(t,T)'!M170+$G$15*'P(t,T)'!S170</f>
        <v>1.0341675310914988</v>
      </c>
      <c r="E179" s="4">
        <f>$E$15*'P(t,T)'!H170+$F$15*'P(t,T)'!M170+$G$15*'P(t,T)'!S170</f>
        <v>1.0091675310914989</v>
      </c>
      <c r="F179" s="4">
        <f>$E$15*'P(t,T)'!I170+$F$15*'P(t,T)'!N170+$G$15*'P(t,T)'!T170</f>
        <v>1.02767685065811</v>
      </c>
      <c r="G179" s="4">
        <f>$F$15*'P(t,T)'!N170+$G$15*'P(t,T)'!T170</f>
        <v>1.0026768506581101</v>
      </c>
      <c r="H179" s="4">
        <f>$F$15*'P(t,T)'!O170+$G$15*'P(t,T)'!U170</f>
        <v>1.0253797711324002</v>
      </c>
      <c r="I179" s="4">
        <f>$G$15*'P(t,T)'!U170</f>
        <v>1.0003797711324003</v>
      </c>
      <c r="J179" s="4">
        <f>$G$15*'P(t,T)'!V170</f>
        <v>1.0249999999999999</v>
      </c>
      <c r="K179" s="4">
        <v>0</v>
      </c>
    </row>
    <row r="180" spans="2:11">
      <c r="B180" s="4">
        <v>163</v>
      </c>
      <c r="C180" s="4">
        <f>$D$15*'P(t,T)'!C171+$E$15*'P(t,T)'!G171+$F$15*'P(t,T)'!L171+$G$15*'P(t,T)'!R171</f>
        <v>1.0054208311866855</v>
      </c>
      <c r="D180" s="4">
        <f>$D$15*'P(t,T)'!D171+$E$15*'P(t,T)'!H171+$F$15*'P(t,T)'!M171+$G$15*'P(t,T)'!S171</f>
        <v>1.0278193973082228</v>
      </c>
      <c r="E180" s="4">
        <f>$E$15*'P(t,T)'!H171+$F$15*'P(t,T)'!M171+$G$15*'P(t,T)'!S171</f>
        <v>1.0028193973082227</v>
      </c>
      <c r="F180" s="4">
        <f>$E$15*'P(t,T)'!I171+$F$15*'P(t,T)'!N171+$G$15*'P(t,T)'!T171</f>
        <v>1.0210089987875848</v>
      </c>
      <c r="G180" s="4">
        <f>$F$15*'P(t,T)'!N171+$G$15*'P(t,T)'!T171</f>
        <v>0.99600899878758464</v>
      </c>
      <c r="H180" s="4">
        <f>$F$15*'P(t,T)'!O171+$G$15*'P(t,T)'!U171</f>
        <v>1.0232438542679552</v>
      </c>
      <c r="I180" s="4">
        <f>$G$15*'P(t,T)'!U171</f>
        <v>0.99824385426795514</v>
      </c>
      <c r="J180" s="4">
        <f>$G$15*'P(t,T)'!V171</f>
        <v>1.0249999999999999</v>
      </c>
      <c r="K180" s="4">
        <v>0</v>
      </c>
    </row>
    <row r="181" spans="2:11">
      <c r="B181" s="4">
        <v>164</v>
      </c>
      <c r="C181" s="4">
        <f>$D$15*'P(t,T)'!C172+$E$15*'P(t,T)'!G172+$F$15*'P(t,T)'!L172+$G$15*'P(t,T)'!R172</f>
        <v>1.0054208311866855</v>
      </c>
      <c r="D181" s="4">
        <f>$D$15*'P(t,T)'!D172+$E$15*'P(t,T)'!H172+$F$15*'P(t,T)'!M172+$G$15*'P(t,T)'!S172</f>
        <v>1.0260186139929175</v>
      </c>
      <c r="E181" s="4">
        <f>$E$15*'P(t,T)'!H172+$F$15*'P(t,T)'!M172+$G$15*'P(t,T)'!S172</f>
        <v>1.0010186139929176</v>
      </c>
      <c r="F181" s="4">
        <f>$E$15*'P(t,T)'!I172+$F$15*'P(t,T)'!N172+$G$15*'P(t,T)'!T172</f>
        <v>1.025548839442501</v>
      </c>
      <c r="G181" s="4">
        <f>$F$15*'P(t,T)'!N172+$G$15*'P(t,T)'!T172</f>
        <v>1.0005488394425011</v>
      </c>
      <c r="H181" s="4">
        <f>$F$15*'P(t,T)'!O172+$G$15*'P(t,T)'!U172</f>
        <v>1.0249148691848027</v>
      </c>
      <c r="I181" s="4">
        <f>$G$15*'P(t,T)'!U172</f>
        <v>0.99991486918480277</v>
      </c>
      <c r="J181" s="4">
        <f>$G$15*'P(t,T)'!V172</f>
        <v>1.0249999999999999</v>
      </c>
      <c r="K181" s="4">
        <v>0</v>
      </c>
    </row>
    <row r="182" spans="2:11">
      <c r="B182" s="4">
        <v>165</v>
      </c>
      <c r="C182" s="4">
        <f>$D$15*'P(t,T)'!C173+$E$15*'P(t,T)'!G173+$F$15*'P(t,T)'!L173+$G$15*'P(t,T)'!R173</f>
        <v>1.0054208311866855</v>
      </c>
      <c r="D182" s="4">
        <f>$D$15*'P(t,T)'!D173+$E$15*'P(t,T)'!H173+$F$15*'P(t,T)'!M173+$G$15*'P(t,T)'!S173</f>
        <v>1.0226896731009802</v>
      </c>
      <c r="E182" s="4">
        <f>$E$15*'P(t,T)'!H173+$F$15*'P(t,T)'!M173+$G$15*'P(t,T)'!S173</f>
        <v>0.99768967310098022</v>
      </c>
      <c r="F182" s="4">
        <f>$E$15*'P(t,T)'!I173+$F$15*'P(t,T)'!N173+$G$15*'P(t,T)'!T173</f>
        <v>1.0277515940981607</v>
      </c>
      <c r="G182" s="4">
        <f>$F$15*'P(t,T)'!N173+$G$15*'P(t,T)'!T173</f>
        <v>1.0027515940981606</v>
      </c>
      <c r="H182" s="4">
        <f>$F$15*'P(t,T)'!O173+$G$15*'P(t,T)'!U173</f>
        <v>1.0245990630147899</v>
      </c>
      <c r="I182" s="4">
        <f>$G$15*'P(t,T)'!U173</f>
        <v>0.99959906301478996</v>
      </c>
      <c r="J182" s="4">
        <f>$G$15*'P(t,T)'!V173</f>
        <v>1.0249999999999999</v>
      </c>
      <c r="K182" s="4">
        <v>0</v>
      </c>
    </row>
    <row r="183" spans="2:11">
      <c r="B183" s="4">
        <v>166</v>
      </c>
      <c r="C183" s="4">
        <f>$D$15*'P(t,T)'!C174+$E$15*'P(t,T)'!G174+$F$15*'P(t,T)'!L174+$G$15*'P(t,T)'!R174</f>
        <v>1.0054208311866855</v>
      </c>
      <c r="D183" s="4">
        <f>$D$15*'P(t,T)'!D174+$E$15*'P(t,T)'!H174+$F$15*'P(t,T)'!M174+$G$15*'P(t,T)'!S174</f>
        <v>1.0349420029461258</v>
      </c>
      <c r="E183" s="4">
        <f>$E$15*'P(t,T)'!H174+$F$15*'P(t,T)'!M174+$G$15*'P(t,T)'!S174</f>
        <v>1.0099420029461259</v>
      </c>
      <c r="F183" s="4">
        <f>$E$15*'P(t,T)'!I174+$F$15*'P(t,T)'!N174+$G$15*'P(t,T)'!T174</f>
        <v>1.0414587270452991</v>
      </c>
      <c r="G183" s="4">
        <f>$F$15*'P(t,T)'!N174+$G$15*'P(t,T)'!T174</f>
        <v>1.0164587270452992</v>
      </c>
      <c r="H183" s="4">
        <f>$F$15*'P(t,T)'!O174+$G$15*'P(t,T)'!U174</f>
        <v>1.0340312005848915</v>
      </c>
      <c r="I183" s="4">
        <f>$G$15*'P(t,T)'!U174</f>
        <v>1.0090312005848916</v>
      </c>
      <c r="J183" s="4">
        <f>$G$15*'P(t,T)'!V174</f>
        <v>1.0249999999999999</v>
      </c>
      <c r="K183" s="4">
        <v>0</v>
      </c>
    </row>
    <row r="184" spans="2:11">
      <c r="B184" s="4">
        <v>167</v>
      </c>
      <c r="C184" s="4">
        <f>$D$15*'P(t,T)'!C175+$E$15*'P(t,T)'!G175+$F$15*'P(t,T)'!L175+$G$15*'P(t,T)'!R175</f>
        <v>1.0054208311866855</v>
      </c>
      <c r="D184" s="4">
        <f>$D$15*'P(t,T)'!D175+$E$15*'P(t,T)'!H175+$F$15*'P(t,T)'!M175+$G$15*'P(t,T)'!S175</f>
        <v>1.0259655361581281</v>
      </c>
      <c r="E184" s="4">
        <f>$E$15*'P(t,T)'!H175+$F$15*'P(t,T)'!M175+$G$15*'P(t,T)'!S175</f>
        <v>1.0009655361581282</v>
      </c>
      <c r="F184" s="4">
        <f>$E$15*'P(t,T)'!I175+$F$15*'P(t,T)'!N175+$G$15*'P(t,T)'!T175</f>
        <v>1.027166811993119</v>
      </c>
      <c r="G184" s="4">
        <f>$F$15*'P(t,T)'!N175+$G$15*'P(t,T)'!T175</f>
        <v>1.0021668119931189</v>
      </c>
      <c r="H184" s="4">
        <f>$F$15*'P(t,T)'!O175+$G$15*'P(t,T)'!U175</f>
        <v>1.0283203223389725</v>
      </c>
      <c r="I184" s="4">
        <f>$G$15*'P(t,T)'!U175</f>
        <v>1.0033203223389726</v>
      </c>
      <c r="J184" s="4">
        <f>$G$15*'P(t,T)'!V175</f>
        <v>1.0249999999999999</v>
      </c>
      <c r="K184" s="4">
        <v>0</v>
      </c>
    </row>
    <row r="185" spans="2:11">
      <c r="B185" s="4">
        <v>168</v>
      </c>
      <c r="C185" s="4">
        <f>$D$15*'P(t,T)'!C176+$E$15*'P(t,T)'!G176+$F$15*'P(t,T)'!L176+$G$15*'P(t,T)'!R176</f>
        <v>1.0054208311866855</v>
      </c>
      <c r="D185" s="4">
        <f>$D$15*'P(t,T)'!D176+$E$15*'P(t,T)'!H176+$F$15*'P(t,T)'!M176+$G$15*'P(t,T)'!S176</f>
        <v>1.0309205655884868</v>
      </c>
      <c r="E185" s="4">
        <f>$E$15*'P(t,T)'!H176+$F$15*'P(t,T)'!M176+$G$15*'P(t,T)'!S176</f>
        <v>1.0059205655884866</v>
      </c>
      <c r="F185" s="4">
        <f>$E$15*'P(t,T)'!I176+$F$15*'P(t,T)'!N176+$G$15*'P(t,T)'!T176</f>
        <v>1.0316002820734822</v>
      </c>
      <c r="G185" s="4">
        <f>$F$15*'P(t,T)'!N176+$G$15*'P(t,T)'!T176</f>
        <v>1.0066002820734821</v>
      </c>
      <c r="H185" s="4">
        <f>$F$15*'P(t,T)'!O176+$G$15*'P(t,T)'!U176</f>
        <v>1.0309313375717908</v>
      </c>
      <c r="I185" s="4">
        <f>$G$15*'P(t,T)'!U176</f>
        <v>1.0059313375717909</v>
      </c>
      <c r="J185" s="4">
        <f>$G$15*'P(t,T)'!V176</f>
        <v>1.0249999999999999</v>
      </c>
      <c r="K185" s="4">
        <v>0</v>
      </c>
    </row>
    <row r="186" spans="2:11">
      <c r="B186" s="4">
        <v>169</v>
      </c>
      <c r="C186" s="4">
        <f>$D$15*'P(t,T)'!C177+$E$15*'P(t,T)'!G177+$F$15*'P(t,T)'!L177+$G$15*'P(t,T)'!R177</f>
        <v>1.0054208311866855</v>
      </c>
      <c r="D186" s="4">
        <f>$D$15*'P(t,T)'!D177+$E$15*'P(t,T)'!H177+$F$15*'P(t,T)'!M177+$G$15*'P(t,T)'!S177</f>
        <v>1.0379025239643114</v>
      </c>
      <c r="E186" s="4">
        <f>$E$15*'P(t,T)'!H177+$F$15*'P(t,T)'!M177+$G$15*'P(t,T)'!S177</f>
        <v>1.0129025239643112</v>
      </c>
      <c r="F186" s="4">
        <f>$E$15*'P(t,T)'!I177+$F$15*'P(t,T)'!N177+$G$15*'P(t,T)'!T177</f>
        <v>1.0237127577171599</v>
      </c>
      <c r="G186" s="4">
        <f>$F$15*'P(t,T)'!N177+$G$15*'P(t,T)'!T177</f>
        <v>0.99871275771715995</v>
      </c>
      <c r="H186" s="4">
        <f>$F$15*'P(t,T)'!O177+$G$15*'P(t,T)'!U177</f>
        <v>1.0215175863401107</v>
      </c>
      <c r="I186" s="4">
        <f>$G$15*'P(t,T)'!U177</f>
        <v>0.99651758634011067</v>
      </c>
      <c r="J186" s="4">
        <f>$G$15*'P(t,T)'!V177</f>
        <v>1.0249999999999999</v>
      </c>
      <c r="K186" s="4">
        <v>0</v>
      </c>
    </row>
    <row r="187" spans="2:11">
      <c r="B187" s="4">
        <v>170</v>
      </c>
      <c r="C187" s="4">
        <f>$D$15*'P(t,T)'!C178+$E$15*'P(t,T)'!G178+$F$15*'P(t,T)'!L178+$G$15*'P(t,T)'!R178</f>
        <v>1.0054208311866855</v>
      </c>
      <c r="D187" s="4">
        <f>$D$15*'P(t,T)'!D178+$E$15*'P(t,T)'!H178+$F$15*'P(t,T)'!M178+$G$15*'P(t,T)'!S178</f>
        <v>1.021545672960269</v>
      </c>
      <c r="E187" s="4">
        <f>$E$15*'P(t,T)'!H178+$F$15*'P(t,T)'!M178+$G$15*'P(t,T)'!S178</f>
        <v>0.99654567296026908</v>
      </c>
      <c r="F187" s="4">
        <f>$E$15*'P(t,T)'!I178+$F$15*'P(t,T)'!N178+$G$15*'P(t,T)'!T178</f>
        <v>1.0207251866215916</v>
      </c>
      <c r="G187" s="4">
        <f>$F$15*'P(t,T)'!N178+$G$15*'P(t,T)'!T178</f>
        <v>0.9957251866215916</v>
      </c>
      <c r="H187" s="4">
        <f>$F$15*'P(t,T)'!O178+$G$15*'P(t,T)'!U178</f>
        <v>1.0235105432404048</v>
      </c>
      <c r="I187" s="4">
        <f>$G$15*'P(t,T)'!U178</f>
        <v>0.99851054324040478</v>
      </c>
      <c r="J187" s="4">
        <f>$G$15*'P(t,T)'!V178</f>
        <v>1.0249999999999999</v>
      </c>
      <c r="K187" s="4">
        <v>0</v>
      </c>
    </row>
    <row r="188" spans="2:11">
      <c r="B188" s="4">
        <v>171</v>
      </c>
      <c r="C188" s="4">
        <f>$D$15*'P(t,T)'!C179+$E$15*'P(t,T)'!G179+$F$15*'P(t,T)'!L179+$G$15*'P(t,T)'!R179</f>
        <v>1.0054208311866855</v>
      </c>
      <c r="D188" s="4">
        <f>$D$15*'P(t,T)'!D179+$E$15*'P(t,T)'!H179+$F$15*'P(t,T)'!M179+$G$15*'P(t,T)'!S179</f>
        <v>1.0235827751905722</v>
      </c>
      <c r="E188" s="4">
        <f>$E$15*'P(t,T)'!H179+$F$15*'P(t,T)'!M179+$G$15*'P(t,T)'!S179</f>
        <v>0.99858277519057204</v>
      </c>
      <c r="F188" s="4">
        <f>$E$15*'P(t,T)'!I179+$F$15*'P(t,T)'!N179+$G$15*'P(t,T)'!T179</f>
        <v>1.0367514035225627</v>
      </c>
      <c r="G188" s="4">
        <f>$F$15*'P(t,T)'!N179+$G$15*'P(t,T)'!T179</f>
        <v>1.0117514035225625</v>
      </c>
      <c r="H188" s="4">
        <f>$F$15*'P(t,T)'!O179+$G$15*'P(t,T)'!U179</f>
        <v>1.0280520029350759</v>
      </c>
      <c r="I188" s="4">
        <f>$G$15*'P(t,T)'!U179</f>
        <v>1.003052002935076</v>
      </c>
      <c r="J188" s="4">
        <f>$G$15*'P(t,T)'!V179</f>
        <v>1.0249999999999999</v>
      </c>
      <c r="K188" s="4">
        <v>0</v>
      </c>
    </row>
    <row r="189" spans="2:11">
      <c r="B189" s="4">
        <v>172</v>
      </c>
      <c r="C189" s="4">
        <f>$D$15*'P(t,T)'!C180+$E$15*'P(t,T)'!G180+$F$15*'P(t,T)'!L180+$G$15*'P(t,T)'!R180</f>
        <v>1.0054208311866855</v>
      </c>
      <c r="D189" s="4">
        <f>$D$15*'P(t,T)'!D180+$E$15*'P(t,T)'!H180+$F$15*'P(t,T)'!M180+$G$15*'P(t,T)'!S180</f>
        <v>1.030512625918327</v>
      </c>
      <c r="E189" s="4">
        <f>$E$15*'P(t,T)'!H180+$F$15*'P(t,T)'!M180+$G$15*'P(t,T)'!S180</f>
        <v>1.0055126259183271</v>
      </c>
      <c r="F189" s="4">
        <f>$E$15*'P(t,T)'!I180+$F$15*'P(t,T)'!N180+$G$15*'P(t,T)'!T180</f>
        <v>1.0341555327229672</v>
      </c>
      <c r="G189" s="4">
        <f>$F$15*'P(t,T)'!N180+$G$15*'P(t,T)'!T180</f>
        <v>1.0091555327229673</v>
      </c>
      <c r="H189" s="4">
        <f>$F$15*'P(t,T)'!O180+$G$15*'P(t,T)'!U180</f>
        <v>1.0278813510098821</v>
      </c>
      <c r="I189" s="4">
        <f>$G$15*'P(t,T)'!U180</f>
        <v>1.0028813510098822</v>
      </c>
      <c r="J189" s="4">
        <f>$G$15*'P(t,T)'!V180</f>
        <v>1.0249999999999999</v>
      </c>
      <c r="K189" s="4">
        <v>0</v>
      </c>
    </row>
    <row r="190" spans="2:11">
      <c r="B190" s="4">
        <v>173</v>
      </c>
      <c r="C190" s="4">
        <f>$D$15*'P(t,T)'!C181+$E$15*'P(t,T)'!G181+$F$15*'P(t,T)'!L181+$G$15*'P(t,T)'!R181</f>
        <v>1.0054208311866855</v>
      </c>
      <c r="D190" s="4">
        <f>$D$15*'P(t,T)'!D181+$E$15*'P(t,T)'!H181+$F$15*'P(t,T)'!M181+$G$15*'P(t,T)'!S181</f>
        <v>1.0243372831715924</v>
      </c>
      <c r="E190" s="4">
        <f>$E$15*'P(t,T)'!H181+$F$15*'P(t,T)'!M181+$G$15*'P(t,T)'!S181</f>
        <v>0.99933728317159254</v>
      </c>
      <c r="F190" s="4">
        <f>$E$15*'P(t,T)'!I181+$F$15*'P(t,T)'!N181+$G$15*'P(t,T)'!T181</f>
        <v>1.0245972345496281</v>
      </c>
      <c r="G190" s="4">
        <f>$F$15*'P(t,T)'!N181+$G$15*'P(t,T)'!T181</f>
        <v>0.99959723454962823</v>
      </c>
      <c r="H190" s="4">
        <f>$F$15*'P(t,T)'!O181+$G$15*'P(t,T)'!U181</f>
        <v>1.0288099608903587</v>
      </c>
      <c r="I190" s="4">
        <f>$G$15*'P(t,T)'!U181</f>
        <v>1.0038099608903588</v>
      </c>
      <c r="J190" s="4">
        <f>$G$15*'P(t,T)'!V181</f>
        <v>1.0249999999999999</v>
      </c>
      <c r="K190" s="4">
        <v>0</v>
      </c>
    </row>
    <row r="191" spans="2:11">
      <c r="B191" s="4">
        <v>174</v>
      </c>
      <c r="C191" s="4">
        <f>$D$15*'P(t,T)'!C182+$E$15*'P(t,T)'!G182+$F$15*'P(t,T)'!L182+$G$15*'P(t,T)'!R182</f>
        <v>1.0054208311866855</v>
      </c>
      <c r="D191" s="4">
        <f>$D$15*'P(t,T)'!D182+$E$15*'P(t,T)'!H182+$F$15*'P(t,T)'!M182+$G$15*'P(t,T)'!S182</f>
        <v>1.0217065707522102</v>
      </c>
      <c r="E191" s="4">
        <f>$E$15*'P(t,T)'!H182+$F$15*'P(t,T)'!M182+$G$15*'P(t,T)'!S182</f>
        <v>0.99670657075221014</v>
      </c>
      <c r="F191" s="4">
        <f>$E$15*'P(t,T)'!I182+$F$15*'P(t,T)'!N182+$G$15*'P(t,T)'!T182</f>
        <v>1.0145170218983834</v>
      </c>
      <c r="G191" s="4">
        <f>$F$15*'P(t,T)'!N182+$G$15*'P(t,T)'!T182</f>
        <v>0.98951702189838331</v>
      </c>
      <c r="H191" s="4">
        <f>$F$15*'P(t,T)'!O182+$G$15*'P(t,T)'!U182</f>
        <v>1.0157834447256329</v>
      </c>
      <c r="I191" s="4">
        <f>$G$15*'P(t,T)'!U182</f>
        <v>0.99078344472563284</v>
      </c>
      <c r="J191" s="4">
        <f>$G$15*'P(t,T)'!V182</f>
        <v>1.0249999999999999</v>
      </c>
      <c r="K191" s="4">
        <v>0</v>
      </c>
    </row>
    <row r="192" spans="2:11">
      <c r="B192" s="4">
        <v>175</v>
      </c>
      <c r="C192" s="4">
        <f>$D$15*'P(t,T)'!C183+$E$15*'P(t,T)'!G183+$F$15*'P(t,T)'!L183+$G$15*'P(t,T)'!R183</f>
        <v>1.0054208311866855</v>
      </c>
      <c r="D192" s="4">
        <f>$D$15*'P(t,T)'!D183+$E$15*'P(t,T)'!H183+$F$15*'P(t,T)'!M183+$G$15*'P(t,T)'!S183</f>
        <v>1.0182316510109408</v>
      </c>
      <c r="E192" s="4">
        <f>$E$15*'P(t,T)'!H183+$F$15*'P(t,T)'!M183+$G$15*'P(t,T)'!S183</f>
        <v>0.9932316510109408</v>
      </c>
      <c r="F192" s="4">
        <f>$E$15*'P(t,T)'!I183+$F$15*'P(t,T)'!N183+$G$15*'P(t,T)'!T183</f>
        <v>1.0184274634254491</v>
      </c>
      <c r="G192" s="4">
        <f>$F$15*'P(t,T)'!N183+$G$15*'P(t,T)'!T183</f>
        <v>0.99342746342544919</v>
      </c>
      <c r="H192" s="4">
        <f>$F$15*'P(t,T)'!O183+$G$15*'P(t,T)'!U183</f>
        <v>1.0222904670214967</v>
      </c>
      <c r="I192" s="4">
        <f>$G$15*'P(t,T)'!U183</f>
        <v>0.99729046702149671</v>
      </c>
      <c r="J192" s="4">
        <f>$G$15*'P(t,T)'!V183</f>
        <v>1.0249999999999999</v>
      </c>
      <c r="K192" s="4">
        <v>0</v>
      </c>
    </row>
    <row r="193" spans="2:11">
      <c r="B193" s="4">
        <v>176</v>
      </c>
      <c r="C193" s="4">
        <f>$D$15*'P(t,T)'!C184+$E$15*'P(t,T)'!G184+$F$15*'P(t,T)'!L184+$G$15*'P(t,T)'!R184</f>
        <v>1.0054208311866855</v>
      </c>
      <c r="D193" s="4">
        <f>$D$15*'P(t,T)'!D184+$E$15*'P(t,T)'!H184+$F$15*'P(t,T)'!M184+$G$15*'P(t,T)'!S184</f>
        <v>1.0224573787333768</v>
      </c>
      <c r="E193" s="4">
        <f>$E$15*'P(t,T)'!H184+$F$15*'P(t,T)'!M184+$G$15*'P(t,T)'!S184</f>
        <v>0.99745737873337681</v>
      </c>
      <c r="F193" s="4">
        <f>$E$15*'P(t,T)'!I184+$F$15*'P(t,T)'!N184+$G$15*'P(t,T)'!T184</f>
        <v>1.0225441049617729</v>
      </c>
      <c r="G193" s="4">
        <f>$F$15*'P(t,T)'!N184+$G$15*'P(t,T)'!T184</f>
        <v>0.99754410496177304</v>
      </c>
      <c r="H193" s="4">
        <f>$F$15*'P(t,T)'!O184+$G$15*'P(t,T)'!U184</f>
        <v>1.0271935752657924</v>
      </c>
      <c r="I193" s="4">
        <f>$G$15*'P(t,T)'!U184</f>
        <v>1.0021935752657924</v>
      </c>
      <c r="J193" s="4">
        <f>$G$15*'P(t,T)'!V184</f>
        <v>1.0249999999999999</v>
      </c>
      <c r="K193" s="4">
        <v>0</v>
      </c>
    </row>
    <row r="194" spans="2:11">
      <c r="B194" s="4">
        <v>177</v>
      </c>
      <c r="C194" s="4">
        <f>$D$15*'P(t,T)'!C185+$E$15*'P(t,T)'!G185+$F$15*'P(t,T)'!L185+$G$15*'P(t,T)'!R185</f>
        <v>1.0054208311866855</v>
      </c>
      <c r="D194" s="4">
        <f>$D$15*'P(t,T)'!D185+$E$15*'P(t,T)'!H185+$F$15*'P(t,T)'!M185+$G$15*'P(t,T)'!S185</f>
        <v>1.0230835264464651</v>
      </c>
      <c r="E194" s="4">
        <f>$E$15*'P(t,T)'!H185+$F$15*'P(t,T)'!M185+$G$15*'P(t,T)'!S185</f>
        <v>0.99808352644646503</v>
      </c>
      <c r="F194" s="4">
        <f>$E$15*'P(t,T)'!I185+$F$15*'P(t,T)'!N185+$G$15*'P(t,T)'!T185</f>
        <v>1.0262712392225153</v>
      </c>
      <c r="G194" s="4">
        <f>$F$15*'P(t,T)'!N185+$G$15*'P(t,T)'!T185</f>
        <v>1.0012712392225154</v>
      </c>
      <c r="H194" s="4">
        <f>$F$15*'P(t,T)'!O185+$G$15*'P(t,T)'!U185</f>
        <v>1.0242819260802269</v>
      </c>
      <c r="I194" s="4">
        <f>$G$15*'P(t,T)'!U185</f>
        <v>0.99928192608022703</v>
      </c>
      <c r="J194" s="4">
        <f>$G$15*'P(t,T)'!V185</f>
        <v>1.0249999999999999</v>
      </c>
      <c r="K194" s="4">
        <v>0</v>
      </c>
    </row>
    <row r="195" spans="2:11">
      <c r="B195" s="4">
        <v>178</v>
      </c>
      <c r="C195" s="4">
        <f>$D$15*'P(t,T)'!C186+$E$15*'P(t,T)'!G186+$F$15*'P(t,T)'!L186+$G$15*'P(t,T)'!R186</f>
        <v>1.0054208311866855</v>
      </c>
      <c r="D195" s="4">
        <f>$D$15*'P(t,T)'!D186+$E$15*'P(t,T)'!H186+$F$15*'P(t,T)'!M186+$G$15*'P(t,T)'!S186</f>
        <v>1.0312829702533906</v>
      </c>
      <c r="E195" s="4">
        <f>$E$15*'P(t,T)'!H186+$F$15*'P(t,T)'!M186+$G$15*'P(t,T)'!S186</f>
        <v>1.0062829702533906</v>
      </c>
      <c r="F195" s="4">
        <f>$E$15*'P(t,T)'!I186+$F$15*'P(t,T)'!N186+$G$15*'P(t,T)'!T186</f>
        <v>1.0387244191634681</v>
      </c>
      <c r="G195" s="4">
        <f>$F$15*'P(t,T)'!N186+$G$15*'P(t,T)'!T186</f>
        <v>1.013724419163468</v>
      </c>
      <c r="H195" s="4">
        <f>$F$15*'P(t,T)'!O186+$G$15*'P(t,T)'!U186</f>
        <v>1.0301760820761132</v>
      </c>
      <c r="I195" s="4">
        <f>$G$15*'P(t,T)'!U186</f>
        <v>1.0051760820761133</v>
      </c>
      <c r="J195" s="4">
        <f>$G$15*'P(t,T)'!V186</f>
        <v>1.0249999999999999</v>
      </c>
      <c r="K195" s="4">
        <v>0</v>
      </c>
    </row>
    <row r="196" spans="2:11">
      <c r="B196" s="4">
        <v>179</v>
      </c>
      <c r="C196" s="4">
        <f>$D$15*'P(t,T)'!C187+$E$15*'P(t,T)'!G187+$F$15*'P(t,T)'!L187+$G$15*'P(t,T)'!R187</f>
        <v>1.0054208311866855</v>
      </c>
      <c r="D196" s="4">
        <f>$D$15*'P(t,T)'!D187+$E$15*'P(t,T)'!H187+$F$15*'P(t,T)'!M187+$G$15*'P(t,T)'!S187</f>
        <v>1.0347827088146082</v>
      </c>
      <c r="E196" s="4">
        <f>$E$15*'P(t,T)'!H187+$F$15*'P(t,T)'!M187+$G$15*'P(t,T)'!S187</f>
        <v>1.0097827088146081</v>
      </c>
      <c r="F196" s="4">
        <f>$E$15*'P(t,T)'!I187+$F$15*'P(t,T)'!N187+$G$15*'P(t,T)'!T187</f>
        <v>1.0369435089709638</v>
      </c>
      <c r="G196" s="4">
        <f>$F$15*'P(t,T)'!N187+$G$15*'P(t,T)'!T187</f>
        <v>1.0119435089709639</v>
      </c>
      <c r="H196" s="4">
        <f>$F$15*'P(t,T)'!O187+$G$15*'P(t,T)'!U187</f>
        <v>1.0348324082526801</v>
      </c>
      <c r="I196" s="4">
        <f>$G$15*'P(t,T)'!U187</f>
        <v>1.0098324082526802</v>
      </c>
      <c r="J196" s="4">
        <f>$G$15*'P(t,T)'!V187</f>
        <v>1.0249999999999999</v>
      </c>
      <c r="K196" s="4">
        <v>0</v>
      </c>
    </row>
    <row r="197" spans="2:11">
      <c r="B197" s="4">
        <v>180</v>
      </c>
      <c r="C197" s="4">
        <f>$D$15*'P(t,T)'!C188+$E$15*'P(t,T)'!G188+$F$15*'P(t,T)'!L188+$G$15*'P(t,T)'!R188</f>
        <v>1.0054208311866855</v>
      </c>
      <c r="D197" s="4">
        <f>$D$15*'P(t,T)'!D188+$E$15*'P(t,T)'!H188+$F$15*'P(t,T)'!M188+$G$15*'P(t,T)'!S188</f>
        <v>1.0246064513252946</v>
      </c>
      <c r="E197" s="4">
        <f>$E$15*'P(t,T)'!H188+$F$15*'P(t,T)'!M188+$G$15*'P(t,T)'!S188</f>
        <v>0.99960645132529469</v>
      </c>
      <c r="F197" s="4">
        <f>$E$15*'P(t,T)'!I188+$F$15*'P(t,T)'!N188+$G$15*'P(t,T)'!T188</f>
        <v>1.0282001110303189</v>
      </c>
      <c r="G197" s="4">
        <f>$F$15*'P(t,T)'!N188+$G$15*'P(t,T)'!T188</f>
        <v>1.0032001110303188</v>
      </c>
      <c r="H197" s="4">
        <f>$F$15*'P(t,T)'!O188+$G$15*'P(t,T)'!U188</f>
        <v>1.0265279205151538</v>
      </c>
      <c r="I197" s="4">
        <f>$G$15*'P(t,T)'!U188</f>
        <v>1.0015279205151539</v>
      </c>
      <c r="J197" s="4">
        <f>$G$15*'P(t,T)'!V188</f>
        <v>1.0249999999999999</v>
      </c>
      <c r="K197" s="4">
        <v>0</v>
      </c>
    </row>
    <row r="198" spans="2:11">
      <c r="B198" s="4">
        <v>181</v>
      </c>
      <c r="C198" s="4">
        <f>$D$15*'P(t,T)'!C189+$E$15*'P(t,T)'!G189+$F$15*'P(t,T)'!L189+$G$15*'P(t,T)'!R189</f>
        <v>1.0054208311866855</v>
      </c>
      <c r="D198" s="4">
        <f>$D$15*'P(t,T)'!D189+$E$15*'P(t,T)'!H189+$F$15*'P(t,T)'!M189+$G$15*'P(t,T)'!S189</f>
        <v>1.0276361022139164</v>
      </c>
      <c r="E198" s="4">
        <f>$E$15*'P(t,T)'!H189+$F$15*'P(t,T)'!M189+$G$15*'P(t,T)'!S189</f>
        <v>1.0026361022139165</v>
      </c>
      <c r="F198" s="4">
        <f>$E$15*'P(t,T)'!I189+$F$15*'P(t,T)'!N189+$G$15*'P(t,T)'!T189</f>
        <v>1.0269784605852024</v>
      </c>
      <c r="G198" s="4">
        <f>$F$15*'P(t,T)'!N189+$G$15*'P(t,T)'!T189</f>
        <v>1.0019784605852025</v>
      </c>
      <c r="H198" s="4">
        <f>$F$15*'P(t,T)'!O189+$G$15*'P(t,T)'!U189</f>
        <v>1.026773692366477</v>
      </c>
      <c r="I198" s="4">
        <f>$G$15*'P(t,T)'!U189</f>
        <v>1.0017736923664771</v>
      </c>
      <c r="J198" s="4">
        <f>$G$15*'P(t,T)'!V189</f>
        <v>1.0249999999999999</v>
      </c>
      <c r="K198" s="4">
        <v>0</v>
      </c>
    </row>
    <row r="199" spans="2:11">
      <c r="B199" s="4">
        <v>182</v>
      </c>
      <c r="C199" s="4">
        <f>$D$15*'P(t,T)'!C190+$E$15*'P(t,T)'!G190+$F$15*'P(t,T)'!L190+$G$15*'P(t,T)'!R190</f>
        <v>1.0054208311866855</v>
      </c>
      <c r="D199" s="4">
        <f>$D$15*'P(t,T)'!D190+$E$15*'P(t,T)'!H190+$F$15*'P(t,T)'!M190+$G$15*'P(t,T)'!S190</f>
        <v>1.0171775952224897</v>
      </c>
      <c r="E199" s="4">
        <f>$E$15*'P(t,T)'!H190+$F$15*'P(t,T)'!M190+$G$15*'P(t,T)'!S190</f>
        <v>0.99217759522248972</v>
      </c>
      <c r="F199" s="4">
        <f>$E$15*'P(t,T)'!I190+$F$15*'P(t,T)'!N190+$G$15*'P(t,T)'!T190</f>
        <v>1.0173460595802633</v>
      </c>
      <c r="G199" s="4">
        <f>$F$15*'P(t,T)'!N190+$G$15*'P(t,T)'!T190</f>
        <v>0.99234605958026323</v>
      </c>
      <c r="H199" s="4">
        <f>$F$15*'P(t,T)'!O190+$G$15*'P(t,T)'!U190</f>
        <v>1.0225260214817185</v>
      </c>
      <c r="I199" s="4">
        <f>$G$15*'P(t,T)'!U190</f>
        <v>0.99752602148171854</v>
      </c>
      <c r="J199" s="4">
        <f>$G$15*'P(t,T)'!V190</f>
        <v>1.0249999999999999</v>
      </c>
      <c r="K199" s="4">
        <v>0</v>
      </c>
    </row>
    <row r="200" spans="2:11">
      <c r="B200" s="4">
        <v>183</v>
      </c>
      <c r="C200" s="4">
        <f>$D$15*'P(t,T)'!C191+$E$15*'P(t,T)'!G191+$F$15*'P(t,T)'!L191+$G$15*'P(t,T)'!R191</f>
        <v>1.0054208311866855</v>
      </c>
      <c r="D200" s="4">
        <f>$D$15*'P(t,T)'!D191+$E$15*'P(t,T)'!H191+$F$15*'P(t,T)'!M191+$G$15*'P(t,T)'!S191</f>
        <v>1.0321190708146795</v>
      </c>
      <c r="E200" s="4">
        <f>$E$15*'P(t,T)'!H191+$F$15*'P(t,T)'!M191+$G$15*'P(t,T)'!S191</f>
        <v>1.0071190708146793</v>
      </c>
      <c r="F200" s="4">
        <f>$E$15*'P(t,T)'!I191+$F$15*'P(t,T)'!N191+$G$15*'P(t,T)'!T191</f>
        <v>1.0260497461541278</v>
      </c>
      <c r="G200" s="4">
        <f>$F$15*'P(t,T)'!N191+$G$15*'P(t,T)'!T191</f>
        <v>1.0010497461541279</v>
      </c>
      <c r="H200" s="4">
        <f>$F$15*'P(t,T)'!O191+$G$15*'P(t,T)'!U191</f>
        <v>1.0254646537727499</v>
      </c>
      <c r="I200" s="4">
        <f>$G$15*'P(t,T)'!U191</f>
        <v>1.00046465377275</v>
      </c>
      <c r="J200" s="4">
        <f>$G$15*'P(t,T)'!V191</f>
        <v>1.0249999999999999</v>
      </c>
      <c r="K200" s="4">
        <v>0</v>
      </c>
    </row>
    <row r="201" spans="2:11">
      <c r="B201" s="4">
        <v>184</v>
      </c>
      <c r="C201" s="4">
        <f>$D$15*'P(t,T)'!C192+$E$15*'P(t,T)'!G192+$F$15*'P(t,T)'!L192+$G$15*'P(t,T)'!R192</f>
        <v>1.0054208311866855</v>
      </c>
      <c r="D201" s="4">
        <f>$D$15*'P(t,T)'!D192+$E$15*'P(t,T)'!H192+$F$15*'P(t,T)'!M192+$G$15*'P(t,T)'!S192</f>
        <v>1.039748068034559</v>
      </c>
      <c r="E201" s="4">
        <f>$E$15*'P(t,T)'!H192+$F$15*'P(t,T)'!M192+$G$15*'P(t,T)'!S192</f>
        <v>1.0147480680345591</v>
      </c>
      <c r="F201" s="4">
        <f>$E$15*'P(t,T)'!I192+$F$15*'P(t,T)'!N192+$G$15*'P(t,T)'!T192</f>
        <v>1.0343810706671601</v>
      </c>
      <c r="G201" s="4">
        <f>$F$15*'P(t,T)'!N192+$G$15*'P(t,T)'!T192</f>
        <v>1.0093810706671602</v>
      </c>
      <c r="H201" s="4">
        <f>$F$15*'P(t,T)'!O192+$G$15*'P(t,T)'!U192</f>
        <v>1.026844874000679</v>
      </c>
      <c r="I201" s="4">
        <f>$G$15*'P(t,T)'!U192</f>
        <v>1.0018448740006791</v>
      </c>
      <c r="J201" s="4">
        <f>$G$15*'P(t,T)'!V192</f>
        <v>1.0249999999999999</v>
      </c>
      <c r="K201" s="4">
        <v>0</v>
      </c>
    </row>
    <row r="202" spans="2:11">
      <c r="B202" s="4">
        <v>185</v>
      </c>
      <c r="C202" s="4">
        <f>$D$15*'P(t,T)'!C193+$E$15*'P(t,T)'!G193+$F$15*'P(t,T)'!L193+$G$15*'P(t,T)'!R193</f>
        <v>1.0054208311866855</v>
      </c>
      <c r="D202" s="4">
        <f>$D$15*'P(t,T)'!D193+$E$15*'P(t,T)'!H193+$F$15*'P(t,T)'!M193+$G$15*'P(t,T)'!S193</f>
        <v>1.0311727450773744</v>
      </c>
      <c r="E202" s="4">
        <f>$E$15*'P(t,T)'!H193+$F$15*'P(t,T)'!M193+$G$15*'P(t,T)'!S193</f>
        <v>1.0061727450773745</v>
      </c>
      <c r="F202" s="4">
        <f>$E$15*'P(t,T)'!I193+$F$15*'P(t,T)'!N193+$G$15*'P(t,T)'!T193</f>
        <v>1.0252537172620151</v>
      </c>
      <c r="G202" s="4">
        <f>$F$15*'P(t,T)'!N193+$G$15*'P(t,T)'!T193</f>
        <v>1.0002537172620152</v>
      </c>
      <c r="H202" s="4">
        <f>$F$15*'P(t,T)'!O193+$G$15*'P(t,T)'!U193</f>
        <v>1.0255138848391185</v>
      </c>
      <c r="I202" s="4">
        <f>$G$15*'P(t,T)'!U193</f>
        <v>1.0005138848391186</v>
      </c>
      <c r="J202" s="4">
        <f>$G$15*'P(t,T)'!V193</f>
        <v>1.0249999999999999</v>
      </c>
      <c r="K202" s="4">
        <v>0</v>
      </c>
    </row>
    <row r="203" spans="2:11">
      <c r="B203" s="4">
        <v>186</v>
      </c>
      <c r="C203" s="4">
        <f>$D$15*'P(t,T)'!C194+$E$15*'P(t,T)'!G194+$F$15*'P(t,T)'!L194+$G$15*'P(t,T)'!R194</f>
        <v>1.0054208311866855</v>
      </c>
      <c r="D203" s="4">
        <f>$D$15*'P(t,T)'!D194+$E$15*'P(t,T)'!H194+$F$15*'P(t,T)'!M194+$G$15*'P(t,T)'!S194</f>
        <v>1.0290476791940539</v>
      </c>
      <c r="E203" s="4">
        <f>$E$15*'P(t,T)'!H194+$F$15*'P(t,T)'!M194+$G$15*'P(t,T)'!S194</f>
        <v>1.004047679194054</v>
      </c>
      <c r="F203" s="4">
        <f>$E$15*'P(t,T)'!I194+$F$15*'P(t,T)'!N194+$G$15*'P(t,T)'!T194</f>
        <v>1.0247203234326447</v>
      </c>
      <c r="G203" s="4">
        <f>$F$15*'P(t,T)'!N194+$G$15*'P(t,T)'!T194</f>
        <v>0.99972032343264472</v>
      </c>
      <c r="H203" s="4">
        <f>$F$15*'P(t,T)'!O194+$G$15*'P(t,T)'!U194</f>
        <v>1.0249155684832421</v>
      </c>
      <c r="I203" s="4">
        <f>$G$15*'P(t,T)'!U194</f>
        <v>0.99991556848324215</v>
      </c>
      <c r="J203" s="4">
        <f>$G$15*'P(t,T)'!V194</f>
        <v>1.0249999999999999</v>
      </c>
      <c r="K203" s="4">
        <v>0</v>
      </c>
    </row>
    <row r="204" spans="2:11">
      <c r="B204" s="4">
        <v>187</v>
      </c>
      <c r="C204" s="4">
        <f>$D$15*'P(t,T)'!C195+$E$15*'P(t,T)'!G195+$F$15*'P(t,T)'!L195+$G$15*'P(t,T)'!R195</f>
        <v>1.0054208311866855</v>
      </c>
      <c r="D204" s="4">
        <f>$D$15*'P(t,T)'!D195+$E$15*'P(t,T)'!H195+$F$15*'P(t,T)'!M195+$G$15*'P(t,T)'!S195</f>
        <v>1.0271227370349196</v>
      </c>
      <c r="E204" s="4">
        <f>$E$15*'P(t,T)'!H195+$F$15*'P(t,T)'!M195+$G$15*'P(t,T)'!S195</f>
        <v>1.0021227370349195</v>
      </c>
      <c r="F204" s="4">
        <f>$E$15*'P(t,T)'!I195+$F$15*'P(t,T)'!N195+$G$15*'P(t,T)'!T195</f>
        <v>1.0254178435613712</v>
      </c>
      <c r="G204" s="4">
        <f>$F$15*'P(t,T)'!N195+$G$15*'P(t,T)'!T195</f>
        <v>1.0004178435613713</v>
      </c>
      <c r="H204" s="4">
        <f>$F$15*'P(t,T)'!O195+$G$15*'P(t,T)'!U195</f>
        <v>1.0238071173089258</v>
      </c>
      <c r="I204" s="4">
        <f>$G$15*'P(t,T)'!U195</f>
        <v>0.99880711730892591</v>
      </c>
      <c r="J204" s="4">
        <f>$G$15*'P(t,T)'!V195</f>
        <v>1.0249999999999999</v>
      </c>
      <c r="K204" s="4">
        <v>0</v>
      </c>
    </row>
    <row r="205" spans="2:11">
      <c r="B205" s="4">
        <v>188</v>
      </c>
      <c r="C205" s="4">
        <f>$D$15*'P(t,T)'!C196+$E$15*'P(t,T)'!G196+$F$15*'P(t,T)'!L196+$G$15*'P(t,T)'!R196</f>
        <v>1.0054208311866855</v>
      </c>
      <c r="D205" s="4">
        <f>$D$15*'P(t,T)'!D196+$E$15*'P(t,T)'!H196+$F$15*'P(t,T)'!M196+$G$15*'P(t,T)'!S196</f>
        <v>1.0177069766784637</v>
      </c>
      <c r="E205" s="4">
        <f>$E$15*'P(t,T)'!H196+$F$15*'P(t,T)'!M196+$G$15*'P(t,T)'!S196</f>
        <v>0.99270697667846364</v>
      </c>
      <c r="F205" s="4">
        <f>$E$15*'P(t,T)'!I196+$F$15*'P(t,T)'!N196+$G$15*'P(t,T)'!T196</f>
        <v>1.0056208507777811</v>
      </c>
      <c r="G205" s="4">
        <f>$F$15*'P(t,T)'!N196+$G$15*'P(t,T)'!T196</f>
        <v>0.98062085077778116</v>
      </c>
      <c r="H205" s="4">
        <f>$F$15*'P(t,T)'!O196+$G$15*'P(t,T)'!U196</f>
        <v>1.0147609571706593</v>
      </c>
      <c r="I205" s="4">
        <f>$G$15*'P(t,T)'!U196</f>
        <v>0.98976095717065926</v>
      </c>
      <c r="J205" s="4">
        <f>$G$15*'P(t,T)'!V196</f>
        <v>1.0249999999999999</v>
      </c>
      <c r="K205" s="4">
        <v>0</v>
      </c>
    </row>
    <row r="206" spans="2:11">
      <c r="B206" s="4">
        <v>189</v>
      </c>
      <c r="C206" s="4">
        <f>$D$15*'P(t,T)'!C197+$E$15*'P(t,T)'!G197+$F$15*'P(t,T)'!L197+$G$15*'P(t,T)'!R197</f>
        <v>1.0054208311866855</v>
      </c>
      <c r="D206" s="4">
        <f>$D$15*'P(t,T)'!D197+$E$15*'P(t,T)'!H197+$F$15*'P(t,T)'!M197+$G$15*'P(t,T)'!S197</f>
        <v>1.0223247865239933</v>
      </c>
      <c r="E206" s="4">
        <f>$E$15*'P(t,T)'!H197+$F$15*'P(t,T)'!M197+$G$15*'P(t,T)'!S197</f>
        <v>0.99732478652399337</v>
      </c>
      <c r="F206" s="4">
        <f>$E$15*'P(t,T)'!I197+$F$15*'P(t,T)'!N197+$G$15*'P(t,T)'!T197</f>
        <v>1.0250839559168128</v>
      </c>
      <c r="G206" s="4">
        <f>$F$15*'P(t,T)'!N197+$G$15*'P(t,T)'!T197</f>
        <v>1.0000839559168129</v>
      </c>
      <c r="H206" s="4">
        <f>$F$15*'P(t,T)'!O197+$G$15*'P(t,T)'!U197</f>
        <v>1.0280051879876833</v>
      </c>
      <c r="I206" s="4">
        <f>$G$15*'P(t,T)'!U197</f>
        <v>1.0030051879876833</v>
      </c>
      <c r="J206" s="4">
        <f>$G$15*'P(t,T)'!V197</f>
        <v>1.0249999999999999</v>
      </c>
      <c r="K206" s="4">
        <v>0</v>
      </c>
    </row>
    <row r="207" spans="2:11">
      <c r="B207" s="4">
        <v>190</v>
      </c>
      <c r="C207" s="4">
        <f>$D$15*'P(t,T)'!C198+$E$15*'P(t,T)'!G198+$F$15*'P(t,T)'!L198+$G$15*'P(t,T)'!R198</f>
        <v>1.0054208311866855</v>
      </c>
      <c r="D207" s="4">
        <f>$D$15*'P(t,T)'!D198+$E$15*'P(t,T)'!H198+$F$15*'P(t,T)'!M198+$G$15*'P(t,T)'!S198</f>
        <v>1.0265175848479144</v>
      </c>
      <c r="E207" s="4">
        <f>$E$15*'P(t,T)'!H198+$F$15*'P(t,T)'!M198+$G$15*'P(t,T)'!S198</f>
        <v>1.0015175848479143</v>
      </c>
      <c r="F207" s="4">
        <f>$E$15*'P(t,T)'!I198+$F$15*'P(t,T)'!N198+$G$15*'P(t,T)'!T198</f>
        <v>1.0214053098827687</v>
      </c>
      <c r="G207" s="4">
        <f>$F$15*'P(t,T)'!N198+$G$15*'P(t,T)'!T198</f>
        <v>0.99640530988276865</v>
      </c>
      <c r="H207" s="4">
        <f>$F$15*'P(t,T)'!O198+$G$15*'P(t,T)'!U198</f>
        <v>1.0189829396075791</v>
      </c>
      <c r="I207" s="4">
        <f>$G$15*'P(t,T)'!U198</f>
        <v>0.99398293960757911</v>
      </c>
      <c r="J207" s="4">
        <f>$G$15*'P(t,T)'!V198</f>
        <v>1.0249999999999999</v>
      </c>
      <c r="K207" s="4">
        <v>0</v>
      </c>
    </row>
    <row r="208" spans="2:11">
      <c r="B208" s="4">
        <v>191</v>
      </c>
      <c r="C208" s="4">
        <f>$D$15*'P(t,T)'!C199+$E$15*'P(t,T)'!G199+$F$15*'P(t,T)'!L199+$G$15*'P(t,T)'!R199</f>
        <v>1.0054208311866855</v>
      </c>
      <c r="D208" s="4">
        <f>$D$15*'P(t,T)'!D199+$E$15*'P(t,T)'!H199+$F$15*'P(t,T)'!M199+$G$15*'P(t,T)'!S199</f>
        <v>1.031414466364762</v>
      </c>
      <c r="E208" s="4">
        <f>$E$15*'P(t,T)'!H199+$F$15*'P(t,T)'!M199+$G$15*'P(t,T)'!S199</f>
        <v>1.0064144663647621</v>
      </c>
      <c r="F208" s="4">
        <f>$E$15*'P(t,T)'!I199+$F$15*'P(t,T)'!N199+$G$15*'P(t,T)'!T199</f>
        <v>1.0329945361852253</v>
      </c>
      <c r="G208" s="4">
        <f>$F$15*'P(t,T)'!N199+$G$15*'P(t,T)'!T199</f>
        <v>1.0079945361852252</v>
      </c>
      <c r="H208" s="4">
        <f>$F$15*'P(t,T)'!O199+$G$15*'P(t,T)'!U199</f>
        <v>1.0310473884794398</v>
      </c>
      <c r="I208" s="4">
        <f>$G$15*'P(t,T)'!U199</f>
        <v>1.0060473884794399</v>
      </c>
      <c r="J208" s="4">
        <f>$G$15*'P(t,T)'!V199</f>
        <v>1.0249999999999999</v>
      </c>
      <c r="K208" s="4">
        <v>0</v>
      </c>
    </row>
    <row r="209" spans="2:11">
      <c r="B209" s="4">
        <v>192</v>
      </c>
      <c r="C209" s="4">
        <f>$D$15*'P(t,T)'!C200+$E$15*'P(t,T)'!G200+$F$15*'P(t,T)'!L200+$G$15*'P(t,T)'!R200</f>
        <v>1.0054208311866855</v>
      </c>
      <c r="D209" s="4">
        <f>$D$15*'P(t,T)'!D200+$E$15*'P(t,T)'!H200+$F$15*'P(t,T)'!M200+$G$15*'P(t,T)'!S200</f>
        <v>1.0242610175601572</v>
      </c>
      <c r="E209" s="4">
        <f>$E$15*'P(t,T)'!H200+$F$15*'P(t,T)'!M200+$G$15*'P(t,T)'!S200</f>
        <v>0.99926101756015728</v>
      </c>
      <c r="F209" s="4">
        <f>$E$15*'P(t,T)'!I200+$F$15*'P(t,T)'!N200+$G$15*'P(t,T)'!T200</f>
        <v>1.0184315454258415</v>
      </c>
      <c r="G209" s="4">
        <f>$F$15*'P(t,T)'!N200+$G$15*'P(t,T)'!T200</f>
        <v>0.99343154542584133</v>
      </c>
      <c r="H209" s="4">
        <f>$F$15*'P(t,T)'!O200+$G$15*'P(t,T)'!U200</f>
        <v>1.0208463870710009</v>
      </c>
      <c r="I209" s="4">
        <f>$G$15*'P(t,T)'!U200</f>
        <v>0.99584638707100093</v>
      </c>
      <c r="J209" s="4">
        <f>$G$15*'P(t,T)'!V200</f>
        <v>1.0249999999999999</v>
      </c>
      <c r="K209" s="4">
        <v>0</v>
      </c>
    </row>
    <row r="210" spans="2:11">
      <c r="B210" s="4">
        <v>193</v>
      </c>
      <c r="C210" s="4">
        <f>$D$15*'P(t,T)'!C201+$E$15*'P(t,T)'!G201+$F$15*'P(t,T)'!L201+$G$15*'P(t,T)'!R201</f>
        <v>1.0054208311866855</v>
      </c>
      <c r="D210" s="4">
        <f>$D$15*'P(t,T)'!D201+$E$15*'P(t,T)'!H201+$F$15*'P(t,T)'!M201+$G$15*'P(t,T)'!S201</f>
        <v>1.0251636209811295</v>
      </c>
      <c r="E210" s="4">
        <f>$E$15*'P(t,T)'!H201+$F$15*'P(t,T)'!M201+$G$15*'P(t,T)'!S201</f>
        <v>1.0001636209811293</v>
      </c>
      <c r="F210" s="4">
        <f>$E$15*'P(t,T)'!I201+$F$15*'P(t,T)'!N201+$G$15*'P(t,T)'!T201</f>
        <v>1.0172055397206812</v>
      </c>
      <c r="G210" s="4">
        <f>$F$15*'P(t,T)'!N201+$G$15*'P(t,T)'!T201</f>
        <v>0.99220553972068104</v>
      </c>
      <c r="H210" s="4">
        <f>$F$15*'P(t,T)'!O201+$G$15*'P(t,T)'!U201</f>
        <v>1.0202133667478679</v>
      </c>
      <c r="I210" s="4">
        <f>$G$15*'P(t,T)'!U201</f>
        <v>0.99521336674786798</v>
      </c>
      <c r="J210" s="4">
        <f>$G$15*'P(t,T)'!V201</f>
        <v>1.0249999999999999</v>
      </c>
      <c r="K210" s="4">
        <v>0</v>
      </c>
    </row>
    <row r="211" spans="2:11">
      <c r="B211" s="4">
        <v>194</v>
      </c>
      <c r="C211" s="4">
        <f>$D$15*'P(t,T)'!C202+$E$15*'P(t,T)'!G202+$F$15*'P(t,T)'!L202+$G$15*'P(t,T)'!R202</f>
        <v>1.0054208311866855</v>
      </c>
      <c r="D211" s="4">
        <f>$D$15*'P(t,T)'!D202+$E$15*'P(t,T)'!H202+$F$15*'P(t,T)'!M202+$G$15*'P(t,T)'!S202</f>
        <v>1.0287499079916491</v>
      </c>
      <c r="E211" s="4">
        <f>$E$15*'P(t,T)'!H202+$F$15*'P(t,T)'!M202+$G$15*'P(t,T)'!S202</f>
        <v>1.003749907991649</v>
      </c>
      <c r="F211" s="4">
        <f>$E$15*'P(t,T)'!I202+$F$15*'P(t,T)'!N202+$G$15*'P(t,T)'!T202</f>
        <v>1.0232292989216758</v>
      </c>
      <c r="G211" s="4">
        <f>$F$15*'P(t,T)'!N202+$G$15*'P(t,T)'!T202</f>
        <v>0.99822929892167578</v>
      </c>
      <c r="H211" s="4">
        <f>$F$15*'P(t,T)'!O202+$G$15*'P(t,T)'!U202</f>
        <v>1.0257620289259886</v>
      </c>
      <c r="I211" s="4">
        <f>$G$15*'P(t,T)'!U202</f>
        <v>1.0007620289259886</v>
      </c>
      <c r="J211" s="4">
        <f>$G$15*'P(t,T)'!V202</f>
        <v>1.0249999999999999</v>
      </c>
      <c r="K211" s="4">
        <v>0</v>
      </c>
    </row>
    <row r="212" spans="2:11">
      <c r="B212" s="4">
        <v>195</v>
      </c>
      <c r="C212" s="4">
        <f>$D$15*'P(t,T)'!C203+$E$15*'P(t,T)'!G203+$F$15*'P(t,T)'!L203+$G$15*'P(t,T)'!R203</f>
        <v>1.0054208311866855</v>
      </c>
      <c r="D212" s="4">
        <f>$D$15*'P(t,T)'!D203+$E$15*'P(t,T)'!H203+$F$15*'P(t,T)'!M203+$G$15*'P(t,T)'!S203</f>
        <v>1.0279947427629272</v>
      </c>
      <c r="E212" s="4">
        <f>$E$15*'P(t,T)'!H203+$F$15*'P(t,T)'!M203+$G$15*'P(t,T)'!S203</f>
        <v>1.0029947427629273</v>
      </c>
      <c r="F212" s="4">
        <f>$E$15*'P(t,T)'!I203+$F$15*'P(t,T)'!N203+$G$15*'P(t,T)'!T203</f>
        <v>1.0287858057006911</v>
      </c>
      <c r="G212" s="4">
        <f>$F$15*'P(t,T)'!N203+$G$15*'P(t,T)'!T203</f>
        <v>1.0037858057006912</v>
      </c>
      <c r="H212" s="4">
        <f>$F$15*'P(t,T)'!O203+$G$15*'P(t,T)'!U203</f>
        <v>1.024748203572424</v>
      </c>
      <c r="I212" s="4">
        <f>$G$15*'P(t,T)'!U203</f>
        <v>0.99974820357242411</v>
      </c>
      <c r="J212" s="4">
        <f>$G$15*'P(t,T)'!V203</f>
        <v>1.0249999999999999</v>
      </c>
      <c r="K212" s="4">
        <v>0</v>
      </c>
    </row>
    <row r="213" spans="2:11">
      <c r="B213" s="4">
        <v>196</v>
      </c>
      <c r="C213" s="4">
        <f>$D$15*'P(t,T)'!C204+$E$15*'P(t,T)'!G204+$F$15*'P(t,T)'!L204+$G$15*'P(t,T)'!R204</f>
        <v>1.0054208311866855</v>
      </c>
      <c r="D213" s="4">
        <f>$D$15*'P(t,T)'!D204+$E$15*'P(t,T)'!H204+$F$15*'P(t,T)'!M204+$G$15*'P(t,T)'!S204</f>
        <v>1.0293960542476832</v>
      </c>
      <c r="E213" s="4">
        <f>$E$15*'P(t,T)'!H204+$F$15*'P(t,T)'!M204+$G$15*'P(t,T)'!S204</f>
        <v>1.0043960542476831</v>
      </c>
      <c r="F213" s="4">
        <f>$E$15*'P(t,T)'!I204+$F$15*'P(t,T)'!N204+$G$15*'P(t,T)'!T204</f>
        <v>1.025713755093109</v>
      </c>
      <c r="G213" s="4">
        <f>$F$15*'P(t,T)'!N204+$G$15*'P(t,T)'!T204</f>
        <v>1.0007137550931091</v>
      </c>
      <c r="H213" s="4">
        <f>$F$15*'P(t,T)'!O204+$G$15*'P(t,T)'!U204</f>
        <v>1.0248723835919149</v>
      </c>
      <c r="I213" s="4">
        <f>$G$15*'P(t,T)'!U204</f>
        <v>0.99987238359191488</v>
      </c>
      <c r="J213" s="4">
        <f>$G$15*'P(t,T)'!V204</f>
        <v>1.0249999999999999</v>
      </c>
      <c r="K213" s="4">
        <v>0</v>
      </c>
    </row>
    <row r="214" spans="2:11">
      <c r="B214" s="4">
        <v>197</v>
      </c>
      <c r="C214" s="4">
        <f>$D$15*'P(t,T)'!C205+$E$15*'P(t,T)'!G205+$F$15*'P(t,T)'!L205+$G$15*'P(t,T)'!R205</f>
        <v>1.0054208311866855</v>
      </c>
      <c r="D214" s="4">
        <f>$D$15*'P(t,T)'!D205+$E$15*'P(t,T)'!H205+$F$15*'P(t,T)'!M205+$G$15*'P(t,T)'!S205</f>
        <v>1.0346527280549214</v>
      </c>
      <c r="E214" s="4">
        <f>$E$15*'P(t,T)'!H205+$F$15*'P(t,T)'!M205+$G$15*'P(t,T)'!S205</f>
        <v>1.0096527280549212</v>
      </c>
      <c r="F214" s="4">
        <f>$E$15*'P(t,T)'!I205+$F$15*'P(t,T)'!N205+$G$15*'P(t,T)'!T205</f>
        <v>1.0359043328969653</v>
      </c>
      <c r="G214" s="4">
        <f>$F$15*'P(t,T)'!N205+$G$15*'P(t,T)'!T205</f>
        <v>1.0109043328969654</v>
      </c>
      <c r="H214" s="4">
        <f>$F$15*'P(t,T)'!O205+$G$15*'P(t,T)'!U205</f>
        <v>1.0300238034970712</v>
      </c>
      <c r="I214" s="4">
        <f>$G$15*'P(t,T)'!U205</f>
        <v>1.0050238034970713</v>
      </c>
      <c r="J214" s="4">
        <f>$G$15*'P(t,T)'!V205</f>
        <v>1.0249999999999999</v>
      </c>
      <c r="K214" s="4">
        <v>0</v>
      </c>
    </row>
    <row r="215" spans="2:11">
      <c r="B215" s="4">
        <v>198</v>
      </c>
      <c r="C215" s="4">
        <f>$D$15*'P(t,T)'!C206+$E$15*'P(t,T)'!G206+$F$15*'P(t,T)'!L206+$G$15*'P(t,T)'!R206</f>
        <v>1.0054208311866855</v>
      </c>
      <c r="D215" s="4">
        <f>$D$15*'P(t,T)'!D206+$E$15*'P(t,T)'!H206+$F$15*'P(t,T)'!M206+$G$15*'P(t,T)'!S206</f>
        <v>1.0256014521866832</v>
      </c>
      <c r="E215" s="4">
        <f>$E$15*'P(t,T)'!H206+$F$15*'P(t,T)'!M206+$G$15*'P(t,T)'!S206</f>
        <v>1.0006014521866831</v>
      </c>
      <c r="F215" s="4">
        <f>$E$15*'P(t,T)'!I206+$F$15*'P(t,T)'!N206+$G$15*'P(t,T)'!T206</f>
        <v>1.0293304572441559</v>
      </c>
      <c r="G215" s="4">
        <f>$F$15*'P(t,T)'!N206+$G$15*'P(t,T)'!T206</f>
        <v>1.004330457244156</v>
      </c>
      <c r="H215" s="4">
        <f>$F$15*'P(t,T)'!O206+$G$15*'P(t,T)'!U206</f>
        <v>1.0264108635378972</v>
      </c>
      <c r="I215" s="4">
        <f>$G$15*'P(t,T)'!U206</f>
        <v>1.0014108635378973</v>
      </c>
      <c r="J215" s="4">
        <f>$G$15*'P(t,T)'!V206</f>
        <v>1.0249999999999999</v>
      </c>
      <c r="K215" s="4">
        <v>0</v>
      </c>
    </row>
    <row r="216" spans="2:11">
      <c r="B216" s="4">
        <v>199</v>
      </c>
      <c r="C216" s="4">
        <f>$D$15*'P(t,T)'!C207+$E$15*'P(t,T)'!G207+$F$15*'P(t,T)'!L207+$G$15*'P(t,T)'!R207</f>
        <v>1.0054208311866855</v>
      </c>
      <c r="D216" s="4">
        <f>$D$15*'P(t,T)'!D207+$E$15*'P(t,T)'!H207+$F$15*'P(t,T)'!M207+$G$15*'P(t,T)'!S207</f>
        <v>1.0257619833336367</v>
      </c>
      <c r="E216" s="4">
        <f>$E$15*'P(t,T)'!H207+$F$15*'P(t,T)'!M207+$G$15*'P(t,T)'!S207</f>
        <v>1.0007619833336365</v>
      </c>
      <c r="F216" s="4">
        <f>$E$15*'P(t,T)'!I207+$F$15*'P(t,T)'!N207+$G$15*'P(t,T)'!T207</f>
        <v>1.0241224318435087</v>
      </c>
      <c r="G216" s="4">
        <f>$F$15*'P(t,T)'!N207+$G$15*'P(t,T)'!T207</f>
        <v>0.99912243184350857</v>
      </c>
      <c r="H216" s="4">
        <f>$F$15*'P(t,T)'!O207+$G$15*'P(t,T)'!U207</f>
        <v>1.0237200428856701</v>
      </c>
      <c r="I216" s="4">
        <f>$G$15*'P(t,T)'!U207</f>
        <v>0.99872004288567018</v>
      </c>
      <c r="J216" s="4">
        <f>$G$15*'P(t,T)'!V207</f>
        <v>1.0249999999999999</v>
      </c>
      <c r="K216" s="4">
        <v>0</v>
      </c>
    </row>
    <row r="217" spans="2:11">
      <c r="B217" s="4">
        <v>200</v>
      </c>
      <c r="C217" s="4">
        <f>$D$15*'P(t,T)'!C208+$E$15*'P(t,T)'!G208+$F$15*'P(t,T)'!L208+$G$15*'P(t,T)'!R208</f>
        <v>1.0054208311866855</v>
      </c>
      <c r="D217" s="4">
        <f>$D$15*'P(t,T)'!D208+$E$15*'P(t,T)'!H208+$F$15*'P(t,T)'!M208+$G$15*'P(t,T)'!S208</f>
        <v>1.0221023505127966</v>
      </c>
      <c r="E217" s="4">
        <f>$E$15*'P(t,T)'!H208+$F$15*'P(t,T)'!M208+$G$15*'P(t,T)'!S208</f>
        <v>0.99710235051279661</v>
      </c>
      <c r="F217" s="4">
        <f>$E$15*'P(t,T)'!I208+$F$15*'P(t,T)'!N208+$G$15*'P(t,T)'!T208</f>
        <v>1.0203079703106734</v>
      </c>
      <c r="G217" s="4">
        <f>$F$15*'P(t,T)'!N208+$G$15*'P(t,T)'!T208</f>
        <v>0.99530797031067353</v>
      </c>
      <c r="H217" s="4">
        <f>$F$15*'P(t,T)'!O208+$G$15*'P(t,T)'!U208</f>
        <v>1.0255483494358912</v>
      </c>
      <c r="I217" s="4">
        <f>$G$15*'P(t,T)'!U208</f>
        <v>1.0005483494358913</v>
      </c>
      <c r="J217" s="4">
        <f>$G$15*'P(t,T)'!V208</f>
        <v>1.0249999999999999</v>
      </c>
      <c r="K217" s="4">
        <v>0</v>
      </c>
    </row>
    <row r="218" spans="2:11">
      <c r="B218" s="4">
        <v>201</v>
      </c>
      <c r="C218" s="4">
        <f>$D$15*'P(t,T)'!C209+$E$15*'P(t,T)'!G209+$F$15*'P(t,T)'!L209+$G$15*'P(t,T)'!R209</f>
        <v>1.0054208311866855</v>
      </c>
      <c r="D218" s="4">
        <f>$D$15*'P(t,T)'!D209+$E$15*'P(t,T)'!H209+$F$15*'P(t,T)'!M209+$G$15*'P(t,T)'!S209</f>
        <v>1.0197732126654142</v>
      </c>
      <c r="E218" s="4">
        <f>$E$15*'P(t,T)'!H209+$F$15*'P(t,T)'!M209+$G$15*'P(t,T)'!S209</f>
        <v>0.99477321266541419</v>
      </c>
      <c r="F218" s="4">
        <f>$E$15*'P(t,T)'!I209+$F$15*'P(t,T)'!N209+$G$15*'P(t,T)'!T209</f>
        <v>1.0220595391650331</v>
      </c>
      <c r="G218" s="4">
        <f>$F$15*'P(t,T)'!N209+$G$15*'P(t,T)'!T209</f>
        <v>0.99705953916503309</v>
      </c>
      <c r="H218" s="4">
        <f>$F$15*'P(t,T)'!O209+$G$15*'P(t,T)'!U209</f>
        <v>1.0262054624599815</v>
      </c>
      <c r="I218" s="4">
        <f>$G$15*'P(t,T)'!U209</f>
        <v>1.0012054624599815</v>
      </c>
      <c r="J218" s="4">
        <f>$G$15*'P(t,T)'!V209</f>
        <v>1.0249999999999999</v>
      </c>
      <c r="K218" s="4">
        <v>0</v>
      </c>
    </row>
    <row r="219" spans="2:11">
      <c r="B219" s="4">
        <v>202</v>
      </c>
      <c r="C219" s="4">
        <f>$D$15*'P(t,T)'!C210+$E$15*'P(t,T)'!G210+$F$15*'P(t,T)'!L210+$G$15*'P(t,T)'!R210</f>
        <v>1.0054208311866855</v>
      </c>
      <c r="D219" s="4">
        <f>$D$15*'P(t,T)'!D210+$E$15*'P(t,T)'!H210+$F$15*'P(t,T)'!M210+$G$15*'P(t,T)'!S210</f>
        <v>1.0284901982401142</v>
      </c>
      <c r="E219" s="4">
        <f>$E$15*'P(t,T)'!H210+$F$15*'P(t,T)'!M210+$G$15*'P(t,T)'!S210</f>
        <v>1.0034901982401141</v>
      </c>
      <c r="F219" s="4">
        <f>$E$15*'P(t,T)'!I210+$F$15*'P(t,T)'!N210+$G$15*'P(t,T)'!T210</f>
        <v>1.0375877553809556</v>
      </c>
      <c r="G219" s="4">
        <f>$F$15*'P(t,T)'!N210+$G$15*'P(t,T)'!T210</f>
        <v>1.0125877553809555</v>
      </c>
      <c r="H219" s="4">
        <f>$F$15*'P(t,T)'!O210+$G$15*'P(t,T)'!U210</f>
        <v>1.0328617807961566</v>
      </c>
      <c r="I219" s="4">
        <f>$G$15*'P(t,T)'!U210</f>
        <v>1.0078617807961567</v>
      </c>
      <c r="J219" s="4">
        <f>$G$15*'P(t,T)'!V210</f>
        <v>1.0249999999999999</v>
      </c>
      <c r="K219" s="4">
        <v>0</v>
      </c>
    </row>
    <row r="220" spans="2:11">
      <c r="B220" s="4">
        <v>203</v>
      </c>
      <c r="C220" s="4">
        <f>$D$15*'P(t,T)'!C211+$E$15*'P(t,T)'!G211+$F$15*'P(t,T)'!L211+$G$15*'P(t,T)'!R211</f>
        <v>1.0054208311866855</v>
      </c>
      <c r="D220" s="4">
        <f>$D$15*'P(t,T)'!D211+$E$15*'P(t,T)'!H211+$F$15*'P(t,T)'!M211+$G$15*'P(t,T)'!S211</f>
        <v>1.0267513274510807</v>
      </c>
      <c r="E220" s="4">
        <f>$E$15*'P(t,T)'!H211+$F$15*'P(t,T)'!M211+$G$15*'P(t,T)'!S211</f>
        <v>1.0017513274510808</v>
      </c>
      <c r="F220" s="4">
        <f>$E$15*'P(t,T)'!I211+$F$15*'P(t,T)'!N211+$G$15*'P(t,T)'!T211</f>
        <v>1.0323291198323927</v>
      </c>
      <c r="G220" s="4">
        <f>$F$15*'P(t,T)'!N211+$G$15*'P(t,T)'!T211</f>
        <v>1.0073291198323926</v>
      </c>
      <c r="H220" s="4">
        <f>$F$15*'P(t,T)'!O211+$G$15*'P(t,T)'!U211</f>
        <v>1.0251238499479114</v>
      </c>
      <c r="I220" s="4">
        <f>$G$15*'P(t,T)'!U211</f>
        <v>1.0001238499479115</v>
      </c>
      <c r="J220" s="4">
        <f>$G$15*'P(t,T)'!V211</f>
        <v>1.0249999999999999</v>
      </c>
      <c r="K220" s="4">
        <v>0</v>
      </c>
    </row>
    <row r="221" spans="2:11">
      <c r="B221" s="4">
        <v>204</v>
      </c>
      <c r="C221" s="4">
        <f>$D$15*'P(t,T)'!C212+$E$15*'P(t,T)'!G212+$F$15*'P(t,T)'!L212+$G$15*'P(t,T)'!R212</f>
        <v>1.0054208311866855</v>
      </c>
      <c r="D221" s="4">
        <f>$D$15*'P(t,T)'!D212+$E$15*'P(t,T)'!H212+$F$15*'P(t,T)'!M212+$G$15*'P(t,T)'!S212</f>
        <v>1.0244039743432127</v>
      </c>
      <c r="E221" s="4">
        <f>$E$15*'P(t,T)'!H212+$F$15*'P(t,T)'!M212+$G$15*'P(t,T)'!S212</f>
        <v>0.99940397434321282</v>
      </c>
      <c r="F221" s="4">
        <f>$E$15*'P(t,T)'!I212+$F$15*'P(t,T)'!N212+$G$15*'P(t,T)'!T212</f>
        <v>1.0269754436280583</v>
      </c>
      <c r="G221" s="4">
        <f>$F$15*'P(t,T)'!N212+$G$15*'P(t,T)'!T212</f>
        <v>1.0019754436280581</v>
      </c>
      <c r="H221" s="4">
        <f>$F$15*'P(t,T)'!O212+$G$15*'P(t,T)'!U212</f>
        <v>1.0306658038292422</v>
      </c>
      <c r="I221" s="4">
        <f>$G$15*'P(t,T)'!U212</f>
        <v>1.0056658038292423</v>
      </c>
      <c r="J221" s="4">
        <f>$G$15*'P(t,T)'!V212</f>
        <v>1.0249999999999999</v>
      </c>
      <c r="K221" s="4">
        <v>0</v>
      </c>
    </row>
    <row r="222" spans="2:11">
      <c r="B222" s="4">
        <v>205</v>
      </c>
      <c r="C222" s="4">
        <f>$D$15*'P(t,T)'!C213+$E$15*'P(t,T)'!G213+$F$15*'P(t,T)'!L213+$G$15*'P(t,T)'!R213</f>
        <v>1.0054208311866855</v>
      </c>
      <c r="D222" s="4">
        <f>$D$15*'P(t,T)'!D213+$E$15*'P(t,T)'!H213+$F$15*'P(t,T)'!M213+$G$15*'P(t,T)'!S213</f>
        <v>1.0374395298599426</v>
      </c>
      <c r="E222" s="4">
        <f>$E$15*'P(t,T)'!H213+$F$15*'P(t,T)'!M213+$G$15*'P(t,T)'!S213</f>
        <v>1.0124395298599427</v>
      </c>
      <c r="F222" s="4">
        <f>$E$15*'P(t,T)'!I213+$F$15*'P(t,T)'!N213+$G$15*'P(t,T)'!T213</f>
        <v>1.0360327318736444</v>
      </c>
      <c r="G222" s="4">
        <f>$F$15*'P(t,T)'!N213+$G$15*'P(t,T)'!T213</f>
        <v>1.0110327318736445</v>
      </c>
      <c r="H222" s="4">
        <f>$F$15*'P(t,T)'!O213+$G$15*'P(t,T)'!U213</f>
        <v>1.0332907976829264</v>
      </c>
      <c r="I222" s="4">
        <f>$G$15*'P(t,T)'!U213</f>
        <v>1.0082907976829265</v>
      </c>
      <c r="J222" s="4">
        <f>$G$15*'P(t,T)'!V213</f>
        <v>1.0249999999999999</v>
      </c>
      <c r="K222" s="4">
        <v>0</v>
      </c>
    </row>
    <row r="223" spans="2:11">
      <c r="B223" s="4">
        <v>206</v>
      </c>
      <c r="C223" s="4">
        <f>$D$15*'P(t,T)'!C214+$E$15*'P(t,T)'!G214+$F$15*'P(t,T)'!L214+$G$15*'P(t,T)'!R214</f>
        <v>1.0054208311866855</v>
      </c>
      <c r="D223" s="4">
        <f>$D$15*'P(t,T)'!D214+$E$15*'P(t,T)'!H214+$F$15*'P(t,T)'!M214+$G$15*'P(t,T)'!S214</f>
        <v>1.018595309079519</v>
      </c>
      <c r="E223" s="4">
        <f>$E$15*'P(t,T)'!H214+$F$15*'P(t,T)'!M214+$G$15*'P(t,T)'!S214</f>
        <v>0.9935953090795191</v>
      </c>
      <c r="F223" s="4">
        <f>$E$15*'P(t,T)'!I214+$F$15*'P(t,T)'!N214+$G$15*'P(t,T)'!T214</f>
        <v>1.0265506342744326</v>
      </c>
      <c r="G223" s="4">
        <f>$F$15*'P(t,T)'!N214+$G$15*'P(t,T)'!T214</f>
        <v>1.0015506342744325</v>
      </c>
      <c r="H223" s="4">
        <f>$F$15*'P(t,T)'!O214+$G$15*'P(t,T)'!U214</f>
        <v>1.0258764232943989</v>
      </c>
      <c r="I223" s="4">
        <f>$G$15*'P(t,T)'!U214</f>
        <v>1.000876423294399</v>
      </c>
      <c r="J223" s="4">
        <f>$G$15*'P(t,T)'!V214</f>
        <v>1.0249999999999999</v>
      </c>
      <c r="K223" s="4">
        <v>0</v>
      </c>
    </row>
    <row r="224" spans="2:11">
      <c r="B224" s="4">
        <v>207</v>
      </c>
      <c r="C224" s="4">
        <f>$D$15*'P(t,T)'!C215+$E$15*'P(t,T)'!G215+$F$15*'P(t,T)'!L215+$G$15*'P(t,T)'!R215</f>
        <v>1.0054208311866855</v>
      </c>
      <c r="D224" s="4">
        <f>$D$15*'P(t,T)'!D215+$E$15*'P(t,T)'!H215+$F$15*'P(t,T)'!M215+$G$15*'P(t,T)'!S215</f>
        <v>1.0166833077791801</v>
      </c>
      <c r="E224" s="4">
        <f>$E$15*'P(t,T)'!H215+$F$15*'P(t,T)'!M215+$G$15*'P(t,T)'!S215</f>
        <v>0.99168330777918012</v>
      </c>
      <c r="F224" s="4">
        <f>$E$15*'P(t,T)'!I215+$F$15*'P(t,T)'!N215+$G$15*'P(t,T)'!T215</f>
        <v>1.0251088653779663</v>
      </c>
      <c r="G224" s="4">
        <f>$F$15*'P(t,T)'!N215+$G$15*'P(t,T)'!T215</f>
        <v>1.0001088653779662</v>
      </c>
      <c r="H224" s="4">
        <f>$F$15*'P(t,T)'!O215+$G$15*'P(t,T)'!U215</f>
        <v>1.025787810797415</v>
      </c>
      <c r="I224" s="4">
        <f>$G$15*'P(t,T)'!U215</f>
        <v>1.0007878107974151</v>
      </c>
      <c r="J224" s="4">
        <f>$G$15*'P(t,T)'!V215</f>
        <v>1.0249999999999999</v>
      </c>
      <c r="K224" s="4">
        <v>0</v>
      </c>
    </row>
    <row r="225" spans="2:11">
      <c r="B225" s="4">
        <v>208</v>
      </c>
      <c r="C225" s="4">
        <f>$D$15*'P(t,T)'!C216+$E$15*'P(t,T)'!G216+$F$15*'P(t,T)'!L216+$G$15*'P(t,T)'!R216</f>
        <v>1.0054208311866855</v>
      </c>
      <c r="D225" s="4">
        <f>$D$15*'P(t,T)'!D216+$E$15*'P(t,T)'!H216+$F$15*'P(t,T)'!M216+$G$15*'P(t,T)'!S216</f>
        <v>1.0378966376883718</v>
      </c>
      <c r="E225" s="4">
        <f>$E$15*'P(t,T)'!H216+$F$15*'P(t,T)'!M216+$G$15*'P(t,T)'!S216</f>
        <v>1.0128966376883717</v>
      </c>
      <c r="F225" s="4">
        <f>$E$15*'P(t,T)'!I216+$F$15*'P(t,T)'!N216+$G$15*'P(t,T)'!T216</f>
        <v>1.0338001330456787</v>
      </c>
      <c r="G225" s="4">
        <f>$F$15*'P(t,T)'!N216+$G$15*'P(t,T)'!T216</f>
        <v>1.0088001330456788</v>
      </c>
      <c r="H225" s="4">
        <f>$F$15*'P(t,T)'!O216+$G$15*'P(t,T)'!U216</f>
        <v>1.0275157510268602</v>
      </c>
      <c r="I225" s="4">
        <f>$G$15*'P(t,T)'!U216</f>
        <v>1.0025157510268603</v>
      </c>
      <c r="J225" s="4">
        <f>$G$15*'P(t,T)'!V216</f>
        <v>1.0249999999999999</v>
      </c>
      <c r="K225" s="4">
        <v>0</v>
      </c>
    </row>
    <row r="226" spans="2:11">
      <c r="B226" s="4">
        <v>209</v>
      </c>
      <c r="C226" s="4">
        <f>$D$15*'P(t,T)'!C217+$E$15*'P(t,T)'!G217+$F$15*'P(t,T)'!L217+$G$15*'P(t,T)'!R217</f>
        <v>1.0054208311866855</v>
      </c>
      <c r="D226" s="4">
        <f>$D$15*'P(t,T)'!D217+$E$15*'P(t,T)'!H217+$F$15*'P(t,T)'!M217+$G$15*'P(t,T)'!S217</f>
        <v>1.0390169500762492</v>
      </c>
      <c r="E226" s="4">
        <f>$E$15*'P(t,T)'!H217+$F$15*'P(t,T)'!M217+$G$15*'P(t,T)'!S217</f>
        <v>1.0140169500762493</v>
      </c>
      <c r="F226" s="4">
        <f>$E$15*'P(t,T)'!I217+$F$15*'P(t,T)'!N217+$G$15*'P(t,T)'!T217</f>
        <v>1.0327149190621598</v>
      </c>
      <c r="G226" s="4">
        <f>$F$15*'P(t,T)'!N217+$G$15*'P(t,T)'!T217</f>
        <v>1.0077149190621599</v>
      </c>
      <c r="H226" s="4">
        <f>$F$15*'P(t,T)'!O217+$G$15*'P(t,T)'!U217</f>
        <v>1.0268087746925907</v>
      </c>
      <c r="I226" s="4">
        <f>$G$15*'P(t,T)'!U217</f>
        <v>1.0018087746925908</v>
      </c>
      <c r="J226" s="4">
        <f>$G$15*'P(t,T)'!V217</f>
        <v>1.0249999999999999</v>
      </c>
      <c r="K226" s="4">
        <v>0</v>
      </c>
    </row>
    <row r="227" spans="2:11">
      <c r="B227" s="4">
        <v>210</v>
      </c>
      <c r="C227" s="4">
        <f>$D$15*'P(t,T)'!C218+$E$15*'P(t,T)'!G218+$F$15*'P(t,T)'!L218+$G$15*'P(t,T)'!R218</f>
        <v>1.0054208311866855</v>
      </c>
      <c r="D227" s="4">
        <f>$D$15*'P(t,T)'!D218+$E$15*'P(t,T)'!H218+$F$15*'P(t,T)'!M218+$G$15*'P(t,T)'!S218</f>
        <v>1.0351822950323668</v>
      </c>
      <c r="E227" s="4">
        <f>$E$15*'P(t,T)'!H218+$F$15*'P(t,T)'!M218+$G$15*'P(t,T)'!S218</f>
        <v>1.0101822950323669</v>
      </c>
      <c r="F227" s="4">
        <f>$E$15*'P(t,T)'!I218+$F$15*'P(t,T)'!N218+$G$15*'P(t,T)'!T218</f>
        <v>1.0311862267839944</v>
      </c>
      <c r="G227" s="4">
        <f>$F$15*'P(t,T)'!N218+$G$15*'P(t,T)'!T218</f>
        <v>1.0061862267839943</v>
      </c>
      <c r="H227" s="4">
        <f>$F$15*'P(t,T)'!O218+$G$15*'P(t,T)'!U218</f>
        <v>1.0302993929610536</v>
      </c>
      <c r="I227" s="4">
        <f>$G$15*'P(t,T)'!U218</f>
        <v>1.0052993929610536</v>
      </c>
      <c r="J227" s="4">
        <f>$G$15*'P(t,T)'!V218</f>
        <v>1.0249999999999999</v>
      </c>
      <c r="K227" s="4">
        <v>0</v>
      </c>
    </row>
    <row r="228" spans="2:11">
      <c r="B228" s="4">
        <v>211</v>
      </c>
      <c r="C228" s="4">
        <f>$D$15*'P(t,T)'!C219+$E$15*'P(t,T)'!G219+$F$15*'P(t,T)'!L219+$G$15*'P(t,T)'!R219</f>
        <v>1.0054208311866855</v>
      </c>
      <c r="D228" s="4">
        <f>$D$15*'P(t,T)'!D219+$E$15*'P(t,T)'!H219+$F$15*'P(t,T)'!M219+$G$15*'P(t,T)'!S219</f>
        <v>1.0353730879444014</v>
      </c>
      <c r="E228" s="4">
        <f>$E$15*'P(t,T)'!H219+$F$15*'P(t,T)'!M219+$G$15*'P(t,T)'!S219</f>
        <v>1.0103730879444015</v>
      </c>
      <c r="F228" s="4">
        <f>$E$15*'P(t,T)'!I219+$F$15*'P(t,T)'!N219+$G$15*'P(t,T)'!T219</f>
        <v>1.037540860628231</v>
      </c>
      <c r="G228" s="4">
        <f>$F$15*'P(t,T)'!N219+$G$15*'P(t,T)'!T219</f>
        <v>1.0125408606282311</v>
      </c>
      <c r="H228" s="4">
        <f>$F$15*'P(t,T)'!O219+$G$15*'P(t,T)'!U219</f>
        <v>1.0274681926361537</v>
      </c>
      <c r="I228" s="4">
        <f>$G$15*'P(t,T)'!U219</f>
        <v>1.0024681926361538</v>
      </c>
      <c r="J228" s="4">
        <f>$G$15*'P(t,T)'!V219</f>
        <v>1.0249999999999999</v>
      </c>
      <c r="K228" s="4">
        <v>0</v>
      </c>
    </row>
    <row r="229" spans="2:11">
      <c r="B229" s="4">
        <v>212</v>
      </c>
      <c r="C229" s="4">
        <f>$D$15*'P(t,T)'!C220+$E$15*'P(t,T)'!G220+$F$15*'P(t,T)'!L220+$G$15*'P(t,T)'!R220</f>
        <v>1.0054208311866855</v>
      </c>
      <c r="D229" s="4">
        <f>$D$15*'P(t,T)'!D220+$E$15*'P(t,T)'!H220+$F$15*'P(t,T)'!M220+$G$15*'P(t,T)'!S220</f>
        <v>1.0324062590202046</v>
      </c>
      <c r="E229" s="4">
        <f>$E$15*'P(t,T)'!H220+$F$15*'P(t,T)'!M220+$G$15*'P(t,T)'!S220</f>
        <v>1.0074062590202044</v>
      </c>
      <c r="F229" s="4">
        <f>$E$15*'P(t,T)'!I220+$F$15*'P(t,T)'!N220+$G$15*'P(t,T)'!T220</f>
        <v>1.0247935496408553</v>
      </c>
      <c r="G229" s="4">
        <f>$F$15*'P(t,T)'!N220+$G$15*'P(t,T)'!T220</f>
        <v>0.99979354964085532</v>
      </c>
      <c r="H229" s="4">
        <f>$F$15*'P(t,T)'!O220+$G$15*'P(t,T)'!U220</f>
        <v>1.0242294590632586</v>
      </c>
      <c r="I229" s="4">
        <f>$G$15*'P(t,T)'!U220</f>
        <v>0.99922945906325866</v>
      </c>
      <c r="J229" s="4">
        <f>$G$15*'P(t,T)'!V220</f>
        <v>1.0249999999999999</v>
      </c>
      <c r="K229" s="4">
        <v>0</v>
      </c>
    </row>
    <row r="230" spans="2:11">
      <c r="B230" s="4">
        <v>213</v>
      </c>
      <c r="C230" s="4">
        <f>$D$15*'P(t,T)'!C221+$E$15*'P(t,T)'!G221+$F$15*'P(t,T)'!L221+$G$15*'P(t,T)'!R221</f>
        <v>1.0054208311866855</v>
      </c>
      <c r="D230" s="4">
        <f>$D$15*'P(t,T)'!D221+$E$15*'P(t,T)'!H221+$F$15*'P(t,T)'!M221+$G$15*'P(t,T)'!S221</f>
        <v>1.0131384397902323</v>
      </c>
      <c r="E230" s="4">
        <f>$E$15*'P(t,T)'!H221+$F$15*'P(t,T)'!M221+$G$15*'P(t,T)'!S221</f>
        <v>0.9881384397902323</v>
      </c>
      <c r="F230" s="4">
        <f>$E$15*'P(t,T)'!I221+$F$15*'P(t,T)'!N221+$G$15*'P(t,T)'!T221</f>
        <v>1.0153001896814575</v>
      </c>
      <c r="G230" s="4">
        <f>$F$15*'P(t,T)'!N221+$G$15*'P(t,T)'!T221</f>
        <v>0.9903001896814575</v>
      </c>
      <c r="H230" s="4">
        <f>$F$15*'P(t,T)'!O221+$G$15*'P(t,T)'!U221</f>
        <v>1.0197070780756274</v>
      </c>
      <c r="I230" s="4">
        <f>$G$15*'P(t,T)'!U221</f>
        <v>0.99470707807562742</v>
      </c>
      <c r="J230" s="4">
        <f>$G$15*'P(t,T)'!V221</f>
        <v>1.0249999999999999</v>
      </c>
      <c r="K230" s="4">
        <v>0</v>
      </c>
    </row>
    <row r="231" spans="2:11">
      <c r="B231" s="4">
        <v>214</v>
      </c>
      <c r="C231" s="4">
        <f>$D$15*'P(t,T)'!C222+$E$15*'P(t,T)'!G222+$F$15*'P(t,T)'!L222+$G$15*'P(t,T)'!R222</f>
        <v>1.0054208311866855</v>
      </c>
      <c r="D231" s="4">
        <f>$D$15*'P(t,T)'!D222+$E$15*'P(t,T)'!H222+$F$15*'P(t,T)'!M222+$G$15*'P(t,T)'!S222</f>
        <v>1.034297695225417</v>
      </c>
      <c r="E231" s="4">
        <f>$E$15*'P(t,T)'!H222+$F$15*'P(t,T)'!M222+$G$15*'P(t,T)'!S222</f>
        <v>1.0092976952254169</v>
      </c>
      <c r="F231" s="4">
        <f>$E$15*'P(t,T)'!I222+$F$15*'P(t,T)'!N222+$G$15*'P(t,T)'!T222</f>
        <v>1.0177351138018029</v>
      </c>
      <c r="G231" s="4">
        <f>$F$15*'P(t,T)'!N222+$G$15*'P(t,T)'!T222</f>
        <v>0.99273511380180302</v>
      </c>
      <c r="H231" s="4">
        <f>$F$15*'P(t,T)'!O222+$G$15*'P(t,T)'!U222</f>
        <v>1.0239231304515164</v>
      </c>
      <c r="I231" s="4">
        <f>$G$15*'P(t,T)'!U222</f>
        <v>0.99892313045151637</v>
      </c>
      <c r="J231" s="4">
        <f>$G$15*'P(t,T)'!V222</f>
        <v>1.0249999999999999</v>
      </c>
      <c r="K231" s="4">
        <v>0</v>
      </c>
    </row>
    <row r="232" spans="2:11">
      <c r="B232" s="4">
        <v>215</v>
      </c>
      <c r="C232" s="4">
        <f>$D$15*'P(t,T)'!C223+$E$15*'P(t,T)'!G223+$F$15*'P(t,T)'!L223+$G$15*'P(t,T)'!R223</f>
        <v>1.0054208311866855</v>
      </c>
      <c r="D232" s="4">
        <f>$D$15*'P(t,T)'!D223+$E$15*'P(t,T)'!H223+$F$15*'P(t,T)'!M223+$G$15*'P(t,T)'!S223</f>
        <v>1.0326444928665119</v>
      </c>
      <c r="E232" s="4">
        <f>$E$15*'P(t,T)'!H223+$F$15*'P(t,T)'!M223+$G$15*'P(t,T)'!S223</f>
        <v>1.007644492866512</v>
      </c>
      <c r="F232" s="4">
        <f>$E$15*'P(t,T)'!I223+$F$15*'P(t,T)'!N223+$G$15*'P(t,T)'!T223</f>
        <v>1.034244670468516</v>
      </c>
      <c r="G232" s="4">
        <f>$F$15*'P(t,T)'!N223+$G$15*'P(t,T)'!T223</f>
        <v>1.0092446704685161</v>
      </c>
      <c r="H232" s="4">
        <f>$F$15*'P(t,T)'!O223+$G$15*'P(t,T)'!U223</f>
        <v>1.0263984941459501</v>
      </c>
      <c r="I232" s="4">
        <f>$G$15*'P(t,T)'!U223</f>
        <v>1.0013984941459502</v>
      </c>
      <c r="J232" s="4">
        <f>$G$15*'P(t,T)'!V223</f>
        <v>1.0249999999999999</v>
      </c>
      <c r="K232" s="4">
        <v>0</v>
      </c>
    </row>
    <row r="233" spans="2:11">
      <c r="B233" s="4">
        <v>216</v>
      </c>
      <c r="C233" s="4">
        <f>$D$15*'P(t,T)'!C224+$E$15*'P(t,T)'!G224+$F$15*'P(t,T)'!L224+$G$15*'P(t,T)'!R224</f>
        <v>1.0054208311866855</v>
      </c>
      <c r="D233" s="4">
        <f>$D$15*'P(t,T)'!D224+$E$15*'P(t,T)'!H224+$F$15*'P(t,T)'!M224+$G$15*'P(t,T)'!S224</f>
        <v>1.0253678057920452</v>
      </c>
      <c r="E233" s="4">
        <f>$E$15*'P(t,T)'!H224+$F$15*'P(t,T)'!M224+$G$15*'P(t,T)'!S224</f>
        <v>1.0003678057920451</v>
      </c>
      <c r="F233" s="4">
        <f>$E$15*'P(t,T)'!I224+$F$15*'P(t,T)'!N224+$G$15*'P(t,T)'!T224</f>
        <v>1.0267267618942821</v>
      </c>
      <c r="G233" s="4">
        <f>$F$15*'P(t,T)'!N224+$G$15*'P(t,T)'!T224</f>
        <v>1.0017267618942822</v>
      </c>
      <c r="H233" s="4">
        <f>$F$15*'P(t,T)'!O224+$G$15*'P(t,T)'!U224</f>
        <v>1.0252247676627624</v>
      </c>
      <c r="I233" s="4">
        <f>$G$15*'P(t,T)'!U224</f>
        <v>1.0002247676627625</v>
      </c>
      <c r="J233" s="4">
        <f>$G$15*'P(t,T)'!V224</f>
        <v>1.0249999999999999</v>
      </c>
      <c r="K233" s="4">
        <v>0</v>
      </c>
    </row>
    <row r="234" spans="2:11">
      <c r="B234" s="4">
        <v>217</v>
      </c>
      <c r="C234" s="4">
        <f>$D$15*'P(t,T)'!C225+$E$15*'P(t,T)'!G225+$F$15*'P(t,T)'!L225+$G$15*'P(t,T)'!R225</f>
        <v>1.0054208311866855</v>
      </c>
      <c r="D234" s="4">
        <f>$D$15*'P(t,T)'!D225+$E$15*'P(t,T)'!H225+$F$15*'P(t,T)'!M225+$G$15*'P(t,T)'!S225</f>
        <v>1.0315729306502484</v>
      </c>
      <c r="E234" s="4">
        <f>$E$15*'P(t,T)'!H225+$F$15*'P(t,T)'!M225+$G$15*'P(t,T)'!S225</f>
        <v>1.0065729306502484</v>
      </c>
      <c r="F234" s="4">
        <f>$E$15*'P(t,T)'!I225+$F$15*'P(t,T)'!N225+$G$15*'P(t,T)'!T225</f>
        <v>1.0274598018051386</v>
      </c>
      <c r="G234" s="4">
        <f>$F$15*'P(t,T)'!N225+$G$15*'P(t,T)'!T225</f>
        <v>1.0024598018051385</v>
      </c>
      <c r="H234" s="4">
        <f>$F$15*'P(t,T)'!O225+$G$15*'P(t,T)'!U225</f>
        <v>1.023140042524282</v>
      </c>
      <c r="I234" s="4">
        <f>$G$15*'P(t,T)'!U225</f>
        <v>0.99814004252428212</v>
      </c>
      <c r="J234" s="4">
        <f>$G$15*'P(t,T)'!V225</f>
        <v>1.0249999999999999</v>
      </c>
      <c r="K234" s="4">
        <v>0</v>
      </c>
    </row>
    <row r="235" spans="2:11">
      <c r="B235" s="4">
        <v>218</v>
      </c>
      <c r="C235" s="4">
        <f>$D$15*'P(t,T)'!C226+$E$15*'P(t,T)'!G226+$F$15*'P(t,T)'!L226+$G$15*'P(t,T)'!R226</f>
        <v>1.0054208311866855</v>
      </c>
      <c r="D235" s="4">
        <f>$D$15*'P(t,T)'!D226+$E$15*'P(t,T)'!H226+$F$15*'P(t,T)'!M226+$G$15*'P(t,T)'!S226</f>
        <v>1.0269606356527401</v>
      </c>
      <c r="E235" s="4">
        <f>$E$15*'P(t,T)'!H226+$F$15*'P(t,T)'!M226+$G$15*'P(t,T)'!S226</f>
        <v>1.0019606356527402</v>
      </c>
      <c r="F235" s="4">
        <f>$E$15*'P(t,T)'!I226+$F$15*'P(t,T)'!N226+$G$15*'P(t,T)'!T226</f>
        <v>1.0336771240684832</v>
      </c>
      <c r="G235" s="4">
        <f>$F$15*'P(t,T)'!N226+$G$15*'P(t,T)'!T226</f>
        <v>1.0086771240684833</v>
      </c>
      <c r="H235" s="4">
        <f>$F$15*'P(t,T)'!O226+$G$15*'P(t,T)'!U226</f>
        <v>1.0272949049361111</v>
      </c>
      <c r="I235" s="4">
        <f>$G$15*'P(t,T)'!U226</f>
        <v>1.0022949049361112</v>
      </c>
      <c r="J235" s="4">
        <f>$G$15*'P(t,T)'!V226</f>
        <v>1.0249999999999999</v>
      </c>
      <c r="K235" s="4">
        <v>0</v>
      </c>
    </row>
    <row r="236" spans="2:11">
      <c r="B236" s="4">
        <v>219</v>
      </c>
      <c r="C236" s="4">
        <f>$D$15*'P(t,T)'!C227+$E$15*'P(t,T)'!G227+$F$15*'P(t,T)'!L227+$G$15*'P(t,T)'!R227</f>
        <v>1.0054208311866855</v>
      </c>
      <c r="D236" s="4">
        <f>$D$15*'P(t,T)'!D227+$E$15*'P(t,T)'!H227+$F$15*'P(t,T)'!M227+$G$15*'P(t,T)'!S227</f>
        <v>1.0195213021717424</v>
      </c>
      <c r="E236" s="4">
        <f>$E$15*'P(t,T)'!H227+$F$15*'P(t,T)'!M227+$G$15*'P(t,T)'!S227</f>
        <v>0.99452130217174228</v>
      </c>
      <c r="F236" s="4">
        <f>$E$15*'P(t,T)'!I227+$F$15*'P(t,T)'!N227+$G$15*'P(t,T)'!T227</f>
        <v>1.0232234561282119</v>
      </c>
      <c r="G236" s="4">
        <f>$F$15*'P(t,T)'!N227+$G$15*'P(t,T)'!T227</f>
        <v>0.99822345612821173</v>
      </c>
      <c r="H236" s="4">
        <f>$F$15*'P(t,T)'!O227+$G$15*'P(t,T)'!U227</f>
        <v>1.0242822408807235</v>
      </c>
      <c r="I236" s="4">
        <f>$G$15*'P(t,T)'!U227</f>
        <v>0.99928224088072348</v>
      </c>
      <c r="J236" s="4">
        <f>$G$15*'P(t,T)'!V227</f>
        <v>1.0249999999999999</v>
      </c>
      <c r="K236" s="4">
        <v>0</v>
      </c>
    </row>
    <row r="237" spans="2:11">
      <c r="B237" s="4">
        <v>220</v>
      </c>
      <c r="C237" s="4">
        <f>$D$15*'P(t,T)'!C228+$E$15*'P(t,T)'!G228+$F$15*'P(t,T)'!L228+$G$15*'P(t,T)'!R228</f>
        <v>1.0054208311866855</v>
      </c>
      <c r="D237" s="4">
        <f>$D$15*'P(t,T)'!D228+$E$15*'P(t,T)'!H228+$F$15*'P(t,T)'!M228+$G$15*'P(t,T)'!S228</f>
        <v>1.0250178579690565</v>
      </c>
      <c r="E237" s="4">
        <f>$E$15*'P(t,T)'!H228+$F$15*'P(t,T)'!M228+$G$15*'P(t,T)'!S228</f>
        <v>1.0000178579690564</v>
      </c>
      <c r="F237" s="4">
        <f>$E$15*'P(t,T)'!I228+$F$15*'P(t,T)'!N228+$G$15*'P(t,T)'!T228</f>
        <v>1.0313470019795483</v>
      </c>
      <c r="G237" s="4">
        <f>$F$15*'P(t,T)'!N228+$G$15*'P(t,T)'!T228</f>
        <v>1.0063470019795482</v>
      </c>
      <c r="H237" s="4">
        <f>$F$15*'P(t,T)'!O228+$G$15*'P(t,T)'!U228</f>
        <v>1.0297219602503351</v>
      </c>
      <c r="I237" s="4">
        <f>$G$15*'P(t,T)'!U228</f>
        <v>1.0047219602503352</v>
      </c>
      <c r="J237" s="4">
        <f>$G$15*'P(t,T)'!V228</f>
        <v>1.0249999999999999</v>
      </c>
      <c r="K237" s="4">
        <v>0</v>
      </c>
    </row>
    <row r="238" spans="2:11">
      <c r="B238" s="4">
        <v>221</v>
      </c>
      <c r="C238" s="4">
        <f>$D$15*'P(t,T)'!C229+$E$15*'P(t,T)'!G229+$F$15*'P(t,T)'!L229+$G$15*'P(t,T)'!R229</f>
        <v>1.0054208311866855</v>
      </c>
      <c r="D238" s="4">
        <f>$D$15*'P(t,T)'!D229+$E$15*'P(t,T)'!H229+$F$15*'P(t,T)'!M229+$G$15*'P(t,T)'!S229</f>
        <v>1.0198016772822418</v>
      </c>
      <c r="E238" s="4">
        <f>$E$15*'P(t,T)'!H229+$F$15*'P(t,T)'!M229+$G$15*'P(t,T)'!S229</f>
        <v>0.99480167728224189</v>
      </c>
      <c r="F238" s="4">
        <f>$E$15*'P(t,T)'!I229+$F$15*'P(t,T)'!N229+$G$15*'P(t,T)'!T229</f>
        <v>1.0245654035761009</v>
      </c>
      <c r="G238" s="4">
        <f>$F$15*'P(t,T)'!N229+$G$15*'P(t,T)'!T229</f>
        <v>0.9995654035761008</v>
      </c>
      <c r="H238" s="4">
        <f>$F$15*'P(t,T)'!O229+$G$15*'P(t,T)'!U229</f>
        <v>1.0262587470538169</v>
      </c>
      <c r="I238" s="4">
        <f>$G$15*'P(t,T)'!U229</f>
        <v>1.001258747053817</v>
      </c>
      <c r="J238" s="4">
        <f>$G$15*'P(t,T)'!V229</f>
        <v>1.0249999999999999</v>
      </c>
      <c r="K238" s="4">
        <v>0</v>
      </c>
    </row>
    <row r="239" spans="2:11">
      <c r="B239" s="4">
        <v>222</v>
      </c>
      <c r="C239" s="4">
        <f>$D$15*'P(t,T)'!C230+$E$15*'P(t,T)'!G230+$F$15*'P(t,T)'!L230+$G$15*'P(t,T)'!R230</f>
        <v>1.0054208311866855</v>
      </c>
      <c r="D239" s="4">
        <f>$D$15*'P(t,T)'!D230+$E$15*'P(t,T)'!H230+$F$15*'P(t,T)'!M230+$G$15*'P(t,T)'!S230</f>
        <v>1.030315663309705</v>
      </c>
      <c r="E239" s="4">
        <f>$E$15*'P(t,T)'!H230+$F$15*'P(t,T)'!M230+$G$15*'P(t,T)'!S230</f>
        <v>1.0053156633097049</v>
      </c>
      <c r="F239" s="4">
        <f>$E$15*'P(t,T)'!I230+$F$15*'P(t,T)'!N230+$G$15*'P(t,T)'!T230</f>
        <v>1.0232973534263654</v>
      </c>
      <c r="G239" s="4">
        <f>$F$15*'P(t,T)'!N230+$G$15*'P(t,T)'!T230</f>
        <v>0.99829735342636527</v>
      </c>
      <c r="H239" s="4">
        <f>$F$15*'P(t,T)'!O230+$G$15*'P(t,T)'!U230</f>
        <v>1.0255866774016962</v>
      </c>
      <c r="I239" s="4">
        <f>$G$15*'P(t,T)'!U230</f>
        <v>1.0005866774016963</v>
      </c>
      <c r="J239" s="4">
        <f>$G$15*'P(t,T)'!V230</f>
        <v>1.0249999999999999</v>
      </c>
      <c r="K239" s="4">
        <v>0</v>
      </c>
    </row>
    <row r="240" spans="2:11">
      <c r="B240" s="4">
        <v>223</v>
      </c>
      <c r="C240" s="4">
        <f>$D$15*'P(t,T)'!C231+$E$15*'P(t,T)'!G231+$F$15*'P(t,T)'!L231+$G$15*'P(t,T)'!R231</f>
        <v>1.0054208311866855</v>
      </c>
      <c r="D240" s="4">
        <f>$D$15*'P(t,T)'!D231+$E$15*'P(t,T)'!H231+$F$15*'P(t,T)'!M231+$G$15*'P(t,T)'!S231</f>
        <v>1.0193222549967573</v>
      </c>
      <c r="E240" s="4">
        <f>$E$15*'P(t,T)'!H231+$F$15*'P(t,T)'!M231+$G$15*'P(t,T)'!S231</f>
        <v>0.9943222549967573</v>
      </c>
      <c r="F240" s="4">
        <f>$E$15*'P(t,T)'!I231+$F$15*'P(t,T)'!N231+$G$15*'P(t,T)'!T231</f>
        <v>1.019135040136014</v>
      </c>
      <c r="G240" s="4">
        <f>$F$15*'P(t,T)'!N231+$G$15*'P(t,T)'!T231</f>
        <v>0.99413504013601384</v>
      </c>
      <c r="H240" s="4">
        <f>$F$15*'P(t,T)'!O231+$G$15*'P(t,T)'!U231</f>
        <v>1.0171905611312486</v>
      </c>
      <c r="I240" s="4">
        <f>$G$15*'P(t,T)'!U231</f>
        <v>0.9921905611312487</v>
      </c>
      <c r="J240" s="4">
        <f>$G$15*'P(t,T)'!V231</f>
        <v>1.0249999999999999</v>
      </c>
      <c r="K240" s="4">
        <v>0</v>
      </c>
    </row>
    <row r="241" spans="2:11">
      <c r="B241" s="4">
        <v>224</v>
      </c>
      <c r="C241" s="4">
        <f>$D$15*'P(t,T)'!C232+$E$15*'P(t,T)'!G232+$F$15*'P(t,T)'!L232+$G$15*'P(t,T)'!R232</f>
        <v>1.0054208311866855</v>
      </c>
      <c r="D241" s="4">
        <f>$D$15*'P(t,T)'!D232+$E$15*'P(t,T)'!H232+$F$15*'P(t,T)'!M232+$G$15*'P(t,T)'!S232</f>
        <v>1.0253197662138678</v>
      </c>
      <c r="E241" s="4">
        <f>$E$15*'P(t,T)'!H232+$F$15*'P(t,T)'!M232+$G$15*'P(t,T)'!S232</f>
        <v>1.0003197662138676</v>
      </c>
      <c r="F241" s="4">
        <f>$E$15*'P(t,T)'!I232+$F$15*'P(t,T)'!N232+$G$15*'P(t,T)'!T232</f>
        <v>1.0227621857901286</v>
      </c>
      <c r="G241" s="4">
        <f>$F$15*'P(t,T)'!N232+$G$15*'P(t,T)'!T232</f>
        <v>0.99776218579012843</v>
      </c>
      <c r="H241" s="4">
        <f>$F$15*'P(t,T)'!O232+$G$15*'P(t,T)'!U232</f>
        <v>1.0254128974683534</v>
      </c>
      <c r="I241" s="4">
        <f>$G$15*'P(t,T)'!U232</f>
        <v>1.0004128974683535</v>
      </c>
      <c r="J241" s="4">
        <f>$G$15*'P(t,T)'!V232</f>
        <v>1.0249999999999999</v>
      </c>
      <c r="K241" s="4">
        <v>0</v>
      </c>
    </row>
    <row r="242" spans="2:11">
      <c r="B242" s="4">
        <v>225</v>
      </c>
      <c r="C242" s="4">
        <f>$D$15*'P(t,T)'!C233+$E$15*'P(t,T)'!G233+$F$15*'P(t,T)'!L233+$G$15*'P(t,T)'!R233</f>
        <v>1.0054208311866855</v>
      </c>
      <c r="D242" s="4">
        <f>$D$15*'P(t,T)'!D233+$E$15*'P(t,T)'!H233+$F$15*'P(t,T)'!M233+$G$15*'P(t,T)'!S233</f>
        <v>1.0346017725579535</v>
      </c>
      <c r="E242" s="4">
        <f>$E$15*'P(t,T)'!H233+$F$15*'P(t,T)'!M233+$G$15*'P(t,T)'!S233</f>
        <v>1.0096017725579536</v>
      </c>
      <c r="F242" s="4">
        <f>$E$15*'P(t,T)'!I233+$F$15*'P(t,T)'!N233+$G$15*'P(t,T)'!T233</f>
        <v>1.0312265202901321</v>
      </c>
      <c r="G242" s="4">
        <f>$F$15*'P(t,T)'!N233+$G$15*'P(t,T)'!T233</f>
        <v>1.0062265202901319</v>
      </c>
      <c r="H242" s="4">
        <f>$F$15*'P(t,T)'!O233+$G$15*'P(t,T)'!U233</f>
        <v>1.0319033466860332</v>
      </c>
      <c r="I242" s="4">
        <f>$G$15*'P(t,T)'!U233</f>
        <v>1.0069033466860333</v>
      </c>
      <c r="J242" s="4">
        <f>$G$15*'P(t,T)'!V233</f>
        <v>1.0249999999999999</v>
      </c>
      <c r="K242" s="4">
        <v>0</v>
      </c>
    </row>
    <row r="243" spans="2:11">
      <c r="B243" s="4">
        <v>226</v>
      </c>
      <c r="C243" s="4">
        <f>$D$15*'P(t,T)'!C234+$E$15*'P(t,T)'!G234+$F$15*'P(t,T)'!L234+$G$15*'P(t,T)'!R234</f>
        <v>1.0054208311866855</v>
      </c>
      <c r="D243" s="4">
        <f>$D$15*'P(t,T)'!D234+$E$15*'P(t,T)'!H234+$F$15*'P(t,T)'!M234+$G$15*'P(t,T)'!S234</f>
        <v>1.0306666352827933</v>
      </c>
      <c r="E243" s="4">
        <f>$E$15*'P(t,T)'!H234+$F$15*'P(t,T)'!M234+$G$15*'P(t,T)'!S234</f>
        <v>1.0056666352827934</v>
      </c>
      <c r="F243" s="4">
        <f>$E$15*'P(t,T)'!I234+$F$15*'P(t,T)'!N234+$G$15*'P(t,T)'!T234</f>
        <v>1.0267250719101368</v>
      </c>
      <c r="G243" s="4">
        <f>$F$15*'P(t,T)'!N234+$G$15*'P(t,T)'!T234</f>
        <v>1.0017250719101367</v>
      </c>
      <c r="H243" s="4">
        <f>$F$15*'P(t,T)'!O234+$G$15*'P(t,T)'!U234</f>
        <v>1.0302484898837838</v>
      </c>
      <c r="I243" s="4">
        <f>$G$15*'P(t,T)'!U234</f>
        <v>1.0052484898837839</v>
      </c>
      <c r="J243" s="4">
        <f>$G$15*'P(t,T)'!V234</f>
        <v>1.0249999999999999</v>
      </c>
      <c r="K243" s="4">
        <v>0</v>
      </c>
    </row>
    <row r="244" spans="2:11">
      <c r="B244" s="4">
        <v>227</v>
      </c>
      <c r="C244" s="4">
        <f>$D$15*'P(t,T)'!C235+$E$15*'P(t,T)'!G235+$F$15*'P(t,T)'!L235+$G$15*'P(t,T)'!R235</f>
        <v>1.0054208311866855</v>
      </c>
      <c r="D244" s="4">
        <f>$D$15*'P(t,T)'!D235+$E$15*'P(t,T)'!H235+$F$15*'P(t,T)'!M235+$G$15*'P(t,T)'!S235</f>
        <v>1.0273822381313784</v>
      </c>
      <c r="E244" s="4">
        <f>$E$15*'P(t,T)'!H235+$F$15*'P(t,T)'!M235+$G$15*'P(t,T)'!S235</f>
        <v>1.0023822381313785</v>
      </c>
      <c r="F244" s="4">
        <f>$E$15*'P(t,T)'!I235+$F$15*'P(t,T)'!N235+$G$15*'P(t,T)'!T235</f>
        <v>1.035712960015144</v>
      </c>
      <c r="G244" s="4">
        <f>$F$15*'P(t,T)'!N235+$G$15*'P(t,T)'!T235</f>
        <v>1.0107129600151439</v>
      </c>
      <c r="H244" s="4">
        <f>$F$15*'P(t,T)'!O235+$G$15*'P(t,T)'!U235</f>
        <v>1.0311236168872142</v>
      </c>
      <c r="I244" s="4">
        <f>$G$15*'P(t,T)'!U235</f>
        <v>1.0061236168872143</v>
      </c>
      <c r="J244" s="4">
        <f>$G$15*'P(t,T)'!V235</f>
        <v>1.0249999999999999</v>
      </c>
      <c r="K244" s="4">
        <v>0</v>
      </c>
    </row>
    <row r="245" spans="2:11">
      <c r="B245" s="4">
        <v>228</v>
      </c>
      <c r="C245" s="4">
        <f>$D$15*'P(t,T)'!C236+$E$15*'P(t,T)'!G236+$F$15*'P(t,T)'!L236+$G$15*'P(t,T)'!R236</f>
        <v>1.0054208311866855</v>
      </c>
      <c r="D245" s="4">
        <f>$D$15*'P(t,T)'!D236+$E$15*'P(t,T)'!H236+$F$15*'P(t,T)'!M236+$G$15*'P(t,T)'!S236</f>
        <v>1.0428608684418537</v>
      </c>
      <c r="E245" s="4">
        <f>$E$15*'P(t,T)'!H236+$F$15*'P(t,T)'!M236+$G$15*'P(t,T)'!S236</f>
        <v>1.0178608684418537</v>
      </c>
      <c r="F245" s="4">
        <f>$E$15*'P(t,T)'!I236+$F$15*'P(t,T)'!N236+$G$15*'P(t,T)'!T236</f>
        <v>1.0404281187870272</v>
      </c>
      <c r="G245" s="4">
        <f>$F$15*'P(t,T)'!N236+$G$15*'P(t,T)'!T236</f>
        <v>1.0154281187870273</v>
      </c>
      <c r="H245" s="4">
        <f>$F$15*'P(t,T)'!O236+$G$15*'P(t,T)'!U236</f>
        <v>1.0310000502116232</v>
      </c>
      <c r="I245" s="4">
        <f>$G$15*'P(t,T)'!U236</f>
        <v>1.0060000502116233</v>
      </c>
      <c r="J245" s="4">
        <f>$G$15*'P(t,T)'!V236</f>
        <v>1.0249999999999999</v>
      </c>
      <c r="K245" s="4">
        <v>0</v>
      </c>
    </row>
    <row r="246" spans="2:11">
      <c r="B246" s="4">
        <v>229</v>
      </c>
      <c r="C246" s="4">
        <f>$D$15*'P(t,T)'!C237+$E$15*'P(t,T)'!G237+$F$15*'P(t,T)'!L237+$G$15*'P(t,T)'!R237</f>
        <v>1.0054208311866855</v>
      </c>
      <c r="D246" s="4">
        <f>$D$15*'P(t,T)'!D237+$E$15*'P(t,T)'!H237+$F$15*'P(t,T)'!M237+$G$15*'P(t,T)'!S237</f>
        <v>1.0200904435100089</v>
      </c>
      <c r="E246" s="4">
        <f>$E$15*'P(t,T)'!H237+$F$15*'P(t,T)'!M237+$G$15*'P(t,T)'!S237</f>
        <v>0.99509044351000886</v>
      </c>
      <c r="F246" s="4">
        <f>$E$15*'P(t,T)'!I237+$F$15*'P(t,T)'!N237+$G$15*'P(t,T)'!T237</f>
        <v>1.0245897203899268</v>
      </c>
      <c r="G246" s="4">
        <f>$F$15*'P(t,T)'!N237+$G$15*'P(t,T)'!T237</f>
        <v>0.99958972038992677</v>
      </c>
      <c r="H246" s="4">
        <f>$F$15*'P(t,T)'!O237+$G$15*'P(t,T)'!U237</f>
        <v>1.0297872885527672</v>
      </c>
      <c r="I246" s="4">
        <f>$G$15*'P(t,T)'!U237</f>
        <v>1.0047872885527673</v>
      </c>
      <c r="J246" s="4">
        <f>$G$15*'P(t,T)'!V237</f>
        <v>1.0249999999999999</v>
      </c>
      <c r="K246" s="4">
        <v>0</v>
      </c>
    </row>
    <row r="247" spans="2:11">
      <c r="B247" s="4">
        <v>230</v>
      </c>
      <c r="C247" s="4">
        <f>$D$15*'P(t,T)'!C238+$E$15*'P(t,T)'!G238+$F$15*'P(t,T)'!L238+$G$15*'P(t,T)'!R238</f>
        <v>1.0054208311866855</v>
      </c>
      <c r="D247" s="4">
        <f>$D$15*'P(t,T)'!D238+$E$15*'P(t,T)'!H238+$F$15*'P(t,T)'!M238+$G$15*'P(t,T)'!S238</f>
        <v>1.0316901135152527</v>
      </c>
      <c r="E247" s="4">
        <f>$E$15*'P(t,T)'!H238+$F$15*'P(t,T)'!M238+$G$15*'P(t,T)'!S238</f>
        <v>1.0066901135152526</v>
      </c>
      <c r="F247" s="4">
        <f>$E$15*'P(t,T)'!I238+$F$15*'P(t,T)'!N238+$G$15*'P(t,T)'!T238</f>
        <v>1.0391625499806125</v>
      </c>
      <c r="G247" s="4">
        <f>$F$15*'P(t,T)'!N238+$G$15*'P(t,T)'!T238</f>
        <v>1.0141625499806126</v>
      </c>
      <c r="H247" s="4">
        <f>$F$15*'P(t,T)'!O238+$G$15*'P(t,T)'!U238</f>
        <v>1.0333088613732311</v>
      </c>
      <c r="I247" s="4">
        <f>$G$15*'P(t,T)'!U238</f>
        <v>1.0083088613732312</v>
      </c>
      <c r="J247" s="4">
        <f>$G$15*'P(t,T)'!V238</f>
        <v>1.0249999999999999</v>
      </c>
      <c r="K247" s="4">
        <v>0</v>
      </c>
    </row>
    <row r="248" spans="2:11">
      <c r="B248" s="4">
        <v>231</v>
      </c>
      <c r="C248" s="4">
        <f>$D$15*'P(t,T)'!C239+$E$15*'P(t,T)'!G239+$F$15*'P(t,T)'!L239+$G$15*'P(t,T)'!R239</f>
        <v>1.0054208311866855</v>
      </c>
      <c r="D248" s="4">
        <f>$D$15*'P(t,T)'!D239+$E$15*'P(t,T)'!H239+$F$15*'P(t,T)'!M239+$G$15*'P(t,T)'!S239</f>
        <v>1.0155084787885593</v>
      </c>
      <c r="E248" s="4">
        <f>$E$15*'P(t,T)'!H239+$F$15*'P(t,T)'!M239+$G$15*'P(t,T)'!S239</f>
        <v>0.99050847878855941</v>
      </c>
      <c r="F248" s="4">
        <f>$E$15*'P(t,T)'!I239+$F$15*'P(t,T)'!N239+$G$15*'P(t,T)'!T239</f>
        <v>1.0220724662767555</v>
      </c>
      <c r="G248" s="4">
        <f>$F$15*'P(t,T)'!N239+$G$15*'P(t,T)'!T239</f>
        <v>0.99707246627675561</v>
      </c>
      <c r="H248" s="4">
        <f>$F$15*'P(t,T)'!O239+$G$15*'P(t,T)'!U239</f>
        <v>1.0209422917583488</v>
      </c>
      <c r="I248" s="4">
        <f>$G$15*'P(t,T)'!U239</f>
        <v>0.99594229175834892</v>
      </c>
      <c r="J248" s="4">
        <f>$G$15*'P(t,T)'!V239</f>
        <v>1.0249999999999999</v>
      </c>
      <c r="K248" s="4">
        <v>0</v>
      </c>
    </row>
    <row r="249" spans="2:11">
      <c r="B249" s="4">
        <v>232</v>
      </c>
      <c r="C249" s="4">
        <f>$D$15*'P(t,T)'!C240+$E$15*'P(t,T)'!G240+$F$15*'P(t,T)'!L240+$G$15*'P(t,T)'!R240</f>
        <v>1.0054208311866855</v>
      </c>
      <c r="D249" s="4">
        <f>$D$15*'P(t,T)'!D240+$E$15*'P(t,T)'!H240+$F$15*'P(t,T)'!M240+$G$15*'P(t,T)'!S240</f>
        <v>1.0243666869657395</v>
      </c>
      <c r="E249" s="4">
        <f>$E$15*'P(t,T)'!H240+$F$15*'P(t,T)'!M240+$G$15*'P(t,T)'!S240</f>
        <v>0.99936668696573949</v>
      </c>
      <c r="F249" s="4">
        <f>$E$15*'P(t,T)'!I240+$F$15*'P(t,T)'!N240+$G$15*'P(t,T)'!T240</f>
        <v>1.0225344032723798</v>
      </c>
      <c r="G249" s="4">
        <f>$F$15*'P(t,T)'!N240+$G$15*'P(t,T)'!T240</f>
        <v>0.99753440327237985</v>
      </c>
      <c r="H249" s="4">
        <f>$F$15*'P(t,T)'!O240+$G$15*'P(t,T)'!U240</f>
        <v>1.0224024585933322</v>
      </c>
      <c r="I249" s="4">
        <f>$G$15*'P(t,T)'!U240</f>
        <v>0.99740245859333221</v>
      </c>
      <c r="J249" s="4">
        <f>$G$15*'P(t,T)'!V240</f>
        <v>1.0249999999999999</v>
      </c>
      <c r="K249" s="4">
        <v>0</v>
      </c>
    </row>
    <row r="250" spans="2:11">
      <c r="B250" s="4">
        <v>233</v>
      </c>
      <c r="C250" s="4">
        <f>$D$15*'P(t,T)'!C241+$E$15*'P(t,T)'!G241+$F$15*'P(t,T)'!L241+$G$15*'P(t,T)'!R241</f>
        <v>1.0054208311866855</v>
      </c>
      <c r="D250" s="4">
        <f>$D$15*'P(t,T)'!D241+$E$15*'P(t,T)'!H241+$F$15*'P(t,T)'!M241+$G$15*'P(t,T)'!S241</f>
        <v>1.0229946242795092</v>
      </c>
      <c r="E250" s="4">
        <f>$E$15*'P(t,T)'!H241+$F$15*'P(t,T)'!M241+$G$15*'P(t,T)'!S241</f>
        <v>0.99799462427950913</v>
      </c>
      <c r="F250" s="4">
        <f>$E$15*'P(t,T)'!I241+$F$15*'P(t,T)'!N241+$G$15*'P(t,T)'!T241</f>
        <v>1.0212203129147217</v>
      </c>
      <c r="G250" s="4">
        <f>$F$15*'P(t,T)'!N241+$G$15*'P(t,T)'!T241</f>
        <v>0.9962203129147218</v>
      </c>
      <c r="H250" s="4">
        <f>$F$15*'P(t,T)'!O241+$G$15*'P(t,T)'!U241</f>
        <v>1.0245517770494097</v>
      </c>
      <c r="I250" s="4">
        <f>$G$15*'P(t,T)'!U241</f>
        <v>0.99955177704940978</v>
      </c>
      <c r="J250" s="4">
        <f>$G$15*'P(t,T)'!V241</f>
        <v>1.0249999999999999</v>
      </c>
      <c r="K250" s="4">
        <v>0</v>
      </c>
    </row>
    <row r="251" spans="2:11">
      <c r="B251" s="4">
        <v>234</v>
      </c>
      <c r="C251" s="4">
        <f>$D$15*'P(t,T)'!C242+$E$15*'P(t,T)'!G242+$F$15*'P(t,T)'!L242+$G$15*'P(t,T)'!R242</f>
        <v>1.0054208311866855</v>
      </c>
      <c r="D251" s="4">
        <f>$D$15*'P(t,T)'!D242+$E$15*'P(t,T)'!H242+$F$15*'P(t,T)'!M242+$G$15*'P(t,T)'!S242</f>
        <v>1.0223234723102836</v>
      </c>
      <c r="E251" s="4">
        <f>$E$15*'P(t,T)'!H242+$F$15*'P(t,T)'!M242+$G$15*'P(t,T)'!S242</f>
        <v>0.99732347231028362</v>
      </c>
      <c r="F251" s="4">
        <f>$E$15*'P(t,T)'!I242+$F$15*'P(t,T)'!N242+$G$15*'P(t,T)'!T242</f>
        <v>1.0291946454835679</v>
      </c>
      <c r="G251" s="4">
        <f>$F$15*'P(t,T)'!N242+$G$15*'P(t,T)'!T242</f>
        <v>1.0041946454835677</v>
      </c>
      <c r="H251" s="4">
        <f>$F$15*'P(t,T)'!O242+$G$15*'P(t,T)'!U242</f>
        <v>1.0264394792897364</v>
      </c>
      <c r="I251" s="4">
        <f>$G$15*'P(t,T)'!U242</f>
        <v>1.0014394792897365</v>
      </c>
      <c r="J251" s="4">
        <f>$G$15*'P(t,T)'!V242</f>
        <v>1.0249999999999999</v>
      </c>
      <c r="K251" s="4">
        <v>0</v>
      </c>
    </row>
    <row r="252" spans="2:11">
      <c r="B252" s="4">
        <v>235</v>
      </c>
      <c r="C252" s="4">
        <f>$D$15*'P(t,T)'!C243+$E$15*'P(t,T)'!G243+$F$15*'P(t,T)'!L243+$G$15*'P(t,T)'!R243</f>
        <v>1.0054208311866855</v>
      </c>
      <c r="D252" s="4">
        <f>$D$15*'P(t,T)'!D243+$E$15*'P(t,T)'!H243+$F$15*'P(t,T)'!M243+$G$15*'P(t,T)'!S243</f>
        <v>1.0143777989742282</v>
      </c>
      <c r="E252" s="4">
        <f>$E$15*'P(t,T)'!H243+$F$15*'P(t,T)'!M243+$G$15*'P(t,T)'!S243</f>
        <v>0.98937779897422817</v>
      </c>
      <c r="F252" s="4">
        <f>$E$15*'P(t,T)'!I243+$F$15*'P(t,T)'!N243+$G$15*'P(t,T)'!T243</f>
        <v>1.0221320543862977</v>
      </c>
      <c r="G252" s="4">
        <f>$F$15*'P(t,T)'!N243+$G$15*'P(t,T)'!T243</f>
        <v>0.99713205438629759</v>
      </c>
      <c r="H252" s="4">
        <f>$F$15*'P(t,T)'!O243+$G$15*'P(t,T)'!U243</f>
        <v>1.0224354463232257</v>
      </c>
      <c r="I252" s="4">
        <f>$G$15*'P(t,T)'!U243</f>
        <v>0.99743544632322578</v>
      </c>
      <c r="J252" s="4">
        <f>$G$15*'P(t,T)'!V243</f>
        <v>1.0249999999999999</v>
      </c>
      <c r="K252" s="4">
        <v>0</v>
      </c>
    </row>
    <row r="253" spans="2:11">
      <c r="B253" s="4">
        <v>236</v>
      </c>
      <c r="C253" s="4">
        <f>$D$15*'P(t,T)'!C244+$E$15*'P(t,T)'!G244+$F$15*'P(t,T)'!L244+$G$15*'P(t,T)'!R244</f>
        <v>1.0054208311866855</v>
      </c>
      <c r="D253" s="4">
        <f>$D$15*'P(t,T)'!D244+$E$15*'P(t,T)'!H244+$F$15*'P(t,T)'!M244+$G$15*'P(t,T)'!S244</f>
        <v>1.0298655898293414</v>
      </c>
      <c r="E253" s="4">
        <f>$E$15*'P(t,T)'!H244+$F$15*'P(t,T)'!M244+$G$15*'P(t,T)'!S244</f>
        <v>1.0048655898293413</v>
      </c>
      <c r="F253" s="4">
        <f>$E$15*'P(t,T)'!I244+$F$15*'P(t,T)'!N244+$G$15*'P(t,T)'!T244</f>
        <v>1.0229694494848149</v>
      </c>
      <c r="G253" s="4">
        <f>$F$15*'P(t,T)'!N244+$G$15*'P(t,T)'!T244</f>
        <v>0.99796944948481503</v>
      </c>
      <c r="H253" s="4">
        <f>$F$15*'P(t,T)'!O244+$G$15*'P(t,T)'!U244</f>
        <v>1.0195499131284422</v>
      </c>
      <c r="I253" s="4">
        <f>$G$15*'P(t,T)'!U244</f>
        <v>0.99454991312844221</v>
      </c>
      <c r="J253" s="4">
        <f>$G$15*'P(t,T)'!V244</f>
        <v>1.0249999999999999</v>
      </c>
      <c r="K253" s="4">
        <v>0</v>
      </c>
    </row>
    <row r="254" spans="2:11">
      <c r="B254" s="4">
        <v>237</v>
      </c>
      <c r="C254" s="4">
        <f>$D$15*'P(t,T)'!C245+$E$15*'P(t,T)'!G245+$F$15*'P(t,T)'!L245+$G$15*'P(t,T)'!R245</f>
        <v>1.0054208311866855</v>
      </c>
      <c r="D254" s="4">
        <f>$D$15*'P(t,T)'!D245+$E$15*'P(t,T)'!H245+$F$15*'P(t,T)'!M245+$G$15*'P(t,T)'!S245</f>
        <v>1.0245382626061308</v>
      </c>
      <c r="E254" s="4">
        <f>$E$15*'P(t,T)'!H245+$F$15*'P(t,T)'!M245+$G$15*'P(t,T)'!S245</f>
        <v>0.99953826260613077</v>
      </c>
      <c r="F254" s="4">
        <f>$E$15*'P(t,T)'!I245+$F$15*'P(t,T)'!N245+$G$15*'P(t,T)'!T245</f>
        <v>1.0190299423251741</v>
      </c>
      <c r="G254" s="4">
        <f>$F$15*'P(t,T)'!N245+$G$15*'P(t,T)'!T245</f>
        <v>0.99402994232517405</v>
      </c>
      <c r="H254" s="4">
        <f>$F$15*'P(t,T)'!O245+$G$15*'P(t,T)'!U245</f>
        <v>1.0201987825846093</v>
      </c>
      <c r="I254" s="4">
        <f>$G$15*'P(t,T)'!U245</f>
        <v>0.99519878258460925</v>
      </c>
      <c r="J254" s="4">
        <f>$G$15*'P(t,T)'!V245</f>
        <v>1.0249999999999999</v>
      </c>
      <c r="K254" s="4">
        <v>0</v>
      </c>
    </row>
    <row r="255" spans="2:11">
      <c r="B255" s="4">
        <v>238</v>
      </c>
      <c r="C255" s="4">
        <f>$D$15*'P(t,T)'!C246+$E$15*'P(t,T)'!G246+$F$15*'P(t,T)'!L246+$G$15*'P(t,T)'!R246</f>
        <v>1.0054208311866855</v>
      </c>
      <c r="D255" s="4">
        <f>$D$15*'P(t,T)'!D246+$E$15*'P(t,T)'!H246+$F$15*'P(t,T)'!M246+$G$15*'P(t,T)'!S246</f>
        <v>1.0314311941470489</v>
      </c>
      <c r="E255" s="4">
        <f>$E$15*'P(t,T)'!H246+$F$15*'P(t,T)'!M246+$G$15*'P(t,T)'!S246</f>
        <v>1.006431194147049</v>
      </c>
      <c r="F255" s="4">
        <f>$E$15*'P(t,T)'!I246+$F$15*'P(t,T)'!N246+$G$15*'P(t,T)'!T246</f>
        <v>1.0290650998929491</v>
      </c>
      <c r="G255" s="4">
        <f>$F$15*'P(t,T)'!N246+$G$15*'P(t,T)'!T246</f>
        <v>1.0040650998929492</v>
      </c>
      <c r="H255" s="4">
        <f>$F$15*'P(t,T)'!O246+$G$15*'P(t,T)'!U246</f>
        <v>1.0284890625304941</v>
      </c>
      <c r="I255" s="4">
        <f>$G$15*'P(t,T)'!U246</f>
        <v>1.0034890625304942</v>
      </c>
      <c r="J255" s="4">
        <f>$G$15*'P(t,T)'!V246</f>
        <v>1.0249999999999999</v>
      </c>
      <c r="K255" s="4">
        <v>0</v>
      </c>
    </row>
    <row r="256" spans="2:11">
      <c r="B256" s="4">
        <v>239</v>
      </c>
      <c r="C256" s="4">
        <f>$D$15*'P(t,T)'!C247+$E$15*'P(t,T)'!G247+$F$15*'P(t,T)'!L247+$G$15*'P(t,T)'!R247</f>
        <v>1.0054208311866855</v>
      </c>
      <c r="D256" s="4">
        <f>$D$15*'P(t,T)'!D247+$E$15*'P(t,T)'!H247+$F$15*'P(t,T)'!M247+$G$15*'P(t,T)'!S247</f>
        <v>1.0308417356701931</v>
      </c>
      <c r="E256" s="4">
        <f>$E$15*'P(t,T)'!H247+$F$15*'P(t,T)'!M247+$G$15*'P(t,T)'!S247</f>
        <v>1.0058417356701932</v>
      </c>
      <c r="F256" s="4">
        <f>$E$15*'P(t,T)'!I247+$F$15*'P(t,T)'!N247+$G$15*'P(t,T)'!T247</f>
        <v>1.028301998314362</v>
      </c>
      <c r="G256" s="4">
        <f>$F$15*'P(t,T)'!N247+$G$15*'P(t,T)'!T247</f>
        <v>1.0033019983143621</v>
      </c>
      <c r="H256" s="4">
        <f>$F$15*'P(t,T)'!O247+$G$15*'P(t,T)'!U247</f>
        <v>1.0273165556732811</v>
      </c>
      <c r="I256" s="4">
        <f>$G$15*'P(t,T)'!U247</f>
        <v>1.0023165556732812</v>
      </c>
      <c r="J256" s="4">
        <f>$G$15*'P(t,T)'!V247</f>
        <v>1.0249999999999999</v>
      </c>
      <c r="K256" s="4">
        <v>0</v>
      </c>
    </row>
    <row r="257" spans="2:11">
      <c r="B257" s="4">
        <v>240</v>
      </c>
      <c r="C257" s="4">
        <f>$D$15*'P(t,T)'!C248+$E$15*'P(t,T)'!G248+$F$15*'P(t,T)'!L248+$G$15*'P(t,T)'!R248</f>
        <v>1.0054208311866855</v>
      </c>
      <c r="D257" s="4">
        <f>$D$15*'P(t,T)'!D248+$E$15*'P(t,T)'!H248+$F$15*'P(t,T)'!M248+$G$15*'P(t,T)'!S248</f>
        <v>1.0281649181655197</v>
      </c>
      <c r="E257" s="4">
        <f>$E$15*'P(t,T)'!H248+$F$15*'P(t,T)'!M248+$G$15*'P(t,T)'!S248</f>
        <v>1.0031649181655196</v>
      </c>
      <c r="F257" s="4">
        <f>$E$15*'P(t,T)'!I248+$F$15*'P(t,T)'!N248+$G$15*'P(t,T)'!T248</f>
        <v>1.0288012895670626</v>
      </c>
      <c r="G257" s="4">
        <f>$F$15*'P(t,T)'!N248+$G$15*'P(t,T)'!T248</f>
        <v>1.0038012895670625</v>
      </c>
      <c r="H257" s="4">
        <f>$F$15*'P(t,T)'!O248+$G$15*'P(t,T)'!U248</f>
        <v>1.0279502879437574</v>
      </c>
      <c r="I257" s="4">
        <f>$G$15*'P(t,T)'!U248</f>
        <v>1.0029502879437575</v>
      </c>
      <c r="J257" s="4">
        <f>$G$15*'P(t,T)'!V248</f>
        <v>1.0249999999999999</v>
      </c>
      <c r="K257" s="4">
        <v>0</v>
      </c>
    </row>
    <row r="258" spans="2:11">
      <c r="B258" s="4">
        <v>241</v>
      </c>
      <c r="C258" s="4">
        <f>$D$15*'P(t,T)'!C249+$E$15*'P(t,T)'!G249+$F$15*'P(t,T)'!L249+$G$15*'P(t,T)'!R249</f>
        <v>1.0054208311866855</v>
      </c>
      <c r="D258" s="4">
        <f>$D$15*'P(t,T)'!D249+$E$15*'P(t,T)'!H249+$F$15*'P(t,T)'!M249+$G$15*'P(t,T)'!S249</f>
        <v>1.0363831903338474</v>
      </c>
      <c r="E258" s="4">
        <f>$E$15*'P(t,T)'!H249+$F$15*'P(t,T)'!M249+$G$15*'P(t,T)'!S249</f>
        <v>1.0113831903338473</v>
      </c>
      <c r="F258" s="4">
        <f>$E$15*'P(t,T)'!I249+$F$15*'P(t,T)'!N249+$G$15*'P(t,T)'!T249</f>
        <v>1.031662605365826</v>
      </c>
      <c r="G258" s="4">
        <f>$F$15*'P(t,T)'!N249+$G$15*'P(t,T)'!T249</f>
        <v>1.0066626053658261</v>
      </c>
      <c r="H258" s="4">
        <f>$F$15*'P(t,T)'!O249+$G$15*'P(t,T)'!U249</f>
        <v>1.027128459587445</v>
      </c>
      <c r="I258" s="4">
        <f>$G$15*'P(t,T)'!U249</f>
        <v>1.0021284595874451</v>
      </c>
      <c r="J258" s="4">
        <f>$G$15*'P(t,T)'!V249</f>
        <v>1.0249999999999999</v>
      </c>
      <c r="K258" s="4">
        <v>0</v>
      </c>
    </row>
    <row r="259" spans="2:11">
      <c r="B259" s="4">
        <v>242</v>
      </c>
      <c r="C259" s="4">
        <f>$D$15*'P(t,T)'!C250+$E$15*'P(t,T)'!G250+$F$15*'P(t,T)'!L250+$G$15*'P(t,T)'!R250</f>
        <v>1.0054208311866855</v>
      </c>
      <c r="D259" s="4">
        <f>$D$15*'P(t,T)'!D250+$E$15*'P(t,T)'!H250+$F$15*'P(t,T)'!M250+$G$15*'P(t,T)'!S250</f>
        <v>1.0345960538926489</v>
      </c>
      <c r="E259" s="4">
        <f>$E$15*'P(t,T)'!H250+$F$15*'P(t,T)'!M250+$G$15*'P(t,T)'!S250</f>
        <v>1.0095960538926487</v>
      </c>
      <c r="F259" s="4">
        <f>$E$15*'P(t,T)'!I250+$F$15*'P(t,T)'!N250+$G$15*'P(t,T)'!T250</f>
        <v>1.0311616360270519</v>
      </c>
      <c r="G259" s="4">
        <f>$F$15*'P(t,T)'!N250+$G$15*'P(t,T)'!T250</f>
        <v>1.0061616360270518</v>
      </c>
      <c r="H259" s="4">
        <f>$F$15*'P(t,T)'!O250+$G$15*'P(t,T)'!U250</f>
        <v>1.0298798946199277</v>
      </c>
      <c r="I259" s="4">
        <f>$G$15*'P(t,T)'!U250</f>
        <v>1.0048798946199278</v>
      </c>
      <c r="J259" s="4">
        <f>$G$15*'P(t,T)'!V250</f>
        <v>1.0249999999999999</v>
      </c>
      <c r="K259" s="4">
        <v>0</v>
      </c>
    </row>
    <row r="260" spans="2:11">
      <c r="B260" s="4">
        <v>243</v>
      </c>
      <c r="C260" s="4">
        <f>$D$15*'P(t,T)'!C251+$E$15*'P(t,T)'!G251+$F$15*'P(t,T)'!L251+$G$15*'P(t,T)'!R251</f>
        <v>1.0054208311866855</v>
      </c>
      <c r="D260" s="4">
        <f>$D$15*'P(t,T)'!D251+$E$15*'P(t,T)'!H251+$F$15*'P(t,T)'!M251+$G$15*'P(t,T)'!S251</f>
        <v>1.0312688794470728</v>
      </c>
      <c r="E260" s="4">
        <f>$E$15*'P(t,T)'!H251+$F$15*'P(t,T)'!M251+$G$15*'P(t,T)'!S251</f>
        <v>1.0062688794470729</v>
      </c>
      <c r="F260" s="4">
        <f>$E$15*'P(t,T)'!I251+$F$15*'P(t,T)'!N251+$G$15*'P(t,T)'!T251</f>
        <v>1.0199113499105268</v>
      </c>
      <c r="G260" s="4">
        <f>$F$15*'P(t,T)'!N251+$G$15*'P(t,T)'!T251</f>
        <v>0.99491134991052677</v>
      </c>
      <c r="H260" s="4">
        <f>$F$15*'P(t,T)'!O251+$G$15*'P(t,T)'!U251</f>
        <v>1.0272307327303898</v>
      </c>
      <c r="I260" s="4">
        <f>$G$15*'P(t,T)'!U251</f>
        <v>1.0022307327303899</v>
      </c>
      <c r="J260" s="4">
        <f>$G$15*'P(t,T)'!V251</f>
        <v>1.0249999999999999</v>
      </c>
      <c r="K260" s="4">
        <v>0</v>
      </c>
    </row>
    <row r="261" spans="2:11">
      <c r="B261" s="4">
        <v>244</v>
      </c>
      <c r="C261" s="4">
        <f>$D$15*'P(t,T)'!C252+$E$15*'P(t,T)'!G252+$F$15*'P(t,T)'!L252+$G$15*'P(t,T)'!R252</f>
        <v>1.0054208311866855</v>
      </c>
      <c r="D261" s="4">
        <f>$D$15*'P(t,T)'!D252+$E$15*'P(t,T)'!H252+$F$15*'P(t,T)'!M252+$G$15*'P(t,T)'!S252</f>
        <v>1.026332381094792</v>
      </c>
      <c r="E261" s="4">
        <f>$E$15*'P(t,T)'!H252+$F$15*'P(t,T)'!M252+$G$15*'P(t,T)'!S252</f>
        <v>1.0013323810947921</v>
      </c>
      <c r="F261" s="4">
        <f>$E$15*'P(t,T)'!I252+$F$15*'P(t,T)'!N252+$G$15*'P(t,T)'!T252</f>
        <v>1.0249237943763643</v>
      </c>
      <c r="G261" s="4">
        <f>$F$15*'P(t,T)'!N252+$G$15*'P(t,T)'!T252</f>
        <v>0.99992379437636425</v>
      </c>
      <c r="H261" s="4">
        <f>$F$15*'P(t,T)'!O252+$G$15*'P(t,T)'!U252</f>
        <v>1.024218760110843</v>
      </c>
      <c r="I261" s="4">
        <f>$G$15*'P(t,T)'!U252</f>
        <v>0.99921876011084299</v>
      </c>
      <c r="J261" s="4">
        <f>$G$15*'P(t,T)'!V252</f>
        <v>1.0249999999999999</v>
      </c>
      <c r="K261" s="4">
        <v>0</v>
      </c>
    </row>
    <row r="262" spans="2:11">
      <c r="B262" s="4">
        <v>245</v>
      </c>
      <c r="C262" s="4">
        <f>$D$15*'P(t,T)'!C253+$E$15*'P(t,T)'!G253+$F$15*'P(t,T)'!L253+$G$15*'P(t,T)'!R253</f>
        <v>1.0054208311866855</v>
      </c>
      <c r="D262" s="4">
        <f>$D$15*'P(t,T)'!D253+$E$15*'P(t,T)'!H253+$F$15*'P(t,T)'!M253+$G$15*'P(t,T)'!S253</f>
        <v>1.0255805133224762</v>
      </c>
      <c r="E262" s="4">
        <f>$E$15*'P(t,T)'!H253+$F$15*'P(t,T)'!M253+$G$15*'P(t,T)'!S253</f>
        <v>1.0005805133224761</v>
      </c>
      <c r="F262" s="4">
        <f>$E$15*'P(t,T)'!I253+$F$15*'P(t,T)'!N253+$G$15*'P(t,T)'!T253</f>
        <v>1.022285713159139</v>
      </c>
      <c r="G262" s="4">
        <f>$F$15*'P(t,T)'!N253+$G$15*'P(t,T)'!T253</f>
        <v>0.99728571315913894</v>
      </c>
      <c r="H262" s="4">
        <f>$F$15*'P(t,T)'!O253+$G$15*'P(t,T)'!U253</f>
        <v>1.0239870726001834</v>
      </c>
      <c r="I262" s="4">
        <f>$G$15*'P(t,T)'!U253</f>
        <v>0.99898707260018349</v>
      </c>
      <c r="J262" s="4">
        <f>$G$15*'P(t,T)'!V253</f>
        <v>1.0249999999999999</v>
      </c>
      <c r="K262" s="4">
        <v>0</v>
      </c>
    </row>
    <row r="263" spans="2:11">
      <c r="B263" s="4">
        <v>246</v>
      </c>
      <c r="C263" s="4">
        <f>$D$15*'P(t,T)'!C254+$E$15*'P(t,T)'!G254+$F$15*'P(t,T)'!L254+$G$15*'P(t,T)'!R254</f>
        <v>1.0054208311866855</v>
      </c>
      <c r="D263" s="4">
        <f>$D$15*'P(t,T)'!D254+$E$15*'P(t,T)'!H254+$F$15*'P(t,T)'!M254+$G$15*'P(t,T)'!S254</f>
        <v>1.0214904314045372</v>
      </c>
      <c r="E263" s="4">
        <f>$E$15*'P(t,T)'!H254+$F$15*'P(t,T)'!M254+$G$15*'P(t,T)'!S254</f>
        <v>0.99649043140453719</v>
      </c>
      <c r="F263" s="4">
        <f>$E$15*'P(t,T)'!I254+$F$15*'P(t,T)'!N254+$G$15*'P(t,T)'!T254</f>
        <v>1.0166709280680655</v>
      </c>
      <c r="G263" s="4">
        <f>$F$15*'P(t,T)'!N254+$G$15*'P(t,T)'!T254</f>
        <v>0.99167092806806545</v>
      </c>
      <c r="H263" s="4">
        <f>$F$15*'P(t,T)'!O254+$G$15*'P(t,T)'!U254</f>
        <v>1.0191987931066184</v>
      </c>
      <c r="I263" s="4">
        <f>$G$15*'P(t,T)'!U254</f>
        <v>0.99419879310661852</v>
      </c>
      <c r="J263" s="4">
        <f>$G$15*'P(t,T)'!V254</f>
        <v>1.0249999999999999</v>
      </c>
      <c r="K263" s="4">
        <v>0</v>
      </c>
    </row>
    <row r="264" spans="2:11">
      <c r="B264" s="4">
        <v>247</v>
      </c>
      <c r="C264" s="4">
        <f>$D$15*'P(t,T)'!C255+$E$15*'P(t,T)'!G255+$F$15*'P(t,T)'!L255+$G$15*'P(t,T)'!R255</f>
        <v>1.0054208311866855</v>
      </c>
      <c r="D264" s="4">
        <f>$D$15*'P(t,T)'!D255+$E$15*'P(t,T)'!H255+$F$15*'P(t,T)'!M255+$G$15*'P(t,T)'!S255</f>
        <v>1.0236031310013838</v>
      </c>
      <c r="E264" s="4">
        <f>$E$15*'P(t,T)'!H255+$F$15*'P(t,T)'!M255+$G$15*'P(t,T)'!S255</f>
        <v>0.99860313100138376</v>
      </c>
      <c r="F264" s="4">
        <f>$E$15*'P(t,T)'!I255+$F$15*'P(t,T)'!N255+$G$15*'P(t,T)'!T255</f>
        <v>1.0252190843874056</v>
      </c>
      <c r="G264" s="4">
        <f>$F$15*'P(t,T)'!N255+$G$15*'P(t,T)'!T255</f>
        <v>1.0002190843874055</v>
      </c>
      <c r="H264" s="4">
        <f>$F$15*'P(t,T)'!O255+$G$15*'P(t,T)'!U255</f>
        <v>1.0253746213749708</v>
      </c>
      <c r="I264" s="4">
        <f>$G$15*'P(t,T)'!U255</f>
        <v>1.0003746213749709</v>
      </c>
      <c r="J264" s="4">
        <f>$G$15*'P(t,T)'!V255</f>
        <v>1.0249999999999999</v>
      </c>
      <c r="K264" s="4">
        <v>0</v>
      </c>
    </row>
    <row r="265" spans="2:11">
      <c r="B265" s="4">
        <v>248</v>
      </c>
      <c r="C265" s="4">
        <f>$D$15*'P(t,T)'!C256+$E$15*'P(t,T)'!G256+$F$15*'P(t,T)'!L256+$G$15*'P(t,T)'!R256</f>
        <v>1.0054208311866855</v>
      </c>
      <c r="D265" s="4">
        <f>$D$15*'P(t,T)'!D256+$E$15*'P(t,T)'!H256+$F$15*'P(t,T)'!M256+$G$15*'P(t,T)'!S256</f>
        <v>1.0211890387377243</v>
      </c>
      <c r="E265" s="4">
        <f>$E$15*'P(t,T)'!H256+$F$15*'P(t,T)'!M256+$G$15*'P(t,T)'!S256</f>
        <v>0.99618903873772424</v>
      </c>
      <c r="F265" s="4">
        <f>$E$15*'P(t,T)'!I256+$F$15*'P(t,T)'!N256+$G$15*'P(t,T)'!T256</f>
        <v>1.0233442586860702</v>
      </c>
      <c r="G265" s="4">
        <f>$F$15*'P(t,T)'!N256+$G$15*'P(t,T)'!T256</f>
        <v>0.99834425868607013</v>
      </c>
      <c r="H265" s="4">
        <f>$F$15*'P(t,T)'!O256+$G$15*'P(t,T)'!U256</f>
        <v>1.0214790414936468</v>
      </c>
      <c r="I265" s="4">
        <f>$G$15*'P(t,T)'!U256</f>
        <v>0.99647904149364686</v>
      </c>
      <c r="J265" s="4">
        <f>$G$15*'P(t,T)'!V256</f>
        <v>1.0249999999999999</v>
      </c>
      <c r="K265" s="4">
        <v>0</v>
      </c>
    </row>
    <row r="266" spans="2:11">
      <c r="B266" s="4">
        <v>249</v>
      </c>
      <c r="C266" s="4">
        <f>$D$15*'P(t,T)'!C257+$E$15*'P(t,T)'!G257+$F$15*'P(t,T)'!L257+$G$15*'P(t,T)'!R257</f>
        <v>1.0054208311866855</v>
      </c>
      <c r="D266" s="4">
        <f>$D$15*'P(t,T)'!D257+$E$15*'P(t,T)'!H257+$F$15*'P(t,T)'!M257+$G$15*'P(t,T)'!S257</f>
        <v>1.0165171857253892</v>
      </c>
      <c r="E266" s="4">
        <f>$E$15*'P(t,T)'!H257+$F$15*'P(t,T)'!M257+$G$15*'P(t,T)'!S257</f>
        <v>0.99151718572538916</v>
      </c>
      <c r="F266" s="4">
        <f>$E$15*'P(t,T)'!I257+$F$15*'P(t,T)'!N257+$G$15*'P(t,T)'!T257</f>
        <v>1.0190585832735732</v>
      </c>
      <c r="G266" s="4">
        <f>$F$15*'P(t,T)'!N257+$G$15*'P(t,T)'!T257</f>
        <v>0.99405858327357333</v>
      </c>
      <c r="H266" s="4">
        <f>$F$15*'P(t,T)'!O257+$G$15*'P(t,T)'!U257</f>
        <v>1.0203460341660406</v>
      </c>
      <c r="I266" s="4">
        <f>$G$15*'P(t,T)'!U257</f>
        <v>0.99534603416604062</v>
      </c>
      <c r="J266" s="4">
        <f>$G$15*'P(t,T)'!V257</f>
        <v>1.0249999999999999</v>
      </c>
      <c r="K266" s="4">
        <v>0</v>
      </c>
    </row>
    <row r="267" spans="2:11">
      <c r="B267" s="4">
        <v>250</v>
      </c>
      <c r="C267" s="4">
        <f>$D$15*'P(t,T)'!C258+$E$15*'P(t,T)'!G258+$F$15*'P(t,T)'!L258+$G$15*'P(t,T)'!R258</f>
        <v>1.0054208311866855</v>
      </c>
      <c r="D267" s="4">
        <f>$D$15*'P(t,T)'!D258+$E$15*'P(t,T)'!H258+$F$15*'P(t,T)'!M258+$G$15*'P(t,T)'!S258</f>
        <v>1.024831391371253</v>
      </c>
      <c r="E267" s="4">
        <f>$E$15*'P(t,T)'!H258+$F$15*'P(t,T)'!M258+$G$15*'P(t,T)'!S258</f>
        <v>0.99983139137125299</v>
      </c>
      <c r="F267" s="4">
        <f>$E$15*'P(t,T)'!I258+$F$15*'P(t,T)'!N258+$G$15*'P(t,T)'!T258</f>
        <v>1.0198293349439911</v>
      </c>
      <c r="G267" s="4">
        <f>$F$15*'P(t,T)'!N258+$G$15*'P(t,T)'!T258</f>
        <v>0.99482933494399095</v>
      </c>
      <c r="H267" s="4">
        <f>$F$15*'P(t,T)'!O258+$G$15*'P(t,T)'!U258</f>
        <v>1.0196024096447309</v>
      </c>
      <c r="I267" s="4">
        <f>$G$15*'P(t,T)'!U258</f>
        <v>0.99460240964473101</v>
      </c>
      <c r="J267" s="4">
        <f>$G$15*'P(t,T)'!V258</f>
        <v>1.0249999999999999</v>
      </c>
      <c r="K267" s="4">
        <v>0</v>
      </c>
    </row>
    <row r="268" spans="2:11">
      <c r="B268" s="4">
        <v>251</v>
      </c>
      <c r="C268" s="4">
        <f>$D$15*'P(t,T)'!C259+$E$15*'P(t,T)'!G259+$F$15*'P(t,T)'!L259+$G$15*'P(t,T)'!R259</f>
        <v>1.0054208311866855</v>
      </c>
      <c r="D268" s="4">
        <f>$D$15*'P(t,T)'!D259+$E$15*'P(t,T)'!H259+$F$15*'P(t,T)'!M259+$G$15*'P(t,T)'!S259</f>
        <v>1.0301168531933327</v>
      </c>
      <c r="E268" s="4">
        <f>$E$15*'P(t,T)'!H259+$F$15*'P(t,T)'!M259+$G$15*'P(t,T)'!S259</f>
        <v>1.0051168531933325</v>
      </c>
      <c r="F268" s="4">
        <f>$E$15*'P(t,T)'!I259+$F$15*'P(t,T)'!N259+$G$15*'P(t,T)'!T259</f>
        <v>1.0342203772339467</v>
      </c>
      <c r="G268" s="4">
        <f>$F$15*'P(t,T)'!N259+$G$15*'P(t,T)'!T259</f>
        <v>1.0092203772339468</v>
      </c>
      <c r="H268" s="4">
        <f>$F$15*'P(t,T)'!O259+$G$15*'P(t,T)'!U259</f>
        <v>1.0305021525390214</v>
      </c>
      <c r="I268" s="4">
        <f>$G$15*'P(t,T)'!U259</f>
        <v>1.0055021525390215</v>
      </c>
      <c r="J268" s="4">
        <f>$G$15*'P(t,T)'!V259</f>
        <v>1.0249999999999999</v>
      </c>
      <c r="K268" s="4">
        <v>0</v>
      </c>
    </row>
    <row r="269" spans="2:11">
      <c r="B269" s="4">
        <v>252</v>
      </c>
      <c r="C269" s="4">
        <f>$D$15*'P(t,T)'!C260+$E$15*'P(t,T)'!G260+$F$15*'P(t,T)'!L260+$G$15*'P(t,T)'!R260</f>
        <v>1.0054208311866855</v>
      </c>
      <c r="D269" s="4">
        <f>$D$15*'P(t,T)'!D260+$E$15*'P(t,T)'!H260+$F$15*'P(t,T)'!M260+$G$15*'P(t,T)'!S260</f>
        <v>1.0319371098073242</v>
      </c>
      <c r="E269" s="4">
        <f>$E$15*'P(t,T)'!H260+$F$15*'P(t,T)'!M260+$G$15*'P(t,T)'!S260</f>
        <v>1.0069371098073243</v>
      </c>
      <c r="F269" s="4">
        <f>$E$15*'P(t,T)'!I260+$F$15*'P(t,T)'!N260+$G$15*'P(t,T)'!T260</f>
        <v>1.0208897569321176</v>
      </c>
      <c r="G269" s="4">
        <f>$F$15*'P(t,T)'!N260+$G$15*'P(t,T)'!T260</f>
        <v>0.99588975693211745</v>
      </c>
      <c r="H269" s="4">
        <f>$F$15*'P(t,T)'!O260+$G$15*'P(t,T)'!U260</f>
        <v>1.0227909233445633</v>
      </c>
      <c r="I269" s="4">
        <f>$G$15*'P(t,T)'!U260</f>
        <v>0.99779092334456332</v>
      </c>
      <c r="J269" s="4">
        <f>$G$15*'P(t,T)'!V260</f>
        <v>1.0249999999999999</v>
      </c>
      <c r="K269" s="4">
        <v>0</v>
      </c>
    </row>
    <row r="270" spans="2:11">
      <c r="B270" s="4">
        <v>253</v>
      </c>
      <c r="C270" s="4">
        <f>$D$15*'P(t,T)'!C261+$E$15*'P(t,T)'!G261+$F$15*'P(t,T)'!L261+$G$15*'P(t,T)'!R261</f>
        <v>1.0054208311866855</v>
      </c>
      <c r="D270" s="4">
        <f>$D$15*'P(t,T)'!D261+$E$15*'P(t,T)'!H261+$F$15*'P(t,T)'!M261+$G$15*'P(t,T)'!S261</f>
        <v>1.0245990178030266</v>
      </c>
      <c r="E270" s="4">
        <f>$E$15*'P(t,T)'!H261+$F$15*'P(t,T)'!M261+$G$15*'P(t,T)'!S261</f>
        <v>0.99959901780302662</v>
      </c>
      <c r="F270" s="4">
        <f>$E$15*'P(t,T)'!I261+$F$15*'P(t,T)'!N261+$G$15*'P(t,T)'!T261</f>
        <v>1.0273380769042386</v>
      </c>
      <c r="G270" s="4">
        <f>$F$15*'P(t,T)'!N261+$G$15*'P(t,T)'!T261</f>
        <v>1.0023380769042387</v>
      </c>
      <c r="H270" s="4">
        <f>$F$15*'P(t,T)'!O261+$G$15*'P(t,T)'!U261</f>
        <v>1.0259439427232613</v>
      </c>
      <c r="I270" s="4">
        <f>$G$15*'P(t,T)'!U261</f>
        <v>1.0009439427232614</v>
      </c>
      <c r="J270" s="4">
        <f>$G$15*'P(t,T)'!V261</f>
        <v>1.0249999999999999</v>
      </c>
      <c r="K270" s="4">
        <v>0</v>
      </c>
    </row>
    <row r="271" spans="2:11">
      <c r="B271" s="4">
        <v>254</v>
      </c>
      <c r="C271" s="4">
        <f>$D$15*'P(t,T)'!C262+$E$15*'P(t,T)'!G262+$F$15*'P(t,T)'!L262+$G$15*'P(t,T)'!R262</f>
        <v>1.0054208311866855</v>
      </c>
      <c r="D271" s="4">
        <f>$D$15*'P(t,T)'!D262+$E$15*'P(t,T)'!H262+$F$15*'P(t,T)'!M262+$G$15*'P(t,T)'!S262</f>
        <v>1.0271844099058243</v>
      </c>
      <c r="E271" s="4">
        <f>$E$15*'P(t,T)'!H262+$F$15*'P(t,T)'!M262+$G$15*'P(t,T)'!S262</f>
        <v>1.0021844099058244</v>
      </c>
      <c r="F271" s="4">
        <f>$E$15*'P(t,T)'!I262+$F$15*'P(t,T)'!N262+$G$15*'P(t,T)'!T262</f>
        <v>1.0246688016342915</v>
      </c>
      <c r="G271" s="4">
        <f>$F$15*'P(t,T)'!N262+$G$15*'P(t,T)'!T262</f>
        <v>0.99966880163429139</v>
      </c>
      <c r="H271" s="4">
        <f>$F$15*'P(t,T)'!O262+$G$15*'P(t,T)'!U262</f>
        <v>1.0240001787299744</v>
      </c>
      <c r="I271" s="4">
        <f>$G$15*'P(t,T)'!U262</f>
        <v>0.99900017872997449</v>
      </c>
      <c r="J271" s="4">
        <f>$G$15*'P(t,T)'!V262</f>
        <v>1.0249999999999999</v>
      </c>
      <c r="K271" s="4">
        <v>0</v>
      </c>
    </row>
    <row r="272" spans="2:11">
      <c r="B272" s="4">
        <v>255</v>
      </c>
      <c r="C272" s="4">
        <f>$D$15*'P(t,T)'!C263+$E$15*'P(t,T)'!G263+$F$15*'P(t,T)'!L263+$G$15*'P(t,T)'!R263</f>
        <v>1.0054208311866855</v>
      </c>
      <c r="D272" s="4">
        <f>$D$15*'P(t,T)'!D263+$E$15*'P(t,T)'!H263+$F$15*'P(t,T)'!M263+$G$15*'P(t,T)'!S263</f>
        <v>1.035775934232924</v>
      </c>
      <c r="E272" s="4">
        <f>$E$15*'P(t,T)'!H263+$F$15*'P(t,T)'!M263+$G$15*'P(t,T)'!S263</f>
        <v>1.0107759342329241</v>
      </c>
      <c r="F272" s="4">
        <f>$E$15*'P(t,T)'!I263+$F$15*'P(t,T)'!N263+$G$15*'P(t,T)'!T263</f>
        <v>1.0290710550798607</v>
      </c>
      <c r="G272" s="4">
        <f>$F$15*'P(t,T)'!N263+$G$15*'P(t,T)'!T263</f>
        <v>1.0040710550798608</v>
      </c>
      <c r="H272" s="4">
        <f>$F$15*'P(t,T)'!O263+$G$15*'P(t,T)'!U263</f>
        <v>1.0268787663198176</v>
      </c>
      <c r="I272" s="4">
        <f>$G$15*'P(t,T)'!U263</f>
        <v>1.0018787663198176</v>
      </c>
      <c r="J272" s="4">
        <f>$G$15*'P(t,T)'!V263</f>
        <v>1.0249999999999999</v>
      </c>
      <c r="K272" s="4">
        <v>0</v>
      </c>
    </row>
    <row r="273" spans="2:11">
      <c r="B273" s="4">
        <v>256</v>
      </c>
      <c r="C273" s="4">
        <f>$D$15*'P(t,T)'!C264+$E$15*'P(t,T)'!G264+$F$15*'P(t,T)'!L264+$G$15*'P(t,T)'!R264</f>
        <v>1.0054208311866855</v>
      </c>
      <c r="D273" s="4">
        <f>$D$15*'P(t,T)'!D264+$E$15*'P(t,T)'!H264+$F$15*'P(t,T)'!M264+$G$15*'P(t,T)'!S264</f>
        <v>1.0176620643680565</v>
      </c>
      <c r="E273" s="4">
        <f>$E$15*'P(t,T)'!H264+$F$15*'P(t,T)'!M264+$G$15*'P(t,T)'!S264</f>
        <v>0.9926620643680566</v>
      </c>
      <c r="F273" s="4">
        <f>$E$15*'P(t,T)'!I264+$F$15*'P(t,T)'!N264+$G$15*'P(t,T)'!T264</f>
        <v>1.0116314297591813</v>
      </c>
      <c r="G273" s="4">
        <f>$F$15*'P(t,T)'!N264+$G$15*'P(t,T)'!T264</f>
        <v>0.98663142975918128</v>
      </c>
      <c r="H273" s="4">
        <f>$F$15*'P(t,T)'!O264+$G$15*'P(t,T)'!U264</f>
        <v>1.0148989167433529</v>
      </c>
      <c r="I273" s="4">
        <f>$G$15*'P(t,T)'!U264</f>
        <v>0.98989891674335295</v>
      </c>
      <c r="J273" s="4">
        <f>$G$15*'P(t,T)'!V264</f>
        <v>1.0249999999999999</v>
      </c>
      <c r="K273" s="4">
        <v>0</v>
      </c>
    </row>
    <row r="274" spans="2:11">
      <c r="B274" s="4">
        <v>257</v>
      </c>
      <c r="C274" s="4">
        <f>$D$15*'P(t,T)'!C265+$E$15*'P(t,T)'!G265+$F$15*'P(t,T)'!L265+$G$15*'P(t,T)'!R265</f>
        <v>1.0054208311866855</v>
      </c>
      <c r="D274" s="4">
        <f>$D$15*'P(t,T)'!D265+$E$15*'P(t,T)'!H265+$F$15*'P(t,T)'!M265+$G$15*'P(t,T)'!S265</f>
        <v>1.0180323522366823</v>
      </c>
      <c r="E274" s="4">
        <f>$E$15*'P(t,T)'!H265+$F$15*'P(t,T)'!M265+$G$15*'P(t,T)'!S265</f>
        <v>0.9930323522366824</v>
      </c>
      <c r="F274" s="4">
        <f>$E$15*'P(t,T)'!I265+$F$15*'P(t,T)'!N265+$G$15*'P(t,T)'!T265</f>
        <v>1.0221909965972562</v>
      </c>
      <c r="G274" s="4">
        <f>$F$15*'P(t,T)'!N265+$G$15*'P(t,T)'!T265</f>
        <v>0.9971909965972563</v>
      </c>
      <c r="H274" s="4">
        <f>$F$15*'P(t,T)'!O265+$G$15*'P(t,T)'!U265</f>
        <v>1.0208410967035197</v>
      </c>
      <c r="I274" s="4">
        <f>$G$15*'P(t,T)'!U265</f>
        <v>0.99584109670351972</v>
      </c>
      <c r="J274" s="4">
        <f>$G$15*'P(t,T)'!V265</f>
        <v>1.0249999999999999</v>
      </c>
      <c r="K274" s="4">
        <v>0</v>
      </c>
    </row>
    <row r="275" spans="2:11">
      <c r="B275" s="4">
        <v>258</v>
      </c>
      <c r="C275" s="4">
        <f>$D$15*'P(t,T)'!C266+$E$15*'P(t,T)'!G266+$F$15*'P(t,T)'!L266+$G$15*'P(t,T)'!R266</f>
        <v>1.0054208311866855</v>
      </c>
      <c r="D275" s="4">
        <f>$D$15*'P(t,T)'!D266+$E$15*'P(t,T)'!H266+$F$15*'P(t,T)'!M266+$G$15*'P(t,T)'!S266</f>
        <v>1.0275287927388712</v>
      </c>
      <c r="E275" s="4">
        <f>$E$15*'P(t,T)'!H266+$F$15*'P(t,T)'!M266+$G$15*'P(t,T)'!S266</f>
        <v>1.0025287927388713</v>
      </c>
      <c r="F275" s="4">
        <f>$E$15*'P(t,T)'!I266+$F$15*'P(t,T)'!N266+$G$15*'P(t,T)'!T266</f>
        <v>1.0202008377953697</v>
      </c>
      <c r="G275" s="4">
        <f>$F$15*'P(t,T)'!N266+$G$15*'P(t,T)'!T266</f>
        <v>0.99520083779536972</v>
      </c>
      <c r="H275" s="4">
        <f>$F$15*'P(t,T)'!O266+$G$15*'P(t,T)'!U266</f>
        <v>1.0212865662951991</v>
      </c>
      <c r="I275" s="4">
        <f>$G$15*'P(t,T)'!U266</f>
        <v>0.99628656629519918</v>
      </c>
      <c r="J275" s="4">
        <f>$G$15*'P(t,T)'!V266</f>
        <v>1.0249999999999999</v>
      </c>
      <c r="K275" s="4">
        <v>0</v>
      </c>
    </row>
    <row r="276" spans="2:11">
      <c r="B276" s="4">
        <v>259</v>
      </c>
      <c r="C276" s="4">
        <f>$D$15*'P(t,T)'!C267+$E$15*'P(t,T)'!G267+$F$15*'P(t,T)'!L267+$G$15*'P(t,T)'!R267</f>
        <v>1.0054208311866855</v>
      </c>
      <c r="D276" s="4">
        <f>$D$15*'P(t,T)'!D267+$E$15*'P(t,T)'!H267+$F$15*'P(t,T)'!M267+$G$15*'P(t,T)'!S267</f>
        <v>1.0221842777721832</v>
      </c>
      <c r="E276" s="4">
        <f>$E$15*'P(t,T)'!H267+$F$15*'P(t,T)'!M267+$G$15*'P(t,T)'!S267</f>
        <v>0.99718427777218333</v>
      </c>
      <c r="F276" s="4">
        <f>$E$15*'P(t,T)'!I267+$F$15*'P(t,T)'!N267+$G$15*'P(t,T)'!T267</f>
        <v>1.0228631582624559</v>
      </c>
      <c r="G276" s="4">
        <f>$F$15*'P(t,T)'!N267+$G$15*'P(t,T)'!T267</f>
        <v>0.99786315826245597</v>
      </c>
      <c r="H276" s="4">
        <f>$F$15*'P(t,T)'!O267+$G$15*'P(t,T)'!U267</f>
        <v>1.0221896613994501</v>
      </c>
      <c r="I276" s="4">
        <f>$G$15*'P(t,T)'!U267</f>
        <v>0.99718966139945009</v>
      </c>
      <c r="J276" s="4">
        <f>$G$15*'P(t,T)'!V267</f>
        <v>1.0249999999999999</v>
      </c>
      <c r="K276" s="4">
        <v>0</v>
      </c>
    </row>
    <row r="277" spans="2:11">
      <c r="B277" s="4">
        <v>260</v>
      </c>
      <c r="C277" s="4">
        <f>$D$15*'P(t,T)'!C268+$E$15*'P(t,T)'!G268+$F$15*'P(t,T)'!L268+$G$15*'P(t,T)'!R268</f>
        <v>1.0054208311866855</v>
      </c>
      <c r="D277" s="4">
        <f>$D$15*'P(t,T)'!D268+$E$15*'P(t,T)'!H268+$F$15*'P(t,T)'!M268+$G$15*'P(t,T)'!S268</f>
        <v>1.0319008421889753</v>
      </c>
      <c r="E277" s="4">
        <f>$E$15*'P(t,T)'!H268+$F$15*'P(t,T)'!M268+$G$15*'P(t,T)'!S268</f>
        <v>1.0069008421889751</v>
      </c>
      <c r="F277" s="4">
        <f>$E$15*'P(t,T)'!I268+$F$15*'P(t,T)'!N268+$G$15*'P(t,T)'!T268</f>
        <v>1.0285690954618887</v>
      </c>
      <c r="G277" s="4">
        <f>$F$15*'P(t,T)'!N268+$G$15*'P(t,T)'!T268</f>
        <v>1.0035690954618888</v>
      </c>
      <c r="H277" s="4">
        <f>$F$15*'P(t,T)'!O268+$G$15*'P(t,T)'!U268</f>
        <v>1.0281186926669141</v>
      </c>
      <c r="I277" s="4">
        <f>$G$15*'P(t,T)'!U268</f>
        <v>1.0031186926669142</v>
      </c>
      <c r="J277" s="4">
        <f>$G$15*'P(t,T)'!V268</f>
        <v>1.0249999999999999</v>
      </c>
      <c r="K277" s="4">
        <v>0</v>
      </c>
    </row>
    <row r="278" spans="2:11">
      <c r="B278" s="4">
        <v>261</v>
      </c>
      <c r="C278" s="4">
        <f>$D$15*'P(t,T)'!C269+$E$15*'P(t,T)'!G269+$F$15*'P(t,T)'!L269+$G$15*'P(t,T)'!R269</f>
        <v>1.0054208311866855</v>
      </c>
      <c r="D278" s="4">
        <f>$D$15*'P(t,T)'!D269+$E$15*'P(t,T)'!H269+$F$15*'P(t,T)'!M269+$G$15*'P(t,T)'!S269</f>
        <v>1.0404862241593749</v>
      </c>
      <c r="E278" s="4">
        <f>$E$15*'P(t,T)'!H269+$F$15*'P(t,T)'!M269+$G$15*'P(t,T)'!S269</f>
        <v>1.015486224159375</v>
      </c>
      <c r="F278" s="4">
        <f>$E$15*'P(t,T)'!I269+$F$15*'P(t,T)'!N269+$G$15*'P(t,T)'!T269</f>
        <v>1.03640114851557</v>
      </c>
      <c r="G278" s="4">
        <f>$F$15*'P(t,T)'!N269+$G$15*'P(t,T)'!T269</f>
        <v>1.0114011485155701</v>
      </c>
      <c r="H278" s="4">
        <f>$F$15*'P(t,T)'!O269+$G$15*'P(t,T)'!U269</f>
        <v>1.0312503638249855</v>
      </c>
      <c r="I278" s="4">
        <f>$G$15*'P(t,T)'!U269</f>
        <v>1.0062503638249856</v>
      </c>
      <c r="J278" s="4">
        <f>$G$15*'P(t,T)'!V269</f>
        <v>1.0249999999999999</v>
      </c>
      <c r="K278" s="4">
        <v>0</v>
      </c>
    </row>
    <row r="279" spans="2:11">
      <c r="B279" s="4">
        <v>262</v>
      </c>
      <c r="C279" s="4">
        <f>$D$15*'P(t,T)'!C270+$E$15*'P(t,T)'!G270+$F$15*'P(t,T)'!L270+$G$15*'P(t,T)'!R270</f>
        <v>1.0054208311866855</v>
      </c>
      <c r="D279" s="4">
        <f>$D$15*'P(t,T)'!D270+$E$15*'P(t,T)'!H270+$F$15*'P(t,T)'!M270+$G$15*'P(t,T)'!S270</f>
        <v>1.0332684833314321</v>
      </c>
      <c r="E279" s="4">
        <f>$E$15*'P(t,T)'!H270+$F$15*'P(t,T)'!M270+$G$15*'P(t,T)'!S270</f>
        <v>1.0082684833314319</v>
      </c>
      <c r="F279" s="4">
        <f>$E$15*'P(t,T)'!I270+$F$15*'P(t,T)'!N270+$G$15*'P(t,T)'!T270</f>
        <v>1.0294139106709896</v>
      </c>
      <c r="G279" s="4">
        <f>$F$15*'P(t,T)'!N270+$G$15*'P(t,T)'!T270</f>
        <v>1.0044139106709897</v>
      </c>
      <c r="H279" s="4">
        <f>$F$15*'P(t,T)'!O270+$G$15*'P(t,T)'!U270</f>
        <v>1.0288333014103008</v>
      </c>
      <c r="I279" s="4">
        <f>$G$15*'P(t,T)'!U270</f>
        <v>1.0038333014103009</v>
      </c>
      <c r="J279" s="4">
        <f>$G$15*'P(t,T)'!V270</f>
        <v>1.0249999999999999</v>
      </c>
      <c r="K279" s="4">
        <v>0</v>
      </c>
    </row>
    <row r="280" spans="2:11">
      <c r="B280" s="4">
        <v>263</v>
      </c>
      <c r="C280" s="4">
        <f>$D$15*'P(t,T)'!C271+$E$15*'P(t,T)'!G271+$F$15*'P(t,T)'!L271+$G$15*'P(t,T)'!R271</f>
        <v>1.0054208311866855</v>
      </c>
      <c r="D280" s="4">
        <f>$D$15*'P(t,T)'!D271+$E$15*'P(t,T)'!H271+$F$15*'P(t,T)'!M271+$G$15*'P(t,T)'!S271</f>
        <v>1.0325471341340902</v>
      </c>
      <c r="E280" s="4">
        <f>$E$15*'P(t,T)'!H271+$F$15*'P(t,T)'!M271+$G$15*'P(t,T)'!S271</f>
        <v>1.0075471341340902</v>
      </c>
      <c r="F280" s="4">
        <f>$E$15*'P(t,T)'!I271+$F$15*'P(t,T)'!N271+$G$15*'P(t,T)'!T271</f>
        <v>1.0330483917678575</v>
      </c>
      <c r="G280" s="4">
        <f>$F$15*'P(t,T)'!N271+$G$15*'P(t,T)'!T271</f>
        <v>1.0080483917678573</v>
      </c>
      <c r="H280" s="4">
        <f>$F$15*'P(t,T)'!O271+$G$15*'P(t,T)'!U271</f>
        <v>1.0293467171606132</v>
      </c>
      <c r="I280" s="4">
        <f>$G$15*'P(t,T)'!U271</f>
        <v>1.0043467171606133</v>
      </c>
      <c r="J280" s="4">
        <f>$G$15*'P(t,T)'!V271</f>
        <v>1.0249999999999999</v>
      </c>
      <c r="K280" s="4">
        <v>0</v>
      </c>
    </row>
    <row r="281" spans="2:11">
      <c r="B281" s="4">
        <v>264</v>
      </c>
      <c r="C281" s="4">
        <f>$D$15*'P(t,T)'!C272+$E$15*'P(t,T)'!G272+$F$15*'P(t,T)'!L272+$G$15*'P(t,T)'!R272</f>
        <v>1.0054208311866855</v>
      </c>
      <c r="D281" s="4">
        <f>$D$15*'P(t,T)'!D272+$E$15*'P(t,T)'!H272+$F$15*'P(t,T)'!M272+$G$15*'P(t,T)'!S272</f>
        <v>1.0315776926620583</v>
      </c>
      <c r="E281" s="4">
        <f>$E$15*'P(t,T)'!H272+$F$15*'P(t,T)'!M272+$G$15*'P(t,T)'!S272</f>
        <v>1.0065776926620584</v>
      </c>
      <c r="F281" s="4">
        <f>$E$15*'P(t,T)'!I272+$F$15*'P(t,T)'!N272+$G$15*'P(t,T)'!T272</f>
        <v>1.0253757049529773</v>
      </c>
      <c r="G281" s="4">
        <f>$F$15*'P(t,T)'!N272+$G$15*'P(t,T)'!T272</f>
        <v>1.0003757049529773</v>
      </c>
      <c r="H281" s="4">
        <f>$F$15*'P(t,T)'!O272+$G$15*'P(t,T)'!U272</f>
        <v>1.0232135447444133</v>
      </c>
      <c r="I281" s="4">
        <f>$G$15*'P(t,T)'!U272</f>
        <v>0.99821354474441326</v>
      </c>
      <c r="J281" s="4">
        <f>$G$15*'P(t,T)'!V272</f>
        <v>1.0249999999999999</v>
      </c>
      <c r="K281" s="4">
        <v>0</v>
      </c>
    </row>
    <row r="282" spans="2:11">
      <c r="B282" s="4">
        <v>265</v>
      </c>
      <c r="C282" s="4">
        <f>$D$15*'P(t,T)'!C273+$E$15*'P(t,T)'!G273+$F$15*'P(t,T)'!L273+$G$15*'P(t,T)'!R273</f>
        <v>1.0054208311866855</v>
      </c>
      <c r="D282" s="4">
        <f>$D$15*'P(t,T)'!D273+$E$15*'P(t,T)'!H273+$F$15*'P(t,T)'!M273+$G$15*'P(t,T)'!S273</f>
        <v>1.0182510399415423</v>
      </c>
      <c r="E282" s="4">
        <f>$E$15*'P(t,T)'!H273+$F$15*'P(t,T)'!M273+$G$15*'P(t,T)'!S273</f>
        <v>0.99325103994154218</v>
      </c>
      <c r="F282" s="4">
        <f>$E$15*'P(t,T)'!I273+$F$15*'P(t,T)'!N273+$G$15*'P(t,T)'!T273</f>
        <v>1.0248047902187085</v>
      </c>
      <c r="G282" s="4">
        <f>$F$15*'P(t,T)'!N273+$G$15*'P(t,T)'!T273</f>
        <v>0.99980479021870849</v>
      </c>
      <c r="H282" s="4">
        <f>$F$15*'P(t,T)'!O273+$G$15*'P(t,T)'!U273</f>
        <v>1.0266298742911499</v>
      </c>
      <c r="I282" s="4">
        <f>$G$15*'P(t,T)'!U273</f>
        <v>1.00162987429115</v>
      </c>
      <c r="J282" s="4">
        <f>$G$15*'P(t,T)'!V273</f>
        <v>1.0249999999999999</v>
      </c>
      <c r="K282" s="4">
        <v>0</v>
      </c>
    </row>
    <row r="283" spans="2:11">
      <c r="B283" s="4">
        <v>266</v>
      </c>
      <c r="C283" s="4">
        <f>$D$15*'P(t,T)'!C274+$E$15*'P(t,T)'!G274+$F$15*'P(t,T)'!L274+$G$15*'P(t,T)'!R274</f>
        <v>1.0054208311866855</v>
      </c>
      <c r="D283" s="4">
        <f>$D$15*'P(t,T)'!D274+$E$15*'P(t,T)'!H274+$F$15*'P(t,T)'!M274+$G$15*'P(t,T)'!S274</f>
        <v>1.040205345097678</v>
      </c>
      <c r="E283" s="4">
        <f>$E$15*'P(t,T)'!H274+$F$15*'P(t,T)'!M274+$G$15*'P(t,T)'!S274</f>
        <v>1.0152053450976781</v>
      </c>
      <c r="F283" s="4">
        <f>$E$15*'P(t,T)'!I274+$F$15*'P(t,T)'!N274+$G$15*'P(t,T)'!T274</f>
        <v>1.036838526716904</v>
      </c>
      <c r="G283" s="4">
        <f>$F$15*'P(t,T)'!N274+$G$15*'P(t,T)'!T274</f>
        <v>1.0118385267169039</v>
      </c>
      <c r="H283" s="4">
        <f>$F$15*'P(t,T)'!O274+$G$15*'P(t,T)'!U274</f>
        <v>1.025711144563612</v>
      </c>
      <c r="I283" s="4">
        <f>$G$15*'P(t,T)'!U274</f>
        <v>1.0007111445636121</v>
      </c>
      <c r="J283" s="4">
        <f>$G$15*'P(t,T)'!V274</f>
        <v>1.0249999999999999</v>
      </c>
      <c r="K283" s="4">
        <v>0</v>
      </c>
    </row>
    <row r="284" spans="2:11">
      <c r="B284" s="4">
        <v>267</v>
      </c>
      <c r="C284" s="4">
        <f>$D$15*'P(t,T)'!C275+$E$15*'P(t,T)'!G275+$F$15*'P(t,T)'!L275+$G$15*'P(t,T)'!R275</f>
        <v>1.0054208311866855</v>
      </c>
      <c r="D284" s="4">
        <f>$D$15*'P(t,T)'!D275+$E$15*'P(t,T)'!H275+$F$15*'P(t,T)'!M275+$G$15*'P(t,T)'!S275</f>
        <v>1.0236128102333646</v>
      </c>
      <c r="E284" s="4">
        <f>$E$15*'P(t,T)'!H275+$F$15*'P(t,T)'!M275+$G$15*'P(t,T)'!S275</f>
        <v>0.99861281023336457</v>
      </c>
      <c r="F284" s="4">
        <f>$E$15*'P(t,T)'!I275+$F$15*'P(t,T)'!N275+$G$15*'P(t,T)'!T275</f>
        <v>1.0198273732994905</v>
      </c>
      <c r="G284" s="4">
        <f>$F$15*'P(t,T)'!N275+$G$15*'P(t,T)'!T275</f>
        <v>0.99482737329949045</v>
      </c>
      <c r="H284" s="4">
        <f>$F$15*'P(t,T)'!O275+$G$15*'P(t,T)'!U275</f>
        <v>1.0232646024192789</v>
      </c>
      <c r="I284" s="4">
        <f>$G$15*'P(t,T)'!U275</f>
        <v>0.99826460241927895</v>
      </c>
      <c r="J284" s="4">
        <f>$G$15*'P(t,T)'!V275</f>
        <v>1.0249999999999999</v>
      </c>
      <c r="K284" s="4">
        <v>0</v>
      </c>
    </row>
    <row r="285" spans="2:11">
      <c r="B285" s="4">
        <v>268</v>
      </c>
      <c r="C285" s="4">
        <f>$D$15*'P(t,T)'!C276+$E$15*'P(t,T)'!G276+$F$15*'P(t,T)'!L276+$G$15*'P(t,T)'!R276</f>
        <v>1.0054208311866855</v>
      </c>
      <c r="D285" s="4">
        <f>$D$15*'P(t,T)'!D276+$E$15*'P(t,T)'!H276+$F$15*'P(t,T)'!M276+$G$15*'P(t,T)'!S276</f>
        <v>1.0266945168528736</v>
      </c>
      <c r="E285" s="4">
        <f>$E$15*'P(t,T)'!H276+$F$15*'P(t,T)'!M276+$G$15*'P(t,T)'!S276</f>
        <v>1.0016945168528737</v>
      </c>
      <c r="F285" s="4">
        <f>$E$15*'P(t,T)'!I276+$F$15*'P(t,T)'!N276+$G$15*'P(t,T)'!T276</f>
        <v>1.0199329314569832</v>
      </c>
      <c r="G285" s="4">
        <f>$F$15*'P(t,T)'!N276+$G$15*'P(t,T)'!T276</f>
        <v>0.99493293145698325</v>
      </c>
      <c r="H285" s="4">
        <f>$F$15*'P(t,T)'!O276+$G$15*'P(t,T)'!U276</f>
        <v>1.0213089755230795</v>
      </c>
      <c r="I285" s="4">
        <f>$G$15*'P(t,T)'!U276</f>
        <v>0.99630897552307962</v>
      </c>
      <c r="J285" s="4">
        <f>$G$15*'P(t,T)'!V276</f>
        <v>1.0249999999999999</v>
      </c>
      <c r="K285" s="4">
        <v>0</v>
      </c>
    </row>
    <row r="286" spans="2:11">
      <c r="B286" s="4">
        <v>269</v>
      </c>
      <c r="C286" s="4">
        <f>$D$15*'P(t,T)'!C277+$E$15*'P(t,T)'!G277+$F$15*'P(t,T)'!L277+$G$15*'P(t,T)'!R277</f>
        <v>1.0054208311866855</v>
      </c>
      <c r="D286" s="4">
        <f>$D$15*'P(t,T)'!D277+$E$15*'P(t,T)'!H277+$F$15*'P(t,T)'!M277+$G$15*'P(t,T)'!S277</f>
        <v>1.0324242138464494</v>
      </c>
      <c r="E286" s="4">
        <f>$E$15*'P(t,T)'!H277+$F$15*'P(t,T)'!M277+$G$15*'P(t,T)'!S277</f>
        <v>1.0074242138464495</v>
      </c>
      <c r="F286" s="4">
        <f>$E$15*'P(t,T)'!I277+$F$15*'P(t,T)'!N277+$G$15*'P(t,T)'!T277</f>
        <v>1.0221798907105115</v>
      </c>
      <c r="G286" s="4">
        <f>$F$15*'P(t,T)'!N277+$G$15*'P(t,T)'!T277</f>
        <v>0.99717989071051139</v>
      </c>
      <c r="H286" s="4">
        <f>$F$15*'P(t,T)'!O277+$G$15*'P(t,T)'!U277</f>
        <v>1.0208095387562253</v>
      </c>
      <c r="I286" s="4">
        <f>$G$15*'P(t,T)'!U277</f>
        <v>0.99580953875622524</v>
      </c>
      <c r="J286" s="4">
        <f>$G$15*'P(t,T)'!V277</f>
        <v>1.0249999999999999</v>
      </c>
      <c r="K286" s="4">
        <v>0</v>
      </c>
    </row>
    <row r="287" spans="2:11">
      <c r="B287" s="4">
        <v>270</v>
      </c>
      <c r="C287" s="4">
        <f>$D$15*'P(t,T)'!C278+$E$15*'P(t,T)'!G278+$F$15*'P(t,T)'!L278+$G$15*'P(t,T)'!R278</f>
        <v>1.0054208311866855</v>
      </c>
      <c r="D287" s="4">
        <f>$D$15*'P(t,T)'!D278+$E$15*'P(t,T)'!H278+$F$15*'P(t,T)'!M278+$G$15*'P(t,T)'!S278</f>
        <v>1.0509940904327244</v>
      </c>
      <c r="E287" s="4">
        <f>$E$15*'P(t,T)'!H278+$F$15*'P(t,T)'!M278+$G$15*'P(t,T)'!S278</f>
        <v>1.0259940904327243</v>
      </c>
      <c r="F287" s="4">
        <f>$E$15*'P(t,T)'!I278+$F$15*'P(t,T)'!N278+$G$15*'P(t,T)'!T278</f>
        <v>1.0400447749262343</v>
      </c>
      <c r="G287" s="4">
        <f>$F$15*'P(t,T)'!N278+$G$15*'P(t,T)'!T278</f>
        <v>1.0150447749262341</v>
      </c>
      <c r="H287" s="4">
        <f>$F$15*'P(t,T)'!O278+$G$15*'P(t,T)'!U278</f>
        <v>1.0324375900600877</v>
      </c>
      <c r="I287" s="4">
        <f>$G$15*'P(t,T)'!U278</f>
        <v>1.0074375900600878</v>
      </c>
      <c r="J287" s="4">
        <f>$G$15*'P(t,T)'!V278</f>
        <v>1.0249999999999999</v>
      </c>
      <c r="K287" s="4">
        <v>0</v>
      </c>
    </row>
    <row r="288" spans="2:11">
      <c r="B288" s="4">
        <v>271</v>
      </c>
      <c r="C288" s="4">
        <f>$D$15*'P(t,T)'!C279+$E$15*'P(t,T)'!G279+$F$15*'P(t,T)'!L279+$G$15*'P(t,T)'!R279</f>
        <v>1.0054208311866855</v>
      </c>
      <c r="D288" s="4">
        <f>$D$15*'P(t,T)'!D279+$E$15*'P(t,T)'!H279+$F$15*'P(t,T)'!M279+$G$15*'P(t,T)'!S279</f>
        <v>1.0371466013994173</v>
      </c>
      <c r="E288" s="4">
        <f>$E$15*'P(t,T)'!H279+$F$15*'P(t,T)'!M279+$G$15*'P(t,T)'!S279</f>
        <v>1.0121466013994174</v>
      </c>
      <c r="F288" s="4">
        <f>$E$15*'P(t,T)'!I279+$F$15*'P(t,T)'!N279+$G$15*'P(t,T)'!T279</f>
        <v>1.0309402913750298</v>
      </c>
      <c r="G288" s="4">
        <f>$F$15*'P(t,T)'!N279+$G$15*'P(t,T)'!T279</f>
        <v>1.0059402913750299</v>
      </c>
      <c r="H288" s="4">
        <f>$F$15*'P(t,T)'!O279+$G$15*'P(t,T)'!U279</f>
        <v>1.0228818757197231</v>
      </c>
      <c r="I288" s="4">
        <f>$G$15*'P(t,T)'!U279</f>
        <v>0.9978818757197232</v>
      </c>
      <c r="J288" s="4">
        <f>$G$15*'P(t,T)'!V279</f>
        <v>1.0249999999999999</v>
      </c>
      <c r="K288" s="4">
        <v>0</v>
      </c>
    </row>
    <row r="289" spans="2:11">
      <c r="B289" s="4">
        <v>272</v>
      </c>
      <c r="C289" s="4">
        <f>$D$15*'P(t,T)'!C280+$E$15*'P(t,T)'!G280+$F$15*'P(t,T)'!L280+$G$15*'P(t,T)'!R280</f>
        <v>1.0054208311866855</v>
      </c>
      <c r="D289" s="4">
        <f>$D$15*'P(t,T)'!D280+$E$15*'P(t,T)'!H280+$F$15*'P(t,T)'!M280+$G$15*'P(t,T)'!S280</f>
        <v>1.0258919303519123</v>
      </c>
      <c r="E289" s="4">
        <f>$E$15*'P(t,T)'!H280+$F$15*'P(t,T)'!M280+$G$15*'P(t,T)'!S280</f>
        <v>1.0008919303519124</v>
      </c>
      <c r="F289" s="4">
        <f>$E$15*'P(t,T)'!I280+$F$15*'P(t,T)'!N280+$G$15*'P(t,T)'!T280</f>
        <v>1.0291138075385973</v>
      </c>
      <c r="G289" s="4">
        <f>$F$15*'P(t,T)'!N280+$G$15*'P(t,T)'!T280</f>
        <v>1.0041138075385974</v>
      </c>
      <c r="H289" s="4">
        <f>$F$15*'P(t,T)'!O280+$G$15*'P(t,T)'!U280</f>
        <v>1.0267820410630941</v>
      </c>
      <c r="I289" s="4">
        <f>$G$15*'P(t,T)'!U280</f>
        <v>1.0017820410630942</v>
      </c>
      <c r="J289" s="4">
        <f>$G$15*'P(t,T)'!V280</f>
        <v>1.0249999999999999</v>
      </c>
      <c r="K289" s="4">
        <v>0</v>
      </c>
    </row>
    <row r="290" spans="2:11">
      <c r="B290" s="4">
        <v>273</v>
      </c>
      <c r="C290" s="4">
        <f>$D$15*'P(t,T)'!C281+$E$15*'P(t,T)'!G281+$F$15*'P(t,T)'!L281+$G$15*'P(t,T)'!R281</f>
        <v>1.0054208311866855</v>
      </c>
      <c r="D290" s="4">
        <f>$D$15*'P(t,T)'!D281+$E$15*'P(t,T)'!H281+$F$15*'P(t,T)'!M281+$G$15*'P(t,T)'!S281</f>
        <v>1.0260405565679338</v>
      </c>
      <c r="E290" s="4">
        <f>$E$15*'P(t,T)'!H281+$F$15*'P(t,T)'!M281+$G$15*'P(t,T)'!S281</f>
        <v>1.0010405565679337</v>
      </c>
      <c r="F290" s="4">
        <f>$E$15*'P(t,T)'!I281+$F$15*'P(t,T)'!N281+$G$15*'P(t,T)'!T281</f>
        <v>1.0278972786534692</v>
      </c>
      <c r="G290" s="4">
        <f>$F$15*'P(t,T)'!N281+$G$15*'P(t,T)'!T281</f>
        <v>1.0028972786534693</v>
      </c>
      <c r="H290" s="4">
        <f>$F$15*'P(t,T)'!O281+$G$15*'P(t,T)'!U281</f>
        <v>1.0249238054406171</v>
      </c>
      <c r="I290" s="4">
        <f>$G$15*'P(t,T)'!U281</f>
        <v>0.99992380544061721</v>
      </c>
      <c r="J290" s="4">
        <f>$G$15*'P(t,T)'!V281</f>
        <v>1.0249999999999999</v>
      </c>
      <c r="K290" s="4">
        <v>0</v>
      </c>
    </row>
    <row r="291" spans="2:11">
      <c r="B291" s="4">
        <v>274</v>
      </c>
      <c r="C291" s="4">
        <f>$D$15*'P(t,T)'!C282+$E$15*'P(t,T)'!G282+$F$15*'P(t,T)'!L282+$G$15*'P(t,T)'!R282</f>
        <v>1.0054208311866855</v>
      </c>
      <c r="D291" s="4">
        <f>$D$15*'P(t,T)'!D282+$E$15*'P(t,T)'!H282+$F$15*'P(t,T)'!M282+$G$15*'P(t,T)'!S282</f>
        <v>1.0212647010020999</v>
      </c>
      <c r="E291" s="4">
        <f>$E$15*'P(t,T)'!H282+$F$15*'P(t,T)'!M282+$G$15*'P(t,T)'!S282</f>
        <v>0.99626470100209985</v>
      </c>
      <c r="F291" s="4">
        <f>$E$15*'P(t,T)'!I282+$F$15*'P(t,T)'!N282+$G$15*'P(t,T)'!T282</f>
        <v>1.0244364416942475</v>
      </c>
      <c r="G291" s="4">
        <f>$F$15*'P(t,T)'!N282+$G$15*'P(t,T)'!T282</f>
        <v>0.9994364416942475</v>
      </c>
      <c r="H291" s="4">
        <f>$F$15*'P(t,T)'!O282+$G$15*'P(t,T)'!U282</f>
        <v>1.0232632794398804</v>
      </c>
      <c r="I291" s="4">
        <f>$G$15*'P(t,T)'!U282</f>
        <v>0.99826327943988036</v>
      </c>
      <c r="J291" s="4">
        <f>$G$15*'P(t,T)'!V282</f>
        <v>1.0249999999999999</v>
      </c>
      <c r="K291" s="4">
        <v>0</v>
      </c>
    </row>
    <row r="292" spans="2:11">
      <c r="B292" s="4">
        <v>275</v>
      </c>
      <c r="C292" s="4">
        <f>$D$15*'P(t,T)'!C283+$E$15*'P(t,T)'!G283+$F$15*'P(t,T)'!L283+$G$15*'P(t,T)'!R283</f>
        <v>1.0054208311866855</v>
      </c>
      <c r="D292" s="4">
        <f>$D$15*'P(t,T)'!D283+$E$15*'P(t,T)'!H283+$F$15*'P(t,T)'!M283+$G$15*'P(t,T)'!S283</f>
        <v>1.0234307076642288</v>
      </c>
      <c r="E292" s="4">
        <f>$E$15*'P(t,T)'!H283+$F$15*'P(t,T)'!M283+$G$15*'P(t,T)'!S283</f>
        <v>0.99843070766422881</v>
      </c>
      <c r="F292" s="4">
        <f>$E$15*'P(t,T)'!I283+$F$15*'P(t,T)'!N283+$G$15*'P(t,T)'!T283</f>
        <v>1.0235587208311765</v>
      </c>
      <c r="G292" s="4">
        <f>$F$15*'P(t,T)'!N283+$G$15*'P(t,T)'!T283</f>
        <v>0.99855872083117647</v>
      </c>
      <c r="H292" s="4">
        <f>$F$15*'P(t,T)'!O283+$G$15*'P(t,T)'!U283</f>
        <v>1.021846010310383</v>
      </c>
      <c r="I292" s="4">
        <f>$G$15*'P(t,T)'!U283</f>
        <v>0.996846010310383</v>
      </c>
      <c r="J292" s="4">
        <f>$G$15*'P(t,T)'!V283</f>
        <v>1.0249999999999999</v>
      </c>
      <c r="K292" s="4">
        <v>0</v>
      </c>
    </row>
    <row r="293" spans="2:11">
      <c r="B293" s="4">
        <v>276</v>
      </c>
      <c r="C293" s="4">
        <f>$D$15*'P(t,T)'!C284+$E$15*'P(t,T)'!G284+$F$15*'P(t,T)'!L284+$G$15*'P(t,T)'!R284</f>
        <v>1.0054208311866855</v>
      </c>
      <c r="D293" s="4">
        <f>$D$15*'P(t,T)'!D284+$E$15*'P(t,T)'!H284+$F$15*'P(t,T)'!M284+$G$15*'P(t,T)'!S284</f>
        <v>1.0342316661514106</v>
      </c>
      <c r="E293" s="4">
        <f>$E$15*'P(t,T)'!H284+$F$15*'P(t,T)'!M284+$G$15*'P(t,T)'!S284</f>
        <v>1.0092316661514107</v>
      </c>
      <c r="F293" s="4">
        <f>$E$15*'P(t,T)'!I284+$F$15*'P(t,T)'!N284+$G$15*'P(t,T)'!T284</f>
        <v>1.0305296289241168</v>
      </c>
      <c r="G293" s="4">
        <f>$F$15*'P(t,T)'!N284+$G$15*'P(t,T)'!T284</f>
        <v>1.0055296289241169</v>
      </c>
      <c r="H293" s="4">
        <f>$F$15*'P(t,T)'!O284+$G$15*'P(t,T)'!U284</f>
        <v>1.0327965880917402</v>
      </c>
      <c r="I293" s="4">
        <f>$G$15*'P(t,T)'!U284</f>
        <v>1.0077965880917403</v>
      </c>
      <c r="J293" s="4">
        <f>$G$15*'P(t,T)'!V284</f>
        <v>1.0249999999999999</v>
      </c>
      <c r="K293" s="4">
        <v>0</v>
      </c>
    </row>
    <row r="294" spans="2:11">
      <c r="B294" s="4">
        <v>277</v>
      </c>
      <c r="C294" s="4">
        <f>$D$15*'P(t,T)'!C285+$E$15*'P(t,T)'!G285+$F$15*'P(t,T)'!L285+$G$15*'P(t,T)'!R285</f>
        <v>1.0054208311866855</v>
      </c>
      <c r="D294" s="4">
        <f>$D$15*'P(t,T)'!D285+$E$15*'P(t,T)'!H285+$F$15*'P(t,T)'!M285+$G$15*'P(t,T)'!S285</f>
        <v>1.0177461540544266</v>
      </c>
      <c r="E294" s="4">
        <f>$E$15*'P(t,T)'!H285+$F$15*'P(t,T)'!M285+$G$15*'P(t,T)'!S285</f>
        <v>0.99274615405442668</v>
      </c>
      <c r="F294" s="4">
        <f>$E$15*'P(t,T)'!I285+$F$15*'P(t,T)'!N285+$G$15*'P(t,T)'!T285</f>
        <v>1.0130413783243251</v>
      </c>
      <c r="G294" s="4">
        <f>$F$15*'P(t,T)'!N285+$G$15*'P(t,T)'!T285</f>
        <v>0.98804137832432504</v>
      </c>
      <c r="H294" s="4">
        <f>$F$15*'P(t,T)'!O285+$G$15*'P(t,T)'!U285</f>
        <v>1.0183965315473813</v>
      </c>
      <c r="I294" s="4">
        <f>$G$15*'P(t,T)'!U285</f>
        <v>0.99339653154738128</v>
      </c>
      <c r="J294" s="4">
        <f>$G$15*'P(t,T)'!V285</f>
        <v>1.0249999999999999</v>
      </c>
      <c r="K294" s="4">
        <v>0</v>
      </c>
    </row>
    <row r="295" spans="2:11">
      <c r="B295" s="4">
        <v>278</v>
      </c>
      <c r="C295" s="4">
        <f>$D$15*'P(t,T)'!C286+$E$15*'P(t,T)'!G286+$F$15*'P(t,T)'!L286+$G$15*'P(t,T)'!R286</f>
        <v>1.0054208311866855</v>
      </c>
      <c r="D295" s="4">
        <f>$D$15*'P(t,T)'!D286+$E$15*'P(t,T)'!H286+$F$15*'P(t,T)'!M286+$G$15*'P(t,T)'!S286</f>
        <v>1.0256030808632692</v>
      </c>
      <c r="E295" s="4">
        <f>$E$15*'P(t,T)'!H286+$F$15*'P(t,T)'!M286+$G$15*'P(t,T)'!S286</f>
        <v>1.0006030808632693</v>
      </c>
      <c r="F295" s="4">
        <f>$E$15*'P(t,T)'!I286+$F$15*'P(t,T)'!N286+$G$15*'P(t,T)'!T286</f>
        <v>1.0169682244384108</v>
      </c>
      <c r="G295" s="4">
        <f>$F$15*'P(t,T)'!N286+$G$15*'P(t,T)'!T286</f>
        <v>0.99196822443841093</v>
      </c>
      <c r="H295" s="4">
        <f>$F$15*'P(t,T)'!O286+$G$15*'P(t,T)'!U286</f>
        <v>1.0185180101827505</v>
      </c>
      <c r="I295" s="4">
        <f>$G$15*'P(t,T)'!U286</f>
        <v>0.99351801018275054</v>
      </c>
      <c r="J295" s="4">
        <f>$G$15*'P(t,T)'!V286</f>
        <v>1.0249999999999999</v>
      </c>
      <c r="K295" s="4">
        <v>0</v>
      </c>
    </row>
    <row r="296" spans="2:11">
      <c r="B296" s="4">
        <v>279</v>
      </c>
      <c r="C296" s="4">
        <f>$D$15*'P(t,T)'!C287+$E$15*'P(t,T)'!G287+$F$15*'P(t,T)'!L287+$G$15*'P(t,T)'!R287</f>
        <v>1.0054208311866855</v>
      </c>
      <c r="D296" s="4">
        <f>$D$15*'P(t,T)'!D287+$E$15*'P(t,T)'!H287+$F$15*'P(t,T)'!M287+$G$15*'P(t,T)'!S287</f>
        <v>1.0304151880538288</v>
      </c>
      <c r="E296" s="4">
        <f>$E$15*'P(t,T)'!H287+$F$15*'P(t,T)'!M287+$G$15*'P(t,T)'!S287</f>
        <v>1.0054151880538287</v>
      </c>
      <c r="F296" s="4">
        <f>$E$15*'P(t,T)'!I287+$F$15*'P(t,T)'!N287+$G$15*'P(t,T)'!T287</f>
        <v>1.0266815338616146</v>
      </c>
      <c r="G296" s="4">
        <f>$F$15*'P(t,T)'!N287+$G$15*'P(t,T)'!T287</f>
        <v>1.0016815338616147</v>
      </c>
      <c r="H296" s="4">
        <f>$F$15*'P(t,T)'!O287+$G$15*'P(t,T)'!U287</f>
        <v>1.022177889655004</v>
      </c>
      <c r="I296" s="4">
        <f>$G$15*'P(t,T)'!U287</f>
        <v>0.99717788965500398</v>
      </c>
      <c r="J296" s="4">
        <f>$G$15*'P(t,T)'!V287</f>
        <v>1.0249999999999999</v>
      </c>
      <c r="K296" s="4">
        <v>0</v>
      </c>
    </row>
    <row r="297" spans="2:11">
      <c r="B297" s="4">
        <v>280</v>
      </c>
      <c r="C297" s="4">
        <f>$D$15*'P(t,T)'!C288+$E$15*'P(t,T)'!G288+$F$15*'P(t,T)'!L288+$G$15*'P(t,T)'!R288</f>
        <v>1.0054208311866855</v>
      </c>
      <c r="D297" s="4">
        <f>$D$15*'P(t,T)'!D288+$E$15*'P(t,T)'!H288+$F$15*'P(t,T)'!M288+$G$15*'P(t,T)'!S288</f>
        <v>1.019001412066054</v>
      </c>
      <c r="E297" s="4">
        <f>$E$15*'P(t,T)'!H288+$F$15*'P(t,T)'!M288+$G$15*'P(t,T)'!S288</f>
        <v>0.99400141206605397</v>
      </c>
      <c r="F297" s="4">
        <f>$E$15*'P(t,T)'!I288+$F$15*'P(t,T)'!N288+$G$15*'P(t,T)'!T288</f>
        <v>1.0278963447322109</v>
      </c>
      <c r="G297" s="4">
        <f>$F$15*'P(t,T)'!N288+$G$15*'P(t,T)'!T288</f>
        <v>1.0028963447322108</v>
      </c>
      <c r="H297" s="4">
        <f>$F$15*'P(t,T)'!O288+$G$15*'P(t,T)'!U288</f>
        <v>1.0272704230638563</v>
      </c>
      <c r="I297" s="4">
        <f>$G$15*'P(t,T)'!U288</f>
        <v>1.0022704230638564</v>
      </c>
      <c r="J297" s="4">
        <f>$G$15*'P(t,T)'!V288</f>
        <v>1.0249999999999999</v>
      </c>
      <c r="K297" s="4">
        <v>0</v>
      </c>
    </row>
    <row r="298" spans="2:11">
      <c r="B298" s="4">
        <v>281</v>
      </c>
      <c r="C298" s="4">
        <f>$D$15*'P(t,T)'!C289+$E$15*'P(t,T)'!G289+$F$15*'P(t,T)'!L289+$G$15*'P(t,T)'!R289</f>
        <v>1.0054208311866855</v>
      </c>
      <c r="D298" s="4">
        <f>$D$15*'P(t,T)'!D289+$E$15*'P(t,T)'!H289+$F$15*'P(t,T)'!M289+$G$15*'P(t,T)'!S289</f>
        <v>1.026872579410939</v>
      </c>
      <c r="E298" s="4">
        <f>$E$15*'P(t,T)'!H289+$F$15*'P(t,T)'!M289+$G$15*'P(t,T)'!S289</f>
        <v>1.0018725794109391</v>
      </c>
      <c r="F298" s="4">
        <f>$E$15*'P(t,T)'!I289+$F$15*'P(t,T)'!N289+$G$15*'P(t,T)'!T289</f>
        <v>1.0219303925386356</v>
      </c>
      <c r="G298" s="4">
        <f>$F$15*'P(t,T)'!N289+$G$15*'P(t,T)'!T289</f>
        <v>0.99693039253863558</v>
      </c>
      <c r="H298" s="4">
        <f>$F$15*'P(t,T)'!O289+$G$15*'P(t,T)'!U289</f>
        <v>1.0277666771640208</v>
      </c>
      <c r="I298" s="4">
        <f>$G$15*'P(t,T)'!U289</f>
        <v>1.0027666771640209</v>
      </c>
      <c r="J298" s="4">
        <f>$G$15*'P(t,T)'!V289</f>
        <v>1.0249999999999999</v>
      </c>
      <c r="K298" s="4">
        <v>0</v>
      </c>
    </row>
    <row r="299" spans="2:11">
      <c r="B299" s="4">
        <v>282</v>
      </c>
      <c r="C299" s="4">
        <f>$D$15*'P(t,T)'!C290+$E$15*'P(t,T)'!G290+$F$15*'P(t,T)'!L290+$G$15*'P(t,T)'!R290</f>
        <v>1.0054208311866855</v>
      </c>
      <c r="D299" s="4">
        <f>$D$15*'P(t,T)'!D290+$E$15*'P(t,T)'!H290+$F$15*'P(t,T)'!M290+$G$15*'P(t,T)'!S290</f>
        <v>1.0241532645325735</v>
      </c>
      <c r="E299" s="4">
        <f>$E$15*'P(t,T)'!H290+$F$15*'P(t,T)'!M290+$G$15*'P(t,T)'!S290</f>
        <v>0.99915326453257347</v>
      </c>
      <c r="F299" s="4">
        <f>$E$15*'P(t,T)'!I290+$F$15*'P(t,T)'!N290+$G$15*'P(t,T)'!T290</f>
        <v>1.0229019710540983</v>
      </c>
      <c r="G299" s="4">
        <f>$F$15*'P(t,T)'!N290+$G$15*'P(t,T)'!T290</f>
        <v>0.99790197105409828</v>
      </c>
      <c r="H299" s="4">
        <f>$F$15*'P(t,T)'!O290+$G$15*'P(t,T)'!U290</f>
        <v>1.0260721770336121</v>
      </c>
      <c r="I299" s="4">
        <f>$G$15*'P(t,T)'!U290</f>
        <v>1.0010721770336122</v>
      </c>
      <c r="J299" s="4">
        <f>$G$15*'P(t,T)'!V290</f>
        <v>1.0249999999999999</v>
      </c>
      <c r="K299" s="4">
        <v>0</v>
      </c>
    </row>
    <row r="300" spans="2:11">
      <c r="B300" s="4">
        <v>283</v>
      </c>
      <c r="C300" s="4">
        <f>$D$15*'P(t,T)'!C291+$E$15*'P(t,T)'!G291+$F$15*'P(t,T)'!L291+$G$15*'P(t,T)'!R291</f>
        <v>1.0054208311866855</v>
      </c>
      <c r="D300" s="4">
        <f>$D$15*'P(t,T)'!D291+$E$15*'P(t,T)'!H291+$F$15*'P(t,T)'!M291+$G$15*'P(t,T)'!S291</f>
        <v>1.0235703810044503</v>
      </c>
      <c r="E300" s="4">
        <f>$E$15*'P(t,T)'!H291+$F$15*'P(t,T)'!M291+$G$15*'P(t,T)'!S291</f>
        <v>0.99857038100445028</v>
      </c>
      <c r="F300" s="4">
        <f>$E$15*'P(t,T)'!I291+$F$15*'P(t,T)'!N291+$G$15*'P(t,T)'!T291</f>
        <v>1.0236556127243943</v>
      </c>
      <c r="G300" s="4">
        <f>$F$15*'P(t,T)'!N291+$G$15*'P(t,T)'!T291</f>
        <v>0.99865561272439429</v>
      </c>
      <c r="H300" s="4">
        <f>$F$15*'P(t,T)'!O291+$G$15*'P(t,T)'!U291</f>
        <v>1.0246141755542351</v>
      </c>
      <c r="I300" s="4">
        <f>$G$15*'P(t,T)'!U291</f>
        <v>0.99961417555423515</v>
      </c>
      <c r="J300" s="4">
        <f>$G$15*'P(t,T)'!V291</f>
        <v>1.0249999999999999</v>
      </c>
      <c r="K300" s="4">
        <v>0</v>
      </c>
    </row>
    <row r="301" spans="2:11">
      <c r="B301" s="4">
        <v>284</v>
      </c>
      <c r="C301" s="4">
        <f>$D$15*'P(t,T)'!C292+$E$15*'P(t,T)'!G292+$F$15*'P(t,T)'!L292+$G$15*'P(t,T)'!R292</f>
        <v>1.0054208311866855</v>
      </c>
      <c r="D301" s="4">
        <f>$D$15*'P(t,T)'!D292+$E$15*'P(t,T)'!H292+$F$15*'P(t,T)'!M292+$G$15*'P(t,T)'!S292</f>
        <v>1.0280975068288856</v>
      </c>
      <c r="E301" s="4">
        <f>$E$15*'P(t,T)'!H292+$F$15*'P(t,T)'!M292+$G$15*'P(t,T)'!S292</f>
        <v>1.0030975068288854</v>
      </c>
      <c r="F301" s="4">
        <f>$E$15*'P(t,T)'!I292+$F$15*'P(t,T)'!N292+$G$15*'P(t,T)'!T292</f>
        <v>1.0221954922731651</v>
      </c>
      <c r="G301" s="4">
        <f>$F$15*'P(t,T)'!N292+$G$15*'P(t,T)'!T292</f>
        <v>0.99719549227316506</v>
      </c>
      <c r="H301" s="4">
        <f>$F$15*'P(t,T)'!O292+$G$15*'P(t,T)'!U292</f>
        <v>1.0224642152741099</v>
      </c>
      <c r="I301" s="4">
        <f>$G$15*'P(t,T)'!U292</f>
        <v>0.99746421527411</v>
      </c>
      <c r="J301" s="4">
        <f>$G$15*'P(t,T)'!V292</f>
        <v>1.0249999999999999</v>
      </c>
      <c r="K301" s="4">
        <v>0</v>
      </c>
    </row>
    <row r="302" spans="2:11">
      <c r="B302" s="4">
        <v>285</v>
      </c>
      <c r="C302" s="4">
        <f>$D$15*'P(t,T)'!C293+$E$15*'P(t,T)'!G293+$F$15*'P(t,T)'!L293+$G$15*'P(t,T)'!R293</f>
        <v>1.0054208311866855</v>
      </c>
      <c r="D302" s="4">
        <f>$D$15*'P(t,T)'!D293+$E$15*'P(t,T)'!H293+$F$15*'P(t,T)'!M293+$G$15*'P(t,T)'!S293</f>
        <v>1.0182397753557013</v>
      </c>
      <c r="E302" s="4">
        <f>$E$15*'P(t,T)'!H293+$F$15*'P(t,T)'!M293+$G$15*'P(t,T)'!S293</f>
        <v>0.99323977535570129</v>
      </c>
      <c r="F302" s="4">
        <f>$E$15*'P(t,T)'!I293+$F$15*'P(t,T)'!N293+$G$15*'P(t,T)'!T293</f>
        <v>1.019578327706903</v>
      </c>
      <c r="G302" s="4">
        <f>$F$15*'P(t,T)'!N293+$G$15*'P(t,T)'!T293</f>
        <v>0.99457832770690302</v>
      </c>
      <c r="H302" s="4">
        <f>$F$15*'P(t,T)'!O293+$G$15*'P(t,T)'!U293</f>
        <v>1.0181786980266985</v>
      </c>
      <c r="I302" s="4">
        <f>$G$15*'P(t,T)'!U293</f>
        <v>0.99317869802669845</v>
      </c>
      <c r="J302" s="4">
        <f>$G$15*'P(t,T)'!V293</f>
        <v>1.0249999999999999</v>
      </c>
      <c r="K302" s="4">
        <v>0</v>
      </c>
    </row>
    <row r="303" spans="2:11">
      <c r="B303" s="4">
        <v>286</v>
      </c>
      <c r="C303" s="4">
        <f>$D$15*'P(t,T)'!C294+$E$15*'P(t,T)'!G294+$F$15*'P(t,T)'!L294+$G$15*'P(t,T)'!R294</f>
        <v>1.0054208311866855</v>
      </c>
      <c r="D303" s="4">
        <f>$D$15*'P(t,T)'!D294+$E$15*'P(t,T)'!H294+$F$15*'P(t,T)'!M294+$G$15*'P(t,T)'!S294</f>
        <v>1.0240951654741812</v>
      </c>
      <c r="E303" s="4">
        <f>$E$15*'P(t,T)'!H294+$F$15*'P(t,T)'!M294+$G$15*'P(t,T)'!S294</f>
        <v>0.9990951654741812</v>
      </c>
      <c r="F303" s="4">
        <f>$E$15*'P(t,T)'!I294+$F$15*'P(t,T)'!N294+$G$15*'P(t,T)'!T294</f>
        <v>1.0194385272278574</v>
      </c>
      <c r="G303" s="4">
        <f>$F$15*'P(t,T)'!N294+$G$15*'P(t,T)'!T294</f>
        <v>0.99443852722785742</v>
      </c>
      <c r="H303" s="4">
        <f>$F$15*'P(t,T)'!O294+$G$15*'P(t,T)'!U294</f>
        <v>1.0159236472302475</v>
      </c>
      <c r="I303" s="4">
        <f>$G$15*'P(t,T)'!U294</f>
        <v>0.99092364723024762</v>
      </c>
      <c r="J303" s="4">
        <f>$G$15*'P(t,T)'!V294</f>
        <v>1.0249999999999999</v>
      </c>
      <c r="K303" s="4">
        <v>0</v>
      </c>
    </row>
    <row r="304" spans="2:11">
      <c r="B304" s="4">
        <v>287</v>
      </c>
      <c r="C304" s="4">
        <f>$D$15*'P(t,T)'!C295+$E$15*'P(t,T)'!G295+$F$15*'P(t,T)'!L295+$G$15*'P(t,T)'!R295</f>
        <v>1.0054208311866855</v>
      </c>
      <c r="D304" s="4">
        <f>$D$15*'P(t,T)'!D295+$E$15*'P(t,T)'!H295+$F$15*'P(t,T)'!M295+$G$15*'P(t,T)'!S295</f>
        <v>1.0269575557796791</v>
      </c>
      <c r="E304" s="4">
        <f>$E$15*'P(t,T)'!H295+$F$15*'P(t,T)'!M295+$G$15*'P(t,T)'!S295</f>
        <v>1.0019575557796792</v>
      </c>
      <c r="F304" s="4">
        <f>$E$15*'P(t,T)'!I295+$F$15*'P(t,T)'!N295+$G$15*'P(t,T)'!T295</f>
        <v>1.0274050895567206</v>
      </c>
      <c r="G304" s="4">
        <f>$F$15*'P(t,T)'!N295+$G$15*'P(t,T)'!T295</f>
        <v>1.0024050895567205</v>
      </c>
      <c r="H304" s="4">
        <f>$F$15*'P(t,T)'!O295+$G$15*'P(t,T)'!U295</f>
        <v>1.0258129541739713</v>
      </c>
      <c r="I304" s="4">
        <f>$G$15*'P(t,T)'!U295</f>
        <v>1.0008129541739714</v>
      </c>
      <c r="J304" s="4">
        <f>$G$15*'P(t,T)'!V295</f>
        <v>1.0249999999999999</v>
      </c>
      <c r="K304" s="4">
        <v>0</v>
      </c>
    </row>
    <row r="305" spans="2:11">
      <c r="B305" s="4">
        <v>288</v>
      </c>
      <c r="C305" s="4">
        <f>$D$15*'P(t,T)'!C296+$E$15*'P(t,T)'!G296+$F$15*'P(t,T)'!L296+$G$15*'P(t,T)'!R296</f>
        <v>1.0054208311866855</v>
      </c>
      <c r="D305" s="4">
        <f>$D$15*'P(t,T)'!D296+$E$15*'P(t,T)'!H296+$F$15*'P(t,T)'!M296+$G$15*'P(t,T)'!S296</f>
        <v>1.0232137533916998</v>
      </c>
      <c r="E305" s="4">
        <f>$E$15*'P(t,T)'!H296+$F$15*'P(t,T)'!M296+$G$15*'P(t,T)'!S296</f>
        <v>0.99821375339169982</v>
      </c>
      <c r="F305" s="4">
        <f>$E$15*'P(t,T)'!I296+$F$15*'P(t,T)'!N296+$G$15*'P(t,T)'!T296</f>
        <v>1.0183503620195062</v>
      </c>
      <c r="G305" s="4">
        <f>$F$15*'P(t,T)'!N296+$G$15*'P(t,T)'!T296</f>
        <v>0.99335036201950633</v>
      </c>
      <c r="H305" s="4">
        <f>$F$15*'P(t,T)'!O296+$G$15*'P(t,T)'!U296</f>
        <v>1.0167084265826303</v>
      </c>
      <c r="I305" s="4">
        <f>$G$15*'P(t,T)'!U296</f>
        <v>0.99170842658263036</v>
      </c>
      <c r="J305" s="4">
        <f>$G$15*'P(t,T)'!V296</f>
        <v>1.0249999999999999</v>
      </c>
      <c r="K305" s="4">
        <v>0</v>
      </c>
    </row>
    <row r="306" spans="2:11">
      <c r="B306" s="4">
        <v>289</v>
      </c>
      <c r="C306" s="4">
        <f>$D$15*'P(t,T)'!C297+$E$15*'P(t,T)'!G297+$F$15*'P(t,T)'!L297+$G$15*'P(t,T)'!R297</f>
        <v>1.0054208311866855</v>
      </c>
      <c r="D306" s="4">
        <f>$D$15*'P(t,T)'!D297+$E$15*'P(t,T)'!H297+$F$15*'P(t,T)'!M297+$G$15*'P(t,T)'!S297</f>
        <v>1.0278020330889475</v>
      </c>
      <c r="E306" s="4">
        <f>$E$15*'P(t,T)'!H297+$F$15*'P(t,T)'!M297+$G$15*'P(t,T)'!S297</f>
        <v>1.0028020330889476</v>
      </c>
      <c r="F306" s="4">
        <f>$E$15*'P(t,T)'!I297+$F$15*'P(t,T)'!N297+$G$15*'P(t,T)'!T297</f>
        <v>1.0263783928319956</v>
      </c>
      <c r="G306" s="4">
        <f>$F$15*'P(t,T)'!N297+$G$15*'P(t,T)'!T297</f>
        <v>1.0013783928319957</v>
      </c>
      <c r="H306" s="4">
        <f>$F$15*'P(t,T)'!O297+$G$15*'P(t,T)'!U297</f>
        <v>1.025675958950238</v>
      </c>
      <c r="I306" s="4">
        <f>$G$15*'P(t,T)'!U297</f>
        <v>1.0006759589502381</v>
      </c>
      <c r="J306" s="4">
        <f>$G$15*'P(t,T)'!V297</f>
        <v>1.0249999999999999</v>
      </c>
      <c r="K306" s="4">
        <v>0</v>
      </c>
    </row>
    <row r="307" spans="2:11">
      <c r="B307" s="4">
        <v>290</v>
      </c>
      <c r="C307" s="4">
        <f>$D$15*'P(t,T)'!C298+$E$15*'P(t,T)'!G298+$F$15*'P(t,T)'!L298+$G$15*'P(t,T)'!R298</f>
        <v>1.0054208311866855</v>
      </c>
      <c r="D307" s="4">
        <f>$D$15*'P(t,T)'!D298+$E$15*'P(t,T)'!H298+$F$15*'P(t,T)'!M298+$G$15*'P(t,T)'!S298</f>
        <v>1.0288318932575597</v>
      </c>
      <c r="E307" s="4">
        <f>$E$15*'P(t,T)'!H298+$F$15*'P(t,T)'!M298+$G$15*'P(t,T)'!S298</f>
        <v>1.0038318932575598</v>
      </c>
      <c r="F307" s="4">
        <f>$E$15*'P(t,T)'!I298+$F$15*'P(t,T)'!N298+$G$15*'P(t,T)'!T298</f>
        <v>1.0241612586563993</v>
      </c>
      <c r="G307" s="4">
        <f>$F$15*'P(t,T)'!N298+$G$15*'P(t,T)'!T298</f>
        <v>0.99916125865639926</v>
      </c>
      <c r="H307" s="4">
        <f>$F$15*'P(t,T)'!O298+$G$15*'P(t,T)'!U298</f>
        <v>1.0259874341687956</v>
      </c>
      <c r="I307" s="4">
        <f>$G$15*'P(t,T)'!U298</f>
        <v>1.0009874341687957</v>
      </c>
      <c r="J307" s="4">
        <f>$G$15*'P(t,T)'!V298</f>
        <v>1.0249999999999999</v>
      </c>
      <c r="K307" s="4">
        <v>0</v>
      </c>
    </row>
    <row r="308" spans="2:11">
      <c r="B308" s="4">
        <v>291</v>
      </c>
      <c r="C308" s="4">
        <f>$D$15*'P(t,T)'!C299+$E$15*'P(t,T)'!G299+$F$15*'P(t,T)'!L299+$G$15*'P(t,T)'!R299</f>
        <v>1.0054208311866855</v>
      </c>
      <c r="D308" s="4">
        <f>$D$15*'P(t,T)'!D299+$E$15*'P(t,T)'!H299+$F$15*'P(t,T)'!M299+$G$15*'P(t,T)'!S299</f>
        <v>1.0263415605548563</v>
      </c>
      <c r="E308" s="4">
        <f>$E$15*'P(t,T)'!H299+$F$15*'P(t,T)'!M299+$G$15*'P(t,T)'!S299</f>
        <v>1.0013415605548563</v>
      </c>
      <c r="F308" s="4">
        <f>$E$15*'P(t,T)'!I299+$F$15*'P(t,T)'!N299+$G$15*'P(t,T)'!T299</f>
        <v>1.0273762362040282</v>
      </c>
      <c r="G308" s="4">
        <f>$F$15*'P(t,T)'!N299+$G$15*'P(t,T)'!T299</f>
        <v>1.0023762362040283</v>
      </c>
      <c r="H308" s="4">
        <f>$F$15*'P(t,T)'!O299+$G$15*'P(t,T)'!U299</f>
        <v>1.0255107759462665</v>
      </c>
      <c r="I308" s="4">
        <f>$G$15*'P(t,T)'!U299</f>
        <v>1.0005107759462666</v>
      </c>
      <c r="J308" s="4">
        <f>$G$15*'P(t,T)'!V299</f>
        <v>1.0249999999999999</v>
      </c>
      <c r="K308" s="4">
        <v>0</v>
      </c>
    </row>
    <row r="309" spans="2:11">
      <c r="B309" s="4">
        <v>292</v>
      </c>
      <c r="C309" s="4">
        <f>$D$15*'P(t,T)'!C300+$E$15*'P(t,T)'!G300+$F$15*'P(t,T)'!L300+$G$15*'P(t,T)'!R300</f>
        <v>1.0054208311866855</v>
      </c>
      <c r="D309" s="4">
        <f>$D$15*'P(t,T)'!D300+$E$15*'P(t,T)'!H300+$F$15*'P(t,T)'!M300+$G$15*'P(t,T)'!S300</f>
        <v>1.0412995623300982</v>
      </c>
      <c r="E309" s="4">
        <f>$E$15*'P(t,T)'!H300+$F$15*'P(t,T)'!M300+$G$15*'P(t,T)'!S300</f>
        <v>1.0162995623300983</v>
      </c>
      <c r="F309" s="4">
        <f>$E$15*'P(t,T)'!I300+$F$15*'P(t,T)'!N300+$G$15*'P(t,T)'!T300</f>
        <v>1.0369375173148216</v>
      </c>
      <c r="G309" s="4">
        <f>$F$15*'P(t,T)'!N300+$G$15*'P(t,T)'!T300</f>
        <v>1.0119375173148217</v>
      </c>
      <c r="H309" s="4">
        <f>$F$15*'P(t,T)'!O300+$G$15*'P(t,T)'!U300</f>
        <v>1.0311753172934355</v>
      </c>
      <c r="I309" s="4">
        <f>$G$15*'P(t,T)'!U300</f>
        <v>1.0061753172934356</v>
      </c>
      <c r="J309" s="4">
        <f>$G$15*'P(t,T)'!V300</f>
        <v>1.0249999999999999</v>
      </c>
      <c r="K309" s="4">
        <v>0</v>
      </c>
    </row>
    <row r="310" spans="2:11">
      <c r="B310" s="4">
        <v>293</v>
      </c>
      <c r="C310" s="4">
        <f>$D$15*'P(t,T)'!C301+$E$15*'P(t,T)'!G301+$F$15*'P(t,T)'!L301+$G$15*'P(t,T)'!R301</f>
        <v>1.0054208311866855</v>
      </c>
      <c r="D310" s="4">
        <f>$D$15*'P(t,T)'!D301+$E$15*'P(t,T)'!H301+$F$15*'P(t,T)'!M301+$G$15*'P(t,T)'!S301</f>
        <v>1.027414799643958</v>
      </c>
      <c r="E310" s="4">
        <f>$E$15*'P(t,T)'!H301+$F$15*'P(t,T)'!M301+$G$15*'P(t,T)'!S301</f>
        <v>1.0024147996439579</v>
      </c>
      <c r="F310" s="4">
        <f>$E$15*'P(t,T)'!I301+$F$15*'P(t,T)'!N301+$G$15*'P(t,T)'!T301</f>
        <v>1.0218293004958361</v>
      </c>
      <c r="G310" s="4">
        <f>$F$15*'P(t,T)'!N301+$G$15*'P(t,T)'!T301</f>
        <v>0.99682930049583618</v>
      </c>
      <c r="H310" s="4">
        <f>$F$15*'P(t,T)'!O301+$G$15*'P(t,T)'!U301</f>
        <v>1.0236849187623556</v>
      </c>
      <c r="I310" s="4">
        <f>$G$15*'P(t,T)'!U301</f>
        <v>0.99868491876235566</v>
      </c>
      <c r="J310" s="4">
        <f>$G$15*'P(t,T)'!V301</f>
        <v>1.0249999999999999</v>
      </c>
      <c r="K310" s="4">
        <v>0</v>
      </c>
    </row>
    <row r="311" spans="2:11">
      <c r="B311" s="4">
        <v>294</v>
      </c>
      <c r="C311" s="4">
        <f>$D$15*'P(t,T)'!C302+$E$15*'P(t,T)'!G302+$F$15*'P(t,T)'!L302+$G$15*'P(t,T)'!R302</f>
        <v>1.0054208311866855</v>
      </c>
      <c r="D311" s="4">
        <f>$D$15*'P(t,T)'!D302+$E$15*'P(t,T)'!H302+$F$15*'P(t,T)'!M302+$G$15*'P(t,T)'!S302</f>
        <v>1.0332077955376009</v>
      </c>
      <c r="E311" s="4">
        <f>$E$15*'P(t,T)'!H302+$F$15*'P(t,T)'!M302+$G$15*'P(t,T)'!S302</f>
        <v>1.008207795537601</v>
      </c>
      <c r="F311" s="4">
        <f>$E$15*'P(t,T)'!I302+$F$15*'P(t,T)'!N302+$G$15*'P(t,T)'!T302</f>
        <v>1.0379048185936053</v>
      </c>
      <c r="G311" s="4">
        <f>$F$15*'P(t,T)'!N302+$G$15*'P(t,T)'!T302</f>
        <v>1.0129048185936051</v>
      </c>
      <c r="H311" s="4">
        <f>$F$15*'P(t,T)'!O302+$G$15*'P(t,T)'!U302</f>
        <v>1.0356752390123698</v>
      </c>
      <c r="I311" s="4">
        <f>$G$15*'P(t,T)'!U302</f>
        <v>1.0106752390123699</v>
      </c>
      <c r="J311" s="4">
        <f>$G$15*'P(t,T)'!V302</f>
        <v>1.0249999999999999</v>
      </c>
      <c r="K311" s="4">
        <v>0</v>
      </c>
    </row>
    <row r="312" spans="2:11">
      <c r="B312" s="4">
        <v>295</v>
      </c>
      <c r="C312" s="4">
        <f>$D$15*'P(t,T)'!C303+$E$15*'P(t,T)'!G303+$F$15*'P(t,T)'!L303+$G$15*'P(t,T)'!R303</f>
        <v>1.0054208311866855</v>
      </c>
      <c r="D312" s="4">
        <f>$D$15*'P(t,T)'!D303+$E$15*'P(t,T)'!H303+$F$15*'P(t,T)'!M303+$G$15*'P(t,T)'!S303</f>
        <v>1.032976313927547</v>
      </c>
      <c r="E312" s="4">
        <f>$E$15*'P(t,T)'!H303+$F$15*'P(t,T)'!M303+$G$15*'P(t,T)'!S303</f>
        <v>1.0079763139275471</v>
      </c>
      <c r="F312" s="4">
        <f>$E$15*'P(t,T)'!I303+$F$15*'P(t,T)'!N303+$G$15*'P(t,T)'!T303</f>
        <v>1.0359499319193883</v>
      </c>
      <c r="G312" s="4">
        <f>$F$15*'P(t,T)'!N303+$G$15*'P(t,T)'!T303</f>
        <v>1.0109499319193884</v>
      </c>
      <c r="H312" s="4">
        <f>$F$15*'P(t,T)'!O303+$G$15*'P(t,T)'!U303</f>
        <v>1.0315519638321475</v>
      </c>
      <c r="I312" s="4">
        <f>$G$15*'P(t,T)'!U303</f>
        <v>1.0065519638321476</v>
      </c>
      <c r="J312" s="4">
        <f>$G$15*'P(t,T)'!V303</f>
        <v>1.0249999999999999</v>
      </c>
      <c r="K312" s="4">
        <v>0</v>
      </c>
    </row>
    <row r="313" spans="2:11">
      <c r="B313" s="4">
        <v>296</v>
      </c>
      <c r="C313" s="4">
        <f>$D$15*'P(t,T)'!C304+$E$15*'P(t,T)'!G304+$F$15*'P(t,T)'!L304+$G$15*'P(t,T)'!R304</f>
        <v>1.0054208311866855</v>
      </c>
      <c r="D313" s="4">
        <f>$D$15*'P(t,T)'!D304+$E$15*'P(t,T)'!H304+$F$15*'P(t,T)'!M304+$G$15*'P(t,T)'!S304</f>
        <v>1.0354694237684341</v>
      </c>
      <c r="E313" s="4">
        <f>$E$15*'P(t,T)'!H304+$F$15*'P(t,T)'!M304+$G$15*'P(t,T)'!S304</f>
        <v>1.0104694237684342</v>
      </c>
      <c r="F313" s="4">
        <f>$E$15*'P(t,T)'!I304+$F$15*'P(t,T)'!N304+$G$15*'P(t,T)'!T304</f>
        <v>1.0351673930742529</v>
      </c>
      <c r="G313" s="4">
        <f>$F$15*'P(t,T)'!N304+$G$15*'P(t,T)'!T304</f>
        <v>1.0101673930742527</v>
      </c>
      <c r="H313" s="4">
        <f>$F$15*'P(t,T)'!O304+$G$15*'P(t,T)'!U304</f>
        <v>1.0273445466047229</v>
      </c>
      <c r="I313" s="4">
        <f>$G$15*'P(t,T)'!U304</f>
        <v>1.0023445466047229</v>
      </c>
      <c r="J313" s="4">
        <f>$G$15*'P(t,T)'!V304</f>
        <v>1.0249999999999999</v>
      </c>
      <c r="K313" s="4">
        <v>0</v>
      </c>
    </row>
    <row r="314" spans="2:11">
      <c r="B314" s="4">
        <v>297</v>
      </c>
      <c r="C314" s="4">
        <f>$D$15*'P(t,T)'!C305+$E$15*'P(t,T)'!G305+$F$15*'P(t,T)'!L305+$G$15*'P(t,T)'!R305</f>
        <v>1.0054208311866855</v>
      </c>
      <c r="D314" s="4">
        <f>$D$15*'P(t,T)'!D305+$E$15*'P(t,T)'!H305+$F$15*'P(t,T)'!M305+$G$15*'P(t,T)'!S305</f>
        <v>1.0422479985366482</v>
      </c>
      <c r="E314" s="4">
        <f>$E$15*'P(t,T)'!H305+$F$15*'P(t,T)'!M305+$G$15*'P(t,T)'!S305</f>
        <v>1.0172479985366483</v>
      </c>
      <c r="F314" s="4">
        <f>$E$15*'P(t,T)'!I305+$F$15*'P(t,T)'!N305+$G$15*'P(t,T)'!T305</f>
        <v>1.0460340105191774</v>
      </c>
      <c r="G314" s="4">
        <f>$F$15*'P(t,T)'!N305+$G$15*'P(t,T)'!T305</f>
        <v>1.0210340105191775</v>
      </c>
      <c r="H314" s="4">
        <f>$F$15*'P(t,T)'!O305+$G$15*'P(t,T)'!U305</f>
        <v>1.0364369129937385</v>
      </c>
      <c r="I314" s="4">
        <f>$G$15*'P(t,T)'!U305</f>
        <v>1.0114369129937386</v>
      </c>
      <c r="J314" s="4">
        <f>$G$15*'P(t,T)'!V305</f>
        <v>1.0249999999999999</v>
      </c>
      <c r="K314" s="4">
        <v>0</v>
      </c>
    </row>
    <row r="315" spans="2:11">
      <c r="B315" s="4">
        <v>298</v>
      </c>
      <c r="C315" s="4">
        <f>$D$15*'P(t,T)'!C306+$E$15*'P(t,T)'!G306+$F$15*'P(t,T)'!L306+$G$15*'P(t,T)'!R306</f>
        <v>1.0054208311866855</v>
      </c>
      <c r="D315" s="4">
        <f>$D$15*'P(t,T)'!D306+$E$15*'P(t,T)'!H306+$F$15*'P(t,T)'!M306+$G$15*'P(t,T)'!S306</f>
        <v>1.0291146148146861</v>
      </c>
      <c r="E315" s="4">
        <f>$E$15*'P(t,T)'!H306+$F$15*'P(t,T)'!M306+$G$15*'P(t,T)'!S306</f>
        <v>1.004114614814686</v>
      </c>
      <c r="F315" s="4">
        <f>$E$15*'P(t,T)'!I306+$F$15*'P(t,T)'!N306+$G$15*'P(t,T)'!T306</f>
        <v>1.030164052587345</v>
      </c>
      <c r="G315" s="4">
        <f>$F$15*'P(t,T)'!N306+$G$15*'P(t,T)'!T306</f>
        <v>1.0051640525873451</v>
      </c>
      <c r="H315" s="4">
        <f>$F$15*'P(t,T)'!O306+$G$15*'P(t,T)'!U306</f>
        <v>1.0294735748612871</v>
      </c>
      <c r="I315" s="4">
        <f>$G$15*'P(t,T)'!U306</f>
        <v>1.0044735748612872</v>
      </c>
      <c r="J315" s="4">
        <f>$G$15*'P(t,T)'!V306</f>
        <v>1.0249999999999999</v>
      </c>
      <c r="K315" s="4">
        <v>0</v>
      </c>
    </row>
    <row r="316" spans="2:11">
      <c r="B316" s="4">
        <v>299</v>
      </c>
      <c r="C316" s="4">
        <f>$D$15*'P(t,T)'!C307+$E$15*'P(t,T)'!G307+$F$15*'P(t,T)'!L307+$G$15*'P(t,T)'!R307</f>
        <v>1.0054208311866855</v>
      </c>
      <c r="D316" s="4">
        <f>$D$15*'P(t,T)'!D307+$E$15*'P(t,T)'!H307+$F$15*'P(t,T)'!M307+$G$15*'P(t,T)'!S307</f>
        <v>1.024068977003056</v>
      </c>
      <c r="E316" s="4">
        <f>$E$15*'P(t,T)'!H307+$F$15*'P(t,T)'!M307+$G$15*'P(t,T)'!S307</f>
        <v>0.99906897700305597</v>
      </c>
      <c r="F316" s="4">
        <f>$E$15*'P(t,T)'!I307+$F$15*'P(t,T)'!N307+$G$15*'P(t,T)'!T307</f>
        <v>1.0269037383138362</v>
      </c>
      <c r="G316" s="4">
        <f>$F$15*'P(t,T)'!N307+$G$15*'P(t,T)'!T307</f>
        <v>1.0019037383138363</v>
      </c>
      <c r="H316" s="4">
        <f>$F$15*'P(t,T)'!O307+$G$15*'P(t,T)'!U307</f>
        <v>1.022912753932169</v>
      </c>
      <c r="I316" s="4">
        <f>$G$15*'P(t,T)'!U307</f>
        <v>0.99791275393216905</v>
      </c>
      <c r="J316" s="4">
        <f>$G$15*'P(t,T)'!V307</f>
        <v>1.0249999999999999</v>
      </c>
      <c r="K316" s="4">
        <v>0</v>
      </c>
    </row>
    <row r="317" spans="2:11">
      <c r="B317" s="4">
        <v>300</v>
      </c>
      <c r="C317" s="4">
        <f>$D$15*'P(t,T)'!C308+$E$15*'P(t,T)'!G308+$F$15*'P(t,T)'!L308+$G$15*'P(t,T)'!R308</f>
        <v>1.0054208311866855</v>
      </c>
      <c r="D317" s="4">
        <f>$D$15*'P(t,T)'!D308+$E$15*'P(t,T)'!H308+$F$15*'P(t,T)'!M308+$G$15*'P(t,T)'!S308</f>
        <v>1.0284690025554803</v>
      </c>
      <c r="E317" s="4">
        <f>$E$15*'P(t,T)'!H308+$F$15*'P(t,T)'!M308+$G$15*'P(t,T)'!S308</f>
        <v>1.0034690025554804</v>
      </c>
      <c r="F317" s="4">
        <f>$E$15*'P(t,T)'!I308+$F$15*'P(t,T)'!N308+$G$15*'P(t,T)'!T308</f>
        <v>1.0312914878934558</v>
      </c>
      <c r="G317" s="4">
        <f>$F$15*'P(t,T)'!N308+$G$15*'P(t,T)'!T308</f>
        <v>1.0062914878934557</v>
      </c>
      <c r="H317" s="4">
        <f>$F$15*'P(t,T)'!O308+$G$15*'P(t,T)'!U308</f>
        <v>1.0310545208828723</v>
      </c>
      <c r="I317" s="4">
        <f>$G$15*'P(t,T)'!U308</f>
        <v>1.0060545208828724</v>
      </c>
      <c r="J317" s="4">
        <f>$G$15*'P(t,T)'!V308</f>
        <v>1.0249999999999999</v>
      </c>
      <c r="K317" s="4">
        <v>0</v>
      </c>
    </row>
    <row r="318" spans="2:11">
      <c r="B318" s="4">
        <v>301</v>
      </c>
      <c r="C318" s="4">
        <f>$D$15*'P(t,T)'!C309+$E$15*'P(t,T)'!G309+$F$15*'P(t,T)'!L309+$G$15*'P(t,T)'!R309</f>
        <v>1.0054208311866855</v>
      </c>
      <c r="D318" s="4">
        <f>$D$15*'P(t,T)'!D309+$E$15*'P(t,T)'!H309+$F$15*'P(t,T)'!M309+$G$15*'P(t,T)'!S309</f>
        <v>1.028863917646496</v>
      </c>
      <c r="E318" s="4">
        <f>$E$15*'P(t,T)'!H309+$F$15*'P(t,T)'!M309+$G$15*'P(t,T)'!S309</f>
        <v>1.0038639176464959</v>
      </c>
      <c r="F318" s="4">
        <f>$E$15*'P(t,T)'!I309+$F$15*'P(t,T)'!N309+$G$15*'P(t,T)'!T309</f>
        <v>1.0266850513830277</v>
      </c>
      <c r="G318" s="4">
        <f>$F$15*'P(t,T)'!N309+$G$15*'P(t,T)'!T309</f>
        <v>1.0016850513830278</v>
      </c>
      <c r="H318" s="4">
        <f>$F$15*'P(t,T)'!O309+$G$15*'P(t,T)'!U309</f>
        <v>1.0226119283457131</v>
      </c>
      <c r="I318" s="4">
        <f>$G$15*'P(t,T)'!U309</f>
        <v>0.99761192834571322</v>
      </c>
      <c r="J318" s="4">
        <f>$G$15*'P(t,T)'!V309</f>
        <v>1.0249999999999999</v>
      </c>
      <c r="K318" s="4">
        <v>0</v>
      </c>
    </row>
    <row r="319" spans="2:11">
      <c r="B319" s="4">
        <v>302</v>
      </c>
      <c r="C319" s="4">
        <f>$D$15*'P(t,T)'!C310+$E$15*'P(t,T)'!G310+$F$15*'P(t,T)'!L310+$G$15*'P(t,T)'!R310</f>
        <v>1.0054208311866855</v>
      </c>
      <c r="D319" s="4">
        <f>$D$15*'P(t,T)'!D310+$E$15*'P(t,T)'!H310+$F$15*'P(t,T)'!M310+$G$15*'P(t,T)'!S310</f>
        <v>1.0216309871166962</v>
      </c>
      <c r="E319" s="4">
        <f>$E$15*'P(t,T)'!H310+$F$15*'P(t,T)'!M310+$G$15*'P(t,T)'!S310</f>
        <v>0.99663098711669607</v>
      </c>
      <c r="F319" s="4">
        <f>$E$15*'P(t,T)'!I310+$F$15*'P(t,T)'!N310+$G$15*'P(t,T)'!T310</f>
        <v>1.0300491654988544</v>
      </c>
      <c r="G319" s="4">
        <f>$F$15*'P(t,T)'!N310+$G$15*'P(t,T)'!T310</f>
        <v>1.0050491654988545</v>
      </c>
      <c r="H319" s="4">
        <f>$F$15*'P(t,T)'!O310+$G$15*'P(t,T)'!U310</f>
        <v>1.0280803543468711</v>
      </c>
      <c r="I319" s="4">
        <f>$G$15*'P(t,T)'!U310</f>
        <v>1.0030803543468712</v>
      </c>
      <c r="J319" s="4">
        <f>$G$15*'P(t,T)'!V310</f>
        <v>1.0249999999999999</v>
      </c>
      <c r="K319" s="4">
        <v>0</v>
      </c>
    </row>
    <row r="320" spans="2:11">
      <c r="B320" s="4">
        <v>303</v>
      </c>
      <c r="C320" s="4">
        <f>$D$15*'P(t,T)'!C311+$E$15*'P(t,T)'!G311+$F$15*'P(t,T)'!L311+$G$15*'P(t,T)'!R311</f>
        <v>1.0054208311866855</v>
      </c>
      <c r="D320" s="4">
        <f>$D$15*'P(t,T)'!D311+$E$15*'P(t,T)'!H311+$F$15*'P(t,T)'!M311+$G$15*'P(t,T)'!S311</f>
        <v>1.0306403585088972</v>
      </c>
      <c r="E320" s="4">
        <f>$E$15*'P(t,T)'!H311+$F$15*'P(t,T)'!M311+$G$15*'P(t,T)'!S311</f>
        <v>1.0056403585088971</v>
      </c>
      <c r="F320" s="4">
        <f>$E$15*'P(t,T)'!I311+$F$15*'P(t,T)'!N311+$G$15*'P(t,T)'!T311</f>
        <v>1.0245932998255736</v>
      </c>
      <c r="G320" s="4">
        <f>$F$15*'P(t,T)'!N311+$G$15*'P(t,T)'!T311</f>
        <v>0.99959329982557354</v>
      </c>
      <c r="H320" s="4">
        <f>$F$15*'P(t,T)'!O311+$G$15*'P(t,T)'!U311</f>
        <v>1.0217799819985107</v>
      </c>
      <c r="I320" s="4">
        <f>$G$15*'P(t,T)'!U311</f>
        <v>0.9967799819985107</v>
      </c>
      <c r="J320" s="4">
        <f>$G$15*'P(t,T)'!V311</f>
        <v>1.0249999999999999</v>
      </c>
      <c r="K320" s="4">
        <v>0</v>
      </c>
    </row>
    <row r="321" spans="2:11">
      <c r="B321" s="4">
        <v>304</v>
      </c>
      <c r="C321" s="4">
        <f>$D$15*'P(t,T)'!C312+$E$15*'P(t,T)'!G312+$F$15*'P(t,T)'!L312+$G$15*'P(t,T)'!R312</f>
        <v>1.0054208311866855</v>
      </c>
      <c r="D321" s="4">
        <f>$D$15*'P(t,T)'!D312+$E$15*'P(t,T)'!H312+$F$15*'P(t,T)'!M312+$G$15*'P(t,T)'!S312</f>
        <v>1.032976213218433</v>
      </c>
      <c r="E321" s="4">
        <f>$E$15*'P(t,T)'!H312+$F$15*'P(t,T)'!M312+$G$15*'P(t,T)'!S312</f>
        <v>1.0079762132184331</v>
      </c>
      <c r="F321" s="4">
        <f>$E$15*'P(t,T)'!I312+$F$15*'P(t,T)'!N312+$G$15*'P(t,T)'!T312</f>
        <v>1.0434115236443096</v>
      </c>
      <c r="G321" s="4">
        <f>$F$15*'P(t,T)'!N312+$G$15*'P(t,T)'!T312</f>
        <v>1.0184115236443096</v>
      </c>
      <c r="H321" s="4">
        <f>$F$15*'P(t,T)'!O312+$G$15*'P(t,T)'!U312</f>
        <v>1.0304738387844015</v>
      </c>
      <c r="I321" s="4">
        <f>$G$15*'P(t,T)'!U312</f>
        <v>1.0054738387844016</v>
      </c>
      <c r="J321" s="4">
        <f>$G$15*'P(t,T)'!V312</f>
        <v>1.0249999999999999</v>
      </c>
      <c r="K321" s="4">
        <v>0</v>
      </c>
    </row>
    <row r="322" spans="2:11">
      <c r="B322" s="4">
        <v>305</v>
      </c>
      <c r="C322" s="4">
        <f>$D$15*'P(t,T)'!C313+$E$15*'P(t,T)'!G313+$F$15*'P(t,T)'!L313+$G$15*'P(t,T)'!R313</f>
        <v>1.0054208311866855</v>
      </c>
      <c r="D322" s="4">
        <f>$D$15*'P(t,T)'!D313+$E$15*'P(t,T)'!H313+$F$15*'P(t,T)'!M313+$G$15*'P(t,T)'!S313</f>
        <v>1.0428233936966962</v>
      </c>
      <c r="E322" s="4">
        <f>$E$15*'P(t,T)'!H313+$F$15*'P(t,T)'!M313+$G$15*'P(t,T)'!S313</f>
        <v>1.0178233936966963</v>
      </c>
      <c r="F322" s="4">
        <f>$E$15*'P(t,T)'!I313+$F$15*'P(t,T)'!N313+$G$15*'P(t,T)'!T313</f>
        <v>1.0447177047572898</v>
      </c>
      <c r="G322" s="4">
        <f>$F$15*'P(t,T)'!N313+$G$15*'P(t,T)'!T313</f>
        <v>1.0197177047572896</v>
      </c>
      <c r="H322" s="4">
        <f>$F$15*'P(t,T)'!O313+$G$15*'P(t,T)'!U313</f>
        <v>1.0309421754274606</v>
      </c>
      <c r="I322" s="4">
        <f>$G$15*'P(t,T)'!U313</f>
        <v>1.0059421754274607</v>
      </c>
      <c r="J322" s="4">
        <f>$G$15*'P(t,T)'!V313</f>
        <v>1.0249999999999999</v>
      </c>
      <c r="K322" s="4">
        <v>0</v>
      </c>
    </row>
    <row r="323" spans="2:11">
      <c r="B323" s="4">
        <v>306</v>
      </c>
      <c r="C323" s="4">
        <f>$D$15*'P(t,T)'!C314+$E$15*'P(t,T)'!G314+$F$15*'P(t,T)'!L314+$G$15*'P(t,T)'!R314</f>
        <v>1.0054208311866855</v>
      </c>
      <c r="D323" s="4">
        <f>$D$15*'P(t,T)'!D314+$E$15*'P(t,T)'!H314+$F$15*'P(t,T)'!M314+$G$15*'P(t,T)'!S314</f>
        <v>1.0254631752684649</v>
      </c>
      <c r="E323" s="4">
        <f>$E$15*'P(t,T)'!H314+$F$15*'P(t,T)'!M314+$G$15*'P(t,T)'!S314</f>
        <v>1.000463175268465</v>
      </c>
      <c r="F323" s="4">
        <f>$E$15*'P(t,T)'!I314+$F$15*'P(t,T)'!N314+$G$15*'P(t,T)'!T314</f>
        <v>1.0244936567143479</v>
      </c>
      <c r="G323" s="4">
        <f>$F$15*'P(t,T)'!N314+$G$15*'P(t,T)'!T314</f>
        <v>0.99949365671434798</v>
      </c>
      <c r="H323" s="4">
        <f>$F$15*'P(t,T)'!O314+$G$15*'P(t,T)'!U314</f>
        <v>1.0229274067961376</v>
      </c>
      <c r="I323" s="4">
        <f>$G$15*'P(t,T)'!U314</f>
        <v>0.99792740679613756</v>
      </c>
      <c r="J323" s="4">
        <f>$G$15*'P(t,T)'!V314</f>
        <v>1.0249999999999999</v>
      </c>
      <c r="K323" s="4">
        <v>0</v>
      </c>
    </row>
    <row r="324" spans="2:11">
      <c r="B324" s="4">
        <v>307</v>
      </c>
      <c r="C324" s="4">
        <f>$D$15*'P(t,T)'!C315+$E$15*'P(t,T)'!G315+$F$15*'P(t,T)'!L315+$G$15*'P(t,T)'!R315</f>
        <v>1.0054208311866855</v>
      </c>
      <c r="D324" s="4">
        <f>$D$15*'P(t,T)'!D315+$E$15*'P(t,T)'!H315+$F$15*'P(t,T)'!M315+$G$15*'P(t,T)'!S315</f>
        <v>1.0171007079151082</v>
      </c>
      <c r="E324" s="4">
        <f>$E$15*'P(t,T)'!H315+$F$15*'P(t,T)'!M315+$G$15*'P(t,T)'!S315</f>
        <v>0.99210070791510818</v>
      </c>
      <c r="F324" s="4">
        <f>$E$15*'P(t,T)'!I315+$F$15*'P(t,T)'!N315+$G$15*'P(t,T)'!T315</f>
        <v>1.0219085836244659</v>
      </c>
      <c r="G324" s="4">
        <f>$F$15*'P(t,T)'!N315+$G$15*'P(t,T)'!T315</f>
        <v>0.99690858362446588</v>
      </c>
      <c r="H324" s="4">
        <f>$F$15*'P(t,T)'!O315+$G$15*'P(t,T)'!U315</f>
        <v>1.0221500382147997</v>
      </c>
      <c r="I324" s="4">
        <f>$G$15*'P(t,T)'!U315</f>
        <v>0.99715003821479975</v>
      </c>
      <c r="J324" s="4">
        <f>$G$15*'P(t,T)'!V315</f>
        <v>1.0249999999999999</v>
      </c>
      <c r="K324" s="4">
        <v>0</v>
      </c>
    </row>
    <row r="325" spans="2:11">
      <c r="B325" s="4">
        <v>308</v>
      </c>
      <c r="C325" s="4">
        <f>$D$15*'P(t,T)'!C316+$E$15*'P(t,T)'!G316+$F$15*'P(t,T)'!L316+$G$15*'P(t,T)'!R316</f>
        <v>1.0054208311866855</v>
      </c>
      <c r="D325" s="4">
        <f>$D$15*'P(t,T)'!D316+$E$15*'P(t,T)'!H316+$F$15*'P(t,T)'!M316+$G$15*'P(t,T)'!S316</f>
        <v>1.0361707523666099</v>
      </c>
      <c r="E325" s="4">
        <f>$E$15*'P(t,T)'!H316+$F$15*'P(t,T)'!M316+$G$15*'P(t,T)'!S316</f>
        <v>1.0111707523666098</v>
      </c>
      <c r="F325" s="4">
        <f>$E$15*'P(t,T)'!I316+$F$15*'P(t,T)'!N316+$G$15*'P(t,T)'!T316</f>
        <v>1.0241175455082661</v>
      </c>
      <c r="G325" s="4">
        <f>$F$15*'P(t,T)'!N316+$G$15*'P(t,T)'!T316</f>
        <v>0.99911754550826615</v>
      </c>
      <c r="H325" s="4">
        <f>$F$15*'P(t,T)'!O316+$G$15*'P(t,T)'!U316</f>
        <v>1.0236881402140829</v>
      </c>
      <c r="I325" s="4">
        <f>$G$15*'P(t,T)'!U316</f>
        <v>0.99868814021408292</v>
      </c>
      <c r="J325" s="4">
        <f>$G$15*'P(t,T)'!V316</f>
        <v>1.0249999999999999</v>
      </c>
      <c r="K325" s="4">
        <v>0</v>
      </c>
    </row>
    <row r="326" spans="2:11">
      <c r="B326" s="4">
        <v>309</v>
      </c>
      <c r="C326" s="4">
        <f>$D$15*'P(t,T)'!C317+$E$15*'P(t,T)'!G317+$F$15*'P(t,T)'!L317+$G$15*'P(t,T)'!R317</f>
        <v>1.0054208311866855</v>
      </c>
      <c r="D326" s="4">
        <f>$D$15*'P(t,T)'!D317+$E$15*'P(t,T)'!H317+$F$15*'P(t,T)'!M317+$G$15*'P(t,T)'!S317</f>
        <v>1.0234940983227627</v>
      </c>
      <c r="E326" s="4">
        <f>$E$15*'P(t,T)'!H317+$F$15*'P(t,T)'!M317+$G$15*'P(t,T)'!S317</f>
        <v>0.99849409832276281</v>
      </c>
      <c r="F326" s="4">
        <f>$E$15*'P(t,T)'!I317+$F$15*'P(t,T)'!N317+$G$15*'P(t,T)'!T317</f>
        <v>1.0317555431040444</v>
      </c>
      <c r="G326" s="4">
        <f>$F$15*'P(t,T)'!N317+$G$15*'P(t,T)'!T317</f>
        <v>1.0067555431040445</v>
      </c>
      <c r="H326" s="4">
        <f>$F$15*'P(t,T)'!O317+$G$15*'P(t,T)'!U317</f>
        <v>1.0289407252645171</v>
      </c>
      <c r="I326" s="4">
        <f>$G$15*'P(t,T)'!U317</f>
        <v>1.0039407252645172</v>
      </c>
      <c r="J326" s="4">
        <f>$G$15*'P(t,T)'!V317</f>
        <v>1.0249999999999999</v>
      </c>
      <c r="K326" s="4">
        <v>0</v>
      </c>
    </row>
    <row r="327" spans="2:11">
      <c r="B327" s="4">
        <v>310</v>
      </c>
      <c r="C327" s="4">
        <f>$D$15*'P(t,T)'!C318+$E$15*'P(t,T)'!G318+$F$15*'P(t,T)'!L318+$G$15*'P(t,T)'!R318</f>
        <v>1.0054208311866855</v>
      </c>
      <c r="D327" s="4">
        <f>$D$15*'P(t,T)'!D318+$E$15*'P(t,T)'!H318+$F$15*'P(t,T)'!M318+$G$15*'P(t,T)'!S318</f>
        <v>1.0282274455507954</v>
      </c>
      <c r="E327" s="4">
        <f>$E$15*'P(t,T)'!H318+$F$15*'P(t,T)'!M318+$G$15*'P(t,T)'!S318</f>
        <v>1.0032274455507955</v>
      </c>
      <c r="F327" s="4">
        <f>$E$15*'P(t,T)'!I318+$F$15*'P(t,T)'!N318+$G$15*'P(t,T)'!T318</f>
        <v>1.03072892783725</v>
      </c>
      <c r="G327" s="4">
        <f>$F$15*'P(t,T)'!N318+$G$15*'P(t,T)'!T318</f>
        <v>1.0057289278372499</v>
      </c>
      <c r="H327" s="4">
        <f>$F$15*'P(t,T)'!O318+$G$15*'P(t,T)'!U318</f>
        <v>1.0292692569275135</v>
      </c>
      <c r="I327" s="4">
        <f>$G$15*'P(t,T)'!U318</f>
        <v>1.0042692569275136</v>
      </c>
      <c r="J327" s="4">
        <f>$G$15*'P(t,T)'!V318</f>
        <v>1.0249999999999999</v>
      </c>
      <c r="K327" s="4">
        <v>0</v>
      </c>
    </row>
    <row r="328" spans="2:11">
      <c r="B328" s="4">
        <v>311</v>
      </c>
      <c r="C328" s="4">
        <f>$D$15*'P(t,T)'!C319+$E$15*'P(t,T)'!G319+$F$15*'P(t,T)'!L319+$G$15*'P(t,T)'!R319</f>
        <v>1.0054208311866855</v>
      </c>
      <c r="D328" s="4">
        <f>$D$15*'P(t,T)'!D319+$E$15*'P(t,T)'!H319+$F$15*'P(t,T)'!M319+$G$15*'P(t,T)'!S319</f>
        <v>1.0361643086459957</v>
      </c>
      <c r="E328" s="4">
        <f>$E$15*'P(t,T)'!H319+$F$15*'P(t,T)'!M319+$G$15*'P(t,T)'!S319</f>
        <v>1.0111643086459958</v>
      </c>
      <c r="F328" s="4">
        <f>$E$15*'P(t,T)'!I319+$F$15*'P(t,T)'!N319+$G$15*'P(t,T)'!T319</f>
        <v>1.0303786848370846</v>
      </c>
      <c r="G328" s="4">
        <f>$F$15*'P(t,T)'!N319+$G$15*'P(t,T)'!T319</f>
        <v>1.0053786848370847</v>
      </c>
      <c r="H328" s="4">
        <f>$F$15*'P(t,T)'!O319+$G$15*'P(t,T)'!U319</f>
        <v>1.0240420194324527</v>
      </c>
      <c r="I328" s="4">
        <f>$G$15*'P(t,T)'!U319</f>
        <v>0.99904201943245274</v>
      </c>
      <c r="J328" s="4">
        <f>$G$15*'P(t,T)'!V319</f>
        <v>1.0249999999999999</v>
      </c>
      <c r="K328" s="4">
        <v>0</v>
      </c>
    </row>
    <row r="329" spans="2:11">
      <c r="B329" s="4">
        <v>312</v>
      </c>
      <c r="C329" s="4">
        <f>$D$15*'P(t,T)'!C320+$E$15*'P(t,T)'!G320+$F$15*'P(t,T)'!L320+$G$15*'P(t,T)'!R320</f>
        <v>1.0054208311866855</v>
      </c>
      <c r="D329" s="4">
        <f>$D$15*'P(t,T)'!D320+$E$15*'P(t,T)'!H320+$F$15*'P(t,T)'!M320+$G$15*'P(t,T)'!S320</f>
        <v>1.0058793798111516</v>
      </c>
      <c r="E329" s="4">
        <f>$E$15*'P(t,T)'!H320+$F$15*'P(t,T)'!M320+$G$15*'P(t,T)'!S320</f>
        <v>0.9808793798111517</v>
      </c>
      <c r="F329" s="4">
        <f>$E$15*'P(t,T)'!I320+$F$15*'P(t,T)'!N320+$G$15*'P(t,T)'!T320</f>
        <v>1.010467899695048</v>
      </c>
      <c r="G329" s="4">
        <f>$F$15*'P(t,T)'!N320+$G$15*'P(t,T)'!T320</f>
        <v>0.985467899695048</v>
      </c>
      <c r="H329" s="4">
        <f>$F$15*'P(t,T)'!O320+$G$15*'P(t,T)'!U320</f>
        <v>1.0175136477886746</v>
      </c>
      <c r="I329" s="4">
        <f>$G$15*'P(t,T)'!U320</f>
        <v>0.99251364778867468</v>
      </c>
      <c r="J329" s="4">
        <f>$G$15*'P(t,T)'!V320</f>
        <v>1.0249999999999999</v>
      </c>
      <c r="K329" s="4">
        <v>0</v>
      </c>
    </row>
    <row r="330" spans="2:11">
      <c r="B330" s="4">
        <v>313</v>
      </c>
      <c r="C330" s="4">
        <f>$D$15*'P(t,T)'!C321+$E$15*'P(t,T)'!G321+$F$15*'P(t,T)'!L321+$G$15*'P(t,T)'!R321</f>
        <v>1.0054208311866855</v>
      </c>
      <c r="D330" s="4">
        <f>$D$15*'P(t,T)'!D321+$E$15*'P(t,T)'!H321+$F$15*'P(t,T)'!M321+$G$15*'P(t,T)'!S321</f>
        <v>1.0327409323371921</v>
      </c>
      <c r="E330" s="4">
        <f>$E$15*'P(t,T)'!H321+$F$15*'P(t,T)'!M321+$G$15*'P(t,T)'!S321</f>
        <v>1.0077409323371922</v>
      </c>
      <c r="F330" s="4">
        <f>$E$15*'P(t,T)'!I321+$F$15*'P(t,T)'!N321+$G$15*'P(t,T)'!T321</f>
        <v>1.0294328767664007</v>
      </c>
      <c r="G330" s="4">
        <f>$F$15*'P(t,T)'!N321+$G$15*'P(t,T)'!T321</f>
        <v>1.0044328767664008</v>
      </c>
      <c r="H330" s="4">
        <f>$F$15*'P(t,T)'!O321+$G$15*'P(t,T)'!U321</f>
        <v>1.0246365390975605</v>
      </c>
      <c r="I330" s="4">
        <f>$G$15*'P(t,T)'!U321</f>
        <v>0.99963653909756056</v>
      </c>
      <c r="J330" s="4">
        <f>$G$15*'P(t,T)'!V321</f>
        <v>1.0249999999999999</v>
      </c>
      <c r="K330" s="4">
        <v>0</v>
      </c>
    </row>
    <row r="331" spans="2:11">
      <c r="B331" s="4">
        <v>314</v>
      </c>
      <c r="C331" s="4">
        <f>$D$15*'P(t,T)'!C322+$E$15*'P(t,T)'!G322+$F$15*'P(t,T)'!L322+$G$15*'P(t,T)'!R322</f>
        <v>1.0054208311866855</v>
      </c>
      <c r="D331" s="4">
        <f>$D$15*'P(t,T)'!D322+$E$15*'P(t,T)'!H322+$F$15*'P(t,T)'!M322+$G$15*'P(t,T)'!S322</f>
        <v>1.0358913402388219</v>
      </c>
      <c r="E331" s="4">
        <f>$E$15*'P(t,T)'!H322+$F$15*'P(t,T)'!M322+$G$15*'P(t,T)'!S322</f>
        <v>1.010891340238822</v>
      </c>
      <c r="F331" s="4">
        <f>$E$15*'P(t,T)'!I322+$F$15*'P(t,T)'!N322+$G$15*'P(t,T)'!T322</f>
        <v>1.031989322143849</v>
      </c>
      <c r="G331" s="4">
        <f>$F$15*'P(t,T)'!N322+$G$15*'P(t,T)'!T322</f>
        <v>1.0069893221438491</v>
      </c>
      <c r="H331" s="4">
        <f>$F$15*'P(t,T)'!O322+$G$15*'P(t,T)'!U322</f>
        <v>1.0340356639987625</v>
      </c>
      <c r="I331" s="4">
        <f>$G$15*'P(t,T)'!U322</f>
        <v>1.0090356639987625</v>
      </c>
      <c r="J331" s="4">
        <f>$G$15*'P(t,T)'!V322</f>
        <v>1.0249999999999999</v>
      </c>
      <c r="K331" s="4">
        <v>0</v>
      </c>
    </row>
    <row r="332" spans="2:11">
      <c r="B332" s="4">
        <v>315</v>
      </c>
      <c r="C332" s="4">
        <f>$D$15*'P(t,T)'!C323+$E$15*'P(t,T)'!G323+$F$15*'P(t,T)'!L323+$G$15*'P(t,T)'!R323</f>
        <v>1.0054208311866855</v>
      </c>
      <c r="D332" s="4">
        <f>$D$15*'P(t,T)'!D323+$E$15*'P(t,T)'!H323+$F$15*'P(t,T)'!M323+$G$15*'P(t,T)'!S323</f>
        <v>1.0262428380572919</v>
      </c>
      <c r="E332" s="4">
        <f>$E$15*'P(t,T)'!H323+$F$15*'P(t,T)'!M323+$G$15*'P(t,T)'!S323</f>
        <v>1.0012428380572918</v>
      </c>
      <c r="F332" s="4">
        <f>$E$15*'P(t,T)'!I323+$F$15*'P(t,T)'!N323+$G$15*'P(t,T)'!T323</f>
        <v>1.0298395363314787</v>
      </c>
      <c r="G332" s="4">
        <f>$F$15*'P(t,T)'!N323+$G$15*'P(t,T)'!T323</f>
        <v>1.0048395363314786</v>
      </c>
      <c r="H332" s="4">
        <f>$F$15*'P(t,T)'!O323+$G$15*'P(t,T)'!U323</f>
        <v>1.0259066905670329</v>
      </c>
      <c r="I332" s="4">
        <f>$G$15*'P(t,T)'!U323</f>
        <v>1.000906690567033</v>
      </c>
      <c r="J332" s="4">
        <f>$G$15*'P(t,T)'!V323</f>
        <v>1.0249999999999999</v>
      </c>
      <c r="K332" s="4">
        <v>0</v>
      </c>
    </row>
    <row r="333" spans="2:11">
      <c r="B333" s="4">
        <v>316</v>
      </c>
      <c r="C333" s="4">
        <f>$D$15*'P(t,T)'!C324+$E$15*'P(t,T)'!G324+$F$15*'P(t,T)'!L324+$G$15*'P(t,T)'!R324</f>
        <v>1.0054208311866855</v>
      </c>
      <c r="D333" s="4">
        <f>$D$15*'P(t,T)'!D324+$E$15*'P(t,T)'!H324+$F$15*'P(t,T)'!M324+$G$15*'P(t,T)'!S324</f>
        <v>1.0340876064178073</v>
      </c>
      <c r="E333" s="4">
        <f>$E$15*'P(t,T)'!H324+$F$15*'P(t,T)'!M324+$G$15*'P(t,T)'!S324</f>
        <v>1.0090876064178071</v>
      </c>
      <c r="F333" s="4">
        <f>$E$15*'P(t,T)'!I324+$F$15*'P(t,T)'!N324+$G$15*'P(t,T)'!T324</f>
        <v>1.0257769840183115</v>
      </c>
      <c r="G333" s="4">
        <f>$F$15*'P(t,T)'!N324+$G$15*'P(t,T)'!T324</f>
        <v>1.0007769840183114</v>
      </c>
      <c r="H333" s="4">
        <f>$F$15*'P(t,T)'!O324+$G$15*'P(t,T)'!U324</f>
        <v>1.0216789963315254</v>
      </c>
      <c r="I333" s="4">
        <f>$G$15*'P(t,T)'!U324</f>
        <v>0.99667899633152535</v>
      </c>
      <c r="J333" s="4">
        <f>$G$15*'P(t,T)'!V324</f>
        <v>1.0249999999999999</v>
      </c>
      <c r="K333" s="4">
        <v>0</v>
      </c>
    </row>
    <row r="334" spans="2:11">
      <c r="B334" s="4">
        <v>317</v>
      </c>
      <c r="C334" s="4">
        <f>$D$15*'P(t,T)'!C325+$E$15*'P(t,T)'!G325+$F$15*'P(t,T)'!L325+$G$15*'P(t,T)'!R325</f>
        <v>1.0054208311866855</v>
      </c>
      <c r="D334" s="4">
        <f>$D$15*'P(t,T)'!D325+$E$15*'P(t,T)'!H325+$F$15*'P(t,T)'!M325+$G$15*'P(t,T)'!S325</f>
        <v>1.0303448213242292</v>
      </c>
      <c r="E334" s="4">
        <f>$E$15*'P(t,T)'!H325+$F$15*'P(t,T)'!M325+$G$15*'P(t,T)'!S325</f>
        <v>1.0053448213242293</v>
      </c>
      <c r="F334" s="4">
        <f>$E$15*'P(t,T)'!I325+$F$15*'P(t,T)'!N325+$G$15*'P(t,T)'!T325</f>
        <v>1.0338588745195818</v>
      </c>
      <c r="G334" s="4">
        <f>$F$15*'P(t,T)'!N325+$G$15*'P(t,T)'!T325</f>
        <v>1.0088588745195819</v>
      </c>
      <c r="H334" s="4">
        <f>$F$15*'P(t,T)'!O325+$G$15*'P(t,T)'!U325</f>
        <v>1.0288378817008381</v>
      </c>
      <c r="I334" s="4">
        <f>$G$15*'P(t,T)'!U325</f>
        <v>1.0038378817008382</v>
      </c>
      <c r="J334" s="4">
        <f>$G$15*'P(t,T)'!V325</f>
        <v>1.0249999999999999</v>
      </c>
      <c r="K334" s="4">
        <v>0</v>
      </c>
    </row>
    <row r="335" spans="2:11">
      <c r="B335" s="4">
        <v>318</v>
      </c>
      <c r="C335" s="4">
        <f>$D$15*'P(t,T)'!C326+$E$15*'P(t,T)'!G326+$F$15*'P(t,T)'!L326+$G$15*'P(t,T)'!R326</f>
        <v>1.0054208311866855</v>
      </c>
      <c r="D335" s="4">
        <f>$D$15*'P(t,T)'!D326+$E$15*'P(t,T)'!H326+$F$15*'P(t,T)'!M326+$G$15*'P(t,T)'!S326</f>
        <v>1.0273028494673733</v>
      </c>
      <c r="E335" s="4">
        <f>$E$15*'P(t,T)'!H326+$F$15*'P(t,T)'!M326+$G$15*'P(t,T)'!S326</f>
        <v>1.0023028494673734</v>
      </c>
      <c r="F335" s="4">
        <f>$E$15*'P(t,T)'!I326+$F$15*'P(t,T)'!N326+$G$15*'P(t,T)'!T326</f>
        <v>1.0233236247091748</v>
      </c>
      <c r="G335" s="4">
        <f>$F$15*'P(t,T)'!N326+$G$15*'P(t,T)'!T326</f>
        <v>0.9983236247091748</v>
      </c>
      <c r="H335" s="4">
        <f>$F$15*'P(t,T)'!O326+$G$15*'P(t,T)'!U326</f>
        <v>1.0218659185903809</v>
      </c>
      <c r="I335" s="4">
        <f>$G$15*'P(t,T)'!U326</f>
        <v>0.99686591859038087</v>
      </c>
      <c r="J335" s="4">
        <f>$G$15*'P(t,T)'!V326</f>
        <v>1.0249999999999999</v>
      </c>
      <c r="K335" s="4">
        <v>0</v>
      </c>
    </row>
    <row r="336" spans="2:11">
      <c r="B336" s="4">
        <v>319</v>
      </c>
      <c r="C336" s="4">
        <f>$D$15*'P(t,T)'!C327+$E$15*'P(t,T)'!G327+$F$15*'P(t,T)'!L327+$G$15*'P(t,T)'!R327</f>
        <v>1.0054208311866855</v>
      </c>
      <c r="D336" s="4">
        <f>$D$15*'P(t,T)'!D327+$E$15*'P(t,T)'!H327+$F$15*'P(t,T)'!M327+$G$15*'P(t,T)'!S327</f>
        <v>1.0289444709943714</v>
      </c>
      <c r="E336" s="4">
        <f>$E$15*'P(t,T)'!H327+$F$15*'P(t,T)'!M327+$G$15*'P(t,T)'!S327</f>
        <v>1.0039444709943712</v>
      </c>
      <c r="F336" s="4">
        <f>$E$15*'P(t,T)'!I327+$F$15*'P(t,T)'!N327+$G$15*'P(t,T)'!T327</f>
        <v>1.0347718564358215</v>
      </c>
      <c r="G336" s="4">
        <f>$F$15*'P(t,T)'!N327+$G$15*'P(t,T)'!T327</f>
        <v>1.0097718564358216</v>
      </c>
      <c r="H336" s="4">
        <f>$F$15*'P(t,T)'!O327+$G$15*'P(t,T)'!U327</f>
        <v>1.0342528388018393</v>
      </c>
      <c r="I336" s="4">
        <f>$G$15*'P(t,T)'!U327</f>
        <v>1.0092528388018394</v>
      </c>
      <c r="J336" s="4">
        <f>$G$15*'P(t,T)'!V327</f>
        <v>1.0249999999999999</v>
      </c>
      <c r="K336" s="4">
        <v>0</v>
      </c>
    </row>
    <row r="337" spans="2:11">
      <c r="B337" s="4">
        <v>320</v>
      </c>
      <c r="C337" s="4">
        <f>$D$15*'P(t,T)'!C328+$E$15*'P(t,T)'!G328+$F$15*'P(t,T)'!L328+$G$15*'P(t,T)'!R328</f>
        <v>1.0054208311866855</v>
      </c>
      <c r="D337" s="4">
        <f>$D$15*'P(t,T)'!D328+$E$15*'P(t,T)'!H328+$F$15*'P(t,T)'!M328+$G$15*'P(t,T)'!S328</f>
        <v>1.0377931274627381</v>
      </c>
      <c r="E337" s="4">
        <f>$E$15*'P(t,T)'!H328+$F$15*'P(t,T)'!M328+$G$15*'P(t,T)'!S328</f>
        <v>1.012793127462738</v>
      </c>
      <c r="F337" s="4">
        <f>$E$15*'P(t,T)'!I328+$F$15*'P(t,T)'!N328+$G$15*'P(t,T)'!T328</f>
        <v>1.0235015241099468</v>
      </c>
      <c r="G337" s="4">
        <f>$F$15*'P(t,T)'!N328+$G$15*'P(t,T)'!T328</f>
        <v>0.99850152410994675</v>
      </c>
      <c r="H337" s="4">
        <f>$F$15*'P(t,T)'!O328+$G$15*'P(t,T)'!U328</f>
        <v>1.025122593558909</v>
      </c>
      <c r="I337" s="4">
        <f>$G$15*'P(t,T)'!U328</f>
        <v>1.0001225935589091</v>
      </c>
      <c r="J337" s="4">
        <f>$G$15*'P(t,T)'!V328</f>
        <v>1.0249999999999999</v>
      </c>
      <c r="K337" s="4">
        <v>0</v>
      </c>
    </row>
    <row r="338" spans="2:11">
      <c r="B338" s="4">
        <v>321</v>
      </c>
      <c r="C338" s="4">
        <f>$D$15*'P(t,T)'!C329+$E$15*'P(t,T)'!G329+$F$15*'P(t,T)'!L329+$G$15*'P(t,T)'!R329</f>
        <v>1.0054208311866855</v>
      </c>
      <c r="D338" s="4">
        <f>$D$15*'P(t,T)'!D329+$E$15*'P(t,T)'!H329+$F$15*'P(t,T)'!M329+$G$15*'P(t,T)'!S329</f>
        <v>1.0365359258536171</v>
      </c>
      <c r="E338" s="4">
        <f>$E$15*'P(t,T)'!H329+$F$15*'P(t,T)'!M329+$G$15*'P(t,T)'!S329</f>
        <v>1.011535925853617</v>
      </c>
      <c r="F338" s="4">
        <f>$E$15*'P(t,T)'!I329+$F$15*'P(t,T)'!N329+$G$15*'P(t,T)'!T329</f>
        <v>1.0371207859569656</v>
      </c>
      <c r="G338" s="4">
        <f>$F$15*'P(t,T)'!N329+$G$15*'P(t,T)'!T329</f>
        <v>1.0121207859569656</v>
      </c>
      <c r="H338" s="4">
        <f>$F$15*'P(t,T)'!O329+$G$15*'P(t,T)'!U329</f>
        <v>1.0334116003235172</v>
      </c>
      <c r="I338" s="4">
        <f>$G$15*'P(t,T)'!U329</f>
        <v>1.0084116003235173</v>
      </c>
      <c r="J338" s="4">
        <f>$G$15*'P(t,T)'!V329</f>
        <v>1.0249999999999999</v>
      </c>
      <c r="K338" s="4">
        <v>0</v>
      </c>
    </row>
    <row r="339" spans="2:11">
      <c r="B339" s="4">
        <v>322</v>
      </c>
      <c r="C339" s="4">
        <f>$D$15*'P(t,T)'!C330+$E$15*'P(t,T)'!G330+$F$15*'P(t,T)'!L330+$G$15*'P(t,T)'!R330</f>
        <v>1.0054208311866855</v>
      </c>
      <c r="D339" s="4">
        <f>$D$15*'P(t,T)'!D330+$E$15*'P(t,T)'!H330+$F$15*'P(t,T)'!M330+$G$15*'P(t,T)'!S330</f>
        <v>1.0461519378298201</v>
      </c>
      <c r="E339" s="4">
        <f>$E$15*'P(t,T)'!H330+$F$15*'P(t,T)'!M330+$G$15*'P(t,T)'!S330</f>
        <v>1.0211519378298199</v>
      </c>
      <c r="F339" s="4">
        <f>$E$15*'P(t,T)'!I330+$F$15*'P(t,T)'!N330+$G$15*'P(t,T)'!T330</f>
        <v>1.041340784327087</v>
      </c>
      <c r="G339" s="4">
        <f>$F$15*'P(t,T)'!N330+$G$15*'P(t,T)'!T330</f>
        <v>1.0163407843270871</v>
      </c>
      <c r="H339" s="4">
        <f>$F$15*'P(t,T)'!O330+$G$15*'P(t,T)'!U330</f>
        <v>1.0311286536389035</v>
      </c>
      <c r="I339" s="4">
        <f>$G$15*'P(t,T)'!U330</f>
        <v>1.0061286536389036</v>
      </c>
      <c r="J339" s="4">
        <f>$G$15*'P(t,T)'!V330</f>
        <v>1.0249999999999999</v>
      </c>
      <c r="K339" s="4">
        <v>0</v>
      </c>
    </row>
    <row r="340" spans="2:11">
      <c r="B340" s="4">
        <v>323</v>
      </c>
      <c r="C340" s="4">
        <f>$D$15*'P(t,T)'!C331+$E$15*'P(t,T)'!G331+$F$15*'P(t,T)'!L331+$G$15*'P(t,T)'!R331</f>
        <v>1.0054208311866855</v>
      </c>
      <c r="D340" s="4">
        <f>$D$15*'P(t,T)'!D331+$E$15*'P(t,T)'!H331+$F$15*'P(t,T)'!M331+$G$15*'P(t,T)'!S331</f>
        <v>1.02377834950712</v>
      </c>
      <c r="E340" s="4">
        <f>$E$15*'P(t,T)'!H331+$F$15*'P(t,T)'!M331+$G$15*'P(t,T)'!S331</f>
        <v>0.99877834950711997</v>
      </c>
      <c r="F340" s="4">
        <f>$E$15*'P(t,T)'!I331+$F$15*'P(t,T)'!N331+$G$15*'P(t,T)'!T331</f>
        <v>1.0222036364469478</v>
      </c>
      <c r="G340" s="4">
        <f>$F$15*'P(t,T)'!N331+$G$15*'P(t,T)'!T331</f>
        <v>0.99720363644694776</v>
      </c>
      <c r="H340" s="4">
        <f>$F$15*'P(t,T)'!O331+$G$15*'P(t,T)'!U331</f>
        <v>1.0255464886466521</v>
      </c>
      <c r="I340" s="4">
        <f>$G$15*'P(t,T)'!U331</f>
        <v>1.0005464886466522</v>
      </c>
      <c r="J340" s="4">
        <f>$G$15*'P(t,T)'!V331</f>
        <v>1.0249999999999999</v>
      </c>
      <c r="K340" s="4">
        <v>0</v>
      </c>
    </row>
    <row r="341" spans="2:11">
      <c r="B341" s="4">
        <v>324</v>
      </c>
      <c r="C341" s="4">
        <f>$D$15*'P(t,T)'!C332+$E$15*'P(t,T)'!G332+$F$15*'P(t,T)'!L332+$G$15*'P(t,T)'!R332</f>
        <v>1.0054208311866855</v>
      </c>
      <c r="D341" s="4">
        <f>$D$15*'P(t,T)'!D332+$E$15*'P(t,T)'!H332+$F$15*'P(t,T)'!M332+$G$15*'P(t,T)'!S332</f>
        <v>1.0301297476030542</v>
      </c>
      <c r="E341" s="4">
        <f>$E$15*'P(t,T)'!H332+$F$15*'P(t,T)'!M332+$G$15*'P(t,T)'!S332</f>
        <v>1.0051297476030541</v>
      </c>
      <c r="F341" s="4">
        <f>$E$15*'P(t,T)'!I332+$F$15*'P(t,T)'!N332+$G$15*'P(t,T)'!T332</f>
        <v>1.035977550970935</v>
      </c>
      <c r="G341" s="4">
        <f>$F$15*'P(t,T)'!N332+$G$15*'P(t,T)'!T332</f>
        <v>1.0109775509709351</v>
      </c>
      <c r="H341" s="4">
        <f>$F$15*'P(t,T)'!O332+$G$15*'P(t,T)'!U332</f>
        <v>1.0292814000179149</v>
      </c>
      <c r="I341" s="4">
        <f>$G$15*'P(t,T)'!U332</f>
        <v>1.004281400017915</v>
      </c>
      <c r="J341" s="4">
        <f>$G$15*'P(t,T)'!V332</f>
        <v>1.0249999999999999</v>
      </c>
      <c r="K341" s="4">
        <v>0</v>
      </c>
    </row>
    <row r="342" spans="2:11">
      <c r="B342" s="4">
        <v>325</v>
      </c>
      <c r="C342" s="4">
        <f>$D$15*'P(t,T)'!C333+$E$15*'P(t,T)'!G333+$F$15*'P(t,T)'!L333+$G$15*'P(t,T)'!R333</f>
        <v>1.0054208311866855</v>
      </c>
      <c r="D342" s="4">
        <f>$D$15*'P(t,T)'!D333+$E$15*'P(t,T)'!H333+$F$15*'P(t,T)'!M333+$G$15*'P(t,T)'!S333</f>
        <v>1.0373790638314913</v>
      </c>
      <c r="E342" s="4">
        <f>$E$15*'P(t,T)'!H333+$F$15*'P(t,T)'!M333+$G$15*'P(t,T)'!S333</f>
        <v>1.0123790638314911</v>
      </c>
      <c r="F342" s="4">
        <f>$E$15*'P(t,T)'!I333+$F$15*'P(t,T)'!N333+$G$15*'P(t,T)'!T333</f>
        <v>1.0325123203702051</v>
      </c>
      <c r="G342" s="4">
        <f>$F$15*'P(t,T)'!N333+$G$15*'P(t,T)'!T333</f>
        <v>1.0075123203702052</v>
      </c>
      <c r="H342" s="4">
        <f>$F$15*'P(t,T)'!O333+$G$15*'P(t,T)'!U333</f>
        <v>1.0254727307843263</v>
      </c>
      <c r="I342" s="4">
        <f>$G$15*'P(t,T)'!U333</f>
        <v>1.0004727307843264</v>
      </c>
      <c r="J342" s="4">
        <f>$G$15*'P(t,T)'!V333</f>
        <v>1.0249999999999999</v>
      </c>
      <c r="K342" s="4">
        <v>0</v>
      </c>
    </row>
    <row r="343" spans="2:11">
      <c r="B343" s="4">
        <v>326</v>
      </c>
      <c r="C343" s="4">
        <f>$D$15*'P(t,T)'!C334+$E$15*'P(t,T)'!G334+$F$15*'P(t,T)'!L334+$G$15*'P(t,T)'!R334</f>
        <v>1.0054208311866855</v>
      </c>
      <c r="D343" s="4">
        <f>$D$15*'P(t,T)'!D334+$E$15*'P(t,T)'!H334+$F$15*'P(t,T)'!M334+$G$15*'P(t,T)'!S334</f>
        <v>1.0329837717079577</v>
      </c>
      <c r="E343" s="4">
        <f>$E$15*'P(t,T)'!H334+$F$15*'P(t,T)'!M334+$G$15*'P(t,T)'!S334</f>
        <v>1.0079837717079576</v>
      </c>
      <c r="F343" s="4">
        <f>$E$15*'P(t,T)'!I334+$F$15*'P(t,T)'!N334+$G$15*'P(t,T)'!T334</f>
        <v>1.0340826573634072</v>
      </c>
      <c r="G343" s="4">
        <f>$F$15*'P(t,T)'!N334+$G$15*'P(t,T)'!T334</f>
        <v>1.0090826573634071</v>
      </c>
      <c r="H343" s="4">
        <f>$F$15*'P(t,T)'!O334+$G$15*'P(t,T)'!U334</f>
        <v>1.0273058763035667</v>
      </c>
      <c r="I343" s="4">
        <f>$G$15*'P(t,T)'!U334</f>
        <v>1.0023058763035668</v>
      </c>
      <c r="J343" s="4">
        <f>$G$15*'P(t,T)'!V334</f>
        <v>1.0249999999999999</v>
      </c>
      <c r="K343" s="4">
        <v>0</v>
      </c>
    </row>
    <row r="344" spans="2:11">
      <c r="B344" s="4">
        <v>327</v>
      </c>
      <c r="C344" s="4">
        <f>$D$15*'P(t,T)'!C335+$E$15*'P(t,T)'!G335+$F$15*'P(t,T)'!L335+$G$15*'P(t,T)'!R335</f>
        <v>1.0054208311866855</v>
      </c>
      <c r="D344" s="4">
        <f>$D$15*'P(t,T)'!D335+$E$15*'P(t,T)'!H335+$F$15*'P(t,T)'!M335+$G$15*'P(t,T)'!S335</f>
        <v>1.035526038569488</v>
      </c>
      <c r="E344" s="4">
        <f>$E$15*'P(t,T)'!H335+$F$15*'P(t,T)'!M335+$G$15*'P(t,T)'!S335</f>
        <v>1.0105260385694879</v>
      </c>
      <c r="F344" s="4">
        <f>$E$15*'P(t,T)'!I335+$F$15*'P(t,T)'!N335+$G$15*'P(t,T)'!T335</f>
        <v>1.0350207188454417</v>
      </c>
      <c r="G344" s="4">
        <f>$F$15*'P(t,T)'!N335+$G$15*'P(t,T)'!T335</f>
        <v>1.0100207188454418</v>
      </c>
      <c r="H344" s="4">
        <f>$F$15*'P(t,T)'!O335+$G$15*'P(t,T)'!U335</f>
        <v>1.0313265448965512</v>
      </c>
      <c r="I344" s="4">
        <f>$G$15*'P(t,T)'!U335</f>
        <v>1.0063265448965513</v>
      </c>
      <c r="J344" s="4">
        <f>$G$15*'P(t,T)'!V335</f>
        <v>1.0249999999999999</v>
      </c>
      <c r="K344" s="4">
        <v>0</v>
      </c>
    </row>
    <row r="345" spans="2:11">
      <c r="B345" s="4">
        <v>328</v>
      </c>
      <c r="C345" s="4">
        <f>$D$15*'P(t,T)'!C336+$E$15*'P(t,T)'!G336+$F$15*'P(t,T)'!L336+$G$15*'P(t,T)'!R336</f>
        <v>1.0054208311866855</v>
      </c>
      <c r="D345" s="4">
        <f>$D$15*'P(t,T)'!D336+$E$15*'P(t,T)'!H336+$F$15*'P(t,T)'!M336+$G$15*'P(t,T)'!S336</f>
        <v>1.0269059599668027</v>
      </c>
      <c r="E345" s="4">
        <f>$E$15*'P(t,T)'!H336+$F$15*'P(t,T)'!M336+$G$15*'P(t,T)'!S336</f>
        <v>1.0019059599668025</v>
      </c>
      <c r="F345" s="4">
        <f>$E$15*'P(t,T)'!I336+$F$15*'P(t,T)'!N336+$G$15*'P(t,T)'!T336</f>
        <v>1.0287646846719991</v>
      </c>
      <c r="G345" s="4">
        <f>$F$15*'P(t,T)'!N336+$G$15*'P(t,T)'!T336</f>
        <v>1.003764684671999</v>
      </c>
      <c r="H345" s="4">
        <f>$F$15*'P(t,T)'!O336+$G$15*'P(t,T)'!U336</f>
        <v>1.0259131657729845</v>
      </c>
      <c r="I345" s="4">
        <f>$G$15*'P(t,T)'!U336</f>
        <v>1.0009131657729846</v>
      </c>
      <c r="J345" s="4">
        <f>$G$15*'P(t,T)'!V336</f>
        <v>1.0249999999999999</v>
      </c>
      <c r="K345" s="4">
        <v>0</v>
      </c>
    </row>
    <row r="346" spans="2:11">
      <c r="B346" s="4">
        <v>329</v>
      </c>
      <c r="C346" s="4">
        <f>$D$15*'P(t,T)'!C337+$E$15*'P(t,T)'!G337+$F$15*'P(t,T)'!L337+$G$15*'P(t,T)'!R337</f>
        <v>1.0054208311866855</v>
      </c>
      <c r="D346" s="4">
        <f>$D$15*'P(t,T)'!D337+$E$15*'P(t,T)'!H337+$F$15*'P(t,T)'!M337+$G$15*'P(t,T)'!S337</f>
        <v>1.0273792529021915</v>
      </c>
      <c r="E346" s="4">
        <f>$E$15*'P(t,T)'!H337+$F$15*'P(t,T)'!M337+$G$15*'P(t,T)'!S337</f>
        <v>1.0023792529021913</v>
      </c>
      <c r="F346" s="4">
        <f>$E$15*'P(t,T)'!I337+$F$15*'P(t,T)'!N337+$G$15*'P(t,T)'!T337</f>
        <v>1.0310557483550342</v>
      </c>
      <c r="G346" s="4">
        <f>$F$15*'P(t,T)'!N337+$G$15*'P(t,T)'!T337</f>
        <v>1.0060557483550341</v>
      </c>
      <c r="H346" s="4">
        <f>$F$15*'P(t,T)'!O337+$G$15*'P(t,T)'!U337</f>
        <v>1.0251091230691696</v>
      </c>
      <c r="I346" s="4">
        <f>$G$15*'P(t,T)'!U337</f>
        <v>1.0001091230691697</v>
      </c>
      <c r="J346" s="4">
        <f>$G$15*'P(t,T)'!V337</f>
        <v>1.0249999999999999</v>
      </c>
      <c r="K346" s="4">
        <v>0</v>
      </c>
    </row>
    <row r="347" spans="2:11">
      <c r="B347" s="4">
        <v>330</v>
      </c>
      <c r="C347" s="4">
        <f>$D$15*'P(t,T)'!C338+$E$15*'P(t,T)'!G338+$F$15*'P(t,T)'!L338+$G$15*'P(t,T)'!R338</f>
        <v>1.0054208311866855</v>
      </c>
      <c r="D347" s="4">
        <f>$D$15*'P(t,T)'!D338+$E$15*'P(t,T)'!H338+$F$15*'P(t,T)'!M338+$G$15*'P(t,T)'!S338</f>
        <v>1.0380229359515096</v>
      </c>
      <c r="E347" s="4">
        <f>$E$15*'P(t,T)'!H338+$F$15*'P(t,T)'!M338+$G$15*'P(t,T)'!S338</f>
        <v>1.0130229359515097</v>
      </c>
      <c r="F347" s="4">
        <f>$E$15*'P(t,T)'!I338+$F$15*'P(t,T)'!N338+$G$15*'P(t,T)'!T338</f>
        <v>1.0302180225848425</v>
      </c>
      <c r="G347" s="4">
        <f>$F$15*'P(t,T)'!N338+$G$15*'P(t,T)'!T338</f>
        <v>1.0052180225848424</v>
      </c>
      <c r="H347" s="4">
        <f>$F$15*'P(t,T)'!O338+$G$15*'P(t,T)'!U338</f>
        <v>1.0223877267025299</v>
      </c>
      <c r="I347" s="4">
        <f>$G$15*'P(t,T)'!U338</f>
        <v>0.99738772670252984</v>
      </c>
      <c r="J347" s="4">
        <f>$G$15*'P(t,T)'!V338</f>
        <v>1.0249999999999999</v>
      </c>
      <c r="K347" s="4">
        <v>0</v>
      </c>
    </row>
    <row r="348" spans="2:11">
      <c r="B348" s="4">
        <v>331</v>
      </c>
      <c r="C348" s="4">
        <f>$D$15*'P(t,T)'!C339+$E$15*'P(t,T)'!G339+$F$15*'P(t,T)'!L339+$G$15*'P(t,T)'!R339</f>
        <v>1.0054208311866855</v>
      </c>
      <c r="D348" s="4">
        <f>$D$15*'P(t,T)'!D339+$E$15*'P(t,T)'!H339+$F$15*'P(t,T)'!M339+$G$15*'P(t,T)'!S339</f>
        <v>1.0382922646804618</v>
      </c>
      <c r="E348" s="4">
        <f>$E$15*'P(t,T)'!H339+$F$15*'P(t,T)'!M339+$G$15*'P(t,T)'!S339</f>
        <v>1.0132922646804619</v>
      </c>
      <c r="F348" s="4">
        <f>$E$15*'P(t,T)'!I339+$F$15*'P(t,T)'!N339+$G$15*'P(t,T)'!T339</f>
        <v>1.0414288466651329</v>
      </c>
      <c r="G348" s="4">
        <f>$F$15*'P(t,T)'!N339+$G$15*'P(t,T)'!T339</f>
        <v>1.016428846665133</v>
      </c>
      <c r="H348" s="4">
        <f>$F$15*'P(t,T)'!O339+$G$15*'P(t,T)'!U339</f>
        <v>1.0343094354918601</v>
      </c>
      <c r="I348" s="4">
        <f>$G$15*'P(t,T)'!U339</f>
        <v>1.0093094354918601</v>
      </c>
      <c r="J348" s="4">
        <f>$G$15*'P(t,T)'!V339</f>
        <v>1.0249999999999999</v>
      </c>
      <c r="K348" s="4">
        <v>0</v>
      </c>
    </row>
    <row r="349" spans="2:11">
      <c r="B349" s="4">
        <v>332</v>
      </c>
      <c r="C349" s="4">
        <f>$D$15*'P(t,T)'!C340+$E$15*'P(t,T)'!G340+$F$15*'P(t,T)'!L340+$G$15*'P(t,T)'!R340</f>
        <v>1.0054208311866855</v>
      </c>
      <c r="D349" s="4">
        <f>$D$15*'P(t,T)'!D340+$E$15*'P(t,T)'!H340+$F$15*'P(t,T)'!M340+$G$15*'P(t,T)'!S340</f>
        <v>1.0216113346214613</v>
      </c>
      <c r="E349" s="4">
        <f>$E$15*'P(t,T)'!H340+$F$15*'P(t,T)'!M340+$G$15*'P(t,T)'!S340</f>
        <v>0.99661133462146134</v>
      </c>
      <c r="F349" s="4">
        <f>$E$15*'P(t,T)'!I340+$F$15*'P(t,T)'!N340+$G$15*'P(t,T)'!T340</f>
        <v>1.0190983817038177</v>
      </c>
      <c r="G349" s="4">
        <f>$F$15*'P(t,T)'!N340+$G$15*'P(t,T)'!T340</f>
        <v>0.9940983817038177</v>
      </c>
      <c r="H349" s="4">
        <f>$F$15*'P(t,T)'!O340+$G$15*'P(t,T)'!U340</f>
        <v>1.024682967651678</v>
      </c>
      <c r="I349" s="4">
        <f>$G$15*'P(t,T)'!U340</f>
        <v>0.99968296765167808</v>
      </c>
      <c r="J349" s="4">
        <f>$G$15*'P(t,T)'!V340</f>
        <v>1.0249999999999999</v>
      </c>
      <c r="K349" s="4">
        <v>0</v>
      </c>
    </row>
    <row r="350" spans="2:11">
      <c r="B350" s="4">
        <v>333</v>
      </c>
      <c r="C350" s="4">
        <f>$D$15*'P(t,T)'!C341+$E$15*'P(t,T)'!G341+$F$15*'P(t,T)'!L341+$G$15*'P(t,T)'!R341</f>
        <v>1.0054208311866855</v>
      </c>
      <c r="D350" s="4">
        <f>$D$15*'P(t,T)'!D341+$E$15*'P(t,T)'!H341+$F$15*'P(t,T)'!M341+$G$15*'P(t,T)'!S341</f>
        <v>1.0221382511983168</v>
      </c>
      <c r="E350" s="4">
        <f>$E$15*'P(t,T)'!H341+$F$15*'P(t,T)'!M341+$G$15*'P(t,T)'!S341</f>
        <v>0.99713825119831678</v>
      </c>
      <c r="F350" s="4">
        <f>$E$15*'P(t,T)'!I341+$F$15*'P(t,T)'!N341+$G$15*'P(t,T)'!T341</f>
        <v>1.0187757136000188</v>
      </c>
      <c r="G350" s="4">
        <f>$F$15*'P(t,T)'!N341+$G$15*'P(t,T)'!T341</f>
        <v>0.99377571360001882</v>
      </c>
      <c r="H350" s="4">
        <f>$F$15*'P(t,T)'!O341+$G$15*'P(t,T)'!U341</f>
        <v>1.0219840415278667</v>
      </c>
      <c r="I350" s="4">
        <f>$G$15*'P(t,T)'!U341</f>
        <v>0.99698404152786679</v>
      </c>
      <c r="J350" s="4">
        <f>$G$15*'P(t,T)'!V341</f>
        <v>1.0249999999999999</v>
      </c>
      <c r="K350" s="4">
        <v>0</v>
      </c>
    </row>
    <row r="351" spans="2:11">
      <c r="B351" s="4">
        <v>334</v>
      </c>
      <c r="C351" s="4">
        <f>$D$15*'P(t,T)'!C342+$E$15*'P(t,T)'!G342+$F$15*'P(t,T)'!L342+$G$15*'P(t,T)'!R342</f>
        <v>1.0054208311866855</v>
      </c>
      <c r="D351" s="4">
        <f>$D$15*'P(t,T)'!D342+$E$15*'P(t,T)'!H342+$F$15*'P(t,T)'!M342+$G$15*'P(t,T)'!S342</f>
        <v>1.0357278150355356</v>
      </c>
      <c r="E351" s="4">
        <f>$E$15*'P(t,T)'!H342+$F$15*'P(t,T)'!M342+$G$15*'P(t,T)'!S342</f>
        <v>1.0107278150355354</v>
      </c>
      <c r="F351" s="4">
        <f>$E$15*'P(t,T)'!I342+$F$15*'P(t,T)'!N342+$G$15*'P(t,T)'!T342</f>
        <v>1.0333273735678197</v>
      </c>
      <c r="G351" s="4">
        <f>$F$15*'P(t,T)'!N342+$G$15*'P(t,T)'!T342</f>
        <v>1.0083273735678195</v>
      </c>
      <c r="H351" s="4">
        <f>$F$15*'P(t,T)'!O342+$G$15*'P(t,T)'!U342</f>
        <v>1.0273565746367355</v>
      </c>
      <c r="I351" s="4">
        <f>$G$15*'P(t,T)'!U342</f>
        <v>1.0023565746367356</v>
      </c>
      <c r="J351" s="4">
        <f>$G$15*'P(t,T)'!V342</f>
        <v>1.0249999999999999</v>
      </c>
      <c r="K351" s="4">
        <v>0</v>
      </c>
    </row>
    <row r="352" spans="2:11">
      <c r="B352" s="4">
        <v>335</v>
      </c>
      <c r="C352" s="4">
        <f>$D$15*'P(t,T)'!C343+$E$15*'P(t,T)'!G343+$F$15*'P(t,T)'!L343+$G$15*'P(t,T)'!R343</f>
        <v>1.0054208311866855</v>
      </c>
      <c r="D352" s="4">
        <f>$D$15*'P(t,T)'!D343+$E$15*'P(t,T)'!H343+$F$15*'P(t,T)'!M343+$G$15*'P(t,T)'!S343</f>
        <v>1.0299142232000174</v>
      </c>
      <c r="E352" s="4">
        <f>$E$15*'P(t,T)'!H343+$F$15*'P(t,T)'!M343+$G$15*'P(t,T)'!S343</f>
        <v>1.0049142232000172</v>
      </c>
      <c r="F352" s="4">
        <f>$E$15*'P(t,T)'!I343+$F$15*'P(t,T)'!N343+$G$15*'P(t,T)'!T343</f>
        <v>1.0307934027505015</v>
      </c>
      <c r="G352" s="4">
        <f>$F$15*'P(t,T)'!N343+$G$15*'P(t,T)'!T343</f>
        <v>1.0057934027505016</v>
      </c>
      <c r="H352" s="4">
        <f>$F$15*'P(t,T)'!O343+$G$15*'P(t,T)'!U343</f>
        <v>1.0256211020227464</v>
      </c>
      <c r="I352" s="4">
        <f>$G$15*'P(t,T)'!U343</f>
        <v>1.0006211020227465</v>
      </c>
      <c r="J352" s="4">
        <f>$G$15*'P(t,T)'!V343</f>
        <v>1.0249999999999999</v>
      </c>
      <c r="K352" s="4">
        <v>0</v>
      </c>
    </row>
    <row r="353" spans="2:11">
      <c r="B353" s="4">
        <v>336</v>
      </c>
      <c r="C353" s="4">
        <f>$D$15*'P(t,T)'!C344+$E$15*'P(t,T)'!G344+$F$15*'P(t,T)'!L344+$G$15*'P(t,T)'!R344</f>
        <v>1.0054208311866855</v>
      </c>
      <c r="D353" s="4">
        <f>$D$15*'P(t,T)'!D344+$E$15*'P(t,T)'!H344+$F$15*'P(t,T)'!M344+$G$15*'P(t,T)'!S344</f>
        <v>1.0430092818753118</v>
      </c>
      <c r="E353" s="4">
        <f>$E$15*'P(t,T)'!H344+$F$15*'P(t,T)'!M344+$G$15*'P(t,T)'!S344</f>
        <v>1.0180092818753119</v>
      </c>
      <c r="F353" s="4">
        <f>$E$15*'P(t,T)'!I344+$F$15*'P(t,T)'!N344+$G$15*'P(t,T)'!T344</f>
        <v>1.0390729711883264</v>
      </c>
      <c r="G353" s="4">
        <f>$F$15*'P(t,T)'!N344+$G$15*'P(t,T)'!T344</f>
        <v>1.0140729711883265</v>
      </c>
      <c r="H353" s="4">
        <f>$F$15*'P(t,T)'!O344+$G$15*'P(t,T)'!U344</f>
        <v>1.0330615752828198</v>
      </c>
      <c r="I353" s="4">
        <f>$G$15*'P(t,T)'!U344</f>
        <v>1.0080615752828199</v>
      </c>
      <c r="J353" s="4">
        <f>$G$15*'P(t,T)'!V344</f>
        <v>1.0249999999999999</v>
      </c>
      <c r="K353" s="4">
        <v>0</v>
      </c>
    </row>
    <row r="354" spans="2:11">
      <c r="B354" s="4">
        <v>337</v>
      </c>
      <c r="C354" s="4">
        <f>$D$15*'P(t,T)'!C345+$E$15*'P(t,T)'!G345+$F$15*'P(t,T)'!L345+$G$15*'P(t,T)'!R345</f>
        <v>1.0054208311866855</v>
      </c>
      <c r="D354" s="4">
        <f>$D$15*'P(t,T)'!D345+$E$15*'P(t,T)'!H345+$F$15*'P(t,T)'!M345+$G$15*'P(t,T)'!S345</f>
        <v>1.0157555907475408</v>
      </c>
      <c r="E354" s="4">
        <f>$E$15*'P(t,T)'!H345+$F$15*'P(t,T)'!M345+$G$15*'P(t,T)'!S345</f>
        <v>0.99075559074754083</v>
      </c>
      <c r="F354" s="4">
        <f>$E$15*'P(t,T)'!I345+$F$15*'P(t,T)'!N345+$G$15*'P(t,T)'!T345</f>
        <v>1.0115428828082442</v>
      </c>
      <c r="G354" s="4">
        <f>$F$15*'P(t,T)'!N345+$G$15*'P(t,T)'!T345</f>
        <v>0.9865428828082442</v>
      </c>
      <c r="H354" s="4">
        <f>$F$15*'P(t,T)'!O345+$G$15*'P(t,T)'!U345</f>
        <v>1.0161495629303301</v>
      </c>
      <c r="I354" s="4">
        <f>$G$15*'P(t,T)'!U345</f>
        <v>0.99114956293033019</v>
      </c>
      <c r="J354" s="4">
        <f>$G$15*'P(t,T)'!V345</f>
        <v>1.0249999999999999</v>
      </c>
      <c r="K354" s="4">
        <v>0</v>
      </c>
    </row>
    <row r="355" spans="2:11">
      <c r="B355" s="4">
        <v>338</v>
      </c>
      <c r="C355" s="4">
        <f>$D$15*'P(t,T)'!C346+$E$15*'P(t,T)'!G346+$F$15*'P(t,T)'!L346+$G$15*'P(t,T)'!R346</f>
        <v>1.0054208311866855</v>
      </c>
      <c r="D355" s="4">
        <f>$D$15*'P(t,T)'!D346+$E$15*'P(t,T)'!H346+$F$15*'P(t,T)'!M346+$G$15*'P(t,T)'!S346</f>
        <v>1.026471940325101</v>
      </c>
      <c r="E355" s="4">
        <f>$E$15*'P(t,T)'!H346+$F$15*'P(t,T)'!M346+$G$15*'P(t,T)'!S346</f>
        <v>1.0014719403251011</v>
      </c>
      <c r="F355" s="4">
        <f>$E$15*'P(t,T)'!I346+$F$15*'P(t,T)'!N346+$G$15*'P(t,T)'!T346</f>
        <v>1.0298738111340595</v>
      </c>
      <c r="G355" s="4">
        <f>$F$15*'P(t,T)'!N346+$G$15*'P(t,T)'!T346</f>
        <v>1.0048738111340596</v>
      </c>
      <c r="H355" s="4">
        <f>$F$15*'P(t,T)'!O346+$G$15*'P(t,T)'!U346</f>
        <v>1.0292588693698206</v>
      </c>
      <c r="I355" s="4">
        <f>$G$15*'P(t,T)'!U346</f>
        <v>1.0042588693698207</v>
      </c>
      <c r="J355" s="4">
        <f>$G$15*'P(t,T)'!V346</f>
        <v>1.0249999999999999</v>
      </c>
      <c r="K355" s="4">
        <v>0</v>
      </c>
    </row>
    <row r="356" spans="2:11">
      <c r="B356" s="4">
        <v>339</v>
      </c>
      <c r="C356" s="4">
        <f>$D$15*'P(t,T)'!C347+$E$15*'P(t,T)'!G347+$F$15*'P(t,T)'!L347+$G$15*'P(t,T)'!R347</f>
        <v>1.0054208311866855</v>
      </c>
      <c r="D356" s="4">
        <f>$D$15*'P(t,T)'!D347+$E$15*'P(t,T)'!H347+$F$15*'P(t,T)'!M347+$G$15*'P(t,T)'!S347</f>
        <v>1.029398434663614</v>
      </c>
      <c r="E356" s="4">
        <f>$E$15*'P(t,T)'!H347+$F$15*'P(t,T)'!M347+$G$15*'P(t,T)'!S347</f>
        <v>1.0043984346636141</v>
      </c>
      <c r="F356" s="4">
        <f>$E$15*'P(t,T)'!I347+$F$15*'P(t,T)'!N347+$G$15*'P(t,T)'!T347</f>
        <v>1.0207813945192106</v>
      </c>
      <c r="G356" s="4">
        <f>$F$15*'P(t,T)'!N347+$G$15*'P(t,T)'!T347</f>
        <v>0.99578139451921066</v>
      </c>
      <c r="H356" s="4">
        <f>$F$15*'P(t,T)'!O347+$G$15*'P(t,T)'!U347</f>
        <v>1.0254674517823299</v>
      </c>
      <c r="I356" s="4">
        <f>$G$15*'P(t,T)'!U347</f>
        <v>1.00046745178233</v>
      </c>
      <c r="J356" s="4">
        <f>$G$15*'P(t,T)'!V347</f>
        <v>1.0249999999999999</v>
      </c>
      <c r="K356" s="4">
        <v>0</v>
      </c>
    </row>
    <row r="357" spans="2:11">
      <c r="B357" s="4">
        <v>340</v>
      </c>
      <c r="C357" s="4">
        <f>$D$15*'P(t,T)'!C348+$E$15*'P(t,T)'!G348+$F$15*'P(t,T)'!L348+$G$15*'P(t,T)'!R348</f>
        <v>1.0054208311866855</v>
      </c>
      <c r="D357" s="4">
        <f>$D$15*'P(t,T)'!D348+$E$15*'P(t,T)'!H348+$F$15*'P(t,T)'!M348+$G$15*'P(t,T)'!S348</f>
        <v>1.0215358640482042</v>
      </c>
      <c r="E357" s="4">
        <f>$E$15*'P(t,T)'!H348+$F$15*'P(t,T)'!M348+$G$15*'P(t,T)'!S348</f>
        <v>0.99653586404820416</v>
      </c>
      <c r="F357" s="4">
        <f>$E$15*'P(t,T)'!I348+$F$15*'P(t,T)'!N348+$G$15*'P(t,T)'!T348</f>
        <v>1.0224232620991172</v>
      </c>
      <c r="G357" s="4">
        <f>$F$15*'P(t,T)'!N348+$G$15*'P(t,T)'!T348</f>
        <v>0.99742326209911725</v>
      </c>
      <c r="H357" s="4">
        <f>$F$15*'P(t,T)'!O348+$G$15*'P(t,T)'!U348</f>
        <v>1.0234360557883597</v>
      </c>
      <c r="I357" s="4">
        <f>$G$15*'P(t,T)'!U348</f>
        <v>0.99843605578835981</v>
      </c>
      <c r="J357" s="4">
        <f>$G$15*'P(t,T)'!V348</f>
        <v>1.0249999999999999</v>
      </c>
      <c r="K357" s="4">
        <v>0</v>
      </c>
    </row>
    <row r="358" spans="2:11">
      <c r="B358" s="4">
        <v>341</v>
      </c>
      <c r="C358" s="4">
        <f>$D$15*'P(t,T)'!C349+$E$15*'P(t,T)'!G349+$F$15*'P(t,T)'!L349+$G$15*'P(t,T)'!R349</f>
        <v>1.0054208311866855</v>
      </c>
      <c r="D358" s="4">
        <f>$D$15*'P(t,T)'!D349+$E$15*'P(t,T)'!H349+$F$15*'P(t,T)'!M349+$G$15*'P(t,T)'!S349</f>
        <v>1.0278643770648166</v>
      </c>
      <c r="E358" s="4">
        <f>$E$15*'P(t,T)'!H349+$F$15*'P(t,T)'!M349+$G$15*'P(t,T)'!S349</f>
        <v>1.0028643770648165</v>
      </c>
      <c r="F358" s="4">
        <f>$E$15*'P(t,T)'!I349+$F$15*'P(t,T)'!N349+$G$15*'P(t,T)'!T349</f>
        <v>1.0305914535385323</v>
      </c>
      <c r="G358" s="4">
        <f>$F$15*'P(t,T)'!N349+$G$15*'P(t,T)'!T349</f>
        <v>1.0055914535385322</v>
      </c>
      <c r="H358" s="4">
        <f>$F$15*'P(t,T)'!O349+$G$15*'P(t,T)'!U349</f>
        <v>1.0294326922652908</v>
      </c>
      <c r="I358" s="4">
        <f>$G$15*'P(t,T)'!U349</f>
        <v>1.0044326922652909</v>
      </c>
      <c r="J358" s="4">
        <f>$G$15*'P(t,T)'!V349</f>
        <v>1.0249999999999999</v>
      </c>
      <c r="K358" s="4">
        <v>0</v>
      </c>
    </row>
    <row r="359" spans="2:11">
      <c r="B359" s="4">
        <v>342</v>
      </c>
      <c r="C359" s="4">
        <f>$D$15*'P(t,T)'!C350+$E$15*'P(t,T)'!G350+$F$15*'P(t,T)'!L350+$G$15*'P(t,T)'!R350</f>
        <v>1.0054208311866855</v>
      </c>
      <c r="D359" s="4">
        <f>$D$15*'P(t,T)'!D350+$E$15*'P(t,T)'!H350+$F$15*'P(t,T)'!M350+$G$15*'P(t,T)'!S350</f>
        <v>1.0229865056766496</v>
      </c>
      <c r="E359" s="4">
        <f>$E$15*'P(t,T)'!H350+$F$15*'P(t,T)'!M350+$G$15*'P(t,T)'!S350</f>
        <v>0.9979865056766497</v>
      </c>
      <c r="F359" s="4">
        <f>$E$15*'P(t,T)'!I350+$F$15*'P(t,T)'!N350+$G$15*'P(t,T)'!T350</f>
        <v>1.0163096692217304</v>
      </c>
      <c r="G359" s="4">
        <f>$F$15*'P(t,T)'!N350+$G$15*'P(t,T)'!T350</f>
        <v>0.99130966922173025</v>
      </c>
      <c r="H359" s="4">
        <f>$F$15*'P(t,T)'!O350+$G$15*'P(t,T)'!U350</f>
        <v>1.0197460973229799</v>
      </c>
      <c r="I359" s="4">
        <f>$G$15*'P(t,T)'!U350</f>
        <v>0.99474609732297992</v>
      </c>
      <c r="J359" s="4">
        <f>$G$15*'P(t,T)'!V350</f>
        <v>1.0249999999999999</v>
      </c>
      <c r="K359" s="4">
        <v>0</v>
      </c>
    </row>
    <row r="360" spans="2:11">
      <c r="B360" s="4">
        <v>343</v>
      </c>
      <c r="C360" s="4">
        <f>$D$15*'P(t,T)'!C351+$E$15*'P(t,T)'!G351+$F$15*'P(t,T)'!L351+$G$15*'P(t,T)'!R351</f>
        <v>1.0054208311866855</v>
      </c>
      <c r="D360" s="4">
        <f>$D$15*'P(t,T)'!D351+$E$15*'P(t,T)'!H351+$F$15*'P(t,T)'!M351+$G$15*'P(t,T)'!S351</f>
        <v>1.0322503934702929</v>
      </c>
      <c r="E360" s="4">
        <f>$E$15*'P(t,T)'!H351+$F$15*'P(t,T)'!M351+$G$15*'P(t,T)'!S351</f>
        <v>1.0072503934702928</v>
      </c>
      <c r="F360" s="4">
        <f>$E$15*'P(t,T)'!I351+$F$15*'P(t,T)'!N351+$G$15*'P(t,T)'!T351</f>
        <v>1.0349578651218596</v>
      </c>
      <c r="G360" s="4">
        <f>$F$15*'P(t,T)'!N351+$G$15*'P(t,T)'!T351</f>
        <v>1.0099578651218595</v>
      </c>
      <c r="H360" s="4">
        <f>$F$15*'P(t,T)'!O351+$G$15*'P(t,T)'!U351</f>
        <v>1.028298560470289</v>
      </c>
      <c r="I360" s="4">
        <f>$G$15*'P(t,T)'!U351</f>
        <v>1.0032985604702891</v>
      </c>
      <c r="J360" s="4">
        <f>$G$15*'P(t,T)'!V351</f>
        <v>1.0249999999999999</v>
      </c>
      <c r="K360" s="4">
        <v>0</v>
      </c>
    </row>
    <row r="361" spans="2:11">
      <c r="B361" s="4">
        <v>344</v>
      </c>
      <c r="C361" s="4">
        <f>$D$15*'P(t,T)'!C352+$E$15*'P(t,T)'!G352+$F$15*'P(t,T)'!L352+$G$15*'P(t,T)'!R352</f>
        <v>1.0054208311866855</v>
      </c>
      <c r="D361" s="4">
        <f>$D$15*'P(t,T)'!D352+$E$15*'P(t,T)'!H352+$F$15*'P(t,T)'!M352+$G$15*'P(t,T)'!S352</f>
        <v>1.027555556196535</v>
      </c>
      <c r="E361" s="4">
        <f>$E$15*'P(t,T)'!H352+$F$15*'P(t,T)'!M352+$G$15*'P(t,T)'!S352</f>
        <v>1.0025555561965349</v>
      </c>
      <c r="F361" s="4">
        <f>$E$15*'P(t,T)'!I352+$F$15*'P(t,T)'!N352+$G$15*'P(t,T)'!T352</f>
        <v>1.0244015879990906</v>
      </c>
      <c r="G361" s="4">
        <f>$F$15*'P(t,T)'!N352+$G$15*'P(t,T)'!T352</f>
        <v>0.99940158799909062</v>
      </c>
      <c r="H361" s="4">
        <f>$F$15*'P(t,T)'!O352+$G$15*'P(t,T)'!U352</f>
        <v>1.0246335478669286</v>
      </c>
      <c r="I361" s="4">
        <f>$G$15*'P(t,T)'!U352</f>
        <v>0.9996335478669286</v>
      </c>
      <c r="J361" s="4">
        <f>$G$15*'P(t,T)'!V352</f>
        <v>1.0249999999999999</v>
      </c>
      <c r="K361" s="4">
        <v>0</v>
      </c>
    </row>
    <row r="362" spans="2:11">
      <c r="B362" s="4">
        <v>345</v>
      </c>
      <c r="C362" s="4">
        <f>$D$15*'P(t,T)'!C353+$E$15*'P(t,T)'!G353+$F$15*'P(t,T)'!L353+$G$15*'P(t,T)'!R353</f>
        <v>1.0054208311866855</v>
      </c>
      <c r="D362" s="4">
        <f>$D$15*'P(t,T)'!D353+$E$15*'P(t,T)'!H353+$F$15*'P(t,T)'!M353+$G$15*'P(t,T)'!S353</f>
        <v>1.0240949515926341</v>
      </c>
      <c r="E362" s="4">
        <f>$E$15*'P(t,T)'!H353+$F$15*'P(t,T)'!M353+$G$15*'P(t,T)'!S353</f>
        <v>0.99909495159263406</v>
      </c>
      <c r="F362" s="4">
        <f>$E$15*'P(t,T)'!I353+$F$15*'P(t,T)'!N353+$G$15*'P(t,T)'!T353</f>
        <v>1.0238688573212129</v>
      </c>
      <c r="G362" s="4">
        <f>$F$15*'P(t,T)'!N353+$G$15*'P(t,T)'!T353</f>
        <v>0.998868857321213</v>
      </c>
      <c r="H362" s="4">
        <f>$F$15*'P(t,T)'!O353+$G$15*'P(t,T)'!U353</f>
        <v>1.0253235029797958</v>
      </c>
      <c r="I362" s="4">
        <f>$G$15*'P(t,T)'!U353</f>
        <v>1.0003235029797959</v>
      </c>
      <c r="J362" s="4">
        <f>$G$15*'P(t,T)'!V353</f>
        <v>1.0249999999999999</v>
      </c>
      <c r="K362" s="4">
        <v>0</v>
      </c>
    </row>
    <row r="363" spans="2:11">
      <c r="B363" s="4">
        <v>346</v>
      </c>
      <c r="C363" s="4">
        <f>$D$15*'P(t,T)'!C354+$E$15*'P(t,T)'!G354+$F$15*'P(t,T)'!L354+$G$15*'P(t,T)'!R354</f>
        <v>1.0054208311866855</v>
      </c>
      <c r="D363" s="4">
        <f>$D$15*'P(t,T)'!D354+$E$15*'P(t,T)'!H354+$F$15*'P(t,T)'!M354+$G$15*'P(t,T)'!S354</f>
        <v>1.0237883013619018</v>
      </c>
      <c r="E363" s="4">
        <f>$E$15*'P(t,T)'!H354+$F$15*'P(t,T)'!M354+$G$15*'P(t,T)'!S354</f>
        <v>0.99878830136190178</v>
      </c>
      <c r="F363" s="4">
        <f>$E$15*'P(t,T)'!I354+$F$15*'P(t,T)'!N354+$G$15*'P(t,T)'!T354</f>
        <v>1.0295475171031832</v>
      </c>
      <c r="G363" s="4">
        <f>$F$15*'P(t,T)'!N354+$G$15*'P(t,T)'!T354</f>
        <v>1.0045475171031832</v>
      </c>
      <c r="H363" s="4">
        <f>$F$15*'P(t,T)'!O354+$G$15*'P(t,T)'!U354</f>
        <v>1.0300742320647491</v>
      </c>
      <c r="I363" s="4">
        <f>$G$15*'P(t,T)'!U354</f>
        <v>1.0050742320647492</v>
      </c>
      <c r="J363" s="4">
        <f>$G$15*'P(t,T)'!V354</f>
        <v>1.0249999999999999</v>
      </c>
      <c r="K363" s="4">
        <v>0</v>
      </c>
    </row>
    <row r="364" spans="2:11">
      <c r="B364" s="4">
        <v>347</v>
      </c>
      <c r="C364" s="4">
        <f>$D$15*'P(t,T)'!C355+$E$15*'P(t,T)'!G355+$F$15*'P(t,T)'!L355+$G$15*'P(t,T)'!R355</f>
        <v>1.0054208311866855</v>
      </c>
      <c r="D364" s="4">
        <f>$D$15*'P(t,T)'!D355+$E$15*'P(t,T)'!H355+$F$15*'P(t,T)'!M355+$G$15*'P(t,T)'!S355</f>
        <v>1.0371559117814235</v>
      </c>
      <c r="E364" s="4">
        <f>$E$15*'P(t,T)'!H355+$F$15*'P(t,T)'!M355+$G$15*'P(t,T)'!S355</f>
        <v>1.0121559117814236</v>
      </c>
      <c r="F364" s="4">
        <f>$E$15*'P(t,T)'!I355+$F$15*'P(t,T)'!N355+$G$15*'P(t,T)'!T355</f>
        <v>1.0344943392062476</v>
      </c>
      <c r="G364" s="4">
        <f>$F$15*'P(t,T)'!N355+$G$15*'P(t,T)'!T355</f>
        <v>1.0094943392062474</v>
      </c>
      <c r="H364" s="4">
        <f>$F$15*'P(t,T)'!O355+$G$15*'P(t,T)'!U355</f>
        <v>1.0299085760483182</v>
      </c>
      <c r="I364" s="4">
        <f>$G$15*'P(t,T)'!U355</f>
        <v>1.0049085760483183</v>
      </c>
      <c r="J364" s="4">
        <f>$G$15*'P(t,T)'!V355</f>
        <v>1.0249999999999999</v>
      </c>
      <c r="K364" s="4">
        <v>0</v>
      </c>
    </row>
    <row r="365" spans="2:11">
      <c r="B365" s="4">
        <v>348</v>
      </c>
      <c r="C365" s="4">
        <f>$D$15*'P(t,T)'!C356+$E$15*'P(t,T)'!G356+$F$15*'P(t,T)'!L356+$G$15*'P(t,T)'!R356</f>
        <v>1.0054208311866855</v>
      </c>
      <c r="D365" s="4">
        <f>$D$15*'P(t,T)'!D356+$E$15*'P(t,T)'!H356+$F$15*'P(t,T)'!M356+$G$15*'P(t,T)'!S356</f>
        <v>1.0309392357210614</v>
      </c>
      <c r="E365" s="4">
        <f>$E$15*'P(t,T)'!H356+$F$15*'P(t,T)'!M356+$G$15*'P(t,T)'!S356</f>
        <v>1.0059392357210615</v>
      </c>
      <c r="F365" s="4">
        <f>$E$15*'P(t,T)'!I356+$F$15*'P(t,T)'!N356+$G$15*'P(t,T)'!T356</f>
        <v>1.0271163073836975</v>
      </c>
      <c r="G365" s="4">
        <f>$F$15*'P(t,T)'!N356+$G$15*'P(t,T)'!T356</f>
        <v>1.0021163073836976</v>
      </c>
      <c r="H365" s="4">
        <f>$F$15*'P(t,T)'!O356+$G$15*'P(t,T)'!U356</f>
        <v>1.02730043915866</v>
      </c>
      <c r="I365" s="4">
        <f>$G$15*'P(t,T)'!U356</f>
        <v>1.0023004391586601</v>
      </c>
      <c r="J365" s="4">
        <f>$G$15*'P(t,T)'!V356</f>
        <v>1.0249999999999999</v>
      </c>
      <c r="K365" s="4">
        <v>0</v>
      </c>
    </row>
    <row r="366" spans="2:11">
      <c r="B366" s="4">
        <v>349</v>
      </c>
      <c r="C366" s="4">
        <f>$D$15*'P(t,T)'!C357+$E$15*'P(t,T)'!G357+$F$15*'P(t,T)'!L357+$G$15*'P(t,T)'!R357</f>
        <v>1.0054208311866855</v>
      </c>
      <c r="D366" s="4">
        <f>$D$15*'P(t,T)'!D357+$E$15*'P(t,T)'!H357+$F$15*'P(t,T)'!M357+$G$15*'P(t,T)'!S357</f>
        <v>1.0259509767504218</v>
      </c>
      <c r="E366" s="4">
        <f>$E$15*'P(t,T)'!H357+$F$15*'P(t,T)'!M357+$G$15*'P(t,T)'!S357</f>
        <v>1.0009509767504219</v>
      </c>
      <c r="F366" s="4">
        <f>$E$15*'P(t,T)'!I357+$F$15*'P(t,T)'!N357+$G$15*'P(t,T)'!T357</f>
        <v>1.027952469544793</v>
      </c>
      <c r="G366" s="4">
        <f>$F$15*'P(t,T)'!N357+$G$15*'P(t,T)'!T357</f>
        <v>1.0029524695447929</v>
      </c>
      <c r="H366" s="4">
        <f>$F$15*'P(t,T)'!O357+$G$15*'P(t,T)'!U357</f>
        <v>1.0254525939867027</v>
      </c>
      <c r="I366" s="4">
        <f>$G$15*'P(t,T)'!U357</f>
        <v>1.0004525939867028</v>
      </c>
      <c r="J366" s="4">
        <f>$G$15*'P(t,T)'!V357</f>
        <v>1.0249999999999999</v>
      </c>
      <c r="K366" s="4">
        <v>0</v>
      </c>
    </row>
    <row r="367" spans="2:11">
      <c r="B367" s="4">
        <v>350</v>
      </c>
      <c r="C367" s="4">
        <f>$D$15*'P(t,T)'!C358+$E$15*'P(t,T)'!G358+$F$15*'P(t,T)'!L358+$G$15*'P(t,T)'!R358</f>
        <v>1.0054208311866855</v>
      </c>
      <c r="D367" s="4">
        <f>$D$15*'P(t,T)'!D358+$E$15*'P(t,T)'!H358+$F$15*'P(t,T)'!M358+$G$15*'P(t,T)'!S358</f>
        <v>1.0203936337302173</v>
      </c>
      <c r="E367" s="4">
        <f>$E$15*'P(t,T)'!H358+$F$15*'P(t,T)'!M358+$G$15*'P(t,T)'!S358</f>
        <v>0.99539363373021739</v>
      </c>
      <c r="F367" s="4">
        <f>$E$15*'P(t,T)'!I358+$F$15*'P(t,T)'!N358+$G$15*'P(t,T)'!T358</f>
        <v>1.0189833100334182</v>
      </c>
      <c r="G367" s="4">
        <f>$F$15*'P(t,T)'!N358+$G$15*'P(t,T)'!T358</f>
        <v>0.99398331003341811</v>
      </c>
      <c r="H367" s="4">
        <f>$F$15*'P(t,T)'!O358+$G$15*'P(t,T)'!U358</f>
        <v>1.0211099553041512</v>
      </c>
      <c r="I367" s="4">
        <f>$G$15*'P(t,T)'!U358</f>
        <v>0.99610995530415125</v>
      </c>
      <c r="J367" s="4">
        <f>$G$15*'P(t,T)'!V358</f>
        <v>1.0249999999999999</v>
      </c>
      <c r="K367" s="4">
        <v>0</v>
      </c>
    </row>
    <row r="368" spans="2:11">
      <c r="B368" s="4">
        <v>351</v>
      </c>
      <c r="C368" s="4">
        <f>$D$15*'P(t,T)'!C359+$E$15*'P(t,T)'!G359+$F$15*'P(t,T)'!L359+$G$15*'P(t,T)'!R359</f>
        <v>1.0054208311866855</v>
      </c>
      <c r="D368" s="4">
        <f>$D$15*'P(t,T)'!D359+$E$15*'P(t,T)'!H359+$F$15*'P(t,T)'!M359+$G$15*'P(t,T)'!S359</f>
        <v>1.0405165486354861</v>
      </c>
      <c r="E368" s="4">
        <f>$E$15*'P(t,T)'!H359+$F$15*'P(t,T)'!M359+$G$15*'P(t,T)'!S359</f>
        <v>1.0155165486354862</v>
      </c>
      <c r="F368" s="4">
        <f>$E$15*'P(t,T)'!I359+$F$15*'P(t,T)'!N359+$G$15*'P(t,T)'!T359</f>
        <v>1.038474714621618</v>
      </c>
      <c r="G368" s="4">
        <f>$F$15*'P(t,T)'!N359+$G$15*'P(t,T)'!T359</f>
        <v>1.0134747146216179</v>
      </c>
      <c r="H368" s="4">
        <f>$F$15*'P(t,T)'!O359+$G$15*'P(t,T)'!U359</f>
        <v>1.0342822445044464</v>
      </c>
      <c r="I368" s="4">
        <f>$G$15*'P(t,T)'!U359</f>
        <v>1.0092822445044465</v>
      </c>
      <c r="J368" s="4">
        <f>$G$15*'P(t,T)'!V359</f>
        <v>1.0249999999999999</v>
      </c>
      <c r="K368" s="4">
        <v>0</v>
      </c>
    </row>
    <row r="369" spans="2:11">
      <c r="B369" s="4">
        <v>352</v>
      </c>
      <c r="C369" s="4">
        <f>$D$15*'P(t,T)'!C360+$E$15*'P(t,T)'!G360+$F$15*'P(t,T)'!L360+$G$15*'P(t,T)'!R360</f>
        <v>1.0054208311866855</v>
      </c>
      <c r="D369" s="4">
        <f>$D$15*'P(t,T)'!D360+$E$15*'P(t,T)'!H360+$F$15*'P(t,T)'!M360+$G$15*'P(t,T)'!S360</f>
        <v>1.0316574050622553</v>
      </c>
      <c r="E369" s="4">
        <f>$E$15*'P(t,T)'!H360+$F$15*'P(t,T)'!M360+$G$15*'P(t,T)'!S360</f>
        <v>1.0066574050622554</v>
      </c>
      <c r="F369" s="4">
        <f>$E$15*'P(t,T)'!I360+$F$15*'P(t,T)'!N360+$G$15*'P(t,T)'!T360</f>
        <v>1.0325689983168869</v>
      </c>
      <c r="G369" s="4">
        <f>$F$15*'P(t,T)'!N360+$G$15*'P(t,T)'!T360</f>
        <v>1.007568998316887</v>
      </c>
      <c r="H369" s="4">
        <f>$F$15*'P(t,T)'!O360+$G$15*'P(t,T)'!U360</f>
        <v>1.026700282275413</v>
      </c>
      <c r="I369" s="4">
        <f>$G$15*'P(t,T)'!U360</f>
        <v>1.0017002822754131</v>
      </c>
      <c r="J369" s="4">
        <f>$G$15*'P(t,T)'!V360</f>
        <v>1.0249999999999999</v>
      </c>
      <c r="K369" s="4">
        <v>0</v>
      </c>
    </row>
    <row r="370" spans="2:11">
      <c r="B370" s="4">
        <v>353</v>
      </c>
      <c r="C370" s="4">
        <f>$D$15*'P(t,T)'!C361+$E$15*'P(t,T)'!G361+$F$15*'P(t,T)'!L361+$G$15*'P(t,T)'!R361</f>
        <v>1.0054208311866855</v>
      </c>
      <c r="D370" s="4">
        <f>$D$15*'P(t,T)'!D361+$E$15*'P(t,T)'!H361+$F$15*'P(t,T)'!M361+$G$15*'P(t,T)'!S361</f>
        <v>1.0314161425774284</v>
      </c>
      <c r="E370" s="4">
        <f>$E$15*'P(t,T)'!H361+$F$15*'P(t,T)'!M361+$G$15*'P(t,T)'!S361</f>
        <v>1.0064161425774283</v>
      </c>
      <c r="F370" s="4">
        <f>$E$15*'P(t,T)'!I361+$F$15*'P(t,T)'!N361+$G$15*'P(t,T)'!T361</f>
        <v>1.02314130398294</v>
      </c>
      <c r="G370" s="4">
        <f>$F$15*'P(t,T)'!N361+$G$15*'P(t,T)'!T361</f>
        <v>0.99814130398293999</v>
      </c>
      <c r="H370" s="4">
        <f>$F$15*'P(t,T)'!O361+$G$15*'P(t,T)'!U361</f>
        <v>1.0239473552457616</v>
      </c>
      <c r="I370" s="4">
        <f>$G$15*'P(t,T)'!U361</f>
        <v>0.99894735524576161</v>
      </c>
      <c r="J370" s="4">
        <f>$G$15*'P(t,T)'!V361</f>
        <v>1.0249999999999999</v>
      </c>
      <c r="K370" s="4">
        <v>0</v>
      </c>
    </row>
    <row r="371" spans="2:11">
      <c r="B371" s="4">
        <v>354</v>
      </c>
      <c r="C371" s="4">
        <f>$D$15*'P(t,T)'!C362+$E$15*'P(t,T)'!G362+$F$15*'P(t,T)'!L362+$G$15*'P(t,T)'!R362</f>
        <v>1.0054208311866855</v>
      </c>
      <c r="D371" s="4">
        <f>$D$15*'P(t,T)'!D362+$E$15*'P(t,T)'!H362+$F$15*'P(t,T)'!M362+$G$15*'P(t,T)'!S362</f>
        <v>1.0313507800035795</v>
      </c>
      <c r="E371" s="4">
        <f>$E$15*'P(t,T)'!H362+$F$15*'P(t,T)'!M362+$G$15*'P(t,T)'!S362</f>
        <v>1.0063507800035794</v>
      </c>
      <c r="F371" s="4">
        <f>$E$15*'P(t,T)'!I362+$F$15*'P(t,T)'!N362+$G$15*'P(t,T)'!T362</f>
        <v>1.0211803025796156</v>
      </c>
      <c r="G371" s="4">
        <f>$F$15*'P(t,T)'!N362+$G$15*'P(t,T)'!T362</f>
        <v>0.99618030257961554</v>
      </c>
      <c r="H371" s="4">
        <f>$F$15*'P(t,T)'!O362+$G$15*'P(t,T)'!U362</f>
        <v>1.018656927027529</v>
      </c>
      <c r="I371" s="4">
        <f>$G$15*'P(t,T)'!U362</f>
        <v>0.99365692702752906</v>
      </c>
      <c r="J371" s="4">
        <f>$G$15*'P(t,T)'!V362</f>
        <v>1.0249999999999999</v>
      </c>
      <c r="K371" s="4">
        <v>0</v>
      </c>
    </row>
    <row r="372" spans="2:11">
      <c r="B372" s="4">
        <v>355</v>
      </c>
      <c r="C372" s="4">
        <f>$D$15*'P(t,T)'!C363+$E$15*'P(t,T)'!G363+$F$15*'P(t,T)'!L363+$G$15*'P(t,T)'!R363</f>
        <v>1.0054208311866855</v>
      </c>
      <c r="D372" s="4">
        <f>$D$15*'P(t,T)'!D363+$E$15*'P(t,T)'!H363+$F$15*'P(t,T)'!M363+$G$15*'P(t,T)'!S363</f>
        <v>1.0280128886513757</v>
      </c>
      <c r="E372" s="4">
        <f>$E$15*'P(t,T)'!H363+$F$15*'P(t,T)'!M363+$G$15*'P(t,T)'!S363</f>
        <v>1.0030128886513758</v>
      </c>
      <c r="F372" s="4">
        <f>$E$15*'P(t,T)'!I363+$F$15*'P(t,T)'!N363+$G$15*'P(t,T)'!T363</f>
        <v>1.0326135104886536</v>
      </c>
      <c r="G372" s="4">
        <f>$F$15*'P(t,T)'!N363+$G$15*'P(t,T)'!T363</f>
        <v>1.0076135104886537</v>
      </c>
      <c r="H372" s="4">
        <f>$F$15*'P(t,T)'!O363+$G$15*'P(t,T)'!U363</f>
        <v>1.0275559515925305</v>
      </c>
      <c r="I372" s="4">
        <f>$G$15*'P(t,T)'!U363</f>
        <v>1.0025559515925306</v>
      </c>
      <c r="J372" s="4">
        <f>$G$15*'P(t,T)'!V363</f>
        <v>1.0249999999999999</v>
      </c>
      <c r="K372" s="4">
        <v>0</v>
      </c>
    </row>
    <row r="373" spans="2:11">
      <c r="B373" s="4">
        <v>356</v>
      </c>
      <c r="C373" s="4">
        <f>$D$15*'P(t,T)'!C364+$E$15*'P(t,T)'!G364+$F$15*'P(t,T)'!L364+$G$15*'P(t,T)'!R364</f>
        <v>1.0054208311866855</v>
      </c>
      <c r="D373" s="4">
        <f>$D$15*'P(t,T)'!D364+$E$15*'P(t,T)'!H364+$F$15*'P(t,T)'!M364+$G$15*'P(t,T)'!S364</f>
        <v>1.017785449305217</v>
      </c>
      <c r="E373" s="4">
        <f>$E$15*'P(t,T)'!H364+$F$15*'P(t,T)'!M364+$G$15*'P(t,T)'!S364</f>
        <v>0.99278544930521684</v>
      </c>
      <c r="F373" s="4">
        <f>$E$15*'P(t,T)'!I364+$F$15*'P(t,T)'!N364+$G$15*'P(t,T)'!T364</f>
        <v>1.0258972210055177</v>
      </c>
      <c r="G373" s="4">
        <f>$F$15*'P(t,T)'!N364+$G$15*'P(t,T)'!T364</f>
        <v>1.0008972210055178</v>
      </c>
      <c r="H373" s="4">
        <f>$F$15*'P(t,T)'!O364+$G$15*'P(t,T)'!U364</f>
        <v>1.0219544720856513</v>
      </c>
      <c r="I373" s="4">
        <f>$G$15*'P(t,T)'!U364</f>
        <v>0.99695447208565136</v>
      </c>
      <c r="J373" s="4">
        <f>$G$15*'P(t,T)'!V364</f>
        <v>1.0249999999999999</v>
      </c>
      <c r="K373" s="4">
        <v>0</v>
      </c>
    </row>
    <row r="374" spans="2:11">
      <c r="B374" s="4">
        <v>357</v>
      </c>
      <c r="C374" s="4">
        <f>$D$15*'P(t,T)'!C365+$E$15*'P(t,T)'!G365+$F$15*'P(t,T)'!L365+$G$15*'P(t,T)'!R365</f>
        <v>1.0054208311866855</v>
      </c>
      <c r="D374" s="4">
        <f>$D$15*'P(t,T)'!D365+$E$15*'P(t,T)'!H365+$F$15*'P(t,T)'!M365+$G$15*'P(t,T)'!S365</f>
        <v>1.036136320805187</v>
      </c>
      <c r="E374" s="4">
        <f>$E$15*'P(t,T)'!H365+$F$15*'P(t,T)'!M365+$G$15*'P(t,T)'!S365</f>
        <v>1.0111363208051869</v>
      </c>
      <c r="F374" s="4">
        <f>$E$15*'P(t,T)'!I365+$F$15*'P(t,T)'!N365+$G$15*'P(t,T)'!T365</f>
        <v>1.0293456315745408</v>
      </c>
      <c r="G374" s="4">
        <f>$F$15*'P(t,T)'!N365+$G$15*'P(t,T)'!T365</f>
        <v>1.0043456315745409</v>
      </c>
      <c r="H374" s="4">
        <f>$F$15*'P(t,T)'!O365+$G$15*'P(t,T)'!U365</f>
        <v>1.0261888000607684</v>
      </c>
      <c r="I374" s="4">
        <f>$G$15*'P(t,T)'!U365</f>
        <v>1.0011888000607685</v>
      </c>
      <c r="J374" s="4">
        <f>$G$15*'P(t,T)'!V365</f>
        <v>1.0249999999999999</v>
      </c>
      <c r="K374" s="4">
        <v>0</v>
      </c>
    </row>
    <row r="375" spans="2:11">
      <c r="B375" s="4">
        <v>358</v>
      </c>
      <c r="C375" s="4">
        <f>$D$15*'P(t,T)'!C366+$E$15*'P(t,T)'!G366+$F$15*'P(t,T)'!L366+$G$15*'P(t,T)'!R366</f>
        <v>1.0054208311866855</v>
      </c>
      <c r="D375" s="4">
        <f>$D$15*'P(t,T)'!D366+$E$15*'P(t,T)'!H366+$F$15*'P(t,T)'!M366+$G$15*'P(t,T)'!S366</f>
        <v>1.0344239119423837</v>
      </c>
      <c r="E375" s="4">
        <f>$E$15*'P(t,T)'!H366+$F$15*'P(t,T)'!M366+$G$15*'P(t,T)'!S366</f>
        <v>1.0094239119423838</v>
      </c>
      <c r="F375" s="4">
        <f>$E$15*'P(t,T)'!I366+$F$15*'P(t,T)'!N366+$G$15*'P(t,T)'!T366</f>
        <v>1.0246875703333835</v>
      </c>
      <c r="G375" s="4">
        <f>$F$15*'P(t,T)'!N366+$G$15*'P(t,T)'!T366</f>
        <v>0.99968757033338351</v>
      </c>
      <c r="H375" s="4">
        <f>$F$15*'P(t,T)'!O366+$G$15*'P(t,T)'!U366</f>
        <v>1.0249174504626131</v>
      </c>
      <c r="I375" s="4">
        <f>$G$15*'P(t,T)'!U366</f>
        <v>0.99991745046261316</v>
      </c>
      <c r="J375" s="4">
        <f>$G$15*'P(t,T)'!V366</f>
        <v>1.0249999999999999</v>
      </c>
      <c r="K375" s="4">
        <v>0</v>
      </c>
    </row>
    <row r="376" spans="2:11">
      <c r="B376" s="4">
        <v>359</v>
      </c>
      <c r="C376" s="4">
        <f>$D$15*'P(t,T)'!C367+$E$15*'P(t,T)'!G367+$F$15*'P(t,T)'!L367+$G$15*'P(t,T)'!R367</f>
        <v>1.0054208311866855</v>
      </c>
      <c r="D376" s="4">
        <f>$D$15*'P(t,T)'!D367+$E$15*'P(t,T)'!H367+$F$15*'P(t,T)'!M367+$G$15*'P(t,T)'!S367</f>
        <v>1.0242351953942876</v>
      </c>
      <c r="E376" s="4">
        <f>$E$15*'P(t,T)'!H367+$F$15*'P(t,T)'!M367+$G$15*'P(t,T)'!S367</f>
        <v>0.99923519539428773</v>
      </c>
      <c r="F376" s="4">
        <f>$E$15*'P(t,T)'!I367+$F$15*'P(t,T)'!N367+$G$15*'P(t,T)'!T367</f>
        <v>1.0232454221514553</v>
      </c>
      <c r="G376" s="4">
        <f>$F$15*'P(t,T)'!N367+$G$15*'P(t,T)'!T367</f>
        <v>0.99824542215145529</v>
      </c>
      <c r="H376" s="4">
        <f>$F$15*'P(t,T)'!O367+$G$15*'P(t,T)'!U367</f>
        <v>1.0237637599782612</v>
      </c>
      <c r="I376" s="4">
        <f>$G$15*'P(t,T)'!U367</f>
        <v>0.99876375997826117</v>
      </c>
      <c r="J376" s="4">
        <f>$G$15*'P(t,T)'!V367</f>
        <v>1.0249999999999999</v>
      </c>
      <c r="K376" s="4">
        <v>0</v>
      </c>
    </row>
    <row r="377" spans="2:11">
      <c r="B377" s="4">
        <v>360</v>
      </c>
      <c r="C377" s="4">
        <f>$D$15*'P(t,T)'!C368+$E$15*'P(t,T)'!G368+$F$15*'P(t,T)'!L368+$G$15*'P(t,T)'!R368</f>
        <v>1.0054208311866855</v>
      </c>
      <c r="D377" s="4">
        <f>$D$15*'P(t,T)'!D368+$E$15*'P(t,T)'!H368+$F$15*'P(t,T)'!M368+$G$15*'P(t,T)'!S368</f>
        <v>1.0152020100508019</v>
      </c>
      <c r="E377" s="4">
        <f>$E$15*'P(t,T)'!H368+$F$15*'P(t,T)'!M368+$G$15*'P(t,T)'!S368</f>
        <v>0.99020201005080188</v>
      </c>
      <c r="F377" s="4">
        <f>$E$15*'P(t,T)'!I368+$F$15*'P(t,T)'!N368+$G$15*'P(t,T)'!T368</f>
        <v>1.0237181184592248</v>
      </c>
      <c r="G377" s="4">
        <f>$F$15*'P(t,T)'!N368+$G$15*'P(t,T)'!T368</f>
        <v>0.99871811845922476</v>
      </c>
      <c r="H377" s="4">
        <f>$F$15*'P(t,T)'!O368+$G$15*'P(t,T)'!U368</f>
        <v>1.0230433338187408</v>
      </c>
      <c r="I377" s="4">
        <f>$G$15*'P(t,T)'!U368</f>
        <v>0.99804333381874089</v>
      </c>
      <c r="J377" s="4">
        <f>$G$15*'P(t,T)'!V368</f>
        <v>1.0249999999999999</v>
      </c>
      <c r="K377" s="4">
        <v>0</v>
      </c>
    </row>
    <row r="378" spans="2:11">
      <c r="B378" s="4">
        <v>361</v>
      </c>
      <c r="C378" s="4">
        <f>$D$15*'P(t,T)'!C369+$E$15*'P(t,T)'!G369+$F$15*'P(t,T)'!L369+$G$15*'P(t,T)'!R369</f>
        <v>1.0054208311866855</v>
      </c>
      <c r="D378" s="4">
        <f>$D$15*'P(t,T)'!D369+$E$15*'P(t,T)'!H369+$F$15*'P(t,T)'!M369+$G$15*'P(t,T)'!S369</f>
        <v>1.0512969375253787</v>
      </c>
      <c r="E378" s="4">
        <f>$E$15*'P(t,T)'!H369+$F$15*'P(t,T)'!M369+$G$15*'P(t,T)'!S369</f>
        <v>1.0262969375253788</v>
      </c>
      <c r="F378" s="4">
        <f>$E$15*'P(t,T)'!I369+$F$15*'P(t,T)'!N369+$G$15*'P(t,T)'!T369</f>
        <v>1.0403147522844929</v>
      </c>
      <c r="G378" s="4">
        <f>$F$15*'P(t,T)'!N369+$G$15*'P(t,T)'!T369</f>
        <v>1.015314752284493</v>
      </c>
      <c r="H378" s="4">
        <f>$F$15*'P(t,T)'!O369+$G$15*'P(t,T)'!U369</f>
        <v>1.0338830518317224</v>
      </c>
      <c r="I378" s="4">
        <f>$G$15*'P(t,T)'!U369</f>
        <v>1.0088830518317224</v>
      </c>
      <c r="J378" s="4">
        <f>$G$15*'P(t,T)'!V369</f>
        <v>1.0249999999999999</v>
      </c>
      <c r="K378" s="4">
        <v>0</v>
      </c>
    </row>
    <row r="379" spans="2:11">
      <c r="B379" s="4">
        <v>362</v>
      </c>
      <c r="C379" s="4">
        <f>$D$15*'P(t,T)'!C370+$E$15*'P(t,T)'!G370+$F$15*'P(t,T)'!L370+$G$15*'P(t,T)'!R370</f>
        <v>1.0054208311866855</v>
      </c>
      <c r="D379" s="4">
        <f>$D$15*'P(t,T)'!D370+$E$15*'P(t,T)'!H370+$F$15*'P(t,T)'!M370+$G$15*'P(t,T)'!S370</f>
        <v>1.0167572953744246</v>
      </c>
      <c r="E379" s="4">
        <f>$E$15*'P(t,T)'!H370+$F$15*'P(t,T)'!M370+$G$15*'P(t,T)'!S370</f>
        <v>0.99175729537442459</v>
      </c>
      <c r="F379" s="4">
        <f>$E$15*'P(t,T)'!I370+$F$15*'P(t,T)'!N370+$G$15*'P(t,T)'!T370</f>
        <v>1.0149038049138646</v>
      </c>
      <c r="G379" s="4">
        <f>$F$15*'P(t,T)'!N370+$G$15*'P(t,T)'!T370</f>
        <v>0.98990380491386454</v>
      </c>
      <c r="H379" s="4">
        <f>$F$15*'P(t,T)'!O370+$G$15*'P(t,T)'!U370</f>
        <v>1.020302420398979</v>
      </c>
      <c r="I379" s="4">
        <f>$G$15*'P(t,T)'!U370</f>
        <v>0.99530242039897909</v>
      </c>
      <c r="J379" s="4">
        <f>$G$15*'P(t,T)'!V370</f>
        <v>1.0249999999999999</v>
      </c>
      <c r="K379" s="4">
        <v>0</v>
      </c>
    </row>
    <row r="380" spans="2:11">
      <c r="B380" s="4">
        <v>363</v>
      </c>
      <c r="C380" s="4">
        <f>$D$15*'P(t,T)'!C371+$E$15*'P(t,T)'!G371+$F$15*'P(t,T)'!L371+$G$15*'P(t,T)'!R371</f>
        <v>1.0054208311866855</v>
      </c>
      <c r="D380" s="4">
        <f>$D$15*'P(t,T)'!D371+$E$15*'P(t,T)'!H371+$F$15*'P(t,T)'!M371+$G$15*'P(t,T)'!S371</f>
        <v>1.0220308286272095</v>
      </c>
      <c r="E380" s="4">
        <f>$E$15*'P(t,T)'!H371+$F$15*'P(t,T)'!M371+$G$15*'P(t,T)'!S371</f>
        <v>0.9970308286272096</v>
      </c>
      <c r="F380" s="4">
        <f>$E$15*'P(t,T)'!I371+$F$15*'P(t,T)'!N371+$G$15*'P(t,T)'!T371</f>
        <v>1.0235412325743165</v>
      </c>
      <c r="G380" s="4">
        <f>$F$15*'P(t,T)'!N371+$G$15*'P(t,T)'!T371</f>
        <v>0.99854123257431648</v>
      </c>
      <c r="H380" s="4">
        <f>$F$15*'P(t,T)'!O371+$G$15*'P(t,T)'!U371</f>
        <v>1.0231680169476283</v>
      </c>
      <c r="I380" s="4">
        <f>$G$15*'P(t,T)'!U371</f>
        <v>0.99816801694762824</v>
      </c>
      <c r="J380" s="4">
        <f>$G$15*'P(t,T)'!V371</f>
        <v>1.0249999999999999</v>
      </c>
      <c r="K380" s="4">
        <v>0</v>
      </c>
    </row>
    <row r="381" spans="2:11">
      <c r="B381" s="4">
        <v>364</v>
      </c>
      <c r="C381" s="4">
        <f>$D$15*'P(t,T)'!C372+$E$15*'P(t,T)'!G372+$F$15*'P(t,T)'!L372+$G$15*'P(t,T)'!R372</f>
        <v>1.0054208311866855</v>
      </c>
      <c r="D381" s="4">
        <f>$D$15*'P(t,T)'!D372+$E$15*'P(t,T)'!H372+$F$15*'P(t,T)'!M372+$G$15*'P(t,T)'!S372</f>
        <v>1.0371129284919756</v>
      </c>
      <c r="E381" s="4">
        <f>$E$15*'P(t,T)'!H372+$F$15*'P(t,T)'!M372+$G$15*'P(t,T)'!S372</f>
        <v>1.0121129284919754</v>
      </c>
      <c r="F381" s="4">
        <f>$E$15*'P(t,T)'!I372+$F$15*'P(t,T)'!N372+$G$15*'P(t,T)'!T372</f>
        <v>1.0327921930366577</v>
      </c>
      <c r="G381" s="4">
        <f>$F$15*'P(t,T)'!N372+$G$15*'P(t,T)'!T372</f>
        <v>1.0077921930366578</v>
      </c>
      <c r="H381" s="4">
        <f>$F$15*'P(t,T)'!O372+$G$15*'P(t,T)'!U372</f>
        <v>1.02984255312132</v>
      </c>
      <c r="I381" s="4">
        <f>$G$15*'P(t,T)'!U372</f>
        <v>1.0048425531213201</v>
      </c>
      <c r="J381" s="4">
        <f>$G$15*'P(t,T)'!V372</f>
        <v>1.0249999999999999</v>
      </c>
      <c r="K381" s="4">
        <v>0</v>
      </c>
    </row>
    <row r="382" spans="2:11">
      <c r="B382" s="4">
        <v>365</v>
      </c>
      <c r="C382" s="4">
        <f>$D$15*'P(t,T)'!C373+$E$15*'P(t,T)'!G373+$F$15*'P(t,T)'!L373+$G$15*'P(t,T)'!R373</f>
        <v>1.0054208311866855</v>
      </c>
      <c r="D382" s="4">
        <f>$D$15*'P(t,T)'!D373+$E$15*'P(t,T)'!H373+$F$15*'P(t,T)'!M373+$G$15*'P(t,T)'!S373</f>
        <v>1.0227975042822852</v>
      </c>
      <c r="E382" s="4">
        <f>$E$15*'P(t,T)'!H373+$F$15*'P(t,T)'!M373+$G$15*'P(t,T)'!S373</f>
        <v>0.9977975042822852</v>
      </c>
      <c r="F382" s="4">
        <f>$E$15*'P(t,T)'!I373+$F$15*'P(t,T)'!N373+$G$15*'P(t,T)'!T373</f>
        <v>1.022442940284972</v>
      </c>
      <c r="G382" s="4">
        <f>$F$15*'P(t,T)'!N373+$G$15*'P(t,T)'!T373</f>
        <v>0.99744294028497194</v>
      </c>
      <c r="H382" s="4">
        <f>$F$15*'P(t,T)'!O373+$G$15*'P(t,T)'!U373</f>
        <v>1.0278047688061092</v>
      </c>
      <c r="I382" s="4">
        <f>$G$15*'P(t,T)'!U373</f>
        <v>1.0028047688061092</v>
      </c>
      <c r="J382" s="4">
        <f>$G$15*'P(t,T)'!V373</f>
        <v>1.0249999999999999</v>
      </c>
      <c r="K382" s="4">
        <v>0</v>
      </c>
    </row>
    <row r="383" spans="2:11">
      <c r="B383" s="4">
        <v>366</v>
      </c>
      <c r="C383" s="4">
        <f>$D$15*'P(t,T)'!C374+$E$15*'P(t,T)'!G374+$F$15*'P(t,T)'!L374+$G$15*'P(t,T)'!R374</f>
        <v>1.0054208311866855</v>
      </c>
      <c r="D383" s="4">
        <f>$D$15*'P(t,T)'!D374+$E$15*'P(t,T)'!H374+$F$15*'P(t,T)'!M374+$G$15*'P(t,T)'!S374</f>
        <v>1.0349958658633573</v>
      </c>
      <c r="E383" s="4">
        <f>$E$15*'P(t,T)'!H374+$F$15*'P(t,T)'!M374+$G$15*'P(t,T)'!S374</f>
        <v>1.0099958658633574</v>
      </c>
      <c r="F383" s="4">
        <f>$E$15*'P(t,T)'!I374+$F$15*'P(t,T)'!N374+$G$15*'P(t,T)'!T374</f>
        <v>1.0260442286164593</v>
      </c>
      <c r="G383" s="4">
        <f>$F$15*'P(t,T)'!N374+$G$15*'P(t,T)'!T374</f>
        <v>1.0010442286164594</v>
      </c>
      <c r="H383" s="4">
        <f>$F$15*'P(t,T)'!O374+$G$15*'P(t,T)'!U374</f>
        <v>1.024889933886836</v>
      </c>
      <c r="I383" s="4">
        <f>$G$15*'P(t,T)'!U374</f>
        <v>0.99988993388683611</v>
      </c>
      <c r="J383" s="4">
        <f>$G$15*'P(t,T)'!V374</f>
        <v>1.0249999999999999</v>
      </c>
      <c r="K383" s="4">
        <v>0</v>
      </c>
    </row>
    <row r="384" spans="2:11">
      <c r="B384" s="4">
        <v>367</v>
      </c>
      <c r="C384" s="4">
        <f>$D$15*'P(t,T)'!C375+$E$15*'P(t,T)'!G375+$F$15*'P(t,T)'!L375+$G$15*'P(t,T)'!R375</f>
        <v>1.0054208311866855</v>
      </c>
      <c r="D384" s="4">
        <f>$D$15*'P(t,T)'!D375+$E$15*'P(t,T)'!H375+$F$15*'P(t,T)'!M375+$G$15*'P(t,T)'!S375</f>
        <v>1.0343393238259788</v>
      </c>
      <c r="E384" s="4">
        <f>$E$15*'P(t,T)'!H375+$F$15*'P(t,T)'!M375+$G$15*'P(t,T)'!S375</f>
        <v>1.0093393238259787</v>
      </c>
      <c r="F384" s="4">
        <f>$E$15*'P(t,T)'!I375+$F$15*'P(t,T)'!N375+$G$15*'P(t,T)'!T375</f>
        <v>1.033784339907313</v>
      </c>
      <c r="G384" s="4">
        <f>$F$15*'P(t,T)'!N375+$G$15*'P(t,T)'!T375</f>
        <v>1.0087843399073129</v>
      </c>
      <c r="H384" s="4">
        <f>$F$15*'P(t,T)'!O375+$G$15*'P(t,T)'!U375</f>
        <v>1.026117308949088</v>
      </c>
      <c r="I384" s="4">
        <f>$G$15*'P(t,T)'!U375</f>
        <v>1.0011173089490881</v>
      </c>
      <c r="J384" s="4">
        <f>$G$15*'P(t,T)'!V375</f>
        <v>1.0249999999999999</v>
      </c>
      <c r="K384" s="4">
        <v>0</v>
      </c>
    </row>
    <row r="385" spans="2:11">
      <c r="B385" s="4">
        <v>368</v>
      </c>
      <c r="C385" s="4">
        <f>$D$15*'P(t,T)'!C376+$E$15*'P(t,T)'!G376+$F$15*'P(t,T)'!L376+$G$15*'P(t,T)'!R376</f>
        <v>1.0054208311866855</v>
      </c>
      <c r="D385" s="4">
        <f>$D$15*'P(t,T)'!D376+$E$15*'P(t,T)'!H376+$F$15*'P(t,T)'!M376+$G$15*'P(t,T)'!S376</f>
        <v>1.0224194169102441</v>
      </c>
      <c r="E385" s="4">
        <f>$E$15*'P(t,T)'!H376+$F$15*'P(t,T)'!M376+$G$15*'P(t,T)'!S376</f>
        <v>0.99741941691024416</v>
      </c>
      <c r="F385" s="4">
        <f>$E$15*'P(t,T)'!I376+$F$15*'P(t,T)'!N376+$G$15*'P(t,T)'!T376</f>
        <v>1.0201796005987573</v>
      </c>
      <c r="G385" s="4">
        <f>$F$15*'P(t,T)'!N376+$G$15*'P(t,T)'!T376</f>
        <v>0.99517960059875732</v>
      </c>
      <c r="H385" s="4">
        <f>$F$15*'P(t,T)'!O376+$G$15*'P(t,T)'!U376</f>
        <v>1.0227595733619359</v>
      </c>
      <c r="I385" s="4">
        <f>$G$15*'P(t,T)'!U376</f>
        <v>0.99775957336193588</v>
      </c>
      <c r="J385" s="4">
        <f>$G$15*'P(t,T)'!V376</f>
        <v>1.0249999999999999</v>
      </c>
      <c r="K385" s="4">
        <v>0</v>
      </c>
    </row>
    <row r="386" spans="2:11">
      <c r="B386" s="4">
        <v>369</v>
      </c>
      <c r="C386" s="4">
        <f>$D$15*'P(t,T)'!C377+$E$15*'P(t,T)'!G377+$F$15*'P(t,T)'!L377+$G$15*'P(t,T)'!R377</f>
        <v>1.0054208311866855</v>
      </c>
      <c r="D386" s="4">
        <f>$D$15*'P(t,T)'!D377+$E$15*'P(t,T)'!H377+$F$15*'P(t,T)'!M377+$G$15*'P(t,T)'!S377</f>
        <v>1.0296731433458777</v>
      </c>
      <c r="E386" s="4">
        <f>$E$15*'P(t,T)'!H377+$F$15*'P(t,T)'!M377+$G$15*'P(t,T)'!S377</f>
        <v>1.0046731433458778</v>
      </c>
      <c r="F386" s="4">
        <f>$E$15*'P(t,T)'!I377+$F$15*'P(t,T)'!N377+$G$15*'P(t,T)'!T377</f>
        <v>1.0305343228704664</v>
      </c>
      <c r="G386" s="4">
        <f>$F$15*'P(t,T)'!N377+$G$15*'P(t,T)'!T377</f>
        <v>1.0055343228704665</v>
      </c>
      <c r="H386" s="4">
        <f>$F$15*'P(t,T)'!O377+$G$15*'P(t,T)'!U377</f>
        <v>1.0246868573387553</v>
      </c>
      <c r="I386" s="4">
        <f>$G$15*'P(t,T)'!U377</f>
        <v>0.99968685733875529</v>
      </c>
      <c r="J386" s="4">
        <f>$G$15*'P(t,T)'!V377</f>
        <v>1.0249999999999999</v>
      </c>
      <c r="K386" s="4">
        <v>0</v>
      </c>
    </row>
    <row r="387" spans="2:11">
      <c r="B387" s="4">
        <v>370</v>
      </c>
      <c r="C387" s="4">
        <f>$D$15*'P(t,T)'!C378+$E$15*'P(t,T)'!G378+$F$15*'P(t,T)'!L378+$G$15*'P(t,T)'!R378</f>
        <v>1.0054208311866855</v>
      </c>
      <c r="D387" s="4">
        <f>$D$15*'P(t,T)'!D378+$E$15*'P(t,T)'!H378+$F$15*'P(t,T)'!M378+$G$15*'P(t,T)'!S378</f>
        <v>1.0265498713930201</v>
      </c>
      <c r="E387" s="4">
        <f>$E$15*'P(t,T)'!H378+$F$15*'P(t,T)'!M378+$G$15*'P(t,T)'!S378</f>
        <v>1.0015498713930202</v>
      </c>
      <c r="F387" s="4">
        <f>$E$15*'P(t,T)'!I378+$F$15*'P(t,T)'!N378+$G$15*'P(t,T)'!T378</f>
        <v>1.0321945995300121</v>
      </c>
      <c r="G387" s="4">
        <f>$F$15*'P(t,T)'!N378+$G$15*'P(t,T)'!T378</f>
        <v>1.0071945995300122</v>
      </c>
      <c r="H387" s="4">
        <f>$F$15*'P(t,T)'!O378+$G$15*'P(t,T)'!U378</f>
        <v>1.0298487666998184</v>
      </c>
      <c r="I387" s="4">
        <f>$G$15*'P(t,T)'!U378</f>
        <v>1.0048487666998185</v>
      </c>
      <c r="J387" s="4">
        <f>$G$15*'P(t,T)'!V378</f>
        <v>1.0249999999999999</v>
      </c>
      <c r="K387" s="4">
        <v>0</v>
      </c>
    </row>
    <row r="388" spans="2:11">
      <c r="B388" s="4">
        <v>371</v>
      </c>
      <c r="C388" s="4">
        <f>$D$15*'P(t,T)'!C379+$E$15*'P(t,T)'!G379+$F$15*'P(t,T)'!L379+$G$15*'P(t,T)'!R379</f>
        <v>1.0054208311866855</v>
      </c>
      <c r="D388" s="4">
        <f>$D$15*'P(t,T)'!D379+$E$15*'P(t,T)'!H379+$F$15*'P(t,T)'!M379+$G$15*'P(t,T)'!S379</f>
        <v>1.0167378909301916</v>
      </c>
      <c r="E388" s="4">
        <f>$E$15*'P(t,T)'!H379+$F$15*'P(t,T)'!M379+$G$15*'P(t,T)'!S379</f>
        <v>0.99173789093019171</v>
      </c>
      <c r="F388" s="4">
        <f>$E$15*'P(t,T)'!I379+$F$15*'P(t,T)'!N379+$G$15*'P(t,T)'!T379</f>
        <v>1.0226863302223981</v>
      </c>
      <c r="G388" s="4">
        <f>$F$15*'P(t,T)'!N379+$G$15*'P(t,T)'!T379</f>
        <v>0.99768633022239805</v>
      </c>
      <c r="H388" s="4">
        <f>$F$15*'P(t,T)'!O379+$G$15*'P(t,T)'!U379</f>
        <v>1.0229154748886962</v>
      </c>
      <c r="I388" s="4">
        <f>$G$15*'P(t,T)'!U379</f>
        <v>0.99791547488869625</v>
      </c>
      <c r="J388" s="4">
        <f>$G$15*'P(t,T)'!V379</f>
        <v>1.0249999999999999</v>
      </c>
      <c r="K388" s="4">
        <v>0</v>
      </c>
    </row>
    <row r="389" spans="2:11">
      <c r="B389" s="4">
        <v>372</v>
      </c>
      <c r="C389" s="4">
        <f>$D$15*'P(t,T)'!C380+$E$15*'P(t,T)'!G380+$F$15*'P(t,T)'!L380+$G$15*'P(t,T)'!R380</f>
        <v>1.0054208311866855</v>
      </c>
      <c r="D389" s="4">
        <f>$D$15*'P(t,T)'!D380+$E$15*'P(t,T)'!H380+$F$15*'P(t,T)'!M380+$G$15*'P(t,T)'!S380</f>
        <v>1.0351223219788921</v>
      </c>
      <c r="E389" s="4">
        <f>$E$15*'P(t,T)'!H380+$F$15*'P(t,T)'!M380+$G$15*'P(t,T)'!S380</f>
        <v>1.0101223219788922</v>
      </c>
      <c r="F389" s="4">
        <f>$E$15*'P(t,T)'!I380+$F$15*'P(t,T)'!N380+$G$15*'P(t,T)'!T380</f>
        <v>1.027722049128353</v>
      </c>
      <c r="G389" s="4">
        <f>$F$15*'P(t,T)'!N380+$G$15*'P(t,T)'!T380</f>
        <v>1.0027220491283531</v>
      </c>
      <c r="H389" s="4">
        <f>$F$15*'P(t,T)'!O380+$G$15*'P(t,T)'!U380</f>
        <v>1.0275466494650412</v>
      </c>
      <c r="I389" s="4">
        <f>$G$15*'P(t,T)'!U380</f>
        <v>1.0025466494650412</v>
      </c>
      <c r="J389" s="4">
        <f>$G$15*'P(t,T)'!V380</f>
        <v>1.0249999999999999</v>
      </c>
      <c r="K389" s="4">
        <v>0</v>
      </c>
    </row>
    <row r="390" spans="2:11">
      <c r="B390" s="4">
        <v>373</v>
      </c>
      <c r="C390" s="4">
        <f>$D$15*'P(t,T)'!C381+$E$15*'P(t,T)'!G381+$F$15*'P(t,T)'!L381+$G$15*'P(t,T)'!R381</f>
        <v>1.0054208311866855</v>
      </c>
      <c r="D390" s="4">
        <f>$D$15*'P(t,T)'!D381+$E$15*'P(t,T)'!H381+$F$15*'P(t,T)'!M381+$G$15*'P(t,T)'!S381</f>
        <v>1.0260565706538443</v>
      </c>
      <c r="E390" s="4">
        <f>$E$15*'P(t,T)'!H381+$F$15*'P(t,T)'!M381+$G$15*'P(t,T)'!S381</f>
        <v>1.0010565706538443</v>
      </c>
      <c r="F390" s="4">
        <f>$E$15*'P(t,T)'!I381+$F$15*'P(t,T)'!N381+$G$15*'P(t,T)'!T381</f>
        <v>1.0260267943238592</v>
      </c>
      <c r="G390" s="4">
        <f>$F$15*'P(t,T)'!N381+$G$15*'P(t,T)'!T381</f>
        <v>1.0010267943238593</v>
      </c>
      <c r="H390" s="4">
        <f>$F$15*'P(t,T)'!O381+$G$15*'P(t,T)'!U381</f>
        <v>1.026431738026699</v>
      </c>
      <c r="I390" s="4">
        <f>$G$15*'P(t,T)'!U381</f>
        <v>1.001431738026699</v>
      </c>
      <c r="J390" s="4">
        <f>$G$15*'P(t,T)'!V381</f>
        <v>1.0249999999999999</v>
      </c>
      <c r="K390" s="4">
        <v>0</v>
      </c>
    </row>
    <row r="391" spans="2:11">
      <c r="B391" s="4">
        <v>374</v>
      </c>
      <c r="C391" s="4">
        <f>$D$15*'P(t,T)'!C382+$E$15*'P(t,T)'!G382+$F$15*'P(t,T)'!L382+$G$15*'P(t,T)'!R382</f>
        <v>1.0054208311866855</v>
      </c>
      <c r="D391" s="4">
        <f>$D$15*'P(t,T)'!D382+$E$15*'P(t,T)'!H382+$F$15*'P(t,T)'!M382+$G$15*'P(t,T)'!S382</f>
        <v>1.0351260242148403</v>
      </c>
      <c r="E391" s="4">
        <f>$E$15*'P(t,T)'!H382+$F$15*'P(t,T)'!M382+$G$15*'P(t,T)'!S382</f>
        <v>1.0101260242148404</v>
      </c>
      <c r="F391" s="4">
        <f>$E$15*'P(t,T)'!I382+$F$15*'P(t,T)'!N382+$G$15*'P(t,T)'!T382</f>
        <v>1.0344643572330321</v>
      </c>
      <c r="G391" s="4">
        <f>$F$15*'P(t,T)'!N382+$G$15*'P(t,T)'!T382</f>
        <v>1.0094643572330322</v>
      </c>
      <c r="H391" s="4">
        <f>$F$15*'P(t,T)'!O382+$G$15*'P(t,T)'!U382</f>
        <v>1.0320715829763303</v>
      </c>
      <c r="I391" s="4">
        <f>$G$15*'P(t,T)'!U382</f>
        <v>1.0070715829763304</v>
      </c>
      <c r="J391" s="4">
        <f>$G$15*'P(t,T)'!V382</f>
        <v>1.0249999999999999</v>
      </c>
      <c r="K391" s="4">
        <v>0</v>
      </c>
    </row>
    <row r="392" spans="2:11">
      <c r="B392" s="4">
        <v>375</v>
      </c>
      <c r="C392" s="4">
        <f>$D$15*'P(t,T)'!C383+$E$15*'P(t,T)'!G383+$F$15*'P(t,T)'!L383+$G$15*'P(t,T)'!R383</f>
        <v>1.0054208311866855</v>
      </c>
      <c r="D392" s="4">
        <f>$D$15*'P(t,T)'!D383+$E$15*'P(t,T)'!H383+$F$15*'P(t,T)'!M383+$G$15*'P(t,T)'!S383</f>
        <v>1.0235865017366739</v>
      </c>
      <c r="E392" s="4">
        <f>$E$15*'P(t,T)'!H383+$F$15*'P(t,T)'!M383+$G$15*'P(t,T)'!S383</f>
        <v>0.99858650173667374</v>
      </c>
      <c r="F392" s="4">
        <f>$E$15*'P(t,T)'!I383+$F$15*'P(t,T)'!N383+$G$15*'P(t,T)'!T383</f>
        <v>1.0250216910865786</v>
      </c>
      <c r="G392" s="4">
        <f>$F$15*'P(t,T)'!N383+$G$15*'P(t,T)'!T383</f>
        <v>1.0000216910865785</v>
      </c>
      <c r="H392" s="4">
        <f>$F$15*'P(t,T)'!O383+$G$15*'P(t,T)'!U383</f>
        <v>1.024844001273862</v>
      </c>
      <c r="I392" s="4">
        <f>$G$15*'P(t,T)'!U383</f>
        <v>0.99984400127386208</v>
      </c>
      <c r="J392" s="4">
        <f>$G$15*'P(t,T)'!V383</f>
        <v>1.0249999999999999</v>
      </c>
      <c r="K392" s="4">
        <v>0</v>
      </c>
    </row>
    <row r="393" spans="2:11">
      <c r="B393" s="4">
        <v>376</v>
      </c>
      <c r="C393" s="4">
        <f>$D$15*'P(t,T)'!C384+$E$15*'P(t,T)'!G384+$F$15*'P(t,T)'!L384+$G$15*'P(t,T)'!R384</f>
        <v>1.0054208311866855</v>
      </c>
      <c r="D393" s="4">
        <f>$D$15*'P(t,T)'!D384+$E$15*'P(t,T)'!H384+$F$15*'P(t,T)'!M384+$G$15*'P(t,T)'!S384</f>
        <v>1.0168126059053948</v>
      </c>
      <c r="E393" s="4">
        <f>$E$15*'P(t,T)'!H384+$F$15*'P(t,T)'!M384+$G$15*'P(t,T)'!S384</f>
        <v>0.99181260590539466</v>
      </c>
      <c r="F393" s="4">
        <f>$E$15*'P(t,T)'!I384+$F$15*'P(t,T)'!N384+$G$15*'P(t,T)'!T384</f>
        <v>1.0186918520867052</v>
      </c>
      <c r="G393" s="4">
        <f>$F$15*'P(t,T)'!N384+$G$15*'P(t,T)'!T384</f>
        <v>0.99369185208670519</v>
      </c>
      <c r="H393" s="4">
        <f>$F$15*'P(t,T)'!O384+$G$15*'P(t,T)'!U384</f>
        <v>1.0144977765365328</v>
      </c>
      <c r="I393" s="4">
        <f>$G$15*'P(t,T)'!U384</f>
        <v>0.98949777653653281</v>
      </c>
      <c r="J393" s="4">
        <f>$G$15*'P(t,T)'!V384</f>
        <v>1.0249999999999999</v>
      </c>
      <c r="K393" s="4">
        <v>0</v>
      </c>
    </row>
    <row r="394" spans="2:11">
      <c r="B394" s="4">
        <v>377</v>
      </c>
      <c r="C394" s="4">
        <f>$D$15*'P(t,T)'!C385+$E$15*'P(t,T)'!G385+$F$15*'P(t,T)'!L385+$G$15*'P(t,T)'!R385</f>
        <v>1.0054208311866855</v>
      </c>
      <c r="D394" s="4">
        <f>$D$15*'P(t,T)'!D385+$E$15*'P(t,T)'!H385+$F$15*'P(t,T)'!M385+$G$15*'P(t,T)'!S385</f>
        <v>1.0274174449548732</v>
      </c>
      <c r="E394" s="4">
        <f>$E$15*'P(t,T)'!H385+$F$15*'P(t,T)'!M385+$G$15*'P(t,T)'!S385</f>
        <v>1.0024174449548733</v>
      </c>
      <c r="F394" s="4">
        <f>$E$15*'P(t,T)'!I385+$F$15*'P(t,T)'!N385+$G$15*'P(t,T)'!T385</f>
        <v>1.0317762748606452</v>
      </c>
      <c r="G394" s="4">
        <f>$F$15*'P(t,T)'!N385+$G$15*'P(t,T)'!T385</f>
        <v>1.0067762748606452</v>
      </c>
      <c r="H394" s="4">
        <f>$F$15*'P(t,T)'!O385+$G$15*'P(t,T)'!U385</f>
        <v>1.0257132875882489</v>
      </c>
      <c r="I394" s="4">
        <f>$G$15*'P(t,T)'!U385</f>
        <v>1.000713287588249</v>
      </c>
      <c r="J394" s="4">
        <f>$G$15*'P(t,T)'!V385</f>
        <v>1.0249999999999999</v>
      </c>
      <c r="K394" s="4">
        <v>0</v>
      </c>
    </row>
    <row r="395" spans="2:11">
      <c r="B395" s="4">
        <v>378</v>
      </c>
      <c r="C395" s="4">
        <f>$D$15*'P(t,T)'!C386+$E$15*'P(t,T)'!G386+$F$15*'P(t,T)'!L386+$G$15*'P(t,T)'!R386</f>
        <v>1.0054208311866855</v>
      </c>
      <c r="D395" s="4">
        <f>$D$15*'P(t,T)'!D386+$E$15*'P(t,T)'!H386+$F$15*'P(t,T)'!M386+$G$15*'P(t,T)'!S386</f>
        <v>1.0203103829721143</v>
      </c>
      <c r="E395" s="4">
        <f>$E$15*'P(t,T)'!H386+$F$15*'P(t,T)'!M386+$G$15*'P(t,T)'!S386</f>
        <v>0.99531038297211438</v>
      </c>
      <c r="F395" s="4">
        <f>$E$15*'P(t,T)'!I386+$F$15*'P(t,T)'!N386+$G$15*'P(t,T)'!T386</f>
        <v>1.026783210877753</v>
      </c>
      <c r="G395" s="4">
        <f>$F$15*'P(t,T)'!N386+$G$15*'P(t,T)'!T386</f>
        <v>1.0017832108777529</v>
      </c>
      <c r="H395" s="4">
        <f>$F$15*'P(t,T)'!O386+$G$15*'P(t,T)'!U386</f>
        <v>1.0266311598845324</v>
      </c>
      <c r="I395" s="4">
        <f>$G$15*'P(t,T)'!U386</f>
        <v>1.0016311598845324</v>
      </c>
      <c r="J395" s="4">
        <f>$G$15*'P(t,T)'!V386</f>
        <v>1.0249999999999999</v>
      </c>
      <c r="K395" s="4">
        <v>0</v>
      </c>
    </row>
    <row r="396" spans="2:11">
      <c r="B396" s="4">
        <v>379</v>
      </c>
      <c r="C396" s="4">
        <f>$D$15*'P(t,T)'!C387+$E$15*'P(t,T)'!G387+$F$15*'P(t,T)'!L387+$G$15*'P(t,T)'!R387</f>
        <v>1.0054208311866855</v>
      </c>
      <c r="D396" s="4">
        <f>$D$15*'P(t,T)'!D387+$E$15*'P(t,T)'!H387+$F$15*'P(t,T)'!M387+$G$15*'P(t,T)'!S387</f>
        <v>1.0282270392172252</v>
      </c>
      <c r="E396" s="4">
        <f>$E$15*'P(t,T)'!H387+$F$15*'P(t,T)'!M387+$G$15*'P(t,T)'!S387</f>
        <v>1.0032270392172253</v>
      </c>
      <c r="F396" s="4">
        <f>$E$15*'P(t,T)'!I387+$F$15*'P(t,T)'!N387+$G$15*'P(t,T)'!T387</f>
        <v>1.030908998782355</v>
      </c>
      <c r="G396" s="4">
        <f>$F$15*'P(t,T)'!N387+$G$15*'P(t,T)'!T387</f>
        <v>1.0059089987823551</v>
      </c>
      <c r="H396" s="4">
        <f>$F$15*'P(t,T)'!O387+$G$15*'P(t,T)'!U387</f>
        <v>1.0276975252641463</v>
      </c>
      <c r="I396" s="4">
        <f>$G$15*'P(t,T)'!U387</f>
        <v>1.0026975252641463</v>
      </c>
      <c r="J396" s="4">
        <f>$G$15*'P(t,T)'!V387</f>
        <v>1.0249999999999999</v>
      </c>
      <c r="K396" s="4">
        <v>0</v>
      </c>
    </row>
    <row r="397" spans="2:11">
      <c r="B397" s="4">
        <v>380</v>
      </c>
      <c r="C397" s="4">
        <f>$D$15*'P(t,T)'!C388+$E$15*'P(t,T)'!G388+$F$15*'P(t,T)'!L388+$G$15*'P(t,T)'!R388</f>
        <v>1.0054208311866855</v>
      </c>
      <c r="D397" s="4">
        <f>$D$15*'P(t,T)'!D388+$E$15*'P(t,T)'!H388+$F$15*'P(t,T)'!M388+$G$15*'P(t,T)'!S388</f>
        <v>1.0344868116083843</v>
      </c>
      <c r="E397" s="4">
        <f>$E$15*'P(t,T)'!H388+$F$15*'P(t,T)'!M388+$G$15*'P(t,T)'!S388</f>
        <v>1.0094868116083842</v>
      </c>
      <c r="F397" s="4">
        <f>$E$15*'P(t,T)'!I388+$F$15*'P(t,T)'!N388+$G$15*'P(t,T)'!T388</f>
        <v>1.0314094354778125</v>
      </c>
      <c r="G397" s="4">
        <f>$F$15*'P(t,T)'!N388+$G$15*'P(t,T)'!T388</f>
        <v>1.0064094354778126</v>
      </c>
      <c r="H397" s="4">
        <f>$F$15*'P(t,T)'!O388+$G$15*'P(t,T)'!U388</f>
        <v>1.0298262426107143</v>
      </c>
      <c r="I397" s="4">
        <f>$G$15*'P(t,T)'!U388</f>
        <v>1.0048262426107144</v>
      </c>
      <c r="J397" s="4">
        <f>$G$15*'P(t,T)'!V388</f>
        <v>1.0249999999999999</v>
      </c>
      <c r="K397" s="4">
        <v>0</v>
      </c>
    </row>
    <row r="398" spans="2:11">
      <c r="B398" s="4">
        <v>381</v>
      </c>
      <c r="C398" s="4">
        <f>$D$15*'P(t,T)'!C389+$E$15*'P(t,T)'!G389+$F$15*'P(t,T)'!L389+$G$15*'P(t,T)'!R389</f>
        <v>1.0054208311866855</v>
      </c>
      <c r="D398" s="4">
        <f>$D$15*'P(t,T)'!D389+$E$15*'P(t,T)'!H389+$F$15*'P(t,T)'!M389+$G$15*'P(t,T)'!S389</f>
        <v>1.0230246001301317</v>
      </c>
      <c r="E398" s="4">
        <f>$E$15*'P(t,T)'!H389+$F$15*'P(t,T)'!M389+$G$15*'P(t,T)'!S389</f>
        <v>0.99802460013013183</v>
      </c>
      <c r="F398" s="4">
        <f>$E$15*'P(t,T)'!I389+$F$15*'P(t,T)'!N389+$G$15*'P(t,T)'!T389</f>
        <v>1.0260628817031312</v>
      </c>
      <c r="G398" s="4">
        <f>$F$15*'P(t,T)'!N389+$G$15*'P(t,T)'!T389</f>
        <v>1.0010628817031313</v>
      </c>
      <c r="H398" s="4">
        <f>$F$15*'P(t,T)'!O389+$G$15*'P(t,T)'!U389</f>
        <v>1.0230427612414132</v>
      </c>
      <c r="I398" s="4">
        <f>$G$15*'P(t,T)'!U389</f>
        <v>0.99804276124141322</v>
      </c>
      <c r="J398" s="4">
        <f>$G$15*'P(t,T)'!V389</f>
        <v>1.0249999999999999</v>
      </c>
      <c r="K398" s="4">
        <v>0</v>
      </c>
    </row>
    <row r="399" spans="2:11">
      <c r="B399" s="4">
        <v>382</v>
      </c>
      <c r="C399" s="4">
        <f>$D$15*'P(t,T)'!C390+$E$15*'P(t,T)'!G390+$F$15*'P(t,T)'!L390+$G$15*'P(t,T)'!R390</f>
        <v>1.0054208311866855</v>
      </c>
      <c r="D399" s="4">
        <f>$D$15*'P(t,T)'!D390+$E$15*'P(t,T)'!H390+$F$15*'P(t,T)'!M390+$G$15*'P(t,T)'!S390</f>
        <v>1.0265918775379854</v>
      </c>
      <c r="E399" s="4">
        <f>$E$15*'P(t,T)'!H390+$F$15*'P(t,T)'!M390+$G$15*'P(t,T)'!S390</f>
        <v>1.0015918775379853</v>
      </c>
      <c r="F399" s="4">
        <f>$E$15*'P(t,T)'!I390+$F$15*'P(t,T)'!N390+$G$15*'P(t,T)'!T390</f>
        <v>1.0312633782395237</v>
      </c>
      <c r="G399" s="4">
        <f>$F$15*'P(t,T)'!N390+$G$15*'P(t,T)'!T390</f>
        <v>1.0062633782395238</v>
      </c>
      <c r="H399" s="4">
        <f>$F$15*'P(t,T)'!O390+$G$15*'P(t,T)'!U390</f>
        <v>1.0280883848827111</v>
      </c>
      <c r="I399" s="4">
        <f>$G$15*'P(t,T)'!U390</f>
        <v>1.0030883848827112</v>
      </c>
      <c r="J399" s="4">
        <f>$G$15*'P(t,T)'!V390</f>
        <v>1.0249999999999999</v>
      </c>
      <c r="K399" s="4">
        <v>0</v>
      </c>
    </row>
    <row r="400" spans="2:11">
      <c r="B400" s="4">
        <v>383</v>
      </c>
      <c r="C400" s="4">
        <f>$D$15*'P(t,T)'!C391+$E$15*'P(t,T)'!G391+$F$15*'P(t,T)'!L391+$G$15*'P(t,T)'!R391</f>
        <v>1.0054208311866855</v>
      </c>
      <c r="D400" s="4">
        <f>$D$15*'P(t,T)'!D391+$E$15*'P(t,T)'!H391+$F$15*'P(t,T)'!M391+$G$15*'P(t,T)'!S391</f>
        <v>1.0328765637346393</v>
      </c>
      <c r="E400" s="4">
        <f>$E$15*'P(t,T)'!H391+$F$15*'P(t,T)'!M391+$G$15*'P(t,T)'!S391</f>
        <v>1.0078765637346392</v>
      </c>
      <c r="F400" s="4">
        <f>$E$15*'P(t,T)'!I391+$F$15*'P(t,T)'!N391+$G$15*'P(t,T)'!T391</f>
        <v>1.0246677822056995</v>
      </c>
      <c r="G400" s="4">
        <f>$F$15*'P(t,T)'!N391+$G$15*'P(t,T)'!T391</f>
        <v>0.99966778220569952</v>
      </c>
      <c r="H400" s="4">
        <f>$F$15*'P(t,T)'!O391+$G$15*'P(t,T)'!U391</f>
        <v>1.0244008557366635</v>
      </c>
      <c r="I400" s="4">
        <f>$G$15*'P(t,T)'!U391</f>
        <v>0.99940085573666348</v>
      </c>
      <c r="J400" s="4">
        <f>$G$15*'P(t,T)'!V391</f>
        <v>1.0249999999999999</v>
      </c>
      <c r="K400" s="4">
        <v>0</v>
      </c>
    </row>
    <row r="401" spans="2:11">
      <c r="B401" s="4">
        <v>384</v>
      </c>
      <c r="C401" s="4">
        <f>$D$15*'P(t,T)'!C392+$E$15*'P(t,T)'!G392+$F$15*'P(t,T)'!L392+$G$15*'P(t,T)'!R392</f>
        <v>1.0054208311866855</v>
      </c>
      <c r="D401" s="4">
        <f>$D$15*'P(t,T)'!D392+$E$15*'P(t,T)'!H392+$F$15*'P(t,T)'!M392+$G$15*'P(t,T)'!S392</f>
        <v>1.024287187526046</v>
      </c>
      <c r="E401" s="4">
        <f>$E$15*'P(t,T)'!H392+$F$15*'P(t,T)'!M392+$G$15*'P(t,T)'!S392</f>
        <v>0.99928718752604584</v>
      </c>
      <c r="F401" s="4">
        <f>$E$15*'P(t,T)'!I392+$F$15*'P(t,T)'!N392+$G$15*'P(t,T)'!T392</f>
        <v>1.0272126084349806</v>
      </c>
      <c r="G401" s="4">
        <f>$F$15*'P(t,T)'!N392+$G$15*'P(t,T)'!T392</f>
        <v>1.0022126084349805</v>
      </c>
      <c r="H401" s="4">
        <f>$F$15*'P(t,T)'!O392+$G$15*'P(t,T)'!U392</f>
        <v>1.0258121407810636</v>
      </c>
      <c r="I401" s="4">
        <f>$G$15*'P(t,T)'!U392</f>
        <v>1.0008121407810637</v>
      </c>
      <c r="J401" s="4">
        <f>$G$15*'P(t,T)'!V392</f>
        <v>1.0249999999999999</v>
      </c>
      <c r="K401" s="4">
        <v>0</v>
      </c>
    </row>
    <row r="402" spans="2:11">
      <c r="B402" s="4">
        <v>385</v>
      </c>
      <c r="C402" s="4">
        <f>$D$15*'P(t,T)'!C393+$E$15*'P(t,T)'!G393+$F$15*'P(t,T)'!L393+$G$15*'P(t,T)'!R393</f>
        <v>1.0054208311866855</v>
      </c>
      <c r="D402" s="4">
        <f>$D$15*'P(t,T)'!D393+$E$15*'P(t,T)'!H393+$F$15*'P(t,T)'!M393+$G$15*'P(t,T)'!S393</f>
        <v>1.0149985537464918</v>
      </c>
      <c r="E402" s="4">
        <f>$E$15*'P(t,T)'!H393+$F$15*'P(t,T)'!M393+$G$15*'P(t,T)'!S393</f>
        <v>0.98999855374649182</v>
      </c>
      <c r="F402" s="4">
        <f>$E$15*'P(t,T)'!I393+$F$15*'P(t,T)'!N393+$G$15*'P(t,T)'!T393</f>
        <v>1.0167613120379975</v>
      </c>
      <c r="G402" s="4">
        <f>$F$15*'P(t,T)'!N393+$G$15*'P(t,T)'!T393</f>
        <v>0.99176131203799756</v>
      </c>
      <c r="H402" s="4">
        <f>$F$15*'P(t,T)'!O393+$G$15*'P(t,T)'!U393</f>
        <v>1.0199210893537609</v>
      </c>
      <c r="I402" s="4">
        <f>$G$15*'P(t,T)'!U393</f>
        <v>0.994921089353761</v>
      </c>
      <c r="J402" s="4">
        <f>$G$15*'P(t,T)'!V393</f>
        <v>1.0249999999999999</v>
      </c>
      <c r="K402" s="4">
        <v>0</v>
      </c>
    </row>
    <row r="403" spans="2:11">
      <c r="B403" s="4">
        <v>386</v>
      </c>
      <c r="C403" s="4">
        <f>$D$15*'P(t,T)'!C394+$E$15*'P(t,T)'!G394+$F$15*'P(t,T)'!L394+$G$15*'P(t,T)'!R394</f>
        <v>1.0054208311866855</v>
      </c>
      <c r="D403" s="4">
        <f>$D$15*'P(t,T)'!D394+$E$15*'P(t,T)'!H394+$F$15*'P(t,T)'!M394+$G$15*'P(t,T)'!S394</f>
        <v>1.0325367969198873</v>
      </c>
      <c r="E403" s="4">
        <f>$E$15*'P(t,T)'!H394+$F$15*'P(t,T)'!M394+$G$15*'P(t,T)'!S394</f>
        <v>1.0075367969198874</v>
      </c>
      <c r="F403" s="4">
        <f>$E$15*'P(t,T)'!I394+$F$15*'P(t,T)'!N394+$G$15*'P(t,T)'!T394</f>
        <v>1.0316436566357741</v>
      </c>
      <c r="G403" s="4">
        <f>$F$15*'P(t,T)'!N394+$G$15*'P(t,T)'!T394</f>
        <v>1.0066436566357739</v>
      </c>
      <c r="H403" s="4">
        <f>$F$15*'P(t,T)'!O394+$G$15*'P(t,T)'!U394</f>
        <v>1.0292188936535418</v>
      </c>
      <c r="I403" s="4">
        <f>$G$15*'P(t,T)'!U394</f>
        <v>1.0042188936535419</v>
      </c>
      <c r="J403" s="4">
        <f>$G$15*'P(t,T)'!V394</f>
        <v>1.0249999999999999</v>
      </c>
      <c r="K403" s="4">
        <v>0</v>
      </c>
    </row>
    <row r="404" spans="2:11">
      <c r="B404" s="4">
        <v>387</v>
      </c>
      <c r="C404" s="4">
        <f>$D$15*'P(t,T)'!C395+$E$15*'P(t,T)'!G395+$F$15*'P(t,T)'!L395+$G$15*'P(t,T)'!R395</f>
        <v>1.0054208311866855</v>
      </c>
      <c r="D404" s="4">
        <f>$D$15*'P(t,T)'!D395+$E$15*'P(t,T)'!H395+$F$15*'P(t,T)'!M395+$G$15*'P(t,T)'!S395</f>
        <v>1.0315143111402467</v>
      </c>
      <c r="E404" s="4">
        <f>$E$15*'P(t,T)'!H395+$F$15*'P(t,T)'!M395+$G$15*'P(t,T)'!S395</f>
        <v>1.0065143111402466</v>
      </c>
      <c r="F404" s="4">
        <f>$E$15*'P(t,T)'!I395+$F$15*'P(t,T)'!N395+$G$15*'P(t,T)'!T395</f>
        <v>1.02857543256113</v>
      </c>
      <c r="G404" s="4">
        <f>$F$15*'P(t,T)'!N395+$G$15*'P(t,T)'!T395</f>
        <v>1.0035754325611301</v>
      </c>
      <c r="H404" s="4">
        <f>$F$15*'P(t,T)'!O395+$G$15*'P(t,T)'!U395</f>
        <v>1.0275774325893656</v>
      </c>
      <c r="I404" s="4">
        <f>$G$15*'P(t,T)'!U395</f>
        <v>1.0025774325893657</v>
      </c>
      <c r="J404" s="4">
        <f>$G$15*'P(t,T)'!V395</f>
        <v>1.0249999999999999</v>
      </c>
      <c r="K404" s="4">
        <v>0</v>
      </c>
    </row>
    <row r="405" spans="2:11">
      <c r="B405" s="4">
        <v>388</v>
      </c>
      <c r="C405" s="4">
        <f>$D$15*'P(t,T)'!C396+$E$15*'P(t,T)'!G396+$F$15*'P(t,T)'!L396+$G$15*'P(t,T)'!R396</f>
        <v>1.0054208311866855</v>
      </c>
      <c r="D405" s="4">
        <f>$D$15*'P(t,T)'!D396+$E$15*'P(t,T)'!H396+$F$15*'P(t,T)'!M396+$G$15*'P(t,T)'!S396</f>
        <v>1.0323394966755937</v>
      </c>
      <c r="E405" s="4">
        <f>$E$15*'P(t,T)'!H396+$F$15*'P(t,T)'!M396+$G$15*'P(t,T)'!S396</f>
        <v>1.0073394966755935</v>
      </c>
      <c r="F405" s="4">
        <f>$E$15*'P(t,T)'!I396+$F$15*'P(t,T)'!N396+$G$15*'P(t,T)'!T396</f>
        <v>1.0327264227141237</v>
      </c>
      <c r="G405" s="4">
        <f>$F$15*'P(t,T)'!N396+$G$15*'P(t,T)'!T396</f>
        <v>1.0077264227141236</v>
      </c>
      <c r="H405" s="4">
        <f>$F$15*'P(t,T)'!O396+$G$15*'P(t,T)'!U396</f>
        <v>1.0278047689771612</v>
      </c>
      <c r="I405" s="4">
        <f>$G$15*'P(t,T)'!U396</f>
        <v>1.0028047689771613</v>
      </c>
      <c r="J405" s="4">
        <f>$G$15*'P(t,T)'!V396</f>
        <v>1.0249999999999999</v>
      </c>
      <c r="K405" s="4">
        <v>0</v>
      </c>
    </row>
    <row r="406" spans="2:11">
      <c r="B406" s="4">
        <v>389</v>
      </c>
      <c r="C406" s="4">
        <f>$D$15*'P(t,T)'!C397+$E$15*'P(t,T)'!G397+$F$15*'P(t,T)'!L397+$G$15*'P(t,T)'!R397</f>
        <v>1.0054208311866855</v>
      </c>
      <c r="D406" s="4">
        <f>$D$15*'P(t,T)'!D397+$E$15*'P(t,T)'!H397+$F$15*'P(t,T)'!M397+$G$15*'P(t,T)'!S397</f>
        <v>1.0261474863184366</v>
      </c>
      <c r="E406" s="4">
        <f>$E$15*'P(t,T)'!H397+$F$15*'P(t,T)'!M397+$G$15*'P(t,T)'!S397</f>
        <v>1.0011474863184364</v>
      </c>
      <c r="F406" s="4">
        <f>$E$15*'P(t,T)'!I397+$F$15*'P(t,T)'!N397+$G$15*'P(t,T)'!T397</f>
        <v>1.0188611251035555</v>
      </c>
      <c r="G406" s="4">
        <f>$F$15*'P(t,T)'!N397+$G$15*'P(t,T)'!T397</f>
        <v>0.99386112510355562</v>
      </c>
      <c r="H406" s="4">
        <f>$F$15*'P(t,T)'!O397+$G$15*'P(t,T)'!U397</f>
        <v>1.0199632009691235</v>
      </c>
      <c r="I406" s="4">
        <f>$G$15*'P(t,T)'!U397</f>
        <v>0.9949632009691235</v>
      </c>
      <c r="J406" s="4">
        <f>$G$15*'P(t,T)'!V397</f>
        <v>1.0249999999999999</v>
      </c>
      <c r="K406" s="4">
        <v>0</v>
      </c>
    </row>
    <row r="407" spans="2:11">
      <c r="B407" s="4">
        <v>390</v>
      </c>
      <c r="C407" s="4">
        <f>$D$15*'P(t,T)'!C398+$E$15*'P(t,T)'!G398+$F$15*'P(t,T)'!L398+$G$15*'P(t,T)'!R398</f>
        <v>1.0054208311866855</v>
      </c>
      <c r="D407" s="4">
        <f>$D$15*'P(t,T)'!D398+$E$15*'P(t,T)'!H398+$F$15*'P(t,T)'!M398+$G$15*'P(t,T)'!S398</f>
        <v>1.0398557313156134</v>
      </c>
      <c r="E407" s="4">
        <f>$E$15*'P(t,T)'!H398+$F$15*'P(t,T)'!M398+$G$15*'P(t,T)'!S398</f>
        <v>1.0148557313156135</v>
      </c>
      <c r="F407" s="4">
        <f>$E$15*'P(t,T)'!I398+$F$15*'P(t,T)'!N398+$G$15*'P(t,T)'!T398</f>
        <v>1.03658243333662</v>
      </c>
      <c r="G407" s="4">
        <f>$F$15*'P(t,T)'!N398+$G$15*'P(t,T)'!T398</f>
        <v>1.0115824333366199</v>
      </c>
      <c r="H407" s="4">
        <f>$F$15*'P(t,T)'!O398+$G$15*'P(t,T)'!U398</f>
        <v>1.0279745875127122</v>
      </c>
      <c r="I407" s="4">
        <f>$G$15*'P(t,T)'!U398</f>
        <v>1.0029745875127123</v>
      </c>
      <c r="J407" s="4">
        <f>$G$15*'P(t,T)'!V398</f>
        <v>1.0249999999999999</v>
      </c>
      <c r="K407" s="4">
        <v>0</v>
      </c>
    </row>
    <row r="408" spans="2:11">
      <c r="B408" s="4">
        <v>391</v>
      </c>
      <c r="C408" s="4">
        <f>$D$15*'P(t,T)'!C399+$E$15*'P(t,T)'!G399+$F$15*'P(t,T)'!L399+$G$15*'P(t,T)'!R399</f>
        <v>1.0054208311866855</v>
      </c>
      <c r="D408" s="4">
        <f>$D$15*'P(t,T)'!D399+$E$15*'P(t,T)'!H399+$F$15*'P(t,T)'!M399+$G$15*'P(t,T)'!S399</f>
        <v>1.013182497291224</v>
      </c>
      <c r="E408" s="4">
        <f>$E$15*'P(t,T)'!H399+$F$15*'P(t,T)'!M399+$G$15*'P(t,T)'!S399</f>
        <v>0.98818249729122409</v>
      </c>
      <c r="F408" s="4">
        <f>$E$15*'P(t,T)'!I399+$F$15*'P(t,T)'!N399+$G$15*'P(t,T)'!T399</f>
        <v>1.0123859013000187</v>
      </c>
      <c r="G408" s="4">
        <f>$F$15*'P(t,T)'!N399+$G$15*'P(t,T)'!T399</f>
        <v>0.98738590130001869</v>
      </c>
      <c r="H408" s="4">
        <f>$F$15*'P(t,T)'!O399+$G$15*'P(t,T)'!U399</f>
        <v>1.0226747066440296</v>
      </c>
      <c r="I408" s="4">
        <f>$G$15*'P(t,T)'!U399</f>
        <v>0.99767470664402969</v>
      </c>
      <c r="J408" s="4">
        <f>$G$15*'P(t,T)'!V399</f>
        <v>1.0249999999999999</v>
      </c>
      <c r="K408" s="4">
        <v>0</v>
      </c>
    </row>
    <row r="409" spans="2:11">
      <c r="B409" s="4">
        <v>392</v>
      </c>
      <c r="C409" s="4">
        <f>$D$15*'P(t,T)'!C400+$E$15*'P(t,T)'!G400+$F$15*'P(t,T)'!L400+$G$15*'P(t,T)'!R400</f>
        <v>1.0054208311866855</v>
      </c>
      <c r="D409" s="4">
        <f>$D$15*'P(t,T)'!D400+$E$15*'P(t,T)'!H400+$F$15*'P(t,T)'!M400+$G$15*'P(t,T)'!S400</f>
        <v>1.0303138320052037</v>
      </c>
      <c r="E409" s="4">
        <f>$E$15*'P(t,T)'!H400+$F$15*'P(t,T)'!M400+$G$15*'P(t,T)'!S400</f>
        <v>1.0053138320052037</v>
      </c>
      <c r="F409" s="4">
        <f>$E$15*'P(t,T)'!I400+$F$15*'P(t,T)'!N400+$G$15*'P(t,T)'!T400</f>
        <v>1.0205365693080382</v>
      </c>
      <c r="G409" s="4">
        <f>$F$15*'P(t,T)'!N400+$G$15*'P(t,T)'!T400</f>
        <v>0.99553656930803824</v>
      </c>
      <c r="H409" s="4">
        <f>$F$15*'P(t,T)'!O400+$G$15*'P(t,T)'!U400</f>
        <v>1.0193813757646311</v>
      </c>
      <c r="I409" s="4">
        <f>$G$15*'P(t,T)'!U400</f>
        <v>0.99438137576463115</v>
      </c>
      <c r="J409" s="4">
        <f>$G$15*'P(t,T)'!V400</f>
        <v>1.0249999999999999</v>
      </c>
      <c r="K409" s="4">
        <v>0</v>
      </c>
    </row>
    <row r="410" spans="2:11">
      <c r="B410" s="4">
        <v>393</v>
      </c>
      <c r="C410" s="4">
        <f>$D$15*'P(t,T)'!C401+$E$15*'P(t,T)'!G401+$F$15*'P(t,T)'!L401+$G$15*'P(t,T)'!R401</f>
        <v>1.0054208311866855</v>
      </c>
      <c r="D410" s="4">
        <f>$D$15*'P(t,T)'!D401+$E$15*'P(t,T)'!H401+$F$15*'P(t,T)'!M401+$G$15*'P(t,T)'!S401</f>
        <v>1.0265041843042553</v>
      </c>
      <c r="E410" s="4">
        <f>$E$15*'P(t,T)'!H401+$F$15*'P(t,T)'!M401+$G$15*'P(t,T)'!S401</f>
        <v>1.0015041843042554</v>
      </c>
      <c r="F410" s="4">
        <f>$E$15*'P(t,T)'!I401+$F$15*'P(t,T)'!N401+$G$15*'P(t,T)'!T401</f>
        <v>1.0262101892063151</v>
      </c>
      <c r="G410" s="4">
        <f>$F$15*'P(t,T)'!N401+$G$15*'P(t,T)'!T401</f>
        <v>1.0012101892063152</v>
      </c>
      <c r="H410" s="4">
        <f>$F$15*'P(t,T)'!O401+$G$15*'P(t,T)'!U401</f>
        <v>1.0232831873620172</v>
      </c>
      <c r="I410" s="4">
        <f>$G$15*'P(t,T)'!U401</f>
        <v>0.99828318736201727</v>
      </c>
      <c r="J410" s="4">
        <f>$G$15*'P(t,T)'!V401</f>
        <v>1.0249999999999999</v>
      </c>
      <c r="K410" s="4">
        <v>0</v>
      </c>
    </row>
    <row r="411" spans="2:11">
      <c r="B411" s="4">
        <v>394</v>
      </c>
      <c r="C411" s="4">
        <f>$D$15*'P(t,T)'!C402+$E$15*'P(t,T)'!G402+$F$15*'P(t,T)'!L402+$G$15*'P(t,T)'!R402</f>
        <v>1.0054208311866855</v>
      </c>
      <c r="D411" s="4">
        <f>$D$15*'P(t,T)'!D402+$E$15*'P(t,T)'!H402+$F$15*'P(t,T)'!M402+$G$15*'P(t,T)'!S402</f>
        <v>1.0166625039062995</v>
      </c>
      <c r="E411" s="4">
        <f>$E$15*'P(t,T)'!H402+$F$15*'P(t,T)'!M402+$G$15*'P(t,T)'!S402</f>
        <v>0.9916625039062994</v>
      </c>
      <c r="F411" s="4">
        <f>$E$15*'P(t,T)'!I402+$F$15*'P(t,T)'!N402+$G$15*'P(t,T)'!T402</f>
        <v>1.0140647802825427</v>
      </c>
      <c r="G411" s="4">
        <f>$F$15*'P(t,T)'!N402+$G$15*'P(t,T)'!T402</f>
        <v>0.98906478028254274</v>
      </c>
      <c r="H411" s="4">
        <f>$F$15*'P(t,T)'!O402+$G$15*'P(t,T)'!U402</f>
        <v>1.0199457864219885</v>
      </c>
      <c r="I411" s="4">
        <f>$G$15*'P(t,T)'!U402</f>
        <v>0.9949457864219885</v>
      </c>
      <c r="J411" s="4">
        <f>$G$15*'P(t,T)'!V402</f>
        <v>1.0249999999999999</v>
      </c>
      <c r="K411" s="4">
        <v>0</v>
      </c>
    </row>
    <row r="412" spans="2:11">
      <c r="B412" s="4">
        <v>395</v>
      </c>
      <c r="C412" s="4">
        <f>$D$15*'P(t,T)'!C403+$E$15*'P(t,T)'!G403+$F$15*'P(t,T)'!L403+$G$15*'P(t,T)'!R403</f>
        <v>1.0054208311866855</v>
      </c>
      <c r="D412" s="4">
        <f>$D$15*'P(t,T)'!D403+$E$15*'P(t,T)'!H403+$F$15*'P(t,T)'!M403+$G$15*'P(t,T)'!S403</f>
        <v>1.0333306917630138</v>
      </c>
      <c r="E412" s="4">
        <f>$E$15*'P(t,T)'!H403+$F$15*'P(t,T)'!M403+$G$15*'P(t,T)'!S403</f>
        <v>1.0083306917630139</v>
      </c>
      <c r="F412" s="4">
        <f>$E$15*'P(t,T)'!I403+$F$15*'P(t,T)'!N403+$G$15*'P(t,T)'!T403</f>
        <v>1.0295160773908021</v>
      </c>
      <c r="G412" s="4">
        <f>$F$15*'P(t,T)'!N403+$G$15*'P(t,T)'!T403</f>
        <v>1.0045160773908022</v>
      </c>
      <c r="H412" s="4">
        <f>$F$15*'P(t,T)'!O403+$G$15*'P(t,T)'!U403</f>
        <v>1.0290744167300874</v>
      </c>
      <c r="I412" s="4">
        <f>$G$15*'P(t,T)'!U403</f>
        <v>1.0040744167300875</v>
      </c>
      <c r="J412" s="4">
        <f>$G$15*'P(t,T)'!V403</f>
        <v>1.0249999999999999</v>
      </c>
      <c r="K412" s="4">
        <v>0</v>
      </c>
    </row>
    <row r="413" spans="2:11">
      <c r="B413" s="4">
        <v>396</v>
      </c>
      <c r="C413" s="4">
        <f>$D$15*'P(t,T)'!C404+$E$15*'P(t,T)'!G404+$F$15*'P(t,T)'!L404+$G$15*'P(t,T)'!R404</f>
        <v>1.0054208311866855</v>
      </c>
      <c r="D413" s="4">
        <f>$D$15*'P(t,T)'!D404+$E$15*'P(t,T)'!H404+$F$15*'P(t,T)'!M404+$G$15*'P(t,T)'!S404</f>
        <v>1.0366704486346838</v>
      </c>
      <c r="E413" s="4">
        <f>$E$15*'P(t,T)'!H404+$F$15*'P(t,T)'!M404+$G$15*'P(t,T)'!S404</f>
        <v>1.0116704486346839</v>
      </c>
      <c r="F413" s="4">
        <f>$E$15*'P(t,T)'!I404+$F$15*'P(t,T)'!N404+$G$15*'P(t,T)'!T404</f>
        <v>1.0334540850476457</v>
      </c>
      <c r="G413" s="4">
        <f>$F$15*'P(t,T)'!N404+$G$15*'P(t,T)'!T404</f>
        <v>1.0084540850476458</v>
      </c>
      <c r="H413" s="4">
        <f>$F$15*'P(t,T)'!O404+$G$15*'P(t,T)'!U404</f>
        <v>1.0292911318062756</v>
      </c>
      <c r="I413" s="4">
        <f>$G$15*'P(t,T)'!U404</f>
        <v>1.0042911318062757</v>
      </c>
      <c r="J413" s="4">
        <f>$G$15*'P(t,T)'!V404</f>
        <v>1.0249999999999999</v>
      </c>
      <c r="K413" s="4">
        <v>0</v>
      </c>
    </row>
    <row r="414" spans="2:11">
      <c r="B414" s="4">
        <v>397</v>
      </c>
      <c r="C414" s="4">
        <f>$D$15*'P(t,T)'!C405+$E$15*'P(t,T)'!G405+$F$15*'P(t,T)'!L405+$G$15*'P(t,T)'!R405</f>
        <v>1.0054208311866855</v>
      </c>
      <c r="D414" s="4">
        <f>$D$15*'P(t,T)'!D405+$E$15*'P(t,T)'!H405+$F$15*'P(t,T)'!M405+$G$15*'P(t,T)'!S405</f>
        <v>1.0376053321437964</v>
      </c>
      <c r="E414" s="4">
        <f>$E$15*'P(t,T)'!H405+$F$15*'P(t,T)'!M405+$G$15*'P(t,T)'!S405</f>
        <v>1.0126053321437962</v>
      </c>
      <c r="F414" s="4">
        <f>$E$15*'P(t,T)'!I405+$F$15*'P(t,T)'!N405+$G$15*'P(t,T)'!T405</f>
        <v>1.0369544073206458</v>
      </c>
      <c r="G414" s="4">
        <f>$F$15*'P(t,T)'!N405+$G$15*'P(t,T)'!T405</f>
        <v>1.0119544073206457</v>
      </c>
      <c r="H414" s="4">
        <f>$F$15*'P(t,T)'!O405+$G$15*'P(t,T)'!U405</f>
        <v>1.0298271846793587</v>
      </c>
      <c r="I414" s="4">
        <f>$G$15*'P(t,T)'!U405</f>
        <v>1.0048271846793588</v>
      </c>
      <c r="J414" s="4">
        <f>$G$15*'P(t,T)'!V405</f>
        <v>1.0249999999999999</v>
      </c>
      <c r="K414" s="4">
        <v>0</v>
      </c>
    </row>
    <row r="415" spans="2:11">
      <c r="B415" s="4">
        <v>398</v>
      </c>
      <c r="C415" s="4">
        <f>$D$15*'P(t,T)'!C406+$E$15*'P(t,T)'!G406+$F$15*'P(t,T)'!L406+$G$15*'P(t,T)'!R406</f>
        <v>1.0054208311866855</v>
      </c>
      <c r="D415" s="4">
        <f>$D$15*'P(t,T)'!D406+$E$15*'P(t,T)'!H406+$F$15*'P(t,T)'!M406+$G$15*'P(t,T)'!S406</f>
        <v>1.0340417536562627</v>
      </c>
      <c r="E415" s="4">
        <f>$E$15*'P(t,T)'!H406+$F$15*'P(t,T)'!M406+$G$15*'P(t,T)'!S406</f>
        <v>1.0090417536562626</v>
      </c>
      <c r="F415" s="4">
        <f>$E$15*'P(t,T)'!I406+$F$15*'P(t,T)'!N406+$G$15*'P(t,T)'!T406</f>
        <v>1.0302053717369462</v>
      </c>
      <c r="G415" s="4">
        <f>$F$15*'P(t,T)'!N406+$G$15*'P(t,T)'!T406</f>
        <v>1.0052053717369462</v>
      </c>
      <c r="H415" s="4">
        <f>$F$15*'P(t,T)'!O406+$G$15*'P(t,T)'!U406</f>
        <v>1.0281280643205259</v>
      </c>
      <c r="I415" s="4">
        <f>$G$15*'P(t,T)'!U406</f>
        <v>1.003128064320526</v>
      </c>
      <c r="J415" s="4">
        <f>$G$15*'P(t,T)'!V406</f>
        <v>1.0249999999999999</v>
      </c>
      <c r="K415" s="4">
        <v>0</v>
      </c>
    </row>
    <row r="416" spans="2:11">
      <c r="B416" s="4">
        <v>399</v>
      </c>
      <c r="C416" s="4">
        <f>$D$15*'P(t,T)'!C407+$E$15*'P(t,T)'!G407+$F$15*'P(t,T)'!L407+$G$15*'P(t,T)'!R407</f>
        <v>1.0054208311866855</v>
      </c>
      <c r="D416" s="4">
        <f>$D$15*'P(t,T)'!D407+$E$15*'P(t,T)'!H407+$F$15*'P(t,T)'!M407+$G$15*'P(t,T)'!S407</f>
        <v>1.0290154539588645</v>
      </c>
      <c r="E416" s="4">
        <f>$E$15*'P(t,T)'!H407+$F$15*'P(t,T)'!M407+$G$15*'P(t,T)'!S407</f>
        <v>1.0040154539588646</v>
      </c>
      <c r="F416" s="4">
        <f>$E$15*'P(t,T)'!I407+$F$15*'P(t,T)'!N407+$G$15*'P(t,T)'!T407</f>
        <v>1.0229036964555744</v>
      </c>
      <c r="G416" s="4">
        <f>$F$15*'P(t,T)'!N407+$G$15*'P(t,T)'!T407</f>
        <v>0.99790369645557442</v>
      </c>
      <c r="H416" s="4">
        <f>$F$15*'P(t,T)'!O407+$G$15*'P(t,T)'!U407</f>
        <v>1.0237194842112636</v>
      </c>
      <c r="I416" s="4">
        <f>$G$15*'P(t,T)'!U407</f>
        <v>0.99871948421126366</v>
      </c>
      <c r="J416" s="4">
        <f>$G$15*'P(t,T)'!V407</f>
        <v>1.0249999999999999</v>
      </c>
      <c r="K416" s="4">
        <v>0</v>
      </c>
    </row>
    <row r="417" spans="2:11">
      <c r="B417" s="4">
        <v>400</v>
      </c>
      <c r="C417" s="4">
        <f>$D$15*'P(t,T)'!C408+$E$15*'P(t,T)'!G408+$F$15*'P(t,T)'!L408+$G$15*'P(t,T)'!R408</f>
        <v>1.0054208311866855</v>
      </c>
      <c r="D417" s="4">
        <f>$D$15*'P(t,T)'!D408+$E$15*'P(t,T)'!H408+$F$15*'P(t,T)'!M408+$G$15*'P(t,T)'!S408</f>
        <v>1.0218878831595977</v>
      </c>
      <c r="E417" s="4">
        <f>$E$15*'P(t,T)'!H408+$F$15*'P(t,T)'!M408+$G$15*'P(t,T)'!S408</f>
        <v>0.99688788315959775</v>
      </c>
      <c r="F417" s="4">
        <f>$E$15*'P(t,T)'!I408+$F$15*'P(t,T)'!N408+$G$15*'P(t,T)'!T408</f>
        <v>1.0176296270448457</v>
      </c>
      <c r="G417" s="4">
        <f>$F$15*'P(t,T)'!N408+$G$15*'P(t,T)'!T408</f>
        <v>0.99262962704484581</v>
      </c>
      <c r="H417" s="4">
        <f>$F$15*'P(t,T)'!O408+$G$15*'P(t,T)'!U408</f>
        <v>1.0175344541459006</v>
      </c>
      <c r="I417" s="4">
        <f>$G$15*'P(t,T)'!U408</f>
        <v>0.99253445414590058</v>
      </c>
      <c r="J417" s="4">
        <f>$G$15*'P(t,T)'!V408</f>
        <v>1.0249999999999999</v>
      </c>
      <c r="K417" s="4">
        <v>0</v>
      </c>
    </row>
    <row r="418" spans="2:11">
      <c r="B418" s="4">
        <v>401</v>
      </c>
      <c r="C418" s="4">
        <f>$D$15*'P(t,T)'!C409+$E$15*'P(t,T)'!G409+$F$15*'P(t,T)'!L409+$G$15*'P(t,T)'!R409</f>
        <v>1.0054208311866855</v>
      </c>
      <c r="D418" s="4">
        <f>$D$15*'P(t,T)'!D409+$E$15*'P(t,T)'!H409+$F$15*'P(t,T)'!M409+$G$15*'P(t,T)'!S409</f>
        <v>1.017629962347959</v>
      </c>
      <c r="E418" s="4">
        <f>$E$15*'P(t,T)'!H409+$F$15*'P(t,T)'!M409+$G$15*'P(t,T)'!S409</f>
        <v>0.99262996234795886</v>
      </c>
      <c r="F418" s="4">
        <f>$E$15*'P(t,T)'!I409+$F$15*'P(t,T)'!N409+$G$15*'P(t,T)'!T409</f>
        <v>1.0238089683394886</v>
      </c>
      <c r="G418" s="4">
        <f>$F$15*'P(t,T)'!N409+$G$15*'P(t,T)'!T409</f>
        <v>0.99880896833948862</v>
      </c>
      <c r="H418" s="4">
        <f>$F$15*'P(t,T)'!O409+$G$15*'P(t,T)'!U409</f>
        <v>1.0229824992788288</v>
      </c>
      <c r="I418" s="4">
        <f>$G$15*'P(t,T)'!U409</f>
        <v>0.99798249927882887</v>
      </c>
      <c r="J418" s="4">
        <f>$G$15*'P(t,T)'!V409</f>
        <v>1.0249999999999999</v>
      </c>
      <c r="K418" s="4">
        <v>0</v>
      </c>
    </row>
    <row r="419" spans="2:11">
      <c r="B419" s="4">
        <v>402</v>
      </c>
      <c r="C419" s="4">
        <f>$D$15*'P(t,T)'!C410+$E$15*'P(t,T)'!G410+$F$15*'P(t,T)'!L410+$G$15*'P(t,T)'!R410</f>
        <v>1.0054208311866855</v>
      </c>
      <c r="D419" s="4">
        <f>$D$15*'P(t,T)'!D410+$E$15*'P(t,T)'!H410+$F$15*'P(t,T)'!M410+$G$15*'P(t,T)'!S410</f>
        <v>1.0299272653251794</v>
      </c>
      <c r="E419" s="4">
        <f>$E$15*'P(t,T)'!H410+$F$15*'P(t,T)'!M410+$G$15*'P(t,T)'!S410</f>
        <v>1.0049272653251793</v>
      </c>
      <c r="F419" s="4">
        <f>$E$15*'P(t,T)'!I410+$F$15*'P(t,T)'!N410+$G$15*'P(t,T)'!T410</f>
        <v>1.0243813721715671</v>
      </c>
      <c r="G419" s="4">
        <f>$F$15*'P(t,T)'!N410+$G$15*'P(t,T)'!T410</f>
        <v>0.99938137217156719</v>
      </c>
      <c r="H419" s="4">
        <f>$F$15*'P(t,T)'!O410+$G$15*'P(t,T)'!U410</f>
        <v>1.0255902995272288</v>
      </c>
      <c r="I419" s="4">
        <f>$G$15*'P(t,T)'!U410</f>
        <v>1.0005902995272289</v>
      </c>
      <c r="J419" s="4">
        <f>$G$15*'P(t,T)'!V410</f>
        <v>1.0249999999999999</v>
      </c>
      <c r="K419" s="4">
        <v>0</v>
      </c>
    </row>
    <row r="420" spans="2:11">
      <c r="B420" s="4">
        <v>403</v>
      </c>
      <c r="C420" s="4">
        <f>$D$15*'P(t,T)'!C411+$E$15*'P(t,T)'!G411+$F$15*'P(t,T)'!L411+$G$15*'P(t,T)'!R411</f>
        <v>1.0054208311866855</v>
      </c>
      <c r="D420" s="4">
        <f>$D$15*'P(t,T)'!D411+$E$15*'P(t,T)'!H411+$F$15*'P(t,T)'!M411+$G$15*'P(t,T)'!S411</f>
        <v>1.0250860861565398</v>
      </c>
      <c r="E420" s="4">
        <f>$E$15*'P(t,T)'!H411+$F$15*'P(t,T)'!M411+$G$15*'P(t,T)'!S411</f>
        <v>1.0000860861565397</v>
      </c>
      <c r="F420" s="4">
        <f>$E$15*'P(t,T)'!I411+$F$15*'P(t,T)'!N411+$G$15*'P(t,T)'!T411</f>
        <v>1.0172120059251186</v>
      </c>
      <c r="G420" s="4">
        <f>$F$15*'P(t,T)'!N411+$G$15*'P(t,T)'!T411</f>
        <v>0.99221200592511871</v>
      </c>
      <c r="H420" s="4">
        <f>$F$15*'P(t,T)'!O411+$G$15*'P(t,T)'!U411</f>
        <v>1.0236233726615016</v>
      </c>
      <c r="I420" s="4">
        <f>$G$15*'P(t,T)'!U411</f>
        <v>0.99862337266150158</v>
      </c>
      <c r="J420" s="4">
        <f>$G$15*'P(t,T)'!V411</f>
        <v>1.0249999999999999</v>
      </c>
      <c r="K420" s="4">
        <v>0</v>
      </c>
    </row>
    <row r="421" spans="2:11">
      <c r="B421" s="4">
        <v>404</v>
      </c>
      <c r="C421" s="4">
        <f>$D$15*'P(t,T)'!C412+$E$15*'P(t,T)'!G412+$F$15*'P(t,T)'!L412+$G$15*'P(t,T)'!R412</f>
        <v>1.0054208311866855</v>
      </c>
      <c r="D421" s="4">
        <f>$D$15*'P(t,T)'!D412+$E$15*'P(t,T)'!H412+$F$15*'P(t,T)'!M412+$G$15*'P(t,T)'!S412</f>
        <v>1.0219104089527213</v>
      </c>
      <c r="E421" s="4">
        <f>$E$15*'P(t,T)'!H412+$F$15*'P(t,T)'!M412+$G$15*'P(t,T)'!S412</f>
        <v>0.99691040895272132</v>
      </c>
      <c r="F421" s="4">
        <f>$E$15*'P(t,T)'!I412+$F$15*'P(t,T)'!N412+$G$15*'P(t,T)'!T412</f>
        <v>1.0279398120152017</v>
      </c>
      <c r="G421" s="4">
        <f>$F$15*'P(t,T)'!N412+$G$15*'P(t,T)'!T412</f>
        <v>1.0029398120152018</v>
      </c>
      <c r="H421" s="4">
        <f>$F$15*'P(t,T)'!O412+$G$15*'P(t,T)'!U412</f>
        <v>1.0302364345341442</v>
      </c>
      <c r="I421" s="4">
        <f>$G$15*'P(t,T)'!U412</f>
        <v>1.0052364345341442</v>
      </c>
      <c r="J421" s="4">
        <f>$G$15*'P(t,T)'!V412</f>
        <v>1.0249999999999999</v>
      </c>
      <c r="K421" s="4">
        <v>0</v>
      </c>
    </row>
    <row r="422" spans="2:11">
      <c r="B422" s="4">
        <v>405</v>
      </c>
      <c r="C422" s="4">
        <f>$D$15*'P(t,T)'!C413+$E$15*'P(t,T)'!G413+$F$15*'P(t,T)'!L413+$G$15*'P(t,T)'!R413</f>
        <v>1.0054208311866855</v>
      </c>
      <c r="D422" s="4">
        <f>$D$15*'P(t,T)'!D413+$E$15*'P(t,T)'!H413+$F$15*'P(t,T)'!M413+$G$15*'P(t,T)'!S413</f>
        <v>1.0220651808979122</v>
      </c>
      <c r="E422" s="4">
        <f>$E$15*'P(t,T)'!H413+$F$15*'P(t,T)'!M413+$G$15*'P(t,T)'!S413</f>
        <v>0.99706518089791218</v>
      </c>
      <c r="F422" s="4">
        <f>$E$15*'P(t,T)'!I413+$F$15*'P(t,T)'!N413+$G$15*'P(t,T)'!T413</f>
        <v>1.028895237744391</v>
      </c>
      <c r="G422" s="4">
        <f>$F$15*'P(t,T)'!N413+$G$15*'P(t,T)'!T413</f>
        <v>1.0038952377443908</v>
      </c>
      <c r="H422" s="4">
        <f>$F$15*'P(t,T)'!O413+$G$15*'P(t,T)'!U413</f>
        <v>1.0272913221673228</v>
      </c>
      <c r="I422" s="4">
        <f>$G$15*'P(t,T)'!U413</f>
        <v>1.0022913221673229</v>
      </c>
      <c r="J422" s="4">
        <f>$G$15*'P(t,T)'!V413</f>
        <v>1.0249999999999999</v>
      </c>
      <c r="K422" s="4">
        <v>0</v>
      </c>
    </row>
    <row r="423" spans="2:11">
      <c r="B423" s="4">
        <v>406</v>
      </c>
      <c r="C423" s="4">
        <f>$D$15*'P(t,T)'!C414+$E$15*'P(t,T)'!G414+$F$15*'P(t,T)'!L414+$G$15*'P(t,T)'!R414</f>
        <v>1.0054208311866855</v>
      </c>
      <c r="D423" s="4">
        <f>$D$15*'P(t,T)'!D414+$E$15*'P(t,T)'!H414+$F$15*'P(t,T)'!M414+$G$15*'P(t,T)'!S414</f>
        <v>1.0155609850265457</v>
      </c>
      <c r="E423" s="4">
        <f>$E$15*'P(t,T)'!H414+$F$15*'P(t,T)'!M414+$G$15*'P(t,T)'!S414</f>
        <v>0.99056098502654577</v>
      </c>
      <c r="F423" s="4">
        <f>$E$15*'P(t,T)'!I414+$F$15*'P(t,T)'!N414+$G$15*'P(t,T)'!T414</f>
        <v>1.0171210053148287</v>
      </c>
      <c r="G423" s="4">
        <f>$F$15*'P(t,T)'!N414+$G$15*'P(t,T)'!T414</f>
        <v>0.99212100531482872</v>
      </c>
      <c r="H423" s="4">
        <f>$F$15*'P(t,T)'!O414+$G$15*'P(t,T)'!U414</f>
        <v>1.019101696205815</v>
      </c>
      <c r="I423" s="4">
        <f>$G$15*'P(t,T)'!U414</f>
        <v>0.99410169620581512</v>
      </c>
      <c r="J423" s="4">
        <f>$G$15*'P(t,T)'!V414</f>
        <v>1.0249999999999999</v>
      </c>
      <c r="K423" s="4">
        <v>0</v>
      </c>
    </row>
    <row r="424" spans="2:11">
      <c r="B424" s="4">
        <v>407</v>
      </c>
      <c r="C424" s="4">
        <f>$D$15*'P(t,T)'!C415+$E$15*'P(t,T)'!G415+$F$15*'P(t,T)'!L415+$G$15*'P(t,T)'!R415</f>
        <v>1.0054208311866855</v>
      </c>
      <c r="D424" s="4">
        <f>$D$15*'P(t,T)'!D415+$E$15*'P(t,T)'!H415+$F$15*'P(t,T)'!M415+$G$15*'P(t,T)'!S415</f>
        <v>1.0361049342706461</v>
      </c>
      <c r="E424" s="4">
        <f>$E$15*'P(t,T)'!H415+$F$15*'P(t,T)'!M415+$G$15*'P(t,T)'!S415</f>
        <v>1.0111049342706462</v>
      </c>
      <c r="F424" s="4">
        <f>$E$15*'P(t,T)'!I415+$F$15*'P(t,T)'!N415+$G$15*'P(t,T)'!T415</f>
        <v>1.0401271294877268</v>
      </c>
      <c r="G424" s="4">
        <f>$F$15*'P(t,T)'!N415+$G$15*'P(t,T)'!T415</f>
        <v>1.0151271294877269</v>
      </c>
      <c r="H424" s="4">
        <f>$F$15*'P(t,T)'!O415+$G$15*'P(t,T)'!U415</f>
        <v>1.0323769957731659</v>
      </c>
      <c r="I424" s="4">
        <f>$G$15*'P(t,T)'!U415</f>
        <v>1.007376995773166</v>
      </c>
      <c r="J424" s="4">
        <f>$G$15*'P(t,T)'!V415</f>
        <v>1.0249999999999999</v>
      </c>
      <c r="K424" s="4">
        <v>0</v>
      </c>
    </row>
    <row r="425" spans="2:11">
      <c r="B425" s="4">
        <v>408</v>
      </c>
      <c r="C425" s="4">
        <f>$D$15*'P(t,T)'!C416+$E$15*'P(t,T)'!G416+$F$15*'P(t,T)'!L416+$G$15*'P(t,T)'!R416</f>
        <v>1.0054208311866855</v>
      </c>
      <c r="D425" s="4">
        <f>$D$15*'P(t,T)'!D416+$E$15*'P(t,T)'!H416+$F$15*'P(t,T)'!M416+$G$15*'P(t,T)'!S416</f>
        <v>1.0127411563556177</v>
      </c>
      <c r="E425" s="4">
        <f>$E$15*'P(t,T)'!H416+$F$15*'P(t,T)'!M416+$G$15*'P(t,T)'!S416</f>
        <v>0.98774115635561766</v>
      </c>
      <c r="F425" s="4">
        <f>$E$15*'P(t,T)'!I416+$F$15*'P(t,T)'!N416+$G$15*'P(t,T)'!T416</f>
        <v>1.0112488553690175</v>
      </c>
      <c r="G425" s="4">
        <f>$F$15*'P(t,T)'!N416+$G$15*'P(t,T)'!T416</f>
        <v>0.98624885536901752</v>
      </c>
      <c r="H425" s="4">
        <f>$F$15*'P(t,T)'!O416+$G$15*'P(t,T)'!U416</f>
        <v>1.0185932930227151</v>
      </c>
      <c r="I425" s="4">
        <f>$G$15*'P(t,T)'!U416</f>
        <v>0.99359329302271515</v>
      </c>
      <c r="J425" s="4">
        <f>$G$15*'P(t,T)'!V416</f>
        <v>1.0249999999999999</v>
      </c>
      <c r="K425" s="4">
        <v>0</v>
      </c>
    </row>
    <row r="426" spans="2:11">
      <c r="B426" s="4">
        <v>409</v>
      </c>
      <c r="C426" s="4">
        <f>$D$15*'P(t,T)'!C417+$E$15*'P(t,T)'!G417+$F$15*'P(t,T)'!L417+$G$15*'P(t,T)'!R417</f>
        <v>1.0054208311866855</v>
      </c>
      <c r="D426" s="4">
        <f>$D$15*'P(t,T)'!D417+$E$15*'P(t,T)'!H417+$F$15*'P(t,T)'!M417+$G$15*'P(t,T)'!S417</f>
        <v>1.0316582300683326</v>
      </c>
      <c r="E426" s="4">
        <f>$E$15*'P(t,T)'!H417+$F$15*'P(t,T)'!M417+$G$15*'P(t,T)'!S417</f>
        <v>1.0066582300683327</v>
      </c>
      <c r="F426" s="4">
        <f>$E$15*'P(t,T)'!I417+$F$15*'P(t,T)'!N417+$G$15*'P(t,T)'!T417</f>
        <v>1.0252373060697881</v>
      </c>
      <c r="G426" s="4">
        <f>$F$15*'P(t,T)'!N417+$G$15*'P(t,T)'!T417</f>
        <v>1.000237306069788</v>
      </c>
      <c r="H426" s="4">
        <f>$F$15*'P(t,T)'!O417+$G$15*'P(t,T)'!U417</f>
        <v>1.0315055603622985</v>
      </c>
      <c r="I426" s="4">
        <f>$G$15*'P(t,T)'!U417</f>
        <v>1.0065055603622985</v>
      </c>
      <c r="J426" s="4">
        <f>$G$15*'P(t,T)'!V417</f>
        <v>1.0249999999999999</v>
      </c>
      <c r="K426" s="4">
        <v>0</v>
      </c>
    </row>
    <row r="427" spans="2:11">
      <c r="B427" s="4">
        <v>410</v>
      </c>
      <c r="C427" s="4">
        <f>$D$15*'P(t,T)'!C418+$E$15*'P(t,T)'!G418+$F$15*'P(t,T)'!L418+$G$15*'P(t,T)'!R418</f>
        <v>1.0054208311866855</v>
      </c>
      <c r="D427" s="4">
        <f>$D$15*'P(t,T)'!D418+$E$15*'P(t,T)'!H418+$F$15*'P(t,T)'!M418+$G$15*'P(t,T)'!S418</f>
        <v>1.0224615267483317</v>
      </c>
      <c r="E427" s="4">
        <f>$E$15*'P(t,T)'!H418+$F$15*'P(t,T)'!M418+$G$15*'P(t,T)'!S418</f>
        <v>0.99746152674833166</v>
      </c>
      <c r="F427" s="4">
        <f>$E$15*'P(t,T)'!I418+$F$15*'P(t,T)'!N418+$G$15*'P(t,T)'!T418</f>
        <v>1.0282571145460542</v>
      </c>
      <c r="G427" s="4">
        <f>$F$15*'P(t,T)'!N418+$G$15*'P(t,T)'!T418</f>
        <v>1.0032571145460543</v>
      </c>
      <c r="H427" s="4">
        <f>$F$15*'P(t,T)'!O418+$G$15*'P(t,T)'!U418</f>
        <v>1.0252728451245308</v>
      </c>
      <c r="I427" s="4">
        <f>$G$15*'P(t,T)'!U418</f>
        <v>1.0002728451245309</v>
      </c>
      <c r="J427" s="4">
        <f>$G$15*'P(t,T)'!V418</f>
        <v>1.0249999999999999</v>
      </c>
      <c r="K427" s="4">
        <v>0</v>
      </c>
    </row>
    <row r="428" spans="2:11">
      <c r="B428" s="4">
        <v>411</v>
      </c>
      <c r="C428" s="4">
        <f>$D$15*'P(t,T)'!C419+$E$15*'P(t,T)'!G419+$F$15*'P(t,T)'!L419+$G$15*'P(t,T)'!R419</f>
        <v>1.0054208311866855</v>
      </c>
      <c r="D428" s="4">
        <f>$D$15*'P(t,T)'!D419+$E$15*'P(t,T)'!H419+$F$15*'P(t,T)'!M419+$G$15*'P(t,T)'!S419</f>
        <v>1.0401462323427877</v>
      </c>
      <c r="E428" s="4">
        <f>$E$15*'P(t,T)'!H419+$F$15*'P(t,T)'!M419+$G$15*'P(t,T)'!S419</f>
        <v>1.0151462323427878</v>
      </c>
      <c r="F428" s="4">
        <f>$E$15*'P(t,T)'!I419+$F$15*'P(t,T)'!N419+$G$15*'P(t,T)'!T419</f>
        <v>1.0340214394658815</v>
      </c>
      <c r="G428" s="4">
        <f>$F$15*'P(t,T)'!N419+$G$15*'P(t,T)'!T419</f>
        <v>1.0090214394658814</v>
      </c>
      <c r="H428" s="4">
        <f>$F$15*'P(t,T)'!O419+$G$15*'P(t,T)'!U419</f>
        <v>1.0300011437936603</v>
      </c>
      <c r="I428" s="4">
        <f>$G$15*'P(t,T)'!U419</f>
        <v>1.0050011437936603</v>
      </c>
      <c r="J428" s="4">
        <f>$G$15*'P(t,T)'!V419</f>
        <v>1.0249999999999999</v>
      </c>
      <c r="K428" s="4">
        <v>0</v>
      </c>
    </row>
    <row r="429" spans="2:11">
      <c r="B429" s="4">
        <v>412</v>
      </c>
      <c r="C429" s="4">
        <f>$D$15*'P(t,T)'!C420+$E$15*'P(t,T)'!G420+$F$15*'P(t,T)'!L420+$G$15*'P(t,T)'!R420</f>
        <v>1.0054208311866855</v>
      </c>
      <c r="D429" s="4">
        <f>$D$15*'P(t,T)'!D420+$E$15*'P(t,T)'!H420+$F$15*'P(t,T)'!M420+$G$15*'P(t,T)'!S420</f>
        <v>1.0200833895567438</v>
      </c>
      <c r="E429" s="4">
        <f>$E$15*'P(t,T)'!H420+$F$15*'P(t,T)'!M420+$G$15*'P(t,T)'!S420</f>
        <v>0.99508338955674369</v>
      </c>
      <c r="F429" s="4">
        <f>$E$15*'P(t,T)'!I420+$F$15*'P(t,T)'!N420+$G$15*'P(t,T)'!T420</f>
        <v>1.019165499031554</v>
      </c>
      <c r="G429" s="4">
        <f>$F$15*'P(t,T)'!N420+$G$15*'P(t,T)'!T420</f>
        <v>0.99416549903155405</v>
      </c>
      <c r="H429" s="4">
        <f>$F$15*'P(t,T)'!O420+$G$15*'P(t,T)'!U420</f>
        <v>1.01748004454783</v>
      </c>
      <c r="I429" s="4">
        <f>$G$15*'P(t,T)'!U420</f>
        <v>0.99248004454783012</v>
      </c>
      <c r="J429" s="4">
        <f>$G$15*'P(t,T)'!V420</f>
        <v>1.0249999999999999</v>
      </c>
      <c r="K429" s="4">
        <v>0</v>
      </c>
    </row>
    <row r="430" spans="2:11">
      <c r="B430" s="4">
        <v>413</v>
      </c>
      <c r="C430" s="4">
        <f>$D$15*'P(t,T)'!C421+$E$15*'P(t,T)'!G421+$F$15*'P(t,T)'!L421+$G$15*'P(t,T)'!R421</f>
        <v>1.0054208311866855</v>
      </c>
      <c r="D430" s="4">
        <f>$D$15*'P(t,T)'!D421+$E$15*'P(t,T)'!H421+$F$15*'P(t,T)'!M421+$G$15*'P(t,T)'!S421</f>
        <v>1.025154501230954</v>
      </c>
      <c r="E430" s="4">
        <f>$E$15*'P(t,T)'!H421+$F$15*'P(t,T)'!M421+$G$15*'P(t,T)'!S421</f>
        <v>1.0001545012309541</v>
      </c>
      <c r="F430" s="4">
        <f>$E$15*'P(t,T)'!I421+$F$15*'P(t,T)'!N421+$G$15*'P(t,T)'!T421</f>
        <v>1.023651877050876</v>
      </c>
      <c r="G430" s="4">
        <f>$F$15*'P(t,T)'!N421+$G$15*'P(t,T)'!T421</f>
        <v>0.99865187705087599</v>
      </c>
      <c r="H430" s="4">
        <f>$F$15*'P(t,T)'!O421+$G$15*'P(t,T)'!U421</f>
        <v>1.0278534602977041</v>
      </c>
      <c r="I430" s="4">
        <f>$G$15*'P(t,T)'!U421</f>
        <v>1.0028534602977042</v>
      </c>
      <c r="J430" s="4">
        <f>$G$15*'P(t,T)'!V421</f>
        <v>1.0249999999999999</v>
      </c>
      <c r="K430" s="4">
        <v>0</v>
      </c>
    </row>
    <row r="431" spans="2:11">
      <c r="B431" s="4">
        <v>414</v>
      </c>
      <c r="C431" s="4">
        <f>$D$15*'P(t,T)'!C422+$E$15*'P(t,T)'!G422+$F$15*'P(t,T)'!L422+$G$15*'P(t,T)'!R422</f>
        <v>1.0054208311866855</v>
      </c>
      <c r="D431" s="4">
        <f>$D$15*'P(t,T)'!D422+$E$15*'P(t,T)'!H422+$F$15*'P(t,T)'!M422+$G$15*'P(t,T)'!S422</f>
        <v>1.0339186923330252</v>
      </c>
      <c r="E431" s="4">
        <f>$E$15*'P(t,T)'!H422+$F$15*'P(t,T)'!M422+$G$15*'P(t,T)'!S422</f>
        <v>1.0089186923330251</v>
      </c>
      <c r="F431" s="4">
        <f>$E$15*'P(t,T)'!I422+$F$15*'P(t,T)'!N422+$G$15*'P(t,T)'!T422</f>
        <v>1.0314853673214979</v>
      </c>
      <c r="G431" s="4">
        <f>$F$15*'P(t,T)'!N422+$G$15*'P(t,T)'!T422</f>
        <v>1.006485367321498</v>
      </c>
      <c r="H431" s="4">
        <f>$F$15*'P(t,T)'!O422+$G$15*'P(t,T)'!U422</f>
        <v>1.0278018451906097</v>
      </c>
      <c r="I431" s="4">
        <f>$G$15*'P(t,T)'!U422</f>
        <v>1.0028018451906098</v>
      </c>
      <c r="J431" s="4">
        <f>$G$15*'P(t,T)'!V422</f>
        <v>1.0249999999999999</v>
      </c>
      <c r="K431" s="4">
        <v>0</v>
      </c>
    </row>
    <row r="432" spans="2:11">
      <c r="B432" s="4">
        <v>415</v>
      </c>
      <c r="C432" s="4">
        <f>$D$15*'P(t,T)'!C423+$E$15*'P(t,T)'!G423+$F$15*'P(t,T)'!L423+$G$15*'P(t,T)'!R423</f>
        <v>1.0054208311866855</v>
      </c>
      <c r="D432" s="4">
        <f>$D$15*'P(t,T)'!D423+$E$15*'P(t,T)'!H423+$F$15*'P(t,T)'!M423+$G$15*'P(t,T)'!S423</f>
        <v>1.0311293917654818</v>
      </c>
      <c r="E432" s="4">
        <f>$E$15*'P(t,T)'!H423+$F$15*'P(t,T)'!M423+$G$15*'P(t,T)'!S423</f>
        <v>1.0061293917654819</v>
      </c>
      <c r="F432" s="4">
        <f>$E$15*'P(t,T)'!I423+$F$15*'P(t,T)'!N423+$G$15*'P(t,T)'!T423</f>
        <v>1.0265800555158009</v>
      </c>
      <c r="G432" s="4">
        <f>$F$15*'P(t,T)'!N423+$G$15*'P(t,T)'!T423</f>
        <v>1.0015800555158008</v>
      </c>
      <c r="H432" s="4">
        <f>$F$15*'P(t,T)'!O423+$G$15*'P(t,T)'!U423</f>
        <v>1.0243792942821595</v>
      </c>
      <c r="I432" s="4">
        <f>$G$15*'P(t,T)'!U423</f>
        <v>0.99937929428215955</v>
      </c>
      <c r="J432" s="4">
        <f>$G$15*'P(t,T)'!V423</f>
        <v>1.0249999999999999</v>
      </c>
      <c r="K432" s="4">
        <v>0</v>
      </c>
    </row>
    <row r="433" spans="2:11">
      <c r="B433" s="4">
        <v>416</v>
      </c>
      <c r="C433" s="4">
        <f>$D$15*'P(t,T)'!C424+$E$15*'P(t,T)'!G424+$F$15*'P(t,T)'!L424+$G$15*'P(t,T)'!R424</f>
        <v>1.0054208311866855</v>
      </c>
      <c r="D433" s="4">
        <f>$D$15*'P(t,T)'!D424+$E$15*'P(t,T)'!H424+$F$15*'P(t,T)'!M424+$G$15*'P(t,T)'!S424</f>
        <v>1.0476007608951139</v>
      </c>
      <c r="E433" s="4">
        <f>$E$15*'P(t,T)'!H424+$F$15*'P(t,T)'!M424+$G$15*'P(t,T)'!S424</f>
        <v>1.0226007608951138</v>
      </c>
      <c r="F433" s="4">
        <f>$E$15*'P(t,T)'!I424+$F$15*'P(t,T)'!N424+$G$15*'P(t,T)'!T424</f>
        <v>1.0344582140562573</v>
      </c>
      <c r="G433" s="4">
        <f>$F$15*'P(t,T)'!N424+$G$15*'P(t,T)'!T424</f>
        <v>1.0094582140562571</v>
      </c>
      <c r="H433" s="4">
        <f>$F$15*'P(t,T)'!O424+$G$15*'P(t,T)'!U424</f>
        <v>1.0275981333261563</v>
      </c>
      <c r="I433" s="4">
        <f>$G$15*'P(t,T)'!U424</f>
        <v>1.0025981333261564</v>
      </c>
      <c r="J433" s="4">
        <f>$G$15*'P(t,T)'!V424</f>
        <v>1.0249999999999999</v>
      </c>
      <c r="K433" s="4">
        <v>0</v>
      </c>
    </row>
    <row r="434" spans="2:11">
      <c r="B434" s="4">
        <v>417</v>
      </c>
      <c r="C434" s="4">
        <f>$D$15*'P(t,T)'!C425+$E$15*'P(t,T)'!G425+$F$15*'P(t,T)'!L425+$G$15*'P(t,T)'!R425</f>
        <v>1.0054208311866855</v>
      </c>
      <c r="D434" s="4">
        <f>$D$15*'P(t,T)'!D425+$E$15*'P(t,T)'!H425+$F$15*'P(t,T)'!M425+$G$15*'P(t,T)'!S425</f>
        <v>1.036031162047915</v>
      </c>
      <c r="E434" s="4">
        <f>$E$15*'P(t,T)'!H425+$F$15*'P(t,T)'!M425+$G$15*'P(t,T)'!S425</f>
        <v>1.0110311620479151</v>
      </c>
      <c r="F434" s="4">
        <f>$E$15*'P(t,T)'!I425+$F$15*'P(t,T)'!N425+$G$15*'P(t,T)'!T425</f>
        <v>1.0336576289933366</v>
      </c>
      <c r="G434" s="4">
        <f>$F$15*'P(t,T)'!N425+$G$15*'P(t,T)'!T425</f>
        <v>1.0086576289933367</v>
      </c>
      <c r="H434" s="4">
        <f>$F$15*'P(t,T)'!O425+$G$15*'P(t,T)'!U425</f>
        <v>1.0305655186575728</v>
      </c>
      <c r="I434" s="4">
        <f>$G$15*'P(t,T)'!U425</f>
        <v>1.0055655186575729</v>
      </c>
      <c r="J434" s="4">
        <f>$G$15*'P(t,T)'!V425</f>
        <v>1.0249999999999999</v>
      </c>
      <c r="K434" s="4">
        <v>0</v>
      </c>
    </row>
    <row r="435" spans="2:11">
      <c r="B435" s="4">
        <v>418</v>
      </c>
      <c r="C435" s="4">
        <f>$D$15*'P(t,T)'!C426+$E$15*'P(t,T)'!G426+$F$15*'P(t,T)'!L426+$G$15*'P(t,T)'!R426</f>
        <v>1.0054208311866855</v>
      </c>
      <c r="D435" s="4">
        <f>$D$15*'P(t,T)'!D426+$E$15*'P(t,T)'!H426+$F$15*'P(t,T)'!M426+$G$15*'P(t,T)'!S426</f>
        <v>1.0352039796746662</v>
      </c>
      <c r="E435" s="4">
        <f>$E$15*'P(t,T)'!H426+$F$15*'P(t,T)'!M426+$G$15*'P(t,T)'!S426</f>
        <v>1.0102039796746662</v>
      </c>
      <c r="F435" s="4">
        <f>$E$15*'P(t,T)'!I426+$F$15*'P(t,T)'!N426+$G$15*'P(t,T)'!T426</f>
        <v>1.0295846308828582</v>
      </c>
      <c r="G435" s="4">
        <f>$F$15*'P(t,T)'!N426+$G$15*'P(t,T)'!T426</f>
        <v>1.0045846308828583</v>
      </c>
      <c r="H435" s="4">
        <f>$F$15*'P(t,T)'!O426+$G$15*'P(t,T)'!U426</f>
        <v>1.0271584298850047</v>
      </c>
      <c r="I435" s="4">
        <f>$G$15*'P(t,T)'!U426</f>
        <v>1.0021584298850048</v>
      </c>
      <c r="J435" s="4">
        <f>$G$15*'P(t,T)'!V426</f>
        <v>1.0249999999999999</v>
      </c>
      <c r="K435" s="4">
        <v>0</v>
      </c>
    </row>
    <row r="436" spans="2:11">
      <c r="B436" s="4">
        <v>419</v>
      </c>
      <c r="C436" s="4">
        <f>$D$15*'P(t,T)'!C427+$E$15*'P(t,T)'!G427+$F$15*'P(t,T)'!L427+$G$15*'P(t,T)'!R427</f>
        <v>1.0054208311866855</v>
      </c>
      <c r="D436" s="4">
        <f>$D$15*'P(t,T)'!D427+$E$15*'P(t,T)'!H427+$F$15*'P(t,T)'!M427+$G$15*'P(t,T)'!S427</f>
        <v>1.0261920962628823</v>
      </c>
      <c r="E436" s="4">
        <f>$E$15*'P(t,T)'!H427+$F$15*'P(t,T)'!M427+$G$15*'P(t,T)'!S427</f>
        <v>1.0011920962628822</v>
      </c>
      <c r="F436" s="4">
        <f>$E$15*'P(t,T)'!I427+$F$15*'P(t,T)'!N427+$G$15*'P(t,T)'!T427</f>
        <v>1.030918209080536</v>
      </c>
      <c r="G436" s="4">
        <f>$F$15*'P(t,T)'!N427+$G$15*'P(t,T)'!T427</f>
        <v>1.0059182090805361</v>
      </c>
      <c r="H436" s="4">
        <f>$F$15*'P(t,T)'!O427+$G$15*'P(t,T)'!U427</f>
        <v>1.0313965417193083</v>
      </c>
      <c r="I436" s="4">
        <f>$G$15*'P(t,T)'!U427</f>
        <v>1.0063965417193084</v>
      </c>
      <c r="J436" s="4">
        <f>$G$15*'P(t,T)'!V427</f>
        <v>1.0249999999999999</v>
      </c>
      <c r="K436" s="4">
        <v>0</v>
      </c>
    </row>
    <row r="437" spans="2:11">
      <c r="B437" s="4">
        <v>420</v>
      </c>
      <c r="C437" s="4">
        <f>$D$15*'P(t,T)'!C428+$E$15*'P(t,T)'!G428+$F$15*'P(t,T)'!L428+$G$15*'P(t,T)'!R428</f>
        <v>1.0054208311866855</v>
      </c>
      <c r="D437" s="4">
        <f>$D$15*'P(t,T)'!D428+$E$15*'P(t,T)'!H428+$F$15*'P(t,T)'!M428+$G$15*'P(t,T)'!S428</f>
        <v>1.0313781860763513</v>
      </c>
      <c r="E437" s="4">
        <f>$E$15*'P(t,T)'!H428+$F$15*'P(t,T)'!M428+$G$15*'P(t,T)'!S428</f>
        <v>1.0063781860763514</v>
      </c>
      <c r="F437" s="4">
        <f>$E$15*'P(t,T)'!I428+$F$15*'P(t,T)'!N428+$G$15*'P(t,T)'!T428</f>
        <v>1.0286213781720728</v>
      </c>
      <c r="G437" s="4">
        <f>$F$15*'P(t,T)'!N428+$G$15*'P(t,T)'!T428</f>
        <v>1.0036213781720726</v>
      </c>
      <c r="H437" s="4">
        <f>$F$15*'P(t,T)'!O428+$G$15*'P(t,T)'!U428</f>
        <v>1.0272136255269813</v>
      </c>
      <c r="I437" s="4">
        <f>$G$15*'P(t,T)'!U428</f>
        <v>1.0022136255269813</v>
      </c>
      <c r="J437" s="4">
        <f>$G$15*'P(t,T)'!V428</f>
        <v>1.0249999999999999</v>
      </c>
      <c r="K437" s="4">
        <v>0</v>
      </c>
    </row>
    <row r="438" spans="2:11">
      <c r="B438" s="4">
        <v>421</v>
      </c>
      <c r="C438" s="4">
        <f>$D$15*'P(t,T)'!C429+$E$15*'P(t,T)'!G429+$F$15*'P(t,T)'!L429+$G$15*'P(t,T)'!R429</f>
        <v>1.0054208311866855</v>
      </c>
      <c r="D438" s="4">
        <f>$D$15*'P(t,T)'!D429+$E$15*'P(t,T)'!H429+$F$15*'P(t,T)'!M429+$G$15*'P(t,T)'!S429</f>
        <v>1.0337078864499574</v>
      </c>
      <c r="E438" s="4">
        <f>$E$15*'P(t,T)'!H429+$F$15*'P(t,T)'!M429+$G$15*'P(t,T)'!S429</f>
        <v>1.0087078864499572</v>
      </c>
      <c r="F438" s="4">
        <f>$E$15*'P(t,T)'!I429+$F$15*'P(t,T)'!N429+$G$15*'P(t,T)'!T429</f>
        <v>1.0354299016594579</v>
      </c>
      <c r="G438" s="4">
        <f>$F$15*'P(t,T)'!N429+$G$15*'P(t,T)'!T429</f>
        <v>1.0104299016594578</v>
      </c>
      <c r="H438" s="4">
        <f>$F$15*'P(t,T)'!O429+$G$15*'P(t,T)'!U429</f>
        <v>1.0327778687007818</v>
      </c>
      <c r="I438" s="4">
        <f>$G$15*'P(t,T)'!U429</f>
        <v>1.0077778687007819</v>
      </c>
      <c r="J438" s="4">
        <f>$G$15*'P(t,T)'!V429</f>
        <v>1.0249999999999999</v>
      </c>
      <c r="K438" s="4">
        <v>0</v>
      </c>
    </row>
    <row r="439" spans="2:11">
      <c r="B439" s="4">
        <v>422</v>
      </c>
      <c r="C439" s="4">
        <f>$D$15*'P(t,T)'!C430+$E$15*'P(t,T)'!G430+$F$15*'P(t,T)'!L430+$G$15*'P(t,T)'!R430</f>
        <v>1.0054208311866855</v>
      </c>
      <c r="D439" s="4">
        <f>$D$15*'P(t,T)'!D430+$E$15*'P(t,T)'!H430+$F$15*'P(t,T)'!M430+$G$15*'P(t,T)'!S430</f>
        <v>1.0221539198446976</v>
      </c>
      <c r="E439" s="4">
        <f>$E$15*'P(t,T)'!H430+$F$15*'P(t,T)'!M430+$G$15*'P(t,T)'!S430</f>
        <v>0.9971539198446977</v>
      </c>
      <c r="F439" s="4">
        <f>$E$15*'P(t,T)'!I430+$F$15*'P(t,T)'!N430+$G$15*'P(t,T)'!T430</f>
        <v>1.0230052159220091</v>
      </c>
      <c r="G439" s="4">
        <f>$F$15*'P(t,T)'!N430+$G$15*'P(t,T)'!T430</f>
        <v>0.99800521592200919</v>
      </c>
      <c r="H439" s="4">
        <f>$F$15*'P(t,T)'!O430+$G$15*'P(t,T)'!U430</f>
        <v>1.0217364690067186</v>
      </c>
      <c r="I439" s="4">
        <f>$G$15*'P(t,T)'!U430</f>
        <v>0.99673646900671864</v>
      </c>
      <c r="J439" s="4">
        <f>$G$15*'P(t,T)'!V430</f>
        <v>1.0249999999999999</v>
      </c>
      <c r="K439" s="4">
        <v>0</v>
      </c>
    </row>
    <row r="440" spans="2:11">
      <c r="B440" s="4">
        <v>423</v>
      </c>
      <c r="C440" s="4">
        <f>$D$15*'P(t,T)'!C431+$E$15*'P(t,T)'!G431+$F$15*'P(t,T)'!L431+$G$15*'P(t,T)'!R431</f>
        <v>1.0054208311866855</v>
      </c>
      <c r="D440" s="4">
        <f>$D$15*'P(t,T)'!D431+$E$15*'P(t,T)'!H431+$F$15*'P(t,T)'!M431+$G$15*'P(t,T)'!S431</f>
        <v>1.0089684086802211</v>
      </c>
      <c r="E440" s="4">
        <f>$E$15*'P(t,T)'!H431+$F$15*'P(t,T)'!M431+$G$15*'P(t,T)'!S431</f>
        <v>0.98396840868022106</v>
      </c>
      <c r="F440" s="4">
        <f>$E$15*'P(t,T)'!I431+$F$15*'P(t,T)'!N431+$G$15*'P(t,T)'!T431</f>
        <v>1.0179168819876316</v>
      </c>
      <c r="G440" s="4">
        <f>$F$15*'P(t,T)'!N431+$G$15*'P(t,T)'!T431</f>
        <v>0.99291688198763162</v>
      </c>
      <c r="H440" s="4">
        <f>$F$15*'P(t,T)'!O431+$G$15*'P(t,T)'!U431</f>
        <v>1.0208091150382919</v>
      </c>
      <c r="I440" s="4">
        <f>$G$15*'P(t,T)'!U431</f>
        <v>0.99580911503829184</v>
      </c>
      <c r="J440" s="4">
        <f>$G$15*'P(t,T)'!V431</f>
        <v>1.0249999999999999</v>
      </c>
      <c r="K440" s="4">
        <v>0</v>
      </c>
    </row>
    <row r="441" spans="2:11">
      <c r="B441" s="4">
        <v>424</v>
      </c>
      <c r="C441" s="4">
        <f>$D$15*'P(t,T)'!C432+$E$15*'P(t,T)'!G432+$F$15*'P(t,T)'!L432+$G$15*'P(t,T)'!R432</f>
        <v>1.0054208311866855</v>
      </c>
      <c r="D441" s="4">
        <f>$D$15*'P(t,T)'!D432+$E$15*'P(t,T)'!H432+$F$15*'P(t,T)'!M432+$G$15*'P(t,T)'!S432</f>
        <v>1.0282075825272123</v>
      </c>
      <c r="E441" s="4">
        <f>$E$15*'P(t,T)'!H432+$F$15*'P(t,T)'!M432+$G$15*'P(t,T)'!S432</f>
        <v>1.0032075825272124</v>
      </c>
      <c r="F441" s="4">
        <f>$E$15*'P(t,T)'!I432+$F$15*'P(t,T)'!N432+$G$15*'P(t,T)'!T432</f>
        <v>1.0228602046805366</v>
      </c>
      <c r="G441" s="4">
        <f>$F$15*'P(t,T)'!N432+$G$15*'P(t,T)'!T432</f>
        <v>0.9978602046805366</v>
      </c>
      <c r="H441" s="4">
        <f>$F$15*'P(t,T)'!O432+$G$15*'P(t,T)'!U432</f>
        <v>1.0256191165616573</v>
      </c>
      <c r="I441" s="4">
        <f>$G$15*'P(t,T)'!U432</f>
        <v>1.0006191165616574</v>
      </c>
      <c r="J441" s="4">
        <f>$G$15*'P(t,T)'!V432</f>
        <v>1.0249999999999999</v>
      </c>
      <c r="K441" s="4">
        <v>0</v>
      </c>
    </row>
    <row r="442" spans="2:11">
      <c r="B442" s="4">
        <v>425</v>
      </c>
      <c r="C442" s="4">
        <f>$D$15*'P(t,T)'!C433+$E$15*'P(t,T)'!G433+$F$15*'P(t,T)'!L433+$G$15*'P(t,T)'!R433</f>
        <v>1.0054208311866855</v>
      </c>
      <c r="D442" s="4">
        <f>$D$15*'P(t,T)'!D433+$E$15*'P(t,T)'!H433+$F$15*'P(t,T)'!M433+$G$15*'P(t,T)'!S433</f>
        <v>1.031097721634711</v>
      </c>
      <c r="E442" s="4">
        <f>$E$15*'P(t,T)'!H433+$F$15*'P(t,T)'!M433+$G$15*'P(t,T)'!S433</f>
        <v>1.0060977216347111</v>
      </c>
      <c r="F442" s="4">
        <f>$E$15*'P(t,T)'!I433+$F$15*'P(t,T)'!N433+$G$15*'P(t,T)'!T433</f>
        <v>1.0219444001797005</v>
      </c>
      <c r="G442" s="4">
        <f>$F$15*'P(t,T)'!N433+$G$15*'P(t,T)'!T433</f>
        <v>0.99694440017970054</v>
      </c>
      <c r="H442" s="4">
        <f>$F$15*'P(t,T)'!O433+$G$15*'P(t,T)'!U433</f>
        <v>1.0265736889625237</v>
      </c>
      <c r="I442" s="4">
        <f>$G$15*'P(t,T)'!U433</f>
        <v>1.0015736889625237</v>
      </c>
      <c r="J442" s="4">
        <f>$G$15*'P(t,T)'!V433</f>
        <v>1.0249999999999999</v>
      </c>
      <c r="K442" s="4">
        <v>0</v>
      </c>
    </row>
    <row r="443" spans="2:11">
      <c r="B443" s="4">
        <v>426</v>
      </c>
      <c r="C443" s="4">
        <f>$D$15*'P(t,T)'!C434+$E$15*'P(t,T)'!G434+$F$15*'P(t,T)'!L434+$G$15*'P(t,T)'!R434</f>
        <v>1.0054208311866855</v>
      </c>
      <c r="D443" s="4">
        <f>$D$15*'P(t,T)'!D434+$E$15*'P(t,T)'!H434+$F$15*'P(t,T)'!M434+$G$15*'P(t,T)'!S434</f>
        <v>1.0233412368776809</v>
      </c>
      <c r="E443" s="4">
        <f>$E$15*'P(t,T)'!H434+$F$15*'P(t,T)'!M434+$G$15*'P(t,T)'!S434</f>
        <v>0.99834123687768095</v>
      </c>
      <c r="F443" s="4">
        <f>$E$15*'P(t,T)'!I434+$F$15*'P(t,T)'!N434+$G$15*'P(t,T)'!T434</f>
        <v>1.0253750511416422</v>
      </c>
      <c r="G443" s="4">
        <f>$F$15*'P(t,T)'!N434+$G$15*'P(t,T)'!T434</f>
        <v>1.0003750511416423</v>
      </c>
      <c r="H443" s="4">
        <f>$F$15*'P(t,T)'!O434+$G$15*'P(t,T)'!U434</f>
        <v>1.0283765252563419</v>
      </c>
      <c r="I443" s="4">
        <f>$G$15*'P(t,T)'!U434</f>
        <v>1.003376525256342</v>
      </c>
      <c r="J443" s="4">
        <f>$G$15*'P(t,T)'!V434</f>
        <v>1.0249999999999999</v>
      </c>
      <c r="K443" s="4">
        <v>0</v>
      </c>
    </row>
    <row r="444" spans="2:11">
      <c r="B444" s="4">
        <v>427</v>
      </c>
      <c r="C444" s="4">
        <f>$D$15*'P(t,T)'!C435+$E$15*'P(t,T)'!G435+$F$15*'P(t,T)'!L435+$G$15*'P(t,T)'!R435</f>
        <v>1.0054208311866855</v>
      </c>
      <c r="D444" s="4">
        <f>$D$15*'P(t,T)'!D435+$E$15*'P(t,T)'!H435+$F$15*'P(t,T)'!M435+$G$15*'P(t,T)'!S435</f>
        <v>1.0370980579292797</v>
      </c>
      <c r="E444" s="4">
        <f>$E$15*'P(t,T)'!H435+$F$15*'P(t,T)'!M435+$G$15*'P(t,T)'!S435</f>
        <v>1.0120980579292798</v>
      </c>
      <c r="F444" s="4">
        <f>$E$15*'P(t,T)'!I435+$F$15*'P(t,T)'!N435+$G$15*'P(t,T)'!T435</f>
        <v>1.0302431164245949</v>
      </c>
      <c r="G444" s="4">
        <f>$F$15*'P(t,T)'!N435+$G$15*'P(t,T)'!T435</f>
        <v>1.0052431164245947</v>
      </c>
      <c r="H444" s="4">
        <f>$F$15*'P(t,T)'!O435+$G$15*'P(t,T)'!U435</f>
        <v>1.0319894966350698</v>
      </c>
      <c r="I444" s="4">
        <f>$G$15*'P(t,T)'!U435</f>
        <v>1.0069894966350699</v>
      </c>
      <c r="J444" s="4">
        <f>$G$15*'P(t,T)'!V435</f>
        <v>1.0249999999999999</v>
      </c>
      <c r="K444" s="4">
        <v>0</v>
      </c>
    </row>
    <row r="445" spans="2:11">
      <c r="B445" s="4">
        <v>428</v>
      </c>
      <c r="C445" s="4">
        <f>$D$15*'P(t,T)'!C436+$E$15*'P(t,T)'!G436+$F$15*'P(t,T)'!L436+$G$15*'P(t,T)'!R436</f>
        <v>1.0054208311866855</v>
      </c>
      <c r="D445" s="4">
        <f>$D$15*'P(t,T)'!D436+$E$15*'P(t,T)'!H436+$F$15*'P(t,T)'!M436+$G$15*'P(t,T)'!S436</f>
        <v>1.0260350011372863</v>
      </c>
      <c r="E445" s="4">
        <f>$E$15*'P(t,T)'!H436+$F$15*'P(t,T)'!M436+$G$15*'P(t,T)'!S436</f>
        <v>1.0010350011372864</v>
      </c>
      <c r="F445" s="4">
        <f>$E$15*'P(t,T)'!I436+$F$15*'P(t,T)'!N436+$G$15*'P(t,T)'!T436</f>
        <v>1.0326542915908388</v>
      </c>
      <c r="G445" s="4">
        <f>$F$15*'P(t,T)'!N436+$G$15*'P(t,T)'!T436</f>
        <v>1.0076542915908386</v>
      </c>
      <c r="H445" s="4">
        <f>$F$15*'P(t,T)'!O436+$G$15*'P(t,T)'!U436</f>
        <v>1.0271973677888648</v>
      </c>
      <c r="I445" s="4">
        <f>$G$15*'P(t,T)'!U436</f>
        <v>1.0021973677888649</v>
      </c>
      <c r="J445" s="4">
        <f>$G$15*'P(t,T)'!V436</f>
        <v>1.0249999999999999</v>
      </c>
      <c r="K445" s="4">
        <v>0</v>
      </c>
    </row>
    <row r="446" spans="2:11">
      <c r="B446" s="4">
        <v>429</v>
      </c>
      <c r="C446" s="4">
        <f>$D$15*'P(t,T)'!C437+$E$15*'P(t,T)'!G437+$F$15*'P(t,T)'!L437+$G$15*'P(t,T)'!R437</f>
        <v>1.0054208311866855</v>
      </c>
      <c r="D446" s="4">
        <f>$D$15*'P(t,T)'!D437+$E$15*'P(t,T)'!H437+$F$15*'P(t,T)'!M437+$G$15*'P(t,T)'!S437</f>
        <v>1.023890100265217</v>
      </c>
      <c r="E446" s="4">
        <f>$E$15*'P(t,T)'!H437+$F$15*'P(t,T)'!M437+$G$15*'P(t,T)'!S437</f>
        <v>0.99889010026521707</v>
      </c>
      <c r="F446" s="4">
        <f>$E$15*'P(t,T)'!I437+$F$15*'P(t,T)'!N437+$G$15*'P(t,T)'!T437</f>
        <v>1.0196753141193429</v>
      </c>
      <c r="G446" s="4">
        <f>$F$15*'P(t,T)'!N437+$G$15*'P(t,T)'!T437</f>
        <v>0.99467531411934296</v>
      </c>
      <c r="H446" s="4">
        <f>$F$15*'P(t,T)'!O437+$G$15*'P(t,T)'!U437</f>
        <v>1.0194003580566546</v>
      </c>
      <c r="I446" s="4">
        <f>$G$15*'P(t,T)'!U437</f>
        <v>0.99440035805665461</v>
      </c>
      <c r="J446" s="4">
        <f>$G$15*'P(t,T)'!V437</f>
        <v>1.0249999999999999</v>
      </c>
      <c r="K446" s="4">
        <v>0</v>
      </c>
    </row>
    <row r="447" spans="2:11">
      <c r="B447" s="4">
        <v>430</v>
      </c>
      <c r="C447" s="4">
        <f>$D$15*'P(t,T)'!C438+$E$15*'P(t,T)'!G438+$F$15*'P(t,T)'!L438+$G$15*'P(t,T)'!R438</f>
        <v>1.0054208311866855</v>
      </c>
      <c r="D447" s="4">
        <f>$D$15*'P(t,T)'!D438+$E$15*'P(t,T)'!H438+$F$15*'P(t,T)'!M438+$G$15*'P(t,T)'!S438</f>
        <v>1.0300698091669491</v>
      </c>
      <c r="E447" s="4">
        <f>$E$15*'P(t,T)'!H438+$F$15*'P(t,T)'!M438+$G$15*'P(t,T)'!S438</f>
        <v>1.0050698091669492</v>
      </c>
      <c r="F447" s="4">
        <f>$E$15*'P(t,T)'!I438+$F$15*'P(t,T)'!N438+$G$15*'P(t,T)'!T438</f>
        <v>1.0205847400016868</v>
      </c>
      <c r="G447" s="4">
        <f>$F$15*'P(t,T)'!N438+$G$15*'P(t,T)'!T438</f>
        <v>0.99558474000168662</v>
      </c>
      <c r="H447" s="4">
        <f>$F$15*'P(t,T)'!O438+$G$15*'P(t,T)'!U438</f>
        <v>1.0220939703831542</v>
      </c>
      <c r="I447" s="4">
        <f>$G$15*'P(t,T)'!U438</f>
        <v>0.99709397038315428</v>
      </c>
      <c r="J447" s="4">
        <f>$G$15*'P(t,T)'!V438</f>
        <v>1.0249999999999999</v>
      </c>
      <c r="K447" s="4">
        <v>0</v>
      </c>
    </row>
    <row r="448" spans="2:11">
      <c r="B448" s="4">
        <v>431</v>
      </c>
      <c r="C448" s="4">
        <f>$D$15*'P(t,T)'!C439+$E$15*'P(t,T)'!G439+$F$15*'P(t,T)'!L439+$G$15*'P(t,T)'!R439</f>
        <v>1.0054208311866855</v>
      </c>
      <c r="D448" s="4">
        <f>$D$15*'P(t,T)'!D439+$E$15*'P(t,T)'!H439+$F$15*'P(t,T)'!M439+$G$15*'P(t,T)'!S439</f>
        <v>1.0387320741345745</v>
      </c>
      <c r="E448" s="4">
        <f>$E$15*'P(t,T)'!H439+$F$15*'P(t,T)'!M439+$G$15*'P(t,T)'!S439</f>
        <v>1.0137320741345746</v>
      </c>
      <c r="F448" s="4">
        <f>$E$15*'P(t,T)'!I439+$F$15*'P(t,T)'!N439+$G$15*'P(t,T)'!T439</f>
        <v>1.0303458472393481</v>
      </c>
      <c r="G448" s="4">
        <f>$F$15*'P(t,T)'!N439+$G$15*'P(t,T)'!T439</f>
        <v>1.0053458472393482</v>
      </c>
      <c r="H448" s="4">
        <f>$F$15*'P(t,T)'!O439+$G$15*'P(t,T)'!U439</f>
        <v>1.0217629974038218</v>
      </c>
      <c r="I448" s="4">
        <f>$G$15*'P(t,T)'!U439</f>
        <v>0.9967629974038219</v>
      </c>
      <c r="J448" s="4">
        <f>$G$15*'P(t,T)'!V439</f>
        <v>1.0249999999999999</v>
      </c>
      <c r="K448" s="4">
        <v>0</v>
      </c>
    </row>
    <row r="449" spans="2:11">
      <c r="B449" s="4">
        <v>432</v>
      </c>
      <c r="C449" s="4">
        <f>$D$15*'P(t,T)'!C440+$E$15*'P(t,T)'!G440+$F$15*'P(t,T)'!L440+$G$15*'P(t,T)'!R440</f>
        <v>1.0054208311866855</v>
      </c>
      <c r="D449" s="4">
        <f>$D$15*'P(t,T)'!D440+$E$15*'P(t,T)'!H440+$F$15*'P(t,T)'!M440+$G$15*'P(t,T)'!S440</f>
        <v>1.0289049526163747</v>
      </c>
      <c r="E449" s="4">
        <f>$E$15*'P(t,T)'!H440+$F$15*'P(t,T)'!M440+$G$15*'P(t,T)'!S440</f>
        <v>1.0039049526163748</v>
      </c>
      <c r="F449" s="4">
        <f>$E$15*'P(t,T)'!I440+$F$15*'P(t,T)'!N440+$G$15*'P(t,T)'!T440</f>
        <v>1.0396263165904058</v>
      </c>
      <c r="G449" s="4">
        <f>$F$15*'P(t,T)'!N440+$G$15*'P(t,T)'!T440</f>
        <v>1.0146263165904057</v>
      </c>
      <c r="H449" s="4">
        <f>$F$15*'P(t,T)'!O440+$G$15*'P(t,T)'!U440</f>
        <v>1.0307899864379677</v>
      </c>
      <c r="I449" s="4">
        <f>$G$15*'P(t,T)'!U440</f>
        <v>1.0057899864379678</v>
      </c>
      <c r="J449" s="4">
        <f>$G$15*'P(t,T)'!V440</f>
        <v>1.0249999999999999</v>
      </c>
      <c r="K449" s="4">
        <v>0</v>
      </c>
    </row>
    <row r="450" spans="2:11">
      <c r="B450" s="4">
        <v>433</v>
      </c>
      <c r="C450" s="4">
        <f>$D$15*'P(t,T)'!C441+$E$15*'P(t,T)'!G441+$F$15*'P(t,T)'!L441+$G$15*'P(t,T)'!R441</f>
        <v>1.0054208311866855</v>
      </c>
      <c r="D450" s="4">
        <f>$D$15*'P(t,T)'!D441+$E$15*'P(t,T)'!H441+$F$15*'P(t,T)'!M441+$G$15*'P(t,T)'!S441</f>
        <v>1.0292545586611472</v>
      </c>
      <c r="E450" s="4">
        <f>$E$15*'P(t,T)'!H441+$F$15*'P(t,T)'!M441+$G$15*'P(t,T)'!S441</f>
        <v>1.0042545586611471</v>
      </c>
      <c r="F450" s="4">
        <f>$E$15*'P(t,T)'!I441+$F$15*'P(t,T)'!N441+$G$15*'P(t,T)'!T441</f>
        <v>1.0242936170124239</v>
      </c>
      <c r="G450" s="4">
        <f>$F$15*'P(t,T)'!N441+$G$15*'P(t,T)'!T441</f>
        <v>0.99929361701242403</v>
      </c>
      <c r="H450" s="4">
        <f>$F$15*'P(t,T)'!O441+$G$15*'P(t,T)'!U441</f>
        <v>1.0242324660806132</v>
      </c>
      <c r="I450" s="4">
        <f>$G$15*'P(t,T)'!U441</f>
        <v>0.99923246608061334</v>
      </c>
      <c r="J450" s="4">
        <f>$G$15*'P(t,T)'!V441</f>
        <v>1.0249999999999999</v>
      </c>
      <c r="K450" s="4">
        <v>0</v>
      </c>
    </row>
    <row r="451" spans="2:11">
      <c r="B451" s="4">
        <v>434</v>
      </c>
      <c r="C451" s="4">
        <f>$D$15*'P(t,T)'!C442+$E$15*'P(t,T)'!G442+$F$15*'P(t,T)'!L442+$G$15*'P(t,T)'!R442</f>
        <v>1.0054208311866855</v>
      </c>
      <c r="D451" s="4">
        <f>$D$15*'P(t,T)'!D442+$E$15*'P(t,T)'!H442+$F$15*'P(t,T)'!M442+$G$15*'P(t,T)'!S442</f>
        <v>1.0211697881502024</v>
      </c>
      <c r="E451" s="4">
        <f>$E$15*'P(t,T)'!H442+$F$15*'P(t,T)'!M442+$G$15*'P(t,T)'!S442</f>
        <v>0.9961697881502023</v>
      </c>
      <c r="F451" s="4">
        <f>$E$15*'P(t,T)'!I442+$F$15*'P(t,T)'!N442+$G$15*'P(t,T)'!T442</f>
        <v>1.0219784559820777</v>
      </c>
      <c r="G451" s="4">
        <f>$F$15*'P(t,T)'!N442+$G$15*'P(t,T)'!T442</f>
        <v>0.99697845598207779</v>
      </c>
      <c r="H451" s="4">
        <f>$F$15*'P(t,T)'!O442+$G$15*'P(t,T)'!U442</f>
        <v>1.022351275303689</v>
      </c>
      <c r="I451" s="4">
        <f>$G$15*'P(t,T)'!U442</f>
        <v>0.99735127530368906</v>
      </c>
      <c r="J451" s="4">
        <f>$G$15*'P(t,T)'!V442</f>
        <v>1.0249999999999999</v>
      </c>
      <c r="K451" s="4">
        <v>0</v>
      </c>
    </row>
    <row r="452" spans="2:11">
      <c r="B452" s="4">
        <v>435</v>
      </c>
      <c r="C452" s="4">
        <f>$D$15*'P(t,T)'!C443+$E$15*'P(t,T)'!G443+$F$15*'P(t,T)'!L443+$G$15*'P(t,T)'!R443</f>
        <v>1.0054208311866855</v>
      </c>
      <c r="D452" s="4">
        <f>$D$15*'P(t,T)'!D443+$E$15*'P(t,T)'!H443+$F$15*'P(t,T)'!M443+$G$15*'P(t,T)'!S443</f>
        <v>1.0312487610419572</v>
      </c>
      <c r="E452" s="4">
        <f>$E$15*'P(t,T)'!H443+$F$15*'P(t,T)'!M443+$G$15*'P(t,T)'!S443</f>
        <v>1.0062487610419573</v>
      </c>
      <c r="F452" s="4">
        <f>$E$15*'P(t,T)'!I443+$F$15*'P(t,T)'!N443+$G$15*'P(t,T)'!T443</f>
        <v>1.0299757733372701</v>
      </c>
      <c r="G452" s="4">
        <f>$F$15*'P(t,T)'!N443+$G$15*'P(t,T)'!T443</f>
        <v>1.00497577333727</v>
      </c>
      <c r="H452" s="4">
        <f>$F$15*'P(t,T)'!O443+$G$15*'P(t,T)'!U443</f>
        <v>1.0264509479539785</v>
      </c>
      <c r="I452" s="4">
        <f>$G$15*'P(t,T)'!U443</f>
        <v>1.0014509479539786</v>
      </c>
      <c r="J452" s="4">
        <f>$G$15*'P(t,T)'!V443</f>
        <v>1.0249999999999999</v>
      </c>
      <c r="K452" s="4">
        <v>0</v>
      </c>
    </row>
    <row r="453" spans="2:11">
      <c r="B453" s="4">
        <v>436</v>
      </c>
      <c r="C453" s="4">
        <f>$D$15*'P(t,T)'!C444+$E$15*'P(t,T)'!G444+$F$15*'P(t,T)'!L444+$G$15*'P(t,T)'!R444</f>
        <v>1.0054208311866855</v>
      </c>
      <c r="D453" s="4">
        <f>$D$15*'P(t,T)'!D444+$E$15*'P(t,T)'!H444+$F$15*'P(t,T)'!M444+$G$15*'P(t,T)'!S444</f>
        <v>1.0167639017172942</v>
      </c>
      <c r="E453" s="4">
        <f>$E$15*'P(t,T)'!H444+$F$15*'P(t,T)'!M444+$G$15*'P(t,T)'!S444</f>
        <v>0.99176390171729434</v>
      </c>
      <c r="F453" s="4">
        <f>$E$15*'P(t,T)'!I444+$F$15*'P(t,T)'!N444+$G$15*'P(t,T)'!T444</f>
        <v>1.024987009582077</v>
      </c>
      <c r="G453" s="4">
        <f>$F$15*'P(t,T)'!N444+$G$15*'P(t,T)'!T444</f>
        <v>0.99998700958207698</v>
      </c>
      <c r="H453" s="4">
        <f>$F$15*'P(t,T)'!O444+$G$15*'P(t,T)'!U444</f>
        <v>1.0213487469819915</v>
      </c>
      <c r="I453" s="4">
        <f>$G$15*'P(t,T)'!U444</f>
        <v>0.99634874698199161</v>
      </c>
      <c r="J453" s="4">
        <f>$G$15*'P(t,T)'!V444</f>
        <v>1.0249999999999999</v>
      </c>
      <c r="K453" s="4">
        <v>0</v>
      </c>
    </row>
    <row r="454" spans="2:11">
      <c r="B454" s="4">
        <v>437</v>
      </c>
      <c r="C454" s="4">
        <f>$D$15*'P(t,T)'!C445+$E$15*'P(t,T)'!G445+$F$15*'P(t,T)'!L445+$G$15*'P(t,T)'!R445</f>
        <v>1.0054208311866855</v>
      </c>
      <c r="D454" s="4">
        <f>$D$15*'P(t,T)'!D445+$E$15*'P(t,T)'!H445+$F$15*'P(t,T)'!M445+$G$15*'P(t,T)'!S445</f>
        <v>1.0320038519946038</v>
      </c>
      <c r="E454" s="4">
        <f>$E$15*'P(t,T)'!H445+$F$15*'P(t,T)'!M445+$G$15*'P(t,T)'!S445</f>
        <v>1.0070038519946036</v>
      </c>
      <c r="F454" s="4">
        <f>$E$15*'P(t,T)'!I445+$F$15*'P(t,T)'!N445+$G$15*'P(t,T)'!T445</f>
        <v>1.0289526492698917</v>
      </c>
      <c r="G454" s="4">
        <f>$F$15*'P(t,T)'!N445+$G$15*'P(t,T)'!T445</f>
        <v>1.0039526492698916</v>
      </c>
      <c r="H454" s="4">
        <f>$F$15*'P(t,T)'!O445+$G$15*'P(t,T)'!U445</f>
        <v>1.0253664364951229</v>
      </c>
      <c r="I454" s="4">
        <f>$G$15*'P(t,T)'!U445</f>
        <v>1.000366436495123</v>
      </c>
      <c r="J454" s="4">
        <f>$G$15*'P(t,T)'!V445</f>
        <v>1.0249999999999999</v>
      </c>
      <c r="K454" s="4">
        <v>0</v>
      </c>
    </row>
    <row r="455" spans="2:11">
      <c r="B455" s="4">
        <v>438</v>
      </c>
      <c r="C455" s="4">
        <f>$D$15*'P(t,T)'!C446+$E$15*'P(t,T)'!G446+$F$15*'P(t,T)'!L446+$G$15*'P(t,T)'!R446</f>
        <v>1.0054208311866855</v>
      </c>
      <c r="D455" s="4">
        <f>$D$15*'P(t,T)'!D446+$E$15*'P(t,T)'!H446+$F$15*'P(t,T)'!M446+$G$15*'P(t,T)'!S446</f>
        <v>1.0402357310611654</v>
      </c>
      <c r="E455" s="4">
        <f>$E$15*'P(t,T)'!H446+$F$15*'P(t,T)'!M446+$G$15*'P(t,T)'!S446</f>
        <v>1.0152357310611655</v>
      </c>
      <c r="F455" s="4">
        <f>$E$15*'P(t,T)'!I446+$F$15*'P(t,T)'!N446+$G$15*'P(t,T)'!T446</f>
        <v>1.031531586404594</v>
      </c>
      <c r="G455" s="4">
        <f>$F$15*'P(t,T)'!N446+$G$15*'P(t,T)'!T446</f>
        <v>1.0065315864045938</v>
      </c>
      <c r="H455" s="4">
        <f>$F$15*'P(t,T)'!O446+$G$15*'P(t,T)'!U446</f>
        <v>1.0254594668433592</v>
      </c>
      <c r="I455" s="4">
        <f>$G$15*'P(t,T)'!U446</f>
        <v>1.0004594668433593</v>
      </c>
      <c r="J455" s="4">
        <f>$G$15*'P(t,T)'!V446</f>
        <v>1.0249999999999999</v>
      </c>
      <c r="K455" s="4">
        <v>0</v>
      </c>
    </row>
    <row r="456" spans="2:11">
      <c r="B456" s="4">
        <v>439</v>
      </c>
      <c r="C456" s="4">
        <f>$D$15*'P(t,T)'!C447+$E$15*'P(t,T)'!G447+$F$15*'P(t,T)'!L447+$G$15*'P(t,T)'!R447</f>
        <v>1.0054208311866855</v>
      </c>
      <c r="D456" s="4">
        <f>$D$15*'P(t,T)'!D447+$E$15*'P(t,T)'!H447+$F$15*'P(t,T)'!M447+$G$15*'P(t,T)'!S447</f>
        <v>1.0310567567950917</v>
      </c>
      <c r="E456" s="4">
        <f>$E$15*'P(t,T)'!H447+$F$15*'P(t,T)'!M447+$G$15*'P(t,T)'!S447</f>
        <v>1.0060567567950918</v>
      </c>
      <c r="F456" s="4">
        <f>$E$15*'P(t,T)'!I447+$F$15*'P(t,T)'!N447+$G$15*'P(t,T)'!T447</f>
        <v>1.0380105685318526</v>
      </c>
      <c r="G456" s="4">
        <f>$F$15*'P(t,T)'!N447+$G$15*'P(t,T)'!T447</f>
        <v>1.0130105685318527</v>
      </c>
      <c r="H456" s="4">
        <f>$F$15*'P(t,T)'!O447+$G$15*'P(t,T)'!U447</f>
        <v>1.0275516662375355</v>
      </c>
      <c r="I456" s="4">
        <f>$G$15*'P(t,T)'!U447</f>
        <v>1.0025516662375356</v>
      </c>
      <c r="J456" s="4">
        <f>$G$15*'P(t,T)'!V447</f>
        <v>1.0249999999999999</v>
      </c>
      <c r="K456" s="4">
        <v>0</v>
      </c>
    </row>
    <row r="457" spans="2:11">
      <c r="B457" s="4">
        <v>440</v>
      </c>
      <c r="C457" s="4">
        <f>$D$15*'P(t,T)'!C448+$E$15*'P(t,T)'!G448+$F$15*'P(t,T)'!L448+$G$15*'P(t,T)'!R448</f>
        <v>1.0054208311866855</v>
      </c>
      <c r="D457" s="4">
        <f>$D$15*'P(t,T)'!D448+$E$15*'P(t,T)'!H448+$F$15*'P(t,T)'!M448+$G$15*'P(t,T)'!S448</f>
        <v>1.0276984210289786</v>
      </c>
      <c r="E457" s="4">
        <f>$E$15*'P(t,T)'!H448+$F$15*'P(t,T)'!M448+$G$15*'P(t,T)'!S448</f>
        <v>1.0026984210289784</v>
      </c>
      <c r="F457" s="4">
        <f>$E$15*'P(t,T)'!I448+$F$15*'P(t,T)'!N448+$G$15*'P(t,T)'!T448</f>
        <v>1.0225841201358747</v>
      </c>
      <c r="G457" s="4">
        <f>$F$15*'P(t,T)'!N448+$G$15*'P(t,T)'!T448</f>
        <v>0.99758412013587461</v>
      </c>
      <c r="H457" s="4">
        <f>$F$15*'P(t,T)'!O448+$G$15*'P(t,T)'!U448</f>
        <v>1.0210599624449983</v>
      </c>
      <c r="I457" s="4">
        <f>$G$15*'P(t,T)'!U448</f>
        <v>0.99605996244499828</v>
      </c>
      <c r="J457" s="4">
        <f>$G$15*'P(t,T)'!V448</f>
        <v>1.0249999999999999</v>
      </c>
      <c r="K457" s="4">
        <v>0</v>
      </c>
    </row>
    <row r="458" spans="2:11">
      <c r="B458" s="4">
        <v>441</v>
      </c>
      <c r="C458" s="4">
        <f>$D$15*'P(t,T)'!C449+$E$15*'P(t,T)'!G449+$F$15*'P(t,T)'!L449+$G$15*'P(t,T)'!R449</f>
        <v>1.0054208311866855</v>
      </c>
      <c r="D458" s="4">
        <f>$D$15*'P(t,T)'!D449+$E$15*'P(t,T)'!H449+$F$15*'P(t,T)'!M449+$G$15*'P(t,T)'!S449</f>
        <v>1.0352125924722726</v>
      </c>
      <c r="E458" s="4">
        <f>$E$15*'P(t,T)'!H449+$F$15*'P(t,T)'!M449+$G$15*'P(t,T)'!S449</f>
        <v>1.0102125924722727</v>
      </c>
      <c r="F458" s="4">
        <f>$E$15*'P(t,T)'!I449+$F$15*'P(t,T)'!N449+$G$15*'P(t,T)'!T449</f>
        <v>1.0409366490249574</v>
      </c>
      <c r="G458" s="4">
        <f>$F$15*'P(t,T)'!N449+$G$15*'P(t,T)'!T449</f>
        <v>1.0159366490249573</v>
      </c>
      <c r="H458" s="4">
        <f>$F$15*'P(t,T)'!O449+$G$15*'P(t,T)'!U449</f>
        <v>1.0341342929548414</v>
      </c>
      <c r="I458" s="4">
        <f>$G$15*'P(t,T)'!U449</f>
        <v>1.0091342929548415</v>
      </c>
      <c r="J458" s="4">
        <f>$G$15*'P(t,T)'!V449</f>
        <v>1.0249999999999999</v>
      </c>
      <c r="K458" s="4">
        <v>0</v>
      </c>
    </row>
    <row r="459" spans="2:11">
      <c r="B459" s="4">
        <v>442</v>
      </c>
      <c r="C459" s="4">
        <f>$D$15*'P(t,T)'!C450+$E$15*'P(t,T)'!G450+$F$15*'P(t,T)'!L450+$G$15*'P(t,T)'!R450</f>
        <v>1.0054208311866855</v>
      </c>
      <c r="D459" s="4">
        <f>$D$15*'P(t,T)'!D450+$E$15*'P(t,T)'!H450+$F$15*'P(t,T)'!M450+$G$15*'P(t,T)'!S450</f>
        <v>1.0325456995732989</v>
      </c>
      <c r="E459" s="4">
        <f>$E$15*'P(t,T)'!H450+$F$15*'P(t,T)'!M450+$G$15*'P(t,T)'!S450</f>
        <v>1.0075456995732988</v>
      </c>
      <c r="F459" s="4">
        <f>$E$15*'P(t,T)'!I450+$F$15*'P(t,T)'!N450+$G$15*'P(t,T)'!T450</f>
        <v>1.0285029626081623</v>
      </c>
      <c r="G459" s="4">
        <f>$F$15*'P(t,T)'!N450+$G$15*'P(t,T)'!T450</f>
        <v>1.0035029626081624</v>
      </c>
      <c r="H459" s="4">
        <f>$F$15*'P(t,T)'!O450+$G$15*'P(t,T)'!U450</f>
        <v>1.0334927209752618</v>
      </c>
      <c r="I459" s="4">
        <f>$G$15*'P(t,T)'!U450</f>
        <v>1.0084927209752619</v>
      </c>
      <c r="J459" s="4">
        <f>$G$15*'P(t,T)'!V450</f>
        <v>1.0249999999999999</v>
      </c>
      <c r="K459" s="4">
        <v>0</v>
      </c>
    </row>
    <row r="460" spans="2:11">
      <c r="B460" s="4">
        <v>443</v>
      </c>
      <c r="C460" s="4">
        <f>$D$15*'P(t,T)'!C451+$E$15*'P(t,T)'!G451+$F$15*'P(t,T)'!L451+$G$15*'P(t,T)'!R451</f>
        <v>1.0054208311866855</v>
      </c>
      <c r="D460" s="4">
        <f>$D$15*'P(t,T)'!D451+$E$15*'P(t,T)'!H451+$F$15*'P(t,T)'!M451+$G$15*'P(t,T)'!S451</f>
        <v>1.0248729589351735</v>
      </c>
      <c r="E460" s="4">
        <f>$E$15*'P(t,T)'!H451+$F$15*'P(t,T)'!M451+$G$15*'P(t,T)'!S451</f>
        <v>0.99987295893517347</v>
      </c>
      <c r="F460" s="4">
        <f>$E$15*'P(t,T)'!I451+$F$15*'P(t,T)'!N451+$G$15*'P(t,T)'!T451</f>
        <v>1.0244741057579361</v>
      </c>
      <c r="G460" s="4">
        <f>$F$15*'P(t,T)'!N451+$G$15*'P(t,T)'!T451</f>
        <v>0.99947410575793616</v>
      </c>
      <c r="H460" s="4">
        <f>$F$15*'P(t,T)'!O451+$G$15*'P(t,T)'!U451</f>
        <v>1.0207859807196646</v>
      </c>
      <c r="I460" s="4">
        <f>$G$15*'P(t,T)'!U451</f>
        <v>0.99578598071966462</v>
      </c>
      <c r="J460" s="4">
        <f>$G$15*'P(t,T)'!V451</f>
        <v>1.0249999999999999</v>
      </c>
      <c r="K460" s="4">
        <v>0</v>
      </c>
    </row>
    <row r="461" spans="2:11">
      <c r="B461" s="4">
        <v>444</v>
      </c>
      <c r="C461" s="4">
        <f>$D$15*'P(t,T)'!C452+$E$15*'P(t,T)'!G452+$F$15*'P(t,T)'!L452+$G$15*'P(t,T)'!R452</f>
        <v>1.0054208311866855</v>
      </c>
      <c r="D461" s="4">
        <f>$D$15*'P(t,T)'!D452+$E$15*'P(t,T)'!H452+$F$15*'P(t,T)'!M452+$G$15*'P(t,T)'!S452</f>
        <v>1.0236492582196881</v>
      </c>
      <c r="E461" s="4">
        <f>$E$15*'P(t,T)'!H452+$F$15*'P(t,T)'!M452+$G$15*'P(t,T)'!S452</f>
        <v>0.9986492582196882</v>
      </c>
      <c r="F461" s="4">
        <f>$E$15*'P(t,T)'!I452+$F$15*'P(t,T)'!N452+$G$15*'P(t,T)'!T452</f>
        <v>1.0281065974960764</v>
      </c>
      <c r="G461" s="4">
        <f>$F$15*'P(t,T)'!N452+$G$15*'P(t,T)'!T452</f>
        <v>1.0031065974960762</v>
      </c>
      <c r="H461" s="4">
        <f>$F$15*'P(t,T)'!O452+$G$15*'P(t,T)'!U452</f>
        <v>1.025824606936103</v>
      </c>
      <c r="I461" s="4">
        <f>$G$15*'P(t,T)'!U452</f>
        <v>1.0008246069361031</v>
      </c>
      <c r="J461" s="4">
        <f>$G$15*'P(t,T)'!V452</f>
        <v>1.0249999999999999</v>
      </c>
      <c r="K461" s="4">
        <v>0</v>
      </c>
    </row>
    <row r="462" spans="2:11">
      <c r="B462" s="4">
        <v>445</v>
      </c>
      <c r="C462" s="4">
        <f>$D$15*'P(t,T)'!C453+$E$15*'P(t,T)'!G453+$F$15*'P(t,T)'!L453+$G$15*'P(t,T)'!R453</f>
        <v>1.0054208311866855</v>
      </c>
      <c r="D462" s="4">
        <f>$D$15*'P(t,T)'!D453+$E$15*'P(t,T)'!H453+$F$15*'P(t,T)'!M453+$G$15*'P(t,T)'!S453</f>
        <v>1.0363135818792588</v>
      </c>
      <c r="E462" s="4">
        <f>$E$15*'P(t,T)'!H453+$F$15*'P(t,T)'!M453+$G$15*'P(t,T)'!S453</f>
        <v>1.0113135818792589</v>
      </c>
      <c r="F462" s="4">
        <f>$E$15*'P(t,T)'!I453+$F$15*'P(t,T)'!N453+$G$15*'P(t,T)'!T453</f>
        <v>1.0318990190815458</v>
      </c>
      <c r="G462" s="4">
        <f>$F$15*'P(t,T)'!N453+$G$15*'P(t,T)'!T453</f>
        <v>1.0068990190815459</v>
      </c>
      <c r="H462" s="4">
        <f>$F$15*'P(t,T)'!O453+$G$15*'P(t,T)'!U453</f>
        <v>1.0272282173070857</v>
      </c>
      <c r="I462" s="4">
        <f>$G$15*'P(t,T)'!U453</f>
        <v>1.0022282173070858</v>
      </c>
      <c r="J462" s="4">
        <f>$G$15*'P(t,T)'!V453</f>
        <v>1.0249999999999999</v>
      </c>
      <c r="K462" s="4">
        <v>0</v>
      </c>
    </row>
    <row r="463" spans="2:11">
      <c r="B463" s="4">
        <v>446</v>
      </c>
      <c r="C463" s="4">
        <f>$D$15*'P(t,T)'!C454+$E$15*'P(t,T)'!G454+$F$15*'P(t,T)'!L454+$G$15*'P(t,T)'!R454</f>
        <v>1.0054208311866855</v>
      </c>
      <c r="D463" s="4">
        <f>$D$15*'P(t,T)'!D454+$E$15*'P(t,T)'!H454+$F$15*'P(t,T)'!M454+$G$15*'P(t,T)'!S454</f>
        <v>1.0238968402374324</v>
      </c>
      <c r="E463" s="4">
        <f>$E$15*'P(t,T)'!H454+$F$15*'P(t,T)'!M454+$G$15*'P(t,T)'!S454</f>
        <v>0.99889684023743242</v>
      </c>
      <c r="F463" s="4">
        <f>$E$15*'P(t,T)'!I454+$F$15*'P(t,T)'!N454+$G$15*'P(t,T)'!T454</f>
        <v>1.0254698910791786</v>
      </c>
      <c r="G463" s="4">
        <f>$F$15*'P(t,T)'!N454+$G$15*'P(t,T)'!T454</f>
        <v>1.0004698910791787</v>
      </c>
      <c r="H463" s="4">
        <f>$F$15*'P(t,T)'!O454+$G$15*'P(t,T)'!U454</f>
        <v>1.0268154429621574</v>
      </c>
      <c r="I463" s="4">
        <f>$G$15*'P(t,T)'!U454</f>
        <v>1.0018154429621575</v>
      </c>
      <c r="J463" s="4">
        <f>$G$15*'P(t,T)'!V454</f>
        <v>1.0249999999999999</v>
      </c>
      <c r="K463" s="4">
        <v>0</v>
      </c>
    </row>
    <row r="464" spans="2:11">
      <c r="B464" s="4">
        <v>447</v>
      </c>
      <c r="C464" s="4">
        <f>$D$15*'P(t,T)'!C455+$E$15*'P(t,T)'!G455+$F$15*'P(t,T)'!L455+$G$15*'P(t,T)'!R455</f>
        <v>1.0054208311866855</v>
      </c>
      <c r="D464" s="4">
        <f>$D$15*'P(t,T)'!D455+$E$15*'P(t,T)'!H455+$F$15*'P(t,T)'!M455+$G$15*'P(t,T)'!S455</f>
        <v>1.0271843982086228</v>
      </c>
      <c r="E464" s="4">
        <f>$E$15*'P(t,T)'!H455+$F$15*'P(t,T)'!M455+$G$15*'P(t,T)'!S455</f>
        <v>1.0021843982086229</v>
      </c>
      <c r="F464" s="4">
        <f>$E$15*'P(t,T)'!I455+$F$15*'P(t,T)'!N455+$G$15*'P(t,T)'!T455</f>
        <v>1.0231315599578545</v>
      </c>
      <c r="G464" s="4">
        <f>$F$15*'P(t,T)'!N455+$G$15*'P(t,T)'!T455</f>
        <v>0.99813155995785463</v>
      </c>
      <c r="H464" s="4">
        <f>$F$15*'P(t,T)'!O455+$G$15*'P(t,T)'!U455</f>
        <v>1.0267696978869636</v>
      </c>
      <c r="I464" s="4">
        <f>$G$15*'P(t,T)'!U455</f>
        <v>1.0017696978869637</v>
      </c>
      <c r="J464" s="4">
        <f>$G$15*'P(t,T)'!V455</f>
        <v>1.0249999999999999</v>
      </c>
      <c r="K464" s="4">
        <v>0</v>
      </c>
    </row>
    <row r="465" spans="2:11">
      <c r="B465" s="4">
        <v>448</v>
      </c>
      <c r="C465" s="4">
        <f>$D$15*'P(t,T)'!C456+$E$15*'P(t,T)'!G456+$F$15*'P(t,T)'!L456+$G$15*'P(t,T)'!R456</f>
        <v>1.0054208311866855</v>
      </c>
      <c r="D465" s="4">
        <f>$D$15*'P(t,T)'!D456+$E$15*'P(t,T)'!H456+$F$15*'P(t,T)'!M456+$G$15*'P(t,T)'!S456</f>
        <v>1.0163965747433503</v>
      </c>
      <c r="E465" s="4">
        <f>$E$15*'P(t,T)'!H456+$F$15*'P(t,T)'!M456+$G$15*'P(t,T)'!S456</f>
        <v>0.9913965747433503</v>
      </c>
      <c r="F465" s="4">
        <f>$E$15*'P(t,T)'!I456+$F$15*'P(t,T)'!N456+$G$15*'P(t,T)'!T456</f>
        <v>1.0192280561551088</v>
      </c>
      <c r="G465" s="4">
        <f>$F$15*'P(t,T)'!N456+$G$15*'P(t,T)'!T456</f>
        <v>0.99422805615510879</v>
      </c>
      <c r="H465" s="4">
        <f>$F$15*'P(t,T)'!O456+$G$15*'P(t,T)'!U456</f>
        <v>1.0220241596185706</v>
      </c>
      <c r="I465" s="4">
        <f>$G$15*'P(t,T)'!U456</f>
        <v>0.9970241596185706</v>
      </c>
      <c r="J465" s="4">
        <f>$G$15*'P(t,T)'!V456</f>
        <v>1.0249999999999999</v>
      </c>
      <c r="K465" s="4">
        <v>0</v>
      </c>
    </row>
    <row r="466" spans="2:11">
      <c r="B466" s="4">
        <v>449</v>
      </c>
      <c r="C466" s="4">
        <f>$D$15*'P(t,T)'!C457+$E$15*'P(t,T)'!G457+$F$15*'P(t,T)'!L457+$G$15*'P(t,T)'!R457</f>
        <v>1.0054208311866855</v>
      </c>
      <c r="D466" s="4">
        <f>$D$15*'P(t,T)'!D457+$E$15*'P(t,T)'!H457+$F$15*'P(t,T)'!M457+$G$15*'P(t,T)'!S457</f>
        <v>1.0296982386896971</v>
      </c>
      <c r="E466" s="4">
        <f>$E$15*'P(t,T)'!H457+$F$15*'P(t,T)'!M457+$G$15*'P(t,T)'!S457</f>
        <v>1.0046982386896972</v>
      </c>
      <c r="F466" s="4">
        <f>$E$15*'P(t,T)'!I457+$F$15*'P(t,T)'!N457+$G$15*'P(t,T)'!T457</f>
        <v>1.0271000220107662</v>
      </c>
      <c r="G466" s="4">
        <f>$F$15*'P(t,T)'!N457+$G$15*'P(t,T)'!T457</f>
        <v>1.0021000220107661</v>
      </c>
      <c r="H466" s="4">
        <f>$F$15*'P(t,T)'!O457+$G$15*'P(t,T)'!U457</f>
        <v>1.02804770860803</v>
      </c>
      <c r="I466" s="4">
        <f>$G$15*'P(t,T)'!U457</f>
        <v>1.0030477086080301</v>
      </c>
      <c r="J466" s="4">
        <f>$G$15*'P(t,T)'!V457</f>
        <v>1.0249999999999999</v>
      </c>
      <c r="K466" s="4">
        <v>0</v>
      </c>
    </row>
    <row r="467" spans="2:11">
      <c r="B467" s="4">
        <v>450</v>
      </c>
      <c r="C467" s="4">
        <f>$D$15*'P(t,T)'!C458+$E$15*'P(t,T)'!G458+$F$15*'P(t,T)'!L458+$G$15*'P(t,T)'!R458</f>
        <v>1.0054208311866855</v>
      </c>
      <c r="D467" s="4">
        <f>$D$15*'P(t,T)'!D458+$E$15*'P(t,T)'!H458+$F$15*'P(t,T)'!M458+$G$15*'P(t,T)'!S458</f>
        <v>1.0347178475148615</v>
      </c>
      <c r="E467" s="4">
        <f>$E$15*'P(t,T)'!H458+$F$15*'P(t,T)'!M458+$G$15*'P(t,T)'!S458</f>
        <v>1.0097178475148616</v>
      </c>
      <c r="F467" s="4">
        <f>$E$15*'P(t,T)'!I458+$F$15*'P(t,T)'!N458+$G$15*'P(t,T)'!T458</f>
        <v>1.0278127493602209</v>
      </c>
      <c r="G467" s="4">
        <f>$F$15*'P(t,T)'!N458+$G$15*'P(t,T)'!T458</f>
        <v>1.0028127493602208</v>
      </c>
      <c r="H467" s="4">
        <f>$F$15*'P(t,T)'!O458+$G$15*'P(t,T)'!U458</f>
        <v>1.0238062483223709</v>
      </c>
      <c r="I467" s="4">
        <f>$G$15*'P(t,T)'!U458</f>
        <v>0.99880624832237097</v>
      </c>
      <c r="J467" s="4">
        <f>$G$15*'P(t,T)'!V458</f>
        <v>1.0249999999999999</v>
      </c>
      <c r="K467" s="4">
        <v>0</v>
      </c>
    </row>
    <row r="468" spans="2:11">
      <c r="B468" s="4">
        <v>451</v>
      </c>
      <c r="C468" s="4">
        <f>$D$15*'P(t,T)'!C459+$E$15*'P(t,T)'!G459+$F$15*'P(t,T)'!L459+$G$15*'P(t,T)'!R459</f>
        <v>1.0054208311866855</v>
      </c>
      <c r="D468" s="4">
        <f>$D$15*'P(t,T)'!D459+$E$15*'P(t,T)'!H459+$F$15*'P(t,T)'!M459+$G$15*'P(t,T)'!S459</f>
        <v>1.0349427152508974</v>
      </c>
      <c r="E468" s="4">
        <f>$E$15*'P(t,T)'!H459+$F$15*'P(t,T)'!M459+$G$15*'P(t,T)'!S459</f>
        <v>1.0099427152508975</v>
      </c>
      <c r="F468" s="4">
        <f>$E$15*'P(t,T)'!I459+$F$15*'P(t,T)'!N459+$G$15*'P(t,T)'!T459</f>
        <v>1.034512344876277</v>
      </c>
      <c r="G468" s="4">
        <f>$F$15*'P(t,T)'!N459+$G$15*'P(t,T)'!T459</f>
        <v>1.0095123448762768</v>
      </c>
      <c r="H468" s="4">
        <f>$F$15*'P(t,T)'!O459+$G$15*'P(t,T)'!U459</f>
        <v>1.0278911865649933</v>
      </c>
      <c r="I468" s="4">
        <f>$G$15*'P(t,T)'!U459</f>
        <v>1.0028911865649934</v>
      </c>
      <c r="J468" s="4">
        <f>$G$15*'P(t,T)'!V459</f>
        <v>1.0249999999999999</v>
      </c>
      <c r="K468" s="4">
        <v>0</v>
      </c>
    </row>
    <row r="469" spans="2:11">
      <c r="B469" s="4">
        <v>452</v>
      </c>
      <c r="C469" s="4">
        <f>$D$15*'P(t,T)'!C460+$E$15*'P(t,T)'!G460+$F$15*'P(t,T)'!L460+$G$15*'P(t,T)'!R460</f>
        <v>1.0054208311866855</v>
      </c>
      <c r="D469" s="4">
        <f>$D$15*'P(t,T)'!D460+$E$15*'P(t,T)'!H460+$F$15*'P(t,T)'!M460+$G$15*'P(t,T)'!S460</f>
        <v>1.0264020138113237</v>
      </c>
      <c r="E469" s="4">
        <f>$E$15*'P(t,T)'!H460+$F$15*'P(t,T)'!M460+$G$15*'P(t,T)'!S460</f>
        <v>1.0014020138113235</v>
      </c>
      <c r="F469" s="4">
        <f>$E$15*'P(t,T)'!I460+$F$15*'P(t,T)'!N460+$G$15*'P(t,T)'!T460</f>
        <v>1.0276984842300976</v>
      </c>
      <c r="G469" s="4">
        <f>$F$15*'P(t,T)'!N460+$G$15*'P(t,T)'!T460</f>
        <v>1.0026984842300977</v>
      </c>
      <c r="H469" s="4">
        <f>$F$15*'P(t,T)'!O460+$G$15*'P(t,T)'!U460</f>
        <v>1.0281476023137082</v>
      </c>
      <c r="I469" s="4">
        <f>$G$15*'P(t,T)'!U460</f>
        <v>1.0031476023137083</v>
      </c>
      <c r="J469" s="4">
        <f>$G$15*'P(t,T)'!V460</f>
        <v>1.0249999999999999</v>
      </c>
      <c r="K469" s="4">
        <v>0</v>
      </c>
    </row>
    <row r="470" spans="2:11">
      <c r="B470" s="4">
        <v>453</v>
      </c>
      <c r="C470" s="4">
        <f>$D$15*'P(t,T)'!C461+$E$15*'P(t,T)'!G461+$F$15*'P(t,T)'!L461+$G$15*'P(t,T)'!R461</f>
        <v>1.0054208311866855</v>
      </c>
      <c r="D470" s="4">
        <f>$D$15*'P(t,T)'!D461+$E$15*'P(t,T)'!H461+$F$15*'P(t,T)'!M461+$G$15*'P(t,T)'!S461</f>
        <v>1.0370633182900453</v>
      </c>
      <c r="E470" s="4">
        <f>$E$15*'P(t,T)'!H461+$F$15*'P(t,T)'!M461+$G$15*'P(t,T)'!S461</f>
        <v>1.0120633182900454</v>
      </c>
      <c r="F470" s="4">
        <f>$E$15*'P(t,T)'!I461+$F$15*'P(t,T)'!N461+$G$15*'P(t,T)'!T461</f>
        <v>1.0266118266548849</v>
      </c>
      <c r="G470" s="4">
        <f>$F$15*'P(t,T)'!N461+$G$15*'P(t,T)'!T461</f>
        <v>1.001611826654885</v>
      </c>
      <c r="H470" s="4">
        <f>$F$15*'P(t,T)'!O461+$G$15*'P(t,T)'!U461</f>
        <v>1.0287618133450545</v>
      </c>
      <c r="I470" s="4">
        <f>$G$15*'P(t,T)'!U461</f>
        <v>1.0037618133450545</v>
      </c>
      <c r="J470" s="4">
        <f>$G$15*'P(t,T)'!V461</f>
        <v>1.0249999999999999</v>
      </c>
      <c r="K470" s="4">
        <v>0</v>
      </c>
    </row>
    <row r="471" spans="2:11">
      <c r="B471" s="4">
        <v>454</v>
      </c>
      <c r="C471" s="4">
        <f>$D$15*'P(t,T)'!C462+$E$15*'P(t,T)'!G462+$F$15*'P(t,T)'!L462+$G$15*'P(t,T)'!R462</f>
        <v>1.0054208311866855</v>
      </c>
      <c r="D471" s="4">
        <f>$D$15*'P(t,T)'!D462+$E$15*'P(t,T)'!H462+$F$15*'P(t,T)'!M462+$G$15*'P(t,T)'!S462</f>
        <v>1.0387254034833118</v>
      </c>
      <c r="E471" s="4">
        <f>$E$15*'P(t,T)'!H462+$F$15*'P(t,T)'!M462+$G$15*'P(t,T)'!S462</f>
        <v>1.0137254034833116</v>
      </c>
      <c r="F471" s="4">
        <f>$E$15*'P(t,T)'!I462+$F$15*'P(t,T)'!N462+$G$15*'P(t,T)'!T462</f>
        <v>1.0288716292067732</v>
      </c>
      <c r="G471" s="4">
        <f>$F$15*'P(t,T)'!N462+$G$15*'P(t,T)'!T462</f>
        <v>1.0038716292067733</v>
      </c>
      <c r="H471" s="4">
        <f>$F$15*'P(t,T)'!O462+$G$15*'P(t,T)'!U462</f>
        <v>1.024058924957435</v>
      </c>
      <c r="I471" s="4">
        <f>$G$15*'P(t,T)'!U462</f>
        <v>0.99905892495743498</v>
      </c>
      <c r="J471" s="4">
        <f>$G$15*'P(t,T)'!V462</f>
        <v>1.0249999999999999</v>
      </c>
      <c r="K471" s="4">
        <v>0</v>
      </c>
    </row>
    <row r="472" spans="2:11">
      <c r="B472" s="4">
        <v>455</v>
      </c>
      <c r="C472" s="4">
        <f>$D$15*'P(t,T)'!C463+$E$15*'P(t,T)'!G463+$F$15*'P(t,T)'!L463+$G$15*'P(t,T)'!R463</f>
        <v>1.0054208311866855</v>
      </c>
      <c r="D472" s="4">
        <f>$D$15*'P(t,T)'!D463+$E$15*'P(t,T)'!H463+$F$15*'P(t,T)'!M463+$G$15*'P(t,T)'!S463</f>
        <v>1.0215661201602464</v>
      </c>
      <c r="E472" s="4">
        <f>$E$15*'P(t,T)'!H463+$F$15*'P(t,T)'!M463+$G$15*'P(t,T)'!S463</f>
        <v>0.99656612016024648</v>
      </c>
      <c r="F472" s="4">
        <f>$E$15*'P(t,T)'!I463+$F$15*'P(t,T)'!N463+$G$15*'P(t,T)'!T463</f>
        <v>1.0206617181229167</v>
      </c>
      <c r="G472" s="4">
        <f>$F$15*'P(t,T)'!N463+$G$15*'P(t,T)'!T463</f>
        <v>0.99566171812291659</v>
      </c>
      <c r="H472" s="4">
        <f>$F$15*'P(t,T)'!O463+$G$15*'P(t,T)'!U463</f>
        <v>1.0190184209453785</v>
      </c>
      <c r="I472" s="4">
        <f>$G$15*'P(t,T)'!U463</f>
        <v>0.99401842094537851</v>
      </c>
      <c r="J472" s="4">
        <f>$G$15*'P(t,T)'!V463</f>
        <v>1.0249999999999999</v>
      </c>
      <c r="K472" s="4">
        <v>0</v>
      </c>
    </row>
    <row r="473" spans="2:11">
      <c r="B473" s="4">
        <v>456</v>
      </c>
      <c r="C473" s="4">
        <f>$D$15*'P(t,T)'!C464+$E$15*'P(t,T)'!G464+$F$15*'P(t,T)'!L464+$G$15*'P(t,T)'!R464</f>
        <v>1.0054208311866855</v>
      </c>
      <c r="D473" s="4">
        <f>$D$15*'P(t,T)'!D464+$E$15*'P(t,T)'!H464+$F$15*'P(t,T)'!M464+$G$15*'P(t,T)'!S464</f>
        <v>1.0471199391674824</v>
      </c>
      <c r="E473" s="4">
        <f>$E$15*'P(t,T)'!H464+$F$15*'P(t,T)'!M464+$G$15*'P(t,T)'!S464</f>
        <v>1.0221199391674824</v>
      </c>
      <c r="F473" s="4">
        <f>$E$15*'P(t,T)'!I464+$F$15*'P(t,T)'!N464+$G$15*'P(t,T)'!T464</f>
        <v>1.0417396741856331</v>
      </c>
      <c r="G473" s="4">
        <f>$F$15*'P(t,T)'!N464+$G$15*'P(t,T)'!T464</f>
        <v>1.0167396741856332</v>
      </c>
      <c r="H473" s="4">
        <f>$F$15*'P(t,T)'!O464+$G$15*'P(t,T)'!U464</f>
        <v>1.0294447137690852</v>
      </c>
      <c r="I473" s="4">
        <f>$G$15*'P(t,T)'!U464</f>
        <v>1.0044447137690853</v>
      </c>
      <c r="J473" s="4">
        <f>$G$15*'P(t,T)'!V464</f>
        <v>1.0249999999999999</v>
      </c>
      <c r="K473" s="4">
        <v>0</v>
      </c>
    </row>
    <row r="474" spans="2:11">
      <c r="B474" s="4">
        <v>457</v>
      </c>
      <c r="C474" s="4">
        <f>$D$15*'P(t,T)'!C465+$E$15*'P(t,T)'!G465+$F$15*'P(t,T)'!L465+$G$15*'P(t,T)'!R465</f>
        <v>1.0054208311866855</v>
      </c>
      <c r="D474" s="4">
        <f>$D$15*'P(t,T)'!D465+$E$15*'P(t,T)'!H465+$F$15*'P(t,T)'!M465+$G$15*'P(t,T)'!S465</f>
        <v>1.0253891935303026</v>
      </c>
      <c r="E474" s="4">
        <f>$E$15*'P(t,T)'!H465+$F$15*'P(t,T)'!M465+$G$15*'P(t,T)'!S465</f>
        <v>1.0003891935303024</v>
      </c>
      <c r="F474" s="4">
        <f>$E$15*'P(t,T)'!I465+$F$15*'P(t,T)'!N465+$G$15*'P(t,T)'!T465</f>
        <v>1.0254899299547549</v>
      </c>
      <c r="G474" s="4">
        <f>$F$15*'P(t,T)'!N465+$G$15*'P(t,T)'!T465</f>
        <v>1.0004899299547547</v>
      </c>
      <c r="H474" s="4">
        <f>$F$15*'P(t,T)'!O465+$G$15*'P(t,T)'!U465</f>
        <v>1.0263860246583949</v>
      </c>
      <c r="I474" s="4">
        <f>$G$15*'P(t,T)'!U465</f>
        <v>1.001386024658395</v>
      </c>
      <c r="J474" s="4">
        <f>$G$15*'P(t,T)'!V465</f>
        <v>1.0249999999999999</v>
      </c>
      <c r="K474" s="4">
        <v>0</v>
      </c>
    </row>
    <row r="475" spans="2:11">
      <c r="B475" s="4">
        <v>458</v>
      </c>
      <c r="C475" s="4">
        <f>$D$15*'P(t,T)'!C466+$E$15*'P(t,T)'!G466+$F$15*'P(t,T)'!L466+$G$15*'P(t,T)'!R466</f>
        <v>1.0054208311866855</v>
      </c>
      <c r="D475" s="4">
        <f>$D$15*'P(t,T)'!D466+$E$15*'P(t,T)'!H466+$F$15*'P(t,T)'!M466+$G$15*'P(t,T)'!S466</f>
        <v>1.0233268754270046</v>
      </c>
      <c r="E475" s="4">
        <f>$E$15*'P(t,T)'!H466+$F$15*'P(t,T)'!M466+$G$15*'P(t,T)'!S466</f>
        <v>0.9983268754270046</v>
      </c>
      <c r="F475" s="4">
        <f>$E$15*'P(t,T)'!I466+$F$15*'P(t,T)'!N466+$G$15*'P(t,T)'!T466</f>
        <v>1.0162257333470546</v>
      </c>
      <c r="G475" s="4">
        <f>$F$15*'P(t,T)'!N466+$G$15*'P(t,T)'!T466</f>
        <v>0.99122573334705455</v>
      </c>
      <c r="H475" s="4">
        <f>$F$15*'P(t,T)'!O466+$G$15*'P(t,T)'!U466</f>
        <v>1.0240430735886881</v>
      </c>
      <c r="I475" s="4">
        <f>$G$15*'P(t,T)'!U466</f>
        <v>0.99904307358868805</v>
      </c>
      <c r="J475" s="4">
        <f>$G$15*'P(t,T)'!V466</f>
        <v>1.0249999999999999</v>
      </c>
      <c r="K475" s="4">
        <v>0</v>
      </c>
    </row>
    <row r="476" spans="2:11">
      <c r="B476" s="4">
        <v>459</v>
      </c>
      <c r="C476" s="4">
        <f>$D$15*'P(t,T)'!C467+$E$15*'P(t,T)'!G467+$F$15*'P(t,T)'!L467+$G$15*'P(t,T)'!R467</f>
        <v>1.0054208311866855</v>
      </c>
      <c r="D476" s="4">
        <f>$D$15*'P(t,T)'!D467+$E$15*'P(t,T)'!H467+$F$15*'P(t,T)'!M467+$G$15*'P(t,T)'!S467</f>
        <v>1.0146291214121161</v>
      </c>
      <c r="E476" s="4">
        <f>$E$15*'P(t,T)'!H467+$F$15*'P(t,T)'!M467+$G$15*'P(t,T)'!S467</f>
        <v>0.98962912141211601</v>
      </c>
      <c r="F476" s="4">
        <f>$E$15*'P(t,T)'!I467+$F$15*'P(t,T)'!N467+$G$15*'P(t,T)'!T467</f>
        <v>1.0235658941144565</v>
      </c>
      <c r="G476" s="4">
        <f>$F$15*'P(t,T)'!N467+$G$15*'P(t,T)'!T467</f>
        <v>0.99856589411445662</v>
      </c>
      <c r="H476" s="4">
        <f>$F$15*'P(t,T)'!O467+$G$15*'P(t,T)'!U467</f>
        <v>1.0271276770860809</v>
      </c>
      <c r="I476" s="4">
        <f>$G$15*'P(t,T)'!U467</f>
        <v>1.002127677086081</v>
      </c>
      <c r="J476" s="4">
        <f>$G$15*'P(t,T)'!V467</f>
        <v>1.0249999999999999</v>
      </c>
      <c r="K476" s="4">
        <v>0</v>
      </c>
    </row>
    <row r="477" spans="2:11">
      <c r="B477" s="4">
        <v>460</v>
      </c>
      <c r="C477" s="4">
        <f>$D$15*'P(t,T)'!C468+$E$15*'P(t,T)'!G468+$F$15*'P(t,T)'!L468+$G$15*'P(t,T)'!R468</f>
        <v>1.0054208311866855</v>
      </c>
      <c r="D477" s="4">
        <f>$D$15*'P(t,T)'!D468+$E$15*'P(t,T)'!H468+$F$15*'P(t,T)'!M468+$G$15*'P(t,T)'!S468</f>
        <v>1.0293556794071466</v>
      </c>
      <c r="E477" s="4">
        <f>$E$15*'P(t,T)'!H468+$F$15*'P(t,T)'!M468+$G$15*'P(t,T)'!S468</f>
        <v>1.0043556794071464</v>
      </c>
      <c r="F477" s="4">
        <f>$E$15*'P(t,T)'!I468+$F$15*'P(t,T)'!N468+$G$15*'P(t,T)'!T468</f>
        <v>1.0266937491066337</v>
      </c>
      <c r="G477" s="4">
        <f>$F$15*'P(t,T)'!N468+$G$15*'P(t,T)'!T468</f>
        <v>1.0016937491066336</v>
      </c>
      <c r="H477" s="4">
        <f>$F$15*'P(t,T)'!O468+$G$15*'P(t,T)'!U468</f>
        <v>1.023882002310013</v>
      </c>
      <c r="I477" s="4">
        <f>$G$15*'P(t,T)'!U468</f>
        <v>0.99888200231001312</v>
      </c>
      <c r="J477" s="4">
        <f>$G$15*'P(t,T)'!V468</f>
        <v>1.0249999999999999</v>
      </c>
      <c r="K477" s="4">
        <v>0</v>
      </c>
    </row>
    <row r="478" spans="2:11">
      <c r="B478" s="4">
        <v>461</v>
      </c>
      <c r="C478" s="4">
        <f>$D$15*'P(t,T)'!C469+$E$15*'P(t,T)'!G469+$F$15*'P(t,T)'!L469+$G$15*'P(t,T)'!R469</f>
        <v>1.0054208311866855</v>
      </c>
      <c r="D478" s="4">
        <f>$D$15*'P(t,T)'!D469+$E$15*'P(t,T)'!H469+$F$15*'P(t,T)'!M469+$G$15*'P(t,T)'!S469</f>
        <v>1.0193142182708712</v>
      </c>
      <c r="E478" s="4">
        <f>$E$15*'P(t,T)'!H469+$F$15*'P(t,T)'!M469+$G$15*'P(t,T)'!S469</f>
        <v>0.99431421827087108</v>
      </c>
      <c r="F478" s="4">
        <f>$E$15*'P(t,T)'!I469+$F$15*'P(t,T)'!N469+$G$15*'P(t,T)'!T469</f>
        <v>1.0231269468263346</v>
      </c>
      <c r="G478" s="4">
        <f>$F$15*'P(t,T)'!N469+$G$15*'P(t,T)'!T469</f>
        <v>0.99812694682633474</v>
      </c>
      <c r="H478" s="4">
        <f>$F$15*'P(t,T)'!O469+$G$15*'P(t,T)'!U469</f>
        <v>1.0223738511448914</v>
      </c>
      <c r="I478" s="4">
        <f>$G$15*'P(t,T)'!U469</f>
        <v>0.99737385114489152</v>
      </c>
      <c r="J478" s="4">
        <f>$G$15*'P(t,T)'!V469</f>
        <v>1.0249999999999999</v>
      </c>
      <c r="K478" s="4">
        <v>0</v>
      </c>
    </row>
    <row r="479" spans="2:11">
      <c r="B479" s="4">
        <v>462</v>
      </c>
      <c r="C479" s="4">
        <f>$D$15*'P(t,T)'!C470+$E$15*'P(t,T)'!G470+$F$15*'P(t,T)'!L470+$G$15*'P(t,T)'!R470</f>
        <v>1.0054208311866855</v>
      </c>
      <c r="D479" s="4">
        <f>$D$15*'P(t,T)'!D470+$E$15*'P(t,T)'!H470+$F$15*'P(t,T)'!M470+$G$15*'P(t,T)'!S470</f>
        <v>1.0239279513795809</v>
      </c>
      <c r="E479" s="4">
        <f>$E$15*'P(t,T)'!H470+$F$15*'P(t,T)'!M470+$G$15*'P(t,T)'!S470</f>
        <v>0.9989279513795809</v>
      </c>
      <c r="F479" s="4">
        <f>$E$15*'P(t,T)'!I470+$F$15*'P(t,T)'!N470+$G$15*'P(t,T)'!T470</f>
        <v>1.0253922665966115</v>
      </c>
      <c r="G479" s="4">
        <f>$F$15*'P(t,T)'!N470+$G$15*'P(t,T)'!T470</f>
        <v>1.0003922665966114</v>
      </c>
      <c r="H479" s="4">
        <f>$F$15*'P(t,T)'!O470+$G$15*'P(t,T)'!U470</f>
        <v>1.0252215097406925</v>
      </c>
      <c r="I479" s="4">
        <f>$G$15*'P(t,T)'!U470</f>
        <v>1.0002215097406926</v>
      </c>
      <c r="J479" s="4">
        <f>$G$15*'P(t,T)'!V470</f>
        <v>1.0249999999999999</v>
      </c>
      <c r="K479" s="4">
        <v>0</v>
      </c>
    </row>
    <row r="480" spans="2:11">
      <c r="B480" s="4">
        <v>463</v>
      </c>
      <c r="C480" s="4">
        <f>$D$15*'P(t,T)'!C471+$E$15*'P(t,T)'!G471+$F$15*'P(t,T)'!L471+$G$15*'P(t,T)'!R471</f>
        <v>1.0054208311866855</v>
      </c>
      <c r="D480" s="4">
        <f>$D$15*'P(t,T)'!D471+$E$15*'P(t,T)'!H471+$F$15*'P(t,T)'!M471+$G$15*'P(t,T)'!S471</f>
        <v>1.0228562552440037</v>
      </c>
      <c r="E480" s="4">
        <f>$E$15*'P(t,T)'!H471+$F$15*'P(t,T)'!M471+$G$15*'P(t,T)'!S471</f>
        <v>0.99785625524400356</v>
      </c>
      <c r="F480" s="4">
        <f>$E$15*'P(t,T)'!I471+$F$15*'P(t,T)'!N471+$G$15*'P(t,T)'!T471</f>
        <v>1.0242425872201208</v>
      </c>
      <c r="G480" s="4">
        <f>$F$15*'P(t,T)'!N471+$G$15*'P(t,T)'!T471</f>
        <v>0.99924258722012071</v>
      </c>
      <c r="H480" s="4">
        <f>$F$15*'P(t,T)'!O471+$G$15*'P(t,T)'!U471</f>
        <v>1.0220670866177708</v>
      </c>
      <c r="I480" s="4">
        <f>$G$15*'P(t,T)'!U471</f>
        <v>0.99706708661777077</v>
      </c>
      <c r="J480" s="4">
        <f>$G$15*'P(t,T)'!V471</f>
        <v>1.0249999999999999</v>
      </c>
      <c r="K480" s="4">
        <v>0</v>
      </c>
    </row>
    <row r="481" spans="2:11">
      <c r="B481" s="4">
        <v>464</v>
      </c>
      <c r="C481" s="4">
        <f>$D$15*'P(t,T)'!C472+$E$15*'P(t,T)'!G472+$F$15*'P(t,T)'!L472+$G$15*'P(t,T)'!R472</f>
        <v>1.0054208311866855</v>
      </c>
      <c r="D481" s="4">
        <f>$D$15*'P(t,T)'!D472+$E$15*'P(t,T)'!H472+$F$15*'P(t,T)'!M472+$G$15*'P(t,T)'!S472</f>
        <v>1.0293595571641454</v>
      </c>
      <c r="E481" s="4">
        <f>$E$15*'P(t,T)'!H472+$F$15*'P(t,T)'!M472+$G$15*'P(t,T)'!S472</f>
        <v>1.0043595571641455</v>
      </c>
      <c r="F481" s="4">
        <f>$E$15*'P(t,T)'!I472+$F$15*'P(t,T)'!N472+$G$15*'P(t,T)'!T472</f>
        <v>1.0264973982328609</v>
      </c>
      <c r="G481" s="4">
        <f>$F$15*'P(t,T)'!N472+$G$15*'P(t,T)'!T472</f>
        <v>1.001497398232861</v>
      </c>
      <c r="H481" s="4">
        <f>$F$15*'P(t,T)'!O472+$G$15*'P(t,T)'!U472</f>
        <v>1.0239444907707</v>
      </c>
      <c r="I481" s="4">
        <f>$G$15*'P(t,T)'!U472</f>
        <v>0.99894449077070013</v>
      </c>
      <c r="J481" s="4">
        <f>$G$15*'P(t,T)'!V472</f>
        <v>1.0249999999999999</v>
      </c>
      <c r="K481" s="4">
        <v>0</v>
      </c>
    </row>
    <row r="482" spans="2:11">
      <c r="B482" s="4">
        <v>465</v>
      </c>
      <c r="C482" s="4">
        <f>$D$15*'P(t,T)'!C473+$E$15*'P(t,T)'!G473+$F$15*'P(t,T)'!L473+$G$15*'P(t,T)'!R473</f>
        <v>1.0054208311866855</v>
      </c>
      <c r="D482" s="4">
        <f>$D$15*'P(t,T)'!D473+$E$15*'P(t,T)'!H473+$F$15*'P(t,T)'!M473+$G$15*'P(t,T)'!S473</f>
        <v>1.0300787848876354</v>
      </c>
      <c r="E482" s="4">
        <f>$E$15*'P(t,T)'!H473+$F$15*'P(t,T)'!M473+$G$15*'P(t,T)'!S473</f>
        <v>1.0050787848876355</v>
      </c>
      <c r="F482" s="4">
        <f>$E$15*'P(t,T)'!I473+$F$15*'P(t,T)'!N473+$G$15*'P(t,T)'!T473</f>
        <v>1.0244091903580246</v>
      </c>
      <c r="G482" s="4">
        <f>$F$15*'P(t,T)'!N473+$G$15*'P(t,T)'!T473</f>
        <v>0.99940919035802456</v>
      </c>
      <c r="H482" s="4">
        <f>$F$15*'P(t,T)'!O473+$G$15*'P(t,T)'!U473</f>
        <v>1.0291568490629208</v>
      </c>
      <c r="I482" s="4">
        <f>$G$15*'P(t,T)'!U473</f>
        <v>1.0041568490629209</v>
      </c>
      <c r="J482" s="4">
        <f>$G$15*'P(t,T)'!V473</f>
        <v>1.0249999999999999</v>
      </c>
      <c r="K482" s="4">
        <v>0</v>
      </c>
    </row>
    <row r="483" spans="2:11">
      <c r="B483" s="4">
        <v>466</v>
      </c>
      <c r="C483" s="4">
        <f>$D$15*'P(t,T)'!C474+$E$15*'P(t,T)'!G474+$F$15*'P(t,T)'!L474+$G$15*'P(t,T)'!R474</f>
        <v>1.0054208311866855</v>
      </c>
      <c r="D483" s="4">
        <f>$D$15*'P(t,T)'!D474+$E$15*'P(t,T)'!H474+$F$15*'P(t,T)'!M474+$G$15*'P(t,T)'!S474</f>
        <v>1.0274072771381848</v>
      </c>
      <c r="E483" s="4">
        <f>$E$15*'P(t,T)'!H474+$F$15*'P(t,T)'!M474+$G$15*'P(t,T)'!S474</f>
        <v>1.0024072771381847</v>
      </c>
      <c r="F483" s="4">
        <f>$E$15*'P(t,T)'!I474+$F$15*'P(t,T)'!N474+$G$15*'P(t,T)'!T474</f>
        <v>1.0291805929578046</v>
      </c>
      <c r="G483" s="4">
        <f>$F$15*'P(t,T)'!N474+$G$15*'P(t,T)'!T474</f>
        <v>1.0041805929578045</v>
      </c>
      <c r="H483" s="4">
        <f>$F$15*'P(t,T)'!O474+$G$15*'P(t,T)'!U474</f>
        <v>1.0240281730179432</v>
      </c>
      <c r="I483" s="4">
        <f>$G$15*'P(t,T)'!U474</f>
        <v>0.99902817301794333</v>
      </c>
      <c r="J483" s="4">
        <f>$G$15*'P(t,T)'!V474</f>
        <v>1.0249999999999999</v>
      </c>
      <c r="K483" s="4">
        <v>0</v>
      </c>
    </row>
    <row r="484" spans="2:11">
      <c r="B484" s="4">
        <v>467</v>
      </c>
      <c r="C484" s="4">
        <f>$D$15*'P(t,T)'!C475+$E$15*'P(t,T)'!G475+$F$15*'P(t,T)'!L475+$G$15*'P(t,T)'!R475</f>
        <v>1.0054208311866855</v>
      </c>
      <c r="D484" s="4">
        <f>$D$15*'P(t,T)'!D475+$E$15*'P(t,T)'!H475+$F$15*'P(t,T)'!M475+$G$15*'P(t,T)'!S475</f>
        <v>1.034204818009715</v>
      </c>
      <c r="E484" s="4">
        <f>$E$15*'P(t,T)'!H475+$F$15*'P(t,T)'!M475+$G$15*'P(t,T)'!S475</f>
        <v>1.0092048180097151</v>
      </c>
      <c r="F484" s="4">
        <f>$E$15*'P(t,T)'!I475+$F$15*'P(t,T)'!N475+$G$15*'P(t,T)'!T475</f>
        <v>1.0299450892601356</v>
      </c>
      <c r="G484" s="4">
        <f>$F$15*'P(t,T)'!N475+$G$15*'P(t,T)'!T475</f>
        <v>1.0049450892601357</v>
      </c>
      <c r="H484" s="4">
        <f>$F$15*'P(t,T)'!O475+$G$15*'P(t,T)'!U475</f>
        <v>1.0320701682768396</v>
      </c>
      <c r="I484" s="4">
        <f>$G$15*'P(t,T)'!U475</f>
        <v>1.0070701682768397</v>
      </c>
      <c r="J484" s="4">
        <f>$G$15*'P(t,T)'!V475</f>
        <v>1.0249999999999999</v>
      </c>
      <c r="K484" s="4">
        <v>0</v>
      </c>
    </row>
    <row r="485" spans="2:11">
      <c r="B485" s="4">
        <v>468</v>
      </c>
      <c r="C485" s="4">
        <f>$D$15*'P(t,T)'!C476+$E$15*'P(t,T)'!G476+$F$15*'P(t,T)'!L476+$G$15*'P(t,T)'!R476</f>
        <v>1.0054208311866855</v>
      </c>
      <c r="D485" s="4">
        <f>$D$15*'P(t,T)'!D476+$E$15*'P(t,T)'!H476+$F$15*'P(t,T)'!M476+$G$15*'P(t,T)'!S476</f>
        <v>1.036112475105373</v>
      </c>
      <c r="E485" s="4">
        <f>$E$15*'P(t,T)'!H476+$F$15*'P(t,T)'!M476+$G$15*'P(t,T)'!S476</f>
        <v>1.0111124751053731</v>
      </c>
      <c r="F485" s="4">
        <f>$E$15*'P(t,T)'!I476+$F$15*'P(t,T)'!N476+$G$15*'P(t,T)'!T476</f>
        <v>1.0424645762619384</v>
      </c>
      <c r="G485" s="4">
        <f>$F$15*'P(t,T)'!N476+$G$15*'P(t,T)'!T476</f>
        <v>1.0174645762619385</v>
      </c>
      <c r="H485" s="4">
        <f>$F$15*'P(t,T)'!O476+$G$15*'P(t,T)'!U476</f>
        <v>1.0311038988040044</v>
      </c>
      <c r="I485" s="4">
        <f>$G$15*'P(t,T)'!U476</f>
        <v>1.0061038988040045</v>
      </c>
      <c r="J485" s="4">
        <f>$G$15*'P(t,T)'!V476</f>
        <v>1.0249999999999999</v>
      </c>
      <c r="K485" s="4">
        <v>0</v>
      </c>
    </row>
    <row r="486" spans="2:11">
      <c r="B486" s="4">
        <v>469</v>
      </c>
      <c r="C486" s="4">
        <f>$D$15*'P(t,T)'!C477+$E$15*'P(t,T)'!G477+$F$15*'P(t,T)'!L477+$G$15*'P(t,T)'!R477</f>
        <v>1.0054208311866855</v>
      </c>
      <c r="D486" s="4">
        <f>$D$15*'P(t,T)'!D477+$E$15*'P(t,T)'!H477+$F$15*'P(t,T)'!M477+$G$15*'P(t,T)'!S477</f>
        <v>1.0406937892284078</v>
      </c>
      <c r="E486" s="4">
        <f>$E$15*'P(t,T)'!H477+$F$15*'P(t,T)'!M477+$G$15*'P(t,T)'!S477</f>
        <v>1.0156937892284079</v>
      </c>
      <c r="F486" s="4">
        <f>$E$15*'P(t,T)'!I477+$F$15*'P(t,T)'!N477+$G$15*'P(t,T)'!T477</f>
        <v>1.0369230168858603</v>
      </c>
      <c r="G486" s="4">
        <f>$F$15*'P(t,T)'!N477+$G$15*'P(t,T)'!T477</f>
        <v>1.0119230168858602</v>
      </c>
      <c r="H486" s="4">
        <f>$F$15*'P(t,T)'!O477+$G$15*'P(t,T)'!U477</f>
        <v>1.0334912466758324</v>
      </c>
      <c r="I486" s="4">
        <f>$G$15*'P(t,T)'!U477</f>
        <v>1.0084912466758325</v>
      </c>
      <c r="J486" s="4">
        <f>$G$15*'P(t,T)'!V477</f>
        <v>1.0249999999999999</v>
      </c>
      <c r="K486" s="4">
        <v>0</v>
      </c>
    </row>
    <row r="487" spans="2:11">
      <c r="B487" s="4">
        <v>470</v>
      </c>
      <c r="C487" s="4">
        <f>$D$15*'P(t,T)'!C478+$E$15*'P(t,T)'!G478+$F$15*'P(t,T)'!L478+$G$15*'P(t,T)'!R478</f>
        <v>1.0054208311866855</v>
      </c>
      <c r="D487" s="4">
        <f>$D$15*'P(t,T)'!D478+$E$15*'P(t,T)'!H478+$F$15*'P(t,T)'!M478+$G$15*'P(t,T)'!S478</f>
        <v>1.0277643065298896</v>
      </c>
      <c r="E487" s="4">
        <f>$E$15*'P(t,T)'!H478+$F$15*'P(t,T)'!M478+$G$15*'P(t,T)'!S478</f>
        <v>1.0027643065298897</v>
      </c>
      <c r="F487" s="4">
        <f>$E$15*'P(t,T)'!I478+$F$15*'P(t,T)'!N478+$G$15*'P(t,T)'!T478</f>
        <v>1.0300789452053354</v>
      </c>
      <c r="G487" s="4">
        <f>$F$15*'P(t,T)'!N478+$G$15*'P(t,T)'!T478</f>
        <v>1.0050789452053353</v>
      </c>
      <c r="H487" s="4">
        <f>$F$15*'P(t,T)'!O478+$G$15*'P(t,T)'!U478</f>
        <v>1.0297822223217639</v>
      </c>
      <c r="I487" s="4">
        <f>$G$15*'P(t,T)'!U478</f>
        <v>1.004782222321764</v>
      </c>
      <c r="J487" s="4">
        <f>$G$15*'P(t,T)'!V478</f>
        <v>1.0249999999999999</v>
      </c>
      <c r="K487" s="4">
        <v>0</v>
      </c>
    </row>
    <row r="488" spans="2:11">
      <c r="B488" s="4">
        <v>471</v>
      </c>
      <c r="C488" s="4">
        <f>$D$15*'P(t,T)'!C479+$E$15*'P(t,T)'!G479+$F$15*'P(t,T)'!L479+$G$15*'P(t,T)'!R479</f>
        <v>1.0054208311866855</v>
      </c>
      <c r="D488" s="4">
        <f>$D$15*'P(t,T)'!D479+$E$15*'P(t,T)'!H479+$F$15*'P(t,T)'!M479+$G$15*'P(t,T)'!S479</f>
        <v>1.0349711771634476</v>
      </c>
      <c r="E488" s="4">
        <f>$E$15*'P(t,T)'!H479+$F$15*'P(t,T)'!M479+$G$15*'P(t,T)'!S479</f>
        <v>1.0099711771634474</v>
      </c>
      <c r="F488" s="4">
        <f>$E$15*'P(t,T)'!I479+$F$15*'P(t,T)'!N479+$G$15*'P(t,T)'!T479</f>
        <v>1.0312160154961956</v>
      </c>
      <c r="G488" s="4">
        <f>$F$15*'P(t,T)'!N479+$G$15*'P(t,T)'!T479</f>
        <v>1.0062160154961957</v>
      </c>
      <c r="H488" s="4">
        <f>$F$15*'P(t,T)'!O479+$G$15*'P(t,T)'!U479</f>
        <v>1.0332847219124552</v>
      </c>
      <c r="I488" s="4">
        <f>$G$15*'P(t,T)'!U479</f>
        <v>1.0082847219124553</v>
      </c>
      <c r="J488" s="4">
        <f>$G$15*'P(t,T)'!V479</f>
        <v>1.0249999999999999</v>
      </c>
      <c r="K488" s="4">
        <v>0</v>
      </c>
    </row>
    <row r="489" spans="2:11">
      <c r="B489" s="4">
        <v>472</v>
      </c>
      <c r="C489" s="4">
        <f>$D$15*'P(t,T)'!C480+$E$15*'P(t,T)'!G480+$F$15*'P(t,T)'!L480+$G$15*'P(t,T)'!R480</f>
        <v>1.0054208311866855</v>
      </c>
      <c r="D489" s="4">
        <f>$D$15*'P(t,T)'!D480+$E$15*'P(t,T)'!H480+$F$15*'P(t,T)'!M480+$G$15*'P(t,T)'!S480</f>
        <v>1.0225106955010845</v>
      </c>
      <c r="E489" s="4">
        <f>$E$15*'P(t,T)'!H480+$F$15*'P(t,T)'!M480+$G$15*'P(t,T)'!S480</f>
        <v>0.99751069550108451</v>
      </c>
      <c r="F489" s="4">
        <f>$E$15*'P(t,T)'!I480+$F$15*'P(t,T)'!N480+$G$15*'P(t,T)'!T480</f>
        <v>1.0236114451085609</v>
      </c>
      <c r="G489" s="4">
        <f>$F$15*'P(t,T)'!N480+$G$15*'P(t,T)'!T480</f>
        <v>0.99861144510856092</v>
      </c>
      <c r="H489" s="4">
        <f>$F$15*'P(t,T)'!O480+$G$15*'P(t,T)'!U480</f>
        <v>1.0258412239250001</v>
      </c>
      <c r="I489" s="4">
        <f>$G$15*'P(t,T)'!U480</f>
        <v>1.0008412239250002</v>
      </c>
      <c r="J489" s="4">
        <f>$G$15*'P(t,T)'!V480</f>
        <v>1.0249999999999999</v>
      </c>
      <c r="K489" s="4">
        <v>0</v>
      </c>
    </row>
    <row r="490" spans="2:11">
      <c r="B490" s="4">
        <v>473</v>
      </c>
      <c r="C490" s="4">
        <f>$D$15*'P(t,T)'!C481+$E$15*'P(t,T)'!G481+$F$15*'P(t,T)'!L481+$G$15*'P(t,T)'!R481</f>
        <v>1.0054208311866855</v>
      </c>
      <c r="D490" s="4">
        <f>$D$15*'P(t,T)'!D481+$E$15*'P(t,T)'!H481+$F$15*'P(t,T)'!M481+$G$15*'P(t,T)'!S481</f>
        <v>1.0228054099269701</v>
      </c>
      <c r="E490" s="4">
        <f>$E$15*'P(t,T)'!H481+$F$15*'P(t,T)'!M481+$G$15*'P(t,T)'!S481</f>
        <v>0.99780540992696998</v>
      </c>
      <c r="F490" s="4">
        <f>$E$15*'P(t,T)'!I481+$F$15*'P(t,T)'!N481+$G$15*'P(t,T)'!T481</f>
        <v>1.0174273464851689</v>
      </c>
      <c r="G490" s="4">
        <f>$F$15*'P(t,T)'!N481+$G$15*'P(t,T)'!T481</f>
        <v>0.99242734648516895</v>
      </c>
      <c r="H490" s="4">
        <f>$F$15*'P(t,T)'!O481+$G$15*'P(t,T)'!U481</f>
        <v>1.0205852690054158</v>
      </c>
      <c r="I490" s="4">
        <f>$G$15*'P(t,T)'!U481</f>
        <v>0.99558526900541577</v>
      </c>
      <c r="J490" s="4">
        <f>$G$15*'P(t,T)'!V481</f>
        <v>1.0249999999999999</v>
      </c>
      <c r="K490" s="4">
        <v>0</v>
      </c>
    </row>
    <row r="491" spans="2:11">
      <c r="B491" s="4">
        <v>474</v>
      </c>
      <c r="C491" s="4">
        <f>$D$15*'P(t,T)'!C482+$E$15*'P(t,T)'!G482+$F$15*'P(t,T)'!L482+$G$15*'P(t,T)'!R482</f>
        <v>1.0054208311866855</v>
      </c>
      <c r="D491" s="4">
        <f>$D$15*'P(t,T)'!D482+$E$15*'P(t,T)'!H482+$F$15*'P(t,T)'!M482+$G$15*'P(t,T)'!S482</f>
        <v>1.0379348339621524</v>
      </c>
      <c r="E491" s="4">
        <f>$E$15*'P(t,T)'!H482+$F$15*'P(t,T)'!M482+$G$15*'P(t,T)'!S482</f>
        <v>1.0129348339621522</v>
      </c>
      <c r="F491" s="4">
        <f>$E$15*'P(t,T)'!I482+$F$15*'P(t,T)'!N482+$G$15*'P(t,T)'!T482</f>
        <v>1.0259758684437537</v>
      </c>
      <c r="G491" s="4">
        <f>$F$15*'P(t,T)'!N482+$G$15*'P(t,T)'!T482</f>
        <v>1.0009758684437535</v>
      </c>
      <c r="H491" s="4">
        <f>$F$15*'P(t,T)'!O482+$G$15*'P(t,T)'!U482</f>
        <v>1.0251762589599358</v>
      </c>
      <c r="I491" s="4">
        <f>$G$15*'P(t,T)'!U482</f>
        <v>1.0001762589599359</v>
      </c>
      <c r="J491" s="4">
        <f>$G$15*'P(t,T)'!V482</f>
        <v>1.0249999999999999</v>
      </c>
      <c r="K491" s="4">
        <v>0</v>
      </c>
    </row>
    <row r="492" spans="2:11">
      <c r="B492" s="4">
        <v>475</v>
      </c>
      <c r="C492" s="4">
        <f>$D$15*'P(t,T)'!C483+$E$15*'P(t,T)'!G483+$F$15*'P(t,T)'!L483+$G$15*'P(t,T)'!R483</f>
        <v>1.0054208311866855</v>
      </c>
      <c r="D492" s="4">
        <f>$D$15*'P(t,T)'!D483+$E$15*'P(t,T)'!H483+$F$15*'P(t,T)'!M483+$G$15*'P(t,T)'!S483</f>
        <v>1.0173769971539446</v>
      </c>
      <c r="E492" s="4">
        <f>$E$15*'P(t,T)'!H483+$F$15*'P(t,T)'!M483+$G$15*'P(t,T)'!S483</f>
        <v>0.99237699715394456</v>
      </c>
      <c r="F492" s="4">
        <f>$E$15*'P(t,T)'!I483+$F$15*'P(t,T)'!N483+$G$15*'P(t,T)'!T483</f>
        <v>1.015412796668993</v>
      </c>
      <c r="G492" s="4">
        <f>$F$15*'P(t,T)'!N483+$G$15*'P(t,T)'!T483</f>
        <v>0.99041279666899307</v>
      </c>
      <c r="H492" s="4">
        <f>$F$15*'P(t,T)'!O483+$G$15*'P(t,T)'!U483</f>
        <v>1.0209700202113832</v>
      </c>
      <c r="I492" s="4">
        <f>$G$15*'P(t,T)'!U483</f>
        <v>0.99597002021138326</v>
      </c>
      <c r="J492" s="4">
        <f>$G$15*'P(t,T)'!V483</f>
        <v>1.0249999999999999</v>
      </c>
      <c r="K492" s="4">
        <v>0</v>
      </c>
    </row>
    <row r="493" spans="2:11">
      <c r="B493" s="4">
        <v>476</v>
      </c>
      <c r="C493" s="4">
        <f>$D$15*'P(t,T)'!C484+$E$15*'P(t,T)'!G484+$F$15*'P(t,T)'!L484+$G$15*'P(t,T)'!R484</f>
        <v>1.0054208311866855</v>
      </c>
      <c r="D493" s="4">
        <f>$D$15*'P(t,T)'!D484+$E$15*'P(t,T)'!H484+$F$15*'P(t,T)'!M484+$G$15*'P(t,T)'!S484</f>
        <v>1.0115799428790457</v>
      </c>
      <c r="E493" s="4">
        <f>$E$15*'P(t,T)'!H484+$F$15*'P(t,T)'!M484+$G$15*'P(t,T)'!S484</f>
        <v>0.9865799428790456</v>
      </c>
      <c r="F493" s="4">
        <f>$E$15*'P(t,T)'!I484+$F$15*'P(t,T)'!N484+$G$15*'P(t,T)'!T484</f>
        <v>1.0088815621504874</v>
      </c>
      <c r="G493" s="4">
        <f>$F$15*'P(t,T)'!N484+$G$15*'P(t,T)'!T484</f>
        <v>0.98388156215048728</v>
      </c>
      <c r="H493" s="4">
        <f>$F$15*'P(t,T)'!O484+$G$15*'P(t,T)'!U484</f>
        <v>1.0189554080071803</v>
      </c>
      <c r="I493" s="4">
        <f>$G$15*'P(t,T)'!U484</f>
        <v>0.99395540800718041</v>
      </c>
      <c r="J493" s="4">
        <f>$G$15*'P(t,T)'!V484</f>
        <v>1.0249999999999999</v>
      </c>
      <c r="K493" s="4">
        <v>0</v>
      </c>
    </row>
    <row r="494" spans="2:11">
      <c r="B494" s="4">
        <v>477</v>
      </c>
      <c r="C494" s="4">
        <f>$D$15*'P(t,T)'!C485+$E$15*'P(t,T)'!G485+$F$15*'P(t,T)'!L485+$G$15*'P(t,T)'!R485</f>
        <v>1.0054208311866855</v>
      </c>
      <c r="D494" s="4">
        <f>$D$15*'P(t,T)'!D485+$E$15*'P(t,T)'!H485+$F$15*'P(t,T)'!M485+$G$15*'P(t,T)'!S485</f>
        <v>1.0298810884162082</v>
      </c>
      <c r="E494" s="4">
        <f>$E$15*'P(t,T)'!H485+$F$15*'P(t,T)'!M485+$G$15*'P(t,T)'!S485</f>
        <v>1.0048810884162083</v>
      </c>
      <c r="F494" s="4">
        <f>$E$15*'P(t,T)'!I485+$F$15*'P(t,T)'!N485+$G$15*'P(t,T)'!T485</f>
        <v>1.0379078537205342</v>
      </c>
      <c r="G494" s="4">
        <f>$F$15*'P(t,T)'!N485+$G$15*'P(t,T)'!T485</f>
        <v>1.012907853720534</v>
      </c>
      <c r="H494" s="4">
        <f>$F$15*'P(t,T)'!O485+$G$15*'P(t,T)'!U485</f>
        <v>1.0307540579049221</v>
      </c>
      <c r="I494" s="4">
        <f>$G$15*'P(t,T)'!U485</f>
        <v>1.0057540579049222</v>
      </c>
      <c r="J494" s="4">
        <f>$G$15*'P(t,T)'!V485</f>
        <v>1.0249999999999999</v>
      </c>
      <c r="K494" s="4">
        <v>0</v>
      </c>
    </row>
    <row r="495" spans="2:11">
      <c r="B495" s="4">
        <v>478</v>
      </c>
      <c r="C495" s="4">
        <f>$D$15*'P(t,T)'!C486+$E$15*'P(t,T)'!G486+$F$15*'P(t,T)'!L486+$G$15*'P(t,T)'!R486</f>
        <v>1.0054208311866855</v>
      </c>
      <c r="D495" s="4">
        <f>$D$15*'P(t,T)'!D486+$E$15*'P(t,T)'!H486+$F$15*'P(t,T)'!M486+$G$15*'P(t,T)'!S486</f>
        <v>1.0293295823175577</v>
      </c>
      <c r="E495" s="4">
        <f>$E$15*'P(t,T)'!H486+$F$15*'P(t,T)'!M486+$G$15*'P(t,T)'!S486</f>
        <v>1.0043295823175578</v>
      </c>
      <c r="F495" s="4">
        <f>$E$15*'P(t,T)'!I486+$F$15*'P(t,T)'!N486+$G$15*'P(t,T)'!T486</f>
        <v>1.0237248535390842</v>
      </c>
      <c r="G495" s="4">
        <f>$F$15*'P(t,T)'!N486+$G$15*'P(t,T)'!T486</f>
        <v>0.99872485353908413</v>
      </c>
      <c r="H495" s="4">
        <f>$F$15*'P(t,T)'!O486+$G$15*'P(t,T)'!U486</f>
        <v>1.0222388316837632</v>
      </c>
      <c r="I495" s="4">
        <f>$G$15*'P(t,T)'!U486</f>
        <v>0.99723883168376326</v>
      </c>
      <c r="J495" s="4">
        <f>$G$15*'P(t,T)'!V486</f>
        <v>1.0249999999999999</v>
      </c>
      <c r="K495" s="4">
        <v>0</v>
      </c>
    </row>
    <row r="496" spans="2:11">
      <c r="B496" s="4">
        <v>479</v>
      </c>
      <c r="C496" s="4">
        <f>$D$15*'P(t,T)'!C487+$E$15*'P(t,T)'!G487+$F$15*'P(t,T)'!L487+$G$15*'P(t,T)'!R487</f>
        <v>1.0054208311866855</v>
      </c>
      <c r="D496" s="4">
        <f>$D$15*'P(t,T)'!D487+$E$15*'P(t,T)'!H487+$F$15*'P(t,T)'!M487+$G$15*'P(t,T)'!S487</f>
        <v>1.0218116301964169</v>
      </c>
      <c r="E496" s="4">
        <f>$E$15*'P(t,T)'!H487+$F$15*'P(t,T)'!M487+$G$15*'P(t,T)'!S487</f>
        <v>0.99681163019641694</v>
      </c>
      <c r="F496" s="4">
        <f>$E$15*'P(t,T)'!I487+$F$15*'P(t,T)'!N487+$G$15*'P(t,T)'!T487</f>
        <v>1.0218078367652366</v>
      </c>
      <c r="G496" s="4">
        <f>$F$15*'P(t,T)'!N487+$G$15*'P(t,T)'!T487</f>
        <v>0.99680783676523643</v>
      </c>
      <c r="H496" s="4">
        <f>$F$15*'P(t,T)'!O487+$G$15*'P(t,T)'!U487</f>
        <v>1.0187785141862213</v>
      </c>
      <c r="I496" s="4">
        <f>$G$15*'P(t,T)'!U487</f>
        <v>0.99377851418622143</v>
      </c>
      <c r="J496" s="4">
        <f>$G$15*'P(t,T)'!V487</f>
        <v>1.0249999999999999</v>
      </c>
      <c r="K496" s="4">
        <v>0</v>
      </c>
    </row>
    <row r="497" spans="2:11">
      <c r="B497" s="4">
        <v>480</v>
      </c>
      <c r="C497" s="4">
        <f>$D$15*'P(t,T)'!C488+$E$15*'P(t,T)'!G488+$F$15*'P(t,T)'!L488+$G$15*'P(t,T)'!R488</f>
        <v>1.0054208311866855</v>
      </c>
      <c r="D497" s="4">
        <f>$D$15*'P(t,T)'!D488+$E$15*'P(t,T)'!H488+$F$15*'P(t,T)'!M488+$G$15*'P(t,T)'!S488</f>
        <v>1.0218665609713116</v>
      </c>
      <c r="E497" s="4">
        <f>$E$15*'P(t,T)'!H488+$F$15*'P(t,T)'!M488+$G$15*'P(t,T)'!S488</f>
        <v>0.99686656097131165</v>
      </c>
      <c r="F497" s="4">
        <f>$E$15*'P(t,T)'!I488+$F$15*'P(t,T)'!N488+$G$15*'P(t,T)'!T488</f>
        <v>1.0263409345757388</v>
      </c>
      <c r="G497" s="4">
        <f>$F$15*'P(t,T)'!N488+$G$15*'P(t,T)'!T488</f>
        <v>1.0013409345757387</v>
      </c>
      <c r="H497" s="4">
        <f>$F$15*'P(t,T)'!O488+$G$15*'P(t,T)'!U488</f>
        <v>1.0268522472785278</v>
      </c>
      <c r="I497" s="4">
        <f>$G$15*'P(t,T)'!U488</f>
        <v>1.0018522472785278</v>
      </c>
      <c r="J497" s="4">
        <f>$G$15*'P(t,T)'!V488</f>
        <v>1.0249999999999999</v>
      </c>
      <c r="K497" s="4">
        <v>0</v>
      </c>
    </row>
    <row r="498" spans="2:11">
      <c r="B498" s="4">
        <v>481</v>
      </c>
      <c r="C498" s="4">
        <f>$D$15*'P(t,T)'!C489+$E$15*'P(t,T)'!G489+$F$15*'P(t,T)'!L489+$G$15*'P(t,T)'!R489</f>
        <v>1.0054208311866855</v>
      </c>
      <c r="D498" s="4">
        <f>$D$15*'P(t,T)'!D489+$E$15*'P(t,T)'!H489+$F$15*'P(t,T)'!M489+$G$15*'P(t,T)'!S489</f>
        <v>1.0169074167931864</v>
      </c>
      <c r="E498" s="4">
        <f>$E$15*'P(t,T)'!H489+$F$15*'P(t,T)'!M489+$G$15*'P(t,T)'!S489</f>
        <v>0.9919074167931865</v>
      </c>
      <c r="F498" s="4">
        <f>$E$15*'P(t,T)'!I489+$F$15*'P(t,T)'!N489+$G$15*'P(t,T)'!T489</f>
        <v>1.0248009297121874</v>
      </c>
      <c r="G498" s="4">
        <f>$F$15*'P(t,T)'!N489+$G$15*'P(t,T)'!T489</f>
        <v>0.99980092971218737</v>
      </c>
      <c r="H498" s="4">
        <f>$F$15*'P(t,T)'!O489+$G$15*'P(t,T)'!U489</f>
        <v>1.0272861132504927</v>
      </c>
      <c r="I498" s="4">
        <f>$G$15*'P(t,T)'!U489</f>
        <v>1.0022861132504928</v>
      </c>
      <c r="J498" s="4">
        <f>$G$15*'P(t,T)'!V489</f>
        <v>1.0249999999999999</v>
      </c>
      <c r="K498" s="4">
        <v>0</v>
      </c>
    </row>
    <row r="499" spans="2:11">
      <c r="B499" s="4">
        <v>482</v>
      </c>
      <c r="C499" s="4">
        <f>$D$15*'P(t,T)'!C490+$E$15*'P(t,T)'!G490+$F$15*'P(t,T)'!L490+$G$15*'P(t,T)'!R490</f>
        <v>1.0054208311866855</v>
      </c>
      <c r="D499" s="4">
        <f>$D$15*'P(t,T)'!D490+$E$15*'P(t,T)'!H490+$F$15*'P(t,T)'!M490+$G$15*'P(t,T)'!S490</f>
        <v>1.0264233287537583</v>
      </c>
      <c r="E499" s="4">
        <f>$E$15*'P(t,T)'!H490+$F$15*'P(t,T)'!M490+$G$15*'P(t,T)'!S490</f>
        <v>1.0014233287537584</v>
      </c>
      <c r="F499" s="4">
        <f>$E$15*'P(t,T)'!I490+$F$15*'P(t,T)'!N490+$G$15*'P(t,T)'!T490</f>
        <v>1.0215505211820237</v>
      </c>
      <c r="G499" s="4">
        <f>$F$15*'P(t,T)'!N490+$G$15*'P(t,T)'!T490</f>
        <v>0.9965505211820237</v>
      </c>
      <c r="H499" s="4">
        <f>$F$15*'P(t,T)'!O490+$G$15*'P(t,T)'!U490</f>
        <v>1.0218764952440367</v>
      </c>
      <c r="I499" s="4">
        <f>$G$15*'P(t,T)'!U490</f>
        <v>0.99687649524403676</v>
      </c>
      <c r="J499" s="4">
        <f>$G$15*'P(t,T)'!V490</f>
        <v>1.0249999999999999</v>
      </c>
      <c r="K499" s="4">
        <v>0</v>
      </c>
    </row>
    <row r="500" spans="2:11">
      <c r="B500" s="4">
        <v>483</v>
      </c>
      <c r="C500" s="4">
        <f>$D$15*'P(t,T)'!C491+$E$15*'P(t,T)'!G491+$F$15*'P(t,T)'!L491+$G$15*'P(t,T)'!R491</f>
        <v>1.0054208311866855</v>
      </c>
      <c r="D500" s="4">
        <f>$D$15*'P(t,T)'!D491+$E$15*'P(t,T)'!H491+$F$15*'P(t,T)'!M491+$G$15*'P(t,T)'!S491</f>
        <v>1.0326207785152723</v>
      </c>
      <c r="E500" s="4">
        <f>$E$15*'P(t,T)'!H491+$F$15*'P(t,T)'!M491+$G$15*'P(t,T)'!S491</f>
        <v>1.0076207785152724</v>
      </c>
      <c r="F500" s="4">
        <f>$E$15*'P(t,T)'!I491+$F$15*'P(t,T)'!N491+$G$15*'P(t,T)'!T491</f>
        <v>1.0303164080073319</v>
      </c>
      <c r="G500" s="4">
        <f>$F$15*'P(t,T)'!N491+$G$15*'P(t,T)'!T491</f>
        <v>1.005316408007332</v>
      </c>
      <c r="H500" s="4">
        <f>$F$15*'P(t,T)'!O491+$G$15*'P(t,T)'!U491</f>
        <v>1.0298245317876018</v>
      </c>
      <c r="I500" s="4">
        <f>$G$15*'P(t,T)'!U491</f>
        <v>1.0048245317876019</v>
      </c>
      <c r="J500" s="4">
        <f>$G$15*'P(t,T)'!V491</f>
        <v>1.0249999999999999</v>
      </c>
      <c r="K500" s="4">
        <v>0</v>
      </c>
    </row>
    <row r="501" spans="2:11">
      <c r="B501" s="4">
        <v>484</v>
      </c>
      <c r="C501" s="4">
        <f>$D$15*'P(t,T)'!C492+$E$15*'P(t,T)'!G492+$F$15*'P(t,T)'!L492+$G$15*'P(t,T)'!R492</f>
        <v>1.0054208311866855</v>
      </c>
      <c r="D501" s="4">
        <f>$D$15*'P(t,T)'!D492+$E$15*'P(t,T)'!H492+$F$15*'P(t,T)'!M492+$G$15*'P(t,T)'!S492</f>
        <v>1.0193108426933657</v>
      </c>
      <c r="E501" s="4">
        <f>$E$15*'P(t,T)'!H492+$F$15*'P(t,T)'!M492+$G$15*'P(t,T)'!S492</f>
        <v>0.99431084269336578</v>
      </c>
      <c r="F501" s="4">
        <f>$E$15*'P(t,T)'!I492+$F$15*'P(t,T)'!N492+$G$15*'P(t,T)'!T492</f>
        <v>1.0236375516921274</v>
      </c>
      <c r="G501" s="4">
        <f>$F$15*'P(t,T)'!N492+$G$15*'P(t,T)'!T492</f>
        <v>0.99863755169212753</v>
      </c>
      <c r="H501" s="4">
        <f>$F$15*'P(t,T)'!O492+$G$15*'P(t,T)'!U492</f>
        <v>1.0251954554835814</v>
      </c>
      <c r="I501" s="4">
        <f>$G$15*'P(t,T)'!U492</f>
        <v>1.0001954554835815</v>
      </c>
      <c r="J501" s="4">
        <f>$G$15*'P(t,T)'!V492</f>
        <v>1.0249999999999999</v>
      </c>
      <c r="K501" s="4">
        <v>0</v>
      </c>
    </row>
    <row r="502" spans="2:11">
      <c r="B502" s="4">
        <v>485</v>
      </c>
      <c r="C502" s="4">
        <f>$D$15*'P(t,T)'!C493+$E$15*'P(t,T)'!G493+$F$15*'P(t,T)'!L493+$G$15*'P(t,T)'!R493</f>
        <v>1.0054208311866855</v>
      </c>
      <c r="D502" s="4">
        <f>$D$15*'P(t,T)'!D493+$E$15*'P(t,T)'!H493+$F$15*'P(t,T)'!M493+$G$15*'P(t,T)'!S493</f>
        <v>1.0167206871951915</v>
      </c>
      <c r="E502" s="4">
        <f>$E$15*'P(t,T)'!H493+$F$15*'P(t,T)'!M493+$G$15*'P(t,T)'!S493</f>
        <v>0.99172068719519157</v>
      </c>
      <c r="F502" s="4">
        <f>$E$15*'P(t,T)'!I493+$F$15*'P(t,T)'!N493+$G$15*'P(t,T)'!T493</f>
        <v>1.0206757927900552</v>
      </c>
      <c r="G502" s="4">
        <f>$F$15*'P(t,T)'!N493+$G$15*'P(t,T)'!T493</f>
        <v>0.99567579279005514</v>
      </c>
      <c r="H502" s="4">
        <f>$F$15*'P(t,T)'!O493+$G$15*'P(t,T)'!U493</f>
        <v>1.0273362083476618</v>
      </c>
      <c r="I502" s="4">
        <f>$G$15*'P(t,T)'!U493</f>
        <v>1.0023362083476619</v>
      </c>
      <c r="J502" s="4">
        <f>$G$15*'P(t,T)'!V493</f>
        <v>1.0249999999999999</v>
      </c>
      <c r="K502" s="4">
        <v>0</v>
      </c>
    </row>
    <row r="503" spans="2:11">
      <c r="B503" s="4">
        <v>486</v>
      </c>
      <c r="C503" s="4">
        <f>$D$15*'P(t,T)'!C494+$E$15*'P(t,T)'!G494+$F$15*'P(t,T)'!L494+$G$15*'P(t,T)'!R494</f>
        <v>1.0054208311866855</v>
      </c>
      <c r="D503" s="4">
        <f>$D$15*'P(t,T)'!D494+$E$15*'P(t,T)'!H494+$F$15*'P(t,T)'!M494+$G$15*'P(t,T)'!S494</f>
        <v>1.0346384945531482</v>
      </c>
      <c r="E503" s="4">
        <f>$E$15*'P(t,T)'!H494+$F$15*'P(t,T)'!M494+$G$15*'P(t,T)'!S494</f>
        <v>1.009638494553148</v>
      </c>
      <c r="F503" s="4">
        <f>$E$15*'P(t,T)'!I494+$F$15*'P(t,T)'!N494+$G$15*'P(t,T)'!T494</f>
        <v>1.0298635747103722</v>
      </c>
      <c r="G503" s="4">
        <f>$F$15*'P(t,T)'!N494+$G$15*'P(t,T)'!T494</f>
        <v>1.004863574710372</v>
      </c>
      <c r="H503" s="4">
        <f>$F$15*'P(t,T)'!O494+$G$15*'P(t,T)'!U494</f>
        <v>1.0271307476028013</v>
      </c>
      <c r="I503" s="4">
        <f>$G$15*'P(t,T)'!U494</f>
        <v>1.0021307476028014</v>
      </c>
      <c r="J503" s="4">
        <f>$G$15*'P(t,T)'!V494</f>
        <v>1.0249999999999999</v>
      </c>
      <c r="K503" s="4">
        <v>0</v>
      </c>
    </row>
    <row r="504" spans="2:11">
      <c r="B504" s="4">
        <v>487</v>
      </c>
      <c r="C504" s="4">
        <f>$D$15*'P(t,T)'!C495+$E$15*'P(t,T)'!G495+$F$15*'P(t,T)'!L495+$G$15*'P(t,T)'!R495</f>
        <v>1.0054208311866855</v>
      </c>
      <c r="D504" s="4">
        <f>$D$15*'P(t,T)'!D495+$E$15*'P(t,T)'!H495+$F$15*'P(t,T)'!M495+$G$15*'P(t,T)'!S495</f>
        <v>1.0246714863076554</v>
      </c>
      <c r="E504" s="4">
        <f>$E$15*'P(t,T)'!H495+$F$15*'P(t,T)'!M495+$G$15*'P(t,T)'!S495</f>
        <v>0.99967148630765534</v>
      </c>
      <c r="F504" s="4">
        <f>$E$15*'P(t,T)'!I495+$F$15*'P(t,T)'!N495+$G$15*'P(t,T)'!T495</f>
        <v>1.0199099701922185</v>
      </c>
      <c r="G504" s="4">
        <f>$F$15*'P(t,T)'!N495+$G$15*'P(t,T)'!T495</f>
        <v>0.99490997019221861</v>
      </c>
      <c r="H504" s="4">
        <f>$F$15*'P(t,T)'!O495+$G$15*'P(t,T)'!U495</f>
        <v>1.0238965379603497</v>
      </c>
      <c r="I504" s="4">
        <f>$G$15*'P(t,T)'!U495</f>
        <v>0.99889653796034972</v>
      </c>
      <c r="J504" s="4">
        <f>$G$15*'P(t,T)'!V495</f>
        <v>1.0249999999999999</v>
      </c>
      <c r="K504" s="4">
        <v>0</v>
      </c>
    </row>
    <row r="505" spans="2:11">
      <c r="B505" s="4">
        <v>488</v>
      </c>
      <c r="C505" s="4">
        <f>$D$15*'P(t,T)'!C496+$E$15*'P(t,T)'!G496+$F$15*'P(t,T)'!L496+$G$15*'P(t,T)'!R496</f>
        <v>1.0054208311866855</v>
      </c>
      <c r="D505" s="4">
        <f>$D$15*'P(t,T)'!D496+$E$15*'P(t,T)'!H496+$F$15*'P(t,T)'!M496+$G$15*'P(t,T)'!S496</f>
        <v>1.0265960241542531</v>
      </c>
      <c r="E505" s="4">
        <f>$E$15*'P(t,T)'!H496+$F$15*'P(t,T)'!M496+$G$15*'P(t,T)'!S496</f>
        <v>1.001596024154253</v>
      </c>
      <c r="F505" s="4">
        <f>$E$15*'P(t,T)'!I496+$F$15*'P(t,T)'!N496+$G$15*'P(t,T)'!T496</f>
        <v>1.0340310691903842</v>
      </c>
      <c r="G505" s="4">
        <f>$F$15*'P(t,T)'!N496+$G$15*'P(t,T)'!T496</f>
        <v>1.0090310691903843</v>
      </c>
      <c r="H505" s="4">
        <f>$F$15*'P(t,T)'!O496+$G$15*'P(t,T)'!U496</f>
        <v>1.0299710715307198</v>
      </c>
      <c r="I505" s="4">
        <f>$G$15*'P(t,T)'!U496</f>
        <v>1.0049710715307199</v>
      </c>
      <c r="J505" s="4">
        <f>$G$15*'P(t,T)'!V496</f>
        <v>1.0249999999999999</v>
      </c>
      <c r="K505" s="4">
        <v>0</v>
      </c>
    </row>
    <row r="506" spans="2:11">
      <c r="B506" s="4">
        <v>489</v>
      </c>
      <c r="C506" s="4">
        <f>$D$15*'P(t,T)'!C497+$E$15*'P(t,T)'!G497+$F$15*'P(t,T)'!L497+$G$15*'P(t,T)'!R497</f>
        <v>1.0054208311866855</v>
      </c>
      <c r="D506" s="4">
        <f>$D$15*'P(t,T)'!D497+$E$15*'P(t,T)'!H497+$F$15*'P(t,T)'!M497+$G$15*'P(t,T)'!S497</f>
        <v>1.0213876713163514</v>
      </c>
      <c r="E506" s="4">
        <f>$E$15*'P(t,T)'!H497+$F$15*'P(t,T)'!M497+$G$15*'P(t,T)'!S497</f>
        <v>0.99638767131635153</v>
      </c>
      <c r="F506" s="4">
        <f>$E$15*'P(t,T)'!I497+$F$15*'P(t,T)'!N497+$G$15*'P(t,T)'!T497</f>
        <v>1.0181883279494668</v>
      </c>
      <c r="G506" s="4">
        <f>$F$15*'P(t,T)'!N497+$G$15*'P(t,T)'!T497</f>
        <v>0.99318832794946676</v>
      </c>
      <c r="H506" s="4">
        <f>$F$15*'P(t,T)'!O497+$G$15*'P(t,T)'!U497</f>
        <v>1.0233200551250952</v>
      </c>
      <c r="I506" s="4">
        <f>$G$15*'P(t,T)'!U497</f>
        <v>0.99832005512509525</v>
      </c>
      <c r="J506" s="4">
        <f>$G$15*'P(t,T)'!V497</f>
        <v>1.0249999999999999</v>
      </c>
      <c r="K506" s="4">
        <v>0</v>
      </c>
    </row>
    <row r="507" spans="2:11">
      <c r="B507" s="4">
        <v>490</v>
      </c>
      <c r="C507" s="4">
        <f>$D$15*'P(t,T)'!C498+$E$15*'P(t,T)'!G498+$F$15*'P(t,T)'!L498+$G$15*'P(t,T)'!R498</f>
        <v>1.0054208311866855</v>
      </c>
      <c r="D507" s="4">
        <f>$D$15*'P(t,T)'!D498+$E$15*'P(t,T)'!H498+$F$15*'P(t,T)'!M498+$G$15*'P(t,T)'!S498</f>
        <v>1.0146661712912173</v>
      </c>
      <c r="E507" s="4">
        <f>$E$15*'P(t,T)'!H498+$F$15*'P(t,T)'!M498+$G$15*'P(t,T)'!S498</f>
        <v>0.98966617129121714</v>
      </c>
      <c r="F507" s="4">
        <f>$E$15*'P(t,T)'!I498+$F$15*'P(t,T)'!N498+$G$15*'P(t,T)'!T498</f>
        <v>1.019876130470855</v>
      </c>
      <c r="G507" s="4">
        <f>$F$15*'P(t,T)'!N498+$G$15*'P(t,T)'!T498</f>
        <v>0.99487613047085488</v>
      </c>
      <c r="H507" s="4">
        <f>$F$15*'P(t,T)'!O498+$G$15*'P(t,T)'!U498</f>
        <v>1.0204231269917905</v>
      </c>
      <c r="I507" s="4">
        <f>$G$15*'P(t,T)'!U498</f>
        <v>0.99542312699179047</v>
      </c>
      <c r="J507" s="4">
        <f>$G$15*'P(t,T)'!V498</f>
        <v>1.0249999999999999</v>
      </c>
      <c r="K507" s="4">
        <v>0</v>
      </c>
    </row>
    <row r="508" spans="2:11">
      <c r="B508" s="4">
        <v>491</v>
      </c>
      <c r="C508" s="4">
        <f>$D$15*'P(t,T)'!C499+$E$15*'P(t,T)'!G499+$F$15*'P(t,T)'!L499+$G$15*'P(t,T)'!R499</f>
        <v>1.0054208311866855</v>
      </c>
      <c r="D508" s="4">
        <f>$D$15*'P(t,T)'!D499+$E$15*'P(t,T)'!H499+$F$15*'P(t,T)'!M499+$G$15*'P(t,T)'!S499</f>
        <v>1.0271374252608589</v>
      </c>
      <c r="E508" s="4">
        <f>$E$15*'P(t,T)'!H499+$F$15*'P(t,T)'!M499+$G$15*'P(t,T)'!S499</f>
        <v>1.0021374252608588</v>
      </c>
      <c r="F508" s="4">
        <f>$E$15*'P(t,T)'!I499+$F$15*'P(t,T)'!N499+$G$15*'P(t,T)'!T499</f>
        <v>1.0282422385742485</v>
      </c>
      <c r="G508" s="4">
        <f>$F$15*'P(t,T)'!N499+$G$15*'P(t,T)'!T499</f>
        <v>1.0032422385742483</v>
      </c>
      <c r="H508" s="4">
        <f>$F$15*'P(t,T)'!O499+$G$15*'P(t,T)'!U499</f>
        <v>1.023782841569302</v>
      </c>
      <c r="I508" s="4">
        <f>$G$15*'P(t,T)'!U499</f>
        <v>0.99878284156930208</v>
      </c>
      <c r="J508" s="4">
        <f>$G$15*'P(t,T)'!V499</f>
        <v>1.0249999999999999</v>
      </c>
      <c r="K508" s="4">
        <v>0</v>
      </c>
    </row>
    <row r="509" spans="2:11">
      <c r="B509" s="4">
        <v>492</v>
      </c>
      <c r="C509" s="4">
        <f>$D$15*'P(t,T)'!C500+$E$15*'P(t,T)'!G500+$F$15*'P(t,T)'!L500+$G$15*'P(t,T)'!R500</f>
        <v>1.0054208311866855</v>
      </c>
      <c r="D509" s="4">
        <f>$D$15*'P(t,T)'!D500+$E$15*'P(t,T)'!H500+$F$15*'P(t,T)'!M500+$G$15*'P(t,T)'!S500</f>
        <v>1.0325512398437002</v>
      </c>
      <c r="E509" s="4">
        <f>$E$15*'P(t,T)'!H500+$F$15*'P(t,T)'!M500+$G$15*'P(t,T)'!S500</f>
        <v>1.0075512398437001</v>
      </c>
      <c r="F509" s="4">
        <f>$E$15*'P(t,T)'!I500+$F$15*'P(t,T)'!N500+$G$15*'P(t,T)'!T500</f>
        <v>1.0345932529165975</v>
      </c>
      <c r="G509" s="4">
        <f>$F$15*'P(t,T)'!N500+$G$15*'P(t,T)'!T500</f>
        <v>1.0095932529165974</v>
      </c>
      <c r="H509" s="4">
        <f>$F$15*'P(t,T)'!O500+$G$15*'P(t,T)'!U500</f>
        <v>1.0266987136637478</v>
      </c>
      <c r="I509" s="4">
        <f>$G$15*'P(t,T)'!U500</f>
        <v>1.0016987136637479</v>
      </c>
      <c r="J509" s="4">
        <f>$G$15*'P(t,T)'!V500</f>
        <v>1.0249999999999999</v>
      </c>
      <c r="K509" s="4">
        <v>0</v>
      </c>
    </row>
    <row r="510" spans="2:11">
      <c r="B510" s="4">
        <v>493</v>
      </c>
      <c r="C510" s="4">
        <f>$D$15*'P(t,T)'!C501+$E$15*'P(t,T)'!G501+$F$15*'P(t,T)'!L501+$G$15*'P(t,T)'!R501</f>
        <v>1.0054208311866855</v>
      </c>
      <c r="D510" s="4">
        <f>$D$15*'P(t,T)'!D501+$E$15*'P(t,T)'!H501+$F$15*'P(t,T)'!M501+$G$15*'P(t,T)'!S501</f>
        <v>1.0259210457387489</v>
      </c>
      <c r="E510" s="4">
        <f>$E$15*'P(t,T)'!H501+$F$15*'P(t,T)'!M501+$G$15*'P(t,T)'!S501</f>
        <v>1.0009210457387487</v>
      </c>
      <c r="F510" s="4">
        <f>$E$15*'P(t,T)'!I501+$F$15*'P(t,T)'!N501+$G$15*'P(t,T)'!T501</f>
        <v>1.0194757272914512</v>
      </c>
      <c r="G510" s="4">
        <f>$F$15*'P(t,T)'!N501+$G$15*'P(t,T)'!T501</f>
        <v>0.99447572729145117</v>
      </c>
      <c r="H510" s="4">
        <f>$F$15*'P(t,T)'!O501+$G$15*'P(t,T)'!U501</f>
        <v>1.0189643922846927</v>
      </c>
      <c r="I510" s="4">
        <f>$G$15*'P(t,T)'!U501</f>
        <v>0.9939643922846928</v>
      </c>
      <c r="J510" s="4">
        <f>$G$15*'P(t,T)'!V501</f>
        <v>1.0249999999999999</v>
      </c>
      <c r="K510" s="4">
        <v>0</v>
      </c>
    </row>
    <row r="511" spans="2:11">
      <c r="B511" s="4">
        <v>494</v>
      </c>
      <c r="C511" s="4">
        <f>$D$15*'P(t,T)'!C502+$E$15*'P(t,T)'!G502+$F$15*'P(t,T)'!L502+$G$15*'P(t,T)'!R502</f>
        <v>1.0054208311866855</v>
      </c>
      <c r="D511" s="4">
        <f>$D$15*'P(t,T)'!D502+$E$15*'P(t,T)'!H502+$F$15*'P(t,T)'!M502+$G$15*'P(t,T)'!S502</f>
        <v>1.0251825407171939</v>
      </c>
      <c r="E511" s="4">
        <f>$E$15*'P(t,T)'!H502+$F$15*'P(t,T)'!M502+$G$15*'P(t,T)'!S502</f>
        <v>1.000182540717194</v>
      </c>
      <c r="F511" s="4">
        <f>$E$15*'P(t,T)'!I502+$F$15*'P(t,T)'!N502+$G$15*'P(t,T)'!T502</f>
        <v>1.0206899700623864</v>
      </c>
      <c r="G511" s="4">
        <f>$F$15*'P(t,T)'!N502+$G$15*'P(t,T)'!T502</f>
        <v>0.99568997006238635</v>
      </c>
      <c r="H511" s="4">
        <f>$F$15*'P(t,T)'!O502+$G$15*'P(t,T)'!U502</f>
        <v>1.0228467183672632</v>
      </c>
      <c r="I511" s="4">
        <f>$G$15*'P(t,T)'!U502</f>
        <v>0.99784671836726313</v>
      </c>
      <c r="J511" s="4">
        <f>$G$15*'P(t,T)'!V502</f>
        <v>1.0249999999999999</v>
      </c>
      <c r="K511" s="4">
        <v>0</v>
      </c>
    </row>
    <row r="512" spans="2:11">
      <c r="B512" s="4">
        <v>495</v>
      </c>
      <c r="C512" s="4">
        <f>$D$15*'P(t,T)'!C503+$E$15*'P(t,T)'!G503+$F$15*'P(t,T)'!L503+$G$15*'P(t,T)'!R503</f>
        <v>1.0054208311866855</v>
      </c>
      <c r="D512" s="4">
        <f>$D$15*'P(t,T)'!D503+$E$15*'P(t,T)'!H503+$F$15*'P(t,T)'!M503+$G$15*'P(t,T)'!S503</f>
        <v>1.0268453430437126</v>
      </c>
      <c r="E512" s="4">
        <f>$E$15*'P(t,T)'!H503+$F$15*'P(t,T)'!M503+$G$15*'P(t,T)'!S503</f>
        <v>1.0018453430437124</v>
      </c>
      <c r="F512" s="4">
        <f>$E$15*'P(t,T)'!I503+$F$15*'P(t,T)'!N503+$G$15*'P(t,T)'!T503</f>
        <v>1.0245764172740714</v>
      </c>
      <c r="G512" s="4">
        <f>$F$15*'P(t,T)'!N503+$G$15*'P(t,T)'!T503</f>
        <v>0.99957641727407154</v>
      </c>
      <c r="H512" s="4">
        <f>$F$15*'P(t,T)'!O503+$G$15*'P(t,T)'!U503</f>
        <v>1.0246335854876121</v>
      </c>
      <c r="I512" s="4">
        <f>$G$15*'P(t,T)'!U503</f>
        <v>0.99963358548761205</v>
      </c>
      <c r="J512" s="4">
        <f>$G$15*'P(t,T)'!V503</f>
        <v>1.0249999999999999</v>
      </c>
      <c r="K512" s="4">
        <v>0</v>
      </c>
    </row>
    <row r="513" spans="2:11">
      <c r="B513" s="4">
        <v>496</v>
      </c>
      <c r="C513" s="4">
        <f>$D$15*'P(t,T)'!C504+$E$15*'P(t,T)'!G504+$F$15*'P(t,T)'!L504+$G$15*'P(t,T)'!R504</f>
        <v>1.0054208311866855</v>
      </c>
      <c r="D513" s="4">
        <f>$D$15*'P(t,T)'!D504+$E$15*'P(t,T)'!H504+$F$15*'P(t,T)'!M504+$G$15*'P(t,T)'!S504</f>
        <v>1.0237159627525829</v>
      </c>
      <c r="E513" s="4">
        <f>$E$15*'P(t,T)'!H504+$F$15*'P(t,T)'!M504+$G$15*'P(t,T)'!S504</f>
        <v>0.99871596275258301</v>
      </c>
      <c r="F513" s="4">
        <f>$E$15*'P(t,T)'!I504+$F$15*'P(t,T)'!N504+$G$15*'P(t,T)'!T504</f>
        <v>1.0278297466876469</v>
      </c>
      <c r="G513" s="4">
        <f>$F$15*'P(t,T)'!N504+$G$15*'P(t,T)'!T504</f>
        <v>1.002829746687647</v>
      </c>
      <c r="H513" s="4">
        <f>$F$15*'P(t,T)'!O504+$G$15*'P(t,T)'!U504</f>
        <v>1.0247704798193134</v>
      </c>
      <c r="I513" s="4">
        <f>$G$15*'P(t,T)'!U504</f>
        <v>0.99977047981931344</v>
      </c>
      <c r="J513" s="4">
        <f>$G$15*'P(t,T)'!V504</f>
        <v>1.0249999999999999</v>
      </c>
      <c r="K513" s="4">
        <v>0</v>
      </c>
    </row>
    <row r="514" spans="2:11">
      <c r="B514" s="4">
        <v>497</v>
      </c>
      <c r="C514" s="4">
        <f>$D$15*'P(t,T)'!C505+$E$15*'P(t,T)'!G505+$F$15*'P(t,T)'!L505+$G$15*'P(t,T)'!R505</f>
        <v>1.0054208311866855</v>
      </c>
      <c r="D514" s="4">
        <f>$D$15*'P(t,T)'!D505+$E$15*'P(t,T)'!H505+$F$15*'P(t,T)'!M505+$G$15*'P(t,T)'!S505</f>
        <v>1.0298451512972904</v>
      </c>
      <c r="E514" s="4">
        <f>$E$15*'P(t,T)'!H505+$F$15*'P(t,T)'!M505+$G$15*'P(t,T)'!S505</f>
        <v>1.0048451512972902</v>
      </c>
      <c r="F514" s="4">
        <f>$E$15*'P(t,T)'!I505+$F$15*'P(t,T)'!N505+$G$15*'P(t,T)'!T505</f>
        <v>1.0282794941225719</v>
      </c>
      <c r="G514" s="4">
        <f>$F$15*'P(t,T)'!N505+$G$15*'P(t,T)'!T505</f>
        <v>1.003279494122572</v>
      </c>
      <c r="H514" s="4">
        <f>$F$15*'P(t,T)'!O505+$G$15*'P(t,T)'!U505</f>
        <v>1.0252961596812151</v>
      </c>
      <c r="I514" s="4">
        <f>$G$15*'P(t,T)'!U505</f>
        <v>1.0002961596812152</v>
      </c>
      <c r="J514" s="4">
        <f>$G$15*'P(t,T)'!V505</f>
        <v>1.0249999999999999</v>
      </c>
      <c r="K514" s="4">
        <v>0</v>
      </c>
    </row>
    <row r="515" spans="2:11">
      <c r="B515" s="4">
        <v>498</v>
      </c>
      <c r="C515" s="4">
        <f>$D$15*'P(t,T)'!C506+$E$15*'P(t,T)'!G506+$F$15*'P(t,T)'!L506+$G$15*'P(t,T)'!R506</f>
        <v>1.0054208311866855</v>
      </c>
      <c r="D515" s="4">
        <f>$D$15*'P(t,T)'!D506+$E$15*'P(t,T)'!H506+$F$15*'P(t,T)'!M506+$G$15*'P(t,T)'!S506</f>
        <v>1.0404875207378874</v>
      </c>
      <c r="E515" s="4">
        <f>$E$15*'P(t,T)'!H506+$F$15*'P(t,T)'!M506+$G$15*'P(t,T)'!S506</f>
        <v>1.0154875207378873</v>
      </c>
      <c r="F515" s="4">
        <f>$E$15*'P(t,T)'!I506+$F$15*'P(t,T)'!N506+$G$15*'P(t,T)'!T506</f>
        <v>1.0281382259117386</v>
      </c>
      <c r="G515" s="4">
        <f>$F$15*'P(t,T)'!N506+$G$15*'P(t,T)'!T506</f>
        <v>1.0031382259117385</v>
      </c>
      <c r="H515" s="4">
        <f>$F$15*'P(t,T)'!O506+$G$15*'P(t,T)'!U506</f>
        <v>1.0272753242795143</v>
      </c>
      <c r="I515" s="4">
        <f>$G$15*'P(t,T)'!U506</f>
        <v>1.0022753242795144</v>
      </c>
      <c r="J515" s="4">
        <f>$G$15*'P(t,T)'!V506</f>
        <v>1.0249999999999999</v>
      </c>
      <c r="K515" s="4">
        <v>0</v>
      </c>
    </row>
    <row r="516" spans="2:11">
      <c r="B516" s="4">
        <v>499</v>
      </c>
      <c r="C516" s="4">
        <f>$D$15*'P(t,T)'!C507+$E$15*'P(t,T)'!G507+$F$15*'P(t,T)'!L507+$G$15*'P(t,T)'!R507</f>
        <v>1.0054208311866855</v>
      </c>
      <c r="D516" s="4">
        <f>$D$15*'P(t,T)'!D507+$E$15*'P(t,T)'!H507+$F$15*'P(t,T)'!M507+$G$15*'P(t,T)'!S507</f>
        <v>1.0300723995167509</v>
      </c>
      <c r="E516" s="4">
        <f>$E$15*'P(t,T)'!H507+$F$15*'P(t,T)'!M507+$G$15*'P(t,T)'!S507</f>
        <v>1.005072399516751</v>
      </c>
      <c r="F516" s="4">
        <f>$E$15*'P(t,T)'!I507+$F$15*'P(t,T)'!N507+$G$15*'P(t,T)'!T507</f>
        <v>1.0347663575582846</v>
      </c>
      <c r="G516" s="4">
        <f>$F$15*'P(t,T)'!N507+$G$15*'P(t,T)'!T507</f>
        <v>1.0097663575582847</v>
      </c>
      <c r="H516" s="4">
        <f>$F$15*'P(t,T)'!O507+$G$15*'P(t,T)'!U507</f>
        <v>1.0261538867020294</v>
      </c>
      <c r="I516" s="4">
        <f>$G$15*'P(t,T)'!U507</f>
        <v>1.0011538867020295</v>
      </c>
      <c r="J516" s="4">
        <f>$G$15*'P(t,T)'!V507</f>
        <v>1.0249999999999999</v>
      </c>
      <c r="K516" s="4">
        <v>0</v>
      </c>
    </row>
    <row r="517" spans="2:11">
      <c r="B517" s="4">
        <v>500</v>
      </c>
      <c r="C517" s="4">
        <f>$D$15*'P(t,T)'!C508+$E$15*'P(t,T)'!G508+$F$15*'P(t,T)'!L508+$G$15*'P(t,T)'!R508</f>
        <v>1.0054208311866855</v>
      </c>
      <c r="D517" s="4">
        <f>$D$15*'P(t,T)'!D508+$E$15*'P(t,T)'!H508+$F$15*'P(t,T)'!M508+$G$15*'P(t,T)'!S508</f>
        <v>1.0372059169644068</v>
      </c>
      <c r="E517" s="4">
        <f>$E$15*'P(t,T)'!H508+$F$15*'P(t,T)'!M508+$G$15*'P(t,T)'!S508</f>
        <v>1.0122059169644069</v>
      </c>
      <c r="F517" s="4">
        <f>$E$15*'P(t,T)'!I508+$F$15*'P(t,T)'!N508+$G$15*'P(t,T)'!T508</f>
        <v>1.0359861379997599</v>
      </c>
      <c r="G517" s="4">
        <f>$F$15*'P(t,T)'!N508+$G$15*'P(t,T)'!T508</f>
        <v>1.0109861379997598</v>
      </c>
      <c r="H517" s="4">
        <f>$F$15*'P(t,T)'!O508+$G$15*'P(t,T)'!U508</f>
        <v>1.0311265176093576</v>
      </c>
      <c r="I517" s="4">
        <f>$G$15*'P(t,T)'!U508</f>
        <v>1.0061265176093577</v>
      </c>
      <c r="J517" s="4">
        <f>$G$15*'P(t,T)'!V508</f>
        <v>1.0249999999999999</v>
      </c>
      <c r="K517" s="4">
        <v>0</v>
      </c>
    </row>
    <row r="518" spans="2:11">
      <c r="B518" s="4">
        <v>501</v>
      </c>
      <c r="C518" s="4">
        <f>$D$15*'P(t,T)'!C509+$E$15*'P(t,T)'!G509+$F$15*'P(t,T)'!L509+$G$15*'P(t,T)'!R509</f>
        <v>1.0054208311866855</v>
      </c>
      <c r="D518" s="4">
        <f>$D$15*'P(t,T)'!D509+$E$15*'P(t,T)'!H509+$F$15*'P(t,T)'!M509+$G$15*'P(t,T)'!S509</f>
        <v>1.0217582216543315</v>
      </c>
      <c r="E518" s="4">
        <f>$E$15*'P(t,T)'!H509+$F$15*'P(t,T)'!M509+$G$15*'P(t,T)'!S509</f>
        <v>0.99675822165433137</v>
      </c>
      <c r="F518" s="4">
        <f>$E$15*'P(t,T)'!I509+$F$15*'P(t,T)'!N509+$G$15*'P(t,T)'!T509</f>
        <v>1.0226085289443594</v>
      </c>
      <c r="G518" s="4">
        <f>$F$15*'P(t,T)'!N509+$G$15*'P(t,T)'!T509</f>
        <v>0.99760852894435947</v>
      </c>
      <c r="H518" s="4">
        <f>$F$15*'P(t,T)'!O509+$G$15*'P(t,T)'!U509</f>
        <v>1.0229890361495131</v>
      </c>
      <c r="I518" s="4">
        <f>$G$15*'P(t,T)'!U509</f>
        <v>0.99798903614951306</v>
      </c>
      <c r="J518" s="4">
        <f>$G$15*'P(t,T)'!V509</f>
        <v>1.0249999999999999</v>
      </c>
      <c r="K518" s="4">
        <v>0</v>
      </c>
    </row>
    <row r="519" spans="2:11">
      <c r="B519" s="4">
        <v>502</v>
      </c>
      <c r="C519" s="4">
        <f>$D$15*'P(t,T)'!C510+$E$15*'P(t,T)'!G510+$F$15*'P(t,T)'!L510+$G$15*'P(t,T)'!R510</f>
        <v>1.0054208311866855</v>
      </c>
      <c r="D519" s="4">
        <f>$D$15*'P(t,T)'!D510+$E$15*'P(t,T)'!H510+$F$15*'P(t,T)'!M510+$G$15*'P(t,T)'!S510</f>
        <v>1.0273028744963719</v>
      </c>
      <c r="E519" s="4">
        <f>$E$15*'P(t,T)'!H510+$F$15*'P(t,T)'!M510+$G$15*'P(t,T)'!S510</f>
        <v>1.002302874496372</v>
      </c>
      <c r="F519" s="4">
        <f>$E$15*'P(t,T)'!I510+$F$15*'P(t,T)'!N510+$G$15*'P(t,T)'!T510</f>
        <v>1.024433887140094</v>
      </c>
      <c r="G519" s="4">
        <f>$F$15*'P(t,T)'!N510+$G$15*'P(t,T)'!T510</f>
        <v>0.99943388714009407</v>
      </c>
      <c r="H519" s="4">
        <f>$F$15*'P(t,T)'!O510+$G$15*'P(t,T)'!U510</f>
        <v>1.0232992157703609</v>
      </c>
      <c r="I519" s="4">
        <f>$G$15*'P(t,T)'!U510</f>
        <v>0.99829921577036085</v>
      </c>
      <c r="J519" s="4">
        <f>$G$15*'P(t,T)'!V510</f>
        <v>1.0249999999999999</v>
      </c>
      <c r="K519" s="4">
        <v>0</v>
      </c>
    </row>
    <row r="520" spans="2:11">
      <c r="B520" s="4">
        <v>503</v>
      </c>
      <c r="C520" s="4">
        <f>$D$15*'P(t,T)'!C511+$E$15*'P(t,T)'!G511+$F$15*'P(t,T)'!L511+$G$15*'P(t,T)'!R511</f>
        <v>1.0054208311866855</v>
      </c>
      <c r="D520" s="4">
        <f>$D$15*'P(t,T)'!D511+$E$15*'P(t,T)'!H511+$F$15*'P(t,T)'!M511+$G$15*'P(t,T)'!S511</f>
        <v>1.02832921787343</v>
      </c>
      <c r="E520" s="4">
        <f>$E$15*'P(t,T)'!H511+$F$15*'P(t,T)'!M511+$G$15*'P(t,T)'!S511</f>
        <v>1.0033292178734301</v>
      </c>
      <c r="F520" s="4">
        <f>$E$15*'P(t,T)'!I511+$F$15*'P(t,T)'!N511+$G$15*'P(t,T)'!T511</f>
        <v>1.0237648246259887</v>
      </c>
      <c r="G520" s="4">
        <f>$F$15*'P(t,T)'!N511+$G$15*'P(t,T)'!T511</f>
        <v>0.99876482462598881</v>
      </c>
      <c r="H520" s="4">
        <f>$F$15*'P(t,T)'!O511+$G$15*'P(t,T)'!U511</f>
        <v>1.0240348728010555</v>
      </c>
      <c r="I520" s="4">
        <f>$G$15*'P(t,T)'!U511</f>
        <v>0.99903487280105552</v>
      </c>
      <c r="J520" s="4">
        <f>$G$15*'P(t,T)'!V511</f>
        <v>1.0249999999999999</v>
      </c>
      <c r="K520" s="4">
        <v>0</v>
      </c>
    </row>
    <row r="521" spans="2:11">
      <c r="B521" s="4">
        <v>504</v>
      </c>
      <c r="C521" s="4">
        <f>$D$15*'P(t,T)'!C512+$E$15*'P(t,T)'!G512+$F$15*'P(t,T)'!L512+$G$15*'P(t,T)'!R512</f>
        <v>1.0054208311866855</v>
      </c>
      <c r="D521" s="4">
        <f>$D$15*'P(t,T)'!D512+$E$15*'P(t,T)'!H512+$F$15*'P(t,T)'!M512+$G$15*'P(t,T)'!S512</f>
        <v>1.0171208803675307</v>
      </c>
      <c r="E521" s="4">
        <f>$E$15*'P(t,T)'!H512+$F$15*'P(t,T)'!M512+$G$15*'P(t,T)'!S512</f>
        <v>0.99212088036753054</v>
      </c>
      <c r="F521" s="4">
        <f>$E$15*'P(t,T)'!I512+$F$15*'P(t,T)'!N512+$G$15*'P(t,T)'!T512</f>
        <v>1.0086873168739159</v>
      </c>
      <c r="G521" s="4">
        <f>$F$15*'P(t,T)'!N512+$G$15*'P(t,T)'!T512</f>
        <v>0.98368731687391586</v>
      </c>
      <c r="H521" s="4">
        <f>$F$15*'P(t,T)'!O512+$G$15*'P(t,T)'!U512</f>
        <v>1.0162329639523442</v>
      </c>
      <c r="I521" s="4">
        <f>$G$15*'P(t,T)'!U512</f>
        <v>0.99123296395234417</v>
      </c>
      <c r="J521" s="4">
        <f>$G$15*'P(t,T)'!V512</f>
        <v>1.0249999999999999</v>
      </c>
      <c r="K521" s="4">
        <v>0</v>
      </c>
    </row>
    <row r="522" spans="2:11">
      <c r="B522" s="4">
        <v>505</v>
      </c>
      <c r="C522" s="4">
        <f>$D$15*'P(t,T)'!C513+$E$15*'P(t,T)'!G513+$F$15*'P(t,T)'!L513+$G$15*'P(t,T)'!R513</f>
        <v>1.0054208311866855</v>
      </c>
      <c r="D522" s="4">
        <f>$D$15*'P(t,T)'!D513+$E$15*'P(t,T)'!H513+$F$15*'P(t,T)'!M513+$G$15*'P(t,T)'!S513</f>
        <v>1.024042899264944</v>
      </c>
      <c r="E522" s="4">
        <f>$E$15*'P(t,T)'!H513+$F$15*'P(t,T)'!M513+$G$15*'P(t,T)'!S513</f>
        <v>0.99904289926494405</v>
      </c>
      <c r="F522" s="4">
        <f>$E$15*'P(t,T)'!I513+$F$15*'P(t,T)'!N513+$G$15*'P(t,T)'!T513</f>
        <v>1.0130606505000961</v>
      </c>
      <c r="G522" s="4">
        <f>$F$15*'P(t,T)'!N513+$G$15*'P(t,T)'!T513</f>
        <v>0.98806065050009617</v>
      </c>
      <c r="H522" s="4">
        <f>$F$15*'P(t,T)'!O513+$G$15*'P(t,T)'!U513</f>
        <v>1.0195842102096064</v>
      </c>
      <c r="I522" s="4">
        <f>$G$15*'P(t,T)'!U513</f>
        <v>0.99458421020960641</v>
      </c>
      <c r="J522" s="4">
        <f>$G$15*'P(t,T)'!V513</f>
        <v>1.0249999999999999</v>
      </c>
      <c r="K522" s="4">
        <v>0</v>
      </c>
    </row>
    <row r="523" spans="2:11">
      <c r="B523" s="4">
        <v>506</v>
      </c>
      <c r="C523" s="4">
        <f>$D$15*'P(t,T)'!C514+$E$15*'P(t,T)'!G514+$F$15*'P(t,T)'!L514+$G$15*'P(t,T)'!R514</f>
        <v>1.0054208311866855</v>
      </c>
      <c r="D523" s="4">
        <f>$D$15*'P(t,T)'!D514+$E$15*'P(t,T)'!H514+$F$15*'P(t,T)'!M514+$G$15*'P(t,T)'!S514</f>
        <v>1.0475037232811835</v>
      </c>
      <c r="E523" s="4">
        <f>$E$15*'P(t,T)'!H514+$F$15*'P(t,T)'!M514+$G$15*'P(t,T)'!S514</f>
        <v>1.0225037232811836</v>
      </c>
      <c r="F523" s="4">
        <f>$E$15*'P(t,T)'!I514+$F$15*'P(t,T)'!N514+$G$15*'P(t,T)'!T514</f>
        <v>1.0449471972769198</v>
      </c>
      <c r="G523" s="4">
        <f>$F$15*'P(t,T)'!N514+$G$15*'P(t,T)'!T514</f>
        <v>1.0199471972769196</v>
      </c>
      <c r="H523" s="4">
        <f>$F$15*'P(t,T)'!O514+$G$15*'P(t,T)'!U514</f>
        <v>1.0335157788848892</v>
      </c>
      <c r="I523" s="4">
        <f>$G$15*'P(t,T)'!U514</f>
        <v>1.0085157788848893</v>
      </c>
      <c r="J523" s="4">
        <f>$G$15*'P(t,T)'!V514</f>
        <v>1.0249999999999999</v>
      </c>
      <c r="K523" s="4">
        <v>0</v>
      </c>
    </row>
    <row r="524" spans="2:11">
      <c r="B524" s="4">
        <v>507</v>
      </c>
      <c r="C524" s="4">
        <f>$D$15*'P(t,T)'!C515+$E$15*'P(t,T)'!G515+$F$15*'P(t,T)'!L515+$G$15*'P(t,T)'!R515</f>
        <v>1.0054208311866855</v>
      </c>
      <c r="D524" s="4">
        <f>$D$15*'P(t,T)'!D515+$E$15*'P(t,T)'!H515+$F$15*'P(t,T)'!M515+$G$15*'P(t,T)'!S515</f>
        <v>1.0372051405816389</v>
      </c>
      <c r="E524" s="4">
        <f>$E$15*'P(t,T)'!H515+$F$15*'P(t,T)'!M515+$G$15*'P(t,T)'!S515</f>
        <v>1.012205140581639</v>
      </c>
      <c r="F524" s="4">
        <f>$E$15*'P(t,T)'!I515+$F$15*'P(t,T)'!N515+$G$15*'P(t,T)'!T515</f>
        <v>1.0308407680025833</v>
      </c>
      <c r="G524" s="4">
        <f>$F$15*'P(t,T)'!N515+$G$15*'P(t,T)'!T515</f>
        <v>1.0058407680025834</v>
      </c>
      <c r="H524" s="4">
        <f>$F$15*'P(t,T)'!O515+$G$15*'P(t,T)'!U515</f>
        <v>1.0286220233357073</v>
      </c>
      <c r="I524" s="4">
        <f>$G$15*'P(t,T)'!U515</f>
        <v>1.0036220233357074</v>
      </c>
      <c r="J524" s="4">
        <f>$G$15*'P(t,T)'!V515</f>
        <v>1.0249999999999999</v>
      </c>
      <c r="K524" s="4">
        <v>0</v>
      </c>
    </row>
    <row r="525" spans="2:11">
      <c r="B525" s="4">
        <v>508</v>
      </c>
      <c r="C525" s="4">
        <f>$D$15*'P(t,T)'!C516+$E$15*'P(t,T)'!G516+$F$15*'P(t,T)'!L516+$G$15*'P(t,T)'!R516</f>
        <v>1.0054208311866855</v>
      </c>
      <c r="D525" s="4">
        <f>$D$15*'P(t,T)'!D516+$E$15*'P(t,T)'!H516+$F$15*'P(t,T)'!M516+$G$15*'P(t,T)'!S516</f>
        <v>1.0178214790768227</v>
      </c>
      <c r="E525" s="4">
        <f>$E$15*'P(t,T)'!H516+$F$15*'P(t,T)'!M516+$G$15*'P(t,T)'!S516</f>
        <v>0.99282147907682272</v>
      </c>
      <c r="F525" s="4">
        <f>$E$15*'P(t,T)'!I516+$F$15*'P(t,T)'!N516+$G$15*'P(t,T)'!T516</f>
        <v>1.0264157543842349</v>
      </c>
      <c r="G525" s="4">
        <f>$F$15*'P(t,T)'!N516+$G$15*'P(t,T)'!T516</f>
        <v>1.0014157543842348</v>
      </c>
      <c r="H525" s="4">
        <f>$F$15*'P(t,T)'!O516+$G$15*'P(t,T)'!U516</f>
        <v>1.0247145634096613</v>
      </c>
      <c r="I525" s="4">
        <f>$G$15*'P(t,T)'!U516</f>
        <v>0.99971456340966125</v>
      </c>
      <c r="J525" s="4">
        <f>$G$15*'P(t,T)'!V516</f>
        <v>1.0249999999999999</v>
      </c>
      <c r="K525" s="4">
        <v>0</v>
      </c>
    </row>
    <row r="526" spans="2:11">
      <c r="B526" s="4">
        <v>509</v>
      </c>
      <c r="C526" s="4">
        <f>$D$15*'P(t,T)'!C517+$E$15*'P(t,T)'!G517+$F$15*'P(t,T)'!L517+$G$15*'P(t,T)'!R517</f>
        <v>1.0054208311866855</v>
      </c>
      <c r="D526" s="4">
        <f>$D$15*'P(t,T)'!D517+$E$15*'P(t,T)'!H517+$F$15*'P(t,T)'!M517+$G$15*'P(t,T)'!S517</f>
        <v>1.0266042661901136</v>
      </c>
      <c r="E526" s="4">
        <f>$E$15*'P(t,T)'!H517+$F$15*'P(t,T)'!M517+$G$15*'P(t,T)'!S517</f>
        <v>1.0016042661901134</v>
      </c>
      <c r="F526" s="4">
        <f>$E$15*'P(t,T)'!I517+$F$15*'P(t,T)'!N517+$G$15*'P(t,T)'!T517</f>
        <v>1.0240329572103195</v>
      </c>
      <c r="G526" s="4">
        <f>$F$15*'P(t,T)'!N517+$G$15*'P(t,T)'!T517</f>
        <v>0.99903295721031937</v>
      </c>
      <c r="H526" s="4">
        <f>$F$15*'P(t,T)'!O517+$G$15*'P(t,T)'!U517</f>
        <v>1.0244995352101984</v>
      </c>
      <c r="I526" s="4">
        <f>$G$15*'P(t,T)'!U517</f>
        <v>0.99949953521019852</v>
      </c>
      <c r="J526" s="4">
        <f>$G$15*'P(t,T)'!V517</f>
        <v>1.0249999999999999</v>
      </c>
      <c r="K526" s="4">
        <v>0</v>
      </c>
    </row>
    <row r="527" spans="2:11">
      <c r="B527" s="4">
        <v>510</v>
      </c>
      <c r="C527" s="4">
        <f>$D$15*'P(t,T)'!C518+$E$15*'P(t,T)'!G518+$F$15*'P(t,T)'!L518+$G$15*'P(t,T)'!R518</f>
        <v>1.0054208311866855</v>
      </c>
      <c r="D527" s="4">
        <f>$D$15*'P(t,T)'!D518+$E$15*'P(t,T)'!H518+$F$15*'P(t,T)'!M518+$G$15*'P(t,T)'!S518</f>
        <v>1.0316587268651913</v>
      </c>
      <c r="E527" s="4">
        <f>$E$15*'P(t,T)'!H518+$F$15*'P(t,T)'!M518+$G$15*'P(t,T)'!S518</f>
        <v>1.0066587268651914</v>
      </c>
      <c r="F527" s="4">
        <f>$E$15*'P(t,T)'!I518+$F$15*'P(t,T)'!N518+$G$15*'P(t,T)'!T518</f>
        <v>1.0282268636639627</v>
      </c>
      <c r="G527" s="4">
        <f>$F$15*'P(t,T)'!N518+$G$15*'P(t,T)'!T518</f>
        <v>1.0032268636639627</v>
      </c>
      <c r="H527" s="4">
        <f>$F$15*'P(t,T)'!O518+$G$15*'P(t,T)'!U518</f>
        <v>1.0267571162262656</v>
      </c>
      <c r="I527" s="4">
        <f>$G$15*'P(t,T)'!U518</f>
        <v>1.0017571162262657</v>
      </c>
      <c r="J527" s="4">
        <f>$G$15*'P(t,T)'!V518</f>
        <v>1.0249999999999999</v>
      </c>
      <c r="K527" s="4">
        <v>0</v>
      </c>
    </row>
    <row r="528" spans="2:11">
      <c r="B528" s="4">
        <v>511</v>
      </c>
      <c r="C528" s="4">
        <f>$D$15*'P(t,T)'!C519+$E$15*'P(t,T)'!G519+$F$15*'P(t,T)'!L519+$G$15*'P(t,T)'!R519</f>
        <v>1.0054208311866855</v>
      </c>
      <c r="D528" s="4">
        <f>$D$15*'P(t,T)'!D519+$E$15*'P(t,T)'!H519+$F$15*'P(t,T)'!M519+$G$15*'P(t,T)'!S519</f>
        <v>1.042080467937385</v>
      </c>
      <c r="E528" s="4">
        <f>$E$15*'P(t,T)'!H519+$F$15*'P(t,T)'!M519+$G$15*'P(t,T)'!S519</f>
        <v>1.017080467937385</v>
      </c>
      <c r="F528" s="4">
        <f>$E$15*'P(t,T)'!I519+$F$15*'P(t,T)'!N519+$G$15*'P(t,T)'!T519</f>
        <v>1.0321958737385972</v>
      </c>
      <c r="G528" s="4">
        <f>$F$15*'P(t,T)'!N519+$G$15*'P(t,T)'!T519</f>
        <v>1.0071958737385973</v>
      </c>
      <c r="H528" s="4">
        <f>$F$15*'P(t,T)'!O519+$G$15*'P(t,T)'!U519</f>
        <v>1.0276781387682477</v>
      </c>
      <c r="I528" s="4">
        <f>$G$15*'P(t,T)'!U519</f>
        <v>1.0026781387682477</v>
      </c>
      <c r="J528" s="4">
        <f>$G$15*'P(t,T)'!V519</f>
        <v>1.0249999999999999</v>
      </c>
      <c r="K528" s="4">
        <v>0</v>
      </c>
    </row>
    <row r="529" spans="2:11">
      <c r="B529" s="4">
        <v>512</v>
      </c>
      <c r="C529" s="4">
        <f>$D$15*'P(t,T)'!C520+$E$15*'P(t,T)'!G520+$F$15*'P(t,T)'!L520+$G$15*'P(t,T)'!R520</f>
        <v>1.0054208311866855</v>
      </c>
      <c r="D529" s="4">
        <f>$D$15*'P(t,T)'!D520+$E$15*'P(t,T)'!H520+$F$15*'P(t,T)'!M520+$G$15*'P(t,T)'!S520</f>
        <v>1.047135147035388</v>
      </c>
      <c r="E529" s="4">
        <f>$E$15*'P(t,T)'!H520+$F$15*'P(t,T)'!M520+$G$15*'P(t,T)'!S520</f>
        <v>1.0221351470353881</v>
      </c>
      <c r="F529" s="4">
        <f>$E$15*'P(t,T)'!I520+$F$15*'P(t,T)'!N520+$G$15*'P(t,T)'!T520</f>
        <v>1.0423537851979421</v>
      </c>
      <c r="G529" s="4">
        <f>$F$15*'P(t,T)'!N520+$G$15*'P(t,T)'!T520</f>
        <v>1.017353785197942</v>
      </c>
      <c r="H529" s="4">
        <f>$F$15*'P(t,T)'!O520+$G$15*'P(t,T)'!U520</f>
        <v>1.0351875023276145</v>
      </c>
      <c r="I529" s="4">
        <f>$G$15*'P(t,T)'!U520</f>
        <v>1.0101875023276146</v>
      </c>
      <c r="J529" s="4">
        <f>$G$15*'P(t,T)'!V520</f>
        <v>1.0249999999999999</v>
      </c>
      <c r="K529" s="4">
        <v>0</v>
      </c>
    </row>
    <row r="530" spans="2:11">
      <c r="B530" s="4">
        <v>513</v>
      </c>
      <c r="C530" s="4">
        <f>$D$15*'P(t,T)'!C521+$E$15*'P(t,T)'!G521+$F$15*'P(t,T)'!L521+$G$15*'P(t,T)'!R521</f>
        <v>1.0054208311866855</v>
      </c>
      <c r="D530" s="4">
        <f>$D$15*'P(t,T)'!D521+$E$15*'P(t,T)'!H521+$F$15*'P(t,T)'!M521+$G$15*'P(t,T)'!S521</f>
        <v>1.030248660482987</v>
      </c>
      <c r="E530" s="4">
        <f>$E$15*'P(t,T)'!H521+$F$15*'P(t,T)'!M521+$G$15*'P(t,T)'!S521</f>
        <v>1.0052486604829869</v>
      </c>
      <c r="F530" s="4">
        <f>$E$15*'P(t,T)'!I521+$F$15*'P(t,T)'!N521+$G$15*'P(t,T)'!T521</f>
        <v>1.0241515616382919</v>
      </c>
      <c r="G530" s="4">
        <f>$F$15*'P(t,T)'!N521+$G$15*'P(t,T)'!T521</f>
        <v>0.99915156163829189</v>
      </c>
      <c r="H530" s="4">
        <f>$F$15*'P(t,T)'!O521+$G$15*'P(t,T)'!U521</f>
        <v>1.0266050606025632</v>
      </c>
      <c r="I530" s="4">
        <f>$G$15*'P(t,T)'!U521</f>
        <v>1.0016050606025633</v>
      </c>
      <c r="J530" s="4">
        <f>$G$15*'P(t,T)'!V521</f>
        <v>1.0249999999999999</v>
      </c>
      <c r="K530" s="4">
        <v>0</v>
      </c>
    </row>
    <row r="531" spans="2:11">
      <c r="B531" s="4">
        <v>514</v>
      </c>
      <c r="C531" s="4">
        <f>$D$15*'P(t,T)'!C522+$E$15*'P(t,T)'!G522+$F$15*'P(t,T)'!L522+$G$15*'P(t,T)'!R522</f>
        <v>1.0054208311866855</v>
      </c>
      <c r="D531" s="4">
        <f>$D$15*'P(t,T)'!D522+$E$15*'P(t,T)'!H522+$F$15*'P(t,T)'!M522+$G$15*'P(t,T)'!S522</f>
        <v>1.0247839132123877</v>
      </c>
      <c r="E531" s="4">
        <f>$E$15*'P(t,T)'!H522+$F$15*'P(t,T)'!M522+$G$15*'P(t,T)'!S522</f>
        <v>0.99978391321238769</v>
      </c>
      <c r="F531" s="4">
        <f>$E$15*'P(t,T)'!I522+$F$15*'P(t,T)'!N522+$G$15*'P(t,T)'!T522</f>
        <v>1.0256741605488171</v>
      </c>
      <c r="G531" s="4">
        <f>$F$15*'P(t,T)'!N522+$G$15*'P(t,T)'!T522</f>
        <v>1.0006741605488172</v>
      </c>
      <c r="H531" s="4">
        <f>$F$15*'P(t,T)'!O522+$G$15*'P(t,T)'!U522</f>
        <v>1.028532804619442</v>
      </c>
      <c r="I531" s="4">
        <f>$G$15*'P(t,T)'!U522</f>
        <v>1.0035328046194421</v>
      </c>
      <c r="J531" s="4">
        <f>$G$15*'P(t,T)'!V522</f>
        <v>1.0249999999999999</v>
      </c>
      <c r="K531" s="4">
        <v>0</v>
      </c>
    </row>
    <row r="532" spans="2:11">
      <c r="B532" s="4">
        <v>515</v>
      </c>
      <c r="C532" s="4">
        <f>$D$15*'P(t,T)'!C523+$E$15*'P(t,T)'!G523+$F$15*'P(t,T)'!L523+$G$15*'P(t,T)'!R523</f>
        <v>1.0054208311866855</v>
      </c>
      <c r="D532" s="4">
        <f>$D$15*'P(t,T)'!D523+$E$15*'P(t,T)'!H523+$F$15*'P(t,T)'!M523+$G$15*'P(t,T)'!S523</f>
        <v>1.0180688004013112</v>
      </c>
      <c r="E532" s="4">
        <f>$E$15*'P(t,T)'!H523+$F$15*'P(t,T)'!M523+$G$15*'P(t,T)'!S523</f>
        <v>0.99306880040131118</v>
      </c>
      <c r="F532" s="4">
        <f>$E$15*'P(t,T)'!I523+$F$15*'P(t,T)'!N523+$G$15*'P(t,T)'!T523</f>
        <v>1.0159622898939689</v>
      </c>
      <c r="G532" s="4">
        <f>$F$15*'P(t,T)'!N523+$G$15*'P(t,T)'!T523</f>
        <v>0.99096228989396895</v>
      </c>
      <c r="H532" s="4">
        <f>$F$15*'P(t,T)'!O523+$G$15*'P(t,T)'!U523</f>
        <v>1.015607151498251</v>
      </c>
      <c r="I532" s="4">
        <f>$G$15*'P(t,T)'!U523</f>
        <v>0.99060715149825107</v>
      </c>
      <c r="J532" s="4">
        <f>$G$15*'P(t,T)'!V523</f>
        <v>1.0249999999999999</v>
      </c>
      <c r="K532" s="4">
        <v>0</v>
      </c>
    </row>
    <row r="533" spans="2:11">
      <c r="B533" s="4">
        <v>516</v>
      </c>
      <c r="C533" s="4">
        <f>$D$15*'P(t,T)'!C524+$E$15*'P(t,T)'!G524+$F$15*'P(t,T)'!L524+$G$15*'P(t,T)'!R524</f>
        <v>1.0054208311866855</v>
      </c>
      <c r="D533" s="4">
        <f>$D$15*'P(t,T)'!D524+$E$15*'P(t,T)'!H524+$F$15*'P(t,T)'!M524+$G$15*'P(t,T)'!S524</f>
        <v>1.0144049771936094</v>
      </c>
      <c r="E533" s="4">
        <f>$E$15*'P(t,T)'!H524+$F$15*'P(t,T)'!M524+$G$15*'P(t,T)'!S524</f>
        <v>0.98940497719360954</v>
      </c>
      <c r="F533" s="4">
        <f>$E$15*'P(t,T)'!I524+$F$15*'P(t,T)'!N524+$G$15*'P(t,T)'!T524</f>
        <v>1.0161920386125274</v>
      </c>
      <c r="G533" s="4">
        <f>$F$15*'P(t,T)'!N524+$G$15*'P(t,T)'!T524</f>
        <v>0.99119203861252736</v>
      </c>
      <c r="H533" s="4">
        <f>$F$15*'P(t,T)'!O524+$G$15*'P(t,T)'!U524</f>
        <v>1.0186831744050429</v>
      </c>
      <c r="I533" s="4">
        <f>$G$15*'P(t,T)'!U524</f>
        <v>0.99368317440504283</v>
      </c>
      <c r="J533" s="4">
        <f>$G$15*'P(t,T)'!V524</f>
        <v>1.0249999999999999</v>
      </c>
      <c r="K533" s="4">
        <v>0</v>
      </c>
    </row>
    <row r="534" spans="2:11">
      <c r="B534" s="4">
        <v>517</v>
      </c>
      <c r="C534" s="4">
        <f>$D$15*'P(t,T)'!C525+$E$15*'P(t,T)'!G525+$F$15*'P(t,T)'!L525+$G$15*'P(t,T)'!R525</f>
        <v>1.0054208311866855</v>
      </c>
      <c r="D534" s="4">
        <f>$D$15*'P(t,T)'!D525+$E$15*'P(t,T)'!H525+$F$15*'P(t,T)'!M525+$G$15*'P(t,T)'!S525</f>
        <v>1.0174894270782449</v>
      </c>
      <c r="E534" s="4">
        <f>$E$15*'P(t,T)'!H525+$F$15*'P(t,T)'!M525+$G$15*'P(t,T)'!S525</f>
        <v>0.99248942707824495</v>
      </c>
      <c r="F534" s="4">
        <f>$E$15*'P(t,T)'!I525+$F$15*'P(t,T)'!N525+$G$15*'P(t,T)'!T525</f>
        <v>1.0226769699486786</v>
      </c>
      <c r="G534" s="4">
        <f>$F$15*'P(t,T)'!N525+$G$15*'P(t,T)'!T525</f>
        <v>0.9976769699486786</v>
      </c>
      <c r="H534" s="4">
        <f>$F$15*'P(t,T)'!O525+$G$15*'P(t,T)'!U525</f>
        <v>1.0245373516536052</v>
      </c>
      <c r="I534" s="4">
        <f>$G$15*'P(t,T)'!U525</f>
        <v>0.99953735165360513</v>
      </c>
      <c r="J534" s="4">
        <f>$G$15*'P(t,T)'!V525</f>
        <v>1.0249999999999999</v>
      </c>
      <c r="K534" s="4">
        <v>0</v>
      </c>
    </row>
    <row r="535" spans="2:11">
      <c r="B535" s="4">
        <v>518</v>
      </c>
      <c r="C535" s="4">
        <f>$D$15*'P(t,T)'!C526+$E$15*'P(t,T)'!G526+$F$15*'P(t,T)'!L526+$G$15*'P(t,T)'!R526</f>
        <v>1.0054208311866855</v>
      </c>
      <c r="D535" s="4">
        <f>$D$15*'P(t,T)'!D526+$E$15*'P(t,T)'!H526+$F$15*'P(t,T)'!M526+$G$15*'P(t,T)'!S526</f>
        <v>1.0314484243786204</v>
      </c>
      <c r="E535" s="4">
        <f>$E$15*'P(t,T)'!H526+$F$15*'P(t,T)'!M526+$G$15*'P(t,T)'!S526</f>
        <v>1.0064484243786205</v>
      </c>
      <c r="F535" s="4">
        <f>$E$15*'P(t,T)'!I526+$F$15*'P(t,T)'!N526+$G$15*'P(t,T)'!T526</f>
        <v>1.0299950464601506</v>
      </c>
      <c r="G535" s="4">
        <f>$F$15*'P(t,T)'!N526+$G$15*'P(t,T)'!T526</f>
        <v>1.0049950464601505</v>
      </c>
      <c r="H535" s="4">
        <f>$F$15*'P(t,T)'!O526+$G$15*'P(t,T)'!U526</f>
        <v>1.0218935670583493</v>
      </c>
      <c r="I535" s="4">
        <f>$G$15*'P(t,T)'!U526</f>
        <v>0.99689356705834931</v>
      </c>
      <c r="J535" s="4">
        <f>$G$15*'P(t,T)'!V526</f>
        <v>1.0249999999999999</v>
      </c>
      <c r="K535" s="4">
        <v>0</v>
      </c>
    </row>
    <row r="536" spans="2:11">
      <c r="B536" s="4">
        <v>519</v>
      </c>
      <c r="C536" s="4">
        <f>$D$15*'P(t,T)'!C527+$E$15*'P(t,T)'!G527+$F$15*'P(t,T)'!L527+$G$15*'P(t,T)'!R527</f>
        <v>1.0054208311866855</v>
      </c>
      <c r="D536" s="4">
        <f>$D$15*'P(t,T)'!D527+$E$15*'P(t,T)'!H527+$F$15*'P(t,T)'!M527+$G$15*'P(t,T)'!S527</f>
        <v>1.0358954403557956</v>
      </c>
      <c r="E536" s="4">
        <f>$E$15*'P(t,T)'!H527+$F$15*'P(t,T)'!M527+$G$15*'P(t,T)'!S527</f>
        <v>1.0108954403557955</v>
      </c>
      <c r="F536" s="4">
        <f>$E$15*'P(t,T)'!I527+$F$15*'P(t,T)'!N527+$G$15*'P(t,T)'!T527</f>
        <v>1.0289647766069083</v>
      </c>
      <c r="G536" s="4">
        <f>$F$15*'P(t,T)'!N527+$G$15*'P(t,T)'!T527</f>
        <v>1.0039647766069084</v>
      </c>
      <c r="H536" s="4">
        <f>$F$15*'P(t,T)'!O527+$G$15*'P(t,T)'!U527</f>
        <v>1.0270762646217506</v>
      </c>
      <c r="I536" s="4">
        <f>$G$15*'P(t,T)'!U527</f>
        <v>1.0020762646217507</v>
      </c>
      <c r="J536" s="4">
        <f>$G$15*'P(t,T)'!V527</f>
        <v>1.0249999999999999</v>
      </c>
      <c r="K536" s="4">
        <v>0</v>
      </c>
    </row>
    <row r="537" spans="2:11">
      <c r="B537" s="4">
        <v>520</v>
      </c>
      <c r="C537" s="4">
        <f>$D$15*'P(t,T)'!C528+$E$15*'P(t,T)'!G528+$F$15*'P(t,T)'!L528+$G$15*'P(t,T)'!R528</f>
        <v>1.0054208311866855</v>
      </c>
      <c r="D537" s="4">
        <f>$D$15*'P(t,T)'!D528+$E$15*'P(t,T)'!H528+$F$15*'P(t,T)'!M528+$G$15*'P(t,T)'!S528</f>
        <v>1.0221546248744904</v>
      </c>
      <c r="E537" s="4">
        <f>$E$15*'P(t,T)'!H528+$F$15*'P(t,T)'!M528+$G$15*'P(t,T)'!S528</f>
        <v>0.99715462487449047</v>
      </c>
      <c r="F537" s="4">
        <f>$E$15*'P(t,T)'!I528+$F$15*'P(t,T)'!N528+$G$15*'P(t,T)'!T528</f>
        <v>1.017402140210647</v>
      </c>
      <c r="G537" s="4">
        <f>$F$15*'P(t,T)'!N528+$G$15*'P(t,T)'!T528</f>
        <v>0.99240214021064699</v>
      </c>
      <c r="H537" s="4">
        <f>$F$15*'P(t,T)'!O528+$G$15*'P(t,T)'!U528</f>
        <v>1.0183918730582473</v>
      </c>
      <c r="I537" s="4">
        <f>$G$15*'P(t,T)'!U528</f>
        <v>0.99339187305824728</v>
      </c>
      <c r="J537" s="4">
        <f>$G$15*'P(t,T)'!V528</f>
        <v>1.0249999999999999</v>
      </c>
      <c r="K537" s="4">
        <v>0</v>
      </c>
    </row>
    <row r="538" spans="2:11">
      <c r="B538" s="4">
        <v>521</v>
      </c>
      <c r="C538" s="4">
        <f>$D$15*'P(t,T)'!C529+$E$15*'P(t,T)'!G529+$F$15*'P(t,T)'!L529+$G$15*'P(t,T)'!R529</f>
        <v>1.0054208311866855</v>
      </c>
      <c r="D538" s="4">
        <f>$D$15*'P(t,T)'!D529+$E$15*'P(t,T)'!H529+$F$15*'P(t,T)'!M529+$G$15*'P(t,T)'!S529</f>
        <v>1.0265730639973043</v>
      </c>
      <c r="E538" s="4">
        <f>$E$15*'P(t,T)'!H529+$F$15*'P(t,T)'!M529+$G$15*'P(t,T)'!S529</f>
        <v>1.0015730639973042</v>
      </c>
      <c r="F538" s="4">
        <f>$E$15*'P(t,T)'!I529+$F$15*'P(t,T)'!N529+$G$15*'P(t,T)'!T529</f>
        <v>1.0261669904454456</v>
      </c>
      <c r="G538" s="4">
        <f>$F$15*'P(t,T)'!N529+$G$15*'P(t,T)'!T529</f>
        <v>1.0011669904454457</v>
      </c>
      <c r="H538" s="4">
        <f>$F$15*'P(t,T)'!O529+$G$15*'P(t,T)'!U529</f>
        <v>1.0235602037590921</v>
      </c>
      <c r="I538" s="4">
        <f>$G$15*'P(t,T)'!U529</f>
        <v>0.99856020375909216</v>
      </c>
      <c r="J538" s="4">
        <f>$G$15*'P(t,T)'!V529</f>
        <v>1.0249999999999999</v>
      </c>
      <c r="K538" s="4">
        <v>0</v>
      </c>
    </row>
    <row r="539" spans="2:11">
      <c r="B539" s="4">
        <v>522</v>
      </c>
      <c r="C539" s="4">
        <f>$D$15*'P(t,T)'!C530+$E$15*'P(t,T)'!G530+$F$15*'P(t,T)'!L530+$G$15*'P(t,T)'!R530</f>
        <v>1.0054208311866855</v>
      </c>
      <c r="D539" s="4">
        <f>$D$15*'P(t,T)'!D530+$E$15*'P(t,T)'!H530+$F$15*'P(t,T)'!M530+$G$15*'P(t,T)'!S530</f>
        <v>1.0268446826904272</v>
      </c>
      <c r="E539" s="4">
        <f>$E$15*'P(t,T)'!H530+$F$15*'P(t,T)'!M530+$G$15*'P(t,T)'!S530</f>
        <v>1.001844682690427</v>
      </c>
      <c r="F539" s="4">
        <f>$E$15*'P(t,T)'!I530+$F$15*'P(t,T)'!N530+$G$15*'P(t,T)'!T530</f>
        <v>1.0341958139219616</v>
      </c>
      <c r="G539" s="4">
        <f>$F$15*'P(t,T)'!N530+$G$15*'P(t,T)'!T530</f>
        <v>1.0091958139219617</v>
      </c>
      <c r="H539" s="4">
        <f>$F$15*'P(t,T)'!O530+$G$15*'P(t,T)'!U530</f>
        <v>1.0327057501095622</v>
      </c>
      <c r="I539" s="4">
        <f>$G$15*'P(t,T)'!U530</f>
        <v>1.0077057501095623</v>
      </c>
      <c r="J539" s="4">
        <f>$G$15*'P(t,T)'!V530</f>
        <v>1.0249999999999999</v>
      </c>
      <c r="K539" s="4">
        <v>0</v>
      </c>
    </row>
    <row r="540" spans="2:11">
      <c r="B540" s="4">
        <v>523</v>
      </c>
      <c r="C540" s="4">
        <f>$D$15*'P(t,T)'!C531+$E$15*'P(t,T)'!G531+$F$15*'P(t,T)'!L531+$G$15*'P(t,T)'!R531</f>
        <v>1.0054208311866855</v>
      </c>
      <c r="D540" s="4">
        <f>$D$15*'P(t,T)'!D531+$E$15*'P(t,T)'!H531+$F$15*'P(t,T)'!M531+$G$15*'P(t,T)'!S531</f>
        <v>1.0310214095426413</v>
      </c>
      <c r="E540" s="4">
        <f>$E$15*'P(t,T)'!H531+$F$15*'P(t,T)'!M531+$G$15*'P(t,T)'!S531</f>
        <v>1.0060214095426412</v>
      </c>
      <c r="F540" s="4">
        <f>$E$15*'P(t,T)'!I531+$F$15*'P(t,T)'!N531+$G$15*'P(t,T)'!T531</f>
        <v>1.0268754134397364</v>
      </c>
      <c r="G540" s="4">
        <f>$F$15*'P(t,T)'!N531+$G$15*'P(t,T)'!T531</f>
        <v>1.0018754134397365</v>
      </c>
      <c r="H540" s="4">
        <f>$F$15*'P(t,T)'!O531+$G$15*'P(t,T)'!U531</f>
        <v>1.0284151744200249</v>
      </c>
      <c r="I540" s="4">
        <f>$G$15*'P(t,T)'!U531</f>
        <v>1.003415174420025</v>
      </c>
      <c r="J540" s="4">
        <f>$G$15*'P(t,T)'!V531</f>
        <v>1.0249999999999999</v>
      </c>
      <c r="K540" s="4">
        <v>0</v>
      </c>
    </row>
    <row r="541" spans="2:11">
      <c r="B541" s="4">
        <v>524</v>
      </c>
      <c r="C541" s="4">
        <f>$D$15*'P(t,T)'!C532+$E$15*'P(t,T)'!G532+$F$15*'P(t,T)'!L532+$G$15*'P(t,T)'!R532</f>
        <v>1.0054208311866855</v>
      </c>
      <c r="D541" s="4">
        <f>$D$15*'P(t,T)'!D532+$E$15*'P(t,T)'!H532+$F$15*'P(t,T)'!M532+$G$15*'P(t,T)'!S532</f>
        <v>1.0335544160659209</v>
      </c>
      <c r="E541" s="4">
        <f>$E$15*'P(t,T)'!H532+$F$15*'P(t,T)'!M532+$G$15*'P(t,T)'!S532</f>
        <v>1.008554416065921</v>
      </c>
      <c r="F541" s="4">
        <f>$E$15*'P(t,T)'!I532+$F$15*'P(t,T)'!N532+$G$15*'P(t,T)'!T532</f>
        <v>1.0289110089399676</v>
      </c>
      <c r="G541" s="4">
        <f>$F$15*'P(t,T)'!N532+$G$15*'P(t,T)'!T532</f>
        <v>1.0039110089399677</v>
      </c>
      <c r="H541" s="4">
        <f>$F$15*'P(t,T)'!O532+$G$15*'P(t,T)'!U532</f>
        <v>1.0300654783879919</v>
      </c>
      <c r="I541" s="4">
        <f>$G$15*'P(t,T)'!U532</f>
        <v>1.005065478387992</v>
      </c>
      <c r="J541" s="4">
        <f>$G$15*'P(t,T)'!V532</f>
        <v>1.0249999999999999</v>
      </c>
      <c r="K541" s="4">
        <v>0</v>
      </c>
    </row>
    <row r="542" spans="2:11">
      <c r="B542" s="4">
        <v>525</v>
      </c>
      <c r="C542" s="4">
        <f>$D$15*'P(t,T)'!C533+$E$15*'P(t,T)'!G533+$F$15*'P(t,T)'!L533+$G$15*'P(t,T)'!R533</f>
        <v>1.0054208311866855</v>
      </c>
      <c r="D542" s="4">
        <f>$D$15*'P(t,T)'!D533+$E$15*'P(t,T)'!H533+$F$15*'P(t,T)'!M533+$G$15*'P(t,T)'!S533</f>
        <v>1.0215041263525562</v>
      </c>
      <c r="E542" s="4">
        <f>$E$15*'P(t,T)'!H533+$F$15*'P(t,T)'!M533+$G$15*'P(t,T)'!S533</f>
        <v>0.99650412635255614</v>
      </c>
      <c r="F542" s="4">
        <f>$E$15*'P(t,T)'!I533+$F$15*'P(t,T)'!N533+$G$15*'P(t,T)'!T533</f>
        <v>1.0205544917575848</v>
      </c>
      <c r="G542" s="4">
        <f>$F$15*'P(t,T)'!N533+$G$15*'P(t,T)'!T533</f>
        <v>0.9955544917575847</v>
      </c>
      <c r="H542" s="4">
        <f>$F$15*'P(t,T)'!O533+$G$15*'P(t,T)'!U533</f>
        <v>1.0233967266013668</v>
      </c>
      <c r="I542" s="4">
        <f>$G$15*'P(t,T)'!U533</f>
        <v>0.9983967266013668</v>
      </c>
      <c r="J542" s="4">
        <f>$G$15*'P(t,T)'!V533</f>
        <v>1.0249999999999999</v>
      </c>
      <c r="K542" s="4">
        <v>0</v>
      </c>
    </row>
    <row r="543" spans="2:11">
      <c r="B543" s="4">
        <v>526</v>
      </c>
      <c r="C543" s="4">
        <f>$D$15*'P(t,T)'!C534+$E$15*'P(t,T)'!G534+$F$15*'P(t,T)'!L534+$G$15*'P(t,T)'!R534</f>
        <v>1.0054208311866855</v>
      </c>
      <c r="D543" s="4">
        <f>$D$15*'P(t,T)'!D534+$E$15*'P(t,T)'!H534+$F$15*'P(t,T)'!M534+$G$15*'P(t,T)'!S534</f>
        <v>1.0259903879062329</v>
      </c>
      <c r="E543" s="4">
        <f>$E$15*'P(t,T)'!H534+$F$15*'P(t,T)'!M534+$G$15*'P(t,T)'!S534</f>
        <v>1.000990387906233</v>
      </c>
      <c r="F543" s="4">
        <f>$E$15*'P(t,T)'!I534+$F$15*'P(t,T)'!N534+$G$15*'P(t,T)'!T534</f>
        <v>1.0225596755783308</v>
      </c>
      <c r="G543" s="4">
        <f>$F$15*'P(t,T)'!N534+$G$15*'P(t,T)'!T534</f>
        <v>0.99755967557833081</v>
      </c>
      <c r="H543" s="4">
        <f>$F$15*'P(t,T)'!O534+$G$15*'P(t,T)'!U534</f>
        <v>1.024749156557319</v>
      </c>
      <c r="I543" s="4">
        <f>$G$15*'P(t,T)'!U534</f>
        <v>0.999749156557319</v>
      </c>
      <c r="J543" s="4">
        <f>$G$15*'P(t,T)'!V534</f>
        <v>1.0249999999999999</v>
      </c>
      <c r="K543" s="4">
        <v>0</v>
      </c>
    </row>
    <row r="544" spans="2:11">
      <c r="B544" s="4">
        <v>527</v>
      </c>
      <c r="C544" s="4">
        <f>$D$15*'P(t,T)'!C535+$E$15*'P(t,T)'!G535+$F$15*'P(t,T)'!L535+$G$15*'P(t,T)'!R535</f>
        <v>1.0054208311866855</v>
      </c>
      <c r="D544" s="4">
        <f>$D$15*'P(t,T)'!D535+$E$15*'P(t,T)'!H535+$F$15*'P(t,T)'!M535+$G$15*'P(t,T)'!S535</f>
        <v>1.018932303019028</v>
      </c>
      <c r="E544" s="4">
        <f>$E$15*'P(t,T)'!H535+$F$15*'P(t,T)'!M535+$G$15*'P(t,T)'!S535</f>
        <v>0.99393230301902813</v>
      </c>
      <c r="F544" s="4">
        <f>$E$15*'P(t,T)'!I535+$F$15*'P(t,T)'!N535+$G$15*'P(t,T)'!T535</f>
        <v>1.0213196491527987</v>
      </c>
      <c r="G544" s="4">
        <f>$F$15*'P(t,T)'!N535+$G$15*'P(t,T)'!T535</f>
        <v>0.99631964915279869</v>
      </c>
      <c r="H544" s="4">
        <f>$F$15*'P(t,T)'!O535+$G$15*'P(t,T)'!U535</f>
        <v>1.0227314200516502</v>
      </c>
      <c r="I544" s="4">
        <f>$G$15*'P(t,T)'!U535</f>
        <v>0.99773142005165028</v>
      </c>
      <c r="J544" s="4">
        <f>$G$15*'P(t,T)'!V535</f>
        <v>1.0249999999999999</v>
      </c>
      <c r="K544" s="4">
        <v>0</v>
      </c>
    </row>
    <row r="545" spans="2:11">
      <c r="B545" s="4">
        <v>528</v>
      </c>
      <c r="C545" s="4">
        <f>$D$15*'P(t,T)'!C536+$E$15*'P(t,T)'!G536+$F$15*'P(t,T)'!L536+$G$15*'P(t,T)'!R536</f>
        <v>1.0054208311866855</v>
      </c>
      <c r="D545" s="4">
        <f>$D$15*'P(t,T)'!D536+$E$15*'P(t,T)'!H536+$F$15*'P(t,T)'!M536+$G$15*'P(t,T)'!S536</f>
        <v>1.0152165402910278</v>
      </c>
      <c r="E545" s="4">
        <f>$E$15*'P(t,T)'!H536+$F$15*'P(t,T)'!M536+$G$15*'P(t,T)'!S536</f>
        <v>0.9902165402910279</v>
      </c>
      <c r="F545" s="4">
        <f>$E$15*'P(t,T)'!I536+$F$15*'P(t,T)'!N536+$G$15*'P(t,T)'!T536</f>
        <v>1.0206379565313239</v>
      </c>
      <c r="G545" s="4">
        <f>$F$15*'P(t,T)'!N536+$G$15*'P(t,T)'!T536</f>
        <v>0.99563795653132403</v>
      </c>
      <c r="H545" s="4">
        <f>$F$15*'P(t,T)'!O536+$G$15*'P(t,T)'!U536</f>
        <v>1.022336411178858</v>
      </c>
      <c r="I545" s="4">
        <f>$G$15*'P(t,T)'!U536</f>
        <v>0.99733641117885807</v>
      </c>
      <c r="J545" s="4">
        <f>$G$15*'P(t,T)'!V536</f>
        <v>1.0249999999999999</v>
      </c>
      <c r="K545" s="4">
        <v>0</v>
      </c>
    </row>
    <row r="546" spans="2:11">
      <c r="B546" s="4">
        <v>529</v>
      </c>
      <c r="C546" s="4">
        <f>$D$15*'P(t,T)'!C537+$E$15*'P(t,T)'!G537+$F$15*'P(t,T)'!L537+$G$15*'P(t,T)'!R537</f>
        <v>1.0054208311866855</v>
      </c>
      <c r="D546" s="4">
        <f>$D$15*'P(t,T)'!D537+$E$15*'P(t,T)'!H537+$F$15*'P(t,T)'!M537+$G$15*'P(t,T)'!S537</f>
        <v>1.019217549565484</v>
      </c>
      <c r="E546" s="4">
        <f>$E$15*'P(t,T)'!H537+$F$15*'P(t,T)'!M537+$G$15*'P(t,T)'!S537</f>
        <v>0.99421754956548414</v>
      </c>
      <c r="F546" s="4">
        <f>$E$15*'P(t,T)'!I537+$F$15*'P(t,T)'!N537+$G$15*'P(t,T)'!T537</f>
        <v>1.0127649398912466</v>
      </c>
      <c r="G546" s="4">
        <f>$F$15*'P(t,T)'!N537+$G$15*'P(t,T)'!T537</f>
        <v>0.98776493989124647</v>
      </c>
      <c r="H546" s="4">
        <f>$F$15*'P(t,T)'!O537+$G$15*'P(t,T)'!U537</f>
        <v>1.0203184190649681</v>
      </c>
      <c r="I546" s="4">
        <f>$G$15*'P(t,T)'!U537</f>
        <v>0.9953184190649681</v>
      </c>
      <c r="J546" s="4">
        <f>$G$15*'P(t,T)'!V537</f>
        <v>1.0249999999999999</v>
      </c>
      <c r="K546" s="4">
        <v>0</v>
      </c>
    </row>
    <row r="547" spans="2:11">
      <c r="B547" s="4">
        <v>530</v>
      </c>
      <c r="C547" s="4">
        <f>$D$15*'P(t,T)'!C538+$E$15*'P(t,T)'!G538+$F$15*'P(t,T)'!L538+$G$15*'P(t,T)'!R538</f>
        <v>1.0054208311866855</v>
      </c>
      <c r="D547" s="4">
        <f>$D$15*'P(t,T)'!D538+$E$15*'P(t,T)'!H538+$F$15*'P(t,T)'!M538+$G$15*'P(t,T)'!S538</f>
        <v>1.0354655595953297</v>
      </c>
      <c r="E547" s="4">
        <f>$E$15*'P(t,T)'!H538+$F$15*'P(t,T)'!M538+$G$15*'P(t,T)'!S538</f>
        <v>1.0104655595953298</v>
      </c>
      <c r="F547" s="4">
        <f>$E$15*'P(t,T)'!I538+$F$15*'P(t,T)'!N538+$G$15*'P(t,T)'!T538</f>
        <v>1.0230367740822806</v>
      </c>
      <c r="G547" s="4">
        <f>$F$15*'P(t,T)'!N538+$G$15*'P(t,T)'!T538</f>
        <v>0.99803677408228053</v>
      </c>
      <c r="H547" s="4">
        <f>$F$15*'P(t,T)'!O538+$G$15*'P(t,T)'!U538</f>
        <v>1.0234777736704626</v>
      </c>
      <c r="I547" s="4">
        <f>$G$15*'P(t,T)'!U538</f>
        <v>0.99847777367046253</v>
      </c>
      <c r="J547" s="4">
        <f>$G$15*'P(t,T)'!V538</f>
        <v>1.0249999999999999</v>
      </c>
      <c r="K547" s="4">
        <v>0</v>
      </c>
    </row>
    <row r="548" spans="2:11">
      <c r="B548" s="4">
        <v>531</v>
      </c>
      <c r="C548" s="4">
        <f>$D$15*'P(t,T)'!C539+$E$15*'P(t,T)'!G539+$F$15*'P(t,T)'!L539+$G$15*'P(t,T)'!R539</f>
        <v>1.0054208311866855</v>
      </c>
      <c r="D548" s="4">
        <f>$D$15*'P(t,T)'!D539+$E$15*'P(t,T)'!H539+$F$15*'P(t,T)'!M539+$G$15*'P(t,T)'!S539</f>
        <v>1.0281100770007559</v>
      </c>
      <c r="E548" s="4">
        <f>$E$15*'P(t,T)'!H539+$F$15*'P(t,T)'!M539+$G$15*'P(t,T)'!S539</f>
        <v>1.0031100770007559</v>
      </c>
      <c r="F548" s="4">
        <f>$E$15*'P(t,T)'!I539+$F$15*'P(t,T)'!N539+$G$15*'P(t,T)'!T539</f>
        <v>1.0244993536250202</v>
      </c>
      <c r="G548" s="4">
        <f>$F$15*'P(t,T)'!N539+$G$15*'P(t,T)'!T539</f>
        <v>0.99949935362502018</v>
      </c>
      <c r="H548" s="4">
        <f>$F$15*'P(t,T)'!O539+$G$15*'P(t,T)'!U539</f>
        <v>1.0249432738541084</v>
      </c>
      <c r="I548" s="4">
        <f>$G$15*'P(t,T)'!U539</f>
        <v>0.99994327385410853</v>
      </c>
      <c r="J548" s="4">
        <f>$G$15*'P(t,T)'!V539</f>
        <v>1.0249999999999999</v>
      </c>
      <c r="K548" s="4">
        <v>0</v>
      </c>
    </row>
    <row r="549" spans="2:11">
      <c r="B549" s="4">
        <v>532</v>
      </c>
      <c r="C549" s="4">
        <f>$D$15*'P(t,T)'!C540+$E$15*'P(t,T)'!G540+$F$15*'P(t,T)'!L540+$G$15*'P(t,T)'!R540</f>
        <v>1.0054208311866855</v>
      </c>
      <c r="D549" s="4">
        <f>$D$15*'P(t,T)'!D540+$E$15*'P(t,T)'!H540+$F$15*'P(t,T)'!M540+$G$15*'P(t,T)'!S540</f>
        <v>1.0356041179848381</v>
      </c>
      <c r="E549" s="4">
        <f>$E$15*'P(t,T)'!H540+$F$15*'P(t,T)'!M540+$G$15*'P(t,T)'!S540</f>
        <v>1.0106041179848382</v>
      </c>
      <c r="F549" s="4">
        <f>$E$15*'P(t,T)'!I540+$F$15*'P(t,T)'!N540+$G$15*'P(t,T)'!T540</f>
        <v>1.0302629626449098</v>
      </c>
      <c r="G549" s="4">
        <f>$F$15*'P(t,T)'!N540+$G$15*'P(t,T)'!T540</f>
        <v>1.0052629626449097</v>
      </c>
      <c r="H549" s="4">
        <f>$F$15*'P(t,T)'!O540+$G$15*'P(t,T)'!U540</f>
        <v>1.0323273055521012</v>
      </c>
      <c r="I549" s="4">
        <f>$G$15*'P(t,T)'!U540</f>
        <v>1.0073273055521013</v>
      </c>
      <c r="J549" s="4">
        <f>$G$15*'P(t,T)'!V540</f>
        <v>1.0249999999999999</v>
      </c>
      <c r="K549" s="4">
        <v>0</v>
      </c>
    </row>
    <row r="550" spans="2:11">
      <c r="B550" s="4">
        <v>533</v>
      </c>
      <c r="C550" s="4">
        <f>$D$15*'P(t,T)'!C541+$E$15*'P(t,T)'!G541+$F$15*'P(t,T)'!L541+$G$15*'P(t,T)'!R541</f>
        <v>1.0054208311866855</v>
      </c>
      <c r="D550" s="4">
        <f>$D$15*'P(t,T)'!D541+$E$15*'P(t,T)'!H541+$F$15*'P(t,T)'!M541+$G$15*'P(t,T)'!S541</f>
        <v>1.0299813565975395</v>
      </c>
      <c r="E550" s="4">
        <f>$E$15*'P(t,T)'!H541+$F$15*'P(t,T)'!M541+$G$15*'P(t,T)'!S541</f>
        <v>1.0049813565975394</v>
      </c>
      <c r="F550" s="4">
        <f>$E$15*'P(t,T)'!I541+$F$15*'P(t,T)'!N541+$G$15*'P(t,T)'!T541</f>
        <v>1.0292883826380446</v>
      </c>
      <c r="G550" s="4">
        <f>$F$15*'P(t,T)'!N541+$G$15*'P(t,T)'!T541</f>
        <v>1.0042883826380447</v>
      </c>
      <c r="H550" s="4">
        <f>$F$15*'P(t,T)'!O541+$G$15*'P(t,T)'!U541</f>
        <v>1.0214936408195743</v>
      </c>
      <c r="I550" s="4">
        <f>$G$15*'P(t,T)'!U541</f>
        <v>0.99649364081957426</v>
      </c>
      <c r="J550" s="4">
        <f>$G$15*'P(t,T)'!V541</f>
        <v>1.0249999999999999</v>
      </c>
      <c r="K550" s="4">
        <v>0</v>
      </c>
    </row>
    <row r="551" spans="2:11">
      <c r="B551" s="4">
        <v>534</v>
      </c>
      <c r="C551" s="4">
        <f>$D$15*'P(t,T)'!C542+$E$15*'P(t,T)'!G542+$F$15*'P(t,T)'!L542+$G$15*'P(t,T)'!R542</f>
        <v>1.0054208311866855</v>
      </c>
      <c r="D551" s="4">
        <f>$D$15*'P(t,T)'!D542+$E$15*'P(t,T)'!H542+$F$15*'P(t,T)'!M542+$G$15*'P(t,T)'!S542</f>
        <v>1.0383918897769424</v>
      </c>
      <c r="E551" s="4">
        <f>$E$15*'P(t,T)'!H542+$F$15*'P(t,T)'!M542+$G$15*'P(t,T)'!S542</f>
        <v>1.0133918897769425</v>
      </c>
      <c r="F551" s="4">
        <f>$E$15*'P(t,T)'!I542+$F$15*'P(t,T)'!N542+$G$15*'P(t,T)'!T542</f>
        <v>1.0318442911928432</v>
      </c>
      <c r="G551" s="4">
        <f>$F$15*'P(t,T)'!N542+$G$15*'P(t,T)'!T542</f>
        <v>1.0068442911928432</v>
      </c>
      <c r="H551" s="4">
        <f>$F$15*'P(t,T)'!O542+$G$15*'P(t,T)'!U542</f>
        <v>1.0277691297230858</v>
      </c>
      <c r="I551" s="4">
        <f>$G$15*'P(t,T)'!U542</f>
        <v>1.0027691297230859</v>
      </c>
      <c r="J551" s="4">
        <f>$G$15*'P(t,T)'!V542</f>
        <v>1.0249999999999999</v>
      </c>
      <c r="K551" s="4">
        <v>0</v>
      </c>
    </row>
    <row r="552" spans="2:11">
      <c r="B552" s="4">
        <v>535</v>
      </c>
      <c r="C552" s="4">
        <f>$D$15*'P(t,T)'!C543+$E$15*'P(t,T)'!G543+$F$15*'P(t,T)'!L543+$G$15*'P(t,T)'!R543</f>
        <v>1.0054208311866855</v>
      </c>
      <c r="D552" s="4">
        <f>$D$15*'P(t,T)'!D543+$E$15*'P(t,T)'!H543+$F$15*'P(t,T)'!M543+$G$15*'P(t,T)'!S543</f>
        <v>1.0341013514051474</v>
      </c>
      <c r="E552" s="4">
        <f>$E$15*'P(t,T)'!H543+$F$15*'P(t,T)'!M543+$G$15*'P(t,T)'!S543</f>
        <v>1.0091013514051475</v>
      </c>
      <c r="F552" s="4">
        <f>$E$15*'P(t,T)'!I543+$F$15*'P(t,T)'!N543+$G$15*'P(t,T)'!T543</f>
        <v>1.0298807135098014</v>
      </c>
      <c r="G552" s="4">
        <f>$F$15*'P(t,T)'!N543+$G$15*'P(t,T)'!T543</f>
        <v>1.0048807135098015</v>
      </c>
      <c r="H552" s="4">
        <f>$F$15*'P(t,T)'!O543+$G$15*'P(t,T)'!U543</f>
        <v>1.0206795344404029</v>
      </c>
      <c r="I552" s="4">
        <f>$G$15*'P(t,T)'!U543</f>
        <v>0.99567953444040291</v>
      </c>
      <c r="J552" s="4">
        <f>$G$15*'P(t,T)'!V543</f>
        <v>1.0249999999999999</v>
      </c>
      <c r="K552" s="4">
        <v>0</v>
      </c>
    </row>
    <row r="553" spans="2:11">
      <c r="B553" s="4">
        <v>536</v>
      </c>
      <c r="C553" s="4">
        <f>$D$15*'P(t,T)'!C544+$E$15*'P(t,T)'!G544+$F$15*'P(t,T)'!L544+$G$15*'P(t,T)'!R544</f>
        <v>1.0054208311866855</v>
      </c>
      <c r="D553" s="4">
        <f>$D$15*'P(t,T)'!D544+$E$15*'P(t,T)'!H544+$F$15*'P(t,T)'!M544+$G$15*'P(t,T)'!S544</f>
        <v>1.0235557567272355</v>
      </c>
      <c r="E553" s="4">
        <f>$E$15*'P(t,T)'!H544+$F$15*'P(t,T)'!M544+$G$15*'P(t,T)'!S544</f>
        <v>0.99855575672723562</v>
      </c>
      <c r="F553" s="4">
        <f>$E$15*'P(t,T)'!I544+$F$15*'P(t,T)'!N544+$G$15*'P(t,T)'!T544</f>
        <v>1.0264719108818698</v>
      </c>
      <c r="G553" s="4">
        <f>$F$15*'P(t,T)'!N544+$G$15*'P(t,T)'!T544</f>
        <v>1.0014719108818697</v>
      </c>
      <c r="H553" s="4">
        <f>$F$15*'P(t,T)'!O544+$G$15*'P(t,T)'!U544</f>
        <v>1.0228774127702012</v>
      </c>
      <c r="I553" s="4">
        <f>$G$15*'P(t,T)'!U544</f>
        <v>0.99787741277020126</v>
      </c>
      <c r="J553" s="4">
        <f>$G$15*'P(t,T)'!V544</f>
        <v>1.0249999999999999</v>
      </c>
      <c r="K553" s="4">
        <v>0</v>
      </c>
    </row>
    <row r="554" spans="2:11">
      <c r="B554" s="4">
        <v>537</v>
      </c>
      <c r="C554" s="4">
        <f>$D$15*'P(t,T)'!C545+$E$15*'P(t,T)'!G545+$F$15*'P(t,T)'!L545+$G$15*'P(t,T)'!R545</f>
        <v>1.0054208311866855</v>
      </c>
      <c r="D554" s="4">
        <f>$D$15*'P(t,T)'!D545+$E$15*'P(t,T)'!H545+$F$15*'P(t,T)'!M545+$G$15*'P(t,T)'!S545</f>
        <v>1.0302867130348246</v>
      </c>
      <c r="E554" s="4">
        <f>$E$15*'P(t,T)'!H545+$F$15*'P(t,T)'!M545+$G$15*'P(t,T)'!S545</f>
        <v>1.0052867130348244</v>
      </c>
      <c r="F554" s="4">
        <f>$E$15*'P(t,T)'!I545+$F$15*'P(t,T)'!N545+$G$15*'P(t,T)'!T545</f>
        <v>1.0318231450921016</v>
      </c>
      <c r="G554" s="4">
        <f>$F$15*'P(t,T)'!N545+$G$15*'P(t,T)'!T545</f>
        <v>1.0068231450921015</v>
      </c>
      <c r="H554" s="4">
        <f>$F$15*'P(t,T)'!O545+$G$15*'P(t,T)'!U545</f>
        <v>1.0314529523176093</v>
      </c>
      <c r="I554" s="4">
        <f>$G$15*'P(t,T)'!U545</f>
        <v>1.0064529523176093</v>
      </c>
      <c r="J554" s="4">
        <f>$G$15*'P(t,T)'!V545</f>
        <v>1.0249999999999999</v>
      </c>
      <c r="K554" s="4">
        <v>0</v>
      </c>
    </row>
    <row r="555" spans="2:11">
      <c r="B555" s="4">
        <v>538</v>
      </c>
      <c r="C555" s="4">
        <f>$D$15*'P(t,T)'!C546+$E$15*'P(t,T)'!G546+$F$15*'P(t,T)'!L546+$G$15*'P(t,T)'!R546</f>
        <v>1.0054208311866855</v>
      </c>
      <c r="D555" s="4">
        <f>$D$15*'P(t,T)'!D546+$E$15*'P(t,T)'!H546+$F$15*'P(t,T)'!M546+$G$15*'P(t,T)'!S546</f>
        <v>1.0100444672017173</v>
      </c>
      <c r="E555" s="4">
        <f>$E$15*'P(t,T)'!H546+$F$15*'P(t,T)'!M546+$G$15*'P(t,T)'!S546</f>
        <v>0.98504446720171712</v>
      </c>
      <c r="F555" s="4">
        <f>$E$15*'P(t,T)'!I546+$F$15*'P(t,T)'!N546+$G$15*'P(t,T)'!T546</f>
        <v>1.0118951116331056</v>
      </c>
      <c r="G555" s="4">
        <f>$F$15*'P(t,T)'!N546+$G$15*'P(t,T)'!T546</f>
        <v>0.98689511163310562</v>
      </c>
      <c r="H555" s="4">
        <f>$F$15*'P(t,T)'!O546+$G$15*'P(t,T)'!U546</f>
        <v>1.0186310661130653</v>
      </c>
      <c r="I555" s="4">
        <f>$G$15*'P(t,T)'!U546</f>
        <v>0.9936310661130654</v>
      </c>
      <c r="J555" s="4">
        <f>$G$15*'P(t,T)'!V546</f>
        <v>1.0249999999999999</v>
      </c>
      <c r="K555" s="4">
        <v>0</v>
      </c>
    </row>
    <row r="556" spans="2:11">
      <c r="B556" s="4">
        <v>539</v>
      </c>
      <c r="C556" s="4">
        <f>$D$15*'P(t,T)'!C547+$E$15*'P(t,T)'!G547+$F$15*'P(t,T)'!L547+$G$15*'P(t,T)'!R547</f>
        <v>1.0054208311866855</v>
      </c>
      <c r="D556" s="4">
        <f>$D$15*'P(t,T)'!D547+$E$15*'P(t,T)'!H547+$F$15*'P(t,T)'!M547+$G$15*'P(t,T)'!S547</f>
        <v>1.0305452634952743</v>
      </c>
      <c r="E556" s="4">
        <f>$E$15*'P(t,T)'!H547+$F$15*'P(t,T)'!M547+$G$15*'P(t,T)'!S547</f>
        <v>1.0055452634952742</v>
      </c>
      <c r="F556" s="4">
        <f>$E$15*'P(t,T)'!I547+$F$15*'P(t,T)'!N547+$G$15*'P(t,T)'!T547</f>
        <v>1.0410029920788706</v>
      </c>
      <c r="G556" s="4">
        <f>$F$15*'P(t,T)'!N547+$G$15*'P(t,T)'!T547</f>
        <v>1.0160029920788707</v>
      </c>
      <c r="H556" s="4">
        <f>$F$15*'P(t,T)'!O547+$G$15*'P(t,T)'!U547</f>
        <v>1.0327701531038109</v>
      </c>
      <c r="I556" s="4">
        <f>$G$15*'P(t,T)'!U547</f>
        <v>1.007770153103811</v>
      </c>
      <c r="J556" s="4">
        <f>$G$15*'P(t,T)'!V547</f>
        <v>1.0249999999999999</v>
      </c>
      <c r="K556" s="4">
        <v>0</v>
      </c>
    </row>
    <row r="557" spans="2:11">
      <c r="B557" s="4">
        <v>540</v>
      </c>
      <c r="C557" s="4">
        <f>$D$15*'P(t,T)'!C548+$E$15*'P(t,T)'!G548+$F$15*'P(t,T)'!L548+$G$15*'P(t,T)'!R548</f>
        <v>1.0054208311866855</v>
      </c>
      <c r="D557" s="4">
        <f>$D$15*'P(t,T)'!D548+$E$15*'P(t,T)'!H548+$F$15*'P(t,T)'!M548+$G$15*'P(t,T)'!S548</f>
        <v>1.037174044582323</v>
      </c>
      <c r="E557" s="4">
        <f>$E$15*'P(t,T)'!H548+$F$15*'P(t,T)'!M548+$G$15*'P(t,T)'!S548</f>
        <v>1.0121740445823231</v>
      </c>
      <c r="F557" s="4">
        <f>$E$15*'P(t,T)'!I548+$F$15*'P(t,T)'!N548+$G$15*'P(t,T)'!T548</f>
        <v>1.0350458287698994</v>
      </c>
      <c r="G557" s="4">
        <f>$F$15*'P(t,T)'!N548+$G$15*'P(t,T)'!T548</f>
        <v>1.0100458287698995</v>
      </c>
      <c r="H557" s="4">
        <f>$F$15*'P(t,T)'!O548+$G$15*'P(t,T)'!U548</f>
        <v>1.0312317468255201</v>
      </c>
      <c r="I557" s="4">
        <f>$G$15*'P(t,T)'!U548</f>
        <v>1.0062317468255202</v>
      </c>
      <c r="J557" s="4">
        <f>$G$15*'P(t,T)'!V548</f>
        <v>1.0249999999999999</v>
      </c>
      <c r="K557" s="4">
        <v>0</v>
      </c>
    </row>
    <row r="558" spans="2:11">
      <c r="B558" s="4">
        <v>541</v>
      </c>
      <c r="C558" s="4">
        <f>$D$15*'P(t,T)'!C549+$E$15*'P(t,T)'!G549+$F$15*'P(t,T)'!L549+$G$15*'P(t,T)'!R549</f>
        <v>1.0054208311866855</v>
      </c>
      <c r="D558" s="4">
        <f>$D$15*'P(t,T)'!D549+$E$15*'P(t,T)'!H549+$F$15*'P(t,T)'!M549+$G$15*'P(t,T)'!S549</f>
        <v>1.0217029999133289</v>
      </c>
      <c r="E558" s="4">
        <f>$E$15*'P(t,T)'!H549+$F$15*'P(t,T)'!M549+$G$15*'P(t,T)'!S549</f>
        <v>0.996702999913329</v>
      </c>
      <c r="F558" s="4">
        <f>$E$15*'P(t,T)'!I549+$F$15*'P(t,T)'!N549+$G$15*'P(t,T)'!T549</f>
        <v>1.0233762229919408</v>
      </c>
      <c r="G558" s="4">
        <f>$F$15*'P(t,T)'!N549+$G$15*'P(t,T)'!T549</f>
        <v>0.99837622299194073</v>
      </c>
      <c r="H558" s="4">
        <f>$F$15*'P(t,T)'!O549+$G$15*'P(t,T)'!U549</f>
        <v>1.0228423277130558</v>
      </c>
      <c r="I558" s="4">
        <f>$G$15*'P(t,T)'!U549</f>
        <v>0.99784232771305592</v>
      </c>
      <c r="J558" s="4">
        <f>$G$15*'P(t,T)'!V549</f>
        <v>1.0249999999999999</v>
      </c>
      <c r="K558" s="4">
        <v>0</v>
      </c>
    </row>
    <row r="559" spans="2:11">
      <c r="B559" s="4">
        <v>542</v>
      </c>
      <c r="C559" s="4">
        <f>$D$15*'P(t,T)'!C550+$E$15*'P(t,T)'!G550+$F$15*'P(t,T)'!L550+$G$15*'P(t,T)'!R550</f>
        <v>1.0054208311866855</v>
      </c>
      <c r="D559" s="4">
        <f>$D$15*'P(t,T)'!D550+$E$15*'P(t,T)'!H550+$F$15*'P(t,T)'!M550+$G$15*'P(t,T)'!S550</f>
        <v>1.0150110375876853</v>
      </c>
      <c r="E559" s="4">
        <f>$E$15*'P(t,T)'!H550+$F$15*'P(t,T)'!M550+$G$15*'P(t,T)'!S550</f>
        <v>0.99001103758768538</v>
      </c>
      <c r="F559" s="4">
        <f>$E$15*'P(t,T)'!I550+$F$15*'P(t,T)'!N550+$G$15*'P(t,T)'!T550</f>
        <v>1.0214780704194995</v>
      </c>
      <c r="G559" s="4">
        <f>$F$15*'P(t,T)'!N550+$G$15*'P(t,T)'!T550</f>
        <v>0.99647807041949943</v>
      </c>
      <c r="H559" s="4">
        <f>$F$15*'P(t,T)'!O550+$G$15*'P(t,T)'!U550</f>
        <v>1.0236715844787421</v>
      </c>
      <c r="I559" s="4">
        <f>$G$15*'P(t,T)'!U550</f>
        <v>0.99867158447874216</v>
      </c>
      <c r="J559" s="4">
        <f>$G$15*'P(t,T)'!V550</f>
        <v>1.0249999999999999</v>
      </c>
      <c r="K559" s="4">
        <v>0</v>
      </c>
    </row>
    <row r="560" spans="2:11">
      <c r="B560" s="4">
        <v>543</v>
      </c>
      <c r="C560" s="4">
        <f>$D$15*'P(t,T)'!C551+$E$15*'P(t,T)'!G551+$F$15*'P(t,T)'!L551+$G$15*'P(t,T)'!R551</f>
        <v>1.0054208311866855</v>
      </c>
      <c r="D560" s="4">
        <f>$D$15*'P(t,T)'!D551+$E$15*'P(t,T)'!H551+$F$15*'P(t,T)'!M551+$G$15*'P(t,T)'!S551</f>
        <v>1.0348130029443912</v>
      </c>
      <c r="E560" s="4">
        <f>$E$15*'P(t,T)'!H551+$F$15*'P(t,T)'!M551+$G$15*'P(t,T)'!S551</f>
        <v>1.009813002944391</v>
      </c>
      <c r="F560" s="4">
        <f>$E$15*'P(t,T)'!I551+$F$15*'P(t,T)'!N551+$G$15*'P(t,T)'!T551</f>
        <v>1.0343167653229202</v>
      </c>
      <c r="G560" s="4">
        <f>$F$15*'P(t,T)'!N551+$G$15*'P(t,T)'!T551</f>
        <v>1.0093167653229203</v>
      </c>
      <c r="H560" s="4">
        <f>$F$15*'P(t,T)'!O551+$G$15*'P(t,T)'!U551</f>
        <v>1.0241932640124627</v>
      </c>
      <c r="I560" s="4">
        <f>$G$15*'P(t,T)'!U551</f>
        <v>0.99919326401246278</v>
      </c>
      <c r="J560" s="4">
        <f>$G$15*'P(t,T)'!V551</f>
        <v>1.0249999999999999</v>
      </c>
      <c r="K560" s="4">
        <v>0</v>
      </c>
    </row>
    <row r="561" spans="2:11">
      <c r="B561" s="4">
        <v>544</v>
      </c>
      <c r="C561" s="4">
        <f>$D$15*'P(t,T)'!C552+$E$15*'P(t,T)'!G552+$F$15*'P(t,T)'!L552+$G$15*'P(t,T)'!R552</f>
        <v>1.0054208311866855</v>
      </c>
      <c r="D561" s="4">
        <f>$D$15*'P(t,T)'!D552+$E$15*'P(t,T)'!H552+$F$15*'P(t,T)'!M552+$G$15*'P(t,T)'!S552</f>
        <v>1.0293800960754138</v>
      </c>
      <c r="E561" s="4">
        <f>$E$15*'P(t,T)'!H552+$F$15*'P(t,T)'!M552+$G$15*'P(t,T)'!S552</f>
        <v>1.0043800960754139</v>
      </c>
      <c r="F561" s="4">
        <f>$E$15*'P(t,T)'!I552+$F$15*'P(t,T)'!N552+$G$15*'P(t,T)'!T552</f>
        <v>1.0273654698838854</v>
      </c>
      <c r="G561" s="4">
        <f>$F$15*'P(t,T)'!N552+$G$15*'P(t,T)'!T552</f>
        <v>1.0023654698838855</v>
      </c>
      <c r="H561" s="4">
        <f>$F$15*'P(t,T)'!O552+$G$15*'P(t,T)'!U552</f>
        <v>1.0247148098198071</v>
      </c>
      <c r="I561" s="4">
        <f>$G$15*'P(t,T)'!U552</f>
        <v>0.99971480981980709</v>
      </c>
      <c r="J561" s="4">
        <f>$G$15*'P(t,T)'!V552</f>
        <v>1.0249999999999999</v>
      </c>
      <c r="K561" s="4">
        <v>0</v>
      </c>
    </row>
    <row r="562" spans="2:11">
      <c r="B562" s="4">
        <v>545</v>
      </c>
      <c r="C562" s="4">
        <f>$D$15*'P(t,T)'!C553+$E$15*'P(t,T)'!G553+$F$15*'P(t,T)'!L553+$G$15*'P(t,T)'!R553</f>
        <v>1.0054208311866855</v>
      </c>
      <c r="D562" s="4">
        <f>$D$15*'P(t,T)'!D553+$E$15*'P(t,T)'!H553+$F$15*'P(t,T)'!M553+$G$15*'P(t,T)'!S553</f>
        <v>1.0256857974880265</v>
      </c>
      <c r="E562" s="4">
        <f>$E$15*'P(t,T)'!H553+$F$15*'P(t,T)'!M553+$G$15*'P(t,T)'!S553</f>
        <v>1.0006857974880263</v>
      </c>
      <c r="F562" s="4">
        <f>$E$15*'P(t,T)'!I553+$F$15*'P(t,T)'!N553+$G$15*'P(t,T)'!T553</f>
        <v>1.0280471549688286</v>
      </c>
      <c r="G562" s="4">
        <f>$F$15*'P(t,T)'!N553+$G$15*'P(t,T)'!T553</f>
        <v>1.0030471549688285</v>
      </c>
      <c r="H562" s="4">
        <f>$F$15*'P(t,T)'!O553+$G$15*'P(t,T)'!U553</f>
        <v>1.023679350646419</v>
      </c>
      <c r="I562" s="4">
        <f>$G$15*'P(t,T)'!U553</f>
        <v>0.99867935064641911</v>
      </c>
      <c r="J562" s="4">
        <f>$G$15*'P(t,T)'!V553</f>
        <v>1.0249999999999999</v>
      </c>
      <c r="K562" s="4">
        <v>0</v>
      </c>
    </row>
    <row r="563" spans="2:11">
      <c r="B563" s="4">
        <v>546</v>
      </c>
      <c r="C563" s="4">
        <f>$D$15*'P(t,T)'!C554+$E$15*'P(t,T)'!G554+$F$15*'P(t,T)'!L554+$G$15*'P(t,T)'!R554</f>
        <v>1.0054208311866855</v>
      </c>
      <c r="D563" s="4">
        <f>$D$15*'P(t,T)'!D554+$E$15*'P(t,T)'!H554+$F$15*'P(t,T)'!M554+$G$15*'P(t,T)'!S554</f>
        <v>1.0265944992528442</v>
      </c>
      <c r="E563" s="4">
        <f>$E$15*'P(t,T)'!H554+$F$15*'P(t,T)'!M554+$G$15*'P(t,T)'!S554</f>
        <v>1.0015944992528443</v>
      </c>
      <c r="F563" s="4">
        <f>$E$15*'P(t,T)'!I554+$F$15*'P(t,T)'!N554+$G$15*'P(t,T)'!T554</f>
        <v>1.029429352728034</v>
      </c>
      <c r="G563" s="4">
        <f>$F$15*'P(t,T)'!N554+$G$15*'P(t,T)'!T554</f>
        <v>1.0044293527280339</v>
      </c>
      <c r="H563" s="4">
        <f>$F$15*'P(t,T)'!O554+$G$15*'P(t,T)'!U554</f>
        <v>1.0235267541748885</v>
      </c>
      <c r="I563" s="4">
        <f>$G$15*'P(t,T)'!U554</f>
        <v>0.99852675417488856</v>
      </c>
      <c r="J563" s="4">
        <f>$G$15*'P(t,T)'!V554</f>
        <v>1.0249999999999999</v>
      </c>
      <c r="K563" s="4">
        <v>0</v>
      </c>
    </row>
    <row r="564" spans="2:11">
      <c r="B564" s="4">
        <v>547</v>
      </c>
      <c r="C564" s="4">
        <f>$D$15*'P(t,T)'!C555+$E$15*'P(t,T)'!G555+$F$15*'P(t,T)'!L555+$G$15*'P(t,T)'!R555</f>
        <v>1.0054208311866855</v>
      </c>
      <c r="D564" s="4">
        <f>$D$15*'P(t,T)'!D555+$E$15*'P(t,T)'!H555+$F$15*'P(t,T)'!M555+$G$15*'P(t,T)'!S555</f>
        <v>1.0254560694015948</v>
      </c>
      <c r="E564" s="4">
        <f>$E$15*'P(t,T)'!H555+$F$15*'P(t,T)'!M555+$G$15*'P(t,T)'!S555</f>
        <v>1.0004560694015949</v>
      </c>
      <c r="F564" s="4">
        <f>$E$15*'P(t,T)'!I555+$F$15*'P(t,T)'!N555+$G$15*'P(t,T)'!T555</f>
        <v>1.0198876105971058</v>
      </c>
      <c r="G564" s="4">
        <f>$F$15*'P(t,T)'!N555+$G$15*'P(t,T)'!T555</f>
        <v>0.99488761059710584</v>
      </c>
      <c r="H564" s="4">
        <f>$F$15*'P(t,T)'!O555+$G$15*'P(t,T)'!U555</f>
        <v>1.0173440369900795</v>
      </c>
      <c r="I564" s="4">
        <f>$G$15*'P(t,T)'!U555</f>
        <v>0.99234403699007945</v>
      </c>
      <c r="J564" s="4">
        <f>$G$15*'P(t,T)'!V555</f>
        <v>1.0249999999999999</v>
      </c>
      <c r="K564" s="4">
        <v>0</v>
      </c>
    </row>
    <row r="565" spans="2:11">
      <c r="B565" s="4">
        <v>548</v>
      </c>
      <c r="C565" s="4">
        <f>$D$15*'P(t,T)'!C556+$E$15*'P(t,T)'!G556+$F$15*'P(t,T)'!L556+$G$15*'P(t,T)'!R556</f>
        <v>1.0054208311866855</v>
      </c>
      <c r="D565" s="4">
        <f>$D$15*'P(t,T)'!D556+$E$15*'P(t,T)'!H556+$F$15*'P(t,T)'!M556+$G$15*'P(t,T)'!S556</f>
        <v>1.0204676848766314</v>
      </c>
      <c r="E565" s="4">
        <f>$E$15*'P(t,T)'!H556+$F$15*'P(t,T)'!M556+$G$15*'P(t,T)'!S556</f>
        <v>0.9954676848766314</v>
      </c>
      <c r="F565" s="4">
        <f>$E$15*'P(t,T)'!I556+$F$15*'P(t,T)'!N556+$G$15*'P(t,T)'!T556</f>
        <v>1.0148029829916068</v>
      </c>
      <c r="G565" s="4">
        <f>$F$15*'P(t,T)'!N556+$G$15*'P(t,T)'!T556</f>
        <v>0.98980298299160674</v>
      </c>
      <c r="H565" s="4">
        <f>$F$15*'P(t,T)'!O556+$G$15*'P(t,T)'!U556</f>
        <v>1.0197143284924048</v>
      </c>
      <c r="I565" s="4">
        <f>$G$15*'P(t,T)'!U556</f>
        <v>0.99471432849240482</v>
      </c>
      <c r="J565" s="4">
        <f>$G$15*'P(t,T)'!V556</f>
        <v>1.0249999999999999</v>
      </c>
      <c r="K565" s="4">
        <v>0</v>
      </c>
    </row>
    <row r="566" spans="2:11">
      <c r="B566" s="4">
        <v>549</v>
      </c>
      <c r="C566" s="4">
        <f>$D$15*'P(t,T)'!C557+$E$15*'P(t,T)'!G557+$F$15*'P(t,T)'!L557+$G$15*'P(t,T)'!R557</f>
        <v>1.0054208311866855</v>
      </c>
      <c r="D566" s="4">
        <f>$D$15*'P(t,T)'!D557+$E$15*'P(t,T)'!H557+$F$15*'P(t,T)'!M557+$G$15*'P(t,T)'!S557</f>
        <v>1.0167587039633963</v>
      </c>
      <c r="E566" s="4">
        <f>$E$15*'P(t,T)'!H557+$F$15*'P(t,T)'!M557+$G$15*'P(t,T)'!S557</f>
        <v>0.99175870396339638</v>
      </c>
      <c r="F566" s="4">
        <f>$E$15*'P(t,T)'!I557+$F$15*'P(t,T)'!N557+$G$15*'P(t,T)'!T557</f>
        <v>1.0154362071063654</v>
      </c>
      <c r="G566" s="4">
        <f>$F$15*'P(t,T)'!N557+$G$15*'P(t,T)'!T557</f>
        <v>0.99043620710636526</v>
      </c>
      <c r="H566" s="4">
        <f>$F$15*'P(t,T)'!O557+$G$15*'P(t,T)'!U557</f>
        <v>1.0194298432302142</v>
      </c>
      <c r="I566" s="4">
        <f>$G$15*'P(t,T)'!U557</f>
        <v>0.99442984323021433</v>
      </c>
      <c r="J566" s="4">
        <f>$G$15*'P(t,T)'!V557</f>
        <v>1.0249999999999999</v>
      </c>
      <c r="K566" s="4">
        <v>0</v>
      </c>
    </row>
    <row r="567" spans="2:11">
      <c r="B567" s="4">
        <v>550</v>
      </c>
      <c r="C567" s="4">
        <f>$D$15*'P(t,T)'!C558+$E$15*'P(t,T)'!G558+$F$15*'P(t,T)'!L558+$G$15*'P(t,T)'!R558</f>
        <v>1.0054208311866855</v>
      </c>
      <c r="D567" s="4">
        <f>$D$15*'P(t,T)'!D558+$E$15*'P(t,T)'!H558+$F$15*'P(t,T)'!M558+$G$15*'P(t,T)'!S558</f>
        <v>1.0326896034641289</v>
      </c>
      <c r="E567" s="4">
        <f>$E$15*'P(t,T)'!H558+$F$15*'P(t,T)'!M558+$G$15*'P(t,T)'!S558</f>
        <v>1.0076896034641289</v>
      </c>
      <c r="F567" s="4">
        <f>$E$15*'P(t,T)'!I558+$F$15*'P(t,T)'!N558+$G$15*'P(t,T)'!T558</f>
        <v>1.0318515523535667</v>
      </c>
      <c r="G567" s="4">
        <f>$F$15*'P(t,T)'!N558+$G$15*'P(t,T)'!T558</f>
        <v>1.0068515523535668</v>
      </c>
      <c r="H567" s="4">
        <f>$F$15*'P(t,T)'!O558+$G$15*'P(t,T)'!U558</f>
        <v>1.0282698191212432</v>
      </c>
      <c r="I567" s="4">
        <f>$G$15*'P(t,T)'!U558</f>
        <v>1.0032698191212432</v>
      </c>
      <c r="J567" s="4">
        <f>$G$15*'P(t,T)'!V558</f>
        <v>1.0249999999999999</v>
      </c>
      <c r="K567" s="4">
        <v>0</v>
      </c>
    </row>
    <row r="568" spans="2:11">
      <c r="B568" s="4">
        <v>551</v>
      </c>
      <c r="C568" s="4">
        <f>$D$15*'P(t,T)'!C559+$E$15*'P(t,T)'!G559+$F$15*'P(t,T)'!L559+$G$15*'P(t,T)'!R559</f>
        <v>1.0054208311866855</v>
      </c>
      <c r="D568" s="4">
        <f>$D$15*'P(t,T)'!D559+$E$15*'P(t,T)'!H559+$F$15*'P(t,T)'!M559+$G$15*'P(t,T)'!S559</f>
        <v>1.0270047798866102</v>
      </c>
      <c r="E568" s="4">
        <f>$E$15*'P(t,T)'!H559+$F$15*'P(t,T)'!M559+$G$15*'P(t,T)'!S559</f>
        <v>1.0020047798866103</v>
      </c>
      <c r="F568" s="4">
        <f>$E$15*'P(t,T)'!I559+$F$15*'P(t,T)'!N559+$G$15*'P(t,T)'!T559</f>
        <v>1.0333023215240291</v>
      </c>
      <c r="G568" s="4">
        <f>$F$15*'P(t,T)'!N559+$G$15*'P(t,T)'!T559</f>
        <v>1.0083023215240292</v>
      </c>
      <c r="H568" s="4">
        <f>$F$15*'P(t,T)'!O559+$G$15*'P(t,T)'!U559</f>
        <v>1.0279703450650475</v>
      </c>
      <c r="I568" s="4">
        <f>$G$15*'P(t,T)'!U559</f>
        <v>1.0029703450650476</v>
      </c>
      <c r="J568" s="4">
        <f>$G$15*'P(t,T)'!V559</f>
        <v>1.0249999999999999</v>
      </c>
      <c r="K568" s="4">
        <v>0</v>
      </c>
    </row>
    <row r="569" spans="2:11">
      <c r="B569" s="4">
        <v>552</v>
      </c>
      <c r="C569" s="4">
        <f>$D$15*'P(t,T)'!C560+$E$15*'P(t,T)'!G560+$F$15*'P(t,T)'!L560+$G$15*'P(t,T)'!R560</f>
        <v>1.0054208311866855</v>
      </c>
      <c r="D569" s="4">
        <f>$D$15*'P(t,T)'!D560+$E$15*'P(t,T)'!H560+$F$15*'P(t,T)'!M560+$G$15*'P(t,T)'!S560</f>
        <v>1.0312751931783604</v>
      </c>
      <c r="E569" s="4">
        <f>$E$15*'P(t,T)'!H560+$F$15*'P(t,T)'!M560+$G$15*'P(t,T)'!S560</f>
        <v>1.0062751931783602</v>
      </c>
      <c r="F569" s="4">
        <f>$E$15*'P(t,T)'!I560+$F$15*'P(t,T)'!N560+$G$15*'P(t,T)'!T560</f>
        <v>1.0259710695269675</v>
      </c>
      <c r="G569" s="4">
        <f>$F$15*'P(t,T)'!N560+$G$15*'P(t,T)'!T560</f>
        <v>1.0009710695269676</v>
      </c>
      <c r="H569" s="4">
        <f>$F$15*'P(t,T)'!O560+$G$15*'P(t,T)'!U560</f>
        <v>1.0327745904590817</v>
      </c>
      <c r="I569" s="4">
        <f>$G$15*'P(t,T)'!U560</f>
        <v>1.0077745904590818</v>
      </c>
      <c r="J569" s="4">
        <f>$G$15*'P(t,T)'!V560</f>
        <v>1.0249999999999999</v>
      </c>
      <c r="K569" s="4">
        <v>0</v>
      </c>
    </row>
    <row r="570" spans="2:11">
      <c r="B570" s="4">
        <v>553</v>
      </c>
      <c r="C570" s="4">
        <f>$D$15*'P(t,T)'!C561+$E$15*'P(t,T)'!G561+$F$15*'P(t,T)'!L561+$G$15*'P(t,T)'!R561</f>
        <v>1.0054208311866855</v>
      </c>
      <c r="D570" s="4">
        <f>$D$15*'P(t,T)'!D561+$E$15*'P(t,T)'!H561+$F$15*'P(t,T)'!M561+$G$15*'P(t,T)'!S561</f>
        <v>1.0234455496208863</v>
      </c>
      <c r="E570" s="4">
        <f>$E$15*'P(t,T)'!H561+$F$15*'P(t,T)'!M561+$G$15*'P(t,T)'!S561</f>
        <v>0.99844554962088639</v>
      </c>
      <c r="F570" s="4">
        <f>$E$15*'P(t,T)'!I561+$F$15*'P(t,T)'!N561+$G$15*'P(t,T)'!T561</f>
        <v>1.0212328158600799</v>
      </c>
      <c r="G570" s="4">
        <f>$F$15*'P(t,T)'!N561+$G$15*'P(t,T)'!T561</f>
        <v>0.99623281586007972</v>
      </c>
      <c r="H570" s="4">
        <f>$F$15*'P(t,T)'!O561+$G$15*'P(t,T)'!U561</f>
        <v>1.0242047687631168</v>
      </c>
      <c r="I570" s="4">
        <f>$G$15*'P(t,T)'!U561</f>
        <v>0.99920476876311692</v>
      </c>
      <c r="J570" s="4">
        <f>$G$15*'P(t,T)'!V561</f>
        <v>1.0249999999999999</v>
      </c>
      <c r="K570" s="4">
        <v>0</v>
      </c>
    </row>
    <row r="571" spans="2:11">
      <c r="B571" s="4">
        <v>554</v>
      </c>
      <c r="C571" s="4">
        <f>$D$15*'P(t,T)'!C562+$E$15*'P(t,T)'!G562+$F$15*'P(t,T)'!L562+$G$15*'P(t,T)'!R562</f>
        <v>1.0054208311866855</v>
      </c>
      <c r="D571" s="4">
        <f>$D$15*'P(t,T)'!D562+$E$15*'P(t,T)'!H562+$F$15*'P(t,T)'!M562+$G$15*'P(t,T)'!S562</f>
        <v>1.0292568383503773</v>
      </c>
      <c r="E571" s="4">
        <f>$E$15*'P(t,T)'!H562+$F$15*'P(t,T)'!M562+$G$15*'P(t,T)'!S562</f>
        <v>1.0042568383503772</v>
      </c>
      <c r="F571" s="4">
        <f>$E$15*'P(t,T)'!I562+$F$15*'P(t,T)'!N562+$G$15*'P(t,T)'!T562</f>
        <v>1.0246716179698796</v>
      </c>
      <c r="G571" s="4">
        <f>$F$15*'P(t,T)'!N562+$G$15*'P(t,T)'!T562</f>
        <v>0.99967161796987958</v>
      </c>
      <c r="H571" s="4">
        <f>$F$15*'P(t,T)'!O562+$G$15*'P(t,T)'!U562</f>
        <v>1.0251878047169352</v>
      </c>
      <c r="I571" s="4">
        <f>$G$15*'P(t,T)'!U562</f>
        <v>1.0001878047169352</v>
      </c>
      <c r="J571" s="4">
        <f>$G$15*'P(t,T)'!V562</f>
        <v>1.0249999999999999</v>
      </c>
      <c r="K571" s="4">
        <v>0</v>
      </c>
    </row>
    <row r="572" spans="2:11">
      <c r="B572" s="4">
        <v>555</v>
      </c>
      <c r="C572" s="4">
        <f>$D$15*'P(t,T)'!C563+$E$15*'P(t,T)'!G563+$F$15*'P(t,T)'!L563+$G$15*'P(t,T)'!R563</f>
        <v>1.0054208311866855</v>
      </c>
      <c r="D572" s="4">
        <f>$D$15*'P(t,T)'!D563+$E$15*'P(t,T)'!H563+$F$15*'P(t,T)'!M563+$G$15*'P(t,T)'!S563</f>
        <v>1.0345297821227113</v>
      </c>
      <c r="E572" s="4">
        <f>$E$15*'P(t,T)'!H563+$F$15*'P(t,T)'!M563+$G$15*'P(t,T)'!S563</f>
        <v>1.0095297821227112</v>
      </c>
      <c r="F572" s="4">
        <f>$E$15*'P(t,T)'!I563+$F$15*'P(t,T)'!N563+$G$15*'P(t,T)'!T563</f>
        <v>1.0270641292347551</v>
      </c>
      <c r="G572" s="4">
        <f>$F$15*'P(t,T)'!N563+$G$15*'P(t,T)'!T563</f>
        <v>1.0020641292347552</v>
      </c>
      <c r="H572" s="4">
        <f>$F$15*'P(t,T)'!O563+$G$15*'P(t,T)'!U563</f>
        <v>1.0251516204698015</v>
      </c>
      <c r="I572" s="4">
        <f>$G$15*'P(t,T)'!U563</f>
        <v>1.0001516204698015</v>
      </c>
      <c r="J572" s="4">
        <f>$G$15*'P(t,T)'!V563</f>
        <v>1.0249999999999999</v>
      </c>
      <c r="K572" s="4">
        <v>0</v>
      </c>
    </row>
    <row r="573" spans="2:11">
      <c r="B573" s="4">
        <v>556</v>
      </c>
      <c r="C573" s="4">
        <f>$D$15*'P(t,T)'!C564+$E$15*'P(t,T)'!G564+$F$15*'P(t,T)'!L564+$G$15*'P(t,T)'!R564</f>
        <v>1.0054208311866855</v>
      </c>
      <c r="D573" s="4">
        <f>$D$15*'P(t,T)'!D564+$E$15*'P(t,T)'!H564+$F$15*'P(t,T)'!M564+$G$15*'P(t,T)'!S564</f>
        <v>1.0227761691923414</v>
      </c>
      <c r="E573" s="4">
        <f>$E$15*'P(t,T)'!H564+$F$15*'P(t,T)'!M564+$G$15*'P(t,T)'!S564</f>
        <v>0.99777616919234147</v>
      </c>
      <c r="F573" s="4">
        <f>$E$15*'P(t,T)'!I564+$F$15*'P(t,T)'!N564+$G$15*'P(t,T)'!T564</f>
        <v>1.0176577843787944</v>
      </c>
      <c r="G573" s="4">
        <f>$F$15*'P(t,T)'!N564+$G$15*'P(t,T)'!T564</f>
        <v>0.99265778437879448</v>
      </c>
      <c r="H573" s="4">
        <f>$F$15*'P(t,T)'!O564+$G$15*'P(t,T)'!U564</f>
        <v>1.0184365007915226</v>
      </c>
      <c r="I573" s="4">
        <f>$G$15*'P(t,T)'!U564</f>
        <v>0.99343650079152257</v>
      </c>
      <c r="J573" s="4">
        <f>$G$15*'P(t,T)'!V564</f>
        <v>1.0249999999999999</v>
      </c>
      <c r="K573" s="4">
        <v>0</v>
      </c>
    </row>
    <row r="574" spans="2:11">
      <c r="B574" s="4">
        <v>557</v>
      </c>
      <c r="C574" s="4">
        <f>$D$15*'P(t,T)'!C565+$E$15*'P(t,T)'!G565+$F$15*'P(t,T)'!L565+$G$15*'P(t,T)'!R565</f>
        <v>1.0054208311866855</v>
      </c>
      <c r="D574" s="4">
        <f>$D$15*'P(t,T)'!D565+$E$15*'P(t,T)'!H565+$F$15*'P(t,T)'!M565+$G$15*'P(t,T)'!S565</f>
        <v>1.0211047557846422</v>
      </c>
      <c r="E574" s="4">
        <f>$E$15*'P(t,T)'!H565+$F$15*'P(t,T)'!M565+$G$15*'P(t,T)'!S565</f>
        <v>0.99610475578464219</v>
      </c>
      <c r="F574" s="4">
        <f>$E$15*'P(t,T)'!I565+$F$15*'P(t,T)'!N565+$G$15*'P(t,T)'!T565</f>
        <v>1.0178007834956702</v>
      </c>
      <c r="G574" s="4">
        <f>$F$15*'P(t,T)'!N565+$G$15*'P(t,T)'!T565</f>
        <v>0.99280078349567014</v>
      </c>
      <c r="H574" s="4">
        <f>$F$15*'P(t,T)'!O565+$G$15*'P(t,T)'!U565</f>
        <v>1.0246039323148091</v>
      </c>
      <c r="I574" s="4">
        <f>$G$15*'P(t,T)'!U565</f>
        <v>0.99960393231480915</v>
      </c>
      <c r="J574" s="4">
        <f>$G$15*'P(t,T)'!V565</f>
        <v>1.0249999999999999</v>
      </c>
      <c r="K574" s="4">
        <v>0</v>
      </c>
    </row>
    <row r="575" spans="2:11">
      <c r="B575" s="4">
        <v>558</v>
      </c>
      <c r="C575" s="4">
        <f>$D$15*'P(t,T)'!C566+$E$15*'P(t,T)'!G566+$F$15*'P(t,T)'!L566+$G$15*'P(t,T)'!R566</f>
        <v>1.0054208311866855</v>
      </c>
      <c r="D575" s="4">
        <f>$D$15*'P(t,T)'!D566+$E$15*'P(t,T)'!H566+$F$15*'P(t,T)'!M566+$G$15*'P(t,T)'!S566</f>
        <v>1.0183917907942832</v>
      </c>
      <c r="E575" s="4">
        <f>$E$15*'P(t,T)'!H566+$F$15*'P(t,T)'!M566+$G$15*'P(t,T)'!S566</f>
        <v>0.9933917907942833</v>
      </c>
      <c r="F575" s="4">
        <f>$E$15*'P(t,T)'!I566+$F$15*'P(t,T)'!N566+$G$15*'P(t,T)'!T566</f>
        <v>1.0178776247545402</v>
      </c>
      <c r="G575" s="4">
        <f>$F$15*'P(t,T)'!N566+$G$15*'P(t,T)'!T566</f>
        <v>0.99287762475454022</v>
      </c>
      <c r="H575" s="4">
        <f>$F$15*'P(t,T)'!O566+$G$15*'P(t,T)'!U566</f>
        <v>1.0223223889420918</v>
      </c>
      <c r="I575" s="4">
        <f>$G$15*'P(t,T)'!U566</f>
        <v>0.9973223889420918</v>
      </c>
      <c r="J575" s="4">
        <f>$G$15*'P(t,T)'!V566</f>
        <v>1.0249999999999999</v>
      </c>
      <c r="K575" s="4">
        <v>0</v>
      </c>
    </row>
    <row r="576" spans="2:11">
      <c r="B576" s="4">
        <v>559</v>
      </c>
      <c r="C576" s="4">
        <f>$D$15*'P(t,T)'!C567+$E$15*'P(t,T)'!G567+$F$15*'P(t,T)'!L567+$G$15*'P(t,T)'!R567</f>
        <v>1.0054208311866855</v>
      </c>
      <c r="D576" s="4">
        <f>$D$15*'P(t,T)'!D567+$E$15*'P(t,T)'!H567+$F$15*'P(t,T)'!M567+$G$15*'P(t,T)'!S567</f>
        <v>1.0203684416407146</v>
      </c>
      <c r="E576" s="4">
        <f>$E$15*'P(t,T)'!H567+$F$15*'P(t,T)'!M567+$G$15*'P(t,T)'!S567</f>
        <v>0.9953684416407147</v>
      </c>
      <c r="F576" s="4">
        <f>$E$15*'P(t,T)'!I567+$F$15*'P(t,T)'!N567+$G$15*'P(t,T)'!T567</f>
        <v>1.0237727637903395</v>
      </c>
      <c r="G576" s="4">
        <f>$F$15*'P(t,T)'!N567+$G$15*'P(t,T)'!T567</f>
        <v>0.99877276379033941</v>
      </c>
      <c r="H576" s="4">
        <f>$F$15*'P(t,T)'!O567+$G$15*'P(t,T)'!U567</f>
        <v>1.0235482712934481</v>
      </c>
      <c r="I576" s="4">
        <f>$G$15*'P(t,T)'!U567</f>
        <v>0.99854827129344803</v>
      </c>
      <c r="J576" s="4">
        <f>$G$15*'P(t,T)'!V567</f>
        <v>1.0249999999999999</v>
      </c>
      <c r="K576" s="4">
        <v>0</v>
      </c>
    </row>
    <row r="577" spans="2:11">
      <c r="B577" s="4">
        <v>560</v>
      </c>
      <c r="C577" s="4">
        <f>$D$15*'P(t,T)'!C568+$E$15*'P(t,T)'!G568+$F$15*'P(t,T)'!L568+$G$15*'P(t,T)'!R568</f>
        <v>1.0054208311866855</v>
      </c>
      <c r="D577" s="4">
        <f>$D$15*'P(t,T)'!D568+$E$15*'P(t,T)'!H568+$F$15*'P(t,T)'!M568+$G$15*'P(t,T)'!S568</f>
        <v>1.0187261328104671</v>
      </c>
      <c r="E577" s="4">
        <f>$E$15*'P(t,T)'!H568+$F$15*'P(t,T)'!M568+$G$15*'P(t,T)'!S568</f>
        <v>0.99372613281046718</v>
      </c>
      <c r="F577" s="4">
        <f>$E$15*'P(t,T)'!I568+$F$15*'P(t,T)'!N568+$G$15*'P(t,T)'!T568</f>
        <v>1.023475598795955</v>
      </c>
      <c r="G577" s="4">
        <f>$F$15*'P(t,T)'!N568+$G$15*'P(t,T)'!T568</f>
        <v>0.99847559879595493</v>
      </c>
      <c r="H577" s="4">
        <f>$F$15*'P(t,T)'!O568+$G$15*'P(t,T)'!U568</f>
        <v>1.0232825839711328</v>
      </c>
      <c r="I577" s="4">
        <f>$G$15*'P(t,T)'!U568</f>
        <v>0.9982825839711329</v>
      </c>
      <c r="J577" s="4">
        <f>$G$15*'P(t,T)'!V568</f>
        <v>1.0249999999999999</v>
      </c>
      <c r="K577" s="4">
        <v>0</v>
      </c>
    </row>
    <row r="578" spans="2:11">
      <c r="B578" s="4">
        <v>561</v>
      </c>
      <c r="C578" s="4">
        <f>$D$15*'P(t,T)'!C569+$E$15*'P(t,T)'!G569+$F$15*'P(t,T)'!L569+$G$15*'P(t,T)'!R569</f>
        <v>1.0054208311866855</v>
      </c>
      <c r="D578" s="4">
        <f>$D$15*'P(t,T)'!D569+$E$15*'P(t,T)'!H569+$F$15*'P(t,T)'!M569+$G$15*'P(t,T)'!S569</f>
        <v>1.0155146225144058</v>
      </c>
      <c r="E578" s="4">
        <f>$E$15*'P(t,T)'!H569+$F$15*'P(t,T)'!M569+$G$15*'P(t,T)'!S569</f>
        <v>0.99051462251440581</v>
      </c>
      <c r="F578" s="4">
        <f>$E$15*'P(t,T)'!I569+$F$15*'P(t,T)'!N569+$G$15*'P(t,T)'!T569</f>
        <v>1.00935869867374</v>
      </c>
      <c r="G578" s="4">
        <f>$F$15*'P(t,T)'!N569+$G$15*'P(t,T)'!T569</f>
        <v>0.98435869867373993</v>
      </c>
      <c r="H578" s="4">
        <f>$F$15*'P(t,T)'!O569+$G$15*'P(t,T)'!U569</f>
        <v>1.0144384398736013</v>
      </c>
      <c r="I578" s="4">
        <f>$G$15*'P(t,T)'!U569</f>
        <v>0.98943843987360125</v>
      </c>
      <c r="J578" s="4">
        <f>$G$15*'P(t,T)'!V569</f>
        <v>1.0249999999999999</v>
      </c>
      <c r="K578" s="4">
        <v>0</v>
      </c>
    </row>
    <row r="579" spans="2:11">
      <c r="B579" s="4">
        <v>562</v>
      </c>
      <c r="C579" s="4">
        <f>$D$15*'P(t,T)'!C570+$E$15*'P(t,T)'!G570+$F$15*'P(t,T)'!L570+$G$15*'P(t,T)'!R570</f>
        <v>1.0054208311866855</v>
      </c>
      <c r="D579" s="4">
        <f>$D$15*'P(t,T)'!D570+$E$15*'P(t,T)'!H570+$F$15*'P(t,T)'!M570+$G$15*'P(t,T)'!S570</f>
        <v>1.02725840794945</v>
      </c>
      <c r="E579" s="4">
        <f>$E$15*'P(t,T)'!H570+$F$15*'P(t,T)'!M570+$G$15*'P(t,T)'!S570</f>
        <v>1.0022584079494501</v>
      </c>
      <c r="F579" s="4">
        <f>$E$15*'P(t,T)'!I570+$F$15*'P(t,T)'!N570+$G$15*'P(t,T)'!T570</f>
        <v>1.0310973776341652</v>
      </c>
      <c r="G579" s="4">
        <f>$F$15*'P(t,T)'!N570+$G$15*'P(t,T)'!T570</f>
        <v>1.0060973776341653</v>
      </c>
      <c r="H579" s="4">
        <f>$F$15*'P(t,T)'!O570+$G$15*'P(t,T)'!U570</f>
        <v>1.0282420822560736</v>
      </c>
      <c r="I579" s="4">
        <f>$G$15*'P(t,T)'!U570</f>
        <v>1.0032420822560737</v>
      </c>
      <c r="J579" s="4">
        <f>$G$15*'P(t,T)'!V570</f>
        <v>1.0249999999999999</v>
      </c>
      <c r="K579" s="4">
        <v>0</v>
      </c>
    </row>
    <row r="580" spans="2:11">
      <c r="B580" s="4">
        <v>563</v>
      </c>
      <c r="C580" s="4">
        <f>$D$15*'P(t,T)'!C571+$E$15*'P(t,T)'!G571+$F$15*'P(t,T)'!L571+$G$15*'P(t,T)'!R571</f>
        <v>1.0054208311866855</v>
      </c>
      <c r="D580" s="4">
        <f>$D$15*'P(t,T)'!D571+$E$15*'P(t,T)'!H571+$F$15*'P(t,T)'!M571+$G$15*'P(t,T)'!S571</f>
        <v>1.0281286061080834</v>
      </c>
      <c r="E580" s="4">
        <f>$E$15*'P(t,T)'!H571+$F$15*'P(t,T)'!M571+$G$15*'P(t,T)'!S571</f>
        <v>1.0031286061080833</v>
      </c>
      <c r="F580" s="4">
        <f>$E$15*'P(t,T)'!I571+$F$15*'P(t,T)'!N571+$G$15*'P(t,T)'!T571</f>
        <v>1.0227093784730561</v>
      </c>
      <c r="G580" s="4">
        <f>$F$15*'P(t,T)'!N571+$G$15*'P(t,T)'!T571</f>
        <v>0.99770937847305607</v>
      </c>
      <c r="H580" s="4">
        <f>$F$15*'P(t,T)'!O571+$G$15*'P(t,T)'!U571</f>
        <v>1.0221485571452678</v>
      </c>
      <c r="I580" s="4">
        <f>$G$15*'P(t,T)'!U571</f>
        <v>0.99714855714526784</v>
      </c>
      <c r="J580" s="4">
        <f>$G$15*'P(t,T)'!V571</f>
        <v>1.0249999999999999</v>
      </c>
      <c r="K580" s="4">
        <v>0</v>
      </c>
    </row>
    <row r="581" spans="2:11">
      <c r="B581" s="4">
        <v>564</v>
      </c>
      <c r="C581" s="4">
        <f>$D$15*'P(t,T)'!C572+$E$15*'P(t,T)'!G572+$F$15*'P(t,T)'!L572+$G$15*'P(t,T)'!R572</f>
        <v>1.0054208311866855</v>
      </c>
      <c r="D581" s="4">
        <f>$D$15*'P(t,T)'!D572+$E$15*'P(t,T)'!H572+$F$15*'P(t,T)'!M572+$G$15*'P(t,T)'!S572</f>
        <v>1.028755943149386</v>
      </c>
      <c r="E581" s="4">
        <f>$E$15*'P(t,T)'!H572+$F$15*'P(t,T)'!M572+$G$15*'P(t,T)'!S572</f>
        <v>1.0037559431493861</v>
      </c>
      <c r="F581" s="4">
        <f>$E$15*'P(t,T)'!I572+$F$15*'P(t,T)'!N572+$G$15*'P(t,T)'!T572</f>
        <v>1.0237900160672737</v>
      </c>
      <c r="G581" s="4">
        <f>$F$15*'P(t,T)'!N572+$G$15*'P(t,T)'!T572</f>
        <v>0.99879001606727369</v>
      </c>
      <c r="H581" s="4">
        <f>$F$15*'P(t,T)'!O572+$G$15*'P(t,T)'!U572</f>
        <v>1.0186705503007278</v>
      </c>
      <c r="I581" s="4">
        <f>$G$15*'P(t,T)'!U572</f>
        <v>0.99367055030072782</v>
      </c>
      <c r="J581" s="4">
        <f>$G$15*'P(t,T)'!V572</f>
        <v>1.0249999999999999</v>
      </c>
      <c r="K581" s="4">
        <v>0</v>
      </c>
    </row>
    <row r="582" spans="2:11">
      <c r="B582" s="4">
        <v>565</v>
      </c>
      <c r="C582" s="4">
        <f>$D$15*'P(t,T)'!C573+$E$15*'P(t,T)'!G573+$F$15*'P(t,T)'!L573+$G$15*'P(t,T)'!R573</f>
        <v>1.0054208311866855</v>
      </c>
      <c r="D582" s="4">
        <f>$D$15*'P(t,T)'!D573+$E$15*'P(t,T)'!H573+$F$15*'P(t,T)'!M573+$G$15*'P(t,T)'!S573</f>
        <v>1.0301990351029926</v>
      </c>
      <c r="E582" s="4">
        <f>$E$15*'P(t,T)'!H573+$F$15*'P(t,T)'!M573+$G$15*'P(t,T)'!S573</f>
        <v>1.0051990351029927</v>
      </c>
      <c r="F582" s="4">
        <f>$E$15*'P(t,T)'!I573+$F$15*'P(t,T)'!N573+$G$15*'P(t,T)'!T573</f>
        <v>1.0173237005232969</v>
      </c>
      <c r="G582" s="4">
        <f>$F$15*'P(t,T)'!N573+$G$15*'P(t,T)'!T573</f>
        <v>0.99232370052329677</v>
      </c>
      <c r="H582" s="4">
        <f>$F$15*'P(t,T)'!O573+$G$15*'P(t,T)'!U573</f>
        <v>1.0200352687237026</v>
      </c>
      <c r="I582" s="4">
        <f>$G$15*'P(t,T)'!U573</f>
        <v>0.99503526872370263</v>
      </c>
      <c r="J582" s="4">
        <f>$G$15*'P(t,T)'!V573</f>
        <v>1.0249999999999999</v>
      </c>
      <c r="K582" s="4">
        <v>0</v>
      </c>
    </row>
    <row r="583" spans="2:11">
      <c r="B583" s="4">
        <v>566</v>
      </c>
      <c r="C583" s="4">
        <f>$D$15*'P(t,T)'!C574+$E$15*'P(t,T)'!G574+$F$15*'P(t,T)'!L574+$G$15*'P(t,T)'!R574</f>
        <v>1.0054208311866855</v>
      </c>
      <c r="D583" s="4">
        <f>$D$15*'P(t,T)'!D574+$E$15*'P(t,T)'!H574+$F$15*'P(t,T)'!M574+$G$15*'P(t,T)'!S574</f>
        <v>1.0220725217975022</v>
      </c>
      <c r="E583" s="4">
        <f>$E$15*'P(t,T)'!H574+$F$15*'P(t,T)'!M574+$G$15*'P(t,T)'!S574</f>
        <v>0.99707252179750228</v>
      </c>
      <c r="F583" s="4">
        <f>$E$15*'P(t,T)'!I574+$F$15*'P(t,T)'!N574+$G$15*'P(t,T)'!T574</f>
        <v>1.0275284959628002</v>
      </c>
      <c r="G583" s="4">
        <f>$F$15*'P(t,T)'!N574+$G$15*'P(t,T)'!T574</f>
        <v>1.0025284959628002</v>
      </c>
      <c r="H583" s="4">
        <f>$F$15*'P(t,T)'!O574+$G$15*'P(t,T)'!U574</f>
        <v>1.02215334244446</v>
      </c>
      <c r="I583" s="4">
        <f>$G$15*'P(t,T)'!U574</f>
        <v>0.99715334244446008</v>
      </c>
      <c r="J583" s="4">
        <f>$G$15*'P(t,T)'!V574</f>
        <v>1.0249999999999999</v>
      </c>
      <c r="K583" s="4">
        <v>0</v>
      </c>
    </row>
    <row r="584" spans="2:11">
      <c r="B584" s="4">
        <v>567</v>
      </c>
      <c r="C584" s="4">
        <f>$D$15*'P(t,T)'!C575+$E$15*'P(t,T)'!G575+$F$15*'P(t,T)'!L575+$G$15*'P(t,T)'!R575</f>
        <v>1.0054208311866855</v>
      </c>
      <c r="D584" s="4">
        <f>$D$15*'P(t,T)'!D575+$E$15*'P(t,T)'!H575+$F$15*'P(t,T)'!M575+$G$15*'P(t,T)'!S575</f>
        <v>1.0216805774855522</v>
      </c>
      <c r="E584" s="4">
        <f>$E$15*'P(t,T)'!H575+$F$15*'P(t,T)'!M575+$G$15*'P(t,T)'!S575</f>
        <v>0.99668057748555217</v>
      </c>
      <c r="F584" s="4">
        <f>$E$15*'P(t,T)'!I575+$F$15*'P(t,T)'!N575+$G$15*'P(t,T)'!T575</f>
        <v>1.0220613476410705</v>
      </c>
      <c r="G584" s="4">
        <f>$F$15*'P(t,T)'!N575+$G$15*'P(t,T)'!T575</f>
        <v>0.99706134764107046</v>
      </c>
      <c r="H584" s="4">
        <f>$F$15*'P(t,T)'!O575+$G$15*'P(t,T)'!U575</f>
        <v>1.0224545791064554</v>
      </c>
      <c r="I584" s="4">
        <f>$G$15*'P(t,T)'!U575</f>
        <v>0.99745457910645552</v>
      </c>
      <c r="J584" s="4">
        <f>$G$15*'P(t,T)'!V575</f>
        <v>1.0249999999999999</v>
      </c>
      <c r="K584" s="4">
        <v>0</v>
      </c>
    </row>
    <row r="585" spans="2:11">
      <c r="B585" s="4">
        <v>568</v>
      </c>
      <c r="C585" s="4">
        <f>$D$15*'P(t,T)'!C576+$E$15*'P(t,T)'!G576+$F$15*'P(t,T)'!L576+$G$15*'P(t,T)'!R576</f>
        <v>1.0054208311866855</v>
      </c>
      <c r="D585" s="4">
        <f>$D$15*'P(t,T)'!D576+$E$15*'P(t,T)'!H576+$F$15*'P(t,T)'!M576+$G$15*'P(t,T)'!S576</f>
        <v>1.0274588448735533</v>
      </c>
      <c r="E585" s="4">
        <f>$E$15*'P(t,T)'!H576+$F$15*'P(t,T)'!M576+$G$15*'P(t,T)'!S576</f>
        <v>1.0024588448735534</v>
      </c>
      <c r="F585" s="4">
        <f>$E$15*'P(t,T)'!I576+$F$15*'P(t,T)'!N576+$G$15*'P(t,T)'!T576</f>
        <v>1.0235094737833512</v>
      </c>
      <c r="G585" s="4">
        <f>$F$15*'P(t,T)'!N576+$G$15*'P(t,T)'!T576</f>
        <v>0.9985094737833512</v>
      </c>
      <c r="H585" s="4">
        <f>$F$15*'P(t,T)'!O576+$G$15*'P(t,T)'!U576</f>
        <v>1.0214126120363733</v>
      </c>
      <c r="I585" s="4">
        <f>$G$15*'P(t,T)'!U576</f>
        <v>0.99641261203637332</v>
      </c>
      <c r="J585" s="4">
        <f>$G$15*'P(t,T)'!V576</f>
        <v>1.0249999999999999</v>
      </c>
      <c r="K585" s="4">
        <v>0</v>
      </c>
    </row>
    <row r="586" spans="2:11">
      <c r="B586" s="4">
        <v>569</v>
      </c>
      <c r="C586" s="4">
        <f>$D$15*'P(t,T)'!C577+$E$15*'P(t,T)'!G577+$F$15*'P(t,T)'!L577+$G$15*'P(t,T)'!R577</f>
        <v>1.0054208311866855</v>
      </c>
      <c r="D586" s="4">
        <f>$D$15*'P(t,T)'!D577+$E$15*'P(t,T)'!H577+$F$15*'P(t,T)'!M577+$G$15*'P(t,T)'!S577</f>
        <v>1.032266241162056</v>
      </c>
      <c r="E586" s="4">
        <f>$E$15*'P(t,T)'!H577+$F$15*'P(t,T)'!M577+$G$15*'P(t,T)'!S577</f>
        <v>1.0072662411620561</v>
      </c>
      <c r="F586" s="4">
        <f>$E$15*'P(t,T)'!I577+$F$15*'P(t,T)'!N577+$G$15*'P(t,T)'!T577</f>
        <v>1.0289092132982274</v>
      </c>
      <c r="G586" s="4">
        <f>$F$15*'P(t,T)'!N577+$G$15*'P(t,T)'!T577</f>
        <v>1.0039092132982275</v>
      </c>
      <c r="H586" s="4">
        <f>$F$15*'P(t,T)'!O577+$G$15*'P(t,T)'!U577</f>
        <v>1.0274597502338443</v>
      </c>
      <c r="I586" s="4">
        <f>$G$15*'P(t,T)'!U577</f>
        <v>1.0024597502338444</v>
      </c>
      <c r="J586" s="4">
        <f>$G$15*'P(t,T)'!V577</f>
        <v>1.0249999999999999</v>
      </c>
      <c r="K586" s="4">
        <v>0</v>
      </c>
    </row>
    <row r="587" spans="2:11">
      <c r="B587" s="4">
        <v>570</v>
      </c>
      <c r="C587" s="4">
        <f>$D$15*'P(t,T)'!C578+$E$15*'P(t,T)'!G578+$F$15*'P(t,T)'!L578+$G$15*'P(t,T)'!R578</f>
        <v>1.0054208311866855</v>
      </c>
      <c r="D587" s="4">
        <f>$D$15*'P(t,T)'!D578+$E$15*'P(t,T)'!H578+$F$15*'P(t,T)'!M578+$G$15*'P(t,T)'!S578</f>
        <v>1.0271439176129695</v>
      </c>
      <c r="E587" s="4">
        <f>$E$15*'P(t,T)'!H578+$F$15*'P(t,T)'!M578+$G$15*'P(t,T)'!S578</f>
        <v>1.0021439176129694</v>
      </c>
      <c r="F587" s="4">
        <f>$E$15*'P(t,T)'!I578+$F$15*'P(t,T)'!N578+$G$15*'P(t,T)'!T578</f>
        <v>1.0223775888891491</v>
      </c>
      <c r="G587" s="4">
        <f>$F$15*'P(t,T)'!N578+$G$15*'P(t,T)'!T578</f>
        <v>0.99737758888914918</v>
      </c>
      <c r="H587" s="4">
        <f>$F$15*'P(t,T)'!O578+$G$15*'P(t,T)'!U578</f>
        <v>1.0199546767205641</v>
      </c>
      <c r="I587" s="4">
        <f>$G$15*'P(t,T)'!U578</f>
        <v>0.99495467672056404</v>
      </c>
      <c r="J587" s="4">
        <f>$G$15*'P(t,T)'!V578</f>
        <v>1.0249999999999999</v>
      </c>
      <c r="K587" s="4">
        <v>0</v>
      </c>
    </row>
    <row r="588" spans="2:11">
      <c r="B588" s="4">
        <v>571</v>
      </c>
      <c r="C588" s="4">
        <f>$D$15*'P(t,T)'!C579+$E$15*'P(t,T)'!G579+$F$15*'P(t,T)'!L579+$G$15*'P(t,T)'!R579</f>
        <v>1.0054208311866855</v>
      </c>
      <c r="D588" s="4">
        <f>$D$15*'P(t,T)'!D579+$E$15*'P(t,T)'!H579+$F$15*'P(t,T)'!M579+$G$15*'P(t,T)'!S579</f>
        <v>1.0336422563068595</v>
      </c>
      <c r="E588" s="4">
        <f>$E$15*'P(t,T)'!H579+$F$15*'P(t,T)'!M579+$G$15*'P(t,T)'!S579</f>
        <v>1.0086422563068593</v>
      </c>
      <c r="F588" s="4">
        <f>$E$15*'P(t,T)'!I579+$F$15*'P(t,T)'!N579+$G$15*'P(t,T)'!T579</f>
        <v>1.0267313468408021</v>
      </c>
      <c r="G588" s="4">
        <f>$F$15*'P(t,T)'!N579+$G$15*'P(t,T)'!T579</f>
        <v>1.0017313468408022</v>
      </c>
      <c r="H588" s="4">
        <f>$F$15*'P(t,T)'!O579+$G$15*'P(t,T)'!U579</f>
        <v>1.0220473498183593</v>
      </c>
      <c r="I588" s="4">
        <f>$G$15*'P(t,T)'!U579</f>
        <v>0.99704734981835941</v>
      </c>
      <c r="J588" s="4">
        <f>$G$15*'P(t,T)'!V579</f>
        <v>1.0249999999999999</v>
      </c>
      <c r="K588" s="4">
        <v>0</v>
      </c>
    </row>
    <row r="589" spans="2:11">
      <c r="B589" s="4">
        <v>572</v>
      </c>
      <c r="C589" s="4">
        <f>$D$15*'P(t,T)'!C580+$E$15*'P(t,T)'!G580+$F$15*'P(t,T)'!L580+$G$15*'P(t,T)'!R580</f>
        <v>1.0054208311866855</v>
      </c>
      <c r="D589" s="4">
        <f>$D$15*'P(t,T)'!D580+$E$15*'P(t,T)'!H580+$F$15*'P(t,T)'!M580+$G$15*'P(t,T)'!S580</f>
        <v>1.0202476905154192</v>
      </c>
      <c r="E589" s="4">
        <f>$E$15*'P(t,T)'!H580+$F$15*'P(t,T)'!M580+$G$15*'P(t,T)'!S580</f>
        <v>0.99524769051541906</v>
      </c>
      <c r="F589" s="4">
        <f>$E$15*'P(t,T)'!I580+$F$15*'P(t,T)'!N580+$G$15*'P(t,T)'!T580</f>
        <v>1.0151030296557741</v>
      </c>
      <c r="G589" s="4">
        <f>$F$15*'P(t,T)'!N580+$G$15*'P(t,T)'!T580</f>
        <v>0.99010302965577413</v>
      </c>
      <c r="H589" s="4">
        <f>$F$15*'P(t,T)'!O580+$G$15*'P(t,T)'!U580</f>
        <v>1.0192621252031311</v>
      </c>
      <c r="I589" s="4">
        <f>$G$15*'P(t,T)'!U580</f>
        <v>0.99426212520313106</v>
      </c>
      <c r="J589" s="4">
        <f>$G$15*'P(t,T)'!V580</f>
        <v>1.0249999999999999</v>
      </c>
      <c r="K589" s="4">
        <v>0</v>
      </c>
    </row>
    <row r="590" spans="2:11">
      <c r="B590" s="4">
        <v>573</v>
      </c>
      <c r="C590" s="4">
        <f>$D$15*'P(t,T)'!C581+$E$15*'P(t,T)'!G581+$F$15*'P(t,T)'!L581+$G$15*'P(t,T)'!R581</f>
        <v>1.0054208311866855</v>
      </c>
      <c r="D590" s="4">
        <f>$D$15*'P(t,T)'!D581+$E$15*'P(t,T)'!H581+$F$15*'P(t,T)'!M581+$G$15*'P(t,T)'!S581</f>
        <v>1.0234116549983352</v>
      </c>
      <c r="E590" s="4">
        <f>$E$15*'P(t,T)'!H581+$F$15*'P(t,T)'!M581+$G$15*'P(t,T)'!S581</f>
        <v>0.99841165499833517</v>
      </c>
      <c r="F590" s="4">
        <f>$E$15*'P(t,T)'!I581+$F$15*'P(t,T)'!N581+$G$15*'P(t,T)'!T581</f>
        <v>1.0331958867762201</v>
      </c>
      <c r="G590" s="4">
        <f>$F$15*'P(t,T)'!N581+$G$15*'P(t,T)'!T581</f>
        <v>1.00819588677622</v>
      </c>
      <c r="H590" s="4">
        <f>$F$15*'P(t,T)'!O581+$G$15*'P(t,T)'!U581</f>
        <v>1.0232755399975237</v>
      </c>
      <c r="I590" s="4">
        <f>$G$15*'P(t,T)'!U581</f>
        <v>0.99827553999752372</v>
      </c>
      <c r="J590" s="4">
        <f>$G$15*'P(t,T)'!V581</f>
        <v>1.0249999999999999</v>
      </c>
      <c r="K590" s="4">
        <v>0</v>
      </c>
    </row>
    <row r="591" spans="2:11">
      <c r="B591" s="4">
        <v>574</v>
      </c>
      <c r="C591" s="4">
        <f>$D$15*'P(t,T)'!C582+$E$15*'P(t,T)'!G582+$F$15*'P(t,T)'!L582+$G$15*'P(t,T)'!R582</f>
        <v>1.0054208311866855</v>
      </c>
      <c r="D591" s="4">
        <f>$D$15*'P(t,T)'!D582+$E$15*'P(t,T)'!H582+$F$15*'P(t,T)'!M582+$G$15*'P(t,T)'!S582</f>
        <v>1.0364307214141701</v>
      </c>
      <c r="E591" s="4">
        <f>$E$15*'P(t,T)'!H582+$F$15*'P(t,T)'!M582+$G$15*'P(t,T)'!S582</f>
        <v>1.0114307214141702</v>
      </c>
      <c r="F591" s="4">
        <f>$E$15*'P(t,T)'!I582+$F$15*'P(t,T)'!N582+$G$15*'P(t,T)'!T582</f>
        <v>1.0272950921952999</v>
      </c>
      <c r="G591" s="4">
        <f>$F$15*'P(t,T)'!N582+$G$15*'P(t,T)'!T582</f>
        <v>1.0022950921952998</v>
      </c>
      <c r="H591" s="4">
        <f>$F$15*'P(t,T)'!O582+$G$15*'P(t,T)'!U582</f>
        <v>1.0267754612444395</v>
      </c>
      <c r="I591" s="4">
        <f>$G$15*'P(t,T)'!U582</f>
        <v>1.0017754612444396</v>
      </c>
      <c r="J591" s="4">
        <f>$G$15*'P(t,T)'!V582</f>
        <v>1.0249999999999999</v>
      </c>
      <c r="K591" s="4">
        <v>0</v>
      </c>
    </row>
    <row r="592" spans="2:11">
      <c r="B592" s="4">
        <v>575</v>
      </c>
      <c r="C592" s="4">
        <f>$D$15*'P(t,T)'!C583+$E$15*'P(t,T)'!G583+$F$15*'P(t,T)'!L583+$G$15*'P(t,T)'!R583</f>
        <v>1.0054208311866855</v>
      </c>
      <c r="D592" s="4">
        <f>$D$15*'P(t,T)'!D583+$E$15*'P(t,T)'!H583+$F$15*'P(t,T)'!M583+$G$15*'P(t,T)'!S583</f>
        <v>1.0106425782271666</v>
      </c>
      <c r="E592" s="4">
        <f>$E$15*'P(t,T)'!H583+$F$15*'P(t,T)'!M583+$G$15*'P(t,T)'!S583</f>
        <v>0.98564257822716661</v>
      </c>
      <c r="F592" s="4">
        <f>$E$15*'P(t,T)'!I583+$F$15*'P(t,T)'!N583+$G$15*'P(t,T)'!T583</f>
        <v>1.0181984993084454</v>
      </c>
      <c r="G592" s="4">
        <f>$F$15*'P(t,T)'!N583+$G$15*'P(t,T)'!T583</f>
        <v>0.99319849930844539</v>
      </c>
      <c r="H592" s="4">
        <f>$F$15*'P(t,T)'!O583+$G$15*'P(t,T)'!U583</f>
        <v>1.0215703672095757</v>
      </c>
      <c r="I592" s="4">
        <f>$G$15*'P(t,T)'!U583</f>
        <v>0.9965703672095757</v>
      </c>
      <c r="J592" s="4">
        <f>$G$15*'P(t,T)'!V583</f>
        <v>1.0249999999999999</v>
      </c>
      <c r="K592" s="4">
        <v>0</v>
      </c>
    </row>
    <row r="593" spans="2:11">
      <c r="B593" s="4">
        <v>576</v>
      </c>
      <c r="C593" s="4">
        <f>$D$15*'P(t,T)'!C584+$E$15*'P(t,T)'!G584+$F$15*'P(t,T)'!L584+$G$15*'P(t,T)'!R584</f>
        <v>1.0054208311866855</v>
      </c>
      <c r="D593" s="4">
        <f>$D$15*'P(t,T)'!D584+$E$15*'P(t,T)'!H584+$F$15*'P(t,T)'!M584+$G$15*'P(t,T)'!S584</f>
        <v>1.0420479379283467</v>
      </c>
      <c r="E593" s="4">
        <f>$E$15*'P(t,T)'!H584+$F$15*'P(t,T)'!M584+$G$15*'P(t,T)'!S584</f>
        <v>1.0170479379283466</v>
      </c>
      <c r="F593" s="4">
        <f>$E$15*'P(t,T)'!I584+$F$15*'P(t,T)'!N584+$G$15*'P(t,T)'!T584</f>
        <v>1.041249795129745</v>
      </c>
      <c r="G593" s="4">
        <f>$F$15*'P(t,T)'!N584+$G$15*'P(t,T)'!T584</f>
        <v>1.0162497951297451</v>
      </c>
      <c r="H593" s="4">
        <f>$F$15*'P(t,T)'!O584+$G$15*'P(t,T)'!U584</f>
        <v>1.0341180820196663</v>
      </c>
      <c r="I593" s="4">
        <f>$G$15*'P(t,T)'!U584</f>
        <v>1.0091180820196664</v>
      </c>
      <c r="J593" s="4">
        <f>$G$15*'P(t,T)'!V584</f>
        <v>1.0249999999999999</v>
      </c>
      <c r="K593" s="4">
        <v>0</v>
      </c>
    </row>
    <row r="594" spans="2:11">
      <c r="B594" s="4">
        <v>577</v>
      </c>
      <c r="C594" s="4">
        <f>$D$15*'P(t,T)'!C585+$E$15*'P(t,T)'!G585+$F$15*'P(t,T)'!L585+$G$15*'P(t,T)'!R585</f>
        <v>1.0054208311866855</v>
      </c>
      <c r="D594" s="4">
        <f>$D$15*'P(t,T)'!D585+$E$15*'P(t,T)'!H585+$F$15*'P(t,T)'!M585+$G$15*'P(t,T)'!S585</f>
        <v>1.0424443976365096</v>
      </c>
      <c r="E594" s="4">
        <f>$E$15*'P(t,T)'!H585+$F$15*'P(t,T)'!M585+$G$15*'P(t,T)'!S585</f>
        <v>1.0174443976365097</v>
      </c>
      <c r="F594" s="4">
        <f>$E$15*'P(t,T)'!I585+$F$15*'P(t,T)'!N585+$G$15*'P(t,T)'!T585</f>
        <v>1.0319567757899268</v>
      </c>
      <c r="G594" s="4">
        <f>$F$15*'P(t,T)'!N585+$G$15*'P(t,T)'!T585</f>
        <v>1.0069567757899269</v>
      </c>
      <c r="H594" s="4">
        <f>$F$15*'P(t,T)'!O585+$G$15*'P(t,T)'!U585</f>
        <v>1.0314587910046074</v>
      </c>
      <c r="I594" s="4">
        <f>$G$15*'P(t,T)'!U585</f>
        <v>1.0064587910046074</v>
      </c>
      <c r="J594" s="4">
        <f>$G$15*'P(t,T)'!V585</f>
        <v>1.0249999999999999</v>
      </c>
      <c r="K594" s="4">
        <v>0</v>
      </c>
    </row>
    <row r="595" spans="2:11">
      <c r="B595" s="4">
        <v>578</v>
      </c>
      <c r="C595" s="4">
        <f>$D$15*'P(t,T)'!C586+$E$15*'P(t,T)'!G586+$F$15*'P(t,T)'!L586+$G$15*'P(t,T)'!R586</f>
        <v>1.0054208311866855</v>
      </c>
      <c r="D595" s="4">
        <f>$D$15*'P(t,T)'!D586+$E$15*'P(t,T)'!H586+$F$15*'P(t,T)'!M586+$G$15*'P(t,T)'!S586</f>
        <v>1.0360308330476597</v>
      </c>
      <c r="E595" s="4">
        <f>$E$15*'P(t,T)'!H586+$F$15*'P(t,T)'!M586+$G$15*'P(t,T)'!S586</f>
        <v>1.0110308330476598</v>
      </c>
      <c r="F595" s="4">
        <f>$E$15*'P(t,T)'!I586+$F$15*'P(t,T)'!N586+$G$15*'P(t,T)'!T586</f>
        <v>1.0400932987316025</v>
      </c>
      <c r="G595" s="4">
        <f>$F$15*'P(t,T)'!N586+$G$15*'P(t,T)'!T586</f>
        <v>1.0150932987316024</v>
      </c>
      <c r="H595" s="4">
        <f>$F$15*'P(t,T)'!O586+$G$15*'P(t,T)'!U586</f>
        <v>1.0367183863984992</v>
      </c>
      <c r="I595" s="4">
        <f>$G$15*'P(t,T)'!U586</f>
        <v>1.0117183863984993</v>
      </c>
      <c r="J595" s="4">
        <f>$G$15*'P(t,T)'!V586</f>
        <v>1.0249999999999999</v>
      </c>
      <c r="K595" s="4">
        <v>0</v>
      </c>
    </row>
    <row r="596" spans="2:11">
      <c r="B596" s="4">
        <v>579</v>
      </c>
      <c r="C596" s="4">
        <f>$D$15*'P(t,T)'!C587+$E$15*'P(t,T)'!G587+$F$15*'P(t,T)'!L587+$G$15*'P(t,T)'!R587</f>
        <v>1.0054208311866855</v>
      </c>
      <c r="D596" s="4">
        <f>$D$15*'P(t,T)'!D587+$E$15*'P(t,T)'!H587+$F$15*'P(t,T)'!M587+$G$15*'P(t,T)'!S587</f>
        <v>1.0240764397965225</v>
      </c>
      <c r="E596" s="4">
        <f>$E$15*'P(t,T)'!H587+$F$15*'P(t,T)'!M587+$G$15*'P(t,T)'!S587</f>
        <v>0.99907643979652261</v>
      </c>
      <c r="F596" s="4">
        <f>$E$15*'P(t,T)'!I587+$F$15*'P(t,T)'!N587+$G$15*'P(t,T)'!T587</f>
        <v>1.0259100803433789</v>
      </c>
      <c r="G596" s="4">
        <f>$F$15*'P(t,T)'!N587+$G$15*'P(t,T)'!T587</f>
        <v>1.0009100803433788</v>
      </c>
      <c r="H596" s="4">
        <f>$F$15*'P(t,T)'!O587+$G$15*'P(t,T)'!U587</f>
        <v>1.0264153855289917</v>
      </c>
      <c r="I596" s="4">
        <f>$G$15*'P(t,T)'!U587</f>
        <v>1.0014153855289918</v>
      </c>
      <c r="J596" s="4">
        <f>$G$15*'P(t,T)'!V587</f>
        <v>1.0249999999999999</v>
      </c>
      <c r="K596" s="4">
        <v>0</v>
      </c>
    </row>
    <row r="597" spans="2:11">
      <c r="B597" s="4">
        <v>580</v>
      </c>
      <c r="C597" s="4">
        <f>$D$15*'P(t,T)'!C588+$E$15*'P(t,T)'!G588+$F$15*'P(t,T)'!L588+$G$15*'P(t,T)'!R588</f>
        <v>1.0054208311866855</v>
      </c>
      <c r="D597" s="4">
        <f>$D$15*'P(t,T)'!D588+$E$15*'P(t,T)'!H588+$F$15*'P(t,T)'!M588+$G$15*'P(t,T)'!S588</f>
        <v>1.0293988986762437</v>
      </c>
      <c r="E597" s="4">
        <f>$E$15*'P(t,T)'!H588+$F$15*'P(t,T)'!M588+$G$15*'P(t,T)'!S588</f>
        <v>1.0043988986762438</v>
      </c>
      <c r="F597" s="4">
        <f>$E$15*'P(t,T)'!I588+$F$15*'P(t,T)'!N588+$G$15*'P(t,T)'!T588</f>
        <v>1.0297537446539293</v>
      </c>
      <c r="G597" s="4">
        <f>$F$15*'P(t,T)'!N588+$G$15*'P(t,T)'!T588</f>
        <v>1.0047537446539294</v>
      </c>
      <c r="H597" s="4">
        <f>$F$15*'P(t,T)'!O588+$G$15*'P(t,T)'!U588</f>
        <v>1.0294337193856291</v>
      </c>
      <c r="I597" s="4">
        <f>$G$15*'P(t,T)'!U588</f>
        <v>1.0044337193856292</v>
      </c>
      <c r="J597" s="4">
        <f>$G$15*'P(t,T)'!V588</f>
        <v>1.0249999999999999</v>
      </c>
      <c r="K597" s="4">
        <v>0</v>
      </c>
    </row>
    <row r="598" spans="2:11">
      <c r="B598" s="4">
        <v>581</v>
      </c>
      <c r="C598" s="4">
        <f>$D$15*'P(t,T)'!C589+$E$15*'P(t,T)'!G589+$F$15*'P(t,T)'!L589+$G$15*'P(t,T)'!R589</f>
        <v>1.0054208311866855</v>
      </c>
      <c r="D598" s="4">
        <f>$D$15*'P(t,T)'!D589+$E$15*'P(t,T)'!H589+$F$15*'P(t,T)'!M589+$G$15*'P(t,T)'!S589</f>
        <v>1.0296097576430292</v>
      </c>
      <c r="E598" s="4">
        <f>$E$15*'P(t,T)'!H589+$F$15*'P(t,T)'!M589+$G$15*'P(t,T)'!S589</f>
        <v>1.0046097576430291</v>
      </c>
      <c r="F598" s="4">
        <f>$E$15*'P(t,T)'!I589+$F$15*'P(t,T)'!N589+$G$15*'P(t,T)'!T589</f>
        <v>1.0264768380010674</v>
      </c>
      <c r="G598" s="4">
        <f>$F$15*'P(t,T)'!N589+$G$15*'P(t,T)'!T589</f>
        <v>1.0014768380010675</v>
      </c>
      <c r="H598" s="4">
        <f>$F$15*'P(t,T)'!O589+$G$15*'P(t,T)'!U589</f>
        <v>1.0246483864328495</v>
      </c>
      <c r="I598" s="4">
        <f>$G$15*'P(t,T)'!U589</f>
        <v>0.99964838643284959</v>
      </c>
      <c r="J598" s="4">
        <f>$G$15*'P(t,T)'!V589</f>
        <v>1.0249999999999999</v>
      </c>
      <c r="K598" s="4">
        <v>0</v>
      </c>
    </row>
    <row r="599" spans="2:11">
      <c r="B599" s="4">
        <v>582</v>
      </c>
      <c r="C599" s="4">
        <f>$D$15*'P(t,T)'!C590+$E$15*'P(t,T)'!G590+$F$15*'P(t,T)'!L590+$G$15*'P(t,T)'!R590</f>
        <v>1.0054208311866855</v>
      </c>
      <c r="D599" s="4">
        <f>$D$15*'P(t,T)'!D590+$E$15*'P(t,T)'!H590+$F$15*'P(t,T)'!M590+$G$15*'P(t,T)'!S590</f>
        <v>1.0280682756922641</v>
      </c>
      <c r="E599" s="4">
        <f>$E$15*'P(t,T)'!H590+$F$15*'P(t,T)'!M590+$G$15*'P(t,T)'!S590</f>
        <v>1.0030682756922642</v>
      </c>
      <c r="F599" s="4">
        <f>$E$15*'P(t,T)'!I590+$F$15*'P(t,T)'!N590+$G$15*'P(t,T)'!T590</f>
        <v>1.0209086165175241</v>
      </c>
      <c r="G599" s="4">
        <f>$F$15*'P(t,T)'!N590+$G$15*'P(t,T)'!T590</f>
        <v>0.99590861651752394</v>
      </c>
      <c r="H599" s="4">
        <f>$F$15*'P(t,T)'!O590+$G$15*'P(t,T)'!U590</f>
        <v>1.026321504650717</v>
      </c>
      <c r="I599" s="4">
        <f>$G$15*'P(t,T)'!U590</f>
        <v>1.0013215046507171</v>
      </c>
      <c r="J599" s="4">
        <f>$G$15*'P(t,T)'!V590</f>
        <v>1.0249999999999999</v>
      </c>
      <c r="K599" s="4">
        <v>0</v>
      </c>
    </row>
    <row r="600" spans="2:11">
      <c r="B600" s="4">
        <v>583</v>
      </c>
      <c r="C600" s="4">
        <f>$D$15*'P(t,T)'!C591+$E$15*'P(t,T)'!G591+$F$15*'P(t,T)'!L591+$G$15*'P(t,T)'!R591</f>
        <v>1.0054208311866855</v>
      </c>
      <c r="D600" s="4">
        <f>$D$15*'P(t,T)'!D591+$E$15*'P(t,T)'!H591+$F$15*'P(t,T)'!M591+$G$15*'P(t,T)'!S591</f>
        <v>1.0274420775159652</v>
      </c>
      <c r="E600" s="4">
        <f>$E$15*'P(t,T)'!H591+$F$15*'P(t,T)'!M591+$G$15*'P(t,T)'!S591</f>
        <v>1.002442077515965</v>
      </c>
      <c r="F600" s="4">
        <f>$E$15*'P(t,T)'!I591+$F$15*'P(t,T)'!N591+$G$15*'P(t,T)'!T591</f>
        <v>1.0243282821763822</v>
      </c>
      <c r="G600" s="4">
        <f>$F$15*'P(t,T)'!N591+$G$15*'P(t,T)'!T591</f>
        <v>0.99932828217638203</v>
      </c>
      <c r="H600" s="4">
        <f>$F$15*'P(t,T)'!O591+$G$15*'P(t,T)'!U591</f>
        <v>1.0272762631763048</v>
      </c>
      <c r="I600" s="4">
        <f>$G$15*'P(t,T)'!U591</f>
        <v>1.0022762631763049</v>
      </c>
      <c r="J600" s="4">
        <f>$G$15*'P(t,T)'!V591</f>
        <v>1.0249999999999999</v>
      </c>
      <c r="K600" s="4">
        <v>0</v>
      </c>
    </row>
    <row r="601" spans="2:11">
      <c r="B601" s="4">
        <v>584</v>
      </c>
      <c r="C601" s="4">
        <f>$D$15*'P(t,T)'!C592+$E$15*'P(t,T)'!G592+$F$15*'P(t,T)'!L592+$G$15*'P(t,T)'!R592</f>
        <v>1.0054208311866855</v>
      </c>
      <c r="D601" s="4">
        <f>$D$15*'P(t,T)'!D592+$E$15*'P(t,T)'!H592+$F$15*'P(t,T)'!M592+$G$15*'P(t,T)'!S592</f>
        <v>1.0325064115714488</v>
      </c>
      <c r="E601" s="4">
        <f>$E$15*'P(t,T)'!H592+$F$15*'P(t,T)'!M592+$G$15*'P(t,T)'!S592</f>
        <v>1.0075064115714487</v>
      </c>
      <c r="F601" s="4">
        <f>$E$15*'P(t,T)'!I592+$F$15*'P(t,T)'!N592+$G$15*'P(t,T)'!T592</f>
        <v>1.0294651001850184</v>
      </c>
      <c r="G601" s="4">
        <f>$F$15*'P(t,T)'!N592+$G$15*'P(t,T)'!T592</f>
        <v>1.0044651001850182</v>
      </c>
      <c r="H601" s="4">
        <f>$F$15*'P(t,T)'!O592+$G$15*'P(t,T)'!U592</f>
        <v>1.0300470431011386</v>
      </c>
      <c r="I601" s="4">
        <f>$G$15*'P(t,T)'!U592</f>
        <v>1.0050470431011387</v>
      </c>
      <c r="J601" s="4">
        <f>$G$15*'P(t,T)'!V592</f>
        <v>1.0249999999999999</v>
      </c>
      <c r="K601" s="4">
        <v>0</v>
      </c>
    </row>
    <row r="602" spans="2:11">
      <c r="B602" s="4">
        <v>585</v>
      </c>
      <c r="C602" s="4">
        <f>$D$15*'P(t,T)'!C593+$E$15*'P(t,T)'!G593+$F$15*'P(t,T)'!L593+$G$15*'P(t,T)'!R593</f>
        <v>1.0054208311866855</v>
      </c>
      <c r="D602" s="4">
        <f>$D$15*'P(t,T)'!D593+$E$15*'P(t,T)'!H593+$F$15*'P(t,T)'!M593+$G$15*'P(t,T)'!S593</f>
        <v>1.0282546024602155</v>
      </c>
      <c r="E602" s="4">
        <f>$E$15*'P(t,T)'!H593+$F$15*'P(t,T)'!M593+$G$15*'P(t,T)'!S593</f>
        <v>1.0032546024602154</v>
      </c>
      <c r="F602" s="4">
        <f>$E$15*'P(t,T)'!I593+$F$15*'P(t,T)'!N593+$G$15*'P(t,T)'!T593</f>
        <v>1.0333349752029466</v>
      </c>
      <c r="G602" s="4">
        <f>$F$15*'P(t,T)'!N593+$G$15*'P(t,T)'!T593</f>
        <v>1.0083349752029467</v>
      </c>
      <c r="H602" s="4">
        <f>$F$15*'P(t,T)'!O593+$G$15*'P(t,T)'!U593</f>
        <v>1.0297694356389686</v>
      </c>
      <c r="I602" s="4">
        <f>$G$15*'P(t,T)'!U593</f>
        <v>1.0047694356389687</v>
      </c>
      <c r="J602" s="4">
        <f>$G$15*'P(t,T)'!V593</f>
        <v>1.0249999999999999</v>
      </c>
      <c r="K602" s="4">
        <v>0</v>
      </c>
    </row>
    <row r="603" spans="2:11">
      <c r="B603" s="4">
        <v>586</v>
      </c>
      <c r="C603" s="4">
        <f>$D$15*'P(t,T)'!C594+$E$15*'P(t,T)'!G594+$F$15*'P(t,T)'!L594+$G$15*'P(t,T)'!R594</f>
        <v>1.0054208311866855</v>
      </c>
      <c r="D603" s="4">
        <f>$D$15*'P(t,T)'!D594+$E$15*'P(t,T)'!H594+$F$15*'P(t,T)'!M594+$G$15*'P(t,T)'!S594</f>
        <v>1.0154929326458044</v>
      </c>
      <c r="E603" s="4">
        <f>$E$15*'P(t,T)'!H594+$F$15*'P(t,T)'!M594+$G$15*'P(t,T)'!S594</f>
        <v>0.99049293264580429</v>
      </c>
      <c r="F603" s="4">
        <f>$E$15*'P(t,T)'!I594+$F$15*'P(t,T)'!N594+$G$15*'P(t,T)'!T594</f>
        <v>1.0239644969282977</v>
      </c>
      <c r="G603" s="4">
        <f>$F$15*'P(t,T)'!N594+$G$15*'P(t,T)'!T594</f>
        <v>0.9989644969282977</v>
      </c>
      <c r="H603" s="4">
        <f>$F$15*'P(t,T)'!O594+$G$15*'P(t,T)'!U594</f>
        <v>1.0264244736719745</v>
      </c>
      <c r="I603" s="4">
        <f>$G$15*'P(t,T)'!U594</f>
        <v>1.0014244736719746</v>
      </c>
      <c r="J603" s="4">
        <f>$G$15*'P(t,T)'!V594</f>
        <v>1.0249999999999999</v>
      </c>
      <c r="K603" s="4">
        <v>0</v>
      </c>
    </row>
    <row r="604" spans="2:11">
      <c r="B604" s="4">
        <v>587</v>
      </c>
      <c r="C604" s="4">
        <f>$D$15*'P(t,T)'!C595+$E$15*'P(t,T)'!G595+$F$15*'P(t,T)'!L595+$G$15*'P(t,T)'!R595</f>
        <v>1.0054208311866855</v>
      </c>
      <c r="D604" s="4">
        <f>$D$15*'P(t,T)'!D595+$E$15*'P(t,T)'!H595+$F$15*'P(t,T)'!M595+$G$15*'P(t,T)'!S595</f>
        <v>1.012468574997164</v>
      </c>
      <c r="E604" s="4">
        <f>$E$15*'P(t,T)'!H595+$F$15*'P(t,T)'!M595+$G$15*'P(t,T)'!S595</f>
        <v>0.98746857499716401</v>
      </c>
      <c r="F604" s="4">
        <f>$E$15*'P(t,T)'!I595+$F$15*'P(t,T)'!N595+$G$15*'P(t,T)'!T595</f>
        <v>1.02202835083849</v>
      </c>
      <c r="G604" s="4">
        <f>$F$15*'P(t,T)'!N595+$G$15*'P(t,T)'!T595</f>
        <v>0.99702835083849006</v>
      </c>
      <c r="H604" s="4">
        <f>$F$15*'P(t,T)'!O595+$G$15*'P(t,T)'!U595</f>
        <v>1.0239208987217456</v>
      </c>
      <c r="I604" s="4">
        <f>$G$15*'P(t,T)'!U595</f>
        <v>0.99892089872174572</v>
      </c>
      <c r="J604" s="4">
        <f>$G$15*'P(t,T)'!V595</f>
        <v>1.0249999999999999</v>
      </c>
      <c r="K604" s="4">
        <v>0</v>
      </c>
    </row>
    <row r="605" spans="2:11">
      <c r="B605" s="4">
        <v>588</v>
      </c>
      <c r="C605" s="4">
        <f>$D$15*'P(t,T)'!C596+$E$15*'P(t,T)'!G596+$F$15*'P(t,T)'!L596+$G$15*'P(t,T)'!R596</f>
        <v>1.0054208311866855</v>
      </c>
      <c r="D605" s="4">
        <f>$D$15*'P(t,T)'!D596+$E$15*'P(t,T)'!H596+$F$15*'P(t,T)'!M596+$G$15*'P(t,T)'!S596</f>
        <v>1.0393850100157782</v>
      </c>
      <c r="E605" s="4">
        <f>$E$15*'P(t,T)'!H596+$F$15*'P(t,T)'!M596+$G$15*'P(t,T)'!S596</f>
        <v>1.0143850100157783</v>
      </c>
      <c r="F605" s="4">
        <f>$E$15*'P(t,T)'!I596+$F$15*'P(t,T)'!N596+$G$15*'P(t,T)'!T596</f>
        <v>1.0384461942329204</v>
      </c>
      <c r="G605" s="4">
        <f>$F$15*'P(t,T)'!N596+$G$15*'P(t,T)'!T596</f>
        <v>1.0134461942329203</v>
      </c>
      <c r="H605" s="4">
        <f>$F$15*'P(t,T)'!O596+$G$15*'P(t,T)'!U596</f>
        <v>1.0296752082750844</v>
      </c>
      <c r="I605" s="4">
        <f>$G$15*'P(t,T)'!U596</f>
        <v>1.0046752082750845</v>
      </c>
      <c r="J605" s="4">
        <f>$G$15*'P(t,T)'!V596</f>
        <v>1.0249999999999999</v>
      </c>
      <c r="K605" s="4">
        <v>0</v>
      </c>
    </row>
    <row r="606" spans="2:11">
      <c r="B606" s="4">
        <v>589</v>
      </c>
      <c r="C606" s="4">
        <f>$D$15*'P(t,T)'!C597+$E$15*'P(t,T)'!G597+$F$15*'P(t,T)'!L597+$G$15*'P(t,T)'!R597</f>
        <v>1.0054208311866855</v>
      </c>
      <c r="D606" s="4">
        <f>$D$15*'P(t,T)'!D597+$E$15*'P(t,T)'!H597+$F$15*'P(t,T)'!M597+$G$15*'P(t,T)'!S597</f>
        <v>1.0126487377539715</v>
      </c>
      <c r="E606" s="4">
        <f>$E$15*'P(t,T)'!H597+$F$15*'P(t,T)'!M597+$G$15*'P(t,T)'!S597</f>
        <v>0.98764873775397144</v>
      </c>
      <c r="F606" s="4">
        <f>$E$15*'P(t,T)'!I597+$F$15*'P(t,T)'!N597+$G$15*'P(t,T)'!T597</f>
        <v>1.0127053408163138</v>
      </c>
      <c r="G606" s="4">
        <f>$F$15*'P(t,T)'!N597+$G$15*'P(t,T)'!T597</f>
        <v>0.98770534081631378</v>
      </c>
      <c r="H606" s="4">
        <f>$F$15*'P(t,T)'!O597+$G$15*'P(t,T)'!U597</f>
        <v>1.0215167605609954</v>
      </c>
      <c r="I606" s="4">
        <f>$G$15*'P(t,T)'!U597</f>
        <v>0.99651676056099536</v>
      </c>
      <c r="J606" s="4">
        <f>$G$15*'P(t,T)'!V597</f>
        <v>1.0249999999999999</v>
      </c>
      <c r="K606" s="4">
        <v>0</v>
      </c>
    </row>
    <row r="607" spans="2:11">
      <c r="B607" s="4">
        <v>590</v>
      </c>
      <c r="C607" s="4">
        <f>$D$15*'P(t,T)'!C598+$E$15*'P(t,T)'!G598+$F$15*'P(t,T)'!L598+$G$15*'P(t,T)'!R598</f>
        <v>1.0054208311866855</v>
      </c>
      <c r="D607" s="4">
        <f>$D$15*'P(t,T)'!D598+$E$15*'P(t,T)'!H598+$F$15*'P(t,T)'!M598+$G$15*'P(t,T)'!S598</f>
        <v>1.0241660092510261</v>
      </c>
      <c r="E607" s="4">
        <f>$E$15*'P(t,T)'!H598+$F$15*'P(t,T)'!M598+$G$15*'P(t,T)'!S598</f>
        <v>0.99916600925102617</v>
      </c>
      <c r="F607" s="4">
        <f>$E$15*'P(t,T)'!I598+$F$15*'P(t,T)'!N598+$G$15*'P(t,T)'!T598</f>
        <v>1.0267517263988664</v>
      </c>
      <c r="G607" s="4">
        <f>$F$15*'P(t,T)'!N598+$G$15*'P(t,T)'!T598</f>
        <v>1.0017517263988664</v>
      </c>
      <c r="H607" s="4">
        <f>$F$15*'P(t,T)'!O598+$G$15*'P(t,T)'!U598</f>
        <v>1.0297626168020713</v>
      </c>
      <c r="I607" s="4">
        <f>$G$15*'P(t,T)'!U598</f>
        <v>1.0047626168020714</v>
      </c>
      <c r="J607" s="4">
        <f>$G$15*'P(t,T)'!V598</f>
        <v>1.0249999999999999</v>
      </c>
      <c r="K607" s="4">
        <v>0</v>
      </c>
    </row>
    <row r="608" spans="2:11">
      <c r="B608" s="4">
        <v>591</v>
      </c>
      <c r="C608" s="4">
        <f>$D$15*'P(t,T)'!C599+$E$15*'P(t,T)'!G599+$F$15*'P(t,T)'!L599+$G$15*'P(t,T)'!R599</f>
        <v>1.0054208311866855</v>
      </c>
      <c r="D608" s="4">
        <f>$D$15*'P(t,T)'!D599+$E$15*'P(t,T)'!H599+$F$15*'P(t,T)'!M599+$G$15*'P(t,T)'!S599</f>
        <v>1.0387229935930438</v>
      </c>
      <c r="E608" s="4">
        <f>$E$15*'P(t,T)'!H599+$F$15*'P(t,T)'!M599+$G$15*'P(t,T)'!S599</f>
        <v>1.0137229935930436</v>
      </c>
      <c r="F608" s="4">
        <f>$E$15*'P(t,T)'!I599+$F$15*'P(t,T)'!N599+$G$15*'P(t,T)'!T599</f>
        <v>1.0375712683146523</v>
      </c>
      <c r="G608" s="4">
        <f>$F$15*'P(t,T)'!N599+$G$15*'P(t,T)'!T599</f>
        <v>1.0125712683146524</v>
      </c>
      <c r="H608" s="4">
        <f>$F$15*'P(t,T)'!O599+$G$15*'P(t,T)'!U599</f>
        <v>1.0288135255097928</v>
      </c>
      <c r="I608" s="4">
        <f>$G$15*'P(t,T)'!U599</f>
        <v>1.0038135255097929</v>
      </c>
      <c r="J608" s="4">
        <f>$G$15*'P(t,T)'!V599</f>
        <v>1.0249999999999999</v>
      </c>
      <c r="K608" s="4">
        <v>0</v>
      </c>
    </row>
    <row r="609" spans="2:11">
      <c r="B609" s="4">
        <v>592</v>
      </c>
      <c r="C609" s="4">
        <f>$D$15*'P(t,T)'!C600+$E$15*'P(t,T)'!G600+$F$15*'P(t,T)'!L600+$G$15*'P(t,T)'!R600</f>
        <v>1.0054208311866855</v>
      </c>
      <c r="D609" s="4">
        <f>$D$15*'P(t,T)'!D600+$E$15*'P(t,T)'!H600+$F$15*'P(t,T)'!M600+$G$15*'P(t,T)'!S600</f>
        <v>1.0301032401321322</v>
      </c>
      <c r="E609" s="4">
        <f>$E$15*'P(t,T)'!H600+$F$15*'P(t,T)'!M600+$G$15*'P(t,T)'!S600</f>
        <v>1.005103240132132</v>
      </c>
      <c r="F609" s="4">
        <f>$E$15*'P(t,T)'!I600+$F$15*'P(t,T)'!N600+$G$15*'P(t,T)'!T600</f>
        <v>1.0326735623536603</v>
      </c>
      <c r="G609" s="4">
        <f>$F$15*'P(t,T)'!N600+$G$15*'P(t,T)'!T600</f>
        <v>1.0076735623536603</v>
      </c>
      <c r="H609" s="4">
        <f>$F$15*'P(t,T)'!O600+$G$15*'P(t,T)'!U600</f>
        <v>1.0272053600216493</v>
      </c>
      <c r="I609" s="4">
        <f>$G$15*'P(t,T)'!U600</f>
        <v>1.0022053600216494</v>
      </c>
      <c r="J609" s="4">
        <f>$G$15*'P(t,T)'!V600</f>
        <v>1.0249999999999999</v>
      </c>
      <c r="K609" s="4">
        <v>0</v>
      </c>
    </row>
    <row r="610" spans="2:11">
      <c r="B610" s="4">
        <v>593</v>
      </c>
      <c r="C610" s="4">
        <f>$D$15*'P(t,T)'!C601+$E$15*'P(t,T)'!G601+$F$15*'P(t,T)'!L601+$G$15*'P(t,T)'!R601</f>
        <v>1.0054208311866855</v>
      </c>
      <c r="D610" s="4">
        <f>$D$15*'P(t,T)'!D601+$E$15*'P(t,T)'!H601+$F$15*'P(t,T)'!M601+$G$15*'P(t,T)'!S601</f>
        <v>1.0277124385577572</v>
      </c>
      <c r="E610" s="4">
        <f>$E$15*'P(t,T)'!H601+$F$15*'P(t,T)'!M601+$G$15*'P(t,T)'!S601</f>
        <v>1.002712438557757</v>
      </c>
      <c r="F610" s="4">
        <f>$E$15*'P(t,T)'!I601+$F$15*'P(t,T)'!N601+$G$15*'P(t,T)'!T601</f>
        <v>1.0197280145546854</v>
      </c>
      <c r="G610" s="4">
        <f>$F$15*'P(t,T)'!N601+$G$15*'P(t,T)'!T601</f>
        <v>0.99472801455468529</v>
      </c>
      <c r="H610" s="4">
        <f>$F$15*'P(t,T)'!O601+$G$15*'P(t,T)'!U601</f>
        <v>1.0248293058033529</v>
      </c>
      <c r="I610" s="4">
        <f>$G$15*'P(t,T)'!U601</f>
        <v>0.99982930580335283</v>
      </c>
      <c r="J610" s="4">
        <f>$G$15*'P(t,T)'!V601</f>
        <v>1.0249999999999999</v>
      </c>
      <c r="K610" s="4">
        <v>0</v>
      </c>
    </row>
    <row r="611" spans="2:11">
      <c r="B611" s="4">
        <v>594</v>
      </c>
      <c r="C611" s="4">
        <f>$D$15*'P(t,T)'!C602+$E$15*'P(t,T)'!G602+$F$15*'P(t,T)'!L602+$G$15*'P(t,T)'!R602</f>
        <v>1.0054208311866855</v>
      </c>
      <c r="D611" s="4">
        <f>$D$15*'P(t,T)'!D602+$E$15*'P(t,T)'!H602+$F$15*'P(t,T)'!M602+$G$15*'P(t,T)'!S602</f>
        <v>1.0391976471973952</v>
      </c>
      <c r="E611" s="4">
        <f>$E$15*'P(t,T)'!H602+$F$15*'P(t,T)'!M602+$G$15*'P(t,T)'!S602</f>
        <v>1.014197647197395</v>
      </c>
      <c r="F611" s="4">
        <f>$E$15*'P(t,T)'!I602+$F$15*'P(t,T)'!N602+$G$15*'P(t,T)'!T602</f>
        <v>1.0341211066688019</v>
      </c>
      <c r="G611" s="4">
        <f>$F$15*'P(t,T)'!N602+$G$15*'P(t,T)'!T602</f>
        <v>1.0091211066688019</v>
      </c>
      <c r="H611" s="4">
        <f>$F$15*'P(t,T)'!O602+$G$15*'P(t,T)'!U602</f>
        <v>1.0295519724243896</v>
      </c>
      <c r="I611" s="4">
        <f>$G$15*'P(t,T)'!U602</f>
        <v>1.0045519724243896</v>
      </c>
      <c r="J611" s="4">
        <f>$G$15*'P(t,T)'!V602</f>
        <v>1.0249999999999999</v>
      </c>
      <c r="K611" s="4">
        <v>0</v>
      </c>
    </row>
    <row r="612" spans="2:11">
      <c r="B612" s="4">
        <v>595</v>
      </c>
      <c r="C612" s="4">
        <f>$D$15*'P(t,T)'!C603+$E$15*'P(t,T)'!G603+$F$15*'P(t,T)'!L603+$G$15*'P(t,T)'!R603</f>
        <v>1.0054208311866855</v>
      </c>
      <c r="D612" s="4">
        <f>$D$15*'P(t,T)'!D603+$E$15*'P(t,T)'!H603+$F$15*'P(t,T)'!M603+$G$15*'P(t,T)'!S603</f>
        <v>1.0417692938031735</v>
      </c>
      <c r="E612" s="4">
        <f>$E$15*'P(t,T)'!H603+$F$15*'P(t,T)'!M603+$G$15*'P(t,T)'!S603</f>
        <v>1.0167692938031736</v>
      </c>
      <c r="F612" s="4">
        <f>$E$15*'P(t,T)'!I603+$F$15*'P(t,T)'!N603+$G$15*'P(t,T)'!T603</f>
        <v>1.0371680174148556</v>
      </c>
      <c r="G612" s="4">
        <f>$F$15*'P(t,T)'!N603+$G$15*'P(t,T)'!T603</f>
        <v>1.0121680174148555</v>
      </c>
      <c r="H612" s="4">
        <f>$F$15*'P(t,T)'!O603+$G$15*'P(t,T)'!U603</f>
        <v>1.0289156396633574</v>
      </c>
      <c r="I612" s="4">
        <f>$G$15*'P(t,T)'!U603</f>
        <v>1.0039156396633575</v>
      </c>
      <c r="J612" s="4">
        <f>$G$15*'P(t,T)'!V603</f>
        <v>1.0249999999999999</v>
      </c>
      <c r="K612" s="4">
        <v>0</v>
      </c>
    </row>
    <row r="613" spans="2:11">
      <c r="B613" s="4">
        <v>596</v>
      </c>
      <c r="C613" s="4">
        <f>$D$15*'P(t,T)'!C604+$E$15*'P(t,T)'!G604+$F$15*'P(t,T)'!L604+$G$15*'P(t,T)'!R604</f>
        <v>1.0054208311866855</v>
      </c>
      <c r="D613" s="4">
        <f>$D$15*'P(t,T)'!D604+$E$15*'P(t,T)'!H604+$F$15*'P(t,T)'!M604+$G$15*'P(t,T)'!S604</f>
        <v>1.0280180401136065</v>
      </c>
      <c r="E613" s="4">
        <f>$E$15*'P(t,T)'!H604+$F$15*'P(t,T)'!M604+$G$15*'P(t,T)'!S604</f>
        <v>1.0030180401136066</v>
      </c>
      <c r="F613" s="4">
        <f>$E$15*'P(t,T)'!I604+$F$15*'P(t,T)'!N604+$G$15*'P(t,T)'!T604</f>
        <v>1.0262876144295539</v>
      </c>
      <c r="G613" s="4">
        <f>$F$15*'P(t,T)'!N604+$G$15*'P(t,T)'!T604</f>
        <v>1.0012876144295537</v>
      </c>
      <c r="H613" s="4">
        <f>$F$15*'P(t,T)'!O604+$G$15*'P(t,T)'!U604</f>
        <v>1.0257252385952083</v>
      </c>
      <c r="I613" s="4">
        <f>$G$15*'P(t,T)'!U604</f>
        <v>1.0007252385952083</v>
      </c>
      <c r="J613" s="4">
        <f>$G$15*'P(t,T)'!V604</f>
        <v>1.0249999999999999</v>
      </c>
      <c r="K613" s="4">
        <v>0</v>
      </c>
    </row>
    <row r="614" spans="2:11">
      <c r="B614" s="4">
        <v>597</v>
      </c>
      <c r="C614" s="4">
        <f>$D$15*'P(t,T)'!C605+$E$15*'P(t,T)'!G605+$F$15*'P(t,T)'!L605+$G$15*'P(t,T)'!R605</f>
        <v>1.0054208311866855</v>
      </c>
      <c r="D614" s="4">
        <f>$D$15*'P(t,T)'!D605+$E$15*'P(t,T)'!H605+$F$15*'P(t,T)'!M605+$G$15*'P(t,T)'!S605</f>
        <v>1.0270268207305042</v>
      </c>
      <c r="E614" s="4">
        <f>$E$15*'P(t,T)'!H605+$F$15*'P(t,T)'!M605+$G$15*'P(t,T)'!S605</f>
        <v>1.0020268207305043</v>
      </c>
      <c r="F614" s="4">
        <f>$E$15*'P(t,T)'!I605+$F$15*'P(t,T)'!N605+$G$15*'P(t,T)'!T605</f>
        <v>1.0245027880858659</v>
      </c>
      <c r="G614" s="4">
        <f>$F$15*'P(t,T)'!N605+$G$15*'P(t,T)'!T605</f>
        <v>0.9995027880858659</v>
      </c>
      <c r="H614" s="4">
        <f>$F$15*'P(t,T)'!O605+$G$15*'P(t,T)'!U605</f>
        <v>1.0232343680754554</v>
      </c>
      <c r="I614" s="4">
        <f>$G$15*'P(t,T)'!U605</f>
        <v>0.9982343680754554</v>
      </c>
      <c r="J614" s="4">
        <f>$G$15*'P(t,T)'!V605</f>
        <v>1.0249999999999999</v>
      </c>
      <c r="K614" s="4">
        <v>0</v>
      </c>
    </row>
    <row r="615" spans="2:11">
      <c r="B615" s="4">
        <v>598</v>
      </c>
      <c r="C615" s="4">
        <f>$D$15*'P(t,T)'!C606+$E$15*'P(t,T)'!G606+$F$15*'P(t,T)'!L606+$G$15*'P(t,T)'!R606</f>
        <v>1.0054208311866855</v>
      </c>
      <c r="D615" s="4">
        <f>$D$15*'P(t,T)'!D606+$E$15*'P(t,T)'!H606+$F$15*'P(t,T)'!M606+$G$15*'P(t,T)'!S606</f>
        <v>1.033048451913698</v>
      </c>
      <c r="E615" s="4">
        <f>$E$15*'P(t,T)'!H606+$F$15*'P(t,T)'!M606+$G$15*'P(t,T)'!S606</f>
        <v>1.0080484519136981</v>
      </c>
      <c r="F615" s="4">
        <f>$E$15*'P(t,T)'!I606+$F$15*'P(t,T)'!N606+$G$15*'P(t,T)'!T606</f>
        <v>1.0301971008415884</v>
      </c>
      <c r="G615" s="4">
        <f>$F$15*'P(t,T)'!N606+$G$15*'P(t,T)'!T606</f>
        <v>1.0051971008415883</v>
      </c>
      <c r="H615" s="4">
        <f>$F$15*'P(t,T)'!O606+$G$15*'P(t,T)'!U606</f>
        <v>1.0290109863793895</v>
      </c>
      <c r="I615" s="4">
        <f>$G$15*'P(t,T)'!U606</f>
        <v>1.0040109863793896</v>
      </c>
      <c r="J615" s="4">
        <f>$G$15*'P(t,T)'!V606</f>
        <v>1.0249999999999999</v>
      </c>
      <c r="K615" s="4">
        <v>0</v>
      </c>
    </row>
    <row r="616" spans="2:11">
      <c r="B616" s="4">
        <v>599</v>
      </c>
      <c r="C616" s="4">
        <f>$D$15*'P(t,T)'!C607+$E$15*'P(t,T)'!G607+$F$15*'P(t,T)'!L607+$G$15*'P(t,T)'!R607</f>
        <v>1.0054208311866855</v>
      </c>
      <c r="D616" s="4">
        <f>$D$15*'P(t,T)'!D607+$E$15*'P(t,T)'!H607+$F$15*'P(t,T)'!M607+$G$15*'P(t,T)'!S607</f>
        <v>1.0240901943458385</v>
      </c>
      <c r="E616" s="4">
        <f>$E$15*'P(t,T)'!H607+$F$15*'P(t,T)'!M607+$G$15*'P(t,T)'!S607</f>
        <v>0.99909019434583857</v>
      </c>
      <c r="F616" s="4">
        <f>$E$15*'P(t,T)'!I607+$F$15*'P(t,T)'!N607+$G$15*'P(t,T)'!T607</f>
        <v>1.0234940735713429</v>
      </c>
      <c r="G616" s="4">
        <f>$F$15*'P(t,T)'!N607+$G$15*'P(t,T)'!T607</f>
        <v>0.9984940735713429</v>
      </c>
      <c r="H616" s="4">
        <f>$F$15*'P(t,T)'!O607+$G$15*'P(t,T)'!U607</f>
        <v>1.0234616128995042</v>
      </c>
      <c r="I616" s="4">
        <f>$G$15*'P(t,T)'!U607</f>
        <v>0.9984616128995043</v>
      </c>
      <c r="J616" s="4">
        <f>$G$15*'P(t,T)'!V607</f>
        <v>1.0249999999999999</v>
      </c>
      <c r="K616" s="4">
        <v>0</v>
      </c>
    </row>
    <row r="617" spans="2:11">
      <c r="B617" s="4">
        <v>600</v>
      </c>
      <c r="C617" s="4">
        <f>$D$15*'P(t,T)'!C608+$E$15*'P(t,T)'!G608+$F$15*'P(t,T)'!L608+$G$15*'P(t,T)'!R608</f>
        <v>1.0054208311866855</v>
      </c>
      <c r="D617" s="4">
        <f>$D$15*'P(t,T)'!D608+$E$15*'P(t,T)'!H608+$F$15*'P(t,T)'!M608+$G$15*'P(t,T)'!S608</f>
        <v>1.0342664799512493</v>
      </c>
      <c r="E617" s="4">
        <f>$E$15*'P(t,T)'!H608+$F$15*'P(t,T)'!M608+$G$15*'P(t,T)'!S608</f>
        <v>1.0092664799512492</v>
      </c>
      <c r="F617" s="4">
        <f>$E$15*'P(t,T)'!I608+$F$15*'P(t,T)'!N608+$G$15*'P(t,T)'!T608</f>
        <v>1.0238089371429353</v>
      </c>
      <c r="G617" s="4">
        <f>$F$15*'P(t,T)'!N608+$G$15*'P(t,T)'!T608</f>
        <v>0.99880893714293517</v>
      </c>
      <c r="H617" s="4">
        <f>$F$15*'P(t,T)'!O608+$G$15*'P(t,T)'!U608</f>
        <v>1.0246206282366086</v>
      </c>
      <c r="I617" s="4">
        <f>$G$15*'P(t,T)'!U608</f>
        <v>0.99962062823660869</v>
      </c>
      <c r="J617" s="4">
        <f>$G$15*'P(t,T)'!V608</f>
        <v>1.0249999999999999</v>
      </c>
      <c r="K617" s="4">
        <v>0</v>
      </c>
    </row>
    <row r="618" spans="2:11">
      <c r="B618" s="4">
        <v>601</v>
      </c>
      <c r="C618" s="4">
        <f>$D$15*'P(t,T)'!C609+$E$15*'P(t,T)'!G609+$F$15*'P(t,T)'!L609+$G$15*'P(t,T)'!R609</f>
        <v>1.0054208311866855</v>
      </c>
      <c r="D618" s="4">
        <f>$D$15*'P(t,T)'!D609+$E$15*'P(t,T)'!H609+$F$15*'P(t,T)'!M609+$G$15*'P(t,T)'!S609</f>
        <v>1.0284420793358151</v>
      </c>
      <c r="E618" s="4">
        <f>$E$15*'P(t,T)'!H609+$F$15*'P(t,T)'!M609+$G$15*'P(t,T)'!S609</f>
        <v>1.003442079335815</v>
      </c>
      <c r="F618" s="4">
        <f>$E$15*'P(t,T)'!I609+$F$15*'P(t,T)'!N609+$G$15*'P(t,T)'!T609</f>
        <v>1.0355522115573328</v>
      </c>
      <c r="G618" s="4">
        <f>$F$15*'P(t,T)'!N609+$G$15*'P(t,T)'!T609</f>
        <v>1.0105522115573327</v>
      </c>
      <c r="H618" s="4">
        <f>$F$15*'P(t,T)'!O609+$G$15*'P(t,T)'!U609</f>
        <v>1.0321140983347028</v>
      </c>
      <c r="I618" s="4">
        <f>$G$15*'P(t,T)'!U609</f>
        <v>1.0071140983347029</v>
      </c>
      <c r="J618" s="4">
        <f>$G$15*'P(t,T)'!V609</f>
        <v>1.0249999999999999</v>
      </c>
      <c r="K618" s="4">
        <v>0</v>
      </c>
    </row>
    <row r="619" spans="2:11">
      <c r="B619" s="4">
        <v>602</v>
      </c>
      <c r="C619" s="4">
        <f>$D$15*'P(t,T)'!C610+$E$15*'P(t,T)'!G610+$F$15*'P(t,T)'!L610+$G$15*'P(t,T)'!R610</f>
        <v>1.0054208311866855</v>
      </c>
      <c r="D619" s="4">
        <f>$D$15*'P(t,T)'!D610+$E$15*'P(t,T)'!H610+$F$15*'P(t,T)'!M610+$G$15*'P(t,T)'!S610</f>
        <v>1.0207881547768176</v>
      </c>
      <c r="E619" s="4">
        <f>$E$15*'P(t,T)'!H610+$F$15*'P(t,T)'!M610+$G$15*'P(t,T)'!S610</f>
        <v>0.9957881547768177</v>
      </c>
      <c r="F619" s="4">
        <f>$E$15*'P(t,T)'!I610+$F$15*'P(t,T)'!N610+$G$15*'P(t,T)'!T610</f>
        <v>1.0233159938986454</v>
      </c>
      <c r="G619" s="4">
        <f>$F$15*'P(t,T)'!N610+$G$15*'P(t,T)'!T610</f>
        <v>0.99831599389864545</v>
      </c>
      <c r="H619" s="4">
        <f>$F$15*'P(t,T)'!O610+$G$15*'P(t,T)'!U610</f>
        <v>1.0234379453592042</v>
      </c>
      <c r="I619" s="4">
        <f>$G$15*'P(t,T)'!U610</f>
        <v>0.99843794535920416</v>
      </c>
      <c r="J619" s="4">
        <f>$G$15*'P(t,T)'!V610</f>
        <v>1.0249999999999999</v>
      </c>
      <c r="K619" s="4">
        <v>0</v>
      </c>
    </row>
    <row r="620" spans="2:11">
      <c r="B620" s="4">
        <v>603</v>
      </c>
      <c r="C620" s="4">
        <f>$D$15*'P(t,T)'!C611+$E$15*'P(t,T)'!G611+$F$15*'P(t,T)'!L611+$G$15*'P(t,T)'!R611</f>
        <v>1.0054208311866855</v>
      </c>
      <c r="D620" s="4">
        <f>$D$15*'P(t,T)'!D611+$E$15*'P(t,T)'!H611+$F$15*'P(t,T)'!M611+$G$15*'P(t,T)'!S611</f>
        <v>1.0323237271926649</v>
      </c>
      <c r="E620" s="4">
        <f>$E$15*'P(t,T)'!H611+$F$15*'P(t,T)'!M611+$G$15*'P(t,T)'!S611</f>
        <v>1.0073237271926647</v>
      </c>
      <c r="F620" s="4">
        <f>$E$15*'P(t,T)'!I611+$F$15*'P(t,T)'!N611+$G$15*'P(t,T)'!T611</f>
        <v>1.0375831479004953</v>
      </c>
      <c r="G620" s="4">
        <f>$F$15*'P(t,T)'!N611+$G$15*'P(t,T)'!T611</f>
        <v>1.0125831479004952</v>
      </c>
      <c r="H620" s="4">
        <f>$F$15*'P(t,T)'!O611+$G$15*'P(t,T)'!U611</f>
        <v>1.0259992140555285</v>
      </c>
      <c r="I620" s="4">
        <f>$G$15*'P(t,T)'!U611</f>
        <v>1.0009992140555286</v>
      </c>
      <c r="J620" s="4">
        <f>$G$15*'P(t,T)'!V611</f>
        <v>1.0249999999999999</v>
      </c>
      <c r="K620" s="4">
        <v>0</v>
      </c>
    </row>
    <row r="621" spans="2:11">
      <c r="B621" s="4">
        <v>604</v>
      </c>
      <c r="C621" s="4">
        <f>$D$15*'P(t,T)'!C612+$E$15*'P(t,T)'!G612+$F$15*'P(t,T)'!L612+$G$15*'P(t,T)'!R612</f>
        <v>1.0054208311866855</v>
      </c>
      <c r="D621" s="4">
        <f>$D$15*'P(t,T)'!D612+$E$15*'P(t,T)'!H612+$F$15*'P(t,T)'!M612+$G$15*'P(t,T)'!S612</f>
        <v>1.0294451450125395</v>
      </c>
      <c r="E621" s="4">
        <f>$E$15*'P(t,T)'!H612+$F$15*'P(t,T)'!M612+$G$15*'P(t,T)'!S612</f>
        <v>1.0044451450125396</v>
      </c>
      <c r="F621" s="4">
        <f>$E$15*'P(t,T)'!I612+$F$15*'P(t,T)'!N612+$G$15*'P(t,T)'!T612</f>
        <v>1.0302675906143008</v>
      </c>
      <c r="G621" s="4">
        <f>$F$15*'P(t,T)'!N612+$G$15*'P(t,T)'!T612</f>
        <v>1.0052675906143009</v>
      </c>
      <c r="H621" s="4">
        <f>$F$15*'P(t,T)'!O612+$G$15*'P(t,T)'!U612</f>
        <v>1.0288608161061221</v>
      </c>
      <c r="I621" s="4">
        <f>$G$15*'P(t,T)'!U612</f>
        <v>1.0038608161061222</v>
      </c>
      <c r="J621" s="4">
        <f>$G$15*'P(t,T)'!V612</f>
        <v>1.0249999999999999</v>
      </c>
      <c r="K621" s="4">
        <v>0</v>
      </c>
    </row>
    <row r="622" spans="2:11">
      <c r="B622" s="4">
        <v>605</v>
      </c>
      <c r="C622" s="4">
        <f>$D$15*'P(t,T)'!C613+$E$15*'P(t,T)'!G613+$F$15*'P(t,T)'!L613+$G$15*'P(t,T)'!R613</f>
        <v>1.0054208311866855</v>
      </c>
      <c r="D622" s="4">
        <f>$D$15*'P(t,T)'!D613+$E$15*'P(t,T)'!H613+$F$15*'P(t,T)'!M613+$G$15*'P(t,T)'!S613</f>
        <v>1.0292904629657078</v>
      </c>
      <c r="E622" s="4">
        <f>$E$15*'P(t,T)'!H613+$F$15*'P(t,T)'!M613+$G$15*'P(t,T)'!S613</f>
        <v>1.0042904629657079</v>
      </c>
      <c r="F622" s="4">
        <f>$E$15*'P(t,T)'!I613+$F$15*'P(t,T)'!N613+$G$15*'P(t,T)'!T613</f>
        <v>1.0267650163573958</v>
      </c>
      <c r="G622" s="4">
        <f>$F$15*'P(t,T)'!N613+$G$15*'P(t,T)'!T613</f>
        <v>1.0017650163573957</v>
      </c>
      <c r="H622" s="4">
        <f>$F$15*'P(t,T)'!O613+$G$15*'P(t,T)'!U613</f>
        <v>1.0251206084119113</v>
      </c>
      <c r="I622" s="4">
        <f>$G$15*'P(t,T)'!U613</f>
        <v>1.0001206084119114</v>
      </c>
      <c r="J622" s="4">
        <f>$G$15*'P(t,T)'!V613</f>
        <v>1.0249999999999999</v>
      </c>
      <c r="K622" s="4">
        <v>0</v>
      </c>
    </row>
    <row r="623" spans="2:11">
      <c r="B623" s="4">
        <v>606</v>
      </c>
      <c r="C623" s="4">
        <f>$D$15*'P(t,T)'!C614+$E$15*'P(t,T)'!G614+$F$15*'P(t,T)'!L614+$G$15*'P(t,T)'!R614</f>
        <v>1.0054208311866855</v>
      </c>
      <c r="D623" s="4">
        <f>$D$15*'P(t,T)'!D614+$E$15*'P(t,T)'!H614+$F$15*'P(t,T)'!M614+$G$15*'P(t,T)'!S614</f>
        <v>1.0221919554385874</v>
      </c>
      <c r="E623" s="4">
        <f>$E$15*'P(t,T)'!H614+$F$15*'P(t,T)'!M614+$G$15*'P(t,T)'!S614</f>
        <v>0.99719195543858741</v>
      </c>
      <c r="F623" s="4">
        <f>$E$15*'P(t,T)'!I614+$F$15*'P(t,T)'!N614+$G$15*'P(t,T)'!T614</f>
        <v>1.0181287141347344</v>
      </c>
      <c r="G623" s="4">
        <f>$F$15*'P(t,T)'!N614+$G$15*'P(t,T)'!T614</f>
        <v>0.99312871413473436</v>
      </c>
      <c r="H623" s="4">
        <f>$F$15*'P(t,T)'!O614+$G$15*'P(t,T)'!U614</f>
        <v>1.021779819445725</v>
      </c>
      <c r="I623" s="4">
        <f>$G$15*'P(t,T)'!U614</f>
        <v>0.99677981944572513</v>
      </c>
      <c r="J623" s="4">
        <f>$G$15*'P(t,T)'!V614</f>
        <v>1.0249999999999999</v>
      </c>
      <c r="K623" s="4">
        <v>0</v>
      </c>
    </row>
    <row r="624" spans="2:11">
      <c r="B624" s="4">
        <v>607</v>
      </c>
      <c r="C624" s="4">
        <f>$D$15*'P(t,T)'!C615+$E$15*'P(t,T)'!G615+$F$15*'P(t,T)'!L615+$G$15*'P(t,T)'!R615</f>
        <v>1.0054208311866855</v>
      </c>
      <c r="D624" s="4">
        <f>$D$15*'P(t,T)'!D615+$E$15*'P(t,T)'!H615+$F$15*'P(t,T)'!M615+$G$15*'P(t,T)'!S615</f>
        <v>1.0318945740456416</v>
      </c>
      <c r="E624" s="4">
        <f>$E$15*'P(t,T)'!H615+$F$15*'P(t,T)'!M615+$G$15*'P(t,T)'!S615</f>
        <v>1.0068945740456414</v>
      </c>
      <c r="F624" s="4">
        <f>$E$15*'P(t,T)'!I615+$F$15*'P(t,T)'!N615+$G$15*'P(t,T)'!T615</f>
        <v>1.0265112364542468</v>
      </c>
      <c r="G624" s="4">
        <f>$F$15*'P(t,T)'!N615+$G$15*'P(t,T)'!T615</f>
        <v>1.0015112364542469</v>
      </c>
      <c r="H624" s="4">
        <f>$F$15*'P(t,T)'!O615+$G$15*'P(t,T)'!U615</f>
        <v>1.0252754042863237</v>
      </c>
      <c r="I624" s="4">
        <f>$G$15*'P(t,T)'!U615</f>
        <v>1.0002754042863238</v>
      </c>
      <c r="J624" s="4">
        <f>$G$15*'P(t,T)'!V615</f>
        <v>1.0249999999999999</v>
      </c>
      <c r="K624" s="4">
        <v>0</v>
      </c>
    </row>
    <row r="625" spans="2:11">
      <c r="B625" s="4">
        <v>608</v>
      </c>
      <c r="C625" s="4">
        <f>$D$15*'P(t,T)'!C616+$E$15*'P(t,T)'!G616+$F$15*'P(t,T)'!L616+$G$15*'P(t,T)'!R616</f>
        <v>1.0054208311866855</v>
      </c>
      <c r="D625" s="4">
        <f>$D$15*'P(t,T)'!D616+$E$15*'P(t,T)'!H616+$F$15*'P(t,T)'!M616+$G$15*'P(t,T)'!S616</f>
        <v>1.0141529298789729</v>
      </c>
      <c r="E625" s="4">
        <f>$E$15*'P(t,T)'!H616+$F$15*'P(t,T)'!M616+$G$15*'P(t,T)'!S616</f>
        <v>0.98915292987897285</v>
      </c>
      <c r="F625" s="4">
        <f>$E$15*'P(t,T)'!I616+$F$15*'P(t,T)'!N616+$G$15*'P(t,T)'!T616</f>
        <v>1.0169256801598012</v>
      </c>
      <c r="G625" s="4">
        <f>$F$15*'P(t,T)'!N616+$G$15*'P(t,T)'!T616</f>
        <v>0.9919256801598012</v>
      </c>
      <c r="H625" s="4">
        <f>$F$15*'P(t,T)'!O616+$G$15*'P(t,T)'!U616</f>
        <v>1.0162427563482757</v>
      </c>
      <c r="I625" s="4">
        <f>$G$15*'P(t,T)'!U616</f>
        <v>0.99124275634827574</v>
      </c>
      <c r="J625" s="4">
        <f>$G$15*'P(t,T)'!V616</f>
        <v>1.0249999999999999</v>
      </c>
      <c r="K625" s="4">
        <v>0</v>
      </c>
    </row>
    <row r="626" spans="2:11">
      <c r="B626" s="4">
        <v>609</v>
      </c>
      <c r="C626" s="4">
        <f>$D$15*'P(t,T)'!C617+$E$15*'P(t,T)'!G617+$F$15*'P(t,T)'!L617+$G$15*'P(t,T)'!R617</f>
        <v>1.0054208311866855</v>
      </c>
      <c r="D626" s="4">
        <f>$D$15*'P(t,T)'!D617+$E$15*'P(t,T)'!H617+$F$15*'P(t,T)'!M617+$G$15*'P(t,T)'!S617</f>
        <v>1.0173537495761744</v>
      </c>
      <c r="E626" s="4">
        <f>$E$15*'P(t,T)'!H617+$F$15*'P(t,T)'!M617+$G$15*'P(t,T)'!S617</f>
        <v>0.99235374957617428</v>
      </c>
      <c r="F626" s="4">
        <f>$E$15*'P(t,T)'!I617+$F$15*'P(t,T)'!N617+$G$15*'P(t,T)'!T617</f>
        <v>1.0205379392478111</v>
      </c>
      <c r="G626" s="4">
        <f>$F$15*'P(t,T)'!N617+$G$15*'P(t,T)'!T617</f>
        <v>0.99553793924781109</v>
      </c>
      <c r="H626" s="4">
        <f>$F$15*'P(t,T)'!O617+$G$15*'P(t,T)'!U617</f>
        <v>1.0249052896172872</v>
      </c>
      <c r="I626" s="4">
        <f>$G$15*'P(t,T)'!U617</f>
        <v>0.9999052896172872</v>
      </c>
      <c r="J626" s="4">
        <f>$G$15*'P(t,T)'!V617</f>
        <v>1.0249999999999999</v>
      </c>
      <c r="K626" s="4">
        <v>0</v>
      </c>
    </row>
    <row r="627" spans="2:11">
      <c r="B627" s="4">
        <v>610</v>
      </c>
      <c r="C627" s="4">
        <f>$D$15*'P(t,T)'!C618+$E$15*'P(t,T)'!G618+$F$15*'P(t,T)'!L618+$G$15*'P(t,T)'!R618</f>
        <v>1.0054208311866855</v>
      </c>
      <c r="D627" s="4">
        <f>$D$15*'P(t,T)'!D618+$E$15*'P(t,T)'!H618+$F$15*'P(t,T)'!M618+$G$15*'P(t,T)'!S618</f>
        <v>1.0354470184017486</v>
      </c>
      <c r="E627" s="4">
        <f>$E$15*'P(t,T)'!H618+$F$15*'P(t,T)'!M618+$G$15*'P(t,T)'!S618</f>
        <v>1.0104470184017487</v>
      </c>
      <c r="F627" s="4">
        <f>$E$15*'P(t,T)'!I618+$F$15*'P(t,T)'!N618+$G$15*'P(t,T)'!T618</f>
        <v>1.0257442251180788</v>
      </c>
      <c r="G627" s="4">
        <f>$F$15*'P(t,T)'!N618+$G$15*'P(t,T)'!T618</f>
        <v>1.0007442251180789</v>
      </c>
      <c r="H627" s="4">
        <f>$F$15*'P(t,T)'!O618+$G$15*'P(t,T)'!U618</f>
        <v>1.0272837409093616</v>
      </c>
      <c r="I627" s="4">
        <f>$G$15*'P(t,T)'!U618</f>
        <v>1.0022837409093617</v>
      </c>
      <c r="J627" s="4">
        <f>$G$15*'P(t,T)'!V618</f>
        <v>1.0249999999999999</v>
      </c>
      <c r="K627" s="4">
        <v>0</v>
      </c>
    </row>
    <row r="628" spans="2:11">
      <c r="B628" s="4">
        <v>611</v>
      </c>
      <c r="C628" s="4">
        <f>$D$15*'P(t,T)'!C619+$E$15*'P(t,T)'!G619+$F$15*'P(t,T)'!L619+$G$15*'P(t,T)'!R619</f>
        <v>1.0054208311866855</v>
      </c>
      <c r="D628" s="4">
        <f>$D$15*'P(t,T)'!D619+$E$15*'P(t,T)'!H619+$F$15*'P(t,T)'!M619+$G$15*'P(t,T)'!S619</f>
        <v>1.0410246631894244</v>
      </c>
      <c r="E628" s="4">
        <f>$E$15*'P(t,T)'!H619+$F$15*'P(t,T)'!M619+$G$15*'P(t,T)'!S619</f>
        <v>1.0160246631894243</v>
      </c>
      <c r="F628" s="4">
        <f>$E$15*'P(t,T)'!I619+$F$15*'P(t,T)'!N619+$G$15*'P(t,T)'!T619</f>
        <v>1.0354373976768465</v>
      </c>
      <c r="G628" s="4">
        <f>$F$15*'P(t,T)'!N619+$G$15*'P(t,T)'!T619</f>
        <v>1.0104373976768466</v>
      </c>
      <c r="H628" s="4">
        <f>$F$15*'P(t,T)'!O619+$G$15*'P(t,T)'!U619</f>
        <v>1.0263764679459515</v>
      </c>
      <c r="I628" s="4">
        <f>$G$15*'P(t,T)'!U619</f>
        <v>1.0013764679459516</v>
      </c>
      <c r="J628" s="4">
        <f>$G$15*'P(t,T)'!V619</f>
        <v>1.0249999999999999</v>
      </c>
      <c r="K628" s="4">
        <v>0</v>
      </c>
    </row>
    <row r="629" spans="2:11">
      <c r="B629" s="4">
        <v>612</v>
      </c>
      <c r="C629" s="4">
        <f>$D$15*'P(t,T)'!C620+$E$15*'P(t,T)'!G620+$F$15*'P(t,T)'!L620+$G$15*'P(t,T)'!R620</f>
        <v>1.0054208311866855</v>
      </c>
      <c r="D629" s="4">
        <f>$D$15*'P(t,T)'!D620+$E$15*'P(t,T)'!H620+$F$15*'P(t,T)'!M620+$G$15*'P(t,T)'!S620</f>
        <v>1.0139208621156854</v>
      </c>
      <c r="E629" s="4">
        <f>$E$15*'P(t,T)'!H620+$F$15*'P(t,T)'!M620+$G$15*'P(t,T)'!S620</f>
        <v>0.98892086211568531</v>
      </c>
      <c r="F629" s="4">
        <f>$E$15*'P(t,T)'!I620+$F$15*'P(t,T)'!N620+$G$15*'P(t,T)'!T620</f>
        <v>1.0146717056487509</v>
      </c>
      <c r="G629" s="4">
        <f>$F$15*'P(t,T)'!N620+$G$15*'P(t,T)'!T620</f>
        <v>0.98967170564875095</v>
      </c>
      <c r="H629" s="4">
        <f>$F$15*'P(t,T)'!O620+$G$15*'P(t,T)'!U620</f>
        <v>1.0232933815463432</v>
      </c>
      <c r="I629" s="4">
        <f>$G$15*'P(t,T)'!U620</f>
        <v>0.99829338154634317</v>
      </c>
      <c r="J629" s="4">
        <f>$G$15*'P(t,T)'!V620</f>
        <v>1.0249999999999999</v>
      </c>
      <c r="K629" s="4">
        <v>0</v>
      </c>
    </row>
    <row r="630" spans="2:11">
      <c r="B630" s="4">
        <v>613</v>
      </c>
      <c r="C630" s="4">
        <f>$D$15*'P(t,T)'!C621+$E$15*'P(t,T)'!G621+$F$15*'P(t,T)'!L621+$G$15*'P(t,T)'!R621</f>
        <v>1.0054208311866855</v>
      </c>
      <c r="D630" s="4">
        <f>$D$15*'P(t,T)'!D621+$E$15*'P(t,T)'!H621+$F$15*'P(t,T)'!M621+$G$15*'P(t,T)'!S621</f>
        <v>1.0140262324236844</v>
      </c>
      <c r="E630" s="4">
        <f>$E$15*'P(t,T)'!H621+$F$15*'P(t,T)'!M621+$G$15*'P(t,T)'!S621</f>
        <v>0.98902623242368448</v>
      </c>
      <c r="F630" s="4">
        <f>$E$15*'P(t,T)'!I621+$F$15*'P(t,T)'!N621+$G$15*'P(t,T)'!T621</f>
        <v>1.02695861911159</v>
      </c>
      <c r="G630" s="4">
        <f>$F$15*'P(t,T)'!N621+$G$15*'P(t,T)'!T621</f>
        <v>1.0019586191115899</v>
      </c>
      <c r="H630" s="4">
        <f>$F$15*'P(t,T)'!O621+$G$15*'P(t,T)'!U621</f>
        <v>1.0263481753979831</v>
      </c>
      <c r="I630" s="4">
        <f>$G$15*'P(t,T)'!U621</f>
        <v>1.0013481753979832</v>
      </c>
      <c r="J630" s="4">
        <f>$G$15*'P(t,T)'!V621</f>
        <v>1.0249999999999999</v>
      </c>
      <c r="K630" s="4">
        <v>0</v>
      </c>
    </row>
    <row r="631" spans="2:11">
      <c r="B631" s="4">
        <v>614</v>
      </c>
      <c r="C631" s="4">
        <f>$D$15*'P(t,T)'!C622+$E$15*'P(t,T)'!G622+$F$15*'P(t,T)'!L622+$G$15*'P(t,T)'!R622</f>
        <v>1.0054208311866855</v>
      </c>
      <c r="D631" s="4">
        <f>$D$15*'P(t,T)'!D622+$E$15*'P(t,T)'!H622+$F$15*'P(t,T)'!M622+$G$15*'P(t,T)'!S622</f>
        <v>1.0252369934744721</v>
      </c>
      <c r="E631" s="4">
        <f>$E$15*'P(t,T)'!H622+$F$15*'P(t,T)'!M622+$G$15*'P(t,T)'!S622</f>
        <v>1.0002369934744721</v>
      </c>
      <c r="F631" s="4">
        <f>$E$15*'P(t,T)'!I622+$F$15*'P(t,T)'!N622+$G$15*'P(t,T)'!T622</f>
        <v>1.0262102996821547</v>
      </c>
      <c r="G631" s="4">
        <f>$F$15*'P(t,T)'!N622+$G$15*'P(t,T)'!T622</f>
        <v>1.0012102996821546</v>
      </c>
      <c r="H631" s="4">
        <f>$F$15*'P(t,T)'!O622+$G$15*'P(t,T)'!U622</f>
        <v>1.027282313637818</v>
      </c>
      <c r="I631" s="4">
        <f>$G$15*'P(t,T)'!U622</f>
        <v>1.0022823136378181</v>
      </c>
      <c r="J631" s="4">
        <f>$G$15*'P(t,T)'!V622</f>
        <v>1.0249999999999999</v>
      </c>
      <c r="K631" s="4">
        <v>0</v>
      </c>
    </row>
    <row r="632" spans="2:11">
      <c r="B632" s="4">
        <v>615</v>
      </c>
      <c r="C632" s="4">
        <f>$D$15*'P(t,T)'!C623+$E$15*'P(t,T)'!G623+$F$15*'P(t,T)'!L623+$G$15*'P(t,T)'!R623</f>
        <v>1.0054208311866855</v>
      </c>
      <c r="D632" s="4">
        <f>$D$15*'P(t,T)'!D623+$E$15*'P(t,T)'!H623+$F$15*'P(t,T)'!M623+$G$15*'P(t,T)'!S623</f>
        <v>1.0295112699659101</v>
      </c>
      <c r="E632" s="4">
        <f>$E$15*'P(t,T)'!H623+$F$15*'P(t,T)'!M623+$G$15*'P(t,T)'!S623</f>
        <v>1.0045112699659102</v>
      </c>
      <c r="F632" s="4">
        <f>$E$15*'P(t,T)'!I623+$F$15*'P(t,T)'!N623+$G$15*'P(t,T)'!T623</f>
        <v>1.0284896609890952</v>
      </c>
      <c r="G632" s="4">
        <f>$F$15*'P(t,T)'!N623+$G$15*'P(t,T)'!T623</f>
        <v>1.0034896609890953</v>
      </c>
      <c r="H632" s="4">
        <f>$F$15*'P(t,T)'!O623+$G$15*'P(t,T)'!U623</f>
        <v>1.0282968403344255</v>
      </c>
      <c r="I632" s="4">
        <f>$G$15*'P(t,T)'!U623</f>
        <v>1.0032968403344256</v>
      </c>
      <c r="J632" s="4">
        <f>$G$15*'P(t,T)'!V623</f>
        <v>1.0249999999999999</v>
      </c>
      <c r="K632" s="4">
        <v>0</v>
      </c>
    </row>
    <row r="633" spans="2:11">
      <c r="B633" s="4">
        <v>616</v>
      </c>
      <c r="C633" s="4">
        <f>$D$15*'P(t,T)'!C624+$E$15*'P(t,T)'!G624+$F$15*'P(t,T)'!L624+$G$15*'P(t,T)'!R624</f>
        <v>1.0054208311866855</v>
      </c>
      <c r="D633" s="4">
        <f>$D$15*'P(t,T)'!D624+$E$15*'P(t,T)'!H624+$F$15*'P(t,T)'!M624+$G$15*'P(t,T)'!S624</f>
        <v>1.036898775353233</v>
      </c>
      <c r="E633" s="4">
        <f>$E$15*'P(t,T)'!H624+$F$15*'P(t,T)'!M624+$G$15*'P(t,T)'!S624</f>
        <v>1.0118987753532331</v>
      </c>
      <c r="F633" s="4">
        <f>$E$15*'P(t,T)'!I624+$F$15*'P(t,T)'!N624+$G$15*'P(t,T)'!T624</f>
        <v>1.0270383810992112</v>
      </c>
      <c r="G633" s="4">
        <f>$F$15*'P(t,T)'!N624+$G$15*'P(t,T)'!T624</f>
        <v>1.0020383810992113</v>
      </c>
      <c r="H633" s="4">
        <f>$F$15*'P(t,T)'!O624+$G$15*'P(t,T)'!U624</f>
        <v>1.0222655019744105</v>
      </c>
      <c r="I633" s="4">
        <f>$G$15*'P(t,T)'!U624</f>
        <v>0.99726550197441055</v>
      </c>
      <c r="J633" s="4">
        <f>$G$15*'P(t,T)'!V624</f>
        <v>1.0249999999999999</v>
      </c>
      <c r="K633" s="4">
        <v>0</v>
      </c>
    </row>
    <row r="634" spans="2:11">
      <c r="B634" s="4">
        <v>617</v>
      </c>
      <c r="C634" s="4">
        <f>$D$15*'P(t,T)'!C625+$E$15*'P(t,T)'!G625+$F$15*'P(t,T)'!L625+$G$15*'P(t,T)'!R625</f>
        <v>1.0054208311866855</v>
      </c>
      <c r="D634" s="4">
        <f>$D$15*'P(t,T)'!D625+$E$15*'P(t,T)'!H625+$F$15*'P(t,T)'!M625+$G$15*'P(t,T)'!S625</f>
        <v>1.0303096460222825</v>
      </c>
      <c r="E634" s="4">
        <f>$E$15*'P(t,T)'!H625+$F$15*'P(t,T)'!M625+$G$15*'P(t,T)'!S625</f>
        <v>1.0053096460222826</v>
      </c>
      <c r="F634" s="4">
        <f>$E$15*'P(t,T)'!I625+$F$15*'P(t,T)'!N625+$G$15*'P(t,T)'!T625</f>
        <v>1.0285568347104608</v>
      </c>
      <c r="G634" s="4">
        <f>$F$15*'P(t,T)'!N625+$G$15*'P(t,T)'!T625</f>
        <v>1.0035568347104609</v>
      </c>
      <c r="H634" s="4">
        <f>$F$15*'P(t,T)'!O625+$G$15*'P(t,T)'!U625</f>
        <v>1.0211482779034902</v>
      </c>
      <c r="I634" s="4">
        <f>$G$15*'P(t,T)'!U625</f>
        <v>0.99614827790349025</v>
      </c>
      <c r="J634" s="4">
        <f>$G$15*'P(t,T)'!V625</f>
        <v>1.0249999999999999</v>
      </c>
      <c r="K634" s="4">
        <v>0</v>
      </c>
    </row>
    <row r="635" spans="2:11">
      <c r="B635" s="4">
        <v>618</v>
      </c>
      <c r="C635" s="4">
        <f>$D$15*'P(t,T)'!C626+$E$15*'P(t,T)'!G626+$F$15*'P(t,T)'!L626+$G$15*'P(t,T)'!R626</f>
        <v>1.0054208311866855</v>
      </c>
      <c r="D635" s="4">
        <f>$D$15*'P(t,T)'!D626+$E$15*'P(t,T)'!H626+$F$15*'P(t,T)'!M626+$G$15*'P(t,T)'!S626</f>
        <v>1.0307534244652967</v>
      </c>
      <c r="E635" s="4">
        <f>$E$15*'P(t,T)'!H626+$F$15*'P(t,T)'!M626+$G$15*'P(t,T)'!S626</f>
        <v>1.0057534244652966</v>
      </c>
      <c r="F635" s="4">
        <f>$E$15*'P(t,T)'!I626+$F$15*'P(t,T)'!N626+$G$15*'P(t,T)'!T626</f>
        <v>1.0310474939890903</v>
      </c>
      <c r="G635" s="4">
        <f>$F$15*'P(t,T)'!N626+$G$15*'P(t,T)'!T626</f>
        <v>1.0060474939890902</v>
      </c>
      <c r="H635" s="4">
        <f>$F$15*'P(t,T)'!O626+$G$15*'P(t,T)'!U626</f>
        <v>1.0303390588809858</v>
      </c>
      <c r="I635" s="4">
        <f>$G$15*'P(t,T)'!U626</f>
        <v>1.0053390588809858</v>
      </c>
      <c r="J635" s="4">
        <f>$G$15*'P(t,T)'!V626</f>
        <v>1.0249999999999999</v>
      </c>
      <c r="K635" s="4">
        <v>0</v>
      </c>
    </row>
    <row r="636" spans="2:11">
      <c r="B636" s="4">
        <v>619</v>
      </c>
      <c r="C636" s="4">
        <f>$D$15*'P(t,T)'!C627+$E$15*'P(t,T)'!G627+$F$15*'P(t,T)'!L627+$G$15*'P(t,T)'!R627</f>
        <v>1.0054208311866855</v>
      </c>
      <c r="D636" s="4">
        <f>$D$15*'P(t,T)'!D627+$E$15*'P(t,T)'!H627+$F$15*'P(t,T)'!M627+$G$15*'P(t,T)'!S627</f>
        <v>1.0219171478971547</v>
      </c>
      <c r="E636" s="4">
        <f>$E$15*'P(t,T)'!H627+$F$15*'P(t,T)'!M627+$G$15*'P(t,T)'!S627</f>
        <v>0.9969171478971548</v>
      </c>
      <c r="F636" s="4">
        <f>$E$15*'P(t,T)'!I627+$F$15*'P(t,T)'!N627+$G$15*'P(t,T)'!T627</f>
        <v>1.0217867062603572</v>
      </c>
      <c r="G636" s="4">
        <f>$F$15*'P(t,T)'!N627+$G$15*'P(t,T)'!T627</f>
        <v>0.99678670626035726</v>
      </c>
      <c r="H636" s="4">
        <f>$F$15*'P(t,T)'!O627+$G$15*'P(t,T)'!U627</f>
        <v>1.0231192033492174</v>
      </c>
      <c r="I636" s="4">
        <f>$G$15*'P(t,T)'!U627</f>
        <v>0.99811920334921733</v>
      </c>
      <c r="J636" s="4">
        <f>$G$15*'P(t,T)'!V627</f>
        <v>1.0249999999999999</v>
      </c>
      <c r="K636" s="4">
        <v>0</v>
      </c>
    </row>
    <row r="637" spans="2:11">
      <c r="B637" s="4">
        <v>620</v>
      </c>
      <c r="C637" s="4">
        <f>$D$15*'P(t,T)'!C628+$E$15*'P(t,T)'!G628+$F$15*'P(t,T)'!L628+$G$15*'P(t,T)'!R628</f>
        <v>1.0054208311866855</v>
      </c>
      <c r="D637" s="4">
        <f>$D$15*'P(t,T)'!D628+$E$15*'P(t,T)'!H628+$F$15*'P(t,T)'!M628+$G$15*'P(t,T)'!S628</f>
        <v>1.0330587054469005</v>
      </c>
      <c r="E637" s="4">
        <f>$E$15*'P(t,T)'!H628+$F$15*'P(t,T)'!M628+$G$15*'P(t,T)'!S628</f>
        <v>1.0080587054469006</v>
      </c>
      <c r="F637" s="4">
        <f>$E$15*'P(t,T)'!I628+$F$15*'P(t,T)'!N628+$G$15*'P(t,T)'!T628</f>
        <v>1.0335532680890021</v>
      </c>
      <c r="G637" s="4">
        <f>$F$15*'P(t,T)'!N628+$G$15*'P(t,T)'!T628</f>
        <v>1.0085532680890021</v>
      </c>
      <c r="H637" s="4">
        <f>$F$15*'P(t,T)'!O628+$G$15*'P(t,T)'!U628</f>
        <v>1.0300286910153218</v>
      </c>
      <c r="I637" s="4">
        <f>$G$15*'P(t,T)'!U628</f>
        <v>1.0050286910153219</v>
      </c>
      <c r="J637" s="4">
        <f>$G$15*'P(t,T)'!V628</f>
        <v>1.0249999999999999</v>
      </c>
      <c r="K637" s="4">
        <v>0</v>
      </c>
    </row>
    <row r="638" spans="2:11">
      <c r="B638" s="4">
        <v>621</v>
      </c>
      <c r="C638" s="4">
        <f>$D$15*'P(t,T)'!C629+$E$15*'P(t,T)'!G629+$F$15*'P(t,T)'!L629+$G$15*'P(t,T)'!R629</f>
        <v>1.0054208311866855</v>
      </c>
      <c r="D638" s="4">
        <f>$D$15*'P(t,T)'!D629+$E$15*'P(t,T)'!H629+$F$15*'P(t,T)'!M629+$G$15*'P(t,T)'!S629</f>
        <v>1.0281215271329176</v>
      </c>
      <c r="E638" s="4">
        <f>$E$15*'P(t,T)'!H629+$F$15*'P(t,T)'!M629+$G$15*'P(t,T)'!S629</f>
        <v>1.0031215271329177</v>
      </c>
      <c r="F638" s="4">
        <f>$E$15*'P(t,T)'!I629+$F$15*'P(t,T)'!N629+$G$15*'P(t,T)'!T629</f>
        <v>1.0267819976327357</v>
      </c>
      <c r="G638" s="4">
        <f>$F$15*'P(t,T)'!N629+$G$15*'P(t,T)'!T629</f>
        <v>1.0017819976327356</v>
      </c>
      <c r="H638" s="4">
        <f>$F$15*'P(t,T)'!O629+$G$15*'P(t,T)'!U629</f>
        <v>1.0251296543028283</v>
      </c>
      <c r="I638" s="4">
        <f>$G$15*'P(t,T)'!U629</f>
        <v>1.0001296543028284</v>
      </c>
      <c r="J638" s="4">
        <f>$G$15*'P(t,T)'!V629</f>
        <v>1.0249999999999999</v>
      </c>
      <c r="K638" s="4">
        <v>0</v>
      </c>
    </row>
    <row r="639" spans="2:11">
      <c r="B639" s="4">
        <v>622</v>
      </c>
      <c r="C639" s="4">
        <f>$D$15*'P(t,T)'!C630+$E$15*'P(t,T)'!G630+$F$15*'P(t,T)'!L630+$G$15*'P(t,T)'!R630</f>
        <v>1.0054208311866855</v>
      </c>
      <c r="D639" s="4">
        <f>$D$15*'P(t,T)'!D630+$E$15*'P(t,T)'!H630+$F$15*'P(t,T)'!M630+$G$15*'P(t,T)'!S630</f>
        <v>1.025063927523336</v>
      </c>
      <c r="E639" s="4">
        <f>$E$15*'P(t,T)'!H630+$F$15*'P(t,T)'!M630+$G$15*'P(t,T)'!S630</f>
        <v>1.0000639275233361</v>
      </c>
      <c r="F639" s="4">
        <f>$E$15*'P(t,T)'!I630+$F$15*'P(t,T)'!N630+$G$15*'P(t,T)'!T630</f>
        <v>1.025835590181398</v>
      </c>
      <c r="G639" s="4">
        <f>$F$15*'P(t,T)'!N630+$G$15*'P(t,T)'!T630</f>
        <v>1.0008355901813979</v>
      </c>
      <c r="H639" s="4">
        <f>$F$15*'P(t,T)'!O630+$G$15*'P(t,T)'!U630</f>
        <v>1.0241316645551612</v>
      </c>
      <c r="I639" s="4">
        <f>$G$15*'P(t,T)'!U630</f>
        <v>0.99913166455516123</v>
      </c>
      <c r="J639" s="4">
        <f>$G$15*'P(t,T)'!V630</f>
        <v>1.0249999999999999</v>
      </c>
      <c r="K639" s="4">
        <v>0</v>
      </c>
    </row>
    <row r="640" spans="2:11">
      <c r="B640" s="4">
        <v>623</v>
      </c>
      <c r="C640" s="4">
        <f>$D$15*'P(t,T)'!C631+$E$15*'P(t,T)'!G631+$F$15*'P(t,T)'!L631+$G$15*'P(t,T)'!R631</f>
        <v>1.0054208311866855</v>
      </c>
      <c r="D640" s="4">
        <f>$D$15*'P(t,T)'!D631+$E$15*'P(t,T)'!H631+$F$15*'P(t,T)'!M631+$G$15*'P(t,T)'!S631</f>
        <v>1.0250100542469558</v>
      </c>
      <c r="E640" s="4">
        <f>$E$15*'P(t,T)'!H631+$F$15*'P(t,T)'!M631+$G$15*'P(t,T)'!S631</f>
        <v>1.0000100542469559</v>
      </c>
      <c r="F640" s="4">
        <f>$E$15*'P(t,T)'!I631+$F$15*'P(t,T)'!N631+$G$15*'P(t,T)'!T631</f>
        <v>1.0183212684230079</v>
      </c>
      <c r="G640" s="4">
        <f>$F$15*'P(t,T)'!N631+$G$15*'P(t,T)'!T631</f>
        <v>0.99332126842300772</v>
      </c>
      <c r="H640" s="4">
        <f>$F$15*'P(t,T)'!O631+$G$15*'P(t,T)'!U631</f>
        <v>1.0200314822786232</v>
      </c>
      <c r="I640" s="4">
        <f>$G$15*'P(t,T)'!U631</f>
        <v>0.99503148227862326</v>
      </c>
      <c r="J640" s="4">
        <f>$G$15*'P(t,T)'!V631</f>
        <v>1.0249999999999999</v>
      </c>
      <c r="K640" s="4">
        <v>0</v>
      </c>
    </row>
    <row r="641" spans="2:11">
      <c r="B641" s="4">
        <v>624</v>
      </c>
      <c r="C641" s="4">
        <f>$D$15*'P(t,T)'!C632+$E$15*'P(t,T)'!G632+$F$15*'P(t,T)'!L632+$G$15*'P(t,T)'!R632</f>
        <v>1.0054208311866855</v>
      </c>
      <c r="D641" s="4">
        <f>$D$15*'P(t,T)'!D632+$E$15*'P(t,T)'!H632+$F$15*'P(t,T)'!M632+$G$15*'P(t,T)'!S632</f>
        <v>1.0077250287077195</v>
      </c>
      <c r="E641" s="4">
        <f>$E$15*'P(t,T)'!H632+$F$15*'P(t,T)'!M632+$G$15*'P(t,T)'!S632</f>
        <v>0.98272502870771961</v>
      </c>
      <c r="F641" s="4">
        <f>$E$15*'P(t,T)'!I632+$F$15*'P(t,T)'!N632+$G$15*'P(t,T)'!T632</f>
        <v>1.0115622768310819</v>
      </c>
      <c r="G641" s="4">
        <f>$F$15*'P(t,T)'!N632+$G$15*'P(t,T)'!T632</f>
        <v>0.986562276831082</v>
      </c>
      <c r="H641" s="4">
        <f>$F$15*'P(t,T)'!O632+$G$15*'P(t,T)'!U632</f>
        <v>1.0191755947644974</v>
      </c>
      <c r="I641" s="4">
        <f>$G$15*'P(t,T)'!U632</f>
        <v>0.99417559476449746</v>
      </c>
      <c r="J641" s="4">
        <f>$G$15*'P(t,T)'!V632</f>
        <v>1.0249999999999999</v>
      </c>
      <c r="K641" s="4">
        <v>0</v>
      </c>
    </row>
    <row r="642" spans="2:11">
      <c r="B642" s="4">
        <v>625</v>
      </c>
      <c r="C642" s="4">
        <f>$D$15*'P(t,T)'!C633+$E$15*'P(t,T)'!G633+$F$15*'P(t,T)'!L633+$G$15*'P(t,T)'!R633</f>
        <v>1.0054208311866855</v>
      </c>
      <c r="D642" s="4">
        <f>$D$15*'P(t,T)'!D633+$E$15*'P(t,T)'!H633+$F$15*'P(t,T)'!M633+$G$15*'P(t,T)'!S633</f>
        <v>1.0331881064897184</v>
      </c>
      <c r="E642" s="4">
        <f>$E$15*'P(t,T)'!H633+$F$15*'P(t,T)'!M633+$G$15*'P(t,T)'!S633</f>
        <v>1.0081881064897185</v>
      </c>
      <c r="F642" s="4">
        <f>$E$15*'P(t,T)'!I633+$F$15*'P(t,T)'!N633+$G$15*'P(t,T)'!T633</f>
        <v>1.0276342642849086</v>
      </c>
      <c r="G642" s="4">
        <f>$F$15*'P(t,T)'!N633+$G$15*'P(t,T)'!T633</f>
        <v>1.0026342642849086</v>
      </c>
      <c r="H642" s="4">
        <f>$F$15*'P(t,T)'!O633+$G$15*'P(t,T)'!U633</f>
        <v>1.0266048040860836</v>
      </c>
      <c r="I642" s="4">
        <f>$G$15*'P(t,T)'!U633</f>
        <v>1.0016048040860837</v>
      </c>
      <c r="J642" s="4">
        <f>$G$15*'P(t,T)'!V633</f>
        <v>1.0249999999999999</v>
      </c>
      <c r="K642" s="4">
        <v>0</v>
      </c>
    </row>
    <row r="643" spans="2:11">
      <c r="B643" s="4">
        <v>626</v>
      </c>
      <c r="C643" s="4">
        <f>$D$15*'P(t,T)'!C634+$E$15*'P(t,T)'!G634+$F$15*'P(t,T)'!L634+$G$15*'P(t,T)'!R634</f>
        <v>1.0054208311866855</v>
      </c>
      <c r="D643" s="4">
        <f>$D$15*'P(t,T)'!D634+$E$15*'P(t,T)'!H634+$F$15*'P(t,T)'!M634+$G$15*'P(t,T)'!S634</f>
        <v>1.0361758130699954</v>
      </c>
      <c r="E643" s="4">
        <f>$E$15*'P(t,T)'!H634+$F$15*'P(t,T)'!M634+$G$15*'P(t,T)'!S634</f>
        <v>1.0111758130699953</v>
      </c>
      <c r="F643" s="4">
        <f>$E$15*'P(t,T)'!I634+$F$15*'P(t,T)'!N634+$G$15*'P(t,T)'!T634</f>
        <v>1.0345154279149547</v>
      </c>
      <c r="G643" s="4">
        <f>$F$15*'P(t,T)'!N634+$G$15*'P(t,T)'!T634</f>
        <v>1.0095154279149547</v>
      </c>
      <c r="H643" s="4">
        <f>$F$15*'P(t,T)'!O634+$G$15*'P(t,T)'!U634</f>
        <v>1.030794745730635</v>
      </c>
      <c r="I643" s="4">
        <f>$G$15*'P(t,T)'!U634</f>
        <v>1.0057947457306351</v>
      </c>
      <c r="J643" s="4">
        <f>$G$15*'P(t,T)'!V634</f>
        <v>1.0249999999999999</v>
      </c>
      <c r="K643" s="4">
        <v>0</v>
      </c>
    </row>
    <row r="644" spans="2:11">
      <c r="B644" s="4">
        <v>627</v>
      </c>
      <c r="C644" s="4">
        <f>$D$15*'P(t,T)'!C635+$E$15*'P(t,T)'!G635+$F$15*'P(t,T)'!L635+$G$15*'P(t,T)'!R635</f>
        <v>1.0054208311866855</v>
      </c>
      <c r="D644" s="4">
        <f>$D$15*'P(t,T)'!D635+$E$15*'P(t,T)'!H635+$F$15*'P(t,T)'!M635+$G$15*'P(t,T)'!S635</f>
        <v>1.0266241107155987</v>
      </c>
      <c r="E644" s="4">
        <f>$E$15*'P(t,T)'!H635+$F$15*'P(t,T)'!M635+$G$15*'P(t,T)'!S635</f>
        <v>1.0016241107155988</v>
      </c>
      <c r="F644" s="4">
        <f>$E$15*'P(t,T)'!I635+$F$15*'P(t,T)'!N635+$G$15*'P(t,T)'!T635</f>
        <v>1.0232742299474558</v>
      </c>
      <c r="G644" s="4">
        <f>$F$15*'P(t,T)'!N635+$G$15*'P(t,T)'!T635</f>
        <v>0.99827422994745574</v>
      </c>
      <c r="H644" s="4">
        <f>$F$15*'P(t,T)'!O635+$G$15*'P(t,T)'!U635</f>
        <v>1.0237032369263503</v>
      </c>
      <c r="I644" s="4">
        <f>$G$15*'P(t,T)'!U635</f>
        <v>0.99870323692635032</v>
      </c>
      <c r="J644" s="4">
        <f>$G$15*'P(t,T)'!V635</f>
        <v>1.0249999999999999</v>
      </c>
      <c r="K644" s="4">
        <v>0</v>
      </c>
    </row>
    <row r="645" spans="2:11">
      <c r="B645" s="4">
        <v>628</v>
      </c>
      <c r="C645" s="4">
        <f>$D$15*'P(t,T)'!C636+$E$15*'P(t,T)'!G636+$F$15*'P(t,T)'!L636+$G$15*'P(t,T)'!R636</f>
        <v>1.0054208311866855</v>
      </c>
      <c r="D645" s="4">
        <f>$D$15*'P(t,T)'!D636+$E$15*'P(t,T)'!H636+$F$15*'P(t,T)'!M636+$G$15*'P(t,T)'!S636</f>
        <v>1.0191864681570642</v>
      </c>
      <c r="E645" s="4">
        <f>$E$15*'P(t,T)'!H636+$F$15*'P(t,T)'!M636+$G$15*'P(t,T)'!S636</f>
        <v>0.99418646815706413</v>
      </c>
      <c r="F645" s="4">
        <f>$E$15*'P(t,T)'!I636+$F$15*'P(t,T)'!N636+$G$15*'P(t,T)'!T636</f>
        <v>1.0246591886195517</v>
      </c>
      <c r="G645" s="4">
        <f>$F$15*'P(t,T)'!N636+$G$15*'P(t,T)'!T636</f>
        <v>0.99965918861955161</v>
      </c>
      <c r="H645" s="4">
        <f>$F$15*'P(t,T)'!O636+$G$15*'P(t,T)'!U636</f>
        <v>1.0258527486542253</v>
      </c>
      <c r="I645" s="4">
        <f>$G$15*'P(t,T)'!U636</f>
        <v>1.0008527486542254</v>
      </c>
      <c r="J645" s="4">
        <f>$G$15*'P(t,T)'!V636</f>
        <v>1.0249999999999999</v>
      </c>
      <c r="K645" s="4">
        <v>0</v>
      </c>
    </row>
    <row r="646" spans="2:11">
      <c r="B646" s="4">
        <v>629</v>
      </c>
      <c r="C646" s="4">
        <f>$D$15*'P(t,T)'!C637+$E$15*'P(t,T)'!G637+$F$15*'P(t,T)'!L637+$G$15*'P(t,T)'!R637</f>
        <v>1.0054208311866855</v>
      </c>
      <c r="D646" s="4">
        <f>$D$15*'P(t,T)'!D637+$E$15*'P(t,T)'!H637+$F$15*'P(t,T)'!M637+$G$15*'P(t,T)'!S637</f>
        <v>1.0314599823264463</v>
      </c>
      <c r="E646" s="4">
        <f>$E$15*'P(t,T)'!H637+$F$15*'P(t,T)'!M637+$G$15*'P(t,T)'!S637</f>
        <v>1.0064599823264462</v>
      </c>
      <c r="F646" s="4">
        <f>$E$15*'P(t,T)'!I637+$F$15*'P(t,T)'!N637+$G$15*'P(t,T)'!T637</f>
        <v>1.0315874709685431</v>
      </c>
      <c r="G646" s="4">
        <f>$F$15*'P(t,T)'!N637+$G$15*'P(t,T)'!T637</f>
        <v>1.0065874709685432</v>
      </c>
      <c r="H646" s="4">
        <f>$F$15*'P(t,T)'!O637+$G$15*'P(t,T)'!U637</f>
        <v>1.0286250691493317</v>
      </c>
      <c r="I646" s="4">
        <f>$G$15*'P(t,T)'!U637</f>
        <v>1.0036250691493318</v>
      </c>
      <c r="J646" s="4">
        <f>$G$15*'P(t,T)'!V637</f>
        <v>1.0249999999999999</v>
      </c>
      <c r="K646" s="4">
        <v>0</v>
      </c>
    </row>
    <row r="647" spans="2:11">
      <c r="B647" s="4">
        <v>630</v>
      </c>
      <c r="C647" s="4">
        <f>$D$15*'P(t,T)'!C638+$E$15*'P(t,T)'!G638+$F$15*'P(t,T)'!L638+$G$15*'P(t,T)'!R638</f>
        <v>1.0054208311866855</v>
      </c>
      <c r="D647" s="4">
        <f>$D$15*'P(t,T)'!D638+$E$15*'P(t,T)'!H638+$F$15*'P(t,T)'!M638+$G$15*'P(t,T)'!S638</f>
        <v>1.036705452582094</v>
      </c>
      <c r="E647" s="4">
        <f>$E$15*'P(t,T)'!H638+$F$15*'P(t,T)'!M638+$G$15*'P(t,T)'!S638</f>
        <v>1.0117054525820939</v>
      </c>
      <c r="F647" s="4">
        <f>$E$15*'P(t,T)'!I638+$F$15*'P(t,T)'!N638+$G$15*'P(t,T)'!T638</f>
        <v>1.0357021612319075</v>
      </c>
      <c r="G647" s="4">
        <f>$F$15*'P(t,T)'!N638+$G$15*'P(t,T)'!T638</f>
        <v>1.0107021612319076</v>
      </c>
      <c r="H647" s="4">
        <f>$F$15*'P(t,T)'!O638+$G$15*'P(t,T)'!U638</f>
        <v>1.0304826307900796</v>
      </c>
      <c r="I647" s="4">
        <f>$G$15*'P(t,T)'!U638</f>
        <v>1.0054826307900797</v>
      </c>
      <c r="J647" s="4">
        <f>$G$15*'P(t,T)'!V638</f>
        <v>1.0249999999999999</v>
      </c>
      <c r="K647" s="4">
        <v>0</v>
      </c>
    </row>
    <row r="648" spans="2:11">
      <c r="B648" s="4">
        <v>631</v>
      </c>
      <c r="C648" s="4">
        <f>$D$15*'P(t,T)'!C639+$E$15*'P(t,T)'!G639+$F$15*'P(t,T)'!L639+$G$15*'P(t,T)'!R639</f>
        <v>1.0054208311866855</v>
      </c>
      <c r="D648" s="4">
        <f>$D$15*'P(t,T)'!D639+$E$15*'P(t,T)'!H639+$F$15*'P(t,T)'!M639+$G$15*'P(t,T)'!S639</f>
        <v>1.0336204843666568</v>
      </c>
      <c r="E648" s="4">
        <f>$E$15*'P(t,T)'!H639+$F$15*'P(t,T)'!M639+$G$15*'P(t,T)'!S639</f>
        <v>1.0086204843666566</v>
      </c>
      <c r="F648" s="4">
        <f>$E$15*'P(t,T)'!I639+$F$15*'P(t,T)'!N639+$G$15*'P(t,T)'!T639</f>
        <v>1.0266850416141042</v>
      </c>
      <c r="G648" s="4">
        <f>$F$15*'P(t,T)'!N639+$G$15*'P(t,T)'!T639</f>
        <v>1.0016850416141043</v>
      </c>
      <c r="H648" s="4">
        <f>$F$15*'P(t,T)'!O639+$G$15*'P(t,T)'!U639</f>
        <v>1.0308054227258279</v>
      </c>
      <c r="I648" s="4">
        <f>$G$15*'P(t,T)'!U639</f>
        <v>1.005805422725828</v>
      </c>
      <c r="J648" s="4">
        <f>$G$15*'P(t,T)'!V639</f>
        <v>1.0249999999999999</v>
      </c>
      <c r="K648" s="4">
        <v>0</v>
      </c>
    </row>
    <row r="649" spans="2:11">
      <c r="B649" s="4">
        <v>632</v>
      </c>
      <c r="C649" s="4">
        <f>$D$15*'P(t,T)'!C640+$E$15*'P(t,T)'!G640+$F$15*'P(t,T)'!L640+$G$15*'P(t,T)'!R640</f>
        <v>1.0054208311866855</v>
      </c>
      <c r="D649" s="4">
        <f>$D$15*'P(t,T)'!D640+$E$15*'P(t,T)'!H640+$F$15*'P(t,T)'!M640+$G$15*'P(t,T)'!S640</f>
        <v>1.0128459204068636</v>
      </c>
      <c r="E649" s="4">
        <f>$E$15*'P(t,T)'!H640+$F$15*'P(t,T)'!M640+$G$15*'P(t,T)'!S640</f>
        <v>0.98784592040686359</v>
      </c>
      <c r="F649" s="4">
        <f>$E$15*'P(t,T)'!I640+$F$15*'P(t,T)'!N640+$G$15*'P(t,T)'!T640</f>
        <v>1.006775034870333</v>
      </c>
      <c r="G649" s="4">
        <f>$F$15*'P(t,T)'!N640+$G$15*'P(t,T)'!T640</f>
        <v>0.98177503487033302</v>
      </c>
      <c r="H649" s="4">
        <f>$F$15*'P(t,T)'!O640+$G$15*'P(t,T)'!U640</f>
        <v>1.0213010994215217</v>
      </c>
      <c r="I649" s="4">
        <f>$G$15*'P(t,T)'!U640</f>
        <v>0.99630109942152179</v>
      </c>
      <c r="J649" s="4">
        <f>$G$15*'P(t,T)'!V640</f>
        <v>1.0249999999999999</v>
      </c>
      <c r="K649" s="4">
        <v>0</v>
      </c>
    </row>
    <row r="650" spans="2:11">
      <c r="B650" s="4">
        <v>633</v>
      </c>
      <c r="C650" s="4">
        <f>$D$15*'P(t,T)'!C641+$E$15*'P(t,T)'!G641+$F$15*'P(t,T)'!L641+$G$15*'P(t,T)'!R641</f>
        <v>1.0054208311866855</v>
      </c>
      <c r="D650" s="4">
        <f>$D$15*'P(t,T)'!D641+$E$15*'P(t,T)'!H641+$F$15*'P(t,T)'!M641+$G$15*'P(t,T)'!S641</f>
        <v>1.0272315905316138</v>
      </c>
      <c r="E650" s="4">
        <f>$E$15*'P(t,T)'!H641+$F$15*'P(t,T)'!M641+$G$15*'P(t,T)'!S641</f>
        <v>1.0022315905316139</v>
      </c>
      <c r="F650" s="4">
        <f>$E$15*'P(t,T)'!I641+$F$15*'P(t,T)'!N641+$G$15*'P(t,T)'!T641</f>
        <v>1.022139381054749</v>
      </c>
      <c r="G650" s="4">
        <f>$F$15*'P(t,T)'!N641+$G$15*'P(t,T)'!T641</f>
        <v>0.99713938105474886</v>
      </c>
      <c r="H650" s="4">
        <f>$F$15*'P(t,T)'!O641+$G$15*'P(t,T)'!U641</f>
        <v>1.0225945712743685</v>
      </c>
      <c r="I650" s="4">
        <f>$G$15*'P(t,T)'!U641</f>
        <v>0.99759457127436857</v>
      </c>
      <c r="J650" s="4">
        <f>$G$15*'P(t,T)'!V641</f>
        <v>1.0249999999999999</v>
      </c>
      <c r="K650" s="4">
        <v>0</v>
      </c>
    </row>
    <row r="651" spans="2:11">
      <c r="B651" s="4">
        <v>634</v>
      </c>
      <c r="C651" s="4">
        <f>$D$15*'P(t,T)'!C642+$E$15*'P(t,T)'!G642+$F$15*'P(t,T)'!L642+$G$15*'P(t,T)'!R642</f>
        <v>1.0054208311866855</v>
      </c>
      <c r="D651" s="4">
        <f>$D$15*'P(t,T)'!D642+$E$15*'P(t,T)'!H642+$F$15*'P(t,T)'!M642+$G$15*'P(t,T)'!S642</f>
        <v>1.0260802609226534</v>
      </c>
      <c r="E651" s="4">
        <f>$E$15*'P(t,T)'!H642+$F$15*'P(t,T)'!M642+$G$15*'P(t,T)'!S642</f>
        <v>1.0010802609226532</v>
      </c>
      <c r="F651" s="4">
        <f>$E$15*'P(t,T)'!I642+$F$15*'P(t,T)'!N642+$G$15*'P(t,T)'!T642</f>
        <v>1.0303601457844758</v>
      </c>
      <c r="G651" s="4">
        <f>$F$15*'P(t,T)'!N642+$G$15*'P(t,T)'!T642</f>
        <v>1.0053601457844756</v>
      </c>
      <c r="H651" s="4">
        <f>$F$15*'P(t,T)'!O642+$G$15*'P(t,T)'!U642</f>
        <v>1.0283461596968804</v>
      </c>
      <c r="I651" s="4">
        <f>$G$15*'P(t,T)'!U642</f>
        <v>1.0033461596968805</v>
      </c>
      <c r="J651" s="4">
        <f>$G$15*'P(t,T)'!V642</f>
        <v>1.0249999999999999</v>
      </c>
      <c r="K651" s="4">
        <v>0</v>
      </c>
    </row>
    <row r="652" spans="2:11">
      <c r="B652" s="4">
        <v>635</v>
      </c>
      <c r="C652" s="4">
        <f>$D$15*'P(t,T)'!C643+$E$15*'P(t,T)'!G643+$F$15*'P(t,T)'!L643+$G$15*'P(t,T)'!R643</f>
        <v>1.0054208311866855</v>
      </c>
      <c r="D652" s="4">
        <f>$D$15*'P(t,T)'!D643+$E$15*'P(t,T)'!H643+$F$15*'P(t,T)'!M643+$G$15*'P(t,T)'!S643</f>
        <v>1.0184343476874507</v>
      </c>
      <c r="E652" s="4">
        <f>$E$15*'P(t,T)'!H643+$F$15*'P(t,T)'!M643+$G$15*'P(t,T)'!S643</f>
        <v>0.99343434768745076</v>
      </c>
      <c r="F652" s="4">
        <f>$E$15*'P(t,T)'!I643+$F$15*'P(t,T)'!N643+$G$15*'P(t,T)'!T643</f>
        <v>1.0252051217358529</v>
      </c>
      <c r="G652" s="4">
        <f>$F$15*'P(t,T)'!N643+$G$15*'P(t,T)'!T643</f>
        <v>1.000205121735853</v>
      </c>
      <c r="H652" s="4">
        <f>$F$15*'P(t,T)'!O643+$G$15*'P(t,T)'!U643</f>
        <v>1.0223891609326579</v>
      </c>
      <c r="I652" s="4">
        <f>$G$15*'P(t,T)'!U643</f>
        <v>0.99738916093265784</v>
      </c>
      <c r="J652" s="4">
        <f>$G$15*'P(t,T)'!V643</f>
        <v>1.0249999999999999</v>
      </c>
      <c r="K652" s="4">
        <v>0</v>
      </c>
    </row>
    <row r="653" spans="2:11">
      <c r="B653" s="4">
        <v>636</v>
      </c>
      <c r="C653" s="4">
        <f>$D$15*'P(t,T)'!C644+$E$15*'P(t,T)'!G644+$F$15*'P(t,T)'!L644+$G$15*'P(t,T)'!R644</f>
        <v>1.0054208311866855</v>
      </c>
      <c r="D653" s="4">
        <f>$D$15*'P(t,T)'!D644+$E$15*'P(t,T)'!H644+$F$15*'P(t,T)'!M644+$G$15*'P(t,T)'!S644</f>
        <v>1.0182101169531619</v>
      </c>
      <c r="E653" s="4">
        <f>$E$15*'P(t,T)'!H644+$F$15*'P(t,T)'!M644+$G$15*'P(t,T)'!S644</f>
        <v>0.99321011695316197</v>
      </c>
      <c r="F653" s="4">
        <f>$E$15*'P(t,T)'!I644+$F$15*'P(t,T)'!N644+$G$15*'P(t,T)'!T644</f>
        <v>1.0208218839398191</v>
      </c>
      <c r="G653" s="4">
        <f>$F$15*'P(t,T)'!N644+$G$15*'P(t,T)'!T644</f>
        <v>0.99582188393981907</v>
      </c>
      <c r="H653" s="4">
        <f>$F$15*'P(t,T)'!O644+$G$15*'P(t,T)'!U644</f>
        <v>1.0214680674219239</v>
      </c>
      <c r="I653" s="4">
        <f>$G$15*'P(t,T)'!U644</f>
        <v>0.99646806742192395</v>
      </c>
      <c r="J653" s="4">
        <f>$G$15*'P(t,T)'!V644</f>
        <v>1.0249999999999999</v>
      </c>
      <c r="K653" s="4">
        <v>0</v>
      </c>
    </row>
    <row r="654" spans="2:11">
      <c r="B654" s="4">
        <v>637</v>
      </c>
      <c r="C654" s="4">
        <f>$D$15*'P(t,T)'!C645+$E$15*'P(t,T)'!G645+$F$15*'P(t,T)'!L645+$G$15*'P(t,T)'!R645</f>
        <v>1.0054208311866855</v>
      </c>
      <c r="D654" s="4">
        <f>$D$15*'P(t,T)'!D645+$E$15*'P(t,T)'!H645+$F$15*'P(t,T)'!M645+$G$15*'P(t,T)'!S645</f>
        <v>1.0343922221123021</v>
      </c>
      <c r="E654" s="4">
        <f>$E$15*'P(t,T)'!H645+$F$15*'P(t,T)'!M645+$G$15*'P(t,T)'!S645</f>
        <v>1.0093922221123022</v>
      </c>
      <c r="F654" s="4">
        <f>$E$15*'P(t,T)'!I645+$F$15*'P(t,T)'!N645+$G$15*'P(t,T)'!T645</f>
        <v>1.0354574670360928</v>
      </c>
      <c r="G654" s="4">
        <f>$F$15*'P(t,T)'!N645+$G$15*'P(t,T)'!T645</f>
        <v>1.0104574670360928</v>
      </c>
      <c r="H654" s="4">
        <f>$F$15*'P(t,T)'!O645+$G$15*'P(t,T)'!U645</f>
        <v>1.0284258792969916</v>
      </c>
      <c r="I654" s="4">
        <f>$G$15*'P(t,T)'!U645</f>
        <v>1.0034258792969917</v>
      </c>
      <c r="J654" s="4">
        <f>$G$15*'P(t,T)'!V645</f>
        <v>1.0249999999999999</v>
      </c>
      <c r="K654" s="4">
        <v>0</v>
      </c>
    </row>
    <row r="655" spans="2:11">
      <c r="B655" s="4">
        <v>638</v>
      </c>
      <c r="C655" s="4">
        <f>$D$15*'P(t,T)'!C646+$E$15*'P(t,T)'!G646+$F$15*'P(t,T)'!L646+$G$15*'P(t,T)'!R646</f>
        <v>1.0054208311866855</v>
      </c>
      <c r="D655" s="4">
        <f>$D$15*'P(t,T)'!D646+$E$15*'P(t,T)'!H646+$F$15*'P(t,T)'!M646+$G$15*'P(t,T)'!S646</f>
        <v>1.0159895953696703</v>
      </c>
      <c r="E655" s="4">
        <f>$E$15*'P(t,T)'!H646+$F$15*'P(t,T)'!M646+$G$15*'P(t,T)'!S646</f>
        <v>0.99098959536967035</v>
      </c>
      <c r="F655" s="4">
        <f>$E$15*'P(t,T)'!I646+$F$15*'P(t,T)'!N646+$G$15*'P(t,T)'!T646</f>
        <v>1.0143411330616212</v>
      </c>
      <c r="G655" s="4">
        <f>$F$15*'P(t,T)'!N646+$G$15*'P(t,T)'!T646</f>
        <v>0.98934113306162119</v>
      </c>
      <c r="H655" s="4">
        <f>$F$15*'P(t,T)'!O646+$G$15*'P(t,T)'!U646</f>
        <v>1.0173088806683073</v>
      </c>
      <c r="I655" s="4">
        <f>$G$15*'P(t,T)'!U646</f>
        <v>0.99230888066830736</v>
      </c>
      <c r="J655" s="4">
        <f>$G$15*'P(t,T)'!V646</f>
        <v>1.0249999999999999</v>
      </c>
      <c r="K655" s="4">
        <v>0</v>
      </c>
    </row>
    <row r="656" spans="2:11">
      <c r="B656" s="4">
        <v>639</v>
      </c>
      <c r="C656" s="4">
        <f>$D$15*'P(t,T)'!C647+$E$15*'P(t,T)'!G647+$F$15*'P(t,T)'!L647+$G$15*'P(t,T)'!R647</f>
        <v>1.0054208311866855</v>
      </c>
      <c r="D656" s="4">
        <f>$D$15*'P(t,T)'!D647+$E$15*'P(t,T)'!H647+$F$15*'P(t,T)'!M647+$G$15*'P(t,T)'!S647</f>
        <v>1.0203246981534275</v>
      </c>
      <c r="E656" s="4">
        <f>$E$15*'P(t,T)'!H647+$F$15*'P(t,T)'!M647+$G$15*'P(t,T)'!S647</f>
        <v>0.9953246981534275</v>
      </c>
      <c r="F656" s="4">
        <f>$E$15*'P(t,T)'!I647+$F$15*'P(t,T)'!N647+$G$15*'P(t,T)'!T647</f>
        <v>1.0162981643044389</v>
      </c>
      <c r="G656" s="4">
        <f>$F$15*'P(t,T)'!N647+$G$15*'P(t,T)'!T647</f>
        <v>0.99129816430443884</v>
      </c>
      <c r="H656" s="4">
        <f>$F$15*'P(t,T)'!O647+$G$15*'P(t,T)'!U647</f>
        <v>1.0219811650590889</v>
      </c>
      <c r="I656" s="4">
        <f>$G$15*'P(t,T)'!U647</f>
        <v>0.99698116505908885</v>
      </c>
      <c r="J656" s="4">
        <f>$G$15*'P(t,T)'!V647</f>
        <v>1.0249999999999999</v>
      </c>
      <c r="K656" s="4">
        <v>0</v>
      </c>
    </row>
    <row r="657" spans="2:11">
      <c r="B657" s="4">
        <v>640</v>
      </c>
      <c r="C657" s="4">
        <f>$D$15*'P(t,T)'!C648+$E$15*'P(t,T)'!G648+$F$15*'P(t,T)'!L648+$G$15*'P(t,T)'!R648</f>
        <v>1.0054208311866855</v>
      </c>
      <c r="D657" s="4">
        <f>$D$15*'P(t,T)'!D648+$E$15*'P(t,T)'!H648+$F$15*'P(t,T)'!M648+$G$15*'P(t,T)'!S648</f>
        <v>1.0334395660864963</v>
      </c>
      <c r="E657" s="4">
        <f>$E$15*'P(t,T)'!H648+$F$15*'P(t,T)'!M648+$G$15*'P(t,T)'!S648</f>
        <v>1.0084395660864964</v>
      </c>
      <c r="F657" s="4">
        <f>$E$15*'P(t,T)'!I648+$F$15*'P(t,T)'!N648+$G$15*'P(t,T)'!T648</f>
        <v>1.0405063227566909</v>
      </c>
      <c r="G657" s="4">
        <f>$F$15*'P(t,T)'!N648+$G$15*'P(t,T)'!T648</f>
        <v>1.0155063227566909</v>
      </c>
      <c r="H657" s="4">
        <f>$F$15*'P(t,T)'!O648+$G$15*'P(t,T)'!U648</f>
        <v>1.0300268117382991</v>
      </c>
      <c r="I657" s="4">
        <f>$G$15*'P(t,T)'!U648</f>
        <v>1.0050268117382992</v>
      </c>
      <c r="J657" s="4">
        <f>$G$15*'P(t,T)'!V648</f>
        <v>1.0249999999999999</v>
      </c>
      <c r="K657" s="4">
        <v>0</v>
      </c>
    </row>
    <row r="658" spans="2:11">
      <c r="B658" s="4">
        <v>641</v>
      </c>
      <c r="C658" s="4">
        <f>$D$15*'P(t,T)'!C649+$E$15*'P(t,T)'!G649+$F$15*'P(t,T)'!L649+$G$15*'P(t,T)'!R649</f>
        <v>1.0054208311866855</v>
      </c>
      <c r="D658" s="4">
        <f>$D$15*'P(t,T)'!D649+$E$15*'P(t,T)'!H649+$F$15*'P(t,T)'!M649+$G$15*'P(t,T)'!S649</f>
        <v>1.0246856871247476</v>
      </c>
      <c r="E658" s="4">
        <f>$E$15*'P(t,T)'!H649+$F$15*'P(t,T)'!M649+$G$15*'P(t,T)'!S649</f>
        <v>0.9996856871247477</v>
      </c>
      <c r="F658" s="4">
        <f>$E$15*'P(t,T)'!I649+$F$15*'P(t,T)'!N649+$G$15*'P(t,T)'!T649</f>
        <v>1.0222464969388452</v>
      </c>
      <c r="G658" s="4">
        <f>$F$15*'P(t,T)'!N649+$G$15*'P(t,T)'!T649</f>
        <v>0.99724649693884526</v>
      </c>
      <c r="H658" s="4">
        <f>$F$15*'P(t,T)'!O649+$G$15*'P(t,T)'!U649</f>
        <v>1.0281242757935949</v>
      </c>
      <c r="I658" s="4">
        <f>$G$15*'P(t,T)'!U649</f>
        <v>1.003124275793595</v>
      </c>
      <c r="J658" s="4">
        <f>$G$15*'P(t,T)'!V649</f>
        <v>1.0249999999999999</v>
      </c>
      <c r="K658" s="4">
        <v>0</v>
      </c>
    </row>
    <row r="659" spans="2:11">
      <c r="B659" s="4">
        <v>642</v>
      </c>
      <c r="C659" s="4">
        <f>$D$15*'P(t,T)'!C650+$E$15*'P(t,T)'!G650+$F$15*'P(t,T)'!L650+$G$15*'P(t,T)'!R650</f>
        <v>1.0054208311866855</v>
      </c>
      <c r="D659" s="4">
        <f>$D$15*'P(t,T)'!D650+$E$15*'P(t,T)'!H650+$F$15*'P(t,T)'!M650+$G$15*'P(t,T)'!S650</f>
        <v>1.0248266625031399</v>
      </c>
      <c r="E659" s="4">
        <f>$E$15*'P(t,T)'!H650+$F$15*'P(t,T)'!M650+$G$15*'P(t,T)'!S650</f>
        <v>0.9998266625031399</v>
      </c>
      <c r="F659" s="4">
        <f>$E$15*'P(t,T)'!I650+$F$15*'P(t,T)'!N650+$G$15*'P(t,T)'!T650</f>
        <v>1.0231025791953356</v>
      </c>
      <c r="G659" s="4">
        <f>$F$15*'P(t,T)'!N650+$G$15*'P(t,T)'!T650</f>
        <v>0.99810257919533563</v>
      </c>
      <c r="H659" s="4">
        <f>$F$15*'P(t,T)'!O650+$G$15*'P(t,T)'!U650</f>
        <v>1.02354985665978</v>
      </c>
      <c r="I659" s="4">
        <f>$G$15*'P(t,T)'!U650</f>
        <v>0.99854985665978002</v>
      </c>
      <c r="J659" s="4">
        <f>$G$15*'P(t,T)'!V650</f>
        <v>1.0249999999999999</v>
      </c>
      <c r="K659" s="4">
        <v>0</v>
      </c>
    </row>
    <row r="660" spans="2:11">
      <c r="B660" s="4">
        <v>643</v>
      </c>
      <c r="C660" s="4">
        <f>$D$15*'P(t,T)'!C651+$E$15*'P(t,T)'!G651+$F$15*'P(t,T)'!L651+$G$15*'P(t,T)'!R651</f>
        <v>1.0054208311866855</v>
      </c>
      <c r="D660" s="4">
        <f>$D$15*'P(t,T)'!D651+$E$15*'P(t,T)'!H651+$F$15*'P(t,T)'!M651+$G$15*'P(t,T)'!S651</f>
        <v>1.0293547957605762</v>
      </c>
      <c r="E660" s="4">
        <f>$E$15*'P(t,T)'!H651+$F$15*'P(t,T)'!M651+$G$15*'P(t,T)'!S651</f>
        <v>1.0043547957605763</v>
      </c>
      <c r="F660" s="4">
        <f>$E$15*'P(t,T)'!I651+$F$15*'P(t,T)'!N651+$G$15*'P(t,T)'!T651</f>
        <v>1.0358701712768723</v>
      </c>
      <c r="G660" s="4">
        <f>$F$15*'P(t,T)'!N651+$G$15*'P(t,T)'!T651</f>
        <v>1.0108701712768722</v>
      </c>
      <c r="H660" s="4">
        <f>$F$15*'P(t,T)'!O651+$G$15*'P(t,T)'!U651</f>
        <v>1.0334512521112353</v>
      </c>
      <c r="I660" s="4">
        <f>$G$15*'P(t,T)'!U651</f>
        <v>1.0084512521112354</v>
      </c>
      <c r="J660" s="4">
        <f>$G$15*'P(t,T)'!V651</f>
        <v>1.0249999999999999</v>
      </c>
      <c r="K660" s="4">
        <v>0</v>
      </c>
    </row>
    <row r="661" spans="2:11">
      <c r="B661" s="4">
        <v>644</v>
      </c>
      <c r="C661" s="4">
        <f>$D$15*'P(t,T)'!C652+$E$15*'P(t,T)'!G652+$F$15*'P(t,T)'!L652+$G$15*'P(t,T)'!R652</f>
        <v>1.0054208311866855</v>
      </c>
      <c r="D661" s="4">
        <f>$D$15*'P(t,T)'!D652+$E$15*'P(t,T)'!H652+$F$15*'P(t,T)'!M652+$G$15*'P(t,T)'!S652</f>
        <v>1.0293869342626332</v>
      </c>
      <c r="E661" s="4">
        <f>$E$15*'P(t,T)'!H652+$F$15*'P(t,T)'!M652+$G$15*'P(t,T)'!S652</f>
        <v>1.004386934262633</v>
      </c>
      <c r="F661" s="4">
        <f>$E$15*'P(t,T)'!I652+$F$15*'P(t,T)'!N652+$G$15*'P(t,T)'!T652</f>
        <v>1.0217316852895804</v>
      </c>
      <c r="G661" s="4">
        <f>$F$15*'P(t,T)'!N652+$G$15*'P(t,T)'!T652</f>
        <v>0.99673168528958045</v>
      </c>
      <c r="H661" s="4">
        <f>$F$15*'P(t,T)'!O652+$G$15*'P(t,T)'!U652</f>
        <v>1.027610202887405</v>
      </c>
      <c r="I661" s="4">
        <f>$G$15*'P(t,T)'!U652</f>
        <v>1.0026102028874051</v>
      </c>
      <c r="J661" s="4">
        <f>$G$15*'P(t,T)'!V652</f>
        <v>1.0249999999999999</v>
      </c>
      <c r="K661" s="4">
        <v>0</v>
      </c>
    </row>
    <row r="662" spans="2:11">
      <c r="B662" s="4">
        <v>645</v>
      </c>
      <c r="C662" s="4">
        <f>$D$15*'P(t,T)'!C653+$E$15*'P(t,T)'!G653+$F$15*'P(t,T)'!L653+$G$15*'P(t,T)'!R653</f>
        <v>1.0054208311866855</v>
      </c>
      <c r="D662" s="4">
        <f>$D$15*'P(t,T)'!D653+$E$15*'P(t,T)'!H653+$F$15*'P(t,T)'!M653+$G$15*'P(t,T)'!S653</f>
        <v>1.0343215432030455</v>
      </c>
      <c r="E662" s="4">
        <f>$E$15*'P(t,T)'!H653+$F$15*'P(t,T)'!M653+$G$15*'P(t,T)'!S653</f>
        <v>1.0093215432030453</v>
      </c>
      <c r="F662" s="4">
        <f>$E$15*'P(t,T)'!I653+$F$15*'P(t,T)'!N653+$G$15*'P(t,T)'!T653</f>
        <v>1.0281216867863425</v>
      </c>
      <c r="G662" s="4">
        <f>$F$15*'P(t,T)'!N653+$G$15*'P(t,T)'!T653</f>
        <v>1.0031216867863426</v>
      </c>
      <c r="H662" s="4">
        <f>$F$15*'P(t,T)'!O653+$G$15*'P(t,T)'!U653</f>
        <v>1.0273640346555828</v>
      </c>
      <c r="I662" s="4">
        <f>$G$15*'P(t,T)'!U653</f>
        <v>1.0023640346555829</v>
      </c>
      <c r="J662" s="4">
        <f>$G$15*'P(t,T)'!V653</f>
        <v>1.0249999999999999</v>
      </c>
      <c r="K662" s="4">
        <v>0</v>
      </c>
    </row>
    <row r="663" spans="2:11">
      <c r="B663" s="4">
        <v>646</v>
      </c>
      <c r="C663" s="4">
        <f>$D$15*'P(t,T)'!C654+$E$15*'P(t,T)'!G654+$F$15*'P(t,T)'!L654+$G$15*'P(t,T)'!R654</f>
        <v>1.0054208311866855</v>
      </c>
      <c r="D663" s="4">
        <f>$D$15*'P(t,T)'!D654+$E$15*'P(t,T)'!H654+$F$15*'P(t,T)'!M654+$G$15*'P(t,T)'!S654</f>
        <v>1.028340560420741</v>
      </c>
      <c r="E663" s="4">
        <f>$E$15*'P(t,T)'!H654+$F$15*'P(t,T)'!M654+$G$15*'P(t,T)'!S654</f>
        <v>1.003340560420741</v>
      </c>
      <c r="F663" s="4">
        <f>$E$15*'P(t,T)'!I654+$F$15*'P(t,T)'!N654+$G$15*'P(t,T)'!T654</f>
        <v>1.0198501535700055</v>
      </c>
      <c r="G663" s="4">
        <f>$F$15*'P(t,T)'!N654+$G$15*'P(t,T)'!T654</f>
        <v>0.99485015357000561</v>
      </c>
      <c r="H663" s="4">
        <f>$F$15*'P(t,T)'!O654+$G$15*'P(t,T)'!U654</f>
        <v>1.0225692238410786</v>
      </c>
      <c r="I663" s="4">
        <f>$G$15*'P(t,T)'!U654</f>
        <v>0.9975692238410786</v>
      </c>
      <c r="J663" s="4">
        <f>$G$15*'P(t,T)'!V654</f>
        <v>1.0249999999999999</v>
      </c>
      <c r="K663" s="4">
        <v>0</v>
      </c>
    </row>
    <row r="664" spans="2:11">
      <c r="B664" s="4">
        <v>647</v>
      </c>
      <c r="C664" s="4">
        <f>$D$15*'P(t,T)'!C655+$E$15*'P(t,T)'!G655+$F$15*'P(t,T)'!L655+$G$15*'P(t,T)'!R655</f>
        <v>1.0054208311866855</v>
      </c>
      <c r="D664" s="4">
        <f>$D$15*'P(t,T)'!D655+$E$15*'P(t,T)'!H655+$F$15*'P(t,T)'!M655+$G$15*'P(t,T)'!S655</f>
        <v>1.0269706762768189</v>
      </c>
      <c r="E664" s="4">
        <f>$E$15*'P(t,T)'!H655+$F$15*'P(t,T)'!M655+$G$15*'P(t,T)'!S655</f>
        <v>1.001970676276819</v>
      </c>
      <c r="F664" s="4">
        <f>$E$15*'P(t,T)'!I655+$F$15*'P(t,T)'!N655+$G$15*'P(t,T)'!T655</f>
        <v>1.0225221784916749</v>
      </c>
      <c r="G664" s="4">
        <f>$F$15*'P(t,T)'!N655+$G$15*'P(t,T)'!T655</f>
        <v>0.99752217849167502</v>
      </c>
      <c r="H664" s="4">
        <f>$F$15*'P(t,T)'!O655+$G$15*'P(t,T)'!U655</f>
        <v>1.025238003918997</v>
      </c>
      <c r="I664" s="4">
        <f>$G$15*'P(t,T)'!U655</f>
        <v>1.0002380039189971</v>
      </c>
      <c r="J664" s="4">
        <f>$G$15*'P(t,T)'!V655</f>
        <v>1.0249999999999999</v>
      </c>
      <c r="K664" s="4">
        <v>0</v>
      </c>
    </row>
    <row r="665" spans="2:11">
      <c r="B665" s="4">
        <v>648</v>
      </c>
      <c r="C665" s="4">
        <f>$D$15*'P(t,T)'!C656+$E$15*'P(t,T)'!G656+$F$15*'P(t,T)'!L656+$G$15*'P(t,T)'!R656</f>
        <v>1.0054208311866855</v>
      </c>
      <c r="D665" s="4">
        <f>$D$15*'P(t,T)'!D656+$E$15*'P(t,T)'!H656+$F$15*'P(t,T)'!M656+$G$15*'P(t,T)'!S656</f>
        <v>1.0133063626964984</v>
      </c>
      <c r="E665" s="4">
        <f>$E$15*'P(t,T)'!H656+$F$15*'P(t,T)'!M656+$G$15*'P(t,T)'!S656</f>
        <v>0.98830636269649841</v>
      </c>
      <c r="F665" s="4">
        <f>$E$15*'P(t,T)'!I656+$F$15*'P(t,T)'!N656+$G$15*'P(t,T)'!T656</f>
        <v>1.0170737981344851</v>
      </c>
      <c r="G665" s="4">
        <f>$F$15*'P(t,T)'!N656+$G$15*'P(t,T)'!T656</f>
        <v>0.99207379813448504</v>
      </c>
      <c r="H665" s="4">
        <f>$F$15*'P(t,T)'!O656+$G$15*'P(t,T)'!U656</f>
        <v>1.0213969806727881</v>
      </c>
      <c r="I665" s="4">
        <f>$G$15*'P(t,T)'!U656</f>
        <v>0.99639698067278804</v>
      </c>
      <c r="J665" s="4">
        <f>$G$15*'P(t,T)'!V656</f>
        <v>1.0249999999999999</v>
      </c>
      <c r="K665" s="4">
        <v>0</v>
      </c>
    </row>
    <row r="666" spans="2:11">
      <c r="B666" s="4">
        <v>649</v>
      </c>
      <c r="C666" s="4">
        <f>$D$15*'P(t,T)'!C657+$E$15*'P(t,T)'!G657+$F$15*'P(t,T)'!L657+$G$15*'P(t,T)'!R657</f>
        <v>1.0054208311866855</v>
      </c>
      <c r="D666" s="4">
        <f>$D$15*'P(t,T)'!D657+$E$15*'P(t,T)'!H657+$F$15*'P(t,T)'!M657+$G$15*'P(t,T)'!S657</f>
        <v>1.0300441392020565</v>
      </c>
      <c r="E666" s="4">
        <f>$E$15*'P(t,T)'!H657+$F$15*'P(t,T)'!M657+$G$15*'P(t,T)'!S657</f>
        <v>1.0050441392020564</v>
      </c>
      <c r="F666" s="4">
        <f>$E$15*'P(t,T)'!I657+$F$15*'P(t,T)'!N657+$G$15*'P(t,T)'!T657</f>
        <v>1.0338624975349857</v>
      </c>
      <c r="G666" s="4">
        <f>$F$15*'P(t,T)'!N657+$G$15*'P(t,T)'!T657</f>
        <v>1.0088624975349858</v>
      </c>
      <c r="H666" s="4">
        <f>$F$15*'P(t,T)'!O657+$G$15*'P(t,T)'!U657</f>
        <v>1.0340345174794665</v>
      </c>
      <c r="I666" s="4">
        <f>$G$15*'P(t,T)'!U657</f>
        <v>1.0090345174794666</v>
      </c>
      <c r="J666" s="4">
        <f>$G$15*'P(t,T)'!V657</f>
        <v>1.0249999999999999</v>
      </c>
      <c r="K666" s="4">
        <v>0</v>
      </c>
    </row>
    <row r="667" spans="2:11">
      <c r="B667" s="4">
        <v>650</v>
      </c>
      <c r="C667" s="4">
        <f>$D$15*'P(t,T)'!C658+$E$15*'P(t,T)'!G658+$F$15*'P(t,T)'!L658+$G$15*'P(t,T)'!R658</f>
        <v>1.0054208311866855</v>
      </c>
      <c r="D667" s="4">
        <f>$D$15*'P(t,T)'!D658+$E$15*'P(t,T)'!H658+$F$15*'P(t,T)'!M658+$G$15*'P(t,T)'!S658</f>
        <v>1.0321097714803609</v>
      </c>
      <c r="E667" s="4">
        <f>$E$15*'P(t,T)'!H658+$F$15*'P(t,T)'!M658+$G$15*'P(t,T)'!S658</f>
        <v>1.0071097714803607</v>
      </c>
      <c r="F667" s="4">
        <f>$E$15*'P(t,T)'!I658+$F$15*'P(t,T)'!N658+$G$15*'P(t,T)'!T658</f>
        <v>1.0222389430665699</v>
      </c>
      <c r="G667" s="4">
        <f>$F$15*'P(t,T)'!N658+$G$15*'P(t,T)'!T658</f>
        <v>0.99723894306657002</v>
      </c>
      <c r="H667" s="4">
        <f>$F$15*'P(t,T)'!O658+$G$15*'P(t,T)'!U658</f>
        <v>1.0232631105242946</v>
      </c>
      <c r="I667" s="4">
        <f>$G$15*'P(t,T)'!U658</f>
        <v>0.99826311052429462</v>
      </c>
      <c r="J667" s="4">
        <f>$G$15*'P(t,T)'!V658</f>
        <v>1.0249999999999999</v>
      </c>
      <c r="K667" s="4">
        <v>0</v>
      </c>
    </row>
    <row r="668" spans="2:11">
      <c r="B668" s="4">
        <v>651</v>
      </c>
      <c r="C668" s="4">
        <f>$D$15*'P(t,T)'!C659+$E$15*'P(t,T)'!G659+$F$15*'P(t,T)'!L659+$G$15*'P(t,T)'!R659</f>
        <v>1.0054208311866855</v>
      </c>
      <c r="D668" s="4">
        <f>$D$15*'P(t,T)'!D659+$E$15*'P(t,T)'!H659+$F$15*'P(t,T)'!M659+$G$15*'P(t,T)'!S659</f>
        <v>1.0226899595879329</v>
      </c>
      <c r="E668" s="4">
        <f>$E$15*'P(t,T)'!H659+$F$15*'P(t,T)'!M659+$G$15*'P(t,T)'!S659</f>
        <v>0.99768995958793283</v>
      </c>
      <c r="F668" s="4">
        <f>$E$15*'P(t,T)'!I659+$F$15*'P(t,T)'!N659+$G$15*'P(t,T)'!T659</f>
        <v>1.0229037255385702</v>
      </c>
      <c r="G668" s="4">
        <f>$F$15*'P(t,T)'!N659+$G$15*'P(t,T)'!T659</f>
        <v>0.9979037255385701</v>
      </c>
      <c r="H668" s="4">
        <f>$F$15*'P(t,T)'!O659+$G$15*'P(t,T)'!U659</f>
        <v>1.0247479529855508</v>
      </c>
      <c r="I668" s="4">
        <f>$G$15*'P(t,T)'!U659</f>
        <v>0.99974795298555086</v>
      </c>
      <c r="J668" s="4">
        <f>$G$15*'P(t,T)'!V659</f>
        <v>1.0249999999999999</v>
      </c>
      <c r="K668" s="4">
        <v>0</v>
      </c>
    </row>
    <row r="669" spans="2:11">
      <c r="B669" s="4">
        <v>652</v>
      </c>
      <c r="C669" s="4">
        <f>$D$15*'P(t,T)'!C660+$E$15*'P(t,T)'!G660+$F$15*'P(t,T)'!L660+$G$15*'P(t,T)'!R660</f>
        <v>1.0054208311866855</v>
      </c>
      <c r="D669" s="4">
        <f>$D$15*'P(t,T)'!D660+$E$15*'P(t,T)'!H660+$F$15*'P(t,T)'!M660+$G$15*'P(t,T)'!S660</f>
        <v>1.0336905355487194</v>
      </c>
      <c r="E669" s="4">
        <f>$E$15*'P(t,T)'!H660+$F$15*'P(t,T)'!M660+$G$15*'P(t,T)'!S660</f>
        <v>1.0086905355487195</v>
      </c>
      <c r="F669" s="4">
        <f>$E$15*'P(t,T)'!I660+$F$15*'P(t,T)'!N660+$G$15*'P(t,T)'!T660</f>
        <v>1.0270002782260417</v>
      </c>
      <c r="G669" s="4">
        <f>$F$15*'P(t,T)'!N660+$G$15*'P(t,T)'!T660</f>
        <v>1.0020002782260415</v>
      </c>
      <c r="H669" s="4">
        <f>$F$15*'P(t,T)'!O660+$G$15*'P(t,T)'!U660</f>
        <v>1.0245960895803825</v>
      </c>
      <c r="I669" s="4">
        <f>$G$15*'P(t,T)'!U660</f>
        <v>0.9995960895803826</v>
      </c>
      <c r="J669" s="4">
        <f>$G$15*'P(t,T)'!V660</f>
        <v>1.0249999999999999</v>
      </c>
      <c r="K669" s="4">
        <v>0</v>
      </c>
    </row>
    <row r="670" spans="2:11">
      <c r="B670" s="4">
        <v>653</v>
      </c>
      <c r="C670" s="4">
        <f>$D$15*'P(t,T)'!C661+$E$15*'P(t,T)'!G661+$F$15*'P(t,T)'!L661+$G$15*'P(t,T)'!R661</f>
        <v>1.0054208311866855</v>
      </c>
      <c r="D670" s="4">
        <f>$D$15*'P(t,T)'!D661+$E$15*'P(t,T)'!H661+$F$15*'P(t,T)'!M661+$G$15*'P(t,T)'!S661</f>
        <v>1.0276042998877626</v>
      </c>
      <c r="E670" s="4">
        <f>$E$15*'P(t,T)'!H661+$F$15*'P(t,T)'!M661+$G$15*'P(t,T)'!S661</f>
        <v>1.0026042998877627</v>
      </c>
      <c r="F670" s="4">
        <f>$E$15*'P(t,T)'!I661+$F$15*'P(t,T)'!N661+$G$15*'P(t,T)'!T661</f>
        <v>1.0144962058743077</v>
      </c>
      <c r="G670" s="4">
        <f>$F$15*'P(t,T)'!N661+$G$15*'P(t,T)'!T661</f>
        <v>0.98949620587430753</v>
      </c>
      <c r="H670" s="4">
        <f>$F$15*'P(t,T)'!O661+$G$15*'P(t,T)'!U661</f>
        <v>1.0184134077652385</v>
      </c>
      <c r="I670" s="4">
        <f>$G$15*'P(t,T)'!U661</f>
        <v>0.99341340776523845</v>
      </c>
      <c r="J670" s="4">
        <f>$G$15*'P(t,T)'!V661</f>
        <v>1.0249999999999999</v>
      </c>
      <c r="K670" s="4">
        <v>0</v>
      </c>
    </row>
    <row r="671" spans="2:11">
      <c r="B671" s="4">
        <v>654</v>
      </c>
      <c r="C671" s="4">
        <f>$D$15*'P(t,T)'!C662+$E$15*'P(t,T)'!G662+$F$15*'P(t,T)'!L662+$G$15*'P(t,T)'!R662</f>
        <v>1.0054208311866855</v>
      </c>
      <c r="D671" s="4">
        <f>$D$15*'P(t,T)'!D662+$E$15*'P(t,T)'!H662+$F$15*'P(t,T)'!M662+$G$15*'P(t,T)'!S662</f>
        <v>1.0265280108974368</v>
      </c>
      <c r="E671" s="4">
        <f>$E$15*'P(t,T)'!H662+$F$15*'P(t,T)'!M662+$G$15*'P(t,T)'!S662</f>
        <v>1.0015280108974369</v>
      </c>
      <c r="F671" s="4">
        <f>$E$15*'P(t,T)'!I662+$F$15*'P(t,T)'!N662+$G$15*'P(t,T)'!T662</f>
        <v>1.0255317651453806</v>
      </c>
      <c r="G671" s="4">
        <f>$F$15*'P(t,T)'!N662+$G$15*'P(t,T)'!T662</f>
        <v>1.0005317651453807</v>
      </c>
      <c r="H671" s="4">
        <f>$F$15*'P(t,T)'!O662+$G$15*'P(t,T)'!U662</f>
        <v>1.0203111893150816</v>
      </c>
      <c r="I671" s="4">
        <f>$G$15*'P(t,T)'!U662</f>
        <v>0.99531118931508167</v>
      </c>
      <c r="J671" s="4">
        <f>$G$15*'P(t,T)'!V662</f>
        <v>1.0249999999999999</v>
      </c>
      <c r="K671" s="4">
        <v>0</v>
      </c>
    </row>
    <row r="672" spans="2:11">
      <c r="B672" s="4">
        <v>655</v>
      </c>
      <c r="C672" s="4">
        <f>$D$15*'P(t,T)'!C663+$E$15*'P(t,T)'!G663+$F$15*'P(t,T)'!L663+$G$15*'P(t,T)'!R663</f>
        <v>1.0054208311866855</v>
      </c>
      <c r="D672" s="4">
        <f>$D$15*'P(t,T)'!D663+$E$15*'P(t,T)'!H663+$F$15*'P(t,T)'!M663+$G$15*'P(t,T)'!S663</f>
        <v>1.0303553499185822</v>
      </c>
      <c r="E672" s="4">
        <f>$E$15*'P(t,T)'!H663+$F$15*'P(t,T)'!M663+$G$15*'P(t,T)'!S663</f>
        <v>1.0053553499185821</v>
      </c>
      <c r="F672" s="4">
        <f>$E$15*'P(t,T)'!I663+$F$15*'P(t,T)'!N663+$G$15*'P(t,T)'!T663</f>
        <v>1.0275099364358449</v>
      </c>
      <c r="G672" s="4">
        <f>$F$15*'P(t,T)'!N663+$G$15*'P(t,T)'!T663</f>
        <v>1.002509936435845</v>
      </c>
      <c r="H672" s="4">
        <f>$F$15*'P(t,T)'!O663+$G$15*'P(t,T)'!U663</f>
        <v>1.0276221537668329</v>
      </c>
      <c r="I672" s="4">
        <f>$G$15*'P(t,T)'!U663</f>
        <v>1.0026221537668329</v>
      </c>
      <c r="J672" s="4">
        <f>$G$15*'P(t,T)'!V663</f>
        <v>1.0249999999999999</v>
      </c>
      <c r="K672" s="4">
        <v>0</v>
      </c>
    </row>
    <row r="673" spans="2:11">
      <c r="B673" s="4">
        <v>656</v>
      </c>
      <c r="C673" s="4">
        <f>$D$15*'P(t,T)'!C664+$E$15*'P(t,T)'!G664+$F$15*'P(t,T)'!L664+$G$15*'P(t,T)'!R664</f>
        <v>1.0054208311866855</v>
      </c>
      <c r="D673" s="4">
        <f>$D$15*'P(t,T)'!D664+$E$15*'P(t,T)'!H664+$F$15*'P(t,T)'!M664+$G$15*'P(t,T)'!S664</f>
        <v>1.021410332030382</v>
      </c>
      <c r="E673" s="4">
        <f>$E$15*'P(t,T)'!H664+$F$15*'P(t,T)'!M664+$G$15*'P(t,T)'!S664</f>
        <v>0.9964103320303821</v>
      </c>
      <c r="F673" s="4">
        <f>$E$15*'P(t,T)'!I664+$F$15*'P(t,T)'!N664+$G$15*'P(t,T)'!T664</f>
        <v>1.0191621535710693</v>
      </c>
      <c r="G673" s="4">
        <f>$F$15*'P(t,T)'!N664+$G$15*'P(t,T)'!T664</f>
        <v>0.99416215357106918</v>
      </c>
      <c r="H673" s="4">
        <f>$F$15*'P(t,T)'!O664+$G$15*'P(t,T)'!U664</f>
        <v>1.0230042759609128</v>
      </c>
      <c r="I673" s="4">
        <f>$G$15*'P(t,T)'!U664</f>
        <v>0.99800427596091279</v>
      </c>
      <c r="J673" s="4">
        <f>$G$15*'P(t,T)'!V664</f>
        <v>1.0249999999999999</v>
      </c>
      <c r="K673" s="4">
        <v>0</v>
      </c>
    </row>
    <row r="674" spans="2:11">
      <c r="B674" s="4">
        <v>657</v>
      </c>
      <c r="C674" s="4">
        <f>$D$15*'P(t,T)'!C665+$E$15*'P(t,T)'!G665+$F$15*'P(t,T)'!L665+$G$15*'P(t,T)'!R665</f>
        <v>1.0054208311866855</v>
      </c>
      <c r="D674" s="4">
        <f>$D$15*'P(t,T)'!D665+$E$15*'P(t,T)'!H665+$F$15*'P(t,T)'!M665+$G$15*'P(t,T)'!S665</f>
        <v>1.0291136355245227</v>
      </c>
      <c r="E674" s="4">
        <f>$E$15*'P(t,T)'!H665+$F$15*'P(t,T)'!M665+$G$15*'P(t,T)'!S665</f>
        <v>1.0041136355245228</v>
      </c>
      <c r="F674" s="4">
        <f>$E$15*'P(t,T)'!I665+$F$15*'P(t,T)'!N665+$G$15*'P(t,T)'!T665</f>
        <v>1.0285960112848218</v>
      </c>
      <c r="G674" s="4">
        <f>$F$15*'P(t,T)'!N665+$G$15*'P(t,T)'!T665</f>
        <v>1.0035960112848219</v>
      </c>
      <c r="H674" s="4">
        <f>$F$15*'P(t,T)'!O665+$G$15*'P(t,T)'!U665</f>
        <v>1.031171932798566</v>
      </c>
      <c r="I674" s="4">
        <f>$G$15*'P(t,T)'!U665</f>
        <v>1.0061719327985661</v>
      </c>
      <c r="J674" s="4">
        <f>$G$15*'P(t,T)'!V665</f>
        <v>1.0249999999999999</v>
      </c>
      <c r="K674" s="4">
        <v>0</v>
      </c>
    </row>
    <row r="675" spans="2:11">
      <c r="B675" s="4">
        <v>658</v>
      </c>
      <c r="C675" s="4">
        <f>$D$15*'P(t,T)'!C666+$E$15*'P(t,T)'!G666+$F$15*'P(t,T)'!L666+$G$15*'P(t,T)'!R666</f>
        <v>1.0054208311866855</v>
      </c>
      <c r="D675" s="4">
        <f>$D$15*'P(t,T)'!D666+$E$15*'P(t,T)'!H666+$F$15*'P(t,T)'!M666+$G$15*'P(t,T)'!S666</f>
        <v>1.0279145949693056</v>
      </c>
      <c r="E675" s="4">
        <f>$E$15*'P(t,T)'!H666+$F$15*'P(t,T)'!M666+$G$15*'P(t,T)'!S666</f>
        <v>1.0029145949693055</v>
      </c>
      <c r="F675" s="4">
        <f>$E$15*'P(t,T)'!I666+$F$15*'P(t,T)'!N666+$G$15*'P(t,T)'!T666</f>
        <v>1.0318606421764767</v>
      </c>
      <c r="G675" s="4">
        <f>$F$15*'P(t,T)'!N666+$G$15*'P(t,T)'!T666</f>
        <v>1.0068606421764765</v>
      </c>
      <c r="H675" s="4">
        <f>$F$15*'P(t,T)'!O666+$G$15*'P(t,T)'!U666</f>
        <v>1.0329162300913495</v>
      </c>
      <c r="I675" s="4">
        <f>$G$15*'P(t,T)'!U666</f>
        <v>1.0079162300913496</v>
      </c>
      <c r="J675" s="4">
        <f>$G$15*'P(t,T)'!V666</f>
        <v>1.0249999999999999</v>
      </c>
      <c r="K675" s="4">
        <v>0</v>
      </c>
    </row>
    <row r="676" spans="2:11">
      <c r="B676" s="4">
        <v>659</v>
      </c>
      <c r="C676" s="4">
        <f>$D$15*'P(t,T)'!C667+$E$15*'P(t,T)'!G667+$F$15*'P(t,T)'!L667+$G$15*'P(t,T)'!R667</f>
        <v>1.0054208311866855</v>
      </c>
      <c r="D676" s="4">
        <f>$D$15*'P(t,T)'!D667+$E$15*'P(t,T)'!H667+$F$15*'P(t,T)'!M667+$G$15*'P(t,T)'!S667</f>
        <v>1.0264146858239098</v>
      </c>
      <c r="E676" s="4">
        <f>$E$15*'P(t,T)'!H667+$F$15*'P(t,T)'!M667+$G$15*'P(t,T)'!S667</f>
        <v>1.0014146858239099</v>
      </c>
      <c r="F676" s="4">
        <f>$E$15*'P(t,T)'!I667+$F$15*'P(t,T)'!N667+$G$15*'P(t,T)'!T667</f>
        <v>1.03331786552741</v>
      </c>
      <c r="G676" s="4">
        <f>$F$15*'P(t,T)'!N667+$G$15*'P(t,T)'!T667</f>
        <v>1.0083178655274101</v>
      </c>
      <c r="H676" s="4">
        <f>$F$15*'P(t,T)'!O667+$G$15*'P(t,T)'!U667</f>
        <v>1.0340791843611912</v>
      </c>
      <c r="I676" s="4">
        <f>$G$15*'P(t,T)'!U667</f>
        <v>1.0090791843611913</v>
      </c>
      <c r="J676" s="4">
        <f>$G$15*'P(t,T)'!V667</f>
        <v>1.0249999999999999</v>
      </c>
      <c r="K676" s="4">
        <v>0</v>
      </c>
    </row>
    <row r="677" spans="2:11">
      <c r="B677" s="4">
        <v>660</v>
      </c>
      <c r="C677" s="4">
        <f>$D$15*'P(t,T)'!C668+$E$15*'P(t,T)'!G668+$F$15*'P(t,T)'!L668+$G$15*'P(t,T)'!R668</f>
        <v>1.0054208311866855</v>
      </c>
      <c r="D677" s="4">
        <f>$D$15*'P(t,T)'!D668+$E$15*'P(t,T)'!H668+$F$15*'P(t,T)'!M668+$G$15*'P(t,T)'!S668</f>
        <v>1.0269777401233069</v>
      </c>
      <c r="E677" s="4">
        <f>$E$15*'P(t,T)'!H668+$F$15*'P(t,T)'!M668+$G$15*'P(t,T)'!S668</f>
        <v>1.0019777401233068</v>
      </c>
      <c r="F677" s="4">
        <f>$E$15*'P(t,T)'!I668+$F$15*'P(t,T)'!N668+$G$15*'P(t,T)'!T668</f>
        <v>1.0231772332337143</v>
      </c>
      <c r="G677" s="4">
        <f>$F$15*'P(t,T)'!N668+$G$15*'P(t,T)'!T668</f>
        <v>0.99817723323371432</v>
      </c>
      <c r="H677" s="4">
        <f>$F$15*'P(t,T)'!O668+$G$15*'P(t,T)'!U668</f>
        <v>1.0233972714280588</v>
      </c>
      <c r="I677" s="4">
        <f>$G$15*'P(t,T)'!U668</f>
        <v>0.9983972714280589</v>
      </c>
      <c r="J677" s="4">
        <f>$G$15*'P(t,T)'!V668</f>
        <v>1.0249999999999999</v>
      </c>
      <c r="K677" s="4">
        <v>0</v>
      </c>
    </row>
    <row r="678" spans="2:11">
      <c r="B678" s="4">
        <v>661</v>
      </c>
      <c r="C678" s="4">
        <f>$D$15*'P(t,T)'!C669+$E$15*'P(t,T)'!G669+$F$15*'P(t,T)'!L669+$G$15*'P(t,T)'!R669</f>
        <v>1.0054208311866855</v>
      </c>
      <c r="D678" s="4">
        <f>$D$15*'P(t,T)'!D669+$E$15*'P(t,T)'!H669+$F$15*'P(t,T)'!M669+$G$15*'P(t,T)'!S669</f>
        <v>1.0430542394680193</v>
      </c>
      <c r="E678" s="4">
        <f>$E$15*'P(t,T)'!H669+$F$15*'P(t,T)'!M669+$G$15*'P(t,T)'!S669</f>
        <v>1.0180542394680192</v>
      </c>
      <c r="F678" s="4">
        <f>$E$15*'P(t,T)'!I669+$F$15*'P(t,T)'!N669+$G$15*'P(t,T)'!T669</f>
        <v>1.0370253154027209</v>
      </c>
      <c r="G678" s="4">
        <f>$F$15*'P(t,T)'!N669+$G$15*'P(t,T)'!T669</f>
        <v>1.0120253154027208</v>
      </c>
      <c r="H678" s="4">
        <f>$F$15*'P(t,T)'!O669+$G$15*'P(t,T)'!U669</f>
        <v>1.0309169866087142</v>
      </c>
      <c r="I678" s="4">
        <f>$G$15*'P(t,T)'!U669</f>
        <v>1.0059169866087143</v>
      </c>
      <c r="J678" s="4">
        <f>$G$15*'P(t,T)'!V669</f>
        <v>1.0249999999999999</v>
      </c>
      <c r="K678" s="4">
        <v>0</v>
      </c>
    </row>
    <row r="679" spans="2:11">
      <c r="B679" s="4">
        <v>662</v>
      </c>
      <c r="C679" s="4">
        <f>$D$15*'P(t,T)'!C670+$E$15*'P(t,T)'!G670+$F$15*'P(t,T)'!L670+$G$15*'P(t,T)'!R670</f>
        <v>1.0054208311866855</v>
      </c>
      <c r="D679" s="4">
        <f>$D$15*'P(t,T)'!D670+$E$15*'P(t,T)'!H670+$F$15*'P(t,T)'!M670+$G$15*'P(t,T)'!S670</f>
        <v>1.0272245072068606</v>
      </c>
      <c r="E679" s="4">
        <f>$E$15*'P(t,T)'!H670+$F$15*'P(t,T)'!M670+$G$15*'P(t,T)'!S670</f>
        <v>1.0022245072068607</v>
      </c>
      <c r="F679" s="4">
        <f>$E$15*'P(t,T)'!I670+$F$15*'P(t,T)'!N670+$G$15*'P(t,T)'!T670</f>
        <v>1.0211269781451531</v>
      </c>
      <c r="G679" s="4">
        <f>$F$15*'P(t,T)'!N670+$G$15*'P(t,T)'!T670</f>
        <v>0.99612697814515316</v>
      </c>
      <c r="H679" s="4">
        <f>$F$15*'P(t,T)'!O670+$G$15*'P(t,T)'!U670</f>
        <v>1.0195300711764317</v>
      </c>
      <c r="I679" s="4">
        <f>$G$15*'P(t,T)'!U670</f>
        <v>0.99453007117643177</v>
      </c>
      <c r="J679" s="4">
        <f>$G$15*'P(t,T)'!V670</f>
        <v>1.0249999999999999</v>
      </c>
      <c r="K679" s="4">
        <v>0</v>
      </c>
    </row>
    <row r="680" spans="2:11">
      <c r="B680" s="4">
        <v>663</v>
      </c>
      <c r="C680" s="4">
        <f>$D$15*'P(t,T)'!C671+$E$15*'P(t,T)'!G671+$F$15*'P(t,T)'!L671+$G$15*'P(t,T)'!R671</f>
        <v>1.0054208311866855</v>
      </c>
      <c r="D680" s="4">
        <f>$D$15*'P(t,T)'!D671+$E$15*'P(t,T)'!H671+$F$15*'P(t,T)'!M671+$G$15*'P(t,T)'!S671</f>
        <v>1.0358717071895651</v>
      </c>
      <c r="E680" s="4">
        <f>$E$15*'P(t,T)'!H671+$F$15*'P(t,T)'!M671+$G$15*'P(t,T)'!S671</f>
        <v>1.010871707189565</v>
      </c>
      <c r="F680" s="4">
        <f>$E$15*'P(t,T)'!I671+$F$15*'P(t,T)'!N671+$G$15*'P(t,T)'!T671</f>
        <v>1.0284306905488056</v>
      </c>
      <c r="G680" s="4">
        <f>$F$15*'P(t,T)'!N671+$G$15*'P(t,T)'!T671</f>
        <v>1.0034306905488057</v>
      </c>
      <c r="H680" s="4">
        <f>$F$15*'P(t,T)'!O671+$G$15*'P(t,T)'!U671</f>
        <v>1.0268358634529331</v>
      </c>
      <c r="I680" s="4">
        <f>$G$15*'P(t,T)'!U671</f>
        <v>1.0018358634529332</v>
      </c>
      <c r="J680" s="4">
        <f>$G$15*'P(t,T)'!V671</f>
        <v>1.0249999999999999</v>
      </c>
      <c r="K680" s="4">
        <v>0</v>
      </c>
    </row>
    <row r="681" spans="2:11">
      <c r="B681" s="4">
        <v>664</v>
      </c>
      <c r="C681" s="4">
        <f>$D$15*'P(t,T)'!C672+$E$15*'P(t,T)'!G672+$F$15*'P(t,T)'!L672+$G$15*'P(t,T)'!R672</f>
        <v>1.0054208311866855</v>
      </c>
      <c r="D681" s="4">
        <f>$D$15*'P(t,T)'!D672+$E$15*'P(t,T)'!H672+$F$15*'P(t,T)'!M672+$G$15*'P(t,T)'!S672</f>
        <v>1.0379270275549</v>
      </c>
      <c r="E681" s="4">
        <f>$E$15*'P(t,T)'!H672+$F$15*'P(t,T)'!M672+$G$15*'P(t,T)'!S672</f>
        <v>1.0129270275549001</v>
      </c>
      <c r="F681" s="4">
        <f>$E$15*'P(t,T)'!I672+$F$15*'P(t,T)'!N672+$G$15*'P(t,T)'!T672</f>
        <v>1.0351053310569485</v>
      </c>
      <c r="G681" s="4">
        <f>$F$15*'P(t,T)'!N672+$G$15*'P(t,T)'!T672</f>
        <v>1.0101053310569483</v>
      </c>
      <c r="H681" s="4">
        <f>$F$15*'P(t,T)'!O672+$G$15*'P(t,T)'!U672</f>
        <v>1.0302667683463278</v>
      </c>
      <c r="I681" s="4">
        <f>$G$15*'P(t,T)'!U672</f>
        <v>1.0052667683463279</v>
      </c>
      <c r="J681" s="4">
        <f>$G$15*'P(t,T)'!V672</f>
        <v>1.0249999999999999</v>
      </c>
      <c r="K681" s="4">
        <v>0</v>
      </c>
    </row>
    <row r="682" spans="2:11">
      <c r="B682" s="4">
        <v>665</v>
      </c>
      <c r="C682" s="4">
        <f>$D$15*'P(t,T)'!C673+$E$15*'P(t,T)'!G673+$F$15*'P(t,T)'!L673+$G$15*'P(t,T)'!R673</f>
        <v>1.0054208311866855</v>
      </c>
      <c r="D682" s="4">
        <f>$D$15*'P(t,T)'!D673+$E$15*'P(t,T)'!H673+$F$15*'P(t,T)'!M673+$G$15*'P(t,T)'!S673</f>
        <v>1.0378871108729193</v>
      </c>
      <c r="E682" s="4">
        <f>$E$15*'P(t,T)'!H673+$F$15*'P(t,T)'!M673+$G$15*'P(t,T)'!S673</f>
        <v>1.0128871108729194</v>
      </c>
      <c r="F682" s="4">
        <f>$E$15*'P(t,T)'!I673+$F$15*'P(t,T)'!N673+$G$15*'P(t,T)'!T673</f>
        <v>1.0253120481534916</v>
      </c>
      <c r="G682" s="4">
        <f>$F$15*'P(t,T)'!N673+$G$15*'P(t,T)'!T673</f>
        <v>1.0003120481534917</v>
      </c>
      <c r="H682" s="4">
        <f>$F$15*'P(t,T)'!O673+$G$15*'P(t,T)'!U673</f>
        <v>1.02526672655608</v>
      </c>
      <c r="I682" s="4">
        <f>$G$15*'P(t,T)'!U673</f>
        <v>1.0002667265560801</v>
      </c>
      <c r="J682" s="4">
        <f>$G$15*'P(t,T)'!V673</f>
        <v>1.0249999999999999</v>
      </c>
      <c r="K682" s="4">
        <v>0</v>
      </c>
    </row>
    <row r="683" spans="2:11">
      <c r="B683" s="4">
        <v>666</v>
      </c>
      <c r="C683" s="4">
        <f>$D$15*'P(t,T)'!C674+$E$15*'P(t,T)'!G674+$F$15*'P(t,T)'!L674+$G$15*'P(t,T)'!R674</f>
        <v>1.0054208311866855</v>
      </c>
      <c r="D683" s="4">
        <f>$D$15*'P(t,T)'!D674+$E$15*'P(t,T)'!H674+$F$15*'P(t,T)'!M674+$G$15*'P(t,T)'!S674</f>
        <v>1.0267611990682897</v>
      </c>
      <c r="E683" s="4">
        <f>$E$15*'P(t,T)'!H674+$F$15*'P(t,T)'!M674+$G$15*'P(t,T)'!S674</f>
        <v>1.0017611990682898</v>
      </c>
      <c r="F683" s="4">
        <f>$E$15*'P(t,T)'!I674+$F$15*'P(t,T)'!N674+$G$15*'P(t,T)'!T674</f>
        <v>1.0275687369633792</v>
      </c>
      <c r="G683" s="4">
        <f>$F$15*'P(t,T)'!N674+$G$15*'P(t,T)'!T674</f>
        <v>1.0025687369633791</v>
      </c>
      <c r="H683" s="4">
        <f>$F$15*'P(t,T)'!O674+$G$15*'P(t,T)'!U674</f>
        <v>1.0257686352029523</v>
      </c>
      <c r="I683" s="4">
        <f>$G$15*'P(t,T)'!U674</f>
        <v>1.0007686352029523</v>
      </c>
      <c r="J683" s="4">
        <f>$G$15*'P(t,T)'!V674</f>
        <v>1.0249999999999999</v>
      </c>
      <c r="K683" s="4">
        <v>0</v>
      </c>
    </row>
    <row r="684" spans="2:11">
      <c r="B684" s="4">
        <v>667</v>
      </c>
      <c r="C684" s="4">
        <f>$D$15*'P(t,T)'!C675+$E$15*'P(t,T)'!G675+$F$15*'P(t,T)'!L675+$G$15*'P(t,T)'!R675</f>
        <v>1.0054208311866855</v>
      </c>
      <c r="D684" s="4">
        <f>$D$15*'P(t,T)'!D675+$E$15*'P(t,T)'!H675+$F$15*'P(t,T)'!M675+$G$15*'P(t,T)'!S675</f>
        <v>1.0366052930882381</v>
      </c>
      <c r="E684" s="4">
        <f>$E$15*'P(t,T)'!H675+$F$15*'P(t,T)'!M675+$G$15*'P(t,T)'!S675</f>
        <v>1.0116052930882382</v>
      </c>
      <c r="F684" s="4">
        <f>$E$15*'P(t,T)'!I675+$F$15*'P(t,T)'!N675+$G$15*'P(t,T)'!T675</f>
        <v>1.0268380663788963</v>
      </c>
      <c r="G684" s="4">
        <f>$F$15*'P(t,T)'!N675+$G$15*'P(t,T)'!T675</f>
        <v>1.0018380663788962</v>
      </c>
      <c r="H684" s="4">
        <f>$F$15*'P(t,T)'!O675+$G$15*'P(t,T)'!U675</f>
        <v>1.0220935954267183</v>
      </c>
      <c r="I684" s="4">
        <f>$G$15*'P(t,T)'!U675</f>
        <v>0.99709359542671838</v>
      </c>
      <c r="J684" s="4">
        <f>$G$15*'P(t,T)'!V675</f>
        <v>1.0249999999999999</v>
      </c>
      <c r="K684" s="4">
        <v>0</v>
      </c>
    </row>
    <row r="685" spans="2:11">
      <c r="B685" s="4">
        <v>668</v>
      </c>
      <c r="C685" s="4">
        <f>$D$15*'P(t,T)'!C676+$E$15*'P(t,T)'!G676+$F$15*'P(t,T)'!L676+$G$15*'P(t,T)'!R676</f>
        <v>1.0054208311866855</v>
      </c>
      <c r="D685" s="4">
        <f>$D$15*'P(t,T)'!D676+$E$15*'P(t,T)'!H676+$F$15*'P(t,T)'!M676+$G$15*'P(t,T)'!S676</f>
        <v>1.0302524612894086</v>
      </c>
      <c r="E685" s="4">
        <f>$E$15*'P(t,T)'!H676+$F$15*'P(t,T)'!M676+$G$15*'P(t,T)'!S676</f>
        <v>1.0052524612894087</v>
      </c>
      <c r="F685" s="4">
        <f>$E$15*'P(t,T)'!I676+$F$15*'P(t,T)'!N676+$G$15*'P(t,T)'!T676</f>
        <v>1.0269377425306561</v>
      </c>
      <c r="G685" s="4">
        <f>$F$15*'P(t,T)'!N676+$G$15*'P(t,T)'!T676</f>
        <v>1.0019377425306559</v>
      </c>
      <c r="H685" s="4">
        <f>$F$15*'P(t,T)'!O676+$G$15*'P(t,T)'!U676</f>
        <v>1.0269758250976377</v>
      </c>
      <c r="I685" s="4">
        <f>$G$15*'P(t,T)'!U676</f>
        <v>1.0019758250976378</v>
      </c>
      <c r="J685" s="4">
        <f>$G$15*'P(t,T)'!V676</f>
        <v>1.0249999999999999</v>
      </c>
      <c r="K685" s="4">
        <v>0</v>
      </c>
    </row>
    <row r="686" spans="2:11">
      <c r="B686" s="4">
        <v>669</v>
      </c>
      <c r="C686" s="4">
        <f>$D$15*'P(t,T)'!C677+$E$15*'P(t,T)'!G677+$F$15*'P(t,T)'!L677+$G$15*'P(t,T)'!R677</f>
        <v>1.0054208311866855</v>
      </c>
      <c r="D686" s="4">
        <f>$D$15*'P(t,T)'!D677+$E$15*'P(t,T)'!H677+$F$15*'P(t,T)'!M677+$G$15*'P(t,T)'!S677</f>
        <v>1.0245272934679359</v>
      </c>
      <c r="E686" s="4">
        <f>$E$15*'P(t,T)'!H677+$F$15*'P(t,T)'!M677+$G$15*'P(t,T)'!S677</f>
        <v>0.99952729346793601</v>
      </c>
      <c r="F686" s="4">
        <f>$E$15*'P(t,T)'!I677+$F$15*'P(t,T)'!N677+$G$15*'P(t,T)'!T677</f>
        <v>1.0201971490335688</v>
      </c>
      <c r="G686" s="4">
        <f>$F$15*'P(t,T)'!N677+$G$15*'P(t,T)'!T677</f>
        <v>0.99519714903356882</v>
      </c>
      <c r="H686" s="4">
        <f>$F$15*'P(t,T)'!O677+$G$15*'P(t,T)'!U677</f>
        <v>1.0236339060488202</v>
      </c>
      <c r="I686" s="4">
        <f>$G$15*'P(t,T)'!U677</f>
        <v>0.99863390604882019</v>
      </c>
      <c r="J686" s="4">
        <f>$G$15*'P(t,T)'!V677</f>
        <v>1.0249999999999999</v>
      </c>
      <c r="K686" s="4">
        <v>0</v>
      </c>
    </row>
    <row r="687" spans="2:11">
      <c r="B687" s="4">
        <v>670</v>
      </c>
      <c r="C687" s="4">
        <f>$D$15*'P(t,T)'!C678+$E$15*'P(t,T)'!G678+$F$15*'P(t,T)'!L678+$G$15*'P(t,T)'!R678</f>
        <v>1.0054208311866855</v>
      </c>
      <c r="D687" s="4">
        <f>$D$15*'P(t,T)'!D678+$E$15*'P(t,T)'!H678+$F$15*'P(t,T)'!M678+$G$15*'P(t,T)'!S678</f>
        <v>1.0228470656141393</v>
      </c>
      <c r="E687" s="4">
        <f>$E$15*'P(t,T)'!H678+$F$15*'P(t,T)'!M678+$G$15*'P(t,T)'!S678</f>
        <v>0.99784706561413938</v>
      </c>
      <c r="F687" s="4">
        <f>$E$15*'P(t,T)'!I678+$F$15*'P(t,T)'!N678+$G$15*'P(t,T)'!T678</f>
        <v>1.0187305616755427</v>
      </c>
      <c r="G687" s="4">
        <f>$F$15*'P(t,T)'!N678+$G$15*'P(t,T)'!T678</f>
        <v>0.99373056167554275</v>
      </c>
      <c r="H687" s="4">
        <f>$F$15*'P(t,T)'!O678+$G$15*'P(t,T)'!U678</f>
        <v>1.0198900153622967</v>
      </c>
      <c r="I687" s="4">
        <f>$G$15*'P(t,T)'!U678</f>
        <v>0.99489001536229682</v>
      </c>
      <c r="J687" s="4">
        <f>$G$15*'P(t,T)'!V678</f>
        <v>1.0249999999999999</v>
      </c>
      <c r="K687" s="4">
        <v>0</v>
      </c>
    </row>
    <row r="688" spans="2:11">
      <c r="B688" s="4">
        <v>671</v>
      </c>
      <c r="C688" s="4">
        <f>$D$15*'P(t,T)'!C679+$E$15*'P(t,T)'!G679+$F$15*'P(t,T)'!L679+$G$15*'P(t,T)'!R679</f>
        <v>1.0054208311866855</v>
      </c>
      <c r="D688" s="4">
        <f>$D$15*'P(t,T)'!D679+$E$15*'P(t,T)'!H679+$F$15*'P(t,T)'!M679+$G$15*'P(t,T)'!S679</f>
        <v>1.0298540739384388</v>
      </c>
      <c r="E688" s="4">
        <f>$E$15*'P(t,T)'!H679+$F$15*'P(t,T)'!M679+$G$15*'P(t,T)'!S679</f>
        <v>1.0048540739384388</v>
      </c>
      <c r="F688" s="4">
        <f>$E$15*'P(t,T)'!I679+$F$15*'P(t,T)'!N679+$G$15*'P(t,T)'!T679</f>
        <v>1.0260655697298207</v>
      </c>
      <c r="G688" s="4">
        <f>$F$15*'P(t,T)'!N679+$G$15*'P(t,T)'!T679</f>
        <v>1.0010655697298207</v>
      </c>
      <c r="H688" s="4">
        <f>$F$15*'P(t,T)'!O679+$G$15*'P(t,T)'!U679</f>
        <v>1.0265921051066942</v>
      </c>
      <c r="I688" s="4">
        <f>$G$15*'P(t,T)'!U679</f>
        <v>1.0015921051066943</v>
      </c>
      <c r="J688" s="4">
        <f>$G$15*'P(t,T)'!V679</f>
        <v>1.0249999999999999</v>
      </c>
      <c r="K688" s="4">
        <v>0</v>
      </c>
    </row>
    <row r="689" spans="2:11">
      <c r="B689" s="4">
        <v>672</v>
      </c>
      <c r="C689" s="4">
        <f>$D$15*'P(t,T)'!C680+$E$15*'P(t,T)'!G680+$F$15*'P(t,T)'!L680+$G$15*'P(t,T)'!R680</f>
        <v>1.0054208311866855</v>
      </c>
      <c r="D689" s="4">
        <f>$D$15*'P(t,T)'!D680+$E$15*'P(t,T)'!H680+$F$15*'P(t,T)'!M680+$G$15*'P(t,T)'!S680</f>
        <v>1.0194389156644377</v>
      </c>
      <c r="E689" s="4">
        <f>$E$15*'P(t,T)'!H680+$F$15*'P(t,T)'!M680+$G$15*'P(t,T)'!S680</f>
        <v>0.99443891566443765</v>
      </c>
      <c r="F689" s="4">
        <f>$E$15*'P(t,T)'!I680+$F$15*'P(t,T)'!N680+$G$15*'P(t,T)'!T680</f>
        <v>1.0247672662117568</v>
      </c>
      <c r="G689" s="4">
        <f>$F$15*'P(t,T)'!N680+$G$15*'P(t,T)'!T680</f>
        <v>0.99976726621175693</v>
      </c>
      <c r="H689" s="4">
        <f>$F$15*'P(t,T)'!O680+$G$15*'P(t,T)'!U680</f>
        <v>1.0237414445221891</v>
      </c>
      <c r="I689" s="4">
        <f>$G$15*'P(t,T)'!U680</f>
        <v>0.99874144452218916</v>
      </c>
      <c r="J689" s="4">
        <f>$G$15*'P(t,T)'!V680</f>
        <v>1.0249999999999999</v>
      </c>
      <c r="K689" s="4">
        <v>0</v>
      </c>
    </row>
    <row r="690" spans="2:11">
      <c r="B690" s="4">
        <v>673</v>
      </c>
      <c r="C690" s="4">
        <f>$D$15*'P(t,T)'!C681+$E$15*'P(t,T)'!G681+$F$15*'P(t,T)'!L681+$G$15*'P(t,T)'!R681</f>
        <v>1.0054208311866855</v>
      </c>
      <c r="D690" s="4">
        <f>$D$15*'P(t,T)'!D681+$E$15*'P(t,T)'!H681+$F$15*'P(t,T)'!M681+$G$15*'P(t,T)'!S681</f>
        <v>1.0223678133631198</v>
      </c>
      <c r="E690" s="4">
        <f>$E$15*'P(t,T)'!H681+$F$15*'P(t,T)'!M681+$G$15*'P(t,T)'!S681</f>
        <v>0.99736781336311975</v>
      </c>
      <c r="F690" s="4">
        <f>$E$15*'P(t,T)'!I681+$F$15*'P(t,T)'!N681+$G$15*'P(t,T)'!T681</f>
        <v>1.0247996209987553</v>
      </c>
      <c r="G690" s="4">
        <f>$F$15*'P(t,T)'!N681+$G$15*'P(t,T)'!T681</f>
        <v>0.99979962099875519</v>
      </c>
      <c r="H690" s="4">
        <f>$F$15*'P(t,T)'!O681+$G$15*'P(t,T)'!U681</f>
        <v>1.0249709825217261</v>
      </c>
      <c r="I690" s="4">
        <f>$G$15*'P(t,T)'!U681</f>
        <v>0.99997098252172623</v>
      </c>
      <c r="J690" s="4">
        <f>$G$15*'P(t,T)'!V681</f>
        <v>1.0249999999999999</v>
      </c>
      <c r="K690" s="4">
        <v>0</v>
      </c>
    </row>
    <row r="691" spans="2:11">
      <c r="B691" s="4">
        <v>674</v>
      </c>
      <c r="C691" s="4">
        <f>$D$15*'P(t,T)'!C682+$E$15*'P(t,T)'!G682+$F$15*'P(t,T)'!L682+$G$15*'P(t,T)'!R682</f>
        <v>1.0054208311866855</v>
      </c>
      <c r="D691" s="4">
        <f>$D$15*'P(t,T)'!D682+$E$15*'P(t,T)'!H682+$F$15*'P(t,T)'!M682+$G$15*'P(t,T)'!S682</f>
        <v>1.0348038631044716</v>
      </c>
      <c r="E691" s="4">
        <f>$E$15*'P(t,T)'!H682+$F$15*'P(t,T)'!M682+$G$15*'P(t,T)'!S682</f>
        <v>1.0098038631044717</v>
      </c>
      <c r="F691" s="4">
        <f>$E$15*'P(t,T)'!I682+$F$15*'P(t,T)'!N682+$G$15*'P(t,T)'!T682</f>
        <v>1.0293141092261022</v>
      </c>
      <c r="G691" s="4">
        <f>$F$15*'P(t,T)'!N682+$G$15*'P(t,T)'!T682</f>
        <v>1.0043141092261021</v>
      </c>
      <c r="H691" s="4">
        <f>$F$15*'P(t,T)'!O682+$G$15*'P(t,T)'!U682</f>
        <v>1.0255892400586439</v>
      </c>
      <c r="I691" s="4">
        <f>$G$15*'P(t,T)'!U682</f>
        <v>1.000589240058644</v>
      </c>
      <c r="J691" s="4">
        <f>$G$15*'P(t,T)'!V682</f>
        <v>1.0249999999999999</v>
      </c>
      <c r="K691" s="4">
        <v>0</v>
      </c>
    </row>
    <row r="692" spans="2:11">
      <c r="B692" s="4">
        <v>675</v>
      </c>
      <c r="C692" s="4">
        <f>$D$15*'P(t,T)'!C683+$E$15*'P(t,T)'!G683+$F$15*'P(t,T)'!L683+$G$15*'P(t,T)'!R683</f>
        <v>1.0054208311866855</v>
      </c>
      <c r="D692" s="4">
        <f>$D$15*'P(t,T)'!D683+$E$15*'P(t,T)'!H683+$F$15*'P(t,T)'!M683+$G$15*'P(t,T)'!S683</f>
        <v>1.021267807081488</v>
      </c>
      <c r="E692" s="4">
        <f>$E$15*'P(t,T)'!H683+$F$15*'P(t,T)'!M683+$G$15*'P(t,T)'!S683</f>
        <v>0.99626780708148799</v>
      </c>
      <c r="F692" s="4">
        <f>$E$15*'P(t,T)'!I683+$F$15*'P(t,T)'!N683+$G$15*'P(t,T)'!T683</f>
        <v>1.0328815189427025</v>
      </c>
      <c r="G692" s="4">
        <f>$F$15*'P(t,T)'!N683+$G$15*'P(t,T)'!T683</f>
        <v>1.0078815189427024</v>
      </c>
      <c r="H692" s="4">
        <f>$F$15*'P(t,T)'!O683+$G$15*'P(t,T)'!U683</f>
        <v>1.0271513307316842</v>
      </c>
      <c r="I692" s="4">
        <f>$G$15*'P(t,T)'!U683</f>
        <v>1.0021513307316843</v>
      </c>
      <c r="J692" s="4">
        <f>$G$15*'P(t,T)'!V683</f>
        <v>1.0249999999999999</v>
      </c>
      <c r="K692" s="4">
        <v>0</v>
      </c>
    </row>
    <row r="693" spans="2:11">
      <c r="B693" s="4">
        <v>676</v>
      </c>
      <c r="C693" s="4">
        <f>$D$15*'P(t,T)'!C684+$E$15*'P(t,T)'!G684+$F$15*'P(t,T)'!L684+$G$15*'P(t,T)'!R684</f>
        <v>1.0054208311866855</v>
      </c>
      <c r="D693" s="4">
        <f>$D$15*'P(t,T)'!D684+$E$15*'P(t,T)'!H684+$F$15*'P(t,T)'!M684+$G$15*'P(t,T)'!S684</f>
        <v>1.0302994871473716</v>
      </c>
      <c r="E693" s="4">
        <f>$E$15*'P(t,T)'!H684+$F$15*'P(t,T)'!M684+$G$15*'P(t,T)'!S684</f>
        <v>1.0052994871473715</v>
      </c>
      <c r="F693" s="4">
        <f>$E$15*'P(t,T)'!I684+$F$15*'P(t,T)'!N684+$G$15*'P(t,T)'!T684</f>
        <v>1.0298932179292741</v>
      </c>
      <c r="G693" s="4">
        <f>$F$15*'P(t,T)'!N684+$G$15*'P(t,T)'!T684</f>
        <v>1.0048932179292742</v>
      </c>
      <c r="H693" s="4">
        <f>$F$15*'P(t,T)'!O684+$G$15*'P(t,T)'!U684</f>
        <v>1.0282907602952902</v>
      </c>
      <c r="I693" s="4">
        <f>$G$15*'P(t,T)'!U684</f>
        <v>1.0032907602952903</v>
      </c>
      <c r="J693" s="4">
        <f>$G$15*'P(t,T)'!V684</f>
        <v>1.0249999999999999</v>
      </c>
      <c r="K693" s="4">
        <v>0</v>
      </c>
    </row>
    <row r="694" spans="2:11">
      <c r="B694" s="4">
        <v>677</v>
      </c>
      <c r="C694" s="4">
        <f>$D$15*'P(t,T)'!C685+$E$15*'P(t,T)'!G685+$F$15*'P(t,T)'!L685+$G$15*'P(t,T)'!R685</f>
        <v>1.0054208311866855</v>
      </c>
      <c r="D694" s="4">
        <f>$D$15*'P(t,T)'!D685+$E$15*'P(t,T)'!H685+$F$15*'P(t,T)'!M685+$G$15*'P(t,T)'!S685</f>
        <v>1.0266810774884205</v>
      </c>
      <c r="E694" s="4">
        <f>$E$15*'P(t,T)'!H685+$F$15*'P(t,T)'!M685+$G$15*'P(t,T)'!S685</f>
        <v>1.0016810774884206</v>
      </c>
      <c r="F694" s="4">
        <f>$E$15*'P(t,T)'!I685+$F$15*'P(t,T)'!N685+$G$15*'P(t,T)'!T685</f>
        <v>1.0183685932312305</v>
      </c>
      <c r="G694" s="4">
        <f>$F$15*'P(t,T)'!N685+$G$15*'P(t,T)'!T685</f>
        <v>0.99336859323123061</v>
      </c>
      <c r="H694" s="4">
        <f>$F$15*'P(t,T)'!O685+$G$15*'P(t,T)'!U685</f>
        <v>1.0224227626252018</v>
      </c>
      <c r="I694" s="4">
        <f>$G$15*'P(t,T)'!U685</f>
        <v>0.9974227626252018</v>
      </c>
      <c r="J694" s="4">
        <f>$G$15*'P(t,T)'!V685</f>
        <v>1.0249999999999999</v>
      </c>
      <c r="K694" s="4">
        <v>0</v>
      </c>
    </row>
    <row r="695" spans="2:11">
      <c r="B695" s="4">
        <v>678</v>
      </c>
      <c r="C695" s="4">
        <f>$D$15*'P(t,T)'!C686+$E$15*'P(t,T)'!G686+$F$15*'P(t,T)'!L686+$G$15*'P(t,T)'!R686</f>
        <v>1.0054208311866855</v>
      </c>
      <c r="D695" s="4">
        <f>$D$15*'P(t,T)'!D686+$E$15*'P(t,T)'!H686+$F$15*'P(t,T)'!M686+$G$15*'P(t,T)'!S686</f>
        <v>1.0282609892803878</v>
      </c>
      <c r="E695" s="4">
        <f>$E$15*'P(t,T)'!H686+$F$15*'P(t,T)'!M686+$G$15*'P(t,T)'!S686</f>
        <v>1.0032609892803876</v>
      </c>
      <c r="F695" s="4">
        <f>$E$15*'P(t,T)'!I686+$F$15*'P(t,T)'!N686+$G$15*'P(t,T)'!T686</f>
        <v>1.0285086521468199</v>
      </c>
      <c r="G695" s="4">
        <f>$F$15*'P(t,T)'!N686+$G$15*'P(t,T)'!T686</f>
        <v>1.0035086521468199</v>
      </c>
      <c r="H695" s="4">
        <f>$F$15*'P(t,T)'!O686+$G$15*'P(t,T)'!U686</f>
        <v>1.0246282188334856</v>
      </c>
      <c r="I695" s="4">
        <f>$G$15*'P(t,T)'!U686</f>
        <v>0.99962821883348574</v>
      </c>
      <c r="J695" s="4">
        <f>$G$15*'P(t,T)'!V686</f>
        <v>1.0249999999999999</v>
      </c>
      <c r="K695" s="4">
        <v>0</v>
      </c>
    </row>
    <row r="696" spans="2:11">
      <c r="B696" s="4">
        <v>679</v>
      </c>
      <c r="C696" s="4">
        <f>$D$15*'P(t,T)'!C687+$E$15*'P(t,T)'!G687+$F$15*'P(t,T)'!L687+$G$15*'P(t,T)'!R687</f>
        <v>1.0054208311866855</v>
      </c>
      <c r="D696" s="4">
        <f>$D$15*'P(t,T)'!D687+$E$15*'P(t,T)'!H687+$F$15*'P(t,T)'!M687+$G$15*'P(t,T)'!S687</f>
        <v>1.0291874336184137</v>
      </c>
      <c r="E696" s="4">
        <f>$E$15*'P(t,T)'!H687+$F$15*'P(t,T)'!M687+$G$15*'P(t,T)'!S687</f>
        <v>1.0041874336184136</v>
      </c>
      <c r="F696" s="4">
        <f>$E$15*'P(t,T)'!I687+$F$15*'P(t,T)'!N687+$G$15*'P(t,T)'!T687</f>
        <v>1.0265278432670846</v>
      </c>
      <c r="G696" s="4">
        <f>$F$15*'P(t,T)'!N687+$G$15*'P(t,T)'!T687</f>
        <v>1.0015278432670847</v>
      </c>
      <c r="H696" s="4">
        <f>$F$15*'P(t,T)'!O687+$G$15*'P(t,T)'!U687</f>
        <v>1.0285904787622631</v>
      </c>
      <c r="I696" s="4">
        <f>$G$15*'P(t,T)'!U687</f>
        <v>1.0035904787622631</v>
      </c>
      <c r="J696" s="4">
        <f>$G$15*'P(t,T)'!V687</f>
        <v>1.0249999999999999</v>
      </c>
      <c r="K696" s="4">
        <v>0</v>
      </c>
    </row>
    <row r="697" spans="2:11">
      <c r="B697" s="4">
        <v>680</v>
      </c>
      <c r="C697" s="4">
        <f>$D$15*'P(t,T)'!C688+$E$15*'P(t,T)'!G688+$F$15*'P(t,T)'!L688+$G$15*'P(t,T)'!R688</f>
        <v>1.0054208311866855</v>
      </c>
      <c r="D697" s="4">
        <f>$D$15*'P(t,T)'!D688+$E$15*'P(t,T)'!H688+$F$15*'P(t,T)'!M688+$G$15*'P(t,T)'!S688</f>
        <v>1.0333440420884492</v>
      </c>
      <c r="E697" s="4">
        <f>$E$15*'P(t,T)'!H688+$F$15*'P(t,T)'!M688+$G$15*'P(t,T)'!S688</f>
        <v>1.0083440420884491</v>
      </c>
      <c r="F697" s="4">
        <f>$E$15*'P(t,T)'!I688+$F$15*'P(t,T)'!N688+$G$15*'P(t,T)'!T688</f>
        <v>1.0292328846102456</v>
      </c>
      <c r="G697" s="4">
        <f>$F$15*'P(t,T)'!N688+$G$15*'P(t,T)'!T688</f>
        <v>1.0042328846102457</v>
      </c>
      <c r="H697" s="4">
        <f>$F$15*'P(t,T)'!O688+$G$15*'P(t,T)'!U688</f>
        <v>1.029299491069227</v>
      </c>
      <c r="I697" s="4">
        <f>$G$15*'P(t,T)'!U688</f>
        <v>1.0042994910692271</v>
      </c>
      <c r="J697" s="4">
        <f>$G$15*'P(t,T)'!V688</f>
        <v>1.0249999999999999</v>
      </c>
      <c r="K697" s="4">
        <v>0</v>
      </c>
    </row>
    <row r="698" spans="2:11">
      <c r="B698" s="4">
        <v>681</v>
      </c>
      <c r="C698" s="4">
        <f>$D$15*'P(t,T)'!C689+$E$15*'P(t,T)'!G689+$F$15*'P(t,T)'!L689+$G$15*'P(t,T)'!R689</f>
        <v>1.0054208311866855</v>
      </c>
      <c r="D698" s="4">
        <f>$D$15*'P(t,T)'!D689+$E$15*'P(t,T)'!H689+$F$15*'P(t,T)'!M689+$G$15*'P(t,T)'!S689</f>
        <v>1.0304750545639294</v>
      </c>
      <c r="E698" s="4">
        <f>$E$15*'P(t,T)'!H689+$F$15*'P(t,T)'!M689+$G$15*'P(t,T)'!S689</f>
        <v>1.0054750545639295</v>
      </c>
      <c r="F698" s="4">
        <f>$E$15*'P(t,T)'!I689+$F$15*'P(t,T)'!N689+$G$15*'P(t,T)'!T689</f>
        <v>1.0289133473857763</v>
      </c>
      <c r="G698" s="4">
        <f>$F$15*'P(t,T)'!N689+$G$15*'P(t,T)'!T689</f>
        <v>1.0039133473857764</v>
      </c>
      <c r="H698" s="4">
        <f>$F$15*'P(t,T)'!O689+$G$15*'P(t,T)'!U689</f>
        <v>1.0250056964480547</v>
      </c>
      <c r="I698" s="4">
        <f>$G$15*'P(t,T)'!U689</f>
        <v>1.0000056964480548</v>
      </c>
      <c r="J698" s="4">
        <f>$G$15*'P(t,T)'!V689</f>
        <v>1.0249999999999999</v>
      </c>
      <c r="K698" s="4">
        <v>0</v>
      </c>
    </row>
    <row r="699" spans="2:11">
      <c r="B699" s="4">
        <v>682</v>
      </c>
      <c r="C699" s="4">
        <f>$D$15*'P(t,T)'!C690+$E$15*'P(t,T)'!G690+$F$15*'P(t,T)'!L690+$G$15*'P(t,T)'!R690</f>
        <v>1.0054208311866855</v>
      </c>
      <c r="D699" s="4">
        <f>$D$15*'P(t,T)'!D690+$E$15*'P(t,T)'!H690+$F$15*'P(t,T)'!M690+$G$15*'P(t,T)'!S690</f>
        <v>1.0243846719250493</v>
      </c>
      <c r="E699" s="4">
        <f>$E$15*'P(t,T)'!H690+$F$15*'P(t,T)'!M690+$G$15*'P(t,T)'!S690</f>
        <v>0.99938467192504932</v>
      </c>
      <c r="F699" s="4">
        <f>$E$15*'P(t,T)'!I690+$F$15*'P(t,T)'!N690+$G$15*'P(t,T)'!T690</f>
        <v>1.0173659187210173</v>
      </c>
      <c r="G699" s="4">
        <f>$F$15*'P(t,T)'!N690+$G$15*'P(t,T)'!T690</f>
        <v>0.99236591872101743</v>
      </c>
      <c r="H699" s="4">
        <f>$F$15*'P(t,T)'!O690+$G$15*'P(t,T)'!U690</f>
        <v>1.0209796488264791</v>
      </c>
      <c r="I699" s="4">
        <f>$G$15*'P(t,T)'!U690</f>
        <v>0.99597964882647905</v>
      </c>
      <c r="J699" s="4">
        <f>$G$15*'P(t,T)'!V690</f>
        <v>1.0249999999999999</v>
      </c>
      <c r="K699" s="4">
        <v>0</v>
      </c>
    </row>
    <row r="700" spans="2:11">
      <c r="B700" s="4">
        <v>683</v>
      </c>
      <c r="C700" s="4">
        <f>$D$15*'P(t,T)'!C691+$E$15*'P(t,T)'!G691+$F$15*'P(t,T)'!L691+$G$15*'P(t,T)'!R691</f>
        <v>1.0054208311866855</v>
      </c>
      <c r="D700" s="4">
        <f>$D$15*'P(t,T)'!D691+$E$15*'P(t,T)'!H691+$F$15*'P(t,T)'!M691+$G$15*'P(t,T)'!S691</f>
        <v>1.0217369245322736</v>
      </c>
      <c r="E700" s="4">
        <f>$E$15*'P(t,T)'!H691+$F$15*'P(t,T)'!M691+$G$15*'P(t,T)'!S691</f>
        <v>0.99673692453227358</v>
      </c>
      <c r="F700" s="4">
        <f>$E$15*'P(t,T)'!I691+$F$15*'P(t,T)'!N691+$G$15*'P(t,T)'!T691</f>
        <v>1.0202634604437357</v>
      </c>
      <c r="G700" s="4">
        <f>$F$15*'P(t,T)'!N691+$G$15*'P(t,T)'!T691</f>
        <v>0.99526346044373581</v>
      </c>
      <c r="H700" s="4">
        <f>$F$15*'P(t,T)'!O691+$G$15*'P(t,T)'!U691</f>
        <v>1.0211717481030702</v>
      </c>
      <c r="I700" s="4">
        <f>$G$15*'P(t,T)'!U691</f>
        <v>0.9961717481030703</v>
      </c>
      <c r="J700" s="4">
        <f>$G$15*'P(t,T)'!V691</f>
        <v>1.0249999999999999</v>
      </c>
      <c r="K700" s="4">
        <v>0</v>
      </c>
    </row>
    <row r="701" spans="2:11">
      <c r="B701" s="4">
        <v>684</v>
      </c>
      <c r="C701" s="4">
        <f>$D$15*'P(t,T)'!C692+$E$15*'P(t,T)'!G692+$F$15*'P(t,T)'!L692+$G$15*'P(t,T)'!R692</f>
        <v>1.0054208311866855</v>
      </c>
      <c r="D701" s="4">
        <f>$D$15*'P(t,T)'!D692+$E$15*'P(t,T)'!H692+$F$15*'P(t,T)'!M692+$G$15*'P(t,T)'!S692</f>
        <v>1.0317053364715367</v>
      </c>
      <c r="E701" s="4">
        <f>$E$15*'P(t,T)'!H692+$F$15*'P(t,T)'!M692+$G$15*'P(t,T)'!S692</f>
        <v>1.0067053364715368</v>
      </c>
      <c r="F701" s="4">
        <f>$E$15*'P(t,T)'!I692+$F$15*'P(t,T)'!N692+$G$15*'P(t,T)'!T692</f>
        <v>1.027440712186823</v>
      </c>
      <c r="G701" s="4">
        <f>$F$15*'P(t,T)'!N692+$G$15*'P(t,T)'!T692</f>
        <v>1.0024407121868231</v>
      </c>
      <c r="H701" s="4">
        <f>$F$15*'P(t,T)'!O692+$G$15*'P(t,T)'!U692</f>
        <v>1.0245549270875027</v>
      </c>
      <c r="I701" s="4">
        <f>$G$15*'P(t,T)'!U692</f>
        <v>0.99955492708750271</v>
      </c>
      <c r="J701" s="4">
        <f>$G$15*'P(t,T)'!V692</f>
        <v>1.0249999999999999</v>
      </c>
      <c r="K701" s="4">
        <v>0</v>
      </c>
    </row>
    <row r="702" spans="2:11">
      <c r="B702" s="4">
        <v>685</v>
      </c>
      <c r="C702" s="4">
        <f>$D$15*'P(t,T)'!C693+$E$15*'P(t,T)'!G693+$F$15*'P(t,T)'!L693+$G$15*'P(t,T)'!R693</f>
        <v>1.0054208311866855</v>
      </c>
      <c r="D702" s="4">
        <f>$D$15*'P(t,T)'!D693+$E$15*'P(t,T)'!H693+$F$15*'P(t,T)'!M693+$G$15*'P(t,T)'!S693</f>
        <v>1.0414196152123663</v>
      </c>
      <c r="E702" s="4">
        <f>$E$15*'P(t,T)'!H693+$F$15*'P(t,T)'!M693+$G$15*'P(t,T)'!S693</f>
        <v>1.0164196152123663</v>
      </c>
      <c r="F702" s="4">
        <f>$E$15*'P(t,T)'!I693+$F$15*'P(t,T)'!N693+$G$15*'P(t,T)'!T693</f>
        <v>1.0347602929834665</v>
      </c>
      <c r="G702" s="4">
        <f>$F$15*'P(t,T)'!N693+$G$15*'P(t,T)'!T693</f>
        <v>1.0097602929834666</v>
      </c>
      <c r="H702" s="4">
        <f>$F$15*'P(t,T)'!O693+$G$15*'P(t,T)'!U693</f>
        <v>1.0248642077695651</v>
      </c>
      <c r="I702" s="4">
        <f>$G$15*'P(t,T)'!U693</f>
        <v>0.99986420776956508</v>
      </c>
      <c r="J702" s="4">
        <f>$G$15*'P(t,T)'!V693</f>
        <v>1.0249999999999999</v>
      </c>
      <c r="K702" s="4">
        <v>0</v>
      </c>
    </row>
    <row r="703" spans="2:11">
      <c r="B703" s="4">
        <v>686</v>
      </c>
      <c r="C703" s="4">
        <f>$D$15*'P(t,T)'!C694+$E$15*'P(t,T)'!G694+$F$15*'P(t,T)'!L694+$G$15*'P(t,T)'!R694</f>
        <v>1.0054208311866855</v>
      </c>
      <c r="D703" s="4">
        <f>$D$15*'P(t,T)'!D694+$E$15*'P(t,T)'!H694+$F$15*'P(t,T)'!M694+$G$15*'P(t,T)'!S694</f>
        <v>1.0178325684856011</v>
      </c>
      <c r="E703" s="4">
        <f>$E$15*'P(t,T)'!H694+$F$15*'P(t,T)'!M694+$G$15*'P(t,T)'!S694</f>
        <v>0.9928325684856012</v>
      </c>
      <c r="F703" s="4">
        <f>$E$15*'P(t,T)'!I694+$F$15*'P(t,T)'!N694+$G$15*'P(t,T)'!T694</f>
        <v>1.0190107657374408</v>
      </c>
      <c r="G703" s="4">
        <f>$F$15*'P(t,T)'!N694+$G$15*'P(t,T)'!T694</f>
        <v>0.99401076573744063</v>
      </c>
      <c r="H703" s="4">
        <f>$F$15*'P(t,T)'!O694+$G$15*'P(t,T)'!U694</f>
        <v>1.0287116197146595</v>
      </c>
      <c r="I703" s="4">
        <f>$G$15*'P(t,T)'!U694</f>
        <v>1.0037116197146596</v>
      </c>
      <c r="J703" s="4">
        <f>$G$15*'P(t,T)'!V694</f>
        <v>1.0249999999999999</v>
      </c>
      <c r="K703" s="4">
        <v>0</v>
      </c>
    </row>
    <row r="704" spans="2:11">
      <c r="B704" s="4">
        <v>687</v>
      </c>
      <c r="C704" s="4">
        <f>$D$15*'P(t,T)'!C695+$E$15*'P(t,T)'!G695+$F$15*'P(t,T)'!L695+$G$15*'P(t,T)'!R695</f>
        <v>1.0054208311866855</v>
      </c>
      <c r="D704" s="4">
        <f>$D$15*'P(t,T)'!D695+$E$15*'P(t,T)'!H695+$F$15*'P(t,T)'!M695+$G$15*'P(t,T)'!S695</f>
        <v>1.020724768636289</v>
      </c>
      <c r="E704" s="4">
        <f>$E$15*'P(t,T)'!H695+$F$15*'P(t,T)'!M695+$G$15*'P(t,T)'!S695</f>
        <v>0.99572476863628911</v>
      </c>
      <c r="F704" s="4">
        <f>$E$15*'P(t,T)'!I695+$F$15*'P(t,T)'!N695+$G$15*'P(t,T)'!T695</f>
        <v>1.0220436106211306</v>
      </c>
      <c r="G704" s="4">
        <f>$F$15*'P(t,T)'!N695+$G$15*'P(t,T)'!T695</f>
        <v>0.99704361062113056</v>
      </c>
      <c r="H704" s="4">
        <f>$F$15*'P(t,T)'!O695+$G$15*'P(t,T)'!U695</f>
        <v>1.0226162296689412</v>
      </c>
      <c r="I704" s="4">
        <f>$G$15*'P(t,T)'!U695</f>
        <v>0.99761622966894115</v>
      </c>
      <c r="J704" s="4">
        <f>$G$15*'P(t,T)'!V695</f>
        <v>1.0249999999999999</v>
      </c>
      <c r="K704" s="4">
        <v>0</v>
      </c>
    </row>
    <row r="705" spans="2:11">
      <c r="B705" s="4">
        <v>688</v>
      </c>
      <c r="C705" s="4">
        <f>$D$15*'P(t,T)'!C696+$E$15*'P(t,T)'!G696+$F$15*'P(t,T)'!L696+$G$15*'P(t,T)'!R696</f>
        <v>1.0054208311866855</v>
      </c>
      <c r="D705" s="4">
        <f>$D$15*'P(t,T)'!D696+$E$15*'P(t,T)'!H696+$F$15*'P(t,T)'!M696+$G$15*'P(t,T)'!S696</f>
        <v>1.0367830228357595</v>
      </c>
      <c r="E705" s="4">
        <f>$E$15*'P(t,T)'!H696+$F$15*'P(t,T)'!M696+$G$15*'P(t,T)'!S696</f>
        <v>1.0117830228357596</v>
      </c>
      <c r="F705" s="4">
        <f>$E$15*'P(t,T)'!I696+$F$15*'P(t,T)'!N696+$G$15*'P(t,T)'!T696</f>
        <v>1.0393883883611408</v>
      </c>
      <c r="G705" s="4">
        <f>$F$15*'P(t,T)'!N696+$G$15*'P(t,T)'!T696</f>
        <v>1.0143883883611406</v>
      </c>
      <c r="H705" s="4">
        <f>$F$15*'P(t,T)'!O696+$G$15*'P(t,T)'!U696</f>
        <v>1.0341736403707806</v>
      </c>
      <c r="I705" s="4">
        <f>$G$15*'P(t,T)'!U696</f>
        <v>1.0091736403707807</v>
      </c>
      <c r="J705" s="4">
        <f>$G$15*'P(t,T)'!V696</f>
        <v>1.0249999999999999</v>
      </c>
      <c r="K705" s="4">
        <v>0</v>
      </c>
    </row>
    <row r="706" spans="2:11">
      <c r="B706" s="4">
        <v>689</v>
      </c>
      <c r="C706" s="4">
        <f>$D$15*'P(t,T)'!C697+$E$15*'P(t,T)'!G697+$F$15*'P(t,T)'!L697+$G$15*'P(t,T)'!R697</f>
        <v>1.0054208311866855</v>
      </c>
      <c r="D706" s="4">
        <f>$D$15*'P(t,T)'!D697+$E$15*'P(t,T)'!H697+$F$15*'P(t,T)'!M697+$G$15*'P(t,T)'!S697</f>
        <v>1.0182985575715089</v>
      </c>
      <c r="E706" s="4">
        <f>$E$15*'P(t,T)'!H697+$F$15*'P(t,T)'!M697+$G$15*'P(t,T)'!S697</f>
        <v>0.99329855757150898</v>
      </c>
      <c r="F706" s="4">
        <f>$E$15*'P(t,T)'!I697+$F$15*'P(t,T)'!N697+$G$15*'P(t,T)'!T697</f>
        <v>1.0203156517245009</v>
      </c>
      <c r="G706" s="4">
        <f>$F$15*'P(t,T)'!N697+$G$15*'P(t,T)'!T697</f>
        <v>0.99531565172450087</v>
      </c>
      <c r="H706" s="4">
        <f>$F$15*'P(t,T)'!O697+$G$15*'P(t,T)'!U697</f>
        <v>1.0194061414992754</v>
      </c>
      <c r="I706" s="4">
        <f>$G$15*'P(t,T)'!U697</f>
        <v>0.99440614149927542</v>
      </c>
      <c r="J706" s="4">
        <f>$G$15*'P(t,T)'!V697</f>
        <v>1.0249999999999999</v>
      </c>
      <c r="K706" s="4">
        <v>0</v>
      </c>
    </row>
    <row r="707" spans="2:11">
      <c r="B707" s="4">
        <v>690</v>
      </c>
      <c r="C707" s="4">
        <f>$D$15*'P(t,T)'!C698+$E$15*'P(t,T)'!G698+$F$15*'P(t,T)'!L698+$G$15*'P(t,T)'!R698</f>
        <v>1.0054208311866855</v>
      </c>
      <c r="D707" s="4">
        <f>$D$15*'P(t,T)'!D698+$E$15*'P(t,T)'!H698+$F$15*'P(t,T)'!M698+$G$15*'P(t,T)'!S698</f>
        <v>1.0285869244051973</v>
      </c>
      <c r="E707" s="4">
        <f>$E$15*'P(t,T)'!H698+$F$15*'P(t,T)'!M698+$G$15*'P(t,T)'!S698</f>
        <v>1.0035869244051974</v>
      </c>
      <c r="F707" s="4">
        <f>$E$15*'P(t,T)'!I698+$F$15*'P(t,T)'!N698+$G$15*'P(t,T)'!T698</f>
        <v>1.0230825370893097</v>
      </c>
      <c r="G707" s="4">
        <f>$F$15*'P(t,T)'!N698+$G$15*'P(t,T)'!T698</f>
        <v>0.99808253708930972</v>
      </c>
      <c r="H707" s="4">
        <f>$F$15*'P(t,T)'!O698+$G$15*'P(t,T)'!U698</f>
        <v>1.0260885565290652</v>
      </c>
      <c r="I707" s="4">
        <f>$G$15*'P(t,T)'!U698</f>
        <v>1.0010885565290653</v>
      </c>
      <c r="J707" s="4">
        <f>$G$15*'P(t,T)'!V698</f>
        <v>1.0249999999999999</v>
      </c>
      <c r="K707" s="4">
        <v>0</v>
      </c>
    </row>
    <row r="708" spans="2:11">
      <c r="B708" s="4">
        <v>691</v>
      </c>
      <c r="C708" s="4">
        <f>$D$15*'P(t,T)'!C699+$E$15*'P(t,T)'!G699+$F$15*'P(t,T)'!L699+$G$15*'P(t,T)'!R699</f>
        <v>1.0054208311866855</v>
      </c>
      <c r="D708" s="4">
        <f>$D$15*'P(t,T)'!D699+$E$15*'P(t,T)'!H699+$F$15*'P(t,T)'!M699+$G$15*'P(t,T)'!S699</f>
        <v>1.0284943927803343</v>
      </c>
      <c r="E708" s="4">
        <f>$E$15*'P(t,T)'!H699+$F$15*'P(t,T)'!M699+$G$15*'P(t,T)'!S699</f>
        <v>1.0034943927803344</v>
      </c>
      <c r="F708" s="4">
        <f>$E$15*'P(t,T)'!I699+$F$15*'P(t,T)'!N699+$G$15*'P(t,T)'!T699</f>
        <v>1.032160459988914</v>
      </c>
      <c r="G708" s="4">
        <f>$F$15*'P(t,T)'!N699+$G$15*'P(t,T)'!T699</f>
        <v>1.0071604599889139</v>
      </c>
      <c r="H708" s="4">
        <f>$F$15*'P(t,T)'!O699+$G$15*'P(t,T)'!U699</f>
        <v>1.0339488437621336</v>
      </c>
      <c r="I708" s="4">
        <f>$G$15*'P(t,T)'!U699</f>
        <v>1.0089488437621337</v>
      </c>
      <c r="J708" s="4">
        <f>$G$15*'P(t,T)'!V699</f>
        <v>1.0249999999999999</v>
      </c>
      <c r="K708" s="4">
        <v>0</v>
      </c>
    </row>
    <row r="709" spans="2:11">
      <c r="B709" s="4">
        <v>692</v>
      </c>
      <c r="C709" s="4">
        <f>$D$15*'P(t,T)'!C700+$E$15*'P(t,T)'!G700+$F$15*'P(t,T)'!L700+$G$15*'P(t,T)'!R700</f>
        <v>1.0054208311866855</v>
      </c>
      <c r="D709" s="4">
        <f>$D$15*'P(t,T)'!D700+$E$15*'P(t,T)'!H700+$F$15*'P(t,T)'!M700+$G$15*'P(t,T)'!S700</f>
        <v>1.0315414884705685</v>
      </c>
      <c r="E709" s="4">
        <f>$E$15*'P(t,T)'!H700+$F$15*'P(t,T)'!M700+$G$15*'P(t,T)'!S700</f>
        <v>1.0065414884705686</v>
      </c>
      <c r="F709" s="4">
        <f>$E$15*'P(t,T)'!I700+$F$15*'P(t,T)'!N700+$G$15*'P(t,T)'!T700</f>
        <v>1.0280775224189382</v>
      </c>
      <c r="G709" s="4">
        <f>$F$15*'P(t,T)'!N700+$G$15*'P(t,T)'!T700</f>
        <v>1.0030775224189383</v>
      </c>
      <c r="H709" s="4">
        <f>$F$15*'P(t,T)'!O700+$G$15*'P(t,T)'!U700</f>
        <v>1.0264049232412564</v>
      </c>
      <c r="I709" s="4">
        <f>$G$15*'P(t,T)'!U700</f>
        <v>1.0014049232412565</v>
      </c>
      <c r="J709" s="4">
        <f>$G$15*'P(t,T)'!V700</f>
        <v>1.0249999999999999</v>
      </c>
      <c r="K709" s="4">
        <v>0</v>
      </c>
    </row>
    <row r="710" spans="2:11">
      <c r="B710" s="4">
        <v>693</v>
      </c>
      <c r="C710" s="4">
        <f>$D$15*'P(t,T)'!C701+$E$15*'P(t,T)'!G701+$F$15*'P(t,T)'!L701+$G$15*'P(t,T)'!R701</f>
        <v>1.0054208311866855</v>
      </c>
      <c r="D710" s="4">
        <f>$D$15*'P(t,T)'!D701+$E$15*'P(t,T)'!H701+$F$15*'P(t,T)'!M701+$G$15*'P(t,T)'!S701</f>
        <v>1.0279054879478944</v>
      </c>
      <c r="E710" s="4">
        <f>$E$15*'P(t,T)'!H701+$F$15*'P(t,T)'!M701+$G$15*'P(t,T)'!S701</f>
        <v>1.0029054879478945</v>
      </c>
      <c r="F710" s="4">
        <f>$E$15*'P(t,T)'!I701+$F$15*'P(t,T)'!N701+$G$15*'P(t,T)'!T701</f>
        <v>1.0351616098085457</v>
      </c>
      <c r="G710" s="4">
        <f>$F$15*'P(t,T)'!N701+$G$15*'P(t,T)'!T701</f>
        <v>1.0101616098085457</v>
      </c>
      <c r="H710" s="4">
        <f>$F$15*'P(t,T)'!O701+$G$15*'P(t,T)'!U701</f>
        <v>1.0285939764581244</v>
      </c>
      <c r="I710" s="4">
        <f>$G$15*'P(t,T)'!U701</f>
        <v>1.0035939764581245</v>
      </c>
      <c r="J710" s="4">
        <f>$G$15*'P(t,T)'!V701</f>
        <v>1.0249999999999999</v>
      </c>
      <c r="K710" s="4">
        <v>0</v>
      </c>
    </row>
    <row r="711" spans="2:11">
      <c r="B711" s="4">
        <v>694</v>
      </c>
      <c r="C711" s="4">
        <f>$D$15*'P(t,T)'!C702+$E$15*'P(t,T)'!G702+$F$15*'P(t,T)'!L702+$G$15*'P(t,T)'!R702</f>
        <v>1.0054208311866855</v>
      </c>
      <c r="D711" s="4">
        <f>$D$15*'P(t,T)'!D702+$E$15*'P(t,T)'!H702+$F$15*'P(t,T)'!M702+$G$15*'P(t,T)'!S702</f>
        <v>1.0407140850318479</v>
      </c>
      <c r="E711" s="4">
        <f>$E$15*'P(t,T)'!H702+$F$15*'P(t,T)'!M702+$G$15*'P(t,T)'!S702</f>
        <v>1.0157140850318478</v>
      </c>
      <c r="F711" s="4">
        <f>$E$15*'P(t,T)'!I702+$F$15*'P(t,T)'!N702+$G$15*'P(t,T)'!T702</f>
        <v>1.0410524101925593</v>
      </c>
      <c r="G711" s="4">
        <f>$F$15*'P(t,T)'!N702+$G$15*'P(t,T)'!T702</f>
        <v>1.0160524101925594</v>
      </c>
      <c r="H711" s="4">
        <f>$F$15*'P(t,T)'!O702+$G$15*'P(t,T)'!U702</f>
        <v>1.0349325165915151</v>
      </c>
      <c r="I711" s="4">
        <f>$G$15*'P(t,T)'!U702</f>
        <v>1.0099325165915152</v>
      </c>
      <c r="J711" s="4">
        <f>$G$15*'P(t,T)'!V702</f>
        <v>1.0249999999999999</v>
      </c>
      <c r="K711" s="4">
        <v>0</v>
      </c>
    </row>
    <row r="712" spans="2:11">
      <c r="B712" s="4">
        <v>695</v>
      </c>
      <c r="C712" s="4">
        <f>$D$15*'P(t,T)'!C703+$E$15*'P(t,T)'!G703+$F$15*'P(t,T)'!L703+$G$15*'P(t,T)'!R703</f>
        <v>1.0054208311866855</v>
      </c>
      <c r="D712" s="4">
        <f>$D$15*'P(t,T)'!D703+$E$15*'P(t,T)'!H703+$F$15*'P(t,T)'!M703+$G$15*'P(t,T)'!S703</f>
        <v>1.0309060056952166</v>
      </c>
      <c r="E712" s="4">
        <f>$E$15*'P(t,T)'!H703+$F$15*'P(t,T)'!M703+$G$15*'P(t,T)'!S703</f>
        <v>1.0059060056952167</v>
      </c>
      <c r="F712" s="4">
        <f>$E$15*'P(t,T)'!I703+$F$15*'P(t,T)'!N703+$G$15*'P(t,T)'!T703</f>
        <v>1.0252002550838233</v>
      </c>
      <c r="G712" s="4">
        <f>$F$15*'P(t,T)'!N703+$G$15*'P(t,T)'!T703</f>
        <v>1.0002002550838232</v>
      </c>
      <c r="H712" s="4">
        <f>$F$15*'P(t,T)'!O703+$G$15*'P(t,T)'!U703</f>
        <v>1.0251064105249568</v>
      </c>
      <c r="I712" s="4">
        <f>$G$15*'P(t,T)'!U703</f>
        <v>1.0001064105249569</v>
      </c>
      <c r="J712" s="4">
        <f>$G$15*'P(t,T)'!V703</f>
        <v>1.0249999999999999</v>
      </c>
      <c r="K712" s="4">
        <v>0</v>
      </c>
    </row>
    <row r="713" spans="2:11">
      <c r="B713" s="4">
        <v>696</v>
      </c>
      <c r="C713" s="4">
        <f>$D$15*'P(t,T)'!C704+$E$15*'P(t,T)'!G704+$F$15*'P(t,T)'!L704+$G$15*'P(t,T)'!R704</f>
        <v>1.0054208311866855</v>
      </c>
      <c r="D713" s="4">
        <f>$D$15*'P(t,T)'!D704+$E$15*'P(t,T)'!H704+$F$15*'P(t,T)'!M704+$G$15*'P(t,T)'!S704</f>
        <v>1.0229415697366404</v>
      </c>
      <c r="E713" s="4">
        <f>$E$15*'P(t,T)'!H704+$F$15*'P(t,T)'!M704+$G$15*'P(t,T)'!S704</f>
        <v>0.9979415697366405</v>
      </c>
      <c r="F713" s="4">
        <f>$E$15*'P(t,T)'!I704+$F$15*'P(t,T)'!N704+$G$15*'P(t,T)'!T704</f>
        <v>1.0327738662295689</v>
      </c>
      <c r="G713" s="4">
        <f>$F$15*'P(t,T)'!N704+$G$15*'P(t,T)'!T704</f>
        <v>1.007773866229569</v>
      </c>
      <c r="H713" s="4">
        <f>$F$15*'P(t,T)'!O704+$G$15*'P(t,T)'!U704</f>
        <v>1.0310316683665492</v>
      </c>
      <c r="I713" s="4">
        <f>$G$15*'P(t,T)'!U704</f>
        <v>1.0060316683665493</v>
      </c>
      <c r="J713" s="4">
        <f>$G$15*'P(t,T)'!V704</f>
        <v>1.0249999999999999</v>
      </c>
      <c r="K713" s="4">
        <v>0</v>
      </c>
    </row>
    <row r="714" spans="2:11">
      <c r="B714" s="4">
        <v>697</v>
      </c>
      <c r="C714" s="4">
        <f>$D$15*'P(t,T)'!C705+$E$15*'P(t,T)'!G705+$F$15*'P(t,T)'!L705+$G$15*'P(t,T)'!R705</f>
        <v>1.0054208311866855</v>
      </c>
      <c r="D714" s="4">
        <f>$D$15*'P(t,T)'!D705+$E$15*'P(t,T)'!H705+$F$15*'P(t,T)'!M705+$G$15*'P(t,T)'!S705</f>
        <v>1.0344909980928902</v>
      </c>
      <c r="E714" s="4">
        <f>$E$15*'P(t,T)'!H705+$F$15*'P(t,T)'!M705+$G$15*'P(t,T)'!S705</f>
        <v>1.0094909980928901</v>
      </c>
      <c r="F714" s="4">
        <f>$E$15*'P(t,T)'!I705+$F$15*'P(t,T)'!N705+$G$15*'P(t,T)'!T705</f>
        <v>1.0223572274487522</v>
      </c>
      <c r="G714" s="4">
        <f>$F$15*'P(t,T)'!N705+$G$15*'P(t,T)'!T705</f>
        <v>0.99735722744875233</v>
      </c>
      <c r="H714" s="4">
        <f>$F$15*'P(t,T)'!O705+$G$15*'P(t,T)'!U705</f>
        <v>1.0241334477997921</v>
      </c>
      <c r="I714" s="4">
        <f>$G$15*'P(t,T)'!U705</f>
        <v>0.99913344779979207</v>
      </c>
      <c r="J714" s="4">
        <f>$G$15*'P(t,T)'!V705</f>
        <v>1.0249999999999999</v>
      </c>
      <c r="K714" s="4">
        <v>0</v>
      </c>
    </row>
    <row r="715" spans="2:11">
      <c r="B715" s="4">
        <v>698</v>
      </c>
      <c r="C715" s="4">
        <f>$D$15*'P(t,T)'!C706+$E$15*'P(t,T)'!G706+$F$15*'P(t,T)'!L706+$G$15*'P(t,T)'!R706</f>
        <v>1.0054208311866855</v>
      </c>
      <c r="D715" s="4">
        <f>$D$15*'P(t,T)'!D706+$E$15*'P(t,T)'!H706+$F$15*'P(t,T)'!M706+$G$15*'P(t,T)'!S706</f>
        <v>1.0266904368810574</v>
      </c>
      <c r="E715" s="4">
        <f>$E$15*'P(t,T)'!H706+$F$15*'P(t,T)'!M706+$G$15*'P(t,T)'!S706</f>
        <v>1.0016904368810575</v>
      </c>
      <c r="F715" s="4">
        <f>$E$15*'P(t,T)'!I706+$F$15*'P(t,T)'!N706+$G$15*'P(t,T)'!T706</f>
        <v>1.0279125616842117</v>
      </c>
      <c r="G715" s="4">
        <f>$F$15*'P(t,T)'!N706+$G$15*'P(t,T)'!T706</f>
        <v>1.0029125616842116</v>
      </c>
      <c r="H715" s="4">
        <f>$F$15*'P(t,T)'!O706+$G$15*'P(t,T)'!U706</f>
        <v>1.0254421525629169</v>
      </c>
      <c r="I715" s="4">
        <f>$G$15*'P(t,T)'!U706</f>
        <v>1.000442152562917</v>
      </c>
      <c r="J715" s="4">
        <f>$G$15*'P(t,T)'!V706</f>
        <v>1.0249999999999999</v>
      </c>
      <c r="K715" s="4">
        <v>0</v>
      </c>
    </row>
    <row r="716" spans="2:11">
      <c r="B716" s="4">
        <v>699</v>
      </c>
      <c r="C716" s="4">
        <f>$D$15*'P(t,T)'!C707+$E$15*'P(t,T)'!G707+$F$15*'P(t,T)'!L707+$G$15*'P(t,T)'!R707</f>
        <v>1.0054208311866855</v>
      </c>
      <c r="D716" s="4">
        <f>$D$15*'P(t,T)'!D707+$E$15*'P(t,T)'!H707+$F$15*'P(t,T)'!M707+$G$15*'P(t,T)'!S707</f>
        <v>1.0187860657456387</v>
      </c>
      <c r="E716" s="4">
        <f>$E$15*'P(t,T)'!H707+$F$15*'P(t,T)'!M707+$G$15*'P(t,T)'!S707</f>
        <v>0.99378606574563855</v>
      </c>
      <c r="F716" s="4">
        <f>$E$15*'P(t,T)'!I707+$F$15*'P(t,T)'!N707+$G$15*'P(t,T)'!T707</f>
        <v>1.0160761165579457</v>
      </c>
      <c r="G716" s="4">
        <f>$F$15*'P(t,T)'!N707+$G$15*'P(t,T)'!T707</f>
        <v>0.9910761165579457</v>
      </c>
      <c r="H716" s="4">
        <f>$F$15*'P(t,T)'!O707+$G$15*'P(t,T)'!U707</f>
        <v>1.0183456353859361</v>
      </c>
      <c r="I716" s="4">
        <f>$G$15*'P(t,T)'!U707</f>
        <v>0.99334563538593612</v>
      </c>
      <c r="J716" s="4">
        <f>$G$15*'P(t,T)'!V707</f>
        <v>1.0249999999999999</v>
      </c>
      <c r="K716" s="4">
        <v>0</v>
      </c>
    </row>
    <row r="717" spans="2:11">
      <c r="B717" s="4">
        <v>700</v>
      </c>
      <c r="C717" s="4">
        <f>$D$15*'P(t,T)'!C708+$E$15*'P(t,T)'!G708+$F$15*'P(t,T)'!L708+$G$15*'P(t,T)'!R708</f>
        <v>1.0054208311866855</v>
      </c>
      <c r="D717" s="4">
        <f>$D$15*'P(t,T)'!D708+$E$15*'P(t,T)'!H708+$F$15*'P(t,T)'!M708+$G$15*'P(t,T)'!S708</f>
        <v>1.026197291948638</v>
      </c>
      <c r="E717" s="4">
        <f>$E$15*'P(t,T)'!H708+$F$15*'P(t,T)'!M708+$G$15*'P(t,T)'!S708</f>
        <v>1.001197291948638</v>
      </c>
      <c r="F717" s="4">
        <f>$E$15*'P(t,T)'!I708+$F$15*'P(t,T)'!N708+$G$15*'P(t,T)'!T708</f>
        <v>1.0186188270271335</v>
      </c>
      <c r="G717" s="4">
        <f>$F$15*'P(t,T)'!N708+$G$15*'P(t,T)'!T708</f>
        <v>0.99361882702713356</v>
      </c>
      <c r="H717" s="4">
        <f>$F$15*'P(t,T)'!O708+$G$15*'P(t,T)'!U708</f>
        <v>1.0200621436815658</v>
      </c>
      <c r="I717" s="4">
        <f>$G$15*'P(t,T)'!U708</f>
        <v>0.99506214368156576</v>
      </c>
      <c r="J717" s="4">
        <f>$G$15*'P(t,T)'!V708</f>
        <v>1.0249999999999999</v>
      </c>
      <c r="K717" s="4">
        <v>0</v>
      </c>
    </row>
    <row r="718" spans="2:11">
      <c r="B718" s="4">
        <v>701</v>
      </c>
      <c r="C718" s="4">
        <f>$D$15*'P(t,T)'!C709+$E$15*'P(t,T)'!G709+$F$15*'P(t,T)'!L709+$G$15*'P(t,T)'!R709</f>
        <v>1.0054208311866855</v>
      </c>
      <c r="D718" s="4">
        <f>$D$15*'P(t,T)'!D709+$E$15*'P(t,T)'!H709+$F$15*'P(t,T)'!M709+$G$15*'P(t,T)'!S709</f>
        <v>1.0322720571556723</v>
      </c>
      <c r="E718" s="4">
        <f>$E$15*'P(t,T)'!H709+$F$15*'P(t,T)'!M709+$G$15*'P(t,T)'!S709</f>
        <v>1.0072720571556724</v>
      </c>
      <c r="F718" s="4">
        <f>$E$15*'P(t,T)'!I709+$F$15*'P(t,T)'!N709+$G$15*'P(t,T)'!T709</f>
        <v>1.0308212792259279</v>
      </c>
      <c r="G718" s="4">
        <f>$F$15*'P(t,T)'!N709+$G$15*'P(t,T)'!T709</f>
        <v>1.0058212792259278</v>
      </c>
      <c r="H718" s="4">
        <f>$F$15*'P(t,T)'!O709+$G$15*'P(t,T)'!U709</f>
        <v>1.0229974199965144</v>
      </c>
      <c r="I718" s="4">
        <f>$G$15*'P(t,T)'!U709</f>
        <v>0.99799741999651448</v>
      </c>
      <c r="J718" s="4">
        <f>$G$15*'P(t,T)'!V709</f>
        <v>1.0249999999999999</v>
      </c>
      <c r="K718" s="4">
        <v>0</v>
      </c>
    </row>
    <row r="719" spans="2:11">
      <c r="B719" s="4">
        <v>702</v>
      </c>
      <c r="C719" s="4">
        <f>$D$15*'P(t,T)'!C710+$E$15*'P(t,T)'!G710+$F$15*'P(t,T)'!L710+$G$15*'P(t,T)'!R710</f>
        <v>1.0054208311866855</v>
      </c>
      <c r="D719" s="4">
        <f>$D$15*'P(t,T)'!D710+$E$15*'P(t,T)'!H710+$F$15*'P(t,T)'!M710+$G$15*'P(t,T)'!S710</f>
        <v>1.0341040398711749</v>
      </c>
      <c r="E719" s="4">
        <f>$E$15*'P(t,T)'!H710+$F$15*'P(t,T)'!M710+$G$15*'P(t,T)'!S710</f>
        <v>1.0091040398711748</v>
      </c>
      <c r="F719" s="4">
        <f>$E$15*'P(t,T)'!I710+$F$15*'P(t,T)'!N710+$G$15*'P(t,T)'!T710</f>
        <v>1.0237638872873915</v>
      </c>
      <c r="G719" s="4">
        <f>$F$15*'P(t,T)'!N710+$G$15*'P(t,T)'!T710</f>
        <v>0.99876388728739152</v>
      </c>
      <c r="H719" s="4">
        <f>$F$15*'P(t,T)'!O710+$G$15*'P(t,T)'!U710</f>
        <v>1.0275823173116114</v>
      </c>
      <c r="I719" s="4">
        <f>$G$15*'P(t,T)'!U710</f>
        <v>1.0025823173116115</v>
      </c>
      <c r="J719" s="4">
        <f>$G$15*'P(t,T)'!V710</f>
        <v>1.0249999999999999</v>
      </c>
      <c r="K719" s="4">
        <v>0</v>
      </c>
    </row>
    <row r="720" spans="2:11">
      <c r="B720" s="4">
        <v>703</v>
      </c>
      <c r="C720" s="4">
        <f>$D$15*'P(t,T)'!C711+$E$15*'P(t,T)'!G711+$F$15*'P(t,T)'!L711+$G$15*'P(t,T)'!R711</f>
        <v>1.0054208311866855</v>
      </c>
      <c r="D720" s="4">
        <f>$D$15*'P(t,T)'!D711+$E$15*'P(t,T)'!H711+$F$15*'P(t,T)'!M711+$G$15*'P(t,T)'!S711</f>
        <v>1.0185073226060561</v>
      </c>
      <c r="E720" s="4">
        <f>$E$15*'P(t,T)'!H711+$F$15*'P(t,T)'!M711+$G$15*'P(t,T)'!S711</f>
        <v>0.99350732260605612</v>
      </c>
      <c r="F720" s="4">
        <f>$E$15*'P(t,T)'!I711+$F$15*'P(t,T)'!N711+$G$15*'P(t,T)'!T711</f>
        <v>1.0184948833011322</v>
      </c>
      <c r="G720" s="4">
        <f>$F$15*'P(t,T)'!N711+$G$15*'P(t,T)'!T711</f>
        <v>0.99349488330113223</v>
      </c>
      <c r="H720" s="4">
        <f>$F$15*'P(t,T)'!O711+$G$15*'P(t,T)'!U711</f>
        <v>1.0210801443356143</v>
      </c>
      <c r="I720" s="4">
        <f>$G$15*'P(t,T)'!U711</f>
        <v>0.99608014433561431</v>
      </c>
      <c r="J720" s="4">
        <f>$G$15*'P(t,T)'!V711</f>
        <v>1.0249999999999999</v>
      </c>
      <c r="K720" s="4">
        <v>0</v>
      </c>
    </row>
    <row r="721" spans="2:11">
      <c r="B721" s="4">
        <v>704</v>
      </c>
      <c r="C721" s="4">
        <f>$D$15*'P(t,T)'!C712+$E$15*'P(t,T)'!G712+$F$15*'P(t,T)'!L712+$G$15*'P(t,T)'!R712</f>
        <v>1.0054208311866855</v>
      </c>
      <c r="D721" s="4">
        <f>$D$15*'P(t,T)'!D712+$E$15*'P(t,T)'!H712+$F$15*'P(t,T)'!M712+$G$15*'P(t,T)'!S712</f>
        <v>1.0278347281844349</v>
      </c>
      <c r="E721" s="4">
        <f>$E$15*'P(t,T)'!H712+$F$15*'P(t,T)'!M712+$G$15*'P(t,T)'!S712</f>
        <v>1.002834728184435</v>
      </c>
      <c r="F721" s="4">
        <f>$E$15*'P(t,T)'!I712+$F$15*'P(t,T)'!N712+$G$15*'P(t,T)'!T712</f>
        <v>1.020339245113675</v>
      </c>
      <c r="G721" s="4">
        <f>$F$15*'P(t,T)'!N712+$G$15*'P(t,T)'!T712</f>
        <v>0.99533924511367489</v>
      </c>
      <c r="H721" s="4">
        <f>$F$15*'P(t,T)'!O712+$G$15*'P(t,T)'!U712</f>
        <v>1.0222845676101848</v>
      </c>
      <c r="I721" s="4">
        <f>$G$15*'P(t,T)'!U712</f>
        <v>0.9972845676101848</v>
      </c>
      <c r="J721" s="4">
        <f>$G$15*'P(t,T)'!V712</f>
        <v>1.0249999999999999</v>
      </c>
      <c r="K721" s="4">
        <v>0</v>
      </c>
    </row>
    <row r="722" spans="2:11">
      <c r="B722" s="4">
        <v>705</v>
      </c>
      <c r="C722" s="4">
        <f>$D$15*'P(t,T)'!C713+$E$15*'P(t,T)'!G713+$F$15*'P(t,T)'!L713+$G$15*'P(t,T)'!R713</f>
        <v>1.0054208311866855</v>
      </c>
      <c r="D722" s="4">
        <f>$D$15*'P(t,T)'!D713+$E$15*'P(t,T)'!H713+$F$15*'P(t,T)'!M713+$G$15*'P(t,T)'!S713</f>
        <v>1.023749806278841</v>
      </c>
      <c r="E722" s="4">
        <f>$E$15*'P(t,T)'!H713+$F$15*'P(t,T)'!M713+$G$15*'P(t,T)'!S713</f>
        <v>0.99874980627884102</v>
      </c>
      <c r="F722" s="4">
        <f>$E$15*'P(t,T)'!I713+$F$15*'P(t,T)'!N713+$G$15*'P(t,T)'!T713</f>
        <v>1.0217867445750148</v>
      </c>
      <c r="G722" s="4">
        <f>$F$15*'P(t,T)'!N713+$G$15*'P(t,T)'!T713</f>
        <v>0.9967867445750147</v>
      </c>
      <c r="H722" s="4">
        <f>$F$15*'P(t,T)'!O713+$G$15*'P(t,T)'!U713</f>
        <v>1.024650727180858</v>
      </c>
      <c r="I722" s="4">
        <f>$G$15*'P(t,T)'!U713</f>
        <v>0.99965072718085801</v>
      </c>
      <c r="J722" s="4">
        <f>$G$15*'P(t,T)'!V713</f>
        <v>1.0249999999999999</v>
      </c>
      <c r="K722" s="4">
        <v>0</v>
      </c>
    </row>
    <row r="723" spans="2:11">
      <c r="B723" s="4">
        <v>706</v>
      </c>
      <c r="C723" s="4">
        <f>$D$15*'P(t,T)'!C714+$E$15*'P(t,T)'!G714+$F$15*'P(t,T)'!L714+$G$15*'P(t,T)'!R714</f>
        <v>1.0054208311866855</v>
      </c>
      <c r="D723" s="4">
        <f>$D$15*'P(t,T)'!D714+$E$15*'P(t,T)'!H714+$F$15*'P(t,T)'!M714+$G$15*'P(t,T)'!S714</f>
        <v>1.0531607861248518</v>
      </c>
      <c r="E723" s="4">
        <f>$E$15*'P(t,T)'!H714+$F$15*'P(t,T)'!M714+$G$15*'P(t,T)'!S714</f>
        <v>1.0281607861248518</v>
      </c>
      <c r="F723" s="4">
        <f>$E$15*'P(t,T)'!I714+$F$15*'P(t,T)'!N714+$G$15*'P(t,T)'!T714</f>
        <v>1.0419202863205905</v>
      </c>
      <c r="G723" s="4">
        <f>$F$15*'P(t,T)'!N714+$G$15*'P(t,T)'!T714</f>
        <v>1.0169202863205906</v>
      </c>
      <c r="H723" s="4">
        <f>$F$15*'P(t,T)'!O714+$G$15*'P(t,T)'!U714</f>
        <v>1.0323998134613721</v>
      </c>
      <c r="I723" s="4">
        <f>$G$15*'P(t,T)'!U714</f>
        <v>1.0073998134613722</v>
      </c>
      <c r="J723" s="4">
        <f>$G$15*'P(t,T)'!V714</f>
        <v>1.0249999999999999</v>
      </c>
      <c r="K723" s="4">
        <v>0</v>
      </c>
    </row>
    <row r="724" spans="2:11">
      <c r="B724" s="4">
        <v>707</v>
      </c>
      <c r="C724" s="4">
        <f>$D$15*'P(t,T)'!C715+$E$15*'P(t,T)'!G715+$F$15*'P(t,T)'!L715+$G$15*'P(t,T)'!R715</f>
        <v>1.0054208311866855</v>
      </c>
      <c r="D724" s="4">
        <f>$D$15*'P(t,T)'!D715+$E$15*'P(t,T)'!H715+$F$15*'P(t,T)'!M715+$G$15*'P(t,T)'!S715</f>
        <v>1.021366293946663</v>
      </c>
      <c r="E724" s="4">
        <f>$E$15*'P(t,T)'!H715+$F$15*'P(t,T)'!M715+$G$15*'P(t,T)'!S715</f>
        <v>0.99636629394666298</v>
      </c>
      <c r="F724" s="4">
        <f>$E$15*'P(t,T)'!I715+$F$15*'P(t,T)'!N715+$G$15*'P(t,T)'!T715</f>
        <v>1.0211336410602996</v>
      </c>
      <c r="G724" s="4">
        <f>$F$15*'P(t,T)'!N715+$G$15*'P(t,T)'!T715</f>
        <v>0.99613364106029956</v>
      </c>
      <c r="H724" s="4">
        <f>$F$15*'P(t,T)'!O715+$G$15*'P(t,T)'!U715</f>
        <v>1.0267797266845762</v>
      </c>
      <c r="I724" s="4">
        <f>$G$15*'P(t,T)'!U715</f>
        <v>1.0017797266845763</v>
      </c>
      <c r="J724" s="4">
        <f>$G$15*'P(t,T)'!V715</f>
        <v>1.0249999999999999</v>
      </c>
      <c r="K724" s="4">
        <v>0</v>
      </c>
    </row>
    <row r="725" spans="2:11">
      <c r="B725" s="4">
        <v>708</v>
      </c>
      <c r="C725" s="4">
        <f>$D$15*'P(t,T)'!C716+$E$15*'P(t,T)'!G716+$F$15*'P(t,T)'!L716+$G$15*'P(t,T)'!R716</f>
        <v>1.0054208311866855</v>
      </c>
      <c r="D725" s="4">
        <f>$D$15*'P(t,T)'!D716+$E$15*'P(t,T)'!H716+$F$15*'P(t,T)'!M716+$G$15*'P(t,T)'!S716</f>
        <v>1.0391531335993303</v>
      </c>
      <c r="E725" s="4">
        <f>$E$15*'P(t,T)'!H716+$F$15*'P(t,T)'!M716+$G$15*'P(t,T)'!S716</f>
        <v>1.0141531335993303</v>
      </c>
      <c r="F725" s="4">
        <f>$E$15*'P(t,T)'!I716+$F$15*'P(t,T)'!N716+$G$15*'P(t,T)'!T716</f>
        <v>1.0394393239921524</v>
      </c>
      <c r="G725" s="4">
        <f>$F$15*'P(t,T)'!N716+$G$15*'P(t,T)'!T716</f>
        <v>1.0144393239921525</v>
      </c>
      <c r="H725" s="4">
        <f>$F$15*'P(t,T)'!O716+$G$15*'P(t,T)'!U716</f>
        <v>1.0292351410461411</v>
      </c>
      <c r="I725" s="4">
        <f>$G$15*'P(t,T)'!U716</f>
        <v>1.0042351410461412</v>
      </c>
      <c r="J725" s="4">
        <f>$G$15*'P(t,T)'!V716</f>
        <v>1.0249999999999999</v>
      </c>
      <c r="K725" s="4">
        <v>0</v>
      </c>
    </row>
    <row r="726" spans="2:11">
      <c r="B726" s="4">
        <v>709</v>
      </c>
      <c r="C726" s="4">
        <f>$D$15*'P(t,T)'!C717+$E$15*'P(t,T)'!G717+$F$15*'P(t,T)'!L717+$G$15*'P(t,T)'!R717</f>
        <v>1.0054208311866855</v>
      </c>
      <c r="D726" s="4">
        <f>$D$15*'P(t,T)'!D717+$E$15*'P(t,T)'!H717+$F$15*'P(t,T)'!M717+$G$15*'P(t,T)'!S717</f>
        <v>1.0289999306357638</v>
      </c>
      <c r="E726" s="4">
        <f>$E$15*'P(t,T)'!H717+$F$15*'P(t,T)'!M717+$G$15*'P(t,T)'!S717</f>
        <v>1.0039999306357639</v>
      </c>
      <c r="F726" s="4">
        <f>$E$15*'P(t,T)'!I717+$F$15*'P(t,T)'!N717+$G$15*'P(t,T)'!T717</f>
        <v>1.0399228341340812</v>
      </c>
      <c r="G726" s="4">
        <f>$F$15*'P(t,T)'!N717+$G$15*'P(t,T)'!T717</f>
        <v>1.014922834134081</v>
      </c>
      <c r="H726" s="4">
        <f>$F$15*'P(t,T)'!O717+$G$15*'P(t,T)'!U717</f>
        <v>1.0319800877209617</v>
      </c>
      <c r="I726" s="4">
        <f>$G$15*'P(t,T)'!U717</f>
        <v>1.0069800877209618</v>
      </c>
      <c r="J726" s="4">
        <f>$G$15*'P(t,T)'!V717</f>
        <v>1.0249999999999999</v>
      </c>
      <c r="K726" s="4">
        <v>0</v>
      </c>
    </row>
    <row r="727" spans="2:11">
      <c r="B727" s="4">
        <v>710</v>
      </c>
      <c r="C727" s="4">
        <f>$D$15*'P(t,T)'!C718+$E$15*'P(t,T)'!G718+$F$15*'P(t,T)'!L718+$G$15*'P(t,T)'!R718</f>
        <v>1.0054208311866855</v>
      </c>
      <c r="D727" s="4">
        <f>$D$15*'P(t,T)'!D718+$E$15*'P(t,T)'!H718+$F$15*'P(t,T)'!M718+$G$15*'P(t,T)'!S718</f>
        <v>1.0388201821143923</v>
      </c>
      <c r="E727" s="4">
        <f>$E$15*'P(t,T)'!H718+$F$15*'P(t,T)'!M718+$G$15*'P(t,T)'!S718</f>
        <v>1.0138201821143924</v>
      </c>
      <c r="F727" s="4">
        <f>$E$15*'P(t,T)'!I718+$F$15*'P(t,T)'!N718+$G$15*'P(t,T)'!T718</f>
        <v>1.0312454601240266</v>
      </c>
      <c r="G727" s="4">
        <f>$F$15*'P(t,T)'!N718+$G$15*'P(t,T)'!T718</f>
        <v>1.0062454601240265</v>
      </c>
      <c r="H727" s="4">
        <f>$F$15*'P(t,T)'!O718+$G$15*'P(t,T)'!U718</f>
        <v>1.0307534616695959</v>
      </c>
      <c r="I727" s="4">
        <f>$G$15*'P(t,T)'!U718</f>
        <v>1.005753461669596</v>
      </c>
      <c r="J727" s="4">
        <f>$G$15*'P(t,T)'!V718</f>
        <v>1.0249999999999999</v>
      </c>
      <c r="K727" s="4">
        <v>0</v>
      </c>
    </row>
    <row r="728" spans="2:11">
      <c r="B728" s="4">
        <v>711</v>
      </c>
      <c r="C728" s="4">
        <f>$D$15*'P(t,T)'!C719+$E$15*'P(t,T)'!G719+$F$15*'P(t,T)'!L719+$G$15*'P(t,T)'!R719</f>
        <v>1.0054208311866855</v>
      </c>
      <c r="D728" s="4">
        <f>$D$15*'P(t,T)'!D719+$E$15*'P(t,T)'!H719+$F$15*'P(t,T)'!M719+$G$15*'P(t,T)'!S719</f>
        <v>1.0289842010100765</v>
      </c>
      <c r="E728" s="4">
        <f>$E$15*'P(t,T)'!H719+$F$15*'P(t,T)'!M719+$G$15*'P(t,T)'!S719</f>
        <v>1.0039842010100763</v>
      </c>
      <c r="F728" s="4">
        <f>$E$15*'P(t,T)'!I719+$F$15*'P(t,T)'!N719+$G$15*'P(t,T)'!T719</f>
        <v>1.0298024661091407</v>
      </c>
      <c r="G728" s="4">
        <f>$F$15*'P(t,T)'!N719+$G$15*'P(t,T)'!T719</f>
        <v>1.0048024661091408</v>
      </c>
      <c r="H728" s="4">
        <f>$F$15*'P(t,T)'!O719+$G$15*'P(t,T)'!U719</f>
        <v>1.0241404465872113</v>
      </c>
      <c r="I728" s="4">
        <f>$G$15*'P(t,T)'!U719</f>
        <v>0.99914044658721124</v>
      </c>
      <c r="J728" s="4">
        <f>$G$15*'P(t,T)'!V719</f>
        <v>1.0249999999999999</v>
      </c>
      <c r="K728" s="4">
        <v>0</v>
      </c>
    </row>
    <row r="729" spans="2:11">
      <c r="B729" s="4">
        <v>712</v>
      </c>
      <c r="C729" s="4">
        <f>$D$15*'P(t,T)'!C720+$E$15*'P(t,T)'!G720+$F$15*'P(t,T)'!L720+$G$15*'P(t,T)'!R720</f>
        <v>1.0054208311866855</v>
      </c>
      <c r="D729" s="4">
        <f>$D$15*'P(t,T)'!D720+$E$15*'P(t,T)'!H720+$F$15*'P(t,T)'!M720+$G$15*'P(t,T)'!S720</f>
        <v>1.0358036916773883</v>
      </c>
      <c r="E729" s="4">
        <f>$E$15*'P(t,T)'!H720+$F$15*'P(t,T)'!M720+$G$15*'P(t,T)'!S720</f>
        <v>1.0108036916773884</v>
      </c>
      <c r="F729" s="4">
        <f>$E$15*'P(t,T)'!I720+$F$15*'P(t,T)'!N720+$G$15*'P(t,T)'!T720</f>
        <v>1.0322909092271688</v>
      </c>
      <c r="G729" s="4">
        <f>$F$15*'P(t,T)'!N720+$G$15*'P(t,T)'!T720</f>
        <v>1.0072909092271687</v>
      </c>
      <c r="H729" s="4">
        <f>$F$15*'P(t,T)'!O720+$G$15*'P(t,T)'!U720</f>
        <v>1.0273541752580102</v>
      </c>
      <c r="I729" s="4">
        <f>$G$15*'P(t,T)'!U720</f>
        <v>1.0023541752580103</v>
      </c>
      <c r="J729" s="4">
        <f>$G$15*'P(t,T)'!V720</f>
        <v>1.0249999999999999</v>
      </c>
      <c r="K729" s="4">
        <v>0</v>
      </c>
    </row>
    <row r="730" spans="2:11">
      <c r="B730" s="4">
        <v>713</v>
      </c>
      <c r="C730" s="4">
        <f>$D$15*'P(t,T)'!C721+$E$15*'P(t,T)'!G721+$F$15*'P(t,T)'!L721+$G$15*'P(t,T)'!R721</f>
        <v>1.0054208311866855</v>
      </c>
      <c r="D730" s="4">
        <f>$D$15*'P(t,T)'!D721+$E$15*'P(t,T)'!H721+$F$15*'P(t,T)'!M721+$G$15*'P(t,T)'!S721</f>
        <v>1.0221492065798163</v>
      </c>
      <c r="E730" s="4">
        <f>$E$15*'P(t,T)'!H721+$F$15*'P(t,T)'!M721+$G$15*'P(t,T)'!S721</f>
        <v>0.99714920657981621</v>
      </c>
      <c r="F730" s="4">
        <f>$E$15*'P(t,T)'!I721+$F$15*'P(t,T)'!N721+$G$15*'P(t,T)'!T721</f>
        <v>1.0169291227386892</v>
      </c>
      <c r="G730" s="4">
        <f>$F$15*'P(t,T)'!N721+$G$15*'P(t,T)'!T721</f>
        <v>0.99192912273868905</v>
      </c>
      <c r="H730" s="4">
        <f>$F$15*'P(t,T)'!O721+$G$15*'P(t,T)'!U721</f>
        <v>1.0181066379119419</v>
      </c>
      <c r="I730" s="4">
        <f>$G$15*'P(t,T)'!U721</f>
        <v>0.99310663791194198</v>
      </c>
      <c r="J730" s="4">
        <f>$G$15*'P(t,T)'!V721</f>
        <v>1.0249999999999999</v>
      </c>
      <c r="K730" s="4">
        <v>0</v>
      </c>
    </row>
    <row r="731" spans="2:11">
      <c r="B731" s="4">
        <v>714</v>
      </c>
      <c r="C731" s="4">
        <f>$D$15*'P(t,T)'!C722+$E$15*'P(t,T)'!G722+$F$15*'P(t,T)'!L722+$G$15*'P(t,T)'!R722</f>
        <v>1.0054208311866855</v>
      </c>
      <c r="D731" s="4">
        <f>$D$15*'P(t,T)'!D722+$E$15*'P(t,T)'!H722+$F$15*'P(t,T)'!M722+$G$15*'P(t,T)'!S722</f>
        <v>1.0285115019153905</v>
      </c>
      <c r="E731" s="4">
        <f>$E$15*'P(t,T)'!H722+$F$15*'P(t,T)'!M722+$G$15*'P(t,T)'!S722</f>
        <v>1.0035115019153906</v>
      </c>
      <c r="F731" s="4">
        <f>$E$15*'P(t,T)'!I722+$F$15*'P(t,T)'!N722+$G$15*'P(t,T)'!T722</f>
        <v>1.0272592716304219</v>
      </c>
      <c r="G731" s="4">
        <f>$F$15*'P(t,T)'!N722+$G$15*'P(t,T)'!T722</f>
        <v>1.0022592716304219</v>
      </c>
      <c r="H731" s="4">
        <f>$F$15*'P(t,T)'!O722+$G$15*'P(t,T)'!U722</f>
        <v>1.0279224897680064</v>
      </c>
      <c r="I731" s="4">
        <f>$G$15*'P(t,T)'!U722</f>
        <v>1.0029224897680065</v>
      </c>
      <c r="J731" s="4">
        <f>$G$15*'P(t,T)'!V722</f>
        <v>1.0249999999999999</v>
      </c>
      <c r="K731" s="4">
        <v>0</v>
      </c>
    </row>
    <row r="732" spans="2:11">
      <c r="B732" s="4">
        <v>715</v>
      </c>
      <c r="C732" s="4">
        <f>$D$15*'P(t,T)'!C723+$E$15*'P(t,T)'!G723+$F$15*'P(t,T)'!L723+$G$15*'P(t,T)'!R723</f>
        <v>1.0054208311866855</v>
      </c>
      <c r="D732" s="4">
        <f>$D$15*'P(t,T)'!D723+$E$15*'P(t,T)'!H723+$F$15*'P(t,T)'!M723+$G$15*'P(t,T)'!S723</f>
        <v>1.0407582781659621</v>
      </c>
      <c r="E732" s="4">
        <f>$E$15*'P(t,T)'!H723+$F$15*'P(t,T)'!M723+$G$15*'P(t,T)'!S723</f>
        <v>1.0157582781659622</v>
      </c>
      <c r="F732" s="4">
        <f>$E$15*'P(t,T)'!I723+$F$15*'P(t,T)'!N723+$G$15*'P(t,T)'!T723</f>
        <v>1.0369546412237178</v>
      </c>
      <c r="G732" s="4">
        <f>$F$15*'P(t,T)'!N723+$G$15*'P(t,T)'!T723</f>
        <v>1.0119546412237177</v>
      </c>
      <c r="H732" s="4">
        <f>$F$15*'P(t,T)'!O723+$G$15*'P(t,T)'!U723</f>
        <v>1.0276997365278875</v>
      </c>
      <c r="I732" s="4">
        <f>$G$15*'P(t,T)'!U723</f>
        <v>1.0026997365278876</v>
      </c>
      <c r="J732" s="4">
        <f>$G$15*'P(t,T)'!V723</f>
        <v>1.0249999999999999</v>
      </c>
      <c r="K732" s="4">
        <v>0</v>
      </c>
    </row>
    <row r="733" spans="2:11">
      <c r="B733" s="4">
        <v>716</v>
      </c>
      <c r="C733" s="4">
        <f>$D$15*'P(t,T)'!C724+$E$15*'P(t,T)'!G724+$F$15*'P(t,T)'!L724+$G$15*'P(t,T)'!R724</f>
        <v>1.0054208311866855</v>
      </c>
      <c r="D733" s="4">
        <f>$D$15*'P(t,T)'!D724+$E$15*'P(t,T)'!H724+$F$15*'P(t,T)'!M724+$G$15*'P(t,T)'!S724</f>
        <v>1.03993046060853</v>
      </c>
      <c r="E733" s="4">
        <f>$E$15*'P(t,T)'!H724+$F$15*'P(t,T)'!M724+$G$15*'P(t,T)'!S724</f>
        <v>1.0149304606085299</v>
      </c>
      <c r="F733" s="4">
        <f>$E$15*'P(t,T)'!I724+$F$15*'P(t,T)'!N724+$G$15*'P(t,T)'!T724</f>
        <v>1.0421828030559566</v>
      </c>
      <c r="G733" s="4">
        <f>$F$15*'P(t,T)'!N724+$G$15*'P(t,T)'!T724</f>
        <v>1.0171828030559567</v>
      </c>
      <c r="H733" s="4">
        <f>$F$15*'P(t,T)'!O724+$G$15*'P(t,T)'!U724</f>
        <v>1.0338865359350242</v>
      </c>
      <c r="I733" s="4">
        <f>$G$15*'P(t,T)'!U724</f>
        <v>1.0088865359350243</v>
      </c>
      <c r="J733" s="4">
        <f>$G$15*'P(t,T)'!V724</f>
        <v>1.0249999999999999</v>
      </c>
      <c r="K733" s="4">
        <v>0</v>
      </c>
    </row>
    <row r="734" spans="2:11">
      <c r="B734" s="4">
        <v>717</v>
      </c>
      <c r="C734" s="4">
        <f>$D$15*'P(t,T)'!C725+$E$15*'P(t,T)'!G725+$F$15*'P(t,T)'!L725+$G$15*'P(t,T)'!R725</f>
        <v>1.0054208311866855</v>
      </c>
      <c r="D734" s="4">
        <f>$D$15*'P(t,T)'!D725+$E$15*'P(t,T)'!H725+$F$15*'P(t,T)'!M725+$G$15*'P(t,T)'!S725</f>
        <v>1.017559833367951</v>
      </c>
      <c r="E734" s="4">
        <f>$E$15*'P(t,T)'!H725+$F$15*'P(t,T)'!M725+$G$15*'P(t,T)'!S725</f>
        <v>0.99255983336795095</v>
      </c>
      <c r="F734" s="4">
        <f>$E$15*'P(t,T)'!I725+$F$15*'P(t,T)'!N725+$G$15*'P(t,T)'!T725</f>
        <v>1.0216985196180579</v>
      </c>
      <c r="G734" s="4">
        <f>$F$15*'P(t,T)'!N725+$G$15*'P(t,T)'!T725</f>
        <v>0.99669851961805789</v>
      </c>
      <c r="H734" s="4">
        <f>$F$15*'P(t,T)'!O725+$G$15*'P(t,T)'!U725</f>
        <v>1.0254622677065917</v>
      </c>
      <c r="I734" s="4">
        <f>$G$15*'P(t,T)'!U725</f>
        <v>1.0004622677065917</v>
      </c>
      <c r="J734" s="4">
        <f>$G$15*'P(t,T)'!V725</f>
        <v>1.0249999999999999</v>
      </c>
      <c r="K734" s="4">
        <v>0</v>
      </c>
    </row>
    <row r="735" spans="2:11">
      <c r="B735" s="4">
        <v>718</v>
      </c>
      <c r="C735" s="4">
        <f>$D$15*'P(t,T)'!C726+$E$15*'P(t,T)'!G726+$F$15*'P(t,T)'!L726+$G$15*'P(t,T)'!R726</f>
        <v>1.0054208311866855</v>
      </c>
      <c r="D735" s="4">
        <f>$D$15*'P(t,T)'!D726+$E$15*'P(t,T)'!H726+$F$15*'P(t,T)'!M726+$G$15*'P(t,T)'!S726</f>
        <v>1.0282223082100004</v>
      </c>
      <c r="E735" s="4">
        <f>$E$15*'P(t,T)'!H726+$F$15*'P(t,T)'!M726+$G$15*'P(t,T)'!S726</f>
        <v>1.0032223082100002</v>
      </c>
      <c r="F735" s="4">
        <f>$E$15*'P(t,T)'!I726+$F$15*'P(t,T)'!N726+$G$15*'P(t,T)'!T726</f>
        <v>1.0309754318203153</v>
      </c>
      <c r="G735" s="4">
        <f>$F$15*'P(t,T)'!N726+$G$15*'P(t,T)'!T726</f>
        <v>1.0059754318203151</v>
      </c>
      <c r="H735" s="4">
        <f>$F$15*'P(t,T)'!O726+$G$15*'P(t,T)'!U726</f>
        <v>1.026498593455698</v>
      </c>
      <c r="I735" s="4">
        <f>$G$15*'P(t,T)'!U726</f>
        <v>1.0014985934556981</v>
      </c>
      <c r="J735" s="4">
        <f>$G$15*'P(t,T)'!V726</f>
        <v>1.0249999999999999</v>
      </c>
      <c r="K735" s="4">
        <v>0</v>
      </c>
    </row>
    <row r="736" spans="2:11">
      <c r="B736" s="4">
        <v>719</v>
      </c>
      <c r="C736" s="4">
        <f>$D$15*'P(t,T)'!C727+$E$15*'P(t,T)'!G727+$F$15*'P(t,T)'!L727+$G$15*'P(t,T)'!R727</f>
        <v>1.0054208311866855</v>
      </c>
      <c r="D736" s="4">
        <f>$D$15*'P(t,T)'!D727+$E$15*'P(t,T)'!H727+$F$15*'P(t,T)'!M727+$G$15*'P(t,T)'!S727</f>
        <v>1.0244773124708186</v>
      </c>
      <c r="E736" s="4">
        <f>$E$15*'P(t,T)'!H727+$F$15*'P(t,T)'!M727+$G$15*'P(t,T)'!S727</f>
        <v>0.99947731247081861</v>
      </c>
      <c r="F736" s="4">
        <f>$E$15*'P(t,T)'!I727+$F$15*'P(t,T)'!N727+$G$15*'P(t,T)'!T727</f>
        <v>1.0202628520190422</v>
      </c>
      <c r="G736" s="4">
        <f>$F$15*'P(t,T)'!N727+$G$15*'P(t,T)'!T727</f>
        <v>0.99526285201904219</v>
      </c>
      <c r="H736" s="4">
        <f>$F$15*'P(t,T)'!O727+$G$15*'P(t,T)'!U727</f>
        <v>1.0253794719436207</v>
      </c>
      <c r="I736" s="4">
        <f>$G$15*'P(t,T)'!U727</f>
        <v>1.0003794719436208</v>
      </c>
      <c r="J736" s="4">
        <f>$G$15*'P(t,T)'!V727</f>
        <v>1.0249999999999999</v>
      </c>
      <c r="K736" s="4">
        <v>0</v>
      </c>
    </row>
    <row r="737" spans="2:11">
      <c r="B737" s="4">
        <v>720</v>
      </c>
      <c r="C737" s="4">
        <f>$D$15*'P(t,T)'!C728+$E$15*'P(t,T)'!G728+$F$15*'P(t,T)'!L728+$G$15*'P(t,T)'!R728</f>
        <v>1.0054208311866855</v>
      </c>
      <c r="D737" s="4">
        <f>$D$15*'P(t,T)'!D728+$E$15*'P(t,T)'!H728+$F$15*'P(t,T)'!M728+$G$15*'P(t,T)'!S728</f>
        <v>1.0201944653635056</v>
      </c>
      <c r="E737" s="4">
        <f>$E$15*'P(t,T)'!H728+$F$15*'P(t,T)'!M728+$G$15*'P(t,T)'!S728</f>
        <v>0.99519446536350553</v>
      </c>
      <c r="F737" s="4">
        <f>$E$15*'P(t,T)'!I728+$F$15*'P(t,T)'!N728+$G$15*'P(t,T)'!T728</f>
        <v>1.0238725458133233</v>
      </c>
      <c r="G737" s="4">
        <f>$F$15*'P(t,T)'!N728+$G$15*'P(t,T)'!T728</f>
        <v>0.99887254581332341</v>
      </c>
      <c r="H737" s="4">
        <f>$F$15*'P(t,T)'!O728+$G$15*'P(t,T)'!U728</f>
        <v>1.024370814664751</v>
      </c>
      <c r="I737" s="4">
        <f>$G$15*'P(t,T)'!U728</f>
        <v>0.99937081466475108</v>
      </c>
      <c r="J737" s="4">
        <f>$G$15*'P(t,T)'!V728</f>
        <v>1.0249999999999999</v>
      </c>
      <c r="K737" s="4">
        <v>0</v>
      </c>
    </row>
    <row r="738" spans="2:11">
      <c r="B738" s="4">
        <v>721</v>
      </c>
      <c r="C738" s="4">
        <f>$D$15*'P(t,T)'!C729+$E$15*'P(t,T)'!G729+$F$15*'P(t,T)'!L729+$G$15*'P(t,T)'!R729</f>
        <v>1.0054208311866855</v>
      </c>
      <c r="D738" s="4">
        <f>$D$15*'P(t,T)'!D729+$E$15*'P(t,T)'!H729+$F$15*'P(t,T)'!M729+$G$15*'P(t,T)'!S729</f>
        <v>1.0238810642336817</v>
      </c>
      <c r="E738" s="4">
        <f>$E$15*'P(t,T)'!H729+$F$15*'P(t,T)'!M729+$G$15*'P(t,T)'!S729</f>
        <v>0.99888106423368161</v>
      </c>
      <c r="F738" s="4">
        <f>$E$15*'P(t,T)'!I729+$F$15*'P(t,T)'!N729+$G$15*'P(t,T)'!T729</f>
        <v>1.0251864458429087</v>
      </c>
      <c r="G738" s="4">
        <f>$F$15*'P(t,T)'!N729+$G$15*'P(t,T)'!T729</f>
        <v>1.0001864458429088</v>
      </c>
      <c r="H738" s="4">
        <f>$F$15*'P(t,T)'!O729+$G$15*'P(t,T)'!U729</f>
        <v>1.0254083247539021</v>
      </c>
      <c r="I738" s="4">
        <f>$G$15*'P(t,T)'!U729</f>
        <v>1.0004083247539022</v>
      </c>
      <c r="J738" s="4">
        <f>$G$15*'P(t,T)'!V729</f>
        <v>1.0249999999999999</v>
      </c>
      <c r="K738" s="4">
        <v>0</v>
      </c>
    </row>
    <row r="739" spans="2:11">
      <c r="B739" s="4">
        <v>722</v>
      </c>
      <c r="C739" s="4">
        <f>$D$15*'P(t,T)'!C730+$E$15*'P(t,T)'!G730+$F$15*'P(t,T)'!L730+$G$15*'P(t,T)'!R730</f>
        <v>1.0054208311866855</v>
      </c>
      <c r="D739" s="4">
        <f>$D$15*'P(t,T)'!D730+$E$15*'P(t,T)'!H730+$F$15*'P(t,T)'!M730+$G$15*'P(t,T)'!S730</f>
        <v>1.0264810586961615</v>
      </c>
      <c r="E739" s="4">
        <f>$E$15*'P(t,T)'!H730+$F$15*'P(t,T)'!M730+$G$15*'P(t,T)'!S730</f>
        <v>1.0014810586961613</v>
      </c>
      <c r="F739" s="4">
        <f>$E$15*'P(t,T)'!I730+$F$15*'P(t,T)'!N730+$G$15*'P(t,T)'!T730</f>
        <v>1.0232439257872123</v>
      </c>
      <c r="G739" s="4">
        <f>$F$15*'P(t,T)'!N730+$G$15*'P(t,T)'!T730</f>
        <v>0.99824392578721244</v>
      </c>
      <c r="H739" s="4">
        <f>$F$15*'P(t,T)'!O730+$G$15*'P(t,T)'!U730</f>
        <v>1.0244319964348079</v>
      </c>
      <c r="I739" s="4">
        <f>$G$15*'P(t,T)'!U730</f>
        <v>0.99943199643480796</v>
      </c>
      <c r="J739" s="4">
        <f>$G$15*'P(t,T)'!V730</f>
        <v>1.0249999999999999</v>
      </c>
      <c r="K739" s="4">
        <v>0</v>
      </c>
    </row>
    <row r="740" spans="2:11">
      <c r="B740" s="4">
        <v>723</v>
      </c>
      <c r="C740" s="4">
        <f>$D$15*'P(t,T)'!C731+$E$15*'P(t,T)'!G731+$F$15*'P(t,T)'!L731+$G$15*'P(t,T)'!R731</f>
        <v>1.0054208311866855</v>
      </c>
      <c r="D740" s="4">
        <f>$D$15*'P(t,T)'!D731+$E$15*'P(t,T)'!H731+$F$15*'P(t,T)'!M731+$G$15*'P(t,T)'!S731</f>
        <v>1.0235360561466875</v>
      </c>
      <c r="E740" s="4">
        <f>$E$15*'P(t,T)'!H731+$F$15*'P(t,T)'!M731+$G$15*'P(t,T)'!S731</f>
        <v>0.99853605614668761</v>
      </c>
      <c r="F740" s="4">
        <f>$E$15*'P(t,T)'!I731+$F$15*'P(t,T)'!N731+$G$15*'P(t,T)'!T731</f>
        <v>1.0234399129207119</v>
      </c>
      <c r="G740" s="4">
        <f>$F$15*'P(t,T)'!N731+$G$15*'P(t,T)'!T731</f>
        <v>0.99843991292071199</v>
      </c>
      <c r="H740" s="4">
        <f>$F$15*'P(t,T)'!O731+$G$15*'P(t,T)'!U731</f>
        <v>1.0262219805338963</v>
      </c>
      <c r="I740" s="4">
        <f>$G$15*'P(t,T)'!U731</f>
        <v>1.0012219805338964</v>
      </c>
      <c r="J740" s="4">
        <f>$G$15*'P(t,T)'!V731</f>
        <v>1.0249999999999999</v>
      </c>
      <c r="K740" s="4">
        <v>0</v>
      </c>
    </row>
    <row r="741" spans="2:11">
      <c r="B741" s="4">
        <v>724</v>
      </c>
      <c r="C741" s="4">
        <f>$D$15*'P(t,T)'!C732+$E$15*'P(t,T)'!G732+$F$15*'P(t,T)'!L732+$G$15*'P(t,T)'!R732</f>
        <v>1.0054208311866855</v>
      </c>
      <c r="D741" s="4">
        <f>$D$15*'P(t,T)'!D732+$E$15*'P(t,T)'!H732+$F$15*'P(t,T)'!M732+$G$15*'P(t,T)'!S732</f>
        <v>1.0182298791042084</v>
      </c>
      <c r="E741" s="4">
        <f>$E$15*'P(t,T)'!H732+$F$15*'P(t,T)'!M732+$G$15*'P(t,T)'!S732</f>
        <v>0.99322987910420824</v>
      </c>
      <c r="F741" s="4">
        <f>$E$15*'P(t,T)'!I732+$F$15*'P(t,T)'!N732+$G$15*'P(t,T)'!T732</f>
        <v>1.0112864774582082</v>
      </c>
      <c r="G741" s="4">
        <f>$F$15*'P(t,T)'!N732+$G$15*'P(t,T)'!T732</f>
        <v>0.98628647745820819</v>
      </c>
      <c r="H741" s="4">
        <f>$F$15*'P(t,T)'!O732+$G$15*'P(t,T)'!U732</f>
        <v>1.016126670505201</v>
      </c>
      <c r="I741" s="4">
        <f>$G$15*'P(t,T)'!U732</f>
        <v>0.99112667050520098</v>
      </c>
      <c r="J741" s="4">
        <f>$G$15*'P(t,T)'!V732</f>
        <v>1.0249999999999999</v>
      </c>
      <c r="K741" s="4">
        <v>0</v>
      </c>
    </row>
    <row r="742" spans="2:11">
      <c r="B742" s="4">
        <v>725</v>
      </c>
      <c r="C742" s="4">
        <f>$D$15*'P(t,T)'!C733+$E$15*'P(t,T)'!G733+$F$15*'P(t,T)'!L733+$G$15*'P(t,T)'!R733</f>
        <v>1.0054208311866855</v>
      </c>
      <c r="D742" s="4">
        <f>$D$15*'P(t,T)'!D733+$E$15*'P(t,T)'!H733+$F$15*'P(t,T)'!M733+$G$15*'P(t,T)'!S733</f>
        <v>1.0354748214314056</v>
      </c>
      <c r="E742" s="4">
        <f>$E$15*'P(t,T)'!H733+$F$15*'P(t,T)'!M733+$G$15*'P(t,T)'!S733</f>
        <v>1.0104748214314057</v>
      </c>
      <c r="F742" s="4">
        <f>$E$15*'P(t,T)'!I733+$F$15*'P(t,T)'!N733+$G$15*'P(t,T)'!T733</f>
        <v>1.0342038501281468</v>
      </c>
      <c r="G742" s="4">
        <f>$F$15*'P(t,T)'!N733+$G$15*'P(t,T)'!T733</f>
        <v>1.0092038501281468</v>
      </c>
      <c r="H742" s="4">
        <f>$F$15*'P(t,T)'!O733+$G$15*'P(t,T)'!U733</f>
        <v>1.0348274787020679</v>
      </c>
      <c r="I742" s="4">
        <f>$G$15*'P(t,T)'!U733</f>
        <v>1.009827478702068</v>
      </c>
      <c r="J742" s="4">
        <f>$G$15*'P(t,T)'!V733</f>
        <v>1.0249999999999999</v>
      </c>
      <c r="K742" s="4">
        <v>0</v>
      </c>
    </row>
    <row r="743" spans="2:11">
      <c r="B743" s="4">
        <v>726</v>
      </c>
      <c r="C743" s="4">
        <f>$D$15*'P(t,T)'!C734+$E$15*'P(t,T)'!G734+$F$15*'P(t,T)'!L734+$G$15*'P(t,T)'!R734</f>
        <v>1.0054208311866855</v>
      </c>
      <c r="D743" s="4">
        <f>$D$15*'P(t,T)'!D734+$E$15*'P(t,T)'!H734+$F$15*'P(t,T)'!M734+$G$15*'P(t,T)'!S734</f>
        <v>1.0383448382955205</v>
      </c>
      <c r="E743" s="4">
        <f>$E$15*'P(t,T)'!H734+$F$15*'P(t,T)'!M734+$G$15*'P(t,T)'!S734</f>
        <v>1.0133448382955206</v>
      </c>
      <c r="F743" s="4">
        <f>$E$15*'P(t,T)'!I734+$F$15*'P(t,T)'!N734+$G$15*'P(t,T)'!T734</f>
        <v>1.0401006685773839</v>
      </c>
      <c r="G743" s="4">
        <f>$F$15*'P(t,T)'!N734+$G$15*'P(t,T)'!T734</f>
        <v>1.0151006685773838</v>
      </c>
      <c r="H743" s="4">
        <f>$F$15*'P(t,T)'!O734+$G$15*'P(t,T)'!U734</f>
        <v>1.030401101281389</v>
      </c>
      <c r="I743" s="4">
        <f>$G$15*'P(t,T)'!U734</f>
        <v>1.005401101281389</v>
      </c>
      <c r="J743" s="4">
        <f>$G$15*'P(t,T)'!V734</f>
        <v>1.0249999999999999</v>
      </c>
      <c r="K743" s="4">
        <v>0</v>
      </c>
    </row>
    <row r="744" spans="2:11">
      <c r="B744" s="4">
        <v>727</v>
      </c>
      <c r="C744" s="4">
        <f>$D$15*'P(t,T)'!C735+$E$15*'P(t,T)'!G735+$F$15*'P(t,T)'!L735+$G$15*'P(t,T)'!R735</f>
        <v>1.0054208311866855</v>
      </c>
      <c r="D744" s="4">
        <f>$D$15*'P(t,T)'!D735+$E$15*'P(t,T)'!H735+$F$15*'P(t,T)'!M735+$G$15*'P(t,T)'!S735</f>
        <v>1.0349516369170526</v>
      </c>
      <c r="E744" s="4">
        <f>$E$15*'P(t,T)'!H735+$F$15*'P(t,T)'!M735+$G$15*'P(t,T)'!S735</f>
        <v>1.0099516369170525</v>
      </c>
      <c r="F744" s="4">
        <f>$E$15*'P(t,T)'!I735+$F$15*'P(t,T)'!N735+$G$15*'P(t,T)'!T735</f>
        <v>1.03369862941954</v>
      </c>
      <c r="G744" s="4">
        <f>$F$15*'P(t,T)'!N735+$G$15*'P(t,T)'!T735</f>
        <v>1.0086986294195401</v>
      </c>
      <c r="H744" s="4">
        <f>$F$15*'P(t,T)'!O735+$G$15*'P(t,T)'!U735</f>
        <v>1.0240953499242815</v>
      </c>
      <c r="I744" s="4">
        <f>$G$15*'P(t,T)'!U735</f>
        <v>0.99909534992428162</v>
      </c>
      <c r="J744" s="4">
        <f>$G$15*'P(t,T)'!V735</f>
        <v>1.0249999999999999</v>
      </c>
      <c r="K744" s="4">
        <v>0</v>
      </c>
    </row>
    <row r="745" spans="2:11">
      <c r="B745" s="4">
        <v>728</v>
      </c>
      <c r="C745" s="4">
        <f>$D$15*'P(t,T)'!C736+$E$15*'P(t,T)'!G736+$F$15*'P(t,T)'!L736+$G$15*'P(t,T)'!R736</f>
        <v>1.0054208311866855</v>
      </c>
      <c r="D745" s="4">
        <f>$D$15*'P(t,T)'!D736+$E$15*'P(t,T)'!H736+$F$15*'P(t,T)'!M736+$G$15*'P(t,T)'!S736</f>
        <v>1.0342152778108498</v>
      </c>
      <c r="E745" s="4">
        <f>$E$15*'P(t,T)'!H736+$F$15*'P(t,T)'!M736+$G$15*'P(t,T)'!S736</f>
        <v>1.0092152778108499</v>
      </c>
      <c r="F745" s="4">
        <f>$E$15*'P(t,T)'!I736+$F$15*'P(t,T)'!N736+$G$15*'P(t,T)'!T736</f>
        <v>1.0319947985308395</v>
      </c>
      <c r="G745" s="4">
        <f>$F$15*'P(t,T)'!N736+$G$15*'P(t,T)'!T736</f>
        <v>1.0069947985308394</v>
      </c>
      <c r="H745" s="4">
        <f>$F$15*'P(t,T)'!O736+$G$15*'P(t,T)'!U736</f>
        <v>1.0259479088254537</v>
      </c>
      <c r="I745" s="4">
        <f>$G$15*'P(t,T)'!U736</f>
        <v>1.0009479088254538</v>
      </c>
      <c r="J745" s="4">
        <f>$G$15*'P(t,T)'!V736</f>
        <v>1.0249999999999999</v>
      </c>
      <c r="K745" s="4">
        <v>0</v>
      </c>
    </row>
    <row r="746" spans="2:11">
      <c r="B746" s="4">
        <v>729</v>
      </c>
      <c r="C746" s="4">
        <f>$D$15*'P(t,T)'!C737+$E$15*'P(t,T)'!G737+$F$15*'P(t,T)'!L737+$G$15*'P(t,T)'!R737</f>
        <v>1.0054208311866855</v>
      </c>
      <c r="D746" s="4">
        <f>$D$15*'P(t,T)'!D737+$E$15*'P(t,T)'!H737+$F$15*'P(t,T)'!M737+$G$15*'P(t,T)'!S737</f>
        <v>1.0299902625306134</v>
      </c>
      <c r="E746" s="4">
        <f>$E$15*'P(t,T)'!H737+$F$15*'P(t,T)'!M737+$G$15*'P(t,T)'!S737</f>
        <v>1.0049902625306135</v>
      </c>
      <c r="F746" s="4">
        <f>$E$15*'P(t,T)'!I737+$F$15*'P(t,T)'!N737+$G$15*'P(t,T)'!T737</f>
        <v>1.0330204758366206</v>
      </c>
      <c r="G746" s="4">
        <f>$F$15*'P(t,T)'!N737+$G$15*'P(t,T)'!T737</f>
        <v>1.0080204758366207</v>
      </c>
      <c r="H746" s="4">
        <f>$F$15*'P(t,T)'!O737+$G$15*'P(t,T)'!U737</f>
        <v>1.0287394572992716</v>
      </c>
      <c r="I746" s="4">
        <f>$G$15*'P(t,T)'!U737</f>
        <v>1.0037394572992717</v>
      </c>
      <c r="J746" s="4">
        <f>$G$15*'P(t,T)'!V737</f>
        <v>1.0249999999999999</v>
      </c>
      <c r="K746" s="4">
        <v>0</v>
      </c>
    </row>
    <row r="747" spans="2:11">
      <c r="B747" s="4">
        <v>730</v>
      </c>
      <c r="C747" s="4">
        <f>$D$15*'P(t,T)'!C738+$E$15*'P(t,T)'!G738+$F$15*'P(t,T)'!L738+$G$15*'P(t,T)'!R738</f>
        <v>1.0054208311866855</v>
      </c>
      <c r="D747" s="4">
        <f>$D$15*'P(t,T)'!D738+$E$15*'P(t,T)'!H738+$F$15*'P(t,T)'!M738+$G$15*'P(t,T)'!S738</f>
        <v>1.0113715779805352</v>
      </c>
      <c r="E747" s="4">
        <f>$E$15*'P(t,T)'!H738+$F$15*'P(t,T)'!M738+$G$15*'P(t,T)'!S738</f>
        <v>0.98637157798053521</v>
      </c>
      <c r="F747" s="4">
        <f>$E$15*'P(t,T)'!I738+$F$15*'P(t,T)'!N738+$G$15*'P(t,T)'!T738</f>
        <v>1.0203181765520206</v>
      </c>
      <c r="G747" s="4">
        <f>$F$15*'P(t,T)'!N738+$G$15*'P(t,T)'!T738</f>
        <v>0.99531817655202059</v>
      </c>
      <c r="H747" s="4">
        <f>$F$15*'P(t,T)'!O738+$G$15*'P(t,T)'!U738</f>
        <v>1.0248268704747354</v>
      </c>
      <c r="I747" s="4">
        <f>$G$15*'P(t,T)'!U738</f>
        <v>0.99982687047473551</v>
      </c>
      <c r="J747" s="4">
        <f>$G$15*'P(t,T)'!V738</f>
        <v>1.0249999999999999</v>
      </c>
      <c r="K747" s="4">
        <v>0</v>
      </c>
    </row>
    <row r="748" spans="2:11">
      <c r="B748" s="4">
        <v>731</v>
      </c>
      <c r="C748" s="4">
        <f>$D$15*'P(t,T)'!C739+$E$15*'P(t,T)'!G739+$F$15*'P(t,T)'!L739+$G$15*'P(t,T)'!R739</f>
        <v>1.0054208311866855</v>
      </c>
      <c r="D748" s="4">
        <f>$D$15*'P(t,T)'!D739+$E$15*'P(t,T)'!H739+$F$15*'P(t,T)'!M739+$G$15*'P(t,T)'!S739</f>
        <v>1.0392308748939498</v>
      </c>
      <c r="E748" s="4">
        <f>$E$15*'P(t,T)'!H739+$F$15*'P(t,T)'!M739+$G$15*'P(t,T)'!S739</f>
        <v>1.0142308748939497</v>
      </c>
      <c r="F748" s="4">
        <f>$E$15*'P(t,T)'!I739+$F$15*'P(t,T)'!N739+$G$15*'P(t,T)'!T739</f>
        <v>1.0358725859041349</v>
      </c>
      <c r="G748" s="4">
        <f>$F$15*'P(t,T)'!N739+$G$15*'P(t,T)'!T739</f>
        <v>1.0108725859041348</v>
      </c>
      <c r="H748" s="4">
        <f>$F$15*'P(t,T)'!O739+$G$15*'P(t,T)'!U739</f>
        <v>1.0265699300705307</v>
      </c>
      <c r="I748" s="4">
        <f>$G$15*'P(t,T)'!U739</f>
        <v>1.0015699300705307</v>
      </c>
      <c r="J748" s="4">
        <f>$G$15*'P(t,T)'!V739</f>
        <v>1.0249999999999999</v>
      </c>
      <c r="K748" s="4">
        <v>0</v>
      </c>
    </row>
    <row r="749" spans="2:11">
      <c r="B749" s="4">
        <v>732</v>
      </c>
      <c r="C749" s="4">
        <f>$D$15*'P(t,T)'!C740+$E$15*'P(t,T)'!G740+$F$15*'P(t,T)'!L740+$G$15*'P(t,T)'!R740</f>
        <v>1.0054208311866855</v>
      </c>
      <c r="D749" s="4">
        <f>$D$15*'P(t,T)'!D740+$E$15*'P(t,T)'!H740+$F$15*'P(t,T)'!M740+$G$15*'P(t,T)'!S740</f>
        <v>1.0236696217098988</v>
      </c>
      <c r="E749" s="4">
        <f>$E$15*'P(t,T)'!H740+$F$15*'P(t,T)'!M740+$G$15*'P(t,T)'!S740</f>
        <v>0.99866962170989892</v>
      </c>
      <c r="F749" s="4">
        <f>$E$15*'P(t,T)'!I740+$F$15*'P(t,T)'!N740+$G$15*'P(t,T)'!T740</f>
        <v>1.016157321119624</v>
      </c>
      <c r="G749" s="4">
        <f>$F$15*'P(t,T)'!N740+$G$15*'P(t,T)'!T740</f>
        <v>0.99115732111962396</v>
      </c>
      <c r="H749" s="4">
        <f>$F$15*'P(t,T)'!O740+$G$15*'P(t,T)'!U740</f>
        <v>1.0228202779996995</v>
      </c>
      <c r="I749" s="4">
        <f>$G$15*'P(t,T)'!U740</f>
        <v>0.99782027799969952</v>
      </c>
      <c r="J749" s="4">
        <f>$G$15*'P(t,T)'!V740</f>
        <v>1.0249999999999999</v>
      </c>
      <c r="K749" s="4">
        <v>0</v>
      </c>
    </row>
    <row r="750" spans="2:11">
      <c r="B750" s="4">
        <v>733</v>
      </c>
      <c r="C750" s="4">
        <f>$D$15*'P(t,T)'!C741+$E$15*'P(t,T)'!G741+$F$15*'P(t,T)'!L741+$G$15*'P(t,T)'!R741</f>
        <v>1.0054208311866855</v>
      </c>
      <c r="D750" s="4">
        <f>$D$15*'P(t,T)'!D741+$E$15*'P(t,T)'!H741+$F$15*'P(t,T)'!M741+$G$15*'P(t,T)'!S741</f>
        <v>1.033243380282572</v>
      </c>
      <c r="E750" s="4">
        <f>$E$15*'P(t,T)'!H741+$F$15*'P(t,T)'!M741+$G$15*'P(t,T)'!S741</f>
        <v>1.0082433802825719</v>
      </c>
      <c r="F750" s="4">
        <f>$E$15*'P(t,T)'!I741+$F$15*'P(t,T)'!N741+$G$15*'P(t,T)'!T741</f>
        <v>1.027058248345462</v>
      </c>
      <c r="G750" s="4">
        <f>$F$15*'P(t,T)'!N741+$G$15*'P(t,T)'!T741</f>
        <v>1.0020582483454619</v>
      </c>
      <c r="H750" s="4">
        <f>$F$15*'P(t,T)'!O741+$G$15*'P(t,T)'!U741</f>
        <v>1.0249667293947717</v>
      </c>
      <c r="I750" s="4">
        <f>$G$15*'P(t,T)'!U741</f>
        <v>0.99996672939477171</v>
      </c>
      <c r="J750" s="4">
        <f>$G$15*'P(t,T)'!V741</f>
        <v>1.0249999999999999</v>
      </c>
      <c r="K750" s="4">
        <v>0</v>
      </c>
    </row>
    <row r="751" spans="2:11">
      <c r="B751" s="4">
        <v>734</v>
      </c>
      <c r="C751" s="4">
        <f>$D$15*'P(t,T)'!C742+$E$15*'P(t,T)'!G742+$F$15*'P(t,T)'!L742+$G$15*'P(t,T)'!R742</f>
        <v>1.0054208311866855</v>
      </c>
      <c r="D751" s="4">
        <f>$D$15*'P(t,T)'!D742+$E$15*'P(t,T)'!H742+$F$15*'P(t,T)'!M742+$G$15*'P(t,T)'!S742</f>
        <v>1.0372337778663732</v>
      </c>
      <c r="E751" s="4">
        <f>$E$15*'P(t,T)'!H742+$F$15*'P(t,T)'!M742+$G$15*'P(t,T)'!S742</f>
        <v>1.0122337778663733</v>
      </c>
      <c r="F751" s="4">
        <f>$E$15*'P(t,T)'!I742+$F$15*'P(t,T)'!N742+$G$15*'P(t,T)'!T742</f>
        <v>1.0309002232593054</v>
      </c>
      <c r="G751" s="4">
        <f>$F$15*'P(t,T)'!N742+$G$15*'P(t,T)'!T742</f>
        <v>1.0059002232593055</v>
      </c>
      <c r="H751" s="4">
        <f>$F$15*'P(t,T)'!O742+$G$15*'P(t,T)'!U742</f>
        <v>1.0263814076988673</v>
      </c>
      <c r="I751" s="4">
        <f>$G$15*'P(t,T)'!U742</f>
        <v>1.0013814076988674</v>
      </c>
      <c r="J751" s="4">
        <f>$G$15*'P(t,T)'!V742</f>
        <v>1.0249999999999999</v>
      </c>
      <c r="K751" s="4">
        <v>0</v>
      </c>
    </row>
    <row r="752" spans="2:11">
      <c r="B752" s="4">
        <v>735</v>
      </c>
      <c r="C752" s="4">
        <f>$D$15*'P(t,T)'!C743+$E$15*'P(t,T)'!G743+$F$15*'P(t,T)'!L743+$G$15*'P(t,T)'!R743</f>
        <v>1.0054208311866855</v>
      </c>
      <c r="D752" s="4">
        <f>$D$15*'P(t,T)'!D743+$E$15*'P(t,T)'!H743+$F$15*'P(t,T)'!M743+$G$15*'P(t,T)'!S743</f>
        <v>1.0214117109125977</v>
      </c>
      <c r="E752" s="4">
        <f>$E$15*'P(t,T)'!H743+$F$15*'P(t,T)'!M743+$G$15*'P(t,T)'!S743</f>
        <v>0.99641171091259773</v>
      </c>
      <c r="F752" s="4">
        <f>$E$15*'P(t,T)'!I743+$F$15*'P(t,T)'!N743+$G$15*'P(t,T)'!T743</f>
        <v>1.0225276358422442</v>
      </c>
      <c r="G752" s="4">
        <f>$F$15*'P(t,T)'!N743+$G$15*'P(t,T)'!T743</f>
        <v>0.99752763584224424</v>
      </c>
      <c r="H752" s="4">
        <f>$F$15*'P(t,T)'!O743+$G$15*'P(t,T)'!U743</f>
        <v>1.0225534977346376</v>
      </c>
      <c r="I752" s="4">
        <f>$G$15*'P(t,T)'!U743</f>
        <v>0.99755349773463753</v>
      </c>
      <c r="J752" s="4">
        <f>$G$15*'P(t,T)'!V743</f>
        <v>1.0249999999999999</v>
      </c>
      <c r="K752" s="4">
        <v>0</v>
      </c>
    </row>
    <row r="753" spans="2:11">
      <c r="B753" s="4">
        <v>736</v>
      </c>
      <c r="C753" s="4">
        <f>$D$15*'P(t,T)'!C744+$E$15*'P(t,T)'!G744+$F$15*'P(t,T)'!L744+$G$15*'P(t,T)'!R744</f>
        <v>1.0054208311866855</v>
      </c>
      <c r="D753" s="4">
        <f>$D$15*'P(t,T)'!D744+$E$15*'P(t,T)'!H744+$F$15*'P(t,T)'!M744+$G$15*'P(t,T)'!S744</f>
        <v>1.0219664056829987</v>
      </c>
      <c r="E753" s="4">
        <f>$E$15*'P(t,T)'!H744+$F$15*'P(t,T)'!M744+$G$15*'P(t,T)'!S744</f>
        <v>0.99696640568299866</v>
      </c>
      <c r="F753" s="4">
        <f>$E$15*'P(t,T)'!I744+$F$15*'P(t,T)'!N744+$G$15*'P(t,T)'!T744</f>
        <v>1.0316288495945107</v>
      </c>
      <c r="G753" s="4">
        <f>$F$15*'P(t,T)'!N744+$G$15*'P(t,T)'!T744</f>
        <v>1.0066288495945106</v>
      </c>
      <c r="H753" s="4">
        <f>$F$15*'P(t,T)'!O744+$G$15*'P(t,T)'!U744</f>
        <v>1.0319518751449615</v>
      </c>
      <c r="I753" s="4">
        <f>$G$15*'P(t,T)'!U744</f>
        <v>1.0069518751449615</v>
      </c>
      <c r="J753" s="4">
        <f>$G$15*'P(t,T)'!V744</f>
        <v>1.0249999999999999</v>
      </c>
      <c r="K753" s="4">
        <v>0</v>
      </c>
    </row>
    <row r="754" spans="2:11">
      <c r="B754" s="4">
        <v>737</v>
      </c>
      <c r="C754" s="4">
        <f>$D$15*'P(t,T)'!C745+$E$15*'P(t,T)'!G745+$F$15*'P(t,T)'!L745+$G$15*'P(t,T)'!R745</f>
        <v>1.0054208311866855</v>
      </c>
      <c r="D754" s="4">
        <f>$D$15*'P(t,T)'!D745+$E$15*'P(t,T)'!H745+$F$15*'P(t,T)'!M745+$G$15*'P(t,T)'!S745</f>
        <v>1.030248769270991</v>
      </c>
      <c r="E754" s="4">
        <f>$E$15*'P(t,T)'!H745+$F$15*'P(t,T)'!M745+$G$15*'P(t,T)'!S745</f>
        <v>1.005248769270991</v>
      </c>
      <c r="F754" s="4">
        <f>$E$15*'P(t,T)'!I745+$F$15*'P(t,T)'!N745+$G$15*'P(t,T)'!T745</f>
        <v>1.0317157225712548</v>
      </c>
      <c r="G754" s="4">
        <f>$F$15*'P(t,T)'!N745+$G$15*'P(t,T)'!T745</f>
        <v>1.0067157225712549</v>
      </c>
      <c r="H754" s="4">
        <f>$F$15*'P(t,T)'!O745+$G$15*'P(t,T)'!U745</f>
        <v>1.0310311562835739</v>
      </c>
      <c r="I754" s="4">
        <f>$G$15*'P(t,T)'!U745</f>
        <v>1.006031156283574</v>
      </c>
      <c r="J754" s="4">
        <f>$G$15*'P(t,T)'!V745</f>
        <v>1.0249999999999999</v>
      </c>
      <c r="K754" s="4">
        <v>0</v>
      </c>
    </row>
    <row r="755" spans="2:11">
      <c r="B755" s="4">
        <v>738</v>
      </c>
      <c r="C755" s="4">
        <f>$D$15*'P(t,T)'!C746+$E$15*'P(t,T)'!G746+$F$15*'P(t,T)'!L746+$G$15*'P(t,T)'!R746</f>
        <v>1.0054208311866855</v>
      </c>
      <c r="D755" s="4">
        <f>$D$15*'P(t,T)'!D746+$E$15*'P(t,T)'!H746+$F$15*'P(t,T)'!M746+$G$15*'P(t,T)'!S746</f>
        <v>1.0282711668281814</v>
      </c>
      <c r="E755" s="4">
        <f>$E$15*'P(t,T)'!H746+$F$15*'P(t,T)'!M746+$G$15*'P(t,T)'!S746</f>
        <v>1.0032711668281813</v>
      </c>
      <c r="F755" s="4">
        <f>$E$15*'P(t,T)'!I746+$F$15*'P(t,T)'!N746+$G$15*'P(t,T)'!T746</f>
        <v>1.0258499929665827</v>
      </c>
      <c r="G755" s="4">
        <f>$F$15*'P(t,T)'!N746+$G$15*'P(t,T)'!T746</f>
        <v>1.0008499929665828</v>
      </c>
      <c r="H755" s="4">
        <f>$F$15*'P(t,T)'!O746+$G$15*'P(t,T)'!U746</f>
        <v>1.0260894255844091</v>
      </c>
      <c r="I755" s="4">
        <f>$G$15*'P(t,T)'!U746</f>
        <v>1.0010894255844092</v>
      </c>
      <c r="J755" s="4">
        <f>$G$15*'P(t,T)'!V746</f>
        <v>1.0249999999999999</v>
      </c>
      <c r="K755" s="4">
        <v>0</v>
      </c>
    </row>
    <row r="756" spans="2:11">
      <c r="B756" s="4">
        <v>739</v>
      </c>
      <c r="C756" s="4">
        <f>$D$15*'P(t,T)'!C747+$E$15*'P(t,T)'!G747+$F$15*'P(t,T)'!L747+$G$15*'P(t,T)'!R747</f>
        <v>1.0054208311866855</v>
      </c>
      <c r="D756" s="4">
        <f>$D$15*'P(t,T)'!D747+$E$15*'P(t,T)'!H747+$F$15*'P(t,T)'!M747+$G$15*'P(t,T)'!S747</f>
        <v>1.0173744938478544</v>
      </c>
      <c r="E756" s="4">
        <f>$E$15*'P(t,T)'!H747+$F$15*'P(t,T)'!M747+$G$15*'P(t,T)'!S747</f>
        <v>0.99237449384785448</v>
      </c>
      <c r="F756" s="4">
        <f>$E$15*'P(t,T)'!I747+$F$15*'P(t,T)'!N747+$G$15*'P(t,T)'!T747</f>
        <v>1.0233415177646994</v>
      </c>
      <c r="G756" s="4">
        <f>$F$15*'P(t,T)'!N747+$G$15*'P(t,T)'!T747</f>
        <v>0.99834151776469948</v>
      </c>
      <c r="H756" s="4">
        <f>$F$15*'P(t,T)'!O747+$G$15*'P(t,T)'!U747</f>
        <v>1.0271940715528636</v>
      </c>
      <c r="I756" s="4">
        <f>$G$15*'P(t,T)'!U747</f>
        <v>1.0021940715528637</v>
      </c>
      <c r="J756" s="4">
        <f>$G$15*'P(t,T)'!V747</f>
        <v>1.0249999999999999</v>
      </c>
      <c r="K756" s="4">
        <v>0</v>
      </c>
    </row>
    <row r="757" spans="2:11">
      <c r="B757" s="4">
        <v>740</v>
      </c>
      <c r="C757" s="4">
        <f>$D$15*'P(t,T)'!C748+$E$15*'P(t,T)'!G748+$F$15*'P(t,T)'!L748+$G$15*'P(t,T)'!R748</f>
        <v>1.0054208311866855</v>
      </c>
      <c r="D757" s="4">
        <f>$D$15*'P(t,T)'!D748+$E$15*'P(t,T)'!H748+$F$15*'P(t,T)'!M748+$G$15*'P(t,T)'!S748</f>
        <v>1.044565587196673</v>
      </c>
      <c r="E757" s="4">
        <f>$E$15*'P(t,T)'!H748+$F$15*'P(t,T)'!M748+$G$15*'P(t,T)'!S748</f>
        <v>1.0195655871966731</v>
      </c>
      <c r="F757" s="4">
        <f>$E$15*'P(t,T)'!I748+$F$15*'P(t,T)'!N748+$G$15*'P(t,T)'!T748</f>
        <v>1.0324193670854123</v>
      </c>
      <c r="G757" s="4">
        <f>$F$15*'P(t,T)'!N748+$G$15*'P(t,T)'!T748</f>
        <v>1.0074193670854121</v>
      </c>
      <c r="H757" s="4">
        <f>$F$15*'P(t,T)'!O748+$G$15*'P(t,T)'!U748</f>
        <v>1.0275540191028365</v>
      </c>
      <c r="I757" s="4">
        <f>$G$15*'P(t,T)'!U748</f>
        <v>1.0025540191028366</v>
      </c>
      <c r="J757" s="4">
        <f>$G$15*'P(t,T)'!V748</f>
        <v>1.0249999999999999</v>
      </c>
      <c r="K757" s="4">
        <v>0</v>
      </c>
    </row>
    <row r="758" spans="2:11">
      <c r="B758" s="4">
        <v>741</v>
      </c>
      <c r="C758" s="4">
        <f>$D$15*'P(t,T)'!C749+$E$15*'P(t,T)'!G749+$F$15*'P(t,T)'!L749+$G$15*'P(t,T)'!R749</f>
        <v>1.0054208311866855</v>
      </c>
      <c r="D758" s="4">
        <f>$D$15*'P(t,T)'!D749+$E$15*'P(t,T)'!H749+$F$15*'P(t,T)'!M749+$G$15*'P(t,T)'!S749</f>
        <v>1.0354880068165451</v>
      </c>
      <c r="E758" s="4">
        <f>$E$15*'P(t,T)'!H749+$F$15*'P(t,T)'!M749+$G$15*'P(t,T)'!S749</f>
        <v>1.0104880068165449</v>
      </c>
      <c r="F758" s="4">
        <f>$E$15*'P(t,T)'!I749+$F$15*'P(t,T)'!N749+$G$15*'P(t,T)'!T749</f>
        <v>1.0344995269633277</v>
      </c>
      <c r="G758" s="4">
        <f>$F$15*'P(t,T)'!N749+$G$15*'P(t,T)'!T749</f>
        <v>1.0094995269633276</v>
      </c>
      <c r="H758" s="4">
        <f>$F$15*'P(t,T)'!O749+$G$15*'P(t,T)'!U749</f>
        <v>1.0269648481369851</v>
      </c>
      <c r="I758" s="4">
        <f>$G$15*'P(t,T)'!U749</f>
        <v>1.0019648481369852</v>
      </c>
      <c r="J758" s="4">
        <f>$G$15*'P(t,T)'!V749</f>
        <v>1.0249999999999999</v>
      </c>
      <c r="K758" s="4">
        <v>0</v>
      </c>
    </row>
    <row r="759" spans="2:11">
      <c r="B759" s="4">
        <v>742</v>
      </c>
      <c r="C759" s="4">
        <f>$D$15*'P(t,T)'!C750+$E$15*'P(t,T)'!G750+$F$15*'P(t,T)'!L750+$G$15*'P(t,T)'!R750</f>
        <v>1.0054208311866855</v>
      </c>
      <c r="D759" s="4">
        <f>$D$15*'P(t,T)'!D750+$E$15*'P(t,T)'!H750+$F$15*'P(t,T)'!M750+$G$15*'P(t,T)'!S750</f>
        <v>1.0307555908627206</v>
      </c>
      <c r="E759" s="4">
        <f>$E$15*'P(t,T)'!H750+$F$15*'P(t,T)'!M750+$G$15*'P(t,T)'!S750</f>
        <v>1.0057555908627205</v>
      </c>
      <c r="F759" s="4">
        <f>$E$15*'P(t,T)'!I750+$F$15*'P(t,T)'!N750+$G$15*'P(t,T)'!T750</f>
        <v>1.0354470048308553</v>
      </c>
      <c r="G759" s="4">
        <f>$F$15*'P(t,T)'!N750+$G$15*'P(t,T)'!T750</f>
        <v>1.0104470048308554</v>
      </c>
      <c r="H759" s="4">
        <f>$F$15*'P(t,T)'!O750+$G$15*'P(t,T)'!U750</f>
        <v>1.0323758260420006</v>
      </c>
      <c r="I759" s="4">
        <f>$G$15*'P(t,T)'!U750</f>
        <v>1.0073758260420007</v>
      </c>
      <c r="J759" s="4">
        <f>$G$15*'P(t,T)'!V750</f>
        <v>1.0249999999999999</v>
      </c>
      <c r="K759" s="4">
        <v>0</v>
      </c>
    </row>
    <row r="760" spans="2:11">
      <c r="B760" s="4">
        <v>743</v>
      </c>
      <c r="C760" s="4">
        <f>$D$15*'P(t,T)'!C751+$E$15*'P(t,T)'!G751+$F$15*'P(t,T)'!L751+$G$15*'P(t,T)'!R751</f>
        <v>1.0054208311866855</v>
      </c>
      <c r="D760" s="4">
        <f>$D$15*'P(t,T)'!D751+$E$15*'P(t,T)'!H751+$F$15*'P(t,T)'!M751+$G$15*'P(t,T)'!S751</f>
        <v>1.0330157466528587</v>
      </c>
      <c r="E760" s="4">
        <f>$E$15*'P(t,T)'!H751+$F$15*'P(t,T)'!M751+$G$15*'P(t,T)'!S751</f>
        <v>1.0080157466528585</v>
      </c>
      <c r="F760" s="4">
        <f>$E$15*'P(t,T)'!I751+$F$15*'P(t,T)'!N751+$G$15*'P(t,T)'!T751</f>
        <v>1.0323678812557044</v>
      </c>
      <c r="G760" s="4">
        <f>$F$15*'P(t,T)'!N751+$G$15*'P(t,T)'!T751</f>
        <v>1.0073678812557043</v>
      </c>
      <c r="H760" s="4">
        <f>$F$15*'P(t,T)'!O751+$G$15*'P(t,T)'!U751</f>
        <v>1.0282367260006886</v>
      </c>
      <c r="I760" s="4">
        <f>$G$15*'P(t,T)'!U751</f>
        <v>1.0032367260006887</v>
      </c>
      <c r="J760" s="4">
        <f>$G$15*'P(t,T)'!V751</f>
        <v>1.0249999999999999</v>
      </c>
      <c r="K760" s="4">
        <v>0</v>
      </c>
    </row>
    <row r="761" spans="2:11">
      <c r="B761" s="4">
        <v>744</v>
      </c>
      <c r="C761" s="4">
        <f>$D$15*'P(t,T)'!C752+$E$15*'P(t,T)'!G752+$F$15*'P(t,T)'!L752+$G$15*'P(t,T)'!R752</f>
        <v>1.0054208311866855</v>
      </c>
      <c r="D761" s="4">
        <f>$D$15*'P(t,T)'!D752+$E$15*'P(t,T)'!H752+$F$15*'P(t,T)'!M752+$G$15*'P(t,T)'!S752</f>
        <v>1.0297463314368052</v>
      </c>
      <c r="E761" s="4">
        <f>$E$15*'P(t,T)'!H752+$F$15*'P(t,T)'!M752+$G$15*'P(t,T)'!S752</f>
        <v>1.0047463314368053</v>
      </c>
      <c r="F761" s="4">
        <f>$E$15*'P(t,T)'!I752+$F$15*'P(t,T)'!N752+$G$15*'P(t,T)'!T752</f>
        <v>1.0233246825052267</v>
      </c>
      <c r="G761" s="4">
        <f>$F$15*'P(t,T)'!N752+$G$15*'P(t,T)'!T752</f>
        <v>0.99832468250522655</v>
      </c>
      <c r="H761" s="4">
        <f>$F$15*'P(t,T)'!O752+$G$15*'P(t,T)'!U752</f>
        <v>1.0325269912561301</v>
      </c>
      <c r="I761" s="4">
        <f>$G$15*'P(t,T)'!U752</f>
        <v>1.0075269912561302</v>
      </c>
      <c r="J761" s="4">
        <f>$G$15*'P(t,T)'!V752</f>
        <v>1.0249999999999999</v>
      </c>
      <c r="K761" s="4">
        <v>0</v>
      </c>
    </row>
    <row r="762" spans="2:11">
      <c r="B762" s="4">
        <v>745</v>
      </c>
      <c r="C762" s="4">
        <f>$D$15*'P(t,T)'!C753+$E$15*'P(t,T)'!G753+$F$15*'P(t,T)'!L753+$G$15*'P(t,T)'!R753</f>
        <v>1.0054208311866855</v>
      </c>
      <c r="D762" s="4">
        <f>$D$15*'P(t,T)'!D753+$E$15*'P(t,T)'!H753+$F$15*'P(t,T)'!M753+$G$15*'P(t,T)'!S753</f>
        <v>1.0288495836651108</v>
      </c>
      <c r="E762" s="4">
        <f>$E$15*'P(t,T)'!H753+$F$15*'P(t,T)'!M753+$G$15*'P(t,T)'!S753</f>
        <v>1.0038495836651107</v>
      </c>
      <c r="F762" s="4">
        <f>$E$15*'P(t,T)'!I753+$F$15*'P(t,T)'!N753+$G$15*'P(t,T)'!T753</f>
        <v>1.0212553194647391</v>
      </c>
      <c r="G762" s="4">
        <f>$F$15*'P(t,T)'!N753+$G$15*'P(t,T)'!T753</f>
        <v>0.99625531946473911</v>
      </c>
      <c r="H762" s="4">
        <f>$F$15*'P(t,T)'!O753+$G$15*'P(t,T)'!U753</f>
        <v>1.017317494613627</v>
      </c>
      <c r="I762" s="4">
        <f>$G$15*'P(t,T)'!U753</f>
        <v>0.99231749461362695</v>
      </c>
      <c r="J762" s="4">
        <f>$G$15*'P(t,T)'!V753</f>
        <v>1.0249999999999999</v>
      </c>
      <c r="K762" s="4">
        <v>0</v>
      </c>
    </row>
    <row r="763" spans="2:11">
      <c r="B763" s="4">
        <v>746</v>
      </c>
      <c r="C763" s="4">
        <f>$D$15*'P(t,T)'!C754+$E$15*'P(t,T)'!G754+$F$15*'P(t,T)'!L754+$G$15*'P(t,T)'!R754</f>
        <v>1.0054208311866855</v>
      </c>
      <c r="D763" s="4">
        <f>$D$15*'P(t,T)'!D754+$E$15*'P(t,T)'!H754+$F$15*'P(t,T)'!M754+$G$15*'P(t,T)'!S754</f>
        <v>1.0355208552493735</v>
      </c>
      <c r="E763" s="4">
        <f>$E$15*'P(t,T)'!H754+$F$15*'P(t,T)'!M754+$G$15*'P(t,T)'!S754</f>
        <v>1.0105208552493736</v>
      </c>
      <c r="F763" s="4">
        <f>$E$15*'P(t,T)'!I754+$F$15*'P(t,T)'!N754+$G$15*'P(t,T)'!T754</f>
        <v>1.0347168692207931</v>
      </c>
      <c r="G763" s="4">
        <f>$F$15*'P(t,T)'!N754+$G$15*'P(t,T)'!T754</f>
        <v>1.0097168692207932</v>
      </c>
      <c r="H763" s="4">
        <f>$F$15*'P(t,T)'!O754+$G$15*'P(t,T)'!U754</f>
        <v>1.0300723060093617</v>
      </c>
      <c r="I763" s="4">
        <f>$G$15*'P(t,T)'!U754</f>
        <v>1.0050723060093618</v>
      </c>
      <c r="J763" s="4">
        <f>$G$15*'P(t,T)'!V754</f>
        <v>1.0249999999999999</v>
      </c>
      <c r="K763" s="4">
        <v>0</v>
      </c>
    </row>
    <row r="764" spans="2:11">
      <c r="B764" s="4">
        <v>747</v>
      </c>
      <c r="C764" s="4">
        <f>$D$15*'P(t,T)'!C755+$E$15*'P(t,T)'!G755+$F$15*'P(t,T)'!L755+$G$15*'P(t,T)'!R755</f>
        <v>1.0054208311866855</v>
      </c>
      <c r="D764" s="4">
        <f>$D$15*'P(t,T)'!D755+$E$15*'P(t,T)'!H755+$F$15*'P(t,T)'!M755+$G$15*'P(t,T)'!S755</f>
        <v>1.0288368359818281</v>
      </c>
      <c r="E764" s="4">
        <f>$E$15*'P(t,T)'!H755+$F$15*'P(t,T)'!M755+$G$15*'P(t,T)'!S755</f>
        <v>1.0038368359818279</v>
      </c>
      <c r="F764" s="4">
        <f>$E$15*'P(t,T)'!I755+$F$15*'P(t,T)'!N755+$G$15*'P(t,T)'!T755</f>
        <v>1.0186742426426114</v>
      </c>
      <c r="G764" s="4">
        <f>$F$15*'P(t,T)'!N755+$G$15*'P(t,T)'!T755</f>
        <v>0.99367424264261139</v>
      </c>
      <c r="H764" s="4">
        <f>$F$15*'P(t,T)'!O755+$G$15*'P(t,T)'!U755</f>
        <v>1.0218991372967723</v>
      </c>
      <c r="I764" s="4">
        <f>$G$15*'P(t,T)'!U755</f>
        <v>0.99689913729677238</v>
      </c>
      <c r="J764" s="4">
        <f>$G$15*'P(t,T)'!V755</f>
        <v>1.0249999999999999</v>
      </c>
      <c r="K764" s="4">
        <v>0</v>
      </c>
    </row>
    <row r="765" spans="2:11">
      <c r="B765" s="4">
        <v>748</v>
      </c>
      <c r="C765" s="4">
        <f>$D$15*'P(t,T)'!C756+$E$15*'P(t,T)'!G756+$F$15*'P(t,T)'!L756+$G$15*'P(t,T)'!R756</f>
        <v>1.0054208311866855</v>
      </c>
      <c r="D765" s="4">
        <f>$D$15*'P(t,T)'!D756+$E$15*'P(t,T)'!H756+$F$15*'P(t,T)'!M756+$G$15*'P(t,T)'!S756</f>
        <v>1.0269896549833459</v>
      </c>
      <c r="E765" s="4">
        <f>$E$15*'P(t,T)'!H756+$F$15*'P(t,T)'!M756+$G$15*'P(t,T)'!S756</f>
        <v>1.0019896549833458</v>
      </c>
      <c r="F765" s="4">
        <f>$E$15*'P(t,T)'!I756+$F$15*'P(t,T)'!N756+$G$15*'P(t,T)'!T756</f>
        <v>1.0247437514333315</v>
      </c>
      <c r="G765" s="4">
        <f>$F$15*'P(t,T)'!N756+$G$15*'P(t,T)'!T756</f>
        <v>0.9997437514333315</v>
      </c>
      <c r="H765" s="4">
        <f>$F$15*'P(t,T)'!O756+$G$15*'P(t,T)'!U756</f>
        <v>1.0210897775512762</v>
      </c>
      <c r="I765" s="4">
        <f>$G$15*'P(t,T)'!U756</f>
        <v>0.99608977755127615</v>
      </c>
      <c r="J765" s="4">
        <f>$G$15*'P(t,T)'!V756</f>
        <v>1.0249999999999999</v>
      </c>
      <c r="K765" s="4">
        <v>0</v>
      </c>
    </row>
    <row r="766" spans="2:11">
      <c r="B766" s="4">
        <v>749</v>
      </c>
      <c r="C766" s="4">
        <f>$D$15*'P(t,T)'!C757+$E$15*'P(t,T)'!G757+$F$15*'P(t,T)'!L757+$G$15*'P(t,T)'!R757</f>
        <v>1.0054208311866855</v>
      </c>
      <c r="D766" s="4">
        <f>$D$15*'P(t,T)'!D757+$E$15*'P(t,T)'!H757+$F$15*'P(t,T)'!M757+$G$15*'P(t,T)'!S757</f>
        <v>1.0347729830763757</v>
      </c>
      <c r="E766" s="4">
        <f>$E$15*'P(t,T)'!H757+$F$15*'P(t,T)'!M757+$G$15*'P(t,T)'!S757</f>
        <v>1.0097729830763755</v>
      </c>
      <c r="F766" s="4">
        <f>$E$15*'P(t,T)'!I757+$F$15*'P(t,T)'!N757+$G$15*'P(t,T)'!T757</f>
        <v>1.0300709856131118</v>
      </c>
      <c r="G766" s="4">
        <f>$F$15*'P(t,T)'!N757+$G$15*'P(t,T)'!T757</f>
        <v>1.0050709856131119</v>
      </c>
      <c r="H766" s="4">
        <f>$F$15*'P(t,T)'!O757+$G$15*'P(t,T)'!U757</f>
        <v>1.0262649960013022</v>
      </c>
      <c r="I766" s="4">
        <f>$G$15*'P(t,T)'!U757</f>
        <v>1.0012649960013023</v>
      </c>
      <c r="J766" s="4">
        <f>$G$15*'P(t,T)'!V757</f>
        <v>1.0249999999999999</v>
      </c>
      <c r="K766" s="4">
        <v>0</v>
      </c>
    </row>
    <row r="767" spans="2:11">
      <c r="B767" s="4">
        <v>750</v>
      </c>
      <c r="C767" s="4">
        <f>$D$15*'P(t,T)'!C758+$E$15*'P(t,T)'!G758+$F$15*'P(t,T)'!L758+$G$15*'P(t,T)'!R758</f>
        <v>1.0054208311866855</v>
      </c>
      <c r="D767" s="4">
        <f>$D$15*'P(t,T)'!D758+$E$15*'P(t,T)'!H758+$F$15*'P(t,T)'!M758+$G$15*'P(t,T)'!S758</f>
        <v>1.0340421652647052</v>
      </c>
      <c r="E767" s="4">
        <f>$E$15*'P(t,T)'!H758+$F$15*'P(t,T)'!M758+$G$15*'P(t,T)'!S758</f>
        <v>1.0090421652647052</v>
      </c>
      <c r="F767" s="4">
        <f>$E$15*'P(t,T)'!I758+$F$15*'P(t,T)'!N758+$G$15*'P(t,T)'!T758</f>
        <v>1.0336494014264939</v>
      </c>
      <c r="G767" s="4">
        <f>$F$15*'P(t,T)'!N758+$G$15*'P(t,T)'!T758</f>
        <v>1.008649401426494</v>
      </c>
      <c r="H767" s="4">
        <f>$F$15*'P(t,T)'!O758+$G$15*'P(t,T)'!U758</f>
        <v>1.0281840325719578</v>
      </c>
      <c r="I767" s="4">
        <f>$G$15*'P(t,T)'!U758</f>
        <v>1.0031840325719579</v>
      </c>
      <c r="J767" s="4">
        <f>$G$15*'P(t,T)'!V758</f>
        <v>1.0249999999999999</v>
      </c>
      <c r="K767" s="4">
        <v>0</v>
      </c>
    </row>
    <row r="768" spans="2:11">
      <c r="B768" s="4">
        <v>751</v>
      </c>
      <c r="C768" s="4">
        <f>$D$15*'P(t,T)'!C759+$E$15*'P(t,T)'!G759+$F$15*'P(t,T)'!L759+$G$15*'P(t,T)'!R759</f>
        <v>1.0054208311866855</v>
      </c>
      <c r="D768" s="4">
        <f>$D$15*'P(t,T)'!D759+$E$15*'P(t,T)'!H759+$F$15*'P(t,T)'!M759+$G$15*'P(t,T)'!S759</f>
        <v>1.0245041204369092</v>
      </c>
      <c r="E768" s="4">
        <f>$E$15*'P(t,T)'!H759+$F$15*'P(t,T)'!M759+$G$15*'P(t,T)'!S759</f>
        <v>0.99950412043690906</v>
      </c>
      <c r="F768" s="4">
        <f>$E$15*'P(t,T)'!I759+$F$15*'P(t,T)'!N759+$G$15*'P(t,T)'!T759</f>
        <v>1.0278417814618248</v>
      </c>
      <c r="G768" s="4">
        <f>$F$15*'P(t,T)'!N759+$G$15*'P(t,T)'!T759</f>
        <v>1.0028417814618249</v>
      </c>
      <c r="H768" s="4">
        <f>$F$15*'P(t,T)'!O759+$G$15*'P(t,T)'!U759</f>
        <v>1.0279448470488022</v>
      </c>
      <c r="I768" s="4">
        <f>$G$15*'P(t,T)'!U759</f>
        <v>1.0029448470488023</v>
      </c>
      <c r="J768" s="4">
        <f>$G$15*'P(t,T)'!V759</f>
        <v>1.0249999999999999</v>
      </c>
      <c r="K768" s="4">
        <v>0</v>
      </c>
    </row>
    <row r="769" spans="2:11">
      <c r="B769" s="4">
        <v>752</v>
      </c>
      <c r="C769" s="4">
        <f>$D$15*'P(t,T)'!C760+$E$15*'P(t,T)'!G760+$F$15*'P(t,T)'!L760+$G$15*'P(t,T)'!R760</f>
        <v>1.0054208311866855</v>
      </c>
      <c r="D769" s="4">
        <f>$D$15*'P(t,T)'!D760+$E$15*'P(t,T)'!H760+$F$15*'P(t,T)'!M760+$G$15*'P(t,T)'!S760</f>
        <v>1.0346591630641635</v>
      </c>
      <c r="E769" s="4">
        <f>$E$15*'P(t,T)'!H760+$F$15*'P(t,T)'!M760+$G$15*'P(t,T)'!S760</f>
        <v>1.0096591630641634</v>
      </c>
      <c r="F769" s="4">
        <f>$E$15*'P(t,T)'!I760+$F$15*'P(t,T)'!N760+$G$15*'P(t,T)'!T760</f>
        <v>1.0277208967909635</v>
      </c>
      <c r="G769" s="4">
        <f>$F$15*'P(t,T)'!N760+$G$15*'P(t,T)'!T760</f>
        <v>1.0027208967909633</v>
      </c>
      <c r="H769" s="4">
        <f>$F$15*'P(t,T)'!O760+$G$15*'P(t,T)'!U760</f>
        <v>1.027012172367989</v>
      </c>
      <c r="I769" s="4">
        <f>$G$15*'P(t,T)'!U760</f>
        <v>1.0020121723679891</v>
      </c>
      <c r="J769" s="4">
        <f>$G$15*'P(t,T)'!V760</f>
        <v>1.0249999999999999</v>
      </c>
      <c r="K769" s="4">
        <v>0</v>
      </c>
    </row>
    <row r="770" spans="2:11">
      <c r="B770" s="4">
        <v>753</v>
      </c>
      <c r="C770" s="4">
        <f>$D$15*'P(t,T)'!C761+$E$15*'P(t,T)'!G761+$F$15*'P(t,T)'!L761+$G$15*'P(t,T)'!R761</f>
        <v>1.0054208311866855</v>
      </c>
      <c r="D770" s="4">
        <f>$D$15*'P(t,T)'!D761+$E$15*'P(t,T)'!H761+$F$15*'P(t,T)'!M761+$G$15*'P(t,T)'!S761</f>
        <v>1.0330742474861878</v>
      </c>
      <c r="E770" s="4">
        <f>$E$15*'P(t,T)'!H761+$F$15*'P(t,T)'!M761+$G$15*'P(t,T)'!S761</f>
        <v>1.0080742474861877</v>
      </c>
      <c r="F770" s="4">
        <f>$E$15*'P(t,T)'!I761+$F$15*'P(t,T)'!N761+$G$15*'P(t,T)'!T761</f>
        <v>1.0322965458745004</v>
      </c>
      <c r="G770" s="4">
        <f>$F$15*'P(t,T)'!N761+$G$15*'P(t,T)'!T761</f>
        <v>1.0072965458745005</v>
      </c>
      <c r="H770" s="4">
        <f>$F$15*'P(t,T)'!O761+$G$15*'P(t,T)'!U761</f>
        <v>1.0299174958373771</v>
      </c>
      <c r="I770" s="4">
        <f>$G$15*'P(t,T)'!U761</f>
        <v>1.0049174958373772</v>
      </c>
      <c r="J770" s="4">
        <f>$G$15*'P(t,T)'!V761</f>
        <v>1.0249999999999999</v>
      </c>
      <c r="K770" s="4">
        <v>0</v>
      </c>
    </row>
    <row r="771" spans="2:11">
      <c r="B771" s="4">
        <v>754</v>
      </c>
      <c r="C771" s="4">
        <f>$D$15*'P(t,T)'!C762+$E$15*'P(t,T)'!G762+$F$15*'P(t,T)'!L762+$G$15*'P(t,T)'!R762</f>
        <v>1.0054208311866855</v>
      </c>
      <c r="D771" s="4">
        <f>$D$15*'P(t,T)'!D762+$E$15*'P(t,T)'!H762+$F$15*'P(t,T)'!M762+$G$15*'P(t,T)'!S762</f>
        <v>1.0302048650006617</v>
      </c>
      <c r="E771" s="4">
        <f>$E$15*'P(t,T)'!H762+$F$15*'P(t,T)'!M762+$G$15*'P(t,T)'!S762</f>
        <v>1.0052048650006618</v>
      </c>
      <c r="F771" s="4">
        <f>$E$15*'P(t,T)'!I762+$F$15*'P(t,T)'!N762+$G$15*'P(t,T)'!T762</f>
        <v>1.0362330178919823</v>
      </c>
      <c r="G771" s="4">
        <f>$F$15*'P(t,T)'!N762+$G$15*'P(t,T)'!T762</f>
        <v>1.0112330178919824</v>
      </c>
      <c r="H771" s="4">
        <f>$F$15*'P(t,T)'!O762+$G$15*'P(t,T)'!U762</f>
        <v>1.0310764976468028</v>
      </c>
      <c r="I771" s="4">
        <f>$G$15*'P(t,T)'!U762</f>
        <v>1.0060764976468028</v>
      </c>
      <c r="J771" s="4">
        <f>$G$15*'P(t,T)'!V762</f>
        <v>1.0249999999999999</v>
      </c>
      <c r="K771" s="4">
        <v>0</v>
      </c>
    </row>
    <row r="772" spans="2:11">
      <c r="B772" s="4">
        <v>755</v>
      </c>
      <c r="C772" s="4">
        <f>$D$15*'P(t,T)'!C763+$E$15*'P(t,T)'!G763+$F$15*'P(t,T)'!L763+$G$15*'P(t,T)'!R763</f>
        <v>1.0054208311866855</v>
      </c>
      <c r="D772" s="4">
        <f>$D$15*'P(t,T)'!D763+$E$15*'P(t,T)'!H763+$F$15*'P(t,T)'!M763+$G$15*'P(t,T)'!S763</f>
        <v>1.0328604784130206</v>
      </c>
      <c r="E772" s="4">
        <f>$E$15*'P(t,T)'!H763+$F$15*'P(t,T)'!M763+$G$15*'P(t,T)'!S763</f>
        <v>1.0078604784130207</v>
      </c>
      <c r="F772" s="4">
        <f>$E$15*'P(t,T)'!I763+$F$15*'P(t,T)'!N763+$G$15*'P(t,T)'!T763</f>
        <v>1.0244928559610023</v>
      </c>
      <c r="G772" s="4">
        <f>$F$15*'P(t,T)'!N763+$G$15*'P(t,T)'!T763</f>
        <v>0.99949285596100224</v>
      </c>
      <c r="H772" s="4">
        <f>$F$15*'P(t,T)'!O763+$G$15*'P(t,T)'!U763</f>
        <v>1.0239673707619186</v>
      </c>
      <c r="I772" s="4">
        <f>$G$15*'P(t,T)'!U763</f>
        <v>0.99896737076191866</v>
      </c>
      <c r="J772" s="4">
        <f>$G$15*'P(t,T)'!V763</f>
        <v>1.0249999999999999</v>
      </c>
      <c r="K772" s="4">
        <v>0</v>
      </c>
    </row>
    <row r="773" spans="2:11">
      <c r="B773" s="4">
        <v>756</v>
      </c>
      <c r="C773" s="4">
        <f>$D$15*'P(t,T)'!C764+$E$15*'P(t,T)'!G764+$F$15*'P(t,T)'!L764+$G$15*'P(t,T)'!R764</f>
        <v>1.0054208311866855</v>
      </c>
      <c r="D773" s="4">
        <f>$D$15*'P(t,T)'!D764+$E$15*'P(t,T)'!H764+$F$15*'P(t,T)'!M764+$G$15*'P(t,T)'!S764</f>
        <v>1.031626141186526</v>
      </c>
      <c r="E773" s="4">
        <f>$E$15*'P(t,T)'!H764+$F$15*'P(t,T)'!M764+$G$15*'P(t,T)'!S764</f>
        <v>1.006626141186526</v>
      </c>
      <c r="F773" s="4">
        <f>$E$15*'P(t,T)'!I764+$F$15*'P(t,T)'!N764+$G$15*'P(t,T)'!T764</f>
        <v>1.0227481600314401</v>
      </c>
      <c r="G773" s="4">
        <f>$F$15*'P(t,T)'!N764+$G$15*'P(t,T)'!T764</f>
        <v>0.99774816003144007</v>
      </c>
      <c r="H773" s="4">
        <f>$F$15*'P(t,T)'!O764+$G$15*'P(t,T)'!U764</f>
        <v>1.0233621887292563</v>
      </c>
      <c r="I773" s="4">
        <f>$G$15*'P(t,T)'!U764</f>
        <v>0.99836218872925642</v>
      </c>
      <c r="J773" s="4">
        <f>$G$15*'P(t,T)'!V764</f>
        <v>1.0249999999999999</v>
      </c>
      <c r="K773" s="4">
        <v>0</v>
      </c>
    </row>
    <row r="774" spans="2:11">
      <c r="B774" s="4">
        <v>757</v>
      </c>
      <c r="C774" s="4">
        <f>$D$15*'P(t,T)'!C765+$E$15*'P(t,T)'!G765+$F$15*'P(t,T)'!L765+$G$15*'P(t,T)'!R765</f>
        <v>1.0054208311866855</v>
      </c>
      <c r="D774" s="4">
        <f>$D$15*'P(t,T)'!D765+$E$15*'P(t,T)'!H765+$F$15*'P(t,T)'!M765+$G$15*'P(t,T)'!S765</f>
        <v>1.012735850607313</v>
      </c>
      <c r="E774" s="4">
        <f>$E$15*'P(t,T)'!H765+$F$15*'P(t,T)'!M765+$G$15*'P(t,T)'!S765</f>
        <v>0.98773585060731295</v>
      </c>
      <c r="F774" s="4">
        <f>$E$15*'P(t,T)'!I765+$F$15*'P(t,T)'!N765+$G$15*'P(t,T)'!T765</f>
        <v>1.0158836813985426</v>
      </c>
      <c r="G774" s="4">
        <f>$F$15*'P(t,T)'!N765+$G$15*'P(t,T)'!T765</f>
        <v>0.99088368139854266</v>
      </c>
      <c r="H774" s="4">
        <f>$F$15*'P(t,T)'!O765+$G$15*'P(t,T)'!U765</f>
        <v>1.0164907008418256</v>
      </c>
      <c r="I774" s="4">
        <f>$G$15*'P(t,T)'!U765</f>
        <v>0.99149070084182556</v>
      </c>
      <c r="J774" s="4">
        <f>$G$15*'P(t,T)'!V765</f>
        <v>1.0249999999999999</v>
      </c>
      <c r="K774" s="4">
        <v>0</v>
      </c>
    </row>
    <row r="775" spans="2:11">
      <c r="B775" s="4">
        <v>758</v>
      </c>
      <c r="C775" s="4">
        <f>$D$15*'P(t,T)'!C766+$E$15*'P(t,T)'!G766+$F$15*'P(t,T)'!L766+$G$15*'P(t,T)'!R766</f>
        <v>1.0054208311866855</v>
      </c>
      <c r="D775" s="4">
        <f>$D$15*'P(t,T)'!D766+$E$15*'P(t,T)'!H766+$F$15*'P(t,T)'!M766+$G$15*'P(t,T)'!S766</f>
        <v>1.0104886350238891</v>
      </c>
      <c r="E775" s="4">
        <f>$E$15*'P(t,T)'!H766+$F$15*'P(t,T)'!M766+$G$15*'P(t,T)'!S766</f>
        <v>0.98548863502388895</v>
      </c>
      <c r="F775" s="4">
        <f>$E$15*'P(t,T)'!I766+$F$15*'P(t,T)'!N766+$G$15*'P(t,T)'!T766</f>
        <v>1.0168224373639643</v>
      </c>
      <c r="G775" s="4">
        <f>$F$15*'P(t,T)'!N766+$G$15*'P(t,T)'!T766</f>
        <v>0.99182243736396425</v>
      </c>
      <c r="H775" s="4">
        <f>$F$15*'P(t,T)'!O766+$G$15*'P(t,T)'!U766</f>
        <v>1.0191211301202572</v>
      </c>
      <c r="I775" s="4">
        <f>$G$15*'P(t,T)'!U766</f>
        <v>0.99412113012025727</v>
      </c>
      <c r="J775" s="4">
        <f>$G$15*'P(t,T)'!V766</f>
        <v>1.0249999999999999</v>
      </c>
      <c r="K775" s="4">
        <v>0</v>
      </c>
    </row>
    <row r="776" spans="2:11">
      <c r="B776" s="4">
        <v>759</v>
      </c>
      <c r="C776" s="4">
        <f>$D$15*'P(t,T)'!C767+$E$15*'P(t,T)'!G767+$F$15*'P(t,T)'!L767+$G$15*'P(t,T)'!R767</f>
        <v>1.0054208311866855</v>
      </c>
      <c r="D776" s="4">
        <f>$D$15*'P(t,T)'!D767+$E$15*'P(t,T)'!H767+$F$15*'P(t,T)'!M767+$G$15*'P(t,T)'!S767</f>
        <v>1.0283544296792715</v>
      </c>
      <c r="E776" s="4">
        <f>$E$15*'P(t,T)'!H767+$F$15*'P(t,T)'!M767+$G$15*'P(t,T)'!S767</f>
        <v>1.0033544296792714</v>
      </c>
      <c r="F776" s="4">
        <f>$E$15*'P(t,T)'!I767+$F$15*'P(t,T)'!N767+$G$15*'P(t,T)'!T767</f>
        <v>1.029983612162813</v>
      </c>
      <c r="G776" s="4">
        <f>$F$15*'P(t,T)'!N767+$G$15*'P(t,T)'!T767</f>
        <v>1.0049836121628131</v>
      </c>
      <c r="H776" s="4">
        <f>$F$15*'P(t,T)'!O767+$G$15*'P(t,T)'!U767</f>
        <v>1.0274715813245243</v>
      </c>
      <c r="I776" s="4">
        <f>$G$15*'P(t,T)'!U767</f>
        <v>1.0024715813245244</v>
      </c>
      <c r="J776" s="4">
        <f>$G$15*'P(t,T)'!V767</f>
        <v>1.0249999999999999</v>
      </c>
      <c r="K776" s="4">
        <v>0</v>
      </c>
    </row>
    <row r="777" spans="2:11">
      <c r="B777" s="4">
        <v>760</v>
      </c>
      <c r="C777" s="4">
        <f>$D$15*'P(t,T)'!C768+$E$15*'P(t,T)'!G768+$F$15*'P(t,T)'!L768+$G$15*'P(t,T)'!R768</f>
        <v>1.0054208311866855</v>
      </c>
      <c r="D777" s="4">
        <f>$D$15*'P(t,T)'!D768+$E$15*'P(t,T)'!H768+$F$15*'P(t,T)'!M768+$G$15*'P(t,T)'!S768</f>
        <v>1.0300335864153831</v>
      </c>
      <c r="E777" s="4">
        <f>$E$15*'P(t,T)'!H768+$F$15*'P(t,T)'!M768+$G$15*'P(t,T)'!S768</f>
        <v>1.005033586415383</v>
      </c>
      <c r="F777" s="4">
        <f>$E$15*'P(t,T)'!I768+$F$15*'P(t,T)'!N768+$G$15*'P(t,T)'!T768</f>
        <v>1.0248535166791177</v>
      </c>
      <c r="G777" s="4">
        <f>$F$15*'P(t,T)'!N768+$G$15*'P(t,T)'!T768</f>
        <v>0.99985351667911759</v>
      </c>
      <c r="H777" s="4">
        <f>$F$15*'P(t,T)'!O768+$G$15*'P(t,T)'!U768</f>
        <v>1.022099670816935</v>
      </c>
      <c r="I777" s="4">
        <f>$G$15*'P(t,T)'!U768</f>
        <v>0.99709967081693496</v>
      </c>
      <c r="J777" s="4">
        <f>$G$15*'P(t,T)'!V768</f>
        <v>1.0249999999999999</v>
      </c>
      <c r="K777" s="4">
        <v>0</v>
      </c>
    </row>
    <row r="778" spans="2:11">
      <c r="B778" s="4">
        <v>761</v>
      </c>
      <c r="C778" s="4">
        <f>$D$15*'P(t,T)'!C769+$E$15*'P(t,T)'!G769+$F$15*'P(t,T)'!L769+$G$15*'P(t,T)'!R769</f>
        <v>1.0054208311866855</v>
      </c>
      <c r="D778" s="4">
        <f>$D$15*'P(t,T)'!D769+$E$15*'P(t,T)'!H769+$F$15*'P(t,T)'!M769+$G$15*'P(t,T)'!S769</f>
        <v>1.0237756793925739</v>
      </c>
      <c r="E778" s="4">
        <f>$E$15*'P(t,T)'!H769+$F$15*'P(t,T)'!M769+$G$15*'P(t,T)'!S769</f>
        <v>0.99877567939257395</v>
      </c>
      <c r="F778" s="4">
        <f>$E$15*'P(t,T)'!I769+$F$15*'P(t,T)'!N769+$G$15*'P(t,T)'!T769</f>
        <v>1.0173567100151926</v>
      </c>
      <c r="G778" s="4">
        <f>$F$15*'P(t,T)'!N769+$G$15*'P(t,T)'!T769</f>
        <v>0.99235671001519254</v>
      </c>
      <c r="H778" s="4">
        <f>$F$15*'P(t,T)'!O769+$G$15*'P(t,T)'!U769</f>
        <v>1.018703890622404</v>
      </c>
      <c r="I778" s="4">
        <f>$G$15*'P(t,T)'!U769</f>
        <v>0.99370389062240394</v>
      </c>
      <c r="J778" s="4">
        <f>$G$15*'P(t,T)'!V769</f>
        <v>1.0249999999999999</v>
      </c>
      <c r="K778" s="4">
        <v>0</v>
      </c>
    </row>
    <row r="779" spans="2:11">
      <c r="B779" s="4">
        <v>762</v>
      </c>
      <c r="C779" s="4">
        <f>$D$15*'P(t,T)'!C770+$E$15*'P(t,T)'!G770+$F$15*'P(t,T)'!L770+$G$15*'P(t,T)'!R770</f>
        <v>1.0054208311866855</v>
      </c>
      <c r="D779" s="4">
        <f>$D$15*'P(t,T)'!D770+$E$15*'P(t,T)'!H770+$F$15*'P(t,T)'!M770+$G$15*'P(t,T)'!S770</f>
        <v>1.0198839013382319</v>
      </c>
      <c r="E779" s="4">
        <f>$E$15*'P(t,T)'!H770+$F$15*'P(t,T)'!M770+$G$15*'P(t,T)'!S770</f>
        <v>0.9948839013382319</v>
      </c>
      <c r="F779" s="4">
        <f>$E$15*'P(t,T)'!I770+$F$15*'P(t,T)'!N770+$G$15*'P(t,T)'!T770</f>
        <v>1.0360731920689421</v>
      </c>
      <c r="G779" s="4">
        <f>$F$15*'P(t,T)'!N770+$G$15*'P(t,T)'!T770</f>
        <v>1.0110731920689422</v>
      </c>
      <c r="H779" s="4">
        <f>$F$15*'P(t,T)'!O770+$G$15*'P(t,T)'!U770</f>
        <v>1.0354227832680791</v>
      </c>
      <c r="I779" s="4">
        <f>$G$15*'P(t,T)'!U770</f>
        <v>1.0104227832680792</v>
      </c>
      <c r="J779" s="4">
        <f>$G$15*'P(t,T)'!V770</f>
        <v>1.0249999999999999</v>
      </c>
      <c r="K779" s="4">
        <v>0</v>
      </c>
    </row>
    <row r="780" spans="2:11">
      <c r="B780" s="4">
        <v>763</v>
      </c>
      <c r="C780" s="4">
        <f>$D$15*'P(t,T)'!C771+$E$15*'P(t,T)'!G771+$F$15*'P(t,T)'!L771+$G$15*'P(t,T)'!R771</f>
        <v>1.0054208311866855</v>
      </c>
      <c r="D780" s="4">
        <f>$D$15*'P(t,T)'!D771+$E$15*'P(t,T)'!H771+$F$15*'P(t,T)'!M771+$G$15*'P(t,T)'!S771</f>
        <v>1.0334230495049004</v>
      </c>
      <c r="E780" s="4">
        <f>$E$15*'P(t,T)'!H771+$F$15*'P(t,T)'!M771+$G$15*'P(t,T)'!S771</f>
        <v>1.0084230495049005</v>
      </c>
      <c r="F780" s="4">
        <f>$E$15*'P(t,T)'!I771+$F$15*'P(t,T)'!N771+$G$15*'P(t,T)'!T771</f>
        <v>1.023433104734105</v>
      </c>
      <c r="G780" s="4">
        <f>$F$15*'P(t,T)'!N771+$G$15*'P(t,T)'!T771</f>
        <v>0.99843310473410507</v>
      </c>
      <c r="H780" s="4">
        <f>$F$15*'P(t,T)'!O771+$G$15*'P(t,T)'!U771</f>
        <v>1.0257131137399533</v>
      </c>
      <c r="I780" s="4">
        <f>$G$15*'P(t,T)'!U771</f>
        <v>1.0007131137399534</v>
      </c>
      <c r="J780" s="4">
        <f>$G$15*'P(t,T)'!V771</f>
        <v>1.0249999999999999</v>
      </c>
      <c r="K780" s="4">
        <v>0</v>
      </c>
    </row>
    <row r="781" spans="2:11">
      <c r="B781" s="4">
        <v>764</v>
      </c>
      <c r="C781" s="4">
        <f>$D$15*'P(t,T)'!C772+$E$15*'P(t,T)'!G772+$F$15*'P(t,T)'!L772+$G$15*'P(t,T)'!R772</f>
        <v>1.0054208311866855</v>
      </c>
      <c r="D781" s="4">
        <f>$D$15*'P(t,T)'!D772+$E$15*'P(t,T)'!H772+$F$15*'P(t,T)'!M772+$G$15*'P(t,T)'!S772</f>
        <v>1.0433272186936338</v>
      </c>
      <c r="E781" s="4">
        <f>$E$15*'P(t,T)'!H772+$F$15*'P(t,T)'!M772+$G$15*'P(t,T)'!S772</f>
        <v>1.0183272186936339</v>
      </c>
      <c r="F781" s="4">
        <f>$E$15*'P(t,T)'!I772+$F$15*'P(t,T)'!N772+$G$15*'P(t,T)'!T772</f>
        <v>1.03791780349197</v>
      </c>
      <c r="G781" s="4">
        <f>$F$15*'P(t,T)'!N772+$G$15*'P(t,T)'!T772</f>
        <v>1.0129178034919701</v>
      </c>
      <c r="H781" s="4">
        <f>$F$15*'P(t,T)'!O772+$G$15*'P(t,T)'!U772</f>
        <v>1.0283545580282309</v>
      </c>
      <c r="I781" s="4">
        <f>$G$15*'P(t,T)'!U772</f>
        <v>1.003354558028231</v>
      </c>
      <c r="J781" s="4">
        <f>$G$15*'P(t,T)'!V772</f>
        <v>1.0249999999999999</v>
      </c>
      <c r="K781" s="4">
        <v>0</v>
      </c>
    </row>
    <row r="782" spans="2:11">
      <c r="B782" s="4">
        <v>765</v>
      </c>
      <c r="C782" s="4">
        <f>$D$15*'P(t,T)'!C773+$E$15*'P(t,T)'!G773+$F$15*'P(t,T)'!L773+$G$15*'P(t,T)'!R773</f>
        <v>1.0054208311866855</v>
      </c>
      <c r="D782" s="4">
        <f>$D$15*'P(t,T)'!D773+$E$15*'P(t,T)'!H773+$F$15*'P(t,T)'!M773+$G$15*'P(t,T)'!S773</f>
        <v>1.0295046554292764</v>
      </c>
      <c r="E782" s="4">
        <f>$E$15*'P(t,T)'!H773+$F$15*'P(t,T)'!M773+$G$15*'P(t,T)'!S773</f>
        <v>1.0045046554292765</v>
      </c>
      <c r="F782" s="4">
        <f>$E$15*'P(t,T)'!I773+$F$15*'P(t,T)'!N773+$G$15*'P(t,T)'!T773</f>
        <v>1.031849604694054</v>
      </c>
      <c r="G782" s="4">
        <f>$F$15*'P(t,T)'!N773+$G$15*'P(t,T)'!T773</f>
        <v>1.006849604694054</v>
      </c>
      <c r="H782" s="4">
        <f>$F$15*'P(t,T)'!O773+$G$15*'P(t,T)'!U773</f>
        <v>1.0245447389086222</v>
      </c>
      <c r="I782" s="4">
        <f>$G$15*'P(t,T)'!U773</f>
        <v>0.99954473890862228</v>
      </c>
      <c r="J782" s="4">
        <f>$G$15*'P(t,T)'!V773</f>
        <v>1.0249999999999999</v>
      </c>
      <c r="K782" s="4">
        <v>0</v>
      </c>
    </row>
    <row r="783" spans="2:11">
      <c r="B783" s="4">
        <v>766</v>
      </c>
      <c r="C783" s="4">
        <f>$D$15*'P(t,T)'!C774+$E$15*'P(t,T)'!G774+$F$15*'P(t,T)'!L774+$G$15*'P(t,T)'!R774</f>
        <v>1.0054208311866855</v>
      </c>
      <c r="D783" s="4">
        <f>$D$15*'P(t,T)'!D774+$E$15*'P(t,T)'!H774+$F$15*'P(t,T)'!M774+$G$15*'P(t,T)'!S774</f>
        <v>1.0121411708490529</v>
      </c>
      <c r="E783" s="4">
        <f>$E$15*'P(t,T)'!H774+$F$15*'P(t,T)'!M774+$G$15*'P(t,T)'!S774</f>
        <v>0.98714117084905295</v>
      </c>
      <c r="F783" s="4">
        <f>$E$15*'P(t,T)'!I774+$F$15*'P(t,T)'!N774+$G$15*'P(t,T)'!T774</f>
        <v>1.0163805909702077</v>
      </c>
      <c r="G783" s="4">
        <f>$F$15*'P(t,T)'!N774+$G$15*'P(t,T)'!T774</f>
        <v>0.99138059097020781</v>
      </c>
      <c r="H783" s="4">
        <f>$F$15*'P(t,T)'!O774+$G$15*'P(t,T)'!U774</f>
        <v>1.0214695473852669</v>
      </c>
      <c r="I783" s="4">
        <f>$G$15*'P(t,T)'!U774</f>
        <v>0.99646954738526683</v>
      </c>
      <c r="J783" s="4">
        <f>$G$15*'P(t,T)'!V774</f>
        <v>1.0249999999999999</v>
      </c>
      <c r="K783" s="4">
        <v>0</v>
      </c>
    </row>
    <row r="784" spans="2:11">
      <c r="B784" s="4">
        <v>767</v>
      </c>
      <c r="C784" s="4">
        <f>$D$15*'P(t,T)'!C775+$E$15*'P(t,T)'!G775+$F$15*'P(t,T)'!L775+$G$15*'P(t,T)'!R775</f>
        <v>1.0054208311866855</v>
      </c>
      <c r="D784" s="4">
        <f>$D$15*'P(t,T)'!D775+$E$15*'P(t,T)'!H775+$F$15*'P(t,T)'!M775+$G$15*'P(t,T)'!S775</f>
        <v>1.0300552671833094</v>
      </c>
      <c r="E784" s="4">
        <f>$E$15*'P(t,T)'!H775+$F$15*'P(t,T)'!M775+$G$15*'P(t,T)'!S775</f>
        <v>1.0050552671833095</v>
      </c>
      <c r="F784" s="4">
        <f>$E$15*'P(t,T)'!I775+$F$15*'P(t,T)'!N775+$G$15*'P(t,T)'!T775</f>
        <v>1.0245854401258994</v>
      </c>
      <c r="G784" s="4">
        <f>$F$15*'P(t,T)'!N775+$G$15*'P(t,T)'!T775</f>
        <v>0.99958544012589934</v>
      </c>
      <c r="H784" s="4">
        <f>$F$15*'P(t,T)'!O775+$G$15*'P(t,T)'!U775</f>
        <v>1.0300096782182366</v>
      </c>
      <c r="I784" s="4">
        <f>$G$15*'P(t,T)'!U775</f>
        <v>1.0050096782182367</v>
      </c>
      <c r="J784" s="4">
        <f>$G$15*'P(t,T)'!V775</f>
        <v>1.0249999999999999</v>
      </c>
      <c r="K784" s="4">
        <v>0</v>
      </c>
    </row>
    <row r="785" spans="2:11">
      <c r="B785" s="4">
        <v>768</v>
      </c>
      <c r="C785" s="4">
        <f>$D$15*'P(t,T)'!C776+$E$15*'P(t,T)'!G776+$F$15*'P(t,T)'!L776+$G$15*'P(t,T)'!R776</f>
        <v>1.0054208311866855</v>
      </c>
      <c r="D785" s="4">
        <f>$D$15*'P(t,T)'!D776+$E$15*'P(t,T)'!H776+$F$15*'P(t,T)'!M776+$G$15*'P(t,T)'!S776</f>
        <v>1.0410161086095839</v>
      </c>
      <c r="E785" s="4">
        <f>$E$15*'P(t,T)'!H776+$F$15*'P(t,T)'!M776+$G$15*'P(t,T)'!S776</f>
        <v>1.016016108609584</v>
      </c>
      <c r="F785" s="4">
        <f>$E$15*'P(t,T)'!I776+$F$15*'P(t,T)'!N776+$G$15*'P(t,T)'!T776</f>
        <v>1.0306929651545604</v>
      </c>
      <c r="G785" s="4">
        <f>$F$15*'P(t,T)'!N776+$G$15*'P(t,T)'!T776</f>
        <v>1.0056929651545603</v>
      </c>
      <c r="H785" s="4">
        <f>$F$15*'P(t,T)'!O776+$G$15*'P(t,T)'!U776</f>
        <v>1.0237838438714313</v>
      </c>
      <c r="I785" s="4">
        <f>$G$15*'P(t,T)'!U776</f>
        <v>0.99878384387143126</v>
      </c>
      <c r="J785" s="4">
        <f>$G$15*'P(t,T)'!V776</f>
        <v>1.0249999999999999</v>
      </c>
      <c r="K785" s="4">
        <v>0</v>
      </c>
    </row>
    <row r="786" spans="2:11">
      <c r="B786" s="4">
        <v>769</v>
      </c>
      <c r="C786" s="4">
        <f>$D$15*'P(t,T)'!C777+$E$15*'P(t,T)'!G777+$F$15*'P(t,T)'!L777+$G$15*'P(t,T)'!R777</f>
        <v>1.0054208311866855</v>
      </c>
      <c r="D786" s="4">
        <f>$D$15*'P(t,T)'!D777+$E$15*'P(t,T)'!H777+$F$15*'P(t,T)'!M777+$G$15*'P(t,T)'!S777</f>
        <v>1.0355420162146607</v>
      </c>
      <c r="E786" s="4">
        <f>$E$15*'P(t,T)'!H777+$F$15*'P(t,T)'!M777+$G$15*'P(t,T)'!S777</f>
        <v>1.0105420162146608</v>
      </c>
      <c r="F786" s="4">
        <f>$E$15*'P(t,T)'!I777+$F$15*'P(t,T)'!N777+$G$15*'P(t,T)'!T777</f>
        <v>1.0293247991089927</v>
      </c>
      <c r="G786" s="4">
        <f>$F$15*'P(t,T)'!N777+$G$15*'P(t,T)'!T777</f>
        <v>1.0043247991089925</v>
      </c>
      <c r="H786" s="4">
        <f>$F$15*'P(t,T)'!O777+$G$15*'P(t,T)'!U777</f>
        <v>1.026316041393184</v>
      </c>
      <c r="I786" s="4">
        <f>$G$15*'P(t,T)'!U777</f>
        <v>1.0013160413931841</v>
      </c>
      <c r="J786" s="4">
        <f>$G$15*'P(t,T)'!V777</f>
        <v>1.0249999999999999</v>
      </c>
      <c r="K786" s="4">
        <v>0</v>
      </c>
    </row>
    <row r="787" spans="2:11">
      <c r="B787" s="4">
        <v>770</v>
      </c>
      <c r="C787" s="4">
        <f>$D$15*'P(t,T)'!C778+$E$15*'P(t,T)'!G778+$F$15*'P(t,T)'!L778+$G$15*'P(t,T)'!R778</f>
        <v>1.0054208311866855</v>
      </c>
      <c r="D787" s="4">
        <f>$D$15*'P(t,T)'!D778+$E$15*'P(t,T)'!H778+$F$15*'P(t,T)'!M778+$G$15*'P(t,T)'!S778</f>
        <v>1.0107634808834098</v>
      </c>
      <c r="E787" s="4">
        <f>$E$15*'P(t,T)'!H778+$F$15*'P(t,T)'!M778+$G$15*'P(t,T)'!S778</f>
        <v>0.98576348088340982</v>
      </c>
      <c r="F787" s="4">
        <f>$E$15*'P(t,T)'!I778+$F$15*'P(t,T)'!N778+$G$15*'P(t,T)'!T778</f>
        <v>1.019308694836905</v>
      </c>
      <c r="G787" s="4">
        <f>$F$15*'P(t,T)'!N778+$G$15*'P(t,T)'!T778</f>
        <v>0.99430869483690509</v>
      </c>
      <c r="H787" s="4">
        <f>$F$15*'P(t,T)'!O778+$G$15*'P(t,T)'!U778</f>
        <v>1.0205963304523122</v>
      </c>
      <c r="I787" s="4">
        <f>$G$15*'P(t,T)'!U778</f>
        <v>0.99559633045231233</v>
      </c>
      <c r="J787" s="4">
        <f>$G$15*'P(t,T)'!V778</f>
        <v>1.0249999999999999</v>
      </c>
      <c r="K787" s="4">
        <v>0</v>
      </c>
    </row>
    <row r="788" spans="2:11">
      <c r="B788" s="4">
        <v>771</v>
      </c>
      <c r="C788" s="4">
        <f>$D$15*'P(t,T)'!C779+$E$15*'P(t,T)'!G779+$F$15*'P(t,T)'!L779+$G$15*'P(t,T)'!R779</f>
        <v>1.0054208311866855</v>
      </c>
      <c r="D788" s="4">
        <f>$D$15*'P(t,T)'!D779+$E$15*'P(t,T)'!H779+$F$15*'P(t,T)'!M779+$G$15*'P(t,T)'!S779</f>
        <v>1.02509164483782</v>
      </c>
      <c r="E788" s="4">
        <f>$E$15*'P(t,T)'!H779+$F$15*'P(t,T)'!M779+$G$15*'P(t,T)'!S779</f>
        <v>1.0000916448378201</v>
      </c>
      <c r="F788" s="4">
        <f>$E$15*'P(t,T)'!I779+$F$15*'P(t,T)'!N779+$G$15*'P(t,T)'!T779</f>
        <v>1.0242327656905872</v>
      </c>
      <c r="G788" s="4">
        <f>$F$15*'P(t,T)'!N779+$G$15*'P(t,T)'!T779</f>
        <v>0.99923276569058717</v>
      </c>
      <c r="H788" s="4">
        <f>$F$15*'P(t,T)'!O779+$G$15*'P(t,T)'!U779</f>
        <v>1.022657447824721</v>
      </c>
      <c r="I788" s="4">
        <f>$G$15*'P(t,T)'!U779</f>
        <v>0.9976574478247211</v>
      </c>
      <c r="J788" s="4">
        <f>$G$15*'P(t,T)'!V779</f>
        <v>1.0249999999999999</v>
      </c>
      <c r="K788" s="4">
        <v>0</v>
      </c>
    </row>
    <row r="789" spans="2:11">
      <c r="B789" s="4">
        <v>772</v>
      </c>
      <c r="C789" s="4">
        <f>$D$15*'P(t,T)'!C780+$E$15*'P(t,T)'!G780+$F$15*'P(t,T)'!L780+$G$15*'P(t,T)'!R780</f>
        <v>1.0054208311866855</v>
      </c>
      <c r="D789" s="4">
        <f>$D$15*'P(t,T)'!D780+$E$15*'P(t,T)'!H780+$F$15*'P(t,T)'!M780+$G$15*'P(t,T)'!S780</f>
        <v>1.0336952999094244</v>
      </c>
      <c r="E789" s="4">
        <f>$E$15*'P(t,T)'!H780+$F$15*'P(t,T)'!M780+$G$15*'P(t,T)'!S780</f>
        <v>1.0086952999094243</v>
      </c>
      <c r="F789" s="4">
        <f>$E$15*'P(t,T)'!I780+$F$15*'P(t,T)'!N780+$G$15*'P(t,T)'!T780</f>
        <v>1.0271299573675916</v>
      </c>
      <c r="G789" s="4">
        <f>$F$15*'P(t,T)'!N780+$G$15*'P(t,T)'!T780</f>
        <v>1.0021299573675917</v>
      </c>
      <c r="H789" s="4">
        <f>$F$15*'P(t,T)'!O780+$G$15*'P(t,T)'!U780</f>
        <v>1.0243135223142172</v>
      </c>
      <c r="I789" s="4">
        <f>$G$15*'P(t,T)'!U780</f>
        <v>0.99931352231421733</v>
      </c>
      <c r="J789" s="4">
        <f>$G$15*'P(t,T)'!V780</f>
        <v>1.0249999999999999</v>
      </c>
      <c r="K789" s="4">
        <v>0</v>
      </c>
    </row>
    <row r="790" spans="2:11">
      <c r="B790" s="4">
        <v>773</v>
      </c>
      <c r="C790" s="4">
        <f>$D$15*'P(t,T)'!C781+$E$15*'P(t,T)'!G781+$F$15*'P(t,T)'!L781+$G$15*'P(t,T)'!R781</f>
        <v>1.0054208311866855</v>
      </c>
      <c r="D790" s="4">
        <f>$D$15*'P(t,T)'!D781+$E$15*'P(t,T)'!H781+$F$15*'P(t,T)'!M781+$G$15*'P(t,T)'!S781</f>
        <v>1.0197523435858111</v>
      </c>
      <c r="E790" s="4">
        <f>$E$15*'P(t,T)'!H781+$F$15*'P(t,T)'!M781+$G$15*'P(t,T)'!S781</f>
        <v>0.99475234358581111</v>
      </c>
      <c r="F790" s="4">
        <f>$E$15*'P(t,T)'!I781+$F$15*'P(t,T)'!N781+$G$15*'P(t,T)'!T781</f>
        <v>1.0184215657667575</v>
      </c>
      <c r="G790" s="4">
        <f>$F$15*'P(t,T)'!N781+$G$15*'P(t,T)'!T781</f>
        <v>0.99342156576675733</v>
      </c>
      <c r="H790" s="4">
        <f>$F$15*'P(t,T)'!O781+$G$15*'P(t,T)'!U781</f>
        <v>1.0220700403157323</v>
      </c>
      <c r="I790" s="4">
        <f>$G$15*'P(t,T)'!U781</f>
        <v>0.99707004031573232</v>
      </c>
      <c r="J790" s="4">
        <f>$G$15*'P(t,T)'!V781</f>
        <v>1.0249999999999999</v>
      </c>
      <c r="K790" s="4">
        <v>0</v>
      </c>
    </row>
    <row r="791" spans="2:11">
      <c r="B791" s="4">
        <v>774</v>
      </c>
      <c r="C791" s="4">
        <f>$D$15*'P(t,T)'!C782+$E$15*'P(t,T)'!G782+$F$15*'P(t,T)'!L782+$G$15*'P(t,T)'!R782</f>
        <v>1.0054208311866855</v>
      </c>
      <c r="D791" s="4">
        <f>$D$15*'P(t,T)'!D782+$E$15*'P(t,T)'!H782+$F$15*'P(t,T)'!M782+$G$15*'P(t,T)'!S782</f>
        <v>1.0190337120857451</v>
      </c>
      <c r="E791" s="4">
        <f>$E$15*'P(t,T)'!H782+$F$15*'P(t,T)'!M782+$G$15*'P(t,T)'!S782</f>
        <v>0.99403371208574509</v>
      </c>
      <c r="F791" s="4">
        <f>$E$15*'P(t,T)'!I782+$F$15*'P(t,T)'!N782+$G$15*'P(t,T)'!T782</f>
        <v>1.0136118756122821</v>
      </c>
      <c r="G791" s="4">
        <f>$F$15*'P(t,T)'!N782+$G$15*'P(t,T)'!T782</f>
        <v>0.98861187561228203</v>
      </c>
      <c r="H791" s="4">
        <f>$F$15*'P(t,T)'!O782+$G$15*'P(t,T)'!U782</f>
        <v>1.0233882159489076</v>
      </c>
      <c r="I791" s="4">
        <f>$G$15*'P(t,T)'!U782</f>
        <v>0.99838821594890759</v>
      </c>
      <c r="J791" s="4">
        <f>$G$15*'P(t,T)'!V782</f>
        <v>1.0249999999999999</v>
      </c>
      <c r="K791" s="4">
        <v>0</v>
      </c>
    </row>
    <row r="792" spans="2:11">
      <c r="B792" s="4">
        <v>775</v>
      </c>
      <c r="C792" s="4">
        <f>$D$15*'P(t,T)'!C783+$E$15*'P(t,T)'!G783+$F$15*'P(t,T)'!L783+$G$15*'P(t,T)'!R783</f>
        <v>1.0054208311866855</v>
      </c>
      <c r="D792" s="4">
        <f>$D$15*'P(t,T)'!D783+$E$15*'P(t,T)'!H783+$F$15*'P(t,T)'!M783+$G$15*'P(t,T)'!S783</f>
        <v>1.0315300813725599</v>
      </c>
      <c r="E792" s="4">
        <f>$E$15*'P(t,T)'!H783+$F$15*'P(t,T)'!M783+$G$15*'P(t,T)'!S783</f>
        <v>1.0065300813725599</v>
      </c>
      <c r="F792" s="4">
        <f>$E$15*'P(t,T)'!I783+$F$15*'P(t,T)'!N783+$G$15*'P(t,T)'!T783</f>
        <v>1.0393908473429081</v>
      </c>
      <c r="G792" s="4">
        <f>$F$15*'P(t,T)'!N783+$G$15*'P(t,T)'!T783</f>
        <v>1.014390847342908</v>
      </c>
      <c r="H792" s="4">
        <f>$F$15*'P(t,T)'!O783+$G$15*'P(t,T)'!U783</f>
        <v>1.0326653334307334</v>
      </c>
      <c r="I792" s="4">
        <f>$G$15*'P(t,T)'!U783</f>
        <v>1.0076653334307335</v>
      </c>
      <c r="J792" s="4">
        <f>$G$15*'P(t,T)'!V783</f>
        <v>1.0249999999999999</v>
      </c>
      <c r="K792" s="4">
        <v>0</v>
      </c>
    </row>
    <row r="793" spans="2:11">
      <c r="B793" s="4">
        <v>776</v>
      </c>
      <c r="C793" s="4">
        <f>$D$15*'P(t,T)'!C784+$E$15*'P(t,T)'!G784+$F$15*'P(t,T)'!L784+$G$15*'P(t,T)'!R784</f>
        <v>1.0054208311866855</v>
      </c>
      <c r="D793" s="4">
        <f>$D$15*'P(t,T)'!D784+$E$15*'P(t,T)'!H784+$F$15*'P(t,T)'!M784+$G$15*'P(t,T)'!S784</f>
        <v>1.0285357718226851</v>
      </c>
      <c r="E793" s="4">
        <f>$E$15*'P(t,T)'!H784+$F$15*'P(t,T)'!M784+$G$15*'P(t,T)'!S784</f>
        <v>1.0035357718226849</v>
      </c>
      <c r="F793" s="4">
        <f>$E$15*'P(t,T)'!I784+$F$15*'P(t,T)'!N784+$G$15*'P(t,T)'!T784</f>
        <v>1.0299626505212942</v>
      </c>
      <c r="G793" s="4">
        <f>$F$15*'P(t,T)'!N784+$G$15*'P(t,T)'!T784</f>
        <v>1.0049626505212943</v>
      </c>
      <c r="H793" s="4">
        <f>$F$15*'P(t,T)'!O784+$G$15*'P(t,T)'!U784</f>
        <v>1.0287408785118577</v>
      </c>
      <c r="I793" s="4">
        <f>$G$15*'P(t,T)'!U784</f>
        <v>1.0037408785118578</v>
      </c>
      <c r="J793" s="4">
        <f>$G$15*'P(t,T)'!V784</f>
        <v>1.0249999999999999</v>
      </c>
      <c r="K793" s="4">
        <v>0</v>
      </c>
    </row>
    <row r="794" spans="2:11">
      <c r="B794" s="4">
        <v>777</v>
      </c>
      <c r="C794" s="4">
        <f>$D$15*'P(t,T)'!C785+$E$15*'P(t,T)'!G785+$F$15*'P(t,T)'!L785+$G$15*'P(t,T)'!R785</f>
        <v>1.0054208311866855</v>
      </c>
      <c r="D794" s="4">
        <f>$D$15*'P(t,T)'!D785+$E$15*'P(t,T)'!H785+$F$15*'P(t,T)'!M785+$G$15*'P(t,T)'!S785</f>
        <v>1.0288735468812291</v>
      </c>
      <c r="E794" s="4">
        <f>$E$15*'P(t,T)'!H785+$F$15*'P(t,T)'!M785+$G$15*'P(t,T)'!S785</f>
        <v>1.0038735468812292</v>
      </c>
      <c r="F794" s="4">
        <f>$E$15*'P(t,T)'!I785+$F$15*'P(t,T)'!N785+$G$15*'P(t,T)'!T785</f>
        <v>1.0222314357877422</v>
      </c>
      <c r="G794" s="4">
        <f>$F$15*'P(t,T)'!N785+$G$15*'P(t,T)'!T785</f>
        <v>0.9972314357877422</v>
      </c>
      <c r="H794" s="4">
        <f>$F$15*'P(t,T)'!O785+$G$15*'P(t,T)'!U785</f>
        <v>1.0213032225902581</v>
      </c>
      <c r="I794" s="4">
        <f>$G$15*'P(t,T)'!U785</f>
        <v>0.99630322259025805</v>
      </c>
      <c r="J794" s="4">
        <f>$G$15*'P(t,T)'!V785</f>
        <v>1.0249999999999999</v>
      </c>
      <c r="K794" s="4">
        <v>0</v>
      </c>
    </row>
    <row r="795" spans="2:11">
      <c r="B795" s="4">
        <v>778</v>
      </c>
      <c r="C795" s="4">
        <f>$D$15*'P(t,T)'!C786+$E$15*'P(t,T)'!G786+$F$15*'P(t,T)'!L786+$G$15*'P(t,T)'!R786</f>
        <v>1.0054208311866855</v>
      </c>
      <c r="D795" s="4">
        <f>$D$15*'P(t,T)'!D786+$E$15*'P(t,T)'!H786+$F$15*'P(t,T)'!M786+$G$15*'P(t,T)'!S786</f>
        <v>1.0376861246439701</v>
      </c>
      <c r="E795" s="4">
        <f>$E$15*'P(t,T)'!H786+$F$15*'P(t,T)'!M786+$G$15*'P(t,T)'!S786</f>
        <v>1.0126861246439702</v>
      </c>
      <c r="F795" s="4">
        <f>$E$15*'P(t,T)'!I786+$F$15*'P(t,T)'!N786+$G$15*'P(t,T)'!T786</f>
        <v>1.0275539966141503</v>
      </c>
      <c r="G795" s="4">
        <f>$F$15*'P(t,T)'!N786+$G$15*'P(t,T)'!T786</f>
        <v>1.0025539966141501</v>
      </c>
      <c r="H795" s="4">
        <f>$F$15*'P(t,T)'!O786+$G$15*'P(t,T)'!U786</f>
        <v>1.0283957503492194</v>
      </c>
      <c r="I795" s="4">
        <f>$G$15*'P(t,T)'!U786</f>
        <v>1.0033957503492195</v>
      </c>
      <c r="J795" s="4">
        <f>$G$15*'P(t,T)'!V786</f>
        <v>1.0249999999999999</v>
      </c>
      <c r="K795" s="4">
        <v>0</v>
      </c>
    </row>
    <row r="796" spans="2:11">
      <c r="B796" s="4">
        <v>779</v>
      </c>
      <c r="C796" s="4">
        <f>$D$15*'P(t,T)'!C787+$E$15*'P(t,T)'!G787+$F$15*'P(t,T)'!L787+$G$15*'P(t,T)'!R787</f>
        <v>1.0054208311866855</v>
      </c>
      <c r="D796" s="4">
        <f>$D$15*'P(t,T)'!D787+$E$15*'P(t,T)'!H787+$F$15*'P(t,T)'!M787+$G$15*'P(t,T)'!S787</f>
        <v>1.0188753140833036</v>
      </c>
      <c r="E796" s="4">
        <f>$E$15*'P(t,T)'!H787+$F$15*'P(t,T)'!M787+$G$15*'P(t,T)'!S787</f>
        <v>0.99387531408330365</v>
      </c>
      <c r="F796" s="4">
        <f>$E$15*'P(t,T)'!I787+$F$15*'P(t,T)'!N787+$G$15*'P(t,T)'!T787</f>
        <v>1.0155020158860284</v>
      </c>
      <c r="G796" s="4">
        <f>$F$15*'P(t,T)'!N787+$G$15*'P(t,T)'!T787</f>
        <v>0.99050201588602838</v>
      </c>
      <c r="H796" s="4">
        <f>$F$15*'P(t,T)'!O787+$G$15*'P(t,T)'!U787</f>
        <v>1.0199319241838869</v>
      </c>
      <c r="I796" s="4">
        <f>$G$15*'P(t,T)'!U787</f>
        <v>0.99493192418388687</v>
      </c>
      <c r="J796" s="4">
        <f>$G$15*'P(t,T)'!V787</f>
        <v>1.0249999999999999</v>
      </c>
      <c r="K796" s="4">
        <v>0</v>
      </c>
    </row>
    <row r="797" spans="2:11">
      <c r="B797" s="4">
        <v>780</v>
      </c>
      <c r="C797" s="4">
        <f>$D$15*'P(t,T)'!C788+$E$15*'P(t,T)'!G788+$F$15*'P(t,T)'!L788+$G$15*'P(t,T)'!R788</f>
        <v>1.0054208311866855</v>
      </c>
      <c r="D797" s="4">
        <f>$D$15*'P(t,T)'!D788+$E$15*'P(t,T)'!H788+$F$15*'P(t,T)'!M788+$G$15*'P(t,T)'!S788</f>
        <v>1.023545404486633</v>
      </c>
      <c r="E797" s="4">
        <f>$E$15*'P(t,T)'!H788+$F$15*'P(t,T)'!M788+$G$15*'P(t,T)'!S788</f>
        <v>0.99854540448663309</v>
      </c>
      <c r="F797" s="4">
        <f>$E$15*'P(t,T)'!I788+$F$15*'P(t,T)'!N788+$G$15*'P(t,T)'!T788</f>
        <v>1.0232586426843664</v>
      </c>
      <c r="G797" s="4">
        <f>$F$15*'P(t,T)'!N788+$G$15*'P(t,T)'!T788</f>
        <v>0.99825864268436626</v>
      </c>
      <c r="H797" s="4">
        <f>$F$15*'P(t,T)'!O788+$G$15*'P(t,T)'!U788</f>
        <v>1.0240465268218917</v>
      </c>
      <c r="I797" s="4">
        <f>$G$15*'P(t,T)'!U788</f>
        <v>0.99904652682189166</v>
      </c>
      <c r="J797" s="4">
        <f>$G$15*'P(t,T)'!V788</f>
        <v>1.0249999999999999</v>
      </c>
      <c r="K797" s="4">
        <v>0</v>
      </c>
    </row>
    <row r="798" spans="2:11">
      <c r="B798" s="4">
        <v>781</v>
      </c>
      <c r="C798" s="4">
        <f>$D$15*'P(t,T)'!C789+$E$15*'P(t,T)'!G789+$F$15*'P(t,T)'!L789+$G$15*'P(t,T)'!R789</f>
        <v>1.0054208311866855</v>
      </c>
      <c r="D798" s="4">
        <f>$D$15*'P(t,T)'!D789+$E$15*'P(t,T)'!H789+$F$15*'P(t,T)'!M789+$G$15*'P(t,T)'!S789</f>
        <v>1.0296475319316396</v>
      </c>
      <c r="E798" s="4">
        <f>$E$15*'P(t,T)'!H789+$F$15*'P(t,T)'!M789+$G$15*'P(t,T)'!S789</f>
        <v>1.0046475319316395</v>
      </c>
      <c r="F798" s="4">
        <f>$E$15*'P(t,T)'!I789+$F$15*'P(t,T)'!N789+$G$15*'P(t,T)'!T789</f>
        <v>1.0327544115738254</v>
      </c>
      <c r="G798" s="4">
        <f>$F$15*'P(t,T)'!N789+$G$15*'P(t,T)'!T789</f>
        <v>1.0077544115738253</v>
      </c>
      <c r="H798" s="4">
        <f>$F$15*'P(t,T)'!O789+$G$15*'P(t,T)'!U789</f>
        <v>1.029266240875407</v>
      </c>
      <c r="I798" s="4">
        <f>$G$15*'P(t,T)'!U789</f>
        <v>1.0042662408754071</v>
      </c>
      <c r="J798" s="4">
        <f>$G$15*'P(t,T)'!V789</f>
        <v>1.0249999999999999</v>
      </c>
      <c r="K798" s="4">
        <v>0</v>
      </c>
    </row>
    <row r="799" spans="2:11">
      <c r="B799" s="4">
        <v>782</v>
      </c>
      <c r="C799" s="4">
        <f>$D$15*'P(t,T)'!C790+$E$15*'P(t,T)'!G790+$F$15*'P(t,T)'!L790+$G$15*'P(t,T)'!R790</f>
        <v>1.0054208311866855</v>
      </c>
      <c r="D799" s="4">
        <f>$D$15*'P(t,T)'!D790+$E$15*'P(t,T)'!H790+$F$15*'P(t,T)'!M790+$G$15*'P(t,T)'!S790</f>
        <v>1.0189931299155812</v>
      </c>
      <c r="E799" s="4">
        <f>$E$15*'P(t,T)'!H790+$F$15*'P(t,T)'!M790+$G$15*'P(t,T)'!S790</f>
        <v>0.9939931299155812</v>
      </c>
      <c r="F799" s="4">
        <f>$E$15*'P(t,T)'!I790+$F$15*'P(t,T)'!N790+$G$15*'P(t,T)'!T790</f>
        <v>1.0224160561023221</v>
      </c>
      <c r="G799" s="4">
        <f>$F$15*'P(t,T)'!N790+$G$15*'P(t,T)'!T790</f>
        <v>0.99741605610232198</v>
      </c>
      <c r="H799" s="4">
        <f>$F$15*'P(t,T)'!O790+$G$15*'P(t,T)'!U790</f>
        <v>1.0237587843321039</v>
      </c>
      <c r="I799" s="4">
        <f>$G$15*'P(t,T)'!U790</f>
        <v>0.99875878433210397</v>
      </c>
      <c r="J799" s="4">
        <f>$G$15*'P(t,T)'!V790</f>
        <v>1.0249999999999999</v>
      </c>
      <c r="K799" s="4">
        <v>0</v>
      </c>
    </row>
    <row r="800" spans="2:11">
      <c r="B800" s="4">
        <v>783</v>
      </c>
      <c r="C800" s="4">
        <f>$D$15*'P(t,T)'!C791+$E$15*'P(t,T)'!G791+$F$15*'P(t,T)'!L791+$G$15*'P(t,T)'!R791</f>
        <v>1.0054208311866855</v>
      </c>
      <c r="D800" s="4">
        <f>$D$15*'P(t,T)'!D791+$E$15*'P(t,T)'!H791+$F$15*'P(t,T)'!M791+$G$15*'P(t,T)'!S791</f>
        <v>1.0222953593428248</v>
      </c>
      <c r="E800" s="4">
        <f>$E$15*'P(t,T)'!H791+$F$15*'P(t,T)'!M791+$G$15*'P(t,T)'!S791</f>
        <v>0.99729535934282476</v>
      </c>
      <c r="F800" s="4">
        <f>$E$15*'P(t,T)'!I791+$F$15*'P(t,T)'!N791+$G$15*'P(t,T)'!T791</f>
        <v>1.0326439847062483</v>
      </c>
      <c r="G800" s="4">
        <f>$F$15*'P(t,T)'!N791+$G$15*'P(t,T)'!T791</f>
        <v>1.0076439847062484</v>
      </c>
      <c r="H800" s="4">
        <f>$F$15*'P(t,T)'!O791+$G$15*'P(t,T)'!U791</f>
        <v>1.0305286862163199</v>
      </c>
      <c r="I800" s="4">
        <f>$G$15*'P(t,T)'!U791</f>
        <v>1.00552868621632</v>
      </c>
      <c r="J800" s="4">
        <f>$G$15*'P(t,T)'!V791</f>
        <v>1.0249999999999999</v>
      </c>
      <c r="K800" s="4">
        <v>0</v>
      </c>
    </row>
    <row r="801" spans="2:11">
      <c r="B801" s="4">
        <v>784</v>
      </c>
      <c r="C801" s="4">
        <f>$D$15*'P(t,T)'!C792+$E$15*'P(t,T)'!G792+$F$15*'P(t,T)'!L792+$G$15*'P(t,T)'!R792</f>
        <v>1.0054208311866855</v>
      </c>
      <c r="D801" s="4">
        <f>$D$15*'P(t,T)'!D792+$E$15*'P(t,T)'!H792+$F$15*'P(t,T)'!M792+$G$15*'P(t,T)'!S792</f>
        <v>1.0319107196942647</v>
      </c>
      <c r="E801" s="4">
        <f>$E$15*'P(t,T)'!H792+$F$15*'P(t,T)'!M792+$G$15*'P(t,T)'!S792</f>
        <v>1.0069107196942646</v>
      </c>
      <c r="F801" s="4">
        <f>$E$15*'P(t,T)'!I792+$F$15*'P(t,T)'!N792+$G$15*'P(t,T)'!T792</f>
        <v>1.0344982598163615</v>
      </c>
      <c r="G801" s="4">
        <f>$F$15*'P(t,T)'!N792+$G$15*'P(t,T)'!T792</f>
        <v>1.0094982598163613</v>
      </c>
      <c r="H801" s="4">
        <f>$F$15*'P(t,T)'!O792+$G$15*'P(t,T)'!U792</f>
        <v>1.0283047253430733</v>
      </c>
      <c r="I801" s="4">
        <f>$G$15*'P(t,T)'!U792</f>
        <v>1.0033047253430734</v>
      </c>
      <c r="J801" s="4">
        <f>$G$15*'P(t,T)'!V792</f>
        <v>1.0249999999999999</v>
      </c>
      <c r="K801" s="4">
        <v>0</v>
      </c>
    </row>
    <row r="802" spans="2:11">
      <c r="B802" s="4">
        <v>785</v>
      </c>
      <c r="C802" s="4">
        <f>$D$15*'P(t,T)'!C793+$E$15*'P(t,T)'!G793+$F$15*'P(t,T)'!L793+$G$15*'P(t,T)'!R793</f>
        <v>1.0054208311866855</v>
      </c>
      <c r="D802" s="4">
        <f>$D$15*'P(t,T)'!D793+$E$15*'P(t,T)'!H793+$F$15*'P(t,T)'!M793+$G$15*'P(t,T)'!S793</f>
        <v>1.0302443024179355</v>
      </c>
      <c r="E802" s="4">
        <f>$E$15*'P(t,T)'!H793+$F$15*'P(t,T)'!M793+$G$15*'P(t,T)'!S793</f>
        <v>1.0052443024179356</v>
      </c>
      <c r="F802" s="4">
        <f>$E$15*'P(t,T)'!I793+$F$15*'P(t,T)'!N793+$G$15*'P(t,T)'!T793</f>
        <v>1.0246411497830805</v>
      </c>
      <c r="G802" s="4">
        <f>$F$15*'P(t,T)'!N793+$G$15*'P(t,T)'!T793</f>
        <v>0.9996411497830805</v>
      </c>
      <c r="H802" s="4">
        <f>$F$15*'P(t,T)'!O793+$G$15*'P(t,T)'!U793</f>
        <v>1.0203963585961611</v>
      </c>
      <c r="I802" s="4">
        <f>$G$15*'P(t,T)'!U793</f>
        <v>0.99539635859616116</v>
      </c>
      <c r="J802" s="4">
        <f>$G$15*'P(t,T)'!V793</f>
        <v>1.0249999999999999</v>
      </c>
      <c r="K802" s="4">
        <v>0</v>
      </c>
    </row>
    <row r="803" spans="2:11">
      <c r="B803" s="4">
        <v>786</v>
      </c>
      <c r="C803" s="4">
        <f>$D$15*'P(t,T)'!C794+$E$15*'P(t,T)'!G794+$F$15*'P(t,T)'!L794+$G$15*'P(t,T)'!R794</f>
        <v>1.0054208311866855</v>
      </c>
      <c r="D803" s="4">
        <f>$D$15*'P(t,T)'!D794+$E$15*'P(t,T)'!H794+$F$15*'P(t,T)'!M794+$G$15*'P(t,T)'!S794</f>
        <v>1.0211292329540496</v>
      </c>
      <c r="E803" s="4">
        <f>$E$15*'P(t,T)'!H794+$F$15*'P(t,T)'!M794+$G$15*'P(t,T)'!S794</f>
        <v>0.99612923295404965</v>
      </c>
      <c r="F803" s="4">
        <f>$E$15*'P(t,T)'!I794+$F$15*'P(t,T)'!N794+$G$15*'P(t,T)'!T794</f>
        <v>1.0188692359389997</v>
      </c>
      <c r="G803" s="4">
        <f>$F$15*'P(t,T)'!N794+$G$15*'P(t,T)'!T794</f>
        <v>0.99386923593899978</v>
      </c>
      <c r="H803" s="4">
        <f>$F$15*'P(t,T)'!O794+$G$15*'P(t,T)'!U794</f>
        <v>1.0226209081553528</v>
      </c>
      <c r="I803" s="4">
        <f>$G$15*'P(t,T)'!U794</f>
        <v>0.99762090815535287</v>
      </c>
      <c r="J803" s="4">
        <f>$G$15*'P(t,T)'!V794</f>
        <v>1.0249999999999999</v>
      </c>
      <c r="K803" s="4">
        <v>0</v>
      </c>
    </row>
    <row r="804" spans="2:11">
      <c r="B804" s="4">
        <v>787</v>
      </c>
      <c r="C804" s="4">
        <f>$D$15*'P(t,T)'!C795+$E$15*'P(t,T)'!G795+$F$15*'P(t,T)'!L795+$G$15*'P(t,T)'!R795</f>
        <v>1.0054208311866855</v>
      </c>
      <c r="D804" s="4">
        <f>$D$15*'P(t,T)'!D795+$E$15*'P(t,T)'!H795+$F$15*'P(t,T)'!M795+$G$15*'P(t,T)'!S795</f>
        <v>1.0306247798610368</v>
      </c>
      <c r="E804" s="4">
        <f>$E$15*'P(t,T)'!H795+$F$15*'P(t,T)'!M795+$G$15*'P(t,T)'!S795</f>
        <v>1.0056247798610367</v>
      </c>
      <c r="F804" s="4">
        <f>$E$15*'P(t,T)'!I795+$F$15*'P(t,T)'!N795+$G$15*'P(t,T)'!T795</f>
        <v>1.0349118935403157</v>
      </c>
      <c r="G804" s="4">
        <f>$F$15*'P(t,T)'!N795+$G$15*'P(t,T)'!T795</f>
        <v>1.0099118935403157</v>
      </c>
      <c r="H804" s="4">
        <f>$F$15*'P(t,T)'!O795+$G$15*'P(t,T)'!U795</f>
        <v>1.0291555264318861</v>
      </c>
      <c r="I804" s="4">
        <f>$G$15*'P(t,T)'!U795</f>
        <v>1.0041555264318862</v>
      </c>
      <c r="J804" s="4">
        <f>$G$15*'P(t,T)'!V795</f>
        <v>1.0249999999999999</v>
      </c>
      <c r="K804" s="4">
        <v>0</v>
      </c>
    </row>
    <row r="805" spans="2:11">
      <c r="B805" s="4">
        <v>788</v>
      </c>
      <c r="C805" s="4">
        <f>$D$15*'P(t,T)'!C796+$E$15*'P(t,T)'!G796+$F$15*'P(t,T)'!L796+$G$15*'P(t,T)'!R796</f>
        <v>1.0054208311866855</v>
      </c>
      <c r="D805" s="4">
        <f>$D$15*'P(t,T)'!D796+$E$15*'P(t,T)'!H796+$F$15*'P(t,T)'!M796+$G$15*'P(t,T)'!S796</f>
        <v>1.026003401305067</v>
      </c>
      <c r="E805" s="4">
        <f>$E$15*'P(t,T)'!H796+$F$15*'P(t,T)'!M796+$G$15*'P(t,T)'!S796</f>
        <v>1.001003401305067</v>
      </c>
      <c r="F805" s="4">
        <f>$E$15*'P(t,T)'!I796+$F$15*'P(t,T)'!N796+$G$15*'P(t,T)'!T796</f>
        <v>1.0200137940827279</v>
      </c>
      <c r="G805" s="4">
        <f>$F$15*'P(t,T)'!N796+$G$15*'P(t,T)'!T796</f>
        <v>0.99501379408272772</v>
      </c>
      <c r="H805" s="4">
        <f>$F$15*'P(t,T)'!O796+$G$15*'P(t,T)'!U796</f>
        <v>1.0217879843635964</v>
      </c>
      <c r="I805" s="4">
        <f>$G$15*'P(t,T)'!U796</f>
        <v>0.99678798436359639</v>
      </c>
      <c r="J805" s="4">
        <f>$G$15*'P(t,T)'!V796</f>
        <v>1.0249999999999999</v>
      </c>
      <c r="K805" s="4">
        <v>0</v>
      </c>
    </row>
    <row r="806" spans="2:11">
      <c r="B806" s="4">
        <v>789</v>
      </c>
      <c r="C806" s="4">
        <f>$D$15*'P(t,T)'!C797+$E$15*'P(t,T)'!G797+$F$15*'P(t,T)'!L797+$G$15*'P(t,T)'!R797</f>
        <v>1.0054208311866855</v>
      </c>
      <c r="D806" s="4">
        <f>$D$15*'P(t,T)'!D797+$E$15*'P(t,T)'!H797+$F$15*'P(t,T)'!M797+$G$15*'P(t,T)'!S797</f>
        <v>1.0273324378143833</v>
      </c>
      <c r="E806" s="4">
        <f>$E$15*'P(t,T)'!H797+$F$15*'P(t,T)'!M797+$G$15*'P(t,T)'!S797</f>
        <v>1.0023324378143832</v>
      </c>
      <c r="F806" s="4">
        <f>$E$15*'P(t,T)'!I797+$F$15*'P(t,T)'!N797+$G$15*'P(t,T)'!T797</f>
        <v>1.0228150656971018</v>
      </c>
      <c r="G806" s="4">
        <f>$F$15*'P(t,T)'!N797+$G$15*'P(t,T)'!T797</f>
        <v>0.99781506569710188</v>
      </c>
      <c r="H806" s="4">
        <f>$F$15*'P(t,T)'!O797+$G$15*'P(t,T)'!U797</f>
        <v>1.0213730929726372</v>
      </c>
      <c r="I806" s="4">
        <f>$G$15*'P(t,T)'!U797</f>
        <v>0.99637309297263721</v>
      </c>
      <c r="J806" s="4">
        <f>$G$15*'P(t,T)'!V797</f>
        <v>1.0249999999999999</v>
      </c>
      <c r="K806" s="4">
        <v>0</v>
      </c>
    </row>
    <row r="807" spans="2:11">
      <c r="B807" s="4">
        <v>790</v>
      </c>
      <c r="C807" s="4">
        <f>$D$15*'P(t,T)'!C798+$E$15*'P(t,T)'!G798+$F$15*'P(t,T)'!L798+$G$15*'P(t,T)'!R798</f>
        <v>1.0054208311866855</v>
      </c>
      <c r="D807" s="4">
        <f>$D$15*'P(t,T)'!D798+$E$15*'P(t,T)'!H798+$F$15*'P(t,T)'!M798+$G$15*'P(t,T)'!S798</f>
        <v>1.0355499676068831</v>
      </c>
      <c r="E807" s="4">
        <f>$E$15*'P(t,T)'!H798+$F$15*'P(t,T)'!M798+$G$15*'P(t,T)'!S798</f>
        <v>1.010549967606883</v>
      </c>
      <c r="F807" s="4">
        <f>$E$15*'P(t,T)'!I798+$F$15*'P(t,T)'!N798+$G$15*'P(t,T)'!T798</f>
        <v>1.0307661214788735</v>
      </c>
      <c r="G807" s="4">
        <f>$F$15*'P(t,T)'!N798+$G$15*'P(t,T)'!T798</f>
        <v>1.0057661214788736</v>
      </c>
      <c r="H807" s="4">
        <f>$F$15*'P(t,T)'!O798+$G$15*'P(t,T)'!U798</f>
        <v>1.0293350142164932</v>
      </c>
      <c r="I807" s="4">
        <f>$G$15*'P(t,T)'!U798</f>
        <v>1.0043350142164933</v>
      </c>
      <c r="J807" s="4">
        <f>$G$15*'P(t,T)'!V798</f>
        <v>1.0249999999999999</v>
      </c>
      <c r="K807" s="4">
        <v>0</v>
      </c>
    </row>
    <row r="808" spans="2:11">
      <c r="B808" s="4">
        <v>791</v>
      </c>
      <c r="C808" s="4">
        <f>$D$15*'P(t,T)'!C799+$E$15*'P(t,T)'!G799+$F$15*'P(t,T)'!L799+$G$15*'P(t,T)'!R799</f>
        <v>1.0054208311866855</v>
      </c>
      <c r="D808" s="4">
        <f>$D$15*'P(t,T)'!D799+$E$15*'P(t,T)'!H799+$F$15*'P(t,T)'!M799+$G$15*'P(t,T)'!S799</f>
        <v>1.0334502187965668</v>
      </c>
      <c r="E808" s="4">
        <f>$E$15*'P(t,T)'!H799+$F$15*'P(t,T)'!M799+$G$15*'P(t,T)'!S799</f>
        <v>1.0084502187965669</v>
      </c>
      <c r="F808" s="4">
        <f>$E$15*'P(t,T)'!I799+$F$15*'P(t,T)'!N799+$G$15*'P(t,T)'!T799</f>
        <v>1.0360382404712305</v>
      </c>
      <c r="G808" s="4">
        <f>$F$15*'P(t,T)'!N799+$G$15*'P(t,T)'!T799</f>
        <v>1.0110382404712306</v>
      </c>
      <c r="H808" s="4">
        <f>$F$15*'P(t,T)'!O799+$G$15*'P(t,T)'!U799</f>
        <v>1.0272693648460729</v>
      </c>
      <c r="I808" s="4">
        <f>$G$15*'P(t,T)'!U799</f>
        <v>1.002269364846073</v>
      </c>
      <c r="J808" s="4">
        <f>$G$15*'P(t,T)'!V799</f>
        <v>1.0249999999999999</v>
      </c>
      <c r="K808" s="4">
        <v>0</v>
      </c>
    </row>
    <row r="809" spans="2:11">
      <c r="B809" s="4">
        <v>792</v>
      </c>
      <c r="C809" s="4">
        <f>$D$15*'P(t,T)'!C800+$E$15*'P(t,T)'!G800+$F$15*'P(t,T)'!L800+$G$15*'P(t,T)'!R800</f>
        <v>1.0054208311866855</v>
      </c>
      <c r="D809" s="4">
        <f>$D$15*'P(t,T)'!D800+$E$15*'P(t,T)'!H800+$F$15*'P(t,T)'!M800+$G$15*'P(t,T)'!S800</f>
        <v>1.0294969864498669</v>
      </c>
      <c r="E809" s="4">
        <f>$E$15*'P(t,T)'!H800+$F$15*'P(t,T)'!M800+$G$15*'P(t,T)'!S800</f>
        <v>1.004496986449867</v>
      </c>
      <c r="F809" s="4">
        <f>$E$15*'P(t,T)'!I800+$F$15*'P(t,T)'!N800+$G$15*'P(t,T)'!T800</f>
        <v>1.026188767867259</v>
      </c>
      <c r="G809" s="4">
        <f>$F$15*'P(t,T)'!N800+$G$15*'P(t,T)'!T800</f>
        <v>1.0011887678672589</v>
      </c>
      <c r="H809" s="4">
        <f>$F$15*'P(t,T)'!O800+$G$15*'P(t,T)'!U800</f>
        <v>1.03086190861043</v>
      </c>
      <c r="I809" s="4">
        <f>$G$15*'P(t,T)'!U800</f>
        <v>1.0058619086104301</v>
      </c>
      <c r="J809" s="4">
        <f>$G$15*'P(t,T)'!V800</f>
        <v>1.0249999999999999</v>
      </c>
      <c r="K809" s="4">
        <v>0</v>
      </c>
    </row>
    <row r="810" spans="2:11">
      <c r="B810" s="4">
        <v>793</v>
      </c>
      <c r="C810" s="4">
        <f>$D$15*'P(t,T)'!C801+$E$15*'P(t,T)'!G801+$F$15*'P(t,T)'!L801+$G$15*'P(t,T)'!R801</f>
        <v>1.0054208311866855</v>
      </c>
      <c r="D810" s="4">
        <f>$D$15*'P(t,T)'!D801+$E$15*'P(t,T)'!H801+$F$15*'P(t,T)'!M801+$G$15*'P(t,T)'!S801</f>
        <v>1.0214936689824503</v>
      </c>
      <c r="E810" s="4">
        <f>$E$15*'P(t,T)'!H801+$F$15*'P(t,T)'!M801+$G$15*'P(t,T)'!S801</f>
        <v>0.99649366898245029</v>
      </c>
      <c r="F810" s="4">
        <f>$E$15*'P(t,T)'!I801+$F$15*'P(t,T)'!N801+$G$15*'P(t,T)'!T801</f>
        <v>1.018178349002349</v>
      </c>
      <c r="G810" s="4">
        <f>$F$15*'P(t,T)'!N801+$G$15*'P(t,T)'!T801</f>
        <v>0.99317834900234903</v>
      </c>
      <c r="H810" s="4">
        <f>$F$15*'P(t,T)'!O801+$G$15*'P(t,T)'!U801</f>
        <v>1.0184661836674822</v>
      </c>
      <c r="I810" s="4">
        <f>$G$15*'P(t,T)'!U801</f>
        <v>0.99346618366748218</v>
      </c>
      <c r="J810" s="4">
        <f>$G$15*'P(t,T)'!V801</f>
        <v>1.0249999999999999</v>
      </c>
      <c r="K810" s="4">
        <v>0</v>
      </c>
    </row>
    <row r="811" spans="2:11">
      <c r="B811" s="4">
        <v>794</v>
      </c>
      <c r="C811" s="4">
        <f>$D$15*'P(t,T)'!C802+$E$15*'P(t,T)'!G802+$F$15*'P(t,T)'!L802+$G$15*'P(t,T)'!R802</f>
        <v>1.0054208311866855</v>
      </c>
      <c r="D811" s="4">
        <f>$D$15*'P(t,T)'!D802+$E$15*'P(t,T)'!H802+$F$15*'P(t,T)'!M802+$G$15*'P(t,T)'!S802</f>
        <v>1.0404567861480352</v>
      </c>
      <c r="E811" s="4">
        <f>$E$15*'P(t,T)'!H802+$F$15*'P(t,T)'!M802+$G$15*'P(t,T)'!S802</f>
        <v>1.0154567861480353</v>
      </c>
      <c r="F811" s="4">
        <f>$E$15*'P(t,T)'!I802+$F$15*'P(t,T)'!N802+$G$15*'P(t,T)'!T802</f>
        <v>1.027045564992578</v>
      </c>
      <c r="G811" s="4">
        <f>$F$15*'P(t,T)'!N802+$G$15*'P(t,T)'!T802</f>
        <v>1.0020455649925781</v>
      </c>
      <c r="H811" s="4">
        <f>$F$15*'P(t,T)'!O802+$G$15*'P(t,T)'!U802</f>
        <v>1.0268635529370913</v>
      </c>
      <c r="I811" s="4">
        <f>$G$15*'P(t,T)'!U802</f>
        <v>1.0018635529370914</v>
      </c>
      <c r="J811" s="4">
        <f>$G$15*'P(t,T)'!V802</f>
        <v>1.0249999999999999</v>
      </c>
      <c r="K811" s="4">
        <v>0</v>
      </c>
    </row>
    <row r="812" spans="2:11">
      <c r="B812" s="4">
        <v>795</v>
      </c>
      <c r="C812" s="4">
        <f>$D$15*'P(t,T)'!C803+$E$15*'P(t,T)'!G803+$F$15*'P(t,T)'!L803+$G$15*'P(t,T)'!R803</f>
        <v>1.0054208311866855</v>
      </c>
      <c r="D812" s="4">
        <f>$D$15*'P(t,T)'!D803+$E$15*'P(t,T)'!H803+$F$15*'P(t,T)'!M803+$G$15*'P(t,T)'!S803</f>
        <v>1.0329503218676117</v>
      </c>
      <c r="E812" s="4">
        <f>$E$15*'P(t,T)'!H803+$F$15*'P(t,T)'!M803+$G$15*'P(t,T)'!S803</f>
        <v>1.0079503218676116</v>
      </c>
      <c r="F812" s="4">
        <f>$E$15*'P(t,T)'!I803+$F$15*'P(t,T)'!N803+$G$15*'P(t,T)'!T803</f>
        <v>1.0310922891762146</v>
      </c>
      <c r="G812" s="4">
        <f>$F$15*'P(t,T)'!N803+$G$15*'P(t,T)'!T803</f>
        <v>1.0060922891762145</v>
      </c>
      <c r="H812" s="4">
        <f>$F$15*'P(t,T)'!O803+$G$15*'P(t,T)'!U803</f>
        <v>1.0339515515256754</v>
      </c>
      <c r="I812" s="4">
        <f>$G$15*'P(t,T)'!U803</f>
        <v>1.0089515515256755</v>
      </c>
      <c r="J812" s="4">
        <f>$G$15*'P(t,T)'!V803</f>
        <v>1.0249999999999999</v>
      </c>
      <c r="K812" s="4">
        <v>0</v>
      </c>
    </row>
    <row r="813" spans="2:11">
      <c r="B813" s="4">
        <v>796</v>
      </c>
      <c r="C813" s="4">
        <f>$D$15*'P(t,T)'!C804+$E$15*'P(t,T)'!G804+$F$15*'P(t,T)'!L804+$G$15*'P(t,T)'!R804</f>
        <v>1.0054208311866855</v>
      </c>
      <c r="D813" s="4">
        <f>$D$15*'P(t,T)'!D804+$E$15*'P(t,T)'!H804+$F$15*'P(t,T)'!M804+$G$15*'P(t,T)'!S804</f>
        <v>1.044118390494011</v>
      </c>
      <c r="E813" s="4">
        <f>$E$15*'P(t,T)'!H804+$F$15*'P(t,T)'!M804+$G$15*'P(t,T)'!S804</f>
        <v>1.0191183904940109</v>
      </c>
      <c r="F813" s="4">
        <f>$E$15*'P(t,T)'!I804+$F$15*'P(t,T)'!N804+$G$15*'P(t,T)'!T804</f>
        <v>1.0331939976521727</v>
      </c>
      <c r="G813" s="4">
        <f>$F$15*'P(t,T)'!N804+$G$15*'P(t,T)'!T804</f>
        <v>1.0081939976521728</v>
      </c>
      <c r="H813" s="4">
        <f>$F$15*'P(t,T)'!O804+$G$15*'P(t,T)'!U804</f>
        <v>1.0286557153546327</v>
      </c>
      <c r="I813" s="4">
        <f>$G$15*'P(t,T)'!U804</f>
        <v>1.0036557153546328</v>
      </c>
      <c r="J813" s="4">
        <f>$G$15*'P(t,T)'!V804</f>
        <v>1.0249999999999999</v>
      </c>
      <c r="K813" s="4">
        <v>0</v>
      </c>
    </row>
    <row r="814" spans="2:11">
      <c r="B814" s="4">
        <v>797</v>
      </c>
      <c r="C814" s="4">
        <f>$D$15*'P(t,T)'!C805+$E$15*'P(t,T)'!G805+$F$15*'P(t,T)'!L805+$G$15*'P(t,T)'!R805</f>
        <v>1.0054208311866855</v>
      </c>
      <c r="D814" s="4">
        <f>$D$15*'P(t,T)'!D805+$E$15*'P(t,T)'!H805+$F$15*'P(t,T)'!M805+$G$15*'P(t,T)'!S805</f>
        <v>1.0287135223890809</v>
      </c>
      <c r="E814" s="4">
        <f>$E$15*'P(t,T)'!H805+$F$15*'P(t,T)'!M805+$G$15*'P(t,T)'!S805</f>
        <v>1.003713522389081</v>
      </c>
      <c r="F814" s="4">
        <f>$E$15*'P(t,T)'!I805+$F$15*'P(t,T)'!N805+$G$15*'P(t,T)'!T805</f>
        <v>1.0367962188131141</v>
      </c>
      <c r="G814" s="4">
        <f>$F$15*'P(t,T)'!N805+$G$15*'P(t,T)'!T805</f>
        <v>1.011796218813114</v>
      </c>
      <c r="H814" s="4">
        <f>$F$15*'P(t,T)'!O805+$G$15*'P(t,T)'!U805</f>
        <v>1.0303585516740865</v>
      </c>
      <c r="I814" s="4">
        <f>$G$15*'P(t,T)'!U805</f>
        <v>1.0053585516740866</v>
      </c>
      <c r="J814" s="4">
        <f>$G$15*'P(t,T)'!V805</f>
        <v>1.0249999999999999</v>
      </c>
      <c r="K814" s="4">
        <v>0</v>
      </c>
    </row>
    <row r="815" spans="2:11">
      <c r="B815" s="4">
        <v>798</v>
      </c>
      <c r="C815" s="4">
        <f>$D$15*'P(t,T)'!C806+$E$15*'P(t,T)'!G806+$F$15*'P(t,T)'!L806+$G$15*'P(t,T)'!R806</f>
        <v>1.0054208311866855</v>
      </c>
      <c r="D815" s="4">
        <f>$D$15*'P(t,T)'!D806+$E$15*'P(t,T)'!H806+$F$15*'P(t,T)'!M806+$G$15*'P(t,T)'!S806</f>
        <v>1.0312643184060943</v>
      </c>
      <c r="E815" s="4">
        <f>$E$15*'P(t,T)'!H806+$F$15*'P(t,T)'!M806+$G$15*'P(t,T)'!S806</f>
        <v>1.0062643184060942</v>
      </c>
      <c r="F815" s="4">
        <f>$E$15*'P(t,T)'!I806+$F$15*'P(t,T)'!N806+$G$15*'P(t,T)'!T806</f>
        <v>1.0273751001796225</v>
      </c>
      <c r="G815" s="4">
        <f>$F$15*'P(t,T)'!N806+$G$15*'P(t,T)'!T806</f>
        <v>1.0023751001796226</v>
      </c>
      <c r="H815" s="4">
        <f>$F$15*'P(t,T)'!O806+$G$15*'P(t,T)'!U806</f>
        <v>1.0243426712752122</v>
      </c>
      <c r="I815" s="4">
        <f>$G$15*'P(t,T)'!U806</f>
        <v>0.99934267127521215</v>
      </c>
      <c r="J815" s="4">
        <f>$G$15*'P(t,T)'!V806</f>
        <v>1.0249999999999999</v>
      </c>
      <c r="K815" s="4">
        <v>0</v>
      </c>
    </row>
    <row r="816" spans="2:11">
      <c r="B816" s="4">
        <v>799</v>
      </c>
      <c r="C816" s="4">
        <f>$D$15*'P(t,T)'!C807+$E$15*'P(t,T)'!G807+$F$15*'P(t,T)'!L807+$G$15*'P(t,T)'!R807</f>
        <v>1.0054208311866855</v>
      </c>
      <c r="D816" s="4">
        <f>$D$15*'P(t,T)'!D807+$E$15*'P(t,T)'!H807+$F$15*'P(t,T)'!M807+$G$15*'P(t,T)'!S807</f>
        <v>1.0424384801401296</v>
      </c>
      <c r="E816" s="4">
        <f>$E$15*'P(t,T)'!H807+$F$15*'P(t,T)'!M807+$G$15*'P(t,T)'!S807</f>
        <v>1.0174384801401297</v>
      </c>
      <c r="F816" s="4">
        <f>$E$15*'P(t,T)'!I807+$F$15*'P(t,T)'!N807+$G$15*'P(t,T)'!T807</f>
        <v>1.0355875891308557</v>
      </c>
      <c r="G816" s="4">
        <f>$F$15*'P(t,T)'!N807+$G$15*'P(t,T)'!T807</f>
        <v>1.0105875891308556</v>
      </c>
      <c r="H816" s="4">
        <f>$F$15*'P(t,T)'!O807+$G$15*'P(t,T)'!U807</f>
        <v>1.030649754288921</v>
      </c>
      <c r="I816" s="4">
        <f>$G$15*'P(t,T)'!U807</f>
        <v>1.0056497542889211</v>
      </c>
      <c r="J816" s="4">
        <f>$G$15*'P(t,T)'!V807</f>
        <v>1.0249999999999999</v>
      </c>
      <c r="K816" s="4">
        <v>0</v>
      </c>
    </row>
    <row r="817" spans="2:11">
      <c r="B817" s="4">
        <v>800</v>
      </c>
      <c r="C817" s="4">
        <f>$D$15*'P(t,T)'!C808+$E$15*'P(t,T)'!G808+$F$15*'P(t,T)'!L808+$G$15*'P(t,T)'!R808</f>
        <v>1.0054208311866855</v>
      </c>
      <c r="D817" s="4">
        <f>$D$15*'P(t,T)'!D808+$E$15*'P(t,T)'!H808+$F$15*'P(t,T)'!M808+$G$15*'P(t,T)'!S808</f>
        <v>1.0210681285023933</v>
      </c>
      <c r="E817" s="4">
        <f>$E$15*'P(t,T)'!H808+$F$15*'P(t,T)'!M808+$G$15*'P(t,T)'!S808</f>
        <v>0.99606812850239324</v>
      </c>
      <c r="F817" s="4">
        <f>$E$15*'P(t,T)'!I808+$F$15*'P(t,T)'!N808+$G$15*'P(t,T)'!T808</f>
        <v>1.017496478375814</v>
      </c>
      <c r="G817" s="4">
        <f>$F$15*'P(t,T)'!N808+$G$15*'P(t,T)'!T808</f>
        <v>0.99249647837581401</v>
      </c>
      <c r="H817" s="4">
        <f>$F$15*'P(t,T)'!O808+$G$15*'P(t,T)'!U808</f>
        <v>1.0212789575227179</v>
      </c>
      <c r="I817" s="4">
        <f>$G$15*'P(t,T)'!U808</f>
        <v>0.996278957522718</v>
      </c>
      <c r="J817" s="4">
        <f>$G$15*'P(t,T)'!V808</f>
        <v>1.0249999999999999</v>
      </c>
      <c r="K817" s="4">
        <v>0</v>
      </c>
    </row>
    <row r="818" spans="2:11">
      <c r="B818" s="4">
        <v>801</v>
      </c>
      <c r="C818" s="4">
        <f>$D$15*'P(t,T)'!C809+$E$15*'P(t,T)'!G809+$F$15*'P(t,T)'!L809+$G$15*'P(t,T)'!R809</f>
        <v>1.0054208311866855</v>
      </c>
      <c r="D818" s="4">
        <f>$D$15*'P(t,T)'!D809+$E$15*'P(t,T)'!H809+$F$15*'P(t,T)'!M809+$G$15*'P(t,T)'!S809</f>
        <v>1.0358157134389765</v>
      </c>
      <c r="E818" s="4">
        <f>$E$15*'P(t,T)'!H809+$F$15*'P(t,T)'!M809+$G$15*'P(t,T)'!S809</f>
        <v>1.0108157134389766</v>
      </c>
      <c r="F818" s="4">
        <f>$E$15*'P(t,T)'!I809+$F$15*'P(t,T)'!N809+$G$15*'P(t,T)'!T809</f>
        <v>1.0305629600612312</v>
      </c>
      <c r="G818" s="4">
        <f>$F$15*'P(t,T)'!N809+$G$15*'P(t,T)'!T809</f>
        <v>1.005562960061231</v>
      </c>
      <c r="H818" s="4">
        <f>$F$15*'P(t,T)'!O809+$G$15*'P(t,T)'!U809</f>
        <v>1.0237737561340416</v>
      </c>
      <c r="I818" s="4">
        <f>$G$15*'P(t,T)'!U809</f>
        <v>0.99877375613404173</v>
      </c>
      <c r="J818" s="4">
        <f>$G$15*'P(t,T)'!V809</f>
        <v>1.0249999999999999</v>
      </c>
      <c r="K818" s="4">
        <v>0</v>
      </c>
    </row>
    <row r="819" spans="2:11">
      <c r="B819" s="4">
        <v>802</v>
      </c>
      <c r="C819" s="4">
        <f>$D$15*'P(t,T)'!C810+$E$15*'P(t,T)'!G810+$F$15*'P(t,T)'!L810+$G$15*'P(t,T)'!R810</f>
        <v>1.0054208311866855</v>
      </c>
      <c r="D819" s="4">
        <f>$D$15*'P(t,T)'!D810+$E$15*'P(t,T)'!H810+$F$15*'P(t,T)'!M810+$G$15*'P(t,T)'!S810</f>
        <v>1.0321766348825472</v>
      </c>
      <c r="E819" s="4">
        <f>$E$15*'P(t,T)'!H810+$F$15*'P(t,T)'!M810+$G$15*'P(t,T)'!S810</f>
        <v>1.0071766348825473</v>
      </c>
      <c r="F819" s="4">
        <f>$E$15*'P(t,T)'!I810+$F$15*'P(t,T)'!N810+$G$15*'P(t,T)'!T810</f>
        <v>1.0292947195374995</v>
      </c>
      <c r="G819" s="4">
        <f>$F$15*'P(t,T)'!N810+$G$15*'P(t,T)'!T810</f>
        <v>1.0042947195374996</v>
      </c>
      <c r="H819" s="4">
        <f>$F$15*'P(t,T)'!O810+$G$15*'P(t,T)'!U810</f>
        <v>1.025529963241794</v>
      </c>
      <c r="I819" s="4">
        <f>$G$15*'P(t,T)'!U810</f>
        <v>1.0005299632417941</v>
      </c>
      <c r="J819" s="4">
        <f>$G$15*'P(t,T)'!V810</f>
        <v>1.0249999999999999</v>
      </c>
      <c r="K819" s="4">
        <v>0</v>
      </c>
    </row>
    <row r="820" spans="2:11">
      <c r="B820" s="4">
        <v>803</v>
      </c>
      <c r="C820" s="4">
        <f>$D$15*'P(t,T)'!C811+$E$15*'P(t,T)'!G811+$F$15*'P(t,T)'!L811+$G$15*'P(t,T)'!R811</f>
        <v>1.0054208311866855</v>
      </c>
      <c r="D820" s="4">
        <f>$D$15*'P(t,T)'!D811+$E$15*'P(t,T)'!H811+$F$15*'P(t,T)'!M811+$G$15*'P(t,T)'!S811</f>
        <v>1.0254796654486384</v>
      </c>
      <c r="E820" s="4">
        <f>$E$15*'P(t,T)'!H811+$F$15*'P(t,T)'!M811+$G$15*'P(t,T)'!S811</f>
        <v>1.0004796654486385</v>
      </c>
      <c r="F820" s="4">
        <f>$E$15*'P(t,T)'!I811+$F$15*'P(t,T)'!N811+$G$15*'P(t,T)'!T811</f>
        <v>1.0214800340088916</v>
      </c>
      <c r="G820" s="4">
        <f>$F$15*'P(t,T)'!N811+$G$15*'P(t,T)'!T811</f>
        <v>0.99648003400889151</v>
      </c>
      <c r="H820" s="4">
        <f>$F$15*'P(t,T)'!O811+$G$15*'P(t,T)'!U811</f>
        <v>1.023704847747966</v>
      </c>
      <c r="I820" s="4">
        <f>$G$15*'P(t,T)'!U811</f>
        <v>0.99870484774796597</v>
      </c>
      <c r="J820" s="4">
        <f>$G$15*'P(t,T)'!V811</f>
        <v>1.0249999999999999</v>
      </c>
      <c r="K820" s="4">
        <v>0</v>
      </c>
    </row>
    <row r="821" spans="2:11">
      <c r="B821" s="4">
        <v>804</v>
      </c>
      <c r="C821" s="4">
        <f>$D$15*'P(t,T)'!C812+$E$15*'P(t,T)'!G812+$F$15*'P(t,T)'!L812+$G$15*'P(t,T)'!R812</f>
        <v>1.0054208311866855</v>
      </c>
      <c r="D821" s="4">
        <f>$D$15*'P(t,T)'!D812+$E$15*'P(t,T)'!H812+$F$15*'P(t,T)'!M812+$G$15*'P(t,T)'!S812</f>
        <v>1.0235091899920936</v>
      </c>
      <c r="E821" s="4">
        <f>$E$15*'P(t,T)'!H812+$F$15*'P(t,T)'!M812+$G$15*'P(t,T)'!S812</f>
        <v>0.99850918999209359</v>
      </c>
      <c r="F821" s="4">
        <f>$E$15*'P(t,T)'!I812+$F$15*'P(t,T)'!N812+$G$15*'P(t,T)'!T812</f>
        <v>1.0259855013034687</v>
      </c>
      <c r="G821" s="4">
        <f>$F$15*'P(t,T)'!N812+$G$15*'P(t,T)'!T812</f>
        <v>1.0009855013034687</v>
      </c>
      <c r="H821" s="4">
        <f>$F$15*'P(t,T)'!O812+$G$15*'P(t,T)'!U812</f>
        <v>1.0275349764994437</v>
      </c>
      <c r="I821" s="4">
        <f>$G$15*'P(t,T)'!U812</f>
        <v>1.0025349764994438</v>
      </c>
      <c r="J821" s="4">
        <f>$G$15*'P(t,T)'!V812</f>
        <v>1.0249999999999999</v>
      </c>
      <c r="K821" s="4">
        <v>0</v>
      </c>
    </row>
    <row r="822" spans="2:11">
      <c r="B822" s="4">
        <v>805</v>
      </c>
      <c r="C822" s="4">
        <f>$D$15*'P(t,T)'!C813+$E$15*'P(t,T)'!G813+$F$15*'P(t,T)'!L813+$G$15*'P(t,T)'!R813</f>
        <v>1.0054208311866855</v>
      </c>
      <c r="D822" s="4">
        <f>$D$15*'P(t,T)'!D813+$E$15*'P(t,T)'!H813+$F$15*'P(t,T)'!M813+$G$15*'P(t,T)'!S813</f>
        <v>1.0320096506245533</v>
      </c>
      <c r="E822" s="4">
        <f>$E$15*'P(t,T)'!H813+$F$15*'P(t,T)'!M813+$G$15*'P(t,T)'!S813</f>
        <v>1.0070096506245532</v>
      </c>
      <c r="F822" s="4">
        <f>$E$15*'P(t,T)'!I813+$F$15*'P(t,T)'!N813+$G$15*'P(t,T)'!T813</f>
        <v>1.0337856676256798</v>
      </c>
      <c r="G822" s="4">
        <f>$F$15*'P(t,T)'!N813+$G$15*'P(t,T)'!T813</f>
        <v>1.0087856676256799</v>
      </c>
      <c r="H822" s="4">
        <f>$F$15*'P(t,T)'!O813+$G$15*'P(t,T)'!U813</f>
        <v>1.0300937354017439</v>
      </c>
      <c r="I822" s="4">
        <f>$G$15*'P(t,T)'!U813</f>
        <v>1.005093735401744</v>
      </c>
      <c r="J822" s="4">
        <f>$G$15*'P(t,T)'!V813</f>
        <v>1.0249999999999999</v>
      </c>
      <c r="K822" s="4">
        <v>0</v>
      </c>
    </row>
    <row r="823" spans="2:11">
      <c r="B823" s="4">
        <v>806</v>
      </c>
      <c r="C823" s="4">
        <f>$D$15*'P(t,T)'!C814+$E$15*'P(t,T)'!G814+$F$15*'P(t,T)'!L814+$G$15*'P(t,T)'!R814</f>
        <v>1.0054208311866855</v>
      </c>
      <c r="D823" s="4">
        <f>$D$15*'P(t,T)'!D814+$E$15*'P(t,T)'!H814+$F$15*'P(t,T)'!M814+$G$15*'P(t,T)'!S814</f>
        <v>1.0334721893009502</v>
      </c>
      <c r="E823" s="4">
        <f>$E$15*'P(t,T)'!H814+$F$15*'P(t,T)'!M814+$G$15*'P(t,T)'!S814</f>
        <v>1.0084721893009501</v>
      </c>
      <c r="F823" s="4">
        <f>$E$15*'P(t,T)'!I814+$F$15*'P(t,T)'!N814+$G$15*'P(t,T)'!T814</f>
        <v>1.0220832243513498</v>
      </c>
      <c r="G823" s="4">
        <f>$F$15*'P(t,T)'!N814+$G$15*'P(t,T)'!T814</f>
        <v>0.99708322435134977</v>
      </c>
      <c r="H823" s="4">
        <f>$F$15*'P(t,T)'!O814+$G$15*'P(t,T)'!U814</f>
        <v>1.0233169710820389</v>
      </c>
      <c r="I823" s="4">
        <f>$G$15*'P(t,T)'!U814</f>
        <v>0.99831697108203887</v>
      </c>
      <c r="J823" s="4">
        <f>$G$15*'P(t,T)'!V814</f>
        <v>1.0249999999999999</v>
      </c>
      <c r="K823" s="4">
        <v>0</v>
      </c>
    </row>
    <row r="824" spans="2:11">
      <c r="B824" s="4">
        <v>807</v>
      </c>
      <c r="C824" s="4">
        <f>$D$15*'P(t,T)'!C815+$E$15*'P(t,T)'!G815+$F$15*'P(t,T)'!L815+$G$15*'P(t,T)'!R815</f>
        <v>1.0054208311866855</v>
      </c>
      <c r="D824" s="4">
        <f>$D$15*'P(t,T)'!D815+$E$15*'P(t,T)'!H815+$F$15*'P(t,T)'!M815+$G$15*'P(t,T)'!S815</f>
        <v>1.01720495128898</v>
      </c>
      <c r="E824" s="4">
        <f>$E$15*'P(t,T)'!H815+$F$15*'P(t,T)'!M815+$G$15*'P(t,T)'!S815</f>
        <v>0.99220495128898012</v>
      </c>
      <c r="F824" s="4">
        <f>$E$15*'P(t,T)'!I815+$F$15*'P(t,T)'!N815+$G$15*'P(t,T)'!T815</f>
        <v>1.0056141007088475</v>
      </c>
      <c r="G824" s="4">
        <f>$F$15*'P(t,T)'!N815+$G$15*'P(t,T)'!T815</f>
        <v>0.98061410070884747</v>
      </c>
      <c r="H824" s="4">
        <f>$F$15*'P(t,T)'!O815+$G$15*'P(t,T)'!U815</f>
        <v>1.01165207721603</v>
      </c>
      <c r="I824" s="4">
        <f>$G$15*'P(t,T)'!U815</f>
        <v>0.9866520772160301</v>
      </c>
      <c r="J824" s="4">
        <f>$G$15*'P(t,T)'!V815</f>
        <v>1.0249999999999999</v>
      </c>
      <c r="K824" s="4">
        <v>0</v>
      </c>
    </row>
    <row r="825" spans="2:11">
      <c r="B825" s="4">
        <v>808</v>
      </c>
      <c r="C825" s="4">
        <f>$D$15*'P(t,T)'!C816+$E$15*'P(t,T)'!G816+$F$15*'P(t,T)'!L816+$G$15*'P(t,T)'!R816</f>
        <v>1.0054208311866855</v>
      </c>
      <c r="D825" s="4">
        <f>$D$15*'P(t,T)'!D816+$E$15*'P(t,T)'!H816+$F$15*'P(t,T)'!M816+$G$15*'P(t,T)'!S816</f>
        <v>1.0353301084292079</v>
      </c>
      <c r="E825" s="4">
        <f>$E$15*'P(t,T)'!H816+$F$15*'P(t,T)'!M816+$G$15*'P(t,T)'!S816</f>
        <v>1.010330108429208</v>
      </c>
      <c r="F825" s="4">
        <f>$E$15*'P(t,T)'!I816+$F$15*'P(t,T)'!N816+$G$15*'P(t,T)'!T816</f>
        <v>1.0309285214039032</v>
      </c>
      <c r="G825" s="4">
        <f>$F$15*'P(t,T)'!N816+$G$15*'P(t,T)'!T816</f>
        <v>1.0059285214039033</v>
      </c>
      <c r="H825" s="4">
        <f>$F$15*'P(t,T)'!O816+$G$15*'P(t,T)'!U816</f>
        <v>1.0279188104209958</v>
      </c>
      <c r="I825" s="4">
        <f>$G$15*'P(t,T)'!U816</f>
        <v>1.0029188104209958</v>
      </c>
      <c r="J825" s="4">
        <f>$G$15*'P(t,T)'!V816</f>
        <v>1.0249999999999999</v>
      </c>
      <c r="K825" s="4">
        <v>0</v>
      </c>
    </row>
    <row r="826" spans="2:11">
      <c r="B826" s="4">
        <v>809</v>
      </c>
      <c r="C826" s="4">
        <f>$D$15*'P(t,T)'!C817+$E$15*'P(t,T)'!G817+$F$15*'P(t,T)'!L817+$G$15*'P(t,T)'!R817</f>
        <v>1.0054208311866855</v>
      </c>
      <c r="D826" s="4">
        <f>$D$15*'P(t,T)'!D817+$E$15*'P(t,T)'!H817+$F$15*'P(t,T)'!M817+$G$15*'P(t,T)'!S817</f>
        <v>1.0286120096147113</v>
      </c>
      <c r="E826" s="4">
        <f>$E$15*'P(t,T)'!H817+$F$15*'P(t,T)'!M817+$G$15*'P(t,T)'!S817</f>
        <v>1.0036120096147114</v>
      </c>
      <c r="F826" s="4">
        <f>$E$15*'P(t,T)'!I817+$F$15*'P(t,T)'!N817+$G$15*'P(t,T)'!T817</f>
        <v>1.0286662786779563</v>
      </c>
      <c r="G826" s="4">
        <f>$F$15*'P(t,T)'!N817+$G$15*'P(t,T)'!T817</f>
        <v>1.0036662786779564</v>
      </c>
      <c r="H826" s="4">
        <f>$F$15*'P(t,T)'!O817+$G$15*'P(t,T)'!U817</f>
        <v>1.0272046924452767</v>
      </c>
      <c r="I826" s="4">
        <f>$G$15*'P(t,T)'!U817</f>
        <v>1.0022046924452768</v>
      </c>
      <c r="J826" s="4">
        <f>$G$15*'P(t,T)'!V817</f>
        <v>1.0249999999999999</v>
      </c>
      <c r="K826" s="4">
        <v>0</v>
      </c>
    </row>
    <row r="827" spans="2:11">
      <c r="B827" s="4">
        <v>810</v>
      </c>
      <c r="C827" s="4">
        <f>$D$15*'P(t,T)'!C818+$E$15*'P(t,T)'!G818+$F$15*'P(t,T)'!L818+$G$15*'P(t,T)'!R818</f>
        <v>1.0054208311866855</v>
      </c>
      <c r="D827" s="4">
        <f>$D$15*'P(t,T)'!D818+$E$15*'P(t,T)'!H818+$F$15*'P(t,T)'!M818+$G$15*'P(t,T)'!S818</f>
        <v>1.0286827793341211</v>
      </c>
      <c r="E827" s="4">
        <f>$E$15*'P(t,T)'!H818+$F$15*'P(t,T)'!M818+$G$15*'P(t,T)'!S818</f>
        <v>1.0036827793341212</v>
      </c>
      <c r="F827" s="4">
        <f>$E$15*'P(t,T)'!I818+$F$15*'P(t,T)'!N818+$G$15*'P(t,T)'!T818</f>
        <v>1.0288752588338754</v>
      </c>
      <c r="G827" s="4">
        <f>$F$15*'P(t,T)'!N818+$G$15*'P(t,T)'!T818</f>
        <v>1.0038752588338755</v>
      </c>
      <c r="H827" s="4">
        <f>$F$15*'P(t,T)'!O818+$G$15*'P(t,T)'!U818</f>
        <v>1.0297765387785256</v>
      </c>
      <c r="I827" s="4">
        <f>$G$15*'P(t,T)'!U818</f>
        <v>1.0047765387785257</v>
      </c>
      <c r="J827" s="4">
        <f>$G$15*'P(t,T)'!V818</f>
        <v>1.0249999999999999</v>
      </c>
      <c r="K827" s="4">
        <v>0</v>
      </c>
    </row>
    <row r="828" spans="2:11">
      <c r="B828" s="4">
        <v>811</v>
      </c>
      <c r="C828" s="4">
        <f>$D$15*'P(t,T)'!C819+$E$15*'P(t,T)'!G819+$F$15*'P(t,T)'!L819+$G$15*'P(t,T)'!R819</f>
        <v>1.0054208311866855</v>
      </c>
      <c r="D828" s="4">
        <f>$D$15*'P(t,T)'!D819+$E$15*'P(t,T)'!H819+$F$15*'P(t,T)'!M819+$G$15*'P(t,T)'!S819</f>
        <v>1.0362595722366941</v>
      </c>
      <c r="E828" s="4">
        <f>$E$15*'P(t,T)'!H819+$F$15*'P(t,T)'!M819+$G$15*'P(t,T)'!S819</f>
        <v>1.0112595722366939</v>
      </c>
      <c r="F828" s="4">
        <f>$E$15*'P(t,T)'!I819+$F$15*'P(t,T)'!N819+$G$15*'P(t,T)'!T819</f>
        <v>1.0344595801006315</v>
      </c>
      <c r="G828" s="4">
        <f>$F$15*'P(t,T)'!N819+$G$15*'P(t,T)'!T819</f>
        <v>1.0094595801006314</v>
      </c>
      <c r="H828" s="4">
        <f>$F$15*'P(t,T)'!O819+$G$15*'P(t,T)'!U819</f>
        <v>1.0337164935288556</v>
      </c>
      <c r="I828" s="4">
        <f>$G$15*'P(t,T)'!U819</f>
        <v>1.0087164935288557</v>
      </c>
      <c r="J828" s="4">
        <f>$G$15*'P(t,T)'!V819</f>
        <v>1.0249999999999999</v>
      </c>
      <c r="K828" s="4">
        <v>0</v>
      </c>
    </row>
    <row r="829" spans="2:11">
      <c r="B829" s="4">
        <v>812</v>
      </c>
      <c r="C829" s="4">
        <f>$D$15*'P(t,T)'!C820+$E$15*'P(t,T)'!G820+$F$15*'P(t,T)'!L820+$G$15*'P(t,T)'!R820</f>
        <v>1.0054208311866855</v>
      </c>
      <c r="D829" s="4">
        <f>$D$15*'P(t,T)'!D820+$E$15*'P(t,T)'!H820+$F$15*'P(t,T)'!M820+$G$15*'P(t,T)'!S820</f>
        <v>1.0301544492324</v>
      </c>
      <c r="E829" s="4">
        <f>$E$15*'P(t,T)'!H820+$F$15*'P(t,T)'!M820+$G$15*'P(t,T)'!S820</f>
        <v>1.0051544492323998</v>
      </c>
      <c r="F829" s="4">
        <f>$E$15*'P(t,T)'!I820+$F$15*'P(t,T)'!N820+$G$15*'P(t,T)'!T820</f>
        <v>1.0322277005147222</v>
      </c>
      <c r="G829" s="4">
        <f>$F$15*'P(t,T)'!N820+$G$15*'P(t,T)'!T820</f>
        <v>1.0072277005147221</v>
      </c>
      <c r="H829" s="4">
        <f>$F$15*'P(t,T)'!O820+$G$15*'P(t,T)'!U820</f>
        <v>1.0327968627672153</v>
      </c>
      <c r="I829" s="4">
        <f>$G$15*'P(t,T)'!U820</f>
        <v>1.0077968627672154</v>
      </c>
      <c r="J829" s="4">
        <f>$G$15*'P(t,T)'!V820</f>
        <v>1.0249999999999999</v>
      </c>
      <c r="K829" s="4">
        <v>0</v>
      </c>
    </row>
    <row r="830" spans="2:11">
      <c r="B830" s="4">
        <v>813</v>
      </c>
      <c r="C830" s="4">
        <f>$D$15*'P(t,T)'!C821+$E$15*'P(t,T)'!G821+$F$15*'P(t,T)'!L821+$G$15*'P(t,T)'!R821</f>
        <v>1.0054208311866855</v>
      </c>
      <c r="D830" s="4">
        <f>$D$15*'P(t,T)'!D821+$E$15*'P(t,T)'!H821+$F$15*'P(t,T)'!M821+$G$15*'P(t,T)'!S821</f>
        <v>1.0277347535138022</v>
      </c>
      <c r="E830" s="4">
        <f>$E$15*'P(t,T)'!H821+$F$15*'P(t,T)'!M821+$G$15*'P(t,T)'!S821</f>
        <v>1.0027347535138023</v>
      </c>
      <c r="F830" s="4">
        <f>$E$15*'P(t,T)'!I821+$F$15*'P(t,T)'!N821+$G$15*'P(t,T)'!T821</f>
        <v>1.0344462360433704</v>
      </c>
      <c r="G830" s="4">
        <f>$F$15*'P(t,T)'!N821+$G$15*'P(t,T)'!T821</f>
        <v>1.0094462360433705</v>
      </c>
      <c r="H830" s="4">
        <f>$F$15*'P(t,T)'!O821+$G$15*'P(t,T)'!U821</f>
        <v>1.0270948893425416</v>
      </c>
      <c r="I830" s="4">
        <f>$G$15*'P(t,T)'!U821</f>
        <v>1.0020948893425417</v>
      </c>
      <c r="J830" s="4">
        <f>$G$15*'P(t,T)'!V821</f>
        <v>1.0249999999999999</v>
      </c>
      <c r="K830" s="4">
        <v>0</v>
      </c>
    </row>
    <row r="831" spans="2:11">
      <c r="B831" s="4">
        <v>814</v>
      </c>
      <c r="C831" s="4">
        <f>$D$15*'P(t,T)'!C822+$E$15*'P(t,T)'!G822+$F$15*'P(t,T)'!L822+$G$15*'P(t,T)'!R822</f>
        <v>1.0054208311866855</v>
      </c>
      <c r="D831" s="4">
        <f>$D$15*'P(t,T)'!D822+$E$15*'P(t,T)'!H822+$F$15*'P(t,T)'!M822+$G$15*'P(t,T)'!S822</f>
        <v>1.0363597697983331</v>
      </c>
      <c r="E831" s="4">
        <f>$E$15*'P(t,T)'!H822+$F$15*'P(t,T)'!M822+$G$15*'P(t,T)'!S822</f>
        <v>1.0113597697983332</v>
      </c>
      <c r="F831" s="4">
        <f>$E$15*'P(t,T)'!I822+$F$15*'P(t,T)'!N822+$G$15*'P(t,T)'!T822</f>
        <v>1.0393025373615294</v>
      </c>
      <c r="G831" s="4">
        <f>$F$15*'P(t,T)'!N822+$G$15*'P(t,T)'!T822</f>
        <v>1.0143025373615293</v>
      </c>
      <c r="H831" s="4">
        <f>$F$15*'P(t,T)'!O822+$G$15*'P(t,T)'!U822</f>
        <v>1.0281986343386262</v>
      </c>
      <c r="I831" s="4">
        <f>$G$15*'P(t,T)'!U822</f>
        <v>1.0031986343386263</v>
      </c>
      <c r="J831" s="4">
        <f>$G$15*'P(t,T)'!V822</f>
        <v>1.0249999999999999</v>
      </c>
      <c r="K831" s="4">
        <v>0</v>
      </c>
    </row>
    <row r="832" spans="2:11">
      <c r="B832" s="4">
        <v>815</v>
      </c>
      <c r="C832" s="4">
        <f>$D$15*'P(t,T)'!C823+$E$15*'P(t,T)'!G823+$F$15*'P(t,T)'!L823+$G$15*'P(t,T)'!R823</f>
        <v>1.0054208311866855</v>
      </c>
      <c r="D832" s="4">
        <f>$D$15*'P(t,T)'!D823+$E$15*'P(t,T)'!H823+$F$15*'P(t,T)'!M823+$G$15*'P(t,T)'!S823</f>
        <v>1.0260920174347827</v>
      </c>
      <c r="E832" s="4">
        <f>$E$15*'P(t,T)'!H823+$F$15*'P(t,T)'!M823+$G$15*'P(t,T)'!S823</f>
        <v>1.0010920174347826</v>
      </c>
      <c r="F832" s="4">
        <f>$E$15*'P(t,T)'!I823+$F$15*'P(t,T)'!N823+$G$15*'P(t,T)'!T823</f>
        <v>1.0267455829791055</v>
      </c>
      <c r="G832" s="4">
        <f>$F$15*'P(t,T)'!N823+$G$15*'P(t,T)'!T823</f>
        <v>1.0017455829791053</v>
      </c>
      <c r="H832" s="4">
        <f>$F$15*'P(t,T)'!O823+$G$15*'P(t,T)'!U823</f>
        <v>1.0256997237451007</v>
      </c>
      <c r="I832" s="4">
        <f>$G$15*'P(t,T)'!U823</f>
        <v>1.0006997237451007</v>
      </c>
      <c r="J832" s="4">
        <f>$G$15*'P(t,T)'!V823</f>
        <v>1.0249999999999999</v>
      </c>
      <c r="K832" s="4">
        <v>0</v>
      </c>
    </row>
    <row r="833" spans="2:11">
      <c r="B833" s="4">
        <v>816</v>
      </c>
      <c r="C833" s="4">
        <f>$D$15*'P(t,T)'!C824+$E$15*'P(t,T)'!G824+$F$15*'P(t,T)'!L824+$G$15*'P(t,T)'!R824</f>
        <v>1.0054208311866855</v>
      </c>
      <c r="D833" s="4">
        <f>$D$15*'P(t,T)'!D824+$E$15*'P(t,T)'!H824+$F$15*'P(t,T)'!M824+$G$15*'P(t,T)'!S824</f>
        <v>1.0252724900844326</v>
      </c>
      <c r="E833" s="4">
        <f>$E$15*'P(t,T)'!H824+$F$15*'P(t,T)'!M824+$G$15*'P(t,T)'!S824</f>
        <v>1.0002724900844326</v>
      </c>
      <c r="F833" s="4">
        <f>$E$15*'P(t,T)'!I824+$F$15*'P(t,T)'!N824+$G$15*'P(t,T)'!T824</f>
        <v>1.024345569832906</v>
      </c>
      <c r="G833" s="4">
        <f>$F$15*'P(t,T)'!N824+$G$15*'P(t,T)'!T824</f>
        <v>0.99934556983290601</v>
      </c>
      <c r="H833" s="4">
        <f>$F$15*'P(t,T)'!O824+$G$15*'P(t,T)'!U824</f>
        <v>1.0242137250846706</v>
      </c>
      <c r="I833" s="4">
        <f>$G$15*'P(t,T)'!U824</f>
        <v>0.99921372508467055</v>
      </c>
      <c r="J833" s="4">
        <f>$G$15*'P(t,T)'!V824</f>
        <v>1.0249999999999999</v>
      </c>
      <c r="K833" s="4">
        <v>0</v>
      </c>
    </row>
    <row r="834" spans="2:11">
      <c r="B834" s="4">
        <v>817</v>
      </c>
      <c r="C834" s="4">
        <f>$D$15*'P(t,T)'!C825+$E$15*'P(t,T)'!G825+$F$15*'P(t,T)'!L825+$G$15*'P(t,T)'!R825</f>
        <v>1.0054208311866855</v>
      </c>
      <c r="D834" s="4">
        <f>$D$15*'P(t,T)'!D825+$E$15*'P(t,T)'!H825+$F$15*'P(t,T)'!M825+$G$15*'P(t,T)'!S825</f>
        <v>1.0349397966953771</v>
      </c>
      <c r="E834" s="4">
        <f>$E$15*'P(t,T)'!H825+$F$15*'P(t,T)'!M825+$G$15*'P(t,T)'!S825</f>
        <v>1.0099397966953771</v>
      </c>
      <c r="F834" s="4">
        <f>$E$15*'P(t,T)'!I825+$F$15*'P(t,T)'!N825+$G$15*'P(t,T)'!T825</f>
        <v>1.0337234633874066</v>
      </c>
      <c r="G834" s="4">
        <f>$F$15*'P(t,T)'!N825+$G$15*'P(t,T)'!T825</f>
        <v>1.0087234633874065</v>
      </c>
      <c r="H834" s="4">
        <f>$F$15*'P(t,T)'!O825+$G$15*'P(t,T)'!U825</f>
        <v>1.0315669740603752</v>
      </c>
      <c r="I834" s="4">
        <f>$G$15*'P(t,T)'!U825</f>
        <v>1.0065669740603753</v>
      </c>
      <c r="J834" s="4">
        <f>$G$15*'P(t,T)'!V825</f>
        <v>1.0249999999999999</v>
      </c>
      <c r="K834" s="4">
        <v>0</v>
      </c>
    </row>
    <row r="835" spans="2:11">
      <c r="B835" s="4">
        <v>818</v>
      </c>
      <c r="C835" s="4">
        <f>$D$15*'P(t,T)'!C826+$E$15*'P(t,T)'!G826+$F$15*'P(t,T)'!L826+$G$15*'P(t,T)'!R826</f>
        <v>1.0054208311866855</v>
      </c>
      <c r="D835" s="4">
        <f>$D$15*'P(t,T)'!D826+$E$15*'P(t,T)'!H826+$F$15*'P(t,T)'!M826+$G$15*'P(t,T)'!S826</f>
        <v>1.0255648513628162</v>
      </c>
      <c r="E835" s="4">
        <f>$E$15*'P(t,T)'!H826+$F$15*'P(t,T)'!M826+$G$15*'P(t,T)'!S826</f>
        <v>1.0005648513628163</v>
      </c>
      <c r="F835" s="4">
        <f>$E$15*'P(t,T)'!I826+$F$15*'P(t,T)'!N826+$G$15*'P(t,T)'!T826</f>
        <v>1.0217465543358475</v>
      </c>
      <c r="G835" s="4">
        <f>$F$15*'P(t,T)'!N826+$G$15*'P(t,T)'!T826</f>
        <v>0.99674655433584747</v>
      </c>
      <c r="H835" s="4">
        <f>$F$15*'P(t,T)'!O826+$G$15*'P(t,T)'!U826</f>
        <v>1.02697009848402</v>
      </c>
      <c r="I835" s="4">
        <f>$G$15*'P(t,T)'!U826</f>
        <v>1.0019700984840201</v>
      </c>
      <c r="J835" s="4">
        <f>$G$15*'P(t,T)'!V826</f>
        <v>1.0249999999999999</v>
      </c>
      <c r="K835" s="4">
        <v>0</v>
      </c>
    </row>
    <row r="836" spans="2:11">
      <c r="B836" s="4">
        <v>819</v>
      </c>
      <c r="C836" s="4">
        <f>$D$15*'P(t,T)'!C827+$E$15*'P(t,T)'!G827+$F$15*'P(t,T)'!L827+$G$15*'P(t,T)'!R827</f>
        <v>1.0054208311866855</v>
      </c>
      <c r="D836" s="4">
        <f>$D$15*'P(t,T)'!D827+$E$15*'P(t,T)'!H827+$F$15*'P(t,T)'!M827+$G$15*'P(t,T)'!S827</f>
        <v>1.0196637629333178</v>
      </c>
      <c r="E836" s="4">
        <f>$E$15*'P(t,T)'!H827+$F$15*'P(t,T)'!M827+$G$15*'P(t,T)'!S827</f>
        <v>0.99466376293331782</v>
      </c>
      <c r="F836" s="4">
        <f>$E$15*'P(t,T)'!I827+$F$15*'P(t,T)'!N827+$G$15*'P(t,T)'!T827</f>
        <v>1.0186193725231327</v>
      </c>
      <c r="G836" s="4">
        <f>$F$15*'P(t,T)'!N827+$G$15*'P(t,T)'!T827</f>
        <v>0.9936193725231327</v>
      </c>
      <c r="H836" s="4">
        <f>$F$15*'P(t,T)'!O827+$G$15*'P(t,T)'!U827</f>
        <v>1.0235605189519459</v>
      </c>
      <c r="I836" s="4">
        <f>$G$15*'P(t,T)'!U827</f>
        <v>0.99856051895194597</v>
      </c>
      <c r="J836" s="4">
        <f>$G$15*'P(t,T)'!V827</f>
        <v>1.0249999999999999</v>
      </c>
      <c r="K836" s="4">
        <v>0</v>
      </c>
    </row>
    <row r="837" spans="2:11">
      <c r="B837" s="4">
        <v>820</v>
      </c>
      <c r="C837" s="4">
        <f>$D$15*'P(t,T)'!C828+$E$15*'P(t,T)'!G828+$F$15*'P(t,T)'!L828+$G$15*'P(t,T)'!R828</f>
        <v>1.0054208311866855</v>
      </c>
      <c r="D837" s="4">
        <f>$D$15*'P(t,T)'!D828+$E$15*'P(t,T)'!H828+$F$15*'P(t,T)'!M828+$G$15*'P(t,T)'!S828</f>
        <v>1.0478226742928567</v>
      </c>
      <c r="E837" s="4">
        <f>$E$15*'P(t,T)'!H828+$F$15*'P(t,T)'!M828+$G$15*'P(t,T)'!S828</f>
        <v>1.0228226742928568</v>
      </c>
      <c r="F837" s="4">
        <f>$E$15*'P(t,T)'!I828+$F$15*'P(t,T)'!N828+$G$15*'P(t,T)'!T828</f>
        <v>1.0409336716275253</v>
      </c>
      <c r="G837" s="4">
        <f>$F$15*'P(t,T)'!N828+$G$15*'P(t,T)'!T828</f>
        <v>1.0159336716275253</v>
      </c>
      <c r="H837" s="4">
        <f>$F$15*'P(t,T)'!O828+$G$15*'P(t,T)'!U828</f>
        <v>1.0278408360826852</v>
      </c>
      <c r="I837" s="4">
        <f>$G$15*'P(t,T)'!U828</f>
        <v>1.0028408360826853</v>
      </c>
      <c r="J837" s="4">
        <f>$G$15*'P(t,T)'!V828</f>
        <v>1.0249999999999999</v>
      </c>
      <c r="K837" s="4">
        <v>0</v>
      </c>
    </row>
    <row r="838" spans="2:11">
      <c r="B838" s="4">
        <v>821</v>
      </c>
      <c r="C838" s="4">
        <f>$D$15*'P(t,T)'!C829+$E$15*'P(t,T)'!G829+$F$15*'P(t,T)'!L829+$G$15*'P(t,T)'!R829</f>
        <v>1.0054208311866855</v>
      </c>
      <c r="D838" s="4">
        <f>$D$15*'P(t,T)'!D829+$E$15*'P(t,T)'!H829+$F$15*'P(t,T)'!M829+$G$15*'P(t,T)'!S829</f>
        <v>1.0231583958007</v>
      </c>
      <c r="E838" s="4">
        <f>$E$15*'P(t,T)'!H829+$F$15*'P(t,T)'!M829+$G$15*'P(t,T)'!S829</f>
        <v>0.99815839580070009</v>
      </c>
      <c r="F838" s="4">
        <f>$E$15*'P(t,T)'!I829+$F$15*'P(t,T)'!N829+$G$15*'P(t,T)'!T829</f>
        <v>1.0194440666272111</v>
      </c>
      <c r="G838" s="4">
        <f>$F$15*'P(t,T)'!N829+$G$15*'P(t,T)'!T829</f>
        <v>0.99444406662721119</v>
      </c>
      <c r="H838" s="4">
        <f>$F$15*'P(t,T)'!O829+$G$15*'P(t,T)'!U829</f>
        <v>1.0203675424521963</v>
      </c>
      <c r="I838" s="4">
        <f>$G$15*'P(t,T)'!U829</f>
        <v>0.99536754245219627</v>
      </c>
      <c r="J838" s="4">
        <f>$G$15*'P(t,T)'!V829</f>
        <v>1.0249999999999999</v>
      </c>
      <c r="K838" s="4">
        <v>0</v>
      </c>
    </row>
    <row r="839" spans="2:11">
      <c r="B839" s="4">
        <v>822</v>
      </c>
      <c r="C839" s="4">
        <f>$D$15*'P(t,T)'!C830+$E$15*'P(t,T)'!G830+$F$15*'P(t,T)'!L830+$G$15*'P(t,T)'!R830</f>
        <v>1.0054208311866855</v>
      </c>
      <c r="D839" s="4">
        <f>$D$15*'P(t,T)'!D830+$E$15*'P(t,T)'!H830+$F$15*'P(t,T)'!M830+$G$15*'P(t,T)'!S830</f>
        <v>1.0251627346735563</v>
      </c>
      <c r="E839" s="4">
        <f>$E$15*'P(t,T)'!H830+$F$15*'P(t,T)'!M830+$G$15*'P(t,T)'!S830</f>
        <v>1.0001627346735564</v>
      </c>
      <c r="F839" s="4">
        <f>$E$15*'P(t,T)'!I830+$F$15*'P(t,T)'!N830+$G$15*'P(t,T)'!T830</f>
        <v>1.0242776767167869</v>
      </c>
      <c r="G839" s="4">
        <f>$F$15*'P(t,T)'!N830+$G$15*'P(t,T)'!T830</f>
        <v>0.99927767671678691</v>
      </c>
      <c r="H839" s="4">
        <f>$F$15*'P(t,T)'!O830+$G$15*'P(t,T)'!U830</f>
        <v>1.026200736446474</v>
      </c>
      <c r="I839" s="4">
        <f>$G$15*'P(t,T)'!U830</f>
        <v>1.0012007364464741</v>
      </c>
      <c r="J839" s="4">
        <f>$G$15*'P(t,T)'!V830</f>
        <v>1.0249999999999999</v>
      </c>
      <c r="K839" s="4">
        <v>0</v>
      </c>
    </row>
    <row r="840" spans="2:11">
      <c r="B840" s="4">
        <v>823</v>
      </c>
      <c r="C840" s="4">
        <f>$D$15*'P(t,T)'!C831+$E$15*'P(t,T)'!G831+$F$15*'P(t,T)'!L831+$G$15*'P(t,T)'!R831</f>
        <v>1.0054208311866855</v>
      </c>
      <c r="D840" s="4">
        <f>$D$15*'P(t,T)'!D831+$E$15*'P(t,T)'!H831+$F$15*'P(t,T)'!M831+$G$15*'P(t,T)'!S831</f>
        <v>1.0300174656605519</v>
      </c>
      <c r="E840" s="4">
        <f>$E$15*'P(t,T)'!H831+$F$15*'P(t,T)'!M831+$G$15*'P(t,T)'!S831</f>
        <v>1.0050174656605519</v>
      </c>
      <c r="F840" s="4">
        <f>$E$15*'P(t,T)'!I831+$F$15*'P(t,T)'!N831+$G$15*'P(t,T)'!T831</f>
        <v>1.0325982555555711</v>
      </c>
      <c r="G840" s="4">
        <f>$F$15*'P(t,T)'!N831+$G$15*'P(t,T)'!T831</f>
        <v>1.0075982555555711</v>
      </c>
      <c r="H840" s="4">
        <f>$F$15*'P(t,T)'!O831+$G$15*'P(t,T)'!U831</f>
        <v>1.0275185600593464</v>
      </c>
      <c r="I840" s="4">
        <f>$G$15*'P(t,T)'!U831</f>
        <v>1.0025185600593465</v>
      </c>
      <c r="J840" s="4">
        <f>$G$15*'P(t,T)'!V831</f>
        <v>1.0249999999999999</v>
      </c>
      <c r="K840" s="4">
        <v>0</v>
      </c>
    </row>
    <row r="841" spans="2:11">
      <c r="B841" s="4">
        <v>824</v>
      </c>
      <c r="C841" s="4">
        <f>$D$15*'P(t,T)'!C832+$E$15*'P(t,T)'!G832+$F$15*'P(t,T)'!L832+$G$15*'P(t,T)'!R832</f>
        <v>1.0054208311866855</v>
      </c>
      <c r="D841" s="4">
        <f>$D$15*'P(t,T)'!D832+$E$15*'P(t,T)'!H832+$F$15*'P(t,T)'!M832+$G$15*'P(t,T)'!S832</f>
        <v>1.0393482055142673</v>
      </c>
      <c r="E841" s="4">
        <f>$E$15*'P(t,T)'!H832+$F$15*'P(t,T)'!M832+$G$15*'P(t,T)'!S832</f>
        <v>1.0143482055142674</v>
      </c>
      <c r="F841" s="4">
        <f>$E$15*'P(t,T)'!I832+$F$15*'P(t,T)'!N832+$G$15*'P(t,T)'!T832</f>
        <v>1.0283278015689647</v>
      </c>
      <c r="G841" s="4">
        <f>$F$15*'P(t,T)'!N832+$G$15*'P(t,T)'!T832</f>
        <v>1.0033278015689646</v>
      </c>
      <c r="H841" s="4">
        <f>$F$15*'P(t,T)'!O832+$G$15*'P(t,T)'!U832</f>
        <v>1.0291359728881782</v>
      </c>
      <c r="I841" s="4">
        <f>$G$15*'P(t,T)'!U832</f>
        <v>1.0041359728881782</v>
      </c>
      <c r="J841" s="4">
        <f>$G$15*'P(t,T)'!V832</f>
        <v>1.0249999999999999</v>
      </c>
      <c r="K841" s="4">
        <v>0</v>
      </c>
    </row>
    <row r="842" spans="2:11">
      <c r="B842" s="4">
        <v>825</v>
      </c>
      <c r="C842" s="4">
        <f>$D$15*'P(t,T)'!C833+$E$15*'P(t,T)'!G833+$F$15*'P(t,T)'!L833+$G$15*'P(t,T)'!R833</f>
        <v>1.0054208311866855</v>
      </c>
      <c r="D842" s="4">
        <f>$D$15*'P(t,T)'!D833+$E$15*'P(t,T)'!H833+$F$15*'P(t,T)'!M833+$G$15*'P(t,T)'!S833</f>
        <v>1.0361399780475675</v>
      </c>
      <c r="E842" s="4">
        <f>$E$15*'P(t,T)'!H833+$F$15*'P(t,T)'!M833+$G$15*'P(t,T)'!S833</f>
        <v>1.0111399780475674</v>
      </c>
      <c r="F842" s="4">
        <f>$E$15*'P(t,T)'!I833+$F$15*'P(t,T)'!N833+$G$15*'P(t,T)'!T833</f>
        <v>1.034597636587665</v>
      </c>
      <c r="G842" s="4">
        <f>$F$15*'P(t,T)'!N833+$G$15*'P(t,T)'!T833</f>
        <v>1.0095976365876651</v>
      </c>
      <c r="H842" s="4">
        <f>$F$15*'P(t,T)'!O833+$G$15*'P(t,T)'!U833</f>
        <v>1.0324279976056687</v>
      </c>
      <c r="I842" s="4">
        <f>$G$15*'P(t,T)'!U833</f>
        <v>1.0074279976056688</v>
      </c>
      <c r="J842" s="4">
        <f>$G$15*'P(t,T)'!V833</f>
        <v>1.0249999999999999</v>
      </c>
      <c r="K842" s="4">
        <v>0</v>
      </c>
    </row>
    <row r="843" spans="2:11">
      <c r="B843" s="4">
        <v>826</v>
      </c>
      <c r="C843" s="4">
        <f>$D$15*'P(t,T)'!C834+$E$15*'P(t,T)'!G834+$F$15*'P(t,T)'!L834+$G$15*'P(t,T)'!R834</f>
        <v>1.0054208311866855</v>
      </c>
      <c r="D843" s="4">
        <f>$D$15*'P(t,T)'!D834+$E$15*'P(t,T)'!H834+$F$15*'P(t,T)'!M834+$G$15*'P(t,T)'!S834</f>
        <v>1.0418453584597802</v>
      </c>
      <c r="E843" s="4">
        <f>$E$15*'P(t,T)'!H834+$F$15*'P(t,T)'!M834+$G$15*'P(t,T)'!S834</f>
        <v>1.0168453584597801</v>
      </c>
      <c r="F843" s="4">
        <f>$E$15*'P(t,T)'!I834+$F$15*'P(t,T)'!N834+$G$15*'P(t,T)'!T834</f>
        <v>1.036080525275207</v>
      </c>
      <c r="G843" s="4">
        <f>$F$15*'P(t,T)'!N834+$G$15*'P(t,T)'!T834</f>
        <v>1.0110805252752069</v>
      </c>
      <c r="H843" s="4">
        <f>$F$15*'P(t,T)'!O834+$G$15*'P(t,T)'!U834</f>
        <v>1.0324766227022553</v>
      </c>
      <c r="I843" s="4">
        <f>$G$15*'P(t,T)'!U834</f>
        <v>1.0074766227022554</v>
      </c>
      <c r="J843" s="4">
        <f>$G$15*'P(t,T)'!V834</f>
        <v>1.0249999999999999</v>
      </c>
      <c r="K843" s="4">
        <v>0</v>
      </c>
    </row>
    <row r="844" spans="2:11">
      <c r="B844" s="4">
        <v>827</v>
      </c>
      <c r="C844" s="4">
        <f>$D$15*'P(t,T)'!C835+$E$15*'P(t,T)'!G835+$F$15*'P(t,T)'!L835+$G$15*'P(t,T)'!R835</f>
        <v>1.0054208311866855</v>
      </c>
      <c r="D844" s="4">
        <f>$D$15*'P(t,T)'!D835+$E$15*'P(t,T)'!H835+$F$15*'P(t,T)'!M835+$G$15*'P(t,T)'!S835</f>
        <v>1.0317035865248019</v>
      </c>
      <c r="E844" s="4">
        <f>$E$15*'P(t,T)'!H835+$F$15*'P(t,T)'!M835+$G$15*'P(t,T)'!S835</f>
        <v>1.0067035865248017</v>
      </c>
      <c r="F844" s="4">
        <f>$E$15*'P(t,T)'!I835+$F$15*'P(t,T)'!N835+$G$15*'P(t,T)'!T835</f>
        <v>1.0305373071409307</v>
      </c>
      <c r="G844" s="4">
        <f>$F$15*'P(t,T)'!N835+$G$15*'P(t,T)'!T835</f>
        <v>1.0055373071409306</v>
      </c>
      <c r="H844" s="4">
        <f>$F$15*'P(t,T)'!O835+$G$15*'P(t,T)'!U835</f>
        <v>1.0231980182538027</v>
      </c>
      <c r="I844" s="4">
        <f>$G$15*'P(t,T)'!U835</f>
        <v>0.99819801825380283</v>
      </c>
      <c r="J844" s="4">
        <f>$G$15*'P(t,T)'!V835</f>
        <v>1.0249999999999999</v>
      </c>
      <c r="K844" s="4">
        <v>0</v>
      </c>
    </row>
    <row r="845" spans="2:11">
      <c r="B845" s="4">
        <v>828</v>
      </c>
      <c r="C845" s="4">
        <f>$D$15*'P(t,T)'!C836+$E$15*'P(t,T)'!G836+$F$15*'P(t,T)'!L836+$G$15*'P(t,T)'!R836</f>
        <v>1.0054208311866855</v>
      </c>
      <c r="D845" s="4">
        <f>$D$15*'P(t,T)'!D836+$E$15*'P(t,T)'!H836+$F$15*'P(t,T)'!M836+$G$15*'P(t,T)'!S836</f>
        <v>1.0175173731070983</v>
      </c>
      <c r="E845" s="4">
        <f>$E$15*'P(t,T)'!H836+$F$15*'P(t,T)'!M836+$G$15*'P(t,T)'!S836</f>
        <v>0.99251737310709831</v>
      </c>
      <c r="F845" s="4">
        <f>$E$15*'P(t,T)'!I836+$F$15*'P(t,T)'!N836+$G$15*'P(t,T)'!T836</f>
        <v>1.0265059410338235</v>
      </c>
      <c r="G845" s="4">
        <f>$F$15*'P(t,T)'!N836+$G$15*'P(t,T)'!T836</f>
        <v>1.0015059410338234</v>
      </c>
      <c r="H845" s="4">
        <f>$F$15*'P(t,T)'!O836+$G$15*'P(t,T)'!U836</f>
        <v>1.0226168465825252</v>
      </c>
      <c r="I845" s="4">
        <f>$G$15*'P(t,T)'!U836</f>
        <v>0.99761684658252525</v>
      </c>
      <c r="J845" s="4">
        <f>$G$15*'P(t,T)'!V836</f>
        <v>1.0249999999999999</v>
      </c>
      <c r="K845" s="4">
        <v>0</v>
      </c>
    </row>
    <row r="846" spans="2:11">
      <c r="B846" s="4">
        <v>829</v>
      </c>
      <c r="C846" s="4">
        <f>$D$15*'P(t,T)'!C837+$E$15*'P(t,T)'!G837+$F$15*'P(t,T)'!L837+$G$15*'P(t,T)'!R837</f>
        <v>1.0054208311866855</v>
      </c>
      <c r="D846" s="4">
        <f>$D$15*'P(t,T)'!D837+$E$15*'P(t,T)'!H837+$F$15*'P(t,T)'!M837+$G$15*'P(t,T)'!S837</f>
        <v>1.0296016443628173</v>
      </c>
      <c r="E846" s="4">
        <f>$E$15*'P(t,T)'!H837+$F$15*'P(t,T)'!M837+$G$15*'P(t,T)'!S837</f>
        <v>1.0046016443628174</v>
      </c>
      <c r="F846" s="4">
        <f>$E$15*'P(t,T)'!I837+$F$15*'P(t,T)'!N837+$G$15*'P(t,T)'!T837</f>
        <v>1.0325332979670285</v>
      </c>
      <c r="G846" s="4">
        <f>$F$15*'P(t,T)'!N837+$G$15*'P(t,T)'!T837</f>
        <v>1.0075332979670284</v>
      </c>
      <c r="H846" s="4">
        <f>$F$15*'P(t,T)'!O837+$G$15*'P(t,T)'!U837</f>
        <v>1.0278414125791724</v>
      </c>
      <c r="I846" s="4">
        <f>$G$15*'P(t,T)'!U837</f>
        <v>1.0028414125791725</v>
      </c>
      <c r="J846" s="4">
        <f>$G$15*'P(t,T)'!V837</f>
        <v>1.0249999999999999</v>
      </c>
      <c r="K846" s="4">
        <v>0</v>
      </c>
    </row>
    <row r="847" spans="2:11">
      <c r="B847" s="4">
        <v>830</v>
      </c>
      <c r="C847" s="4">
        <f>$D$15*'P(t,T)'!C838+$E$15*'P(t,T)'!G838+$F$15*'P(t,T)'!L838+$G$15*'P(t,T)'!R838</f>
        <v>1.0054208311866855</v>
      </c>
      <c r="D847" s="4">
        <f>$D$15*'P(t,T)'!D838+$E$15*'P(t,T)'!H838+$F$15*'P(t,T)'!M838+$G$15*'P(t,T)'!S838</f>
        <v>1.0227335300766562</v>
      </c>
      <c r="E847" s="4">
        <f>$E$15*'P(t,T)'!H838+$F$15*'P(t,T)'!M838+$G$15*'P(t,T)'!S838</f>
        <v>0.99773353007665622</v>
      </c>
      <c r="F847" s="4">
        <f>$E$15*'P(t,T)'!I838+$F$15*'P(t,T)'!N838+$G$15*'P(t,T)'!T838</f>
        <v>1.0259498540916603</v>
      </c>
      <c r="G847" s="4">
        <f>$F$15*'P(t,T)'!N838+$G$15*'P(t,T)'!T838</f>
        <v>1.0009498540916604</v>
      </c>
      <c r="H847" s="4">
        <f>$F$15*'P(t,T)'!O838+$G$15*'P(t,T)'!U838</f>
        <v>1.0228154709079471</v>
      </c>
      <c r="I847" s="4">
        <f>$G$15*'P(t,T)'!U838</f>
        <v>0.9978154709079472</v>
      </c>
      <c r="J847" s="4">
        <f>$G$15*'P(t,T)'!V838</f>
        <v>1.0249999999999999</v>
      </c>
      <c r="K847" s="4">
        <v>0</v>
      </c>
    </row>
    <row r="848" spans="2:11">
      <c r="B848" s="4">
        <v>831</v>
      </c>
      <c r="C848" s="4">
        <f>$D$15*'P(t,T)'!C839+$E$15*'P(t,T)'!G839+$F$15*'P(t,T)'!L839+$G$15*'P(t,T)'!R839</f>
        <v>1.0054208311866855</v>
      </c>
      <c r="D848" s="4">
        <f>$D$15*'P(t,T)'!D839+$E$15*'P(t,T)'!H839+$F$15*'P(t,T)'!M839+$G$15*'P(t,T)'!S839</f>
        <v>1.0292322583686944</v>
      </c>
      <c r="E848" s="4">
        <f>$E$15*'P(t,T)'!H839+$F$15*'P(t,T)'!M839+$G$15*'P(t,T)'!S839</f>
        <v>1.0042322583686942</v>
      </c>
      <c r="F848" s="4">
        <f>$E$15*'P(t,T)'!I839+$F$15*'P(t,T)'!N839+$G$15*'P(t,T)'!T839</f>
        <v>1.0237342394181186</v>
      </c>
      <c r="G848" s="4">
        <f>$F$15*'P(t,T)'!N839+$G$15*'P(t,T)'!T839</f>
        <v>0.99873423941811856</v>
      </c>
      <c r="H848" s="4">
        <f>$F$15*'P(t,T)'!O839+$G$15*'P(t,T)'!U839</f>
        <v>1.027023362134017</v>
      </c>
      <c r="I848" s="4">
        <f>$G$15*'P(t,T)'!U839</f>
        <v>1.0020233621340171</v>
      </c>
      <c r="J848" s="4">
        <f>$G$15*'P(t,T)'!V839</f>
        <v>1.0249999999999999</v>
      </c>
      <c r="K848" s="4">
        <v>0</v>
      </c>
    </row>
    <row r="849" spans="2:11">
      <c r="B849" s="4">
        <v>832</v>
      </c>
      <c r="C849" s="4">
        <f>$D$15*'P(t,T)'!C840+$E$15*'P(t,T)'!G840+$F$15*'P(t,T)'!L840+$G$15*'P(t,T)'!R840</f>
        <v>1.0054208311866855</v>
      </c>
      <c r="D849" s="4">
        <f>$D$15*'P(t,T)'!D840+$E$15*'P(t,T)'!H840+$F$15*'P(t,T)'!M840+$G$15*'P(t,T)'!S840</f>
        <v>1.0328473923669845</v>
      </c>
      <c r="E849" s="4">
        <f>$E$15*'P(t,T)'!H840+$F$15*'P(t,T)'!M840+$G$15*'P(t,T)'!S840</f>
        <v>1.0078473923669846</v>
      </c>
      <c r="F849" s="4">
        <f>$E$15*'P(t,T)'!I840+$F$15*'P(t,T)'!N840+$G$15*'P(t,T)'!T840</f>
        <v>1.0292978196267617</v>
      </c>
      <c r="G849" s="4">
        <f>$F$15*'P(t,T)'!N840+$G$15*'P(t,T)'!T840</f>
        <v>1.0042978196267618</v>
      </c>
      <c r="H849" s="4">
        <f>$F$15*'P(t,T)'!O840+$G$15*'P(t,T)'!U840</f>
        <v>1.025897228254411</v>
      </c>
      <c r="I849" s="4">
        <f>$G$15*'P(t,T)'!U840</f>
        <v>1.0008972282544111</v>
      </c>
      <c r="J849" s="4">
        <f>$G$15*'P(t,T)'!V840</f>
        <v>1.0249999999999999</v>
      </c>
      <c r="K849" s="4">
        <v>0</v>
      </c>
    </row>
    <row r="850" spans="2:11">
      <c r="B850" s="4">
        <v>833</v>
      </c>
      <c r="C850" s="4">
        <f>$D$15*'P(t,T)'!C841+$E$15*'P(t,T)'!G841+$F$15*'P(t,T)'!L841+$G$15*'P(t,T)'!R841</f>
        <v>1.0054208311866855</v>
      </c>
      <c r="D850" s="4">
        <f>$D$15*'P(t,T)'!D841+$E$15*'P(t,T)'!H841+$F$15*'P(t,T)'!M841+$G$15*'P(t,T)'!S841</f>
        <v>1.0316369557301737</v>
      </c>
      <c r="E850" s="4">
        <f>$E$15*'P(t,T)'!H841+$F$15*'P(t,T)'!M841+$G$15*'P(t,T)'!S841</f>
        <v>1.0066369557301738</v>
      </c>
      <c r="F850" s="4">
        <f>$E$15*'P(t,T)'!I841+$F$15*'P(t,T)'!N841+$G$15*'P(t,T)'!T841</f>
        <v>1.0352187137901252</v>
      </c>
      <c r="G850" s="4">
        <f>$F$15*'P(t,T)'!N841+$G$15*'P(t,T)'!T841</f>
        <v>1.0102187137901251</v>
      </c>
      <c r="H850" s="4">
        <f>$F$15*'P(t,T)'!O841+$G$15*'P(t,T)'!U841</f>
        <v>1.0319482801462518</v>
      </c>
      <c r="I850" s="4">
        <f>$G$15*'P(t,T)'!U841</f>
        <v>1.0069482801462519</v>
      </c>
      <c r="J850" s="4">
        <f>$G$15*'P(t,T)'!V841</f>
        <v>1.0249999999999999</v>
      </c>
      <c r="K850" s="4">
        <v>0</v>
      </c>
    </row>
    <row r="851" spans="2:11">
      <c r="B851" s="4">
        <v>834</v>
      </c>
      <c r="C851" s="4">
        <f>$D$15*'P(t,T)'!C842+$E$15*'P(t,T)'!G842+$F$15*'P(t,T)'!L842+$G$15*'P(t,T)'!R842</f>
        <v>1.0054208311866855</v>
      </c>
      <c r="D851" s="4">
        <f>$D$15*'P(t,T)'!D842+$E$15*'P(t,T)'!H842+$F$15*'P(t,T)'!M842+$G$15*'P(t,T)'!S842</f>
        <v>1.0273692182574654</v>
      </c>
      <c r="E851" s="4">
        <f>$E$15*'P(t,T)'!H842+$F$15*'P(t,T)'!M842+$G$15*'P(t,T)'!S842</f>
        <v>1.0023692182574655</v>
      </c>
      <c r="F851" s="4">
        <f>$E$15*'P(t,T)'!I842+$F$15*'P(t,T)'!N842+$G$15*'P(t,T)'!T842</f>
        <v>1.0294273234151778</v>
      </c>
      <c r="G851" s="4">
        <f>$F$15*'P(t,T)'!N842+$G$15*'P(t,T)'!T842</f>
        <v>1.0044273234151777</v>
      </c>
      <c r="H851" s="4">
        <f>$F$15*'P(t,T)'!O842+$G$15*'P(t,T)'!U842</f>
        <v>1.0242907866611257</v>
      </c>
      <c r="I851" s="4">
        <f>$G$15*'P(t,T)'!U842</f>
        <v>0.9992907866611257</v>
      </c>
      <c r="J851" s="4">
        <f>$G$15*'P(t,T)'!V842</f>
        <v>1.0249999999999999</v>
      </c>
      <c r="K851" s="4">
        <v>0</v>
      </c>
    </row>
    <row r="852" spans="2:11">
      <c r="B852" s="4">
        <v>835</v>
      </c>
      <c r="C852" s="4">
        <f>$D$15*'P(t,T)'!C843+$E$15*'P(t,T)'!G843+$F$15*'P(t,T)'!L843+$G$15*'P(t,T)'!R843</f>
        <v>1.0054208311866855</v>
      </c>
      <c r="D852" s="4">
        <f>$D$15*'P(t,T)'!D843+$E$15*'P(t,T)'!H843+$F$15*'P(t,T)'!M843+$G$15*'P(t,T)'!S843</f>
        <v>1.0217057487037156</v>
      </c>
      <c r="E852" s="4">
        <f>$E$15*'P(t,T)'!H843+$F$15*'P(t,T)'!M843+$G$15*'P(t,T)'!S843</f>
        <v>0.99670574870371564</v>
      </c>
      <c r="F852" s="4">
        <f>$E$15*'P(t,T)'!I843+$F$15*'P(t,T)'!N843+$G$15*'P(t,T)'!T843</f>
        <v>1.0208484426727382</v>
      </c>
      <c r="G852" s="4">
        <f>$F$15*'P(t,T)'!N843+$G$15*'P(t,T)'!T843</f>
        <v>0.99584844267273831</v>
      </c>
      <c r="H852" s="4">
        <f>$F$15*'P(t,T)'!O843+$G$15*'P(t,T)'!U843</f>
        <v>1.0229179953205849</v>
      </c>
      <c r="I852" s="4">
        <f>$G$15*'P(t,T)'!U843</f>
        <v>0.99791799532058501</v>
      </c>
      <c r="J852" s="4">
        <f>$G$15*'P(t,T)'!V843</f>
        <v>1.0249999999999999</v>
      </c>
      <c r="K852" s="4">
        <v>0</v>
      </c>
    </row>
    <row r="853" spans="2:11">
      <c r="B853" s="4">
        <v>836</v>
      </c>
      <c r="C853" s="4">
        <f>$D$15*'P(t,T)'!C844+$E$15*'P(t,T)'!G844+$F$15*'P(t,T)'!L844+$G$15*'P(t,T)'!R844</f>
        <v>1.0054208311866855</v>
      </c>
      <c r="D853" s="4">
        <f>$D$15*'P(t,T)'!D844+$E$15*'P(t,T)'!H844+$F$15*'P(t,T)'!M844+$G$15*'P(t,T)'!S844</f>
        <v>1.0283948210388707</v>
      </c>
      <c r="E853" s="4">
        <f>$E$15*'P(t,T)'!H844+$F$15*'P(t,T)'!M844+$G$15*'P(t,T)'!S844</f>
        <v>1.0033948210388708</v>
      </c>
      <c r="F853" s="4">
        <f>$E$15*'P(t,T)'!I844+$F$15*'P(t,T)'!N844+$G$15*'P(t,T)'!T844</f>
        <v>1.0341473748368522</v>
      </c>
      <c r="G853" s="4">
        <f>$F$15*'P(t,T)'!N844+$G$15*'P(t,T)'!T844</f>
        <v>1.0091473748368522</v>
      </c>
      <c r="H853" s="4">
        <f>$F$15*'P(t,T)'!O844+$G$15*'P(t,T)'!U844</f>
        <v>1.0289039314221622</v>
      </c>
      <c r="I853" s="4">
        <f>$G$15*'P(t,T)'!U844</f>
        <v>1.0039039314221623</v>
      </c>
      <c r="J853" s="4">
        <f>$G$15*'P(t,T)'!V844</f>
        <v>1.0249999999999999</v>
      </c>
      <c r="K853" s="4">
        <v>0</v>
      </c>
    </row>
    <row r="854" spans="2:11">
      <c r="B854" s="4">
        <v>837</v>
      </c>
      <c r="C854" s="4">
        <f>$D$15*'P(t,T)'!C845+$E$15*'P(t,T)'!G845+$F$15*'P(t,T)'!L845+$G$15*'P(t,T)'!R845</f>
        <v>1.0054208311866855</v>
      </c>
      <c r="D854" s="4">
        <f>$D$15*'P(t,T)'!D845+$E$15*'P(t,T)'!H845+$F$15*'P(t,T)'!M845+$G$15*'P(t,T)'!S845</f>
        <v>1.0311881532550904</v>
      </c>
      <c r="E854" s="4">
        <f>$E$15*'P(t,T)'!H845+$F$15*'P(t,T)'!M845+$G$15*'P(t,T)'!S845</f>
        <v>1.0061881532550903</v>
      </c>
      <c r="F854" s="4">
        <f>$E$15*'P(t,T)'!I845+$F$15*'P(t,T)'!N845+$G$15*'P(t,T)'!T845</f>
        <v>1.0311991805227507</v>
      </c>
      <c r="G854" s="4">
        <f>$F$15*'P(t,T)'!N845+$G$15*'P(t,T)'!T845</f>
        <v>1.0061991805227506</v>
      </c>
      <c r="H854" s="4">
        <f>$F$15*'P(t,T)'!O845+$G$15*'P(t,T)'!U845</f>
        <v>1.0281152491493386</v>
      </c>
      <c r="I854" s="4">
        <f>$G$15*'P(t,T)'!U845</f>
        <v>1.0031152491493387</v>
      </c>
      <c r="J854" s="4">
        <f>$G$15*'P(t,T)'!V845</f>
        <v>1.0249999999999999</v>
      </c>
      <c r="K854" s="4">
        <v>0</v>
      </c>
    </row>
    <row r="855" spans="2:11">
      <c r="B855" s="4">
        <v>838</v>
      </c>
      <c r="C855" s="4">
        <f>$D$15*'P(t,T)'!C846+$E$15*'P(t,T)'!G846+$F$15*'P(t,T)'!L846+$G$15*'P(t,T)'!R846</f>
        <v>1.0054208311866855</v>
      </c>
      <c r="D855" s="4">
        <f>$D$15*'P(t,T)'!D846+$E$15*'P(t,T)'!H846+$F$15*'P(t,T)'!M846+$G$15*'P(t,T)'!S846</f>
        <v>1.0265282680719894</v>
      </c>
      <c r="E855" s="4">
        <f>$E$15*'P(t,T)'!H846+$F$15*'P(t,T)'!M846+$G$15*'P(t,T)'!S846</f>
        <v>1.0015282680719895</v>
      </c>
      <c r="F855" s="4">
        <f>$E$15*'P(t,T)'!I846+$F$15*'P(t,T)'!N846+$G$15*'P(t,T)'!T846</f>
        <v>1.0286585947191969</v>
      </c>
      <c r="G855" s="4">
        <f>$F$15*'P(t,T)'!N846+$G$15*'P(t,T)'!T846</f>
        <v>1.0036585947191969</v>
      </c>
      <c r="H855" s="4">
        <f>$F$15*'P(t,T)'!O846+$G$15*'P(t,T)'!U846</f>
        <v>1.0247636953761463</v>
      </c>
      <c r="I855" s="4">
        <f>$G$15*'P(t,T)'!U846</f>
        <v>0.9997636953761464</v>
      </c>
      <c r="J855" s="4">
        <f>$G$15*'P(t,T)'!V846</f>
        <v>1.0249999999999999</v>
      </c>
      <c r="K855" s="4">
        <v>0</v>
      </c>
    </row>
    <row r="856" spans="2:11">
      <c r="B856" s="4">
        <v>839</v>
      </c>
      <c r="C856" s="4">
        <f>$D$15*'P(t,T)'!C847+$E$15*'P(t,T)'!G847+$F$15*'P(t,T)'!L847+$G$15*'P(t,T)'!R847</f>
        <v>1.0054208311866855</v>
      </c>
      <c r="D856" s="4">
        <f>$D$15*'P(t,T)'!D847+$E$15*'P(t,T)'!H847+$F$15*'P(t,T)'!M847+$G$15*'P(t,T)'!S847</f>
        <v>1.0293530483593503</v>
      </c>
      <c r="E856" s="4">
        <f>$E$15*'P(t,T)'!H847+$F$15*'P(t,T)'!M847+$G$15*'P(t,T)'!S847</f>
        <v>1.0043530483593501</v>
      </c>
      <c r="F856" s="4">
        <f>$E$15*'P(t,T)'!I847+$F$15*'P(t,T)'!N847+$G$15*'P(t,T)'!T847</f>
        <v>1.0277941041842966</v>
      </c>
      <c r="G856" s="4">
        <f>$F$15*'P(t,T)'!N847+$G$15*'P(t,T)'!T847</f>
        <v>1.0027941041842965</v>
      </c>
      <c r="H856" s="4">
        <f>$F$15*'P(t,T)'!O847+$G$15*'P(t,T)'!U847</f>
        <v>1.0267808961378786</v>
      </c>
      <c r="I856" s="4">
        <f>$G$15*'P(t,T)'!U847</f>
        <v>1.0017808961378787</v>
      </c>
      <c r="J856" s="4">
        <f>$G$15*'P(t,T)'!V847</f>
        <v>1.0249999999999999</v>
      </c>
      <c r="K856" s="4">
        <v>0</v>
      </c>
    </row>
    <row r="857" spans="2:11">
      <c r="B857" s="4">
        <v>840</v>
      </c>
      <c r="C857" s="4">
        <f>$D$15*'P(t,T)'!C848+$E$15*'P(t,T)'!G848+$F$15*'P(t,T)'!L848+$G$15*'P(t,T)'!R848</f>
        <v>1.0054208311866855</v>
      </c>
      <c r="D857" s="4">
        <f>$D$15*'P(t,T)'!D848+$E$15*'P(t,T)'!H848+$F$15*'P(t,T)'!M848+$G$15*'P(t,T)'!S848</f>
        <v>1.0310459880404217</v>
      </c>
      <c r="E857" s="4">
        <f>$E$15*'P(t,T)'!H848+$F$15*'P(t,T)'!M848+$G$15*'P(t,T)'!S848</f>
        <v>1.0060459880404218</v>
      </c>
      <c r="F857" s="4">
        <f>$E$15*'P(t,T)'!I848+$F$15*'P(t,T)'!N848+$G$15*'P(t,T)'!T848</f>
        <v>1.0270548971802009</v>
      </c>
      <c r="G857" s="4">
        <f>$F$15*'P(t,T)'!N848+$G$15*'P(t,T)'!T848</f>
        <v>1.002054897180201</v>
      </c>
      <c r="H857" s="4">
        <f>$F$15*'P(t,T)'!O848+$G$15*'P(t,T)'!U848</f>
        <v>1.0283987653252857</v>
      </c>
      <c r="I857" s="4">
        <f>$G$15*'P(t,T)'!U848</f>
        <v>1.0033987653252858</v>
      </c>
      <c r="J857" s="4">
        <f>$G$15*'P(t,T)'!V848</f>
        <v>1.0249999999999999</v>
      </c>
      <c r="K857" s="4">
        <v>0</v>
      </c>
    </row>
    <row r="858" spans="2:11">
      <c r="B858" s="4">
        <v>841</v>
      </c>
      <c r="C858" s="4">
        <f>$D$15*'P(t,T)'!C849+$E$15*'P(t,T)'!G849+$F$15*'P(t,T)'!L849+$G$15*'P(t,T)'!R849</f>
        <v>1.0054208311866855</v>
      </c>
      <c r="D858" s="4">
        <f>$D$15*'P(t,T)'!D849+$E$15*'P(t,T)'!H849+$F$15*'P(t,T)'!M849+$G$15*'P(t,T)'!S849</f>
        <v>1.0309668924178228</v>
      </c>
      <c r="E858" s="4">
        <f>$E$15*'P(t,T)'!H849+$F$15*'P(t,T)'!M849+$G$15*'P(t,T)'!S849</f>
        <v>1.0059668924178227</v>
      </c>
      <c r="F858" s="4">
        <f>$E$15*'P(t,T)'!I849+$F$15*'P(t,T)'!N849+$G$15*'P(t,T)'!T849</f>
        <v>1.0249669186042005</v>
      </c>
      <c r="G858" s="4">
        <f>$F$15*'P(t,T)'!N849+$G$15*'P(t,T)'!T849</f>
        <v>0.99996691860420039</v>
      </c>
      <c r="H858" s="4">
        <f>$F$15*'P(t,T)'!O849+$G$15*'P(t,T)'!U849</f>
        <v>1.0302580726931254</v>
      </c>
      <c r="I858" s="4">
        <f>$G$15*'P(t,T)'!U849</f>
        <v>1.0052580726931255</v>
      </c>
      <c r="J858" s="4">
        <f>$G$15*'P(t,T)'!V849</f>
        <v>1.0249999999999999</v>
      </c>
      <c r="K858" s="4">
        <v>0</v>
      </c>
    </row>
    <row r="859" spans="2:11">
      <c r="B859" s="4">
        <v>842</v>
      </c>
      <c r="C859" s="4">
        <f>$D$15*'P(t,T)'!C850+$E$15*'P(t,T)'!G850+$F$15*'P(t,T)'!L850+$G$15*'P(t,T)'!R850</f>
        <v>1.0054208311866855</v>
      </c>
      <c r="D859" s="4">
        <f>$D$15*'P(t,T)'!D850+$E$15*'P(t,T)'!H850+$F$15*'P(t,T)'!M850+$G$15*'P(t,T)'!S850</f>
        <v>1.02056169997003</v>
      </c>
      <c r="E859" s="4">
        <f>$E$15*'P(t,T)'!H850+$F$15*'P(t,T)'!M850+$G$15*'P(t,T)'!S850</f>
        <v>0.99556169997002986</v>
      </c>
      <c r="F859" s="4">
        <f>$E$15*'P(t,T)'!I850+$F$15*'P(t,T)'!N850+$G$15*'P(t,T)'!T850</f>
        <v>1.024249870334246</v>
      </c>
      <c r="G859" s="4">
        <f>$F$15*'P(t,T)'!N850+$G$15*'P(t,T)'!T850</f>
        <v>0.99924987033424606</v>
      </c>
      <c r="H859" s="4">
        <f>$F$15*'P(t,T)'!O850+$G$15*'P(t,T)'!U850</f>
        <v>1.0254460225170936</v>
      </c>
      <c r="I859" s="4">
        <f>$G$15*'P(t,T)'!U850</f>
        <v>1.0004460225170937</v>
      </c>
      <c r="J859" s="4">
        <f>$G$15*'P(t,T)'!V850</f>
        <v>1.0249999999999999</v>
      </c>
      <c r="K859" s="4">
        <v>0</v>
      </c>
    </row>
    <row r="860" spans="2:11">
      <c r="B860" s="4">
        <v>843</v>
      </c>
      <c r="C860" s="4">
        <f>$D$15*'P(t,T)'!C851+$E$15*'P(t,T)'!G851+$F$15*'P(t,T)'!L851+$G$15*'P(t,T)'!R851</f>
        <v>1.0054208311866855</v>
      </c>
      <c r="D860" s="4">
        <f>$D$15*'P(t,T)'!D851+$E$15*'P(t,T)'!H851+$F$15*'P(t,T)'!M851+$G$15*'P(t,T)'!S851</f>
        <v>1.0376483360862243</v>
      </c>
      <c r="E860" s="4">
        <f>$E$15*'P(t,T)'!H851+$F$15*'P(t,T)'!M851+$G$15*'P(t,T)'!S851</f>
        <v>1.0126483360862244</v>
      </c>
      <c r="F860" s="4">
        <f>$E$15*'P(t,T)'!I851+$F$15*'P(t,T)'!N851+$G$15*'P(t,T)'!T851</f>
        <v>1.0404925698903924</v>
      </c>
      <c r="G860" s="4">
        <f>$F$15*'P(t,T)'!N851+$G$15*'P(t,T)'!T851</f>
        <v>1.0154925698903925</v>
      </c>
      <c r="H860" s="4">
        <f>$F$15*'P(t,T)'!O851+$G$15*'P(t,T)'!U851</f>
        <v>1.0348598460908003</v>
      </c>
      <c r="I860" s="4">
        <f>$G$15*'P(t,T)'!U851</f>
        <v>1.0098598460908004</v>
      </c>
      <c r="J860" s="4">
        <f>$G$15*'P(t,T)'!V851</f>
        <v>1.0249999999999999</v>
      </c>
      <c r="K860" s="4">
        <v>0</v>
      </c>
    </row>
    <row r="861" spans="2:11">
      <c r="B861" s="4">
        <v>844</v>
      </c>
      <c r="C861" s="4">
        <f>$D$15*'P(t,T)'!C852+$E$15*'P(t,T)'!G852+$F$15*'P(t,T)'!L852+$G$15*'P(t,T)'!R852</f>
        <v>1.0054208311866855</v>
      </c>
      <c r="D861" s="4">
        <f>$D$15*'P(t,T)'!D852+$E$15*'P(t,T)'!H852+$F$15*'P(t,T)'!M852+$G$15*'P(t,T)'!S852</f>
        <v>1.0295571865137907</v>
      </c>
      <c r="E861" s="4">
        <f>$E$15*'P(t,T)'!H852+$F$15*'P(t,T)'!M852+$G$15*'P(t,T)'!S852</f>
        <v>1.0045571865137908</v>
      </c>
      <c r="F861" s="4">
        <f>$E$15*'P(t,T)'!I852+$F$15*'P(t,T)'!N852+$G$15*'P(t,T)'!T852</f>
        <v>1.0306069132935816</v>
      </c>
      <c r="G861" s="4">
        <f>$F$15*'P(t,T)'!N852+$G$15*'P(t,T)'!T852</f>
        <v>1.0056069132935814</v>
      </c>
      <c r="H861" s="4">
        <f>$F$15*'P(t,T)'!O852+$G$15*'P(t,T)'!U852</f>
        <v>1.0264091556380619</v>
      </c>
      <c r="I861" s="4">
        <f>$G$15*'P(t,T)'!U852</f>
        <v>1.001409155638062</v>
      </c>
      <c r="J861" s="4">
        <f>$G$15*'P(t,T)'!V852</f>
        <v>1.0249999999999999</v>
      </c>
      <c r="K861" s="4">
        <v>0</v>
      </c>
    </row>
    <row r="862" spans="2:11">
      <c r="B862" s="4">
        <v>845</v>
      </c>
      <c r="C862" s="4">
        <f>$D$15*'P(t,T)'!C853+$E$15*'P(t,T)'!G853+$F$15*'P(t,T)'!L853+$G$15*'P(t,T)'!R853</f>
        <v>1.0054208311866855</v>
      </c>
      <c r="D862" s="4">
        <f>$D$15*'P(t,T)'!D853+$E$15*'P(t,T)'!H853+$F$15*'P(t,T)'!M853+$G$15*'P(t,T)'!S853</f>
        <v>1.0208684082240518</v>
      </c>
      <c r="E862" s="4">
        <f>$E$15*'P(t,T)'!H853+$F$15*'P(t,T)'!M853+$G$15*'P(t,T)'!S853</f>
        <v>0.99586840822405187</v>
      </c>
      <c r="F862" s="4">
        <f>$E$15*'P(t,T)'!I853+$F$15*'P(t,T)'!N853+$G$15*'P(t,T)'!T853</f>
        <v>1.0234725151948108</v>
      </c>
      <c r="G862" s="4">
        <f>$F$15*'P(t,T)'!N853+$G$15*'P(t,T)'!T853</f>
        <v>0.99847251519481073</v>
      </c>
      <c r="H862" s="4">
        <f>$F$15*'P(t,T)'!O853+$G$15*'P(t,T)'!U853</f>
        <v>1.0229224637790744</v>
      </c>
      <c r="I862" s="4">
        <f>$G$15*'P(t,T)'!U853</f>
        <v>0.99792246377907445</v>
      </c>
      <c r="J862" s="4">
        <f>$G$15*'P(t,T)'!V853</f>
        <v>1.0249999999999999</v>
      </c>
      <c r="K862" s="4">
        <v>0</v>
      </c>
    </row>
    <row r="863" spans="2:11">
      <c r="B863" s="4">
        <v>846</v>
      </c>
      <c r="C863" s="4">
        <f>$D$15*'P(t,T)'!C854+$E$15*'P(t,T)'!G854+$F$15*'P(t,T)'!L854+$G$15*'P(t,T)'!R854</f>
        <v>1.0054208311866855</v>
      </c>
      <c r="D863" s="4">
        <f>$D$15*'P(t,T)'!D854+$E$15*'P(t,T)'!H854+$F$15*'P(t,T)'!M854+$G$15*'P(t,T)'!S854</f>
        <v>1.0273040714812556</v>
      </c>
      <c r="E863" s="4">
        <f>$E$15*'P(t,T)'!H854+$F$15*'P(t,T)'!M854+$G$15*'P(t,T)'!S854</f>
        <v>1.0023040714812554</v>
      </c>
      <c r="F863" s="4">
        <f>$E$15*'P(t,T)'!I854+$F$15*'P(t,T)'!N854+$G$15*'P(t,T)'!T854</f>
        <v>1.0214908950453998</v>
      </c>
      <c r="G863" s="4">
        <f>$F$15*'P(t,T)'!N854+$G$15*'P(t,T)'!T854</f>
        <v>0.99649089504539978</v>
      </c>
      <c r="H863" s="4">
        <f>$F$15*'P(t,T)'!O854+$G$15*'P(t,T)'!U854</f>
        <v>1.0227063713477307</v>
      </c>
      <c r="I863" s="4">
        <f>$G$15*'P(t,T)'!U854</f>
        <v>0.99770637134773077</v>
      </c>
      <c r="J863" s="4">
        <f>$G$15*'P(t,T)'!V854</f>
        <v>1.0249999999999999</v>
      </c>
      <c r="K863" s="4">
        <v>0</v>
      </c>
    </row>
    <row r="864" spans="2:11">
      <c r="B864" s="4">
        <v>847</v>
      </c>
      <c r="C864" s="4">
        <f>$D$15*'P(t,T)'!C855+$E$15*'P(t,T)'!G855+$F$15*'P(t,T)'!L855+$G$15*'P(t,T)'!R855</f>
        <v>1.0054208311866855</v>
      </c>
      <c r="D864" s="4">
        <f>$D$15*'P(t,T)'!D855+$E$15*'P(t,T)'!H855+$F$15*'P(t,T)'!M855+$G$15*'P(t,T)'!S855</f>
        <v>1.0362372184842905</v>
      </c>
      <c r="E864" s="4">
        <f>$E$15*'P(t,T)'!H855+$F$15*'P(t,T)'!M855+$G$15*'P(t,T)'!S855</f>
        <v>1.0112372184842904</v>
      </c>
      <c r="F864" s="4">
        <f>$E$15*'P(t,T)'!I855+$F$15*'P(t,T)'!N855+$G$15*'P(t,T)'!T855</f>
        <v>1.0382785503346335</v>
      </c>
      <c r="G864" s="4">
        <f>$F$15*'P(t,T)'!N855+$G$15*'P(t,T)'!T855</f>
        <v>1.0132785503346335</v>
      </c>
      <c r="H864" s="4">
        <f>$F$15*'P(t,T)'!O855+$G$15*'P(t,T)'!U855</f>
        <v>1.0340260360749429</v>
      </c>
      <c r="I864" s="4">
        <f>$G$15*'P(t,T)'!U855</f>
        <v>1.009026036074943</v>
      </c>
      <c r="J864" s="4">
        <f>$G$15*'P(t,T)'!V855</f>
        <v>1.0249999999999999</v>
      </c>
      <c r="K864" s="4">
        <v>0</v>
      </c>
    </row>
    <row r="865" spans="2:11">
      <c r="B865" s="4">
        <v>848</v>
      </c>
      <c r="C865" s="4">
        <f>$D$15*'P(t,T)'!C856+$E$15*'P(t,T)'!G856+$F$15*'P(t,T)'!L856+$G$15*'P(t,T)'!R856</f>
        <v>1.0054208311866855</v>
      </c>
      <c r="D865" s="4">
        <f>$D$15*'P(t,T)'!D856+$E$15*'P(t,T)'!H856+$F$15*'P(t,T)'!M856+$G$15*'P(t,T)'!S856</f>
        <v>1.0243622519448876</v>
      </c>
      <c r="E865" s="4">
        <f>$E$15*'P(t,T)'!H856+$F$15*'P(t,T)'!M856+$G$15*'P(t,T)'!S856</f>
        <v>0.9993622519448877</v>
      </c>
      <c r="F865" s="4">
        <f>$E$15*'P(t,T)'!I856+$F$15*'P(t,T)'!N856+$G$15*'P(t,T)'!T856</f>
        <v>1.0302473262541194</v>
      </c>
      <c r="G865" s="4">
        <f>$F$15*'P(t,T)'!N856+$G$15*'P(t,T)'!T856</f>
        <v>1.0052473262541195</v>
      </c>
      <c r="H865" s="4">
        <f>$F$15*'P(t,T)'!O856+$G$15*'P(t,T)'!U856</f>
        <v>1.0255256290839336</v>
      </c>
      <c r="I865" s="4">
        <f>$G$15*'P(t,T)'!U856</f>
        <v>1.0005256290839337</v>
      </c>
      <c r="J865" s="4">
        <f>$G$15*'P(t,T)'!V856</f>
        <v>1.0249999999999999</v>
      </c>
      <c r="K865" s="4">
        <v>0</v>
      </c>
    </row>
    <row r="866" spans="2:11">
      <c r="B866" s="4">
        <v>849</v>
      </c>
      <c r="C866" s="4">
        <f>$D$15*'P(t,T)'!C857+$E$15*'P(t,T)'!G857+$F$15*'P(t,T)'!L857+$G$15*'P(t,T)'!R857</f>
        <v>1.0054208311866855</v>
      </c>
      <c r="D866" s="4">
        <f>$D$15*'P(t,T)'!D857+$E$15*'P(t,T)'!H857+$F$15*'P(t,T)'!M857+$G$15*'P(t,T)'!S857</f>
        <v>1.0244282258168182</v>
      </c>
      <c r="E866" s="4">
        <f>$E$15*'P(t,T)'!H857+$F$15*'P(t,T)'!M857+$G$15*'P(t,T)'!S857</f>
        <v>0.99942822581681823</v>
      </c>
      <c r="F866" s="4">
        <f>$E$15*'P(t,T)'!I857+$F$15*'P(t,T)'!N857+$G$15*'P(t,T)'!T857</f>
        <v>1.0246164732336189</v>
      </c>
      <c r="G866" s="4">
        <f>$F$15*'P(t,T)'!N857+$G$15*'P(t,T)'!T857</f>
        <v>0.99961647323361891</v>
      </c>
      <c r="H866" s="4">
        <f>$F$15*'P(t,T)'!O857+$G$15*'P(t,T)'!U857</f>
        <v>1.0263000966159992</v>
      </c>
      <c r="I866" s="4">
        <f>$G$15*'P(t,T)'!U857</f>
        <v>1.0013000966159993</v>
      </c>
      <c r="J866" s="4">
        <f>$G$15*'P(t,T)'!V857</f>
        <v>1.0249999999999999</v>
      </c>
      <c r="K866" s="4">
        <v>0</v>
      </c>
    </row>
    <row r="867" spans="2:11">
      <c r="B867" s="4">
        <v>850</v>
      </c>
      <c r="C867" s="4">
        <f>$D$15*'P(t,T)'!C858+$E$15*'P(t,T)'!G858+$F$15*'P(t,T)'!L858+$G$15*'P(t,T)'!R858</f>
        <v>1.0054208311866855</v>
      </c>
      <c r="D867" s="4">
        <f>$D$15*'P(t,T)'!D858+$E$15*'P(t,T)'!H858+$F$15*'P(t,T)'!M858+$G$15*'P(t,T)'!S858</f>
        <v>1.028020847002113</v>
      </c>
      <c r="E867" s="4">
        <f>$E$15*'P(t,T)'!H858+$F$15*'P(t,T)'!M858+$G$15*'P(t,T)'!S858</f>
        <v>1.0030208470021129</v>
      </c>
      <c r="F867" s="4">
        <f>$E$15*'P(t,T)'!I858+$F$15*'P(t,T)'!N858+$G$15*'P(t,T)'!T858</f>
        <v>1.0190880054973119</v>
      </c>
      <c r="G867" s="4">
        <f>$F$15*'P(t,T)'!N858+$G$15*'P(t,T)'!T858</f>
        <v>0.99408800549731202</v>
      </c>
      <c r="H867" s="4">
        <f>$F$15*'P(t,T)'!O858+$G$15*'P(t,T)'!U858</f>
        <v>1.0224155528326506</v>
      </c>
      <c r="I867" s="4">
        <f>$G$15*'P(t,T)'!U858</f>
        <v>0.9974155528326506</v>
      </c>
      <c r="J867" s="4">
        <f>$G$15*'P(t,T)'!V858</f>
        <v>1.0249999999999999</v>
      </c>
      <c r="K867" s="4">
        <v>0</v>
      </c>
    </row>
    <row r="868" spans="2:11">
      <c r="B868" s="4">
        <v>851</v>
      </c>
      <c r="C868" s="4">
        <f>$D$15*'P(t,T)'!C859+$E$15*'P(t,T)'!G859+$F$15*'P(t,T)'!L859+$G$15*'P(t,T)'!R859</f>
        <v>1.0054208311866855</v>
      </c>
      <c r="D868" s="4">
        <f>$D$15*'P(t,T)'!D859+$E$15*'P(t,T)'!H859+$F$15*'P(t,T)'!M859+$G$15*'P(t,T)'!S859</f>
        <v>1.0383449500061031</v>
      </c>
      <c r="E868" s="4">
        <f>$E$15*'P(t,T)'!H859+$F$15*'P(t,T)'!M859+$G$15*'P(t,T)'!S859</f>
        <v>1.0133449500061029</v>
      </c>
      <c r="F868" s="4">
        <f>$E$15*'P(t,T)'!I859+$F$15*'P(t,T)'!N859+$G$15*'P(t,T)'!T859</f>
        <v>1.0337930619202005</v>
      </c>
      <c r="G868" s="4">
        <f>$F$15*'P(t,T)'!N859+$G$15*'P(t,T)'!T859</f>
        <v>1.0087930619202006</v>
      </c>
      <c r="H868" s="4">
        <f>$F$15*'P(t,T)'!O859+$G$15*'P(t,T)'!U859</f>
        <v>1.0278187013250544</v>
      </c>
      <c r="I868" s="4">
        <f>$G$15*'P(t,T)'!U859</f>
        <v>1.0028187013250545</v>
      </c>
      <c r="J868" s="4">
        <f>$G$15*'P(t,T)'!V859</f>
        <v>1.0249999999999999</v>
      </c>
      <c r="K868" s="4">
        <v>0</v>
      </c>
    </row>
    <row r="869" spans="2:11">
      <c r="B869" s="4">
        <v>852</v>
      </c>
      <c r="C869" s="4">
        <f>$D$15*'P(t,T)'!C860+$E$15*'P(t,T)'!G860+$F$15*'P(t,T)'!L860+$G$15*'P(t,T)'!R860</f>
        <v>1.0054208311866855</v>
      </c>
      <c r="D869" s="4">
        <f>$D$15*'P(t,T)'!D860+$E$15*'P(t,T)'!H860+$F$15*'P(t,T)'!M860+$G$15*'P(t,T)'!S860</f>
        <v>1.0283578761337555</v>
      </c>
      <c r="E869" s="4">
        <f>$E$15*'P(t,T)'!H860+$F$15*'P(t,T)'!M860+$G$15*'P(t,T)'!S860</f>
        <v>1.0033578761337556</v>
      </c>
      <c r="F869" s="4">
        <f>$E$15*'P(t,T)'!I860+$F$15*'P(t,T)'!N860+$G$15*'P(t,T)'!T860</f>
        <v>1.0355831033224063</v>
      </c>
      <c r="G869" s="4">
        <f>$F$15*'P(t,T)'!N860+$G$15*'P(t,T)'!T860</f>
        <v>1.0105831033224064</v>
      </c>
      <c r="H869" s="4">
        <f>$F$15*'P(t,T)'!O860+$G$15*'P(t,T)'!U860</f>
        <v>1.0285422176230599</v>
      </c>
      <c r="I869" s="4">
        <f>$G$15*'P(t,T)'!U860</f>
        <v>1.00354221762306</v>
      </c>
      <c r="J869" s="4">
        <f>$G$15*'P(t,T)'!V860</f>
        <v>1.0249999999999999</v>
      </c>
      <c r="K869" s="4">
        <v>0</v>
      </c>
    </row>
    <row r="870" spans="2:11">
      <c r="B870" s="4">
        <v>853</v>
      </c>
      <c r="C870" s="4">
        <f>$D$15*'P(t,T)'!C861+$E$15*'P(t,T)'!G861+$F$15*'P(t,T)'!L861+$G$15*'P(t,T)'!R861</f>
        <v>1.0054208311866855</v>
      </c>
      <c r="D870" s="4">
        <f>$D$15*'P(t,T)'!D861+$E$15*'P(t,T)'!H861+$F$15*'P(t,T)'!M861+$G$15*'P(t,T)'!S861</f>
        <v>1.0252917046269179</v>
      </c>
      <c r="E870" s="4">
        <f>$E$15*'P(t,T)'!H861+$F$15*'P(t,T)'!M861+$G$15*'P(t,T)'!S861</f>
        <v>1.0002917046269177</v>
      </c>
      <c r="F870" s="4">
        <f>$E$15*'P(t,T)'!I861+$F$15*'P(t,T)'!N861+$G$15*'P(t,T)'!T861</f>
        <v>1.0217898457120262</v>
      </c>
      <c r="G870" s="4">
        <f>$F$15*'P(t,T)'!N861+$G$15*'P(t,T)'!T861</f>
        <v>0.99678984571202611</v>
      </c>
      <c r="H870" s="4">
        <f>$F$15*'P(t,T)'!O861+$G$15*'P(t,T)'!U861</f>
        <v>1.024331810028182</v>
      </c>
      <c r="I870" s="4">
        <f>$G$15*'P(t,T)'!U861</f>
        <v>0.99933181002818205</v>
      </c>
      <c r="J870" s="4">
        <f>$G$15*'P(t,T)'!V861</f>
        <v>1.0249999999999999</v>
      </c>
      <c r="K870" s="4">
        <v>0</v>
      </c>
    </row>
    <row r="871" spans="2:11">
      <c r="B871" s="4">
        <v>854</v>
      </c>
      <c r="C871" s="4">
        <f>$D$15*'P(t,T)'!C862+$E$15*'P(t,T)'!G862+$F$15*'P(t,T)'!L862+$G$15*'P(t,T)'!R862</f>
        <v>1.0054208311866855</v>
      </c>
      <c r="D871" s="4">
        <f>$D$15*'P(t,T)'!D862+$E$15*'P(t,T)'!H862+$F$15*'P(t,T)'!M862+$G$15*'P(t,T)'!S862</f>
        <v>1.0268477201548118</v>
      </c>
      <c r="E871" s="4">
        <f>$E$15*'P(t,T)'!H862+$F$15*'P(t,T)'!M862+$G$15*'P(t,T)'!S862</f>
        <v>1.0018477201548117</v>
      </c>
      <c r="F871" s="4">
        <f>$E$15*'P(t,T)'!I862+$F$15*'P(t,T)'!N862+$G$15*'P(t,T)'!T862</f>
        <v>1.0299428678075493</v>
      </c>
      <c r="G871" s="4">
        <f>$F$15*'P(t,T)'!N862+$G$15*'P(t,T)'!T862</f>
        <v>1.0049428678075492</v>
      </c>
      <c r="H871" s="4">
        <f>$F$15*'P(t,T)'!O862+$G$15*'P(t,T)'!U862</f>
        <v>1.0238968143437515</v>
      </c>
      <c r="I871" s="4">
        <f>$G$15*'P(t,T)'!U862</f>
        <v>0.99889681434375155</v>
      </c>
      <c r="J871" s="4">
        <f>$G$15*'P(t,T)'!V862</f>
        <v>1.0249999999999999</v>
      </c>
      <c r="K871" s="4">
        <v>0</v>
      </c>
    </row>
    <row r="872" spans="2:11">
      <c r="B872" s="4">
        <v>855</v>
      </c>
      <c r="C872" s="4">
        <f>$D$15*'P(t,T)'!C863+$E$15*'P(t,T)'!G863+$F$15*'P(t,T)'!L863+$G$15*'P(t,T)'!R863</f>
        <v>1.0054208311866855</v>
      </c>
      <c r="D872" s="4">
        <f>$D$15*'P(t,T)'!D863+$E$15*'P(t,T)'!H863+$F$15*'P(t,T)'!M863+$G$15*'P(t,T)'!S863</f>
        <v>1.0324962799366686</v>
      </c>
      <c r="E872" s="4">
        <f>$E$15*'P(t,T)'!H863+$F$15*'P(t,T)'!M863+$G$15*'P(t,T)'!S863</f>
        <v>1.0074962799366687</v>
      </c>
      <c r="F872" s="4">
        <f>$E$15*'P(t,T)'!I863+$F$15*'P(t,T)'!N863+$G$15*'P(t,T)'!T863</f>
        <v>1.0251665603578444</v>
      </c>
      <c r="G872" s="4">
        <f>$F$15*'P(t,T)'!N863+$G$15*'P(t,T)'!T863</f>
        <v>1.0001665603578445</v>
      </c>
      <c r="H872" s="4">
        <f>$F$15*'P(t,T)'!O863+$G$15*'P(t,T)'!U863</f>
        <v>1.0255908136642296</v>
      </c>
      <c r="I872" s="4">
        <f>$G$15*'P(t,T)'!U863</f>
        <v>1.0005908136642296</v>
      </c>
      <c r="J872" s="4">
        <f>$G$15*'P(t,T)'!V863</f>
        <v>1.0249999999999999</v>
      </c>
      <c r="K872" s="4">
        <v>0</v>
      </c>
    </row>
    <row r="873" spans="2:11">
      <c r="B873" s="4">
        <v>856</v>
      </c>
      <c r="C873" s="4">
        <f>$D$15*'P(t,T)'!C864+$E$15*'P(t,T)'!G864+$F$15*'P(t,T)'!L864+$G$15*'P(t,T)'!R864</f>
        <v>1.0054208311866855</v>
      </c>
      <c r="D873" s="4">
        <f>$D$15*'P(t,T)'!D864+$E$15*'P(t,T)'!H864+$F$15*'P(t,T)'!M864+$G$15*'P(t,T)'!S864</f>
        <v>1.032713676195038</v>
      </c>
      <c r="E873" s="4">
        <f>$E$15*'P(t,T)'!H864+$F$15*'P(t,T)'!M864+$G$15*'P(t,T)'!S864</f>
        <v>1.007713676195038</v>
      </c>
      <c r="F873" s="4">
        <f>$E$15*'P(t,T)'!I864+$F$15*'P(t,T)'!N864+$G$15*'P(t,T)'!T864</f>
        <v>1.0372196213352962</v>
      </c>
      <c r="G873" s="4">
        <f>$F$15*'P(t,T)'!N864+$G$15*'P(t,T)'!T864</f>
        <v>1.0122196213352963</v>
      </c>
      <c r="H873" s="4">
        <f>$F$15*'P(t,T)'!O864+$G$15*'P(t,T)'!U864</f>
        <v>1.0310671002242038</v>
      </c>
      <c r="I873" s="4">
        <f>$G$15*'P(t,T)'!U864</f>
        <v>1.0060671002242039</v>
      </c>
      <c r="J873" s="4">
        <f>$G$15*'P(t,T)'!V864</f>
        <v>1.0249999999999999</v>
      </c>
      <c r="K873" s="4">
        <v>0</v>
      </c>
    </row>
    <row r="874" spans="2:11">
      <c r="B874" s="4">
        <v>857</v>
      </c>
      <c r="C874" s="4">
        <f>$D$15*'P(t,T)'!C865+$E$15*'P(t,T)'!G865+$F$15*'P(t,T)'!L865+$G$15*'P(t,T)'!R865</f>
        <v>1.0054208311866855</v>
      </c>
      <c r="D874" s="4">
        <f>$D$15*'P(t,T)'!D865+$E$15*'P(t,T)'!H865+$F$15*'P(t,T)'!M865+$G$15*'P(t,T)'!S865</f>
        <v>1.0217746626624762</v>
      </c>
      <c r="E874" s="4">
        <f>$E$15*'P(t,T)'!H865+$F$15*'P(t,T)'!M865+$G$15*'P(t,T)'!S865</f>
        <v>0.99677466266247627</v>
      </c>
      <c r="F874" s="4">
        <f>$E$15*'P(t,T)'!I865+$F$15*'P(t,T)'!N865+$G$15*'P(t,T)'!T865</f>
        <v>1.0250682223257401</v>
      </c>
      <c r="G874" s="4">
        <f>$F$15*'P(t,T)'!N865+$G$15*'P(t,T)'!T865</f>
        <v>1.0000682223257402</v>
      </c>
      <c r="H874" s="4">
        <f>$F$15*'P(t,T)'!O865+$G$15*'P(t,T)'!U865</f>
        <v>1.026434393811245</v>
      </c>
      <c r="I874" s="4">
        <f>$G$15*'P(t,T)'!U865</f>
        <v>1.0014343938112451</v>
      </c>
      <c r="J874" s="4">
        <f>$G$15*'P(t,T)'!V865</f>
        <v>1.0249999999999999</v>
      </c>
      <c r="K874" s="4">
        <v>0</v>
      </c>
    </row>
    <row r="875" spans="2:11">
      <c r="B875" s="4">
        <v>858</v>
      </c>
      <c r="C875" s="4">
        <f>$D$15*'P(t,T)'!C866+$E$15*'P(t,T)'!G866+$F$15*'P(t,T)'!L866+$G$15*'P(t,T)'!R866</f>
        <v>1.0054208311866855</v>
      </c>
      <c r="D875" s="4">
        <f>$D$15*'P(t,T)'!D866+$E$15*'P(t,T)'!H866+$F$15*'P(t,T)'!M866+$G$15*'P(t,T)'!S866</f>
        <v>1.0344926440912785</v>
      </c>
      <c r="E875" s="4">
        <f>$E$15*'P(t,T)'!H866+$F$15*'P(t,T)'!M866+$G$15*'P(t,T)'!S866</f>
        <v>1.0094926440912784</v>
      </c>
      <c r="F875" s="4">
        <f>$E$15*'P(t,T)'!I866+$F$15*'P(t,T)'!N866+$G$15*'P(t,T)'!T866</f>
        <v>1.0271289668325747</v>
      </c>
      <c r="G875" s="4">
        <f>$F$15*'P(t,T)'!N866+$G$15*'P(t,T)'!T866</f>
        <v>1.0021289668325746</v>
      </c>
      <c r="H875" s="4">
        <f>$F$15*'P(t,T)'!O866+$G$15*'P(t,T)'!U866</f>
        <v>1.0286501326623265</v>
      </c>
      <c r="I875" s="4">
        <f>$G$15*'P(t,T)'!U866</f>
        <v>1.0036501326623266</v>
      </c>
      <c r="J875" s="4">
        <f>$G$15*'P(t,T)'!V866</f>
        <v>1.0249999999999999</v>
      </c>
      <c r="K875" s="4">
        <v>0</v>
      </c>
    </row>
    <row r="876" spans="2:11">
      <c r="B876" s="4">
        <v>859</v>
      </c>
      <c r="C876" s="4">
        <f>$D$15*'P(t,T)'!C867+$E$15*'P(t,T)'!G867+$F$15*'P(t,T)'!L867+$G$15*'P(t,T)'!R867</f>
        <v>1.0054208311866855</v>
      </c>
      <c r="D876" s="4">
        <f>$D$15*'P(t,T)'!D867+$E$15*'P(t,T)'!H867+$F$15*'P(t,T)'!M867+$G$15*'P(t,T)'!S867</f>
        <v>1.0232446820850369</v>
      </c>
      <c r="E876" s="4">
        <f>$E$15*'P(t,T)'!H867+$F$15*'P(t,T)'!M867+$G$15*'P(t,T)'!S867</f>
        <v>0.99824468208503692</v>
      </c>
      <c r="F876" s="4">
        <f>$E$15*'P(t,T)'!I867+$F$15*'P(t,T)'!N867+$G$15*'P(t,T)'!T867</f>
        <v>1.0306188038112776</v>
      </c>
      <c r="G876" s="4">
        <f>$F$15*'P(t,T)'!N867+$G$15*'P(t,T)'!T867</f>
        <v>1.0056188038112777</v>
      </c>
      <c r="H876" s="4">
        <f>$F$15*'P(t,T)'!O867+$G$15*'P(t,T)'!U867</f>
        <v>1.0288877354099262</v>
      </c>
      <c r="I876" s="4">
        <f>$G$15*'P(t,T)'!U867</f>
        <v>1.0038877354099263</v>
      </c>
      <c r="J876" s="4">
        <f>$G$15*'P(t,T)'!V867</f>
        <v>1.0249999999999999</v>
      </c>
      <c r="K876" s="4">
        <v>0</v>
      </c>
    </row>
    <row r="877" spans="2:11">
      <c r="B877" s="4">
        <v>860</v>
      </c>
      <c r="C877" s="4">
        <f>$D$15*'P(t,T)'!C868+$E$15*'P(t,T)'!G868+$F$15*'P(t,T)'!L868+$G$15*'P(t,T)'!R868</f>
        <v>1.0054208311866855</v>
      </c>
      <c r="D877" s="4">
        <f>$D$15*'P(t,T)'!D868+$E$15*'P(t,T)'!H868+$F$15*'P(t,T)'!M868+$G$15*'P(t,T)'!S868</f>
        <v>1.0306904685976797</v>
      </c>
      <c r="E877" s="4">
        <f>$E$15*'P(t,T)'!H868+$F$15*'P(t,T)'!M868+$G$15*'P(t,T)'!S868</f>
        <v>1.0056904685976797</v>
      </c>
      <c r="F877" s="4">
        <f>$E$15*'P(t,T)'!I868+$F$15*'P(t,T)'!N868+$G$15*'P(t,T)'!T868</f>
        <v>1.0298864071245215</v>
      </c>
      <c r="G877" s="4">
        <f>$F$15*'P(t,T)'!N868+$G$15*'P(t,T)'!T868</f>
        <v>1.0048864071245216</v>
      </c>
      <c r="H877" s="4">
        <f>$F$15*'P(t,T)'!O868+$G$15*'P(t,T)'!U868</f>
        <v>1.0250556046708841</v>
      </c>
      <c r="I877" s="4">
        <f>$G$15*'P(t,T)'!U868</f>
        <v>1.0000556046708842</v>
      </c>
      <c r="J877" s="4">
        <f>$G$15*'P(t,T)'!V868</f>
        <v>1.0249999999999999</v>
      </c>
      <c r="K877" s="4">
        <v>0</v>
      </c>
    </row>
    <row r="878" spans="2:11">
      <c r="B878" s="4">
        <v>861</v>
      </c>
      <c r="C878" s="4">
        <f>$D$15*'P(t,T)'!C869+$E$15*'P(t,T)'!G869+$F$15*'P(t,T)'!L869+$G$15*'P(t,T)'!R869</f>
        <v>1.0054208311866855</v>
      </c>
      <c r="D878" s="4">
        <f>$D$15*'P(t,T)'!D869+$E$15*'P(t,T)'!H869+$F$15*'P(t,T)'!M869+$G$15*'P(t,T)'!S869</f>
        <v>1.0168740185808092</v>
      </c>
      <c r="E878" s="4">
        <f>$E$15*'P(t,T)'!H869+$F$15*'P(t,T)'!M869+$G$15*'P(t,T)'!S869</f>
        <v>0.99187401858080915</v>
      </c>
      <c r="F878" s="4">
        <f>$E$15*'P(t,T)'!I869+$F$15*'P(t,T)'!N869+$G$15*'P(t,T)'!T869</f>
        <v>1.0255680578239712</v>
      </c>
      <c r="G878" s="4">
        <f>$F$15*'P(t,T)'!N869+$G$15*'P(t,T)'!T869</f>
        <v>1.0005680578239713</v>
      </c>
      <c r="H878" s="4">
        <f>$F$15*'P(t,T)'!O869+$G$15*'P(t,T)'!U869</f>
        <v>1.026125223552544</v>
      </c>
      <c r="I878" s="4">
        <f>$G$15*'P(t,T)'!U869</f>
        <v>1.0011252235525441</v>
      </c>
      <c r="J878" s="4">
        <f>$G$15*'P(t,T)'!V869</f>
        <v>1.0249999999999999</v>
      </c>
      <c r="K878" s="4">
        <v>0</v>
      </c>
    </row>
    <row r="879" spans="2:11">
      <c r="B879" s="4">
        <v>862</v>
      </c>
      <c r="C879" s="4">
        <f>$D$15*'P(t,T)'!C870+$E$15*'P(t,T)'!G870+$F$15*'P(t,T)'!L870+$G$15*'P(t,T)'!R870</f>
        <v>1.0054208311866855</v>
      </c>
      <c r="D879" s="4">
        <f>$D$15*'P(t,T)'!D870+$E$15*'P(t,T)'!H870+$F$15*'P(t,T)'!M870+$G$15*'P(t,T)'!S870</f>
        <v>1.0250613275108673</v>
      </c>
      <c r="E879" s="4">
        <f>$E$15*'P(t,T)'!H870+$F$15*'P(t,T)'!M870+$G$15*'P(t,T)'!S870</f>
        <v>1.0000613275108674</v>
      </c>
      <c r="F879" s="4">
        <f>$E$15*'P(t,T)'!I870+$F$15*'P(t,T)'!N870+$G$15*'P(t,T)'!T870</f>
        <v>1.0260463620148672</v>
      </c>
      <c r="G879" s="4">
        <f>$F$15*'P(t,T)'!N870+$G$15*'P(t,T)'!T870</f>
        <v>1.0010463620148673</v>
      </c>
      <c r="H879" s="4">
        <f>$F$15*'P(t,T)'!O870+$G$15*'P(t,T)'!U870</f>
        <v>1.0200290056961405</v>
      </c>
      <c r="I879" s="4">
        <f>$G$15*'P(t,T)'!U870</f>
        <v>0.99502900569614061</v>
      </c>
      <c r="J879" s="4">
        <f>$G$15*'P(t,T)'!V870</f>
        <v>1.0249999999999999</v>
      </c>
      <c r="K879" s="4">
        <v>0</v>
      </c>
    </row>
    <row r="880" spans="2:11">
      <c r="B880" s="4">
        <v>863</v>
      </c>
      <c r="C880" s="4">
        <f>$D$15*'P(t,T)'!C871+$E$15*'P(t,T)'!G871+$F$15*'P(t,T)'!L871+$G$15*'P(t,T)'!R871</f>
        <v>1.0054208311866855</v>
      </c>
      <c r="D880" s="4">
        <f>$D$15*'P(t,T)'!D871+$E$15*'P(t,T)'!H871+$F$15*'P(t,T)'!M871+$G$15*'P(t,T)'!S871</f>
        <v>1.0295715791866591</v>
      </c>
      <c r="E880" s="4">
        <f>$E$15*'P(t,T)'!H871+$F$15*'P(t,T)'!M871+$G$15*'P(t,T)'!S871</f>
        <v>1.004571579186659</v>
      </c>
      <c r="F880" s="4">
        <f>$E$15*'P(t,T)'!I871+$F$15*'P(t,T)'!N871+$G$15*'P(t,T)'!T871</f>
        <v>1.030553032064065</v>
      </c>
      <c r="G880" s="4">
        <f>$F$15*'P(t,T)'!N871+$G$15*'P(t,T)'!T871</f>
        <v>1.0055530320640651</v>
      </c>
      <c r="H880" s="4">
        <f>$F$15*'P(t,T)'!O871+$G$15*'P(t,T)'!U871</f>
        <v>1.0250291946963392</v>
      </c>
      <c r="I880" s="4">
        <f>$G$15*'P(t,T)'!U871</f>
        <v>1.0000291946963393</v>
      </c>
      <c r="J880" s="4">
        <f>$G$15*'P(t,T)'!V871</f>
        <v>1.0249999999999999</v>
      </c>
      <c r="K880" s="4">
        <v>0</v>
      </c>
    </row>
    <row r="881" spans="2:11">
      <c r="B881" s="4">
        <v>864</v>
      </c>
      <c r="C881" s="4">
        <f>$D$15*'P(t,T)'!C872+$E$15*'P(t,T)'!G872+$F$15*'P(t,T)'!L872+$G$15*'P(t,T)'!R872</f>
        <v>1.0054208311866855</v>
      </c>
      <c r="D881" s="4">
        <f>$D$15*'P(t,T)'!D872+$E$15*'P(t,T)'!H872+$F$15*'P(t,T)'!M872+$G$15*'P(t,T)'!S872</f>
        <v>1.0209282153821342</v>
      </c>
      <c r="E881" s="4">
        <f>$E$15*'P(t,T)'!H872+$F$15*'P(t,T)'!M872+$G$15*'P(t,T)'!S872</f>
        <v>0.99592821538213416</v>
      </c>
      <c r="F881" s="4">
        <f>$E$15*'P(t,T)'!I872+$F$15*'P(t,T)'!N872+$G$15*'P(t,T)'!T872</f>
        <v>1.0237123850095893</v>
      </c>
      <c r="G881" s="4">
        <f>$F$15*'P(t,T)'!N872+$G$15*'P(t,T)'!T872</f>
        <v>0.99871238500958914</v>
      </c>
      <c r="H881" s="4">
        <f>$F$15*'P(t,T)'!O872+$G$15*'P(t,T)'!U872</f>
        <v>1.0217040799465029</v>
      </c>
      <c r="I881" s="4">
        <f>$G$15*'P(t,T)'!U872</f>
        <v>0.99670407994650301</v>
      </c>
      <c r="J881" s="4">
        <f>$G$15*'P(t,T)'!V872</f>
        <v>1.0249999999999999</v>
      </c>
      <c r="K881" s="4">
        <v>0</v>
      </c>
    </row>
    <row r="882" spans="2:11">
      <c r="B882" s="4">
        <v>865</v>
      </c>
      <c r="C882" s="4">
        <f>$D$15*'P(t,T)'!C873+$E$15*'P(t,T)'!G873+$F$15*'P(t,T)'!L873+$G$15*'P(t,T)'!R873</f>
        <v>1.0054208311866855</v>
      </c>
      <c r="D882" s="4">
        <f>$D$15*'P(t,T)'!D873+$E$15*'P(t,T)'!H873+$F$15*'P(t,T)'!M873+$G$15*'P(t,T)'!S873</f>
        <v>1.0262013663649634</v>
      </c>
      <c r="E882" s="4">
        <f>$E$15*'P(t,T)'!H873+$F$15*'P(t,T)'!M873+$G$15*'P(t,T)'!S873</f>
        <v>1.0012013663649635</v>
      </c>
      <c r="F882" s="4">
        <f>$E$15*'P(t,T)'!I873+$F$15*'P(t,T)'!N873+$G$15*'P(t,T)'!T873</f>
        <v>1.0248026667228125</v>
      </c>
      <c r="G882" s="4">
        <f>$F$15*'P(t,T)'!N873+$G$15*'P(t,T)'!T873</f>
        <v>0.99980266672281237</v>
      </c>
      <c r="H882" s="4">
        <f>$F$15*'P(t,T)'!O873+$G$15*'P(t,T)'!U873</f>
        <v>1.0243055652170534</v>
      </c>
      <c r="I882" s="4">
        <f>$G$15*'P(t,T)'!U873</f>
        <v>0.99930556521705338</v>
      </c>
      <c r="J882" s="4">
        <f>$G$15*'P(t,T)'!V873</f>
        <v>1.0249999999999999</v>
      </c>
      <c r="K882" s="4">
        <v>0</v>
      </c>
    </row>
    <row r="883" spans="2:11">
      <c r="B883" s="4">
        <v>866</v>
      </c>
      <c r="C883" s="4">
        <f>$D$15*'P(t,T)'!C874+$E$15*'P(t,T)'!G874+$F$15*'P(t,T)'!L874+$G$15*'P(t,T)'!R874</f>
        <v>1.0054208311866855</v>
      </c>
      <c r="D883" s="4">
        <f>$D$15*'P(t,T)'!D874+$E$15*'P(t,T)'!H874+$F$15*'P(t,T)'!M874+$G$15*'P(t,T)'!S874</f>
        <v>1.0272978158699586</v>
      </c>
      <c r="E883" s="4">
        <f>$E$15*'P(t,T)'!H874+$F$15*'P(t,T)'!M874+$G$15*'P(t,T)'!S874</f>
        <v>1.0022978158699585</v>
      </c>
      <c r="F883" s="4">
        <f>$E$15*'P(t,T)'!I874+$F$15*'P(t,T)'!N874+$G$15*'P(t,T)'!T874</f>
        <v>1.0268008814639047</v>
      </c>
      <c r="G883" s="4">
        <f>$F$15*'P(t,T)'!N874+$G$15*'P(t,T)'!T874</f>
        <v>1.0018008814639046</v>
      </c>
      <c r="H883" s="4">
        <f>$F$15*'P(t,T)'!O874+$G$15*'P(t,T)'!U874</f>
        <v>1.0264347298481242</v>
      </c>
      <c r="I883" s="4">
        <f>$G$15*'P(t,T)'!U874</f>
        <v>1.0014347298481243</v>
      </c>
      <c r="J883" s="4">
        <f>$G$15*'P(t,T)'!V874</f>
        <v>1.0249999999999999</v>
      </c>
      <c r="K883" s="4">
        <v>0</v>
      </c>
    </row>
    <row r="884" spans="2:11">
      <c r="B884" s="4">
        <v>867</v>
      </c>
      <c r="C884" s="4">
        <f>$D$15*'P(t,T)'!C875+$E$15*'P(t,T)'!G875+$F$15*'P(t,T)'!L875+$G$15*'P(t,T)'!R875</f>
        <v>1.0054208311866855</v>
      </c>
      <c r="D884" s="4">
        <f>$D$15*'P(t,T)'!D875+$E$15*'P(t,T)'!H875+$F$15*'P(t,T)'!M875+$G$15*'P(t,T)'!S875</f>
        <v>1.0306208889723179</v>
      </c>
      <c r="E884" s="4">
        <f>$E$15*'P(t,T)'!H875+$F$15*'P(t,T)'!M875+$G$15*'P(t,T)'!S875</f>
        <v>1.0056208889723177</v>
      </c>
      <c r="F884" s="4">
        <f>$E$15*'P(t,T)'!I875+$F$15*'P(t,T)'!N875+$G$15*'P(t,T)'!T875</f>
        <v>1.0242832412620193</v>
      </c>
      <c r="G884" s="4">
        <f>$F$15*'P(t,T)'!N875+$G$15*'P(t,T)'!T875</f>
        <v>0.99928324126201928</v>
      </c>
      <c r="H884" s="4">
        <f>$F$15*'P(t,T)'!O875+$G$15*'P(t,T)'!U875</f>
        <v>1.0265483611955271</v>
      </c>
      <c r="I884" s="4">
        <f>$G$15*'P(t,T)'!U875</f>
        <v>1.0015483611955271</v>
      </c>
      <c r="J884" s="4">
        <f>$G$15*'P(t,T)'!V875</f>
        <v>1.0249999999999999</v>
      </c>
      <c r="K884" s="4">
        <v>0</v>
      </c>
    </row>
    <row r="885" spans="2:11">
      <c r="B885" s="4">
        <v>868</v>
      </c>
      <c r="C885" s="4">
        <f>$D$15*'P(t,T)'!C876+$E$15*'P(t,T)'!G876+$F$15*'P(t,T)'!L876+$G$15*'P(t,T)'!R876</f>
        <v>1.0054208311866855</v>
      </c>
      <c r="D885" s="4">
        <f>$D$15*'P(t,T)'!D876+$E$15*'P(t,T)'!H876+$F$15*'P(t,T)'!M876+$G$15*'P(t,T)'!S876</f>
        <v>1.0362273253165015</v>
      </c>
      <c r="E885" s="4">
        <f>$E$15*'P(t,T)'!H876+$F$15*'P(t,T)'!M876+$G$15*'P(t,T)'!S876</f>
        <v>1.0112273253165016</v>
      </c>
      <c r="F885" s="4">
        <f>$E$15*'P(t,T)'!I876+$F$15*'P(t,T)'!N876+$G$15*'P(t,T)'!T876</f>
        <v>1.0436236498174649</v>
      </c>
      <c r="G885" s="4">
        <f>$F$15*'P(t,T)'!N876+$G$15*'P(t,T)'!T876</f>
        <v>1.018623649817465</v>
      </c>
      <c r="H885" s="4">
        <f>$F$15*'P(t,T)'!O876+$G$15*'P(t,T)'!U876</f>
        <v>1.0292573415872228</v>
      </c>
      <c r="I885" s="4">
        <f>$G$15*'P(t,T)'!U876</f>
        <v>1.0042573415872229</v>
      </c>
      <c r="J885" s="4">
        <f>$G$15*'P(t,T)'!V876</f>
        <v>1.0249999999999999</v>
      </c>
      <c r="K885" s="4">
        <v>0</v>
      </c>
    </row>
    <row r="886" spans="2:11">
      <c r="B886" s="4">
        <v>869</v>
      </c>
      <c r="C886" s="4">
        <f>$D$15*'P(t,T)'!C877+$E$15*'P(t,T)'!G877+$F$15*'P(t,T)'!L877+$G$15*'P(t,T)'!R877</f>
        <v>1.0054208311866855</v>
      </c>
      <c r="D886" s="4">
        <f>$D$15*'P(t,T)'!D877+$E$15*'P(t,T)'!H877+$F$15*'P(t,T)'!M877+$G$15*'P(t,T)'!S877</f>
        <v>1.041610138712014</v>
      </c>
      <c r="E886" s="4">
        <f>$E$15*'P(t,T)'!H877+$F$15*'P(t,T)'!M877+$G$15*'P(t,T)'!S877</f>
        <v>1.0166101387120139</v>
      </c>
      <c r="F886" s="4">
        <f>$E$15*'P(t,T)'!I877+$F$15*'P(t,T)'!N877+$G$15*'P(t,T)'!T877</f>
        <v>1.0464296252171044</v>
      </c>
      <c r="G886" s="4">
        <f>$F$15*'P(t,T)'!N877+$G$15*'P(t,T)'!T877</f>
        <v>1.0214296252171045</v>
      </c>
      <c r="H886" s="4">
        <f>$F$15*'P(t,T)'!O877+$G$15*'P(t,T)'!U877</f>
        <v>1.0388494088148048</v>
      </c>
      <c r="I886" s="4">
        <f>$G$15*'P(t,T)'!U877</f>
        <v>1.0138494088148049</v>
      </c>
      <c r="J886" s="4">
        <f>$G$15*'P(t,T)'!V877</f>
        <v>1.0249999999999999</v>
      </c>
      <c r="K886" s="4">
        <v>0</v>
      </c>
    </row>
    <row r="887" spans="2:11">
      <c r="B887" s="4">
        <v>870</v>
      </c>
      <c r="C887" s="4">
        <f>$D$15*'P(t,T)'!C878+$E$15*'P(t,T)'!G878+$F$15*'P(t,T)'!L878+$G$15*'P(t,T)'!R878</f>
        <v>1.0054208311866855</v>
      </c>
      <c r="D887" s="4">
        <f>$D$15*'P(t,T)'!D878+$E$15*'P(t,T)'!H878+$F$15*'P(t,T)'!M878+$G$15*'P(t,T)'!S878</f>
        <v>1.0257649030331886</v>
      </c>
      <c r="E887" s="4">
        <f>$E$15*'P(t,T)'!H878+$F$15*'P(t,T)'!M878+$G$15*'P(t,T)'!S878</f>
        <v>1.0007649030331887</v>
      </c>
      <c r="F887" s="4">
        <f>$E$15*'P(t,T)'!I878+$F$15*'P(t,T)'!N878+$G$15*'P(t,T)'!T878</f>
        <v>1.0318568732864692</v>
      </c>
      <c r="G887" s="4">
        <f>$F$15*'P(t,T)'!N878+$G$15*'P(t,T)'!T878</f>
        <v>1.0068568732864693</v>
      </c>
      <c r="H887" s="4">
        <f>$F$15*'P(t,T)'!O878+$G$15*'P(t,T)'!U878</f>
        <v>1.0318223115613374</v>
      </c>
      <c r="I887" s="4">
        <f>$G$15*'P(t,T)'!U878</f>
        <v>1.0068223115613375</v>
      </c>
      <c r="J887" s="4">
        <f>$G$15*'P(t,T)'!V878</f>
        <v>1.0249999999999999</v>
      </c>
      <c r="K887" s="4">
        <v>0</v>
      </c>
    </row>
    <row r="888" spans="2:11">
      <c r="B888" s="4">
        <v>871</v>
      </c>
      <c r="C888" s="4">
        <f>$D$15*'P(t,T)'!C879+$E$15*'P(t,T)'!G879+$F$15*'P(t,T)'!L879+$G$15*'P(t,T)'!R879</f>
        <v>1.0054208311866855</v>
      </c>
      <c r="D888" s="4">
        <f>$D$15*'P(t,T)'!D879+$E$15*'P(t,T)'!H879+$F$15*'P(t,T)'!M879+$G$15*'P(t,T)'!S879</f>
        <v>1.0308139912216951</v>
      </c>
      <c r="E888" s="4">
        <f>$E$15*'P(t,T)'!H879+$F$15*'P(t,T)'!M879+$G$15*'P(t,T)'!S879</f>
        <v>1.0058139912216952</v>
      </c>
      <c r="F888" s="4">
        <f>$E$15*'P(t,T)'!I879+$F$15*'P(t,T)'!N879+$G$15*'P(t,T)'!T879</f>
        <v>1.0231493895566519</v>
      </c>
      <c r="G888" s="4">
        <f>$F$15*'P(t,T)'!N879+$G$15*'P(t,T)'!T879</f>
        <v>0.998149389556652</v>
      </c>
      <c r="H888" s="4">
        <f>$F$15*'P(t,T)'!O879+$G$15*'P(t,T)'!U879</f>
        <v>1.0238095909168423</v>
      </c>
      <c r="I888" s="4">
        <f>$G$15*'P(t,T)'!U879</f>
        <v>0.9988095909168424</v>
      </c>
      <c r="J888" s="4">
        <f>$G$15*'P(t,T)'!V879</f>
        <v>1.0249999999999999</v>
      </c>
      <c r="K888" s="4">
        <v>0</v>
      </c>
    </row>
    <row r="889" spans="2:11">
      <c r="B889" s="4">
        <v>872</v>
      </c>
      <c r="C889" s="4">
        <f>$D$15*'P(t,T)'!C880+$E$15*'P(t,T)'!G880+$F$15*'P(t,T)'!L880+$G$15*'P(t,T)'!R880</f>
        <v>1.0054208311866855</v>
      </c>
      <c r="D889" s="4">
        <f>$D$15*'P(t,T)'!D880+$E$15*'P(t,T)'!H880+$F$15*'P(t,T)'!M880+$G$15*'P(t,T)'!S880</f>
        <v>1.0182189260891878</v>
      </c>
      <c r="E889" s="4">
        <f>$E$15*'P(t,T)'!H880+$F$15*'P(t,T)'!M880+$G$15*'P(t,T)'!S880</f>
        <v>0.99321892608918783</v>
      </c>
      <c r="F889" s="4">
        <f>$E$15*'P(t,T)'!I880+$F$15*'P(t,T)'!N880+$G$15*'P(t,T)'!T880</f>
        <v>1.0096410144356873</v>
      </c>
      <c r="G889" s="4">
        <f>$F$15*'P(t,T)'!N880+$G$15*'P(t,T)'!T880</f>
        <v>0.9846410144356873</v>
      </c>
      <c r="H889" s="4">
        <f>$F$15*'P(t,T)'!O880+$G$15*'P(t,T)'!U880</f>
        <v>1.0143678108018794</v>
      </c>
      <c r="I889" s="4">
        <f>$G$15*'P(t,T)'!U880</f>
        <v>0.98936781080187941</v>
      </c>
      <c r="J889" s="4">
        <f>$G$15*'P(t,T)'!V880</f>
        <v>1.0249999999999999</v>
      </c>
      <c r="K889" s="4">
        <v>0</v>
      </c>
    </row>
    <row r="890" spans="2:11">
      <c r="B890" s="4">
        <v>873</v>
      </c>
      <c r="C890" s="4">
        <f>$D$15*'P(t,T)'!C881+$E$15*'P(t,T)'!G881+$F$15*'P(t,T)'!L881+$G$15*'P(t,T)'!R881</f>
        <v>1.0054208311866855</v>
      </c>
      <c r="D890" s="4">
        <f>$D$15*'P(t,T)'!D881+$E$15*'P(t,T)'!H881+$F$15*'P(t,T)'!M881+$G$15*'P(t,T)'!S881</f>
        <v>1.0250804172526102</v>
      </c>
      <c r="E890" s="4">
        <f>$E$15*'P(t,T)'!H881+$F$15*'P(t,T)'!M881+$G$15*'P(t,T)'!S881</f>
        <v>1.0000804172526101</v>
      </c>
      <c r="F890" s="4">
        <f>$E$15*'P(t,T)'!I881+$F$15*'P(t,T)'!N881+$G$15*'P(t,T)'!T881</f>
        <v>1.0191272848101369</v>
      </c>
      <c r="G890" s="4">
        <f>$F$15*'P(t,T)'!N881+$G$15*'P(t,T)'!T881</f>
        <v>0.99412728481013701</v>
      </c>
      <c r="H890" s="4">
        <f>$F$15*'P(t,T)'!O881+$G$15*'P(t,T)'!U881</f>
        <v>1.0206468501291723</v>
      </c>
      <c r="I890" s="4">
        <f>$G$15*'P(t,T)'!U881</f>
        <v>0.99564685012917231</v>
      </c>
      <c r="J890" s="4">
        <f>$G$15*'P(t,T)'!V881</f>
        <v>1.0249999999999999</v>
      </c>
      <c r="K890" s="4">
        <v>0</v>
      </c>
    </row>
    <row r="891" spans="2:11">
      <c r="B891" s="4">
        <v>874</v>
      </c>
      <c r="C891" s="4">
        <f>$D$15*'P(t,T)'!C882+$E$15*'P(t,T)'!G882+$F$15*'P(t,T)'!L882+$G$15*'P(t,T)'!R882</f>
        <v>1.0054208311866855</v>
      </c>
      <c r="D891" s="4">
        <f>$D$15*'P(t,T)'!D882+$E$15*'P(t,T)'!H882+$F$15*'P(t,T)'!M882+$G$15*'P(t,T)'!S882</f>
        <v>1.0218599540267705</v>
      </c>
      <c r="E891" s="4">
        <f>$E$15*'P(t,T)'!H882+$F$15*'P(t,T)'!M882+$G$15*'P(t,T)'!S882</f>
        <v>0.99685995402677052</v>
      </c>
      <c r="F891" s="4">
        <f>$E$15*'P(t,T)'!I882+$F$15*'P(t,T)'!N882+$G$15*'P(t,T)'!T882</f>
        <v>1.02187732587001</v>
      </c>
      <c r="G891" s="4">
        <f>$F$15*'P(t,T)'!N882+$G$15*'P(t,T)'!T882</f>
        <v>0.99687732587000999</v>
      </c>
      <c r="H891" s="4">
        <f>$F$15*'P(t,T)'!O882+$G$15*'P(t,T)'!U882</f>
        <v>1.0245107226546986</v>
      </c>
      <c r="I891" s="4">
        <f>$G$15*'P(t,T)'!U882</f>
        <v>0.99951072265469854</v>
      </c>
      <c r="J891" s="4">
        <f>$G$15*'P(t,T)'!V882</f>
        <v>1.0249999999999999</v>
      </c>
      <c r="K891" s="4">
        <v>0</v>
      </c>
    </row>
    <row r="892" spans="2:11">
      <c r="B892" s="4">
        <v>875</v>
      </c>
      <c r="C892" s="4">
        <f>$D$15*'P(t,T)'!C883+$E$15*'P(t,T)'!G883+$F$15*'P(t,T)'!L883+$G$15*'P(t,T)'!R883</f>
        <v>1.0054208311866855</v>
      </c>
      <c r="D892" s="4">
        <f>$D$15*'P(t,T)'!D883+$E$15*'P(t,T)'!H883+$F$15*'P(t,T)'!M883+$G$15*'P(t,T)'!S883</f>
        <v>1.0388455639284957</v>
      </c>
      <c r="E892" s="4">
        <f>$E$15*'P(t,T)'!H883+$F$15*'P(t,T)'!M883+$G$15*'P(t,T)'!S883</f>
        <v>1.0138455639284956</v>
      </c>
      <c r="F892" s="4">
        <f>$E$15*'P(t,T)'!I883+$F$15*'P(t,T)'!N883+$G$15*'P(t,T)'!T883</f>
        <v>1.0451035849266073</v>
      </c>
      <c r="G892" s="4">
        <f>$F$15*'P(t,T)'!N883+$G$15*'P(t,T)'!T883</f>
        <v>1.0201035849266071</v>
      </c>
      <c r="H892" s="4">
        <f>$F$15*'P(t,T)'!O883+$G$15*'P(t,T)'!U883</f>
        <v>1.0378120371353903</v>
      </c>
      <c r="I892" s="4">
        <f>$G$15*'P(t,T)'!U883</f>
        <v>1.0128120371353904</v>
      </c>
      <c r="J892" s="4">
        <f>$G$15*'P(t,T)'!V883</f>
        <v>1.0249999999999999</v>
      </c>
      <c r="K892" s="4">
        <v>0</v>
      </c>
    </row>
    <row r="893" spans="2:11">
      <c r="B893" s="4">
        <v>876</v>
      </c>
      <c r="C893" s="4">
        <f>$D$15*'P(t,T)'!C884+$E$15*'P(t,T)'!G884+$F$15*'P(t,T)'!L884+$G$15*'P(t,T)'!R884</f>
        <v>1.0054208311866855</v>
      </c>
      <c r="D893" s="4">
        <f>$D$15*'P(t,T)'!D884+$E$15*'P(t,T)'!H884+$F$15*'P(t,T)'!M884+$G$15*'P(t,T)'!S884</f>
        <v>1.0275990215460347</v>
      </c>
      <c r="E893" s="4">
        <f>$E$15*'P(t,T)'!H884+$F$15*'P(t,T)'!M884+$G$15*'P(t,T)'!S884</f>
        <v>1.0025990215460345</v>
      </c>
      <c r="F893" s="4">
        <f>$E$15*'P(t,T)'!I884+$F$15*'P(t,T)'!N884+$G$15*'P(t,T)'!T884</f>
        <v>1.0259693014782933</v>
      </c>
      <c r="G893" s="4">
        <f>$F$15*'P(t,T)'!N884+$G$15*'P(t,T)'!T884</f>
        <v>1.0009693014782934</v>
      </c>
      <c r="H893" s="4">
        <f>$F$15*'P(t,T)'!O884+$G$15*'P(t,T)'!U884</f>
        <v>1.0268931635302809</v>
      </c>
      <c r="I893" s="4">
        <f>$G$15*'P(t,T)'!U884</f>
        <v>1.001893163530281</v>
      </c>
      <c r="J893" s="4">
        <f>$G$15*'P(t,T)'!V884</f>
        <v>1.0249999999999999</v>
      </c>
      <c r="K893" s="4">
        <v>0</v>
      </c>
    </row>
    <row r="894" spans="2:11">
      <c r="B894" s="4">
        <v>877</v>
      </c>
      <c r="C894" s="4">
        <f>$D$15*'P(t,T)'!C885+$E$15*'P(t,T)'!G885+$F$15*'P(t,T)'!L885+$G$15*'P(t,T)'!R885</f>
        <v>1.0054208311866855</v>
      </c>
      <c r="D894" s="4">
        <f>$D$15*'P(t,T)'!D885+$E$15*'P(t,T)'!H885+$F$15*'P(t,T)'!M885+$G$15*'P(t,T)'!S885</f>
        <v>1.0208623638803607</v>
      </c>
      <c r="E894" s="4">
        <f>$E$15*'P(t,T)'!H885+$F$15*'P(t,T)'!M885+$G$15*'P(t,T)'!S885</f>
        <v>0.99586236388036065</v>
      </c>
      <c r="F894" s="4">
        <f>$E$15*'P(t,T)'!I885+$F$15*'P(t,T)'!N885+$G$15*'P(t,T)'!T885</f>
        <v>1.0186443717000204</v>
      </c>
      <c r="G894" s="4">
        <f>$F$15*'P(t,T)'!N885+$G$15*'P(t,T)'!T885</f>
        <v>0.9936443717000204</v>
      </c>
      <c r="H894" s="4">
        <f>$F$15*'P(t,T)'!O885+$G$15*'P(t,T)'!U885</f>
        <v>1.021709011457997</v>
      </c>
      <c r="I894" s="4">
        <f>$G$15*'P(t,T)'!U885</f>
        <v>0.99670901145799706</v>
      </c>
      <c r="J894" s="4">
        <f>$G$15*'P(t,T)'!V885</f>
        <v>1.0249999999999999</v>
      </c>
      <c r="K894" s="4">
        <v>0</v>
      </c>
    </row>
    <row r="895" spans="2:11">
      <c r="B895" s="4">
        <v>878</v>
      </c>
      <c r="C895" s="4">
        <f>$D$15*'P(t,T)'!C886+$E$15*'P(t,T)'!G886+$F$15*'P(t,T)'!L886+$G$15*'P(t,T)'!R886</f>
        <v>1.0054208311866855</v>
      </c>
      <c r="D895" s="4">
        <f>$D$15*'P(t,T)'!D886+$E$15*'P(t,T)'!H886+$F$15*'P(t,T)'!M886+$G$15*'P(t,T)'!S886</f>
        <v>1.0134147875208719</v>
      </c>
      <c r="E895" s="4">
        <f>$E$15*'P(t,T)'!H886+$F$15*'P(t,T)'!M886+$G$15*'P(t,T)'!S886</f>
        <v>0.98841478752087186</v>
      </c>
      <c r="F895" s="4">
        <f>$E$15*'P(t,T)'!I886+$F$15*'P(t,T)'!N886+$G$15*'P(t,T)'!T886</f>
        <v>1.0237343510759995</v>
      </c>
      <c r="G895" s="4">
        <f>$F$15*'P(t,T)'!N886+$G$15*'P(t,T)'!T886</f>
        <v>0.9987343510759995</v>
      </c>
      <c r="H895" s="4">
        <f>$F$15*'P(t,T)'!O886+$G$15*'P(t,T)'!U886</f>
        <v>1.0248472212646198</v>
      </c>
      <c r="I895" s="4">
        <f>$G$15*'P(t,T)'!U886</f>
        <v>0.99984722126461978</v>
      </c>
      <c r="J895" s="4">
        <f>$G$15*'P(t,T)'!V886</f>
        <v>1.0249999999999999</v>
      </c>
      <c r="K895" s="4">
        <v>0</v>
      </c>
    </row>
    <row r="896" spans="2:11">
      <c r="B896" s="4">
        <v>879</v>
      </c>
      <c r="C896" s="4">
        <f>$D$15*'P(t,T)'!C887+$E$15*'P(t,T)'!G887+$F$15*'P(t,T)'!L887+$G$15*'P(t,T)'!R887</f>
        <v>1.0054208311866855</v>
      </c>
      <c r="D896" s="4">
        <f>$D$15*'P(t,T)'!D887+$E$15*'P(t,T)'!H887+$F$15*'P(t,T)'!M887+$G$15*'P(t,T)'!S887</f>
        <v>1.043107408380052</v>
      </c>
      <c r="E896" s="4">
        <f>$E$15*'P(t,T)'!H887+$F$15*'P(t,T)'!M887+$G$15*'P(t,T)'!S887</f>
        <v>1.0181074083800521</v>
      </c>
      <c r="F896" s="4">
        <f>$E$15*'P(t,T)'!I887+$F$15*'P(t,T)'!N887+$G$15*'P(t,T)'!T887</f>
        <v>1.0352013637576323</v>
      </c>
      <c r="G896" s="4">
        <f>$F$15*'P(t,T)'!N887+$G$15*'P(t,T)'!T887</f>
        <v>1.0102013637576321</v>
      </c>
      <c r="H896" s="4">
        <f>$F$15*'P(t,T)'!O887+$G$15*'P(t,T)'!U887</f>
        <v>1.0296290799631989</v>
      </c>
      <c r="I896" s="4">
        <f>$G$15*'P(t,T)'!U887</f>
        <v>1.0046290799631989</v>
      </c>
      <c r="J896" s="4">
        <f>$G$15*'P(t,T)'!V887</f>
        <v>1.0249999999999999</v>
      </c>
      <c r="K896" s="4">
        <v>0</v>
      </c>
    </row>
    <row r="897" spans="2:11">
      <c r="B897" s="4">
        <v>880</v>
      </c>
      <c r="C897" s="4">
        <f>$D$15*'P(t,T)'!C888+$E$15*'P(t,T)'!G888+$F$15*'P(t,T)'!L888+$G$15*'P(t,T)'!R888</f>
        <v>1.0054208311866855</v>
      </c>
      <c r="D897" s="4">
        <f>$D$15*'P(t,T)'!D888+$E$15*'P(t,T)'!H888+$F$15*'P(t,T)'!M888+$G$15*'P(t,T)'!S888</f>
        <v>1.0341121215853037</v>
      </c>
      <c r="E897" s="4">
        <f>$E$15*'P(t,T)'!H888+$F$15*'P(t,T)'!M888+$G$15*'P(t,T)'!S888</f>
        <v>1.0091121215853038</v>
      </c>
      <c r="F897" s="4">
        <f>$E$15*'P(t,T)'!I888+$F$15*'P(t,T)'!N888+$G$15*'P(t,T)'!T888</f>
        <v>1.0277991056940856</v>
      </c>
      <c r="G897" s="4">
        <f>$F$15*'P(t,T)'!N888+$G$15*'P(t,T)'!T888</f>
        <v>1.0027991056940857</v>
      </c>
      <c r="H897" s="4">
        <f>$F$15*'P(t,T)'!O888+$G$15*'P(t,T)'!U888</f>
        <v>1.0231405456915004</v>
      </c>
      <c r="I897" s="4">
        <f>$G$15*'P(t,T)'!U888</f>
        <v>0.99814054569150035</v>
      </c>
      <c r="J897" s="4">
        <f>$G$15*'P(t,T)'!V888</f>
        <v>1.0249999999999999</v>
      </c>
      <c r="K897" s="4">
        <v>0</v>
      </c>
    </row>
    <row r="898" spans="2:11">
      <c r="B898" s="4">
        <v>881</v>
      </c>
      <c r="C898" s="4">
        <f>$D$15*'P(t,T)'!C889+$E$15*'P(t,T)'!G889+$F$15*'P(t,T)'!L889+$G$15*'P(t,T)'!R889</f>
        <v>1.0054208311866855</v>
      </c>
      <c r="D898" s="4">
        <f>$D$15*'P(t,T)'!D889+$E$15*'P(t,T)'!H889+$F$15*'P(t,T)'!M889+$G$15*'P(t,T)'!S889</f>
        <v>1.0303686809729384</v>
      </c>
      <c r="E898" s="4">
        <f>$E$15*'P(t,T)'!H889+$F$15*'P(t,T)'!M889+$G$15*'P(t,T)'!S889</f>
        <v>1.0053686809729385</v>
      </c>
      <c r="F898" s="4">
        <f>$E$15*'P(t,T)'!I889+$F$15*'P(t,T)'!N889+$G$15*'P(t,T)'!T889</f>
        <v>1.0346175665736679</v>
      </c>
      <c r="G898" s="4">
        <f>$F$15*'P(t,T)'!N889+$G$15*'P(t,T)'!T889</f>
        <v>1.009617566573668</v>
      </c>
      <c r="H898" s="4">
        <f>$F$15*'P(t,T)'!O889+$G$15*'P(t,T)'!U889</f>
        <v>1.029499489198928</v>
      </c>
      <c r="I898" s="4">
        <f>$G$15*'P(t,T)'!U889</f>
        <v>1.0044994891989281</v>
      </c>
      <c r="J898" s="4">
        <f>$G$15*'P(t,T)'!V889</f>
        <v>1.0249999999999999</v>
      </c>
      <c r="K898" s="4">
        <v>0</v>
      </c>
    </row>
    <row r="899" spans="2:11">
      <c r="B899" s="4">
        <v>882</v>
      </c>
      <c r="C899" s="4">
        <f>$D$15*'P(t,T)'!C890+$E$15*'P(t,T)'!G890+$F$15*'P(t,T)'!L890+$G$15*'P(t,T)'!R890</f>
        <v>1.0054208311866855</v>
      </c>
      <c r="D899" s="4">
        <f>$D$15*'P(t,T)'!D890+$E$15*'P(t,T)'!H890+$F$15*'P(t,T)'!M890+$G$15*'P(t,T)'!S890</f>
        <v>1.0333023498609317</v>
      </c>
      <c r="E899" s="4">
        <f>$E$15*'P(t,T)'!H890+$F$15*'P(t,T)'!M890+$G$15*'P(t,T)'!S890</f>
        <v>1.0083023498609318</v>
      </c>
      <c r="F899" s="4">
        <f>$E$15*'P(t,T)'!I890+$F$15*'P(t,T)'!N890+$G$15*'P(t,T)'!T890</f>
        <v>1.0325758236357754</v>
      </c>
      <c r="G899" s="4">
        <f>$F$15*'P(t,T)'!N890+$G$15*'P(t,T)'!T890</f>
        <v>1.0075758236357752</v>
      </c>
      <c r="H899" s="4">
        <f>$F$15*'P(t,T)'!O890+$G$15*'P(t,T)'!U890</f>
        <v>1.0276055535250839</v>
      </c>
      <c r="I899" s="4">
        <f>$G$15*'P(t,T)'!U890</f>
        <v>1.002605553525084</v>
      </c>
      <c r="J899" s="4">
        <f>$G$15*'P(t,T)'!V890</f>
        <v>1.0249999999999999</v>
      </c>
      <c r="K899" s="4">
        <v>0</v>
      </c>
    </row>
    <row r="900" spans="2:11">
      <c r="B900" s="4">
        <v>883</v>
      </c>
      <c r="C900" s="4">
        <f>$D$15*'P(t,T)'!C891+$E$15*'P(t,T)'!G891+$F$15*'P(t,T)'!L891+$G$15*'P(t,T)'!R891</f>
        <v>1.0054208311866855</v>
      </c>
      <c r="D900" s="4">
        <f>$D$15*'P(t,T)'!D891+$E$15*'P(t,T)'!H891+$F$15*'P(t,T)'!M891+$G$15*'P(t,T)'!S891</f>
        <v>1.0348514890365261</v>
      </c>
      <c r="E900" s="4">
        <f>$E$15*'P(t,T)'!H891+$F$15*'P(t,T)'!M891+$G$15*'P(t,T)'!S891</f>
        <v>1.009851489036526</v>
      </c>
      <c r="F900" s="4">
        <f>$E$15*'P(t,T)'!I891+$F$15*'P(t,T)'!N891+$G$15*'P(t,T)'!T891</f>
        <v>1.0407512118619395</v>
      </c>
      <c r="G900" s="4">
        <f>$F$15*'P(t,T)'!N891+$G$15*'P(t,T)'!T891</f>
        <v>1.0157512118619396</v>
      </c>
      <c r="H900" s="4">
        <f>$F$15*'P(t,T)'!O891+$G$15*'P(t,T)'!U891</f>
        <v>1.0348323271401003</v>
      </c>
      <c r="I900" s="4">
        <f>$G$15*'P(t,T)'!U891</f>
        <v>1.0098323271401004</v>
      </c>
      <c r="J900" s="4">
        <f>$G$15*'P(t,T)'!V891</f>
        <v>1.0249999999999999</v>
      </c>
      <c r="K900" s="4">
        <v>0</v>
      </c>
    </row>
    <row r="901" spans="2:11">
      <c r="B901" s="4">
        <v>884</v>
      </c>
      <c r="C901" s="4">
        <f>$D$15*'P(t,T)'!C892+$E$15*'P(t,T)'!G892+$F$15*'P(t,T)'!L892+$G$15*'P(t,T)'!R892</f>
        <v>1.0054208311866855</v>
      </c>
      <c r="D901" s="4">
        <f>$D$15*'P(t,T)'!D892+$E$15*'P(t,T)'!H892+$F$15*'P(t,T)'!M892+$G$15*'P(t,T)'!S892</f>
        <v>1.0273419492629166</v>
      </c>
      <c r="E901" s="4">
        <f>$E$15*'P(t,T)'!H892+$F$15*'P(t,T)'!M892+$G$15*'P(t,T)'!S892</f>
        <v>1.0023419492629164</v>
      </c>
      <c r="F901" s="4">
        <f>$E$15*'P(t,T)'!I892+$F$15*'P(t,T)'!N892+$G$15*'P(t,T)'!T892</f>
        <v>1.0272856404451154</v>
      </c>
      <c r="G901" s="4">
        <f>$F$15*'P(t,T)'!N892+$G$15*'P(t,T)'!T892</f>
        <v>1.0022856404451153</v>
      </c>
      <c r="H901" s="4">
        <f>$F$15*'P(t,T)'!O892+$G$15*'P(t,T)'!U892</f>
        <v>1.0266181984403377</v>
      </c>
      <c r="I901" s="4">
        <f>$G$15*'P(t,T)'!U892</f>
        <v>1.0016181984403378</v>
      </c>
      <c r="J901" s="4">
        <f>$G$15*'P(t,T)'!V892</f>
        <v>1.0249999999999999</v>
      </c>
      <c r="K901" s="4">
        <v>0</v>
      </c>
    </row>
    <row r="902" spans="2:11">
      <c r="B902" s="4">
        <v>885</v>
      </c>
      <c r="C902" s="4">
        <f>$D$15*'P(t,T)'!C893+$E$15*'P(t,T)'!G893+$F$15*'P(t,T)'!L893+$G$15*'P(t,T)'!R893</f>
        <v>1.0054208311866855</v>
      </c>
      <c r="D902" s="4">
        <f>$D$15*'P(t,T)'!D893+$E$15*'P(t,T)'!H893+$F$15*'P(t,T)'!M893+$G$15*'P(t,T)'!S893</f>
        <v>1.0217324805534793</v>
      </c>
      <c r="E902" s="4">
        <f>$E$15*'P(t,T)'!H893+$F$15*'P(t,T)'!M893+$G$15*'P(t,T)'!S893</f>
        <v>0.99673248055347929</v>
      </c>
      <c r="F902" s="4">
        <f>$E$15*'P(t,T)'!I893+$F$15*'P(t,T)'!N893+$G$15*'P(t,T)'!T893</f>
        <v>1.0180544816397874</v>
      </c>
      <c r="G902" s="4">
        <f>$F$15*'P(t,T)'!N893+$G$15*'P(t,T)'!T893</f>
        <v>0.99305448163978738</v>
      </c>
      <c r="H902" s="4">
        <f>$F$15*'P(t,T)'!O893+$G$15*'P(t,T)'!U893</f>
        <v>1.0174218479185215</v>
      </c>
      <c r="I902" s="4">
        <f>$G$15*'P(t,T)'!U893</f>
        <v>0.9924218479185215</v>
      </c>
      <c r="J902" s="4">
        <f>$G$15*'P(t,T)'!V893</f>
        <v>1.0249999999999999</v>
      </c>
      <c r="K902" s="4">
        <v>0</v>
      </c>
    </row>
    <row r="903" spans="2:11">
      <c r="B903" s="4">
        <v>886</v>
      </c>
      <c r="C903" s="4">
        <f>$D$15*'P(t,T)'!C894+$E$15*'P(t,T)'!G894+$F$15*'P(t,T)'!L894+$G$15*'P(t,T)'!R894</f>
        <v>1.0054208311866855</v>
      </c>
      <c r="D903" s="4">
        <f>$D$15*'P(t,T)'!D894+$E$15*'P(t,T)'!H894+$F$15*'P(t,T)'!M894+$G$15*'P(t,T)'!S894</f>
        <v>1.0399157715410108</v>
      </c>
      <c r="E903" s="4">
        <f>$E$15*'P(t,T)'!H894+$F$15*'P(t,T)'!M894+$G$15*'P(t,T)'!S894</f>
        <v>1.0149157715410106</v>
      </c>
      <c r="F903" s="4">
        <f>$E$15*'P(t,T)'!I894+$F$15*'P(t,T)'!N894+$G$15*'P(t,T)'!T894</f>
        <v>1.0405162930690657</v>
      </c>
      <c r="G903" s="4">
        <f>$F$15*'P(t,T)'!N894+$G$15*'P(t,T)'!T894</f>
        <v>1.0155162930690658</v>
      </c>
      <c r="H903" s="4">
        <f>$F$15*'P(t,T)'!O894+$G$15*'P(t,T)'!U894</f>
        <v>1.0352090389855042</v>
      </c>
      <c r="I903" s="4">
        <f>$G$15*'P(t,T)'!U894</f>
        <v>1.0102090389855043</v>
      </c>
      <c r="J903" s="4">
        <f>$G$15*'P(t,T)'!V894</f>
        <v>1.0249999999999999</v>
      </c>
      <c r="K903" s="4">
        <v>0</v>
      </c>
    </row>
    <row r="904" spans="2:11">
      <c r="B904" s="4">
        <v>887</v>
      </c>
      <c r="C904" s="4">
        <f>$D$15*'P(t,T)'!C895+$E$15*'P(t,T)'!G895+$F$15*'P(t,T)'!L895+$G$15*'P(t,T)'!R895</f>
        <v>1.0054208311866855</v>
      </c>
      <c r="D904" s="4">
        <f>$D$15*'P(t,T)'!D895+$E$15*'P(t,T)'!H895+$F$15*'P(t,T)'!M895+$G$15*'P(t,T)'!S895</f>
        <v>1.0249820943700032</v>
      </c>
      <c r="E904" s="4">
        <f>$E$15*'P(t,T)'!H895+$F$15*'P(t,T)'!M895+$G$15*'P(t,T)'!S895</f>
        <v>0.99998209437000318</v>
      </c>
      <c r="F904" s="4">
        <f>$E$15*'P(t,T)'!I895+$F$15*'P(t,T)'!N895+$G$15*'P(t,T)'!T895</f>
        <v>1.0120931282564813</v>
      </c>
      <c r="G904" s="4">
        <f>$F$15*'P(t,T)'!N895+$G$15*'P(t,T)'!T895</f>
        <v>0.98709312825648143</v>
      </c>
      <c r="H904" s="4">
        <f>$F$15*'P(t,T)'!O895+$G$15*'P(t,T)'!U895</f>
        <v>1.0160626346129302</v>
      </c>
      <c r="I904" s="4">
        <f>$G$15*'P(t,T)'!U895</f>
        <v>0.9910626346129302</v>
      </c>
      <c r="J904" s="4">
        <f>$G$15*'P(t,T)'!V895</f>
        <v>1.0249999999999999</v>
      </c>
      <c r="K904" s="4">
        <v>0</v>
      </c>
    </row>
    <row r="905" spans="2:11">
      <c r="B905" s="4">
        <v>888</v>
      </c>
      <c r="C905" s="4">
        <f>$D$15*'P(t,T)'!C896+$E$15*'P(t,T)'!G896+$F$15*'P(t,T)'!L896+$G$15*'P(t,T)'!R896</f>
        <v>1.0054208311866855</v>
      </c>
      <c r="D905" s="4">
        <f>$D$15*'P(t,T)'!D896+$E$15*'P(t,T)'!H896+$F$15*'P(t,T)'!M896+$G$15*'P(t,T)'!S896</f>
        <v>1.0351343446282106</v>
      </c>
      <c r="E905" s="4">
        <f>$E$15*'P(t,T)'!H896+$F$15*'P(t,T)'!M896+$G$15*'P(t,T)'!S896</f>
        <v>1.0101343446282107</v>
      </c>
      <c r="F905" s="4">
        <f>$E$15*'P(t,T)'!I896+$F$15*'P(t,T)'!N896+$G$15*'P(t,T)'!T896</f>
        <v>1.0344540284155155</v>
      </c>
      <c r="G905" s="4">
        <f>$F$15*'P(t,T)'!N896+$G$15*'P(t,T)'!T896</f>
        <v>1.0094540284155156</v>
      </c>
      <c r="H905" s="4">
        <f>$F$15*'P(t,T)'!O896+$G$15*'P(t,T)'!U896</f>
        <v>1.028735783399165</v>
      </c>
      <c r="I905" s="4">
        <f>$G$15*'P(t,T)'!U896</f>
        <v>1.0037357833991651</v>
      </c>
      <c r="J905" s="4">
        <f>$G$15*'P(t,T)'!V896</f>
        <v>1.0249999999999999</v>
      </c>
      <c r="K905" s="4">
        <v>0</v>
      </c>
    </row>
    <row r="906" spans="2:11">
      <c r="B906" s="4">
        <v>889</v>
      </c>
      <c r="C906" s="4">
        <f>$D$15*'P(t,T)'!C897+$E$15*'P(t,T)'!G897+$F$15*'P(t,T)'!L897+$G$15*'P(t,T)'!R897</f>
        <v>1.0054208311866855</v>
      </c>
      <c r="D906" s="4">
        <f>$D$15*'P(t,T)'!D897+$E$15*'P(t,T)'!H897+$F$15*'P(t,T)'!M897+$G$15*'P(t,T)'!S897</f>
        <v>1.0217136563330675</v>
      </c>
      <c r="E906" s="4">
        <f>$E$15*'P(t,T)'!H897+$F$15*'P(t,T)'!M897+$G$15*'P(t,T)'!S897</f>
        <v>0.99671365633306763</v>
      </c>
      <c r="F906" s="4">
        <f>$E$15*'P(t,T)'!I897+$F$15*'P(t,T)'!N897+$G$15*'P(t,T)'!T897</f>
        <v>1.0269159489031086</v>
      </c>
      <c r="G906" s="4">
        <f>$F$15*'P(t,T)'!N897+$G$15*'P(t,T)'!T897</f>
        <v>1.0019159489031084</v>
      </c>
      <c r="H906" s="4">
        <f>$F$15*'P(t,T)'!O897+$G$15*'P(t,T)'!U897</f>
        <v>1.0222873043501357</v>
      </c>
      <c r="I906" s="4">
        <f>$G$15*'P(t,T)'!U897</f>
        <v>0.99728730435013579</v>
      </c>
      <c r="J906" s="4">
        <f>$G$15*'P(t,T)'!V897</f>
        <v>1.0249999999999999</v>
      </c>
      <c r="K906" s="4">
        <v>0</v>
      </c>
    </row>
    <row r="907" spans="2:11">
      <c r="B907" s="4">
        <v>890</v>
      </c>
      <c r="C907" s="4">
        <f>$D$15*'P(t,T)'!C898+$E$15*'P(t,T)'!G898+$F$15*'P(t,T)'!L898+$G$15*'P(t,T)'!R898</f>
        <v>1.0054208311866855</v>
      </c>
      <c r="D907" s="4">
        <f>$D$15*'P(t,T)'!D898+$E$15*'P(t,T)'!H898+$F$15*'P(t,T)'!M898+$G$15*'P(t,T)'!S898</f>
        <v>1.0322192483901149</v>
      </c>
      <c r="E907" s="4">
        <f>$E$15*'P(t,T)'!H898+$F$15*'P(t,T)'!M898+$G$15*'P(t,T)'!S898</f>
        <v>1.007219248390115</v>
      </c>
      <c r="F907" s="4">
        <f>$E$15*'P(t,T)'!I898+$F$15*'P(t,T)'!N898+$G$15*'P(t,T)'!T898</f>
        <v>1.0269495233095161</v>
      </c>
      <c r="G907" s="4">
        <f>$F$15*'P(t,T)'!N898+$G$15*'P(t,T)'!T898</f>
        <v>1.0019495233095161</v>
      </c>
      <c r="H907" s="4">
        <f>$F$15*'P(t,T)'!O898+$G$15*'P(t,T)'!U898</f>
        <v>1.0224440083870683</v>
      </c>
      <c r="I907" s="4">
        <f>$G$15*'P(t,T)'!U898</f>
        <v>0.99744400838706826</v>
      </c>
      <c r="J907" s="4">
        <f>$G$15*'P(t,T)'!V898</f>
        <v>1.0249999999999999</v>
      </c>
      <c r="K907" s="4">
        <v>0</v>
      </c>
    </row>
    <row r="908" spans="2:11">
      <c r="B908" s="4">
        <v>891</v>
      </c>
      <c r="C908" s="4">
        <f>$D$15*'P(t,T)'!C899+$E$15*'P(t,T)'!G899+$F$15*'P(t,T)'!L899+$G$15*'P(t,T)'!R899</f>
        <v>1.0054208311866855</v>
      </c>
      <c r="D908" s="4">
        <f>$D$15*'P(t,T)'!D899+$E$15*'P(t,T)'!H899+$F$15*'P(t,T)'!M899+$G$15*'P(t,T)'!S899</f>
        <v>1.0358566457981981</v>
      </c>
      <c r="E908" s="4">
        <f>$E$15*'P(t,T)'!H899+$F$15*'P(t,T)'!M899+$G$15*'P(t,T)'!S899</f>
        <v>1.010856645798198</v>
      </c>
      <c r="F908" s="4">
        <f>$E$15*'P(t,T)'!I899+$F$15*'P(t,T)'!N899+$G$15*'P(t,T)'!T899</f>
        <v>1.0302685064929225</v>
      </c>
      <c r="G908" s="4">
        <f>$F$15*'P(t,T)'!N899+$G$15*'P(t,T)'!T899</f>
        <v>1.0052685064929225</v>
      </c>
      <c r="H908" s="4">
        <f>$F$15*'P(t,T)'!O899+$G$15*'P(t,T)'!U899</f>
        <v>1.0273899941484921</v>
      </c>
      <c r="I908" s="4">
        <f>$G$15*'P(t,T)'!U899</f>
        <v>1.0023899941484922</v>
      </c>
      <c r="J908" s="4">
        <f>$G$15*'P(t,T)'!V899</f>
        <v>1.0249999999999999</v>
      </c>
      <c r="K908" s="4">
        <v>0</v>
      </c>
    </row>
    <row r="909" spans="2:11">
      <c r="B909" s="4">
        <v>892</v>
      </c>
      <c r="C909" s="4">
        <f>$D$15*'P(t,T)'!C900+$E$15*'P(t,T)'!G900+$F$15*'P(t,T)'!L900+$G$15*'P(t,T)'!R900</f>
        <v>1.0054208311866855</v>
      </c>
      <c r="D909" s="4">
        <f>$D$15*'P(t,T)'!D900+$E$15*'P(t,T)'!H900+$F$15*'P(t,T)'!M900+$G$15*'P(t,T)'!S900</f>
        <v>1.0240952845378593</v>
      </c>
      <c r="E909" s="4">
        <f>$E$15*'P(t,T)'!H900+$F$15*'P(t,T)'!M900+$G$15*'P(t,T)'!S900</f>
        <v>0.99909528453785923</v>
      </c>
      <c r="F909" s="4">
        <f>$E$15*'P(t,T)'!I900+$F$15*'P(t,T)'!N900+$G$15*'P(t,T)'!T900</f>
        <v>1.019702572655065</v>
      </c>
      <c r="G909" s="4">
        <f>$F$15*'P(t,T)'!N900+$G$15*'P(t,T)'!T900</f>
        <v>0.99470257265506501</v>
      </c>
      <c r="H909" s="4">
        <f>$F$15*'P(t,T)'!O900+$G$15*'P(t,T)'!U900</f>
        <v>1.0159647607865672</v>
      </c>
      <c r="I909" s="4">
        <f>$G$15*'P(t,T)'!U900</f>
        <v>0.99096476078656714</v>
      </c>
      <c r="J909" s="4">
        <f>$G$15*'P(t,T)'!V900</f>
        <v>1.0249999999999999</v>
      </c>
      <c r="K909" s="4">
        <v>0</v>
      </c>
    </row>
    <row r="910" spans="2:11">
      <c r="B910" s="4">
        <v>893</v>
      </c>
      <c r="C910" s="4">
        <f>$D$15*'P(t,T)'!C901+$E$15*'P(t,T)'!G901+$F$15*'P(t,T)'!L901+$G$15*'P(t,T)'!R901</f>
        <v>1.0054208311866855</v>
      </c>
      <c r="D910" s="4">
        <f>$D$15*'P(t,T)'!D901+$E$15*'P(t,T)'!H901+$F$15*'P(t,T)'!M901+$G$15*'P(t,T)'!S901</f>
        <v>1.0352280261527622</v>
      </c>
      <c r="E910" s="4">
        <f>$E$15*'P(t,T)'!H901+$F$15*'P(t,T)'!M901+$G$15*'P(t,T)'!S901</f>
        <v>1.0102280261527623</v>
      </c>
      <c r="F910" s="4">
        <f>$E$15*'P(t,T)'!I901+$F$15*'P(t,T)'!N901+$G$15*'P(t,T)'!T901</f>
        <v>1.0244345304780342</v>
      </c>
      <c r="G910" s="4">
        <f>$F$15*'P(t,T)'!N901+$G$15*'P(t,T)'!T901</f>
        <v>0.99943453047803432</v>
      </c>
      <c r="H910" s="4">
        <f>$F$15*'P(t,T)'!O901+$G$15*'P(t,T)'!U901</f>
        <v>1.0219774764801262</v>
      </c>
      <c r="I910" s="4">
        <f>$G$15*'P(t,T)'!U901</f>
        <v>0.99697747648012625</v>
      </c>
      <c r="J910" s="4">
        <f>$G$15*'P(t,T)'!V901</f>
        <v>1.0249999999999999</v>
      </c>
      <c r="K910" s="4">
        <v>0</v>
      </c>
    </row>
    <row r="911" spans="2:11">
      <c r="B911" s="4">
        <v>894</v>
      </c>
      <c r="C911" s="4">
        <f>$D$15*'P(t,T)'!C902+$E$15*'P(t,T)'!G902+$F$15*'P(t,T)'!L902+$G$15*'P(t,T)'!R902</f>
        <v>1.0054208311866855</v>
      </c>
      <c r="D911" s="4">
        <f>$D$15*'P(t,T)'!D902+$E$15*'P(t,T)'!H902+$F$15*'P(t,T)'!M902+$G$15*'P(t,T)'!S902</f>
        <v>1.0426333481128811</v>
      </c>
      <c r="E911" s="4">
        <f>$E$15*'P(t,T)'!H902+$F$15*'P(t,T)'!M902+$G$15*'P(t,T)'!S902</f>
        <v>1.0176333481128812</v>
      </c>
      <c r="F911" s="4">
        <f>$E$15*'P(t,T)'!I902+$F$15*'P(t,T)'!N902+$G$15*'P(t,T)'!T902</f>
        <v>1.0374137947416324</v>
      </c>
      <c r="G911" s="4">
        <f>$F$15*'P(t,T)'!N902+$G$15*'P(t,T)'!T902</f>
        <v>1.0124137947416325</v>
      </c>
      <c r="H911" s="4">
        <f>$F$15*'P(t,T)'!O902+$G$15*'P(t,T)'!U902</f>
        <v>1.029791173003284</v>
      </c>
      <c r="I911" s="4">
        <f>$G$15*'P(t,T)'!U902</f>
        <v>1.0047911730032841</v>
      </c>
      <c r="J911" s="4">
        <f>$G$15*'P(t,T)'!V902</f>
        <v>1.0249999999999999</v>
      </c>
      <c r="K911" s="4">
        <v>0</v>
      </c>
    </row>
    <row r="912" spans="2:11">
      <c r="B912" s="4">
        <v>895</v>
      </c>
      <c r="C912" s="4">
        <f>$D$15*'P(t,T)'!C903+$E$15*'P(t,T)'!G903+$F$15*'P(t,T)'!L903+$G$15*'P(t,T)'!R903</f>
        <v>1.0054208311866855</v>
      </c>
      <c r="D912" s="4">
        <f>$D$15*'P(t,T)'!D903+$E$15*'P(t,T)'!H903+$F$15*'P(t,T)'!M903+$G$15*'P(t,T)'!S903</f>
        <v>1.0222691354387339</v>
      </c>
      <c r="E912" s="4">
        <f>$E$15*'P(t,T)'!H903+$F$15*'P(t,T)'!M903+$G$15*'P(t,T)'!S903</f>
        <v>0.99726913543873386</v>
      </c>
      <c r="F912" s="4">
        <f>$E$15*'P(t,T)'!I903+$F$15*'P(t,T)'!N903+$G$15*'P(t,T)'!T903</f>
        <v>1.0177887730018285</v>
      </c>
      <c r="G912" s="4">
        <f>$F$15*'P(t,T)'!N903+$G$15*'P(t,T)'!T903</f>
        <v>0.99278877300182844</v>
      </c>
      <c r="H912" s="4">
        <f>$F$15*'P(t,T)'!O903+$G$15*'P(t,T)'!U903</f>
        <v>1.0186540653656497</v>
      </c>
      <c r="I912" s="4">
        <f>$G$15*'P(t,T)'!U903</f>
        <v>0.99365406536564971</v>
      </c>
      <c r="J912" s="4">
        <f>$G$15*'P(t,T)'!V903</f>
        <v>1.0249999999999999</v>
      </c>
      <c r="K912" s="4">
        <v>0</v>
      </c>
    </row>
    <row r="913" spans="2:11">
      <c r="B913" s="4">
        <v>896</v>
      </c>
      <c r="C913" s="4">
        <f>$D$15*'P(t,T)'!C904+$E$15*'P(t,T)'!G904+$F$15*'P(t,T)'!L904+$G$15*'P(t,T)'!R904</f>
        <v>1.0054208311866855</v>
      </c>
      <c r="D913" s="4">
        <f>$D$15*'P(t,T)'!D904+$E$15*'P(t,T)'!H904+$F$15*'P(t,T)'!M904+$G$15*'P(t,T)'!S904</f>
        <v>1.0158828495645489</v>
      </c>
      <c r="E913" s="4">
        <f>$E$15*'P(t,T)'!H904+$F$15*'P(t,T)'!M904+$G$15*'P(t,T)'!S904</f>
        <v>0.99088284956454897</v>
      </c>
      <c r="F913" s="4">
        <f>$E$15*'P(t,T)'!I904+$F$15*'P(t,T)'!N904+$G$15*'P(t,T)'!T904</f>
        <v>1.0258365930428179</v>
      </c>
      <c r="G913" s="4">
        <f>$F$15*'P(t,T)'!N904+$G$15*'P(t,T)'!T904</f>
        <v>1.0008365930428178</v>
      </c>
      <c r="H913" s="4">
        <f>$F$15*'P(t,T)'!O904+$G$15*'P(t,T)'!U904</f>
        <v>1.0282867580765325</v>
      </c>
      <c r="I913" s="4">
        <f>$G$15*'P(t,T)'!U904</f>
        <v>1.0032867580765326</v>
      </c>
      <c r="J913" s="4">
        <f>$G$15*'P(t,T)'!V904</f>
        <v>1.0249999999999999</v>
      </c>
      <c r="K913" s="4">
        <v>0</v>
      </c>
    </row>
    <row r="914" spans="2:11">
      <c r="B914" s="4">
        <v>897</v>
      </c>
      <c r="C914" s="4">
        <f>$D$15*'P(t,T)'!C905+$E$15*'P(t,T)'!G905+$F$15*'P(t,T)'!L905+$G$15*'P(t,T)'!R905</f>
        <v>1.0054208311866855</v>
      </c>
      <c r="D914" s="4">
        <f>$D$15*'P(t,T)'!D905+$E$15*'P(t,T)'!H905+$F$15*'P(t,T)'!M905+$G$15*'P(t,T)'!S905</f>
        <v>1.0281592506637944</v>
      </c>
      <c r="E914" s="4">
        <f>$E$15*'P(t,T)'!H905+$F$15*'P(t,T)'!M905+$G$15*'P(t,T)'!S905</f>
        <v>1.0031592506637943</v>
      </c>
      <c r="F914" s="4">
        <f>$E$15*'P(t,T)'!I905+$F$15*'P(t,T)'!N905+$G$15*'P(t,T)'!T905</f>
        <v>1.0232007505233303</v>
      </c>
      <c r="G914" s="4">
        <f>$F$15*'P(t,T)'!N905+$G$15*'P(t,T)'!T905</f>
        <v>0.99820075052333013</v>
      </c>
      <c r="H914" s="4">
        <f>$F$15*'P(t,T)'!O905+$G$15*'P(t,T)'!U905</f>
        <v>1.023912097248469</v>
      </c>
      <c r="I914" s="4">
        <f>$G$15*'P(t,T)'!U905</f>
        <v>0.99891209724846897</v>
      </c>
      <c r="J914" s="4">
        <f>$G$15*'P(t,T)'!V905</f>
        <v>1.0249999999999999</v>
      </c>
      <c r="K914" s="4">
        <v>0</v>
      </c>
    </row>
    <row r="915" spans="2:11">
      <c r="B915" s="4">
        <v>898</v>
      </c>
      <c r="C915" s="4">
        <f>$D$15*'P(t,T)'!C906+$E$15*'P(t,T)'!G906+$F$15*'P(t,T)'!L906+$G$15*'P(t,T)'!R906</f>
        <v>1.0054208311866855</v>
      </c>
      <c r="D915" s="4">
        <f>$D$15*'P(t,T)'!D906+$E$15*'P(t,T)'!H906+$F$15*'P(t,T)'!M906+$G$15*'P(t,T)'!S906</f>
        <v>1.0171987212772544</v>
      </c>
      <c r="E915" s="4">
        <f>$E$15*'P(t,T)'!H906+$F$15*'P(t,T)'!M906+$G$15*'P(t,T)'!S906</f>
        <v>0.99219872127725428</v>
      </c>
      <c r="F915" s="4">
        <f>$E$15*'P(t,T)'!I906+$F$15*'P(t,T)'!N906+$G$15*'P(t,T)'!T906</f>
        <v>1.0197253806182305</v>
      </c>
      <c r="G915" s="4">
        <f>$F$15*'P(t,T)'!N906+$G$15*'P(t,T)'!T906</f>
        <v>0.99472538061823046</v>
      </c>
      <c r="H915" s="4">
        <f>$F$15*'P(t,T)'!O906+$G$15*'P(t,T)'!U906</f>
        <v>1.0214026732059416</v>
      </c>
      <c r="I915" s="4">
        <f>$G$15*'P(t,T)'!U906</f>
        <v>0.99640267320594156</v>
      </c>
      <c r="J915" s="4">
        <f>$G$15*'P(t,T)'!V906</f>
        <v>1.0249999999999999</v>
      </c>
      <c r="K915" s="4">
        <v>0</v>
      </c>
    </row>
    <row r="916" spans="2:11">
      <c r="B916" s="4">
        <v>899</v>
      </c>
      <c r="C916" s="4">
        <f>$D$15*'P(t,T)'!C907+$E$15*'P(t,T)'!G907+$F$15*'P(t,T)'!L907+$G$15*'P(t,T)'!R907</f>
        <v>1.0054208311866855</v>
      </c>
      <c r="D916" s="4">
        <f>$D$15*'P(t,T)'!D907+$E$15*'P(t,T)'!H907+$F$15*'P(t,T)'!M907+$G$15*'P(t,T)'!S907</f>
        <v>1.0408318390506879</v>
      </c>
      <c r="E916" s="4">
        <f>$E$15*'P(t,T)'!H907+$F$15*'P(t,T)'!M907+$G$15*'P(t,T)'!S907</f>
        <v>1.015831839050688</v>
      </c>
      <c r="F916" s="4">
        <f>$E$15*'P(t,T)'!I907+$F$15*'P(t,T)'!N907+$G$15*'P(t,T)'!T907</f>
        <v>1.0356404207001599</v>
      </c>
      <c r="G916" s="4">
        <f>$F$15*'P(t,T)'!N907+$G$15*'P(t,T)'!T907</f>
        <v>1.0106404207001598</v>
      </c>
      <c r="H916" s="4">
        <f>$F$15*'P(t,T)'!O907+$G$15*'P(t,T)'!U907</f>
        <v>1.028035761675046</v>
      </c>
      <c r="I916" s="4">
        <f>$G$15*'P(t,T)'!U907</f>
        <v>1.003035761675046</v>
      </c>
      <c r="J916" s="4">
        <f>$G$15*'P(t,T)'!V907</f>
        <v>1.0249999999999999</v>
      </c>
      <c r="K916" s="4">
        <v>0</v>
      </c>
    </row>
    <row r="917" spans="2:11">
      <c r="B917" s="4">
        <v>900</v>
      </c>
      <c r="C917" s="4">
        <f>$D$15*'P(t,T)'!C908+$E$15*'P(t,T)'!G908+$F$15*'P(t,T)'!L908+$G$15*'P(t,T)'!R908</f>
        <v>1.0054208311866855</v>
      </c>
      <c r="D917" s="4">
        <f>$D$15*'P(t,T)'!D908+$E$15*'P(t,T)'!H908+$F$15*'P(t,T)'!M908+$G$15*'P(t,T)'!S908</f>
        <v>1.0367540498887271</v>
      </c>
      <c r="E917" s="4">
        <f>$E$15*'P(t,T)'!H908+$F$15*'P(t,T)'!M908+$G$15*'P(t,T)'!S908</f>
        <v>1.011754049888727</v>
      </c>
      <c r="F917" s="4">
        <f>$E$15*'P(t,T)'!I908+$F$15*'P(t,T)'!N908+$G$15*'P(t,T)'!T908</f>
        <v>1.0307154297693013</v>
      </c>
      <c r="G917" s="4">
        <f>$F$15*'P(t,T)'!N908+$G$15*'P(t,T)'!T908</f>
        <v>1.0057154297693012</v>
      </c>
      <c r="H917" s="4">
        <f>$F$15*'P(t,T)'!O908+$G$15*'P(t,T)'!U908</f>
        <v>1.0259623169894356</v>
      </c>
      <c r="I917" s="4">
        <f>$G$15*'P(t,T)'!U908</f>
        <v>1.0009623169894357</v>
      </c>
      <c r="J917" s="4">
        <f>$G$15*'P(t,T)'!V908</f>
        <v>1.0249999999999999</v>
      </c>
      <c r="K917" s="4">
        <v>0</v>
      </c>
    </row>
    <row r="918" spans="2:11">
      <c r="B918" s="4">
        <v>901</v>
      </c>
      <c r="C918" s="4">
        <f>$D$15*'P(t,T)'!C909+$E$15*'P(t,T)'!G909+$F$15*'P(t,T)'!L909+$G$15*'P(t,T)'!R909</f>
        <v>1.0054208311866855</v>
      </c>
      <c r="D918" s="4">
        <f>$D$15*'P(t,T)'!D909+$E$15*'P(t,T)'!H909+$F$15*'P(t,T)'!M909+$G$15*'P(t,T)'!S909</f>
        <v>1.020323773420273</v>
      </c>
      <c r="E918" s="4">
        <f>$E$15*'P(t,T)'!H909+$F$15*'P(t,T)'!M909+$G$15*'P(t,T)'!S909</f>
        <v>0.99532377342027289</v>
      </c>
      <c r="F918" s="4">
        <f>$E$15*'P(t,T)'!I909+$F$15*'P(t,T)'!N909+$G$15*'P(t,T)'!T909</f>
        <v>1.0186164749629347</v>
      </c>
      <c r="G918" s="4">
        <f>$F$15*'P(t,T)'!N909+$G$15*'P(t,T)'!T909</f>
        <v>0.99361647496293459</v>
      </c>
      <c r="H918" s="4">
        <f>$F$15*'P(t,T)'!O909+$G$15*'P(t,T)'!U909</f>
        <v>1.0227603727711532</v>
      </c>
      <c r="I918" s="4">
        <f>$G$15*'P(t,T)'!U909</f>
        <v>0.99776037277115326</v>
      </c>
      <c r="J918" s="4">
        <f>$G$15*'P(t,T)'!V909</f>
        <v>1.0249999999999999</v>
      </c>
      <c r="K918" s="4">
        <v>0</v>
      </c>
    </row>
    <row r="919" spans="2:11">
      <c r="B919" s="4">
        <v>902</v>
      </c>
      <c r="C919" s="4">
        <f>$D$15*'P(t,T)'!C910+$E$15*'P(t,T)'!G910+$F$15*'P(t,T)'!L910+$G$15*'P(t,T)'!R910</f>
        <v>1.0054208311866855</v>
      </c>
      <c r="D919" s="4">
        <f>$D$15*'P(t,T)'!D910+$E$15*'P(t,T)'!H910+$F$15*'P(t,T)'!M910+$G$15*'P(t,T)'!S910</f>
        <v>1.0140341116135003</v>
      </c>
      <c r="E919" s="4">
        <f>$E$15*'P(t,T)'!H910+$F$15*'P(t,T)'!M910+$G$15*'P(t,T)'!S910</f>
        <v>0.98903411161350041</v>
      </c>
      <c r="F919" s="4">
        <f>$E$15*'P(t,T)'!I910+$F$15*'P(t,T)'!N910+$G$15*'P(t,T)'!T910</f>
        <v>1.0171103750045027</v>
      </c>
      <c r="G919" s="4">
        <f>$F$15*'P(t,T)'!N910+$G$15*'P(t,T)'!T910</f>
        <v>0.99211037500450283</v>
      </c>
      <c r="H919" s="4">
        <f>$F$15*'P(t,T)'!O910+$G$15*'P(t,T)'!U910</f>
        <v>1.0216296783827228</v>
      </c>
      <c r="I919" s="4">
        <f>$G$15*'P(t,T)'!U910</f>
        <v>0.99662967838272276</v>
      </c>
      <c r="J919" s="4">
        <f>$G$15*'P(t,T)'!V910</f>
        <v>1.0249999999999999</v>
      </c>
      <c r="K919" s="4">
        <v>0</v>
      </c>
    </row>
    <row r="920" spans="2:11">
      <c r="B920" s="4">
        <v>903</v>
      </c>
      <c r="C920" s="4">
        <f>$D$15*'P(t,T)'!C911+$E$15*'P(t,T)'!G911+$F$15*'P(t,T)'!L911+$G$15*'P(t,T)'!R911</f>
        <v>1.0054208311866855</v>
      </c>
      <c r="D920" s="4">
        <f>$D$15*'P(t,T)'!D911+$E$15*'P(t,T)'!H911+$F$15*'P(t,T)'!M911+$G$15*'P(t,T)'!S911</f>
        <v>1.0300737071619448</v>
      </c>
      <c r="E920" s="4">
        <f>$E$15*'P(t,T)'!H911+$F$15*'P(t,T)'!M911+$G$15*'P(t,T)'!S911</f>
        <v>1.0050737071619449</v>
      </c>
      <c r="F920" s="4">
        <f>$E$15*'P(t,T)'!I911+$F$15*'P(t,T)'!N911+$G$15*'P(t,T)'!T911</f>
        <v>1.0202682567072563</v>
      </c>
      <c r="G920" s="4">
        <f>$F$15*'P(t,T)'!N911+$G$15*'P(t,T)'!T911</f>
        <v>0.99526825670725627</v>
      </c>
      <c r="H920" s="4">
        <f>$F$15*'P(t,T)'!O911+$G$15*'P(t,T)'!U911</f>
        <v>1.0219306169708251</v>
      </c>
      <c r="I920" s="4">
        <f>$G$15*'P(t,T)'!U911</f>
        <v>0.99693061697082519</v>
      </c>
      <c r="J920" s="4">
        <f>$G$15*'P(t,T)'!V911</f>
        <v>1.0249999999999999</v>
      </c>
      <c r="K920" s="4">
        <v>0</v>
      </c>
    </row>
    <row r="921" spans="2:11">
      <c r="B921" s="4">
        <v>904</v>
      </c>
      <c r="C921" s="4">
        <f>$D$15*'P(t,T)'!C912+$E$15*'P(t,T)'!G912+$F$15*'P(t,T)'!L912+$G$15*'P(t,T)'!R912</f>
        <v>1.0054208311866855</v>
      </c>
      <c r="D921" s="4">
        <f>$D$15*'P(t,T)'!D912+$E$15*'P(t,T)'!H912+$F$15*'P(t,T)'!M912+$G$15*'P(t,T)'!S912</f>
        <v>1.0305541911281706</v>
      </c>
      <c r="E921" s="4">
        <f>$E$15*'P(t,T)'!H912+$F$15*'P(t,T)'!M912+$G$15*'P(t,T)'!S912</f>
        <v>1.0055541911281707</v>
      </c>
      <c r="F921" s="4">
        <f>$E$15*'P(t,T)'!I912+$F$15*'P(t,T)'!N912+$G$15*'P(t,T)'!T912</f>
        <v>1.0244559766031338</v>
      </c>
      <c r="G921" s="4">
        <f>$F$15*'P(t,T)'!N912+$G$15*'P(t,T)'!T912</f>
        <v>0.9994559766031339</v>
      </c>
      <c r="H921" s="4">
        <f>$F$15*'P(t,T)'!O912+$G$15*'P(t,T)'!U912</f>
        <v>1.0237432490763125</v>
      </c>
      <c r="I921" s="4">
        <f>$G$15*'P(t,T)'!U912</f>
        <v>0.99874324907631251</v>
      </c>
      <c r="J921" s="4">
        <f>$G$15*'P(t,T)'!V912</f>
        <v>1.0249999999999999</v>
      </c>
      <c r="K921" s="4">
        <v>0</v>
      </c>
    </row>
    <row r="922" spans="2:11">
      <c r="B922" s="4">
        <v>905</v>
      </c>
      <c r="C922" s="4">
        <f>$D$15*'P(t,T)'!C913+$E$15*'P(t,T)'!G913+$F$15*'P(t,T)'!L913+$G$15*'P(t,T)'!R913</f>
        <v>1.0054208311866855</v>
      </c>
      <c r="D922" s="4">
        <f>$D$15*'P(t,T)'!D913+$E$15*'P(t,T)'!H913+$F$15*'P(t,T)'!M913+$G$15*'P(t,T)'!S913</f>
        <v>1.0291426560927599</v>
      </c>
      <c r="E922" s="4">
        <f>$E$15*'P(t,T)'!H913+$F$15*'P(t,T)'!M913+$G$15*'P(t,T)'!S913</f>
        <v>1.00414265609276</v>
      </c>
      <c r="F922" s="4">
        <f>$E$15*'P(t,T)'!I913+$F$15*'P(t,T)'!N913+$G$15*'P(t,T)'!T913</f>
        <v>1.0178500242145816</v>
      </c>
      <c r="G922" s="4">
        <f>$F$15*'P(t,T)'!N913+$G$15*'P(t,T)'!T913</f>
        <v>0.99285002421458157</v>
      </c>
      <c r="H922" s="4">
        <f>$F$15*'P(t,T)'!O913+$G$15*'P(t,T)'!U913</f>
        <v>1.0156491175419715</v>
      </c>
      <c r="I922" s="4">
        <f>$G$15*'P(t,T)'!U913</f>
        <v>0.9906491175419716</v>
      </c>
      <c r="J922" s="4">
        <f>$G$15*'P(t,T)'!V913</f>
        <v>1.0249999999999999</v>
      </c>
      <c r="K922" s="4">
        <v>0</v>
      </c>
    </row>
    <row r="923" spans="2:11">
      <c r="B923" s="4">
        <v>906</v>
      </c>
      <c r="C923" s="4">
        <f>$D$15*'P(t,T)'!C914+$E$15*'P(t,T)'!G914+$F$15*'P(t,T)'!L914+$G$15*'P(t,T)'!R914</f>
        <v>1.0054208311866855</v>
      </c>
      <c r="D923" s="4">
        <f>$D$15*'P(t,T)'!D914+$E$15*'P(t,T)'!H914+$F$15*'P(t,T)'!M914+$G$15*'P(t,T)'!S914</f>
        <v>1.0214336806348161</v>
      </c>
      <c r="E923" s="4">
        <f>$E$15*'P(t,T)'!H914+$F$15*'P(t,T)'!M914+$G$15*'P(t,T)'!S914</f>
        <v>0.99643368063481597</v>
      </c>
      <c r="F923" s="4">
        <f>$E$15*'P(t,T)'!I914+$F$15*'P(t,T)'!N914+$G$15*'P(t,T)'!T914</f>
        <v>1.0185717263423055</v>
      </c>
      <c r="G923" s="4">
        <f>$F$15*'P(t,T)'!N914+$G$15*'P(t,T)'!T914</f>
        <v>0.99357172634230551</v>
      </c>
      <c r="H923" s="4">
        <f>$F$15*'P(t,T)'!O914+$G$15*'P(t,T)'!U914</f>
        <v>1.0187420812513202</v>
      </c>
      <c r="I923" s="4">
        <f>$G$15*'P(t,T)'!U914</f>
        <v>0.99374208125132013</v>
      </c>
      <c r="J923" s="4">
        <f>$G$15*'P(t,T)'!V914</f>
        <v>1.0249999999999999</v>
      </c>
      <c r="K923" s="4">
        <v>0</v>
      </c>
    </row>
    <row r="924" spans="2:11">
      <c r="B924" s="4">
        <v>907</v>
      </c>
      <c r="C924" s="4">
        <f>$D$15*'P(t,T)'!C915+$E$15*'P(t,T)'!G915+$F$15*'P(t,T)'!L915+$G$15*'P(t,T)'!R915</f>
        <v>1.0054208311866855</v>
      </c>
      <c r="D924" s="4">
        <f>$D$15*'P(t,T)'!D915+$E$15*'P(t,T)'!H915+$F$15*'P(t,T)'!M915+$G$15*'P(t,T)'!S915</f>
        <v>1.0252734377697572</v>
      </c>
      <c r="E924" s="4">
        <f>$E$15*'P(t,T)'!H915+$F$15*'P(t,T)'!M915+$G$15*'P(t,T)'!S915</f>
        <v>1.0002734377697573</v>
      </c>
      <c r="F924" s="4">
        <f>$E$15*'P(t,T)'!I915+$F$15*'P(t,T)'!N915+$G$15*'P(t,T)'!T915</f>
        <v>1.0242168833781446</v>
      </c>
      <c r="G924" s="4">
        <f>$F$15*'P(t,T)'!N915+$G$15*'P(t,T)'!T915</f>
        <v>0.99921688337814463</v>
      </c>
      <c r="H924" s="4">
        <f>$F$15*'P(t,T)'!O915+$G$15*'P(t,T)'!U915</f>
        <v>1.0281175259102293</v>
      </c>
      <c r="I924" s="4">
        <f>$G$15*'P(t,T)'!U915</f>
        <v>1.0031175259102294</v>
      </c>
      <c r="J924" s="4">
        <f>$G$15*'P(t,T)'!V915</f>
        <v>1.0249999999999999</v>
      </c>
      <c r="K924" s="4">
        <v>0</v>
      </c>
    </row>
    <row r="925" spans="2:11">
      <c r="B925" s="4">
        <v>908</v>
      </c>
      <c r="C925" s="4">
        <f>$D$15*'P(t,T)'!C916+$E$15*'P(t,T)'!G916+$F$15*'P(t,T)'!L916+$G$15*'P(t,T)'!R916</f>
        <v>1.0054208311866855</v>
      </c>
      <c r="D925" s="4">
        <f>$D$15*'P(t,T)'!D916+$E$15*'P(t,T)'!H916+$F$15*'P(t,T)'!M916+$G$15*'P(t,T)'!S916</f>
        <v>1.0203222308230486</v>
      </c>
      <c r="E925" s="4">
        <f>$E$15*'P(t,T)'!H916+$F$15*'P(t,T)'!M916+$G$15*'P(t,T)'!S916</f>
        <v>0.99532223082304871</v>
      </c>
      <c r="F925" s="4">
        <f>$E$15*'P(t,T)'!I916+$F$15*'P(t,T)'!N916+$G$15*'P(t,T)'!T916</f>
        <v>1.0246696868657454</v>
      </c>
      <c r="G925" s="4">
        <f>$F$15*'P(t,T)'!N916+$G$15*'P(t,T)'!T916</f>
        <v>0.99966968686574553</v>
      </c>
      <c r="H925" s="4">
        <f>$F$15*'P(t,T)'!O916+$G$15*'P(t,T)'!U916</f>
        <v>1.0236500545137435</v>
      </c>
      <c r="I925" s="4">
        <f>$G$15*'P(t,T)'!U916</f>
        <v>0.99865005451374356</v>
      </c>
      <c r="J925" s="4">
        <f>$G$15*'P(t,T)'!V916</f>
        <v>1.0249999999999999</v>
      </c>
      <c r="K925" s="4">
        <v>0</v>
      </c>
    </row>
    <row r="926" spans="2:11">
      <c r="B926" s="4">
        <v>909</v>
      </c>
      <c r="C926" s="4">
        <f>$D$15*'P(t,T)'!C917+$E$15*'P(t,T)'!G917+$F$15*'P(t,T)'!L917+$G$15*'P(t,T)'!R917</f>
        <v>1.0054208311866855</v>
      </c>
      <c r="D926" s="4">
        <f>$D$15*'P(t,T)'!D917+$E$15*'P(t,T)'!H917+$F$15*'P(t,T)'!M917+$G$15*'P(t,T)'!S917</f>
        <v>1.028113724830237</v>
      </c>
      <c r="E926" s="4">
        <f>$E$15*'P(t,T)'!H917+$F$15*'P(t,T)'!M917+$G$15*'P(t,T)'!S917</f>
        <v>1.0031137248302369</v>
      </c>
      <c r="F926" s="4">
        <f>$E$15*'P(t,T)'!I917+$F$15*'P(t,T)'!N917+$G$15*'P(t,T)'!T917</f>
        <v>1.0287968883405141</v>
      </c>
      <c r="G926" s="4">
        <f>$F$15*'P(t,T)'!N917+$G$15*'P(t,T)'!T917</f>
        <v>1.0037968883405139</v>
      </c>
      <c r="H926" s="4">
        <f>$F$15*'P(t,T)'!O917+$G$15*'P(t,T)'!U917</f>
        <v>1.0305342319633708</v>
      </c>
      <c r="I926" s="4">
        <f>$G$15*'P(t,T)'!U917</f>
        <v>1.0055342319633709</v>
      </c>
      <c r="J926" s="4">
        <f>$G$15*'P(t,T)'!V917</f>
        <v>1.0249999999999999</v>
      </c>
      <c r="K926" s="4">
        <v>0</v>
      </c>
    </row>
    <row r="927" spans="2:11">
      <c r="B927" s="4">
        <v>910</v>
      </c>
      <c r="C927" s="4">
        <f>$D$15*'P(t,T)'!C918+$E$15*'P(t,T)'!G918+$F$15*'P(t,T)'!L918+$G$15*'P(t,T)'!R918</f>
        <v>1.0054208311866855</v>
      </c>
      <c r="D927" s="4">
        <f>$D$15*'P(t,T)'!D918+$E$15*'P(t,T)'!H918+$F$15*'P(t,T)'!M918+$G$15*'P(t,T)'!S918</f>
        <v>1.0254681577067661</v>
      </c>
      <c r="E927" s="4">
        <f>$E$15*'P(t,T)'!H918+$F$15*'P(t,T)'!M918+$G$15*'P(t,T)'!S918</f>
        <v>1.000468157706766</v>
      </c>
      <c r="F927" s="4">
        <f>$E$15*'P(t,T)'!I918+$F$15*'P(t,T)'!N918+$G$15*'P(t,T)'!T918</f>
        <v>1.0215763848939441</v>
      </c>
      <c r="G927" s="4">
        <f>$F$15*'P(t,T)'!N918+$G$15*'P(t,T)'!T918</f>
        <v>0.99657638489394407</v>
      </c>
      <c r="H927" s="4">
        <f>$F$15*'P(t,T)'!O918+$G$15*'P(t,T)'!U918</f>
        <v>1.029782868552013</v>
      </c>
      <c r="I927" s="4">
        <f>$G$15*'P(t,T)'!U918</f>
        <v>1.004782868552013</v>
      </c>
      <c r="J927" s="4">
        <f>$G$15*'P(t,T)'!V918</f>
        <v>1.0249999999999999</v>
      </c>
      <c r="K927" s="4">
        <v>0</v>
      </c>
    </row>
    <row r="928" spans="2:11">
      <c r="B928" s="4">
        <v>911</v>
      </c>
      <c r="C928" s="4">
        <f>$D$15*'P(t,T)'!C919+$E$15*'P(t,T)'!G919+$F$15*'P(t,T)'!L919+$G$15*'P(t,T)'!R919</f>
        <v>1.0054208311866855</v>
      </c>
      <c r="D928" s="4">
        <f>$D$15*'P(t,T)'!D919+$E$15*'P(t,T)'!H919+$F$15*'P(t,T)'!M919+$G$15*'P(t,T)'!S919</f>
        <v>1.0317882195228651</v>
      </c>
      <c r="E928" s="4">
        <f>$E$15*'P(t,T)'!H919+$F$15*'P(t,T)'!M919+$G$15*'P(t,T)'!S919</f>
        <v>1.006788219522865</v>
      </c>
      <c r="F928" s="4">
        <f>$E$15*'P(t,T)'!I919+$F$15*'P(t,T)'!N919+$G$15*'P(t,T)'!T919</f>
        <v>1.0352628958330143</v>
      </c>
      <c r="G928" s="4">
        <f>$F$15*'P(t,T)'!N919+$G$15*'P(t,T)'!T919</f>
        <v>1.0102628958330142</v>
      </c>
      <c r="H928" s="4">
        <f>$F$15*'P(t,T)'!O919+$G$15*'P(t,T)'!U919</f>
        <v>1.027425059544556</v>
      </c>
      <c r="I928" s="4">
        <f>$G$15*'P(t,T)'!U919</f>
        <v>1.0024250595445561</v>
      </c>
      <c r="J928" s="4">
        <f>$G$15*'P(t,T)'!V919</f>
        <v>1.0249999999999999</v>
      </c>
      <c r="K928" s="4">
        <v>0</v>
      </c>
    </row>
    <row r="929" spans="2:11">
      <c r="B929" s="4">
        <v>912</v>
      </c>
      <c r="C929" s="4">
        <f>$D$15*'P(t,T)'!C920+$E$15*'P(t,T)'!G920+$F$15*'P(t,T)'!L920+$G$15*'P(t,T)'!R920</f>
        <v>1.0054208311866855</v>
      </c>
      <c r="D929" s="4">
        <f>$D$15*'P(t,T)'!D920+$E$15*'P(t,T)'!H920+$F$15*'P(t,T)'!M920+$G$15*'P(t,T)'!S920</f>
        <v>1.024066093444616</v>
      </c>
      <c r="E929" s="4">
        <f>$E$15*'P(t,T)'!H920+$F$15*'P(t,T)'!M920+$G$15*'P(t,T)'!S920</f>
        <v>0.99906609344461605</v>
      </c>
      <c r="F929" s="4">
        <f>$E$15*'P(t,T)'!I920+$F$15*'P(t,T)'!N920+$G$15*'P(t,T)'!T920</f>
        <v>1.022220497011296</v>
      </c>
      <c r="G929" s="4">
        <f>$F$15*'P(t,T)'!N920+$G$15*'P(t,T)'!T920</f>
        <v>0.99722049701129589</v>
      </c>
      <c r="H929" s="4">
        <f>$F$15*'P(t,T)'!O920+$G$15*'P(t,T)'!U920</f>
        <v>1.027280075496025</v>
      </c>
      <c r="I929" s="4">
        <f>$G$15*'P(t,T)'!U920</f>
        <v>1.002280075496025</v>
      </c>
      <c r="J929" s="4">
        <f>$G$15*'P(t,T)'!V920</f>
        <v>1.0249999999999999</v>
      </c>
      <c r="K929" s="4">
        <v>0</v>
      </c>
    </row>
    <row r="930" spans="2:11">
      <c r="B930" s="4">
        <v>913</v>
      </c>
      <c r="C930" s="4">
        <f>$D$15*'P(t,T)'!C921+$E$15*'P(t,T)'!G921+$F$15*'P(t,T)'!L921+$G$15*'P(t,T)'!R921</f>
        <v>1.0054208311866855</v>
      </c>
      <c r="D930" s="4">
        <f>$D$15*'P(t,T)'!D921+$E$15*'P(t,T)'!H921+$F$15*'P(t,T)'!M921+$G$15*'P(t,T)'!S921</f>
        <v>1.0210812437991328</v>
      </c>
      <c r="E930" s="4">
        <f>$E$15*'P(t,T)'!H921+$F$15*'P(t,T)'!M921+$G$15*'P(t,T)'!S921</f>
        <v>0.99608124379913288</v>
      </c>
      <c r="F930" s="4">
        <f>$E$15*'P(t,T)'!I921+$F$15*'P(t,T)'!N921+$G$15*'P(t,T)'!T921</f>
        <v>1.0303988121434533</v>
      </c>
      <c r="G930" s="4">
        <f>$F$15*'P(t,T)'!N921+$G$15*'P(t,T)'!T921</f>
        <v>1.0053988121434534</v>
      </c>
      <c r="H930" s="4">
        <f>$F$15*'P(t,T)'!O921+$G$15*'P(t,T)'!U921</f>
        <v>1.0248313210735969</v>
      </c>
      <c r="I930" s="4">
        <f>$G$15*'P(t,T)'!U921</f>
        <v>0.99983132107359685</v>
      </c>
      <c r="J930" s="4">
        <f>$G$15*'P(t,T)'!V921</f>
        <v>1.0249999999999999</v>
      </c>
      <c r="K930" s="4">
        <v>0</v>
      </c>
    </row>
    <row r="931" spans="2:11">
      <c r="B931" s="4">
        <v>914</v>
      </c>
      <c r="C931" s="4">
        <f>$D$15*'P(t,T)'!C922+$E$15*'P(t,T)'!G922+$F$15*'P(t,T)'!L922+$G$15*'P(t,T)'!R922</f>
        <v>1.0054208311866855</v>
      </c>
      <c r="D931" s="4">
        <f>$D$15*'P(t,T)'!D922+$E$15*'P(t,T)'!H922+$F$15*'P(t,T)'!M922+$G$15*'P(t,T)'!S922</f>
        <v>1.0276807850144531</v>
      </c>
      <c r="E931" s="4">
        <f>$E$15*'P(t,T)'!H922+$F$15*'P(t,T)'!M922+$G$15*'P(t,T)'!S922</f>
        <v>1.0026807850144532</v>
      </c>
      <c r="F931" s="4">
        <f>$E$15*'P(t,T)'!I922+$F$15*'P(t,T)'!N922+$G$15*'P(t,T)'!T922</f>
        <v>1.0218056526380839</v>
      </c>
      <c r="G931" s="4">
        <f>$F$15*'P(t,T)'!N922+$G$15*'P(t,T)'!T922</f>
        <v>0.99680565263808385</v>
      </c>
      <c r="H931" s="4">
        <f>$F$15*'P(t,T)'!O922+$G$15*'P(t,T)'!U922</f>
        <v>1.02201244541301</v>
      </c>
      <c r="I931" s="4">
        <f>$G$15*'P(t,T)'!U922</f>
        <v>0.99701244541301004</v>
      </c>
      <c r="J931" s="4">
        <f>$G$15*'P(t,T)'!V922</f>
        <v>1.0249999999999999</v>
      </c>
      <c r="K931" s="4">
        <v>0</v>
      </c>
    </row>
    <row r="932" spans="2:11">
      <c r="B932" s="4">
        <v>915</v>
      </c>
      <c r="C932" s="4">
        <f>$D$15*'P(t,T)'!C923+$E$15*'P(t,T)'!G923+$F$15*'P(t,T)'!L923+$G$15*'P(t,T)'!R923</f>
        <v>1.0054208311866855</v>
      </c>
      <c r="D932" s="4">
        <f>$D$15*'P(t,T)'!D923+$E$15*'P(t,T)'!H923+$F$15*'P(t,T)'!M923+$G$15*'P(t,T)'!S923</f>
        <v>1.0291141989372994</v>
      </c>
      <c r="E932" s="4">
        <f>$E$15*'P(t,T)'!H923+$F$15*'P(t,T)'!M923+$G$15*'P(t,T)'!S923</f>
        <v>1.0041141989372995</v>
      </c>
      <c r="F932" s="4">
        <f>$E$15*'P(t,T)'!I923+$F$15*'P(t,T)'!N923+$G$15*'P(t,T)'!T923</f>
        <v>1.0287628569154177</v>
      </c>
      <c r="G932" s="4">
        <f>$F$15*'P(t,T)'!N923+$G$15*'P(t,T)'!T923</f>
        <v>1.0037628569154176</v>
      </c>
      <c r="H932" s="4">
        <f>$F$15*'P(t,T)'!O923+$G$15*'P(t,T)'!U923</f>
        <v>1.0269880088243921</v>
      </c>
      <c r="I932" s="4">
        <f>$G$15*'P(t,T)'!U923</f>
        <v>1.0019880088243922</v>
      </c>
      <c r="J932" s="4">
        <f>$G$15*'P(t,T)'!V923</f>
        <v>1.0249999999999999</v>
      </c>
      <c r="K932" s="4">
        <v>0</v>
      </c>
    </row>
    <row r="933" spans="2:11">
      <c r="B933" s="4">
        <v>916</v>
      </c>
      <c r="C933" s="4">
        <f>$D$15*'P(t,T)'!C924+$E$15*'P(t,T)'!G924+$F$15*'P(t,T)'!L924+$G$15*'P(t,T)'!R924</f>
        <v>1.0054208311866855</v>
      </c>
      <c r="D933" s="4">
        <f>$D$15*'P(t,T)'!D924+$E$15*'P(t,T)'!H924+$F$15*'P(t,T)'!M924+$G$15*'P(t,T)'!S924</f>
        <v>1.0349555715188006</v>
      </c>
      <c r="E933" s="4">
        <f>$E$15*'P(t,T)'!H924+$F$15*'P(t,T)'!M924+$G$15*'P(t,T)'!S924</f>
        <v>1.0099555715188004</v>
      </c>
      <c r="F933" s="4">
        <f>$E$15*'P(t,T)'!I924+$F$15*'P(t,T)'!N924+$G$15*'P(t,T)'!T924</f>
        <v>1.0228002899312458</v>
      </c>
      <c r="G933" s="4">
        <f>$F$15*'P(t,T)'!N924+$G$15*'P(t,T)'!T924</f>
        <v>0.9978002899312457</v>
      </c>
      <c r="H933" s="4">
        <f>$F$15*'P(t,T)'!O924+$G$15*'P(t,T)'!U924</f>
        <v>1.0264614339934677</v>
      </c>
      <c r="I933" s="4">
        <f>$G$15*'P(t,T)'!U924</f>
        <v>1.0014614339934678</v>
      </c>
      <c r="J933" s="4">
        <f>$G$15*'P(t,T)'!V924</f>
        <v>1.0249999999999999</v>
      </c>
      <c r="K933" s="4">
        <v>0</v>
      </c>
    </row>
    <row r="934" spans="2:11">
      <c r="B934" s="4">
        <v>917</v>
      </c>
      <c r="C934" s="4">
        <f>$D$15*'P(t,T)'!C925+$E$15*'P(t,T)'!G925+$F$15*'P(t,T)'!L925+$G$15*'P(t,T)'!R925</f>
        <v>1.0054208311866855</v>
      </c>
      <c r="D934" s="4">
        <f>$D$15*'P(t,T)'!D925+$E$15*'P(t,T)'!H925+$F$15*'P(t,T)'!M925+$G$15*'P(t,T)'!S925</f>
        <v>1.0264944786319889</v>
      </c>
      <c r="E934" s="4">
        <f>$E$15*'P(t,T)'!H925+$F$15*'P(t,T)'!M925+$G$15*'P(t,T)'!S925</f>
        <v>1.0014944786319888</v>
      </c>
      <c r="F934" s="4">
        <f>$E$15*'P(t,T)'!I925+$F$15*'P(t,T)'!N925+$G$15*'P(t,T)'!T925</f>
        <v>1.0237214651470739</v>
      </c>
      <c r="G934" s="4">
        <f>$F$15*'P(t,T)'!N925+$G$15*'P(t,T)'!T925</f>
        <v>0.99872146514707394</v>
      </c>
      <c r="H934" s="4">
        <f>$F$15*'P(t,T)'!O925+$G$15*'P(t,T)'!U925</f>
        <v>1.0244473967301213</v>
      </c>
      <c r="I934" s="4">
        <f>$G$15*'P(t,T)'!U925</f>
        <v>0.9994473967301214</v>
      </c>
      <c r="J934" s="4">
        <f>$G$15*'P(t,T)'!V925</f>
        <v>1.0249999999999999</v>
      </c>
      <c r="K934" s="4">
        <v>0</v>
      </c>
    </row>
    <row r="935" spans="2:11">
      <c r="B935" s="4">
        <v>918</v>
      </c>
      <c r="C935" s="4">
        <f>$D$15*'P(t,T)'!C926+$E$15*'P(t,T)'!G926+$F$15*'P(t,T)'!L926+$G$15*'P(t,T)'!R926</f>
        <v>1.0054208311866855</v>
      </c>
      <c r="D935" s="4">
        <f>$D$15*'P(t,T)'!D926+$E$15*'P(t,T)'!H926+$F$15*'P(t,T)'!M926+$G$15*'P(t,T)'!S926</f>
        <v>1.0252427779100488</v>
      </c>
      <c r="E935" s="4">
        <f>$E$15*'P(t,T)'!H926+$F$15*'P(t,T)'!M926+$G$15*'P(t,T)'!S926</f>
        <v>1.0002427779100487</v>
      </c>
      <c r="F935" s="4">
        <f>$E$15*'P(t,T)'!I926+$F$15*'P(t,T)'!N926+$G$15*'P(t,T)'!T926</f>
        <v>1.0286010920468607</v>
      </c>
      <c r="G935" s="4">
        <f>$F$15*'P(t,T)'!N926+$G$15*'P(t,T)'!T926</f>
        <v>1.0036010920468608</v>
      </c>
      <c r="H935" s="4">
        <f>$F$15*'P(t,T)'!O926+$G$15*'P(t,T)'!U926</f>
        <v>1.0249808286908801</v>
      </c>
      <c r="I935" s="4">
        <f>$G$15*'P(t,T)'!U926</f>
        <v>0.99998082869088012</v>
      </c>
      <c r="J935" s="4">
        <f>$G$15*'P(t,T)'!V926</f>
        <v>1.0249999999999999</v>
      </c>
      <c r="K935" s="4">
        <v>0</v>
      </c>
    </row>
    <row r="936" spans="2:11">
      <c r="B936" s="4">
        <v>919</v>
      </c>
      <c r="C936" s="4">
        <f>$D$15*'P(t,T)'!C927+$E$15*'P(t,T)'!G927+$F$15*'P(t,T)'!L927+$G$15*'P(t,T)'!R927</f>
        <v>1.0054208311866855</v>
      </c>
      <c r="D936" s="4">
        <f>$D$15*'P(t,T)'!D927+$E$15*'P(t,T)'!H927+$F$15*'P(t,T)'!M927+$G$15*'P(t,T)'!S927</f>
        <v>1.0178539571469463</v>
      </c>
      <c r="E936" s="4">
        <f>$E$15*'P(t,T)'!H927+$F$15*'P(t,T)'!M927+$G$15*'P(t,T)'!S927</f>
        <v>0.99285395714694635</v>
      </c>
      <c r="F936" s="4">
        <f>$E$15*'P(t,T)'!I927+$F$15*'P(t,T)'!N927+$G$15*'P(t,T)'!T927</f>
        <v>1.0192286761589902</v>
      </c>
      <c r="G936" s="4">
        <f>$F$15*'P(t,T)'!N927+$G$15*'P(t,T)'!T927</f>
        <v>0.99422867615899013</v>
      </c>
      <c r="H936" s="4">
        <f>$F$15*'P(t,T)'!O927+$G$15*'P(t,T)'!U927</f>
        <v>1.0191233455525315</v>
      </c>
      <c r="I936" s="4">
        <f>$G$15*'P(t,T)'!U927</f>
        <v>0.99412334555253157</v>
      </c>
      <c r="J936" s="4">
        <f>$G$15*'P(t,T)'!V927</f>
        <v>1.0249999999999999</v>
      </c>
      <c r="K936" s="4">
        <v>0</v>
      </c>
    </row>
    <row r="937" spans="2:11">
      <c r="B937" s="4">
        <v>920</v>
      </c>
      <c r="C937" s="4">
        <f>$D$15*'P(t,T)'!C928+$E$15*'P(t,T)'!G928+$F$15*'P(t,T)'!L928+$G$15*'P(t,T)'!R928</f>
        <v>1.0054208311866855</v>
      </c>
      <c r="D937" s="4">
        <f>$D$15*'P(t,T)'!D928+$E$15*'P(t,T)'!H928+$F$15*'P(t,T)'!M928+$G$15*'P(t,T)'!S928</f>
        <v>1.0405760240796935</v>
      </c>
      <c r="E937" s="4">
        <f>$E$15*'P(t,T)'!H928+$F$15*'P(t,T)'!M928+$G$15*'P(t,T)'!S928</f>
        <v>1.0155760240796934</v>
      </c>
      <c r="F937" s="4">
        <f>$E$15*'P(t,T)'!I928+$F$15*'P(t,T)'!N928+$G$15*'P(t,T)'!T928</f>
        <v>1.0349275131751821</v>
      </c>
      <c r="G937" s="4">
        <f>$F$15*'P(t,T)'!N928+$G$15*'P(t,T)'!T928</f>
        <v>1.0099275131751821</v>
      </c>
      <c r="H937" s="4">
        <f>$F$15*'P(t,T)'!O928+$G$15*'P(t,T)'!U928</f>
        <v>1.0306812272972812</v>
      </c>
      <c r="I937" s="4">
        <f>$G$15*'P(t,T)'!U928</f>
        <v>1.0056812272972813</v>
      </c>
      <c r="J937" s="4">
        <f>$G$15*'P(t,T)'!V928</f>
        <v>1.0249999999999999</v>
      </c>
      <c r="K937" s="4">
        <v>0</v>
      </c>
    </row>
    <row r="938" spans="2:11">
      <c r="B938" s="4">
        <v>921</v>
      </c>
      <c r="C938" s="4">
        <f>$D$15*'P(t,T)'!C929+$E$15*'P(t,T)'!G929+$F$15*'P(t,T)'!L929+$G$15*'P(t,T)'!R929</f>
        <v>1.0054208311866855</v>
      </c>
      <c r="D938" s="4">
        <f>$D$15*'P(t,T)'!D929+$E$15*'P(t,T)'!H929+$F$15*'P(t,T)'!M929+$G$15*'P(t,T)'!S929</f>
        <v>1.0244024119266277</v>
      </c>
      <c r="E938" s="4">
        <f>$E$15*'P(t,T)'!H929+$F$15*'P(t,T)'!M929+$G$15*'P(t,T)'!S929</f>
        <v>0.99940241192662771</v>
      </c>
      <c r="F938" s="4">
        <f>$E$15*'P(t,T)'!I929+$F$15*'P(t,T)'!N929+$G$15*'P(t,T)'!T929</f>
        <v>1.0259310605222509</v>
      </c>
      <c r="G938" s="4">
        <f>$F$15*'P(t,T)'!N929+$G$15*'P(t,T)'!T929</f>
        <v>1.000931060522251</v>
      </c>
      <c r="H938" s="4">
        <f>$F$15*'P(t,T)'!O929+$G$15*'P(t,T)'!U929</f>
        <v>1.0240574656574226</v>
      </c>
      <c r="I938" s="4">
        <f>$G$15*'P(t,T)'!U929</f>
        <v>0.99905746565742259</v>
      </c>
      <c r="J938" s="4">
        <f>$G$15*'P(t,T)'!V929</f>
        <v>1.0249999999999999</v>
      </c>
      <c r="K938" s="4">
        <v>0</v>
      </c>
    </row>
    <row r="939" spans="2:11">
      <c r="B939" s="4">
        <v>922</v>
      </c>
      <c r="C939" s="4">
        <f>$D$15*'P(t,T)'!C930+$E$15*'P(t,T)'!G930+$F$15*'P(t,T)'!L930+$G$15*'P(t,T)'!R930</f>
        <v>1.0054208311866855</v>
      </c>
      <c r="D939" s="4">
        <f>$D$15*'P(t,T)'!D930+$E$15*'P(t,T)'!H930+$F$15*'P(t,T)'!M930+$G$15*'P(t,T)'!S930</f>
        <v>1.0166973815208868</v>
      </c>
      <c r="E939" s="4">
        <f>$E$15*'P(t,T)'!H930+$F$15*'P(t,T)'!M930+$G$15*'P(t,T)'!S930</f>
        <v>0.99169738152088671</v>
      </c>
      <c r="F939" s="4">
        <f>$E$15*'P(t,T)'!I930+$F$15*'P(t,T)'!N930+$G$15*'P(t,T)'!T930</f>
        <v>1.015884178371107</v>
      </c>
      <c r="G939" s="4">
        <f>$F$15*'P(t,T)'!N930+$G$15*'P(t,T)'!T930</f>
        <v>0.99088417837110698</v>
      </c>
      <c r="H939" s="4">
        <f>$F$15*'P(t,T)'!O930+$G$15*'P(t,T)'!U930</f>
        <v>1.0183484452868619</v>
      </c>
      <c r="I939" s="4">
        <f>$G$15*'P(t,T)'!U930</f>
        <v>0.99334844528686195</v>
      </c>
      <c r="J939" s="4">
        <f>$G$15*'P(t,T)'!V930</f>
        <v>1.0249999999999999</v>
      </c>
      <c r="K939" s="4">
        <v>0</v>
      </c>
    </row>
    <row r="940" spans="2:11">
      <c r="B940" s="4">
        <v>923</v>
      </c>
      <c r="C940" s="4">
        <f>$D$15*'P(t,T)'!C931+$E$15*'P(t,T)'!G931+$F$15*'P(t,T)'!L931+$G$15*'P(t,T)'!R931</f>
        <v>1.0054208311866855</v>
      </c>
      <c r="D940" s="4">
        <f>$D$15*'P(t,T)'!D931+$E$15*'P(t,T)'!H931+$F$15*'P(t,T)'!M931+$G$15*'P(t,T)'!S931</f>
        <v>1.0255843435795962</v>
      </c>
      <c r="E940" s="4">
        <f>$E$15*'P(t,T)'!H931+$F$15*'P(t,T)'!M931+$G$15*'P(t,T)'!S931</f>
        <v>1.000584343579596</v>
      </c>
      <c r="F940" s="4">
        <f>$E$15*'P(t,T)'!I931+$F$15*'P(t,T)'!N931+$G$15*'P(t,T)'!T931</f>
        <v>1.0328840398720966</v>
      </c>
      <c r="G940" s="4">
        <f>$F$15*'P(t,T)'!N931+$G$15*'P(t,T)'!T931</f>
        <v>1.0078840398720967</v>
      </c>
      <c r="H940" s="4">
        <f>$F$15*'P(t,T)'!O931+$G$15*'P(t,T)'!U931</f>
        <v>1.0337451654053507</v>
      </c>
      <c r="I940" s="4">
        <f>$G$15*'P(t,T)'!U931</f>
        <v>1.0087451654053508</v>
      </c>
      <c r="J940" s="4">
        <f>$G$15*'P(t,T)'!V931</f>
        <v>1.0249999999999999</v>
      </c>
      <c r="K940" s="4">
        <v>0</v>
      </c>
    </row>
    <row r="941" spans="2:11">
      <c r="B941" s="4">
        <v>924</v>
      </c>
      <c r="C941" s="4">
        <f>$D$15*'P(t,T)'!C932+$E$15*'P(t,T)'!G932+$F$15*'P(t,T)'!L932+$G$15*'P(t,T)'!R932</f>
        <v>1.0054208311866855</v>
      </c>
      <c r="D941" s="4">
        <f>$D$15*'P(t,T)'!D932+$E$15*'P(t,T)'!H932+$F$15*'P(t,T)'!M932+$G$15*'P(t,T)'!S932</f>
        <v>1.041182135351729</v>
      </c>
      <c r="E941" s="4">
        <f>$E$15*'P(t,T)'!H932+$F$15*'P(t,T)'!M932+$G$15*'P(t,T)'!S932</f>
        <v>1.0161821353517289</v>
      </c>
      <c r="F941" s="4">
        <f>$E$15*'P(t,T)'!I932+$F$15*'P(t,T)'!N932+$G$15*'P(t,T)'!T932</f>
        <v>1.0411871454613211</v>
      </c>
      <c r="G941" s="4">
        <f>$F$15*'P(t,T)'!N932+$G$15*'P(t,T)'!T932</f>
        <v>1.0161871454613212</v>
      </c>
      <c r="H941" s="4">
        <f>$F$15*'P(t,T)'!O932+$G$15*'P(t,T)'!U932</f>
        <v>1.0360572015295531</v>
      </c>
      <c r="I941" s="4">
        <f>$G$15*'P(t,T)'!U932</f>
        <v>1.0110572015295531</v>
      </c>
      <c r="J941" s="4">
        <f>$G$15*'P(t,T)'!V932</f>
        <v>1.0249999999999999</v>
      </c>
      <c r="K941" s="4">
        <v>0</v>
      </c>
    </row>
    <row r="942" spans="2:11">
      <c r="B942" s="4">
        <v>925</v>
      </c>
      <c r="C942" s="4">
        <f>$D$15*'P(t,T)'!C933+$E$15*'P(t,T)'!G933+$F$15*'P(t,T)'!L933+$G$15*'P(t,T)'!R933</f>
        <v>1.0054208311866855</v>
      </c>
      <c r="D942" s="4">
        <f>$D$15*'P(t,T)'!D933+$E$15*'P(t,T)'!H933+$F$15*'P(t,T)'!M933+$G$15*'P(t,T)'!S933</f>
        <v>1.0267052759960629</v>
      </c>
      <c r="E942" s="4">
        <f>$E$15*'P(t,T)'!H933+$F$15*'P(t,T)'!M933+$G$15*'P(t,T)'!S933</f>
        <v>1.001705275996063</v>
      </c>
      <c r="F942" s="4">
        <f>$E$15*'P(t,T)'!I933+$F$15*'P(t,T)'!N933+$G$15*'P(t,T)'!T933</f>
        <v>1.0263179969787033</v>
      </c>
      <c r="G942" s="4">
        <f>$F$15*'P(t,T)'!N933+$G$15*'P(t,T)'!T933</f>
        <v>1.0013179969787032</v>
      </c>
      <c r="H942" s="4">
        <f>$F$15*'P(t,T)'!O933+$G$15*'P(t,T)'!U933</f>
        <v>1.0256632812432398</v>
      </c>
      <c r="I942" s="4">
        <f>$G$15*'P(t,T)'!U933</f>
        <v>1.0006632812432399</v>
      </c>
      <c r="J942" s="4">
        <f>$G$15*'P(t,T)'!V933</f>
        <v>1.0249999999999999</v>
      </c>
      <c r="K942" s="4">
        <v>0</v>
      </c>
    </row>
    <row r="943" spans="2:11">
      <c r="B943" s="4">
        <v>926</v>
      </c>
      <c r="C943" s="4">
        <f>$D$15*'P(t,T)'!C934+$E$15*'P(t,T)'!G934+$F$15*'P(t,T)'!L934+$G$15*'P(t,T)'!R934</f>
        <v>1.0054208311866855</v>
      </c>
      <c r="D943" s="4">
        <f>$D$15*'P(t,T)'!D934+$E$15*'P(t,T)'!H934+$F$15*'P(t,T)'!M934+$G$15*'P(t,T)'!S934</f>
        <v>1.0189559853616112</v>
      </c>
      <c r="E943" s="4">
        <f>$E$15*'P(t,T)'!H934+$F$15*'P(t,T)'!M934+$G$15*'P(t,T)'!S934</f>
        <v>0.99395598536161123</v>
      </c>
      <c r="F943" s="4">
        <f>$E$15*'P(t,T)'!I934+$F$15*'P(t,T)'!N934+$G$15*'P(t,T)'!T934</f>
        <v>1.0179762932915875</v>
      </c>
      <c r="G943" s="4">
        <f>$F$15*'P(t,T)'!N934+$G$15*'P(t,T)'!T934</f>
        <v>0.99297629329158732</v>
      </c>
      <c r="H943" s="4">
        <f>$F$15*'P(t,T)'!O934+$G$15*'P(t,T)'!U934</f>
        <v>1.0201891599294681</v>
      </c>
      <c r="I943" s="4">
        <f>$G$15*'P(t,T)'!U934</f>
        <v>0.9951891599294681</v>
      </c>
      <c r="J943" s="4">
        <f>$G$15*'P(t,T)'!V934</f>
        <v>1.0249999999999999</v>
      </c>
      <c r="K943" s="4">
        <v>0</v>
      </c>
    </row>
    <row r="944" spans="2:11">
      <c r="B944" s="4">
        <v>927</v>
      </c>
      <c r="C944" s="4">
        <f>$D$15*'P(t,T)'!C935+$E$15*'P(t,T)'!G935+$F$15*'P(t,T)'!L935+$G$15*'P(t,T)'!R935</f>
        <v>1.0054208311866855</v>
      </c>
      <c r="D944" s="4">
        <f>$D$15*'P(t,T)'!D935+$E$15*'P(t,T)'!H935+$F$15*'P(t,T)'!M935+$G$15*'P(t,T)'!S935</f>
        <v>1.0308751015174775</v>
      </c>
      <c r="E944" s="4">
        <f>$E$15*'P(t,T)'!H935+$F$15*'P(t,T)'!M935+$G$15*'P(t,T)'!S935</f>
        <v>1.0058751015174774</v>
      </c>
      <c r="F944" s="4">
        <f>$E$15*'P(t,T)'!I935+$F$15*'P(t,T)'!N935+$G$15*'P(t,T)'!T935</f>
        <v>1.0328453075531949</v>
      </c>
      <c r="G944" s="4">
        <f>$F$15*'P(t,T)'!N935+$G$15*'P(t,T)'!T935</f>
        <v>1.007845307553195</v>
      </c>
      <c r="H944" s="4">
        <f>$F$15*'P(t,T)'!O935+$G$15*'P(t,T)'!U935</f>
        <v>1.0290606434601179</v>
      </c>
      <c r="I944" s="4">
        <f>$G$15*'P(t,T)'!U935</f>
        <v>1.004060643460118</v>
      </c>
      <c r="J944" s="4">
        <f>$G$15*'P(t,T)'!V935</f>
        <v>1.0249999999999999</v>
      </c>
      <c r="K944" s="4">
        <v>0</v>
      </c>
    </row>
    <row r="945" spans="2:11">
      <c r="B945" s="4">
        <v>928</v>
      </c>
      <c r="C945" s="4">
        <f>$D$15*'P(t,T)'!C936+$E$15*'P(t,T)'!G936+$F$15*'P(t,T)'!L936+$G$15*'P(t,T)'!R936</f>
        <v>1.0054208311866855</v>
      </c>
      <c r="D945" s="4">
        <f>$D$15*'P(t,T)'!D936+$E$15*'P(t,T)'!H936+$F$15*'P(t,T)'!M936+$G$15*'P(t,T)'!S936</f>
        <v>1.0294702489132008</v>
      </c>
      <c r="E945" s="4">
        <f>$E$15*'P(t,T)'!H936+$F$15*'P(t,T)'!M936+$G$15*'P(t,T)'!S936</f>
        <v>1.0044702489132007</v>
      </c>
      <c r="F945" s="4">
        <f>$E$15*'P(t,T)'!I936+$F$15*'P(t,T)'!N936+$G$15*'P(t,T)'!T936</f>
        <v>1.0218663590509096</v>
      </c>
      <c r="G945" s="4">
        <f>$F$15*'P(t,T)'!N936+$G$15*'P(t,T)'!T936</f>
        <v>0.99686635905090959</v>
      </c>
      <c r="H945" s="4">
        <f>$F$15*'P(t,T)'!O936+$G$15*'P(t,T)'!U936</f>
        <v>1.0242025931376386</v>
      </c>
      <c r="I945" s="4">
        <f>$G$15*'P(t,T)'!U936</f>
        <v>0.99920259313763871</v>
      </c>
      <c r="J945" s="4">
        <f>$G$15*'P(t,T)'!V936</f>
        <v>1.0249999999999999</v>
      </c>
      <c r="K945" s="4">
        <v>0</v>
      </c>
    </row>
    <row r="946" spans="2:11">
      <c r="B946" s="4">
        <v>929</v>
      </c>
      <c r="C946" s="4">
        <f>$D$15*'P(t,T)'!C937+$E$15*'P(t,T)'!G937+$F$15*'P(t,T)'!L937+$G$15*'P(t,T)'!R937</f>
        <v>1.0054208311866855</v>
      </c>
      <c r="D946" s="4">
        <f>$D$15*'P(t,T)'!D937+$E$15*'P(t,T)'!H937+$F$15*'P(t,T)'!M937+$G$15*'P(t,T)'!S937</f>
        <v>1.0275896841538545</v>
      </c>
      <c r="E946" s="4">
        <f>$E$15*'P(t,T)'!H937+$F$15*'P(t,T)'!M937+$G$15*'P(t,T)'!S937</f>
        <v>1.0025896841538544</v>
      </c>
      <c r="F946" s="4">
        <f>$E$15*'P(t,T)'!I937+$F$15*'P(t,T)'!N937+$G$15*'P(t,T)'!T937</f>
        <v>1.0228727373565341</v>
      </c>
      <c r="G946" s="4">
        <f>$F$15*'P(t,T)'!N937+$G$15*'P(t,T)'!T937</f>
        <v>0.99787273735653403</v>
      </c>
      <c r="H946" s="4">
        <f>$F$15*'P(t,T)'!O937+$G$15*'P(t,T)'!U937</f>
        <v>1.0292645053002976</v>
      </c>
      <c r="I946" s="4">
        <f>$G$15*'P(t,T)'!U937</f>
        <v>1.0042645053002976</v>
      </c>
      <c r="J946" s="4">
        <f>$G$15*'P(t,T)'!V937</f>
        <v>1.0249999999999999</v>
      </c>
      <c r="K946" s="4">
        <v>0</v>
      </c>
    </row>
    <row r="947" spans="2:11">
      <c r="B947" s="4">
        <v>930</v>
      </c>
      <c r="C947" s="4">
        <f>$D$15*'P(t,T)'!C938+$E$15*'P(t,T)'!G938+$F$15*'P(t,T)'!L938+$G$15*'P(t,T)'!R938</f>
        <v>1.0054208311866855</v>
      </c>
      <c r="D947" s="4">
        <f>$D$15*'P(t,T)'!D938+$E$15*'P(t,T)'!H938+$F$15*'P(t,T)'!M938+$G$15*'P(t,T)'!S938</f>
        <v>1.0148410868890858</v>
      </c>
      <c r="E947" s="4">
        <f>$E$15*'P(t,T)'!H938+$F$15*'P(t,T)'!M938+$G$15*'P(t,T)'!S938</f>
        <v>0.98984108688908568</v>
      </c>
      <c r="F947" s="4">
        <f>$E$15*'P(t,T)'!I938+$F$15*'P(t,T)'!N938+$G$15*'P(t,T)'!T938</f>
        <v>1.0188945460424881</v>
      </c>
      <c r="G947" s="4">
        <f>$F$15*'P(t,T)'!N938+$G$15*'P(t,T)'!T938</f>
        <v>0.99389454604248806</v>
      </c>
      <c r="H947" s="4">
        <f>$F$15*'P(t,T)'!O938+$G$15*'P(t,T)'!U938</f>
        <v>1.0178449932575893</v>
      </c>
      <c r="I947" s="4">
        <f>$G$15*'P(t,T)'!U938</f>
        <v>0.99284499325758935</v>
      </c>
      <c r="J947" s="4">
        <f>$G$15*'P(t,T)'!V938</f>
        <v>1.0249999999999999</v>
      </c>
      <c r="K947" s="4">
        <v>0</v>
      </c>
    </row>
    <row r="948" spans="2:11">
      <c r="B948" s="4">
        <v>931</v>
      </c>
      <c r="C948" s="4">
        <f>$D$15*'P(t,T)'!C939+$E$15*'P(t,T)'!G939+$F$15*'P(t,T)'!L939+$G$15*'P(t,T)'!R939</f>
        <v>1.0054208311866855</v>
      </c>
      <c r="D948" s="4">
        <f>$D$15*'P(t,T)'!D939+$E$15*'P(t,T)'!H939+$F$15*'P(t,T)'!M939+$G$15*'P(t,T)'!S939</f>
        <v>1.0269662604092862</v>
      </c>
      <c r="E948" s="4">
        <f>$E$15*'P(t,T)'!H939+$F$15*'P(t,T)'!M939+$G$15*'P(t,T)'!S939</f>
        <v>1.001966260409286</v>
      </c>
      <c r="F948" s="4">
        <f>$E$15*'P(t,T)'!I939+$F$15*'P(t,T)'!N939+$G$15*'P(t,T)'!T939</f>
        <v>1.026876540681265</v>
      </c>
      <c r="G948" s="4">
        <f>$F$15*'P(t,T)'!N939+$G$15*'P(t,T)'!T939</f>
        <v>1.0018765406812651</v>
      </c>
      <c r="H948" s="4">
        <f>$F$15*'P(t,T)'!O939+$G$15*'P(t,T)'!U939</f>
        <v>1.0288284554277898</v>
      </c>
      <c r="I948" s="4">
        <f>$G$15*'P(t,T)'!U939</f>
        <v>1.0038284554277899</v>
      </c>
      <c r="J948" s="4">
        <f>$G$15*'P(t,T)'!V939</f>
        <v>1.0249999999999999</v>
      </c>
      <c r="K948" s="4">
        <v>0</v>
      </c>
    </row>
    <row r="949" spans="2:11">
      <c r="B949" s="4">
        <v>932</v>
      </c>
      <c r="C949" s="4">
        <f>$D$15*'P(t,T)'!C940+$E$15*'P(t,T)'!G940+$F$15*'P(t,T)'!L940+$G$15*'P(t,T)'!R940</f>
        <v>1.0054208311866855</v>
      </c>
      <c r="D949" s="4">
        <f>$D$15*'P(t,T)'!D940+$E$15*'P(t,T)'!H940+$F$15*'P(t,T)'!M940+$G$15*'P(t,T)'!S940</f>
        <v>1.0270270352158919</v>
      </c>
      <c r="E949" s="4">
        <f>$E$15*'P(t,T)'!H940+$F$15*'P(t,T)'!M940+$G$15*'P(t,T)'!S940</f>
        <v>1.0020270352158918</v>
      </c>
      <c r="F949" s="4">
        <f>$E$15*'P(t,T)'!I940+$F$15*'P(t,T)'!N940+$G$15*'P(t,T)'!T940</f>
        <v>1.0261988908495776</v>
      </c>
      <c r="G949" s="4">
        <f>$F$15*'P(t,T)'!N940+$G$15*'P(t,T)'!T940</f>
        <v>1.0011988908495775</v>
      </c>
      <c r="H949" s="4">
        <f>$F$15*'P(t,T)'!O940+$G$15*'P(t,T)'!U940</f>
        <v>1.0235790497910393</v>
      </c>
      <c r="I949" s="4">
        <f>$G$15*'P(t,T)'!U940</f>
        <v>0.99857904979103929</v>
      </c>
      <c r="J949" s="4">
        <f>$G$15*'P(t,T)'!V940</f>
        <v>1.0249999999999999</v>
      </c>
      <c r="K949" s="4">
        <v>0</v>
      </c>
    </row>
    <row r="950" spans="2:11">
      <c r="B950" s="4">
        <v>933</v>
      </c>
      <c r="C950" s="4">
        <f>$D$15*'P(t,T)'!C941+$E$15*'P(t,T)'!G941+$F$15*'P(t,T)'!L941+$G$15*'P(t,T)'!R941</f>
        <v>1.0054208311866855</v>
      </c>
      <c r="D950" s="4">
        <f>$D$15*'P(t,T)'!D941+$E$15*'P(t,T)'!H941+$F$15*'P(t,T)'!M941+$G$15*'P(t,T)'!S941</f>
        <v>1.0300772866045962</v>
      </c>
      <c r="E950" s="4">
        <f>$E$15*'P(t,T)'!H941+$F$15*'P(t,T)'!M941+$G$15*'P(t,T)'!S941</f>
        <v>1.0050772866045961</v>
      </c>
      <c r="F950" s="4">
        <f>$E$15*'P(t,T)'!I941+$F$15*'P(t,T)'!N941+$G$15*'P(t,T)'!T941</f>
        <v>1.0259817637378328</v>
      </c>
      <c r="G950" s="4">
        <f>$F$15*'P(t,T)'!N941+$G$15*'P(t,T)'!T941</f>
        <v>1.0009817637378327</v>
      </c>
      <c r="H950" s="4">
        <f>$F$15*'P(t,T)'!O941+$G$15*'P(t,T)'!U941</f>
        <v>1.0270059045050333</v>
      </c>
      <c r="I950" s="4">
        <f>$G$15*'P(t,T)'!U941</f>
        <v>1.0020059045050334</v>
      </c>
      <c r="J950" s="4">
        <f>$G$15*'P(t,T)'!V941</f>
        <v>1.0249999999999999</v>
      </c>
      <c r="K950" s="4">
        <v>0</v>
      </c>
    </row>
    <row r="951" spans="2:11">
      <c r="B951" s="4">
        <v>934</v>
      </c>
      <c r="C951" s="4">
        <f>$D$15*'P(t,T)'!C942+$E$15*'P(t,T)'!G942+$F$15*'P(t,T)'!L942+$G$15*'P(t,T)'!R942</f>
        <v>1.0054208311866855</v>
      </c>
      <c r="D951" s="4">
        <f>$D$15*'P(t,T)'!D942+$E$15*'P(t,T)'!H942+$F$15*'P(t,T)'!M942+$G$15*'P(t,T)'!S942</f>
        <v>1.0358422827380898</v>
      </c>
      <c r="E951" s="4">
        <f>$E$15*'P(t,T)'!H942+$F$15*'P(t,T)'!M942+$G$15*'P(t,T)'!S942</f>
        <v>1.0108422827380896</v>
      </c>
      <c r="F951" s="4">
        <f>$E$15*'P(t,T)'!I942+$F$15*'P(t,T)'!N942+$G$15*'P(t,T)'!T942</f>
        <v>1.0306276076344347</v>
      </c>
      <c r="G951" s="4">
        <f>$F$15*'P(t,T)'!N942+$G$15*'P(t,T)'!T942</f>
        <v>1.0056276076344346</v>
      </c>
      <c r="H951" s="4">
        <f>$F$15*'P(t,T)'!O942+$G$15*'P(t,T)'!U942</f>
        <v>1.0260375766696395</v>
      </c>
      <c r="I951" s="4">
        <f>$G$15*'P(t,T)'!U942</f>
        <v>1.0010375766696396</v>
      </c>
      <c r="J951" s="4">
        <f>$G$15*'P(t,T)'!V942</f>
        <v>1.0249999999999999</v>
      </c>
      <c r="K951" s="4">
        <v>0</v>
      </c>
    </row>
    <row r="952" spans="2:11">
      <c r="B952" s="4">
        <v>935</v>
      </c>
      <c r="C952" s="4">
        <f>$D$15*'P(t,T)'!C943+$E$15*'P(t,T)'!G943+$F$15*'P(t,T)'!L943+$G$15*'P(t,T)'!R943</f>
        <v>1.0054208311866855</v>
      </c>
      <c r="D952" s="4">
        <f>$D$15*'P(t,T)'!D943+$E$15*'P(t,T)'!H943+$F$15*'P(t,T)'!M943+$G$15*'P(t,T)'!S943</f>
        <v>1.0290751976779327</v>
      </c>
      <c r="E952" s="4">
        <f>$E$15*'P(t,T)'!H943+$F$15*'P(t,T)'!M943+$G$15*'P(t,T)'!S943</f>
        <v>1.0040751976779325</v>
      </c>
      <c r="F952" s="4">
        <f>$E$15*'P(t,T)'!I943+$F$15*'P(t,T)'!N943+$G$15*'P(t,T)'!T943</f>
        <v>1.0292953782649366</v>
      </c>
      <c r="G952" s="4">
        <f>$F$15*'P(t,T)'!N943+$G$15*'P(t,T)'!T943</f>
        <v>1.0042953782649364</v>
      </c>
      <c r="H952" s="4">
        <f>$F$15*'P(t,T)'!O943+$G$15*'P(t,T)'!U943</f>
        <v>1.0255991249931704</v>
      </c>
      <c r="I952" s="4">
        <f>$G$15*'P(t,T)'!U943</f>
        <v>1.0005991249931705</v>
      </c>
      <c r="J952" s="4">
        <f>$G$15*'P(t,T)'!V943</f>
        <v>1.0249999999999999</v>
      </c>
      <c r="K952" s="4">
        <v>0</v>
      </c>
    </row>
    <row r="953" spans="2:11">
      <c r="B953" s="4">
        <v>936</v>
      </c>
      <c r="C953" s="4">
        <f>$D$15*'P(t,T)'!C944+$E$15*'P(t,T)'!G944+$F$15*'P(t,T)'!L944+$G$15*'P(t,T)'!R944</f>
        <v>1.0054208311866855</v>
      </c>
      <c r="D953" s="4">
        <f>$D$15*'P(t,T)'!D944+$E$15*'P(t,T)'!H944+$F$15*'P(t,T)'!M944+$G$15*'P(t,T)'!S944</f>
        <v>1.0198953207117656</v>
      </c>
      <c r="E953" s="4">
        <f>$E$15*'P(t,T)'!H944+$F$15*'P(t,T)'!M944+$G$15*'P(t,T)'!S944</f>
        <v>0.99489532071176567</v>
      </c>
      <c r="F953" s="4">
        <f>$E$15*'P(t,T)'!I944+$F$15*'P(t,T)'!N944+$G$15*'P(t,T)'!T944</f>
        <v>1.0291501495723203</v>
      </c>
      <c r="G953" s="4">
        <f>$F$15*'P(t,T)'!N944+$G$15*'P(t,T)'!T944</f>
        <v>1.0041501495723204</v>
      </c>
      <c r="H953" s="4">
        <f>$F$15*'P(t,T)'!O944+$G$15*'P(t,T)'!U944</f>
        <v>1.030509803568203</v>
      </c>
      <c r="I953" s="4">
        <f>$G$15*'P(t,T)'!U944</f>
        <v>1.0055098035682031</v>
      </c>
      <c r="J953" s="4">
        <f>$G$15*'P(t,T)'!V944</f>
        <v>1.0249999999999999</v>
      </c>
      <c r="K953" s="4">
        <v>0</v>
      </c>
    </row>
    <row r="954" spans="2:11">
      <c r="B954" s="4">
        <v>937</v>
      </c>
      <c r="C954" s="4">
        <f>$D$15*'P(t,T)'!C945+$E$15*'P(t,T)'!G945+$F$15*'P(t,T)'!L945+$G$15*'P(t,T)'!R945</f>
        <v>1.0054208311866855</v>
      </c>
      <c r="D954" s="4">
        <f>$D$15*'P(t,T)'!D945+$E$15*'P(t,T)'!H945+$F$15*'P(t,T)'!M945+$G$15*'P(t,T)'!S945</f>
        <v>1.0228363993229277</v>
      </c>
      <c r="E954" s="4">
        <f>$E$15*'P(t,T)'!H945+$F$15*'P(t,T)'!M945+$G$15*'P(t,T)'!S945</f>
        <v>0.99783639932292778</v>
      </c>
      <c r="F954" s="4">
        <f>$E$15*'P(t,T)'!I945+$F$15*'P(t,T)'!N945+$G$15*'P(t,T)'!T945</f>
        <v>1.0246726538120678</v>
      </c>
      <c r="G954" s="4">
        <f>$F$15*'P(t,T)'!N945+$G$15*'P(t,T)'!T945</f>
        <v>0.99967265381206782</v>
      </c>
      <c r="H954" s="4">
        <f>$F$15*'P(t,T)'!O945+$G$15*'P(t,T)'!U945</f>
        <v>1.0250210011733627</v>
      </c>
      <c r="I954" s="4">
        <f>$G$15*'P(t,T)'!U945</f>
        <v>1.0000210011733628</v>
      </c>
      <c r="J954" s="4">
        <f>$G$15*'P(t,T)'!V945</f>
        <v>1.0249999999999999</v>
      </c>
      <c r="K954" s="4">
        <v>0</v>
      </c>
    </row>
    <row r="955" spans="2:11">
      <c r="B955" s="4">
        <v>938</v>
      </c>
      <c r="C955" s="4">
        <f>$D$15*'P(t,T)'!C946+$E$15*'P(t,T)'!G946+$F$15*'P(t,T)'!L946+$G$15*'P(t,T)'!R946</f>
        <v>1.0054208311866855</v>
      </c>
      <c r="D955" s="4">
        <f>$D$15*'P(t,T)'!D946+$E$15*'P(t,T)'!H946+$F$15*'P(t,T)'!M946+$G$15*'P(t,T)'!S946</f>
        <v>1.0205361786962477</v>
      </c>
      <c r="E955" s="4">
        <f>$E$15*'P(t,T)'!H946+$F$15*'P(t,T)'!M946+$G$15*'P(t,T)'!S946</f>
        <v>0.99553617869624766</v>
      </c>
      <c r="F955" s="4">
        <f>$E$15*'P(t,T)'!I946+$F$15*'P(t,T)'!N946+$G$15*'P(t,T)'!T946</f>
        <v>1.0260730152945121</v>
      </c>
      <c r="G955" s="4">
        <f>$F$15*'P(t,T)'!N946+$G$15*'P(t,T)'!T946</f>
        <v>1.0010730152945122</v>
      </c>
      <c r="H955" s="4">
        <f>$F$15*'P(t,T)'!O946+$G$15*'P(t,T)'!U946</f>
        <v>1.0250141837988489</v>
      </c>
      <c r="I955" s="4">
        <f>$G$15*'P(t,T)'!U946</f>
        <v>1.000014183798849</v>
      </c>
      <c r="J955" s="4">
        <f>$G$15*'P(t,T)'!V946</f>
        <v>1.0249999999999999</v>
      </c>
      <c r="K955" s="4">
        <v>0</v>
      </c>
    </row>
    <row r="956" spans="2:11">
      <c r="B956" s="4">
        <v>939</v>
      </c>
      <c r="C956" s="4">
        <f>$D$15*'P(t,T)'!C947+$E$15*'P(t,T)'!G947+$F$15*'P(t,T)'!L947+$G$15*'P(t,T)'!R947</f>
        <v>1.0054208311866855</v>
      </c>
      <c r="D956" s="4">
        <f>$D$15*'P(t,T)'!D947+$E$15*'P(t,T)'!H947+$F$15*'P(t,T)'!M947+$G$15*'P(t,T)'!S947</f>
        <v>1.0257196762685206</v>
      </c>
      <c r="E956" s="4">
        <f>$E$15*'P(t,T)'!H947+$F$15*'P(t,T)'!M947+$G$15*'P(t,T)'!S947</f>
        <v>1.0007196762685204</v>
      </c>
      <c r="F956" s="4">
        <f>$E$15*'P(t,T)'!I947+$F$15*'P(t,T)'!N947+$G$15*'P(t,T)'!T947</f>
        <v>1.0259911083396367</v>
      </c>
      <c r="G956" s="4">
        <f>$F$15*'P(t,T)'!N947+$G$15*'P(t,T)'!T947</f>
        <v>1.0009911083396366</v>
      </c>
      <c r="H956" s="4">
        <f>$F$15*'P(t,T)'!O947+$G$15*'P(t,T)'!U947</f>
        <v>1.0224011555562766</v>
      </c>
      <c r="I956" s="4">
        <f>$G$15*'P(t,T)'!U947</f>
        <v>0.99740115555627673</v>
      </c>
      <c r="J956" s="4">
        <f>$G$15*'P(t,T)'!V947</f>
        <v>1.0249999999999999</v>
      </c>
      <c r="K956" s="4">
        <v>0</v>
      </c>
    </row>
    <row r="957" spans="2:11">
      <c r="B957" s="4">
        <v>940</v>
      </c>
      <c r="C957" s="4">
        <f>$D$15*'P(t,T)'!C948+$E$15*'P(t,T)'!G948+$F$15*'P(t,T)'!L948+$G$15*'P(t,T)'!R948</f>
        <v>1.0054208311866855</v>
      </c>
      <c r="D957" s="4">
        <f>$D$15*'P(t,T)'!D948+$E$15*'P(t,T)'!H948+$F$15*'P(t,T)'!M948+$G$15*'P(t,T)'!S948</f>
        <v>1.0312136978212956</v>
      </c>
      <c r="E957" s="4">
        <f>$E$15*'P(t,T)'!H948+$F$15*'P(t,T)'!M948+$G$15*'P(t,T)'!S948</f>
        <v>1.0062136978212954</v>
      </c>
      <c r="F957" s="4">
        <f>$E$15*'P(t,T)'!I948+$F$15*'P(t,T)'!N948+$G$15*'P(t,T)'!T948</f>
        <v>1.0311291334958799</v>
      </c>
      <c r="G957" s="4">
        <f>$F$15*'P(t,T)'!N948+$G$15*'P(t,T)'!T948</f>
        <v>1.0061291334958797</v>
      </c>
      <c r="H957" s="4">
        <f>$F$15*'P(t,T)'!O948+$G$15*'P(t,T)'!U948</f>
        <v>1.0256900977463919</v>
      </c>
      <c r="I957" s="4">
        <f>$G$15*'P(t,T)'!U948</f>
        <v>1.0006900977463919</v>
      </c>
      <c r="J957" s="4">
        <f>$G$15*'P(t,T)'!V948</f>
        <v>1.0249999999999999</v>
      </c>
      <c r="K957" s="4">
        <v>0</v>
      </c>
    </row>
    <row r="958" spans="2:11">
      <c r="B958" s="4">
        <v>941</v>
      </c>
      <c r="C958" s="4">
        <f>$D$15*'P(t,T)'!C949+$E$15*'P(t,T)'!G949+$F$15*'P(t,T)'!L949+$G$15*'P(t,T)'!R949</f>
        <v>1.0054208311866855</v>
      </c>
      <c r="D958" s="4">
        <f>$D$15*'P(t,T)'!D949+$E$15*'P(t,T)'!H949+$F$15*'P(t,T)'!M949+$G$15*'P(t,T)'!S949</f>
        <v>1.0238130958870633</v>
      </c>
      <c r="E958" s="4">
        <f>$E$15*'P(t,T)'!H949+$F$15*'P(t,T)'!M949+$G$15*'P(t,T)'!S949</f>
        <v>0.99881309588706324</v>
      </c>
      <c r="F958" s="4">
        <f>$E$15*'P(t,T)'!I949+$F$15*'P(t,T)'!N949+$G$15*'P(t,T)'!T949</f>
        <v>1.0304697595022327</v>
      </c>
      <c r="G958" s="4">
        <f>$F$15*'P(t,T)'!N949+$G$15*'P(t,T)'!T949</f>
        <v>1.0054697595022326</v>
      </c>
      <c r="H958" s="4">
        <f>$F$15*'P(t,T)'!O949+$G$15*'P(t,T)'!U949</f>
        <v>1.0248836236078411</v>
      </c>
      <c r="I958" s="4">
        <f>$G$15*'P(t,T)'!U949</f>
        <v>0.99988362360784122</v>
      </c>
      <c r="J958" s="4">
        <f>$G$15*'P(t,T)'!V949</f>
        <v>1.0249999999999999</v>
      </c>
      <c r="K958" s="4">
        <v>0</v>
      </c>
    </row>
    <row r="959" spans="2:11">
      <c r="B959" s="4">
        <v>942</v>
      </c>
      <c r="C959" s="4">
        <f>$D$15*'P(t,T)'!C950+$E$15*'P(t,T)'!G950+$F$15*'P(t,T)'!L950+$G$15*'P(t,T)'!R950</f>
        <v>1.0054208311866855</v>
      </c>
      <c r="D959" s="4">
        <f>$D$15*'P(t,T)'!D950+$E$15*'P(t,T)'!H950+$F$15*'P(t,T)'!M950+$G$15*'P(t,T)'!S950</f>
        <v>1.0348484523774926</v>
      </c>
      <c r="E959" s="4">
        <f>$E$15*'P(t,T)'!H950+$F$15*'P(t,T)'!M950+$G$15*'P(t,T)'!S950</f>
        <v>1.0098484523774924</v>
      </c>
      <c r="F959" s="4">
        <f>$E$15*'P(t,T)'!I950+$F$15*'P(t,T)'!N950+$G$15*'P(t,T)'!T950</f>
        <v>1.0334894241323083</v>
      </c>
      <c r="G959" s="4">
        <f>$F$15*'P(t,T)'!N950+$G$15*'P(t,T)'!T950</f>
        <v>1.0084894241323081</v>
      </c>
      <c r="H959" s="4">
        <f>$F$15*'P(t,T)'!O950+$G$15*'P(t,T)'!U950</f>
        <v>1.0337990033982905</v>
      </c>
      <c r="I959" s="4">
        <f>$G$15*'P(t,T)'!U950</f>
        <v>1.0087990033982905</v>
      </c>
      <c r="J959" s="4">
        <f>$G$15*'P(t,T)'!V950</f>
        <v>1.0249999999999999</v>
      </c>
      <c r="K959" s="4">
        <v>0</v>
      </c>
    </row>
    <row r="960" spans="2:11">
      <c r="B960" s="4">
        <v>943</v>
      </c>
      <c r="C960" s="4">
        <f>$D$15*'P(t,T)'!C951+$E$15*'P(t,T)'!G951+$F$15*'P(t,T)'!L951+$G$15*'P(t,T)'!R951</f>
        <v>1.0054208311866855</v>
      </c>
      <c r="D960" s="4">
        <f>$D$15*'P(t,T)'!D951+$E$15*'P(t,T)'!H951+$F$15*'P(t,T)'!M951+$G$15*'P(t,T)'!S951</f>
        <v>1.0238189638401713</v>
      </c>
      <c r="E960" s="4">
        <f>$E$15*'P(t,T)'!H951+$F$15*'P(t,T)'!M951+$G$15*'P(t,T)'!S951</f>
        <v>0.99881896384017144</v>
      </c>
      <c r="F960" s="4">
        <f>$E$15*'P(t,T)'!I951+$F$15*'P(t,T)'!N951+$G$15*'P(t,T)'!T951</f>
        <v>1.029883651912233</v>
      </c>
      <c r="G960" s="4">
        <f>$F$15*'P(t,T)'!N951+$G$15*'P(t,T)'!T951</f>
        <v>1.0048836519122331</v>
      </c>
      <c r="H960" s="4">
        <f>$F$15*'P(t,T)'!O951+$G$15*'P(t,T)'!U951</f>
        <v>1.0261509226326337</v>
      </c>
      <c r="I960" s="4">
        <f>$G$15*'P(t,T)'!U951</f>
        <v>1.0011509226326338</v>
      </c>
      <c r="J960" s="4">
        <f>$G$15*'P(t,T)'!V951</f>
        <v>1.0249999999999999</v>
      </c>
      <c r="K960" s="4">
        <v>0</v>
      </c>
    </row>
    <row r="961" spans="2:11">
      <c r="B961" s="4">
        <v>944</v>
      </c>
      <c r="C961" s="4">
        <f>$D$15*'P(t,T)'!C952+$E$15*'P(t,T)'!G952+$F$15*'P(t,T)'!L952+$G$15*'P(t,T)'!R952</f>
        <v>1.0054208311866855</v>
      </c>
      <c r="D961" s="4">
        <f>$D$15*'P(t,T)'!D952+$E$15*'P(t,T)'!H952+$F$15*'P(t,T)'!M952+$G$15*'P(t,T)'!S952</f>
        <v>1.0286463578879697</v>
      </c>
      <c r="E961" s="4">
        <f>$E$15*'P(t,T)'!H952+$F$15*'P(t,T)'!M952+$G$15*'P(t,T)'!S952</f>
        <v>1.0036463578879695</v>
      </c>
      <c r="F961" s="4">
        <f>$E$15*'P(t,T)'!I952+$F$15*'P(t,T)'!N952+$G$15*'P(t,T)'!T952</f>
        <v>1.0226599882126337</v>
      </c>
      <c r="G961" s="4">
        <f>$F$15*'P(t,T)'!N952+$G$15*'P(t,T)'!T952</f>
        <v>0.99765998821263357</v>
      </c>
      <c r="H961" s="4">
        <f>$F$15*'P(t,T)'!O952+$G$15*'P(t,T)'!U952</f>
        <v>1.0228600378778536</v>
      </c>
      <c r="I961" s="4">
        <f>$G$15*'P(t,T)'!U952</f>
        <v>0.99786003787785371</v>
      </c>
      <c r="J961" s="4">
        <f>$G$15*'P(t,T)'!V952</f>
        <v>1.0249999999999999</v>
      </c>
      <c r="K961" s="4">
        <v>0</v>
      </c>
    </row>
    <row r="962" spans="2:11">
      <c r="B962" s="4">
        <v>945</v>
      </c>
      <c r="C962" s="4">
        <f>$D$15*'P(t,T)'!C953+$E$15*'P(t,T)'!G953+$F$15*'P(t,T)'!L953+$G$15*'P(t,T)'!R953</f>
        <v>1.0054208311866855</v>
      </c>
      <c r="D962" s="4">
        <f>$D$15*'P(t,T)'!D953+$E$15*'P(t,T)'!H953+$F$15*'P(t,T)'!M953+$G$15*'P(t,T)'!S953</f>
        <v>1.0398654079262348</v>
      </c>
      <c r="E962" s="4">
        <f>$E$15*'P(t,T)'!H953+$F$15*'P(t,T)'!M953+$G$15*'P(t,T)'!S953</f>
        <v>1.0148654079262349</v>
      </c>
      <c r="F962" s="4">
        <f>$E$15*'P(t,T)'!I953+$F$15*'P(t,T)'!N953+$G$15*'P(t,T)'!T953</f>
        <v>1.0408197407686051</v>
      </c>
      <c r="G962" s="4">
        <f>$F$15*'P(t,T)'!N953+$G$15*'P(t,T)'!T953</f>
        <v>1.0158197407686052</v>
      </c>
      <c r="H962" s="4">
        <f>$F$15*'P(t,T)'!O953+$G$15*'P(t,T)'!U953</f>
        <v>1.0343732455935239</v>
      </c>
      <c r="I962" s="4">
        <f>$G$15*'P(t,T)'!U953</f>
        <v>1.009373245593524</v>
      </c>
      <c r="J962" s="4">
        <f>$G$15*'P(t,T)'!V953</f>
        <v>1.0249999999999999</v>
      </c>
      <c r="K962" s="4">
        <v>0</v>
      </c>
    </row>
    <row r="963" spans="2:11">
      <c r="B963" s="4">
        <v>946</v>
      </c>
      <c r="C963" s="4">
        <f>$D$15*'P(t,T)'!C954+$E$15*'P(t,T)'!G954+$F$15*'P(t,T)'!L954+$G$15*'P(t,T)'!R954</f>
        <v>1.0054208311866855</v>
      </c>
      <c r="D963" s="4">
        <f>$D$15*'P(t,T)'!D954+$E$15*'P(t,T)'!H954+$F$15*'P(t,T)'!M954+$G$15*'P(t,T)'!S954</f>
        <v>1.0367599279785162</v>
      </c>
      <c r="E963" s="4">
        <f>$E$15*'P(t,T)'!H954+$F$15*'P(t,T)'!M954+$G$15*'P(t,T)'!S954</f>
        <v>1.0117599279785163</v>
      </c>
      <c r="F963" s="4">
        <f>$E$15*'P(t,T)'!I954+$F$15*'P(t,T)'!N954+$G$15*'P(t,T)'!T954</f>
        <v>1.0250134520166554</v>
      </c>
      <c r="G963" s="4">
        <f>$F$15*'P(t,T)'!N954+$G$15*'P(t,T)'!T954</f>
        <v>1.0000134520166553</v>
      </c>
      <c r="H963" s="4">
        <f>$F$15*'P(t,T)'!O954+$G$15*'P(t,T)'!U954</f>
        <v>1.0310090255215194</v>
      </c>
      <c r="I963" s="4">
        <f>$G$15*'P(t,T)'!U954</f>
        <v>1.0060090255215195</v>
      </c>
      <c r="J963" s="4">
        <f>$G$15*'P(t,T)'!V954</f>
        <v>1.0249999999999999</v>
      </c>
      <c r="K963" s="4">
        <v>0</v>
      </c>
    </row>
    <row r="964" spans="2:11">
      <c r="B964" s="4">
        <v>947</v>
      </c>
      <c r="C964" s="4">
        <f>$D$15*'P(t,T)'!C955+$E$15*'P(t,T)'!G955+$F$15*'P(t,T)'!L955+$G$15*'P(t,T)'!R955</f>
        <v>1.0054208311866855</v>
      </c>
      <c r="D964" s="4">
        <f>$D$15*'P(t,T)'!D955+$E$15*'P(t,T)'!H955+$F$15*'P(t,T)'!M955+$G$15*'P(t,T)'!S955</f>
        <v>1.0125449522333037</v>
      </c>
      <c r="E964" s="4">
        <f>$E$15*'P(t,T)'!H955+$F$15*'P(t,T)'!M955+$G$15*'P(t,T)'!S955</f>
        <v>0.98754495223330374</v>
      </c>
      <c r="F964" s="4">
        <f>$E$15*'P(t,T)'!I955+$F$15*'P(t,T)'!N955+$G$15*'P(t,T)'!T955</f>
        <v>1.0183579003189354</v>
      </c>
      <c r="G964" s="4">
        <f>$F$15*'P(t,T)'!N955+$G$15*'P(t,T)'!T955</f>
        <v>0.99335790031893534</v>
      </c>
      <c r="H964" s="4">
        <f>$F$15*'P(t,T)'!O955+$G$15*'P(t,T)'!U955</f>
        <v>1.018023336963052</v>
      </c>
      <c r="I964" s="4">
        <f>$G$15*'P(t,T)'!U955</f>
        <v>0.99302333696305201</v>
      </c>
      <c r="J964" s="4">
        <f>$G$15*'P(t,T)'!V955</f>
        <v>1.0249999999999999</v>
      </c>
      <c r="K964" s="4">
        <v>0</v>
      </c>
    </row>
    <row r="965" spans="2:11">
      <c r="B965" s="4">
        <v>948</v>
      </c>
      <c r="C965" s="4">
        <f>$D$15*'P(t,T)'!C956+$E$15*'P(t,T)'!G956+$F$15*'P(t,T)'!L956+$G$15*'P(t,T)'!R956</f>
        <v>1.0054208311866855</v>
      </c>
      <c r="D965" s="4">
        <f>$D$15*'P(t,T)'!D956+$E$15*'P(t,T)'!H956+$F$15*'P(t,T)'!M956+$G$15*'P(t,T)'!S956</f>
        <v>1.0183192358970916</v>
      </c>
      <c r="E965" s="4">
        <f>$E$15*'P(t,T)'!H956+$F$15*'P(t,T)'!M956+$G$15*'P(t,T)'!S956</f>
        <v>0.9933192358970917</v>
      </c>
      <c r="F965" s="4">
        <f>$E$15*'P(t,T)'!I956+$F$15*'P(t,T)'!N956+$G$15*'P(t,T)'!T956</f>
        <v>1.0253653166572148</v>
      </c>
      <c r="G965" s="4">
        <f>$F$15*'P(t,T)'!N956+$G$15*'P(t,T)'!T956</f>
        <v>1.0003653166572148</v>
      </c>
      <c r="H965" s="4">
        <f>$F$15*'P(t,T)'!O956+$G$15*'P(t,T)'!U956</f>
        <v>1.0262196940728698</v>
      </c>
      <c r="I965" s="4">
        <f>$G$15*'P(t,T)'!U956</f>
        <v>1.0012196940728699</v>
      </c>
      <c r="J965" s="4">
        <f>$G$15*'P(t,T)'!V956</f>
        <v>1.0249999999999999</v>
      </c>
      <c r="K965" s="4">
        <v>0</v>
      </c>
    </row>
    <row r="966" spans="2:11">
      <c r="B966" s="4">
        <v>949</v>
      </c>
      <c r="C966" s="4">
        <f>$D$15*'P(t,T)'!C957+$E$15*'P(t,T)'!G957+$F$15*'P(t,T)'!L957+$G$15*'P(t,T)'!R957</f>
        <v>1.0054208311866855</v>
      </c>
      <c r="D966" s="4">
        <f>$D$15*'P(t,T)'!D957+$E$15*'P(t,T)'!H957+$F$15*'P(t,T)'!M957+$G$15*'P(t,T)'!S957</f>
        <v>1.0376634865079744</v>
      </c>
      <c r="E966" s="4">
        <f>$E$15*'P(t,T)'!H957+$F$15*'P(t,T)'!M957+$G$15*'P(t,T)'!S957</f>
        <v>1.0126634865079744</v>
      </c>
      <c r="F966" s="4">
        <f>$E$15*'P(t,T)'!I957+$F$15*'P(t,T)'!N957+$G$15*'P(t,T)'!T957</f>
        <v>1.0351457104418864</v>
      </c>
      <c r="G966" s="4">
        <f>$F$15*'P(t,T)'!N957+$G$15*'P(t,T)'!T957</f>
        <v>1.0101457104418865</v>
      </c>
      <c r="H966" s="4">
        <f>$F$15*'P(t,T)'!O957+$G$15*'P(t,T)'!U957</f>
        <v>1.0294302618784659</v>
      </c>
      <c r="I966" s="4">
        <f>$G$15*'P(t,T)'!U957</f>
        <v>1.004430261878466</v>
      </c>
      <c r="J966" s="4">
        <f>$G$15*'P(t,T)'!V957</f>
        <v>1.0249999999999999</v>
      </c>
      <c r="K966" s="4">
        <v>0</v>
      </c>
    </row>
    <row r="967" spans="2:11">
      <c r="B967" s="4">
        <v>950</v>
      </c>
      <c r="C967" s="4">
        <f>$D$15*'P(t,T)'!C958+$E$15*'P(t,T)'!G958+$F$15*'P(t,T)'!L958+$G$15*'P(t,T)'!R958</f>
        <v>1.0054208311866855</v>
      </c>
      <c r="D967" s="4">
        <f>$D$15*'P(t,T)'!D958+$E$15*'P(t,T)'!H958+$F$15*'P(t,T)'!M958+$G$15*'P(t,T)'!S958</f>
        <v>1.03467475199541</v>
      </c>
      <c r="E967" s="4">
        <f>$E$15*'P(t,T)'!H958+$F$15*'P(t,T)'!M958+$G$15*'P(t,T)'!S958</f>
        <v>1.0096747519954101</v>
      </c>
      <c r="F967" s="4">
        <f>$E$15*'P(t,T)'!I958+$F$15*'P(t,T)'!N958+$G$15*'P(t,T)'!T958</f>
        <v>1.0274216753451957</v>
      </c>
      <c r="G967" s="4">
        <f>$F$15*'P(t,T)'!N958+$G$15*'P(t,T)'!T958</f>
        <v>1.0024216753451956</v>
      </c>
      <c r="H967" s="4">
        <f>$F$15*'P(t,T)'!O958+$G$15*'P(t,T)'!U958</f>
        <v>1.028369162482337</v>
      </c>
      <c r="I967" s="4">
        <f>$G$15*'P(t,T)'!U958</f>
        <v>1.0033691624823371</v>
      </c>
      <c r="J967" s="4">
        <f>$G$15*'P(t,T)'!V958</f>
        <v>1.0249999999999999</v>
      </c>
      <c r="K967" s="4">
        <v>0</v>
      </c>
    </row>
    <row r="968" spans="2:11">
      <c r="B968" s="4">
        <v>951</v>
      </c>
      <c r="C968" s="4">
        <f>$D$15*'P(t,T)'!C959+$E$15*'P(t,T)'!G959+$F$15*'P(t,T)'!L959+$G$15*'P(t,T)'!R959</f>
        <v>1.0054208311866855</v>
      </c>
      <c r="D968" s="4">
        <f>$D$15*'P(t,T)'!D959+$E$15*'P(t,T)'!H959+$F$15*'P(t,T)'!M959+$G$15*'P(t,T)'!S959</f>
        <v>1.0208434874859427</v>
      </c>
      <c r="E968" s="4">
        <f>$E$15*'P(t,T)'!H959+$F$15*'P(t,T)'!M959+$G$15*'P(t,T)'!S959</f>
        <v>0.99584348748594276</v>
      </c>
      <c r="F968" s="4">
        <f>$E$15*'P(t,T)'!I959+$F$15*'P(t,T)'!N959+$G$15*'P(t,T)'!T959</f>
        <v>1.0186534411181778</v>
      </c>
      <c r="G968" s="4">
        <f>$F$15*'P(t,T)'!N959+$G$15*'P(t,T)'!T959</f>
        <v>0.99365344111817777</v>
      </c>
      <c r="H968" s="4">
        <f>$F$15*'P(t,T)'!O959+$G$15*'P(t,T)'!U959</f>
        <v>1.021154055987783</v>
      </c>
      <c r="I968" s="4">
        <f>$G$15*'P(t,T)'!U959</f>
        <v>0.99615405598778295</v>
      </c>
      <c r="J968" s="4">
        <f>$G$15*'P(t,T)'!V959</f>
        <v>1.0249999999999999</v>
      </c>
      <c r="K968" s="4">
        <v>0</v>
      </c>
    </row>
    <row r="969" spans="2:11">
      <c r="B969" s="4">
        <v>952</v>
      </c>
      <c r="C969" s="4">
        <f>$D$15*'P(t,T)'!C960+$E$15*'P(t,T)'!G960+$F$15*'P(t,T)'!L960+$G$15*'P(t,T)'!R960</f>
        <v>1.0054208311866855</v>
      </c>
      <c r="D969" s="4">
        <f>$D$15*'P(t,T)'!D960+$E$15*'P(t,T)'!H960+$F$15*'P(t,T)'!M960+$G$15*'P(t,T)'!S960</f>
        <v>1.0156644503791634</v>
      </c>
      <c r="E969" s="4">
        <f>$E$15*'P(t,T)'!H960+$F$15*'P(t,T)'!M960+$G$15*'P(t,T)'!S960</f>
        <v>0.9906644503791634</v>
      </c>
      <c r="F969" s="4">
        <f>$E$15*'P(t,T)'!I960+$F$15*'P(t,T)'!N960+$G$15*'P(t,T)'!T960</f>
        <v>1.0228583089487195</v>
      </c>
      <c r="G969" s="4">
        <f>$F$15*'P(t,T)'!N960+$G$15*'P(t,T)'!T960</f>
        <v>0.99785830894871963</v>
      </c>
      <c r="H969" s="4">
        <f>$F$15*'P(t,T)'!O960+$G$15*'P(t,T)'!U960</f>
        <v>1.0218264669713566</v>
      </c>
      <c r="I969" s="4">
        <f>$G$15*'P(t,T)'!U960</f>
        <v>0.99682646697135668</v>
      </c>
      <c r="J969" s="4">
        <f>$G$15*'P(t,T)'!V960</f>
        <v>1.0249999999999999</v>
      </c>
      <c r="K969" s="4">
        <v>0</v>
      </c>
    </row>
    <row r="970" spans="2:11">
      <c r="B970" s="4">
        <v>953</v>
      </c>
      <c r="C970" s="4">
        <f>$D$15*'P(t,T)'!C961+$E$15*'P(t,T)'!G961+$F$15*'P(t,T)'!L961+$G$15*'P(t,T)'!R961</f>
        <v>1.0054208311866855</v>
      </c>
      <c r="D970" s="4">
        <f>$D$15*'P(t,T)'!D961+$E$15*'P(t,T)'!H961+$F$15*'P(t,T)'!M961+$G$15*'P(t,T)'!S961</f>
        <v>1.0185685993827001</v>
      </c>
      <c r="E970" s="4">
        <f>$E$15*'P(t,T)'!H961+$F$15*'P(t,T)'!M961+$G$15*'P(t,T)'!S961</f>
        <v>0.99356859938269992</v>
      </c>
      <c r="F970" s="4">
        <f>$E$15*'P(t,T)'!I961+$F$15*'P(t,T)'!N961+$G$15*'P(t,T)'!T961</f>
        <v>1.0299404448647638</v>
      </c>
      <c r="G970" s="4">
        <f>$F$15*'P(t,T)'!N961+$G$15*'P(t,T)'!T961</f>
        <v>1.0049404448647639</v>
      </c>
      <c r="H970" s="4">
        <f>$F$15*'P(t,T)'!O961+$G$15*'P(t,T)'!U961</f>
        <v>1.0310592754431436</v>
      </c>
      <c r="I970" s="4">
        <f>$G$15*'P(t,T)'!U961</f>
        <v>1.0060592754431437</v>
      </c>
      <c r="J970" s="4">
        <f>$G$15*'P(t,T)'!V961</f>
        <v>1.0249999999999999</v>
      </c>
      <c r="K970" s="4">
        <v>0</v>
      </c>
    </row>
    <row r="971" spans="2:11">
      <c r="B971" s="4">
        <v>954</v>
      </c>
      <c r="C971" s="4">
        <f>$D$15*'P(t,T)'!C962+$E$15*'P(t,T)'!G962+$F$15*'P(t,T)'!L962+$G$15*'P(t,T)'!R962</f>
        <v>1.0054208311866855</v>
      </c>
      <c r="D971" s="4">
        <f>$D$15*'P(t,T)'!D962+$E$15*'P(t,T)'!H962+$F$15*'P(t,T)'!M962+$G$15*'P(t,T)'!S962</f>
        <v>1.0345530808603589</v>
      </c>
      <c r="E971" s="4">
        <f>$E$15*'P(t,T)'!H962+$F$15*'P(t,T)'!M962+$G$15*'P(t,T)'!S962</f>
        <v>1.0095530808603588</v>
      </c>
      <c r="F971" s="4">
        <f>$E$15*'P(t,T)'!I962+$F$15*'P(t,T)'!N962+$G$15*'P(t,T)'!T962</f>
        <v>1.0255804074856925</v>
      </c>
      <c r="G971" s="4">
        <f>$F$15*'P(t,T)'!N962+$G$15*'P(t,T)'!T962</f>
        <v>1.0005804074856925</v>
      </c>
      <c r="H971" s="4">
        <f>$F$15*'P(t,T)'!O962+$G$15*'P(t,T)'!U962</f>
        <v>1.0260938068162582</v>
      </c>
      <c r="I971" s="4">
        <f>$G$15*'P(t,T)'!U962</f>
        <v>1.0010938068162583</v>
      </c>
      <c r="J971" s="4">
        <f>$G$15*'P(t,T)'!V962</f>
        <v>1.0249999999999999</v>
      </c>
      <c r="K971" s="4">
        <v>0</v>
      </c>
    </row>
    <row r="972" spans="2:11">
      <c r="B972" s="4">
        <v>955</v>
      </c>
      <c r="C972" s="4">
        <f>$D$15*'P(t,T)'!C963+$E$15*'P(t,T)'!G963+$F$15*'P(t,T)'!L963+$G$15*'P(t,T)'!R963</f>
        <v>1.0054208311866855</v>
      </c>
      <c r="D972" s="4">
        <f>$D$15*'P(t,T)'!D963+$E$15*'P(t,T)'!H963+$F$15*'P(t,T)'!M963+$G$15*'P(t,T)'!S963</f>
        <v>1.0258657574345287</v>
      </c>
      <c r="E972" s="4">
        <f>$E$15*'P(t,T)'!H963+$F$15*'P(t,T)'!M963+$G$15*'P(t,T)'!S963</f>
        <v>1.0008657574345288</v>
      </c>
      <c r="F972" s="4">
        <f>$E$15*'P(t,T)'!I963+$F$15*'P(t,T)'!N963+$G$15*'P(t,T)'!T963</f>
        <v>1.0260713338940226</v>
      </c>
      <c r="G972" s="4">
        <f>$F$15*'P(t,T)'!N963+$G$15*'P(t,T)'!T963</f>
        <v>1.0010713338940227</v>
      </c>
      <c r="H972" s="4">
        <f>$F$15*'P(t,T)'!O963+$G$15*'P(t,T)'!U963</f>
        <v>1.0252097222248862</v>
      </c>
      <c r="I972" s="4">
        <f>$G$15*'P(t,T)'!U963</f>
        <v>1.0002097222248862</v>
      </c>
      <c r="J972" s="4">
        <f>$G$15*'P(t,T)'!V963</f>
        <v>1.0249999999999999</v>
      </c>
      <c r="K972" s="4">
        <v>0</v>
      </c>
    </row>
    <row r="973" spans="2:11">
      <c r="B973" s="4">
        <v>956</v>
      </c>
      <c r="C973" s="4">
        <f>$D$15*'P(t,T)'!C964+$E$15*'P(t,T)'!G964+$F$15*'P(t,T)'!L964+$G$15*'P(t,T)'!R964</f>
        <v>1.0054208311866855</v>
      </c>
      <c r="D973" s="4">
        <f>$D$15*'P(t,T)'!D964+$E$15*'P(t,T)'!H964+$F$15*'P(t,T)'!M964+$G$15*'P(t,T)'!S964</f>
        <v>1.024241179938336</v>
      </c>
      <c r="E973" s="4">
        <f>$E$15*'P(t,T)'!H964+$F$15*'P(t,T)'!M964+$G$15*'P(t,T)'!S964</f>
        <v>0.99924117993833605</v>
      </c>
      <c r="F973" s="4">
        <f>$E$15*'P(t,T)'!I964+$F$15*'P(t,T)'!N964+$G$15*'P(t,T)'!T964</f>
        <v>1.0134601113434163</v>
      </c>
      <c r="G973" s="4">
        <f>$F$15*'P(t,T)'!N964+$G$15*'P(t,T)'!T964</f>
        <v>0.98846011134341616</v>
      </c>
      <c r="H973" s="4">
        <f>$F$15*'P(t,T)'!O964+$G$15*'P(t,T)'!U964</f>
        <v>1.020468928739926</v>
      </c>
      <c r="I973" s="4">
        <f>$G$15*'P(t,T)'!U964</f>
        <v>0.9954689287399261</v>
      </c>
      <c r="J973" s="4">
        <f>$G$15*'P(t,T)'!V964</f>
        <v>1.0249999999999999</v>
      </c>
      <c r="K973" s="4">
        <v>0</v>
      </c>
    </row>
    <row r="974" spans="2:11">
      <c r="B974" s="4">
        <v>957</v>
      </c>
      <c r="C974" s="4">
        <f>$D$15*'P(t,T)'!C965+$E$15*'P(t,T)'!G965+$F$15*'P(t,T)'!L965+$G$15*'P(t,T)'!R965</f>
        <v>1.0054208311866855</v>
      </c>
      <c r="D974" s="4">
        <f>$D$15*'P(t,T)'!D965+$E$15*'P(t,T)'!H965+$F$15*'P(t,T)'!M965+$G$15*'P(t,T)'!S965</f>
        <v>1.0379743652422135</v>
      </c>
      <c r="E974" s="4">
        <f>$E$15*'P(t,T)'!H965+$F$15*'P(t,T)'!M965+$G$15*'P(t,T)'!S965</f>
        <v>1.0129743652422136</v>
      </c>
      <c r="F974" s="4">
        <f>$E$15*'P(t,T)'!I965+$F$15*'P(t,T)'!N965+$G$15*'P(t,T)'!T965</f>
        <v>1.0328394431095442</v>
      </c>
      <c r="G974" s="4">
        <f>$F$15*'P(t,T)'!N965+$G$15*'P(t,T)'!T965</f>
        <v>1.0078394431095441</v>
      </c>
      <c r="H974" s="4">
        <f>$F$15*'P(t,T)'!O965+$G$15*'P(t,T)'!U965</f>
        <v>1.0280918054574359</v>
      </c>
      <c r="I974" s="4">
        <f>$G$15*'P(t,T)'!U965</f>
        <v>1.003091805457436</v>
      </c>
      <c r="J974" s="4">
        <f>$G$15*'P(t,T)'!V965</f>
        <v>1.0249999999999999</v>
      </c>
      <c r="K974" s="4">
        <v>0</v>
      </c>
    </row>
    <row r="975" spans="2:11">
      <c r="B975" s="4">
        <v>958</v>
      </c>
      <c r="C975" s="4">
        <f>$D$15*'P(t,T)'!C966+$E$15*'P(t,T)'!G966+$F$15*'P(t,T)'!L966+$G$15*'P(t,T)'!R966</f>
        <v>1.0054208311866855</v>
      </c>
      <c r="D975" s="4">
        <f>$D$15*'P(t,T)'!D966+$E$15*'P(t,T)'!H966+$F$15*'P(t,T)'!M966+$G$15*'P(t,T)'!S966</f>
        <v>1.0298050522693629</v>
      </c>
      <c r="E975" s="4">
        <f>$E$15*'P(t,T)'!H966+$F$15*'P(t,T)'!M966+$G$15*'P(t,T)'!S966</f>
        <v>1.0048050522693628</v>
      </c>
      <c r="F975" s="4">
        <f>$E$15*'P(t,T)'!I966+$F$15*'P(t,T)'!N966+$G$15*'P(t,T)'!T966</f>
        <v>1.0245271199712382</v>
      </c>
      <c r="G975" s="4">
        <f>$F$15*'P(t,T)'!N966+$G$15*'P(t,T)'!T966</f>
        <v>0.99952711997123822</v>
      </c>
      <c r="H975" s="4">
        <f>$F$15*'P(t,T)'!O966+$G$15*'P(t,T)'!U966</f>
        <v>1.026477136725525</v>
      </c>
      <c r="I975" s="4">
        <f>$G$15*'P(t,T)'!U966</f>
        <v>1.0014771367255251</v>
      </c>
      <c r="J975" s="4">
        <f>$G$15*'P(t,T)'!V966</f>
        <v>1.0249999999999999</v>
      </c>
      <c r="K975" s="4">
        <v>0</v>
      </c>
    </row>
    <row r="976" spans="2:11">
      <c r="B976" s="4">
        <v>959</v>
      </c>
      <c r="C976" s="4">
        <f>$D$15*'P(t,T)'!C967+$E$15*'P(t,T)'!G967+$F$15*'P(t,T)'!L967+$G$15*'P(t,T)'!R967</f>
        <v>1.0054208311866855</v>
      </c>
      <c r="D976" s="4">
        <f>$D$15*'P(t,T)'!D967+$E$15*'P(t,T)'!H967+$F$15*'P(t,T)'!M967+$G$15*'P(t,T)'!S967</f>
        <v>1.0169829076794339</v>
      </c>
      <c r="E976" s="4">
        <f>$E$15*'P(t,T)'!H967+$F$15*'P(t,T)'!M967+$G$15*'P(t,T)'!S967</f>
        <v>0.99198290767943398</v>
      </c>
      <c r="F976" s="4">
        <f>$E$15*'P(t,T)'!I967+$F$15*'P(t,T)'!N967+$G$15*'P(t,T)'!T967</f>
        <v>1.0169263646505671</v>
      </c>
      <c r="G976" s="4">
        <f>$F$15*'P(t,T)'!N967+$G$15*'P(t,T)'!T967</f>
        <v>0.99192636465056705</v>
      </c>
      <c r="H976" s="4">
        <f>$F$15*'P(t,T)'!O967+$G$15*'P(t,T)'!U967</f>
        <v>1.0216155598927743</v>
      </c>
      <c r="I976" s="4">
        <f>$G$15*'P(t,T)'!U967</f>
        <v>0.99661555989277428</v>
      </c>
      <c r="J976" s="4">
        <f>$G$15*'P(t,T)'!V967</f>
        <v>1.0249999999999999</v>
      </c>
      <c r="K976" s="4">
        <v>0</v>
      </c>
    </row>
    <row r="977" spans="2:11">
      <c r="B977" s="4">
        <v>960</v>
      </c>
      <c r="C977" s="4">
        <f>$D$15*'P(t,T)'!C968+$E$15*'P(t,T)'!G968+$F$15*'P(t,T)'!L968+$G$15*'P(t,T)'!R968</f>
        <v>1.0054208311866855</v>
      </c>
      <c r="D977" s="4">
        <f>$D$15*'P(t,T)'!D968+$E$15*'P(t,T)'!H968+$F$15*'P(t,T)'!M968+$G$15*'P(t,T)'!S968</f>
        <v>1.0254500818090633</v>
      </c>
      <c r="E977" s="4">
        <f>$E$15*'P(t,T)'!H968+$F$15*'P(t,T)'!M968+$G$15*'P(t,T)'!S968</f>
        <v>1.0004500818090634</v>
      </c>
      <c r="F977" s="4">
        <f>$E$15*'P(t,T)'!I968+$F$15*'P(t,T)'!N968+$G$15*'P(t,T)'!T968</f>
        <v>1.0254782952944201</v>
      </c>
      <c r="G977" s="4">
        <f>$F$15*'P(t,T)'!N968+$G$15*'P(t,T)'!T968</f>
        <v>1.0004782952944202</v>
      </c>
      <c r="H977" s="4">
        <f>$F$15*'P(t,T)'!O968+$G$15*'P(t,T)'!U968</f>
        <v>1.02416335202888</v>
      </c>
      <c r="I977" s="4">
        <f>$G$15*'P(t,T)'!U968</f>
        <v>0.99916335202888007</v>
      </c>
      <c r="J977" s="4">
        <f>$G$15*'P(t,T)'!V968</f>
        <v>1.0249999999999999</v>
      </c>
      <c r="K977" s="4">
        <v>0</v>
      </c>
    </row>
    <row r="978" spans="2:11">
      <c r="B978" s="4">
        <v>961</v>
      </c>
      <c r="C978" s="4">
        <f>$D$15*'P(t,T)'!C969+$E$15*'P(t,T)'!G969+$F$15*'P(t,T)'!L969+$G$15*'P(t,T)'!R969</f>
        <v>1.0054208311866855</v>
      </c>
      <c r="D978" s="4">
        <f>$D$15*'P(t,T)'!D969+$E$15*'P(t,T)'!H969+$F$15*'P(t,T)'!M969+$G$15*'P(t,T)'!S969</f>
        <v>1.0307955556344168</v>
      </c>
      <c r="E978" s="4">
        <f>$E$15*'P(t,T)'!H969+$F$15*'P(t,T)'!M969+$G$15*'P(t,T)'!S969</f>
        <v>1.0057955556344169</v>
      </c>
      <c r="F978" s="4">
        <f>$E$15*'P(t,T)'!I969+$F$15*'P(t,T)'!N969+$G$15*'P(t,T)'!T969</f>
        <v>1.0226236683274565</v>
      </c>
      <c r="G978" s="4">
        <f>$F$15*'P(t,T)'!N969+$G$15*'P(t,T)'!T969</f>
        <v>0.99762366832745664</v>
      </c>
      <c r="H978" s="4">
        <f>$F$15*'P(t,T)'!O969+$G$15*'P(t,T)'!U969</f>
        <v>1.022724366708305</v>
      </c>
      <c r="I978" s="4">
        <f>$G$15*'P(t,T)'!U969</f>
        <v>0.99772436670830511</v>
      </c>
      <c r="J978" s="4">
        <f>$G$15*'P(t,T)'!V969</f>
        <v>1.0249999999999999</v>
      </c>
      <c r="K978" s="4">
        <v>0</v>
      </c>
    </row>
    <row r="979" spans="2:11">
      <c r="B979" s="4">
        <v>962</v>
      </c>
      <c r="C979" s="4">
        <f>$D$15*'P(t,T)'!C970+$E$15*'P(t,T)'!G970+$F$15*'P(t,T)'!L970+$G$15*'P(t,T)'!R970</f>
        <v>1.0054208311866855</v>
      </c>
      <c r="D979" s="4">
        <f>$D$15*'P(t,T)'!D970+$E$15*'P(t,T)'!H970+$F$15*'P(t,T)'!M970+$G$15*'P(t,T)'!S970</f>
        <v>1.0328050530300632</v>
      </c>
      <c r="E979" s="4">
        <f>$E$15*'P(t,T)'!H970+$F$15*'P(t,T)'!M970+$G$15*'P(t,T)'!S970</f>
        <v>1.0078050530300631</v>
      </c>
      <c r="F979" s="4">
        <f>$E$15*'P(t,T)'!I970+$F$15*'P(t,T)'!N970+$G$15*'P(t,T)'!T970</f>
        <v>1.0332872617680569</v>
      </c>
      <c r="G979" s="4">
        <f>$F$15*'P(t,T)'!N970+$G$15*'P(t,T)'!T970</f>
        <v>1.0082872617680567</v>
      </c>
      <c r="H979" s="4">
        <f>$F$15*'P(t,T)'!O970+$G$15*'P(t,T)'!U970</f>
        <v>1.0291958080432195</v>
      </c>
      <c r="I979" s="4">
        <f>$G$15*'P(t,T)'!U970</f>
        <v>1.0041958080432196</v>
      </c>
      <c r="J979" s="4">
        <f>$G$15*'P(t,T)'!V970</f>
        <v>1.0249999999999999</v>
      </c>
      <c r="K979" s="4">
        <v>0</v>
      </c>
    </row>
    <row r="980" spans="2:11">
      <c r="B980" s="4">
        <v>963</v>
      </c>
      <c r="C980" s="4">
        <f>$D$15*'P(t,T)'!C971+$E$15*'P(t,T)'!G971+$F$15*'P(t,T)'!L971+$G$15*'P(t,T)'!R971</f>
        <v>1.0054208311866855</v>
      </c>
      <c r="D980" s="4">
        <f>$D$15*'P(t,T)'!D971+$E$15*'P(t,T)'!H971+$F$15*'P(t,T)'!M971+$G$15*'P(t,T)'!S971</f>
        <v>1.0317637692221164</v>
      </c>
      <c r="E980" s="4">
        <f>$E$15*'P(t,T)'!H971+$F$15*'P(t,T)'!M971+$G$15*'P(t,T)'!S971</f>
        <v>1.0067637692221165</v>
      </c>
      <c r="F980" s="4">
        <f>$E$15*'P(t,T)'!I971+$F$15*'P(t,T)'!N971+$G$15*'P(t,T)'!T971</f>
        <v>1.0307412328221921</v>
      </c>
      <c r="G980" s="4">
        <f>$F$15*'P(t,T)'!N971+$G$15*'P(t,T)'!T971</f>
        <v>1.0057412328221922</v>
      </c>
      <c r="H980" s="4">
        <f>$F$15*'P(t,T)'!O971+$G$15*'P(t,T)'!U971</f>
        <v>1.0244566778555375</v>
      </c>
      <c r="I980" s="4">
        <f>$G$15*'P(t,T)'!U971</f>
        <v>0.99945667785553749</v>
      </c>
      <c r="J980" s="4">
        <f>$G$15*'P(t,T)'!V971</f>
        <v>1.0249999999999999</v>
      </c>
      <c r="K980" s="4">
        <v>0</v>
      </c>
    </row>
    <row r="981" spans="2:11">
      <c r="B981" s="4">
        <v>964</v>
      </c>
      <c r="C981" s="4">
        <f>$D$15*'P(t,T)'!C972+$E$15*'P(t,T)'!G972+$F$15*'P(t,T)'!L972+$G$15*'P(t,T)'!R972</f>
        <v>1.0054208311866855</v>
      </c>
      <c r="D981" s="4">
        <f>$D$15*'P(t,T)'!D972+$E$15*'P(t,T)'!H972+$F$15*'P(t,T)'!M972+$G$15*'P(t,T)'!S972</f>
        <v>1.0259718790486752</v>
      </c>
      <c r="E981" s="4">
        <f>$E$15*'P(t,T)'!H972+$F$15*'P(t,T)'!M972+$G$15*'P(t,T)'!S972</f>
        <v>1.000971879048675</v>
      </c>
      <c r="F981" s="4">
        <f>$E$15*'P(t,T)'!I972+$F$15*'P(t,T)'!N972+$G$15*'P(t,T)'!T972</f>
        <v>1.0305955281823693</v>
      </c>
      <c r="G981" s="4">
        <f>$F$15*'P(t,T)'!N972+$G$15*'P(t,T)'!T972</f>
        <v>1.0055955281823694</v>
      </c>
      <c r="H981" s="4">
        <f>$F$15*'P(t,T)'!O972+$G$15*'P(t,T)'!U972</f>
        <v>1.0262147745343306</v>
      </c>
      <c r="I981" s="4">
        <f>$G$15*'P(t,T)'!U972</f>
        <v>1.0012147745343307</v>
      </c>
      <c r="J981" s="4">
        <f>$G$15*'P(t,T)'!V972</f>
        <v>1.0249999999999999</v>
      </c>
      <c r="K981" s="4">
        <v>0</v>
      </c>
    </row>
    <row r="982" spans="2:11">
      <c r="B982" s="4">
        <v>965</v>
      </c>
      <c r="C982" s="4">
        <f>$D$15*'P(t,T)'!C973+$E$15*'P(t,T)'!G973+$F$15*'P(t,T)'!L973+$G$15*'P(t,T)'!R973</f>
        <v>1.0054208311866855</v>
      </c>
      <c r="D982" s="4">
        <f>$D$15*'P(t,T)'!D973+$E$15*'P(t,T)'!H973+$F$15*'P(t,T)'!M973+$G$15*'P(t,T)'!S973</f>
        <v>1.0311067217047278</v>
      </c>
      <c r="E982" s="4">
        <f>$E$15*'P(t,T)'!H973+$F$15*'P(t,T)'!M973+$G$15*'P(t,T)'!S973</f>
        <v>1.0061067217047279</v>
      </c>
      <c r="F982" s="4">
        <f>$E$15*'P(t,T)'!I973+$F$15*'P(t,T)'!N973+$G$15*'P(t,T)'!T973</f>
        <v>1.0235291013881693</v>
      </c>
      <c r="G982" s="4">
        <f>$F$15*'P(t,T)'!N973+$G$15*'P(t,T)'!T973</f>
        <v>0.9985291013881693</v>
      </c>
      <c r="H982" s="4">
        <f>$F$15*'P(t,T)'!O973+$G$15*'P(t,T)'!U973</f>
        <v>1.0204843036871174</v>
      </c>
      <c r="I982" s="4">
        <f>$G$15*'P(t,T)'!U973</f>
        <v>0.99548430368711749</v>
      </c>
      <c r="J982" s="4">
        <f>$G$15*'P(t,T)'!V973</f>
        <v>1.0249999999999999</v>
      </c>
      <c r="K982" s="4">
        <v>0</v>
      </c>
    </row>
    <row r="983" spans="2:11">
      <c r="B983" s="4">
        <v>966</v>
      </c>
      <c r="C983" s="4">
        <f>$D$15*'P(t,T)'!C974+$E$15*'P(t,T)'!G974+$F$15*'P(t,T)'!L974+$G$15*'P(t,T)'!R974</f>
        <v>1.0054208311866855</v>
      </c>
      <c r="D983" s="4">
        <f>$D$15*'P(t,T)'!D974+$E$15*'P(t,T)'!H974+$F$15*'P(t,T)'!M974+$G$15*'P(t,T)'!S974</f>
        <v>1.0244008617484384</v>
      </c>
      <c r="E983" s="4">
        <f>$E$15*'P(t,T)'!H974+$F$15*'P(t,T)'!M974+$G$15*'P(t,T)'!S974</f>
        <v>0.99940086174843834</v>
      </c>
      <c r="F983" s="4">
        <f>$E$15*'P(t,T)'!I974+$F$15*'P(t,T)'!N974+$G$15*'P(t,T)'!T974</f>
        <v>1.0178361719353495</v>
      </c>
      <c r="G983" s="4">
        <f>$F$15*'P(t,T)'!N974+$G$15*'P(t,T)'!T974</f>
        <v>0.99283617193534945</v>
      </c>
      <c r="H983" s="4">
        <f>$F$15*'P(t,T)'!O974+$G$15*'P(t,T)'!U974</f>
        <v>1.0240344054467228</v>
      </c>
      <c r="I983" s="4">
        <f>$G$15*'P(t,T)'!U974</f>
        <v>0.99903440544672273</v>
      </c>
      <c r="J983" s="4">
        <f>$G$15*'P(t,T)'!V974</f>
        <v>1.0249999999999999</v>
      </c>
      <c r="K983" s="4">
        <v>0</v>
      </c>
    </row>
    <row r="984" spans="2:11">
      <c r="B984" s="4">
        <v>967</v>
      </c>
      <c r="C984" s="4">
        <f>$D$15*'P(t,T)'!C975+$E$15*'P(t,T)'!G975+$F$15*'P(t,T)'!L975+$G$15*'P(t,T)'!R975</f>
        <v>1.0054208311866855</v>
      </c>
      <c r="D984" s="4">
        <f>$D$15*'P(t,T)'!D975+$E$15*'P(t,T)'!H975+$F$15*'P(t,T)'!M975+$G$15*'P(t,T)'!S975</f>
        <v>1.0275734025110264</v>
      </c>
      <c r="E984" s="4">
        <f>$E$15*'P(t,T)'!H975+$F$15*'P(t,T)'!M975+$G$15*'P(t,T)'!S975</f>
        <v>1.0025734025110264</v>
      </c>
      <c r="F984" s="4">
        <f>$E$15*'P(t,T)'!I975+$F$15*'P(t,T)'!N975+$G$15*'P(t,T)'!T975</f>
        <v>1.0267536509419022</v>
      </c>
      <c r="G984" s="4">
        <f>$F$15*'P(t,T)'!N975+$G$15*'P(t,T)'!T975</f>
        <v>1.0017536509419023</v>
      </c>
      <c r="H984" s="4">
        <f>$F$15*'P(t,T)'!O975+$G$15*'P(t,T)'!U975</f>
        <v>1.0228219005446473</v>
      </c>
      <c r="I984" s="4">
        <f>$G$15*'P(t,T)'!U975</f>
        <v>0.99782190054464726</v>
      </c>
      <c r="J984" s="4">
        <f>$G$15*'P(t,T)'!V975</f>
        <v>1.0249999999999999</v>
      </c>
      <c r="K984" s="4">
        <v>0</v>
      </c>
    </row>
    <row r="985" spans="2:11">
      <c r="B985" s="4">
        <v>968</v>
      </c>
      <c r="C985" s="4">
        <f>$D$15*'P(t,T)'!C976+$E$15*'P(t,T)'!G976+$F$15*'P(t,T)'!L976+$G$15*'P(t,T)'!R976</f>
        <v>1.0054208311866855</v>
      </c>
      <c r="D985" s="4">
        <f>$D$15*'P(t,T)'!D976+$E$15*'P(t,T)'!H976+$F$15*'P(t,T)'!M976+$G$15*'P(t,T)'!S976</f>
        <v>1.036761419790829</v>
      </c>
      <c r="E985" s="4">
        <f>$E$15*'P(t,T)'!H976+$F$15*'P(t,T)'!M976+$G$15*'P(t,T)'!S976</f>
        <v>1.0117614197908291</v>
      </c>
      <c r="F985" s="4">
        <f>$E$15*'P(t,T)'!I976+$F$15*'P(t,T)'!N976+$G$15*'P(t,T)'!T976</f>
        <v>1.0282964771995808</v>
      </c>
      <c r="G985" s="4">
        <f>$F$15*'P(t,T)'!N976+$G$15*'P(t,T)'!T976</f>
        <v>1.0032964771995807</v>
      </c>
      <c r="H985" s="4">
        <f>$F$15*'P(t,T)'!O976+$G$15*'P(t,T)'!U976</f>
        <v>1.0268597334536387</v>
      </c>
      <c r="I985" s="4">
        <f>$G$15*'P(t,T)'!U976</f>
        <v>1.0018597334536388</v>
      </c>
      <c r="J985" s="4">
        <f>$G$15*'P(t,T)'!V976</f>
        <v>1.0249999999999999</v>
      </c>
      <c r="K985" s="4">
        <v>0</v>
      </c>
    </row>
    <row r="986" spans="2:11">
      <c r="B986" s="4">
        <v>969</v>
      </c>
      <c r="C986" s="4">
        <f>$D$15*'P(t,T)'!C977+$E$15*'P(t,T)'!G977+$F$15*'P(t,T)'!L977+$G$15*'P(t,T)'!R977</f>
        <v>1.0054208311866855</v>
      </c>
      <c r="D986" s="4">
        <f>$D$15*'P(t,T)'!D977+$E$15*'P(t,T)'!H977+$F$15*'P(t,T)'!M977+$G$15*'P(t,T)'!S977</f>
        <v>1.0387571876310222</v>
      </c>
      <c r="E986" s="4">
        <f>$E$15*'P(t,T)'!H977+$F$15*'P(t,T)'!M977+$G$15*'P(t,T)'!S977</f>
        <v>1.0137571876310223</v>
      </c>
      <c r="F986" s="4">
        <f>$E$15*'P(t,T)'!I977+$F$15*'P(t,T)'!N977+$G$15*'P(t,T)'!T977</f>
        <v>1.0395045848016009</v>
      </c>
      <c r="G986" s="4">
        <f>$F$15*'P(t,T)'!N977+$G$15*'P(t,T)'!T977</f>
        <v>1.0145045848016008</v>
      </c>
      <c r="H986" s="4">
        <f>$F$15*'P(t,T)'!O977+$G$15*'P(t,T)'!U977</f>
        <v>1.0320476372191092</v>
      </c>
      <c r="I986" s="4">
        <f>$G$15*'P(t,T)'!U977</f>
        <v>1.0070476372191093</v>
      </c>
      <c r="J986" s="4">
        <f>$G$15*'P(t,T)'!V977</f>
        <v>1.0249999999999999</v>
      </c>
      <c r="K986" s="4">
        <v>0</v>
      </c>
    </row>
    <row r="987" spans="2:11">
      <c r="B987" s="4">
        <v>970</v>
      </c>
      <c r="C987" s="4">
        <f>$D$15*'P(t,T)'!C978+$E$15*'P(t,T)'!G978+$F$15*'P(t,T)'!L978+$G$15*'P(t,T)'!R978</f>
        <v>1.0054208311866855</v>
      </c>
      <c r="D987" s="4">
        <f>$D$15*'P(t,T)'!D978+$E$15*'P(t,T)'!H978+$F$15*'P(t,T)'!M978+$G$15*'P(t,T)'!S978</f>
        <v>1.0301545582997431</v>
      </c>
      <c r="E987" s="4">
        <f>$E$15*'P(t,T)'!H978+$F$15*'P(t,T)'!M978+$G$15*'P(t,T)'!S978</f>
        <v>1.005154558299743</v>
      </c>
      <c r="F987" s="4">
        <f>$E$15*'P(t,T)'!I978+$F$15*'P(t,T)'!N978+$G$15*'P(t,T)'!T978</f>
        <v>1.0339147939945359</v>
      </c>
      <c r="G987" s="4">
        <f>$F$15*'P(t,T)'!N978+$G$15*'P(t,T)'!T978</f>
        <v>1.0089147939945358</v>
      </c>
      <c r="H987" s="4">
        <f>$F$15*'P(t,T)'!O978+$G$15*'P(t,T)'!U978</f>
        <v>1.0299323023096305</v>
      </c>
      <c r="I987" s="4">
        <f>$G$15*'P(t,T)'!U978</f>
        <v>1.0049323023096306</v>
      </c>
      <c r="J987" s="4">
        <f>$G$15*'P(t,T)'!V978</f>
        <v>1.0249999999999999</v>
      </c>
      <c r="K987" s="4">
        <v>0</v>
      </c>
    </row>
    <row r="988" spans="2:11">
      <c r="B988" s="4">
        <v>971</v>
      </c>
      <c r="C988" s="4">
        <f>$D$15*'P(t,T)'!C979+$E$15*'P(t,T)'!G979+$F$15*'P(t,T)'!L979+$G$15*'P(t,T)'!R979</f>
        <v>1.0054208311866855</v>
      </c>
      <c r="D988" s="4">
        <f>$D$15*'P(t,T)'!D979+$E$15*'P(t,T)'!H979+$F$15*'P(t,T)'!M979+$G$15*'P(t,T)'!S979</f>
        <v>1.0283887452012237</v>
      </c>
      <c r="E988" s="4">
        <f>$E$15*'P(t,T)'!H979+$F$15*'P(t,T)'!M979+$G$15*'P(t,T)'!S979</f>
        <v>1.0033887452012238</v>
      </c>
      <c r="F988" s="4">
        <f>$E$15*'P(t,T)'!I979+$F$15*'P(t,T)'!N979+$G$15*'P(t,T)'!T979</f>
        <v>1.0217455687761321</v>
      </c>
      <c r="G988" s="4">
        <f>$F$15*'P(t,T)'!N979+$G$15*'P(t,T)'!T979</f>
        <v>0.99674556877613218</v>
      </c>
      <c r="H988" s="4">
        <f>$F$15*'P(t,T)'!O979+$G$15*'P(t,T)'!U979</f>
        <v>1.0219650044846369</v>
      </c>
      <c r="I988" s="4">
        <f>$G$15*'P(t,T)'!U979</f>
        <v>0.99696500448463699</v>
      </c>
      <c r="J988" s="4">
        <f>$G$15*'P(t,T)'!V979</f>
        <v>1.0249999999999999</v>
      </c>
      <c r="K988" s="4">
        <v>0</v>
      </c>
    </row>
    <row r="989" spans="2:11">
      <c r="B989" s="4">
        <v>972</v>
      </c>
      <c r="C989" s="4">
        <f>$D$15*'P(t,T)'!C980+$E$15*'P(t,T)'!G980+$F$15*'P(t,T)'!L980+$G$15*'P(t,T)'!R980</f>
        <v>1.0054208311866855</v>
      </c>
      <c r="D989" s="4">
        <f>$D$15*'P(t,T)'!D980+$E$15*'P(t,T)'!H980+$F$15*'P(t,T)'!M980+$G$15*'P(t,T)'!S980</f>
        <v>1.0334979726908433</v>
      </c>
      <c r="E989" s="4">
        <f>$E$15*'P(t,T)'!H980+$F$15*'P(t,T)'!M980+$G$15*'P(t,T)'!S980</f>
        <v>1.0084979726908434</v>
      </c>
      <c r="F989" s="4">
        <f>$E$15*'P(t,T)'!I980+$F$15*'P(t,T)'!N980+$G$15*'P(t,T)'!T980</f>
        <v>1.0288866380228923</v>
      </c>
      <c r="G989" s="4">
        <f>$F$15*'P(t,T)'!N980+$G$15*'P(t,T)'!T980</f>
        <v>1.0038866380228924</v>
      </c>
      <c r="H989" s="4">
        <f>$F$15*'P(t,T)'!O980+$G$15*'P(t,T)'!U980</f>
        <v>1.0225826972538654</v>
      </c>
      <c r="I989" s="4">
        <f>$G$15*'P(t,T)'!U980</f>
        <v>0.99758269725386539</v>
      </c>
      <c r="J989" s="4">
        <f>$G$15*'P(t,T)'!V980</f>
        <v>1.0249999999999999</v>
      </c>
      <c r="K989" s="4">
        <v>0</v>
      </c>
    </row>
    <row r="990" spans="2:11">
      <c r="B990" s="4">
        <v>973</v>
      </c>
      <c r="C990" s="4">
        <f>$D$15*'P(t,T)'!C981+$E$15*'P(t,T)'!G981+$F$15*'P(t,T)'!L981+$G$15*'P(t,T)'!R981</f>
        <v>1.0054208311866855</v>
      </c>
      <c r="D990" s="4">
        <f>$D$15*'P(t,T)'!D981+$E$15*'P(t,T)'!H981+$F$15*'P(t,T)'!M981+$G$15*'P(t,T)'!S981</f>
        <v>1.0343496022723708</v>
      </c>
      <c r="E990" s="4">
        <f>$E$15*'P(t,T)'!H981+$F$15*'P(t,T)'!M981+$G$15*'P(t,T)'!S981</f>
        <v>1.0093496022723709</v>
      </c>
      <c r="F990" s="4">
        <f>$E$15*'P(t,T)'!I981+$F$15*'P(t,T)'!N981+$G$15*'P(t,T)'!T981</f>
        <v>1.036014341756597</v>
      </c>
      <c r="G990" s="4">
        <f>$F$15*'P(t,T)'!N981+$G$15*'P(t,T)'!T981</f>
        <v>1.0110143417565969</v>
      </c>
      <c r="H990" s="4">
        <f>$F$15*'P(t,T)'!O981+$G$15*'P(t,T)'!U981</f>
        <v>1.0268136342602059</v>
      </c>
      <c r="I990" s="4">
        <f>$G$15*'P(t,T)'!U981</f>
        <v>1.001813634260206</v>
      </c>
      <c r="J990" s="4">
        <f>$G$15*'P(t,T)'!V981</f>
        <v>1.0249999999999999</v>
      </c>
      <c r="K990" s="4">
        <v>0</v>
      </c>
    </row>
    <row r="991" spans="2:11">
      <c r="B991" s="4">
        <v>974</v>
      </c>
      <c r="C991" s="4">
        <f>$D$15*'P(t,T)'!C982+$E$15*'P(t,T)'!G982+$F$15*'P(t,T)'!L982+$G$15*'P(t,T)'!R982</f>
        <v>1.0054208311866855</v>
      </c>
      <c r="D991" s="4">
        <f>$D$15*'P(t,T)'!D982+$E$15*'P(t,T)'!H982+$F$15*'P(t,T)'!M982+$G$15*'P(t,T)'!S982</f>
        <v>1.0283457724154068</v>
      </c>
      <c r="E991" s="4">
        <f>$E$15*'P(t,T)'!H982+$F$15*'P(t,T)'!M982+$G$15*'P(t,T)'!S982</f>
        <v>1.0033457724154067</v>
      </c>
      <c r="F991" s="4">
        <f>$E$15*'P(t,T)'!I982+$F$15*'P(t,T)'!N982+$G$15*'P(t,T)'!T982</f>
        <v>1.0238628604675868</v>
      </c>
      <c r="G991" s="4">
        <f>$F$15*'P(t,T)'!N982+$G$15*'P(t,T)'!T982</f>
        <v>0.99886286046758688</v>
      </c>
      <c r="H991" s="4">
        <f>$F$15*'P(t,T)'!O982+$G$15*'P(t,T)'!U982</f>
        <v>1.0186387975468061</v>
      </c>
      <c r="I991" s="4">
        <f>$G$15*'P(t,T)'!U982</f>
        <v>0.99363879754680606</v>
      </c>
      <c r="J991" s="4">
        <f>$G$15*'P(t,T)'!V982</f>
        <v>1.0249999999999999</v>
      </c>
      <c r="K991" s="4">
        <v>0</v>
      </c>
    </row>
    <row r="992" spans="2:11">
      <c r="B992" s="4">
        <v>975</v>
      </c>
      <c r="C992" s="4">
        <f>$D$15*'P(t,T)'!C983+$E$15*'P(t,T)'!G983+$F$15*'P(t,T)'!L983+$G$15*'P(t,T)'!R983</f>
        <v>1.0054208311866855</v>
      </c>
      <c r="D992" s="4">
        <f>$D$15*'P(t,T)'!D983+$E$15*'P(t,T)'!H983+$F$15*'P(t,T)'!M983+$G$15*'P(t,T)'!S983</f>
        <v>1.0239638380401102</v>
      </c>
      <c r="E992" s="4">
        <f>$E$15*'P(t,T)'!H983+$F$15*'P(t,T)'!M983+$G$15*'P(t,T)'!S983</f>
        <v>0.99896383804011013</v>
      </c>
      <c r="F992" s="4">
        <f>$E$15*'P(t,T)'!I983+$F$15*'P(t,T)'!N983+$G$15*'P(t,T)'!T983</f>
        <v>1.0338187046508833</v>
      </c>
      <c r="G992" s="4">
        <f>$F$15*'P(t,T)'!N983+$G$15*'P(t,T)'!T983</f>
        <v>1.0088187046508834</v>
      </c>
      <c r="H992" s="4">
        <f>$F$15*'P(t,T)'!O983+$G$15*'P(t,T)'!U983</f>
        <v>1.0290269137924684</v>
      </c>
      <c r="I992" s="4">
        <f>$G$15*'P(t,T)'!U983</f>
        <v>1.0040269137924684</v>
      </c>
      <c r="J992" s="4">
        <f>$G$15*'P(t,T)'!V983</f>
        <v>1.0249999999999999</v>
      </c>
      <c r="K992" s="4">
        <v>0</v>
      </c>
    </row>
    <row r="993" spans="2:11">
      <c r="B993" s="4">
        <v>976</v>
      </c>
      <c r="C993" s="4">
        <f>$D$15*'P(t,T)'!C984+$E$15*'P(t,T)'!G984+$F$15*'P(t,T)'!L984+$G$15*'P(t,T)'!R984</f>
        <v>1.0054208311866855</v>
      </c>
      <c r="D993" s="4">
        <f>$D$15*'P(t,T)'!D984+$E$15*'P(t,T)'!H984+$F$15*'P(t,T)'!M984+$G$15*'P(t,T)'!S984</f>
        <v>1.0412900760250736</v>
      </c>
      <c r="E993" s="4">
        <f>$E$15*'P(t,T)'!H984+$F$15*'P(t,T)'!M984+$G$15*'P(t,T)'!S984</f>
        <v>1.0162900760250735</v>
      </c>
      <c r="F993" s="4">
        <f>$E$15*'P(t,T)'!I984+$F$15*'P(t,T)'!N984+$G$15*'P(t,T)'!T984</f>
        <v>1.0436451290177318</v>
      </c>
      <c r="G993" s="4">
        <f>$F$15*'P(t,T)'!N984+$G$15*'P(t,T)'!T984</f>
        <v>1.0186451290177316</v>
      </c>
      <c r="H993" s="4">
        <f>$F$15*'P(t,T)'!O984+$G$15*'P(t,T)'!U984</f>
        <v>1.0356323992810115</v>
      </c>
      <c r="I993" s="4">
        <f>$G$15*'P(t,T)'!U984</f>
        <v>1.0106323992810116</v>
      </c>
      <c r="J993" s="4">
        <f>$G$15*'P(t,T)'!V984</f>
        <v>1.0249999999999999</v>
      </c>
      <c r="K993" s="4">
        <v>0</v>
      </c>
    </row>
    <row r="994" spans="2:11">
      <c r="B994" s="4">
        <v>977</v>
      </c>
      <c r="C994" s="4">
        <f>$D$15*'P(t,T)'!C985+$E$15*'P(t,T)'!G985+$F$15*'P(t,T)'!L985+$G$15*'P(t,T)'!R985</f>
        <v>1.0054208311866855</v>
      </c>
      <c r="D994" s="4">
        <f>$D$15*'P(t,T)'!D985+$E$15*'P(t,T)'!H985+$F$15*'P(t,T)'!M985+$G$15*'P(t,T)'!S985</f>
        <v>1.0329792656033394</v>
      </c>
      <c r="E994" s="4">
        <f>$E$15*'P(t,T)'!H985+$F$15*'P(t,T)'!M985+$G$15*'P(t,T)'!S985</f>
        <v>1.0079792656033393</v>
      </c>
      <c r="F994" s="4">
        <f>$E$15*'P(t,T)'!I985+$F$15*'P(t,T)'!N985+$G$15*'P(t,T)'!T985</f>
        <v>1.0336349555278681</v>
      </c>
      <c r="G994" s="4">
        <f>$F$15*'P(t,T)'!N985+$G$15*'P(t,T)'!T985</f>
        <v>1.0086349555278682</v>
      </c>
      <c r="H994" s="4">
        <f>$F$15*'P(t,T)'!O985+$G$15*'P(t,T)'!U985</f>
        <v>1.0270416537513356</v>
      </c>
      <c r="I994" s="4">
        <f>$G$15*'P(t,T)'!U985</f>
        <v>1.0020416537513357</v>
      </c>
      <c r="J994" s="4">
        <f>$G$15*'P(t,T)'!V985</f>
        <v>1.0249999999999999</v>
      </c>
      <c r="K994" s="4">
        <v>0</v>
      </c>
    </row>
    <row r="995" spans="2:11">
      <c r="B995" s="4">
        <v>978</v>
      </c>
      <c r="C995" s="4">
        <f>$D$15*'P(t,T)'!C986+$E$15*'P(t,T)'!G986+$F$15*'P(t,T)'!L986+$G$15*'P(t,T)'!R986</f>
        <v>1.0054208311866855</v>
      </c>
      <c r="D995" s="4">
        <f>$D$15*'P(t,T)'!D986+$E$15*'P(t,T)'!H986+$F$15*'P(t,T)'!M986+$G$15*'P(t,T)'!S986</f>
        <v>1.0255781522798535</v>
      </c>
      <c r="E995" s="4">
        <f>$E$15*'P(t,T)'!H986+$F$15*'P(t,T)'!M986+$G$15*'P(t,T)'!S986</f>
        <v>1.0005781522798536</v>
      </c>
      <c r="F995" s="4">
        <f>$E$15*'P(t,T)'!I986+$F$15*'P(t,T)'!N986+$G$15*'P(t,T)'!T986</f>
        <v>1.0257072950045278</v>
      </c>
      <c r="G995" s="4">
        <f>$F$15*'P(t,T)'!N986+$G$15*'P(t,T)'!T986</f>
        <v>1.0007072950045279</v>
      </c>
      <c r="H995" s="4">
        <f>$F$15*'P(t,T)'!O986+$G$15*'P(t,T)'!U986</f>
        <v>1.0266569269180275</v>
      </c>
      <c r="I995" s="4">
        <f>$G$15*'P(t,T)'!U986</f>
        <v>1.0016569269180275</v>
      </c>
      <c r="J995" s="4">
        <f>$G$15*'P(t,T)'!V986</f>
        <v>1.0249999999999999</v>
      </c>
      <c r="K995" s="4">
        <v>0</v>
      </c>
    </row>
    <row r="996" spans="2:11">
      <c r="B996" s="4">
        <v>979</v>
      </c>
      <c r="C996" s="4">
        <f>$D$15*'P(t,T)'!C987+$E$15*'P(t,T)'!G987+$F$15*'P(t,T)'!L987+$G$15*'P(t,T)'!R987</f>
        <v>1.0054208311866855</v>
      </c>
      <c r="D996" s="4">
        <f>$D$15*'P(t,T)'!D987+$E$15*'P(t,T)'!H987+$F$15*'P(t,T)'!M987+$G$15*'P(t,T)'!S987</f>
        <v>1.0447764427906803</v>
      </c>
      <c r="E996" s="4">
        <f>$E$15*'P(t,T)'!H987+$F$15*'P(t,T)'!M987+$G$15*'P(t,T)'!S987</f>
        <v>1.0197764427906804</v>
      </c>
      <c r="F996" s="4">
        <f>$E$15*'P(t,T)'!I987+$F$15*'P(t,T)'!N987+$G$15*'P(t,T)'!T987</f>
        <v>1.0370895470542634</v>
      </c>
      <c r="G996" s="4">
        <f>$F$15*'P(t,T)'!N987+$G$15*'P(t,T)'!T987</f>
        <v>1.0120895470542635</v>
      </c>
      <c r="H996" s="4">
        <f>$F$15*'P(t,T)'!O987+$G$15*'P(t,T)'!U987</f>
        <v>1.0275979274893505</v>
      </c>
      <c r="I996" s="4">
        <f>$G$15*'P(t,T)'!U987</f>
        <v>1.0025979274893506</v>
      </c>
      <c r="J996" s="4">
        <f>$G$15*'P(t,T)'!V987</f>
        <v>1.0249999999999999</v>
      </c>
      <c r="K996" s="4">
        <v>0</v>
      </c>
    </row>
    <row r="997" spans="2:11">
      <c r="B997" s="4">
        <v>980</v>
      </c>
      <c r="C997" s="4">
        <f>$D$15*'P(t,T)'!C988+$E$15*'P(t,T)'!G988+$F$15*'P(t,T)'!L988+$G$15*'P(t,T)'!R988</f>
        <v>1.0054208311866855</v>
      </c>
      <c r="D997" s="4">
        <f>$D$15*'P(t,T)'!D988+$E$15*'P(t,T)'!H988+$F$15*'P(t,T)'!M988+$G$15*'P(t,T)'!S988</f>
        <v>1.0376453848899223</v>
      </c>
      <c r="E997" s="4">
        <f>$E$15*'P(t,T)'!H988+$F$15*'P(t,T)'!M988+$G$15*'P(t,T)'!S988</f>
        <v>1.0126453848899224</v>
      </c>
      <c r="F997" s="4">
        <f>$E$15*'P(t,T)'!I988+$F$15*'P(t,T)'!N988+$G$15*'P(t,T)'!T988</f>
        <v>1.0300631934641165</v>
      </c>
      <c r="G997" s="4">
        <f>$F$15*'P(t,T)'!N988+$G$15*'P(t,T)'!T988</f>
        <v>1.0050631934641163</v>
      </c>
      <c r="H997" s="4">
        <f>$F$15*'P(t,T)'!O988+$G$15*'P(t,T)'!U988</f>
        <v>1.0295606259797465</v>
      </c>
      <c r="I997" s="4">
        <f>$G$15*'P(t,T)'!U988</f>
        <v>1.0045606259797466</v>
      </c>
      <c r="J997" s="4">
        <f>$G$15*'P(t,T)'!V988</f>
        <v>1.0249999999999999</v>
      </c>
      <c r="K997" s="4">
        <v>0</v>
      </c>
    </row>
    <row r="998" spans="2:11">
      <c r="B998" s="4">
        <v>981</v>
      </c>
      <c r="C998" s="4">
        <f>$D$15*'P(t,T)'!C989+$E$15*'P(t,T)'!G989+$F$15*'P(t,T)'!L989+$G$15*'P(t,T)'!R989</f>
        <v>1.0054208311866855</v>
      </c>
      <c r="D998" s="4">
        <f>$D$15*'P(t,T)'!D989+$E$15*'P(t,T)'!H989+$F$15*'P(t,T)'!M989+$G$15*'P(t,T)'!S989</f>
        <v>1.0256181311511361</v>
      </c>
      <c r="E998" s="4">
        <f>$E$15*'P(t,T)'!H989+$F$15*'P(t,T)'!M989+$G$15*'P(t,T)'!S989</f>
        <v>1.0006181311511362</v>
      </c>
      <c r="F998" s="4">
        <f>$E$15*'P(t,T)'!I989+$F$15*'P(t,T)'!N989+$G$15*'P(t,T)'!T989</f>
        <v>1.0178486507232982</v>
      </c>
      <c r="G998" s="4">
        <f>$F$15*'P(t,T)'!N989+$G$15*'P(t,T)'!T989</f>
        <v>0.99284865072329831</v>
      </c>
      <c r="H998" s="4">
        <f>$F$15*'P(t,T)'!O989+$G$15*'P(t,T)'!U989</f>
        <v>1.0232676002643597</v>
      </c>
      <c r="I998" s="4">
        <f>$G$15*'P(t,T)'!U989</f>
        <v>0.99826760026435979</v>
      </c>
      <c r="J998" s="4">
        <f>$G$15*'P(t,T)'!V989</f>
        <v>1.0249999999999999</v>
      </c>
      <c r="K998" s="4">
        <v>0</v>
      </c>
    </row>
    <row r="999" spans="2:11">
      <c r="B999" s="4">
        <v>982</v>
      </c>
      <c r="C999" s="4">
        <f>$D$15*'P(t,T)'!C990+$E$15*'P(t,T)'!G990+$F$15*'P(t,T)'!L990+$G$15*'P(t,T)'!R990</f>
        <v>1.0054208311866855</v>
      </c>
      <c r="D999" s="4">
        <f>$D$15*'P(t,T)'!D990+$E$15*'P(t,T)'!H990+$F$15*'P(t,T)'!M990+$G$15*'P(t,T)'!S990</f>
        <v>1.0226290046470992</v>
      </c>
      <c r="E999" s="4">
        <f>$E$15*'P(t,T)'!H990+$F$15*'P(t,T)'!M990+$G$15*'P(t,T)'!S990</f>
        <v>0.99762900464709914</v>
      </c>
      <c r="F999" s="4">
        <f>$E$15*'P(t,T)'!I990+$F$15*'P(t,T)'!N990+$G$15*'P(t,T)'!T990</f>
        <v>1.0266889596114215</v>
      </c>
      <c r="G999" s="4">
        <f>$F$15*'P(t,T)'!N990+$G$15*'P(t,T)'!T990</f>
        <v>1.0016889596114216</v>
      </c>
      <c r="H999" s="4">
        <f>$F$15*'P(t,T)'!O990+$G$15*'P(t,T)'!U990</f>
        <v>1.0233851234113132</v>
      </c>
      <c r="I999" s="4">
        <f>$G$15*'P(t,T)'!U990</f>
        <v>0.99838512341131314</v>
      </c>
      <c r="J999" s="4">
        <f>$G$15*'P(t,T)'!V990</f>
        <v>1.0249999999999999</v>
      </c>
      <c r="K999" s="4">
        <v>0</v>
      </c>
    </row>
    <row r="1000" spans="2:11">
      <c r="B1000" s="4">
        <v>983</v>
      </c>
      <c r="C1000" s="4">
        <f>$D$15*'P(t,T)'!C991+$E$15*'P(t,T)'!G991+$F$15*'P(t,T)'!L991+$G$15*'P(t,T)'!R991</f>
        <v>1.0054208311866855</v>
      </c>
      <c r="D1000" s="4">
        <f>$D$15*'P(t,T)'!D991+$E$15*'P(t,T)'!H991+$F$15*'P(t,T)'!M991+$G$15*'P(t,T)'!S991</f>
        <v>1.0273042763726594</v>
      </c>
      <c r="E1000" s="4">
        <f>$E$15*'P(t,T)'!H991+$F$15*'P(t,T)'!M991+$G$15*'P(t,T)'!S991</f>
        <v>1.0023042763726593</v>
      </c>
      <c r="F1000" s="4">
        <f>$E$15*'P(t,T)'!I991+$F$15*'P(t,T)'!N991+$G$15*'P(t,T)'!T991</f>
        <v>1.0178665268073308</v>
      </c>
      <c r="G1000" s="4">
        <f>$F$15*'P(t,T)'!N991+$G$15*'P(t,T)'!T991</f>
        <v>0.99286652680733078</v>
      </c>
      <c r="H1000" s="4">
        <f>$F$15*'P(t,T)'!O991+$G$15*'P(t,T)'!U991</f>
        <v>1.0174683421319997</v>
      </c>
      <c r="I1000" s="4">
        <f>$G$15*'P(t,T)'!U991</f>
        <v>0.99246834213199975</v>
      </c>
      <c r="J1000" s="4">
        <f>$G$15*'P(t,T)'!V991</f>
        <v>1.0249999999999999</v>
      </c>
      <c r="K1000" s="4">
        <v>0</v>
      </c>
    </row>
    <row r="1001" spans="2:11">
      <c r="B1001" s="4">
        <v>984</v>
      </c>
      <c r="C1001" s="4">
        <f>$D$15*'P(t,T)'!C992+$E$15*'P(t,T)'!G992+$F$15*'P(t,T)'!L992+$G$15*'P(t,T)'!R992</f>
        <v>1.0054208311866855</v>
      </c>
      <c r="D1001" s="4">
        <f>$D$15*'P(t,T)'!D992+$E$15*'P(t,T)'!H992+$F$15*'P(t,T)'!M992+$G$15*'P(t,T)'!S992</f>
        <v>1.034551450700169</v>
      </c>
      <c r="E1001" s="4">
        <f>$E$15*'P(t,T)'!H992+$F$15*'P(t,T)'!M992+$G$15*'P(t,T)'!S992</f>
        <v>1.0095514507001691</v>
      </c>
      <c r="F1001" s="4">
        <f>$E$15*'P(t,T)'!I992+$F$15*'P(t,T)'!N992+$G$15*'P(t,T)'!T992</f>
        <v>1.0253876672202842</v>
      </c>
      <c r="G1001" s="4">
        <f>$F$15*'P(t,T)'!N992+$G$15*'P(t,T)'!T992</f>
        <v>1.0003876672202843</v>
      </c>
      <c r="H1001" s="4">
        <f>$F$15*'P(t,T)'!O992+$G$15*'P(t,T)'!U992</f>
        <v>1.0249559311501595</v>
      </c>
      <c r="I1001" s="4">
        <f>$G$15*'P(t,T)'!U992</f>
        <v>0.99995593115015946</v>
      </c>
      <c r="J1001" s="4">
        <f>$G$15*'P(t,T)'!V992</f>
        <v>1.0249999999999999</v>
      </c>
      <c r="K1001" s="4">
        <v>0</v>
      </c>
    </row>
    <row r="1002" spans="2:11">
      <c r="B1002" s="4">
        <v>985</v>
      </c>
      <c r="C1002" s="4">
        <f>$D$15*'P(t,T)'!C993+$E$15*'P(t,T)'!G993+$F$15*'P(t,T)'!L993+$G$15*'P(t,T)'!R993</f>
        <v>1.0054208311866855</v>
      </c>
      <c r="D1002" s="4">
        <f>$D$15*'P(t,T)'!D993+$E$15*'P(t,T)'!H993+$F$15*'P(t,T)'!M993+$G$15*'P(t,T)'!S993</f>
        <v>1.0213573043835109</v>
      </c>
      <c r="E1002" s="4">
        <f>$E$15*'P(t,T)'!H993+$F$15*'P(t,T)'!M993+$G$15*'P(t,T)'!S993</f>
        <v>0.99635730438351089</v>
      </c>
      <c r="F1002" s="4">
        <f>$E$15*'P(t,T)'!I993+$F$15*'P(t,T)'!N993+$G$15*'P(t,T)'!T993</f>
        <v>1.0235386544625142</v>
      </c>
      <c r="G1002" s="4">
        <f>$F$15*'P(t,T)'!N993+$G$15*'P(t,T)'!T993</f>
        <v>0.99853865446251411</v>
      </c>
      <c r="H1002" s="4">
        <f>$F$15*'P(t,T)'!O993+$G$15*'P(t,T)'!U993</f>
        <v>1.0232937882388151</v>
      </c>
      <c r="I1002" s="4">
        <f>$G$15*'P(t,T)'!U993</f>
        <v>0.99829378823881521</v>
      </c>
      <c r="J1002" s="4">
        <f>$G$15*'P(t,T)'!V993</f>
        <v>1.0249999999999999</v>
      </c>
      <c r="K1002" s="4">
        <v>0</v>
      </c>
    </row>
    <row r="1003" spans="2:11">
      <c r="B1003" s="4">
        <v>986</v>
      </c>
      <c r="C1003" s="4">
        <f>$D$15*'P(t,T)'!C994+$E$15*'P(t,T)'!G994+$F$15*'P(t,T)'!L994+$G$15*'P(t,T)'!R994</f>
        <v>1.0054208311866855</v>
      </c>
      <c r="D1003" s="4">
        <f>$D$15*'P(t,T)'!D994+$E$15*'P(t,T)'!H994+$F$15*'P(t,T)'!M994+$G$15*'P(t,T)'!S994</f>
        <v>1.0282492123535145</v>
      </c>
      <c r="E1003" s="4">
        <f>$E$15*'P(t,T)'!H994+$F$15*'P(t,T)'!M994+$G$15*'P(t,T)'!S994</f>
        <v>1.0032492123535146</v>
      </c>
      <c r="F1003" s="4">
        <f>$E$15*'P(t,T)'!I994+$F$15*'P(t,T)'!N994+$G$15*'P(t,T)'!T994</f>
        <v>1.027607759546769</v>
      </c>
      <c r="G1003" s="4">
        <f>$F$15*'P(t,T)'!N994+$G$15*'P(t,T)'!T994</f>
        <v>1.0026077595467691</v>
      </c>
      <c r="H1003" s="4">
        <f>$F$15*'P(t,T)'!O994+$G$15*'P(t,T)'!U994</f>
        <v>1.0263164930029109</v>
      </c>
      <c r="I1003" s="4">
        <f>$G$15*'P(t,T)'!U994</f>
        <v>1.001316493002911</v>
      </c>
      <c r="J1003" s="4">
        <f>$G$15*'P(t,T)'!V994</f>
        <v>1.0249999999999999</v>
      </c>
      <c r="K1003" s="4">
        <v>0</v>
      </c>
    </row>
    <row r="1004" spans="2:11">
      <c r="B1004" s="4">
        <v>987</v>
      </c>
      <c r="C1004" s="4">
        <f>$D$15*'P(t,T)'!C995+$E$15*'P(t,T)'!G995+$F$15*'P(t,T)'!L995+$G$15*'P(t,T)'!R995</f>
        <v>1.0054208311866855</v>
      </c>
      <c r="D1004" s="4">
        <f>$D$15*'P(t,T)'!D995+$E$15*'P(t,T)'!H995+$F$15*'P(t,T)'!M995+$G$15*'P(t,T)'!S995</f>
        <v>1.0299244965019683</v>
      </c>
      <c r="E1004" s="4">
        <f>$E$15*'P(t,T)'!H995+$F$15*'P(t,T)'!M995+$G$15*'P(t,T)'!S995</f>
        <v>1.0049244965019681</v>
      </c>
      <c r="F1004" s="4">
        <f>$E$15*'P(t,T)'!I995+$F$15*'P(t,T)'!N995+$G$15*'P(t,T)'!T995</f>
        <v>1.0256033252229946</v>
      </c>
      <c r="G1004" s="4">
        <f>$F$15*'P(t,T)'!N995+$G$15*'P(t,T)'!T995</f>
        <v>1.0006033252229947</v>
      </c>
      <c r="H1004" s="4">
        <f>$F$15*'P(t,T)'!O995+$G$15*'P(t,T)'!U995</f>
        <v>1.0232076155493839</v>
      </c>
      <c r="I1004" s="4">
        <f>$G$15*'P(t,T)'!U995</f>
        <v>0.99820761554938386</v>
      </c>
      <c r="J1004" s="4">
        <f>$G$15*'P(t,T)'!V995</f>
        <v>1.0249999999999999</v>
      </c>
      <c r="K1004" s="4">
        <v>0</v>
      </c>
    </row>
    <row r="1005" spans="2:11">
      <c r="B1005" s="4">
        <v>988</v>
      </c>
      <c r="C1005" s="4">
        <f>$D$15*'P(t,T)'!C996+$E$15*'P(t,T)'!G996+$F$15*'P(t,T)'!L996+$G$15*'P(t,T)'!R996</f>
        <v>1.0054208311866855</v>
      </c>
      <c r="D1005" s="4">
        <f>$D$15*'P(t,T)'!D996+$E$15*'P(t,T)'!H996+$F$15*'P(t,T)'!M996+$G$15*'P(t,T)'!S996</f>
        <v>1.033505551401293</v>
      </c>
      <c r="E1005" s="4">
        <f>$E$15*'P(t,T)'!H996+$F$15*'P(t,T)'!M996+$G$15*'P(t,T)'!S996</f>
        <v>1.0085055514012928</v>
      </c>
      <c r="F1005" s="4">
        <f>$E$15*'P(t,T)'!I996+$F$15*'P(t,T)'!N996+$G$15*'P(t,T)'!T996</f>
        <v>1.0404428260652505</v>
      </c>
      <c r="G1005" s="4">
        <f>$F$15*'P(t,T)'!N996+$G$15*'P(t,T)'!T996</f>
        <v>1.0154428260652506</v>
      </c>
      <c r="H1005" s="4">
        <f>$F$15*'P(t,T)'!O996+$G$15*'P(t,T)'!U996</f>
        <v>1.0336952955888332</v>
      </c>
      <c r="I1005" s="4">
        <f>$G$15*'P(t,T)'!U996</f>
        <v>1.0086952955888333</v>
      </c>
      <c r="J1005" s="4">
        <f>$G$15*'P(t,T)'!V996</f>
        <v>1.0249999999999999</v>
      </c>
      <c r="K1005" s="4">
        <v>0</v>
      </c>
    </row>
    <row r="1006" spans="2:11">
      <c r="B1006" s="4">
        <v>989</v>
      </c>
      <c r="C1006" s="4">
        <f>$D$15*'P(t,T)'!C997+$E$15*'P(t,T)'!G997+$F$15*'P(t,T)'!L997+$G$15*'P(t,T)'!R997</f>
        <v>1.0054208311866855</v>
      </c>
      <c r="D1006" s="4">
        <f>$D$15*'P(t,T)'!D997+$E$15*'P(t,T)'!H997+$F$15*'P(t,T)'!M997+$G$15*'P(t,T)'!S997</f>
        <v>1.034161010655902</v>
      </c>
      <c r="E1006" s="4">
        <f>$E$15*'P(t,T)'!H997+$F$15*'P(t,T)'!M997+$G$15*'P(t,T)'!S997</f>
        <v>1.0091610106559021</v>
      </c>
      <c r="F1006" s="4">
        <f>$E$15*'P(t,T)'!I997+$F$15*'P(t,T)'!N997+$G$15*'P(t,T)'!T997</f>
        <v>1.0393082805346141</v>
      </c>
      <c r="G1006" s="4">
        <f>$F$15*'P(t,T)'!N997+$G$15*'P(t,T)'!T997</f>
        <v>1.014308280534614</v>
      </c>
      <c r="H1006" s="4">
        <f>$F$15*'P(t,T)'!O997+$G$15*'P(t,T)'!U997</f>
        <v>1.0290635439871541</v>
      </c>
      <c r="I1006" s="4">
        <f>$G$15*'P(t,T)'!U997</f>
        <v>1.0040635439871541</v>
      </c>
      <c r="J1006" s="4">
        <f>$G$15*'P(t,T)'!V997</f>
        <v>1.0249999999999999</v>
      </c>
      <c r="K1006" s="4">
        <v>0</v>
      </c>
    </row>
    <row r="1007" spans="2:11">
      <c r="B1007" s="4">
        <v>990</v>
      </c>
      <c r="C1007" s="4">
        <f>$D$15*'P(t,T)'!C998+$E$15*'P(t,T)'!G998+$F$15*'P(t,T)'!L998+$G$15*'P(t,T)'!R998</f>
        <v>1.0054208311866855</v>
      </c>
      <c r="D1007" s="4">
        <f>$D$15*'P(t,T)'!D998+$E$15*'P(t,T)'!H998+$F$15*'P(t,T)'!M998+$G$15*'P(t,T)'!S998</f>
        <v>1.0153089846579886</v>
      </c>
      <c r="E1007" s="4">
        <f>$E$15*'P(t,T)'!H998+$F$15*'P(t,T)'!M998+$G$15*'P(t,T)'!S998</f>
        <v>0.99030898465798856</v>
      </c>
      <c r="F1007" s="4">
        <f>$E$15*'P(t,T)'!I998+$F$15*'P(t,T)'!N998+$G$15*'P(t,T)'!T998</f>
        <v>1.0074356638553923</v>
      </c>
      <c r="G1007" s="4">
        <f>$F$15*'P(t,T)'!N998+$G$15*'P(t,T)'!T998</f>
        <v>0.98243566385539227</v>
      </c>
      <c r="H1007" s="4">
        <f>$F$15*'P(t,T)'!O998+$G$15*'P(t,T)'!U998</f>
        <v>1.0159733749741802</v>
      </c>
      <c r="I1007" s="4">
        <f>$G$15*'P(t,T)'!U998</f>
        <v>0.99097337497418014</v>
      </c>
      <c r="J1007" s="4">
        <f>$G$15*'P(t,T)'!V998</f>
        <v>1.0249999999999999</v>
      </c>
      <c r="K1007" s="4">
        <v>0</v>
      </c>
    </row>
    <row r="1008" spans="2:11">
      <c r="B1008" s="4">
        <v>991</v>
      </c>
      <c r="C1008" s="4">
        <f>$D$15*'P(t,T)'!C999+$E$15*'P(t,T)'!G999+$F$15*'P(t,T)'!L999+$G$15*'P(t,T)'!R999</f>
        <v>1.0054208311866855</v>
      </c>
      <c r="D1008" s="4">
        <f>$D$15*'P(t,T)'!D999+$E$15*'P(t,T)'!H999+$F$15*'P(t,T)'!M999+$G$15*'P(t,T)'!S999</f>
        <v>1.0383559180469757</v>
      </c>
      <c r="E1008" s="4">
        <f>$E$15*'P(t,T)'!H999+$F$15*'P(t,T)'!M999+$G$15*'P(t,T)'!S999</f>
        <v>1.0133559180469758</v>
      </c>
      <c r="F1008" s="4">
        <f>$E$15*'P(t,T)'!I999+$F$15*'P(t,T)'!N999+$G$15*'P(t,T)'!T999</f>
        <v>1.035533896288684</v>
      </c>
      <c r="G1008" s="4">
        <f>$F$15*'P(t,T)'!N999+$G$15*'P(t,T)'!T999</f>
        <v>1.0105338962886841</v>
      </c>
      <c r="H1008" s="4">
        <f>$F$15*'P(t,T)'!O999+$G$15*'P(t,T)'!U999</f>
        <v>1.0298912433767369</v>
      </c>
      <c r="I1008" s="4">
        <f>$G$15*'P(t,T)'!U999</f>
        <v>1.004891243376737</v>
      </c>
      <c r="J1008" s="4">
        <f>$G$15*'P(t,T)'!V999</f>
        <v>1.0249999999999999</v>
      </c>
      <c r="K1008" s="4">
        <v>0</v>
      </c>
    </row>
    <row r="1009" spans="2:11">
      <c r="B1009" s="4">
        <v>992</v>
      </c>
      <c r="C1009" s="4">
        <f>$D$15*'P(t,T)'!C1000+$E$15*'P(t,T)'!G1000+$F$15*'P(t,T)'!L1000+$G$15*'P(t,T)'!R1000</f>
        <v>1.0054208311866855</v>
      </c>
      <c r="D1009" s="4">
        <f>$D$15*'P(t,T)'!D1000+$E$15*'P(t,T)'!H1000+$F$15*'P(t,T)'!M1000+$G$15*'P(t,T)'!S1000</f>
        <v>1.0327041967046429</v>
      </c>
      <c r="E1009" s="4">
        <f>$E$15*'P(t,T)'!H1000+$F$15*'P(t,T)'!M1000+$G$15*'P(t,T)'!S1000</f>
        <v>1.0077041967046427</v>
      </c>
      <c r="F1009" s="4">
        <f>$E$15*'P(t,T)'!I1000+$F$15*'P(t,T)'!N1000+$G$15*'P(t,T)'!T1000</f>
        <v>1.0227114476843375</v>
      </c>
      <c r="G1009" s="4">
        <f>$F$15*'P(t,T)'!N1000+$G$15*'P(t,T)'!T1000</f>
        <v>0.9977114476843375</v>
      </c>
      <c r="H1009" s="4">
        <f>$F$15*'P(t,T)'!O1000+$G$15*'P(t,T)'!U1000</f>
        <v>1.0253691537266101</v>
      </c>
      <c r="I1009" s="4">
        <f>$G$15*'P(t,T)'!U1000</f>
        <v>1.0003691537266102</v>
      </c>
      <c r="J1009" s="4">
        <f>$G$15*'P(t,T)'!V1000</f>
        <v>1.0249999999999999</v>
      </c>
      <c r="K1009" s="4">
        <v>0</v>
      </c>
    </row>
    <row r="1010" spans="2:11">
      <c r="B1010" s="4">
        <v>993</v>
      </c>
      <c r="C1010" s="4">
        <f>$D$15*'P(t,T)'!C1001+$E$15*'P(t,T)'!G1001+$F$15*'P(t,T)'!L1001+$G$15*'P(t,T)'!R1001</f>
        <v>1.0054208311866855</v>
      </c>
      <c r="D1010" s="4">
        <f>$D$15*'P(t,T)'!D1001+$E$15*'P(t,T)'!H1001+$F$15*'P(t,T)'!M1001+$G$15*'P(t,T)'!S1001</f>
        <v>1.0288204336365065</v>
      </c>
      <c r="E1010" s="4">
        <f>$E$15*'P(t,T)'!H1001+$F$15*'P(t,T)'!M1001+$G$15*'P(t,T)'!S1001</f>
        <v>1.0038204336365064</v>
      </c>
      <c r="F1010" s="4">
        <f>$E$15*'P(t,T)'!I1001+$F$15*'P(t,T)'!N1001+$G$15*'P(t,T)'!T1001</f>
        <v>1.0289885202865581</v>
      </c>
      <c r="G1010" s="4">
        <f>$F$15*'P(t,T)'!N1001+$G$15*'P(t,T)'!T1001</f>
        <v>1.0039885202865579</v>
      </c>
      <c r="H1010" s="4">
        <f>$F$15*'P(t,T)'!O1001+$G$15*'P(t,T)'!U1001</f>
        <v>1.0279698494146119</v>
      </c>
      <c r="I1010" s="4">
        <f>$G$15*'P(t,T)'!U1001</f>
        <v>1.002969849414612</v>
      </c>
      <c r="J1010" s="4">
        <f>$G$15*'P(t,T)'!V1001</f>
        <v>1.0249999999999999</v>
      </c>
      <c r="K1010" s="4">
        <v>0</v>
      </c>
    </row>
    <row r="1011" spans="2:11">
      <c r="B1011" s="4">
        <v>994</v>
      </c>
      <c r="C1011" s="4">
        <f>$D$15*'P(t,T)'!C1002+$E$15*'P(t,T)'!G1002+$F$15*'P(t,T)'!L1002+$G$15*'P(t,T)'!R1002</f>
        <v>1.0054208311866855</v>
      </c>
      <c r="D1011" s="4">
        <f>$D$15*'P(t,T)'!D1002+$E$15*'P(t,T)'!H1002+$F$15*'P(t,T)'!M1002+$G$15*'P(t,T)'!S1002</f>
        <v>1.0200974236527776</v>
      </c>
      <c r="E1011" s="4">
        <f>$E$15*'P(t,T)'!H1002+$F$15*'P(t,T)'!M1002+$G$15*'P(t,T)'!S1002</f>
        <v>0.99509742365277765</v>
      </c>
      <c r="F1011" s="4">
        <f>$E$15*'P(t,T)'!I1002+$F$15*'P(t,T)'!N1002+$G$15*'P(t,T)'!T1002</f>
        <v>1.0290032062587291</v>
      </c>
      <c r="G1011" s="4">
        <f>$F$15*'P(t,T)'!N1002+$G$15*'P(t,T)'!T1002</f>
        <v>1.0040032062587292</v>
      </c>
      <c r="H1011" s="4">
        <f>$F$15*'P(t,T)'!O1002+$G$15*'P(t,T)'!U1002</f>
        <v>1.0278050145430031</v>
      </c>
      <c r="I1011" s="4">
        <f>$G$15*'P(t,T)'!U1002</f>
        <v>1.0028050145430032</v>
      </c>
      <c r="J1011" s="4">
        <f>$G$15*'P(t,T)'!V1002</f>
        <v>1.0249999999999999</v>
      </c>
      <c r="K1011" s="4">
        <v>0</v>
      </c>
    </row>
    <row r="1012" spans="2:11">
      <c r="B1012" s="4">
        <v>995</v>
      </c>
      <c r="C1012" s="4">
        <f>$D$15*'P(t,T)'!C1003+$E$15*'P(t,T)'!G1003+$F$15*'P(t,T)'!L1003+$G$15*'P(t,T)'!R1003</f>
        <v>1.0054208311866855</v>
      </c>
      <c r="D1012" s="4">
        <f>$D$15*'P(t,T)'!D1003+$E$15*'P(t,T)'!H1003+$F$15*'P(t,T)'!M1003+$G$15*'P(t,T)'!S1003</f>
        <v>1.0210453636967034</v>
      </c>
      <c r="E1012" s="4">
        <f>$E$15*'P(t,T)'!H1003+$F$15*'P(t,T)'!M1003+$G$15*'P(t,T)'!S1003</f>
        <v>0.99604536369670338</v>
      </c>
      <c r="F1012" s="4">
        <f>$E$15*'P(t,T)'!I1003+$F$15*'P(t,T)'!N1003+$G$15*'P(t,T)'!T1003</f>
        <v>1.0244977295839806</v>
      </c>
      <c r="G1012" s="4">
        <f>$F$15*'P(t,T)'!N1003+$G$15*'P(t,T)'!T1003</f>
        <v>0.99949772958398042</v>
      </c>
      <c r="H1012" s="4">
        <f>$F$15*'P(t,T)'!O1003+$G$15*'P(t,T)'!U1003</f>
        <v>1.0233401084884168</v>
      </c>
      <c r="I1012" s="4">
        <f>$G$15*'P(t,T)'!U1003</f>
        <v>0.99834010848841692</v>
      </c>
      <c r="J1012" s="4">
        <f>$G$15*'P(t,T)'!V1003</f>
        <v>1.0249999999999999</v>
      </c>
      <c r="K1012" s="4">
        <v>0</v>
      </c>
    </row>
    <row r="1013" spans="2:11">
      <c r="B1013" s="4">
        <v>996</v>
      </c>
      <c r="C1013" s="4">
        <f>$D$15*'P(t,T)'!C1004+$E$15*'P(t,T)'!G1004+$F$15*'P(t,T)'!L1004+$G$15*'P(t,T)'!R1004</f>
        <v>1.0054208311866855</v>
      </c>
      <c r="D1013" s="4">
        <f>$D$15*'P(t,T)'!D1004+$E$15*'P(t,T)'!H1004+$F$15*'P(t,T)'!M1004+$G$15*'P(t,T)'!S1004</f>
        <v>1.0254706978366994</v>
      </c>
      <c r="E1013" s="4">
        <f>$E$15*'P(t,T)'!H1004+$F$15*'P(t,T)'!M1004+$G$15*'P(t,T)'!S1004</f>
        <v>1.0004706978366995</v>
      </c>
      <c r="F1013" s="4">
        <f>$E$15*'P(t,T)'!I1004+$F$15*'P(t,T)'!N1004+$G$15*'P(t,T)'!T1004</f>
        <v>1.0073626316093638</v>
      </c>
      <c r="G1013" s="4">
        <f>$F$15*'P(t,T)'!N1004+$G$15*'P(t,T)'!T1004</f>
        <v>0.98236263160936366</v>
      </c>
      <c r="H1013" s="4">
        <f>$F$15*'P(t,T)'!O1004+$G$15*'P(t,T)'!U1004</f>
        <v>1.0215302520858625</v>
      </c>
      <c r="I1013" s="4">
        <f>$G$15*'P(t,T)'!U1004</f>
        <v>0.99653025208586243</v>
      </c>
      <c r="J1013" s="4">
        <f>$G$15*'P(t,T)'!V1004</f>
        <v>1.0249999999999999</v>
      </c>
      <c r="K1013" s="4">
        <v>0</v>
      </c>
    </row>
    <row r="1014" spans="2:11">
      <c r="B1014" s="4">
        <v>997</v>
      </c>
      <c r="C1014" s="4">
        <f>$D$15*'P(t,T)'!C1005+$E$15*'P(t,T)'!G1005+$F$15*'P(t,T)'!L1005+$G$15*'P(t,T)'!R1005</f>
        <v>1.0054208311866855</v>
      </c>
      <c r="D1014" s="4">
        <f>$D$15*'P(t,T)'!D1005+$E$15*'P(t,T)'!H1005+$F$15*'P(t,T)'!M1005+$G$15*'P(t,T)'!S1005</f>
        <v>1.0258849482290064</v>
      </c>
      <c r="E1014" s="4">
        <f>$E$15*'P(t,T)'!H1005+$F$15*'P(t,T)'!M1005+$G$15*'P(t,T)'!S1005</f>
        <v>1.0008849482290065</v>
      </c>
      <c r="F1014" s="4">
        <f>$E$15*'P(t,T)'!I1005+$F$15*'P(t,T)'!N1005+$G$15*'P(t,T)'!T1005</f>
        <v>1.0295090755864917</v>
      </c>
      <c r="G1014" s="4">
        <f>$F$15*'P(t,T)'!N1005+$G$15*'P(t,T)'!T1005</f>
        <v>1.0045090755864918</v>
      </c>
      <c r="H1014" s="4">
        <f>$F$15*'P(t,T)'!O1005+$G$15*'P(t,T)'!U1005</f>
        <v>1.0254129216540371</v>
      </c>
      <c r="I1014" s="4">
        <f>$G$15*'P(t,T)'!U1005</f>
        <v>1.0004129216540372</v>
      </c>
      <c r="J1014" s="4">
        <f>$G$15*'P(t,T)'!V1005</f>
        <v>1.0249999999999999</v>
      </c>
      <c r="K1014" s="4">
        <v>0</v>
      </c>
    </row>
    <row r="1015" spans="2:11">
      <c r="B1015" s="4">
        <v>998</v>
      </c>
      <c r="C1015" s="4">
        <f>$D$15*'P(t,T)'!C1006+$E$15*'P(t,T)'!G1006+$F$15*'P(t,T)'!L1006+$G$15*'P(t,T)'!R1006</f>
        <v>1.0054208311866855</v>
      </c>
      <c r="D1015" s="4">
        <f>$D$15*'P(t,T)'!D1006+$E$15*'P(t,T)'!H1006+$F$15*'P(t,T)'!M1006+$G$15*'P(t,T)'!S1006</f>
        <v>1.0339309059184154</v>
      </c>
      <c r="E1015" s="4">
        <f>$E$15*'P(t,T)'!H1006+$F$15*'P(t,T)'!M1006+$G$15*'P(t,T)'!S1006</f>
        <v>1.0089309059184153</v>
      </c>
      <c r="F1015" s="4">
        <f>$E$15*'P(t,T)'!I1006+$F$15*'P(t,T)'!N1006+$G$15*'P(t,T)'!T1006</f>
        <v>1.0320830333026287</v>
      </c>
      <c r="G1015" s="4">
        <f>$F$15*'P(t,T)'!N1006+$G$15*'P(t,T)'!T1006</f>
        <v>1.0070830333026286</v>
      </c>
      <c r="H1015" s="4">
        <f>$F$15*'P(t,T)'!O1006+$G$15*'P(t,T)'!U1006</f>
        <v>1.0278926320080162</v>
      </c>
      <c r="I1015" s="4">
        <f>$G$15*'P(t,T)'!U1006</f>
        <v>1.0028926320080163</v>
      </c>
      <c r="J1015" s="4">
        <f>$G$15*'P(t,T)'!V1006</f>
        <v>1.0249999999999999</v>
      </c>
      <c r="K1015" s="4">
        <v>0</v>
      </c>
    </row>
    <row r="1016" spans="2:11">
      <c r="B1016" s="4">
        <v>999</v>
      </c>
      <c r="C1016" s="4">
        <f>$D$15*'P(t,T)'!C1007+$E$15*'P(t,T)'!G1007+$F$15*'P(t,T)'!L1007+$G$15*'P(t,T)'!R1007</f>
        <v>1.0054208311866855</v>
      </c>
      <c r="D1016" s="4">
        <f>$D$15*'P(t,T)'!D1007+$E$15*'P(t,T)'!H1007+$F$15*'P(t,T)'!M1007+$G$15*'P(t,T)'!S1007</f>
        <v>1.0160695839504694</v>
      </c>
      <c r="E1016" s="4">
        <f>$E$15*'P(t,T)'!H1007+$F$15*'P(t,T)'!M1007+$G$15*'P(t,T)'!S1007</f>
        <v>0.9910695839504694</v>
      </c>
      <c r="F1016" s="4">
        <f>$E$15*'P(t,T)'!I1007+$F$15*'P(t,T)'!N1007+$G$15*'P(t,T)'!T1007</f>
        <v>1.0233223930802482</v>
      </c>
      <c r="G1016" s="4">
        <f>$F$15*'P(t,T)'!N1007+$G$15*'P(t,T)'!T1007</f>
        <v>0.99832239308024828</v>
      </c>
      <c r="H1016" s="4">
        <f>$F$15*'P(t,T)'!O1007+$G$15*'P(t,T)'!U1007</f>
        <v>1.0229504893110131</v>
      </c>
      <c r="I1016" s="4">
        <f>$G$15*'P(t,T)'!U1007</f>
        <v>0.99795048931101304</v>
      </c>
      <c r="J1016" s="4">
        <f>$G$15*'P(t,T)'!V1007</f>
        <v>1.0249999999999999</v>
      </c>
      <c r="K1016" s="4">
        <v>0</v>
      </c>
    </row>
    <row r="1017" spans="2:11">
      <c r="B1017" s="4">
        <v>1000</v>
      </c>
      <c r="C1017" s="4">
        <f>$D$15*'P(t,T)'!C1008+$E$15*'P(t,T)'!G1008+$F$15*'P(t,T)'!L1008+$G$15*'P(t,T)'!R1008</f>
        <v>1.0054208311866855</v>
      </c>
      <c r="D1017" s="4">
        <f>$D$15*'P(t,T)'!D1008+$E$15*'P(t,T)'!H1008+$F$15*'P(t,T)'!M1008+$G$15*'P(t,T)'!S1008</f>
        <v>1.0243957010233544</v>
      </c>
      <c r="E1017" s="4">
        <f>$E$15*'P(t,T)'!H1008+$F$15*'P(t,T)'!M1008+$G$15*'P(t,T)'!S1008</f>
        <v>0.9993957010233544</v>
      </c>
      <c r="F1017" s="4">
        <f>$E$15*'P(t,T)'!I1008+$F$15*'P(t,T)'!N1008+$G$15*'P(t,T)'!T1008</f>
        <v>1.0288142350663572</v>
      </c>
      <c r="G1017" s="4">
        <f>$F$15*'P(t,T)'!N1008+$G$15*'P(t,T)'!T1008</f>
        <v>1.0038142350663573</v>
      </c>
      <c r="H1017" s="4">
        <f>$F$15*'P(t,T)'!O1008+$G$15*'P(t,T)'!U1008</f>
        <v>1.0212361834318171</v>
      </c>
      <c r="I1017" s="4">
        <f>$G$15*'P(t,T)'!U1008</f>
        <v>0.99623618343181708</v>
      </c>
      <c r="J1017" s="4">
        <f>$G$15*'P(t,T)'!V1008</f>
        <v>1.0249999999999999</v>
      </c>
      <c r="K1017" s="4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A2BD2-3C58-4A38-8211-FE88CBA69CE8}">
  <sheetPr codeName="Sheet4"/>
  <dimension ref="A3:AL1020"/>
  <sheetViews>
    <sheetView showGridLines="0" zoomScale="70" zoomScaleNormal="70" workbookViewId="0">
      <selection activeCell="AE18" sqref="AE18"/>
    </sheetView>
  </sheetViews>
  <sheetFormatPr defaultColWidth="8.85546875" defaultRowHeight="14.1"/>
  <cols>
    <col min="1" max="1" width="8.85546875" style="3"/>
    <col min="2" max="2" width="10.5703125" style="3" customWidth="1"/>
    <col min="3" max="3" width="9.42578125" style="3" customWidth="1"/>
    <col min="4" max="8" width="9.42578125" style="3" bestFit="1" customWidth="1"/>
    <col min="9" max="9" width="13.42578125" style="3" customWidth="1"/>
    <col min="10" max="16384" width="8.85546875" style="3"/>
  </cols>
  <sheetData>
    <row r="3" spans="2:37" ht="17.45">
      <c r="B3" s="1" t="s">
        <v>20</v>
      </c>
      <c r="C3" s="2"/>
      <c r="D3" s="2"/>
      <c r="E3" s="2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2:37">
      <c r="G4" s="12" t="s">
        <v>21</v>
      </c>
      <c r="H4" s="12" t="s">
        <v>22</v>
      </c>
      <c r="I4" s="12" t="s">
        <v>23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2:37">
      <c r="B5" s="9" t="s">
        <v>24</v>
      </c>
      <c r="G5" s="7">
        <v>0.5</v>
      </c>
      <c r="H5" s="10">
        <v>4.5199999999999997E-2</v>
      </c>
      <c r="I5" s="21">
        <f>EXP(-H5*G5)</f>
        <v>0.97765346695821032</v>
      </c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2:37">
      <c r="B6" s="3" t="s">
        <v>25</v>
      </c>
      <c r="C6" s="5">
        <f>(H10*G10-H9*G9)/(G10-G9)</f>
        <v>4.970000000000005E-2</v>
      </c>
      <c r="G6" s="7">
        <v>1</v>
      </c>
      <c r="H6" s="10">
        <v>4.5679999999999998E-2</v>
      </c>
      <c r="I6" s="21">
        <f t="shared" ref="I6:I10" si="0">EXP(-H6*G6)</f>
        <v>0.9553476245219803</v>
      </c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2:37">
      <c r="B7" s="3" t="s">
        <v>26</v>
      </c>
      <c r="C7" s="5">
        <f>2*(EXP(C6/2)-1)</f>
        <v>5.032266958113718E-2</v>
      </c>
      <c r="G7" s="7">
        <v>1.5</v>
      </c>
      <c r="H7" s="10">
        <v>4.6149999999999997E-2</v>
      </c>
      <c r="I7" s="21">
        <f t="shared" si="0"/>
        <v>0.93311670519824419</v>
      </c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</row>
    <row r="8" spans="2:37">
      <c r="B8" s="6"/>
      <c r="C8" s="4"/>
      <c r="D8" s="4"/>
      <c r="E8" s="4"/>
      <c r="F8" s="4"/>
      <c r="G8" s="7">
        <v>2</v>
      </c>
      <c r="H8" s="10">
        <v>4.6609999999999999E-2</v>
      </c>
      <c r="I8" s="21">
        <f t="shared" si="0"/>
        <v>0.91099305977534117</v>
      </c>
      <c r="L8" s="6"/>
      <c r="M8" s="6"/>
      <c r="N8" s="6"/>
      <c r="O8" s="6"/>
      <c r="P8" s="6"/>
      <c r="Q8" s="6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</row>
    <row r="9" spans="2:37">
      <c r="G9" s="7">
        <v>2.5</v>
      </c>
      <c r="H9" s="10">
        <v>4.7059999999999998E-2</v>
      </c>
      <c r="I9" s="21">
        <f t="shared" si="0"/>
        <v>0.88900715067201674</v>
      </c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</row>
    <row r="10" spans="2:37">
      <c r="G10" s="7">
        <v>3</v>
      </c>
      <c r="H10" s="10">
        <v>4.7500000000000001E-2</v>
      </c>
      <c r="I10" s="21">
        <f t="shared" si="0"/>
        <v>0.86718755429225491</v>
      </c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</row>
    <row r="11" spans="2:37"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</row>
    <row r="12" spans="2:37">
      <c r="B12" s="11" t="s">
        <v>27</v>
      </c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2:37"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2:37"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2:37"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2:37">
      <c r="B16" s="6" t="s">
        <v>10</v>
      </c>
      <c r="C16" s="4">
        <f t="shared" ref="C16:H16" si="1">_xlfn.PERCENTILE.INC(C21:C1020,95%)</f>
        <v>0</v>
      </c>
      <c r="D16" s="4">
        <f t="shared" si="1"/>
        <v>3.663108499476291E-3</v>
      </c>
      <c r="E16" s="4">
        <f t="shared" si="1"/>
        <v>5.8183338810413694E-3</v>
      </c>
      <c r="F16" s="4">
        <f t="shared" si="1"/>
        <v>7.0792746725379767E-3</v>
      </c>
      <c r="G16" s="4">
        <f t="shared" si="1"/>
        <v>7.8927447227003355E-3</v>
      </c>
      <c r="H16" s="4">
        <f t="shared" si="1"/>
        <v>8.8737177423698112E-3</v>
      </c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8">
      <c r="A17" s="6"/>
      <c r="B17" s="6" t="s">
        <v>28</v>
      </c>
      <c r="C17" s="4">
        <f>SUMIF(C21:C1020,"&lt;0")/1000</f>
        <v>0</v>
      </c>
      <c r="D17" s="4">
        <f t="shared" ref="D17:H17" si="2">SUMIF(D21:D1020,"&lt;0")/1000</f>
        <v>-9.4527733798507472E-4</v>
      </c>
      <c r="E17" s="4">
        <f t="shared" si="2"/>
        <v>-1.3194457594727673E-3</v>
      </c>
      <c r="F17" s="4">
        <f t="shared" si="2"/>
        <v>-1.6216279167829469E-3</v>
      </c>
      <c r="G17" s="4">
        <f t="shared" si="2"/>
        <v>-1.9280011484821666E-3</v>
      </c>
      <c r="H17" s="4">
        <f t="shared" si="2"/>
        <v>-2.152337177984283E-3</v>
      </c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8">
      <c r="B18" s="6" t="s">
        <v>11</v>
      </c>
      <c r="C18" s="4">
        <f>SUMIF(C21:C1020,"&gt;0")/1000</f>
        <v>0</v>
      </c>
      <c r="D18" s="4">
        <f t="shared" ref="D18:G18" si="3">SUMIF(D21:D1020,"&gt;0")/1000</f>
        <v>8.5452432348245844E-4</v>
      </c>
      <c r="E18" s="4">
        <f t="shared" si="3"/>
        <v>1.2793094529155392E-3</v>
      </c>
      <c r="F18" s="4">
        <f t="shared" si="3"/>
        <v>1.5574346096305476E-3</v>
      </c>
      <c r="G18" s="4">
        <f t="shared" si="3"/>
        <v>1.7933545336949774E-3</v>
      </c>
      <c r="H18" s="4">
        <f t="shared" ref="H18" si="4">SUMIF(H21:H1020,"&gt;0")/1000</f>
        <v>2.0148472521388534E-3</v>
      </c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8">
      <c r="B19" s="6" t="s">
        <v>12</v>
      </c>
      <c r="C19" s="4">
        <f>AVERAGE(C21:C1020)</f>
        <v>0</v>
      </c>
      <c r="D19" s="4">
        <f t="shared" ref="D19:G19" si="5">AVERAGE(D21:D1020)</f>
        <v>-9.0753014502616301E-5</v>
      </c>
      <c r="E19" s="4">
        <f t="shared" si="5"/>
        <v>-4.0136306557226994E-5</v>
      </c>
      <c r="F19" s="4">
        <f t="shared" si="5"/>
        <v>-6.4193307152400235E-5</v>
      </c>
      <c r="G19" s="4">
        <f t="shared" si="5"/>
        <v>-1.3464661478718786E-4</v>
      </c>
      <c r="H19" s="4">
        <f t="shared" ref="H19" si="6">AVERAGE(H21:H1020)</f>
        <v>-1.3748992584542897E-4</v>
      </c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8">
      <c r="A20" s="4"/>
      <c r="B20" s="7" t="s">
        <v>7</v>
      </c>
      <c r="C20" s="7">
        <v>0</v>
      </c>
      <c r="D20" s="7">
        <v>0.5</v>
      </c>
      <c r="E20" s="7">
        <v>1</v>
      </c>
      <c r="F20" s="7">
        <v>1.5</v>
      </c>
      <c r="G20" s="7">
        <v>2</v>
      </c>
      <c r="H20" s="7">
        <v>2.5</v>
      </c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8">
      <c r="A21" s="4"/>
      <c r="B21" s="4">
        <v>1</v>
      </c>
      <c r="C21" s="19">
        <f>'P(t,T)'!AG9*$C$7*0.5+'P(t,T)'!AG9-'P(t,T)'!Y9</f>
        <v>0</v>
      </c>
      <c r="D21" s="20">
        <f>'P(t,T)'!AH9*$C$7*0.5+'P(t,T)'!AH9-'P(t,T)'!Z9</f>
        <v>-6.8319353009893558E-4</v>
      </c>
      <c r="E21" s="20">
        <f>'P(t,T)'!AI9*$C$7*0.5+'P(t,T)'!AI9-'P(t,T)'!AA9</f>
        <v>-1.6264518288422458E-4</v>
      </c>
      <c r="F21" s="20">
        <f>'P(t,T)'!AJ9*$C$7*0.5+'P(t,T)'!AJ9-'P(t,T)'!AB9</f>
        <v>1.9057835074317575E-3</v>
      </c>
      <c r="G21" s="20">
        <f>'P(t,T)'!AK9*$C$7*0.5+'P(t,T)'!AK9-'P(t,T)'!AC9</f>
        <v>2.2662831247760584E-3</v>
      </c>
      <c r="H21" s="20">
        <f>'P(t,T)'!AL9*$C$7*0.5+'P(t,T)'!AL9-'P(t,T)'!AD9</f>
        <v>2.1431849561348582E-3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8">
      <c r="A22" s="4"/>
      <c r="B22" s="4">
        <v>2</v>
      </c>
      <c r="C22" s="20">
        <f>'P(t,T)'!AG10*$C$7*0.5+'P(t,T)'!AG10-'P(t,T)'!Y10</f>
        <v>0</v>
      </c>
      <c r="D22" s="20">
        <f>'P(t,T)'!AH10*$C$7*0.5+'P(t,T)'!AH10-'P(t,T)'!Z10</f>
        <v>-7.171446019049732E-4</v>
      </c>
      <c r="E22" s="20">
        <f>'P(t,T)'!AI10*$C$7*0.5+'P(t,T)'!AI10-'P(t,T)'!AA10</f>
        <v>-3.260004878803624E-3</v>
      </c>
      <c r="F22" s="20">
        <f>'P(t,T)'!AJ10*$C$7*0.5+'P(t,T)'!AJ10-'P(t,T)'!AB10</f>
        <v>-3.4642065341032868E-3</v>
      </c>
      <c r="G22" s="20">
        <f>'P(t,T)'!AK10*$C$7*0.5+'P(t,T)'!AK10-'P(t,T)'!AC10</f>
        <v>-4.4369916449384927E-3</v>
      </c>
      <c r="H22" s="20">
        <f>'P(t,T)'!AL10*$C$7*0.5+'P(t,T)'!AL10-'P(t,T)'!AD10</f>
        <v>-6.7912871080879622E-3</v>
      </c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8"/>
    </row>
    <row r="23" spans="1:38">
      <c r="A23" s="4"/>
      <c r="B23" s="4">
        <v>3</v>
      </c>
      <c r="C23" s="20">
        <f>'P(t,T)'!AG11*$C$7*0.5+'P(t,T)'!AG11-'P(t,T)'!Y11</f>
        <v>0</v>
      </c>
      <c r="D23" s="20">
        <f>'P(t,T)'!AH11*$C$7*0.5+'P(t,T)'!AH11-'P(t,T)'!Z11</f>
        <v>9.4735851520888481E-4</v>
      </c>
      <c r="E23" s="20">
        <f>'P(t,T)'!AI11*$C$7*0.5+'P(t,T)'!AI11-'P(t,T)'!AA11</f>
        <v>-1.3661254788963628E-3</v>
      </c>
      <c r="F23" s="20">
        <f>'P(t,T)'!AJ11*$C$7*0.5+'P(t,T)'!AJ11-'P(t,T)'!AB11</f>
        <v>-3.7277133487726433E-3</v>
      </c>
      <c r="G23" s="20">
        <f>'P(t,T)'!AK11*$C$7*0.5+'P(t,T)'!AK11-'P(t,T)'!AC11</f>
        <v>-2.7039396556395312E-3</v>
      </c>
      <c r="H23" s="20">
        <f>'P(t,T)'!AL11*$C$7*0.5+'P(t,T)'!AL11-'P(t,T)'!AD11</f>
        <v>-3.818339908129964E-3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8">
      <c r="A24" s="4"/>
      <c r="B24" s="4">
        <v>4</v>
      </c>
      <c r="C24" s="20">
        <f>'P(t,T)'!AG12*$C$7*0.5+'P(t,T)'!AG12-'P(t,T)'!Y12</f>
        <v>0</v>
      </c>
      <c r="D24" s="20">
        <f>'P(t,T)'!AH12*$C$7*0.5+'P(t,T)'!AH12-'P(t,T)'!Z12</f>
        <v>1.8030561836175352E-3</v>
      </c>
      <c r="E24" s="20">
        <f>'P(t,T)'!AI12*$C$7*0.5+'P(t,T)'!AI12-'P(t,T)'!AA12</f>
        <v>3.8617983637490028E-3</v>
      </c>
      <c r="F24" s="20">
        <f>'P(t,T)'!AJ12*$C$7*0.5+'P(t,T)'!AJ12-'P(t,T)'!AB12</f>
        <v>3.0859772181224265E-3</v>
      </c>
      <c r="G24" s="20">
        <f>'P(t,T)'!AK12*$C$7*0.5+'P(t,T)'!AK12-'P(t,T)'!AC12</f>
        <v>3.6720159647525286E-3</v>
      </c>
      <c r="H24" s="20">
        <f>'P(t,T)'!AL12*$C$7*0.5+'P(t,T)'!AL12-'P(t,T)'!AD12</f>
        <v>3.7863789742842435E-3</v>
      </c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8">
      <c r="A25" s="4"/>
      <c r="B25" s="4">
        <v>5</v>
      </c>
      <c r="C25" s="20">
        <f>'P(t,T)'!AG13*$C$7*0.5+'P(t,T)'!AG13-'P(t,T)'!Y13</f>
        <v>0</v>
      </c>
      <c r="D25" s="20">
        <f>'P(t,T)'!AH13*$C$7*0.5+'P(t,T)'!AH13-'P(t,T)'!Z13</f>
        <v>-8.9909056471426663E-4</v>
      </c>
      <c r="E25" s="20">
        <f>'P(t,T)'!AI13*$C$7*0.5+'P(t,T)'!AI13-'P(t,T)'!AA13</f>
        <v>1.0879978533606671E-4</v>
      </c>
      <c r="F25" s="20">
        <f>'P(t,T)'!AJ13*$C$7*0.5+'P(t,T)'!AJ13-'P(t,T)'!AB13</f>
        <v>-9.2303260473047821E-4</v>
      </c>
      <c r="G25" s="20">
        <f>'P(t,T)'!AK13*$C$7*0.5+'P(t,T)'!AK13-'P(t,T)'!AC13</f>
        <v>9.9869992164303145E-4</v>
      </c>
      <c r="H25" s="20">
        <f>'P(t,T)'!AL13*$C$7*0.5+'P(t,T)'!AL13-'P(t,T)'!AD13</f>
        <v>1.9313769454107899E-3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8">
      <c r="A26" s="4"/>
      <c r="B26" s="4">
        <v>6</v>
      </c>
      <c r="C26" s="20">
        <f>'P(t,T)'!AG14*$C$7*0.5+'P(t,T)'!AG14-'P(t,T)'!Y14</f>
        <v>0</v>
      </c>
      <c r="D26" s="20">
        <f>'P(t,T)'!AH14*$C$7*0.5+'P(t,T)'!AH14-'P(t,T)'!Z14</f>
        <v>1.7095242228984953E-3</v>
      </c>
      <c r="E26" s="20">
        <f>'P(t,T)'!AI14*$C$7*0.5+'P(t,T)'!AI14-'P(t,T)'!AA14</f>
        <v>6.8442968214194044E-3</v>
      </c>
      <c r="F26" s="20">
        <f>'P(t,T)'!AJ14*$C$7*0.5+'P(t,T)'!AJ14-'P(t,T)'!AB14</f>
        <v>8.6888241775520125E-3</v>
      </c>
      <c r="G26" s="20">
        <f>'P(t,T)'!AK14*$C$7*0.5+'P(t,T)'!AK14-'P(t,T)'!AC14</f>
        <v>7.9806247846759826E-3</v>
      </c>
      <c r="H26" s="20">
        <f>'P(t,T)'!AL14*$C$7*0.5+'P(t,T)'!AL14-'P(t,T)'!AD14</f>
        <v>4.5644401380444677E-3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8">
      <c r="A27" s="4"/>
      <c r="B27" s="4">
        <v>7</v>
      </c>
      <c r="C27" s="20">
        <f>'P(t,T)'!AG15*$C$7*0.5+'P(t,T)'!AG15-'P(t,T)'!Y15</f>
        <v>0</v>
      </c>
      <c r="D27" s="20">
        <f>'P(t,T)'!AH15*$C$7*0.5+'P(t,T)'!AH15-'P(t,T)'!Z15</f>
        <v>6.3459981462821169E-4</v>
      </c>
      <c r="E27" s="20">
        <f>'P(t,T)'!AI15*$C$7*0.5+'P(t,T)'!AI15-'P(t,T)'!AA15</f>
        <v>3.9476956833639498E-4</v>
      </c>
      <c r="F27" s="20">
        <f>'P(t,T)'!AJ15*$C$7*0.5+'P(t,T)'!AJ15-'P(t,T)'!AB15</f>
        <v>4.3855367340894791E-4</v>
      </c>
      <c r="G27" s="20">
        <f>'P(t,T)'!AK15*$C$7*0.5+'P(t,T)'!AK15-'P(t,T)'!AC15</f>
        <v>3.2989118817068341E-3</v>
      </c>
      <c r="H27" s="20">
        <f>'P(t,T)'!AL15*$C$7*0.5+'P(t,T)'!AL15-'P(t,T)'!AD15</f>
        <v>6.4797546077497437E-3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8">
      <c r="A28" s="4"/>
      <c r="B28" s="4">
        <v>8</v>
      </c>
      <c r="C28" s="20">
        <f>'P(t,T)'!AG16*$C$7*0.5+'P(t,T)'!AG16-'P(t,T)'!Y16</f>
        <v>0</v>
      </c>
      <c r="D28" s="20">
        <f>'P(t,T)'!AH16*$C$7*0.5+'P(t,T)'!AH16-'P(t,T)'!Z16</f>
        <v>-2.2646753436230682E-3</v>
      </c>
      <c r="E28" s="20">
        <f>'P(t,T)'!AI16*$C$7*0.5+'P(t,T)'!AI16-'P(t,T)'!AA16</f>
        <v>-2.5661688132533333E-3</v>
      </c>
      <c r="F28" s="20">
        <f>'P(t,T)'!AJ16*$C$7*0.5+'P(t,T)'!AJ16-'P(t,T)'!AB16</f>
        <v>-3.6501242073029294E-3</v>
      </c>
      <c r="G28" s="20">
        <f>'P(t,T)'!AK16*$C$7*0.5+'P(t,T)'!AK16-'P(t,T)'!AC16</f>
        <v>-4.7124599767061071E-3</v>
      </c>
      <c r="H28" s="20">
        <f>'P(t,T)'!AL16*$C$7*0.5+'P(t,T)'!AL16-'P(t,T)'!AD16</f>
        <v>-2.1713693880984763E-3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8">
      <c r="A29" s="4"/>
      <c r="B29" s="4">
        <v>9</v>
      </c>
      <c r="C29" s="20">
        <f>'P(t,T)'!AG17*$C$7*0.5+'P(t,T)'!AG17-'P(t,T)'!Y17</f>
        <v>0</v>
      </c>
      <c r="D29" s="20">
        <f>'P(t,T)'!AH17*$C$7*0.5+'P(t,T)'!AH17-'P(t,T)'!Z17</f>
        <v>2.2198022957319319E-3</v>
      </c>
      <c r="E29" s="20">
        <f>'P(t,T)'!AI17*$C$7*0.5+'P(t,T)'!AI17-'P(t,T)'!AA17</f>
        <v>3.3781387611289126E-3</v>
      </c>
      <c r="F29" s="20">
        <f>'P(t,T)'!AJ17*$C$7*0.5+'P(t,T)'!AJ17-'P(t,T)'!AB17</f>
        <v>2.6541405114460792E-3</v>
      </c>
      <c r="G29" s="20">
        <f>'P(t,T)'!AK17*$C$7*0.5+'P(t,T)'!AK17-'P(t,T)'!AC17</f>
        <v>-4.9398111555687407E-6</v>
      </c>
      <c r="H29" s="20">
        <f>'P(t,T)'!AL17*$C$7*0.5+'P(t,T)'!AL17-'P(t,T)'!AD17</f>
        <v>-3.2728501498948681E-3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8">
      <c r="A30" s="4"/>
      <c r="B30" s="4">
        <v>10</v>
      </c>
      <c r="C30" s="20">
        <f>'P(t,T)'!AG18*$C$7*0.5+'P(t,T)'!AG18-'P(t,T)'!Y18</f>
        <v>0</v>
      </c>
      <c r="D30" s="20">
        <f>'P(t,T)'!AH18*$C$7*0.5+'P(t,T)'!AH18-'P(t,T)'!Z18</f>
        <v>-6.813495174144979E-4</v>
      </c>
      <c r="E30" s="20">
        <f>'P(t,T)'!AI18*$C$7*0.5+'P(t,T)'!AI18-'P(t,T)'!AA18</f>
        <v>-3.4282329663484212E-3</v>
      </c>
      <c r="F30" s="20">
        <f>'P(t,T)'!AJ18*$C$7*0.5+'P(t,T)'!AJ18-'P(t,T)'!AB18</f>
        <v>-3.4100884261227815E-3</v>
      </c>
      <c r="G30" s="20">
        <f>'P(t,T)'!AK18*$C$7*0.5+'P(t,T)'!AK18-'P(t,T)'!AC18</f>
        <v>-4.1490395518574141E-3</v>
      </c>
      <c r="H30" s="20">
        <f>'P(t,T)'!AL18*$C$7*0.5+'P(t,T)'!AL18-'P(t,T)'!AD18</f>
        <v>-4.4941797891828728E-3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8">
      <c r="A31" s="4"/>
      <c r="B31" s="4">
        <v>11</v>
      </c>
      <c r="C31" s="20">
        <f>'P(t,T)'!AG19*$C$7*0.5+'P(t,T)'!AG19-'P(t,T)'!Y19</f>
        <v>0</v>
      </c>
      <c r="D31" s="20">
        <f>'P(t,T)'!AH19*$C$7*0.5+'P(t,T)'!AH19-'P(t,T)'!Z19</f>
        <v>-2.4092487171666344E-3</v>
      </c>
      <c r="E31" s="20">
        <f>'P(t,T)'!AI19*$C$7*0.5+'P(t,T)'!AI19-'P(t,T)'!AA19</f>
        <v>-3.5892328127485884E-3</v>
      </c>
      <c r="F31" s="20">
        <f>'P(t,T)'!AJ19*$C$7*0.5+'P(t,T)'!AJ19-'P(t,T)'!AB19</f>
        <v>-1.8302757619128585E-3</v>
      </c>
      <c r="G31" s="20">
        <f>'P(t,T)'!AK19*$C$7*0.5+'P(t,T)'!AK19-'P(t,T)'!AC19</f>
        <v>-5.5169898560712971E-3</v>
      </c>
      <c r="H31" s="20">
        <f>'P(t,T)'!AL19*$C$7*0.5+'P(t,T)'!AL19-'P(t,T)'!AD19</f>
        <v>-2.268976879816309E-3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  <row r="32" spans="1:38">
      <c r="A32" s="4"/>
      <c r="B32" s="4">
        <v>12</v>
      </c>
      <c r="C32" s="20">
        <f>'P(t,T)'!AG20*$C$7*0.5+'P(t,T)'!AG20-'P(t,T)'!Y20</f>
        <v>0</v>
      </c>
      <c r="D32" s="20">
        <f>'P(t,T)'!AH20*$C$7*0.5+'P(t,T)'!AH20-'P(t,T)'!Z20</f>
        <v>-3.0118699771811697E-3</v>
      </c>
      <c r="E32" s="20">
        <f>'P(t,T)'!AI20*$C$7*0.5+'P(t,T)'!AI20-'P(t,T)'!AA20</f>
        <v>-5.2745988503675179E-3</v>
      </c>
      <c r="F32" s="20">
        <f>'P(t,T)'!AJ20*$C$7*0.5+'P(t,T)'!AJ20-'P(t,T)'!AB20</f>
        <v>-8.4004583783858777E-3</v>
      </c>
      <c r="G32" s="20">
        <f>'P(t,T)'!AK20*$C$7*0.5+'P(t,T)'!AK20-'P(t,T)'!AC20</f>
        <v>-7.1906845019222843E-3</v>
      </c>
      <c r="H32" s="20">
        <f>'P(t,T)'!AL20*$C$7*0.5+'P(t,T)'!AL20-'P(t,T)'!AD20</f>
        <v>-6.9520370283977506E-3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</row>
    <row r="33" spans="1:26">
      <c r="A33" s="4"/>
      <c r="B33" s="4">
        <v>13</v>
      </c>
      <c r="C33" s="20">
        <f>'P(t,T)'!AG21*$C$7*0.5+'P(t,T)'!AG21-'P(t,T)'!Y21</f>
        <v>0</v>
      </c>
      <c r="D33" s="20">
        <f>'P(t,T)'!AH21*$C$7*0.5+'P(t,T)'!AH21-'P(t,T)'!Z21</f>
        <v>3.6124193053385101E-3</v>
      </c>
      <c r="E33" s="20">
        <f>'P(t,T)'!AI21*$C$7*0.5+'P(t,T)'!AI21-'P(t,T)'!AA21</f>
        <v>3.6105960414457572E-3</v>
      </c>
      <c r="F33" s="20">
        <f>'P(t,T)'!AJ21*$C$7*0.5+'P(t,T)'!AJ21-'P(t,T)'!AB21</f>
        <v>2.4305706291470885E-3</v>
      </c>
      <c r="G33" s="20">
        <f>'P(t,T)'!AK21*$C$7*0.5+'P(t,T)'!AK21-'P(t,T)'!AC21</f>
        <v>-1.6895330166214473E-3</v>
      </c>
      <c r="H33" s="20">
        <f>'P(t,T)'!AL21*$C$7*0.5+'P(t,T)'!AL21-'P(t,T)'!AD21</f>
        <v>-2.3213617793899077E-3</v>
      </c>
      <c r="Z33" s="4"/>
    </row>
    <row r="34" spans="1:26">
      <c r="A34" s="4"/>
      <c r="B34" s="4">
        <v>14</v>
      </c>
      <c r="C34" s="20">
        <f>'P(t,T)'!AG22*$C$7*0.5+'P(t,T)'!AG22-'P(t,T)'!Y22</f>
        <v>0</v>
      </c>
      <c r="D34" s="20">
        <f>'P(t,T)'!AH22*$C$7*0.5+'P(t,T)'!AH22-'P(t,T)'!Z22</f>
        <v>-1.5522452711381751E-3</v>
      </c>
      <c r="E34" s="20">
        <f>'P(t,T)'!AI22*$C$7*0.5+'P(t,T)'!AI22-'P(t,T)'!AA22</f>
        <v>-8.3291585627691678E-3</v>
      </c>
      <c r="F34" s="20">
        <f>'P(t,T)'!AJ22*$C$7*0.5+'P(t,T)'!AJ22-'P(t,T)'!AB22</f>
        <v>-5.7649938606757489E-3</v>
      </c>
      <c r="G34" s="20">
        <f>'P(t,T)'!AK22*$C$7*0.5+'P(t,T)'!AK22-'P(t,T)'!AC22</f>
        <v>-7.9064695377479843E-3</v>
      </c>
      <c r="H34" s="20">
        <f>'P(t,T)'!AL22*$C$7*0.5+'P(t,T)'!AL22-'P(t,T)'!AD22</f>
        <v>-7.901379197427727E-3</v>
      </c>
      <c r="Z34" s="4"/>
    </row>
    <row r="35" spans="1:26">
      <c r="A35" s="4"/>
      <c r="B35" s="4">
        <v>15</v>
      </c>
      <c r="C35" s="20">
        <f>'P(t,T)'!AG23*$C$7*0.5+'P(t,T)'!AG23-'P(t,T)'!Y23</f>
        <v>0</v>
      </c>
      <c r="D35" s="20">
        <f>'P(t,T)'!AH23*$C$7*0.5+'P(t,T)'!AH23-'P(t,T)'!Z23</f>
        <v>-8.8609429381636406E-4</v>
      </c>
      <c r="E35" s="20">
        <f>'P(t,T)'!AI23*$C$7*0.5+'P(t,T)'!AI23-'P(t,T)'!AA23</f>
        <v>3.9275842441610642E-4</v>
      </c>
      <c r="F35" s="20">
        <f>'P(t,T)'!AJ23*$C$7*0.5+'P(t,T)'!AJ23-'P(t,T)'!AB23</f>
        <v>-1.650744914305502E-4</v>
      </c>
      <c r="G35" s="20">
        <f>'P(t,T)'!AK23*$C$7*0.5+'P(t,T)'!AK23-'P(t,T)'!AC23</f>
        <v>-1.4575520248064633E-3</v>
      </c>
      <c r="H35" s="20">
        <f>'P(t,T)'!AL23*$C$7*0.5+'P(t,T)'!AL23-'P(t,T)'!AD23</f>
        <v>-9.9889268155540778E-3</v>
      </c>
      <c r="Z35" s="4"/>
    </row>
    <row r="36" spans="1:26">
      <c r="A36" s="4"/>
      <c r="B36" s="4">
        <v>16</v>
      </c>
      <c r="C36" s="20">
        <f>'P(t,T)'!AG24*$C$7*0.5+'P(t,T)'!AG24-'P(t,T)'!Y24</f>
        <v>0</v>
      </c>
      <c r="D36" s="20">
        <f>'P(t,T)'!AH24*$C$7*0.5+'P(t,T)'!AH24-'P(t,T)'!Z24</f>
        <v>-8.9077830022166182E-4</v>
      </c>
      <c r="E36" s="20">
        <f>'P(t,T)'!AI24*$C$7*0.5+'P(t,T)'!AI24-'P(t,T)'!AA24</f>
        <v>-3.8250254311978926E-3</v>
      </c>
      <c r="F36" s="20">
        <f>'P(t,T)'!AJ24*$C$7*0.5+'P(t,T)'!AJ24-'P(t,T)'!AB24</f>
        <v>-8.3295825215549124E-3</v>
      </c>
      <c r="G36" s="20">
        <f>'P(t,T)'!AK24*$C$7*0.5+'P(t,T)'!AK24-'P(t,T)'!AC24</f>
        <v>-1.0405196775022385E-2</v>
      </c>
      <c r="H36" s="20">
        <f>'P(t,T)'!AL24*$C$7*0.5+'P(t,T)'!AL24-'P(t,T)'!AD24</f>
        <v>-1.3851064997252527E-2</v>
      </c>
      <c r="Z36" s="4"/>
    </row>
    <row r="37" spans="1:26">
      <c r="A37" s="4"/>
      <c r="B37" s="4">
        <v>17</v>
      </c>
      <c r="C37" s="20">
        <f>'P(t,T)'!AG25*$C$7*0.5+'P(t,T)'!AG25-'P(t,T)'!Y25</f>
        <v>0</v>
      </c>
      <c r="D37" s="20">
        <f>'P(t,T)'!AH25*$C$7*0.5+'P(t,T)'!AH25-'P(t,T)'!Z25</f>
        <v>-2.325500318766327E-3</v>
      </c>
      <c r="E37" s="20">
        <f>'P(t,T)'!AI25*$C$7*0.5+'P(t,T)'!AI25-'P(t,T)'!AA25</f>
        <v>-5.1273503001475484E-3</v>
      </c>
      <c r="F37" s="20">
        <f>'P(t,T)'!AJ25*$C$7*0.5+'P(t,T)'!AJ25-'P(t,T)'!AB25</f>
        <v>-1.6566421230379547E-6</v>
      </c>
      <c r="G37" s="20">
        <f>'P(t,T)'!AK25*$C$7*0.5+'P(t,T)'!AK25-'P(t,T)'!AC25</f>
        <v>-2.2962997603929169E-3</v>
      </c>
      <c r="H37" s="20">
        <f>'P(t,T)'!AL25*$C$7*0.5+'P(t,T)'!AL25-'P(t,T)'!AD25</f>
        <v>-7.4049192590728286E-3</v>
      </c>
      <c r="Z37" s="4"/>
    </row>
    <row r="38" spans="1:26">
      <c r="A38" s="4"/>
      <c r="B38" s="4">
        <v>18</v>
      </c>
      <c r="C38" s="20">
        <f>'P(t,T)'!AG26*$C$7*0.5+'P(t,T)'!AG26-'P(t,T)'!Y26</f>
        <v>0</v>
      </c>
      <c r="D38" s="20">
        <f>'P(t,T)'!AH26*$C$7*0.5+'P(t,T)'!AH26-'P(t,T)'!Z26</f>
        <v>9.4927443820802537E-4</v>
      </c>
      <c r="E38" s="20">
        <f>'P(t,T)'!AI26*$C$7*0.5+'P(t,T)'!AI26-'P(t,T)'!AA26</f>
        <v>2.9726904623879058E-3</v>
      </c>
      <c r="F38" s="20">
        <f>'P(t,T)'!AJ26*$C$7*0.5+'P(t,T)'!AJ26-'P(t,T)'!AB26</f>
        <v>-1.1387394166725295E-3</v>
      </c>
      <c r="G38" s="20">
        <f>'P(t,T)'!AK26*$C$7*0.5+'P(t,T)'!AK26-'P(t,T)'!AC26</f>
        <v>4.5077726487645631E-3</v>
      </c>
      <c r="H38" s="20">
        <f>'P(t,T)'!AL26*$C$7*0.5+'P(t,T)'!AL26-'P(t,T)'!AD26</f>
        <v>-1.3919593204401171E-3</v>
      </c>
      <c r="Z38" s="4"/>
    </row>
    <row r="39" spans="1:26">
      <c r="A39" s="4"/>
      <c r="B39" s="4">
        <v>19</v>
      </c>
      <c r="C39" s="20">
        <f>'P(t,T)'!AG27*$C$7*0.5+'P(t,T)'!AG27-'P(t,T)'!Y27</f>
        <v>0</v>
      </c>
      <c r="D39" s="20">
        <f>'P(t,T)'!AH27*$C$7*0.5+'P(t,T)'!AH27-'P(t,T)'!Z27</f>
        <v>-1.3638458098712558E-3</v>
      </c>
      <c r="E39" s="20">
        <f>'P(t,T)'!AI27*$C$7*0.5+'P(t,T)'!AI27-'P(t,T)'!AA27</f>
        <v>-3.7067613151094969E-3</v>
      </c>
      <c r="F39" s="20">
        <f>'P(t,T)'!AJ27*$C$7*0.5+'P(t,T)'!AJ27-'P(t,T)'!AB27</f>
        <v>-2.9105652037413332E-3</v>
      </c>
      <c r="G39" s="20">
        <f>'P(t,T)'!AK27*$C$7*0.5+'P(t,T)'!AK27-'P(t,T)'!AC27</f>
        <v>-7.3576054278234881E-4</v>
      </c>
      <c r="H39" s="20">
        <f>'P(t,T)'!AL27*$C$7*0.5+'P(t,T)'!AL27-'P(t,T)'!AD27</f>
        <v>3.3820465960359147E-3</v>
      </c>
      <c r="Z39" s="4"/>
    </row>
    <row r="40" spans="1:26">
      <c r="A40" s="4"/>
      <c r="B40" s="4">
        <v>20</v>
      </c>
      <c r="C40" s="20">
        <f>'P(t,T)'!AG28*$C$7*0.5+'P(t,T)'!AG28-'P(t,T)'!Y28</f>
        <v>0</v>
      </c>
      <c r="D40" s="20">
        <f>'P(t,T)'!AH28*$C$7*0.5+'P(t,T)'!AH28-'P(t,T)'!Z28</f>
        <v>-1.5473078563177367E-3</v>
      </c>
      <c r="E40" s="20">
        <f>'P(t,T)'!AI28*$C$7*0.5+'P(t,T)'!AI28-'P(t,T)'!AA28</f>
        <v>-1.5508959495297292E-3</v>
      </c>
      <c r="F40" s="20">
        <f>'P(t,T)'!AJ28*$C$7*0.5+'P(t,T)'!AJ28-'P(t,T)'!AB28</f>
        <v>-1.4195454955279185E-3</v>
      </c>
      <c r="G40" s="20">
        <f>'P(t,T)'!AK28*$C$7*0.5+'P(t,T)'!AK28-'P(t,T)'!AC28</f>
        <v>-3.9001671657977743E-3</v>
      </c>
      <c r="H40" s="20">
        <f>'P(t,T)'!AL28*$C$7*0.5+'P(t,T)'!AL28-'P(t,T)'!AD28</f>
        <v>-3.8899863625035946E-3</v>
      </c>
      <c r="Z40" s="4"/>
    </row>
    <row r="41" spans="1:26">
      <c r="A41" s="4"/>
      <c r="B41" s="4">
        <v>21</v>
      </c>
      <c r="C41" s="20">
        <f>'P(t,T)'!AG29*$C$7*0.5+'P(t,T)'!AG29-'P(t,T)'!Y29</f>
        <v>0</v>
      </c>
      <c r="D41" s="20">
        <f>'P(t,T)'!AH29*$C$7*0.5+'P(t,T)'!AH29-'P(t,T)'!Z29</f>
        <v>-2.0765326287961461E-3</v>
      </c>
      <c r="E41" s="20">
        <f>'P(t,T)'!AI29*$C$7*0.5+'P(t,T)'!AI29-'P(t,T)'!AA29</f>
        <v>-3.3502581684938804E-3</v>
      </c>
      <c r="F41" s="20">
        <f>'P(t,T)'!AJ29*$C$7*0.5+'P(t,T)'!AJ29-'P(t,T)'!AB29</f>
        <v>-3.6034346601840905E-3</v>
      </c>
      <c r="G41" s="20">
        <f>'P(t,T)'!AK29*$C$7*0.5+'P(t,T)'!AK29-'P(t,T)'!AC29</f>
        <v>-9.1725006007822296E-3</v>
      </c>
      <c r="H41" s="20">
        <f>'P(t,T)'!AL29*$C$7*0.5+'P(t,T)'!AL29-'P(t,T)'!AD29</f>
        <v>-1.0119858241102064E-2</v>
      </c>
      <c r="Z41" s="4"/>
    </row>
    <row r="42" spans="1:26">
      <c r="A42" s="4"/>
      <c r="B42" s="4">
        <v>22</v>
      </c>
      <c r="C42" s="20">
        <f>'P(t,T)'!AG30*$C$7*0.5+'P(t,T)'!AG30-'P(t,T)'!Y30</f>
        <v>0</v>
      </c>
      <c r="D42" s="20">
        <f>'P(t,T)'!AH30*$C$7*0.5+'P(t,T)'!AH30-'P(t,T)'!Z30</f>
        <v>4.9390760501910602E-4</v>
      </c>
      <c r="E42" s="20">
        <f>'P(t,T)'!AI30*$C$7*0.5+'P(t,T)'!AI30-'P(t,T)'!AA30</f>
        <v>8.0078005721195833E-4</v>
      </c>
      <c r="F42" s="20">
        <f>'P(t,T)'!AJ30*$C$7*0.5+'P(t,T)'!AJ30-'P(t,T)'!AB30</f>
        <v>1.8664419055006709E-3</v>
      </c>
      <c r="G42" s="20">
        <f>'P(t,T)'!AK30*$C$7*0.5+'P(t,T)'!AK30-'P(t,T)'!AC30</f>
        <v>-2.544332055062215E-3</v>
      </c>
      <c r="H42" s="20">
        <f>'P(t,T)'!AL30*$C$7*0.5+'P(t,T)'!AL30-'P(t,T)'!AD30</f>
        <v>-3.9747033371311247E-3</v>
      </c>
      <c r="Z42" s="4"/>
    </row>
    <row r="43" spans="1:26">
      <c r="A43" s="4"/>
      <c r="B43" s="4">
        <v>23</v>
      </c>
      <c r="C43" s="20">
        <f>'P(t,T)'!AG31*$C$7*0.5+'P(t,T)'!AG31-'P(t,T)'!Y31</f>
        <v>0</v>
      </c>
      <c r="D43" s="20">
        <f>'P(t,T)'!AH31*$C$7*0.5+'P(t,T)'!AH31-'P(t,T)'!Z31</f>
        <v>-4.046314602309864E-3</v>
      </c>
      <c r="E43" s="20">
        <f>'P(t,T)'!AI31*$C$7*0.5+'P(t,T)'!AI31-'P(t,T)'!AA31</f>
        <v>-7.3547513283713783E-3</v>
      </c>
      <c r="F43" s="20">
        <f>'P(t,T)'!AJ31*$C$7*0.5+'P(t,T)'!AJ31-'P(t,T)'!AB31</f>
        <v>-1.1154789703489487E-2</v>
      </c>
      <c r="G43" s="20">
        <f>'P(t,T)'!AK31*$C$7*0.5+'P(t,T)'!AK31-'P(t,T)'!AC31</f>
        <v>-1.3887470704240568E-2</v>
      </c>
      <c r="H43" s="20">
        <f>'P(t,T)'!AL31*$C$7*0.5+'P(t,T)'!AL31-'P(t,T)'!AD31</f>
        <v>-1.6164106038563997E-2</v>
      </c>
      <c r="Z43" s="4"/>
    </row>
    <row r="44" spans="1:26">
      <c r="A44" s="4"/>
      <c r="B44" s="4">
        <v>24</v>
      </c>
      <c r="C44" s="20">
        <f>'P(t,T)'!AG32*$C$7*0.5+'P(t,T)'!AG32-'P(t,T)'!Y32</f>
        <v>0</v>
      </c>
      <c r="D44" s="20">
        <f>'P(t,T)'!AH32*$C$7*0.5+'P(t,T)'!AH32-'P(t,T)'!Z32</f>
        <v>1.6702624892441786E-3</v>
      </c>
      <c r="E44" s="20">
        <f>'P(t,T)'!AI32*$C$7*0.5+'P(t,T)'!AI32-'P(t,T)'!AA32</f>
        <v>-1.0287240895997529E-3</v>
      </c>
      <c r="F44" s="20">
        <f>'P(t,T)'!AJ32*$C$7*0.5+'P(t,T)'!AJ32-'P(t,T)'!AB32</f>
        <v>-2.3998384126221461E-3</v>
      </c>
      <c r="G44" s="20">
        <f>'P(t,T)'!AK32*$C$7*0.5+'P(t,T)'!AK32-'P(t,T)'!AC32</f>
        <v>-6.3863059814789347E-3</v>
      </c>
      <c r="H44" s="20">
        <f>'P(t,T)'!AL32*$C$7*0.5+'P(t,T)'!AL32-'P(t,T)'!AD32</f>
        <v>-5.217960435045077E-3</v>
      </c>
      <c r="Z44" s="4"/>
    </row>
    <row r="45" spans="1:26">
      <c r="A45" s="4"/>
      <c r="B45" s="4">
        <v>25</v>
      </c>
      <c r="C45" s="20">
        <f>'P(t,T)'!AG33*$C$7*0.5+'P(t,T)'!AG33-'P(t,T)'!Y33</f>
        <v>0</v>
      </c>
      <c r="D45" s="20">
        <f>'P(t,T)'!AH33*$C$7*0.5+'P(t,T)'!AH33-'P(t,T)'!Z33</f>
        <v>-3.0151329511758362E-3</v>
      </c>
      <c r="E45" s="20">
        <f>'P(t,T)'!AI33*$C$7*0.5+'P(t,T)'!AI33-'P(t,T)'!AA33</f>
        <v>-2.1235320174267658E-3</v>
      </c>
      <c r="F45" s="20">
        <f>'P(t,T)'!AJ33*$C$7*0.5+'P(t,T)'!AJ33-'P(t,T)'!AB33</f>
        <v>-3.8417859754500405E-3</v>
      </c>
      <c r="G45" s="20">
        <f>'P(t,T)'!AK33*$C$7*0.5+'P(t,T)'!AK33-'P(t,T)'!AC33</f>
        <v>-3.644142345757384E-3</v>
      </c>
      <c r="H45" s="20">
        <f>'P(t,T)'!AL33*$C$7*0.5+'P(t,T)'!AL33-'P(t,T)'!AD33</f>
        <v>-2.7945163819579344E-3</v>
      </c>
      <c r="Z45" s="4"/>
    </row>
    <row r="46" spans="1:26">
      <c r="A46" s="4"/>
      <c r="B46" s="4">
        <v>26</v>
      </c>
      <c r="C46" s="20">
        <f>'P(t,T)'!AG34*$C$7*0.5+'P(t,T)'!AG34-'P(t,T)'!Y34</f>
        <v>0</v>
      </c>
      <c r="D46" s="20">
        <f>'P(t,T)'!AH34*$C$7*0.5+'P(t,T)'!AH34-'P(t,T)'!Z34</f>
        <v>-3.8748084833428731E-4</v>
      </c>
      <c r="E46" s="20">
        <f>'P(t,T)'!AI34*$C$7*0.5+'P(t,T)'!AI34-'P(t,T)'!AA34</f>
        <v>-2.7734976392583821E-3</v>
      </c>
      <c r="F46" s="20">
        <f>'P(t,T)'!AJ34*$C$7*0.5+'P(t,T)'!AJ34-'P(t,T)'!AB34</f>
        <v>-4.4582583443223411E-3</v>
      </c>
      <c r="G46" s="20">
        <f>'P(t,T)'!AK34*$C$7*0.5+'P(t,T)'!AK34-'P(t,T)'!AC34</f>
        <v>-4.0876247246490749E-3</v>
      </c>
      <c r="H46" s="20">
        <f>'P(t,T)'!AL34*$C$7*0.5+'P(t,T)'!AL34-'P(t,T)'!AD34</f>
        <v>-2.2525251756464471E-3</v>
      </c>
      <c r="Z46" s="4"/>
    </row>
    <row r="47" spans="1:26">
      <c r="A47" s="4"/>
      <c r="B47" s="4">
        <v>27</v>
      </c>
      <c r="C47" s="20">
        <f>'P(t,T)'!AG35*$C$7*0.5+'P(t,T)'!AG35-'P(t,T)'!Y35</f>
        <v>0</v>
      </c>
      <c r="D47" s="20">
        <f>'P(t,T)'!AH35*$C$7*0.5+'P(t,T)'!AH35-'P(t,T)'!Z35</f>
        <v>-3.4097225068792092E-3</v>
      </c>
      <c r="E47" s="20">
        <f>'P(t,T)'!AI35*$C$7*0.5+'P(t,T)'!AI35-'P(t,T)'!AA35</f>
        <v>-4.7749661288378764E-3</v>
      </c>
      <c r="F47" s="20">
        <f>'P(t,T)'!AJ35*$C$7*0.5+'P(t,T)'!AJ35-'P(t,T)'!AB35</f>
        <v>-2.1045654103061251E-3</v>
      </c>
      <c r="G47" s="20">
        <f>'P(t,T)'!AK35*$C$7*0.5+'P(t,T)'!AK35-'P(t,T)'!AC35</f>
        <v>-6.0207169062119759E-3</v>
      </c>
      <c r="H47" s="20">
        <f>'P(t,T)'!AL35*$C$7*0.5+'P(t,T)'!AL35-'P(t,T)'!AD35</f>
        <v>-5.3662782200073478E-3</v>
      </c>
      <c r="Z47" s="4"/>
    </row>
    <row r="48" spans="1:26">
      <c r="A48" s="4"/>
      <c r="B48" s="4">
        <v>28</v>
      </c>
      <c r="C48" s="20">
        <f>'P(t,T)'!AG36*$C$7*0.5+'P(t,T)'!AG36-'P(t,T)'!Y36</f>
        <v>0</v>
      </c>
      <c r="D48" s="20">
        <f>'P(t,T)'!AH36*$C$7*0.5+'P(t,T)'!AH36-'P(t,T)'!Z36</f>
        <v>1.9633232012961077E-3</v>
      </c>
      <c r="E48" s="20">
        <f>'P(t,T)'!AI36*$C$7*0.5+'P(t,T)'!AI36-'P(t,T)'!AA36</f>
        <v>9.9106017585026684E-4</v>
      </c>
      <c r="F48" s="20">
        <f>'P(t,T)'!AJ36*$C$7*0.5+'P(t,T)'!AJ36-'P(t,T)'!AB36</f>
        <v>5.3327576112027764E-3</v>
      </c>
      <c r="G48" s="20">
        <f>'P(t,T)'!AK36*$C$7*0.5+'P(t,T)'!AK36-'P(t,T)'!AC36</f>
        <v>3.1700679954873578E-3</v>
      </c>
      <c r="H48" s="20">
        <f>'P(t,T)'!AL36*$C$7*0.5+'P(t,T)'!AL36-'P(t,T)'!AD36</f>
        <v>4.0221834058526973E-3</v>
      </c>
      <c r="Z48" s="4"/>
    </row>
    <row r="49" spans="1:26">
      <c r="A49" s="4"/>
      <c r="B49" s="4">
        <v>29</v>
      </c>
      <c r="C49" s="20">
        <f>'P(t,T)'!AG37*$C$7*0.5+'P(t,T)'!AG37-'P(t,T)'!Y37</f>
        <v>0</v>
      </c>
      <c r="D49" s="20">
        <f>'P(t,T)'!AH37*$C$7*0.5+'P(t,T)'!AH37-'P(t,T)'!Z37</f>
        <v>-2.4857589294280391E-3</v>
      </c>
      <c r="E49" s="20">
        <f>'P(t,T)'!AI37*$C$7*0.5+'P(t,T)'!AI37-'P(t,T)'!AA37</f>
        <v>-1.9853703923482513E-3</v>
      </c>
      <c r="F49" s="20">
        <f>'P(t,T)'!AJ37*$C$7*0.5+'P(t,T)'!AJ37-'P(t,T)'!AB37</f>
        <v>-3.5924923007069065E-4</v>
      </c>
      <c r="G49" s="20">
        <f>'P(t,T)'!AK37*$C$7*0.5+'P(t,T)'!AK37-'P(t,T)'!AC37</f>
        <v>-3.3426646322766151E-3</v>
      </c>
      <c r="H49" s="20">
        <f>'P(t,T)'!AL37*$C$7*0.5+'P(t,T)'!AL37-'P(t,T)'!AD37</f>
        <v>-2.9747220946927388E-3</v>
      </c>
      <c r="Z49" s="4"/>
    </row>
    <row r="50" spans="1:26">
      <c r="A50" s="4"/>
      <c r="B50" s="4">
        <v>30</v>
      </c>
      <c r="C50" s="20">
        <f>'P(t,T)'!AG38*$C$7*0.5+'P(t,T)'!AG38-'P(t,T)'!Y38</f>
        <v>0</v>
      </c>
      <c r="D50" s="20">
        <f>'P(t,T)'!AH38*$C$7*0.5+'P(t,T)'!AH38-'P(t,T)'!Z38</f>
        <v>2.1098494250891831E-3</v>
      </c>
      <c r="E50" s="20">
        <f>'P(t,T)'!AI38*$C$7*0.5+'P(t,T)'!AI38-'P(t,T)'!AA38</f>
        <v>7.9254497722347494E-4</v>
      </c>
      <c r="F50" s="20">
        <f>'P(t,T)'!AJ38*$C$7*0.5+'P(t,T)'!AJ38-'P(t,T)'!AB38</f>
        <v>1.4955316355906856E-3</v>
      </c>
      <c r="G50" s="20">
        <f>'P(t,T)'!AK38*$C$7*0.5+'P(t,T)'!AK38-'P(t,T)'!AC38</f>
        <v>2.3655656331655894E-4</v>
      </c>
      <c r="H50" s="20">
        <f>'P(t,T)'!AL38*$C$7*0.5+'P(t,T)'!AL38-'P(t,T)'!AD38</f>
        <v>1.1313390005336377E-3</v>
      </c>
      <c r="Z50" s="4"/>
    </row>
    <row r="51" spans="1:26">
      <c r="A51" s="4"/>
      <c r="B51" s="4">
        <v>31</v>
      </c>
      <c r="C51" s="20">
        <f>'P(t,T)'!AG39*$C$7*0.5+'P(t,T)'!AG39-'P(t,T)'!Y39</f>
        <v>0</v>
      </c>
      <c r="D51" s="20">
        <f>'P(t,T)'!AH39*$C$7*0.5+'P(t,T)'!AH39-'P(t,T)'!Z39</f>
        <v>3.2957887814488718E-4</v>
      </c>
      <c r="E51" s="20">
        <f>'P(t,T)'!AI39*$C$7*0.5+'P(t,T)'!AI39-'P(t,T)'!AA39</f>
        <v>6.604195936021906E-4</v>
      </c>
      <c r="F51" s="20">
        <f>'P(t,T)'!AJ39*$C$7*0.5+'P(t,T)'!AJ39-'P(t,T)'!AB39</f>
        <v>-3.13602987778272E-4</v>
      </c>
      <c r="G51" s="20">
        <f>'P(t,T)'!AK39*$C$7*0.5+'P(t,T)'!AK39-'P(t,T)'!AC39</f>
        <v>-2.0391076482825232E-3</v>
      </c>
      <c r="H51" s="20">
        <f>'P(t,T)'!AL39*$C$7*0.5+'P(t,T)'!AL39-'P(t,T)'!AD39</f>
        <v>7.1555779947951592E-4</v>
      </c>
      <c r="Z51" s="4"/>
    </row>
    <row r="52" spans="1:26">
      <c r="A52" s="4"/>
      <c r="B52" s="4">
        <v>32</v>
      </c>
      <c r="C52" s="20">
        <f>'P(t,T)'!AG40*$C$7*0.5+'P(t,T)'!AG40-'P(t,T)'!Y40</f>
        <v>0</v>
      </c>
      <c r="D52" s="20">
        <f>'P(t,T)'!AH40*$C$7*0.5+'P(t,T)'!AH40-'P(t,T)'!Z40</f>
        <v>3.8177916735500084E-3</v>
      </c>
      <c r="E52" s="20">
        <f>'P(t,T)'!AI40*$C$7*0.5+'P(t,T)'!AI40-'P(t,T)'!AA40</f>
        <v>6.2025443359711163E-3</v>
      </c>
      <c r="F52" s="20">
        <f>'P(t,T)'!AJ40*$C$7*0.5+'P(t,T)'!AJ40-'P(t,T)'!AB40</f>
        <v>3.1911530912707153E-3</v>
      </c>
      <c r="G52" s="20">
        <f>'P(t,T)'!AK40*$C$7*0.5+'P(t,T)'!AK40-'P(t,T)'!AC40</f>
        <v>7.1231253991714816E-3</v>
      </c>
      <c r="H52" s="20">
        <f>'P(t,T)'!AL40*$C$7*0.5+'P(t,T)'!AL40-'P(t,T)'!AD40</f>
        <v>4.6684034674837616E-3</v>
      </c>
      <c r="Z52" s="4"/>
    </row>
    <row r="53" spans="1:26">
      <c r="A53" s="4"/>
      <c r="B53" s="4">
        <v>33</v>
      </c>
      <c r="C53" s="20">
        <f>'P(t,T)'!AG41*$C$7*0.5+'P(t,T)'!AG41-'P(t,T)'!Y41</f>
        <v>0</v>
      </c>
      <c r="D53" s="20">
        <f>'P(t,T)'!AH41*$C$7*0.5+'P(t,T)'!AH41-'P(t,T)'!Z41</f>
        <v>-1.701873379761909E-3</v>
      </c>
      <c r="E53" s="20">
        <f>'P(t,T)'!AI41*$C$7*0.5+'P(t,T)'!AI41-'P(t,T)'!AA41</f>
        <v>-8.7296468296960139E-4</v>
      </c>
      <c r="F53" s="20">
        <f>'P(t,T)'!AJ41*$C$7*0.5+'P(t,T)'!AJ41-'P(t,T)'!AB41</f>
        <v>6.014720264034823E-4</v>
      </c>
      <c r="G53" s="20">
        <f>'P(t,T)'!AK41*$C$7*0.5+'P(t,T)'!AK41-'P(t,T)'!AC41</f>
        <v>-5.4929964151032573E-3</v>
      </c>
      <c r="H53" s="20">
        <f>'P(t,T)'!AL41*$C$7*0.5+'P(t,T)'!AL41-'P(t,T)'!AD41</f>
        <v>-7.4889209418989022E-3</v>
      </c>
      <c r="Z53" s="4"/>
    </row>
    <row r="54" spans="1:26">
      <c r="A54" s="4"/>
      <c r="B54" s="4">
        <v>34</v>
      </c>
      <c r="C54" s="20">
        <f>'P(t,T)'!AG42*$C$7*0.5+'P(t,T)'!AG42-'P(t,T)'!Y42</f>
        <v>0</v>
      </c>
      <c r="D54" s="20">
        <f>'P(t,T)'!AH42*$C$7*0.5+'P(t,T)'!AH42-'P(t,T)'!Z42</f>
        <v>-1.7876442670261561E-4</v>
      </c>
      <c r="E54" s="20">
        <f>'P(t,T)'!AI42*$C$7*0.5+'P(t,T)'!AI42-'P(t,T)'!AA42</f>
        <v>-1.4330462743383787E-3</v>
      </c>
      <c r="F54" s="20">
        <f>'P(t,T)'!AJ42*$C$7*0.5+'P(t,T)'!AJ42-'P(t,T)'!AB42</f>
        <v>-3.0680019238440437E-3</v>
      </c>
      <c r="G54" s="20">
        <f>'P(t,T)'!AK42*$C$7*0.5+'P(t,T)'!AK42-'P(t,T)'!AC42</f>
        <v>-4.9721230401957861E-3</v>
      </c>
      <c r="H54" s="20">
        <f>'P(t,T)'!AL42*$C$7*0.5+'P(t,T)'!AL42-'P(t,T)'!AD42</f>
        <v>-1.0914494964550547E-2</v>
      </c>
      <c r="Z54" s="4"/>
    </row>
    <row r="55" spans="1:26">
      <c r="A55" s="4"/>
      <c r="B55" s="4">
        <v>35</v>
      </c>
      <c r="C55" s="20">
        <f>'P(t,T)'!AG43*$C$7*0.5+'P(t,T)'!AG43-'P(t,T)'!Y43</f>
        <v>0</v>
      </c>
      <c r="D55" s="20">
        <f>'P(t,T)'!AH43*$C$7*0.5+'P(t,T)'!AH43-'P(t,T)'!Z43</f>
        <v>-1.6589754881907171E-3</v>
      </c>
      <c r="E55" s="20">
        <f>'P(t,T)'!AI43*$C$7*0.5+'P(t,T)'!AI43-'P(t,T)'!AA43</f>
        <v>1.8855981691774382E-3</v>
      </c>
      <c r="F55" s="20">
        <f>'P(t,T)'!AJ43*$C$7*0.5+'P(t,T)'!AJ43-'P(t,T)'!AB43</f>
        <v>1.9807093277546262E-4</v>
      </c>
      <c r="G55" s="20">
        <f>'P(t,T)'!AK43*$C$7*0.5+'P(t,T)'!AK43-'P(t,T)'!AC43</f>
        <v>1.2701952676171802E-3</v>
      </c>
      <c r="H55" s="20">
        <f>'P(t,T)'!AL43*$C$7*0.5+'P(t,T)'!AL43-'P(t,T)'!AD43</f>
        <v>-5.0510650398738477E-5</v>
      </c>
      <c r="Z55" s="4"/>
    </row>
    <row r="56" spans="1:26">
      <c r="A56" s="4"/>
      <c r="B56" s="4">
        <v>36</v>
      </c>
      <c r="C56" s="20">
        <f>'P(t,T)'!AG44*$C$7*0.5+'P(t,T)'!AG44-'P(t,T)'!Y44</f>
        <v>0</v>
      </c>
      <c r="D56" s="20">
        <f>'P(t,T)'!AH44*$C$7*0.5+'P(t,T)'!AH44-'P(t,T)'!Z44</f>
        <v>1.1672807319538236E-3</v>
      </c>
      <c r="E56" s="20">
        <f>'P(t,T)'!AI44*$C$7*0.5+'P(t,T)'!AI44-'P(t,T)'!AA44</f>
        <v>2.2016338159359661E-3</v>
      </c>
      <c r="F56" s="20">
        <f>'P(t,T)'!AJ44*$C$7*0.5+'P(t,T)'!AJ44-'P(t,T)'!AB44</f>
        <v>7.1580302748857072E-3</v>
      </c>
      <c r="G56" s="20">
        <f>'P(t,T)'!AK44*$C$7*0.5+'P(t,T)'!AK44-'P(t,T)'!AC44</f>
        <v>2.1438005453723319E-3</v>
      </c>
      <c r="H56" s="20">
        <f>'P(t,T)'!AL44*$C$7*0.5+'P(t,T)'!AL44-'P(t,T)'!AD44</f>
        <v>6.9163528570670429E-4</v>
      </c>
      <c r="Z56" s="4"/>
    </row>
    <row r="57" spans="1:26">
      <c r="A57" s="4"/>
      <c r="B57" s="4">
        <v>37</v>
      </c>
      <c r="C57" s="20">
        <f>'P(t,T)'!AG45*$C$7*0.5+'P(t,T)'!AG45-'P(t,T)'!Y45</f>
        <v>0</v>
      </c>
      <c r="D57" s="20">
        <f>'P(t,T)'!AH45*$C$7*0.5+'P(t,T)'!AH45-'P(t,T)'!Z45</f>
        <v>-3.2617157958985121E-3</v>
      </c>
      <c r="E57" s="20">
        <f>'P(t,T)'!AI45*$C$7*0.5+'P(t,T)'!AI45-'P(t,T)'!AA45</f>
        <v>-2.3046811974825054E-3</v>
      </c>
      <c r="F57" s="20">
        <f>'P(t,T)'!AJ45*$C$7*0.5+'P(t,T)'!AJ45-'P(t,T)'!AB45</f>
        <v>-2.2560728996275925E-3</v>
      </c>
      <c r="G57" s="20">
        <f>'P(t,T)'!AK45*$C$7*0.5+'P(t,T)'!AK45-'P(t,T)'!AC45</f>
        <v>-3.1654887274641386E-3</v>
      </c>
      <c r="H57" s="20">
        <f>'P(t,T)'!AL45*$C$7*0.5+'P(t,T)'!AL45-'P(t,T)'!AD45</f>
        <v>-3.7008130705281639E-3</v>
      </c>
      <c r="Z57" s="4"/>
    </row>
    <row r="58" spans="1:26">
      <c r="A58" s="4"/>
      <c r="B58" s="4">
        <v>38</v>
      </c>
      <c r="C58" s="20">
        <f>'P(t,T)'!AG46*$C$7*0.5+'P(t,T)'!AG46-'P(t,T)'!Y46</f>
        <v>0</v>
      </c>
      <c r="D58" s="20">
        <f>'P(t,T)'!AH46*$C$7*0.5+'P(t,T)'!AH46-'P(t,T)'!Z46</f>
        <v>1.4976211665119754E-3</v>
      </c>
      <c r="E58" s="20">
        <f>'P(t,T)'!AI46*$C$7*0.5+'P(t,T)'!AI46-'P(t,T)'!AA46</f>
        <v>2.5758144349005141E-3</v>
      </c>
      <c r="F58" s="20">
        <f>'P(t,T)'!AJ46*$C$7*0.5+'P(t,T)'!AJ46-'P(t,T)'!AB46</f>
        <v>-1.3346237271101291E-3</v>
      </c>
      <c r="G58" s="20">
        <f>'P(t,T)'!AK46*$C$7*0.5+'P(t,T)'!AK46-'P(t,T)'!AC46</f>
        <v>-2.0938503130440989E-3</v>
      </c>
      <c r="H58" s="20">
        <f>'P(t,T)'!AL46*$C$7*0.5+'P(t,T)'!AL46-'P(t,T)'!AD46</f>
        <v>1.2048747659041403E-3</v>
      </c>
      <c r="Z58" s="4"/>
    </row>
    <row r="59" spans="1:26">
      <c r="A59" s="4"/>
      <c r="B59" s="4">
        <v>39</v>
      </c>
      <c r="C59" s="20">
        <f>'P(t,T)'!AG47*$C$7*0.5+'P(t,T)'!AG47-'P(t,T)'!Y47</f>
        <v>0</v>
      </c>
      <c r="D59" s="20">
        <f>'P(t,T)'!AH47*$C$7*0.5+'P(t,T)'!AH47-'P(t,T)'!Z47</f>
        <v>-4.634495296306218E-4</v>
      </c>
      <c r="E59" s="20">
        <f>'P(t,T)'!AI47*$C$7*0.5+'P(t,T)'!AI47-'P(t,T)'!AA47</f>
        <v>1.0085113555498015E-3</v>
      </c>
      <c r="F59" s="20">
        <f>'P(t,T)'!AJ47*$C$7*0.5+'P(t,T)'!AJ47-'P(t,T)'!AB47</f>
        <v>2.6551320306442694E-3</v>
      </c>
      <c r="G59" s="20">
        <f>'P(t,T)'!AK47*$C$7*0.5+'P(t,T)'!AK47-'P(t,T)'!AC47</f>
        <v>1.1272235236445827E-3</v>
      </c>
      <c r="H59" s="20">
        <f>'P(t,T)'!AL47*$C$7*0.5+'P(t,T)'!AL47-'P(t,T)'!AD47</f>
        <v>-1.0170127640967142E-3</v>
      </c>
      <c r="Z59" s="4"/>
    </row>
    <row r="60" spans="1:26">
      <c r="A60" s="4"/>
      <c r="B60" s="4">
        <v>40</v>
      </c>
      <c r="C60" s="20">
        <f>'P(t,T)'!AG48*$C$7*0.5+'P(t,T)'!AG48-'P(t,T)'!Y48</f>
        <v>0</v>
      </c>
      <c r="D60" s="20">
        <f>'P(t,T)'!AH48*$C$7*0.5+'P(t,T)'!AH48-'P(t,T)'!Z48</f>
        <v>3.989623146457677E-3</v>
      </c>
      <c r="E60" s="20">
        <f>'P(t,T)'!AI48*$C$7*0.5+'P(t,T)'!AI48-'P(t,T)'!AA48</f>
        <v>-2.9043645267612384E-4</v>
      </c>
      <c r="F60" s="20">
        <f>'P(t,T)'!AJ48*$C$7*0.5+'P(t,T)'!AJ48-'P(t,T)'!AB48</f>
        <v>-2.1929842197925264E-3</v>
      </c>
      <c r="G60" s="20">
        <f>'P(t,T)'!AK48*$C$7*0.5+'P(t,T)'!AK48-'P(t,T)'!AC48</f>
        <v>-3.8106022890985747E-3</v>
      </c>
      <c r="H60" s="20">
        <f>'P(t,T)'!AL48*$C$7*0.5+'P(t,T)'!AL48-'P(t,T)'!AD48</f>
        <v>-2.4040434849144088E-3</v>
      </c>
      <c r="Z60" s="4"/>
    </row>
    <row r="61" spans="1:26">
      <c r="A61" s="4"/>
      <c r="B61" s="4">
        <v>41</v>
      </c>
      <c r="C61" s="20">
        <f>'P(t,T)'!AG49*$C$7*0.5+'P(t,T)'!AG49-'P(t,T)'!Y49</f>
        <v>0</v>
      </c>
      <c r="D61" s="20">
        <f>'P(t,T)'!AH49*$C$7*0.5+'P(t,T)'!AH49-'P(t,T)'!Z49</f>
        <v>-2.840803462718311E-3</v>
      </c>
      <c r="E61" s="20">
        <f>'P(t,T)'!AI49*$C$7*0.5+'P(t,T)'!AI49-'P(t,T)'!AA49</f>
        <v>-9.23185502357593E-4</v>
      </c>
      <c r="F61" s="20">
        <f>'P(t,T)'!AJ49*$C$7*0.5+'P(t,T)'!AJ49-'P(t,T)'!AB49</f>
        <v>-1.0881549717667305E-3</v>
      </c>
      <c r="G61" s="20">
        <f>'P(t,T)'!AK49*$C$7*0.5+'P(t,T)'!AK49-'P(t,T)'!AC49</f>
        <v>-2.1458806170416844E-3</v>
      </c>
      <c r="H61" s="20">
        <f>'P(t,T)'!AL49*$C$7*0.5+'P(t,T)'!AL49-'P(t,T)'!AD49</f>
        <v>-4.2740409189079287E-3</v>
      </c>
      <c r="Z61" s="4"/>
    </row>
    <row r="62" spans="1:26">
      <c r="A62" s="4"/>
      <c r="B62" s="4">
        <v>42</v>
      </c>
      <c r="C62" s="20">
        <f>'P(t,T)'!AG50*$C$7*0.5+'P(t,T)'!AG50-'P(t,T)'!Y50</f>
        <v>0</v>
      </c>
      <c r="D62" s="20">
        <f>'P(t,T)'!AH50*$C$7*0.5+'P(t,T)'!AH50-'P(t,T)'!Z50</f>
        <v>-6.3494860294455169E-4</v>
      </c>
      <c r="E62" s="20">
        <f>'P(t,T)'!AI50*$C$7*0.5+'P(t,T)'!AI50-'P(t,T)'!AA50</f>
        <v>-1.0778393109803774E-3</v>
      </c>
      <c r="F62" s="20">
        <f>'P(t,T)'!AJ50*$C$7*0.5+'P(t,T)'!AJ50-'P(t,T)'!AB50</f>
        <v>-1.7827584485982095E-3</v>
      </c>
      <c r="G62" s="20">
        <f>'P(t,T)'!AK50*$C$7*0.5+'P(t,T)'!AK50-'P(t,T)'!AC50</f>
        <v>-2.5349709681862231E-3</v>
      </c>
      <c r="H62" s="20">
        <f>'P(t,T)'!AL50*$C$7*0.5+'P(t,T)'!AL50-'P(t,T)'!AD50</f>
        <v>-1.5464674538963052E-3</v>
      </c>
      <c r="Z62" s="4"/>
    </row>
    <row r="63" spans="1:26">
      <c r="A63" s="4"/>
      <c r="B63" s="4">
        <v>43</v>
      </c>
      <c r="C63" s="20">
        <f>'P(t,T)'!AG51*$C$7*0.5+'P(t,T)'!AG51-'P(t,T)'!Y51</f>
        <v>0</v>
      </c>
      <c r="D63" s="20">
        <f>'P(t,T)'!AH51*$C$7*0.5+'P(t,T)'!AH51-'P(t,T)'!Z51</f>
        <v>-1.0178091051387117E-3</v>
      </c>
      <c r="E63" s="20">
        <f>'P(t,T)'!AI51*$C$7*0.5+'P(t,T)'!AI51-'P(t,T)'!AA51</f>
        <v>-8.2908823876415294E-4</v>
      </c>
      <c r="F63" s="20">
        <f>'P(t,T)'!AJ51*$C$7*0.5+'P(t,T)'!AJ51-'P(t,T)'!AB51</f>
        <v>1.4964801749628442E-3</v>
      </c>
      <c r="G63" s="20">
        <f>'P(t,T)'!AK51*$C$7*0.5+'P(t,T)'!AK51-'P(t,T)'!AC51</f>
        <v>1.7058591326601924E-3</v>
      </c>
      <c r="H63" s="20">
        <f>'P(t,T)'!AL51*$C$7*0.5+'P(t,T)'!AL51-'P(t,T)'!AD51</f>
        <v>2.8812621574902941E-4</v>
      </c>
      <c r="Z63" s="4"/>
    </row>
    <row r="64" spans="1:26">
      <c r="A64" s="4"/>
      <c r="B64" s="4">
        <v>44</v>
      </c>
      <c r="C64" s="20">
        <f>'P(t,T)'!AG52*$C$7*0.5+'P(t,T)'!AG52-'P(t,T)'!Y52</f>
        <v>0</v>
      </c>
      <c r="D64" s="20">
        <f>'P(t,T)'!AH52*$C$7*0.5+'P(t,T)'!AH52-'P(t,T)'!Z52</f>
        <v>2.3527594685522901E-3</v>
      </c>
      <c r="E64" s="20">
        <f>'P(t,T)'!AI52*$C$7*0.5+'P(t,T)'!AI52-'P(t,T)'!AA52</f>
        <v>1.9700106689030106E-3</v>
      </c>
      <c r="F64" s="20">
        <f>'P(t,T)'!AJ52*$C$7*0.5+'P(t,T)'!AJ52-'P(t,T)'!AB52</f>
        <v>1.2228767906944382E-3</v>
      </c>
      <c r="G64" s="20">
        <f>'P(t,T)'!AK52*$C$7*0.5+'P(t,T)'!AK52-'P(t,T)'!AC52</f>
        <v>3.3119156493954804E-4</v>
      </c>
      <c r="H64" s="20">
        <f>'P(t,T)'!AL52*$C$7*0.5+'P(t,T)'!AL52-'P(t,T)'!AD52</f>
        <v>5.1455523693588745E-3</v>
      </c>
      <c r="Z64" s="4"/>
    </row>
    <row r="65" spans="1:26">
      <c r="A65" s="4"/>
      <c r="B65" s="4">
        <v>45</v>
      </c>
      <c r="C65" s="20">
        <f>'P(t,T)'!AG53*$C$7*0.5+'P(t,T)'!AG53-'P(t,T)'!Y53</f>
        <v>0</v>
      </c>
      <c r="D65" s="20">
        <f>'P(t,T)'!AH53*$C$7*0.5+'P(t,T)'!AH53-'P(t,T)'!Z53</f>
        <v>-2.1931813888136364E-3</v>
      </c>
      <c r="E65" s="20">
        <f>'P(t,T)'!AI53*$C$7*0.5+'P(t,T)'!AI53-'P(t,T)'!AA53</f>
        <v>-2.5819422062566266E-3</v>
      </c>
      <c r="F65" s="20">
        <f>'P(t,T)'!AJ53*$C$7*0.5+'P(t,T)'!AJ53-'P(t,T)'!AB53</f>
        <v>-8.5823358154191176E-4</v>
      </c>
      <c r="G65" s="20">
        <f>'P(t,T)'!AK53*$C$7*0.5+'P(t,T)'!AK53-'P(t,T)'!AC53</f>
        <v>-2.9375020094154491E-3</v>
      </c>
      <c r="H65" s="20">
        <f>'P(t,T)'!AL53*$C$7*0.5+'P(t,T)'!AL53-'P(t,T)'!AD53</f>
        <v>-2.6926153430472111E-3</v>
      </c>
      <c r="Z65" s="4"/>
    </row>
    <row r="66" spans="1:26">
      <c r="A66" s="4"/>
      <c r="B66" s="4">
        <v>46</v>
      </c>
      <c r="C66" s="20">
        <f>'P(t,T)'!AG54*$C$7*0.5+'P(t,T)'!AG54-'P(t,T)'!Y54</f>
        <v>0</v>
      </c>
      <c r="D66" s="20">
        <f>'P(t,T)'!AH54*$C$7*0.5+'P(t,T)'!AH54-'P(t,T)'!Z54</f>
        <v>1.4087775790629919E-3</v>
      </c>
      <c r="E66" s="20">
        <f>'P(t,T)'!AI54*$C$7*0.5+'P(t,T)'!AI54-'P(t,T)'!AA54</f>
        <v>2.525503357594383E-3</v>
      </c>
      <c r="F66" s="20">
        <f>'P(t,T)'!AJ54*$C$7*0.5+'P(t,T)'!AJ54-'P(t,T)'!AB54</f>
        <v>4.3011371764536399E-3</v>
      </c>
      <c r="G66" s="20">
        <f>'P(t,T)'!AK54*$C$7*0.5+'P(t,T)'!AK54-'P(t,T)'!AC54</f>
        <v>1.6840494740480993E-3</v>
      </c>
      <c r="H66" s="20">
        <f>'P(t,T)'!AL54*$C$7*0.5+'P(t,T)'!AL54-'P(t,T)'!AD54</f>
        <v>1.0367347774751234E-3</v>
      </c>
      <c r="Z66" s="4"/>
    </row>
    <row r="67" spans="1:26">
      <c r="A67" s="4"/>
      <c r="B67" s="4">
        <v>47</v>
      </c>
      <c r="C67" s="20">
        <f>'P(t,T)'!AG55*$C$7*0.5+'P(t,T)'!AG55-'P(t,T)'!Y55</f>
        <v>0</v>
      </c>
      <c r="D67" s="20">
        <f>'P(t,T)'!AH55*$C$7*0.5+'P(t,T)'!AH55-'P(t,T)'!Z55</f>
        <v>-3.4138087645625426E-3</v>
      </c>
      <c r="E67" s="20">
        <f>'P(t,T)'!AI55*$C$7*0.5+'P(t,T)'!AI55-'P(t,T)'!AA55</f>
        <v>-1.5514056746750438E-3</v>
      </c>
      <c r="F67" s="20">
        <f>'P(t,T)'!AJ55*$C$7*0.5+'P(t,T)'!AJ55-'P(t,T)'!AB55</f>
        <v>-1.3698587615216251E-3</v>
      </c>
      <c r="G67" s="20">
        <f>'P(t,T)'!AK55*$C$7*0.5+'P(t,T)'!AK55-'P(t,T)'!AC55</f>
        <v>-2.058756549447649E-3</v>
      </c>
      <c r="H67" s="20">
        <f>'P(t,T)'!AL55*$C$7*0.5+'P(t,T)'!AL55-'P(t,T)'!AD55</f>
        <v>-2.701992897815364E-3</v>
      </c>
      <c r="Z67" s="4"/>
    </row>
    <row r="68" spans="1:26">
      <c r="A68" s="4"/>
      <c r="B68" s="4">
        <v>48</v>
      </c>
      <c r="C68" s="20">
        <f>'P(t,T)'!AG56*$C$7*0.5+'P(t,T)'!AG56-'P(t,T)'!Y56</f>
        <v>0</v>
      </c>
      <c r="D68" s="20">
        <f>'P(t,T)'!AH56*$C$7*0.5+'P(t,T)'!AH56-'P(t,T)'!Z56</f>
        <v>-2.1394520037836262E-3</v>
      </c>
      <c r="E68" s="20">
        <f>'P(t,T)'!AI56*$C$7*0.5+'P(t,T)'!AI56-'P(t,T)'!AA56</f>
        <v>-2.4866972154345968E-3</v>
      </c>
      <c r="F68" s="20">
        <f>'P(t,T)'!AJ56*$C$7*0.5+'P(t,T)'!AJ56-'P(t,T)'!AB56</f>
        <v>-1.219570656827651E-3</v>
      </c>
      <c r="G68" s="20">
        <f>'P(t,T)'!AK56*$C$7*0.5+'P(t,T)'!AK56-'P(t,T)'!AC56</f>
        <v>1.4197109846847411E-5</v>
      </c>
      <c r="H68" s="20">
        <f>'P(t,T)'!AL56*$C$7*0.5+'P(t,T)'!AL56-'P(t,T)'!AD56</f>
        <v>5.1145583263729755E-3</v>
      </c>
      <c r="Z68" s="4"/>
    </row>
    <row r="69" spans="1:26">
      <c r="A69" s="4"/>
      <c r="B69" s="4">
        <v>49</v>
      </c>
      <c r="C69" s="20">
        <f>'P(t,T)'!AG57*$C$7*0.5+'P(t,T)'!AG57-'P(t,T)'!Y57</f>
        <v>0</v>
      </c>
      <c r="D69" s="20">
        <f>'P(t,T)'!AH57*$C$7*0.5+'P(t,T)'!AH57-'P(t,T)'!Z57</f>
        <v>-8.8291413079955028E-4</v>
      </c>
      <c r="E69" s="20">
        <f>'P(t,T)'!AI57*$C$7*0.5+'P(t,T)'!AI57-'P(t,T)'!AA57</f>
        <v>-3.1402283293398003E-3</v>
      </c>
      <c r="F69" s="20">
        <f>'P(t,T)'!AJ57*$C$7*0.5+'P(t,T)'!AJ57-'P(t,T)'!AB57</f>
        <v>-3.586772739566868E-3</v>
      </c>
      <c r="G69" s="20">
        <f>'P(t,T)'!AK57*$C$7*0.5+'P(t,T)'!AK57-'P(t,T)'!AC57</f>
        <v>-2.719872130001022E-3</v>
      </c>
      <c r="H69" s="20">
        <f>'P(t,T)'!AL57*$C$7*0.5+'P(t,T)'!AL57-'P(t,T)'!AD57</f>
        <v>2.2689617550628594E-3</v>
      </c>
      <c r="Z69" s="4"/>
    </row>
    <row r="70" spans="1:26">
      <c r="A70" s="4"/>
      <c r="B70" s="4">
        <v>50</v>
      </c>
      <c r="C70" s="20">
        <f>'P(t,T)'!AG58*$C$7*0.5+'P(t,T)'!AG58-'P(t,T)'!Y58</f>
        <v>0</v>
      </c>
      <c r="D70" s="20">
        <f>'P(t,T)'!AH58*$C$7*0.5+'P(t,T)'!AH58-'P(t,T)'!Z58</f>
        <v>-1.951853437432316E-3</v>
      </c>
      <c r="E70" s="20">
        <f>'P(t,T)'!AI58*$C$7*0.5+'P(t,T)'!AI58-'P(t,T)'!AA58</f>
        <v>-4.7697978380885075E-3</v>
      </c>
      <c r="F70" s="20">
        <f>'P(t,T)'!AJ58*$C$7*0.5+'P(t,T)'!AJ58-'P(t,T)'!AB58</f>
        <v>-2.9488074937251696E-3</v>
      </c>
      <c r="G70" s="20">
        <f>'P(t,T)'!AK58*$C$7*0.5+'P(t,T)'!AK58-'P(t,T)'!AC58</f>
        <v>-6.424702255530379E-3</v>
      </c>
      <c r="H70" s="20">
        <f>'P(t,T)'!AL58*$C$7*0.5+'P(t,T)'!AL58-'P(t,T)'!AD58</f>
        <v>-6.6673049150096642E-3</v>
      </c>
      <c r="Z70" s="4"/>
    </row>
    <row r="71" spans="1:26">
      <c r="A71" s="4"/>
      <c r="B71" s="4">
        <v>51</v>
      </c>
      <c r="C71" s="20">
        <f>'P(t,T)'!AG59*$C$7*0.5+'P(t,T)'!AG59-'P(t,T)'!Y59</f>
        <v>0</v>
      </c>
      <c r="D71" s="20">
        <f>'P(t,T)'!AH59*$C$7*0.5+'P(t,T)'!AH59-'P(t,T)'!Z59</f>
        <v>-1.393525146520469E-3</v>
      </c>
      <c r="E71" s="20">
        <f>'P(t,T)'!AI59*$C$7*0.5+'P(t,T)'!AI59-'P(t,T)'!AA59</f>
        <v>1.7057033068147431E-3</v>
      </c>
      <c r="F71" s="20">
        <f>'P(t,T)'!AJ59*$C$7*0.5+'P(t,T)'!AJ59-'P(t,T)'!AB59</f>
        <v>-2.7017089070844325E-3</v>
      </c>
      <c r="G71" s="20">
        <f>'P(t,T)'!AK59*$C$7*0.5+'P(t,T)'!AK59-'P(t,T)'!AC59</f>
        <v>-2.4287654385199975E-3</v>
      </c>
      <c r="H71" s="20">
        <f>'P(t,T)'!AL59*$C$7*0.5+'P(t,T)'!AL59-'P(t,T)'!AD59</f>
        <v>-2.9149519200610818E-3</v>
      </c>
      <c r="Z71" s="4"/>
    </row>
    <row r="72" spans="1:26">
      <c r="A72" s="4"/>
      <c r="B72" s="4">
        <v>52</v>
      </c>
      <c r="C72" s="20">
        <f>'P(t,T)'!AG60*$C$7*0.5+'P(t,T)'!AG60-'P(t,T)'!Y60</f>
        <v>0</v>
      </c>
      <c r="D72" s="20">
        <f>'P(t,T)'!AH60*$C$7*0.5+'P(t,T)'!AH60-'P(t,T)'!Z60</f>
        <v>-1.4377407342429649E-3</v>
      </c>
      <c r="E72" s="20">
        <f>'P(t,T)'!AI60*$C$7*0.5+'P(t,T)'!AI60-'P(t,T)'!AA60</f>
        <v>-5.2033059603381338E-3</v>
      </c>
      <c r="F72" s="20">
        <f>'P(t,T)'!AJ60*$C$7*0.5+'P(t,T)'!AJ60-'P(t,T)'!AB60</f>
        <v>-5.3025959267835043E-3</v>
      </c>
      <c r="G72" s="20">
        <f>'P(t,T)'!AK60*$C$7*0.5+'P(t,T)'!AK60-'P(t,T)'!AC60</f>
        <v>-1.5657637789228129E-3</v>
      </c>
      <c r="H72" s="20">
        <f>'P(t,T)'!AL60*$C$7*0.5+'P(t,T)'!AL60-'P(t,T)'!AD60</f>
        <v>-9.19287064705121E-4</v>
      </c>
      <c r="Z72" s="4"/>
    </row>
    <row r="73" spans="1:26">
      <c r="A73" s="4"/>
      <c r="B73" s="4">
        <v>53</v>
      </c>
      <c r="C73" s="20">
        <f>'P(t,T)'!AG61*$C$7*0.5+'P(t,T)'!AG61-'P(t,T)'!Y61</f>
        <v>0</v>
      </c>
      <c r="D73" s="20">
        <f>'P(t,T)'!AH61*$C$7*0.5+'P(t,T)'!AH61-'P(t,T)'!Z61</f>
        <v>-1.8294494944870454E-4</v>
      </c>
      <c r="E73" s="20">
        <f>'P(t,T)'!AI61*$C$7*0.5+'P(t,T)'!AI61-'P(t,T)'!AA61</f>
        <v>-6.4520920138988469E-4</v>
      </c>
      <c r="F73" s="20">
        <f>'P(t,T)'!AJ61*$C$7*0.5+'P(t,T)'!AJ61-'P(t,T)'!AB61</f>
        <v>-7.6176688231377465E-4</v>
      </c>
      <c r="G73" s="20">
        <f>'P(t,T)'!AK61*$C$7*0.5+'P(t,T)'!AK61-'P(t,T)'!AC61</f>
        <v>1.8390748674990132E-3</v>
      </c>
      <c r="H73" s="20">
        <f>'P(t,T)'!AL61*$C$7*0.5+'P(t,T)'!AL61-'P(t,T)'!AD61</f>
        <v>-2.4348297530984997E-4</v>
      </c>
      <c r="Z73" s="4"/>
    </row>
    <row r="74" spans="1:26">
      <c r="A74" s="4"/>
      <c r="B74" s="4">
        <v>54</v>
      </c>
      <c r="C74" s="20">
        <f>'P(t,T)'!AG62*$C$7*0.5+'P(t,T)'!AG62-'P(t,T)'!Y62</f>
        <v>0</v>
      </c>
      <c r="D74" s="20">
        <f>'P(t,T)'!AH62*$C$7*0.5+'P(t,T)'!AH62-'P(t,T)'!Z62</f>
        <v>-6.5873081083034357E-4</v>
      </c>
      <c r="E74" s="20">
        <f>'P(t,T)'!AI62*$C$7*0.5+'P(t,T)'!AI62-'P(t,T)'!AA62</f>
        <v>-2.6231267203393749E-3</v>
      </c>
      <c r="F74" s="20">
        <f>'P(t,T)'!AJ62*$C$7*0.5+'P(t,T)'!AJ62-'P(t,T)'!AB62</f>
        <v>-3.5772007472426592E-3</v>
      </c>
      <c r="G74" s="20">
        <f>'P(t,T)'!AK62*$C$7*0.5+'P(t,T)'!AK62-'P(t,T)'!AC62</f>
        <v>-4.7291206953290477E-3</v>
      </c>
      <c r="H74" s="20">
        <f>'P(t,T)'!AL62*$C$7*0.5+'P(t,T)'!AL62-'P(t,T)'!AD62</f>
        <v>-4.1872635408939374E-3</v>
      </c>
      <c r="Z74" s="4"/>
    </row>
    <row r="75" spans="1:26">
      <c r="A75" s="4"/>
      <c r="B75" s="4">
        <v>55</v>
      </c>
      <c r="C75" s="20">
        <f>'P(t,T)'!AG63*$C$7*0.5+'P(t,T)'!AG63-'P(t,T)'!Y63</f>
        <v>0</v>
      </c>
      <c r="D75" s="20">
        <f>'P(t,T)'!AH63*$C$7*0.5+'P(t,T)'!AH63-'P(t,T)'!Z63</f>
        <v>1.6251471205688262E-3</v>
      </c>
      <c r="E75" s="20">
        <f>'P(t,T)'!AI63*$C$7*0.5+'P(t,T)'!AI63-'P(t,T)'!AA63</f>
        <v>-1.6827767511303771E-3</v>
      </c>
      <c r="F75" s="20">
        <f>'P(t,T)'!AJ63*$C$7*0.5+'P(t,T)'!AJ63-'P(t,T)'!AB63</f>
        <v>-3.5531004952276124E-3</v>
      </c>
      <c r="G75" s="20">
        <f>'P(t,T)'!AK63*$C$7*0.5+'P(t,T)'!AK63-'P(t,T)'!AC63</f>
        <v>-4.954264840341116E-3</v>
      </c>
      <c r="H75" s="20">
        <f>'P(t,T)'!AL63*$C$7*0.5+'P(t,T)'!AL63-'P(t,T)'!AD63</f>
        <v>-3.3540105864757752E-3</v>
      </c>
      <c r="Z75" s="4"/>
    </row>
    <row r="76" spans="1:26">
      <c r="A76" s="4"/>
      <c r="B76" s="4">
        <v>56</v>
      </c>
      <c r="C76" s="20">
        <f>'P(t,T)'!AG64*$C$7*0.5+'P(t,T)'!AG64-'P(t,T)'!Y64</f>
        <v>0</v>
      </c>
      <c r="D76" s="20">
        <f>'P(t,T)'!AH64*$C$7*0.5+'P(t,T)'!AH64-'P(t,T)'!Z64</f>
        <v>-9.868091563598469E-4</v>
      </c>
      <c r="E76" s="20">
        <f>'P(t,T)'!AI64*$C$7*0.5+'P(t,T)'!AI64-'P(t,T)'!AA64</f>
        <v>-9.1171062250827717E-4</v>
      </c>
      <c r="F76" s="20">
        <f>'P(t,T)'!AJ64*$C$7*0.5+'P(t,T)'!AJ64-'P(t,T)'!AB64</f>
        <v>-2.9629559159887187E-3</v>
      </c>
      <c r="G76" s="20">
        <f>'P(t,T)'!AK64*$C$7*0.5+'P(t,T)'!AK64-'P(t,T)'!AC64</f>
        <v>-2.9792148410479058E-4</v>
      </c>
      <c r="H76" s="20">
        <f>'P(t,T)'!AL64*$C$7*0.5+'P(t,T)'!AL64-'P(t,T)'!AD64</f>
        <v>-5.5506669224399952E-3</v>
      </c>
      <c r="Z76" s="4"/>
    </row>
    <row r="77" spans="1:26">
      <c r="A77" s="4"/>
      <c r="B77" s="4">
        <v>57</v>
      </c>
      <c r="C77" s="20">
        <f>'P(t,T)'!AG65*$C$7*0.5+'P(t,T)'!AG65-'P(t,T)'!Y65</f>
        <v>0</v>
      </c>
      <c r="D77" s="20">
        <f>'P(t,T)'!AH65*$C$7*0.5+'P(t,T)'!AH65-'P(t,T)'!Z65</f>
        <v>5.1264286703889272E-4</v>
      </c>
      <c r="E77" s="20">
        <f>'P(t,T)'!AI65*$C$7*0.5+'P(t,T)'!AI65-'P(t,T)'!AA65</f>
        <v>6.0408414389234721E-4</v>
      </c>
      <c r="F77" s="20">
        <f>'P(t,T)'!AJ65*$C$7*0.5+'P(t,T)'!AJ65-'P(t,T)'!AB65</f>
        <v>1.8881846135803126E-3</v>
      </c>
      <c r="G77" s="20">
        <f>'P(t,T)'!AK65*$C$7*0.5+'P(t,T)'!AK65-'P(t,T)'!AC65</f>
        <v>3.495720158117388E-3</v>
      </c>
      <c r="H77" s="20">
        <f>'P(t,T)'!AL65*$C$7*0.5+'P(t,T)'!AL65-'P(t,T)'!AD65</f>
        <v>2.1068538439892315E-3</v>
      </c>
      <c r="Z77" s="4"/>
    </row>
    <row r="78" spans="1:26">
      <c r="A78" s="4"/>
      <c r="B78" s="4">
        <v>58</v>
      </c>
      <c r="C78" s="20">
        <f>'P(t,T)'!AG66*$C$7*0.5+'P(t,T)'!AG66-'P(t,T)'!Y66</f>
        <v>0</v>
      </c>
      <c r="D78" s="20">
        <f>'P(t,T)'!AH66*$C$7*0.5+'P(t,T)'!AH66-'P(t,T)'!Z66</f>
        <v>-3.417566989288523E-3</v>
      </c>
      <c r="E78" s="20">
        <f>'P(t,T)'!AI66*$C$7*0.5+'P(t,T)'!AI66-'P(t,T)'!AA66</f>
        <v>-3.4470868304811164E-3</v>
      </c>
      <c r="F78" s="20">
        <f>'P(t,T)'!AJ66*$C$7*0.5+'P(t,T)'!AJ66-'P(t,T)'!AB66</f>
        <v>4.8611906973394792E-4</v>
      </c>
      <c r="G78" s="20">
        <f>'P(t,T)'!AK66*$C$7*0.5+'P(t,T)'!AK66-'P(t,T)'!AC66</f>
        <v>-2.2014106629619778E-4</v>
      </c>
      <c r="H78" s="20">
        <f>'P(t,T)'!AL66*$C$7*0.5+'P(t,T)'!AL66-'P(t,T)'!AD66</f>
        <v>-8.2282444782810771E-4</v>
      </c>
      <c r="Z78" s="4"/>
    </row>
    <row r="79" spans="1:26">
      <c r="A79" s="4"/>
      <c r="B79" s="4">
        <v>59</v>
      </c>
      <c r="C79" s="20">
        <f>'P(t,T)'!AG67*$C$7*0.5+'P(t,T)'!AG67-'P(t,T)'!Y67</f>
        <v>0</v>
      </c>
      <c r="D79" s="20">
        <f>'P(t,T)'!AH67*$C$7*0.5+'P(t,T)'!AH67-'P(t,T)'!Z67</f>
        <v>-2.8330504834520598E-3</v>
      </c>
      <c r="E79" s="20">
        <f>'P(t,T)'!AI67*$C$7*0.5+'P(t,T)'!AI67-'P(t,T)'!AA67</f>
        <v>-4.2390700719674435E-3</v>
      </c>
      <c r="F79" s="20">
        <f>'P(t,T)'!AJ67*$C$7*0.5+'P(t,T)'!AJ67-'P(t,T)'!AB67</f>
        <v>-2.7947013453444303E-4</v>
      </c>
      <c r="G79" s="20">
        <f>'P(t,T)'!AK67*$C$7*0.5+'P(t,T)'!AK67-'P(t,T)'!AC67</f>
        <v>2.364509213093724E-3</v>
      </c>
      <c r="H79" s="20">
        <f>'P(t,T)'!AL67*$C$7*0.5+'P(t,T)'!AL67-'P(t,T)'!AD67</f>
        <v>9.3619871806072119E-4</v>
      </c>
      <c r="Z79" s="4"/>
    </row>
    <row r="80" spans="1:26">
      <c r="A80" s="4"/>
      <c r="B80" s="4">
        <v>60</v>
      </c>
      <c r="C80" s="20">
        <f>'P(t,T)'!AG68*$C$7*0.5+'P(t,T)'!AG68-'P(t,T)'!Y68</f>
        <v>0</v>
      </c>
      <c r="D80" s="20">
        <f>'P(t,T)'!AH68*$C$7*0.5+'P(t,T)'!AH68-'P(t,T)'!Z68</f>
        <v>1.1534215595080388E-3</v>
      </c>
      <c r="E80" s="20">
        <f>'P(t,T)'!AI68*$C$7*0.5+'P(t,T)'!AI68-'P(t,T)'!AA68</f>
        <v>-4.4035318690427427E-4</v>
      </c>
      <c r="F80" s="20">
        <f>'P(t,T)'!AJ68*$C$7*0.5+'P(t,T)'!AJ68-'P(t,T)'!AB68</f>
        <v>-4.1244614076507702E-4</v>
      </c>
      <c r="G80" s="20">
        <f>'P(t,T)'!AK68*$C$7*0.5+'P(t,T)'!AK68-'P(t,T)'!AC68</f>
        <v>7.5882412777450448E-5</v>
      </c>
      <c r="H80" s="20">
        <f>'P(t,T)'!AL68*$C$7*0.5+'P(t,T)'!AL68-'P(t,T)'!AD68</f>
        <v>6.9715620949817314E-4</v>
      </c>
      <c r="Z80" s="4"/>
    </row>
    <row r="81" spans="1:26">
      <c r="A81" s="4"/>
      <c r="B81" s="4">
        <v>61</v>
      </c>
      <c r="C81" s="20">
        <f>'P(t,T)'!AG69*$C$7*0.5+'P(t,T)'!AG69-'P(t,T)'!Y69</f>
        <v>0</v>
      </c>
      <c r="D81" s="20">
        <f>'P(t,T)'!AH69*$C$7*0.5+'P(t,T)'!AH69-'P(t,T)'!Z69</f>
        <v>-3.8589438753033889E-4</v>
      </c>
      <c r="E81" s="20">
        <f>'P(t,T)'!AI69*$C$7*0.5+'P(t,T)'!AI69-'P(t,T)'!AA69</f>
        <v>2.9708651697035737E-4</v>
      </c>
      <c r="F81" s="20">
        <f>'P(t,T)'!AJ69*$C$7*0.5+'P(t,T)'!AJ69-'P(t,T)'!AB69</f>
        <v>-9.6518585932625633E-4</v>
      </c>
      <c r="G81" s="20">
        <f>'P(t,T)'!AK69*$C$7*0.5+'P(t,T)'!AK69-'P(t,T)'!AC69</f>
        <v>1.0911742674561964E-3</v>
      </c>
      <c r="H81" s="20">
        <f>'P(t,T)'!AL69*$C$7*0.5+'P(t,T)'!AL69-'P(t,T)'!AD69</f>
        <v>-3.5460312955564177E-3</v>
      </c>
      <c r="Z81" s="4"/>
    </row>
    <row r="82" spans="1:26">
      <c r="A82" s="4"/>
      <c r="B82" s="4">
        <v>62</v>
      </c>
      <c r="C82" s="20">
        <f>'P(t,T)'!AG70*$C$7*0.5+'P(t,T)'!AG70-'P(t,T)'!Y70</f>
        <v>0</v>
      </c>
      <c r="D82" s="20">
        <f>'P(t,T)'!AH70*$C$7*0.5+'P(t,T)'!AH70-'P(t,T)'!Z70</f>
        <v>-4.4208495127351366E-4</v>
      </c>
      <c r="E82" s="20">
        <f>'P(t,T)'!AI70*$C$7*0.5+'P(t,T)'!AI70-'P(t,T)'!AA70</f>
        <v>1.269403273601033E-3</v>
      </c>
      <c r="F82" s="20">
        <f>'P(t,T)'!AJ70*$C$7*0.5+'P(t,T)'!AJ70-'P(t,T)'!AB70</f>
        <v>-2.3596154973082317E-3</v>
      </c>
      <c r="G82" s="20">
        <f>'P(t,T)'!AK70*$C$7*0.5+'P(t,T)'!AK70-'P(t,T)'!AC70</f>
        <v>-5.1531143890398701E-3</v>
      </c>
      <c r="H82" s="20">
        <f>'P(t,T)'!AL70*$C$7*0.5+'P(t,T)'!AL70-'P(t,T)'!AD70</f>
        <v>-5.2317505480449222E-3</v>
      </c>
      <c r="Z82" s="4"/>
    </row>
    <row r="83" spans="1:26">
      <c r="A83" s="4"/>
      <c r="B83" s="4">
        <v>63</v>
      </c>
      <c r="C83" s="20">
        <f>'P(t,T)'!AG71*$C$7*0.5+'P(t,T)'!AG71-'P(t,T)'!Y71</f>
        <v>0</v>
      </c>
      <c r="D83" s="20">
        <f>'P(t,T)'!AH71*$C$7*0.5+'P(t,T)'!AH71-'P(t,T)'!Z71</f>
        <v>1.264779993571441E-3</v>
      </c>
      <c r="E83" s="20">
        <f>'P(t,T)'!AI71*$C$7*0.5+'P(t,T)'!AI71-'P(t,T)'!AA71</f>
        <v>6.2588681079678299E-4</v>
      </c>
      <c r="F83" s="20">
        <f>'P(t,T)'!AJ71*$C$7*0.5+'P(t,T)'!AJ71-'P(t,T)'!AB71</f>
        <v>2.2895426773672511E-3</v>
      </c>
      <c r="G83" s="20">
        <f>'P(t,T)'!AK71*$C$7*0.5+'P(t,T)'!AK71-'P(t,T)'!AC71</f>
        <v>-3.2666030577134242E-3</v>
      </c>
      <c r="H83" s="20">
        <f>'P(t,T)'!AL71*$C$7*0.5+'P(t,T)'!AL71-'P(t,T)'!AD71</f>
        <v>-7.5749826487380156E-3</v>
      </c>
      <c r="Z83" s="4"/>
    </row>
    <row r="84" spans="1:26">
      <c r="A84" s="4"/>
      <c r="B84" s="4">
        <v>64</v>
      </c>
      <c r="C84" s="20">
        <f>'P(t,T)'!AG72*$C$7*0.5+'P(t,T)'!AG72-'P(t,T)'!Y72</f>
        <v>0</v>
      </c>
      <c r="D84" s="20">
        <f>'P(t,T)'!AH72*$C$7*0.5+'P(t,T)'!AH72-'P(t,T)'!Z72</f>
        <v>-1.7079699531720172E-3</v>
      </c>
      <c r="E84" s="20">
        <f>'P(t,T)'!AI72*$C$7*0.5+'P(t,T)'!AI72-'P(t,T)'!AA72</f>
        <v>-5.769458785813919E-3</v>
      </c>
      <c r="F84" s="20">
        <f>'P(t,T)'!AJ72*$C$7*0.5+'P(t,T)'!AJ72-'P(t,T)'!AB72</f>
        <v>-6.5469250135359314E-3</v>
      </c>
      <c r="G84" s="20">
        <f>'P(t,T)'!AK72*$C$7*0.5+'P(t,T)'!AK72-'P(t,T)'!AC72</f>
        <v>-9.373369059264447E-3</v>
      </c>
      <c r="H84" s="20">
        <f>'P(t,T)'!AL72*$C$7*0.5+'P(t,T)'!AL72-'P(t,T)'!AD72</f>
        <v>-1.0871483959668304E-2</v>
      </c>
      <c r="Z84" s="4"/>
    </row>
    <row r="85" spans="1:26">
      <c r="A85" s="4"/>
      <c r="B85" s="4">
        <v>65</v>
      </c>
      <c r="C85" s="20">
        <f>'P(t,T)'!AG73*$C$7*0.5+'P(t,T)'!AG73-'P(t,T)'!Y73</f>
        <v>0</v>
      </c>
      <c r="D85" s="20">
        <f>'P(t,T)'!AH73*$C$7*0.5+'P(t,T)'!AH73-'P(t,T)'!Z73</f>
        <v>4.9092068625844476E-4</v>
      </c>
      <c r="E85" s="20">
        <f>'P(t,T)'!AI73*$C$7*0.5+'P(t,T)'!AI73-'P(t,T)'!AA73</f>
        <v>-1.2286295970751482E-3</v>
      </c>
      <c r="F85" s="20">
        <f>'P(t,T)'!AJ73*$C$7*0.5+'P(t,T)'!AJ73-'P(t,T)'!AB73</f>
        <v>-2.7448350390488763E-3</v>
      </c>
      <c r="G85" s="20">
        <f>'P(t,T)'!AK73*$C$7*0.5+'P(t,T)'!AK73-'P(t,T)'!AC73</f>
        <v>1.5553535458723289E-4</v>
      </c>
      <c r="H85" s="20">
        <f>'P(t,T)'!AL73*$C$7*0.5+'P(t,T)'!AL73-'P(t,T)'!AD73</f>
        <v>7.5697954522935262E-4</v>
      </c>
      <c r="Z85" s="4"/>
    </row>
    <row r="86" spans="1:26">
      <c r="A86" s="4"/>
      <c r="B86" s="4">
        <v>66</v>
      </c>
      <c r="C86" s="20">
        <f>'P(t,T)'!AG74*$C$7*0.5+'P(t,T)'!AG74-'P(t,T)'!Y74</f>
        <v>0</v>
      </c>
      <c r="D86" s="20">
        <f>'P(t,T)'!AH74*$C$7*0.5+'P(t,T)'!AH74-'P(t,T)'!Z74</f>
        <v>-5.3090462543048389E-4</v>
      </c>
      <c r="E86" s="20">
        <f>'P(t,T)'!AI74*$C$7*0.5+'P(t,T)'!AI74-'P(t,T)'!AA74</f>
        <v>-5.2025988449807548E-3</v>
      </c>
      <c r="F86" s="20">
        <f>'P(t,T)'!AJ74*$C$7*0.5+'P(t,T)'!AJ74-'P(t,T)'!AB74</f>
        <v>-1.4174107192260754E-3</v>
      </c>
      <c r="G86" s="20">
        <f>'P(t,T)'!AK74*$C$7*0.5+'P(t,T)'!AK74-'P(t,T)'!AC74</f>
        <v>5.4928548023569501E-4</v>
      </c>
      <c r="H86" s="20">
        <f>'P(t,T)'!AL74*$C$7*0.5+'P(t,T)'!AL74-'P(t,T)'!AD74</f>
        <v>3.8498033159228839E-4</v>
      </c>
      <c r="Z86" s="4"/>
    </row>
    <row r="87" spans="1:26">
      <c r="A87" s="4"/>
      <c r="B87" s="4">
        <v>67</v>
      </c>
      <c r="C87" s="20">
        <f>'P(t,T)'!AG75*$C$7*0.5+'P(t,T)'!AG75-'P(t,T)'!Y75</f>
        <v>0</v>
      </c>
      <c r="D87" s="20">
        <f>'P(t,T)'!AH75*$C$7*0.5+'P(t,T)'!AH75-'P(t,T)'!Z75</f>
        <v>3.8345966024664335E-3</v>
      </c>
      <c r="E87" s="20">
        <f>'P(t,T)'!AI75*$C$7*0.5+'P(t,T)'!AI75-'P(t,T)'!AA75</f>
        <v>5.6397771057112855E-3</v>
      </c>
      <c r="F87" s="20">
        <f>'P(t,T)'!AJ75*$C$7*0.5+'P(t,T)'!AJ75-'P(t,T)'!AB75</f>
        <v>1.9702310259864797E-3</v>
      </c>
      <c r="G87" s="20">
        <f>'P(t,T)'!AK75*$C$7*0.5+'P(t,T)'!AK75-'P(t,T)'!AC75</f>
        <v>7.6444312574797113E-4</v>
      </c>
      <c r="H87" s="20">
        <f>'P(t,T)'!AL75*$C$7*0.5+'P(t,T)'!AL75-'P(t,T)'!AD75</f>
        <v>-1.1823237625213645E-3</v>
      </c>
      <c r="Z87" s="4"/>
    </row>
    <row r="88" spans="1:26">
      <c r="A88" s="4"/>
      <c r="B88" s="4">
        <v>68</v>
      </c>
      <c r="C88" s="20">
        <f>'P(t,T)'!AG76*$C$7*0.5+'P(t,T)'!AG76-'P(t,T)'!Y76</f>
        <v>0</v>
      </c>
      <c r="D88" s="20">
        <f>'P(t,T)'!AH76*$C$7*0.5+'P(t,T)'!AH76-'P(t,T)'!Z76</f>
        <v>4.5809866414014966E-4</v>
      </c>
      <c r="E88" s="20">
        <f>'P(t,T)'!AI76*$C$7*0.5+'P(t,T)'!AI76-'P(t,T)'!AA76</f>
        <v>1.9508236748313479E-3</v>
      </c>
      <c r="F88" s="20">
        <f>'P(t,T)'!AJ76*$C$7*0.5+'P(t,T)'!AJ76-'P(t,T)'!AB76</f>
        <v>-2.3032007782652908E-4</v>
      </c>
      <c r="G88" s="20">
        <f>'P(t,T)'!AK76*$C$7*0.5+'P(t,T)'!AK76-'P(t,T)'!AC76</f>
        <v>1.5837012247651439E-3</v>
      </c>
      <c r="H88" s="20">
        <f>'P(t,T)'!AL76*$C$7*0.5+'P(t,T)'!AL76-'P(t,T)'!AD76</f>
        <v>1.555740109419057E-3</v>
      </c>
      <c r="Z88" s="4"/>
    </row>
    <row r="89" spans="1:26">
      <c r="A89" s="4"/>
      <c r="B89" s="4">
        <v>69</v>
      </c>
      <c r="C89" s="20">
        <f>'P(t,T)'!AG77*$C$7*0.5+'P(t,T)'!AG77-'P(t,T)'!Y77</f>
        <v>0</v>
      </c>
      <c r="D89" s="20">
        <f>'P(t,T)'!AH77*$C$7*0.5+'P(t,T)'!AH77-'P(t,T)'!Z77</f>
        <v>-3.108597279472658E-3</v>
      </c>
      <c r="E89" s="20">
        <f>'P(t,T)'!AI77*$C$7*0.5+'P(t,T)'!AI77-'P(t,T)'!AA77</f>
        <v>-4.9068359062073297E-3</v>
      </c>
      <c r="F89" s="20">
        <f>'P(t,T)'!AJ77*$C$7*0.5+'P(t,T)'!AJ77-'P(t,T)'!AB77</f>
        <v>-2.8746339792818931E-3</v>
      </c>
      <c r="G89" s="20">
        <f>'P(t,T)'!AK77*$C$7*0.5+'P(t,T)'!AK77-'P(t,T)'!AC77</f>
        <v>-1.4462100978175352E-3</v>
      </c>
      <c r="H89" s="20">
        <f>'P(t,T)'!AL77*$C$7*0.5+'P(t,T)'!AL77-'P(t,T)'!AD77</f>
        <v>-3.8611859265560433E-3</v>
      </c>
      <c r="Z89" s="4"/>
    </row>
    <row r="90" spans="1:26">
      <c r="A90" s="4"/>
      <c r="B90" s="4">
        <v>70</v>
      </c>
      <c r="C90" s="20">
        <f>'P(t,T)'!AG78*$C$7*0.5+'P(t,T)'!AG78-'P(t,T)'!Y78</f>
        <v>0</v>
      </c>
      <c r="D90" s="20">
        <f>'P(t,T)'!AH78*$C$7*0.5+'P(t,T)'!AH78-'P(t,T)'!Z78</f>
        <v>5.4111285732549863E-4</v>
      </c>
      <c r="E90" s="20">
        <f>'P(t,T)'!AI78*$C$7*0.5+'P(t,T)'!AI78-'P(t,T)'!AA78</f>
        <v>5.8879395754404262E-3</v>
      </c>
      <c r="F90" s="20">
        <f>'P(t,T)'!AJ78*$C$7*0.5+'P(t,T)'!AJ78-'P(t,T)'!AB78</f>
        <v>2.036809069805301E-3</v>
      </c>
      <c r="G90" s="20">
        <f>'P(t,T)'!AK78*$C$7*0.5+'P(t,T)'!AK78-'P(t,T)'!AC78</f>
        <v>6.4488315689171793E-3</v>
      </c>
      <c r="H90" s="20">
        <f>'P(t,T)'!AL78*$C$7*0.5+'P(t,T)'!AL78-'P(t,T)'!AD78</f>
        <v>3.4443959138270586E-3</v>
      </c>
      <c r="Z90" s="4"/>
    </row>
    <row r="91" spans="1:26">
      <c r="A91" s="4"/>
      <c r="B91" s="4">
        <v>71</v>
      </c>
      <c r="C91" s="20">
        <f>'P(t,T)'!AG79*$C$7*0.5+'P(t,T)'!AG79-'P(t,T)'!Y79</f>
        <v>0</v>
      </c>
      <c r="D91" s="20">
        <f>'P(t,T)'!AH79*$C$7*0.5+'P(t,T)'!AH79-'P(t,T)'!Z79</f>
        <v>-5.9293378865843405E-4</v>
      </c>
      <c r="E91" s="20">
        <f>'P(t,T)'!AI79*$C$7*0.5+'P(t,T)'!AI79-'P(t,T)'!AA79</f>
        <v>1.9736511652987954E-3</v>
      </c>
      <c r="F91" s="20">
        <f>'P(t,T)'!AJ79*$C$7*0.5+'P(t,T)'!AJ79-'P(t,T)'!AB79</f>
        <v>-1.9176010119380527E-3</v>
      </c>
      <c r="G91" s="20">
        <f>'P(t,T)'!AK79*$C$7*0.5+'P(t,T)'!AK79-'P(t,T)'!AC79</f>
        <v>-1.9556105496770781E-3</v>
      </c>
      <c r="H91" s="20">
        <f>'P(t,T)'!AL79*$C$7*0.5+'P(t,T)'!AL79-'P(t,T)'!AD79</f>
        <v>-1.5119001573488111E-3</v>
      </c>
      <c r="Z91" s="4"/>
    </row>
    <row r="92" spans="1:26">
      <c r="A92" s="4"/>
      <c r="B92" s="4">
        <v>72</v>
      </c>
      <c r="C92" s="20">
        <f>'P(t,T)'!AG80*$C$7*0.5+'P(t,T)'!AG80-'P(t,T)'!Y80</f>
        <v>0</v>
      </c>
      <c r="D92" s="20">
        <f>'P(t,T)'!AH80*$C$7*0.5+'P(t,T)'!AH80-'P(t,T)'!Z80</f>
        <v>3.2242150808545755E-3</v>
      </c>
      <c r="E92" s="20">
        <f>'P(t,T)'!AI80*$C$7*0.5+'P(t,T)'!AI80-'P(t,T)'!AA80</f>
        <v>5.3199682450972841E-3</v>
      </c>
      <c r="F92" s="20">
        <f>'P(t,T)'!AJ80*$C$7*0.5+'P(t,T)'!AJ80-'P(t,T)'!AB80</f>
        <v>7.2088603020667996E-3</v>
      </c>
      <c r="G92" s="20">
        <f>'P(t,T)'!AK80*$C$7*0.5+'P(t,T)'!AK80-'P(t,T)'!AC80</f>
        <v>6.3623614902766912E-3</v>
      </c>
      <c r="H92" s="20">
        <f>'P(t,T)'!AL80*$C$7*0.5+'P(t,T)'!AL80-'P(t,T)'!AD80</f>
        <v>6.3168282028598366E-3</v>
      </c>
      <c r="Z92" s="4"/>
    </row>
    <row r="93" spans="1:26">
      <c r="A93" s="4"/>
      <c r="B93" s="4">
        <v>73</v>
      </c>
      <c r="C93" s="20">
        <f>'P(t,T)'!AG81*$C$7*0.5+'P(t,T)'!AG81-'P(t,T)'!Y81</f>
        <v>0</v>
      </c>
      <c r="D93" s="20">
        <f>'P(t,T)'!AH81*$C$7*0.5+'P(t,T)'!AH81-'P(t,T)'!Z81</f>
        <v>-9.1911337261552095E-4</v>
      </c>
      <c r="E93" s="20">
        <f>'P(t,T)'!AI81*$C$7*0.5+'P(t,T)'!AI81-'P(t,T)'!AA81</f>
        <v>-1.2574641604222725E-3</v>
      </c>
      <c r="F93" s="20">
        <f>'P(t,T)'!AJ81*$C$7*0.5+'P(t,T)'!AJ81-'P(t,T)'!AB81</f>
        <v>-7.9226005434596125E-4</v>
      </c>
      <c r="G93" s="20">
        <f>'P(t,T)'!AK81*$C$7*0.5+'P(t,T)'!AK81-'P(t,T)'!AC81</f>
        <v>2.471436093534396E-3</v>
      </c>
      <c r="H93" s="20">
        <f>'P(t,T)'!AL81*$C$7*0.5+'P(t,T)'!AL81-'P(t,T)'!AD81</f>
        <v>3.7500104463548123E-3</v>
      </c>
      <c r="Z93" s="4"/>
    </row>
    <row r="94" spans="1:26">
      <c r="A94" s="4"/>
      <c r="B94" s="4">
        <v>74</v>
      </c>
      <c r="C94" s="20">
        <f>'P(t,T)'!AG82*$C$7*0.5+'P(t,T)'!AG82-'P(t,T)'!Y82</f>
        <v>0</v>
      </c>
      <c r="D94" s="20">
        <f>'P(t,T)'!AH82*$C$7*0.5+'P(t,T)'!AH82-'P(t,T)'!Z82</f>
        <v>-2.4643081122546207E-3</v>
      </c>
      <c r="E94" s="20">
        <f>'P(t,T)'!AI82*$C$7*0.5+'P(t,T)'!AI82-'P(t,T)'!AA82</f>
        <v>-1.3176434592299113E-4</v>
      </c>
      <c r="F94" s="20">
        <f>'P(t,T)'!AJ82*$C$7*0.5+'P(t,T)'!AJ82-'P(t,T)'!AB82</f>
        <v>-1.0490178006627993E-3</v>
      </c>
      <c r="G94" s="20">
        <f>'P(t,T)'!AK82*$C$7*0.5+'P(t,T)'!AK82-'P(t,T)'!AC82</f>
        <v>-1.648209226500108E-3</v>
      </c>
      <c r="H94" s="20">
        <f>'P(t,T)'!AL82*$C$7*0.5+'P(t,T)'!AL82-'P(t,T)'!AD82</f>
        <v>-3.6412205809838172E-3</v>
      </c>
      <c r="Z94" s="4"/>
    </row>
    <row r="95" spans="1:26">
      <c r="A95" s="4"/>
      <c r="B95" s="4">
        <v>75</v>
      </c>
      <c r="C95" s="20">
        <f>'P(t,T)'!AG83*$C$7*0.5+'P(t,T)'!AG83-'P(t,T)'!Y83</f>
        <v>0</v>
      </c>
      <c r="D95" s="20">
        <f>'P(t,T)'!AH83*$C$7*0.5+'P(t,T)'!AH83-'P(t,T)'!Z83</f>
        <v>-1.1110983118819417E-3</v>
      </c>
      <c r="E95" s="20">
        <f>'P(t,T)'!AI83*$C$7*0.5+'P(t,T)'!AI83-'P(t,T)'!AA83</f>
        <v>-2.015635106571434E-3</v>
      </c>
      <c r="F95" s="20">
        <f>'P(t,T)'!AJ83*$C$7*0.5+'P(t,T)'!AJ83-'P(t,T)'!AB83</f>
        <v>2.1832997492423623E-3</v>
      </c>
      <c r="G95" s="20">
        <f>'P(t,T)'!AK83*$C$7*0.5+'P(t,T)'!AK83-'P(t,T)'!AC83</f>
        <v>-1.8812719114896792E-3</v>
      </c>
      <c r="H95" s="20">
        <f>'P(t,T)'!AL83*$C$7*0.5+'P(t,T)'!AL83-'P(t,T)'!AD83</f>
        <v>-4.1287639763865069E-4</v>
      </c>
      <c r="Z95" s="4"/>
    </row>
    <row r="96" spans="1:26">
      <c r="A96" s="4"/>
      <c r="B96" s="4">
        <v>76</v>
      </c>
      <c r="C96" s="20">
        <f>'P(t,T)'!AG84*$C$7*0.5+'P(t,T)'!AG84-'P(t,T)'!Y84</f>
        <v>0</v>
      </c>
      <c r="D96" s="20">
        <f>'P(t,T)'!AH84*$C$7*0.5+'P(t,T)'!AH84-'P(t,T)'!Z84</f>
        <v>-1.7026981737484626E-3</v>
      </c>
      <c r="E96" s="20">
        <f>'P(t,T)'!AI84*$C$7*0.5+'P(t,T)'!AI84-'P(t,T)'!AA84</f>
        <v>-8.3580726513280412E-3</v>
      </c>
      <c r="F96" s="20">
        <f>'P(t,T)'!AJ84*$C$7*0.5+'P(t,T)'!AJ84-'P(t,T)'!AB84</f>
        <v>-6.9301721090739843E-3</v>
      </c>
      <c r="G96" s="20">
        <f>'P(t,T)'!AK84*$C$7*0.5+'P(t,T)'!AK84-'P(t,T)'!AC84</f>
        <v>-8.3637005686291177E-3</v>
      </c>
      <c r="H96" s="20">
        <f>'P(t,T)'!AL84*$C$7*0.5+'P(t,T)'!AL84-'P(t,T)'!AD84</f>
        <v>-8.3707688771461619E-3</v>
      </c>
      <c r="Z96" s="4"/>
    </row>
    <row r="97" spans="1:26">
      <c r="A97" s="4"/>
      <c r="B97" s="4">
        <v>77</v>
      </c>
      <c r="C97" s="20">
        <f>'P(t,T)'!AG85*$C$7*0.5+'P(t,T)'!AG85-'P(t,T)'!Y85</f>
        <v>0</v>
      </c>
      <c r="D97" s="20">
        <f>'P(t,T)'!AH85*$C$7*0.5+'P(t,T)'!AH85-'P(t,T)'!Z85</f>
        <v>2.7549585068812332E-3</v>
      </c>
      <c r="E97" s="20">
        <f>'P(t,T)'!AI85*$C$7*0.5+'P(t,T)'!AI85-'P(t,T)'!AA85</f>
        <v>2.1254501461501762E-3</v>
      </c>
      <c r="F97" s="20">
        <f>'P(t,T)'!AJ85*$C$7*0.5+'P(t,T)'!AJ85-'P(t,T)'!AB85</f>
        <v>1.366803625148294E-3</v>
      </c>
      <c r="G97" s="20">
        <f>'P(t,T)'!AK85*$C$7*0.5+'P(t,T)'!AK85-'P(t,T)'!AC85</f>
        <v>-2.7301592482565917E-3</v>
      </c>
      <c r="H97" s="20">
        <f>'P(t,T)'!AL85*$C$7*0.5+'P(t,T)'!AL85-'P(t,T)'!AD85</f>
        <v>-2.8932498497352688E-3</v>
      </c>
      <c r="Z97" s="4"/>
    </row>
    <row r="98" spans="1:26">
      <c r="A98" s="4"/>
      <c r="B98" s="4">
        <v>78</v>
      </c>
      <c r="C98" s="20">
        <f>'P(t,T)'!AG86*$C$7*0.5+'P(t,T)'!AG86-'P(t,T)'!Y86</f>
        <v>0</v>
      </c>
      <c r="D98" s="20">
        <f>'P(t,T)'!AH86*$C$7*0.5+'P(t,T)'!AH86-'P(t,T)'!Z86</f>
        <v>9.4758719689980175E-4</v>
      </c>
      <c r="E98" s="20">
        <f>'P(t,T)'!AI86*$C$7*0.5+'P(t,T)'!AI86-'P(t,T)'!AA86</f>
        <v>3.8991609245969672E-3</v>
      </c>
      <c r="F98" s="20">
        <f>'P(t,T)'!AJ86*$C$7*0.5+'P(t,T)'!AJ86-'P(t,T)'!AB86</f>
        <v>6.328688007874117E-3</v>
      </c>
      <c r="G98" s="20">
        <f>'P(t,T)'!AK86*$C$7*0.5+'P(t,T)'!AK86-'P(t,T)'!AC86</f>
        <v>6.0917520568285477E-3</v>
      </c>
      <c r="H98" s="20">
        <f>'P(t,T)'!AL86*$C$7*0.5+'P(t,T)'!AL86-'P(t,T)'!AD86</f>
        <v>6.9261614690223627E-3</v>
      </c>
      <c r="Z98" s="4"/>
    </row>
    <row r="99" spans="1:26">
      <c r="A99" s="4"/>
      <c r="B99" s="4">
        <v>79</v>
      </c>
      <c r="C99" s="20">
        <f>'P(t,T)'!AG87*$C$7*0.5+'P(t,T)'!AG87-'P(t,T)'!Y87</f>
        <v>0</v>
      </c>
      <c r="D99" s="20">
        <f>'P(t,T)'!AH87*$C$7*0.5+'P(t,T)'!AH87-'P(t,T)'!Z87</f>
        <v>-9.1570311422906059E-4</v>
      </c>
      <c r="E99" s="20">
        <f>'P(t,T)'!AI87*$C$7*0.5+'P(t,T)'!AI87-'P(t,T)'!AA87</f>
        <v>-3.4002353814277519E-4</v>
      </c>
      <c r="F99" s="20">
        <f>'P(t,T)'!AJ87*$C$7*0.5+'P(t,T)'!AJ87-'P(t,T)'!AB87</f>
        <v>1.3516245576755681E-3</v>
      </c>
      <c r="G99" s="20">
        <f>'P(t,T)'!AK87*$C$7*0.5+'P(t,T)'!AK87-'P(t,T)'!AC87</f>
        <v>1.4844813643625221E-3</v>
      </c>
      <c r="H99" s="20">
        <f>'P(t,T)'!AL87*$C$7*0.5+'P(t,T)'!AL87-'P(t,T)'!AD87</f>
        <v>1.8155710096496858E-3</v>
      </c>
      <c r="Z99" s="4"/>
    </row>
    <row r="100" spans="1:26">
      <c r="A100" s="4"/>
      <c r="B100" s="4">
        <v>80</v>
      </c>
      <c r="C100" s="20">
        <f>'P(t,T)'!AG88*$C$7*0.5+'P(t,T)'!AG88-'P(t,T)'!Y88</f>
        <v>0</v>
      </c>
      <c r="D100" s="20">
        <f>'P(t,T)'!AH88*$C$7*0.5+'P(t,T)'!AH88-'P(t,T)'!Z88</f>
        <v>4.1390422808751381E-4</v>
      </c>
      <c r="E100" s="20">
        <f>'P(t,T)'!AI88*$C$7*0.5+'P(t,T)'!AI88-'P(t,T)'!AA88</f>
        <v>-9.2244570686350613E-6</v>
      </c>
      <c r="F100" s="20">
        <f>'P(t,T)'!AJ88*$C$7*0.5+'P(t,T)'!AJ88-'P(t,T)'!AB88</f>
        <v>-5.1520914506762994E-3</v>
      </c>
      <c r="G100" s="20">
        <f>'P(t,T)'!AK88*$C$7*0.5+'P(t,T)'!AK88-'P(t,T)'!AC88</f>
        <v>-6.8249714993964261E-3</v>
      </c>
      <c r="H100" s="20">
        <f>'P(t,T)'!AL88*$C$7*0.5+'P(t,T)'!AL88-'P(t,T)'!AD88</f>
        <v>-3.4886955435662337E-3</v>
      </c>
      <c r="Z100" s="4"/>
    </row>
    <row r="101" spans="1:26">
      <c r="A101" s="4"/>
      <c r="B101" s="4">
        <v>81</v>
      </c>
      <c r="C101" s="20">
        <f>'P(t,T)'!AG89*$C$7*0.5+'P(t,T)'!AG89-'P(t,T)'!Y89</f>
        <v>0</v>
      </c>
      <c r="D101" s="20">
        <f>'P(t,T)'!AH89*$C$7*0.5+'P(t,T)'!AH89-'P(t,T)'!Z89</f>
        <v>8.536580990479159E-4</v>
      </c>
      <c r="E101" s="20">
        <f>'P(t,T)'!AI89*$C$7*0.5+'P(t,T)'!AI89-'P(t,T)'!AA89</f>
        <v>-4.7502059875372815E-3</v>
      </c>
      <c r="F101" s="20">
        <f>'P(t,T)'!AJ89*$C$7*0.5+'P(t,T)'!AJ89-'P(t,T)'!AB89</f>
        <v>-4.7581316140100638E-3</v>
      </c>
      <c r="G101" s="20">
        <f>'P(t,T)'!AK89*$C$7*0.5+'P(t,T)'!AK89-'P(t,T)'!AC89</f>
        <v>-5.6055039119434769E-3</v>
      </c>
      <c r="H101" s="20">
        <f>'P(t,T)'!AL89*$C$7*0.5+'P(t,T)'!AL89-'P(t,T)'!AD89</f>
        <v>-7.7439177554119443E-3</v>
      </c>
      <c r="Z101" s="4"/>
    </row>
    <row r="102" spans="1:26">
      <c r="A102" s="4"/>
      <c r="B102" s="4">
        <v>82</v>
      </c>
      <c r="C102" s="20">
        <f>'P(t,T)'!AG90*$C$7*0.5+'P(t,T)'!AG90-'P(t,T)'!Y90</f>
        <v>0</v>
      </c>
      <c r="D102" s="20">
        <f>'P(t,T)'!AH90*$C$7*0.5+'P(t,T)'!AH90-'P(t,T)'!Z90</f>
        <v>3.5692258020423306E-3</v>
      </c>
      <c r="E102" s="20">
        <f>'P(t,T)'!AI90*$C$7*0.5+'P(t,T)'!AI90-'P(t,T)'!AA90</f>
        <v>4.3631910038187671E-3</v>
      </c>
      <c r="F102" s="20">
        <f>'P(t,T)'!AJ90*$C$7*0.5+'P(t,T)'!AJ90-'P(t,T)'!AB90</f>
        <v>7.0964279401780628E-3</v>
      </c>
      <c r="G102" s="20">
        <f>'P(t,T)'!AK90*$C$7*0.5+'P(t,T)'!AK90-'P(t,T)'!AC90</f>
        <v>9.2835350124959026E-3</v>
      </c>
      <c r="H102" s="20">
        <f>'P(t,T)'!AL90*$C$7*0.5+'P(t,T)'!AL90-'P(t,T)'!AD90</f>
        <v>1.1643486377205026E-2</v>
      </c>
      <c r="Z102" s="4"/>
    </row>
    <row r="103" spans="1:26">
      <c r="A103" s="4"/>
      <c r="B103" s="4">
        <v>83</v>
      </c>
      <c r="C103" s="20">
        <f>'P(t,T)'!AG91*$C$7*0.5+'P(t,T)'!AG91-'P(t,T)'!Y91</f>
        <v>0</v>
      </c>
      <c r="D103" s="20">
        <f>'P(t,T)'!AH91*$C$7*0.5+'P(t,T)'!AH91-'P(t,T)'!Z91</f>
        <v>5.4148253260621892E-4</v>
      </c>
      <c r="E103" s="20">
        <f>'P(t,T)'!AI91*$C$7*0.5+'P(t,T)'!AI91-'P(t,T)'!AA91</f>
        <v>-2.225409332011874E-3</v>
      </c>
      <c r="F103" s="20">
        <f>'P(t,T)'!AJ91*$C$7*0.5+'P(t,T)'!AJ91-'P(t,T)'!AB91</f>
        <v>4.0566619471682497E-4</v>
      </c>
      <c r="G103" s="20">
        <f>'P(t,T)'!AK91*$C$7*0.5+'P(t,T)'!AK91-'P(t,T)'!AC91</f>
        <v>1.7168801620502938E-3</v>
      </c>
      <c r="H103" s="20">
        <f>'P(t,T)'!AL91*$C$7*0.5+'P(t,T)'!AL91-'P(t,T)'!AD91</f>
        <v>4.0891892372891814E-3</v>
      </c>
      <c r="Z103" s="4"/>
    </row>
    <row r="104" spans="1:26">
      <c r="A104" s="4"/>
      <c r="B104" s="4">
        <v>84</v>
      </c>
      <c r="C104" s="20">
        <f>'P(t,T)'!AG92*$C$7*0.5+'P(t,T)'!AG92-'P(t,T)'!Y92</f>
        <v>0</v>
      </c>
      <c r="D104" s="20">
        <f>'P(t,T)'!AH92*$C$7*0.5+'P(t,T)'!AH92-'P(t,T)'!Z92</f>
        <v>-2.034099606364137E-3</v>
      </c>
      <c r="E104" s="20">
        <f>'P(t,T)'!AI92*$C$7*0.5+'P(t,T)'!AI92-'P(t,T)'!AA92</f>
        <v>-4.6182017275948617E-3</v>
      </c>
      <c r="F104" s="20">
        <f>'P(t,T)'!AJ92*$C$7*0.5+'P(t,T)'!AJ92-'P(t,T)'!AB92</f>
        <v>-2.5459289883889014E-3</v>
      </c>
      <c r="G104" s="20">
        <f>'P(t,T)'!AK92*$C$7*0.5+'P(t,T)'!AK92-'P(t,T)'!AC92</f>
        <v>1.5904649817813921E-3</v>
      </c>
      <c r="H104" s="20">
        <f>'P(t,T)'!AL92*$C$7*0.5+'P(t,T)'!AL92-'P(t,T)'!AD92</f>
        <v>2.1561010566486516E-3</v>
      </c>
      <c r="Z104" s="4"/>
    </row>
    <row r="105" spans="1:26">
      <c r="A105" s="4"/>
      <c r="B105" s="4">
        <v>85</v>
      </c>
      <c r="C105" s="20">
        <f>'P(t,T)'!AG93*$C$7*0.5+'P(t,T)'!AG93-'P(t,T)'!Y93</f>
        <v>0</v>
      </c>
      <c r="D105" s="20">
        <f>'P(t,T)'!AH93*$C$7*0.5+'P(t,T)'!AH93-'P(t,T)'!Z93</f>
        <v>-3.5870857506049569E-3</v>
      </c>
      <c r="E105" s="20">
        <f>'P(t,T)'!AI93*$C$7*0.5+'P(t,T)'!AI93-'P(t,T)'!AA93</f>
        <v>-7.9991585339388438E-3</v>
      </c>
      <c r="F105" s="20">
        <f>'P(t,T)'!AJ93*$C$7*0.5+'P(t,T)'!AJ93-'P(t,T)'!AB93</f>
        <v>-3.1414194508214699E-3</v>
      </c>
      <c r="G105" s="20">
        <f>'P(t,T)'!AK93*$C$7*0.5+'P(t,T)'!AK93-'P(t,T)'!AC93</f>
        <v>-7.5460988025579656E-3</v>
      </c>
      <c r="H105" s="20">
        <f>'P(t,T)'!AL93*$C$7*0.5+'P(t,T)'!AL93-'P(t,T)'!AD93</f>
        <v>-6.205084890246626E-3</v>
      </c>
      <c r="Z105" s="4"/>
    </row>
    <row r="106" spans="1:26">
      <c r="A106" s="4"/>
      <c r="B106" s="4">
        <v>86</v>
      </c>
      <c r="C106" s="20">
        <f>'P(t,T)'!AG94*$C$7*0.5+'P(t,T)'!AG94-'P(t,T)'!Y94</f>
        <v>0</v>
      </c>
      <c r="D106" s="20">
        <f>'P(t,T)'!AH94*$C$7*0.5+'P(t,T)'!AH94-'P(t,T)'!Z94</f>
        <v>-5.7357372829991426E-4</v>
      </c>
      <c r="E106" s="20">
        <f>'P(t,T)'!AI94*$C$7*0.5+'P(t,T)'!AI94-'P(t,T)'!AA94</f>
        <v>-9.0482349200404766E-4</v>
      </c>
      <c r="F106" s="20">
        <f>'P(t,T)'!AJ94*$C$7*0.5+'P(t,T)'!AJ94-'P(t,T)'!AB94</f>
        <v>-6.7481708397998386E-4</v>
      </c>
      <c r="G106" s="20">
        <f>'P(t,T)'!AK94*$C$7*0.5+'P(t,T)'!AK94-'P(t,T)'!AC94</f>
        <v>-3.952931178913488E-3</v>
      </c>
      <c r="H106" s="20">
        <f>'P(t,T)'!AL94*$C$7*0.5+'P(t,T)'!AL94-'P(t,T)'!AD94</f>
        <v>-4.4734927262300994E-3</v>
      </c>
      <c r="Z106" s="4"/>
    </row>
    <row r="107" spans="1:26">
      <c r="A107" s="4"/>
      <c r="B107" s="4">
        <v>87</v>
      </c>
      <c r="C107" s="20">
        <f>'P(t,T)'!AG95*$C$7*0.5+'P(t,T)'!AG95-'P(t,T)'!Y95</f>
        <v>0</v>
      </c>
      <c r="D107" s="20">
        <f>'P(t,T)'!AH95*$C$7*0.5+'P(t,T)'!AH95-'P(t,T)'!Z95</f>
        <v>3.3810547174630834E-3</v>
      </c>
      <c r="E107" s="20">
        <f>'P(t,T)'!AI95*$C$7*0.5+'P(t,T)'!AI95-'P(t,T)'!AA95</f>
        <v>2.289858936305289E-3</v>
      </c>
      <c r="F107" s="20">
        <f>'P(t,T)'!AJ95*$C$7*0.5+'P(t,T)'!AJ95-'P(t,T)'!AB95</f>
        <v>3.6387583685932867E-3</v>
      </c>
      <c r="G107" s="20">
        <f>'P(t,T)'!AK95*$C$7*0.5+'P(t,T)'!AK95-'P(t,T)'!AC95</f>
        <v>2.8835503529069939E-3</v>
      </c>
      <c r="H107" s="20">
        <f>'P(t,T)'!AL95*$C$7*0.5+'P(t,T)'!AL95-'P(t,T)'!AD95</f>
        <v>3.1343195096431575E-3</v>
      </c>
      <c r="Z107" s="4"/>
    </row>
    <row r="108" spans="1:26">
      <c r="A108" s="4"/>
      <c r="B108" s="4">
        <v>88</v>
      </c>
      <c r="C108" s="20">
        <f>'P(t,T)'!AG96*$C$7*0.5+'P(t,T)'!AG96-'P(t,T)'!Y96</f>
        <v>0</v>
      </c>
      <c r="D108" s="20">
        <f>'P(t,T)'!AH96*$C$7*0.5+'P(t,T)'!AH96-'P(t,T)'!Z96</f>
        <v>-5.6726395257986617E-3</v>
      </c>
      <c r="E108" s="20">
        <f>'P(t,T)'!AI96*$C$7*0.5+'P(t,T)'!AI96-'P(t,T)'!AA96</f>
        <v>-8.9798854521766502E-3</v>
      </c>
      <c r="F108" s="20">
        <f>'P(t,T)'!AJ96*$C$7*0.5+'P(t,T)'!AJ96-'P(t,T)'!AB96</f>
        <v>-8.6617610177749382E-3</v>
      </c>
      <c r="G108" s="20">
        <f>'P(t,T)'!AK96*$C$7*0.5+'P(t,T)'!AK96-'P(t,T)'!AC96</f>
        <v>-5.0037293323925702E-3</v>
      </c>
      <c r="H108" s="20">
        <f>'P(t,T)'!AL96*$C$7*0.5+'P(t,T)'!AL96-'P(t,T)'!AD96</f>
        <v>-4.9256783640220236E-3</v>
      </c>
      <c r="Z108" s="4"/>
    </row>
    <row r="109" spans="1:26">
      <c r="A109" s="4"/>
      <c r="B109" s="4">
        <v>89</v>
      </c>
      <c r="C109" s="20">
        <f>'P(t,T)'!AG97*$C$7*0.5+'P(t,T)'!AG97-'P(t,T)'!Y97</f>
        <v>0</v>
      </c>
      <c r="D109" s="20">
        <f>'P(t,T)'!AH97*$C$7*0.5+'P(t,T)'!AH97-'P(t,T)'!Z97</f>
        <v>4.4584829222626965E-4</v>
      </c>
      <c r="E109" s="20">
        <f>'P(t,T)'!AI97*$C$7*0.5+'P(t,T)'!AI97-'P(t,T)'!AA97</f>
        <v>-2.6499629773472089E-3</v>
      </c>
      <c r="F109" s="20">
        <f>'P(t,T)'!AJ97*$C$7*0.5+'P(t,T)'!AJ97-'P(t,T)'!AB97</f>
        <v>2.6128917450873868E-4</v>
      </c>
      <c r="G109" s="20">
        <f>'P(t,T)'!AK97*$C$7*0.5+'P(t,T)'!AK97-'P(t,T)'!AC97</f>
        <v>4.7109847199087174E-3</v>
      </c>
      <c r="H109" s="20">
        <f>'P(t,T)'!AL97*$C$7*0.5+'P(t,T)'!AL97-'P(t,T)'!AD97</f>
        <v>5.1005546720115369E-3</v>
      </c>
      <c r="Z109" s="4"/>
    </row>
    <row r="110" spans="1:26">
      <c r="A110" s="4"/>
      <c r="B110" s="4">
        <v>90</v>
      </c>
      <c r="C110" s="20">
        <f>'P(t,T)'!AG98*$C$7*0.5+'P(t,T)'!AG98-'P(t,T)'!Y98</f>
        <v>0</v>
      </c>
      <c r="D110" s="20">
        <f>'P(t,T)'!AH98*$C$7*0.5+'P(t,T)'!AH98-'P(t,T)'!Z98</f>
        <v>1.0939985972202582E-3</v>
      </c>
      <c r="E110" s="20">
        <f>'P(t,T)'!AI98*$C$7*0.5+'P(t,T)'!AI98-'P(t,T)'!AA98</f>
        <v>-1.1890806648914287E-3</v>
      </c>
      <c r="F110" s="20">
        <f>'P(t,T)'!AJ98*$C$7*0.5+'P(t,T)'!AJ98-'P(t,T)'!AB98</f>
        <v>-1.9043101558092745E-3</v>
      </c>
      <c r="G110" s="20">
        <f>'P(t,T)'!AK98*$C$7*0.5+'P(t,T)'!AK98-'P(t,T)'!AC98</f>
        <v>-1.1930671349132949E-3</v>
      </c>
      <c r="H110" s="20">
        <f>'P(t,T)'!AL98*$C$7*0.5+'P(t,T)'!AL98-'P(t,T)'!AD98</f>
        <v>-5.731706305692752E-4</v>
      </c>
      <c r="Z110" s="4"/>
    </row>
    <row r="111" spans="1:26">
      <c r="A111" s="4"/>
      <c r="B111" s="4">
        <v>91</v>
      </c>
      <c r="C111" s="20">
        <f>'P(t,T)'!AG99*$C$7*0.5+'P(t,T)'!AG99-'P(t,T)'!Y99</f>
        <v>0</v>
      </c>
      <c r="D111" s="20">
        <f>'P(t,T)'!AH99*$C$7*0.5+'P(t,T)'!AH99-'P(t,T)'!Z99</f>
        <v>-1.5168505265739096E-3</v>
      </c>
      <c r="E111" s="20">
        <f>'P(t,T)'!AI99*$C$7*0.5+'P(t,T)'!AI99-'P(t,T)'!AA99</f>
        <v>-5.068827038973156E-4</v>
      </c>
      <c r="F111" s="20">
        <f>'P(t,T)'!AJ99*$C$7*0.5+'P(t,T)'!AJ99-'P(t,T)'!AB99</f>
        <v>1.5417281534342298E-3</v>
      </c>
      <c r="G111" s="20">
        <f>'P(t,T)'!AK99*$C$7*0.5+'P(t,T)'!AK99-'P(t,T)'!AC99</f>
        <v>2.5842187026636765E-3</v>
      </c>
      <c r="H111" s="20">
        <f>'P(t,T)'!AL99*$C$7*0.5+'P(t,T)'!AL99-'P(t,T)'!AD99</f>
        <v>2.68071086997268E-3</v>
      </c>
      <c r="Z111" s="4"/>
    </row>
    <row r="112" spans="1:26">
      <c r="A112" s="4"/>
      <c r="B112" s="4">
        <v>92</v>
      </c>
      <c r="C112" s="20">
        <f>'P(t,T)'!AG100*$C$7*0.5+'P(t,T)'!AG100-'P(t,T)'!Y100</f>
        <v>0</v>
      </c>
      <c r="D112" s="20">
        <f>'P(t,T)'!AH100*$C$7*0.5+'P(t,T)'!AH100-'P(t,T)'!Z100</f>
        <v>-3.4254230634266358E-3</v>
      </c>
      <c r="E112" s="20">
        <f>'P(t,T)'!AI100*$C$7*0.5+'P(t,T)'!AI100-'P(t,T)'!AA100</f>
        <v>-8.4035224749178239E-3</v>
      </c>
      <c r="F112" s="20">
        <f>'P(t,T)'!AJ100*$C$7*0.5+'P(t,T)'!AJ100-'P(t,T)'!AB100</f>
        <v>-7.5420211454216846E-3</v>
      </c>
      <c r="G112" s="20">
        <f>'P(t,T)'!AK100*$C$7*0.5+'P(t,T)'!AK100-'P(t,T)'!AC100</f>
        <v>-4.2895914830997084E-3</v>
      </c>
      <c r="H112" s="20">
        <f>'P(t,T)'!AL100*$C$7*0.5+'P(t,T)'!AL100-'P(t,T)'!AD100</f>
        <v>-5.991447642010761E-3</v>
      </c>
      <c r="Z112" s="4"/>
    </row>
    <row r="113" spans="1:26">
      <c r="A113" s="4"/>
      <c r="B113" s="4">
        <v>93</v>
      </c>
      <c r="C113" s="20">
        <f>'P(t,T)'!AG101*$C$7*0.5+'P(t,T)'!AG101-'P(t,T)'!Y101</f>
        <v>0</v>
      </c>
      <c r="D113" s="20">
        <f>'P(t,T)'!AH101*$C$7*0.5+'P(t,T)'!AH101-'P(t,T)'!Z101</f>
        <v>-1.1160216496609587E-3</v>
      </c>
      <c r="E113" s="20">
        <f>'P(t,T)'!AI101*$C$7*0.5+'P(t,T)'!AI101-'P(t,T)'!AA101</f>
        <v>-2.7607273098362306E-4</v>
      </c>
      <c r="F113" s="20">
        <f>'P(t,T)'!AJ101*$C$7*0.5+'P(t,T)'!AJ101-'P(t,T)'!AB101</f>
        <v>2.9044311298533909E-3</v>
      </c>
      <c r="G113" s="20">
        <f>'P(t,T)'!AK101*$C$7*0.5+'P(t,T)'!AK101-'P(t,T)'!AC101</f>
        <v>7.6130582609024167E-4</v>
      </c>
      <c r="H113" s="20">
        <f>'P(t,T)'!AL101*$C$7*0.5+'P(t,T)'!AL101-'P(t,T)'!AD101</f>
        <v>9.5851061343354971E-5</v>
      </c>
      <c r="Z113" s="4"/>
    </row>
    <row r="114" spans="1:26">
      <c r="A114" s="4"/>
      <c r="B114" s="4">
        <v>94</v>
      </c>
      <c r="C114" s="20">
        <f>'P(t,T)'!AG102*$C$7*0.5+'P(t,T)'!AG102-'P(t,T)'!Y102</f>
        <v>0</v>
      </c>
      <c r="D114" s="20">
        <f>'P(t,T)'!AH102*$C$7*0.5+'P(t,T)'!AH102-'P(t,T)'!Z102</f>
        <v>4.3745920226267998E-5</v>
      </c>
      <c r="E114" s="20">
        <f>'P(t,T)'!AI102*$C$7*0.5+'P(t,T)'!AI102-'P(t,T)'!AA102</f>
        <v>6.2731416825934083E-4</v>
      </c>
      <c r="F114" s="20">
        <f>'P(t,T)'!AJ102*$C$7*0.5+'P(t,T)'!AJ102-'P(t,T)'!AB102</f>
        <v>-5.1196292075350591E-4</v>
      </c>
      <c r="G114" s="20">
        <f>'P(t,T)'!AK102*$C$7*0.5+'P(t,T)'!AK102-'P(t,T)'!AC102</f>
        <v>1.4629259095284564E-3</v>
      </c>
      <c r="H114" s="20">
        <f>'P(t,T)'!AL102*$C$7*0.5+'P(t,T)'!AL102-'P(t,T)'!AD102</f>
        <v>3.5896526824408248E-3</v>
      </c>
      <c r="Z114" s="4"/>
    </row>
    <row r="115" spans="1:26">
      <c r="A115" s="4"/>
      <c r="B115" s="4">
        <v>95</v>
      </c>
      <c r="C115" s="20">
        <f>'P(t,T)'!AG103*$C$7*0.5+'P(t,T)'!AG103-'P(t,T)'!Y103</f>
        <v>0</v>
      </c>
      <c r="D115" s="20">
        <f>'P(t,T)'!AH103*$C$7*0.5+'P(t,T)'!AH103-'P(t,T)'!Z103</f>
        <v>-2.1994689359998709E-3</v>
      </c>
      <c r="E115" s="20">
        <f>'P(t,T)'!AI103*$C$7*0.5+'P(t,T)'!AI103-'P(t,T)'!AA103</f>
        <v>-2.2600540842865335E-3</v>
      </c>
      <c r="F115" s="20">
        <f>'P(t,T)'!AJ103*$C$7*0.5+'P(t,T)'!AJ103-'P(t,T)'!AB103</f>
        <v>-3.8419994808892577E-3</v>
      </c>
      <c r="G115" s="20">
        <f>'P(t,T)'!AK103*$C$7*0.5+'P(t,T)'!AK103-'P(t,T)'!AC103</f>
        <v>-9.0158949681867773E-3</v>
      </c>
      <c r="H115" s="20">
        <f>'P(t,T)'!AL103*$C$7*0.5+'P(t,T)'!AL103-'P(t,T)'!AD103</f>
        <v>-8.0813683397431557E-3</v>
      </c>
      <c r="Z115" s="4"/>
    </row>
    <row r="116" spans="1:26">
      <c r="A116" s="4"/>
      <c r="B116" s="4">
        <v>96</v>
      </c>
      <c r="C116" s="20">
        <f>'P(t,T)'!AG104*$C$7*0.5+'P(t,T)'!AG104-'P(t,T)'!Y104</f>
        <v>0</v>
      </c>
      <c r="D116" s="20">
        <f>'P(t,T)'!AH104*$C$7*0.5+'P(t,T)'!AH104-'P(t,T)'!Z104</f>
        <v>7.1024692497201336E-4</v>
      </c>
      <c r="E116" s="20">
        <f>'P(t,T)'!AI104*$C$7*0.5+'P(t,T)'!AI104-'P(t,T)'!AA104</f>
        <v>-8.5457849774661643E-4</v>
      </c>
      <c r="F116" s="20">
        <f>'P(t,T)'!AJ104*$C$7*0.5+'P(t,T)'!AJ104-'P(t,T)'!AB104</f>
        <v>6.5862809607231121E-4</v>
      </c>
      <c r="G116" s="20">
        <f>'P(t,T)'!AK104*$C$7*0.5+'P(t,T)'!AK104-'P(t,T)'!AC104</f>
        <v>-3.6673072233595061E-4</v>
      </c>
      <c r="H116" s="20">
        <f>'P(t,T)'!AL104*$C$7*0.5+'P(t,T)'!AL104-'P(t,T)'!AD104</f>
        <v>7.3160198889921091E-4</v>
      </c>
      <c r="Z116" s="4"/>
    </row>
    <row r="117" spans="1:26">
      <c r="A117" s="4"/>
      <c r="B117" s="4">
        <v>97</v>
      </c>
      <c r="C117" s="20">
        <f>'P(t,T)'!AG105*$C$7*0.5+'P(t,T)'!AG105-'P(t,T)'!Y105</f>
        <v>0</v>
      </c>
      <c r="D117" s="20">
        <f>'P(t,T)'!AH105*$C$7*0.5+'P(t,T)'!AH105-'P(t,T)'!Z105</f>
        <v>-1.3758470468795414E-3</v>
      </c>
      <c r="E117" s="20">
        <f>'P(t,T)'!AI105*$C$7*0.5+'P(t,T)'!AI105-'P(t,T)'!AA105</f>
        <v>-2.1706711963230818E-3</v>
      </c>
      <c r="F117" s="20">
        <f>'P(t,T)'!AJ105*$C$7*0.5+'P(t,T)'!AJ105-'P(t,T)'!AB105</f>
        <v>-3.0411160982672936E-3</v>
      </c>
      <c r="G117" s="20">
        <f>'P(t,T)'!AK105*$C$7*0.5+'P(t,T)'!AK105-'P(t,T)'!AC105</f>
        <v>-3.3955164319546816E-3</v>
      </c>
      <c r="H117" s="20">
        <f>'P(t,T)'!AL105*$C$7*0.5+'P(t,T)'!AL105-'P(t,T)'!AD105</f>
        <v>-1.4035848004837481E-3</v>
      </c>
      <c r="Z117" s="4"/>
    </row>
    <row r="118" spans="1:26">
      <c r="A118" s="4"/>
      <c r="B118" s="4">
        <v>98</v>
      </c>
      <c r="C118" s="20">
        <f>'P(t,T)'!AG106*$C$7*0.5+'P(t,T)'!AG106-'P(t,T)'!Y106</f>
        <v>0</v>
      </c>
      <c r="D118" s="20">
        <f>'P(t,T)'!AH106*$C$7*0.5+'P(t,T)'!AH106-'P(t,T)'!Z106</f>
        <v>2.9347251006800468E-3</v>
      </c>
      <c r="E118" s="20">
        <f>'P(t,T)'!AI106*$C$7*0.5+'P(t,T)'!AI106-'P(t,T)'!AA106</f>
        <v>3.208929236919511E-3</v>
      </c>
      <c r="F118" s="20">
        <f>'P(t,T)'!AJ106*$C$7*0.5+'P(t,T)'!AJ106-'P(t,T)'!AB106</f>
        <v>2.6058945100329023E-3</v>
      </c>
      <c r="G118" s="20">
        <f>'P(t,T)'!AK106*$C$7*0.5+'P(t,T)'!AK106-'P(t,T)'!AC106</f>
        <v>5.616759732911536E-3</v>
      </c>
      <c r="H118" s="20">
        <f>'P(t,T)'!AL106*$C$7*0.5+'P(t,T)'!AL106-'P(t,T)'!AD106</f>
        <v>7.279354531993576E-3</v>
      </c>
      <c r="Z118" s="4"/>
    </row>
    <row r="119" spans="1:26">
      <c r="A119" s="4"/>
      <c r="B119" s="4">
        <v>99</v>
      </c>
      <c r="C119" s="20">
        <f>'P(t,T)'!AG107*$C$7*0.5+'P(t,T)'!AG107-'P(t,T)'!Y107</f>
        <v>0</v>
      </c>
      <c r="D119" s="20">
        <f>'P(t,T)'!AH107*$C$7*0.5+'P(t,T)'!AH107-'P(t,T)'!Z107</f>
        <v>3.1890320994450994E-3</v>
      </c>
      <c r="E119" s="20">
        <f>'P(t,T)'!AI107*$C$7*0.5+'P(t,T)'!AI107-'P(t,T)'!AA107</f>
        <v>5.7281030635355501E-3</v>
      </c>
      <c r="F119" s="20">
        <f>'P(t,T)'!AJ107*$C$7*0.5+'P(t,T)'!AJ107-'P(t,T)'!AB107</f>
        <v>3.9548751592526354E-3</v>
      </c>
      <c r="G119" s="20">
        <f>'P(t,T)'!AK107*$C$7*0.5+'P(t,T)'!AK107-'P(t,T)'!AC107</f>
        <v>9.1398161198008587E-4</v>
      </c>
      <c r="H119" s="20">
        <f>'P(t,T)'!AL107*$C$7*0.5+'P(t,T)'!AL107-'P(t,T)'!AD107</f>
        <v>-1.0100671420559815E-3</v>
      </c>
      <c r="Z119" s="4"/>
    </row>
    <row r="120" spans="1:26">
      <c r="A120" s="4"/>
      <c r="B120" s="4">
        <v>100</v>
      </c>
      <c r="C120" s="20">
        <f>'P(t,T)'!AG108*$C$7*0.5+'P(t,T)'!AG108-'P(t,T)'!Y108</f>
        <v>0</v>
      </c>
      <c r="D120" s="20">
        <f>'P(t,T)'!AH108*$C$7*0.5+'P(t,T)'!AH108-'P(t,T)'!Z108</f>
        <v>1.5492567761031806E-3</v>
      </c>
      <c r="E120" s="20">
        <f>'P(t,T)'!AI108*$C$7*0.5+'P(t,T)'!AI108-'P(t,T)'!AA108</f>
        <v>3.71056283633453E-3</v>
      </c>
      <c r="F120" s="20">
        <f>'P(t,T)'!AJ108*$C$7*0.5+'P(t,T)'!AJ108-'P(t,T)'!AB108</f>
        <v>6.5082675745437024E-3</v>
      </c>
      <c r="G120" s="20">
        <f>'P(t,T)'!AK108*$C$7*0.5+'P(t,T)'!AK108-'P(t,T)'!AC108</f>
        <v>4.3704994717059797E-3</v>
      </c>
      <c r="H120" s="20">
        <f>'P(t,T)'!AL108*$C$7*0.5+'P(t,T)'!AL108-'P(t,T)'!AD108</f>
        <v>9.5884445698324328E-4</v>
      </c>
      <c r="Z120" s="4"/>
    </row>
    <row r="121" spans="1:26">
      <c r="A121" s="4"/>
      <c r="B121" s="4">
        <v>101</v>
      </c>
      <c r="C121" s="20">
        <f>'P(t,T)'!AG109*$C$7*0.5+'P(t,T)'!AG109-'P(t,T)'!Y109</f>
        <v>0</v>
      </c>
      <c r="D121" s="20">
        <f>'P(t,T)'!AH109*$C$7*0.5+'P(t,T)'!AH109-'P(t,T)'!Z109</f>
        <v>3.6202514239807027E-3</v>
      </c>
      <c r="E121" s="20">
        <f>'P(t,T)'!AI109*$C$7*0.5+'P(t,T)'!AI109-'P(t,T)'!AA109</f>
        <v>3.9395356470932619E-3</v>
      </c>
      <c r="F121" s="20">
        <f>'P(t,T)'!AJ109*$C$7*0.5+'P(t,T)'!AJ109-'P(t,T)'!AB109</f>
        <v>3.5443684960593247E-3</v>
      </c>
      <c r="G121" s="20">
        <f>'P(t,T)'!AK109*$C$7*0.5+'P(t,T)'!AK109-'P(t,T)'!AC109</f>
        <v>7.8887127448777905E-3</v>
      </c>
      <c r="H121" s="20">
        <f>'P(t,T)'!AL109*$C$7*0.5+'P(t,T)'!AL109-'P(t,T)'!AD109</f>
        <v>1.149349474110295E-2</v>
      </c>
      <c r="Z121" s="4"/>
    </row>
    <row r="122" spans="1:26">
      <c r="A122" s="4"/>
      <c r="B122" s="4">
        <v>102</v>
      </c>
      <c r="C122" s="20">
        <f>'P(t,T)'!AG110*$C$7*0.5+'P(t,T)'!AG110-'P(t,T)'!Y110</f>
        <v>0</v>
      </c>
      <c r="D122" s="20">
        <f>'P(t,T)'!AH110*$C$7*0.5+'P(t,T)'!AH110-'P(t,T)'!Z110</f>
        <v>1.0071069056900583E-3</v>
      </c>
      <c r="E122" s="20">
        <f>'P(t,T)'!AI110*$C$7*0.5+'P(t,T)'!AI110-'P(t,T)'!AA110</f>
        <v>-1.0342532737160903E-3</v>
      </c>
      <c r="F122" s="20">
        <f>'P(t,T)'!AJ110*$C$7*0.5+'P(t,T)'!AJ110-'P(t,T)'!AB110</f>
        <v>-2.521549422421665E-3</v>
      </c>
      <c r="G122" s="20">
        <f>'P(t,T)'!AK110*$C$7*0.5+'P(t,T)'!AK110-'P(t,T)'!AC110</f>
        <v>-4.3602698057298994E-3</v>
      </c>
      <c r="H122" s="20">
        <f>'P(t,T)'!AL110*$C$7*0.5+'P(t,T)'!AL110-'P(t,T)'!AD110</f>
        <v>-3.5650117262160386E-3</v>
      </c>
      <c r="Z122" s="4"/>
    </row>
    <row r="123" spans="1:26">
      <c r="A123" s="4"/>
      <c r="B123" s="4">
        <v>103</v>
      </c>
      <c r="C123" s="20">
        <f>'P(t,T)'!AG111*$C$7*0.5+'P(t,T)'!AG111-'P(t,T)'!Y111</f>
        <v>0</v>
      </c>
      <c r="D123" s="20">
        <f>'P(t,T)'!AH111*$C$7*0.5+'P(t,T)'!AH111-'P(t,T)'!Z111</f>
        <v>1.1451342368746786E-3</v>
      </c>
      <c r="E123" s="20">
        <f>'P(t,T)'!AI111*$C$7*0.5+'P(t,T)'!AI111-'P(t,T)'!AA111</f>
        <v>-1.6483047295493547E-3</v>
      </c>
      <c r="F123" s="20">
        <f>'P(t,T)'!AJ111*$C$7*0.5+'P(t,T)'!AJ111-'P(t,T)'!AB111</f>
        <v>-3.6238184599958201E-3</v>
      </c>
      <c r="G123" s="20">
        <f>'P(t,T)'!AK111*$C$7*0.5+'P(t,T)'!AK111-'P(t,T)'!AC111</f>
        <v>-4.3936639933292998E-3</v>
      </c>
      <c r="H123" s="20">
        <f>'P(t,T)'!AL111*$C$7*0.5+'P(t,T)'!AL111-'P(t,T)'!AD111</f>
        <v>-5.790924245483442E-3</v>
      </c>
      <c r="Z123" s="4"/>
    </row>
    <row r="124" spans="1:26">
      <c r="A124" s="4"/>
      <c r="B124" s="4">
        <v>104</v>
      </c>
      <c r="C124" s="20">
        <f>'P(t,T)'!AG112*$C$7*0.5+'P(t,T)'!AG112-'P(t,T)'!Y112</f>
        <v>0</v>
      </c>
      <c r="D124" s="20">
        <f>'P(t,T)'!AH112*$C$7*0.5+'P(t,T)'!AH112-'P(t,T)'!Z112</f>
        <v>-4.2750323072424656E-3</v>
      </c>
      <c r="E124" s="20">
        <f>'P(t,T)'!AI112*$C$7*0.5+'P(t,T)'!AI112-'P(t,T)'!AA112</f>
        <v>-6.1793673151933071E-3</v>
      </c>
      <c r="F124" s="20">
        <f>'P(t,T)'!AJ112*$C$7*0.5+'P(t,T)'!AJ112-'P(t,T)'!AB112</f>
        <v>-6.6153847437467883E-3</v>
      </c>
      <c r="G124" s="20">
        <f>'P(t,T)'!AK112*$C$7*0.5+'P(t,T)'!AK112-'P(t,T)'!AC112</f>
        <v>-4.5299801807902051E-3</v>
      </c>
      <c r="H124" s="20">
        <f>'P(t,T)'!AL112*$C$7*0.5+'P(t,T)'!AL112-'P(t,T)'!AD112</f>
        <v>-4.4825104291142948E-3</v>
      </c>
      <c r="Z124" s="4"/>
    </row>
    <row r="125" spans="1:26">
      <c r="A125" s="4"/>
      <c r="B125" s="4">
        <v>105</v>
      </c>
      <c r="C125" s="20">
        <f>'P(t,T)'!AG113*$C$7*0.5+'P(t,T)'!AG113-'P(t,T)'!Y113</f>
        <v>0</v>
      </c>
      <c r="D125" s="20">
        <f>'P(t,T)'!AH113*$C$7*0.5+'P(t,T)'!AH113-'P(t,T)'!Z113</f>
        <v>-3.6852911609985828E-4</v>
      </c>
      <c r="E125" s="20">
        <f>'P(t,T)'!AI113*$C$7*0.5+'P(t,T)'!AI113-'P(t,T)'!AA113</f>
        <v>4.1448994607227174E-3</v>
      </c>
      <c r="F125" s="20">
        <f>'P(t,T)'!AJ113*$C$7*0.5+'P(t,T)'!AJ113-'P(t,T)'!AB113</f>
        <v>6.0367643105019297E-4</v>
      </c>
      <c r="G125" s="20">
        <f>'P(t,T)'!AK113*$C$7*0.5+'P(t,T)'!AK113-'P(t,T)'!AC113</f>
        <v>3.470403662357846E-4</v>
      </c>
      <c r="H125" s="20">
        <f>'P(t,T)'!AL113*$C$7*0.5+'P(t,T)'!AL113-'P(t,T)'!AD113</f>
        <v>6.7090575004367103E-3</v>
      </c>
      <c r="Z125" s="4"/>
    </row>
    <row r="126" spans="1:26">
      <c r="A126" s="4"/>
      <c r="B126" s="4">
        <v>106</v>
      </c>
      <c r="C126" s="20">
        <f>'P(t,T)'!AG114*$C$7*0.5+'P(t,T)'!AG114-'P(t,T)'!Y114</f>
        <v>0</v>
      </c>
      <c r="D126" s="20">
        <f>'P(t,T)'!AH114*$C$7*0.5+'P(t,T)'!AH114-'P(t,T)'!Z114</f>
        <v>1.814422757313916E-3</v>
      </c>
      <c r="E126" s="20">
        <f>'P(t,T)'!AI114*$C$7*0.5+'P(t,T)'!AI114-'P(t,T)'!AA114</f>
        <v>-6.8161394550791954E-5</v>
      </c>
      <c r="F126" s="20">
        <f>'P(t,T)'!AJ114*$C$7*0.5+'P(t,T)'!AJ114-'P(t,T)'!AB114</f>
        <v>-2.7305106097963439E-4</v>
      </c>
      <c r="G126" s="20">
        <f>'P(t,T)'!AK114*$C$7*0.5+'P(t,T)'!AK114-'P(t,T)'!AC114</f>
        <v>-4.8711904411302687E-4</v>
      </c>
      <c r="H126" s="20">
        <f>'P(t,T)'!AL114*$C$7*0.5+'P(t,T)'!AL114-'P(t,T)'!AD114</f>
        <v>7.2697291735934755E-4</v>
      </c>
      <c r="Z126" s="4"/>
    </row>
    <row r="127" spans="1:26">
      <c r="A127" s="4"/>
      <c r="B127" s="4">
        <v>107</v>
      </c>
      <c r="C127" s="20">
        <f>'P(t,T)'!AG115*$C$7*0.5+'P(t,T)'!AG115-'P(t,T)'!Y115</f>
        <v>0</v>
      </c>
      <c r="D127" s="20">
        <f>'P(t,T)'!AH115*$C$7*0.5+'P(t,T)'!AH115-'P(t,T)'!Z115</f>
        <v>-1.0562851768424197E-3</v>
      </c>
      <c r="E127" s="20">
        <f>'P(t,T)'!AI115*$C$7*0.5+'P(t,T)'!AI115-'P(t,T)'!AA115</f>
        <v>-5.2463015419856873E-4</v>
      </c>
      <c r="F127" s="20">
        <f>'P(t,T)'!AJ115*$C$7*0.5+'P(t,T)'!AJ115-'P(t,T)'!AB115</f>
        <v>-4.3412769610157165E-3</v>
      </c>
      <c r="G127" s="20">
        <f>'P(t,T)'!AK115*$C$7*0.5+'P(t,T)'!AK115-'P(t,T)'!AC115</f>
        <v>-6.6342859984171998E-3</v>
      </c>
      <c r="H127" s="20">
        <f>'P(t,T)'!AL115*$C$7*0.5+'P(t,T)'!AL115-'P(t,T)'!AD115</f>
        <v>-6.4534461559551115E-3</v>
      </c>
      <c r="Z127" s="4"/>
    </row>
    <row r="128" spans="1:26">
      <c r="A128" s="4"/>
      <c r="B128" s="4">
        <v>108</v>
      </c>
      <c r="C128" s="20">
        <f>'P(t,T)'!AG116*$C$7*0.5+'P(t,T)'!AG116-'P(t,T)'!Y116</f>
        <v>0</v>
      </c>
      <c r="D128" s="20">
        <f>'P(t,T)'!AH116*$C$7*0.5+'P(t,T)'!AH116-'P(t,T)'!Z116</f>
        <v>-2.0046355439045094E-3</v>
      </c>
      <c r="E128" s="20">
        <f>'P(t,T)'!AI116*$C$7*0.5+'P(t,T)'!AI116-'P(t,T)'!AA116</f>
        <v>-2.074122390478883E-3</v>
      </c>
      <c r="F128" s="20">
        <f>'P(t,T)'!AJ116*$C$7*0.5+'P(t,T)'!AJ116-'P(t,T)'!AB116</f>
        <v>-3.6675705313915508E-4</v>
      </c>
      <c r="G128" s="20">
        <f>'P(t,T)'!AK116*$C$7*0.5+'P(t,T)'!AK116-'P(t,T)'!AC116</f>
        <v>-1.446996628967856E-3</v>
      </c>
      <c r="H128" s="20">
        <f>'P(t,T)'!AL116*$C$7*0.5+'P(t,T)'!AL116-'P(t,T)'!AD116</f>
        <v>-6.7441485250999689E-3</v>
      </c>
      <c r="Z128" s="4"/>
    </row>
    <row r="129" spans="1:26">
      <c r="A129" s="4"/>
      <c r="B129" s="4">
        <v>109</v>
      </c>
      <c r="C129" s="20">
        <f>'P(t,T)'!AG117*$C$7*0.5+'P(t,T)'!AG117-'P(t,T)'!Y117</f>
        <v>0</v>
      </c>
      <c r="D129" s="20">
        <f>'P(t,T)'!AH117*$C$7*0.5+'P(t,T)'!AH117-'P(t,T)'!Z117</f>
        <v>-2.1888293658161029E-3</v>
      </c>
      <c r="E129" s="20">
        <f>'P(t,T)'!AI117*$C$7*0.5+'P(t,T)'!AI117-'P(t,T)'!AA117</f>
        <v>9.7187712515545144E-6</v>
      </c>
      <c r="F129" s="20">
        <f>'P(t,T)'!AJ117*$C$7*0.5+'P(t,T)'!AJ117-'P(t,T)'!AB117</f>
        <v>1.4302721325942791E-4</v>
      </c>
      <c r="G129" s="20">
        <f>'P(t,T)'!AK117*$C$7*0.5+'P(t,T)'!AK117-'P(t,T)'!AC117</f>
        <v>-2.5406802125839123E-3</v>
      </c>
      <c r="H129" s="20">
        <f>'P(t,T)'!AL117*$C$7*0.5+'P(t,T)'!AL117-'P(t,T)'!AD117</f>
        <v>-1.6936353460081932E-3</v>
      </c>
      <c r="Z129" s="4"/>
    </row>
    <row r="130" spans="1:26">
      <c r="A130" s="4"/>
      <c r="B130" s="4">
        <v>110</v>
      </c>
      <c r="C130" s="20">
        <f>'P(t,T)'!AG118*$C$7*0.5+'P(t,T)'!AG118-'P(t,T)'!Y118</f>
        <v>0</v>
      </c>
      <c r="D130" s="20">
        <f>'P(t,T)'!AH118*$C$7*0.5+'P(t,T)'!AH118-'P(t,T)'!Z118</f>
        <v>2.1724867479571142E-3</v>
      </c>
      <c r="E130" s="20">
        <f>'P(t,T)'!AI118*$C$7*0.5+'P(t,T)'!AI118-'P(t,T)'!AA118</f>
        <v>1.4042595956041959E-3</v>
      </c>
      <c r="F130" s="20">
        <f>'P(t,T)'!AJ118*$C$7*0.5+'P(t,T)'!AJ118-'P(t,T)'!AB118</f>
        <v>3.5087080075483223E-3</v>
      </c>
      <c r="G130" s="20">
        <f>'P(t,T)'!AK118*$C$7*0.5+'P(t,T)'!AK118-'P(t,T)'!AC118</f>
        <v>6.7808124139580039E-3</v>
      </c>
      <c r="H130" s="20">
        <f>'P(t,T)'!AL118*$C$7*0.5+'P(t,T)'!AL118-'P(t,T)'!AD118</f>
        <v>7.7859815604064408E-3</v>
      </c>
      <c r="Z130" s="4"/>
    </row>
    <row r="131" spans="1:26">
      <c r="A131" s="4"/>
      <c r="B131" s="4">
        <v>111</v>
      </c>
      <c r="C131" s="20">
        <f>'P(t,T)'!AG119*$C$7*0.5+'P(t,T)'!AG119-'P(t,T)'!Y119</f>
        <v>0</v>
      </c>
      <c r="D131" s="20">
        <f>'P(t,T)'!AH119*$C$7*0.5+'P(t,T)'!AH119-'P(t,T)'!Z119</f>
        <v>3.1981716025919482E-5</v>
      </c>
      <c r="E131" s="20">
        <f>'P(t,T)'!AI119*$C$7*0.5+'P(t,T)'!AI119-'P(t,T)'!AA119</f>
        <v>-2.2962980788537868E-3</v>
      </c>
      <c r="F131" s="20">
        <f>'P(t,T)'!AJ119*$C$7*0.5+'P(t,T)'!AJ119-'P(t,T)'!AB119</f>
        <v>-9.1259276779775966E-5</v>
      </c>
      <c r="G131" s="20">
        <f>'P(t,T)'!AK119*$C$7*0.5+'P(t,T)'!AK119-'P(t,T)'!AC119</f>
        <v>-5.0263258172633662E-3</v>
      </c>
      <c r="H131" s="20">
        <f>'P(t,T)'!AL119*$C$7*0.5+'P(t,T)'!AL119-'P(t,T)'!AD119</f>
        <v>-4.8303639035350843E-3</v>
      </c>
      <c r="Z131" s="4"/>
    </row>
    <row r="132" spans="1:26">
      <c r="A132" s="4"/>
      <c r="B132" s="4">
        <v>112</v>
      </c>
      <c r="C132" s="20">
        <f>'P(t,T)'!AG120*$C$7*0.5+'P(t,T)'!AG120-'P(t,T)'!Y120</f>
        <v>0</v>
      </c>
      <c r="D132" s="20">
        <f>'P(t,T)'!AH120*$C$7*0.5+'P(t,T)'!AH120-'P(t,T)'!Z120</f>
        <v>-2.7026267903667023E-3</v>
      </c>
      <c r="E132" s="20">
        <f>'P(t,T)'!AI120*$C$7*0.5+'P(t,T)'!AI120-'P(t,T)'!AA120</f>
        <v>-5.0629278377678499E-4</v>
      </c>
      <c r="F132" s="20">
        <f>'P(t,T)'!AJ120*$C$7*0.5+'P(t,T)'!AJ120-'P(t,T)'!AB120</f>
        <v>-5.0595941291198265E-5</v>
      </c>
      <c r="G132" s="20">
        <f>'P(t,T)'!AK120*$C$7*0.5+'P(t,T)'!AK120-'P(t,T)'!AC120</f>
        <v>-1.0737904785667052E-3</v>
      </c>
      <c r="H132" s="20">
        <f>'P(t,T)'!AL120*$C$7*0.5+'P(t,T)'!AL120-'P(t,T)'!AD120</f>
        <v>1.6609995475302952E-4</v>
      </c>
      <c r="Z132" s="4"/>
    </row>
    <row r="133" spans="1:26">
      <c r="A133" s="4"/>
      <c r="B133" s="4">
        <v>113</v>
      </c>
      <c r="C133" s="20">
        <f>'P(t,T)'!AG121*$C$7*0.5+'P(t,T)'!AG121-'P(t,T)'!Y121</f>
        <v>0</v>
      </c>
      <c r="D133" s="20">
        <f>'P(t,T)'!AH121*$C$7*0.5+'P(t,T)'!AH121-'P(t,T)'!Z121</f>
        <v>-9.582063016925213E-4</v>
      </c>
      <c r="E133" s="20">
        <f>'P(t,T)'!AI121*$C$7*0.5+'P(t,T)'!AI121-'P(t,T)'!AA121</f>
        <v>4.8085160219302203E-4</v>
      </c>
      <c r="F133" s="20">
        <f>'P(t,T)'!AJ121*$C$7*0.5+'P(t,T)'!AJ121-'P(t,T)'!AB121</f>
        <v>-1.037083379481496E-4</v>
      </c>
      <c r="G133" s="20">
        <f>'P(t,T)'!AK121*$C$7*0.5+'P(t,T)'!AK121-'P(t,T)'!AC121</f>
        <v>2.527965641416885E-3</v>
      </c>
      <c r="H133" s="20">
        <f>'P(t,T)'!AL121*$C$7*0.5+'P(t,T)'!AL121-'P(t,T)'!AD121</f>
        <v>1.3334765603343346E-3</v>
      </c>
      <c r="Z133" s="4"/>
    </row>
    <row r="134" spans="1:26">
      <c r="A134" s="4"/>
      <c r="B134" s="4">
        <v>114</v>
      </c>
      <c r="C134" s="20">
        <f>'P(t,T)'!AG122*$C$7*0.5+'P(t,T)'!AG122-'P(t,T)'!Y122</f>
        <v>0</v>
      </c>
      <c r="D134" s="20">
        <f>'P(t,T)'!AH122*$C$7*0.5+'P(t,T)'!AH122-'P(t,T)'!Z122</f>
        <v>-3.7031646770002702E-4</v>
      </c>
      <c r="E134" s="20">
        <f>'P(t,T)'!AI122*$C$7*0.5+'P(t,T)'!AI122-'P(t,T)'!AA122</f>
        <v>1.1493816735818063E-3</v>
      </c>
      <c r="F134" s="20">
        <f>'P(t,T)'!AJ122*$C$7*0.5+'P(t,T)'!AJ122-'P(t,T)'!AB122</f>
        <v>1.3580403334201296E-4</v>
      </c>
      <c r="G134" s="20">
        <f>'P(t,T)'!AK122*$C$7*0.5+'P(t,T)'!AK122-'P(t,T)'!AC122</f>
        <v>-2.6620509557873095E-4</v>
      </c>
      <c r="H134" s="20">
        <f>'P(t,T)'!AL122*$C$7*0.5+'P(t,T)'!AL122-'P(t,T)'!AD122</f>
        <v>-5.3799330252763955E-3</v>
      </c>
      <c r="Z134" s="4"/>
    </row>
    <row r="135" spans="1:26">
      <c r="A135" s="4"/>
      <c r="B135" s="4">
        <v>115</v>
      </c>
      <c r="C135" s="20">
        <f>'P(t,T)'!AG123*$C$7*0.5+'P(t,T)'!AG123-'P(t,T)'!Y123</f>
        <v>0</v>
      </c>
      <c r="D135" s="20">
        <f>'P(t,T)'!AH123*$C$7*0.5+'P(t,T)'!AH123-'P(t,T)'!Z123</f>
        <v>-1.2453660298550329E-4</v>
      </c>
      <c r="E135" s="20">
        <f>'P(t,T)'!AI123*$C$7*0.5+'P(t,T)'!AI123-'P(t,T)'!AA123</f>
        <v>3.9165336409707763E-3</v>
      </c>
      <c r="F135" s="20">
        <f>'P(t,T)'!AJ123*$C$7*0.5+'P(t,T)'!AJ123-'P(t,T)'!AB123</f>
        <v>3.7667336713745891E-3</v>
      </c>
      <c r="G135" s="20">
        <f>'P(t,T)'!AK123*$C$7*0.5+'P(t,T)'!AK123-'P(t,T)'!AC123</f>
        <v>6.9586057597248452E-4</v>
      </c>
      <c r="H135" s="20">
        <f>'P(t,T)'!AL123*$C$7*0.5+'P(t,T)'!AL123-'P(t,T)'!AD123</f>
        <v>2.014039436356807E-3</v>
      </c>
      <c r="Z135" s="4"/>
    </row>
    <row r="136" spans="1:26">
      <c r="A136" s="4"/>
      <c r="B136" s="4">
        <v>116</v>
      </c>
      <c r="C136" s="20">
        <f>'P(t,T)'!AG124*$C$7*0.5+'P(t,T)'!AG124-'P(t,T)'!Y124</f>
        <v>0</v>
      </c>
      <c r="D136" s="20">
        <f>'P(t,T)'!AH124*$C$7*0.5+'P(t,T)'!AH124-'P(t,T)'!Z124</f>
        <v>2.800517576276973E-3</v>
      </c>
      <c r="E136" s="20">
        <f>'P(t,T)'!AI124*$C$7*0.5+'P(t,T)'!AI124-'P(t,T)'!AA124</f>
        <v>9.8741692566806094E-4</v>
      </c>
      <c r="F136" s="20">
        <f>'P(t,T)'!AJ124*$C$7*0.5+'P(t,T)'!AJ124-'P(t,T)'!AB124</f>
        <v>7.5351794715283749E-4</v>
      </c>
      <c r="G136" s="20">
        <f>'P(t,T)'!AK124*$C$7*0.5+'P(t,T)'!AK124-'P(t,T)'!AC124</f>
        <v>-3.0461928828814377E-3</v>
      </c>
      <c r="H136" s="20">
        <f>'P(t,T)'!AL124*$C$7*0.5+'P(t,T)'!AL124-'P(t,T)'!AD124</f>
        <v>-4.2465562312865579E-3</v>
      </c>
      <c r="Z136" s="4"/>
    </row>
    <row r="137" spans="1:26">
      <c r="A137" s="4"/>
      <c r="B137" s="4">
        <v>117</v>
      </c>
      <c r="C137" s="20">
        <f>'P(t,T)'!AG125*$C$7*0.5+'P(t,T)'!AG125-'P(t,T)'!Y125</f>
        <v>0</v>
      </c>
      <c r="D137" s="20">
        <f>'P(t,T)'!AH125*$C$7*0.5+'P(t,T)'!AH125-'P(t,T)'!Z125</f>
        <v>6.866164362587468E-3</v>
      </c>
      <c r="E137" s="20">
        <f>'P(t,T)'!AI125*$C$7*0.5+'P(t,T)'!AI125-'P(t,T)'!AA125</f>
        <v>4.2276435102444054E-3</v>
      </c>
      <c r="F137" s="20">
        <f>'P(t,T)'!AJ125*$C$7*0.5+'P(t,T)'!AJ125-'P(t,T)'!AB125</f>
        <v>2.7939183173235627E-3</v>
      </c>
      <c r="G137" s="20">
        <f>'P(t,T)'!AK125*$C$7*0.5+'P(t,T)'!AK125-'P(t,T)'!AC125</f>
        <v>-1.5822073498906741E-3</v>
      </c>
      <c r="H137" s="20">
        <f>'P(t,T)'!AL125*$C$7*0.5+'P(t,T)'!AL125-'P(t,T)'!AD125</f>
        <v>1.4552864589749692E-3</v>
      </c>
      <c r="Z137" s="4"/>
    </row>
    <row r="138" spans="1:26">
      <c r="A138" s="4"/>
      <c r="B138" s="4">
        <v>118</v>
      </c>
      <c r="C138" s="20">
        <f>'P(t,T)'!AG126*$C$7*0.5+'P(t,T)'!AG126-'P(t,T)'!Y126</f>
        <v>0</v>
      </c>
      <c r="D138" s="20">
        <f>'P(t,T)'!AH126*$C$7*0.5+'P(t,T)'!AH126-'P(t,T)'!Z126</f>
        <v>-8.701932411308011E-4</v>
      </c>
      <c r="E138" s="20">
        <f>'P(t,T)'!AI126*$C$7*0.5+'P(t,T)'!AI126-'P(t,T)'!AA126</f>
        <v>3.4055922003006778E-5</v>
      </c>
      <c r="F138" s="20">
        <f>'P(t,T)'!AJ126*$C$7*0.5+'P(t,T)'!AJ126-'P(t,T)'!AB126</f>
        <v>-2.0757297953419851E-3</v>
      </c>
      <c r="G138" s="20">
        <f>'P(t,T)'!AK126*$C$7*0.5+'P(t,T)'!AK126-'P(t,T)'!AC126</f>
        <v>-5.0817347806531021E-3</v>
      </c>
      <c r="H138" s="20">
        <f>'P(t,T)'!AL126*$C$7*0.5+'P(t,T)'!AL126-'P(t,T)'!AD126</f>
        <v>-3.6658468870036653E-3</v>
      </c>
      <c r="Z138" s="4"/>
    </row>
    <row r="139" spans="1:26">
      <c r="A139" s="4"/>
      <c r="B139" s="4">
        <v>119</v>
      </c>
      <c r="C139" s="20">
        <f>'P(t,T)'!AG127*$C$7*0.5+'P(t,T)'!AG127-'P(t,T)'!Y127</f>
        <v>0</v>
      </c>
      <c r="D139" s="20">
        <f>'P(t,T)'!AH127*$C$7*0.5+'P(t,T)'!AH127-'P(t,T)'!Z127</f>
        <v>9.4635780740914832E-4</v>
      </c>
      <c r="E139" s="20">
        <f>'P(t,T)'!AI127*$C$7*0.5+'P(t,T)'!AI127-'P(t,T)'!AA127</f>
        <v>1.444259966657091E-3</v>
      </c>
      <c r="F139" s="20">
        <f>'P(t,T)'!AJ127*$C$7*0.5+'P(t,T)'!AJ127-'P(t,T)'!AB127</f>
        <v>5.4373474830409219E-3</v>
      </c>
      <c r="G139" s="20">
        <f>'P(t,T)'!AK127*$C$7*0.5+'P(t,T)'!AK127-'P(t,T)'!AC127</f>
        <v>6.2823736316552914E-3</v>
      </c>
      <c r="H139" s="20">
        <f>'P(t,T)'!AL127*$C$7*0.5+'P(t,T)'!AL127-'P(t,T)'!AD127</f>
        <v>5.3221483150822646E-3</v>
      </c>
      <c r="Z139" s="4"/>
    </row>
    <row r="140" spans="1:26">
      <c r="A140" s="4"/>
      <c r="B140" s="4">
        <v>120</v>
      </c>
      <c r="C140" s="20">
        <f>'P(t,T)'!AG128*$C$7*0.5+'P(t,T)'!AG128-'P(t,T)'!Y128</f>
        <v>0</v>
      </c>
      <c r="D140" s="20">
        <f>'P(t,T)'!AH128*$C$7*0.5+'P(t,T)'!AH128-'P(t,T)'!Z128</f>
        <v>-3.2385641061344339E-3</v>
      </c>
      <c r="E140" s="20">
        <f>'P(t,T)'!AI128*$C$7*0.5+'P(t,T)'!AI128-'P(t,T)'!AA128</f>
        <v>-3.6575555054237929E-3</v>
      </c>
      <c r="F140" s="20">
        <f>'P(t,T)'!AJ128*$C$7*0.5+'P(t,T)'!AJ128-'P(t,T)'!AB128</f>
        <v>-3.506698998392288E-3</v>
      </c>
      <c r="G140" s="20">
        <f>'P(t,T)'!AK128*$C$7*0.5+'P(t,T)'!AK128-'P(t,T)'!AC128</f>
        <v>-3.4554253004150937E-3</v>
      </c>
      <c r="H140" s="20">
        <f>'P(t,T)'!AL128*$C$7*0.5+'P(t,T)'!AL128-'P(t,T)'!AD128</f>
        <v>-3.1672567555260933E-3</v>
      </c>
      <c r="Z140" s="4"/>
    </row>
    <row r="141" spans="1:26">
      <c r="A141" s="4"/>
      <c r="B141" s="4">
        <v>121</v>
      </c>
      <c r="C141" s="20">
        <f>'P(t,T)'!AG129*$C$7*0.5+'P(t,T)'!AG129-'P(t,T)'!Y129</f>
        <v>0</v>
      </c>
      <c r="D141" s="20">
        <f>'P(t,T)'!AH129*$C$7*0.5+'P(t,T)'!AH129-'P(t,T)'!Z129</f>
        <v>1.4018673845435092E-3</v>
      </c>
      <c r="E141" s="20">
        <f>'P(t,T)'!AI129*$C$7*0.5+'P(t,T)'!AI129-'P(t,T)'!AA129</f>
        <v>1.4543628403532738E-3</v>
      </c>
      <c r="F141" s="20">
        <f>'P(t,T)'!AJ129*$C$7*0.5+'P(t,T)'!AJ129-'P(t,T)'!AB129</f>
        <v>1.5320503467909363E-3</v>
      </c>
      <c r="G141" s="20">
        <f>'P(t,T)'!AK129*$C$7*0.5+'P(t,T)'!AK129-'P(t,T)'!AC129</f>
        <v>5.1936738612347044E-3</v>
      </c>
      <c r="H141" s="20">
        <f>'P(t,T)'!AL129*$C$7*0.5+'P(t,T)'!AL129-'P(t,T)'!AD129</f>
        <v>6.7151828744027586E-3</v>
      </c>
      <c r="Z141" s="4"/>
    </row>
    <row r="142" spans="1:26">
      <c r="A142" s="4"/>
      <c r="B142" s="4">
        <v>122</v>
      </c>
      <c r="C142" s="20">
        <f>'P(t,T)'!AG130*$C$7*0.5+'P(t,T)'!AG130-'P(t,T)'!Y130</f>
        <v>0</v>
      </c>
      <c r="D142" s="20">
        <f>'P(t,T)'!AH130*$C$7*0.5+'P(t,T)'!AH130-'P(t,T)'!Z130</f>
        <v>2.7307327694919836E-3</v>
      </c>
      <c r="E142" s="20">
        <f>'P(t,T)'!AI130*$C$7*0.5+'P(t,T)'!AI130-'P(t,T)'!AA130</f>
        <v>5.0004536756654838E-3</v>
      </c>
      <c r="F142" s="20">
        <f>'P(t,T)'!AJ130*$C$7*0.5+'P(t,T)'!AJ130-'P(t,T)'!AB130</f>
        <v>6.6396159067779736E-3</v>
      </c>
      <c r="G142" s="20">
        <f>'P(t,T)'!AK130*$C$7*0.5+'P(t,T)'!AK130-'P(t,T)'!AC130</f>
        <v>1.1072851841075759E-2</v>
      </c>
      <c r="H142" s="20">
        <f>'P(t,T)'!AL130*$C$7*0.5+'P(t,T)'!AL130-'P(t,T)'!AD130</f>
        <v>1.1057471676892083E-2</v>
      </c>
      <c r="Z142" s="4"/>
    </row>
    <row r="143" spans="1:26">
      <c r="A143" s="4"/>
      <c r="B143" s="4">
        <v>123</v>
      </c>
      <c r="C143" s="20">
        <f>'P(t,T)'!AG131*$C$7*0.5+'P(t,T)'!AG131-'P(t,T)'!Y131</f>
        <v>0</v>
      </c>
      <c r="D143" s="20">
        <f>'P(t,T)'!AH131*$C$7*0.5+'P(t,T)'!AH131-'P(t,T)'!Z131</f>
        <v>3.1194972293957512E-3</v>
      </c>
      <c r="E143" s="20">
        <f>'P(t,T)'!AI131*$C$7*0.5+'P(t,T)'!AI131-'P(t,T)'!AA131</f>
        <v>-5.0542149955991045E-3</v>
      </c>
      <c r="F143" s="20">
        <f>'P(t,T)'!AJ131*$C$7*0.5+'P(t,T)'!AJ131-'P(t,T)'!AB131</f>
        <v>-6.442022512723411E-3</v>
      </c>
      <c r="G143" s="20">
        <f>'P(t,T)'!AK131*$C$7*0.5+'P(t,T)'!AK131-'P(t,T)'!AC131</f>
        <v>-3.2057789699192485E-3</v>
      </c>
      <c r="H143" s="20">
        <f>'P(t,T)'!AL131*$C$7*0.5+'P(t,T)'!AL131-'P(t,T)'!AD131</f>
        <v>-9.7353456266446869E-4</v>
      </c>
      <c r="Z143" s="4"/>
    </row>
    <row r="144" spans="1:26">
      <c r="A144" s="4"/>
      <c r="B144" s="4">
        <v>124</v>
      </c>
      <c r="C144" s="20">
        <f>'P(t,T)'!AG132*$C$7*0.5+'P(t,T)'!AG132-'P(t,T)'!Y132</f>
        <v>0</v>
      </c>
      <c r="D144" s="20">
        <f>'P(t,T)'!AH132*$C$7*0.5+'P(t,T)'!AH132-'P(t,T)'!Z132</f>
        <v>-3.2425760573007167E-3</v>
      </c>
      <c r="E144" s="20">
        <f>'P(t,T)'!AI132*$C$7*0.5+'P(t,T)'!AI132-'P(t,T)'!AA132</f>
        <v>-4.7939085324725239E-3</v>
      </c>
      <c r="F144" s="20">
        <f>'P(t,T)'!AJ132*$C$7*0.5+'P(t,T)'!AJ132-'P(t,T)'!AB132</f>
        <v>-4.2894483952609086E-3</v>
      </c>
      <c r="G144" s="20">
        <f>'P(t,T)'!AK132*$C$7*0.5+'P(t,T)'!AK132-'P(t,T)'!AC132</f>
        <v>-5.7140506651570666E-3</v>
      </c>
      <c r="H144" s="20">
        <f>'P(t,T)'!AL132*$C$7*0.5+'P(t,T)'!AL132-'P(t,T)'!AD132</f>
        <v>-5.3761297303211997E-3</v>
      </c>
      <c r="Z144" s="4"/>
    </row>
    <row r="145" spans="1:26">
      <c r="A145" s="4"/>
      <c r="B145" s="4">
        <v>125</v>
      </c>
      <c r="C145" s="20">
        <f>'P(t,T)'!AG133*$C$7*0.5+'P(t,T)'!AG133-'P(t,T)'!Y133</f>
        <v>0</v>
      </c>
      <c r="D145" s="20">
        <f>'P(t,T)'!AH133*$C$7*0.5+'P(t,T)'!AH133-'P(t,T)'!Z133</f>
        <v>2.0143587986937161E-3</v>
      </c>
      <c r="E145" s="20">
        <f>'P(t,T)'!AI133*$C$7*0.5+'P(t,T)'!AI133-'P(t,T)'!AA133</f>
        <v>-1.9135182874008283E-4</v>
      </c>
      <c r="F145" s="20">
        <f>'P(t,T)'!AJ133*$C$7*0.5+'P(t,T)'!AJ133-'P(t,T)'!AB133</f>
        <v>1.1052721849469371E-3</v>
      </c>
      <c r="G145" s="20">
        <f>'P(t,T)'!AK133*$C$7*0.5+'P(t,T)'!AK133-'P(t,T)'!AC133</f>
        <v>-1.8237109366311399E-3</v>
      </c>
      <c r="H145" s="20">
        <f>'P(t,T)'!AL133*$C$7*0.5+'P(t,T)'!AL133-'P(t,T)'!AD133</f>
        <v>1.2918808306912055E-3</v>
      </c>
      <c r="Z145" s="4"/>
    </row>
    <row r="146" spans="1:26">
      <c r="A146" s="4"/>
      <c r="B146" s="4">
        <v>126</v>
      </c>
      <c r="C146" s="20">
        <f>'P(t,T)'!AG134*$C$7*0.5+'P(t,T)'!AG134-'P(t,T)'!Y134</f>
        <v>0</v>
      </c>
      <c r="D146" s="20">
        <f>'P(t,T)'!AH134*$C$7*0.5+'P(t,T)'!AH134-'P(t,T)'!Z134</f>
        <v>6.7545154972903365E-4</v>
      </c>
      <c r="E146" s="20">
        <f>'P(t,T)'!AI134*$C$7*0.5+'P(t,T)'!AI134-'P(t,T)'!AA134</f>
        <v>1.914123037801696E-4</v>
      </c>
      <c r="F146" s="20">
        <f>'P(t,T)'!AJ134*$C$7*0.5+'P(t,T)'!AJ134-'P(t,T)'!AB134</f>
        <v>1.6689010922237291E-3</v>
      </c>
      <c r="G146" s="20">
        <f>'P(t,T)'!AK134*$C$7*0.5+'P(t,T)'!AK134-'P(t,T)'!AC134</f>
        <v>-2.3200957032232239E-5</v>
      </c>
      <c r="H146" s="20">
        <f>'P(t,T)'!AL134*$C$7*0.5+'P(t,T)'!AL134-'P(t,T)'!AD134</f>
        <v>-4.6422384321780363E-3</v>
      </c>
      <c r="Z146" s="4"/>
    </row>
    <row r="147" spans="1:26">
      <c r="A147" s="4"/>
      <c r="B147" s="4">
        <v>127</v>
      </c>
      <c r="C147" s="20">
        <f>'P(t,T)'!AG135*$C$7*0.5+'P(t,T)'!AG135-'P(t,T)'!Y135</f>
        <v>0</v>
      </c>
      <c r="D147" s="20">
        <f>'P(t,T)'!AH135*$C$7*0.5+'P(t,T)'!AH135-'P(t,T)'!Z135</f>
        <v>-3.1871207199575258E-3</v>
      </c>
      <c r="E147" s="20">
        <f>'P(t,T)'!AI135*$C$7*0.5+'P(t,T)'!AI135-'P(t,T)'!AA135</f>
        <v>-4.6940812292128875E-3</v>
      </c>
      <c r="F147" s="20">
        <f>'P(t,T)'!AJ135*$C$7*0.5+'P(t,T)'!AJ135-'P(t,T)'!AB135</f>
        <v>-2.7769872675170726E-3</v>
      </c>
      <c r="G147" s="20">
        <f>'P(t,T)'!AK135*$C$7*0.5+'P(t,T)'!AK135-'P(t,T)'!AC135</f>
        <v>-2.8562255773267875E-3</v>
      </c>
      <c r="H147" s="20">
        <f>'P(t,T)'!AL135*$C$7*0.5+'P(t,T)'!AL135-'P(t,T)'!AD135</f>
        <v>-1.1114433545080793E-3</v>
      </c>
      <c r="Z147" s="4"/>
    </row>
    <row r="148" spans="1:26">
      <c r="A148" s="4"/>
      <c r="B148" s="4">
        <v>128</v>
      </c>
      <c r="C148" s="20">
        <f>'P(t,T)'!AG136*$C$7*0.5+'P(t,T)'!AG136-'P(t,T)'!Y136</f>
        <v>0</v>
      </c>
      <c r="D148" s="20">
        <f>'P(t,T)'!AH136*$C$7*0.5+'P(t,T)'!AH136-'P(t,T)'!Z136</f>
        <v>9.9387740621381671E-4</v>
      </c>
      <c r="E148" s="20">
        <f>'P(t,T)'!AI136*$C$7*0.5+'P(t,T)'!AI136-'P(t,T)'!AA136</f>
        <v>-5.1871232705047454E-4</v>
      </c>
      <c r="F148" s="20">
        <f>'P(t,T)'!AJ136*$C$7*0.5+'P(t,T)'!AJ136-'P(t,T)'!AB136</f>
        <v>-4.676124944246407E-3</v>
      </c>
      <c r="G148" s="20">
        <f>'P(t,T)'!AK136*$C$7*0.5+'P(t,T)'!AK136-'P(t,T)'!AC136</f>
        <v>-5.9958588760402609E-3</v>
      </c>
      <c r="H148" s="20">
        <f>'P(t,T)'!AL136*$C$7*0.5+'P(t,T)'!AL136-'P(t,T)'!AD136</f>
        <v>-4.5224225648046179E-3</v>
      </c>
      <c r="Z148" s="4"/>
    </row>
    <row r="149" spans="1:26">
      <c r="A149" s="4"/>
      <c r="B149" s="4">
        <v>129</v>
      </c>
      <c r="C149" s="20">
        <f>'P(t,T)'!AG137*$C$7*0.5+'P(t,T)'!AG137-'P(t,T)'!Y137</f>
        <v>0</v>
      </c>
      <c r="D149" s="20">
        <f>'P(t,T)'!AH137*$C$7*0.5+'P(t,T)'!AH137-'P(t,T)'!Z137</f>
        <v>-5.0482895734927924E-3</v>
      </c>
      <c r="E149" s="20">
        <f>'P(t,T)'!AI137*$C$7*0.5+'P(t,T)'!AI137-'P(t,T)'!AA137</f>
        <v>-6.3528095015746855E-3</v>
      </c>
      <c r="F149" s="20">
        <f>'P(t,T)'!AJ137*$C$7*0.5+'P(t,T)'!AJ137-'P(t,T)'!AB137</f>
        <v>-9.0247192566855761E-3</v>
      </c>
      <c r="G149" s="20">
        <f>'P(t,T)'!AK137*$C$7*0.5+'P(t,T)'!AK137-'P(t,T)'!AC137</f>
        <v>-7.5828651292670912E-3</v>
      </c>
      <c r="H149" s="20">
        <f>'P(t,T)'!AL137*$C$7*0.5+'P(t,T)'!AL137-'P(t,T)'!AD137</f>
        <v>-8.0880471615859539E-3</v>
      </c>
      <c r="Z149" s="4"/>
    </row>
    <row r="150" spans="1:26">
      <c r="A150" s="4"/>
      <c r="B150" s="4">
        <v>130</v>
      </c>
      <c r="C150" s="20">
        <f>'P(t,T)'!AG138*$C$7*0.5+'P(t,T)'!AG138-'P(t,T)'!Y138</f>
        <v>0</v>
      </c>
      <c r="D150" s="20">
        <f>'P(t,T)'!AH138*$C$7*0.5+'P(t,T)'!AH138-'P(t,T)'!Z138</f>
        <v>6.1883735534207229E-4</v>
      </c>
      <c r="E150" s="20">
        <f>'P(t,T)'!AI138*$C$7*0.5+'P(t,T)'!AI138-'P(t,T)'!AA138</f>
        <v>6.1576139842711708E-4</v>
      </c>
      <c r="F150" s="20">
        <f>'P(t,T)'!AJ138*$C$7*0.5+'P(t,T)'!AJ138-'P(t,T)'!AB138</f>
        <v>4.7328610290253703E-3</v>
      </c>
      <c r="G150" s="20">
        <f>'P(t,T)'!AK138*$C$7*0.5+'P(t,T)'!AK138-'P(t,T)'!AC138</f>
        <v>1.0235785816769871E-2</v>
      </c>
      <c r="H150" s="20">
        <f>'P(t,T)'!AL138*$C$7*0.5+'P(t,T)'!AL138-'P(t,T)'!AD138</f>
        <v>1.1024620256525619E-2</v>
      </c>
      <c r="Z150" s="4"/>
    </row>
    <row r="151" spans="1:26">
      <c r="A151" s="4"/>
      <c r="B151" s="4">
        <v>131</v>
      </c>
      <c r="C151" s="20">
        <f>'P(t,T)'!AG139*$C$7*0.5+'P(t,T)'!AG139-'P(t,T)'!Y139</f>
        <v>0</v>
      </c>
      <c r="D151" s="20">
        <f>'P(t,T)'!AH139*$C$7*0.5+'P(t,T)'!AH139-'P(t,T)'!Z139</f>
        <v>3.8443487621475647E-3</v>
      </c>
      <c r="E151" s="20">
        <f>'P(t,T)'!AI139*$C$7*0.5+'P(t,T)'!AI139-'P(t,T)'!AA139</f>
        <v>6.0801742487202048E-3</v>
      </c>
      <c r="F151" s="20">
        <f>'P(t,T)'!AJ139*$C$7*0.5+'P(t,T)'!AJ139-'P(t,T)'!AB139</f>
        <v>2.6282568133518813E-3</v>
      </c>
      <c r="G151" s="20">
        <f>'P(t,T)'!AK139*$C$7*0.5+'P(t,T)'!AK139-'P(t,T)'!AC139</f>
        <v>2.9633868102953986E-3</v>
      </c>
      <c r="H151" s="20">
        <f>'P(t,T)'!AL139*$C$7*0.5+'P(t,T)'!AL139-'P(t,T)'!AD139</f>
        <v>2.6015588673160561E-3</v>
      </c>
      <c r="Z151" s="4"/>
    </row>
    <row r="152" spans="1:26">
      <c r="A152" s="4"/>
      <c r="B152" s="4">
        <v>132</v>
      </c>
      <c r="C152" s="20">
        <f>'P(t,T)'!AG140*$C$7*0.5+'P(t,T)'!AG140-'P(t,T)'!Y140</f>
        <v>0</v>
      </c>
      <c r="D152" s="20">
        <f>'P(t,T)'!AH140*$C$7*0.5+'P(t,T)'!AH140-'P(t,T)'!Z140</f>
        <v>-6.591574309499082E-4</v>
      </c>
      <c r="E152" s="20">
        <f>'P(t,T)'!AI140*$C$7*0.5+'P(t,T)'!AI140-'P(t,T)'!AA140</f>
        <v>1.9299234389035247E-3</v>
      </c>
      <c r="F152" s="20">
        <f>'P(t,T)'!AJ140*$C$7*0.5+'P(t,T)'!AJ140-'P(t,T)'!AB140</f>
        <v>1.3978053818913816E-3</v>
      </c>
      <c r="G152" s="20">
        <f>'P(t,T)'!AK140*$C$7*0.5+'P(t,T)'!AK140-'P(t,T)'!AC140</f>
        <v>1.2182725711056275E-3</v>
      </c>
      <c r="H152" s="20">
        <f>'P(t,T)'!AL140*$C$7*0.5+'P(t,T)'!AL140-'P(t,T)'!AD140</f>
        <v>1.4675608637837456E-4</v>
      </c>
      <c r="Z152" s="4"/>
    </row>
    <row r="153" spans="1:26">
      <c r="A153" s="4"/>
      <c r="B153" s="4">
        <v>133</v>
      </c>
      <c r="C153" s="20">
        <f>'P(t,T)'!AG141*$C$7*0.5+'P(t,T)'!AG141-'P(t,T)'!Y141</f>
        <v>0</v>
      </c>
      <c r="D153" s="20">
        <f>'P(t,T)'!AH141*$C$7*0.5+'P(t,T)'!AH141-'P(t,T)'!Z141</f>
        <v>-5.3983562590331768E-4</v>
      </c>
      <c r="E153" s="20">
        <f>'P(t,T)'!AI141*$C$7*0.5+'P(t,T)'!AI141-'P(t,T)'!AA141</f>
        <v>4.1812488074676191E-3</v>
      </c>
      <c r="F153" s="20">
        <f>'P(t,T)'!AJ141*$C$7*0.5+'P(t,T)'!AJ141-'P(t,T)'!AB141</f>
        <v>9.0360503093978028E-4</v>
      </c>
      <c r="G153" s="20">
        <f>'P(t,T)'!AK141*$C$7*0.5+'P(t,T)'!AK141-'P(t,T)'!AC141</f>
        <v>6.4877157696541232E-5</v>
      </c>
      <c r="H153" s="20">
        <f>'P(t,T)'!AL141*$C$7*0.5+'P(t,T)'!AL141-'P(t,T)'!AD141</f>
        <v>-2.5389728774470877E-3</v>
      </c>
      <c r="Z153" s="4"/>
    </row>
    <row r="154" spans="1:26">
      <c r="A154" s="4"/>
      <c r="B154" s="4">
        <v>134</v>
      </c>
      <c r="C154" s="20">
        <f>'P(t,T)'!AG142*$C$7*0.5+'P(t,T)'!AG142-'P(t,T)'!Y142</f>
        <v>0</v>
      </c>
      <c r="D154" s="20">
        <f>'P(t,T)'!AH142*$C$7*0.5+'P(t,T)'!AH142-'P(t,T)'!Z142</f>
        <v>-3.2178743899163864E-3</v>
      </c>
      <c r="E154" s="20">
        <f>'P(t,T)'!AI142*$C$7*0.5+'P(t,T)'!AI142-'P(t,T)'!AA142</f>
        <v>-9.5927288921393572E-4</v>
      </c>
      <c r="F154" s="20">
        <f>'P(t,T)'!AJ142*$C$7*0.5+'P(t,T)'!AJ142-'P(t,T)'!AB142</f>
        <v>-3.3693556821270398E-3</v>
      </c>
      <c r="G154" s="20">
        <f>'P(t,T)'!AK142*$C$7*0.5+'P(t,T)'!AK142-'P(t,T)'!AC142</f>
        <v>3.9744486526149814E-4</v>
      </c>
      <c r="H154" s="20">
        <f>'P(t,T)'!AL142*$C$7*0.5+'P(t,T)'!AL142-'P(t,T)'!AD142</f>
        <v>1.9229458654224096E-3</v>
      </c>
      <c r="Z154" s="4"/>
    </row>
    <row r="155" spans="1:26">
      <c r="A155" s="4"/>
      <c r="B155" s="4">
        <v>135</v>
      </c>
      <c r="C155" s="20">
        <f>'P(t,T)'!AG143*$C$7*0.5+'P(t,T)'!AG143-'P(t,T)'!Y143</f>
        <v>0</v>
      </c>
      <c r="D155" s="20">
        <f>'P(t,T)'!AH143*$C$7*0.5+'P(t,T)'!AH143-'P(t,T)'!Z143</f>
        <v>-4.0696532977329003E-3</v>
      </c>
      <c r="E155" s="20">
        <f>'P(t,T)'!AI143*$C$7*0.5+'P(t,T)'!AI143-'P(t,T)'!AA143</f>
        <v>-5.2033944019851397E-3</v>
      </c>
      <c r="F155" s="20">
        <f>'P(t,T)'!AJ143*$C$7*0.5+'P(t,T)'!AJ143-'P(t,T)'!AB143</f>
        <v>-6.594940512876124E-3</v>
      </c>
      <c r="G155" s="20">
        <f>'P(t,T)'!AK143*$C$7*0.5+'P(t,T)'!AK143-'P(t,T)'!AC143</f>
        <v>-7.0057864712416151E-3</v>
      </c>
      <c r="H155" s="20">
        <f>'P(t,T)'!AL143*$C$7*0.5+'P(t,T)'!AL143-'P(t,T)'!AD143</f>
        <v>-3.6212329844940161E-3</v>
      </c>
      <c r="Z155" s="4"/>
    </row>
    <row r="156" spans="1:26">
      <c r="A156" s="4"/>
      <c r="B156" s="4">
        <v>136</v>
      </c>
      <c r="C156" s="20">
        <f>'P(t,T)'!AG144*$C$7*0.5+'P(t,T)'!AG144-'P(t,T)'!Y144</f>
        <v>0</v>
      </c>
      <c r="D156" s="20">
        <f>'P(t,T)'!AH144*$C$7*0.5+'P(t,T)'!AH144-'P(t,T)'!Z144</f>
        <v>-4.6613326139310907E-5</v>
      </c>
      <c r="E156" s="20">
        <f>'P(t,T)'!AI144*$C$7*0.5+'P(t,T)'!AI144-'P(t,T)'!AA144</f>
        <v>-1.746871996966215E-3</v>
      </c>
      <c r="F156" s="20">
        <f>'P(t,T)'!AJ144*$C$7*0.5+'P(t,T)'!AJ144-'P(t,T)'!AB144</f>
        <v>7.6106693745392473E-4</v>
      </c>
      <c r="G156" s="20">
        <f>'P(t,T)'!AK144*$C$7*0.5+'P(t,T)'!AK144-'P(t,T)'!AC144</f>
        <v>-5.1849211583820942E-4</v>
      </c>
      <c r="H156" s="20">
        <f>'P(t,T)'!AL144*$C$7*0.5+'P(t,T)'!AL144-'P(t,T)'!AD144</f>
        <v>3.0291920113223458E-3</v>
      </c>
      <c r="Z156" s="4"/>
    </row>
    <row r="157" spans="1:26">
      <c r="A157" s="4"/>
      <c r="B157" s="4">
        <v>137</v>
      </c>
      <c r="C157" s="20">
        <f>'P(t,T)'!AG145*$C$7*0.5+'P(t,T)'!AG145-'P(t,T)'!Y145</f>
        <v>0</v>
      </c>
      <c r="D157" s="20">
        <f>'P(t,T)'!AH145*$C$7*0.5+'P(t,T)'!AH145-'P(t,T)'!Z145</f>
        <v>5.9025686737634864E-4</v>
      </c>
      <c r="E157" s="20">
        <f>'P(t,T)'!AI145*$C$7*0.5+'P(t,T)'!AI145-'P(t,T)'!AA145</f>
        <v>3.6795698080209771E-3</v>
      </c>
      <c r="F157" s="20">
        <f>'P(t,T)'!AJ145*$C$7*0.5+'P(t,T)'!AJ145-'P(t,T)'!AB145</f>
        <v>-1.2137584649231092E-3</v>
      </c>
      <c r="G157" s="20">
        <f>'P(t,T)'!AK145*$C$7*0.5+'P(t,T)'!AK145-'P(t,T)'!AC145</f>
        <v>1.4033900923715592E-4</v>
      </c>
      <c r="H157" s="20">
        <f>'P(t,T)'!AL145*$C$7*0.5+'P(t,T)'!AL145-'P(t,T)'!AD145</f>
        <v>1.0848274802559565E-3</v>
      </c>
      <c r="Z157" s="4"/>
    </row>
    <row r="158" spans="1:26">
      <c r="A158" s="4"/>
      <c r="B158" s="4">
        <v>138</v>
      </c>
      <c r="C158" s="20">
        <f>'P(t,T)'!AG146*$C$7*0.5+'P(t,T)'!AG146-'P(t,T)'!Y146</f>
        <v>0</v>
      </c>
      <c r="D158" s="20">
        <f>'P(t,T)'!AH146*$C$7*0.5+'P(t,T)'!AH146-'P(t,T)'!Z146</f>
        <v>2.447105273597483E-3</v>
      </c>
      <c r="E158" s="20">
        <f>'P(t,T)'!AI146*$C$7*0.5+'P(t,T)'!AI146-'P(t,T)'!AA146</f>
        <v>6.1575373935029987E-3</v>
      </c>
      <c r="F158" s="20">
        <f>'P(t,T)'!AJ146*$C$7*0.5+'P(t,T)'!AJ146-'P(t,T)'!AB146</f>
        <v>7.3085205407017462E-3</v>
      </c>
      <c r="G158" s="20">
        <f>'P(t,T)'!AK146*$C$7*0.5+'P(t,T)'!AK146-'P(t,T)'!AC146</f>
        <v>1.1228954492385035E-2</v>
      </c>
      <c r="H158" s="20">
        <f>'P(t,T)'!AL146*$C$7*0.5+'P(t,T)'!AL146-'P(t,T)'!AD146</f>
        <v>1.0871126544333531E-2</v>
      </c>
      <c r="Z158" s="4"/>
    </row>
    <row r="159" spans="1:26">
      <c r="A159" s="4"/>
      <c r="B159" s="4">
        <v>139</v>
      </c>
      <c r="C159" s="20">
        <f>'P(t,T)'!AG147*$C$7*0.5+'P(t,T)'!AG147-'P(t,T)'!Y147</f>
        <v>0</v>
      </c>
      <c r="D159" s="20">
        <f>'P(t,T)'!AH147*$C$7*0.5+'P(t,T)'!AH147-'P(t,T)'!Z147</f>
        <v>2.0488765468242853E-3</v>
      </c>
      <c r="E159" s="20">
        <f>'P(t,T)'!AI147*$C$7*0.5+'P(t,T)'!AI147-'P(t,T)'!AA147</f>
        <v>3.9831919540864735E-3</v>
      </c>
      <c r="F159" s="20">
        <f>'P(t,T)'!AJ147*$C$7*0.5+'P(t,T)'!AJ147-'P(t,T)'!AB147</f>
        <v>2.962885121181702E-3</v>
      </c>
      <c r="G159" s="20">
        <f>'P(t,T)'!AK147*$C$7*0.5+'P(t,T)'!AK147-'P(t,T)'!AC147</f>
        <v>2.1474703005361917E-3</v>
      </c>
      <c r="H159" s="20">
        <f>'P(t,T)'!AL147*$C$7*0.5+'P(t,T)'!AL147-'P(t,T)'!AD147</f>
        <v>2.8954954563822355E-3</v>
      </c>
      <c r="Z159" s="4"/>
    </row>
    <row r="160" spans="1:26">
      <c r="A160" s="4"/>
      <c r="B160" s="4">
        <v>140</v>
      </c>
      <c r="C160" s="20">
        <f>'P(t,T)'!AG148*$C$7*0.5+'P(t,T)'!AG148-'P(t,T)'!Y148</f>
        <v>0</v>
      </c>
      <c r="D160" s="20">
        <f>'P(t,T)'!AH148*$C$7*0.5+'P(t,T)'!AH148-'P(t,T)'!Z148</f>
        <v>3.45808719327656E-4</v>
      </c>
      <c r="E160" s="20">
        <f>'P(t,T)'!AI148*$C$7*0.5+'P(t,T)'!AI148-'P(t,T)'!AA148</f>
        <v>-1.0058798903799238E-3</v>
      </c>
      <c r="F160" s="20">
        <f>'P(t,T)'!AJ148*$C$7*0.5+'P(t,T)'!AJ148-'P(t,T)'!AB148</f>
        <v>-9.1649236336710516E-4</v>
      </c>
      <c r="G160" s="20">
        <f>'P(t,T)'!AK148*$C$7*0.5+'P(t,T)'!AK148-'P(t,T)'!AC148</f>
        <v>-3.2252703204387334E-3</v>
      </c>
      <c r="H160" s="20">
        <f>'P(t,T)'!AL148*$C$7*0.5+'P(t,T)'!AL148-'P(t,T)'!AD148</f>
        <v>-2.5152658166806008E-3</v>
      </c>
      <c r="Z160" s="4"/>
    </row>
    <row r="161" spans="1:26">
      <c r="A161" s="4"/>
      <c r="B161" s="4">
        <v>141</v>
      </c>
      <c r="C161" s="20">
        <f>'P(t,T)'!AG149*$C$7*0.5+'P(t,T)'!AG149-'P(t,T)'!Y149</f>
        <v>0</v>
      </c>
      <c r="D161" s="20">
        <f>'P(t,T)'!AH149*$C$7*0.5+'P(t,T)'!AH149-'P(t,T)'!Z149</f>
        <v>-1.3775940722747793E-3</v>
      </c>
      <c r="E161" s="20">
        <f>'P(t,T)'!AI149*$C$7*0.5+'P(t,T)'!AI149-'P(t,T)'!AA149</f>
        <v>-5.4752577584671336E-4</v>
      </c>
      <c r="F161" s="20">
        <f>'P(t,T)'!AJ149*$C$7*0.5+'P(t,T)'!AJ149-'P(t,T)'!AB149</f>
        <v>3.9622607367828522E-4</v>
      </c>
      <c r="G161" s="20">
        <f>'P(t,T)'!AK149*$C$7*0.5+'P(t,T)'!AK149-'P(t,T)'!AC149</f>
        <v>1.2906272232422467E-3</v>
      </c>
      <c r="H161" s="20">
        <f>'P(t,T)'!AL149*$C$7*0.5+'P(t,T)'!AL149-'P(t,T)'!AD149</f>
        <v>1.9208222798678953E-3</v>
      </c>
      <c r="Z161" s="4"/>
    </row>
    <row r="162" spans="1:26">
      <c r="A162" s="4"/>
      <c r="B162" s="4">
        <v>142</v>
      </c>
      <c r="C162" s="20">
        <f>'P(t,T)'!AG150*$C$7*0.5+'P(t,T)'!AG150-'P(t,T)'!Y150</f>
        <v>0</v>
      </c>
      <c r="D162" s="20">
        <f>'P(t,T)'!AH150*$C$7*0.5+'P(t,T)'!AH150-'P(t,T)'!Z150</f>
        <v>-1.0722903231310532E-3</v>
      </c>
      <c r="E162" s="20">
        <f>'P(t,T)'!AI150*$C$7*0.5+'P(t,T)'!AI150-'P(t,T)'!AA150</f>
        <v>-3.0854153530422979E-3</v>
      </c>
      <c r="F162" s="20">
        <f>'P(t,T)'!AJ150*$C$7*0.5+'P(t,T)'!AJ150-'P(t,T)'!AB150</f>
        <v>-1.752010118123315E-3</v>
      </c>
      <c r="G162" s="20">
        <f>'P(t,T)'!AK150*$C$7*0.5+'P(t,T)'!AK150-'P(t,T)'!AC150</f>
        <v>-4.4357287304275239E-3</v>
      </c>
      <c r="H162" s="20">
        <f>'P(t,T)'!AL150*$C$7*0.5+'P(t,T)'!AL150-'P(t,T)'!AD150</f>
        <v>-4.4355168362920638E-3</v>
      </c>
      <c r="Z162" s="4"/>
    </row>
    <row r="163" spans="1:26">
      <c r="A163" s="4"/>
      <c r="B163" s="4">
        <v>143</v>
      </c>
      <c r="C163" s="20">
        <f>'P(t,T)'!AG151*$C$7*0.5+'P(t,T)'!AG151-'P(t,T)'!Y151</f>
        <v>0</v>
      </c>
      <c r="D163" s="20">
        <f>'P(t,T)'!AH151*$C$7*0.5+'P(t,T)'!AH151-'P(t,T)'!Z151</f>
        <v>3.4283536860126862E-3</v>
      </c>
      <c r="E163" s="20">
        <f>'P(t,T)'!AI151*$C$7*0.5+'P(t,T)'!AI151-'P(t,T)'!AA151</f>
        <v>1.9104559471683213E-3</v>
      </c>
      <c r="F163" s="20">
        <f>'P(t,T)'!AJ151*$C$7*0.5+'P(t,T)'!AJ151-'P(t,T)'!AB151</f>
        <v>6.3927510388900322E-3</v>
      </c>
      <c r="G163" s="20">
        <f>'P(t,T)'!AK151*$C$7*0.5+'P(t,T)'!AK151-'P(t,T)'!AC151</f>
        <v>8.3439380495589077E-3</v>
      </c>
      <c r="H163" s="20">
        <f>'P(t,T)'!AL151*$C$7*0.5+'P(t,T)'!AL151-'P(t,T)'!AD151</f>
        <v>1.2557967396021885E-2</v>
      </c>
      <c r="Z163" s="4"/>
    </row>
    <row r="164" spans="1:26">
      <c r="A164" s="4"/>
      <c r="B164" s="4">
        <v>144</v>
      </c>
      <c r="C164" s="20">
        <f>'P(t,T)'!AG152*$C$7*0.5+'P(t,T)'!AG152-'P(t,T)'!Y152</f>
        <v>0</v>
      </c>
      <c r="D164" s="20">
        <f>'P(t,T)'!AH152*$C$7*0.5+'P(t,T)'!AH152-'P(t,T)'!Z152</f>
        <v>-2.3614050584381818E-3</v>
      </c>
      <c r="E164" s="20">
        <f>'P(t,T)'!AI152*$C$7*0.5+'P(t,T)'!AI152-'P(t,T)'!AA152</f>
        <v>-2.8685439598666873E-3</v>
      </c>
      <c r="F164" s="20">
        <f>'P(t,T)'!AJ152*$C$7*0.5+'P(t,T)'!AJ152-'P(t,T)'!AB152</f>
        <v>-2.6200336281285708E-3</v>
      </c>
      <c r="G164" s="20">
        <f>'P(t,T)'!AK152*$C$7*0.5+'P(t,T)'!AK152-'P(t,T)'!AC152</f>
        <v>-5.2717034025535625E-3</v>
      </c>
      <c r="H164" s="20">
        <f>'P(t,T)'!AL152*$C$7*0.5+'P(t,T)'!AL152-'P(t,T)'!AD152</f>
        <v>-2.7402466744523846E-3</v>
      </c>
      <c r="Z164" s="4"/>
    </row>
    <row r="165" spans="1:26">
      <c r="A165" s="4"/>
      <c r="B165" s="4">
        <v>145</v>
      </c>
      <c r="C165" s="20">
        <f>'P(t,T)'!AG153*$C$7*0.5+'P(t,T)'!AG153-'P(t,T)'!Y153</f>
        <v>0</v>
      </c>
      <c r="D165" s="20">
        <f>'P(t,T)'!AH153*$C$7*0.5+'P(t,T)'!AH153-'P(t,T)'!Z153</f>
        <v>-4.3983514522172307E-5</v>
      </c>
      <c r="E165" s="20">
        <f>'P(t,T)'!AI153*$C$7*0.5+'P(t,T)'!AI153-'P(t,T)'!AA153</f>
        <v>-9.1858282301582328E-4</v>
      </c>
      <c r="F165" s="20">
        <f>'P(t,T)'!AJ153*$C$7*0.5+'P(t,T)'!AJ153-'P(t,T)'!AB153</f>
        <v>4.561305515728975E-4</v>
      </c>
      <c r="G165" s="20">
        <f>'P(t,T)'!AK153*$C$7*0.5+'P(t,T)'!AK153-'P(t,T)'!AC153</f>
        <v>-1.5347172979307544E-4</v>
      </c>
      <c r="H165" s="20">
        <f>'P(t,T)'!AL153*$C$7*0.5+'P(t,T)'!AL153-'P(t,T)'!AD153</f>
        <v>1.9223819495024497E-3</v>
      </c>
      <c r="Z165" s="4"/>
    </row>
    <row r="166" spans="1:26">
      <c r="A166" s="4"/>
      <c r="B166" s="4">
        <v>146</v>
      </c>
      <c r="C166" s="20">
        <f>'P(t,T)'!AG154*$C$7*0.5+'P(t,T)'!AG154-'P(t,T)'!Y154</f>
        <v>0</v>
      </c>
      <c r="D166" s="20">
        <f>'P(t,T)'!AH154*$C$7*0.5+'P(t,T)'!AH154-'P(t,T)'!Z154</f>
        <v>4.0656210245260116E-4</v>
      </c>
      <c r="E166" s="20">
        <f>'P(t,T)'!AI154*$C$7*0.5+'P(t,T)'!AI154-'P(t,T)'!AA154</f>
        <v>-6.9143683599925954E-4</v>
      </c>
      <c r="F166" s="20">
        <f>'P(t,T)'!AJ154*$C$7*0.5+'P(t,T)'!AJ154-'P(t,T)'!AB154</f>
        <v>-1.2041437553846901E-3</v>
      </c>
      <c r="G166" s="20">
        <f>'P(t,T)'!AK154*$C$7*0.5+'P(t,T)'!AK154-'P(t,T)'!AC154</f>
        <v>1.898550170206792E-3</v>
      </c>
      <c r="H166" s="20">
        <f>'P(t,T)'!AL154*$C$7*0.5+'P(t,T)'!AL154-'P(t,T)'!AD154</f>
        <v>6.5262898411955206E-4</v>
      </c>
      <c r="Z166" s="4"/>
    </row>
    <row r="167" spans="1:26">
      <c r="A167" s="4"/>
      <c r="B167" s="4">
        <v>147</v>
      </c>
      <c r="C167" s="20">
        <f>'P(t,T)'!AG155*$C$7*0.5+'P(t,T)'!AG155-'P(t,T)'!Y155</f>
        <v>0</v>
      </c>
      <c r="D167" s="20">
        <f>'P(t,T)'!AH155*$C$7*0.5+'P(t,T)'!AH155-'P(t,T)'!Z155</f>
        <v>3.4853793516013143E-3</v>
      </c>
      <c r="E167" s="20">
        <f>'P(t,T)'!AI155*$C$7*0.5+'P(t,T)'!AI155-'P(t,T)'!AA155</f>
        <v>7.2931721210031109E-3</v>
      </c>
      <c r="F167" s="20">
        <f>'P(t,T)'!AJ155*$C$7*0.5+'P(t,T)'!AJ155-'P(t,T)'!AB155</f>
        <v>9.7828264525344766E-3</v>
      </c>
      <c r="G167" s="20">
        <f>'P(t,T)'!AK155*$C$7*0.5+'P(t,T)'!AK155-'P(t,T)'!AC155</f>
        <v>7.7821291810796778E-3</v>
      </c>
      <c r="H167" s="20">
        <f>'P(t,T)'!AL155*$C$7*0.5+'P(t,T)'!AL155-'P(t,T)'!AD155</f>
        <v>8.0390777759515863E-3</v>
      </c>
      <c r="Z167" s="4"/>
    </row>
    <row r="168" spans="1:26">
      <c r="A168" s="4"/>
      <c r="B168" s="4">
        <v>148</v>
      </c>
      <c r="C168" s="20">
        <f>'P(t,T)'!AG156*$C$7*0.5+'P(t,T)'!AG156-'P(t,T)'!Y156</f>
        <v>0</v>
      </c>
      <c r="D168" s="20">
        <f>'P(t,T)'!AH156*$C$7*0.5+'P(t,T)'!AH156-'P(t,T)'!Z156</f>
        <v>5.0661412637997838E-4</v>
      </c>
      <c r="E168" s="20">
        <f>'P(t,T)'!AI156*$C$7*0.5+'P(t,T)'!AI156-'P(t,T)'!AA156</f>
        <v>6.7128777383207439E-4</v>
      </c>
      <c r="F168" s="20">
        <f>'P(t,T)'!AJ156*$C$7*0.5+'P(t,T)'!AJ156-'P(t,T)'!AB156</f>
        <v>5.5458917484525472E-3</v>
      </c>
      <c r="G168" s="20">
        <f>'P(t,T)'!AK156*$C$7*0.5+'P(t,T)'!AK156-'P(t,T)'!AC156</f>
        <v>4.3398977441518882E-3</v>
      </c>
      <c r="H168" s="20">
        <f>'P(t,T)'!AL156*$C$7*0.5+'P(t,T)'!AL156-'P(t,T)'!AD156</f>
        <v>6.6199092365080148E-3</v>
      </c>
      <c r="Z168" s="4"/>
    </row>
    <row r="169" spans="1:26">
      <c r="A169" s="4"/>
      <c r="B169" s="4">
        <v>149</v>
      </c>
      <c r="C169" s="20">
        <f>'P(t,T)'!AG157*$C$7*0.5+'P(t,T)'!AG157-'P(t,T)'!Y157</f>
        <v>0</v>
      </c>
      <c r="D169" s="20">
        <f>'P(t,T)'!AH157*$C$7*0.5+'P(t,T)'!AH157-'P(t,T)'!Z157</f>
        <v>-6.2446933267523708E-4</v>
      </c>
      <c r="E169" s="20">
        <f>'P(t,T)'!AI157*$C$7*0.5+'P(t,T)'!AI157-'P(t,T)'!AA157</f>
        <v>1.3877387021893339E-3</v>
      </c>
      <c r="F169" s="20">
        <f>'P(t,T)'!AJ157*$C$7*0.5+'P(t,T)'!AJ157-'P(t,T)'!AB157</f>
        <v>-1.2175767591450226E-3</v>
      </c>
      <c r="G169" s="20">
        <f>'P(t,T)'!AK157*$C$7*0.5+'P(t,T)'!AK157-'P(t,T)'!AC157</f>
        <v>1.0247319923162301E-3</v>
      </c>
      <c r="H169" s="20">
        <f>'P(t,T)'!AL157*$C$7*0.5+'P(t,T)'!AL157-'P(t,T)'!AD157</f>
        <v>2.2735320548417093E-4</v>
      </c>
      <c r="Z169" s="4"/>
    </row>
    <row r="170" spans="1:26">
      <c r="A170" s="4"/>
      <c r="B170" s="4">
        <v>150</v>
      </c>
      <c r="C170" s="20">
        <f>'P(t,T)'!AG158*$C$7*0.5+'P(t,T)'!AG158-'P(t,T)'!Y158</f>
        <v>0</v>
      </c>
      <c r="D170" s="20">
        <f>'P(t,T)'!AH158*$C$7*0.5+'P(t,T)'!AH158-'P(t,T)'!Z158</f>
        <v>3.4182109121063675E-3</v>
      </c>
      <c r="E170" s="20">
        <f>'P(t,T)'!AI158*$C$7*0.5+'P(t,T)'!AI158-'P(t,T)'!AA158</f>
        <v>3.6941632212738051E-3</v>
      </c>
      <c r="F170" s="20">
        <f>'P(t,T)'!AJ158*$C$7*0.5+'P(t,T)'!AJ158-'P(t,T)'!AB158</f>
        <v>1.3998760269988697E-3</v>
      </c>
      <c r="G170" s="20">
        <f>'P(t,T)'!AK158*$C$7*0.5+'P(t,T)'!AK158-'P(t,T)'!AC158</f>
        <v>1.7376859507758358E-3</v>
      </c>
      <c r="H170" s="20">
        <f>'P(t,T)'!AL158*$C$7*0.5+'P(t,T)'!AL158-'P(t,T)'!AD158</f>
        <v>1.6152775559774568E-3</v>
      </c>
      <c r="Z170" s="4"/>
    </row>
    <row r="171" spans="1:26">
      <c r="A171" s="4"/>
      <c r="B171" s="4">
        <v>151</v>
      </c>
      <c r="C171" s="20">
        <f>'P(t,T)'!AG159*$C$7*0.5+'P(t,T)'!AG159-'P(t,T)'!Y159</f>
        <v>0</v>
      </c>
      <c r="D171" s="20">
        <f>'P(t,T)'!AH159*$C$7*0.5+'P(t,T)'!AH159-'P(t,T)'!Z159</f>
        <v>-2.3856137223007279E-3</v>
      </c>
      <c r="E171" s="20">
        <f>'P(t,T)'!AI159*$C$7*0.5+'P(t,T)'!AI159-'P(t,T)'!AA159</f>
        <v>-4.6871435658357719E-4</v>
      </c>
      <c r="F171" s="20">
        <f>'P(t,T)'!AJ159*$C$7*0.5+'P(t,T)'!AJ159-'P(t,T)'!AB159</f>
        <v>9.1413583087174288E-5</v>
      </c>
      <c r="G171" s="20">
        <f>'P(t,T)'!AK159*$C$7*0.5+'P(t,T)'!AK159-'P(t,T)'!AC159</f>
        <v>2.8679185433636567E-3</v>
      </c>
      <c r="H171" s="20">
        <f>'P(t,T)'!AL159*$C$7*0.5+'P(t,T)'!AL159-'P(t,T)'!AD159</f>
        <v>1.8853665462750246E-3</v>
      </c>
      <c r="Z171" s="4"/>
    </row>
    <row r="172" spans="1:26">
      <c r="A172" s="4"/>
      <c r="B172" s="4">
        <v>152</v>
      </c>
      <c r="C172" s="20">
        <f>'P(t,T)'!AG160*$C$7*0.5+'P(t,T)'!AG160-'P(t,T)'!Y160</f>
        <v>0</v>
      </c>
      <c r="D172" s="20">
        <f>'P(t,T)'!AH160*$C$7*0.5+'P(t,T)'!AH160-'P(t,T)'!Z160</f>
        <v>3.5608112019070992E-3</v>
      </c>
      <c r="E172" s="20">
        <f>'P(t,T)'!AI160*$C$7*0.5+'P(t,T)'!AI160-'P(t,T)'!AA160</f>
        <v>2.9555911628699194E-3</v>
      </c>
      <c r="F172" s="20">
        <f>'P(t,T)'!AJ160*$C$7*0.5+'P(t,T)'!AJ160-'P(t,T)'!AB160</f>
        <v>2.3152659377683182E-3</v>
      </c>
      <c r="G172" s="20">
        <f>'P(t,T)'!AK160*$C$7*0.5+'P(t,T)'!AK160-'P(t,T)'!AC160</f>
        <v>2.5667097832294816E-3</v>
      </c>
      <c r="H172" s="20">
        <f>'P(t,T)'!AL160*$C$7*0.5+'P(t,T)'!AL160-'P(t,T)'!AD160</f>
        <v>4.9194828309948591E-3</v>
      </c>
      <c r="Z172" s="4"/>
    </row>
    <row r="173" spans="1:26">
      <c r="A173" s="4"/>
      <c r="B173" s="4">
        <v>153</v>
      </c>
      <c r="C173" s="20">
        <f>'P(t,T)'!AG161*$C$7*0.5+'P(t,T)'!AG161-'P(t,T)'!Y161</f>
        <v>0</v>
      </c>
      <c r="D173" s="20">
        <f>'P(t,T)'!AH161*$C$7*0.5+'P(t,T)'!AH161-'P(t,T)'!Z161</f>
        <v>-1.6475732425346168E-3</v>
      </c>
      <c r="E173" s="20">
        <f>'P(t,T)'!AI161*$C$7*0.5+'P(t,T)'!AI161-'P(t,T)'!AA161</f>
        <v>-3.3519206342147445E-4</v>
      </c>
      <c r="F173" s="20">
        <f>'P(t,T)'!AJ161*$C$7*0.5+'P(t,T)'!AJ161-'P(t,T)'!AB161</f>
        <v>6.7931772809448621E-4</v>
      </c>
      <c r="G173" s="20">
        <f>'P(t,T)'!AK161*$C$7*0.5+'P(t,T)'!AK161-'P(t,T)'!AC161</f>
        <v>2.0595401032659222E-3</v>
      </c>
      <c r="H173" s="20">
        <f>'P(t,T)'!AL161*$C$7*0.5+'P(t,T)'!AL161-'P(t,T)'!AD161</f>
        <v>1.8573033183117982E-3</v>
      </c>
      <c r="Z173" s="4"/>
    </row>
    <row r="174" spans="1:26">
      <c r="A174" s="4"/>
      <c r="B174" s="4">
        <v>154</v>
      </c>
      <c r="C174" s="20">
        <f>'P(t,T)'!AG162*$C$7*0.5+'P(t,T)'!AG162-'P(t,T)'!Y162</f>
        <v>0</v>
      </c>
      <c r="D174" s="20">
        <f>'P(t,T)'!AH162*$C$7*0.5+'P(t,T)'!AH162-'P(t,T)'!Z162</f>
        <v>-2.0699028137336484E-3</v>
      </c>
      <c r="E174" s="20">
        <f>'P(t,T)'!AI162*$C$7*0.5+'P(t,T)'!AI162-'P(t,T)'!AA162</f>
        <v>-1.908349606346893E-3</v>
      </c>
      <c r="F174" s="20">
        <f>'P(t,T)'!AJ162*$C$7*0.5+'P(t,T)'!AJ162-'P(t,T)'!AB162</f>
        <v>-3.6942018924429609E-3</v>
      </c>
      <c r="G174" s="20">
        <f>'P(t,T)'!AK162*$C$7*0.5+'P(t,T)'!AK162-'P(t,T)'!AC162</f>
        <v>1.0341046647839303E-3</v>
      </c>
      <c r="H174" s="20">
        <f>'P(t,T)'!AL162*$C$7*0.5+'P(t,T)'!AL162-'P(t,T)'!AD162</f>
        <v>7.2350101674301115E-4</v>
      </c>
      <c r="Z174" s="4"/>
    </row>
    <row r="175" spans="1:26">
      <c r="A175" s="4"/>
      <c r="B175" s="4">
        <v>155</v>
      </c>
      <c r="C175" s="20">
        <f>'P(t,T)'!AG163*$C$7*0.5+'P(t,T)'!AG163-'P(t,T)'!Y163</f>
        <v>0</v>
      </c>
      <c r="D175" s="20">
        <f>'P(t,T)'!AH163*$C$7*0.5+'P(t,T)'!AH163-'P(t,T)'!Z163</f>
        <v>8.0601785095701928E-4</v>
      </c>
      <c r="E175" s="20">
        <f>'P(t,T)'!AI163*$C$7*0.5+'P(t,T)'!AI163-'P(t,T)'!AA163</f>
        <v>5.232021073651949E-3</v>
      </c>
      <c r="F175" s="20">
        <f>'P(t,T)'!AJ163*$C$7*0.5+'P(t,T)'!AJ163-'P(t,T)'!AB163</f>
        <v>3.4593585084785605E-3</v>
      </c>
      <c r="G175" s="20">
        <f>'P(t,T)'!AK163*$C$7*0.5+'P(t,T)'!AK163-'P(t,T)'!AC163</f>
        <v>-1.8156975213881044E-3</v>
      </c>
      <c r="H175" s="20">
        <f>'P(t,T)'!AL163*$C$7*0.5+'P(t,T)'!AL163-'P(t,T)'!AD163</f>
        <v>-2.4753363974734377E-3</v>
      </c>
      <c r="Z175" s="4"/>
    </row>
    <row r="176" spans="1:26">
      <c r="A176" s="4"/>
      <c r="B176" s="4">
        <v>156</v>
      </c>
      <c r="C176" s="20">
        <f>'P(t,T)'!AG164*$C$7*0.5+'P(t,T)'!AG164-'P(t,T)'!Y164</f>
        <v>0</v>
      </c>
      <c r="D176" s="20">
        <f>'P(t,T)'!AH164*$C$7*0.5+'P(t,T)'!AH164-'P(t,T)'!Z164</f>
        <v>3.8742539363294526E-3</v>
      </c>
      <c r="E176" s="20">
        <f>'P(t,T)'!AI164*$C$7*0.5+'P(t,T)'!AI164-'P(t,T)'!AA164</f>
        <v>6.5732555039506035E-3</v>
      </c>
      <c r="F176" s="20">
        <f>'P(t,T)'!AJ164*$C$7*0.5+'P(t,T)'!AJ164-'P(t,T)'!AB164</f>
        <v>9.1943739945805625E-3</v>
      </c>
      <c r="G176" s="20">
        <f>'P(t,T)'!AK164*$C$7*0.5+'P(t,T)'!AK164-'P(t,T)'!AC164</f>
        <v>8.6225633832638371E-3</v>
      </c>
      <c r="H176" s="20">
        <f>'P(t,T)'!AL164*$C$7*0.5+'P(t,T)'!AL164-'P(t,T)'!AD164</f>
        <v>4.6922327643226236E-3</v>
      </c>
      <c r="Z176" s="4"/>
    </row>
    <row r="177" spans="1:26">
      <c r="A177" s="4"/>
      <c r="B177" s="4">
        <v>157</v>
      </c>
      <c r="C177" s="20">
        <f>'P(t,T)'!AG165*$C$7*0.5+'P(t,T)'!AG165-'P(t,T)'!Y165</f>
        <v>0</v>
      </c>
      <c r="D177" s="20">
        <f>'P(t,T)'!AH165*$C$7*0.5+'P(t,T)'!AH165-'P(t,T)'!Z165</f>
        <v>-6.8770085700131656E-4</v>
      </c>
      <c r="E177" s="20">
        <f>'P(t,T)'!AI165*$C$7*0.5+'P(t,T)'!AI165-'P(t,T)'!AA165</f>
        <v>1.6256998786183807E-3</v>
      </c>
      <c r="F177" s="20">
        <f>'P(t,T)'!AJ165*$C$7*0.5+'P(t,T)'!AJ165-'P(t,T)'!AB165</f>
        <v>-2.2596545629918197E-3</v>
      </c>
      <c r="G177" s="20">
        <f>'P(t,T)'!AK165*$C$7*0.5+'P(t,T)'!AK165-'P(t,T)'!AC165</f>
        <v>-5.9152363436107969E-3</v>
      </c>
      <c r="H177" s="20">
        <f>'P(t,T)'!AL165*$C$7*0.5+'P(t,T)'!AL165-'P(t,T)'!AD165</f>
        <v>-3.6470687771203991E-3</v>
      </c>
      <c r="Z177" s="4"/>
    </row>
    <row r="178" spans="1:26">
      <c r="A178" s="4"/>
      <c r="B178" s="4">
        <v>158</v>
      </c>
      <c r="C178" s="20">
        <f>'P(t,T)'!AG166*$C$7*0.5+'P(t,T)'!AG166-'P(t,T)'!Y166</f>
        <v>0</v>
      </c>
      <c r="D178" s="20">
        <f>'P(t,T)'!AH166*$C$7*0.5+'P(t,T)'!AH166-'P(t,T)'!Z166</f>
        <v>1.4930422926672238E-3</v>
      </c>
      <c r="E178" s="20">
        <f>'P(t,T)'!AI166*$C$7*0.5+'P(t,T)'!AI166-'P(t,T)'!AA166</f>
        <v>4.3089519846739588E-4</v>
      </c>
      <c r="F178" s="20">
        <f>'P(t,T)'!AJ166*$C$7*0.5+'P(t,T)'!AJ166-'P(t,T)'!AB166</f>
        <v>-2.9434731749888865E-4</v>
      </c>
      <c r="G178" s="20">
        <f>'P(t,T)'!AK166*$C$7*0.5+'P(t,T)'!AK166-'P(t,T)'!AC166</f>
        <v>1.4707391638880685E-3</v>
      </c>
      <c r="H178" s="20">
        <f>'P(t,T)'!AL166*$C$7*0.5+'P(t,T)'!AL166-'P(t,T)'!AD166</f>
        <v>1.3732685896317154E-3</v>
      </c>
      <c r="Z178" s="4"/>
    </row>
    <row r="179" spans="1:26">
      <c r="A179" s="4"/>
      <c r="B179" s="4">
        <v>159</v>
      </c>
      <c r="C179" s="20">
        <f>'P(t,T)'!AG167*$C$7*0.5+'P(t,T)'!AG167-'P(t,T)'!Y167</f>
        <v>0</v>
      </c>
      <c r="D179" s="20">
        <f>'P(t,T)'!AH167*$C$7*0.5+'P(t,T)'!AH167-'P(t,T)'!Z167</f>
        <v>-2.4321197999893629E-3</v>
      </c>
      <c r="E179" s="20">
        <f>'P(t,T)'!AI167*$C$7*0.5+'P(t,T)'!AI167-'P(t,T)'!AA167</f>
        <v>-2.9712230784992855E-3</v>
      </c>
      <c r="F179" s="20">
        <f>'P(t,T)'!AJ167*$C$7*0.5+'P(t,T)'!AJ167-'P(t,T)'!AB167</f>
        <v>-3.7406761428085966E-3</v>
      </c>
      <c r="G179" s="20">
        <f>'P(t,T)'!AK167*$C$7*0.5+'P(t,T)'!AK167-'P(t,T)'!AC167</f>
        <v>1.1489562700479627E-3</v>
      </c>
      <c r="H179" s="20">
        <f>'P(t,T)'!AL167*$C$7*0.5+'P(t,T)'!AL167-'P(t,T)'!AD167</f>
        <v>7.7802066025967065E-4</v>
      </c>
      <c r="Z179" s="4"/>
    </row>
    <row r="180" spans="1:26">
      <c r="A180" s="4"/>
      <c r="B180" s="4">
        <v>160</v>
      </c>
      <c r="C180" s="20">
        <f>'P(t,T)'!AG168*$C$7*0.5+'P(t,T)'!AG168-'P(t,T)'!Y168</f>
        <v>0</v>
      </c>
      <c r="D180" s="20">
        <f>'P(t,T)'!AH168*$C$7*0.5+'P(t,T)'!AH168-'P(t,T)'!Z168</f>
        <v>2.3118396112098427E-4</v>
      </c>
      <c r="E180" s="20">
        <f>'P(t,T)'!AI168*$C$7*0.5+'P(t,T)'!AI168-'P(t,T)'!AA168</f>
        <v>-1.9222510662548764E-3</v>
      </c>
      <c r="F180" s="20">
        <f>'P(t,T)'!AJ168*$C$7*0.5+'P(t,T)'!AJ168-'P(t,T)'!AB168</f>
        <v>-5.5044591178733393E-3</v>
      </c>
      <c r="G180" s="20">
        <f>'P(t,T)'!AK168*$C$7*0.5+'P(t,T)'!AK168-'P(t,T)'!AC168</f>
        <v>-8.3682398010573866E-3</v>
      </c>
      <c r="H180" s="20">
        <f>'P(t,T)'!AL168*$C$7*0.5+'P(t,T)'!AL168-'P(t,T)'!AD168</f>
        <v>-1.5599659231993801E-2</v>
      </c>
      <c r="Z180" s="4"/>
    </row>
    <row r="181" spans="1:26">
      <c r="A181" s="4"/>
      <c r="B181" s="4">
        <v>161</v>
      </c>
      <c r="C181" s="20">
        <f>'P(t,T)'!AG169*$C$7*0.5+'P(t,T)'!AG169-'P(t,T)'!Y169</f>
        <v>0</v>
      </c>
      <c r="D181" s="20">
        <f>'P(t,T)'!AH169*$C$7*0.5+'P(t,T)'!AH169-'P(t,T)'!Z169</f>
        <v>3.3596046059866103E-3</v>
      </c>
      <c r="E181" s="20">
        <f>'P(t,T)'!AI169*$C$7*0.5+'P(t,T)'!AI169-'P(t,T)'!AA169</f>
        <v>4.9558319035181153E-4</v>
      </c>
      <c r="F181" s="20">
        <f>'P(t,T)'!AJ169*$C$7*0.5+'P(t,T)'!AJ169-'P(t,T)'!AB169</f>
        <v>1.3618688025368586E-3</v>
      </c>
      <c r="G181" s="20">
        <f>'P(t,T)'!AK169*$C$7*0.5+'P(t,T)'!AK169-'P(t,T)'!AC169</f>
        <v>-8.7844548223681151E-4</v>
      </c>
      <c r="H181" s="20">
        <f>'P(t,T)'!AL169*$C$7*0.5+'P(t,T)'!AL169-'P(t,T)'!AD169</f>
        <v>-2.894783730481576E-3</v>
      </c>
      <c r="Z181" s="4"/>
    </row>
    <row r="182" spans="1:26">
      <c r="A182" s="4"/>
      <c r="B182" s="4">
        <v>162</v>
      </c>
      <c r="C182" s="20">
        <f>'P(t,T)'!AG170*$C$7*0.5+'P(t,T)'!AG170-'P(t,T)'!Y170</f>
        <v>0</v>
      </c>
      <c r="D182" s="20">
        <f>'P(t,T)'!AH170*$C$7*0.5+'P(t,T)'!AH170-'P(t,T)'!Z170</f>
        <v>1.7783376323601274E-3</v>
      </c>
      <c r="E182" s="20">
        <f>'P(t,T)'!AI170*$C$7*0.5+'P(t,T)'!AI170-'P(t,T)'!AA170</f>
        <v>3.7001033801553618E-4</v>
      </c>
      <c r="F182" s="20">
        <f>'P(t,T)'!AJ170*$C$7*0.5+'P(t,T)'!AJ170-'P(t,T)'!AB170</f>
        <v>-3.3761732272186151E-4</v>
      </c>
      <c r="G182" s="20">
        <f>'P(t,T)'!AK170*$C$7*0.5+'P(t,T)'!AK170-'P(t,T)'!AC170</f>
        <v>-3.3772797555231548E-5</v>
      </c>
      <c r="H182" s="20">
        <f>'P(t,T)'!AL170*$C$7*0.5+'P(t,T)'!AL170-'P(t,T)'!AD170</f>
        <v>-2.9734889149649613E-3</v>
      </c>
      <c r="Z182" s="4"/>
    </row>
    <row r="183" spans="1:26">
      <c r="A183" s="4"/>
      <c r="B183" s="4">
        <v>163</v>
      </c>
      <c r="C183" s="20">
        <f>'P(t,T)'!AG171*$C$7*0.5+'P(t,T)'!AG171-'P(t,T)'!Y171</f>
        <v>0</v>
      </c>
      <c r="D183" s="20">
        <f>'P(t,T)'!AH171*$C$7*0.5+'P(t,T)'!AH171-'P(t,T)'!Z171</f>
        <v>-1.9703959633010637E-4</v>
      </c>
      <c r="E183" s="20">
        <f>'P(t,T)'!AI171*$C$7*0.5+'P(t,T)'!AI171-'P(t,T)'!AA171</f>
        <v>-2.7447687067538862E-3</v>
      </c>
      <c r="F183" s="20">
        <f>'P(t,T)'!AJ171*$C$7*0.5+'P(t,T)'!AJ171-'P(t,T)'!AB171</f>
        <v>-2.3596346144839631E-3</v>
      </c>
      <c r="G183" s="20">
        <f>'P(t,T)'!AK171*$C$7*0.5+'P(t,T)'!AK171-'P(t,T)'!AC171</f>
        <v>-4.3303840406817562E-3</v>
      </c>
      <c r="H183" s="20">
        <f>'P(t,T)'!AL171*$C$7*0.5+'P(t,T)'!AL171-'P(t,T)'!AD171</f>
        <v>-6.5456389873266296E-3</v>
      </c>
      <c r="Z183" s="4"/>
    </row>
    <row r="184" spans="1:26">
      <c r="A184" s="4"/>
      <c r="B184" s="4">
        <v>164</v>
      </c>
      <c r="C184" s="20">
        <f>'P(t,T)'!AG172*$C$7*0.5+'P(t,T)'!AG172-'P(t,T)'!Y172</f>
        <v>0</v>
      </c>
      <c r="D184" s="20">
        <f>'P(t,T)'!AH172*$C$7*0.5+'P(t,T)'!AH172-'P(t,T)'!Z172</f>
        <v>-7.5273328171088227E-4</v>
      </c>
      <c r="E184" s="20">
        <f>'P(t,T)'!AI172*$C$7*0.5+'P(t,T)'!AI172-'P(t,T)'!AA172</f>
        <v>-6.2980281018931716E-4</v>
      </c>
      <c r="F184" s="20">
        <f>'P(t,T)'!AJ172*$C$7*0.5+'P(t,T)'!AJ172-'P(t,T)'!AB172</f>
        <v>-7.7920345292892268E-4</v>
      </c>
      <c r="G184" s="20">
        <f>'P(t,T)'!AK172*$C$7*0.5+'P(t,T)'!AK172-'P(t,T)'!AC172</f>
        <v>6.640518836044107E-4</v>
      </c>
      <c r="H184" s="20">
        <f>'P(t,T)'!AL172*$C$7*0.5+'P(t,T)'!AL172-'P(t,T)'!AD172</f>
        <v>1.9468993480025176E-3</v>
      </c>
      <c r="Z184" s="4"/>
    </row>
    <row r="185" spans="1:26">
      <c r="A185" s="4"/>
      <c r="B185" s="4">
        <v>165</v>
      </c>
      <c r="C185" s="20">
        <f>'P(t,T)'!AG173*$C$7*0.5+'P(t,T)'!AG173-'P(t,T)'!Y173</f>
        <v>0</v>
      </c>
      <c r="D185" s="20">
        <f>'P(t,T)'!AH173*$C$7*0.5+'P(t,T)'!AH173-'P(t,T)'!Z173</f>
        <v>-1.7745631612917645E-3</v>
      </c>
      <c r="E185" s="20">
        <f>'P(t,T)'!AI173*$C$7*0.5+'P(t,T)'!AI173-'P(t,T)'!AA173</f>
        <v>4.0522540113219208E-4</v>
      </c>
      <c r="F185" s="20">
        <f>'P(t,T)'!AJ173*$C$7*0.5+'P(t,T)'!AJ173-'P(t,T)'!AB173</f>
        <v>-1.0787026845109349E-3</v>
      </c>
      <c r="G185" s="20">
        <f>'P(t,T)'!AK173*$C$7*0.5+'P(t,T)'!AK173-'P(t,T)'!AC173</f>
        <v>-4.5111456658364357E-4</v>
      </c>
      <c r="H185" s="20">
        <f>'P(t,T)'!AL173*$C$7*0.5+'P(t,T)'!AL173-'P(t,T)'!AD173</f>
        <v>-9.0818945421211605E-4</v>
      </c>
      <c r="Z185" s="4"/>
    </row>
    <row r="186" spans="1:26">
      <c r="A186" s="4"/>
      <c r="B186" s="4">
        <v>166</v>
      </c>
      <c r="C186" s="20">
        <f>'P(t,T)'!AG174*$C$7*0.5+'P(t,T)'!AG174-'P(t,T)'!Y174</f>
        <v>0</v>
      </c>
      <c r="D186" s="20">
        <f>'P(t,T)'!AH174*$C$7*0.5+'P(t,T)'!AH174-'P(t,T)'!Z174</f>
        <v>2.0210863401683987E-3</v>
      </c>
      <c r="E186" s="20">
        <f>'P(t,T)'!AI174*$C$7*0.5+'P(t,T)'!AI174-'P(t,T)'!AA174</f>
        <v>6.975934354741864E-3</v>
      </c>
      <c r="F186" s="20">
        <f>'P(t,T)'!AJ174*$C$7*0.5+'P(t,T)'!AJ174-'P(t,T)'!AB174</f>
        <v>8.0305284331965154E-3</v>
      </c>
      <c r="G186" s="20">
        <f>'P(t,T)'!AK174*$C$7*0.5+'P(t,T)'!AK174-'P(t,T)'!AC174</f>
        <v>1.2065383706680866E-2</v>
      </c>
      <c r="H186" s="20">
        <f>'P(t,T)'!AL174*$C$7*0.5+'P(t,T)'!AL174-'P(t,T)'!AD174</f>
        <v>1.5555980364523769E-2</v>
      </c>
      <c r="Z186" s="4"/>
    </row>
    <row r="187" spans="1:26">
      <c r="A187" s="4"/>
      <c r="B187" s="4">
        <v>167</v>
      </c>
      <c r="C187" s="20">
        <f>'P(t,T)'!AG175*$C$7*0.5+'P(t,T)'!AG175-'P(t,T)'!Y175</f>
        <v>0</v>
      </c>
      <c r="D187" s="20">
        <f>'P(t,T)'!AH175*$C$7*0.5+'P(t,T)'!AH175-'P(t,T)'!Z175</f>
        <v>-7.6908099224337612E-4</v>
      </c>
      <c r="E187" s="20">
        <f>'P(t,T)'!AI175*$C$7*0.5+'P(t,T)'!AI175-'P(t,T)'!AA175</f>
        <v>1.2988531828062033E-4</v>
      </c>
      <c r="F187" s="20">
        <f>'P(t,T)'!AJ175*$C$7*0.5+'P(t,T)'!AJ175-'P(t,T)'!AB175</f>
        <v>2.474526571443314E-3</v>
      </c>
      <c r="G187" s="20">
        <f>'P(t,T)'!AK175*$C$7*0.5+'P(t,T)'!AK175-'P(t,T)'!AC175</f>
        <v>3.5682110907117037E-3</v>
      </c>
      <c r="H187" s="20">
        <f>'P(t,T)'!AL175*$C$7*0.5+'P(t,T)'!AL175-'P(t,T)'!AD175</f>
        <v>7.6365856197657678E-3</v>
      </c>
      <c r="Z187" s="4"/>
    </row>
    <row r="188" spans="1:26">
      <c r="A188" s="4"/>
      <c r="B188" s="4">
        <v>168</v>
      </c>
      <c r="C188" s="20">
        <f>'P(t,T)'!AG176*$C$7*0.5+'P(t,T)'!AG176-'P(t,T)'!Y176</f>
        <v>0</v>
      </c>
      <c r="D188" s="20">
        <f>'P(t,T)'!AH176*$C$7*0.5+'P(t,T)'!AH176-'P(t,T)'!Z176</f>
        <v>7.6476483254983574E-4</v>
      </c>
      <c r="E188" s="20">
        <f>'P(t,T)'!AI176*$C$7*0.5+'P(t,T)'!AI176-'P(t,T)'!AA176</f>
        <v>2.2275139395484533E-3</v>
      </c>
      <c r="F188" s="20">
        <f>'P(t,T)'!AJ176*$C$7*0.5+'P(t,T)'!AJ176-'P(t,T)'!AB176</f>
        <v>4.9992079665051037E-3</v>
      </c>
      <c r="G188" s="20">
        <f>'P(t,T)'!AK176*$C$7*0.5+'P(t,T)'!AK176-'P(t,T)'!AC176</f>
        <v>4.0469619733966011E-3</v>
      </c>
      <c r="H188" s="20">
        <f>'P(t,T)'!AL176*$C$7*0.5+'P(t,T)'!AL176-'P(t,T)'!AD176</f>
        <v>6.1614761458033129E-3</v>
      </c>
      <c r="Z188" s="4"/>
    </row>
    <row r="189" spans="1:26">
      <c r="A189" s="4"/>
      <c r="B189" s="4">
        <v>169</v>
      </c>
      <c r="C189" s="20">
        <f>'P(t,T)'!AG177*$C$7*0.5+'P(t,T)'!AG177-'P(t,T)'!Y177</f>
        <v>0</v>
      </c>
      <c r="D189" s="20">
        <f>'P(t,T)'!AH177*$C$7*0.5+'P(t,T)'!AH177-'P(t,T)'!Z177</f>
        <v>2.9525379282625552E-3</v>
      </c>
      <c r="E189" s="20">
        <f>'P(t,T)'!AI177*$C$7*0.5+'P(t,T)'!AI177-'P(t,T)'!AA177</f>
        <v>-1.4881262905496184E-3</v>
      </c>
      <c r="F189" s="20">
        <f>'P(t,T)'!AJ177*$C$7*0.5+'P(t,T)'!AJ177-'P(t,T)'!AB177</f>
        <v>-3.9812065556460441E-3</v>
      </c>
      <c r="G189" s="20">
        <f>'P(t,T)'!AK177*$C$7*0.5+'P(t,T)'!AK177-'P(t,T)'!AC177</f>
        <v>-5.1471891443878315E-3</v>
      </c>
      <c r="H189" s="20">
        <f>'P(t,T)'!AL177*$C$7*0.5+'P(t,T)'!AL177-'P(t,T)'!AD177</f>
        <v>-5.4377197091320939E-3</v>
      </c>
      <c r="Z189" s="4"/>
    </row>
    <row r="190" spans="1:26">
      <c r="A190" s="4"/>
      <c r="B190" s="4">
        <v>170</v>
      </c>
      <c r="C190" s="20">
        <f>'P(t,T)'!AG178*$C$7*0.5+'P(t,T)'!AG178-'P(t,T)'!Y178</f>
        <v>0</v>
      </c>
      <c r="D190" s="20">
        <f>'P(t,T)'!AH178*$C$7*0.5+'P(t,T)'!AH178-'P(t,T)'!Z178</f>
        <v>-2.1240907016071287E-3</v>
      </c>
      <c r="E190" s="20">
        <f>'P(t,T)'!AI178*$C$7*0.5+'P(t,T)'!AI178-'P(t,T)'!AA178</f>
        <v>-2.876173862712994E-3</v>
      </c>
      <c r="F190" s="20">
        <f>'P(t,T)'!AJ178*$C$7*0.5+'P(t,T)'!AJ178-'P(t,T)'!AB178</f>
        <v>-2.1081131878415427E-3</v>
      </c>
      <c r="G190" s="20">
        <f>'P(t,T)'!AK178*$C$7*0.5+'P(t,T)'!AK178-'P(t,T)'!AC178</f>
        <v>-4.7294052935731301E-4</v>
      </c>
      <c r="H190" s="20">
        <f>'P(t,T)'!AL178*$C$7*0.5+'P(t,T)'!AL178-'P(t,T)'!AD178</f>
        <v>-7.8123145588993026E-4</v>
      </c>
      <c r="Z190" s="4"/>
    </row>
    <row r="191" spans="1:26">
      <c r="A191" s="4"/>
      <c r="B191" s="4">
        <v>171</v>
      </c>
      <c r="C191" s="20">
        <f>'P(t,T)'!AG179*$C$7*0.5+'P(t,T)'!AG179-'P(t,T)'!Y179</f>
        <v>0</v>
      </c>
      <c r="D191" s="20">
        <f>'P(t,T)'!AH179*$C$7*0.5+'P(t,T)'!AH179-'P(t,T)'!Z179</f>
        <v>-1.5011141605681955E-3</v>
      </c>
      <c r="E191" s="20">
        <f>'P(t,T)'!AI179*$C$7*0.5+'P(t,T)'!AI179-'P(t,T)'!AA179</f>
        <v>4.6941250655059275E-3</v>
      </c>
      <c r="F191" s="20">
        <f>'P(t,T)'!AJ179*$C$7*0.5+'P(t,T)'!AJ179-'P(t,T)'!AB179</f>
        <v>2.2165566718216345E-3</v>
      </c>
      <c r="G191" s="20">
        <f>'P(t,T)'!AK179*$C$7*0.5+'P(t,T)'!AK179-'P(t,T)'!AC179</f>
        <v>4.516638301901188E-3</v>
      </c>
      <c r="H191" s="20">
        <f>'P(t,T)'!AL179*$C$7*0.5+'P(t,T)'!AL179-'P(t,T)'!AD179</f>
        <v>4.1531632331079926E-3</v>
      </c>
      <c r="Z191" s="4"/>
    </row>
    <row r="192" spans="1:26">
      <c r="A192" s="4"/>
      <c r="B192" s="4">
        <v>172</v>
      </c>
      <c r="C192" s="20">
        <f>'P(t,T)'!AG180*$C$7*0.5+'P(t,T)'!AG180-'P(t,T)'!Y180</f>
        <v>0</v>
      </c>
      <c r="D192" s="20">
        <f>'P(t,T)'!AH180*$C$7*0.5+'P(t,T)'!AH180-'P(t,T)'!Z180</f>
        <v>6.3789616754428291E-4</v>
      </c>
      <c r="E192" s="20">
        <f>'P(t,T)'!AI180*$C$7*0.5+'P(t,T)'!AI180-'P(t,T)'!AA180</f>
        <v>3.4471362850648779E-3</v>
      </c>
      <c r="F192" s="20">
        <f>'P(t,T)'!AJ180*$C$7*0.5+'P(t,T)'!AJ180-'P(t,T)'!AB180</f>
        <v>2.0526301023372495E-3</v>
      </c>
      <c r="G192" s="20">
        <f>'P(t,T)'!AK180*$C$7*0.5+'P(t,T)'!AK180-'P(t,T)'!AC180</f>
        <v>5.0132352783213152E-3</v>
      </c>
      <c r="H192" s="20">
        <f>'P(t,T)'!AL180*$C$7*0.5+'P(t,T)'!AL180-'P(t,T)'!AD180</f>
        <v>4.536424194205857E-3</v>
      </c>
      <c r="Z192" s="4"/>
    </row>
    <row r="193" spans="1:26">
      <c r="A193" s="4"/>
      <c r="B193" s="4">
        <v>173</v>
      </c>
      <c r="C193" s="20">
        <f>'P(t,T)'!AG181*$C$7*0.5+'P(t,T)'!AG181-'P(t,T)'!Y181</f>
        <v>0</v>
      </c>
      <c r="D193" s="20">
        <f>'P(t,T)'!AH181*$C$7*0.5+'P(t,T)'!AH181-'P(t,T)'!Z181</f>
        <v>-1.2697044303355831E-3</v>
      </c>
      <c r="E193" s="20">
        <f>'P(t,T)'!AI181*$C$7*0.5+'P(t,T)'!AI181-'P(t,T)'!AA181</f>
        <v>-1.0751556022979836E-3</v>
      </c>
      <c r="F193" s="20">
        <f>'P(t,T)'!AJ181*$C$7*0.5+'P(t,T)'!AJ181-'P(t,T)'!AB181</f>
        <v>2.9459879683860768E-3</v>
      </c>
      <c r="G193" s="20">
        <f>'P(t,T)'!AK181*$C$7*0.5+'P(t,T)'!AK181-'P(t,T)'!AC181</f>
        <v>5.3864771939451384E-3</v>
      </c>
      <c r="H193" s="20">
        <f>'P(t,T)'!AL181*$C$7*0.5+'P(t,T)'!AL181-'P(t,T)'!AD181</f>
        <v>-2.9321445452867856E-4</v>
      </c>
      <c r="Z193" s="4"/>
    </row>
    <row r="194" spans="1:26">
      <c r="A194" s="4"/>
      <c r="B194" s="4">
        <v>174</v>
      </c>
      <c r="C194" s="20">
        <f>'P(t,T)'!AG182*$C$7*0.5+'P(t,T)'!AG182-'P(t,T)'!Y182</f>
        <v>0</v>
      </c>
      <c r="D194" s="20">
        <f>'P(t,T)'!AH182*$C$7*0.5+'P(t,T)'!AH182-'P(t,T)'!Z182</f>
        <v>-2.0749817416616523E-3</v>
      </c>
      <c r="E194" s="20">
        <f>'P(t,T)'!AI182*$C$7*0.5+'P(t,T)'!AI182-'P(t,T)'!AA182</f>
        <v>-5.7266266861392134E-3</v>
      </c>
      <c r="F194" s="20">
        <f>'P(t,T)'!AJ182*$C$7*0.5+'P(t,T)'!AJ182-'P(t,T)'!AB182</f>
        <v>-9.2868586691290389E-3</v>
      </c>
      <c r="G194" s="20">
        <f>'P(t,T)'!AK182*$C$7*0.5+'P(t,T)'!AK182-'P(t,T)'!AC182</f>
        <v>-1.011125095708465E-2</v>
      </c>
      <c r="H194" s="20">
        <f>'P(t,T)'!AL182*$C$7*0.5+'P(t,T)'!AL182-'P(t,T)'!AD182</f>
        <v>-8.8145960075838303E-3</v>
      </c>
      <c r="Z194" s="4"/>
    </row>
    <row r="195" spans="1:26">
      <c r="A195" s="4"/>
      <c r="B195" s="4">
        <v>175</v>
      </c>
      <c r="C195" s="20">
        <f>'P(t,T)'!AG183*$C$7*0.5+'P(t,T)'!AG183-'P(t,T)'!Y183</f>
        <v>0</v>
      </c>
      <c r="D195" s="20">
        <f>'P(t,T)'!AH183*$C$7*0.5+'P(t,T)'!AH183-'P(t,T)'!Z183</f>
        <v>-3.1319279750631202E-3</v>
      </c>
      <c r="E195" s="20">
        <f>'P(t,T)'!AI183*$C$7*0.5+'P(t,T)'!AI183-'P(t,T)'!AA183</f>
        <v>-3.9364972899994521E-3</v>
      </c>
      <c r="F195" s="20">
        <f>'P(t,T)'!AJ183*$C$7*0.5+'P(t,T)'!AJ183-'P(t,T)'!AB183</f>
        <v>-3.2565950692748924E-3</v>
      </c>
      <c r="G195" s="20">
        <f>'P(t,T)'!AK183*$C$7*0.5+'P(t,T)'!AK183-'P(t,T)'!AC183</f>
        <v>-2.5435360663284001E-3</v>
      </c>
      <c r="H195" s="20">
        <f>'P(t,T)'!AL183*$C$7*0.5+'P(t,T)'!AL183-'P(t,T)'!AD183</f>
        <v>1.2604285768511581E-3</v>
      </c>
      <c r="Z195" s="4"/>
    </row>
    <row r="196" spans="1:26">
      <c r="A196" s="4"/>
      <c r="B196" s="4">
        <v>176</v>
      </c>
      <c r="C196" s="20">
        <f>'P(t,T)'!AG184*$C$7*0.5+'P(t,T)'!AG184-'P(t,T)'!Y184</f>
        <v>0</v>
      </c>
      <c r="D196" s="20">
        <f>'P(t,T)'!AH184*$C$7*0.5+'P(t,T)'!AH184-'P(t,T)'!Z184</f>
        <v>-1.8456036538574416E-3</v>
      </c>
      <c r="E196" s="20">
        <f>'P(t,T)'!AI184*$C$7*0.5+'P(t,T)'!AI184-'P(t,T)'!AA184</f>
        <v>-2.032354562109151E-3</v>
      </c>
      <c r="F196" s="20">
        <f>'P(t,T)'!AJ184*$C$7*0.5+'P(t,T)'!AJ184-'P(t,T)'!AB184</f>
        <v>1.3930861810047546E-3</v>
      </c>
      <c r="G196" s="20">
        <f>'P(t,T)'!AK184*$C$7*0.5+'P(t,T)'!AK184-'P(t,T)'!AC184</f>
        <v>9.5277125915860239E-4</v>
      </c>
      <c r="H196" s="20">
        <f>'P(t,T)'!AL184*$C$7*0.5+'P(t,T)'!AL184-'P(t,T)'!AD184</f>
        <v>-1.4874313720043553E-3</v>
      </c>
      <c r="Z196" s="4"/>
    </row>
    <row r="197" spans="1:26">
      <c r="A197" s="4"/>
      <c r="B197" s="4">
        <v>177</v>
      </c>
      <c r="C197" s="20">
        <f>'P(t,T)'!AG185*$C$7*0.5+'P(t,T)'!AG185-'P(t,T)'!Y185</f>
        <v>0</v>
      </c>
      <c r="D197" s="20">
        <f>'P(t,T)'!AH185*$C$7*0.5+'P(t,T)'!AH185-'P(t,T)'!Z185</f>
        <v>-1.6540361148665861E-3</v>
      </c>
      <c r="E197" s="20">
        <f>'P(t,T)'!AI185*$C$7*0.5+'P(t,T)'!AI185-'P(t,T)'!AA185</f>
        <v>-2.9099884929406628E-4</v>
      </c>
      <c r="F197" s="20">
        <f>'P(t,T)'!AJ185*$C$7*0.5+'P(t,T)'!AJ185-'P(t,T)'!AB185</f>
        <v>-1.3790826742522411E-3</v>
      </c>
      <c r="G197" s="20">
        <f>'P(t,T)'!AK185*$C$7*0.5+'P(t,T)'!AK185-'P(t,T)'!AC185</f>
        <v>1.2174663715169842E-4</v>
      </c>
      <c r="H197" s="20">
        <f>'P(t,T)'!AL185*$C$7*0.5+'P(t,T)'!AL185-'P(t,T)'!AD185</f>
        <v>-6.6244512946902478E-3</v>
      </c>
      <c r="Z197" s="4"/>
    </row>
    <row r="198" spans="1:26">
      <c r="A198" s="4"/>
      <c r="B198" s="4">
        <v>178</v>
      </c>
      <c r="C198" s="20">
        <f>'P(t,T)'!AG186*$C$7*0.5+'P(t,T)'!AG186-'P(t,T)'!Y186</f>
        <v>0</v>
      </c>
      <c r="D198" s="20">
        <f>'P(t,T)'!AH186*$C$7*0.5+'P(t,T)'!AH186-'P(t,T)'!Z186</f>
        <v>8.7756089609913879E-4</v>
      </c>
      <c r="E198" s="20">
        <f>'P(t,T)'!AI186*$C$7*0.5+'P(t,T)'!AI186-'P(t,T)'!AA186</f>
        <v>5.6472930740514293E-3</v>
      </c>
      <c r="F198" s="20">
        <f>'P(t,T)'!AJ186*$C$7*0.5+'P(t,T)'!AJ186-'P(t,T)'!AB186</f>
        <v>4.2662420203016804E-3</v>
      </c>
      <c r="G198" s="20">
        <f>'P(t,T)'!AK186*$C$7*0.5+'P(t,T)'!AK186-'P(t,T)'!AC186</f>
        <v>1.981531399218639E-3</v>
      </c>
      <c r="H198" s="20">
        <f>'P(t,T)'!AL186*$C$7*0.5+'P(t,T)'!AL186-'P(t,T)'!AD186</f>
        <v>4.2189828500651672E-3</v>
      </c>
      <c r="Z198" s="4"/>
    </row>
    <row r="199" spans="1:26">
      <c r="A199" s="4"/>
      <c r="B199" s="4">
        <v>179</v>
      </c>
      <c r="C199" s="20">
        <f>'P(t,T)'!AG187*$C$7*0.5+'P(t,T)'!AG187-'P(t,T)'!Y187</f>
        <v>0</v>
      </c>
      <c r="D199" s="20">
        <f>'P(t,T)'!AH187*$C$7*0.5+'P(t,T)'!AH187-'P(t,T)'!Z187</f>
        <v>1.9711264155685138E-3</v>
      </c>
      <c r="E199" s="20">
        <f>'P(t,T)'!AI187*$C$7*0.5+'P(t,T)'!AI187-'P(t,T)'!AA187</f>
        <v>4.786727267971691E-3</v>
      </c>
      <c r="F199" s="20">
        <f>'P(t,T)'!AJ187*$C$7*0.5+'P(t,T)'!AJ187-'P(t,T)'!AB187</f>
        <v>8.8200345684338322E-3</v>
      </c>
      <c r="G199" s="20">
        <f>'P(t,T)'!AK187*$C$7*0.5+'P(t,T)'!AK187-'P(t,T)'!AC187</f>
        <v>9.8087305775859113E-3</v>
      </c>
      <c r="H199" s="20">
        <f>'P(t,T)'!AL187*$C$7*0.5+'P(t,T)'!AL187-'P(t,T)'!AD187</f>
        <v>8.194607490485728E-3</v>
      </c>
      <c r="Z199" s="4"/>
    </row>
    <row r="200" spans="1:26">
      <c r="A200" s="4"/>
      <c r="B200" s="4">
        <v>180</v>
      </c>
      <c r="C200" s="20">
        <f>'P(t,T)'!AG188*$C$7*0.5+'P(t,T)'!AG188-'P(t,T)'!Y188</f>
        <v>0</v>
      </c>
      <c r="D200" s="20">
        <f>'P(t,T)'!AH188*$C$7*0.5+'P(t,T)'!AH188-'P(t,T)'!Z188</f>
        <v>-1.1870621792465785E-3</v>
      </c>
      <c r="E200" s="20">
        <f>'P(t,T)'!AI188*$C$7*0.5+'P(t,T)'!AI188-'P(t,T)'!AA188</f>
        <v>6.1668205667275711E-4</v>
      </c>
      <c r="F200" s="20">
        <f>'P(t,T)'!AJ188*$C$7*0.5+'P(t,T)'!AJ188-'P(t,T)'!AB188</f>
        <v>7.5647323311223147E-4</v>
      </c>
      <c r="G200" s="20">
        <f>'P(t,T)'!AK188*$C$7*0.5+'P(t,T)'!AK188-'P(t,T)'!AC188</f>
        <v>-3.4875938957036334E-3</v>
      </c>
      <c r="H200" s="20">
        <f>'P(t,T)'!AL188*$C$7*0.5+'P(t,T)'!AL188-'P(t,T)'!AD188</f>
        <v>-4.4144351076971233E-3</v>
      </c>
      <c r="Z200" s="4"/>
    </row>
    <row r="201" spans="1:26">
      <c r="A201" s="4"/>
      <c r="B201" s="4">
        <v>181</v>
      </c>
      <c r="C201" s="20">
        <f>'P(t,T)'!AG189*$C$7*0.5+'P(t,T)'!AG189-'P(t,T)'!Y189</f>
        <v>0</v>
      </c>
      <c r="D201" s="20">
        <f>'P(t,T)'!AH189*$C$7*0.5+'P(t,T)'!AH189-'P(t,T)'!Z189</f>
        <v>-2.5369585829015939E-4</v>
      </c>
      <c r="E201" s="20">
        <f>'P(t,T)'!AI189*$C$7*0.5+'P(t,T)'!AI189-'P(t,T)'!AA189</f>
        <v>4.1288229428282364E-5</v>
      </c>
      <c r="F201" s="20">
        <f>'P(t,T)'!AJ189*$C$7*0.5+'P(t,T)'!AJ189-'P(t,T)'!AB189</f>
        <v>9.9132564261017464E-4</v>
      </c>
      <c r="G201" s="20">
        <f>'P(t,T)'!AK189*$C$7*0.5+'P(t,T)'!AK189-'P(t,T)'!AC189</f>
        <v>-1.4071815078643413E-3</v>
      </c>
      <c r="H201" s="20">
        <f>'P(t,T)'!AL189*$C$7*0.5+'P(t,T)'!AL189-'P(t,T)'!AD189</f>
        <v>-1.2855979602296452E-3</v>
      </c>
      <c r="Z201" s="4"/>
    </row>
    <row r="202" spans="1:26">
      <c r="A202" s="4"/>
      <c r="B202" s="4">
        <v>182</v>
      </c>
      <c r="C202" s="20">
        <f>'P(t,T)'!AG190*$C$7*0.5+'P(t,T)'!AG190-'P(t,T)'!Y190</f>
        <v>0</v>
      </c>
      <c r="D202" s="20">
        <f>'P(t,T)'!AH190*$C$7*0.5+'P(t,T)'!AH190-'P(t,T)'!Z190</f>
        <v>-3.4510153566154056E-3</v>
      </c>
      <c r="E202" s="20">
        <f>'P(t,T)'!AI190*$C$7*0.5+'P(t,T)'!AI190-'P(t,T)'!AA190</f>
        <v>-4.4333597297216976E-3</v>
      </c>
      <c r="F202" s="20">
        <f>'P(t,T)'!AJ190*$C$7*0.5+'P(t,T)'!AJ190-'P(t,T)'!AB190</f>
        <v>-3.0353023064093598E-3</v>
      </c>
      <c r="G202" s="20">
        <f>'P(t,T)'!AK190*$C$7*0.5+'P(t,T)'!AK190-'P(t,T)'!AC190</f>
        <v>-4.9755290425278487E-3</v>
      </c>
      <c r="H202" s="20">
        <f>'P(t,T)'!AL190*$C$7*0.5+'P(t,T)'!AL190-'P(t,T)'!AD190</f>
        <v>-9.6000994423992569E-3</v>
      </c>
      <c r="Z202" s="4"/>
    </row>
    <row r="203" spans="1:26">
      <c r="A203" s="4"/>
      <c r="B203" s="4">
        <v>183</v>
      </c>
      <c r="C203" s="20">
        <f>'P(t,T)'!AG191*$C$7*0.5+'P(t,T)'!AG191-'P(t,T)'!Y191</f>
        <v>0</v>
      </c>
      <c r="D203" s="20">
        <f>'P(t,T)'!AH191*$C$7*0.5+'P(t,T)'!AH191-'P(t,T)'!Z191</f>
        <v>1.1381101252170289E-3</v>
      </c>
      <c r="E203" s="20">
        <f>'P(t,T)'!AI191*$C$7*0.5+'P(t,T)'!AI191-'P(t,T)'!AA191</f>
        <v>-3.9494465475264917E-4</v>
      </c>
      <c r="F203" s="20">
        <f>'P(t,T)'!AJ191*$C$7*0.5+'P(t,T)'!AJ191-'P(t,T)'!AB191</f>
        <v>-2.5690299397196359E-4</v>
      </c>
      <c r="G203" s="20">
        <f>'P(t,T)'!AK191*$C$7*0.5+'P(t,T)'!AK191-'P(t,T)'!AC191</f>
        <v>-1.3688686948746254E-3</v>
      </c>
      <c r="H203" s="20">
        <f>'P(t,T)'!AL191*$C$7*0.5+'P(t,T)'!AL191-'P(t,T)'!AD191</f>
        <v>-8.700287256035999E-4</v>
      </c>
      <c r="Z203" s="4"/>
    </row>
    <row r="204" spans="1:26">
      <c r="A204" s="4"/>
      <c r="B204" s="4">
        <v>184</v>
      </c>
      <c r="C204" s="20">
        <f>'P(t,T)'!AG192*$C$7*0.5+'P(t,T)'!AG192-'P(t,T)'!Y192</f>
        <v>0</v>
      </c>
      <c r="D204" s="20">
        <f>'P(t,T)'!AH192*$C$7*0.5+'P(t,T)'!AH192-'P(t,T)'!Z192</f>
        <v>3.5360079248889509E-3</v>
      </c>
      <c r="E204" s="20">
        <f>'P(t,T)'!AI192*$C$7*0.5+'P(t,T)'!AI192-'P(t,T)'!AA192</f>
        <v>3.5551597736314111E-3</v>
      </c>
      <c r="F204" s="20">
        <f>'P(t,T)'!AJ192*$C$7*0.5+'P(t,T)'!AJ192-'P(t,T)'!AB192</f>
        <v>1.0593877270972385E-3</v>
      </c>
      <c r="G204" s="20">
        <f>'P(t,T)'!AK192*$C$7*0.5+'P(t,T)'!AK192-'P(t,T)'!AC192</f>
        <v>1.9935398828598849E-3</v>
      </c>
      <c r="H204" s="20">
        <f>'P(t,T)'!AL192*$C$7*0.5+'P(t,T)'!AL192-'P(t,T)'!AD192</f>
        <v>-9.8198791252745998E-4</v>
      </c>
      <c r="Z204" s="4"/>
    </row>
    <row r="205" spans="1:26">
      <c r="A205" s="4"/>
      <c r="B205" s="4">
        <v>185</v>
      </c>
      <c r="C205" s="20">
        <f>'P(t,T)'!AG193*$C$7*0.5+'P(t,T)'!AG193-'P(t,T)'!Y193</f>
        <v>0</v>
      </c>
      <c r="D205" s="20">
        <f>'P(t,T)'!AH193*$C$7*0.5+'P(t,T)'!AH193-'P(t,T)'!Z193</f>
        <v>8.4324520302569983E-4</v>
      </c>
      <c r="E205" s="20">
        <f>'P(t,T)'!AI193*$C$7*0.5+'P(t,T)'!AI193-'P(t,T)'!AA193</f>
        <v>-7.6803578903417158E-4</v>
      </c>
      <c r="F205" s="20">
        <f>'P(t,T)'!AJ193*$C$7*0.5+'P(t,T)'!AJ193-'P(t,T)'!AB193</f>
        <v>-2.1007694803198973E-4</v>
      </c>
      <c r="G205" s="20">
        <f>'P(t,T)'!AK193*$C$7*0.5+'P(t,T)'!AK193-'P(t,T)'!AC193</f>
        <v>2.7379609754401013E-3</v>
      </c>
      <c r="H205" s="20">
        <f>'P(t,T)'!AL193*$C$7*0.5+'P(t,T)'!AL193-'P(t,T)'!AD193</f>
        <v>9.3281711053938565E-3</v>
      </c>
      <c r="Z205" s="4"/>
    </row>
    <row r="206" spans="1:26">
      <c r="A206" s="4"/>
      <c r="B206" s="4">
        <v>186</v>
      </c>
      <c r="C206" s="20">
        <f>'P(t,T)'!AG194*$C$7*0.5+'P(t,T)'!AG194-'P(t,T)'!Y194</f>
        <v>0</v>
      </c>
      <c r="D206" s="20">
        <f>'P(t,T)'!AH194*$C$7*0.5+'P(t,T)'!AH194-'P(t,T)'!Z194</f>
        <v>1.8317178048787852E-4</v>
      </c>
      <c r="E206" s="20">
        <f>'P(t,T)'!AI194*$C$7*0.5+'P(t,T)'!AI194-'P(t,T)'!AA194</f>
        <v>-1.017610456823026E-3</v>
      </c>
      <c r="F206" s="20">
        <f>'P(t,T)'!AJ194*$C$7*0.5+'P(t,T)'!AJ194-'P(t,T)'!AB194</f>
        <v>-7.7853984284104172E-4</v>
      </c>
      <c r="G206" s="20">
        <f>'P(t,T)'!AK194*$C$7*0.5+'P(t,T)'!AK194-'P(t,T)'!AC194</f>
        <v>5.9852582468589155E-4</v>
      </c>
      <c r="H206" s="20">
        <f>'P(t,T)'!AL194*$C$7*0.5+'P(t,T)'!AL194-'P(t,T)'!AD194</f>
        <v>2.0984614026202664E-3</v>
      </c>
      <c r="Z206" s="4"/>
    </row>
    <row r="207" spans="1:26">
      <c r="A207" s="4"/>
      <c r="B207" s="4">
        <v>187</v>
      </c>
      <c r="C207" s="20">
        <f>'P(t,T)'!AG195*$C$7*0.5+'P(t,T)'!AG195-'P(t,T)'!Y195</f>
        <v>0</v>
      </c>
      <c r="D207" s="20">
        <f>'P(t,T)'!AH195*$C$7*0.5+'P(t,T)'!AH195-'P(t,T)'!Z195</f>
        <v>-4.1226263940608021E-4</v>
      </c>
      <c r="E207" s="20">
        <f>'P(t,T)'!AI195*$C$7*0.5+'P(t,T)'!AI195-'P(t,T)'!AA195</f>
        <v>-6.9117307480981438E-4</v>
      </c>
      <c r="F207" s="20">
        <f>'P(t,T)'!AJ195*$C$7*0.5+'P(t,T)'!AJ195-'P(t,T)'!AB195</f>
        <v>-1.8280895356543869E-3</v>
      </c>
      <c r="G207" s="20">
        <f>'P(t,T)'!AK195*$C$7*0.5+'P(t,T)'!AK195-'P(t,T)'!AC195</f>
        <v>-3.7336885030614386E-3</v>
      </c>
      <c r="H207" s="20">
        <f>'P(t,T)'!AL195*$C$7*0.5+'P(t,T)'!AL195-'P(t,T)'!AD195</f>
        <v>-8.4061608101382301E-4</v>
      </c>
      <c r="Z207" s="4"/>
    </row>
    <row r="208" spans="1:26">
      <c r="A208" s="4"/>
      <c r="B208" s="4">
        <v>188</v>
      </c>
      <c r="C208" s="20">
        <f>'P(t,T)'!AG196*$C$7*0.5+'P(t,T)'!AG196-'P(t,T)'!Y196</f>
        <v>0</v>
      </c>
      <c r="D208" s="20">
        <f>'P(t,T)'!AH196*$C$7*0.5+'P(t,T)'!AH196-'P(t,T)'!Z196</f>
        <v>-3.2908475583163233E-3</v>
      </c>
      <c r="E208" s="20">
        <f>'P(t,T)'!AI196*$C$7*0.5+'P(t,T)'!AI196-'P(t,T)'!AA196</f>
        <v>-9.7316159702581784E-3</v>
      </c>
      <c r="F208" s="20">
        <f>'P(t,T)'!AJ196*$C$7*0.5+'P(t,T)'!AJ196-'P(t,T)'!AB196</f>
        <v>-1.0219959551495017E-2</v>
      </c>
      <c r="G208" s="20">
        <f>'P(t,T)'!AK196*$C$7*0.5+'P(t,T)'!AK196-'P(t,T)'!AC196</f>
        <v>-6.7097351446848696E-3</v>
      </c>
      <c r="H208" s="20">
        <f>'P(t,T)'!AL196*$C$7*0.5+'P(t,T)'!AL196-'P(t,T)'!AD196</f>
        <v>-6.747060169118857E-3</v>
      </c>
      <c r="Z208" s="4"/>
    </row>
    <row r="209" spans="1:26">
      <c r="A209" s="4"/>
      <c r="B209" s="4">
        <v>189</v>
      </c>
      <c r="C209" s="20">
        <f>'P(t,T)'!AG197*$C$7*0.5+'P(t,T)'!AG197-'P(t,T)'!Y197</f>
        <v>0</v>
      </c>
      <c r="D209" s="20">
        <f>'P(t,T)'!AH197*$C$7*0.5+'P(t,T)'!AH197-'P(t,T)'!Z197</f>
        <v>-1.8861377474007623E-3</v>
      </c>
      <c r="E209" s="20">
        <f>'P(t,T)'!AI197*$C$7*0.5+'P(t,T)'!AI197-'P(t,T)'!AA197</f>
        <v>-8.4750375181219528E-4</v>
      </c>
      <c r="F209" s="20">
        <f>'P(t,T)'!AJ197*$C$7*0.5+'P(t,T)'!AJ197-'P(t,T)'!AB197</f>
        <v>2.1715756231937E-3</v>
      </c>
      <c r="G209" s="20">
        <f>'P(t,T)'!AK197*$C$7*0.5+'P(t,T)'!AK197-'P(t,T)'!AC197</f>
        <v>2.0026358445228709E-3</v>
      </c>
      <c r="H209" s="20">
        <f>'P(t,T)'!AL197*$C$7*0.5+'P(t,T)'!AL197-'P(t,T)'!AD197</f>
        <v>9.359077336534849E-4</v>
      </c>
      <c r="Z209" s="4"/>
    </row>
    <row r="210" spans="1:26">
      <c r="A210" s="4"/>
      <c r="B210" s="4">
        <v>190</v>
      </c>
      <c r="C210" s="20">
        <f>'P(t,T)'!AG198*$C$7*0.5+'P(t,T)'!AG198-'P(t,T)'!Y198</f>
        <v>0</v>
      </c>
      <c r="D210" s="20">
        <f>'P(t,T)'!AH198*$C$7*0.5+'P(t,T)'!AH198-'P(t,T)'!Z198</f>
        <v>-5.9896515145907436E-4</v>
      </c>
      <c r="E210" s="20">
        <f>'P(t,T)'!AI198*$C$7*0.5+'P(t,T)'!AI198-'P(t,T)'!AA198</f>
        <v>-2.56111633943501E-3</v>
      </c>
      <c r="F210" s="20">
        <f>'P(t,T)'!AJ198*$C$7*0.5+'P(t,T)'!AJ198-'P(t,T)'!AB198</f>
        <v>-6.3417186256837788E-3</v>
      </c>
      <c r="G210" s="20">
        <f>'P(t,T)'!AK198*$C$7*0.5+'P(t,T)'!AK198-'P(t,T)'!AC198</f>
        <v>-2.3731364156978074E-3</v>
      </c>
      <c r="H210" s="20">
        <f>'P(t,T)'!AL198*$C$7*0.5+'P(t,T)'!AL198-'P(t,T)'!AD198</f>
        <v>-3.2578224680722689E-3</v>
      </c>
      <c r="Z210" s="4"/>
    </row>
    <row r="211" spans="1:26">
      <c r="A211" s="4"/>
      <c r="B211" s="4">
        <v>191</v>
      </c>
      <c r="C211" s="20">
        <f>'P(t,T)'!AG199*$C$7*0.5+'P(t,T)'!AG199-'P(t,T)'!Y199</f>
        <v>0</v>
      </c>
      <c r="D211" s="20">
        <f>'P(t,T)'!AH199*$C$7*0.5+'P(t,T)'!AH199-'P(t,T)'!Z199</f>
        <v>9.1850883322652788E-4</v>
      </c>
      <c r="E211" s="20">
        <f>'P(t,T)'!AI199*$C$7*0.5+'P(t,T)'!AI199-'P(t,T)'!AA199</f>
        <v>2.8920266274820028E-3</v>
      </c>
      <c r="F211" s="20">
        <f>'P(t,T)'!AJ199*$C$7*0.5+'P(t,T)'!AJ199-'P(t,T)'!AB199</f>
        <v>5.1120277478399201E-3</v>
      </c>
      <c r="G211" s="20">
        <f>'P(t,T)'!AK199*$C$7*0.5+'P(t,T)'!AK199-'P(t,T)'!AC199</f>
        <v>4.074700561832123E-3</v>
      </c>
      <c r="H211" s="20">
        <f>'P(t,T)'!AL199*$C$7*0.5+'P(t,T)'!AL199-'P(t,T)'!AD199</f>
        <v>5.874461852011903E-3</v>
      </c>
      <c r="Z211" s="4"/>
    </row>
    <row r="212" spans="1:26">
      <c r="A212" s="4"/>
      <c r="B212" s="4">
        <v>192</v>
      </c>
      <c r="C212" s="20">
        <f>'P(t,T)'!AG200*$C$7*0.5+'P(t,T)'!AG200-'P(t,T)'!Y200</f>
        <v>0</v>
      </c>
      <c r="D212" s="20">
        <f>'P(t,T)'!AH200*$C$7*0.5+'P(t,T)'!AH200-'P(t,T)'!Z200</f>
        <v>-1.2931117572919648E-3</v>
      </c>
      <c r="E212" s="20">
        <f>'P(t,T)'!AI200*$C$7*0.5+'P(t,T)'!AI200-'P(t,T)'!AA200</f>
        <v>-3.9346191414151299E-3</v>
      </c>
      <c r="F212" s="20">
        <f>'P(t,T)'!AJ200*$C$7*0.5+'P(t,T)'!AJ200-'P(t,T)'!AB200</f>
        <v>-4.6086542805432451E-3</v>
      </c>
      <c r="G212" s="20">
        <f>'P(t,T)'!AK200*$C$7*0.5+'P(t,T)'!AK200-'P(t,T)'!AC200</f>
        <v>-7.0917121004838712E-3</v>
      </c>
      <c r="H212" s="20">
        <f>'P(t,T)'!AL200*$C$7*0.5+'P(t,T)'!AL200-'P(t,T)'!AD200</f>
        <v>-7.3268311938450292E-3</v>
      </c>
      <c r="Z212" s="4"/>
    </row>
    <row r="213" spans="1:26">
      <c r="A213" s="4"/>
      <c r="B213" s="4">
        <v>193</v>
      </c>
      <c r="C213" s="20">
        <f>'P(t,T)'!AG201*$C$7*0.5+'P(t,T)'!AG201-'P(t,T)'!Y201</f>
        <v>0</v>
      </c>
      <c r="D213" s="20">
        <f>'P(t,T)'!AH201*$C$7*0.5+'P(t,T)'!AH201-'P(t,T)'!Z201</f>
        <v>-1.0158489090539291E-3</v>
      </c>
      <c r="E213" s="20">
        <f>'P(t,T)'!AI201*$C$7*0.5+'P(t,T)'!AI201-'P(t,T)'!AA201</f>
        <v>-4.4978211520401157E-3</v>
      </c>
      <c r="F213" s="20">
        <f>'P(t,T)'!AJ201*$C$7*0.5+'P(t,T)'!AJ201-'P(t,T)'!AB201</f>
        <v>-5.1988522823804839E-3</v>
      </c>
      <c r="G213" s="20">
        <f>'P(t,T)'!AK201*$C$7*0.5+'P(t,T)'!AK201-'P(t,T)'!AC201</f>
        <v>-7.499207028906052E-3</v>
      </c>
      <c r="H213" s="20">
        <f>'P(t,T)'!AL201*$C$7*0.5+'P(t,T)'!AL201-'P(t,T)'!AD201</f>
        <v>-1.0412006664909823E-2</v>
      </c>
      <c r="Z213" s="4"/>
    </row>
    <row r="214" spans="1:26">
      <c r="A214" s="4"/>
      <c r="B214" s="4">
        <v>194</v>
      </c>
      <c r="C214" s="20">
        <f>'P(t,T)'!AG202*$C$7*0.5+'P(t,T)'!AG202-'P(t,T)'!Y202</f>
        <v>0</v>
      </c>
      <c r="D214" s="20">
        <f>'P(t,T)'!AH202*$C$7*0.5+'P(t,T)'!AH202-'P(t,T)'!Z202</f>
        <v>9.0909427065910542E-5</v>
      </c>
      <c r="E214" s="20">
        <f>'P(t,T)'!AI202*$C$7*0.5+'P(t,T)'!AI202-'P(t,T)'!AA202</f>
        <v>-1.7134645093752621E-3</v>
      </c>
      <c r="F214" s="20">
        <f>'P(t,T)'!AJ202*$C$7*0.5+'P(t,T)'!AJ202-'P(t,T)'!AB202</f>
        <v>2.6085258847063919E-5</v>
      </c>
      <c r="G214" s="20">
        <f>'P(t,T)'!AK202*$C$7*0.5+'P(t,T)'!AK202-'P(t,T)'!AC202</f>
        <v>1.9254343639686367E-3</v>
      </c>
      <c r="H214" s="20">
        <f>'P(t,T)'!AL202*$C$7*0.5+'P(t,T)'!AL202-'P(t,T)'!AD202</f>
        <v>1.0097099205852444E-3</v>
      </c>
      <c r="Z214" s="4"/>
    </row>
    <row r="215" spans="1:26">
      <c r="A215" s="4"/>
      <c r="B215" s="4">
        <v>195</v>
      </c>
      <c r="C215" s="20">
        <f>'P(t,T)'!AG203*$C$7*0.5+'P(t,T)'!AG203-'P(t,T)'!Y203</f>
        <v>0</v>
      </c>
      <c r="D215" s="20">
        <f>'P(t,T)'!AH203*$C$7*0.5+'P(t,T)'!AH203-'P(t,T)'!Z203</f>
        <v>-1.4282056669223664E-4</v>
      </c>
      <c r="E215" s="20">
        <f>'P(t,T)'!AI203*$C$7*0.5+'P(t,T)'!AI203-'P(t,T)'!AA203</f>
        <v>8.9317292780666246E-4</v>
      </c>
      <c r="F215" s="20">
        <f>'P(t,T)'!AJ203*$C$7*0.5+'P(t,T)'!AJ203-'P(t,T)'!AB203</f>
        <v>-9.373103618125489E-4</v>
      </c>
      <c r="G215" s="20">
        <f>'P(t,T)'!AK203*$C$7*0.5+'P(t,T)'!AK203-'P(t,T)'!AC203</f>
        <v>-3.2731590252654819E-3</v>
      </c>
      <c r="H215" s="20">
        <f>'P(t,T)'!AL203*$C$7*0.5+'P(t,T)'!AL203-'P(t,T)'!AD203</f>
        <v>-6.4227612370670872E-4</v>
      </c>
      <c r="Z215" s="4"/>
    </row>
    <row r="216" spans="1:26">
      <c r="A216" s="4"/>
      <c r="B216" s="4">
        <v>196</v>
      </c>
      <c r="C216" s="20">
        <f>'P(t,T)'!AG204*$C$7*0.5+'P(t,T)'!AG204-'P(t,T)'!Y204</f>
        <v>0</v>
      </c>
      <c r="D216" s="20">
        <f>'P(t,T)'!AH204*$C$7*0.5+'P(t,T)'!AH204-'P(t,T)'!Z204</f>
        <v>2.9118493615587493E-4</v>
      </c>
      <c r="E216" s="20">
        <f>'P(t,T)'!AI204*$C$7*0.5+'P(t,T)'!AI204-'P(t,T)'!AA204</f>
        <v>-5.5251243306242426E-4</v>
      </c>
      <c r="F216" s="20">
        <f>'P(t,T)'!AJ204*$C$7*0.5+'P(t,T)'!AJ204-'P(t,T)'!AB204</f>
        <v>-8.1951732780771724E-4</v>
      </c>
      <c r="G216" s="20">
        <f>'P(t,T)'!AK204*$C$7*0.5+'P(t,T)'!AK204-'P(t,T)'!AC204</f>
        <v>7.527990181543931E-4</v>
      </c>
      <c r="H216" s="20">
        <f>'P(t,T)'!AL204*$C$7*0.5+'P(t,T)'!AL204-'P(t,T)'!AD204</f>
        <v>2.7938779141760683E-3</v>
      </c>
      <c r="Z216" s="4"/>
    </row>
    <row r="217" spans="1:26">
      <c r="A217" s="4"/>
      <c r="B217" s="4">
        <v>197</v>
      </c>
      <c r="C217" s="20">
        <f>'P(t,T)'!AG205*$C$7*0.5+'P(t,T)'!AG205-'P(t,T)'!Y205</f>
        <v>0</v>
      </c>
      <c r="D217" s="20">
        <f>'P(t,T)'!AH205*$C$7*0.5+'P(t,T)'!AH205-'P(t,T)'!Z205</f>
        <v>1.9303720820363912E-3</v>
      </c>
      <c r="E217" s="20">
        <f>'P(t,T)'!AI205*$C$7*0.5+'P(t,T)'!AI205-'P(t,T)'!AA205</f>
        <v>4.2863301063577053E-3</v>
      </c>
      <c r="F217" s="20">
        <f>'P(t,T)'!AJ205*$C$7*0.5+'P(t,T)'!AJ205-'P(t,T)'!AB205</f>
        <v>4.1187223655266836E-3</v>
      </c>
      <c r="G217" s="20">
        <f>'P(t,T)'!AK205*$C$7*0.5+'P(t,T)'!AK205-'P(t,T)'!AC205</f>
        <v>3.2240628633282142E-3</v>
      </c>
      <c r="H217" s="20">
        <f>'P(t,T)'!AL205*$C$7*0.5+'P(t,T)'!AL205-'P(t,T)'!AD205</f>
        <v>5.0068600114909767E-3</v>
      </c>
      <c r="Z217" s="4"/>
    </row>
    <row r="218" spans="1:26">
      <c r="A218" s="4"/>
      <c r="B218" s="4">
        <v>198</v>
      </c>
      <c r="C218" s="20">
        <f>'P(t,T)'!AG206*$C$7*0.5+'P(t,T)'!AG206-'P(t,T)'!Y206</f>
        <v>0</v>
      </c>
      <c r="D218" s="20">
        <f>'P(t,T)'!AH206*$C$7*0.5+'P(t,T)'!AH206-'P(t,T)'!Z206</f>
        <v>-8.8116876539390265E-4</v>
      </c>
      <c r="E218" s="20">
        <f>'P(t,T)'!AI206*$C$7*0.5+'P(t,T)'!AI206-'P(t,T)'!AA206</f>
        <v>1.1506551422313382E-3</v>
      </c>
      <c r="F218" s="20">
        <f>'P(t,T)'!AJ206*$C$7*0.5+'P(t,T)'!AJ206-'P(t,T)'!AB206</f>
        <v>6.4469791626042827E-4</v>
      </c>
      <c r="G218" s="20">
        <f>'P(t,T)'!AK206*$C$7*0.5+'P(t,T)'!AK206-'P(t,T)'!AC206</f>
        <v>2.3145004953375459E-3</v>
      </c>
      <c r="H218" s="20">
        <f>'P(t,T)'!AL206*$C$7*0.5+'P(t,T)'!AL206-'P(t,T)'!AD206</f>
        <v>3.6285840738257136E-3</v>
      </c>
      <c r="Z218" s="4"/>
    </row>
    <row r="219" spans="1:26">
      <c r="A219" s="4"/>
      <c r="B219" s="4">
        <v>199</v>
      </c>
      <c r="C219" s="20">
        <f>'P(t,T)'!AG207*$C$7*0.5+'P(t,T)'!AG207-'P(t,T)'!Y207</f>
        <v>0</v>
      </c>
      <c r="D219" s="20">
        <f>'P(t,T)'!AH207*$C$7*0.5+'P(t,T)'!AH207-'P(t,T)'!Z207</f>
        <v>-8.317576469031307E-4</v>
      </c>
      <c r="E219" s="20">
        <f>'P(t,T)'!AI207*$C$7*0.5+'P(t,T)'!AI207-'P(t,T)'!AA207</f>
        <v>-1.2969612178389545E-3</v>
      </c>
      <c r="F219" s="20">
        <f>'P(t,T)'!AJ207*$C$7*0.5+'P(t,T)'!AJ207-'P(t,T)'!AB207</f>
        <v>-1.9103393446660011E-3</v>
      </c>
      <c r="G219" s="20">
        <f>'P(t,T)'!AK207*$C$7*0.5+'P(t,T)'!AK207-'P(t,T)'!AC207</f>
        <v>-9.9677816105214756E-4</v>
      </c>
      <c r="H219" s="20">
        <f>'P(t,T)'!AL207*$C$7*0.5+'P(t,T)'!AL207-'P(t,T)'!AD207</f>
        <v>-9.982297706191412E-4</v>
      </c>
      <c r="Z219" s="4"/>
    </row>
    <row r="220" spans="1:26">
      <c r="A220" s="4"/>
      <c r="B220" s="4">
        <v>200</v>
      </c>
      <c r="C220" s="20">
        <f>'P(t,T)'!AG208*$C$7*0.5+'P(t,T)'!AG208-'P(t,T)'!Y208</f>
        <v>0</v>
      </c>
      <c r="D220" s="20">
        <f>'P(t,T)'!AH208*$C$7*0.5+'P(t,T)'!AH208-'P(t,T)'!Z208</f>
        <v>-1.9541124194255577E-3</v>
      </c>
      <c r="E220" s="20">
        <f>'P(t,T)'!AI208*$C$7*0.5+'P(t,T)'!AI208-'P(t,T)'!AA208</f>
        <v>-3.0691714268814563E-3</v>
      </c>
      <c r="F220" s="20">
        <f>'P(t,T)'!AJ208*$C$7*0.5+'P(t,T)'!AJ208-'P(t,T)'!AB208</f>
        <v>-1.7729051805959184E-4</v>
      </c>
      <c r="G220" s="20">
        <f>'P(t,T)'!AK208*$C$7*0.5+'P(t,T)'!AK208-'P(t,T)'!AC208</f>
        <v>-1.0812254807256449E-3</v>
      </c>
      <c r="H220" s="20">
        <f>'P(t,T)'!AL208*$C$7*0.5+'P(t,T)'!AL208-'P(t,T)'!AD208</f>
        <v>-1.184411980655331E-3</v>
      </c>
      <c r="Z220" s="4"/>
    </row>
    <row r="221" spans="1:26">
      <c r="A221" s="4"/>
      <c r="B221" s="4">
        <v>201</v>
      </c>
      <c r="C221" s="20">
        <f>'P(t,T)'!AG209*$C$7*0.5+'P(t,T)'!AG209-'P(t,T)'!Y209</f>
        <v>0</v>
      </c>
      <c r="D221" s="20">
        <f>'P(t,T)'!AH209*$C$7*0.5+'P(t,T)'!AH209-'P(t,T)'!Z209</f>
        <v>-2.6639881548156108E-3</v>
      </c>
      <c r="E221" s="20">
        <f>'P(t,T)'!AI209*$C$7*0.5+'P(t,T)'!AI209-'P(t,T)'!AA209</f>
        <v>-2.2575350670228644E-3</v>
      </c>
      <c r="F221" s="20">
        <f>'P(t,T)'!AJ209*$C$7*0.5+'P(t,T)'!AJ209-'P(t,T)'!AB209</f>
        <v>4.4869077051323814E-4</v>
      </c>
      <c r="G221" s="20">
        <f>'P(t,T)'!AK209*$C$7*0.5+'P(t,T)'!AK209-'P(t,T)'!AC209</f>
        <v>3.8003531060725182E-3</v>
      </c>
      <c r="H221" s="20">
        <f>'P(t,T)'!AL209*$C$7*0.5+'P(t,T)'!AL209-'P(t,T)'!AD209</f>
        <v>7.8420098373601643E-3</v>
      </c>
      <c r="Z221" s="4"/>
    </row>
    <row r="222" spans="1:26">
      <c r="A222" s="4"/>
      <c r="B222" s="4">
        <v>202</v>
      </c>
      <c r="C222" s="20">
        <f>'P(t,T)'!AG210*$C$7*0.5+'P(t,T)'!AG210-'P(t,T)'!Y210</f>
        <v>0</v>
      </c>
      <c r="D222" s="20">
        <f>'P(t,T)'!AH210*$C$7*0.5+'P(t,T)'!AH210-'P(t,T)'!Z210</f>
        <v>1.0486171957202473E-5</v>
      </c>
      <c r="E222" s="20">
        <f>'P(t,T)'!AI210*$C$7*0.5+'P(t,T)'!AI210-'P(t,T)'!AA210</f>
        <v>5.0976005629791432E-3</v>
      </c>
      <c r="F222" s="20">
        <f>'P(t,T)'!AJ210*$C$7*0.5+'P(t,T)'!AJ210-'P(t,T)'!AB210</f>
        <v>6.882626495817612E-3</v>
      </c>
      <c r="G222" s="20">
        <f>'P(t,T)'!AK210*$C$7*0.5+'P(t,T)'!AK210-'P(t,T)'!AC210</f>
        <v>5.4929228846324341E-3</v>
      </c>
      <c r="H222" s="20">
        <f>'P(t,T)'!AL210*$C$7*0.5+'P(t,T)'!AL210-'P(t,T)'!AD210</f>
        <v>6.259367091475676E-3</v>
      </c>
      <c r="Z222" s="4"/>
    </row>
    <row r="223" spans="1:26">
      <c r="A223" s="4"/>
      <c r="B223" s="4">
        <v>203</v>
      </c>
      <c r="C223" s="20">
        <f>'P(t,T)'!AG211*$C$7*0.5+'P(t,T)'!AG211-'P(t,T)'!Y211</f>
        <v>0</v>
      </c>
      <c r="D223" s="20">
        <f>'P(t,T)'!AH211*$C$7*0.5+'P(t,T)'!AH211-'P(t,T)'!Z211</f>
        <v>-5.2687811219154224E-4</v>
      </c>
      <c r="E223" s="20">
        <f>'P(t,T)'!AI211*$C$7*0.5+'P(t,T)'!AI211-'P(t,T)'!AA211</f>
        <v>2.5745946558257682E-3</v>
      </c>
      <c r="F223" s="20">
        <f>'P(t,T)'!AJ211*$C$7*0.5+'P(t,T)'!AJ211-'P(t,T)'!AB211</f>
        <v>-5.8080519183500989E-4</v>
      </c>
      <c r="G223" s="20">
        <f>'P(t,T)'!AK211*$C$7*0.5+'P(t,T)'!AK211-'P(t,T)'!AC211</f>
        <v>1.241774596239309E-3</v>
      </c>
      <c r="H223" s="20">
        <f>'P(t,T)'!AL211*$C$7*0.5+'P(t,T)'!AL211-'P(t,T)'!AD211</f>
        <v>2.0235367386547409E-3</v>
      </c>
      <c r="Z223" s="4"/>
    </row>
    <row r="224" spans="1:26">
      <c r="A224" s="4"/>
      <c r="B224" s="4">
        <v>204</v>
      </c>
      <c r="C224" s="20">
        <f>'P(t,T)'!AG212*$C$7*0.5+'P(t,T)'!AG212-'P(t,T)'!Y212</f>
        <v>0</v>
      </c>
      <c r="D224" s="20">
        <f>'P(t,T)'!AH212*$C$7*0.5+'P(t,T)'!AH212-'P(t,T)'!Z212</f>
        <v>-1.2492326444698554E-3</v>
      </c>
      <c r="E224" s="20">
        <f>'P(t,T)'!AI212*$C$7*0.5+'P(t,T)'!AI212-'P(t,T)'!AA212</f>
        <v>3.9869451175622572E-5</v>
      </c>
      <c r="F224" s="20">
        <f>'P(t,T)'!AJ212*$C$7*0.5+'P(t,T)'!AJ212-'P(t,T)'!AB212</f>
        <v>4.7412615813875458E-3</v>
      </c>
      <c r="G224" s="20">
        <f>'P(t,T)'!AK212*$C$7*0.5+'P(t,T)'!AK212-'P(t,T)'!AC212</f>
        <v>5.2793665966502923E-3</v>
      </c>
      <c r="H224" s="20">
        <f>'P(t,T)'!AL212*$C$7*0.5+'P(t,T)'!AL212-'P(t,T)'!AD212</f>
        <v>6.0085457299454692E-3</v>
      </c>
      <c r="Z224" s="4"/>
    </row>
    <row r="225" spans="1:26">
      <c r="A225" s="4"/>
      <c r="B225" s="4">
        <v>205</v>
      </c>
      <c r="C225" s="20">
        <f>'P(t,T)'!AG213*$C$7*0.5+'P(t,T)'!AG213-'P(t,T)'!Y213</f>
        <v>0</v>
      </c>
      <c r="D225" s="20">
        <f>'P(t,T)'!AH213*$C$7*0.5+'P(t,T)'!AH213-'P(t,T)'!Z213</f>
        <v>2.8065014820191081E-3</v>
      </c>
      <c r="E225" s="20">
        <f>'P(t,T)'!AI213*$C$7*0.5+'P(t,T)'!AI213-'P(t,T)'!AA213</f>
        <v>4.348088577739051E-3</v>
      </c>
      <c r="F225" s="20">
        <f>'P(t,T)'!AJ213*$C$7*0.5+'P(t,T)'!AJ213-'P(t,T)'!AB213</f>
        <v>7.3031379342219926E-3</v>
      </c>
      <c r="G225" s="20">
        <f>'P(t,T)'!AK213*$C$7*0.5+'P(t,T)'!AK213-'P(t,T)'!AC213</f>
        <v>8.5944122432281E-3</v>
      </c>
      <c r="H225" s="20">
        <f>'P(t,T)'!AL213*$C$7*0.5+'P(t,T)'!AL213-'P(t,T)'!AD213</f>
        <v>9.1183298816177594E-3</v>
      </c>
      <c r="Z225" s="4"/>
    </row>
    <row r="226" spans="1:26">
      <c r="A226" s="4"/>
      <c r="B226" s="4">
        <v>206</v>
      </c>
      <c r="C226" s="20">
        <f>'P(t,T)'!AG214*$C$7*0.5+'P(t,T)'!AG214-'P(t,T)'!Y214</f>
        <v>0</v>
      </c>
      <c r="D226" s="20">
        <f>'P(t,T)'!AH214*$C$7*0.5+'P(t,T)'!AH214-'P(t,T)'!Z214</f>
        <v>-3.0216761289242333E-3</v>
      </c>
      <c r="E226" s="20">
        <f>'P(t,T)'!AI214*$C$7*0.5+'P(t,T)'!AI214-'P(t,T)'!AA214</f>
        <v>-1.5979658232567751E-4</v>
      </c>
      <c r="F226" s="20">
        <f>'P(t,T)'!AJ214*$C$7*0.5+'P(t,T)'!AJ214-'P(t,T)'!AB214</f>
        <v>1.3503489342425734E-4</v>
      </c>
      <c r="G226" s="20">
        <f>'P(t,T)'!AK214*$C$7*0.5+'P(t,T)'!AK214-'P(t,T)'!AC214</f>
        <v>1.9496369104032851E-4</v>
      </c>
      <c r="H226" s="20">
        <f>'P(t,T)'!AL214*$C$7*0.5+'P(t,T)'!AL214-'P(t,T)'!AD214</f>
        <v>-1.3631430294758218E-4</v>
      </c>
      <c r="Z226" s="4"/>
    </row>
    <row r="227" spans="1:26">
      <c r="A227" s="4"/>
      <c r="B227" s="4">
        <v>207</v>
      </c>
      <c r="C227" s="20">
        <f>'P(t,T)'!AG215*$C$7*0.5+'P(t,T)'!AG215-'P(t,T)'!Y215</f>
        <v>0</v>
      </c>
      <c r="D227" s="20">
        <f>'P(t,T)'!AH215*$C$7*0.5+'P(t,T)'!AH215-'P(t,T)'!Z215</f>
        <v>-3.6004042398181113E-3</v>
      </c>
      <c r="E227" s="20">
        <f>'P(t,T)'!AI215*$C$7*0.5+'P(t,T)'!AI215-'P(t,T)'!AA215</f>
        <v>-8.358453869913296E-4</v>
      </c>
      <c r="F227" s="20">
        <f>'P(t,T)'!AJ215*$C$7*0.5+'P(t,T)'!AJ215-'P(t,T)'!AB215</f>
        <v>5.0635664397558067E-5</v>
      </c>
      <c r="G227" s="20">
        <f>'P(t,T)'!AK215*$C$7*0.5+'P(t,T)'!AK215-'P(t,T)'!AC215</f>
        <v>1.2809566916189841E-3</v>
      </c>
      <c r="H227" s="20">
        <f>'P(t,T)'!AL215*$C$7*0.5+'P(t,T)'!AL215-'P(t,T)'!AD215</f>
        <v>-1.9976240782975108E-3</v>
      </c>
      <c r="Z227" s="4"/>
    </row>
    <row r="228" spans="1:26">
      <c r="A228" s="4"/>
      <c r="B228" s="4">
        <v>208</v>
      </c>
      <c r="C228" s="20">
        <f>'P(t,T)'!AG216*$C$7*0.5+'P(t,T)'!AG216-'P(t,T)'!Y216</f>
        <v>0</v>
      </c>
      <c r="D228" s="20">
        <f>'P(t,T)'!AH216*$C$7*0.5+'P(t,T)'!AH216-'P(t,T)'!Z216</f>
        <v>2.9506804392103181E-3</v>
      </c>
      <c r="E228" s="20">
        <f>'P(t,T)'!AI216*$C$7*0.5+'P(t,T)'!AI216-'P(t,T)'!AA216</f>
        <v>3.2770375046149436E-3</v>
      </c>
      <c r="F228" s="20">
        <f>'P(t,T)'!AJ216*$C$7*0.5+'P(t,T)'!AJ216-'P(t,T)'!AB216</f>
        <v>1.7018125443951648E-3</v>
      </c>
      <c r="G228" s="20">
        <f>'P(t,T)'!AK216*$C$7*0.5+'P(t,T)'!AK216-'P(t,T)'!AC216</f>
        <v>2.0169974259043322E-3</v>
      </c>
      <c r="H228" s="20">
        <f>'P(t,T)'!AL216*$C$7*0.5+'P(t,T)'!AL216-'P(t,T)'!AD216</f>
        <v>4.6601132781936006E-3</v>
      </c>
      <c r="Z228" s="4"/>
    </row>
    <row r="229" spans="1:26">
      <c r="A229" s="4"/>
      <c r="B229" s="4">
        <v>209</v>
      </c>
      <c r="C229" s="20">
        <f>'P(t,T)'!AG217*$C$7*0.5+'P(t,T)'!AG217-'P(t,T)'!Y217</f>
        <v>0</v>
      </c>
      <c r="D229" s="20">
        <f>'P(t,T)'!AH217*$C$7*0.5+'P(t,T)'!AH217-'P(t,T)'!Z217</f>
        <v>3.3046057402194018E-3</v>
      </c>
      <c r="E229" s="20">
        <f>'P(t,T)'!AI217*$C$7*0.5+'P(t,T)'!AI217-'P(t,T)'!AA217</f>
        <v>2.7585730017135601E-3</v>
      </c>
      <c r="F229" s="20">
        <f>'P(t,T)'!AJ217*$C$7*0.5+'P(t,T)'!AJ217-'P(t,T)'!AB217</f>
        <v>1.0248680649536102E-3</v>
      </c>
      <c r="G229" s="20">
        <f>'P(t,T)'!AK217*$C$7*0.5+'P(t,T)'!AK217-'P(t,T)'!AC217</f>
        <v>-1.1441943952316125E-3</v>
      </c>
      <c r="H229" s="20">
        <f>'P(t,T)'!AL217*$C$7*0.5+'P(t,T)'!AL217-'P(t,T)'!AD217</f>
        <v>-2.375703085115588E-3</v>
      </c>
      <c r="Z229" s="4"/>
    </row>
    <row r="230" spans="1:26">
      <c r="A230" s="4"/>
      <c r="B230" s="4">
        <v>210</v>
      </c>
      <c r="C230" s="20">
        <f>'P(t,T)'!AG218*$C$7*0.5+'P(t,T)'!AG218-'P(t,T)'!Y218</f>
        <v>0</v>
      </c>
      <c r="D230" s="20">
        <f>'P(t,T)'!AH218*$C$7*0.5+'P(t,T)'!AH218-'P(t,T)'!Z218</f>
        <v>2.0964804137660886E-3</v>
      </c>
      <c r="E230" s="20">
        <f>'P(t,T)'!AI218*$C$7*0.5+'P(t,T)'!AI218-'P(t,T)'!AA218</f>
        <v>2.0306183031916225E-3</v>
      </c>
      <c r="F230" s="20">
        <f>'P(t,T)'!AJ218*$C$7*0.5+'P(t,T)'!AJ218-'P(t,T)'!AB218</f>
        <v>4.3857643545899272E-3</v>
      </c>
      <c r="G230" s="20">
        <f>'P(t,T)'!AK218*$C$7*0.5+'P(t,T)'!AK218-'P(t,T)'!AC218</f>
        <v>3.3639246498061715E-3</v>
      </c>
      <c r="H230" s="20">
        <f>'P(t,T)'!AL218*$C$7*0.5+'P(t,T)'!AL218-'P(t,T)'!AD218</f>
        <v>7.0633078256043813E-3</v>
      </c>
      <c r="Z230" s="4"/>
    </row>
    <row r="231" spans="1:26">
      <c r="A231" s="4"/>
      <c r="B231" s="4">
        <v>211</v>
      </c>
      <c r="C231" s="20">
        <f>'P(t,T)'!AG219*$C$7*0.5+'P(t,T)'!AG219-'P(t,T)'!Y219</f>
        <v>0</v>
      </c>
      <c r="D231" s="20">
        <f>'P(t,T)'!AH219*$C$7*0.5+'P(t,T)'!AH219-'P(t,T)'!Z219</f>
        <v>2.1563697488985456E-3</v>
      </c>
      <c r="E231" s="20">
        <f>'P(t,T)'!AI219*$C$7*0.5+'P(t,T)'!AI219-'P(t,T)'!AA219</f>
        <v>5.0749553376716605E-3</v>
      </c>
      <c r="F231" s="20">
        <f>'P(t,T)'!AJ219*$C$7*0.5+'P(t,T)'!AJ219-'P(t,T)'!AB219</f>
        <v>1.6562145913194826E-3</v>
      </c>
      <c r="G231" s="20">
        <f>'P(t,T)'!AK219*$C$7*0.5+'P(t,T)'!AK219-'P(t,T)'!AC219</f>
        <v>7.0123402477906271E-4</v>
      </c>
      <c r="H231" s="20">
        <f>'P(t,T)'!AL219*$C$7*0.5+'P(t,T)'!AL219-'P(t,T)'!AD219</f>
        <v>-1.6075256746319599E-3</v>
      </c>
      <c r="Z231" s="4"/>
    </row>
    <row r="232" spans="1:26">
      <c r="A232" s="4"/>
      <c r="B232" s="4">
        <v>212</v>
      </c>
      <c r="C232" s="20">
        <f>'P(t,T)'!AG220*$C$7*0.5+'P(t,T)'!AG220-'P(t,T)'!Y220</f>
        <v>0</v>
      </c>
      <c r="D232" s="20">
        <f>'P(t,T)'!AH220*$C$7*0.5+'P(t,T)'!AH220-'P(t,T)'!Z220</f>
        <v>1.2277074512062613E-3</v>
      </c>
      <c r="E232" s="20">
        <f>'P(t,T)'!AI220*$C$7*0.5+'P(t,T)'!AI220-'P(t,T)'!AA220</f>
        <v>-9.8336800272835756E-4</v>
      </c>
      <c r="F232" s="20">
        <f>'P(t,T)'!AJ220*$C$7*0.5+'P(t,T)'!AJ220-'P(t,T)'!AB220</f>
        <v>-1.4287406054735996E-3</v>
      </c>
      <c r="G232" s="20">
        <f>'P(t,T)'!AK220*$C$7*0.5+'P(t,T)'!AK220-'P(t,T)'!AC220</f>
        <v>9.5076649933001356E-4</v>
      </c>
      <c r="H232" s="20">
        <f>'P(t,T)'!AL220*$C$7*0.5+'P(t,T)'!AL220-'P(t,T)'!AD220</f>
        <v>2.2549839796222049E-3</v>
      </c>
      <c r="Z232" s="4"/>
    </row>
    <row r="233" spans="1:26">
      <c r="A233" s="4"/>
      <c r="B233" s="4">
        <v>213</v>
      </c>
      <c r="C233" s="20">
        <f>'P(t,T)'!AG221*$C$7*0.5+'P(t,T)'!AG221-'P(t,T)'!Y221</f>
        <v>0</v>
      </c>
      <c r="D233" s="20">
        <f>'P(t,T)'!AH221*$C$7*0.5+'P(t,T)'!AH221-'P(t,T)'!Z221</f>
        <v>-4.6672161279708302E-3</v>
      </c>
      <c r="E233" s="20">
        <f>'P(t,T)'!AI221*$C$7*0.5+'P(t,T)'!AI221-'P(t,T)'!AA221</f>
        <v>-5.3695595947025332E-3</v>
      </c>
      <c r="F233" s="20">
        <f>'P(t,T)'!AJ221*$C$7*0.5+'P(t,T)'!AJ221-'P(t,T)'!AB221</f>
        <v>-5.6698031901424306E-3</v>
      </c>
      <c r="G233" s="20">
        <f>'P(t,T)'!AK221*$C$7*0.5+'P(t,T)'!AK221-'P(t,T)'!AC221</f>
        <v>-8.4231886366589181E-3</v>
      </c>
      <c r="H233" s="20">
        <f>'P(t,T)'!AL221*$C$7*0.5+'P(t,T)'!AL221-'P(t,T)'!AD221</f>
        <v>-1.015351966041389E-2</v>
      </c>
      <c r="Z233" s="4"/>
    </row>
    <row r="234" spans="1:26">
      <c r="A234" s="4"/>
      <c r="B234" s="4">
        <v>214</v>
      </c>
      <c r="C234" s="20">
        <f>'P(t,T)'!AG222*$C$7*0.5+'P(t,T)'!AG222-'P(t,T)'!Y222</f>
        <v>0</v>
      </c>
      <c r="D234" s="20">
        <f>'P(t,T)'!AH222*$C$7*0.5+'P(t,T)'!AH222-'P(t,T)'!Z222</f>
        <v>1.8191093404248404E-3</v>
      </c>
      <c r="E234" s="20">
        <f>'P(t,T)'!AI222*$C$7*0.5+'P(t,T)'!AI222-'P(t,T)'!AA222</f>
        <v>-4.2547645376684873E-3</v>
      </c>
      <c r="F234" s="20">
        <f>'P(t,T)'!AJ222*$C$7*0.5+'P(t,T)'!AJ222-'P(t,T)'!AB222</f>
        <v>-1.718459740210676E-3</v>
      </c>
      <c r="G234" s="20">
        <f>'P(t,T)'!AK222*$C$7*0.5+'P(t,T)'!AK222-'P(t,T)'!AC222</f>
        <v>-1.6278320710108041E-3</v>
      </c>
      <c r="H234" s="20">
        <f>'P(t,T)'!AL222*$C$7*0.5+'P(t,T)'!AL222-'P(t,T)'!AD222</f>
        <v>-2.1991455352766698E-3</v>
      </c>
      <c r="Z234" s="4"/>
    </row>
    <row r="235" spans="1:26">
      <c r="A235" s="4"/>
      <c r="B235" s="4">
        <v>215</v>
      </c>
      <c r="C235" s="20">
        <f>'P(t,T)'!AG223*$C$7*0.5+'P(t,T)'!AG223-'P(t,T)'!Y223</f>
        <v>0</v>
      </c>
      <c r="D235" s="20">
        <f>'P(t,T)'!AH223*$C$7*0.5+'P(t,T)'!AH223-'P(t,T)'!Z223</f>
        <v>1.302071711067776E-3</v>
      </c>
      <c r="E235" s="20">
        <f>'P(t,T)'!AI223*$C$7*0.5+'P(t,T)'!AI223-'P(t,T)'!AA223</f>
        <v>3.4898223796607786E-3</v>
      </c>
      <c r="F235" s="20">
        <f>'P(t,T)'!AJ223*$C$7*0.5+'P(t,T)'!AJ223-'P(t,T)'!AB223</f>
        <v>6.3288968595154316E-4</v>
      </c>
      <c r="G235" s="20">
        <f>'P(t,T)'!AK223*$C$7*0.5+'P(t,T)'!AK223-'P(t,T)'!AC223</f>
        <v>1.5578089922108074E-3</v>
      </c>
      <c r="H235" s="20">
        <f>'P(t,T)'!AL223*$C$7*0.5+'P(t,T)'!AL223-'P(t,T)'!AD223</f>
        <v>-4.012573183080903E-4</v>
      </c>
      <c r="Z235" s="4"/>
    </row>
    <row r="236" spans="1:26">
      <c r="A236" s="4"/>
      <c r="B236" s="4">
        <v>216</v>
      </c>
      <c r="C236" s="20">
        <f>'P(t,T)'!AG224*$C$7*0.5+'P(t,T)'!AG224-'P(t,T)'!Y224</f>
        <v>0</v>
      </c>
      <c r="D236" s="20">
        <f>'P(t,T)'!AH224*$C$7*0.5+'P(t,T)'!AH224-'P(t,T)'!Z224</f>
        <v>-9.5305530712297415E-4</v>
      </c>
      <c r="E236" s="20">
        <f>'P(t,T)'!AI224*$C$7*0.5+'P(t,T)'!AI224-'P(t,T)'!AA224</f>
        <v>-7.7040336544542676E-5</v>
      </c>
      <c r="F236" s="20">
        <f>'P(t,T)'!AJ224*$C$7*0.5+'P(t,T)'!AJ224-'P(t,T)'!AB224</f>
        <v>-4.8493836312379912E-4</v>
      </c>
      <c r="G236" s="20">
        <f>'P(t,T)'!AK224*$C$7*0.5+'P(t,T)'!AK224-'P(t,T)'!AC224</f>
        <v>7.5489609854251238E-4</v>
      </c>
      <c r="H236" s="20">
        <f>'P(t,T)'!AL224*$C$7*0.5+'P(t,T)'!AL224-'P(t,T)'!AD224</f>
        <v>-3.1379224741333589E-3</v>
      </c>
      <c r="Z236" s="4"/>
    </row>
    <row r="237" spans="1:26">
      <c r="A237" s="4"/>
      <c r="B237" s="4">
        <v>217</v>
      </c>
      <c r="C237" s="20">
        <f>'P(t,T)'!AG225*$C$7*0.5+'P(t,T)'!AG225-'P(t,T)'!Y225</f>
        <v>0</v>
      </c>
      <c r="D237" s="20">
        <f>'P(t,T)'!AH225*$C$7*0.5+'P(t,T)'!AH225-'P(t,T)'!Z225</f>
        <v>9.6786927119407729E-4</v>
      </c>
      <c r="E237" s="20">
        <f>'P(t,T)'!AI225*$C$7*0.5+'P(t,T)'!AI225-'P(t,T)'!AA225</f>
        <v>2.6778637831337271E-4</v>
      </c>
      <c r="F237" s="20">
        <f>'P(t,T)'!AJ225*$C$7*0.5+'P(t,T)'!AJ225-'P(t,T)'!AB225</f>
        <v>-2.4574692993253322E-3</v>
      </c>
      <c r="G237" s="20">
        <f>'P(t,T)'!AK225*$C$7*0.5+'P(t,T)'!AK225-'P(t,T)'!AC225</f>
        <v>-3.0117575479506886E-3</v>
      </c>
      <c r="H237" s="20">
        <f>'P(t,T)'!AL225*$C$7*0.5+'P(t,T)'!AL225-'P(t,T)'!AD225</f>
        <v>-6.2992964869692525E-3</v>
      </c>
      <c r="Z237" s="4"/>
    </row>
    <row r="238" spans="1:26">
      <c r="A238" s="4"/>
      <c r="B238" s="4">
        <v>218</v>
      </c>
      <c r="C238" s="20">
        <f>'P(t,T)'!AG226*$C$7*0.5+'P(t,T)'!AG226-'P(t,T)'!Y226</f>
        <v>0</v>
      </c>
      <c r="D238" s="20">
        <f>'P(t,T)'!AH226*$C$7*0.5+'P(t,T)'!AH226-'P(t,T)'!Z226</f>
        <v>-4.6229724676460915E-4</v>
      </c>
      <c r="E238" s="20">
        <f>'P(t,T)'!AI226*$C$7*0.5+'P(t,T)'!AI226-'P(t,T)'!AA226</f>
        <v>3.2181989621679064E-3</v>
      </c>
      <c r="F238" s="20">
        <f>'P(t,T)'!AJ226*$C$7*0.5+'P(t,T)'!AJ226-'P(t,T)'!AB226</f>
        <v>1.4901431078816474E-3</v>
      </c>
      <c r="G238" s="20">
        <f>'P(t,T)'!AK226*$C$7*0.5+'P(t,T)'!AK226-'P(t,T)'!AC226</f>
        <v>4.8367635216202132E-3</v>
      </c>
      <c r="H238" s="20">
        <f>'P(t,T)'!AL226*$C$7*0.5+'P(t,T)'!AL226-'P(t,T)'!AD226</f>
        <v>4.6540092464408822E-3</v>
      </c>
      <c r="Z238" s="4"/>
    </row>
    <row r="239" spans="1:26">
      <c r="A239" s="4"/>
      <c r="B239" s="4">
        <v>219</v>
      </c>
      <c r="C239" s="20">
        <f>'P(t,T)'!AG227*$C$7*0.5+'P(t,T)'!AG227-'P(t,T)'!Y227</f>
        <v>0</v>
      </c>
      <c r="D239" s="20">
        <f>'P(t,T)'!AH227*$C$7*0.5+'P(t,T)'!AH227-'P(t,T)'!Z227</f>
        <v>-2.740558736412102E-3</v>
      </c>
      <c r="E239" s="20">
        <f>'P(t,T)'!AI227*$C$7*0.5+'P(t,T)'!AI227-'P(t,T)'!AA227</f>
        <v>-1.7161861121371969E-3</v>
      </c>
      <c r="F239" s="20">
        <f>'P(t,T)'!AJ227*$C$7*0.5+'P(t,T)'!AJ227-'P(t,T)'!AB227</f>
        <v>-1.3787846966382133E-3</v>
      </c>
      <c r="G239" s="20">
        <f>'P(t,T)'!AK227*$C$7*0.5+'P(t,T)'!AK227-'P(t,T)'!AC227</f>
        <v>2.4959165054705412E-4</v>
      </c>
      <c r="H239" s="20">
        <f>'P(t,T)'!AL227*$C$7*0.5+'P(t,T)'!AL227-'P(t,T)'!AD227</f>
        <v>1.8341389023621701E-3</v>
      </c>
      <c r="Z239" s="4"/>
    </row>
    <row r="240" spans="1:26">
      <c r="A240" s="4"/>
      <c r="B240" s="4">
        <v>220</v>
      </c>
      <c r="C240" s="20">
        <f>'P(t,T)'!AG228*$C$7*0.5+'P(t,T)'!AG228-'P(t,T)'!Y228</f>
        <v>0</v>
      </c>
      <c r="D240" s="20">
        <f>'P(t,T)'!AH228*$C$7*0.5+'P(t,T)'!AH228-'P(t,T)'!Z228</f>
        <v>-1.0606596513024202E-3</v>
      </c>
      <c r="E240" s="20">
        <f>'P(t,T)'!AI228*$C$7*0.5+'P(t,T)'!AI228-'P(t,T)'!AA228</f>
        <v>2.1070474269492268E-3</v>
      </c>
      <c r="F240" s="20">
        <f>'P(t,T)'!AJ228*$C$7*0.5+'P(t,T)'!AJ228-'P(t,T)'!AB228</f>
        <v>3.8265746300087944E-3</v>
      </c>
      <c r="G240" s="20">
        <f>'P(t,T)'!AK228*$C$7*0.5+'P(t,T)'!AK228-'P(t,T)'!AC228</f>
        <v>9.8865902351563673E-4</v>
      </c>
      <c r="H240" s="20">
        <f>'P(t,T)'!AL228*$C$7*0.5+'P(t,T)'!AL228-'P(t,T)'!AD228</f>
        <v>9.7756911370483479E-4</v>
      </c>
      <c r="Z240" s="4"/>
    </row>
    <row r="241" spans="1:26">
      <c r="A241" s="4"/>
      <c r="B241" s="4">
        <v>221</v>
      </c>
      <c r="C241" s="20">
        <f>'P(t,T)'!AG229*$C$7*0.5+'P(t,T)'!AG229-'P(t,T)'!Y229</f>
        <v>0</v>
      </c>
      <c r="D241" s="20">
        <f>'P(t,T)'!AH229*$C$7*0.5+'P(t,T)'!AH229-'P(t,T)'!Z229</f>
        <v>-2.6553335260594002E-3</v>
      </c>
      <c r="E241" s="20">
        <f>'P(t,T)'!AI229*$C$7*0.5+'P(t,T)'!AI229-'P(t,T)'!AA229</f>
        <v>-1.0900339315282892E-3</v>
      </c>
      <c r="F241" s="20">
        <f>'P(t,T)'!AJ229*$C$7*0.5+'P(t,T)'!AJ229-'P(t,T)'!AB229</f>
        <v>4.9952298011279872E-4</v>
      </c>
      <c r="G241" s="20">
        <f>'P(t,T)'!AK229*$C$7*0.5+'P(t,T)'!AK229-'P(t,T)'!AC229</f>
        <v>-2.9626174952172013E-3</v>
      </c>
      <c r="H241" s="20">
        <f>'P(t,T)'!AL229*$C$7*0.5+'P(t,T)'!AL229-'P(t,T)'!AD229</f>
        <v>-3.6189613234608453E-3</v>
      </c>
      <c r="Z241" s="4"/>
    </row>
    <row r="242" spans="1:26">
      <c r="A242" s="4"/>
      <c r="B242" s="4">
        <v>222</v>
      </c>
      <c r="C242" s="20">
        <f>'P(t,T)'!AG230*$C$7*0.5+'P(t,T)'!AG230-'P(t,T)'!Y230</f>
        <v>0</v>
      </c>
      <c r="D242" s="20">
        <f>'P(t,T)'!AH230*$C$7*0.5+'P(t,T)'!AH230-'P(t,T)'!Z230</f>
        <v>5.7667893698198913E-4</v>
      </c>
      <c r="E242" s="20">
        <f>'P(t,T)'!AI230*$C$7*0.5+'P(t,T)'!AI230-'P(t,T)'!AA230</f>
        <v>-1.681761386392866E-3</v>
      </c>
      <c r="F242" s="20">
        <f>'P(t,T)'!AJ230*$C$7*0.5+'P(t,T)'!AJ230-'P(t,T)'!AB230</f>
        <v>-1.4082352885891325E-4</v>
      </c>
      <c r="G242" s="20">
        <f>'P(t,T)'!AK230*$C$7*0.5+'P(t,T)'!AK230-'P(t,T)'!AC230</f>
        <v>-4.5886616886571252E-3</v>
      </c>
      <c r="H242" s="20">
        <f>'P(t,T)'!AL230*$C$7*0.5+'P(t,T)'!AL230-'P(t,T)'!AD230</f>
        <v>-3.4197845598306076E-3</v>
      </c>
      <c r="Z242" s="4"/>
    </row>
    <row r="243" spans="1:26">
      <c r="A243" s="4"/>
      <c r="B243" s="4">
        <v>223</v>
      </c>
      <c r="C243" s="20">
        <f>'P(t,T)'!AG231*$C$7*0.5+'P(t,T)'!AG231-'P(t,T)'!Y231</f>
        <v>0</v>
      </c>
      <c r="D243" s="20">
        <f>'P(t,T)'!AH231*$C$7*0.5+'P(t,T)'!AH231-'P(t,T)'!Z231</f>
        <v>-2.8010324570058032E-3</v>
      </c>
      <c r="E243" s="20">
        <f>'P(t,T)'!AI231*$C$7*0.5+'P(t,T)'!AI231-'P(t,T)'!AA231</f>
        <v>-3.610642195568281E-3</v>
      </c>
      <c r="F243" s="20">
        <f>'P(t,T)'!AJ231*$C$7*0.5+'P(t,T)'!AJ231-'P(t,T)'!AB231</f>
        <v>-7.996344219675211E-3</v>
      </c>
      <c r="G243" s="20">
        <f>'P(t,T)'!AK231*$C$7*0.5+'P(t,T)'!AK231-'P(t,T)'!AC231</f>
        <v>-6.2186357238744883E-3</v>
      </c>
      <c r="H243" s="20">
        <f>'P(t,T)'!AL231*$C$7*0.5+'P(t,T)'!AL231-'P(t,T)'!AD231</f>
        <v>-4.4089012141570461E-3</v>
      </c>
      <c r="Z243" s="4"/>
    </row>
    <row r="244" spans="1:26">
      <c r="A244" s="4"/>
      <c r="B244" s="4">
        <v>224</v>
      </c>
      <c r="C244" s="20">
        <f>'P(t,T)'!AG232*$C$7*0.5+'P(t,T)'!AG232-'P(t,T)'!Y232</f>
        <v>0</v>
      </c>
      <c r="D244" s="20">
        <f>'P(t,T)'!AH232*$C$7*0.5+'P(t,T)'!AH232-'P(t,T)'!Z232</f>
        <v>-9.6783145584389274E-4</v>
      </c>
      <c r="E244" s="20">
        <f>'P(t,T)'!AI232*$C$7*0.5+'P(t,T)'!AI232-'P(t,T)'!AA232</f>
        <v>-1.9309200592513287E-3</v>
      </c>
      <c r="F244" s="20">
        <f>'P(t,T)'!AJ232*$C$7*0.5+'P(t,T)'!AJ232-'P(t,T)'!AB232</f>
        <v>-3.0612097460025467E-4</v>
      </c>
      <c r="G244" s="20">
        <f>'P(t,T)'!AK232*$C$7*0.5+'P(t,T)'!AK232-'P(t,T)'!AC232</f>
        <v>9.0097570013947248E-4</v>
      </c>
      <c r="H244" s="20">
        <f>'P(t,T)'!AL232*$C$7*0.5+'P(t,T)'!AL232-'P(t,T)'!AD232</f>
        <v>2.2147318760212809E-3</v>
      </c>
      <c r="Z244" s="4"/>
    </row>
    <row r="245" spans="1:26">
      <c r="A245" s="4"/>
      <c r="B245" s="4">
        <v>225</v>
      </c>
      <c r="C245" s="20">
        <f>'P(t,T)'!AG233*$C$7*0.5+'P(t,T)'!AG233-'P(t,T)'!Y233</f>
        <v>0</v>
      </c>
      <c r="D245" s="20">
        <f>'P(t,T)'!AH233*$C$7*0.5+'P(t,T)'!AH233-'P(t,T)'!Z233</f>
        <v>1.9143983594024361E-3</v>
      </c>
      <c r="E245" s="20">
        <f>'P(t,T)'!AI233*$C$7*0.5+'P(t,T)'!AI233-'P(t,T)'!AA233</f>
        <v>2.0497700888996162E-3</v>
      </c>
      <c r="F245" s="20">
        <f>'P(t,T)'!AJ233*$C$7*0.5+'P(t,T)'!AJ233-'P(t,T)'!AB233</f>
        <v>5.9457503851673144E-3</v>
      </c>
      <c r="G245" s="20">
        <f>'P(t,T)'!AK233*$C$7*0.5+'P(t,T)'!AK233-'P(t,T)'!AC233</f>
        <v>6.2856074839866549E-3</v>
      </c>
      <c r="H245" s="20">
        <f>'P(t,T)'!AL233*$C$7*0.5+'P(t,T)'!AL233-'P(t,T)'!AD233</f>
        <v>9.5738145884465276E-3</v>
      </c>
      <c r="Z245" s="4"/>
    </row>
    <row r="246" spans="1:26">
      <c r="A246" s="4"/>
      <c r="B246" s="4">
        <v>226</v>
      </c>
      <c r="C246" s="20">
        <f>'P(t,T)'!AG234*$C$7*0.5+'P(t,T)'!AG234-'P(t,T)'!Y234</f>
        <v>0</v>
      </c>
      <c r="D246" s="20">
        <f>'P(t,T)'!AH234*$C$7*0.5+'P(t,T)'!AH234-'P(t,T)'!Z234</f>
        <v>6.8578043529199384E-4</v>
      </c>
      <c r="E246" s="20">
        <f>'P(t,T)'!AI234*$C$7*0.5+'P(t,T)'!AI234-'P(t,T)'!AA234</f>
        <v>-7.7834576825086543E-5</v>
      </c>
      <c r="F246" s="20">
        <f>'P(t,T)'!AJ234*$C$7*0.5+'P(t,T)'!AJ234-'P(t,T)'!AB234</f>
        <v>4.3364181410456837E-3</v>
      </c>
      <c r="G246" s="20">
        <f>'P(t,T)'!AK234*$C$7*0.5+'P(t,T)'!AK234-'P(t,T)'!AC234</f>
        <v>7.5934752240446324E-3</v>
      </c>
      <c r="H246" s="20">
        <f>'P(t,T)'!AL234*$C$7*0.5+'P(t,T)'!AL234-'P(t,T)'!AD234</f>
        <v>8.0538878480935772E-3</v>
      </c>
      <c r="Z246" s="4"/>
    </row>
    <row r="247" spans="1:26">
      <c r="A247" s="4"/>
      <c r="B247" s="4">
        <v>227</v>
      </c>
      <c r="C247" s="20">
        <f>'P(t,T)'!AG235*$C$7*0.5+'P(t,T)'!AG235-'P(t,T)'!Y235</f>
        <v>0</v>
      </c>
      <c r="D247" s="20">
        <f>'P(t,T)'!AH235*$C$7*0.5+'P(t,T)'!AH235-'P(t,T)'!Z235</f>
        <v>-3.3212961868211988E-4</v>
      </c>
      <c r="E247" s="20">
        <f>'P(t,T)'!AI235*$C$7*0.5+'P(t,T)'!AI235-'P(t,T)'!AA235</f>
        <v>4.1943184241064468E-3</v>
      </c>
      <c r="F247" s="20">
        <f>'P(t,T)'!AJ235*$C$7*0.5+'P(t,T)'!AJ235-'P(t,T)'!AB235</f>
        <v>5.1861618906710039E-3</v>
      </c>
      <c r="G247" s="20">
        <f>'P(t,T)'!AK235*$C$7*0.5+'P(t,T)'!AK235-'P(t,T)'!AC235</f>
        <v>4.8656408767243642E-3</v>
      </c>
      <c r="H247" s="20">
        <f>'P(t,T)'!AL235*$C$7*0.5+'P(t,T)'!AL235-'P(t,T)'!AD235</f>
        <v>-1.7171969729788961E-3</v>
      </c>
      <c r="Z247" s="4"/>
    </row>
    <row r="248" spans="1:26">
      <c r="A248" s="4"/>
      <c r="B248" s="4">
        <v>228</v>
      </c>
      <c r="C248" s="20">
        <f>'P(t,T)'!AG236*$C$7*0.5+'P(t,T)'!AG236-'P(t,T)'!Y236</f>
        <v>0</v>
      </c>
      <c r="D248" s="20">
        <f>'P(t,T)'!AH236*$C$7*0.5+'P(t,T)'!AH236-'P(t,T)'!Z236</f>
        <v>4.5250228415372185E-3</v>
      </c>
      <c r="E248" s="20">
        <f>'P(t,T)'!AI236*$C$7*0.5+'P(t,T)'!AI236-'P(t,T)'!AA236</f>
        <v>6.4740966907359532E-3</v>
      </c>
      <c r="F248" s="20">
        <f>'P(t,T)'!AJ236*$C$7*0.5+'P(t,T)'!AJ236-'P(t,T)'!AB236</f>
        <v>5.0660012491666739E-3</v>
      </c>
      <c r="G248" s="20">
        <f>'P(t,T)'!AK236*$C$7*0.5+'P(t,T)'!AK236-'P(t,T)'!AC236</f>
        <v>1.6299182976997617E-3</v>
      </c>
      <c r="H248" s="20">
        <f>'P(t,T)'!AL236*$C$7*0.5+'P(t,T)'!AL236-'P(t,T)'!AD236</f>
        <v>2.8336963375401591E-3</v>
      </c>
      <c r="Z248" s="4"/>
    </row>
    <row r="249" spans="1:26">
      <c r="A249" s="4"/>
      <c r="B249" s="4">
        <v>229</v>
      </c>
      <c r="C249" s="20">
        <f>'P(t,T)'!AG237*$C$7*0.5+'P(t,T)'!AG237-'P(t,T)'!Y237</f>
        <v>0</v>
      </c>
      <c r="D249" s="20">
        <f>'P(t,T)'!AH237*$C$7*0.5+'P(t,T)'!AH237-'P(t,T)'!Z237</f>
        <v>-2.5675053999214548E-3</v>
      </c>
      <c r="E249" s="20">
        <f>'P(t,T)'!AI237*$C$7*0.5+'P(t,T)'!AI237-'P(t,T)'!AA237</f>
        <v>-1.0786679548703271E-3</v>
      </c>
      <c r="F249" s="20">
        <f>'P(t,T)'!AJ237*$C$7*0.5+'P(t,T)'!AJ237-'P(t,T)'!AB237</f>
        <v>3.8897749401408666E-3</v>
      </c>
      <c r="G249" s="20">
        <f>'P(t,T)'!AK237*$C$7*0.5+'P(t,T)'!AK237-'P(t,T)'!AC237</f>
        <v>8.4034921486256797E-3</v>
      </c>
      <c r="H249" s="20">
        <f>'P(t,T)'!AL237*$C$7*0.5+'P(t,T)'!AL237-'P(t,T)'!AD237</f>
        <v>8.9094002526988181E-3</v>
      </c>
      <c r="Z249" s="4"/>
    </row>
    <row r="250" spans="1:26">
      <c r="A250" s="4"/>
      <c r="B250" s="4">
        <v>230</v>
      </c>
      <c r="C250" s="20">
        <f>'P(t,T)'!AG238*$C$7*0.5+'P(t,T)'!AG238-'P(t,T)'!Y238</f>
        <v>0</v>
      </c>
      <c r="D250" s="20">
        <f>'P(t,T)'!AH238*$C$7*0.5+'P(t,T)'!AH238-'P(t,T)'!Z238</f>
        <v>1.0043811204913933E-3</v>
      </c>
      <c r="E250" s="20">
        <f>'P(t,T)'!AI238*$C$7*0.5+'P(t,T)'!AI238-'P(t,T)'!AA238</f>
        <v>5.8595861073755806E-3</v>
      </c>
      <c r="F250" s="20">
        <f>'P(t,T)'!AJ238*$C$7*0.5+'P(t,T)'!AJ238-'P(t,T)'!AB238</f>
        <v>7.3208590414068908E-3</v>
      </c>
      <c r="G250" s="20">
        <f>'P(t,T)'!AK238*$C$7*0.5+'P(t,T)'!AK238-'P(t,T)'!AC238</f>
        <v>8.9533673700228356E-3</v>
      </c>
      <c r="H250" s="20">
        <f>'P(t,T)'!AL238*$C$7*0.5+'P(t,T)'!AL238-'P(t,T)'!AD238</f>
        <v>1.0877737418718558E-2</v>
      </c>
      <c r="Z250" s="4"/>
    </row>
    <row r="251" spans="1:26">
      <c r="A251" s="4"/>
      <c r="B251" s="4">
        <v>231</v>
      </c>
      <c r="C251" s="20">
        <f>'P(t,T)'!AG239*$C$7*0.5+'P(t,T)'!AG239-'P(t,T)'!Y239</f>
        <v>0</v>
      </c>
      <c r="D251" s="20">
        <f>'P(t,T)'!AH239*$C$7*0.5+'P(t,T)'!AH239-'P(t,T)'!Z239</f>
        <v>-3.9548497682726502E-3</v>
      </c>
      <c r="E251" s="20">
        <f>'P(t,T)'!AI239*$C$7*0.5+'P(t,T)'!AI239-'P(t,T)'!AA239</f>
        <v>-2.2515313881676935E-3</v>
      </c>
      <c r="F251" s="20">
        <f>'P(t,T)'!AJ239*$C$7*0.5+'P(t,T)'!AJ239-'P(t,T)'!AB239</f>
        <v>-4.5191053105347878E-3</v>
      </c>
      <c r="G251" s="20">
        <f>'P(t,T)'!AK239*$C$7*0.5+'P(t,T)'!AK239-'P(t,T)'!AC239</f>
        <v>-6.8404628095521947E-3</v>
      </c>
      <c r="H251" s="20">
        <f>'P(t,T)'!AL239*$C$7*0.5+'P(t,T)'!AL239-'P(t,T)'!AD239</f>
        <v>-4.4797500971299753E-3</v>
      </c>
      <c r="Z251" s="4"/>
    </row>
    <row r="252" spans="1:26">
      <c r="A252" s="4"/>
      <c r="B252" s="4">
        <v>232</v>
      </c>
      <c r="C252" s="20">
        <f>'P(t,T)'!AG240*$C$7*0.5+'P(t,T)'!AG240-'P(t,T)'!Y240</f>
        <v>0</v>
      </c>
      <c r="D252" s="20">
        <f>'P(t,T)'!AH240*$C$7*0.5+'P(t,T)'!AH240-'P(t,T)'!Z240</f>
        <v>-1.2606788739936148E-3</v>
      </c>
      <c r="E252" s="20">
        <f>'P(t,T)'!AI240*$C$7*0.5+'P(t,T)'!AI240-'P(t,T)'!AA240</f>
        <v>-2.0368657314082661E-3</v>
      </c>
      <c r="F252" s="20">
        <f>'P(t,T)'!AJ240*$C$7*0.5+'P(t,T)'!AJ240-'P(t,T)'!AB240</f>
        <v>-3.1514102512675279E-3</v>
      </c>
      <c r="G252" s="20">
        <f>'P(t,T)'!AK240*$C$7*0.5+'P(t,T)'!AK240-'P(t,T)'!AC240</f>
        <v>1.6874384168430456E-4</v>
      </c>
      <c r="H252" s="20">
        <f>'P(t,T)'!AL240*$C$7*0.5+'P(t,T)'!AL240-'P(t,T)'!AD240</f>
        <v>2.7047213239581591E-3</v>
      </c>
      <c r="Z252" s="4"/>
    </row>
    <row r="253" spans="1:26">
      <c r="A253" s="4"/>
      <c r="B253" s="4">
        <v>233</v>
      </c>
      <c r="C253" s="20">
        <f>'P(t,T)'!AG241*$C$7*0.5+'P(t,T)'!AG241-'P(t,T)'!Y241</f>
        <v>0</v>
      </c>
      <c r="D253" s="20">
        <f>'P(t,T)'!AH241*$C$7*0.5+'P(t,T)'!AH241-'P(t,T)'!Z241</f>
        <v>-1.6812505880476891E-3</v>
      </c>
      <c r="E253" s="20">
        <f>'P(t,T)'!AI241*$C$7*0.5+'P(t,T)'!AI241-'P(t,T)'!AA241</f>
        <v>-2.646868006981995E-3</v>
      </c>
      <c r="F253" s="20">
        <f>'P(t,T)'!AJ241*$C$7*0.5+'P(t,T)'!AJ241-'P(t,T)'!AB241</f>
        <v>-1.1235143784456003E-3</v>
      </c>
      <c r="G253" s="20">
        <f>'P(t,T)'!AK241*$C$7*0.5+'P(t,T)'!AK241-'P(t,T)'!AC241</f>
        <v>-1.7162449765238952E-3</v>
      </c>
      <c r="H253" s="20">
        <f>'P(t,T)'!AL241*$C$7*0.5+'P(t,T)'!AL241-'P(t,T)'!AD241</f>
        <v>-3.1939401265931311E-3</v>
      </c>
      <c r="Z253" s="4"/>
    </row>
    <row r="254" spans="1:26">
      <c r="A254" s="4"/>
      <c r="B254" s="4">
        <v>234</v>
      </c>
      <c r="C254" s="20">
        <f>'P(t,T)'!AG242*$C$7*0.5+'P(t,T)'!AG242-'P(t,T)'!Y242</f>
        <v>0</v>
      </c>
      <c r="D254" s="20">
        <f>'P(t,T)'!AH242*$C$7*0.5+'P(t,T)'!AH242-'P(t,T)'!Z242</f>
        <v>-1.8865394530570567E-3</v>
      </c>
      <c r="E254" s="20">
        <f>'P(t,T)'!AI242*$C$7*0.5+'P(t,T)'!AI242-'P(t,T)'!AA242</f>
        <v>1.086417504612136E-3</v>
      </c>
      <c r="F254" s="20">
        <f>'P(t,T)'!AJ242*$C$7*0.5+'P(t,T)'!AJ242-'P(t,T)'!AB242</f>
        <v>6.7201769247882126E-4</v>
      </c>
      <c r="G254" s="20">
        <f>'P(t,T)'!AK242*$C$7*0.5+'P(t,T)'!AK242-'P(t,T)'!AC242</f>
        <v>-1.6049777461411008E-3</v>
      </c>
      <c r="H254" s="20">
        <f>'P(t,T)'!AL242*$C$7*0.5+'P(t,T)'!AL242-'P(t,T)'!AD242</f>
        <v>-3.1746178498471833E-3</v>
      </c>
      <c r="Z254" s="4"/>
    </row>
    <row r="255" spans="1:26">
      <c r="A255" s="4"/>
      <c r="B255" s="4">
        <v>235</v>
      </c>
      <c r="C255" s="20">
        <f>'P(t,T)'!AG243*$C$7*0.5+'P(t,T)'!AG243-'P(t,T)'!Y243</f>
        <v>0</v>
      </c>
      <c r="D255" s="20">
        <f>'P(t,T)'!AH243*$C$7*0.5+'P(t,T)'!AH243-'P(t,T)'!Z243</f>
        <v>-4.2951459616492604E-3</v>
      </c>
      <c r="E255" s="20">
        <f>'P(t,T)'!AI243*$C$7*0.5+'P(t,T)'!AI243-'P(t,T)'!AA243</f>
        <v>-2.2238545889954331E-3</v>
      </c>
      <c r="F255" s="20">
        <f>'P(t,T)'!AJ243*$C$7*0.5+'P(t,T)'!AJ243-'P(t,T)'!AB243</f>
        <v>-3.1204184336953711E-3</v>
      </c>
      <c r="G255" s="20">
        <f>'P(t,T)'!AK243*$C$7*0.5+'P(t,T)'!AK243-'P(t,T)'!AC243</f>
        <v>-2.1124867674645609E-3</v>
      </c>
      <c r="H255" s="20">
        <f>'P(t,T)'!AL243*$C$7*0.5+'P(t,T)'!AL243-'P(t,T)'!AD243</f>
        <v>8.6920292400627375E-4</v>
      </c>
      <c r="Z255" s="4"/>
    </row>
    <row r="256" spans="1:26">
      <c r="A256" s="4"/>
      <c r="B256" s="4">
        <v>236</v>
      </c>
      <c r="C256" s="20">
        <f>'P(t,T)'!AG244*$C$7*0.5+'P(t,T)'!AG244-'P(t,T)'!Y244</f>
        <v>0</v>
      </c>
      <c r="D256" s="20">
        <f>'P(t,T)'!AH244*$C$7*0.5+'P(t,T)'!AH244-'P(t,T)'!Z244</f>
        <v>4.3688579103251524E-4</v>
      </c>
      <c r="E256" s="20">
        <f>'P(t,T)'!AI244*$C$7*0.5+'P(t,T)'!AI244-'P(t,T)'!AA244</f>
        <v>-1.834464447046158E-3</v>
      </c>
      <c r="F256" s="20">
        <f>'P(t,T)'!AJ244*$C$7*0.5+'P(t,T)'!AJ244-'P(t,T)'!AB244</f>
        <v>-5.8158017451870325E-3</v>
      </c>
      <c r="G256" s="20">
        <f>'P(t,T)'!AK244*$C$7*0.5+'P(t,T)'!AK244-'P(t,T)'!AC244</f>
        <v>-5.1291147043349694E-3</v>
      </c>
      <c r="H256" s="20">
        <f>'P(t,T)'!AL244*$C$7*0.5+'P(t,T)'!AL244-'P(t,T)'!AD244</f>
        <v>-2.3155055113028844E-3</v>
      </c>
      <c r="Z256" s="4"/>
    </row>
    <row r="257" spans="1:26">
      <c r="A257" s="4"/>
      <c r="B257" s="4">
        <v>237</v>
      </c>
      <c r="C257" s="20">
        <f>'P(t,T)'!AG245*$C$7*0.5+'P(t,T)'!AG245-'P(t,T)'!Y245</f>
        <v>0</v>
      </c>
      <c r="D257" s="20">
        <f>'P(t,T)'!AH245*$C$7*0.5+'P(t,T)'!AH245-'P(t,T)'!Z245</f>
        <v>-1.2080024061148498E-3</v>
      </c>
      <c r="E257" s="20">
        <f>'P(t,T)'!AI245*$C$7*0.5+'P(t,T)'!AI245-'P(t,T)'!AA245</f>
        <v>-3.6590797141244913E-3</v>
      </c>
      <c r="F257" s="20">
        <f>'P(t,T)'!AJ245*$C$7*0.5+'P(t,T)'!AJ245-'P(t,T)'!AB245</f>
        <v>-5.2124320336230934E-3</v>
      </c>
      <c r="G257" s="20">
        <f>'P(t,T)'!AK245*$C$7*0.5+'P(t,T)'!AK245-'P(t,T)'!AC245</f>
        <v>-2.6472911883650418E-3</v>
      </c>
      <c r="H257" s="20">
        <f>'P(t,T)'!AL245*$C$7*0.5+'P(t,T)'!AL245-'P(t,T)'!AD245</f>
        <v>3.5004454148215292E-3</v>
      </c>
      <c r="Z257" s="4"/>
    </row>
    <row r="258" spans="1:26">
      <c r="A258" s="4"/>
      <c r="B258" s="4">
        <v>238</v>
      </c>
      <c r="C258" s="20">
        <f>'P(t,T)'!AG246*$C$7*0.5+'P(t,T)'!AG246-'P(t,T)'!Y246</f>
        <v>0</v>
      </c>
      <c r="D258" s="20">
        <f>'P(t,T)'!AH246*$C$7*0.5+'P(t,T)'!AH246-'P(t,T)'!Z246</f>
        <v>9.2371865867280079E-4</v>
      </c>
      <c r="E258" s="20">
        <f>'P(t,T)'!AI246*$C$7*0.5+'P(t,T)'!AI246-'P(t,T)'!AA246</f>
        <v>1.0251641831380276E-3</v>
      </c>
      <c r="F258" s="20">
        <f>'P(t,T)'!AJ246*$C$7*0.5+'P(t,T)'!AJ246-'P(t,T)'!AB246</f>
        <v>2.6368990515484025E-3</v>
      </c>
      <c r="G258" s="20">
        <f>'P(t,T)'!AK246*$C$7*0.5+'P(t,T)'!AK246-'P(t,T)'!AC246</f>
        <v>1.3233696879881851E-3</v>
      </c>
      <c r="H258" s="20">
        <f>'P(t,T)'!AL246*$C$7*0.5+'P(t,T)'!AL246-'P(t,T)'!AD246</f>
        <v>-1.3722129597051325E-3</v>
      </c>
      <c r="Z258" s="4"/>
    </row>
    <row r="259" spans="1:26">
      <c r="A259" s="4"/>
      <c r="B259" s="4">
        <v>239</v>
      </c>
      <c r="C259" s="20">
        <f>'P(t,T)'!AG247*$C$7*0.5+'P(t,T)'!AG247-'P(t,T)'!Y247</f>
        <v>0</v>
      </c>
      <c r="D259" s="20">
        <f>'P(t,T)'!AH247*$C$7*0.5+'P(t,T)'!AH247-'P(t,T)'!Z247</f>
        <v>7.402405936507428E-4</v>
      </c>
      <c r="E259" s="20">
        <f>'P(t,T)'!AI247*$C$7*0.5+'P(t,T)'!AI247-'P(t,T)'!AA247</f>
        <v>6.6475097380302994E-4</v>
      </c>
      <c r="F259" s="20">
        <f>'P(t,T)'!AJ247*$C$7*0.5+'P(t,T)'!AJ247-'P(t,T)'!AB247</f>
        <v>1.5108859816921338E-3</v>
      </c>
      <c r="G259" s="20">
        <f>'P(t,T)'!AK247*$C$7*0.5+'P(t,T)'!AK247-'P(t,T)'!AC247</f>
        <v>-1.7898771510542755E-3</v>
      </c>
      <c r="H259" s="20">
        <f>'P(t,T)'!AL247*$C$7*0.5+'P(t,T)'!AL247-'P(t,T)'!AD247</f>
        <v>-6.3495287393440236E-3</v>
      </c>
      <c r="Z259" s="4"/>
    </row>
    <row r="260" spans="1:26">
      <c r="A260" s="4"/>
      <c r="B260" s="4">
        <v>240</v>
      </c>
      <c r="C260" s="20">
        <f>'P(t,T)'!AG248*$C$7*0.5+'P(t,T)'!AG248-'P(t,T)'!Y248</f>
        <v>0</v>
      </c>
      <c r="D260" s="20">
        <f>'P(t,T)'!AH248*$C$7*0.5+'P(t,T)'!AH248-'P(t,T)'!Z248</f>
        <v>-9.0181491538832148E-5</v>
      </c>
      <c r="E260" s="20">
        <f>'P(t,T)'!AI248*$C$7*0.5+'P(t,T)'!AI248-'P(t,T)'!AA248</f>
        <v>9.0048799354325304E-4</v>
      </c>
      <c r="F260" s="20">
        <f>'P(t,T)'!AJ248*$C$7*0.5+'P(t,T)'!AJ248-'P(t,T)'!AB248</f>
        <v>2.1188368598888951E-3</v>
      </c>
      <c r="G260" s="20">
        <f>'P(t,T)'!AK248*$C$7*0.5+'P(t,T)'!AK248-'P(t,T)'!AC248</f>
        <v>1.6633796714071725E-3</v>
      </c>
      <c r="H260" s="20">
        <f>'P(t,T)'!AL248*$C$7*0.5+'P(t,T)'!AL248-'P(t,T)'!AD248</f>
        <v>1.8552396083195699E-3</v>
      </c>
      <c r="Z260" s="4"/>
    </row>
    <row r="261" spans="1:26">
      <c r="A261" s="4"/>
      <c r="B261" s="4">
        <v>241</v>
      </c>
      <c r="C261" s="20">
        <f>'P(t,T)'!AG249*$C$7*0.5+'P(t,T)'!AG249-'P(t,T)'!Y249</f>
        <v>0</v>
      </c>
      <c r="D261" s="20">
        <f>'P(t,T)'!AH249*$C$7*0.5+'P(t,T)'!AH249-'P(t,T)'!Z249</f>
        <v>2.4738232595948872E-3</v>
      </c>
      <c r="E261" s="20">
        <f>'P(t,T)'!AI249*$C$7*0.5+'P(t,T)'!AI249-'P(t,T)'!AA249</f>
        <v>2.2571682232014334E-3</v>
      </c>
      <c r="F261" s="20">
        <f>'P(t,T)'!AJ249*$C$7*0.5+'P(t,T)'!AJ249-'P(t,T)'!AB249</f>
        <v>1.3307368875828951E-3</v>
      </c>
      <c r="G261" s="20">
        <f>'P(t,T)'!AK249*$C$7*0.5+'P(t,T)'!AK249-'P(t,T)'!AC249</f>
        <v>1.0928839092426701E-3</v>
      </c>
      <c r="H261" s="20">
        <f>'P(t,T)'!AL249*$C$7*0.5+'P(t,T)'!AL249-'P(t,T)'!AD249</f>
        <v>-2.8352380936722543E-3</v>
      </c>
      <c r="Z261" s="4"/>
    </row>
    <row r="262" spans="1:26">
      <c r="A262" s="4"/>
      <c r="B262" s="4">
        <v>242</v>
      </c>
      <c r="C262" s="20">
        <f>'P(t,T)'!AG250*$C$7*0.5+'P(t,T)'!AG250-'P(t,T)'!Y250</f>
        <v>0</v>
      </c>
      <c r="D262" s="20">
        <f>'P(t,T)'!AH250*$C$7*0.5+'P(t,T)'!AH250-'P(t,T)'!Z250</f>
        <v>1.9126057534571972E-3</v>
      </c>
      <c r="E262" s="20">
        <f>'P(t,T)'!AI250*$C$7*0.5+'P(t,T)'!AI250-'P(t,T)'!AA250</f>
        <v>2.0189310952919426E-3</v>
      </c>
      <c r="F262" s="20">
        <f>'P(t,T)'!AJ250*$C$7*0.5+'P(t,T)'!AJ250-'P(t,T)'!AB250</f>
        <v>3.9793924727056229E-3</v>
      </c>
      <c r="G262" s="20">
        <f>'P(t,T)'!AK250*$C$7*0.5+'P(t,T)'!AK250-'P(t,T)'!AC250</f>
        <v>4.278247009817826E-3</v>
      </c>
      <c r="H262" s="20">
        <f>'P(t,T)'!AL250*$C$7*0.5+'P(t,T)'!AL250-'P(t,T)'!AD250</f>
        <v>5.6586413710710826E-3</v>
      </c>
      <c r="Z262" s="4"/>
    </row>
    <row r="263" spans="1:26">
      <c r="A263" s="4"/>
      <c r="B263" s="4">
        <v>243</v>
      </c>
      <c r="C263" s="20">
        <f>'P(t,T)'!AG251*$C$7*0.5+'P(t,T)'!AG251-'P(t,T)'!Y251</f>
        <v>0</v>
      </c>
      <c r="D263" s="20">
        <f>'P(t,T)'!AH251*$C$7*0.5+'P(t,T)'!AH251-'P(t,T)'!Z251</f>
        <v>8.7317366577910338E-4</v>
      </c>
      <c r="E263" s="20">
        <f>'P(t,T)'!AI251*$C$7*0.5+'P(t,T)'!AI251-'P(t,T)'!AA251</f>
        <v>-3.2524499032331455E-3</v>
      </c>
      <c r="F263" s="20">
        <f>'P(t,T)'!AJ251*$C$7*0.5+'P(t,T)'!AJ251-'P(t,T)'!AB251</f>
        <v>1.4286722885380465E-3</v>
      </c>
      <c r="G263" s="20">
        <f>'P(t,T)'!AK251*$C$7*0.5+'P(t,T)'!AK251-'P(t,T)'!AC251</f>
        <v>-1.7880379612988939E-4</v>
      </c>
      <c r="H263" s="20">
        <f>'P(t,T)'!AL251*$C$7*0.5+'P(t,T)'!AL251-'P(t,T)'!AD251</f>
        <v>3.2278830998657693E-3</v>
      </c>
      <c r="Z263" s="4"/>
    </row>
    <row r="264" spans="1:26">
      <c r="A264" s="4"/>
      <c r="B264" s="4">
        <v>244</v>
      </c>
      <c r="C264" s="20">
        <f>'P(t,T)'!AG252*$C$7*0.5+'P(t,T)'!AG252-'P(t,T)'!Y252</f>
        <v>0</v>
      </c>
      <c r="D264" s="20">
        <f>'P(t,T)'!AH252*$C$7*0.5+'P(t,T)'!AH252-'P(t,T)'!Z252</f>
        <v>-6.5605797157708423E-4</v>
      </c>
      <c r="E264" s="20">
        <f>'P(t,T)'!AI252*$C$7*0.5+'P(t,T)'!AI252-'P(t,T)'!AA252</f>
        <v>-9.2244645643435597E-4</v>
      </c>
      <c r="F264" s="20">
        <f>'P(t,T)'!AJ252*$C$7*0.5+'P(t,T)'!AJ252-'P(t,T)'!AB252</f>
        <v>-1.43886545260552E-3</v>
      </c>
      <c r="G264" s="20">
        <f>'P(t,T)'!AK252*$C$7*0.5+'P(t,T)'!AK252-'P(t,T)'!AC252</f>
        <v>-3.3020407192854151E-3</v>
      </c>
      <c r="H264" s="20">
        <f>'P(t,T)'!AL252*$C$7*0.5+'P(t,T)'!AL252-'P(t,T)'!AD252</f>
        <v>-5.0216978553583314E-3</v>
      </c>
      <c r="Z264" s="4"/>
    </row>
    <row r="265" spans="1:26">
      <c r="A265" s="4"/>
      <c r="B265" s="4">
        <v>245</v>
      </c>
      <c r="C265" s="20">
        <f>'P(t,T)'!AG253*$C$7*0.5+'P(t,T)'!AG253-'P(t,T)'!Y253</f>
        <v>0</v>
      </c>
      <c r="D265" s="20">
        <f>'P(t,T)'!AH253*$C$7*0.5+'P(t,T)'!AH253-'P(t,T)'!Z253</f>
        <v>-8.8761249161406486E-4</v>
      </c>
      <c r="E265" s="20">
        <f>'P(t,T)'!AI253*$C$7*0.5+'P(t,T)'!AI253-'P(t,T)'!AA253</f>
        <v>-2.1524654540662214E-3</v>
      </c>
      <c r="F265" s="20">
        <f>'P(t,T)'!AJ253*$C$7*0.5+'P(t,T)'!AJ253-'P(t,T)'!AB253</f>
        <v>-1.6580140215487482E-3</v>
      </c>
      <c r="G265" s="20">
        <f>'P(t,T)'!AK253*$C$7*0.5+'P(t,T)'!AK253-'P(t,T)'!AC253</f>
        <v>-1.7211593095052269E-3</v>
      </c>
      <c r="H265" s="20">
        <f>'P(t,T)'!AL253*$C$7*0.5+'P(t,T)'!AL253-'P(t,T)'!AD253</f>
        <v>-4.5387759410269179E-3</v>
      </c>
      <c r="Z265" s="4"/>
    </row>
    <row r="266" spans="1:26">
      <c r="A266" s="4"/>
      <c r="B266" s="4">
        <v>246</v>
      </c>
      <c r="C266" s="20">
        <f>'P(t,T)'!AG254*$C$7*0.5+'P(t,T)'!AG254-'P(t,T)'!Y254</f>
        <v>0</v>
      </c>
      <c r="D266" s="20">
        <f>'P(t,T)'!AH254*$C$7*0.5+'P(t,T)'!AH254-'P(t,T)'!Z254</f>
        <v>-2.1409476410221284E-3</v>
      </c>
      <c r="E266" s="20">
        <f>'P(t,T)'!AI254*$C$7*0.5+'P(t,T)'!AI254-'P(t,T)'!AA254</f>
        <v>-4.7428522089252301E-3</v>
      </c>
      <c r="F266" s="20">
        <f>'P(t,T)'!AJ254*$C$7*0.5+'P(t,T)'!AJ254-'P(t,T)'!AB254</f>
        <v>-6.1416386818519131E-3</v>
      </c>
      <c r="G266" s="20">
        <f>'P(t,T)'!AK254*$C$7*0.5+'P(t,T)'!AK254-'P(t,T)'!AC254</f>
        <v>-7.7574709519322438E-3</v>
      </c>
      <c r="H266" s="20">
        <f>'P(t,T)'!AL254*$C$7*0.5+'P(t,T)'!AL254-'P(t,T)'!AD254</f>
        <v>-1.055670167092293E-3</v>
      </c>
      <c r="Z266" s="4"/>
    </row>
    <row r="267" spans="1:26">
      <c r="A267" s="4"/>
      <c r="B267" s="4">
        <v>247</v>
      </c>
      <c r="C267" s="20">
        <f>'P(t,T)'!AG255*$C$7*0.5+'P(t,T)'!AG255-'P(t,T)'!Y255</f>
        <v>0</v>
      </c>
      <c r="D267" s="20">
        <f>'P(t,T)'!AH255*$C$7*0.5+'P(t,T)'!AH255-'P(t,T)'!Z255</f>
        <v>-1.4948757280344172E-3</v>
      </c>
      <c r="E267" s="20">
        <f>'P(t,T)'!AI255*$C$7*0.5+'P(t,T)'!AI255-'P(t,T)'!AA255</f>
        <v>-7.842507682146449E-4</v>
      </c>
      <c r="F267" s="20">
        <f>'P(t,T)'!AJ255*$C$7*0.5+'P(t,T)'!AJ255-'P(t,T)'!AB255</f>
        <v>-3.42513310465975E-4</v>
      </c>
      <c r="G267" s="20">
        <f>'P(t,T)'!AK255*$C$7*0.5+'P(t,T)'!AK255-'P(t,T)'!AC255</f>
        <v>-2.8878993913493689E-3</v>
      </c>
      <c r="H267" s="20">
        <f>'P(t,T)'!AL255*$C$7*0.5+'P(t,T)'!AL255-'P(t,T)'!AD255</f>
        <v>-2.9424970750169255E-3</v>
      </c>
      <c r="Z267" s="4"/>
    </row>
    <row r="268" spans="1:26">
      <c r="A268" s="4"/>
      <c r="B268" s="4">
        <v>248</v>
      </c>
      <c r="C268" s="20">
        <f>'P(t,T)'!AG256*$C$7*0.5+'P(t,T)'!AG256-'P(t,T)'!Y256</f>
        <v>0</v>
      </c>
      <c r="D268" s="20">
        <f>'P(t,T)'!AH256*$C$7*0.5+'P(t,T)'!AH256-'P(t,T)'!Z256</f>
        <v>-2.2328833096283418E-3</v>
      </c>
      <c r="E268" s="20">
        <f>'P(t,T)'!AI256*$C$7*0.5+'P(t,T)'!AI256-'P(t,T)'!AA256</f>
        <v>-1.6599074117391588E-3</v>
      </c>
      <c r="F268" s="20">
        <f>'P(t,T)'!AJ256*$C$7*0.5+'P(t,T)'!AJ256-'P(t,T)'!AB256</f>
        <v>-4.017284979891067E-3</v>
      </c>
      <c r="G268" s="20">
        <f>'P(t,T)'!AK256*$C$7*0.5+'P(t,T)'!AK256-'P(t,T)'!AC256</f>
        <v>-4.1149952284350588E-3</v>
      </c>
      <c r="H268" s="20">
        <f>'P(t,T)'!AL256*$C$7*0.5+'P(t,T)'!AL256-'P(t,T)'!AD256</f>
        <v>-1.5503705963898495E-3</v>
      </c>
      <c r="Z268" s="4"/>
    </row>
    <row r="269" spans="1:26">
      <c r="A269" s="4"/>
      <c r="B269" s="4">
        <v>249</v>
      </c>
      <c r="C269" s="20">
        <f>'P(t,T)'!AG257*$C$7*0.5+'P(t,T)'!AG257-'P(t,T)'!Y257</f>
        <v>0</v>
      </c>
      <c r="D269" s="20">
        <f>'P(t,T)'!AH257*$C$7*0.5+'P(t,T)'!AH257-'P(t,T)'!Z257</f>
        <v>-3.6505765309330362E-3</v>
      </c>
      <c r="E269" s="20">
        <f>'P(t,T)'!AI257*$C$7*0.5+'P(t,T)'!AI257-'P(t,T)'!AA257</f>
        <v>-3.6458809633952427E-3</v>
      </c>
      <c r="F269" s="20">
        <f>'P(t,T)'!AJ257*$C$7*0.5+'P(t,T)'!AJ257-'P(t,T)'!AB257</f>
        <v>-5.0752848095695358E-3</v>
      </c>
      <c r="G269" s="20">
        <f>'P(t,T)'!AK257*$C$7*0.5+'P(t,T)'!AK257-'P(t,T)'!AC257</f>
        <v>-3.4462039221544449E-3</v>
      </c>
      <c r="H269" s="20">
        <f>'P(t,T)'!AL257*$C$7*0.5+'P(t,T)'!AL257-'P(t,T)'!AD257</f>
        <v>-3.1569586694595309E-3</v>
      </c>
      <c r="Z269" s="4"/>
    </row>
    <row r="270" spans="1:26">
      <c r="A270" s="4"/>
      <c r="B270" s="4">
        <v>250</v>
      </c>
      <c r="C270" s="20">
        <f>'P(t,T)'!AG258*$C$7*0.5+'P(t,T)'!AG258-'P(t,T)'!Y258</f>
        <v>0</v>
      </c>
      <c r="D270" s="20">
        <f>'P(t,T)'!AH258*$C$7*0.5+'P(t,T)'!AH258-'P(t,T)'!Z258</f>
        <v>-1.1179638696613425E-3</v>
      </c>
      <c r="E270" s="20">
        <f>'P(t,T)'!AI258*$C$7*0.5+'P(t,T)'!AI258-'P(t,T)'!AA258</f>
        <v>-3.2903257410517028E-3</v>
      </c>
      <c r="F270" s="20">
        <f>'P(t,T)'!AJ258*$C$7*0.5+'P(t,T)'!AJ258-'P(t,T)'!AB258</f>
        <v>-5.7670454064935317E-3</v>
      </c>
      <c r="G270" s="20">
        <f>'P(t,T)'!AK258*$C$7*0.5+'P(t,T)'!AK258-'P(t,T)'!AC258</f>
        <v>-3.5109762554426105E-3</v>
      </c>
      <c r="H270" s="20">
        <f>'P(t,T)'!AL258*$C$7*0.5+'P(t,T)'!AL258-'P(t,T)'!AD258</f>
        <v>-7.8366465270640617E-4</v>
      </c>
      <c r="Z270" s="4"/>
    </row>
    <row r="271" spans="1:26">
      <c r="A271" s="4"/>
      <c r="B271" s="4">
        <v>251</v>
      </c>
      <c r="C271" s="20">
        <f>'P(t,T)'!AG259*$C$7*0.5+'P(t,T)'!AG259-'P(t,T)'!Y259</f>
        <v>0</v>
      </c>
      <c r="D271" s="20">
        <f>'P(t,T)'!AH259*$C$7*0.5+'P(t,T)'!AH259-'P(t,T)'!Z259</f>
        <v>5.1491249594637356E-4</v>
      </c>
      <c r="E271" s="20">
        <f>'P(t,T)'!AI259*$C$7*0.5+'P(t,T)'!AI259-'P(t,T)'!AA259</f>
        <v>3.4781879470670019E-3</v>
      </c>
      <c r="F271" s="20">
        <f>'P(t,T)'!AJ259*$C$7*0.5+'P(t,T)'!AJ259-'P(t,T)'!AB259</f>
        <v>4.5824210994149794E-3</v>
      </c>
      <c r="G271" s="20">
        <f>'P(t,T)'!AK259*$C$7*0.5+'P(t,T)'!AK259-'P(t,T)'!AC259</f>
        <v>6.0576232461775348E-3</v>
      </c>
      <c r="H271" s="20">
        <f>'P(t,T)'!AL259*$C$7*0.5+'P(t,T)'!AL259-'P(t,T)'!AD259</f>
        <v>3.3873994476814051E-3</v>
      </c>
      <c r="Z271" s="4"/>
    </row>
    <row r="272" spans="1:26">
      <c r="A272" s="4"/>
      <c r="B272" s="4">
        <v>252</v>
      </c>
      <c r="C272" s="20">
        <f>'P(t,T)'!AG260*$C$7*0.5+'P(t,T)'!AG260-'P(t,T)'!Y260</f>
        <v>0</v>
      </c>
      <c r="D272" s="20">
        <f>'P(t,T)'!AH260*$C$7*0.5+'P(t,T)'!AH260-'P(t,T)'!Z260</f>
        <v>1.0813688349365913E-3</v>
      </c>
      <c r="E272" s="20">
        <f>'P(t,T)'!AI260*$C$7*0.5+'P(t,T)'!AI260-'P(t,T)'!AA260</f>
        <v>-2.7999893971122347E-3</v>
      </c>
      <c r="F272" s="20">
        <f>'P(t,T)'!AJ260*$C$7*0.5+'P(t,T)'!AJ260-'P(t,T)'!AB260</f>
        <v>-2.7861879423164426E-3</v>
      </c>
      <c r="G272" s="20">
        <f>'P(t,T)'!AK260*$C$7*0.5+'P(t,T)'!AK260-'P(t,T)'!AC260</f>
        <v>-2.8496442984730086E-3</v>
      </c>
      <c r="H272" s="20">
        <f>'P(t,T)'!AL260*$C$7*0.5+'P(t,T)'!AL260-'P(t,T)'!AD260</f>
        <v>-1.5838270403883969E-3</v>
      </c>
      <c r="Z272" s="4"/>
    </row>
    <row r="273" spans="1:26">
      <c r="A273" s="4"/>
      <c r="B273" s="4">
        <v>253</v>
      </c>
      <c r="C273" s="20">
        <f>'P(t,T)'!AG261*$C$7*0.5+'P(t,T)'!AG261-'P(t,T)'!Y261</f>
        <v>0</v>
      </c>
      <c r="D273" s="20">
        <f>'P(t,T)'!AH261*$C$7*0.5+'P(t,T)'!AH261-'P(t,T)'!Z261</f>
        <v>-1.1893450998943234E-3</v>
      </c>
      <c r="E273" s="20">
        <f>'P(t,T)'!AI261*$C$7*0.5+'P(t,T)'!AI261-'P(t,T)'!AA261</f>
        <v>2.1048189612749013E-4</v>
      </c>
      <c r="F273" s="20">
        <f>'P(t,T)'!AJ261*$C$7*0.5+'P(t,T)'!AJ261-'P(t,T)'!AB261</f>
        <v>1.9936403160880634E-4</v>
      </c>
      <c r="G273" s="20">
        <f>'P(t,T)'!AK261*$C$7*0.5+'P(t,T)'!AK261-'P(t,T)'!AC261</f>
        <v>-2.1625607579911499E-3</v>
      </c>
      <c r="H273" s="20">
        <f>'P(t,T)'!AL261*$C$7*0.5+'P(t,T)'!AL261-'P(t,T)'!AD261</f>
        <v>-5.1250762013723694E-3</v>
      </c>
      <c r="Z273" s="4"/>
    </row>
    <row r="274" spans="1:26">
      <c r="A274" s="4"/>
      <c r="B274" s="4">
        <v>254</v>
      </c>
      <c r="C274" s="20">
        <f>'P(t,T)'!AG262*$C$7*0.5+'P(t,T)'!AG262-'P(t,T)'!Y262</f>
        <v>0</v>
      </c>
      <c r="D274" s="20">
        <f>'P(t,T)'!AH262*$C$7*0.5+'P(t,T)'!AH262-'P(t,T)'!Z262</f>
        <v>-3.9322215357839863E-4</v>
      </c>
      <c r="E274" s="20">
        <f>'P(t,T)'!AI262*$C$7*0.5+'P(t,T)'!AI262-'P(t,T)'!AA262</f>
        <v>-1.0416995483859548E-3</v>
      </c>
      <c r="F274" s="20">
        <f>'P(t,T)'!AJ262*$C$7*0.5+'P(t,T)'!AJ262-'P(t,T)'!AB262</f>
        <v>-1.6456226336220015E-3</v>
      </c>
      <c r="G274" s="20">
        <f>'P(t,T)'!AK262*$C$7*0.5+'P(t,T)'!AK262-'P(t,T)'!AC262</f>
        <v>-8.0953002073502756E-4</v>
      </c>
      <c r="H274" s="20">
        <f>'P(t,T)'!AL262*$C$7*0.5+'P(t,T)'!AL262-'P(t,T)'!AD262</f>
        <v>5.7079369043089301E-5</v>
      </c>
      <c r="Z274" s="4"/>
    </row>
    <row r="275" spans="1:26">
      <c r="A275" s="4"/>
      <c r="B275" s="4">
        <v>255</v>
      </c>
      <c r="C275" s="20">
        <f>'P(t,T)'!AG263*$C$7*0.5+'P(t,T)'!AG263-'P(t,T)'!Y263</f>
        <v>0</v>
      </c>
      <c r="D275" s="20">
        <f>'P(t,T)'!AH263*$C$7*0.5+'P(t,T)'!AH263-'P(t,T)'!Z263</f>
        <v>2.282897985801835E-3</v>
      </c>
      <c r="E275" s="20">
        <f>'P(t,T)'!AI263*$C$7*0.5+'P(t,T)'!AI263-'P(t,T)'!AA263</f>
        <v>1.0279795485799159E-3</v>
      </c>
      <c r="F275" s="20">
        <f>'P(t,T)'!AJ263*$C$7*0.5+'P(t,T)'!AJ263-'P(t,T)'!AB263</f>
        <v>1.0918014956797784E-3</v>
      </c>
      <c r="G275" s="20">
        <f>'P(t,T)'!AK263*$C$7*0.5+'P(t,T)'!AK263-'P(t,T)'!AC263</f>
        <v>9.6406661102710345E-4</v>
      </c>
      <c r="H275" s="20">
        <f>'P(t,T)'!AL263*$C$7*0.5+'P(t,T)'!AL263-'P(t,T)'!AD263</f>
        <v>2.6195395093460139E-3</v>
      </c>
      <c r="Z275" s="4"/>
    </row>
    <row r="276" spans="1:26">
      <c r="A276" s="4"/>
      <c r="B276" s="4">
        <v>256</v>
      </c>
      <c r="C276" s="20">
        <f>'P(t,T)'!AG264*$C$7*0.5+'P(t,T)'!AG264-'P(t,T)'!Y264</f>
        <v>0</v>
      </c>
      <c r="D276" s="20">
        <f>'P(t,T)'!AH264*$C$7*0.5+'P(t,T)'!AH264-'P(t,T)'!Z264</f>
        <v>-3.3044429924852237E-3</v>
      </c>
      <c r="E276" s="20">
        <f>'P(t,T)'!AI264*$C$7*0.5+'P(t,T)'!AI264-'P(t,T)'!AA264</f>
        <v>-7.0359693896516751E-3</v>
      </c>
      <c r="F276" s="20">
        <f>'P(t,T)'!AJ264*$C$7*0.5+'P(t,T)'!AJ264-'P(t,T)'!AB264</f>
        <v>-1.009428902224685E-2</v>
      </c>
      <c r="G276" s="20">
        <f>'P(t,T)'!AK264*$C$7*0.5+'P(t,T)'!AK264-'P(t,T)'!AC264</f>
        <v>-8.957279165357046E-3</v>
      </c>
      <c r="H276" s="20">
        <f>'P(t,T)'!AL264*$C$7*0.5+'P(t,T)'!AL264-'P(t,T)'!AD264</f>
        <v>-7.4588904490077157E-3</v>
      </c>
      <c r="Z276" s="4"/>
    </row>
    <row r="277" spans="1:26">
      <c r="A277" s="4"/>
      <c r="B277" s="4">
        <v>257</v>
      </c>
      <c r="C277" s="20">
        <f>'P(t,T)'!AG265*$C$7*0.5+'P(t,T)'!AG265-'P(t,T)'!Y265</f>
        <v>0</v>
      </c>
      <c r="D277" s="20">
        <f>'P(t,T)'!AH265*$C$7*0.5+'P(t,T)'!AH265-'P(t,T)'!Z265</f>
        <v>-3.1923145824422905E-3</v>
      </c>
      <c r="E277" s="20">
        <f>'P(t,T)'!AI265*$C$7*0.5+'P(t,T)'!AI265-'P(t,T)'!AA265</f>
        <v>-2.1964736366419935E-3</v>
      </c>
      <c r="F277" s="20">
        <f>'P(t,T)'!AJ265*$C$7*0.5+'P(t,T)'!AJ265-'P(t,T)'!AB265</f>
        <v>-4.6135930378536916E-3</v>
      </c>
      <c r="G277" s="20">
        <f>'P(t,T)'!AK265*$C$7*0.5+'P(t,T)'!AK265-'P(t,T)'!AC265</f>
        <v>-1.1797202684128427E-3</v>
      </c>
      <c r="H277" s="20">
        <f>'P(t,T)'!AL265*$C$7*0.5+'P(t,T)'!AL265-'P(t,T)'!AD265</f>
        <v>-1.9068287925239069E-3</v>
      </c>
      <c r="Z277" s="4"/>
    </row>
    <row r="278" spans="1:26">
      <c r="A278" s="4"/>
      <c r="B278" s="4">
        <v>258</v>
      </c>
      <c r="C278" s="20">
        <f>'P(t,T)'!AG266*$C$7*0.5+'P(t,T)'!AG266-'P(t,T)'!Y266</f>
        <v>0</v>
      </c>
      <c r="D278" s="20">
        <f>'P(t,T)'!AH266*$C$7*0.5+'P(t,T)'!AH266-'P(t,T)'!Z266</f>
        <v>-2.8685515649118365E-4</v>
      </c>
      <c r="E278" s="20">
        <f>'P(t,T)'!AI266*$C$7*0.5+'P(t,T)'!AI266-'P(t,T)'!AA266</f>
        <v>-3.1186958359799011E-3</v>
      </c>
      <c r="F278" s="20">
        <f>'P(t,T)'!AJ266*$C$7*0.5+'P(t,T)'!AJ266-'P(t,T)'!AB266</f>
        <v>-4.1973599410285445E-3</v>
      </c>
      <c r="G278" s="20">
        <f>'P(t,T)'!AK266*$C$7*0.5+'P(t,T)'!AK266-'P(t,T)'!AC266</f>
        <v>-3.8727267362563822E-3</v>
      </c>
      <c r="H278" s="20">
        <f>'P(t,T)'!AL266*$C$7*0.5+'P(t,T)'!AL266-'P(t,T)'!AD266</f>
        <v>-1.2712169923588812E-3</v>
      </c>
      <c r="Z278" s="4"/>
    </row>
    <row r="279" spans="1:26">
      <c r="A279" s="4"/>
      <c r="B279" s="4">
        <v>259</v>
      </c>
      <c r="C279" s="20">
        <f>'P(t,T)'!AG267*$C$7*0.5+'P(t,T)'!AG267-'P(t,T)'!Y267</f>
        <v>0</v>
      </c>
      <c r="D279" s="20">
        <f>'P(t,T)'!AH267*$C$7*0.5+'P(t,T)'!AH267-'P(t,T)'!Z267</f>
        <v>-1.9290797630850953E-3</v>
      </c>
      <c r="E279" s="20">
        <f>'P(t,T)'!AI267*$C$7*0.5+'P(t,T)'!AI267-'P(t,T)'!AA267</f>
        <v>-1.8839362441214202E-3</v>
      </c>
      <c r="F279" s="20">
        <f>'P(t,T)'!AJ267*$C$7*0.5+'P(t,T)'!AJ267-'P(t,T)'!AB267</f>
        <v>-3.3512332041034654E-3</v>
      </c>
      <c r="G279" s="20">
        <f>'P(t,T)'!AK267*$C$7*0.5+'P(t,T)'!AK267-'P(t,T)'!AC267</f>
        <v>-1.3110832069429534E-4</v>
      </c>
      <c r="H279" s="20">
        <f>'P(t,T)'!AL267*$C$7*0.5+'P(t,T)'!AL267-'P(t,T)'!AD267</f>
        <v>-3.8237583532478858E-3</v>
      </c>
      <c r="Z279" s="4"/>
    </row>
    <row r="280" spans="1:26">
      <c r="A280" s="4"/>
      <c r="B280" s="4">
        <v>260</v>
      </c>
      <c r="C280" s="20">
        <f>'P(t,T)'!AG268*$C$7*0.5+'P(t,T)'!AG268-'P(t,T)'!Y268</f>
        <v>0</v>
      </c>
      <c r="D280" s="20">
        <f>'P(t,T)'!AH268*$C$7*0.5+'P(t,T)'!AH268-'P(t,T)'!Z268</f>
        <v>1.0700619409059753E-3</v>
      </c>
      <c r="E280" s="20">
        <f>'P(t,T)'!AI268*$C$7*0.5+'P(t,T)'!AI268-'P(t,T)'!AA268</f>
        <v>7.9082216345904843E-4</v>
      </c>
      <c r="F280" s="20">
        <f>'P(t,T)'!AJ268*$C$7*0.5+'P(t,T)'!AJ268-'P(t,T)'!AB268</f>
        <v>2.2806483961617108E-3</v>
      </c>
      <c r="G280" s="20">
        <f>'P(t,T)'!AK268*$C$7*0.5+'P(t,T)'!AK268-'P(t,T)'!AC268</f>
        <v>5.4479119175667723E-3</v>
      </c>
      <c r="H280" s="20">
        <f>'P(t,T)'!AL268*$C$7*0.5+'P(t,T)'!AL268-'P(t,T)'!AD268</f>
        <v>4.8758122419112482E-3</v>
      </c>
      <c r="Z280" s="4"/>
    </row>
    <row r="281" spans="1:26">
      <c r="A281" s="4"/>
      <c r="B281" s="4">
        <v>261</v>
      </c>
      <c r="C281" s="20">
        <f>'P(t,T)'!AG269*$C$7*0.5+'P(t,T)'!AG269-'P(t,T)'!Y269</f>
        <v>0</v>
      </c>
      <c r="D281" s="20">
        <f>'P(t,T)'!AH269*$C$7*0.5+'P(t,T)'!AH269-'P(t,T)'!Z269</f>
        <v>3.7699821205980921E-3</v>
      </c>
      <c r="E281" s="20">
        <f>'P(t,T)'!AI269*$C$7*0.5+'P(t,T)'!AI269-'P(t,T)'!AA269</f>
        <v>4.5254021384438792E-3</v>
      </c>
      <c r="F281" s="20">
        <f>'P(t,T)'!AJ269*$C$7*0.5+'P(t,T)'!AJ269-'P(t,T)'!AB269</f>
        <v>5.3094759883157705E-3</v>
      </c>
      <c r="G281" s="20">
        <f>'P(t,T)'!AK269*$C$7*0.5+'P(t,T)'!AK269-'P(t,T)'!AC269</f>
        <v>8.8606530991384158E-3</v>
      </c>
      <c r="H281" s="20">
        <f>'P(t,T)'!AL269*$C$7*0.5+'P(t,T)'!AL269-'P(t,T)'!AD269</f>
        <v>7.8588199444062923E-3</v>
      </c>
      <c r="Z281" s="4"/>
    </row>
    <row r="282" spans="1:26">
      <c r="A282" s="4"/>
      <c r="B282" s="4">
        <v>262</v>
      </c>
      <c r="C282" s="20">
        <f>'P(t,T)'!AG270*$C$7*0.5+'P(t,T)'!AG270-'P(t,T)'!Y270</f>
        <v>0</v>
      </c>
      <c r="D282" s="20">
        <f>'P(t,T)'!AH270*$C$7*0.5+'P(t,T)'!AH270-'P(t,T)'!Z270</f>
        <v>1.4970201473946121E-3</v>
      </c>
      <c r="E282" s="20">
        <f>'P(t,T)'!AI270*$C$7*0.5+'P(t,T)'!AI270-'P(t,T)'!AA270</f>
        <v>1.1901387002584141E-3</v>
      </c>
      <c r="F282" s="20">
        <f>'P(t,T)'!AJ270*$C$7*0.5+'P(t,T)'!AJ270-'P(t,T)'!AB270</f>
        <v>2.9684848856895707E-3</v>
      </c>
      <c r="G282" s="20">
        <f>'P(t,T)'!AK270*$C$7*0.5+'P(t,T)'!AK270-'P(t,T)'!AC270</f>
        <v>-6.8921043610581378E-4</v>
      </c>
      <c r="H282" s="20">
        <f>'P(t,T)'!AL270*$C$7*0.5+'P(t,T)'!AL270-'P(t,T)'!AD270</f>
        <v>-5.075306288550463E-3</v>
      </c>
      <c r="Z282" s="4"/>
    </row>
    <row r="283" spans="1:26">
      <c r="A283" s="4"/>
      <c r="B283" s="4">
        <v>263</v>
      </c>
      <c r="C283" s="20">
        <f>'P(t,T)'!AG271*$C$7*0.5+'P(t,T)'!AG271-'P(t,T)'!Y271</f>
        <v>0</v>
      </c>
      <c r="D283" s="20">
        <f>'P(t,T)'!AH271*$C$7*0.5+'P(t,T)'!AH271-'P(t,T)'!Z271</f>
        <v>1.2716770025299473E-3</v>
      </c>
      <c r="E283" s="20">
        <f>'P(t,T)'!AI271*$C$7*0.5+'P(t,T)'!AI271-'P(t,T)'!AA271</f>
        <v>2.9177411396257291E-3</v>
      </c>
      <c r="F283" s="20">
        <f>'P(t,T)'!AJ271*$C$7*0.5+'P(t,T)'!AJ271-'P(t,T)'!AB271</f>
        <v>3.4638710399866879E-3</v>
      </c>
      <c r="G283" s="20">
        <f>'P(t,T)'!AK271*$C$7*0.5+'P(t,T)'!AK271-'P(t,T)'!AC271</f>
        <v>4.5216248445660856E-3</v>
      </c>
      <c r="H283" s="20">
        <f>'P(t,T)'!AL271*$C$7*0.5+'P(t,T)'!AL271-'P(t,T)'!AD271</f>
        <v>6.6421750065930318E-3</v>
      </c>
      <c r="Z283" s="4"/>
    </row>
    <row r="284" spans="1:26">
      <c r="A284" s="4"/>
      <c r="B284" s="4">
        <v>264</v>
      </c>
      <c r="C284" s="20">
        <f>'P(t,T)'!AG272*$C$7*0.5+'P(t,T)'!AG272-'P(t,T)'!Y272</f>
        <v>0</v>
      </c>
      <c r="D284" s="20">
        <f>'P(t,T)'!AH272*$C$7*0.5+'P(t,T)'!AH272-'P(t,T)'!Z272</f>
        <v>9.6935284920873777E-4</v>
      </c>
      <c r="E284" s="20">
        <f>'P(t,T)'!AI272*$C$7*0.5+'P(t,T)'!AI272-'P(t,T)'!AA272</f>
        <v>-7.1091025172709266E-4</v>
      </c>
      <c r="F284" s="20">
        <f>'P(t,T)'!AJ272*$C$7*0.5+'P(t,T)'!AJ272-'P(t,T)'!AB272</f>
        <v>-2.3882032615905047E-3</v>
      </c>
      <c r="G284" s="20">
        <f>'P(t,T)'!AK272*$C$7*0.5+'P(t,T)'!AK272-'P(t,T)'!AC272</f>
        <v>-5.1152430949916727E-3</v>
      </c>
      <c r="H284" s="20">
        <f>'P(t,T)'!AL272*$C$7*0.5+'P(t,T)'!AL272-'P(t,T)'!AD272</f>
        <v>-1.6815003705903386E-3</v>
      </c>
      <c r="Z284" s="4"/>
    </row>
    <row r="285" spans="1:26">
      <c r="A285" s="4"/>
      <c r="B285" s="4">
        <v>265</v>
      </c>
      <c r="C285" s="20">
        <f>'P(t,T)'!AG273*$C$7*0.5+'P(t,T)'!AG273-'P(t,T)'!Y273</f>
        <v>0</v>
      </c>
      <c r="D285" s="20">
        <f>'P(t,T)'!AH273*$C$7*0.5+'P(t,T)'!AH273-'P(t,T)'!Z273</f>
        <v>-3.1260518697167061E-3</v>
      </c>
      <c r="E285" s="20">
        <f>'P(t,T)'!AI273*$C$7*0.5+'P(t,T)'!AI273-'P(t,T)'!AA273</f>
        <v>-9.7811105523792907E-4</v>
      </c>
      <c r="F285" s="20">
        <f>'P(t,T)'!AJ273*$C$7*0.5+'P(t,T)'!AJ273-'P(t,T)'!AB273</f>
        <v>8.5386934855125052E-4</v>
      </c>
      <c r="G285" s="20">
        <f>'P(t,T)'!AK273*$C$7*0.5+'P(t,T)'!AK273-'P(t,T)'!AC273</f>
        <v>1.4639001759120251E-3</v>
      </c>
      <c r="H285" s="20">
        <f>'P(t,T)'!AL273*$C$7*0.5+'P(t,T)'!AL273-'P(t,T)'!AD273</f>
        <v>1.0484731398201497E-3</v>
      </c>
      <c r="Z285" s="4"/>
    </row>
    <row r="286" spans="1:26">
      <c r="A286" s="4"/>
      <c r="B286" s="4">
        <v>266</v>
      </c>
      <c r="C286" s="20">
        <f>'P(t,T)'!AG274*$C$7*0.5+'P(t,T)'!AG274-'P(t,T)'!Y274</f>
        <v>0</v>
      </c>
      <c r="D286" s="20">
        <f>'P(t,T)'!AH274*$C$7*0.5+'P(t,T)'!AH274-'P(t,T)'!Z274</f>
        <v>3.6809107769787408E-3</v>
      </c>
      <c r="E286" s="20">
        <f>'P(t,T)'!AI274*$C$7*0.5+'P(t,T)'!AI274-'P(t,T)'!AA274</f>
        <v>4.7361163285637442E-3</v>
      </c>
      <c r="F286" s="20">
        <f>'P(t,T)'!AJ274*$C$7*0.5+'P(t,T)'!AJ274-'P(t,T)'!AB274</f>
        <v>-2.236119913334722E-5</v>
      </c>
      <c r="G286" s="20">
        <f>'P(t,T)'!AK274*$C$7*0.5+'P(t,T)'!AK274-'P(t,T)'!AC274</f>
        <v>1.0946410337486778E-3</v>
      </c>
      <c r="H286" s="20">
        <f>'P(t,T)'!AL274*$C$7*0.5+'P(t,T)'!AL274-'P(t,T)'!AD274</f>
        <v>1.6583083498731277E-3</v>
      </c>
      <c r="Z286" s="4"/>
    </row>
    <row r="287" spans="1:26">
      <c r="A287" s="4"/>
      <c r="B287" s="4">
        <v>267</v>
      </c>
      <c r="C287" s="20">
        <f>'P(t,T)'!AG275*$C$7*0.5+'P(t,T)'!AG275-'P(t,T)'!Y275</f>
        <v>0</v>
      </c>
      <c r="D287" s="20">
        <f>'P(t,T)'!AH275*$C$7*0.5+'P(t,T)'!AH275-'P(t,T)'!Z275</f>
        <v>-1.4919092474507956E-3</v>
      </c>
      <c r="E287" s="20">
        <f>'P(t,T)'!AI275*$C$7*0.5+'P(t,T)'!AI275-'P(t,T)'!AA275</f>
        <v>-3.2912315623591093E-3</v>
      </c>
      <c r="F287" s="20">
        <f>'P(t,T)'!AJ275*$C$7*0.5+'P(t,T)'!AJ275-'P(t,T)'!AB275</f>
        <v>-2.3400761585757879E-3</v>
      </c>
      <c r="G287" s="20">
        <f>'P(t,T)'!AK275*$C$7*0.5+'P(t,T)'!AK275-'P(t,T)'!AC275</f>
        <v>-4.923724608510982E-3</v>
      </c>
      <c r="H287" s="20">
        <f>'P(t,T)'!AL275*$C$7*0.5+'P(t,T)'!AL275-'P(t,T)'!AD275</f>
        <v>-4.8283487080621468E-3</v>
      </c>
      <c r="Z287" s="4"/>
    </row>
    <row r="288" spans="1:26">
      <c r="A288" s="4"/>
      <c r="B288" s="4">
        <v>268</v>
      </c>
      <c r="C288" s="20">
        <f>'P(t,T)'!AG276*$C$7*0.5+'P(t,T)'!AG276-'P(t,T)'!Y276</f>
        <v>0</v>
      </c>
      <c r="D288" s="20">
        <f>'P(t,T)'!AH276*$C$7*0.5+'P(t,T)'!AH276-'P(t,T)'!Z276</f>
        <v>-5.4440189564541885E-4</v>
      </c>
      <c r="E288" s="20">
        <f>'P(t,T)'!AI276*$C$7*0.5+'P(t,T)'!AI276-'P(t,T)'!AA276</f>
        <v>-3.2424818680997225E-3</v>
      </c>
      <c r="F288" s="20">
        <f>'P(t,T)'!AJ276*$C$7*0.5+'P(t,T)'!AJ276-'P(t,T)'!AB276</f>
        <v>-4.1764016342531463E-3</v>
      </c>
      <c r="G288" s="20">
        <f>'P(t,T)'!AK276*$C$7*0.5+'P(t,T)'!AK276-'P(t,T)'!AC276</f>
        <v>-2.6920155219739561E-3</v>
      </c>
      <c r="H288" s="20">
        <f>'P(t,T)'!AL276*$C$7*0.5+'P(t,T)'!AL276-'P(t,T)'!AD276</f>
        <v>-3.9240561844020583E-3</v>
      </c>
      <c r="Z288" s="4"/>
    </row>
    <row r="289" spans="1:26">
      <c r="A289" s="4"/>
      <c r="B289" s="4">
        <v>269</v>
      </c>
      <c r="C289" s="20">
        <f>'P(t,T)'!AG277*$C$7*0.5+'P(t,T)'!AG277-'P(t,T)'!Y277</f>
        <v>0</v>
      </c>
      <c r="D289" s="20">
        <f>'P(t,T)'!AH277*$C$7*0.5+'P(t,T)'!AH277-'P(t,T)'!Z277</f>
        <v>1.2333107606815608E-3</v>
      </c>
      <c r="E289" s="20">
        <f>'P(t,T)'!AI277*$C$7*0.5+'P(t,T)'!AI277-'P(t,T)'!AA277</f>
        <v>-2.2016330693130914E-3</v>
      </c>
      <c r="F289" s="20">
        <f>'P(t,T)'!AJ277*$C$7*0.5+'P(t,T)'!AJ277-'P(t,T)'!AB277</f>
        <v>-4.643051373926621E-3</v>
      </c>
      <c r="G289" s="20">
        <f>'P(t,T)'!AK277*$C$7*0.5+'P(t,T)'!AK277-'P(t,T)'!AC277</f>
        <v>-9.8497063392977147E-4</v>
      </c>
      <c r="H289" s="20">
        <f>'P(t,T)'!AL277*$C$7*0.5+'P(t,T)'!AL277-'P(t,T)'!AD277</f>
        <v>-1.0522362245913852E-3</v>
      </c>
      <c r="Z289" s="4"/>
    </row>
    <row r="290" spans="1:26">
      <c r="A290" s="4"/>
      <c r="B290" s="4">
        <v>270</v>
      </c>
      <c r="C290" s="20">
        <f>'P(t,T)'!AG278*$C$7*0.5+'P(t,T)'!AG278-'P(t,T)'!Y278</f>
        <v>0</v>
      </c>
      <c r="D290" s="20">
        <f>'P(t,T)'!AH278*$C$7*0.5+'P(t,T)'!AH278-'P(t,T)'!Z278</f>
        <v>7.1381846493238088E-3</v>
      </c>
      <c r="E290" s="20">
        <f>'P(t,T)'!AI278*$C$7*0.5+'P(t,T)'!AI278-'P(t,T)'!AA278</f>
        <v>6.2877577952598074E-3</v>
      </c>
      <c r="F290" s="20">
        <f>'P(t,T)'!AJ278*$C$7*0.5+'P(t,T)'!AJ278-'P(t,T)'!AB278</f>
        <v>6.4675415403387948E-3</v>
      </c>
      <c r="G290" s="20">
        <f>'P(t,T)'!AK278*$C$7*0.5+'P(t,T)'!AK278-'P(t,T)'!AC278</f>
        <v>7.4956634674714362E-3</v>
      </c>
      <c r="H290" s="20">
        <f>'P(t,T)'!AL278*$C$7*0.5+'P(t,T)'!AL278-'P(t,T)'!AD278</f>
        <v>2.0747079143816904E-3</v>
      </c>
      <c r="Z290" s="4"/>
    </row>
    <row r="291" spans="1:26">
      <c r="A291" s="4"/>
      <c r="B291" s="4">
        <v>271</v>
      </c>
      <c r="C291" s="20">
        <f>'P(t,T)'!AG279*$C$7*0.5+'P(t,T)'!AG279-'P(t,T)'!Y279</f>
        <v>0</v>
      </c>
      <c r="D291" s="20">
        <f>'P(t,T)'!AH279*$C$7*0.5+'P(t,T)'!AH279-'P(t,T)'!Z279</f>
        <v>2.7141770464997883E-3</v>
      </c>
      <c r="E291" s="20">
        <f>'P(t,T)'!AI279*$C$7*0.5+'P(t,T)'!AI279-'P(t,T)'!AA279</f>
        <v>1.9137654420673389E-3</v>
      </c>
      <c r="F291" s="20">
        <f>'P(t,T)'!AJ279*$C$7*0.5+'P(t,T)'!AJ279-'P(t,T)'!AB279</f>
        <v>-2.7005947973262057E-3</v>
      </c>
      <c r="G291" s="20">
        <f>'P(t,T)'!AK279*$C$7*0.5+'P(t,T)'!AK279-'P(t,T)'!AC279</f>
        <v>-4.6963892886615621E-3</v>
      </c>
      <c r="H291" s="20">
        <f>'P(t,T)'!AL279*$C$7*0.5+'P(t,T)'!AL279-'P(t,T)'!AD279</f>
        <v>-8.7182155982944431E-3</v>
      </c>
      <c r="Z291" s="4"/>
    </row>
    <row r="292" spans="1:26">
      <c r="A292" s="4"/>
      <c r="B292" s="4">
        <v>272</v>
      </c>
      <c r="C292" s="20">
        <f>'P(t,T)'!AG280*$C$7*0.5+'P(t,T)'!AG280-'P(t,T)'!Y280</f>
        <v>0</v>
      </c>
      <c r="D292" s="20">
        <f>'P(t,T)'!AH280*$C$7*0.5+'P(t,T)'!AH280-'P(t,T)'!Z280</f>
        <v>-7.917482517940666E-4</v>
      </c>
      <c r="E292" s="20">
        <f>'P(t,T)'!AI280*$C$7*0.5+'P(t,T)'!AI280-'P(t,T)'!AA280</f>
        <v>1.0481923788483449E-3</v>
      </c>
      <c r="F292" s="20">
        <f>'P(t,T)'!AJ280*$C$7*0.5+'P(t,T)'!AJ280-'P(t,T)'!AB280</f>
        <v>9.9930745615195438E-4</v>
      </c>
      <c r="G292" s="20">
        <f>'P(t,T)'!AK280*$C$7*0.5+'P(t,T)'!AK280-'P(t,T)'!AC280</f>
        <v>1.1215311702417186E-3</v>
      </c>
      <c r="H292" s="20">
        <f>'P(t,T)'!AL280*$C$7*0.5+'P(t,T)'!AL280-'P(t,T)'!AD280</f>
        <v>-9.1981203324187355E-4</v>
      </c>
      <c r="Z292" s="4"/>
    </row>
    <row r="293" spans="1:26">
      <c r="A293" s="4"/>
      <c r="B293" s="4">
        <v>273</v>
      </c>
      <c r="C293" s="20">
        <f>'P(t,T)'!AG281*$C$7*0.5+'P(t,T)'!AG281-'P(t,T)'!Y281</f>
        <v>0</v>
      </c>
      <c r="D293" s="20">
        <f>'P(t,T)'!AH281*$C$7*0.5+'P(t,T)'!AH281-'P(t,T)'!Z281</f>
        <v>-7.4597455379610267E-4</v>
      </c>
      <c r="E293" s="20">
        <f>'P(t,T)'!AI281*$C$7*0.5+'P(t,T)'!AI281-'P(t,T)'!AA281</f>
        <v>4.7388319992847094E-4</v>
      </c>
      <c r="F293" s="20">
        <f>'P(t,T)'!AJ281*$C$7*0.5+'P(t,T)'!AJ281-'P(t,T)'!AB281</f>
        <v>-7.7072311464065901E-4</v>
      </c>
      <c r="G293" s="20">
        <f>'P(t,T)'!AK281*$C$7*0.5+'P(t,T)'!AK281-'P(t,T)'!AC281</f>
        <v>-9.1495459434021154E-4</v>
      </c>
      <c r="H293" s="20">
        <f>'P(t,T)'!AL281*$C$7*0.5+'P(t,T)'!AL281-'P(t,T)'!AD281</f>
        <v>-2.9616760049699931E-4</v>
      </c>
      <c r="Z293" s="4"/>
    </row>
    <row r="294" spans="1:26">
      <c r="A294" s="4"/>
      <c r="B294" s="4">
        <v>274</v>
      </c>
      <c r="C294" s="20">
        <f>'P(t,T)'!AG282*$C$7*0.5+'P(t,T)'!AG282-'P(t,T)'!Y282</f>
        <v>0</v>
      </c>
      <c r="D294" s="20">
        <f>'P(t,T)'!AH282*$C$7*0.5+'P(t,T)'!AH282-'P(t,T)'!Z282</f>
        <v>-2.2098090136116744E-3</v>
      </c>
      <c r="E294" s="20">
        <f>'P(t,T)'!AI282*$C$7*0.5+'P(t,T)'!AI282-'P(t,T)'!AA282</f>
        <v>-1.1503005363417973E-3</v>
      </c>
      <c r="F294" s="20">
        <f>'P(t,T)'!AJ282*$C$7*0.5+'P(t,T)'!AJ282-'P(t,T)'!AB282</f>
        <v>-2.3413233272819856E-3</v>
      </c>
      <c r="G294" s="20">
        <f>'P(t,T)'!AK282*$C$7*0.5+'P(t,T)'!AK282-'P(t,T)'!AC282</f>
        <v>-2.9810932860135919E-3</v>
      </c>
      <c r="H294" s="20">
        <f>'P(t,T)'!AL282*$C$7*0.5+'P(t,T)'!AL282-'P(t,T)'!AD282</f>
        <v>-4.7073609247705317E-3</v>
      </c>
      <c r="Z294" s="4"/>
    </row>
    <row r="295" spans="1:26">
      <c r="A295" s="4"/>
      <c r="B295" s="4">
        <v>275</v>
      </c>
      <c r="C295" s="20">
        <f>'P(t,T)'!AG283*$C$7*0.5+'P(t,T)'!AG283-'P(t,T)'!Y283</f>
        <v>0</v>
      </c>
      <c r="D295" s="20">
        <f>'P(t,T)'!AH283*$C$7*0.5+'P(t,T)'!AH283-'P(t,T)'!Z283</f>
        <v>-1.5477098617031615E-3</v>
      </c>
      <c r="E295" s="20">
        <f>'P(t,T)'!AI283*$C$7*0.5+'P(t,T)'!AI283-'P(t,T)'!AA283</f>
        <v>-1.5599524443051793E-3</v>
      </c>
      <c r="F295" s="20">
        <f>'P(t,T)'!AJ283*$C$7*0.5+'P(t,T)'!AJ283-'P(t,T)'!AB283</f>
        <v>-3.673569995037318E-3</v>
      </c>
      <c r="G295" s="20">
        <f>'P(t,T)'!AK283*$C$7*0.5+'P(t,T)'!AK283-'P(t,T)'!AC283</f>
        <v>-3.0967441756273306E-3</v>
      </c>
      <c r="H295" s="20">
        <f>'P(t,T)'!AL283*$C$7*0.5+'P(t,T)'!AL283-'P(t,T)'!AD283</f>
        <v>-3.1575568012188748E-3</v>
      </c>
      <c r="Z295" s="4"/>
    </row>
    <row r="296" spans="1:26">
      <c r="A296" s="4"/>
      <c r="B296" s="4">
        <v>276</v>
      </c>
      <c r="C296" s="20">
        <f>'P(t,T)'!AG284*$C$7*0.5+'P(t,T)'!AG284-'P(t,T)'!Y284</f>
        <v>0</v>
      </c>
      <c r="D296" s="20">
        <f>'P(t,T)'!AH284*$C$7*0.5+'P(t,T)'!AH284-'P(t,T)'!Z284</f>
        <v>1.7984255070866428E-3</v>
      </c>
      <c r="E296" s="20">
        <f>'P(t,T)'!AI284*$C$7*0.5+'P(t,T)'!AI284-'P(t,T)'!AA284</f>
        <v>1.7188054892204319E-3</v>
      </c>
      <c r="F296" s="20">
        <f>'P(t,T)'!AJ284*$C$7*0.5+'P(t,T)'!AJ284-'P(t,T)'!AB284</f>
        <v>6.8187882364294516E-3</v>
      </c>
      <c r="G296" s="20">
        <f>'P(t,T)'!AK284*$C$7*0.5+'P(t,T)'!AK284-'P(t,T)'!AC284</f>
        <v>8.743846923361942E-3</v>
      </c>
      <c r="H296" s="20">
        <f>'P(t,T)'!AL284*$C$7*0.5+'P(t,T)'!AL284-'P(t,T)'!AD284</f>
        <v>8.1469990776221746E-3</v>
      </c>
      <c r="Z296" s="4"/>
    </row>
    <row r="297" spans="1:26">
      <c r="A297" s="4"/>
      <c r="B297" s="4">
        <v>277</v>
      </c>
      <c r="C297" s="20">
        <f>'P(t,T)'!AG285*$C$7*0.5+'P(t,T)'!AG285-'P(t,T)'!Y285</f>
        <v>0</v>
      </c>
      <c r="D297" s="20">
        <f>'P(t,T)'!AH285*$C$7*0.5+'P(t,T)'!AH285-'P(t,T)'!Z285</f>
        <v>-3.2789871016545291E-3</v>
      </c>
      <c r="E297" s="20">
        <f>'P(t,T)'!AI285*$C$7*0.5+'P(t,T)'!AI285-'P(t,T)'!AA285</f>
        <v>-6.3974357300948803E-3</v>
      </c>
      <c r="F297" s="20">
        <f>'P(t,T)'!AJ285*$C$7*0.5+'P(t,T)'!AJ285-'P(t,T)'!AB285</f>
        <v>-6.8843888153949928E-3</v>
      </c>
      <c r="G297" s="20">
        <f>'P(t,T)'!AK285*$C$7*0.5+'P(t,T)'!AK285-'P(t,T)'!AC285</f>
        <v>-8.6413570526223671E-3</v>
      </c>
      <c r="H297" s="20">
        <f>'P(t,T)'!AL285*$C$7*0.5+'P(t,T)'!AL285-'P(t,T)'!AD285</f>
        <v>-8.8197511045375876E-3</v>
      </c>
      <c r="Z297" s="4"/>
    </row>
    <row r="298" spans="1:26">
      <c r="A298" s="4"/>
      <c r="B298" s="4">
        <v>278</v>
      </c>
      <c r="C298" s="20">
        <f>'P(t,T)'!AG286*$C$7*0.5+'P(t,T)'!AG286-'P(t,T)'!Y286</f>
        <v>0</v>
      </c>
      <c r="D298" s="20">
        <f>'P(t,T)'!AH286*$C$7*0.5+'P(t,T)'!AH286-'P(t,T)'!Z286</f>
        <v>-8.8066754476345821E-4</v>
      </c>
      <c r="E298" s="20">
        <f>'P(t,T)'!AI286*$C$7*0.5+'P(t,T)'!AI286-'P(t,T)'!AA286</f>
        <v>-4.6066328409245516E-3</v>
      </c>
      <c r="F298" s="20">
        <f>'P(t,T)'!AJ286*$C$7*0.5+'P(t,T)'!AJ286-'P(t,T)'!AB286</f>
        <v>-6.7720771158650273E-3</v>
      </c>
      <c r="G298" s="20">
        <f>'P(t,T)'!AK286*$C$7*0.5+'P(t,T)'!AK286-'P(t,T)'!AC286</f>
        <v>-1.0166965051548127E-2</v>
      </c>
      <c r="H298" s="20">
        <f>'P(t,T)'!AL286*$C$7*0.5+'P(t,T)'!AL286-'P(t,T)'!AD286</f>
        <v>-1.0569896746709495E-2</v>
      </c>
      <c r="Z298" s="4"/>
    </row>
    <row r="299" spans="1:26">
      <c r="A299" s="4"/>
      <c r="B299" s="4">
        <v>279</v>
      </c>
      <c r="C299" s="20">
        <f>'P(t,T)'!AG287*$C$7*0.5+'P(t,T)'!AG287-'P(t,T)'!Y287</f>
        <v>0</v>
      </c>
      <c r="D299" s="20">
        <f>'P(t,T)'!AH287*$C$7*0.5+'P(t,T)'!AH287-'P(t,T)'!Z287</f>
        <v>6.0760877803078817E-4</v>
      </c>
      <c r="E299" s="20">
        <f>'P(t,T)'!AI287*$C$7*0.5+'P(t,T)'!AI287-'P(t,T)'!AA287</f>
        <v>-9.8294940920840013E-5</v>
      </c>
      <c r="F299" s="20">
        <f>'P(t,T)'!AJ287*$C$7*0.5+'P(t,T)'!AJ287-'P(t,T)'!AB287</f>
        <v>-3.362282221635704E-3</v>
      </c>
      <c r="G299" s="20">
        <f>'P(t,T)'!AK287*$C$7*0.5+'P(t,T)'!AK287-'P(t,T)'!AC287</f>
        <v>-5.0481343570047965E-3</v>
      </c>
      <c r="H299" s="20">
        <f>'P(t,T)'!AL287*$C$7*0.5+'P(t,T)'!AL287-'P(t,T)'!AD287</f>
        <v>-6.5958319186245618E-3</v>
      </c>
      <c r="Z299" s="4"/>
    </row>
    <row r="300" spans="1:26">
      <c r="A300" s="4"/>
      <c r="B300" s="4">
        <v>280</v>
      </c>
      <c r="C300" s="20">
        <f>'P(t,T)'!AG288*$C$7*0.5+'P(t,T)'!AG288-'P(t,T)'!Y288</f>
        <v>0</v>
      </c>
      <c r="D300" s="20">
        <f>'P(t,T)'!AH288*$C$7*0.5+'P(t,T)'!AH288-'P(t,T)'!Z288</f>
        <v>-2.8984566160844549E-3</v>
      </c>
      <c r="E300" s="20">
        <f>'P(t,T)'!AI288*$C$7*0.5+'P(t,T)'!AI288-'P(t,T)'!AA288</f>
        <v>4.7344298369977889E-4</v>
      </c>
      <c r="F300" s="20">
        <f>'P(t,T)'!AJ288*$C$7*0.5+'P(t,T)'!AJ288-'P(t,T)'!AB288</f>
        <v>1.4666899687815205E-3</v>
      </c>
      <c r="G300" s="20">
        <f>'P(t,T)'!AK288*$C$7*0.5+'P(t,T)'!AK288-'P(t,T)'!AC288</f>
        <v>9.6856416956003777E-5</v>
      </c>
      <c r="H300" s="20">
        <f>'P(t,T)'!AL288*$C$7*0.5+'P(t,T)'!AL288-'P(t,T)'!AD288</f>
        <v>-1.4648651186147665E-3</v>
      </c>
      <c r="Z300" s="4"/>
    </row>
    <row r="301" spans="1:26">
      <c r="A301" s="4"/>
      <c r="B301" s="4">
        <v>281</v>
      </c>
      <c r="C301" s="20">
        <f>'P(t,T)'!AG289*$C$7*0.5+'P(t,T)'!AG289-'P(t,T)'!Y289</f>
        <v>0</v>
      </c>
      <c r="D301" s="20">
        <f>'P(t,T)'!AH289*$C$7*0.5+'P(t,T)'!AH289-'P(t,T)'!Z289</f>
        <v>-4.894698979764911E-4</v>
      </c>
      <c r="E301" s="20">
        <f>'P(t,T)'!AI289*$C$7*0.5+'P(t,T)'!AI289-'P(t,T)'!AA289</f>
        <v>-2.3175031330566753E-3</v>
      </c>
      <c r="F301" s="20">
        <f>'P(t,T)'!AJ289*$C$7*0.5+'P(t,T)'!AJ289-'P(t,T)'!AB289</f>
        <v>1.9425379875390725E-3</v>
      </c>
      <c r="G301" s="20">
        <f>'P(t,T)'!AK289*$C$7*0.5+'P(t,T)'!AK289-'P(t,T)'!AC289</f>
        <v>2.3853129669002548E-3</v>
      </c>
      <c r="H301" s="20">
        <f>'P(t,T)'!AL289*$C$7*0.5+'P(t,T)'!AL289-'P(t,T)'!AD289</f>
        <v>3.2136189097888845E-3</v>
      </c>
      <c r="Z301" s="4"/>
    </row>
    <row r="302" spans="1:26">
      <c r="A302" s="4"/>
      <c r="B302" s="4">
        <v>282</v>
      </c>
      <c r="C302" s="20">
        <f>'P(t,T)'!AG290*$C$7*0.5+'P(t,T)'!AG290-'P(t,T)'!Y290</f>
        <v>0</v>
      </c>
      <c r="D302" s="20">
        <f>'P(t,T)'!AH290*$C$7*0.5+'P(t,T)'!AH290-'P(t,T)'!Z290</f>
        <v>-1.3261768496142246E-3</v>
      </c>
      <c r="E302" s="20">
        <f>'P(t,T)'!AI290*$C$7*0.5+'P(t,T)'!AI290-'P(t,T)'!AA290</f>
        <v>-1.8658729177228883E-3</v>
      </c>
      <c r="F302" s="20">
        <f>'P(t,T)'!AJ290*$C$7*0.5+'P(t,T)'!AJ290-'P(t,T)'!AB290</f>
        <v>3.2158705555429545E-4</v>
      </c>
      <c r="G302" s="20">
        <f>'P(t,T)'!AK290*$C$7*0.5+'P(t,T)'!AK290-'P(t,T)'!AC290</f>
        <v>1.6702421942718093E-3</v>
      </c>
      <c r="H302" s="20">
        <f>'P(t,T)'!AL290*$C$7*0.5+'P(t,T)'!AL290-'P(t,T)'!AD290</f>
        <v>3.5289999590615295E-3</v>
      </c>
      <c r="Z302" s="4"/>
    </row>
    <row r="303" spans="1:26">
      <c r="A303" s="4"/>
      <c r="B303" s="4">
        <v>283</v>
      </c>
      <c r="C303" s="20">
        <f>'P(t,T)'!AG291*$C$7*0.5+'P(t,T)'!AG291-'P(t,T)'!Y291</f>
        <v>0</v>
      </c>
      <c r="D303" s="20">
        <f>'P(t,T)'!AH291*$C$7*0.5+'P(t,T)'!AH291-'P(t,T)'!Z291</f>
        <v>-1.5049124699124672E-3</v>
      </c>
      <c r="E303" s="20">
        <f>'P(t,T)'!AI291*$C$7*0.5+'P(t,T)'!AI291-'P(t,T)'!AA291</f>
        <v>-1.5147758310651849E-3</v>
      </c>
      <c r="F303" s="20">
        <f>'P(t,T)'!AJ291*$C$7*0.5+'P(t,T)'!AJ291-'P(t,T)'!AB291</f>
        <v>-1.0643791281119697E-3</v>
      </c>
      <c r="G303" s="20">
        <f>'P(t,T)'!AK291*$C$7*0.5+'P(t,T)'!AK291-'P(t,T)'!AC291</f>
        <v>4.222928893065192E-3</v>
      </c>
      <c r="H303" s="20">
        <f>'P(t,T)'!AL291*$C$7*0.5+'P(t,T)'!AL291-'P(t,T)'!AD291</f>
        <v>1.4040665659951213E-3</v>
      </c>
      <c r="Z303" s="4"/>
    </row>
    <row r="304" spans="1:26">
      <c r="A304" s="4"/>
      <c r="B304" s="4">
        <v>284</v>
      </c>
      <c r="C304" s="20">
        <f>'P(t,T)'!AG292*$C$7*0.5+'P(t,T)'!AG292-'P(t,T)'!Y292</f>
        <v>0</v>
      </c>
      <c r="D304" s="20">
        <f>'P(t,T)'!AH292*$C$7*0.5+'P(t,T)'!AH292-'P(t,T)'!Z292</f>
        <v>-1.110355344796643E-4</v>
      </c>
      <c r="E304" s="20">
        <f>'P(t,T)'!AI292*$C$7*0.5+'P(t,T)'!AI292-'P(t,T)'!AA292</f>
        <v>-2.194385050587111E-3</v>
      </c>
      <c r="F304" s="20">
        <f>'P(t,T)'!AJ292*$C$7*0.5+'P(t,T)'!AJ292-'P(t,T)'!AB292</f>
        <v>-3.0933867753510924E-3</v>
      </c>
      <c r="G304" s="20">
        <f>'P(t,T)'!AK292*$C$7*0.5+'P(t,T)'!AK292-'P(t,T)'!AC292</f>
        <v>-5.9885799190195765E-3</v>
      </c>
      <c r="H304" s="20">
        <f>'P(t,T)'!AL292*$C$7*0.5+'P(t,T)'!AL292-'P(t,T)'!AD292</f>
        <v>-1.1658317323703815E-2</v>
      </c>
      <c r="Z304" s="4"/>
    </row>
    <row r="305" spans="1:26">
      <c r="A305" s="4"/>
      <c r="B305" s="4">
        <v>285</v>
      </c>
      <c r="C305" s="20">
        <f>'P(t,T)'!AG293*$C$7*0.5+'P(t,T)'!AG293-'P(t,T)'!Y293</f>
        <v>0</v>
      </c>
      <c r="D305" s="20">
        <f>'P(t,T)'!AH293*$C$7*0.5+'P(t,T)'!AH293-'P(t,T)'!Z293</f>
        <v>-3.129465800014275E-3</v>
      </c>
      <c r="E305" s="20">
        <f>'P(t,T)'!AI293*$C$7*0.5+'P(t,T)'!AI293-'P(t,T)'!AA293</f>
        <v>-3.4061952935394713E-3</v>
      </c>
      <c r="F305" s="20">
        <f>'P(t,T)'!AJ293*$C$7*0.5+'P(t,T)'!AJ293-'P(t,T)'!AB293</f>
        <v>-7.0856452487337851E-3</v>
      </c>
      <c r="G305" s="20">
        <f>'P(t,T)'!AK293*$C$7*0.5+'P(t,T)'!AK293-'P(t,T)'!AC293</f>
        <v>-9.1819350930195665E-3</v>
      </c>
      <c r="H305" s="20">
        <f>'P(t,T)'!AL293*$C$7*0.5+'P(t,T)'!AL293-'P(t,T)'!AD293</f>
        <v>-5.6639266911063801E-3</v>
      </c>
      <c r="Z305" s="4"/>
    </row>
    <row r="306" spans="1:26">
      <c r="A306" s="4"/>
      <c r="B306" s="4">
        <v>286</v>
      </c>
      <c r="C306" s="20">
        <f>'P(t,T)'!AG294*$C$7*0.5+'P(t,T)'!AG294-'P(t,T)'!Y294</f>
        <v>0</v>
      </c>
      <c r="D306" s="20">
        <f>'P(t,T)'!AH294*$C$7*0.5+'P(t,T)'!AH294-'P(t,T)'!Z294</f>
        <v>-1.3440020616974913E-3</v>
      </c>
      <c r="E306" s="20">
        <f>'P(t,T)'!AI294*$C$7*0.5+'P(t,T)'!AI294-'P(t,T)'!AA294</f>
        <v>-3.4706973145276487E-3</v>
      </c>
      <c r="F306" s="20">
        <f>'P(t,T)'!AJ294*$C$7*0.5+'P(t,T)'!AJ294-'P(t,T)'!AB294</f>
        <v>-9.158607368046856E-3</v>
      </c>
      <c r="G306" s="20">
        <f>'P(t,T)'!AK294*$C$7*0.5+'P(t,T)'!AK294-'P(t,T)'!AC294</f>
        <v>-1.0981932112794524E-2</v>
      </c>
      <c r="H306" s="20">
        <f>'P(t,T)'!AL294*$C$7*0.5+'P(t,T)'!AL294-'P(t,T)'!AD294</f>
        <v>-6.1503642999225505E-3</v>
      </c>
      <c r="Z306" s="4"/>
    </row>
    <row r="307" spans="1:26">
      <c r="A307" s="4"/>
      <c r="B307" s="4">
        <v>287</v>
      </c>
      <c r="C307" s="20">
        <f>'P(t,T)'!AG295*$C$7*0.5+'P(t,T)'!AG295-'P(t,T)'!Y295</f>
        <v>0</v>
      </c>
      <c r="D307" s="20">
        <f>'P(t,T)'!AH295*$C$7*0.5+'P(t,T)'!AH295-'P(t,T)'!Z295</f>
        <v>-4.6324772615324861E-4</v>
      </c>
      <c r="E307" s="20">
        <f>'P(t,T)'!AI295*$C$7*0.5+'P(t,T)'!AI295-'P(t,T)'!AA295</f>
        <v>2.4202728742006574E-4</v>
      </c>
      <c r="F307" s="20">
        <f>'P(t,T)'!AJ295*$C$7*0.5+'P(t,T)'!AJ295-'P(t,T)'!AB295</f>
        <v>7.4580509213495461E-5</v>
      </c>
      <c r="G307" s="20">
        <f>'P(t,T)'!AK295*$C$7*0.5+'P(t,T)'!AK295-'P(t,T)'!AC295</f>
        <v>-8.8452869434652026E-4</v>
      </c>
      <c r="H307" s="20">
        <f>'P(t,T)'!AL295*$C$7*0.5+'P(t,T)'!AL295-'P(t,T)'!AD295</f>
        <v>2.4004221651037216E-3</v>
      </c>
      <c r="Z307" s="4"/>
    </row>
    <row r="308" spans="1:26">
      <c r="A308" s="4"/>
      <c r="B308" s="4">
        <v>288</v>
      </c>
      <c r="C308" s="20">
        <f>'P(t,T)'!AG296*$C$7*0.5+'P(t,T)'!AG296-'P(t,T)'!Y296</f>
        <v>0</v>
      </c>
      <c r="D308" s="20">
        <f>'P(t,T)'!AH296*$C$7*0.5+'P(t,T)'!AH296-'P(t,T)'!Z296</f>
        <v>-1.614162345557002E-3</v>
      </c>
      <c r="E308" s="20">
        <f>'P(t,T)'!AI296*$C$7*0.5+'P(t,T)'!AI296-'P(t,T)'!AA296</f>
        <v>-3.9719683124030958E-3</v>
      </c>
      <c r="F308" s="20">
        <f>'P(t,T)'!AJ296*$C$7*0.5+'P(t,T)'!AJ296-'P(t,T)'!AB296</f>
        <v>-8.4393631588459694E-3</v>
      </c>
      <c r="G308" s="20">
        <f>'P(t,T)'!AK296*$C$7*0.5+'P(t,T)'!AK296-'P(t,T)'!AC296</f>
        <v>-9.1954252959028926E-3</v>
      </c>
      <c r="H308" s="20">
        <f>'P(t,T)'!AL296*$C$7*0.5+'P(t,T)'!AL296-'P(t,T)'!AD296</f>
        <v>-6.1061416631673637E-3</v>
      </c>
      <c r="Z308" s="4"/>
    </row>
    <row r="309" spans="1:26">
      <c r="A309" s="4"/>
      <c r="B309" s="4">
        <v>289</v>
      </c>
      <c r="C309" s="20">
        <f>'P(t,T)'!AG297*$C$7*0.5+'P(t,T)'!AG297-'P(t,T)'!Y297</f>
        <v>0</v>
      </c>
      <c r="D309" s="20">
        <f>'P(t,T)'!AH297*$C$7*0.5+'P(t,T)'!AH297-'P(t,T)'!Z297</f>
        <v>-2.0240776857227694E-4</v>
      </c>
      <c r="E309" s="20">
        <f>'P(t,T)'!AI297*$C$7*0.5+'P(t,T)'!AI297-'P(t,T)'!AA297</f>
        <v>-2.4069113217406457E-4</v>
      </c>
      <c r="F309" s="20">
        <f>'P(t,T)'!AJ297*$C$7*0.5+'P(t,T)'!AJ297-'P(t,T)'!AB297</f>
        <v>-5.5855283622840979E-5</v>
      </c>
      <c r="G309" s="20">
        <f>'P(t,T)'!AK297*$C$7*0.5+'P(t,T)'!AK297-'P(t,T)'!AC297</f>
        <v>2.5002312523959569E-3</v>
      </c>
      <c r="H309" s="20">
        <f>'P(t,T)'!AL297*$C$7*0.5+'P(t,T)'!AL297-'P(t,T)'!AD297</f>
        <v>1.15530219102844E-3</v>
      </c>
      <c r="Z309" s="4"/>
    </row>
    <row r="310" spans="1:26">
      <c r="A310" s="4"/>
      <c r="B310" s="4">
        <v>290</v>
      </c>
      <c r="C310" s="20">
        <f>'P(t,T)'!AG298*$C$7*0.5+'P(t,T)'!AG298-'P(t,T)'!Y298</f>
        <v>0</v>
      </c>
      <c r="D310" s="20">
        <f>'P(t,T)'!AH298*$C$7*0.5+'P(t,T)'!AH298-'P(t,T)'!Z298</f>
        <v>1.1630637305526381E-4</v>
      </c>
      <c r="E310" s="20">
        <f>'P(t,T)'!AI298*$C$7*0.5+'P(t,T)'!AI298-'P(t,T)'!AA298</f>
        <v>-1.2788332156117299E-3</v>
      </c>
      <c r="F310" s="20">
        <f>'P(t,T)'!AJ298*$C$7*0.5+'P(t,T)'!AJ298-'P(t,T)'!AB298</f>
        <v>2.4080969721640422E-4</v>
      </c>
      <c r="G310" s="20">
        <f>'P(t,T)'!AK298*$C$7*0.5+'P(t,T)'!AK298-'P(t,T)'!AC298</f>
        <v>1.2567011179657195E-3</v>
      </c>
      <c r="H310" s="20">
        <f>'P(t,T)'!AL298*$C$7*0.5+'P(t,T)'!AL298-'P(t,T)'!AD298</f>
        <v>3.2918404002619805E-3</v>
      </c>
      <c r="Z310" s="4"/>
    </row>
    <row r="311" spans="1:26">
      <c r="A311" s="4"/>
      <c r="B311" s="4">
        <v>291</v>
      </c>
      <c r="C311" s="20">
        <f>'P(t,T)'!AG299*$C$7*0.5+'P(t,T)'!AG299-'P(t,T)'!Y299</f>
        <v>0</v>
      </c>
      <c r="D311" s="20">
        <f>'P(t,T)'!AH299*$C$7*0.5+'P(t,T)'!AH299-'P(t,T)'!Z299</f>
        <v>-6.5322873019280081E-4</v>
      </c>
      <c r="E311" s="20">
        <f>'P(t,T)'!AI299*$C$7*0.5+'P(t,T)'!AI299-'P(t,T)'!AA299</f>
        <v>2.2844426695323161E-4</v>
      </c>
      <c r="F311" s="20">
        <f>'P(t,T)'!AJ299*$C$7*0.5+'P(t,T)'!AJ299-'P(t,T)'!AB299</f>
        <v>-2.1303423897534035E-4</v>
      </c>
      <c r="G311" s="20">
        <f>'P(t,T)'!AK299*$C$7*0.5+'P(t,T)'!AK299-'P(t,T)'!AC299</f>
        <v>2.0254676537113658E-3</v>
      </c>
      <c r="H311" s="20">
        <f>'P(t,T)'!AL299*$C$7*0.5+'P(t,T)'!AL299-'P(t,T)'!AD299</f>
        <v>3.1291178606895897E-5</v>
      </c>
      <c r="Z311" s="4"/>
    </row>
    <row r="312" spans="1:26">
      <c r="A312" s="4"/>
      <c r="B312" s="4">
        <v>292</v>
      </c>
      <c r="C312" s="20">
        <f>'P(t,T)'!AG300*$C$7*0.5+'P(t,T)'!AG300-'P(t,T)'!Y300</f>
        <v>0</v>
      </c>
      <c r="D312" s="20">
        <f>'P(t,T)'!AH300*$C$7*0.5+'P(t,T)'!AH300-'P(t,T)'!Z300</f>
        <v>4.0281875408612056E-3</v>
      </c>
      <c r="E312" s="20">
        <f>'P(t,T)'!AI300*$C$7*0.5+'P(t,T)'!AI300-'P(t,T)'!AA300</f>
        <v>4.7838383937229834E-3</v>
      </c>
      <c r="F312" s="20">
        <f>'P(t,T)'!AJ300*$C$7*0.5+'P(t,T)'!AJ300-'P(t,T)'!AB300</f>
        <v>5.2364545895565717E-3</v>
      </c>
      <c r="G312" s="20">
        <f>'P(t,T)'!AK300*$C$7*0.5+'P(t,T)'!AK300-'P(t,T)'!AC300</f>
        <v>5.1390459348480411E-3</v>
      </c>
      <c r="H312" s="20">
        <f>'P(t,T)'!AL300*$C$7*0.5+'P(t,T)'!AL300-'P(t,T)'!AD300</f>
        <v>5.0882428019405346E-4</v>
      </c>
      <c r="Z312" s="4"/>
    </row>
    <row r="313" spans="1:26">
      <c r="A313" s="4"/>
      <c r="B313" s="4">
        <v>293</v>
      </c>
      <c r="C313" s="20">
        <f>'P(t,T)'!AG301*$C$7*0.5+'P(t,T)'!AG301-'P(t,T)'!Y301</f>
        <v>0</v>
      </c>
      <c r="D313" s="20">
        <f>'P(t,T)'!AH301*$C$7*0.5+'P(t,T)'!AH301-'P(t,T)'!Z301</f>
        <v>-3.2207171556963843E-4</v>
      </c>
      <c r="E313" s="20">
        <f>'P(t,T)'!AI301*$C$7*0.5+'P(t,T)'!AI301-'P(t,T)'!AA301</f>
        <v>-2.3644304734211641E-3</v>
      </c>
      <c r="F313" s="20">
        <f>'P(t,T)'!AJ301*$C$7*0.5+'P(t,T)'!AJ301-'P(t,T)'!AB301</f>
        <v>-1.9435091702894036E-3</v>
      </c>
      <c r="G313" s="20">
        <f>'P(t,T)'!AK301*$C$7*0.5+'P(t,T)'!AK301-'P(t,T)'!AC301</f>
        <v>9.727193991748706E-5</v>
      </c>
      <c r="H313" s="20">
        <f>'P(t,T)'!AL301*$C$7*0.5+'P(t,T)'!AL301-'P(t,T)'!AD301</f>
        <v>-1.4220855718959369E-3</v>
      </c>
      <c r="Z313" s="4"/>
    </row>
    <row r="314" spans="1:26">
      <c r="A314" s="4"/>
      <c r="B314" s="4">
        <v>294</v>
      </c>
      <c r="C314" s="20">
        <f>'P(t,T)'!AG302*$C$7*0.5+'P(t,T)'!AG302-'P(t,T)'!Y302</f>
        <v>0</v>
      </c>
      <c r="D314" s="20">
        <f>'P(t,T)'!AH302*$C$7*0.5+'P(t,T)'!AH302-'P(t,T)'!Z302</f>
        <v>1.4780490749536357E-3</v>
      </c>
      <c r="E314" s="20">
        <f>'P(t,T)'!AI302*$C$7*0.5+'P(t,T)'!AI302-'P(t,T)'!AA302</f>
        <v>5.2507776222430191E-3</v>
      </c>
      <c r="F314" s="20">
        <f>'P(t,T)'!AJ302*$C$7*0.5+'P(t,T)'!AJ302-'P(t,T)'!AB302</f>
        <v>9.6532284647610211E-3</v>
      </c>
      <c r="G314" s="20">
        <f>'P(t,T)'!AK302*$C$7*0.5+'P(t,T)'!AK302-'P(t,T)'!AC302</f>
        <v>8.1470573322957041E-3</v>
      </c>
      <c r="H314" s="20">
        <f>'P(t,T)'!AL302*$C$7*0.5+'P(t,T)'!AL302-'P(t,T)'!AD302</f>
        <v>4.0970552450805275E-3</v>
      </c>
      <c r="Z314" s="4"/>
    </row>
    <row r="315" spans="1:26">
      <c r="A315" s="4"/>
      <c r="B315" s="4">
        <v>295</v>
      </c>
      <c r="C315" s="20">
        <f>'P(t,T)'!AG303*$C$7*0.5+'P(t,T)'!AG303-'P(t,T)'!Y303</f>
        <v>0</v>
      </c>
      <c r="D315" s="20">
        <f>'P(t,T)'!AH303*$C$7*0.5+'P(t,T)'!AH303-'P(t,T)'!Z303</f>
        <v>1.4057091528629773E-3</v>
      </c>
      <c r="E315" s="20">
        <f>'P(t,T)'!AI303*$C$7*0.5+'P(t,T)'!AI303-'P(t,T)'!AA303</f>
        <v>4.308260471988512E-3</v>
      </c>
      <c r="F315" s="20">
        <f>'P(t,T)'!AJ303*$C$7*0.5+'P(t,T)'!AJ303-'P(t,T)'!AB303</f>
        <v>5.6031552699079556E-3</v>
      </c>
      <c r="G315" s="20">
        <f>'P(t,T)'!AK303*$C$7*0.5+'P(t,T)'!AK303-'P(t,T)'!AC303</f>
        <v>7.1519980201852906E-3</v>
      </c>
      <c r="H315" s="20">
        <f>'P(t,T)'!AL303*$C$7*0.5+'P(t,T)'!AL303-'P(t,T)'!AD303</f>
        <v>6.2387511030368437E-3</v>
      </c>
      <c r="Z315" s="4"/>
    </row>
    <row r="316" spans="1:26">
      <c r="A316" s="4"/>
      <c r="B316" s="4">
        <v>296</v>
      </c>
      <c r="C316" s="20">
        <f>'P(t,T)'!AG304*$C$7*0.5+'P(t,T)'!AG304-'P(t,T)'!Y304</f>
        <v>0</v>
      </c>
      <c r="D316" s="20">
        <f>'P(t,T)'!AH304*$C$7*0.5+'P(t,T)'!AH304-'P(t,T)'!Z304</f>
        <v>2.1866180684012582E-3</v>
      </c>
      <c r="E316" s="20">
        <f>'P(t,T)'!AI304*$C$7*0.5+'P(t,T)'!AI304-'P(t,T)'!AA304</f>
        <v>3.9322509743279221E-3</v>
      </c>
      <c r="F316" s="20">
        <f>'P(t,T)'!AJ304*$C$7*0.5+'P(t,T)'!AJ304-'P(t,T)'!AB304</f>
        <v>1.5377058415890765E-3</v>
      </c>
      <c r="G316" s="20">
        <f>'P(t,T)'!AK304*$C$7*0.5+'P(t,T)'!AK304-'P(t,T)'!AC304</f>
        <v>2.5453721823506248E-3</v>
      </c>
      <c r="H316" s="20">
        <f>'P(t,T)'!AL304*$C$7*0.5+'P(t,T)'!AL304-'P(t,T)'!AD304</f>
        <v>1.0437439384420655E-2</v>
      </c>
      <c r="Z316" s="4"/>
    </row>
    <row r="317" spans="1:26">
      <c r="A317" s="4"/>
      <c r="B317" s="4">
        <v>297</v>
      </c>
      <c r="C317" s="20">
        <f>'P(t,T)'!AG305*$C$7*0.5+'P(t,T)'!AG305-'P(t,T)'!Y305</f>
        <v>0</v>
      </c>
      <c r="D317" s="20">
        <f>'P(t,T)'!AH305*$C$7*0.5+'P(t,T)'!AH305-'P(t,T)'!Z305</f>
        <v>4.3298122237912517E-3</v>
      </c>
      <c r="E317" s="20">
        <f>'P(t,T)'!AI305*$C$7*0.5+'P(t,T)'!AI305-'P(t,T)'!AA305</f>
        <v>9.2191370364380631E-3</v>
      </c>
      <c r="F317" s="20">
        <f>'P(t,T)'!AJ305*$C$7*0.5+'P(t,T)'!AJ305-'P(t,T)'!AB305</f>
        <v>1.0408553465510506E-2</v>
      </c>
      <c r="G317" s="20">
        <f>'P(t,T)'!AK305*$C$7*0.5+'P(t,T)'!AK305-'P(t,T)'!AC305</f>
        <v>8.9422586524410264E-3</v>
      </c>
      <c r="H317" s="20">
        <f>'P(t,T)'!AL305*$C$7*0.5+'P(t,T)'!AL305-'P(t,T)'!AD305</f>
        <v>6.2493766016320507E-3</v>
      </c>
      <c r="Z317" s="4"/>
    </row>
    <row r="318" spans="1:26">
      <c r="A318" s="4"/>
      <c r="B318" s="4">
        <v>298</v>
      </c>
      <c r="C318" s="20">
        <f>'P(t,T)'!AG306*$C$7*0.5+'P(t,T)'!AG306-'P(t,T)'!Y306</f>
        <v>0</v>
      </c>
      <c r="D318" s="20">
        <f>'P(t,T)'!AH306*$C$7*0.5+'P(t,T)'!AH306-'P(t,T)'!Z306</f>
        <v>2.0391908023131844E-4</v>
      </c>
      <c r="E318" s="20">
        <f>'P(t,T)'!AI306*$C$7*0.5+'P(t,T)'!AI306-'P(t,T)'!AA306</f>
        <v>1.5454190706424287E-3</v>
      </c>
      <c r="F318" s="20">
        <f>'P(t,T)'!AJ306*$C$7*0.5+'P(t,T)'!AJ306-'P(t,T)'!AB306</f>
        <v>3.5864292413734233E-3</v>
      </c>
      <c r="G318" s="20">
        <f>'P(t,T)'!AK306*$C$7*0.5+'P(t,T)'!AK306-'P(t,T)'!AC306</f>
        <v>5.4457827553866522E-4</v>
      </c>
      <c r="H318" s="20">
        <f>'P(t,T)'!AL306*$C$7*0.5+'P(t,T)'!AL306-'P(t,T)'!AD306</f>
        <v>-5.1025118958497595E-3</v>
      </c>
      <c r="Z318" s="4"/>
    </row>
    <row r="319" spans="1:26">
      <c r="A319" s="4"/>
      <c r="B319" s="4">
        <v>299</v>
      </c>
      <c r="C319" s="20">
        <f>'P(t,T)'!AG307*$C$7*0.5+'P(t,T)'!AG307-'P(t,T)'!Y307</f>
        <v>0</v>
      </c>
      <c r="D319" s="20">
        <f>'P(t,T)'!AH307*$C$7*0.5+'P(t,T)'!AH307-'P(t,T)'!Z307</f>
        <v>-1.3520361724830288E-3</v>
      </c>
      <c r="E319" s="20">
        <f>'P(t,T)'!AI307*$C$7*0.5+'P(t,T)'!AI307-'P(t,T)'!AA307</f>
        <v>6.1519296887802E-6</v>
      </c>
      <c r="F319" s="20">
        <f>'P(t,T)'!AJ307*$C$7*0.5+'P(t,T)'!AJ307-'P(t,T)'!AB307</f>
        <v>-2.6715289093025563E-3</v>
      </c>
      <c r="G319" s="20">
        <f>'P(t,T)'!AK307*$C$7*0.5+'P(t,T)'!AK307-'P(t,T)'!AC307</f>
        <v>-3.5709226507165681E-3</v>
      </c>
      <c r="H319" s="20">
        <f>'P(t,T)'!AL307*$C$7*0.5+'P(t,T)'!AL307-'P(t,T)'!AD307</f>
        <v>-5.9649823364600341E-3</v>
      </c>
      <c r="Z319" s="4"/>
    </row>
    <row r="320" spans="1:26">
      <c r="A320" s="4"/>
      <c r="B320" s="4">
        <v>300</v>
      </c>
      <c r="C320" s="20">
        <f>'P(t,T)'!AG308*$C$7*0.5+'P(t,T)'!AG308-'P(t,T)'!Y308</f>
        <v>0</v>
      </c>
      <c r="D320" s="20">
        <f>'P(t,T)'!AH308*$C$7*0.5+'P(t,T)'!AH308-'P(t,T)'!Z308</f>
        <v>3.9244836469443101E-6</v>
      </c>
      <c r="E320" s="20">
        <f>'P(t,T)'!AI308*$C$7*0.5+'P(t,T)'!AI308-'P(t,T)'!AA308</f>
        <v>2.08065372241939E-3</v>
      </c>
      <c r="F320" s="20">
        <f>'P(t,T)'!AJ308*$C$7*0.5+'P(t,T)'!AJ308-'P(t,T)'!AB308</f>
        <v>5.1189632536042806E-3</v>
      </c>
      <c r="G320" s="20">
        <f>'P(t,T)'!AK308*$C$7*0.5+'P(t,T)'!AK308-'P(t,T)'!AC308</f>
        <v>3.0207035470851684E-3</v>
      </c>
      <c r="H320" s="20">
        <f>'P(t,T)'!AL308*$C$7*0.5+'P(t,T)'!AL308-'P(t,T)'!AD308</f>
        <v>2.1735969043699122E-3</v>
      </c>
      <c r="Z320" s="4"/>
    </row>
    <row r="321" spans="1:26">
      <c r="A321" s="4"/>
      <c r="B321" s="4">
        <v>301</v>
      </c>
      <c r="C321" s="20">
        <f>'P(t,T)'!AG309*$C$7*0.5+'P(t,T)'!AG309-'P(t,T)'!Y309</f>
        <v>0</v>
      </c>
      <c r="D321" s="20">
        <f>'P(t,T)'!AH309*$C$7*0.5+'P(t,T)'!AH309-'P(t,T)'!Z309</f>
        <v>1.2622787312410733E-4</v>
      </c>
      <c r="E321" s="20">
        <f>'P(t,T)'!AI309*$C$7*0.5+'P(t,T)'!AI309-'P(t,T)'!AA309</f>
        <v>-9.6641993145185623E-5</v>
      </c>
      <c r="F321" s="20">
        <f>'P(t,T)'!AJ309*$C$7*0.5+'P(t,T)'!AJ309-'P(t,T)'!AB309</f>
        <v>-2.9545444030302237E-3</v>
      </c>
      <c r="G321" s="20">
        <f>'P(t,T)'!AK309*$C$7*0.5+'P(t,T)'!AK309-'P(t,T)'!AC309</f>
        <v>-2.2476819650373292E-3</v>
      </c>
      <c r="H321" s="20">
        <f>'P(t,T)'!AL309*$C$7*0.5+'P(t,T)'!AL309-'P(t,T)'!AD309</f>
        <v>2.1125822499385993E-3</v>
      </c>
      <c r="Z321" s="4"/>
    </row>
    <row r="322" spans="1:26">
      <c r="A322" s="4"/>
      <c r="B322" s="4">
        <v>302</v>
      </c>
      <c r="C322" s="20">
        <f>'P(t,T)'!AG310*$C$7*0.5+'P(t,T)'!AG310-'P(t,T)'!Y310</f>
        <v>0</v>
      </c>
      <c r="D322" s="20">
        <f>'P(t,T)'!AH310*$C$7*0.5+'P(t,T)'!AH310-'P(t,T)'!Z310</f>
        <v>-2.0980533057528561E-3</v>
      </c>
      <c r="E322" s="20">
        <f>'P(t,T)'!AI310*$C$7*0.5+'P(t,T)'!AI310-'P(t,T)'!AA310</f>
        <v>1.490963042660276E-3</v>
      </c>
      <c r="F322" s="20">
        <f>'P(t,T)'!AJ310*$C$7*0.5+'P(t,T)'!AJ310-'P(t,T)'!AB310</f>
        <v>2.2438015325492167E-3</v>
      </c>
      <c r="G322" s="20">
        <f>'P(t,T)'!AK310*$C$7*0.5+'P(t,T)'!AK310-'P(t,T)'!AC310</f>
        <v>4.0476759598143675E-3</v>
      </c>
      <c r="H322" s="20">
        <f>'P(t,T)'!AL310*$C$7*0.5+'P(t,T)'!AL310-'P(t,T)'!AD310</f>
        <v>3.6317418377749267E-3</v>
      </c>
      <c r="Z322" s="4"/>
    </row>
    <row r="323" spans="1:26">
      <c r="A323" s="4"/>
      <c r="B323" s="4">
        <v>303</v>
      </c>
      <c r="C323" s="20">
        <f>'P(t,T)'!AG311*$C$7*0.5+'P(t,T)'!AG311-'P(t,T)'!Y311</f>
        <v>0</v>
      </c>
      <c r="D323" s="20">
        <f>'P(t,T)'!AH311*$C$7*0.5+'P(t,T)'!AH311-'P(t,T)'!Z311</f>
        <v>6.7760944932671041E-4</v>
      </c>
      <c r="E323" s="20">
        <f>'P(t,T)'!AI311*$C$7*0.5+'P(t,T)'!AI311-'P(t,T)'!AA311</f>
        <v>-1.0769948234030657E-3</v>
      </c>
      <c r="F323" s="20">
        <f>'P(t,T)'!AJ311*$C$7*0.5+'P(t,T)'!AJ311-'P(t,T)'!AB311</f>
        <v>-3.7354518500153366E-3</v>
      </c>
      <c r="G323" s="20">
        <f>'P(t,T)'!AK311*$C$7*0.5+'P(t,T)'!AK311-'P(t,T)'!AC311</f>
        <v>-4.0419750092087758E-3</v>
      </c>
      <c r="H323" s="20">
        <f>'P(t,T)'!AL311*$C$7*0.5+'P(t,T)'!AL311-'P(t,T)'!AD311</f>
        <v>-4.7225735339355701E-3</v>
      </c>
      <c r="Z323" s="4"/>
    </row>
    <row r="324" spans="1:26">
      <c r="A324" s="4"/>
      <c r="B324" s="4">
        <v>304</v>
      </c>
      <c r="C324" s="20">
        <f>'P(t,T)'!AG312*$C$7*0.5+'P(t,T)'!AG312-'P(t,T)'!Y312</f>
        <v>0</v>
      </c>
      <c r="D324" s="20">
        <f>'P(t,T)'!AH312*$C$7*0.5+'P(t,T)'!AH312-'P(t,T)'!Z312</f>
        <v>1.4056776878402788E-3</v>
      </c>
      <c r="E324" s="20">
        <f>'P(t,T)'!AI312*$C$7*0.5+'P(t,T)'!AI312-'P(t,T)'!AA312</f>
        <v>7.9303007916660118E-3</v>
      </c>
      <c r="F324" s="20">
        <f>'P(t,T)'!AJ312*$C$7*0.5+'P(t,T)'!AJ312-'P(t,T)'!AB312</f>
        <v>4.5549500924227937E-3</v>
      </c>
      <c r="G324" s="20">
        <f>'P(t,T)'!AK312*$C$7*0.5+'P(t,T)'!AK312-'P(t,T)'!AC312</f>
        <v>4.4931218083471558E-3</v>
      </c>
      <c r="H324" s="20">
        <f>'P(t,T)'!AL312*$C$7*0.5+'P(t,T)'!AL312-'P(t,T)'!AD312</f>
        <v>4.364486882488805E-4</v>
      </c>
      <c r="Z324" s="4"/>
    </row>
    <row r="325" spans="1:26">
      <c r="A325" s="4"/>
      <c r="B325" s="4">
        <v>305</v>
      </c>
      <c r="C325" s="20">
        <f>'P(t,T)'!AG313*$C$7*0.5+'P(t,T)'!AG313-'P(t,T)'!Y313</f>
        <v>0</v>
      </c>
      <c r="D325" s="20">
        <f>'P(t,T)'!AH313*$C$7*0.5+'P(t,T)'!AH313-'P(t,T)'!Z313</f>
        <v>4.5130795832912796E-3</v>
      </c>
      <c r="E325" s="20">
        <f>'P(t,T)'!AI313*$C$7*0.5+'P(t,T)'!AI313-'P(t,T)'!AA313</f>
        <v>8.5712017718487798E-3</v>
      </c>
      <c r="F325" s="20">
        <f>'P(t,T)'!AJ313*$C$7*0.5+'P(t,T)'!AJ313-'P(t,T)'!AB313</f>
        <v>5.0097418844162744E-3</v>
      </c>
      <c r="G325" s="20">
        <f>'P(t,T)'!AK313*$C$7*0.5+'P(t,T)'!AK313-'P(t,T)'!AC313</f>
        <v>2.4374029095268757E-3</v>
      </c>
      <c r="H325" s="20">
        <f>'P(t,T)'!AL313*$C$7*0.5+'P(t,T)'!AL313-'P(t,T)'!AD313</f>
        <v>1.4607617615185475E-3</v>
      </c>
      <c r="Z325" s="4"/>
    </row>
    <row r="326" spans="1:26">
      <c r="A326" s="4"/>
      <c r="B326" s="4">
        <v>306</v>
      </c>
      <c r="C326" s="20">
        <f>'P(t,T)'!AG314*$C$7*0.5+'P(t,T)'!AG314-'P(t,T)'!Y314</f>
        <v>0</v>
      </c>
      <c r="D326" s="20">
        <f>'P(t,T)'!AH314*$C$7*0.5+'P(t,T)'!AH314-'P(t,T)'!Z314</f>
        <v>-9.2371694647608305E-4</v>
      </c>
      <c r="E326" s="20">
        <f>'P(t,T)'!AI314*$C$7*0.5+'P(t,T)'!AI314-'P(t,T)'!AA314</f>
        <v>-1.1235651936858382E-3</v>
      </c>
      <c r="F326" s="20">
        <f>'P(t,T)'!AJ314*$C$7*0.5+'P(t,T)'!AJ314-'P(t,T)'!AB314</f>
        <v>-2.6577347968250731E-3</v>
      </c>
      <c r="G326" s="20">
        <f>'P(t,T)'!AK314*$C$7*0.5+'P(t,T)'!AK314-'P(t,T)'!AC314</f>
        <v>-4.6154329208811795E-3</v>
      </c>
      <c r="H326" s="20">
        <f>'P(t,T)'!AL314*$C$7*0.5+'P(t,T)'!AL314-'P(t,T)'!AD314</f>
        <v>-4.4388491848547096E-3</v>
      </c>
      <c r="Z326" s="4"/>
    </row>
    <row r="327" spans="1:26">
      <c r="A327" s="4"/>
      <c r="B327" s="4">
        <v>307</v>
      </c>
      <c r="C327" s="20">
        <f>'P(t,T)'!AG315*$C$7*0.5+'P(t,T)'!AG315-'P(t,T)'!Y315</f>
        <v>0</v>
      </c>
      <c r="D327" s="20">
        <f>'P(t,T)'!AH315*$C$7*0.5+'P(t,T)'!AH315-'P(t,T)'!Z315</f>
        <v>-3.4742632794466655E-3</v>
      </c>
      <c r="E327" s="20">
        <f>'P(t,T)'!AI315*$C$7*0.5+'P(t,T)'!AI315-'P(t,T)'!AA315</f>
        <v>-2.3276279480286544E-3</v>
      </c>
      <c r="F327" s="20">
        <f>'P(t,T)'!AJ315*$C$7*0.5+'P(t,T)'!AJ315-'P(t,T)'!AB315</f>
        <v>-3.3884216324878702E-3</v>
      </c>
      <c r="G327" s="20">
        <f>'P(t,T)'!AK315*$C$7*0.5+'P(t,T)'!AK315-'P(t,T)'!AC315</f>
        <v>-4.8898396136716205E-3</v>
      </c>
      <c r="H327" s="20">
        <f>'P(t,T)'!AL315*$C$7*0.5+'P(t,T)'!AL315-'P(t,T)'!AD315</f>
        <v>-5.1034455117490163E-3</v>
      </c>
      <c r="Z327" s="4"/>
    </row>
    <row r="328" spans="1:26">
      <c r="A328" s="4"/>
      <c r="B328" s="4">
        <v>308</v>
      </c>
      <c r="C328" s="20">
        <f>'P(t,T)'!AG316*$C$7*0.5+'P(t,T)'!AG316-'P(t,T)'!Y316</f>
        <v>0</v>
      </c>
      <c r="D328" s="20">
        <f>'P(t,T)'!AH316*$C$7*0.5+'P(t,T)'!AH316-'P(t,T)'!Z316</f>
        <v>2.4070047360914559E-3</v>
      </c>
      <c r="E328" s="20">
        <f>'P(t,T)'!AI316*$C$7*0.5+'P(t,T)'!AI316-'P(t,T)'!AA316</f>
        <v>-1.2992424909309408E-3</v>
      </c>
      <c r="F328" s="20">
        <f>'P(t,T)'!AJ316*$C$7*0.5+'P(t,T)'!AJ316-'P(t,T)'!AB316</f>
        <v>-1.9404671543097329E-3</v>
      </c>
      <c r="G328" s="20">
        <f>'P(t,T)'!AK316*$C$7*0.5+'P(t,T)'!AK316-'P(t,T)'!AC316</f>
        <v>-3.7303746244661262E-3</v>
      </c>
      <c r="H328" s="20">
        <f>'P(t,T)'!AL316*$C$7*0.5+'P(t,T)'!AL316-'P(t,T)'!AD316</f>
        <v>-4.0773335046327963E-3</v>
      </c>
      <c r="Z328" s="4"/>
    </row>
    <row r="329" spans="1:26">
      <c r="A329" s="4"/>
      <c r="B329" s="4">
        <v>309</v>
      </c>
      <c r="C329" s="20">
        <f>'P(t,T)'!AG317*$C$7*0.5+'P(t,T)'!AG317-'P(t,T)'!Y317</f>
        <v>0</v>
      </c>
      <c r="D329" s="20">
        <f>'P(t,T)'!AH317*$C$7*0.5+'P(t,T)'!AH317-'P(t,T)'!Z317</f>
        <v>-1.5282878298106262E-3</v>
      </c>
      <c r="E329" s="20">
        <f>'P(t,T)'!AI317*$C$7*0.5+'P(t,T)'!AI317-'P(t,T)'!AA317</f>
        <v>2.3013978861463613E-3</v>
      </c>
      <c r="F329" s="20">
        <f>'P(t,T)'!AJ317*$C$7*0.5+'P(t,T)'!AJ317-'P(t,T)'!AB317</f>
        <v>3.0720529447103573E-3</v>
      </c>
      <c r="G329" s="20">
        <f>'P(t,T)'!AK317*$C$7*0.5+'P(t,T)'!AK317-'P(t,T)'!AC317</f>
        <v>3.2648285871477167E-3</v>
      </c>
      <c r="H329" s="20">
        <f>'P(t,T)'!AL317*$C$7*0.5+'P(t,T)'!AL317-'P(t,T)'!AD317</f>
        <v>4.6664936450235839E-3</v>
      </c>
      <c r="Z329" s="4"/>
    </row>
    <row r="330" spans="1:26">
      <c r="A330" s="4"/>
      <c r="B330" s="4">
        <v>310</v>
      </c>
      <c r="C330" s="20">
        <f>'P(t,T)'!AG318*$C$7*0.5+'P(t,T)'!AG318-'P(t,T)'!Y318</f>
        <v>0</v>
      </c>
      <c r="D330" s="20">
        <f>'P(t,T)'!AH318*$C$7*0.5+'P(t,T)'!AH318-'P(t,T)'!Z318</f>
        <v>-7.0835741383779016E-5</v>
      </c>
      <c r="E330" s="20">
        <f>'P(t,T)'!AI318*$C$7*0.5+'P(t,T)'!AI318-'P(t,T)'!AA318</f>
        <v>1.8133965482234338E-3</v>
      </c>
      <c r="F330" s="20">
        <f>'P(t,T)'!AJ318*$C$7*0.5+'P(t,T)'!AJ318-'P(t,T)'!AB318</f>
        <v>3.3890663903076712E-3</v>
      </c>
      <c r="G330" s="20">
        <f>'P(t,T)'!AK318*$C$7*0.5+'P(t,T)'!AK318-'P(t,T)'!AC318</f>
        <v>5.77990660115002E-3</v>
      </c>
      <c r="H330" s="20">
        <f>'P(t,T)'!AL318*$C$7*0.5+'P(t,T)'!AL318-'P(t,T)'!AD318</f>
        <v>9.8944671013103669E-3</v>
      </c>
      <c r="Z330" s="4"/>
    </row>
    <row r="331" spans="1:26">
      <c r="A331" s="4"/>
      <c r="B331" s="4">
        <v>311</v>
      </c>
      <c r="C331" s="20">
        <f>'P(t,T)'!AG319*$C$7*0.5+'P(t,T)'!AG319-'P(t,T)'!Y319</f>
        <v>0</v>
      </c>
      <c r="D331" s="20">
        <f>'P(t,T)'!AH319*$C$7*0.5+'P(t,T)'!AH319-'P(t,T)'!Z319</f>
        <v>2.4049784282345055E-3</v>
      </c>
      <c r="E331" s="20">
        <f>'P(t,T)'!AI319*$C$7*0.5+'P(t,T)'!AI319-'P(t,T)'!AA319</f>
        <v>1.6471960595710877E-3</v>
      </c>
      <c r="F331" s="20">
        <f>'P(t,T)'!AJ319*$C$7*0.5+'P(t,T)'!AJ319-'P(t,T)'!AB319</f>
        <v>-1.6060593477280616E-3</v>
      </c>
      <c r="G331" s="20">
        <f>'P(t,T)'!AK319*$C$7*0.5+'P(t,T)'!AK319-'P(t,T)'!AC319</f>
        <v>5.6330549220229287E-4</v>
      </c>
      <c r="H331" s="20">
        <f>'P(t,T)'!AL319*$C$7*0.5+'P(t,T)'!AL319-'P(t,T)'!AD319</f>
        <v>-3.656083104067398E-3</v>
      </c>
      <c r="Z331" s="4"/>
    </row>
    <row r="332" spans="1:26">
      <c r="A332" s="4"/>
      <c r="B332" s="4">
        <v>312</v>
      </c>
      <c r="C332" s="20">
        <f>'P(t,T)'!AG320*$C$7*0.5+'P(t,T)'!AG320-'P(t,T)'!Y320</f>
        <v>0</v>
      </c>
      <c r="D332" s="20">
        <f>'P(t,T)'!AH320*$C$7*0.5+'P(t,T)'!AH320-'P(t,T)'!Z320</f>
        <v>-6.8268322380204971E-3</v>
      </c>
      <c r="E332" s="20">
        <f>'P(t,T)'!AI320*$C$7*0.5+'P(t,T)'!AI320-'P(t,T)'!AA320</f>
        <v>-7.5611318781253489E-3</v>
      </c>
      <c r="F332" s="20">
        <f>'P(t,T)'!AJ320*$C$7*0.5+'P(t,T)'!AJ320-'P(t,T)'!AB320</f>
        <v>-7.6989809676830667E-3</v>
      </c>
      <c r="G332" s="20">
        <f>'P(t,T)'!AK320*$C$7*0.5+'P(t,T)'!AK320-'P(t,T)'!AC320</f>
        <v>-6.913314675039306E-3</v>
      </c>
      <c r="H332" s="20">
        <f>'P(t,T)'!AL320*$C$7*0.5+'P(t,T)'!AL320-'P(t,T)'!AD320</f>
        <v>-1.2249133712885829E-2</v>
      </c>
      <c r="Z332" s="4"/>
    </row>
    <row r="333" spans="1:26">
      <c r="A333" s="4"/>
      <c r="B333" s="4">
        <v>313</v>
      </c>
      <c r="C333" s="20">
        <f>'P(t,T)'!AG321*$C$7*0.5+'P(t,T)'!AG321-'P(t,T)'!Y321</f>
        <v>0</v>
      </c>
      <c r="D333" s="20">
        <f>'P(t,T)'!AH321*$C$7*0.5+'P(t,T)'!AH321-'P(t,T)'!Z321</f>
        <v>1.3321853712282561E-3</v>
      </c>
      <c r="E333" s="20">
        <f>'P(t,T)'!AI321*$C$7*0.5+'P(t,T)'!AI321-'P(t,T)'!AA321</f>
        <v>1.1991131131315891E-3</v>
      </c>
      <c r="F333" s="20">
        <f>'P(t,T)'!AJ321*$C$7*0.5+'P(t,T)'!AJ321-'P(t,T)'!AB321</f>
        <v>-1.0431815302558434E-3</v>
      </c>
      <c r="G333" s="20">
        <f>'P(t,T)'!AK321*$C$7*0.5+'P(t,T)'!AK321-'P(t,T)'!AC321</f>
        <v>2.0078415208568678E-4</v>
      </c>
      <c r="H333" s="20">
        <f>'P(t,T)'!AL321*$C$7*0.5+'P(t,T)'!AL321-'P(t,T)'!AD321</f>
        <v>1.6670950199320078E-3</v>
      </c>
      <c r="Z333" s="4"/>
    </row>
    <row r="334" spans="1:26">
      <c r="A334" s="4"/>
      <c r="B334" s="4">
        <v>314</v>
      </c>
      <c r="C334" s="20">
        <f>'P(t,T)'!AG322*$C$7*0.5+'P(t,T)'!AG322-'P(t,T)'!Y322</f>
        <v>0</v>
      </c>
      <c r="D334" s="20">
        <f>'P(t,T)'!AH322*$C$7*0.5+'P(t,T)'!AH322-'P(t,T)'!Z322</f>
        <v>2.3191643550052321E-3</v>
      </c>
      <c r="E334" s="20">
        <f>'P(t,T)'!AI322*$C$7*0.5+'P(t,T)'!AI322-'P(t,T)'!AA322</f>
        <v>2.4127003629753618E-3</v>
      </c>
      <c r="F334" s="20">
        <f>'P(t,T)'!AJ322*$C$7*0.5+'P(t,T)'!AJ322-'P(t,T)'!AB322</f>
        <v>8.0349198060086779E-3</v>
      </c>
      <c r="G334" s="20">
        <f>'P(t,T)'!AK322*$C$7*0.5+'P(t,T)'!AK322-'P(t,T)'!AC322</f>
        <v>8.8044411084010621E-3</v>
      </c>
      <c r="H334" s="20">
        <f>'P(t,T)'!AL322*$C$7*0.5+'P(t,T)'!AL322-'P(t,T)'!AD322</f>
        <v>6.2812872641075934E-3</v>
      </c>
      <c r="Z334" s="4"/>
    </row>
    <row r="335" spans="1:26">
      <c r="A335" s="4"/>
      <c r="B335" s="4">
        <v>315</v>
      </c>
      <c r="C335" s="20">
        <f>'P(t,T)'!AG323*$C$7*0.5+'P(t,T)'!AG323-'P(t,T)'!Y323</f>
        <v>0</v>
      </c>
      <c r="D335" s="20">
        <f>'P(t,T)'!AH323*$C$7*0.5+'P(t,T)'!AH323-'P(t,T)'!Z323</f>
        <v>-6.8365361090672039E-4</v>
      </c>
      <c r="E335" s="20">
        <f>'P(t,T)'!AI323*$C$7*0.5+'P(t,T)'!AI323-'P(t,T)'!AA323</f>
        <v>1.3916401791654875E-3</v>
      </c>
      <c r="F335" s="20">
        <f>'P(t,T)'!AJ323*$C$7*0.5+'P(t,T)'!AJ323-'P(t,T)'!AB323</f>
        <v>1.6386989250360973E-4</v>
      </c>
      <c r="G335" s="20">
        <f>'P(t,T)'!AK323*$C$7*0.5+'P(t,T)'!AK323-'P(t,T)'!AC323</f>
        <v>-1.0508519337000255E-3</v>
      </c>
      <c r="H335" s="20">
        <f>'P(t,T)'!AL323*$C$7*0.5+'P(t,T)'!AL323-'P(t,T)'!AD323</f>
        <v>3.6871879109212635E-3</v>
      </c>
      <c r="Z335" s="4"/>
    </row>
    <row r="336" spans="1:26">
      <c r="A336" s="4"/>
      <c r="B336" s="4">
        <v>316</v>
      </c>
      <c r="C336" s="20">
        <f>'P(t,T)'!AG324*$C$7*0.5+'P(t,T)'!AG324-'P(t,T)'!Y324</f>
        <v>0</v>
      </c>
      <c r="D336" s="20">
        <f>'P(t,T)'!AH324*$C$7*0.5+'P(t,T)'!AH324-'P(t,T)'!Z324</f>
        <v>1.7533079180928057E-3</v>
      </c>
      <c r="E336" s="20">
        <f>'P(t,T)'!AI324*$C$7*0.5+'P(t,T)'!AI324-'P(t,T)'!AA324</f>
        <v>-5.2287059429634297E-4</v>
      </c>
      <c r="F336" s="20">
        <f>'P(t,T)'!AJ324*$C$7*0.5+'P(t,T)'!AJ324-'P(t,T)'!AB324</f>
        <v>-3.8300639010205861E-3</v>
      </c>
      <c r="G336" s="20">
        <f>'P(t,T)'!AK324*$C$7*0.5+'P(t,T)'!AK324-'P(t,T)'!AC324</f>
        <v>-2.2922781354157706E-3</v>
      </c>
      <c r="H336" s="20">
        <f>'P(t,T)'!AL324*$C$7*0.5+'P(t,T)'!AL324-'P(t,T)'!AD324</f>
        <v>-4.4183030629183495E-3</v>
      </c>
      <c r="Z336" s="4"/>
    </row>
    <row r="337" spans="1:26">
      <c r="A337" s="4"/>
      <c r="B337" s="4">
        <v>317</v>
      </c>
      <c r="C337" s="20">
        <f>'P(t,T)'!AG325*$C$7*0.5+'P(t,T)'!AG325-'P(t,T)'!Y325</f>
        <v>0</v>
      </c>
      <c r="D337" s="20">
        <f>'P(t,T)'!AH325*$C$7*0.5+'P(t,T)'!AH325-'P(t,T)'!Z325</f>
        <v>5.8573987821031182E-4</v>
      </c>
      <c r="E337" s="20">
        <f>'P(t,T)'!AI325*$C$7*0.5+'P(t,T)'!AI325-'P(t,T)'!AA325</f>
        <v>3.3051415201038603E-3</v>
      </c>
      <c r="F337" s="20">
        <f>'P(t,T)'!AJ325*$C$7*0.5+'P(t,T)'!AJ325-'P(t,T)'!AB325</f>
        <v>2.9728998740279344E-3</v>
      </c>
      <c r="G337" s="20">
        <f>'P(t,T)'!AK325*$C$7*0.5+'P(t,T)'!AK325-'P(t,T)'!AC325</f>
        <v>8.6782931747342307E-4</v>
      </c>
      <c r="H337" s="20">
        <f>'P(t,T)'!AL325*$C$7*0.5+'P(t,T)'!AL325-'P(t,T)'!AD325</f>
        <v>3.7053186784468117E-3</v>
      </c>
      <c r="Z337" s="4"/>
    </row>
    <row r="338" spans="1:26">
      <c r="A338" s="4"/>
      <c r="B338" s="4">
        <v>318</v>
      </c>
      <c r="C338" s="20">
        <f>'P(t,T)'!AG326*$C$7*0.5+'P(t,T)'!AG326-'P(t,T)'!Y326</f>
        <v>0</v>
      </c>
      <c r="D338" s="20">
        <f>'P(t,T)'!AH326*$C$7*0.5+'P(t,T)'!AH326-'P(t,T)'!Z326</f>
        <v>-3.5664910291188789E-4</v>
      </c>
      <c r="E338" s="20">
        <f>'P(t,T)'!AI326*$C$7*0.5+'P(t,T)'!AI326-'P(t,T)'!AA326</f>
        <v>-1.669521462062562E-3</v>
      </c>
      <c r="F338" s="20">
        <f>'P(t,T)'!AJ326*$C$7*0.5+'P(t,T)'!AJ326-'P(t,T)'!AB326</f>
        <v>-3.6549086822157406E-3</v>
      </c>
      <c r="G338" s="20">
        <f>'P(t,T)'!AK326*$C$7*0.5+'P(t,T)'!AK326-'P(t,T)'!AC326</f>
        <v>-1.8720580231015305E-3</v>
      </c>
      <c r="H338" s="20">
        <f>'P(t,T)'!AL326*$C$7*0.5+'P(t,T)'!AL326-'P(t,T)'!AD326</f>
        <v>-2.4922216908321859E-3</v>
      </c>
      <c r="Z338" s="4"/>
    </row>
    <row r="339" spans="1:26">
      <c r="A339" s="4"/>
      <c r="B339" s="4">
        <v>319</v>
      </c>
      <c r="C339" s="20">
        <f>'P(t,T)'!AG327*$C$7*0.5+'P(t,T)'!AG327-'P(t,T)'!Y327</f>
        <v>0</v>
      </c>
      <c r="D339" s="20">
        <f>'P(t,T)'!AH327*$C$7*0.5+'P(t,T)'!AH327-'P(t,T)'!Z327</f>
        <v>1.511870489864231E-4</v>
      </c>
      <c r="E339" s="20">
        <f>'P(t,T)'!AI327*$C$7*0.5+'P(t,T)'!AI327-'P(t,T)'!AA327</f>
        <v>3.7424739587694766E-3</v>
      </c>
      <c r="F339" s="20">
        <f>'P(t,T)'!AJ327*$C$7*0.5+'P(t,T)'!AJ327-'P(t,T)'!AB327</f>
        <v>8.2486820694114282E-3</v>
      </c>
      <c r="G339" s="20">
        <f>'P(t,T)'!AK327*$C$7*0.5+'P(t,T)'!AK327-'P(t,T)'!AC327</f>
        <v>8.5801991414186096E-3</v>
      </c>
      <c r="H339" s="20">
        <f>'P(t,T)'!AL327*$C$7*0.5+'P(t,T)'!AL327-'P(t,T)'!AD327</f>
        <v>5.4344166925257564E-3</v>
      </c>
      <c r="Z339" s="4"/>
    </row>
    <row r="340" spans="1:26">
      <c r="A340" s="4"/>
      <c r="B340" s="4">
        <v>320</v>
      </c>
      <c r="C340" s="20">
        <f>'P(t,T)'!AG328*$C$7*0.5+'P(t,T)'!AG328-'P(t,T)'!Y328</f>
        <v>0</v>
      </c>
      <c r="D340" s="20">
        <f>'P(t,T)'!AH328*$C$7*0.5+'P(t,T)'!AH328-'P(t,T)'!Z328</f>
        <v>2.9180200706869774E-3</v>
      </c>
      <c r="E340" s="20">
        <f>'P(t,T)'!AI328*$C$7*0.5+'P(t,T)'!AI328-'P(t,T)'!AA328</f>
        <v>-1.5866156279054078E-3</v>
      </c>
      <c r="F340" s="20">
        <f>'P(t,T)'!AJ328*$C$7*0.5+'P(t,T)'!AJ328-'P(t,T)'!AB328</f>
        <v>-5.8199845508666304E-4</v>
      </c>
      <c r="G340" s="20">
        <f>'P(t,T)'!AK328*$C$7*0.5+'P(t,T)'!AK328-'P(t,T)'!AC328</f>
        <v>-3.9260028561682869E-4</v>
      </c>
      <c r="H340" s="20">
        <f>'P(t,T)'!AL328*$C$7*0.5+'P(t,T)'!AL328-'P(t,T)'!AD328</f>
        <v>-1.105735750992487E-4</v>
      </c>
      <c r="Z340" s="4"/>
    </row>
    <row r="341" spans="1:26">
      <c r="A341" s="4"/>
      <c r="B341" s="4">
        <v>321</v>
      </c>
      <c r="C341" s="20">
        <f>'P(t,T)'!AG329*$C$7*0.5+'P(t,T)'!AG329-'P(t,T)'!Y329</f>
        <v>0</v>
      </c>
      <c r="D341" s="20">
        <f>'P(t,T)'!AH329*$C$7*0.5+'P(t,T)'!AH329-'P(t,T)'!Z329</f>
        <v>2.5218811737489633E-3</v>
      </c>
      <c r="E341" s="20">
        <f>'P(t,T)'!AI329*$C$7*0.5+'P(t,T)'!AI329-'P(t,T)'!AA329</f>
        <v>4.8722206875588814E-3</v>
      </c>
      <c r="F341" s="20">
        <f>'P(t,T)'!AJ329*$C$7*0.5+'P(t,T)'!AJ329-'P(t,T)'!AB329</f>
        <v>7.4216734023303532E-3</v>
      </c>
      <c r="G341" s="20">
        <f>'P(t,T)'!AK329*$C$7*0.5+'P(t,T)'!AK329-'P(t,T)'!AC329</f>
        <v>9.4276139973477058E-3</v>
      </c>
      <c r="H341" s="20">
        <f>'P(t,T)'!AL329*$C$7*0.5+'P(t,T)'!AL329-'P(t,T)'!AD329</f>
        <v>1.0643036428944486E-2</v>
      </c>
      <c r="Z341" s="4"/>
    </row>
    <row r="342" spans="1:26">
      <c r="A342" s="4"/>
      <c r="B342" s="4">
        <v>322</v>
      </c>
      <c r="C342" s="20">
        <f>'P(t,T)'!AG330*$C$7*0.5+'P(t,T)'!AG330-'P(t,T)'!Y330</f>
        <v>0</v>
      </c>
      <c r="D342" s="20">
        <f>'P(t,T)'!AH330*$C$7*0.5+'P(t,T)'!AH330-'P(t,T)'!Z330</f>
        <v>5.5773689505409507E-3</v>
      </c>
      <c r="E342" s="20">
        <f>'P(t,T)'!AI330*$C$7*0.5+'P(t,T)'!AI330-'P(t,T)'!AA330</f>
        <v>6.9184397319060897E-3</v>
      </c>
      <c r="F342" s="20">
        <f>'P(t,T)'!AJ330*$C$7*0.5+'P(t,T)'!AJ330-'P(t,T)'!AB330</f>
        <v>5.1910610500018883E-3</v>
      </c>
      <c r="G342" s="20">
        <f>'P(t,T)'!AK330*$C$7*0.5+'P(t,T)'!AK330-'P(t,T)'!AC330</f>
        <v>5.6299879030237143E-3</v>
      </c>
      <c r="H342" s="20">
        <f>'P(t,T)'!AL330*$C$7*0.5+'P(t,T)'!AL330-'P(t,T)'!AD330</f>
        <v>7.6947808267564533E-3</v>
      </c>
      <c r="Z342" s="4"/>
    </row>
    <row r="343" spans="1:26">
      <c r="A343" s="4"/>
      <c r="B343" s="4">
        <v>323</v>
      </c>
      <c r="C343" s="20">
        <f>'P(t,T)'!AG331*$C$7*0.5+'P(t,T)'!AG331-'P(t,T)'!Y331</f>
        <v>0</v>
      </c>
      <c r="D343" s="20">
        <f>'P(t,T)'!AH331*$C$7*0.5+'P(t,T)'!AH331-'P(t,T)'!Z331</f>
        <v>-1.441165725567406E-3</v>
      </c>
      <c r="E343" s="20">
        <f>'P(t,T)'!AI331*$C$7*0.5+'P(t,T)'!AI331-'P(t,T)'!AA331</f>
        <v>-2.1906013964215765E-3</v>
      </c>
      <c r="F343" s="20">
        <f>'P(t,T)'!AJ331*$C$7*0.5+'P(t,T)'!AJ331-'P(t,T)'!AB331</f>
        <v>-1.7906081625373993E-4</v>
      </c>
      <c r="G343" s="20">
        <f>'P(t,T)'!AK331*$C$7*0.5+'P(t,T)'!AK331-'P(t,T)'!AC331</f>
        <v>4.1915254872485486E-3</v>
      </c>
      <c r="H343" s="20">
        <f>'P(t,T)'!AL331*$C$7*0.5+'P(t,T)'!AL331-'P(t,T)'!AD331</f>
        <v>5.346968920012074E-3</v>
      </c>
      <c r="Z343" s="4"/>
    </row>
    <row r="344" spans="1:26">
      <c r="A344" s="4"/>
      <c r="B344" s="4">
        <v>324</v>
      </c>
      <c r="C344" s="20">
        <f>'P(t,T)'!AG332*$C$7*0.5+'P(t,T)'!AG332-'P(t,T)'!Y332</f>
        <v>0</v>
      </c>
      <c r="D344" s="20">
        <f>'P(t,T)'!AH332*$C$7*0.5+'P(t,T)'!AH332-'P(t,T)'!Z332</f>
        <v>5.1891777666468464E-4</v>
      </c>
      <c r="E344" s="20">
        <f>'P(t,T)'!AI332*$C$7*0.5+'P(t,T)'!AI332-'P(t,T)'!AA332</f>
        <v>4.3215447688087494E-3</v>
      </c>
      <c r="F344" s="20">
        <f>'P(t,T)'!AJ332*$C$7*0.5+'P(t,T)'!AJ332-'P(t,T)'!AB332</f>
        <v>3.4007916596613397E-3</v>
      </c>
      <c r="G344" s="20">
        <f>'P(t,T)'!AK332*$C$7*0.5+'P(t,T)'!AK332-'P(t,T)'!AC332</f>
        <v>1.7771068107078625E-3</v>
      </c>
      <c r="H344" s="20">
        <f>'P(t,T)'!AL332*$C$7*0.5+'P(t,T)'!AL332-'P(t,T)'!AD332</f>
        <v>1.2622124489416464E-3</v>
      </c>
      <c r="Z344" s="4"/>
    </row>
    <row r="345" spans="1:26">
      <c r="A345" s="4"/>
      <c r="B345" s="4">
        <v>325</v>
      </c>
      <c r="C345" s="20">
        <f>'P(t,T)'!AG333*$C$7*0.5+'P(t,T)'!AG333-'P(t,T)'!Y333</f>
        <v>0</v>
      </c>
      <c r="D345" s="20">
        <f>'P(t,T)'!AH333*$C$7*0.5+'P(t,T)'!AH333-'P(t,T)'!Z333</f>
        <v>2.787439490909871E-3</v>
      </c>
      <c r="E345" s="20">
        <f>'P(t,T)'!AI333*$C$7*0.5+'P(t,T)'!AI333-'P(t,T)'!AA333</f>
        <v>2.6619364383437816E-3</v>
      </c>
      <c r="F345" s="20">
        <f>'P(t,T)'!AJ333*$C$7*0.5+'P(t,T)'!AJ333-'P(t,T)'!AB333</f>
        <v>-2.4922119024639589E-4</v>
      </c>
      <c r="G345" s="20">
        <f>'P(t,T)'!AK333*$C$7*0.5+'P(t,T)'!AK333-'P(t,T)'!AC333</f>
        <v>2.6083908219017848E-3</v>
      </c>
      <c r="H345" s="20">
        <f>'P(t,T)'!AL333*$C$7*0.5+'P(t,T)'!AL333-'P(t,T)'!AD333</f>
        <v>6.6307522950450615E-3</v>
      </c>
      <c r="Z345" s="4"/>
    </row>
    <row r="346" spans="1:26">
      <c r="A346" s="4"/>
      <c r="B346" s="4">
        <v>326</v>
      </c>
      <c r="C346" s="20">
        <f>'P(t,T)'!AG334*$C$7*0.5+'P(t,T)'!AG334-'P(t,T)'!Y334</f>
        <v>0</v>
      </c>
      <c r="D346" s="20">
        <f>'P(t,T)'!AH334*$C$7*0.5+'P(t,T)'!AH334-'P(t,T)'!Z334</f>
        <v>1.4080392402163744E-3</v>
      </c>
      <c r="E346" s="20">
        <f>'P(t,T)'!AI334*$C$7*0.5+'P(t,T)'!AI334-'P(t,T)'!AA334</f>
        <v>3.4122449320795889E-3</v>
      </c>
      <c r="F346" s="20">
        <f>'P(t,T)'!AJ334*$C$7*0.5+'P(t,T)'!AJ334-'P(t,T)'!AB334</f>
        <v>1.500654198134499E-3</v>
      </c>
      <c r="G346" s="20">
        <f>'P(t,T)'!AK334*$C$7*0.5+'P(t,T)'!AK334-'P(t,T)'!AC334</f>
        <v>-2.9002514699134618E-3</v>
      </c>
      <c r="H346" s="20">
        <f>'P(t,T)'!AL334*$C$7*0.5+'P(t,T)'!AL334-'P(t,T)'!AD334</f>
        <v>-8.5666257211214347E-4</v>
      </c>
      <c r="Z346" s="4"/>
    </row>
    <row r="347" spans="1:26">
      <c r="A347" s="4"/>
      <c r="B347" s="4">
        <v>327</v>
      </c>
      <c r="C347" s="20">
        <f>'P(t,T)'!AG335*$C$7*0.5+'P(t,T)'!AG335-'P(t,T)'!Y335</f>
        <v>0</v>
      </c>
      <c r="D347" s="20">
        <f>'P(t,T)'!AH335*$C$7*0.5+'P(t,T)'!AH335-'P(t,T)'!Z335</f>
        <v>2.2043972030810766E-3</v>
      </c>
      <c r="E347" s="20">
        <f>'P(t,T)'!AI335*$C$7*0.5+'P(t,T)'!AI335-'P(t,T)'!AA335</f>
        <v>3.8618554371314673E-3</v>
      </c>
      <c r="F347" s="20">
        <f>'P(t,T)'!AJ335*$C$7*0.5+'P(t,T)'!AJ335-'P(t,T)'!AB335</f>
        <v>5.3836234139015282E-3</v>
      </c>
      <c r="G347" s="20">
        <f>'P(t,T)'!AK335*$C$7*0.5+'P(t,T)'!AK335-'P(t,T)'!AC335</f>
        <v>6.223027734906017E-3</v>
      </c>
      <c r="H347" s="20">
        <f>'P(t,T)'!AL335*$C$7*0.5+'P(t,T)'!AL335-'P(t,T)'!AD335</f>
        <v>6.1911221986459264E-3</v>
      </c>
      <c r="Z347" s="4"/>
    </row>
    <row r="348" spans="1:26">
      <c r="A348" s="4"/>
      <c r="B348" s="4">
        <v>328</v>
      </c>
      <c r="C348" s="20">
        <f>'P(t,T)'!AG336*$C$7*0.5+'P(t,T)'!AG336-'P(t,T)'!Y336</f>
        <v>0</v>
      </c>
      <c r="D348" s="20">
        <f>'P(t,T)'!AH336*$C$7*0.5+'P(t,T)'!AH336-'P(t,T)'!Z336</f>
        <v>-4.7916980917372953E-4</v>
      </c>
      <c r="E348" s="20">
        <f>'P(t,T)'!AI336*$C$7*0.5+'P(t,T)'!AI336-'P(t,T)'!AA336</f>
        <v>8.8319514971524349E-4</v>
      </c>
      <c r="F348" s="20">
        <f>'P(t,T)'!AJ336*$C$7*0.5+'P(t,T)'!AJ336-'P(t,T)'!AB336</f>
        <v>1.7003913890978328E-4</v>
      </c>
      <c r="G348" s="20">
        <f>'P(t,T)'!AK336*$C$7*0.5+'P(t,T)'!AK336-'P(t,T)'!AC336</f>
        <v>3.8202626023985387E-3</v>
      </c>
      <c r="H348" s="20">
        <f>'P(t,T)'!AL336*$C$7*0.5+'P(t,T)'!AL336-'P(t,T)'!AD336</f>
        <v>1.0946367235138421E-3</v>
      </c>
      <c r="Z348" s="4"/>
    </row>
    <row r="349" spans="1:26">
      <c r="A349" s="4"/>
      <c r="B349" s="4">
        <v>329</v>
      </c>
      <c r="C349" s="20">
        <f>'P(t,T)'!AG337*$C$7*0.5+'P(t,T)'!AG337-'P(t,T)'!Y337</f>
        <v>0</v>
      </c>
      <c r="D349" s="20">
        <f>'P(t,T)'!AH337*$C$7*0.5+'P(t,T)'!AH337-'P(t,T)'!Z337</f>
        <v>-3.3305169032882276E-4</v>
      </c>
      <c r="E349" s="20">
        <f>'P(t,T)'!AI337*$C$7*0.5+'P(t,T)'!AI337-'P(t,T)'!AA337</f>
        <v>1.9686142743473578E-3</v>
      </c>
      <c r="F349" s="20">
        <f>'P(t,T)'!AJ337*$C$7*0.5+'P(t,T)'!AJ337-'P(t,T)'!AB337</f>
        <v>-5.9479175919097127E-4</v>
      </c>
      <c r="G349" s="20">
        <f>'P(t,T)'!AK337*$C$7*0.5+'P(t,T)'!AK337-'P(t,T)'!AC337</f>
        <v>-2.0667931434038556E-3</v>
      </c>
      <c r="H349" s="20">
        <f>'P(t,T)'!AL337*$C$7*0.5+'P(t,T)'!AL337-'P(t,T)'!AD337</f>
        <v>1.5640794090814314E-3</v>
      </c>
      <c r="Z349" s="4"/>
    </row>
    <row r="350" spans="1:26">
      <c r="A350" s="4"/>
      <c r="B350" s="4">
        <v>330</v>
      </c>
      <c r="C350" s="20">
        <f>'P(t,T)'!AG338*$C$7*0.5+'P(t,T)'!AG338-'P(t,T)'!Y338</f>
        <v>0</v>
      </c>
      <c r="D350" s="20">
        <f>'P(t,T)'!AH338*$C$7*0.5+'P(t,T)'!AH338-'P(t,T)'!Z338</f>
        <v>2.9905402885004317E-3</v>
      </c>
      <c r="E350" s="20">
        <f>'P(t,T)'!AI338*$C$7*0.5+'P(t,T)'!AI338-'P(t,T)'!AA338</f>
        <v>1.5710060678195692E-3</v>
      </c>
      <c r="F350" s="20">
        <f>'P(t,T)'!AJ338*$C$7*0.5+'P(t,T)'!AJ338-'P(t,T)'!AB338</f>
        <v>-3.16524946262986E-3</v>
      </c>
      <c r="G350" s="20">
        <f>'P(t,T)'!AK338*$C$7*0.5+'P(t,T)'!AK338-'P(t,T)'!AC338</f>
        <v>-1.2939461862049306E-3</v>
      </c>
      <c r="H350" s="20">
        <f>'P(t,T)'!AL338*$C$7*0.5+'P(t,T)'!AL338-'P(t,T)'!AD338</f>
        <v>-1.7286224989424559E-3</v>
      </c>
      <c r="Z350" s="4"/>
    </row>
    <row r="351" spans="1:26">
      <c r="A351" s="4"/>
      <c r="B351" s="4">
        <v>331</v>
      </c>
      <c r="C351" s="20">
        <f>'P(t,T)'!AG339*$C$7*0.5+'P(t,T)'!AG339-'P(t,T)'!Y339</f>
        <v>0</v>
      </c>
      <c r="D351" s="20">
        <f>'P(t,T)'!AH339*$C$7*0.5+'P(t,T)'!AH339-'P(t,T)'!Z339</f>
        <v>3.0755745268611356E-3</v>
      </c>
      <c r="E351" s="20">
        <f>'P(t,T)'!AI339*$C$7*0.5+'P(t,T)'!AI339-'P(t,T)'!AA339</f>
        <v>6.9613667171181115E-3</v>
      </c>
      <c r="F351" s="20">
        <f>'P(t,T)'!AJ339*$C$7*0.5+'P(t,T)'!AJ339-'P(t,T)'!AB339</f>
        <v>8.3044192934669248E-3</v>
      </c>
      <c r="G351" s="20">
        <f>'P(t,T)'!AK339*$C$7*0.5+'P(t,T)'!AK339-'P(t,T)'!AC339</f>
        <v>6.8610125580097492E-3</v>
      </c>
      <c r="H351" s="20">
        <f>'P(t,T)'!AL339*$C$7*0.5+'P(t,T)'!AL339-'P(t,T)'!AD339</f>
        <v>4.7591338882211343E-3</v>
      </c>
      <c r="Z351" s="4"/>
    </row>
    <row r="352" spans="1:26">
      <c r="A352" s="4"/>
      <c r="B352" s="4">
        <v>332</v>
      </c>
      <c r="C352" s="20">
        <f>'P(t,T)'!AG340*$C$7*0.5+'P(t,T)'!AG340-'P(t,T)'!Y340</f>
        <v>0</v>
      </c>
      <c r="D352" s="20">
        <f>'P(t,T)'!AH340*$C$7*0.5+'P(t,T)'!AH340-'P(t,T)'!Z340</f>
        <v>-2.1040515460725162E-3</v>
      </c>
      <c r="E352" s="20">
        <f>'P(t,T)'!AI340*$C$7*0.5+'P(t,T)'!AI340-'P(t,T)'!AA340</f>
        <v>-3.6275388373901984E-3</v>
      </c>
      <c r="F352" s="20">
        <f>'P(t,T)'!AJ340*$C$7*0.5+'P(t,T)'!AJ340-'P(t,T)'!AB340</f>
        <v>-9.9916750741912974E-4</v>
      </c>
      <c r="G352" s="20">
        <f>'P(t,T)'!AK340*$C$7*0.5+'P(t,T)'!AK340-'P(t,T)'!AC340</f>
        <v>-1.1366130198534607E-3</v>
      </c>
      <c r="H352" s="20">
        <f>'P(t,T)'!AL340*$C$7*0.5+'P(t,T)'!AL340-'P(t,T)'!AD340</f>
        <v>-2.2976293530387881E-3</v>
      </c>
      <c r="Z352" s="4"/>
    </row>
    <row r="353" spans="1:26">
      <c r="A353" s="4"/>
      <c r="B353" s="4">
        <v>333</v>
      </c>
      <c r="C353" s="20">
        <f>'P(t,T)'!AG341*$C$7*0.5+'P(t,T)'!AG341-'P(t,T)'!Y341</f>
        <v>0</v>
      </c>
      <c r="D353" s="20">
        <f>'P(t,T)'!AH341*$C$7*0.5+'P(t,T)'!AH341-'P(t,T)'!Z341</f>
        <v>-1.9431435859152968E-3</v>
      </c>
      <c r="E353" s="20">
        <f>'P(t,T)'!AI341*$C$7*0.5+'P(t,T)'!AI341-'P(t,T)'!AA341</f>
        <v>-3.7761945005696518E-3</v>
      </c>
      <c r="F353" s="20">
        <f>'P(t,T)'!AJ341*$C$7*0.5+'P(t,T)'!AJ341-'P(t,T)'!AB341</f>
        <v>-3.5441536009080954E-3</v>
      </c>
      <c r="G353" s="20">
        <f>'P(t,T)'!AK341*$C$7*0.5+'P(t,T)'!AK341-'P(t,T)'!AC341</f>
        <v>-2.3129084758156671E-3</v>
      </c>
      <c r="H353" s="20">
        <f>'P(t,T)'!AL341*$C$7*0.5+'P(t,T)'!AL341-'P(t,T)'!AD341</f>
        <v>-4.1788184335066481E-3</v>
      </c>
      <c r="Z353" s="4"/>
    </row>
    <row r="354" spans="1:26">
      <c r="A354" s="4"/>
      <c r="B354" s="4">
        <v>334</v>
      </c>
      <c r="C354" s="20">
        <f>'P(t,T)'!AG342*$C$7*0.5+'P(t,T)'!AG342-'P(t,T)'!Y342</f>
        <v>0</v>
      </c>
      <c r="D354" s="20">
        <f>'P(t,T)'!AH342*$C$7*0.5+'P(t,T)'!AH342-'P(t,T)'!Z342</f>
        <v>2.267779014312743E-3</v>
      </c>
      <c r="E354" s="20">
        <f>'P(t,T)'!AI342*$C$7*0.5+'P(t,T)'!AI342-'P(t,T)'!AA342</f>
        <v>3.0510024165700811E-3</v>
      </c>
      <c r="F354" s="20">
        <f>'P(t,T)'!AJ342*$C$7*0.5+'P(t,T)'!AJ342-'P(t,T)'!AB342</f>
        <v>1.5492315685017299E-3</v>
      </c>
      <c r="G354" s="20">
        <f>'P(t,T)'!AK342*$C$7*0.5+'P(t,T)'!AK342-'P(t,T)'!AC342</f>
        <v>-5.147972299611725E-4</v>
      </c>
      <c r="H354" s="20">
        <f>'P(t,T)'!AL342*$C$7*0.5+'P(t,T)'!AL342-'P(t,T)'!AD342</f>
        <v>6.9562218731311631E-4</v>
      </c>
      <c r="Z354" s="4"/>
    </row>
    <row r="355" spans="1:26">
      <c r="A355" s="4"/>
      <c r="B355" s="4">
        <v>335</v>
      </c>
      <c r="C355" s="20">
        <f>'P(t,T)'!AG343*$C$7*0.5+'P(t,T)'!AG343-'P(t,T)'!Y343</f>
        <v>0</v>
      </c>
      <c r="D355" s="20">
        <f>'P(t,T)'!AH343*$C$7*0.5+'P(t,T)'!AH343-'P(t,T)'!Z343</f>
        <v>4.5198514592137418E-4</v>
      </c>
      <c r="E355" s="20">
        <f>'P(t,T)'!AI343*$C$7*0.5+'P(t,T)'!AI343-'P(t,T)'!AA343</f>
        <v>1.8440077060013493E-3</v>
      </c>
      <c r="F355" s="20">
        <f>'P(t,T)'!AJ343*$C$7*0.5+'P(t,T)'!AJ343-'P(t,T)'!AB343</f>
        <v>-1.0806559698217644E-4</v>
      </c>
      <c r="G355" s="20">
        <f>'P(t,T)'!AK343*$C$7*0.5+'P(t,T)'!AK343-'P(t,T)'!AC343</f>
        <v>-1.0552120635327622E-3</v>
      </c>
      <c r="H355" s="20">
        <f>'P(t,T)'!AL343*$C$7*0.5+'P(t,T)'!AL343-'P(t,T)'!AD343</f>
        <v>-5.6563924748477268E-3</v>
      </c>
      <c r="Z355" s="4"/>
    </row>
    <row r="356" spans="1:26">
      <c r="A356" s="4"/>
      <c r="B356" s="4">
        <v>336</v>
      </c>
      <c r="C356" s="20">
        <f>'P(t,T)'!AG344*$C$7*0.5+'P(t,T)'!AG344-'P(t,T)'!Y344</f>
        <v>0</v>
      </c>
      <c r="D356" s="20">
        <f>'P(t,T)'!AH344*$C$7*0.5+'P(t,T)'!AH344-'P(t,T)'!Z344</f>
        <v>4.5723311865843996E-3</v>
      </c>
      <c r="E356" s="20">
        <f>'P(t,T)'!AI344*$C$7*0.5+'P(t,T)'!AI344-'P(t,T)'!AA344</f>
        <v>5.8161627112343073E-3</v>
      </c>
      <c r="F356" s="20">
        <f>'P(t,T)'!AJ344*$C$7*0.5+'P(t,T)'!AJ344-'P(t,T)'!AB344</f>
        <v>7.0783718689779729E-3</v>
      </c>
      <c r="G356" s="20">
        <f>'P(t,T)'!AK344*$C$7*0.5+'P(t,T)'!AK344-'P(t,T)'!AC344</f>
        <v>9.760449505529456E-3</v>
      </c>
      <c r="H356" s="20">
        <f>'P(t,T)'!AL344*$C$7*0.5+'P(t,T)'!AL344-'P(t,T)'!AD344</f>
        <v>9.1945781704083629E-3</v>
      </c>
      <c r="Z356" s="4"/>
    </row>
    <row r="357" spans="1:26">
      <c r="A357" s="4"/>
      <c r="B357" s="4">
        <v>337</v>
      </c>
      <c r="C357" s="20">
        <f>'P(t,T)'!AG345*$C$7*0.5+'P(t,T)'!AG345-'P(t,T)'!Y345</f>
        <v>0</v>
      </c>
      <c r="D357" s="20">
        <f>'P(t,T)'!AH345*$C$7*0.5+'P(t,T)'!AH345-'P(t,T)'!Z345</f>
        <v>-3.8803691196003243E-3</v>
      </c>
      <c r="E357" s="20">
        <f>'P(t,T)'!AI345*$C$7*0.5+'P(t,T)'!AI345-'P(t,T)'!AA345</f>
        <v>-7.0759916782310306E-3</v>
      </c>
      <c r="F357" s="20">
        <f>'P(t,T)'!AJ345*$C$7*0.5+'P(t,T)'!AJ345-'P(t,T)'!AB345</f>
        <v>-8.9517941997518946E-3</v>
      </c>
      <c r="G357" s="20">
        <f>'P(t,T)'!AK345*$C$7*0.5+'P(t,T)'!AK345-'P(t,T)'!AC345</f>
        <v>-1.0120203332480204E-2</v>
      </c>
      <c r="H357" s="20">
        <f>'P(t,T)'!AL345*$C$7*0.5+'P(t,T)'!AL345-'P(t,T)'!AD345</f>
        <v>-8.9381301228463883E-3</v>
      </c>
      <c r="Z357" s="4"/>
    </row>
    <row r="358" spans="1:26">
      <c r="A358" s="4"/>
      <c r="B358" s="4">
        <v>338</v>
      </c>
      <c r="C358" s="20">
        <f>'P(t,T)'!AG346*$C$7*0.5+'P(t,T)'!AG346-'P(t,T)'!Y346</f>
        <v>0</v>
      </c>
      <c r="D358" s="20">
        <f>'P(t,T)'!AH346*$C$7*0.5+'P(t,T)'!AH346-'P(t,T)'!Z346</f>
        <v>-6.1303802827539222E-4</v>
      </c>
      <c r="E358" s="20">
        <f>'P(t,T)'!AI346*$C$7*0.5+'P(t,T)'!AI346-'P(t,T)'!AA346</f>
        <v>1.4078760915190447E-3</v>
      </c>
      <c r="F358" s="20">
        <f>'P(t,T)'!AJ346*$C$7*0.5+'P(t,T)'!AJ346-'P(t,T)'!AB346</f>
        <v>3.3790366967429986E-3</v>
      </c>
      <c r="G358" s="20">
        <f>'P(t,T)'!AK346*$C$7*0.5+'P(t,T)'!AK346-'P(t,T)'!AC346</f>
        <v>2.7292459613960096E-3</v>
      </c>
      <c r="H358" s="20">
        <f>'P(t,T)'!AL346*$C$7*0.5+'P(t,T)'!AL346-'P(t,T)'!AD346</f>
        <v>6.5327069127740778E-3</v>
      </c>
      <c r="Z358" s="4"/>
    </row>
    <row r="359" spans="1:26">
      <c r="A359" s="4"/>
      <c r="B359" s="4">
        <v>339</v>
      </c>
      <c r="C359" s="20">
        <f>'P(t,T)'!AG347*$C$7*0.5+'P(t,T)'!AG347-'P(t,T)'!Y347</f>
        <v>0</v>
      </c>
      <c r="D359" s="20">
        <f>'P(t,T)'!AH347*$C$7*0.5+'P(t,T)'!AH347-'P(t,T)'!Z347</f>
        <v>2.9192324587590246E-4</v>
      </c>
      <c r="E359" s="20">
        <f>'P(t,T)'!AI347*$C$7*0.5+'P(t,T)'!AI347-'P(t,T)'!AA347</f>
        <v>-2.8501571828007943E-3</v>
      </c>
      <c r="F359" s="20">
        <f>'P(t,T)'!AJ347*$C$7*0.5+'P(t,T)'!AJ347-'P(t,T)'!AB347</f>
        <v>-2.5424191898171244E-4</v>
      </c>
      <c r="G359" s="20">
        <f>'P(t,T)'!AK347*$C$7*0.5+'P(t,T)'!AK347-'P(t,T)'!AC347</f>
        <v>-2.9396224074172972E-3</v>
      </c>
      <c r="H359" s="20">
        <f>'P(t,T)'!AL347*$C$7*0.5+'P(t,T)'!AL347-'P(t,T)'!AD347</f>
        <v>-2.4863762182708582E-3</v>
      </c>
      <c r="Z359" s="4"/>
    </row>
    <row r="360" spans="1:26">
      <c r="A360" s="4"/>
      <c r="B360" s="4">
        <v>340</v>
      </c>
      <c r="C360" s="20">
        <f>'P(t,T)'!AG348*$C$7*0.5+'P(t,T)'!AG348-'P(t,T)'!Y348</f>
        <v>0</v>
      </c>
      <c r="D360" s="20">
        <f>'P(t,T)'!AH348*$C$7*0.5+'P(t,T)'!AH348-'P(t,T)'!Z348</f>
        <v>-2.1270840290793513E-3</v>
      </c>
      <c r="E360" s="20">
        <f>'P(t,T)'!AI348*$C$7*0.5+'P(t,T)'!AI348-'P(t,T)'!AA348</f>
        <v>-2.0885370609555753E-3</v>
      </c>
      <c r="F360" s="20">
        <f>'P(t,T)'!AJ348*$C$7*0.5+'P(t,T)'!AJ348-'P(t,T)'!AB348</f>
        <v>-2.1783914205253385E-3</v>
      </c>
      <c r="G360" s="20">
        <f>'P(t,T)'!AK348*$C$7*0.5+'P(t,T)'!AK348-'P(t,T)'!AC348</f>
        <v>-3.3779772950776055E-3</v>
      </c>
      <c r="H360" s="20">
        <f>'P(t,T)'!AL348*$C$7*0.5+'P(t,T)'!AL348-'P(t,T)'!AD348</f>
        <v>-4.7583332040527226E-3</v>
      </c>
      <c r="Z360" s="4"/>
    </row>
    <row r="361" spans="1:26">
      <c r="A361" s="4"/>
      <c r="B361" s="4">
        <v>341</v>
      </c>
      <c r="C361" s="20">
        <f>'P(t,T)'!AG349*$C$7*0.5+'P(t,T)'!AG349-'P(t,T)'!Y349</f>
        <v>0</v>
      </c>
      <c r="D361" s="20">
        <f>'P(t,T)'!AH349*$C$7*0.5+'P(t,T)'!AH349-'P(t,T)'!Z349</f>
        <v>-1.8313315137974406E-4</v>
      </c>
      <c r="E361" s="20">
        <f>'P(t,T)'!AI349*$C$7*0.5+'P(t,T)'!AI349-'P(t,T)'!AA349</f>
        <v>1.7481435628260433E-3</v>
      </c>
      <c r="F361" s="20">
        <f>'P(t,T)'!AJ349*$C$7*0.5+'P(t,T)'!AJ349-'P(t,T)'!AB349</f>
        <v>3.5469255256724841E-3</v>
      </c>
      <c r="G361" s="20">
        <f>'P(t,T)'!AK349*$C$7*0.5+'P(t,T)'!AK349-'P(t,T)'!AC349</f>
        <v>7.9921569246436119E-3</v>
      </c>
      <c r="H361" s="20">
        <f>'P(t,T)'!AL349*$C$7*0.5+'P(t,T)'!AL349-'P(t,T)'!AD349</f>
        <v>6.8662826376211239E-3</v>
      </c>
      <c r="Z361" s="4"/>
    </row>
    <row r="362" spans="1:26">
      <c r="A362" s="4"/>
      <c r="B362" s="4">
        <v>342</v>
      </c>
      <c r="C362" s="20">
        <f>'P(t,T)'!AG350*$C$7*0.5+'P(t,T)'!AG350-'P(t,T)'!Y350</f>
        <v>0</v>
      </c>
      <c r="D362" s="20">
        <f>'P(t,T)'!AH350*$C$7*0.5+'P(t,T)'!AH350-'P(t,T)'!Z350</f>
        <v>-1.6837355806864629E-3</v>
      </c>
      <c r="E362" s="20">
        <f>'P(t,T)'!AI350*$C$7*0.5+'P(t,T)'!AI350-'P(t,T)'!AA350</f>
        <v>-4.9082376267541861E-3</v>
      </c>
      <c r="F362" s="20">
        <f>'P(t,T)'!AJ350*$C$7*0.5+'P(t,T)'!AJ350-'P(t,T)'!AB350</f>
        <v>-5.6335417831413492E-3</v>
      </c>
      <c r="G362" s="20">
        <f>'P(t,T)'!AK350*$C$7*0.5+'P(t,T)'!AK350-'P(t,T)'!AC350</f>
        <v>-5.7443947166162523E-3</v>
      </c>
      <c r="H362" s="20">
        <f>'P(t,T)'!AL350*$C$7*0.5+'P(t,T)'!AL350-'P(t,T)'!AD350</f>
        <v>-2.9321816202274587E-3</v>
      </c>
      <c r="Z362" s="4"/>
    </row>
    <row r="363" spans="1:26">
      <c r="A363" s="4"/>
      <c r="B363" s="4">
        <v>343</v>
      </c>
      <c r="C363" s="20">
        <f>'P(t,T)'!AG351*$C$7*0.5+'P(t,T)'!AG351-'P(t,T)'!Y351</f>
        <v>0</v>
      </c>
      <c r="D363" s="20">
        <f>'P(t,T)'!AH351*$C$7*0.5+'P(t,T)'!AH351-'P(t,T)'!Z351</f>
        <v>1.1790738230887943E-3</v>
      </c>
      <c r="E363" s="20">
        <f>'P(t,T)'!AI351*$C$7*0.5+'P(t,T)'!AI351-'P(t,T)'!AA351</f>
        <v>3.8316969777523191E-3</v>
      </c>
      <c r="F363" s="20">
        <f>'P(t,T)'!AJ351*$C$7*0.5+'P(t,T)'!AJ351-'P(t,T)'!AB351</f>
        <v>2.4535938450138683E-3</v>
      </c>
      <c r="G363" s="20">
        <f>'P(t,T)'!AK351*$C$7*0.5+'P(t,T)'!AK351-'P(t,T)'!AC351</f>
        <v>-4.0294480938085631E-4</v>
      </c>
      <c r="H363" s="20">
        <f>'P(t,T)'!AL351*$C$7*0.5+'P(t,T)'!AL351-'P(t,T)'!AD351</f>
        <v>-1.1760973122209029E-3</v>
      </c>
      <c r="Z363" s="4"/>
    </row>
    <row r="364" spans="1:26">
      <c r="A364" s="4"/>
      <c r="B364" s="4">
        <v>344</v>
      </c>
      <c r="C364" s="20">
        <f>'P(t,T)'!AG352*$C$7*0.5+'P(t,T)'!AG352-'P(t,T)'!Y352</f>
        <v>0</v>
      </c>
      <c r="D364" s="20">
        <f>'P(t,T)'!AH352*$C$7*0.5+'P(t,T)'!AH352-'P(t,T)'!Z352</f>
        <v>-2.785857661402602E-4</v>
      </c>
      <c r="E364" s="20">
        <f>'P(t,T)'!AI352*$C$7*0.5+'P(t,T)'!AI352-'P(t,T)'!AA352</f>
        <v>-1.1665850062184679E-3</v>
      </c>
      <c r="F364" s="20">
        <f>'P(t,T)'!AJ352*$C$7*0.5+'P(t,T)'!AJ352-'P(t,T)'!AB352</f>
        <v>-1.0460169201944591E-3</v>
      </c>
      <c r="G364" s="20">
        <f>'P(t,T)'!AK352*$C$7*0.5+'P(t,T)'!AK352-'P(t,T)'!AC352</f>
        <v>-3.3726086536903788E-3</v>
      </c>
      <c r="H364" s="20">
        <f>'P(t,T)'!AL352*$C$7*0.5+'P(t,T)'!AL352-'P(t,T)'!AD352</f>
        <v>-4.6703554814081505E-3</v>
      </c>
      <c r="Z364" s="4"/>
    </row>
    <row r="365" spans="1:26">
      <c r="A365" s="4"/>
      <c r="B365" s="4">
        <v>345</v>
      </c>
      <c r="C365" s="20">
        <f>'P(t,T)'!AG353*$C$7*0.5+'P(t,T)'!AG353-'P(t,T)'!Y353</f>
        <v>0</v>
      </c>
      <c r="D365" s="20">
        <f>'P(t,T)'!AH353*$C$7*0.5+'P(t,T)'!AH353-'P(t,T)'!Z353</f>
        <v>-1.3440676781399929E-3</v>
      </c>
      <c r="E365" s="20">
        <f>'P(t,T)'!AI353*$C$7*0.5+'P(t,T)'!AI353-'P(t,T)'!AA353</f>
        <v>-1.4153095174279651E-3</v>
      </c>
      <c r="F365" s="20">
        <f>'P(t,T)'!AJ353*$C$7*0.5+'P(t,T)'!AJ353-'P(t,T)'!AB353</f>
        <v>-3.9110722405510945E-4</v>
      </c>
      <c r="G365" s="20">
        <f>'P(t,T)'!AK353*$C$7*0.5+'P(t,T)'!AK353-'P(t,T)'!AC353</f>
        <v>1.983601868526863E-3</v>
      </c>
      <c r="H365" s="20">
        <f>'P(t,T)'!AL353*$C$7*0.5+'P(t,T)'!AL353-'P(t,T)'!AD353</f>
        <v>3.5770278569313696E-4</v>
      </c>
      <c r="Z365" s="4"/>
    </row>
    <row r="366" spans="1:26">
      <c r="A366" s="4"/>
      <c r="B366" s="4">
        <v>346</v>
      </c>
      <c r="C366" s="20">
        <f>'P(t,T)'!AG354*$C$7*0.5+'P(t,T)'!AG354-'P(t,T)'!Y354</f>
        <v>0</v>
      </c>
      <c r="D366" s="20">
        <f>'P(t,T)'!AH354*$C$7*0.5+'P(t,T)'!AH354-'P(t,T)'!Z354</f>
        <v>-1.4381145819639674E-3</v>
      </c>
      <c r="E366" s="20">
        <f>'P(t,T)'!AI354*$C$7*0.5+'P(t,T)'!AI354-'P(t,T)'!AA354</f>
        <v>1.2533679698129019E-3</v>
      </c>
      <c r="F366" s="20">
        <f>'P(t,T)'!AJ354*$C$7*0.5+'P(t,T)'!AJ354-'P(t,T)'!AB354</f>
        <v>4.1675651313376472E-3</v>
      </c>
      <c r="G366" s="20">
        <f>'P(t,T)'!AK354*$C$7*0.5+'P(t,T)'!AK354-'P(t,T)'!AC354</f>
        <v>5.9227838426219037E-3</v>
      </c>
      <c r="H366" s="20">
        <f>'P(t,T)'!AL354*$C$7*0.5+'P(t,T)'!AL354-'P(t,T)'!AD354</f>
        <v>8.2127379475511741E-3</v>
      </c>
      <c r="Z366" s="4"/>
    </row>
    <row r="367" spans="1:26">
      <c r="A367" s="4"/>
      <c r="B367" s="4">
        <v>347</v>
      </c>
      <c r="C367" s="20">
        <f>'P(t,T)'!AG355*$C$7*0.5+'P(t,T)'!AG355-'P(t,T)'!Y355</f>
        <v>0</v>
      </c>
      <c r="D367" s="20">
        <f>'P(t,T)'!AH355*$C$7*0.5+'P(t,T)'!AH355-'P(t,T)'!Z355</f>
        <v>2.7171106299475056E-3</v>
      </c>
      <c r="E367" s="20">
        <f>'P(t,T)'!AI355*$C$7*0.5+'P(t,T)'!AI355-'P(t,T)'!AA355</f>
        <v>3.609433689169661E-3</v>
      </c>
      <c r="F367" s="20">
        <f>'P(t,T)'!AJ355*$C$7*0.5+'P(t,T)'!AJ355-'P(t,T)'!AB355</f>
        <v>4.0071549690955388E-3</v>
      </c>
      <c r="G367" s="20">
        <f>'P(t,T)'!AK355*$C$7*0.5+'P(t,T)'!AK355-'P(t,T)'!AC355</f>
        <v>5.4507985743263987E-3</v>
      </c>
      <c r="H367" s="20">
        <f>'P(t,T)'!AL355*$C$7*0.5+'P(t,T)'!AL355-'P(t,T)'!AD355</f>
        <v>6.521520292447347E-3</v>
      </c>
      <c r="Z367" s="4"/>
    </row>
    <row r="368" spans="1:26">
      <c r="A368" s="4"/>
      <c r="B368" s="4">
        <v>348</v>
      </c>
      <c r="C368" s="20">
        <f>'P(t,T)'!AG356*$C$7*0.5+'P(t,T)'!AG356-'P(t,T)'!Y356</f>
        <v>0</v>
      </c>
      <c r="D368" s="20">
        <f>'P(t,T)'!AH356*$C$7*0.5+'P(t,T)'!AH356-'P(t,T)'!Z356</f>
        <v>7.7057374881384089E-4</v>
      </c>
      <c r="E368" s="20">
        <f>'P(t,T)'!AI356*$C$7*0.5+'P(t,T)'!AI356-'P(t,T)'!AA356</f>
        <v>1.0612472061455325E-4</v>
      </c>
      <c r="F368" s="20">
        <f>'P(t,T)'!AJ356*$C$7*0.5+'P(t,T)'!AJ356-'P(t,T)'!AB356</f>
        <v>1.4954450981109479E-3</v>
      </c>
      <c r="G368" s="20">
        <f>'P(t,T)'!AK356*$C$7*0.5+'P(t,T)'!AK356-'P(t,T)'!AC356</f>
        <v>1.2480100144878215E-3</v>
      </c>
      <c r="H368" s="20">
        <f>'P(t,T)'!AL356*$C$7*0.5+'P(t,T)'!AL356-'P(t,T)'!AD356</f>
        <v>1.4060480658852903E-3</v>
      </c>
      <c r="Z368" s="4"/>
    </row>
    <row r="369" spans="1:26">
      <c r="A369" s="4"/>
      <c r="B369" s="4">
        <v>349</v>
      </c>
      <c r="C369" s="20">
        <f>'P(t,T)'!AG357*$C$7*0.5+'P(t,T)'!AG357-'P(t,T)'!Y357</f>
        <v>0</v>
      </c>
      <c r="D369" s="20">
        <f>'P(t,T)'!AH357*$C$7*0.5+'P(t,T)'!AH357-'P(t,T)'!Z357</f>
        <v>-7.7356490470181782E-4</v>
      </c>
      <c r="E369" s="20">
        <f>'P(t,T)'!AI357*$C$7*0.5+'P(t,T)'!AI357-'P(t,T)'!AA357</f>
        <v>4.9990000650224076E-4</v>
      </c>
      <c r="F369" s="20">
        <f>'P(t,T)'!AJ357*$C$7*0.5+'P(t,T)'!AJ357-'P(t,T)'!AB357</f>
        <v>-2.6837223328346482E-4</v>
      </c>
      <c r="G369" s="20">
        <f>'P(t,T)'!AK357*$C$7*0.5+'P(t,T)'!AK357-'P(t,T)'!AC357</f>
        <v>1.6116246621257213E-3</v>
      </c>
      <c r="H369" s="20">
        <f>'P(t,T)'!AL357*$C$7*0.5+'P(t,T)'!AL357-'P(t,T)'!AD357</f>
        <v>7.161424795221194E-5</v>
      </c>
      <c r="Z369" s="4"/>
    </row>
    <row r="370" spans="1:26">
      <c r="A370" s="4"/>
      <c r="B370" s="4">
        <v>350</v>
      </c>
      <c r="C370" s="20">
        <f>'P(t,T)'!AG358*$C$7*0.5+'P(t,T)'!AG358-'P(t,T)'!Y358</f>
        <v>0</v>
      </c>
      <c r="D370" s="20">
        <f>'P(t,T)'!AH358*$C$7*0.5+'P(t,T)'!AH358-'P(t,T)'!Z358</f>
        <v>-2.4752331319729537E-3</v>
      </c>
      <c r="E370" s="20">
        <f>'P(t,T)'!AI358*$C$7*0.5+'P(t,T)'!AI358-'P(t,T)'!AA358</f>
        <v>-3.6805674207620598E-3</v>
      </c>
      <c r="F370" s="20">
        <f>'P(t,T)'!AJ358*$C$7*0.5+'P(t,T)'!AJ358-'P(t,T)'!AB358</f>
        <v>-4.3624695429685945E-3</v>
      </c>
      <c r="G370" s="20">
        <f>'P(t,T)'!AK358*$C$7*0.5+'P(t,T)'!AK358-'P(t,T)'!AC358</f>
        <v>-5.4269876141654905E-3</v>
      </c>
      <c r="H370" s="20">
        <f>'P(t,T)'!AL358*$C$7*0.5+'P(t,T)'!AL358-'P(t,T)'!AD358</f>
        <v>-5.2427027229173806E-3</v>
      </c>
      <c r="Z370" s="4"/>
    </row>
    <row r="371" spans="1:26">
      <c r="A371" s="4"/>
      <c r="B371" s="4">
        <v>351</v>
      </c>
      <c r="C371" s="20">
        <f>'P(t,T)'!AG359*$C$7*0.5+'P(t,T)'!AG359-'P(t,T)'!Y359</f>
        <v>0</v>
      </c>
      <c r="D371" s="20">
        <f>'P(t,T)'!AH359*$C$7*0.5+'P(t,T)'!AH359-'P(t,T)'!Z359</f>
        <v>3.7796015044281317E-3</v>
      </c>
      <c r="E371" s="20">
        <f>'P(t,T)'!AI359*$C$7*0.5+'P(t,T)'!AI359-'P(t,T)'!AA359</f>
        <v>5.5264032215600611E-3</v>
      </c>
      <c r="F371" s="20">
        <f>'P(t,T)'!AJ359*$C$7*0.5+'P(t,T)'!AJ359-'P(t,T)'!AB359</f>
        <v>8.2776396820408715E-3</v>
      </c>
      <c r="G371" s="20">
        <f>'P(t,T)'!AK359*$C$7*0.5+'P(t,T)'!AK359-'P(t,T)'!AC359</f>
        <v>9.0152372567722239E-3</v>
      </c>
      <c r="H371" s="20">
        <f>'P(t,T)'!AL359*$C$7*0.5+'P(t,T)'!AL359-'P(t,T)'!AD359</f>
        <v>8.9058063264595422E-3</v>
      </c>
      <c r="Z371" s="4"/>
    </row>
    <row r="372" spans="1:26">
      <c r="A372" s="4"/>
      <c r="B372" s="4">
        <v>352</v>
      </c>
      <c r="C372" s="20">
        <f>'P(t,T)'!AG360*$C$7*0.5+'P(t,T)'!AG360-'P(t,T)'!Y360</f>
        <v>0</v>
      </c>
      <c r="D372" s="20">
        <f>'P(t,T)'!AH360*$C$7*0.5+'P(t,T)'!AH360-'P(t,T)'!Z360</f>
        <v>9.9418893927183394E-4</v>
      </c>
      <c r="E372" s="20">
        <f>'P(t,T)'!AI360*$C$7*0.5+'P(t,T)'!AI360-'P(t,T)'!AA360</f>
        <v>2.6889660437980911E-3</v>
      </c>
      <c r="F372" s="20">
        <f>'P(t,T)'!AJ360*$C$7*0.5+'P(t,T)'!AJ360-'P(t,T)'!AB360</f>
        <v>9.2115299216610769E-4</v>
      </c>
      <c r="G372" s="20">
        <f>'P(t,T)'!AK360*$C$7*0.5+'P(t,T)'!AK360-'P(t,T)'!AC360</f>
        <v>8.0351186934290997E-4</v>
      </c>
      <c r="H372" s="20">
        <f>'P(t,T)'!AL360*$C$7*0.5+'P(t,T)'!AL360-'P(t,T)'!AD360</f>
        <v>6.3720618270357576E-4</v>
      </c>
      <c r="Z372" s="4"/>
    </row>
    <row r="373" spans="1:26">
      <c r="A373" s="4"/>
      <c r="B373" s="4">
        <v>353</v>
      </c>
      <c r="C373" s="20">
        <f>'P(t,T)'!AG361*$C$7*0.5+'P(t,T)'!AG361-'P(t,T)'!Y361</f>
        <v>0</v>
      </c>
      <c r="D373" s="20">
        <f>'P(t,T)'!AH361*$C$7*0.5+'P(t,T)'!AH361-'P(t,T)'!Z361</f>
        <v>9.1903087740041745E-4</v>
      </c>
      <c r="E373" s="20">
        <f>'P(t,T)'!AI361*$C$7*0.5+'P(t,T)'!AI361-'P(t,T)'!AA361</f>
        <v>-1.7544486987765007E-3</v>
      </c>
      <c r="F373" s="20">
        <f>'P(t,T)'!AJ361*$C$7*0.5+'P(t,T)'!AJ361-'P(t,T)'!AB361</f>
        <v>-1.6955614113368656E-3</v>
      </c>
      <c r="G373" s="20">
        <f>'P(t,T)'!AK361*$C$7*0.5+'P(t,T)'!AK361-'P(t,T)'!AC361</f>
        <v>-4.0189153762167917E-3</v>
      </c>
      <c r="H373" s="20">
        <f>'P(t,T)'!AL361*$C$7*0.5+'P(t,T)'!AL361-'P(t,T)'!AD361</f>
        <v>-7.0640941222188669E-3</v>
      </c>
      <c r="Z373" s="4"/>
    </row>
    <row r="374" spans="1:26">
      <c r="A374" s="4"/>
      <c r="B374" s="4">
        <v>354</v>
      </c>
      <c r="C374" s="20">
        <f>'P(t,T)'!AG362*$C$7*0.5+'P(t,T)'!AG362-'P(t,T)'!Y362</f>
        <v>0</v>
      </c>
      <c r="D374" s="20">
        <f>'P(t,T)'!AH362*$C$7*0.5+'P(t,T)'!AH362-'P(t,T)'!Z362</f>
        <v>8.9867550471589563E-4</v>
      </c>
      <c r="E374" s="20">
        <f>'P(t,T)'!AI362*$C$7*0.5+'P(t,T)'!AI362-'P(t,T)'!AA362</f>
        <v>-2.6654086529256382E-3</v>
      </c>
      <c r="F374" s="20">
        <f>'P(t,T)'!AJ362*$C$7*0.5+'P(t,T)'!AJ362-'P(t,T)'!AB362</f>
        <v>-6.6435750314592923E-3</v>
      </c>
      <c r="G374" s="20">
        <f>'P(t,T)'!AK362*$C$7*0.5+'P(t,T)'!AK362-'P(t,T)'!AC362</f>
        <v>-9.7069948778301107E-3</v>
      </c>
      <c r="H374" s="20">
        <f>'P(t,T)'!AL362*$C$7*0.5+'P(t,T)'!AL362-'P(t,T)'!AD362</f>
        <v>-8.3204715866391776E-3</v>
      </c>
      <c r="Z374" s="4"/>
    </row>
    <row r="375" spans="1:26">
      <c r="A375" s="4"/>
      <c r="B375" s="4">
        <v>355</v>
      </c>
      <c r="C375" s="20">
        <f>'P(t,T)'!AG363*$C$7*0.5+'P(t,T)'!AG363-'P(t,T)'!Y363</f>
        <v>0</v>
      </c>
      <c r="D375" s="20">
        <f>'P(t,T)'!AH363*$C$7*0.5+'P(t,T)'!AH363-'P(t,T)'!Z363</f>
        <v>-1.3720851266041389E-4</v>
      </c>
      <c r="E375" s="20">
        <f>'P(t,T)'!AI363*$C$7*0.5+'P(t,T)'!AI363-'P(t,T)'!AA363</f>
        <v>2.7101965003822892E-3</v>
      </c>
      <c r="F375" s="20">
        <f>'P(t,T)'!AJ363*$C$7*0.5+'P(t,T)'!AJ363-'P(t,T)'!AB363</f>
        <v>1.7403627052562376E-3</v>
      </c>
      <c r="G375" s="20">
        <f>'P(t,T)'!AK363*$C$7*0.5+'P(t,T)'!AK363-'P(t,T)'!AC363</f>
        <v>2.8271392221024261E-3</v>
      </c>
      <c r="H375" s="20">
        <f>'P(t,T)'!AL363*$C$7*0.5+'P(t,T)'!AL363-'P(t,T)'!AD363</f>
        <v>2.2327602097764743E-3</v>
      </c>
      <c r="Z375" s="4"/>
    </row>
    <row r="376" spans="1:26">
      <c r="A376" s="4"/>
      <c r="B376" s="4">
        <v>356</v>
      </c>
      <c r="C376" s="20">
        <f>'P(t,T)'!AG364*$C$7*0.5+'P(t,T)'!AG364-'P(t,T)'!Y364</f>
        <v>0</v>
      </c>
      <c r="D376" s="20">
        <f>'P(t,T)'!AH364*$C$7*0.5+'P(t,T)'!AH364-'P(t,T)'!Z364</f>
        <v>-3.2670899787895502E-3</v>
      </c>
      <c r="E376" s="20">
        <f>'P(t,T)'!AI364*$C$7*0.5+'P(t,T)'!AI364-'P(t,T)'!AA364</f>
        <v>-4.664901417270606E-4</v>
      </c>
      <c r="F376" s="20">
        <f>'P(t,T)'!AJ364*$C$7*0.5+'P(t,T)'!AJ364-'P(t,T)'!AB364</f>
        <v>-3.571883618669891E-3</v>
      </c>
      <c r="G376" s="20">
        <f>'P(t,T)'!AK364*$C$7*0.5+'P(t,T)'!AK364-'P(t,T)'!AC364</f>
        <v>-8.6731559551760373E-3</v>
      </c>
      <c r="H376" s="20">
        <f>'P(t,T)'!AL364*$C$7*0.5+'P(t,T)'!AL364-'P(t,T)'!AD364</f>
        <v>-5.3199927108975587E-3</v>
      </c>
      <c r="Z376" s="4"/>
    </row>
    <row r="377" spans="1:26">
      <c r="A377" s="4"/>
      <c r="B377" s="4">
        <v>357</v>
      </c>
      <c r="C377" s="20">
        <f>'P(t,T)'!AG365*$C$7*0.5+'P(t,T)'!AG365-'P(t,T)'!Y365</f>
        <v>0</v>
      </c>
      <c r="D377" s="20">
        <f>'P(t,T)'!AH365*$C$7*0.5+'P(t,T)'!AH365-'P(t,T)'!Z365</f>
        <v>2.3961776107174204E-3</v>
      </c>
      <c r="E377" s="20">
        <f>'P(t,T)'!AI365*$C$7*0.5+'P(t,T)'!AI365-'P(t,T)'!AA365</f>
        <v>1.157833817379661E-3</v>
      </c>
      <c r="F377" s="20">
        <f>'P(t,T)'!AJ365*$C$7*0.5+'P(t,T)'!AJ365-'P(t,T)'!AB365</f>
        <v>4.3279746521773799E-4</v>
      </c>
      <c r="G377" s="20">
        <f>'P(t,T)'!AK365*$C$7*0.5+'P(t,T)'!AK365-'P(t,T)'!AC365</f>
        <v>-1.308367509220365E-3</v>
      </c>
      <c r="H377" s="20">
        <f>'P(t,T)'!AL365*$C$7*0.5+'P(t,T)'!AL365-'P(t,T)'!AD365</f>
        <v>-5.741980491573706E-4</v>
      </c>
      <c r="Z377" s="4"/>
    </row>
    <row r="378" spans="1:26">
      <c r="A378" s="4"/>
      <c r="B378" s="4">
        <v>358</v>
      </c>
      <c r="C378" s="20">
        <f>'P(t,T)'!AG366*$C$7*0.5+'P(t,T)'!AG366-'P(t,T)'!Y366</f>
        <v>0</v>
      </c>
      <c r="D378" s="20">
        <f>'P(t,T)'!AH366*$C$7*0.5+'P(t,T)'!AH366-'P(t,T)'!Z366</f>
        <v>1.8586548677447245E-3</v>
      </c>
      <c r="E378" s="20">
        <f>'P(t,T)'!AI366*$C$7*0.5+'P(t,T)'!AI366-'P(t,T)'!AA366</f>
        <v>-1.0329245815922095E-3</v>
      </c>
      <c r="F378" s="20">
        <f>'P(t,T)'!AJ366*$C$7*0.5+'P(t,T)'!AJ366-'P(t,T)'!AB366</f>
        <v>-7.7675390012776901E-4</v>
      </c>
      <c r="G378" s="20">
        <f>'P(t,T)'!AK366*$C$7*0.5+'P(t,T)'!AK366-'P(t,T)'!AC366</f>
        <v>1.2308261874649506E-4</v>
      </c>
      <c r="H378" s="20">
        <f>'P(t,T)'!AL366*$C$7*0.5+'P(t,T)'!AL366-'P(t,T)'!AD366</f>
        <v>2.6734379454529389E-3</v>
      </c>
      <c r="Z378" s="4"/>
    </row>
    <row r="379" spans="1:26">
      <c r="A379" s="4"/>
      <c r="B379" s="4">
        <v>359</v>
      </c>
      <c r="C379" s="20">
        <f>'P(t,T)'!AG367*$C$7*0.5+'P(t,T)'!AG367-'P(t,T)'!Y367</f>
        <v>0</v>
      </c>
      <c r="D379" s="20">
        <f>'P(t,T)'!AH367*$C$7*0.5+'P(t,T)'!AH367-'P(t,T)'!Z367</f>
        <v>-1.3010362194326719E-3</v>
      </c>
      <c r="E379" s="20">
        <f>'P(t,T)'!AI367*$C$7*0.5+'P(t,T)'!AI367-'P(t,T)'!AA367</f>
        <v>-1.7059540167669862E-3</v>
      </c>
      <c r="F379" s="20">
        <f>'P(t,T)'!AJ367*$C$7*0.5+'P(t,T)'!AJ367-'P(t,T)'!AB367</f>
        <v>-1.869048121985073E-3</v>
      </c>
      <c r="G379" s="20">
        <f>'P(t,T)'!AK367*$C$7*0.5+'P(t,T)'!AK367-'P(t,T)'!AC367</f>
        <v>-7.6571561866667359E-4</v>
      </c>
      <c r="H379" s="20">
        <f>'P(t,T)'!AL367*$C$7*0.5+'P(t,T)'!AL367-'P(t,T)'!AD367</f>
        <v>-1.2122554627215232E-3</v>
      </c>
      <c r="Z379" s="4"/>
    </row>
    <row r="380" spans="1:26">
      <c r="A380" s="4"/>
      <c r="B380" s="4">
        <v>360</v>
      </c>
      <c r="C380" s="20">
        <f>'P(t,T)'!AG368*$C$7*0.5+'P(t,T)'!AG368-'P(t,T)'!Y368</f>
        <v>0</v>
      </c>
      <c r="D380" s="20">
        <f>'P(t,T)'!AH368*$C$7*0.5+'P(t,T)'!AH368-'P(t,T)'!Z368</f>
        <v>-4.0471668268655669E-3</v>
      </c>
      <c r="E380" s="20">
        <f>'P(t,T)'!AI368*$C$7*0.5+'P(t,T)'!AI368-'P(t,T)'!AA368</f>
        <v>-1.4856261117390801E-3</v>
      </c>
      <c r="F380" s="20">
        <f>'P(t,T)'!AJ368*$C$7*0.5+'P(t,T)'!AJ368-'P(t,T)'!AB368</f>
        <v>-2.5485731549320656E-3</v>
      </c>
      <c r="G380" s="20">
        <f>'P(t,T)'!AK368*$C$7*0.5+'P(t,T)'!AK368-'P(t,T)'!AC368</f>
        <v>-7.2436750862574506E-3</v>
      </c>
      <c r="H380" s="20">
        <f>'P(t,T)'!AL368*$C$7*0.5+'P(t,T)'!AL368-'P(t,T)'!AD368</f>
        <v>-6.947373245708155E-3</v>
      </c>
      <c r="Z380" s="4"/>
    </row>
    <row r="381" spans="1:26">
      <c r="A381" s="4"/>
      <c r="B381" s="4">
        <v>361</v>
      </c>
      <c r="C381" s="20">
        <f>'P(t,T)'!AG369*$C$7*0.5+'P(t,T)'!AG369-'P(t,T)'!Y369</f>
        <v>0</v>
      </c>
      <c r="D381" s="20">
        <f>'P(t,T)'!AH369*$C$7*0.5+'P(t,T)'!AH369-'P(t,T)'!Z369</f>
        <v>7.2362985076697139E-3</v>
      </c>
      <c r="E381" s="20">
        <f>'P(t,T)'!AI369*$C$7*0.5+'P(t,T)'!AI369-'P(t,T)'!AA369</f>
        <v>6.4189722844636421E-3</v>
      </c>
      <c r="F381" s="20">
        <f>'P(t,T)'!AJ369*$C$7*0.5+'P(t,T)'!AJ369-'P(t,T)'!AB369</f>
        <v>7.8848144047533042E-3</v>
      </c>
      <c r="G381" s="20">
        <f>'P(t,T)'!AK369*$C$7*0.5+'P(t,T)'!AK369-'P(t,T)'!AC369</f>
        <v>9.6921501056352888E-3</v>
      </c>
      <c r="H381" s="20">
        <f>'P(t,T)'!AL369*$C$7*0.5+'P(t,T)'!AL369-'P(t,T)'!AD369</f>
        <v>9.3105673572702052E-3</v>
      </c>
      <c r="Z381" s="4"/>
    </row>
    <row r="382" spans="1:26">
      <c r="A382" s="4"/>
      <c r="B382" s="4">
        <v>362</v>
      </c>
      <c r="C382" s="20">
        <f>'P(t,T)'!AG370*$C$7*0.5+'P(t,T)'!AG370-'P(t,T)'!Y370</f>
        <v>0</v>
      </c>
      <c r="D382" s="20">
        <f>'P(t,T)'!AH370*$C$7*0.5+'P(t,T)'!AH370-'P(t,T)'!Z370</f>
        <v>-3.5780528052794525E-3</v>
      </c>
      <c r="E382" s="20">
        <f>'P(t,T)'!AI370*$C$7*0.5+'P(t,T)'!AI370-'P(t,T)'!AA370</f>
        <v>-5.5503729059620532E-3</v>
      </c>
      <c r="F382" s="20">
        <f>'P(t,T)'!AJ370*$C$7*0.5+'P(t,T)'!AJ370-'P(t,T)'!AB370</f>
        <v>-5.1159143438843646E-3</v>
      </c>
      <c r="G382" s="20">
        <f>'P(t,T)'!AK370*$C$7*0.5+'P(t,T)'!AK370-'P(t,T)'!AC370</f>
        <v>-2.7798511241091672E-3</v>
      </c>
      <c r="H382" s="20">
        <f>'P(t,T)'!AL370*$C$7*0.5+'P(t,T)'!AL370-'P(t,T)'!AD370</f>
        <v>-5.5486011403800273E-3</v>
      </c>
      <c r="Z382" s="4"/>
    </row>
    <row r="383" spans="1:26">
      <c r="A383" s="4"/>
      <c r="B383" s="4">
        <v>363</v>
      </c>
      <c r="C383" s="20">
        <f>'P(t,T)'!AG371*$C$7*0.5+'P(t,T)'!AG371-'P(t,T)'!Y371</f>
        <v>0</v>
      </c>
      <c r="D383" s="20">
        <f>'P(t,T)'!AH371*$C$7*0.5+'P(t,T)'!AH371-'P(t,T)'!Z371</f>
        <v>-1.9759622509647468E-3</v>
      </c>
      <c r="E383" s="20">
        <f>'P(t,T)'!AI371*$C$7*0.5+'P(t,T)'!AI371-'P(t,T)'!AA371</f>
        <v>-1.5681052931584283E-3</v>
      </c>
      <c r="F383" s="20">
        <f>'P(t,T)'!AJ371*$C$7*0.5+'P(t,T)'!AJ371-'P(t,T)'!AB371</f>
        <v>-2.4311095510231029E-3</v>
      </c>
      <c r="G383" s="20">
        <f>'P(t,T)'!AK371*$C$7*0.5+'P(t,T)'!AK371-'P(t,T)'!AC371</f>
        <v>-1.0358065876768685E-2</v>
      </c>
      <c r="H383" s="20">
        <f>'P(t,T)'!AL371*$C$7*0.5+'P(t,T)'!AL371-'P(t,T)'!AD371</f>
        <v>-1.3025327649589857E-2</v>
      </c>
      <c r="Z383" s="4"/>
    </row>
    <row r="384" spans="1:26">
      <c r="A384" s="4"/>
      <c r="B384" s="4">
        <v>364</v>
      </c>
      <c r="C384" s="20">
        <f>'P(t,T)'!AG372*$C$7*0.5+'P(t,T)'!AG372-'P(t,T)'!Y372</f>
        <v>0</v>
      </c>
      <c r="D384" s="20">
        <f>'P(t,T)'!AH372*$C$7*0.5+'P(t,T)'!AH372-'P(t,T)'!Z372</f>
        <v>2.7035675995731312E-3</v>
      </c>
      <c r="E384" s="20">
        <f>'P(t,T)'!AI372*$C$7*0.5+'P(t,T)'!AI372-'P(t,T)'!AA372</f>
        <v>2.7954444364556297E-3</v>
      </c>
      <c r="F384" s="20">
        <f>'P(t,T)'!AJ372*$C$7*0.5+'P(t,T)'!AJ372-'P(t,T)'!AB372</f>
        <v>3.9432520886152345E-3</v>
      </c>
      <c r="G384" s="20">
        <f>'P(t,T)'!AK372*$C$7*0.5+'P(t,T)'!AK372-'P(t,T)'!AC372</f>
        <v>2.2274991871399363E-3</v>
      </c>
      <c r="H384" s="20">
        <f>'P(t,T)'!AL372*$C$7*0.5+'P(t,T)'!AL372-'P(t,T)'!AD372</f>
        <v>2.008657441410211E-3</v>
      </c>
      <c r="Z384" s="4"/>
    </row>
    <row r="385" spans="1:26">
      <c r="A385" s="4"/>
      <c r="B385" s="4">
        <v>365</v>
      </c>
      <c r="C385" s="20">
        <f>'P(t,T)'!AG373*$C$7*0.5+'P(t,T)'!AG373-'P(t,T)'!Y373</f>
        <v>0</v>
      </c>
      <c r="D385" s="20">
        <f>'P(t,T)'!AH373*$C$7*0.5+'P(t,T)'!AH373-'P(t,T)'!Z373</f>
        <v>-1.7415744591159354E-3</v>
      </c>
      <c r="E385" s="20">
        <f>'P(t,T)'!AI373*$C$7*0.5+'P(t,T)'!AI373-'P(t,T)'!AA373</f>
        <v>-2.0793894239140576E-3</v>
      </c>
      <c r="F385" s="20">
        <f>'P(t,T)'!AJ373*$C$7*0.5+'P(t,T)'!AJ373-'P(t,T)'!AB373</f>
        <v>1.979102130843291E-3</v>
      </c>
      <c r="G385" s="20">
        <f>'P(t,T)'!AK373*$C$7*0.5+'P(t,T)'!AK373-'P(t,T)'!AC373</f>
        <v>2.4200164792176349E-3</v>
      </c>
      <c r="H385" s="20">
        <f>'P(t,T)'!AL373*$C$7*0.5+'P(t,T)'!AL373-'P(t,T)'!AD373</f>
        <v>3.7901582113006871E-3</v>
      </c>
      <c r="Z385" s="4"/>
    </row>
    <row r="386" spans="1:26">
      <c r="A386" s="4"/>
      <c r="B386" s="4">
        <v>366</v>
      </c>
      <c r="C386" s="20">
        <f>'P(t,T)'!AG374*$C$7*0.5+'P(t,T)'!AG374-'P(t,T)'!Y374</f>
        <v>0</v>
      </c>
      <c r="D386" s="20">
        <f>'P(t,T)'!AH374*$C$7*0.5+'P(t,T)'!AH374-'P(t,T)'!Z374</f>
        <v>2.0379831854620001E-3</v>
      </c>
      <c r="E386" s="20">
        <f>'P(t,T)'!AI374*$C$7*0.5+'P(t,T)'!AI374-'P(t,T)'!AA374</f>
        <v>-3.9753326751768014E-4</v>
      </c>
      <c r="F386" s="20">
        <f>'P(t,T)'!AJ374*$C$7*0.5+'P(t,T)'!AJ374-'P(t,T)'!AB374</f>
        <v>-8.0286497549963975E-4</v>
      </c>
      <c r="G386" s="20">
        <f>'P(t,T)'!AK374*$C$7*0.5+'P(t,T)'!AK374-'P(t,T)'!AC374</f>
        <v>4.6182688692131268E-4</v>
      </c>
      <c r="H386" s="20">
        <f>'P(t,T)'!AL374*$C$7*0.5+'P(t,T)'!AL374-'P(t,T)'!AD374</f>
        <v>-2.3723553303542921E-3</v>
      </c>
      <c r="Z386" s="4"/>
    </row>
    <row r="387" spans="1:26">
      <c r="A387" s="4"/>
      <c r="B387" s="4">
        <v>367</v>
      </c>
      <c r="C387" s="20">
        <f>'P(t,T)'!AG375*$C$7*0.5+'P(t,T)'!AG375-'P(t,T)'!Y375</f>
        <v>0</v>
      </c>
      <c r="D387" s="20">
        <f>'P(t,T)'!AH375*$C$7*0.5+'P(t,T)'!AH375-'P(t,T)'!Z375</f>
        <v>1.8321510658007023E-3</v>
      </c>
      <c r="E387" s="20">
        <f>'P(t,T)'!AI375*$C$7*0.5+'P(t,T)'!AI375-'P(t,T)'!AA375</f>
        <v>3.2694822064108786E-3</v>
      </c>
      <c r="F387" s="20">
        <f>'P(t,T)'!AJ375*$C$7*0.5+'P(t,T)'!AJ375-'P(t,T)'!AB375</f>
        <v>3.6461820063471428E-4</v>
      </c>
      <c r="G387" s="20">
        <f>'P(t,T)'!AK375*$C$7*0.5+'P(t,T)'!AK375-'P(t,T)'!AC375</f>
        <v>2.5087266862443558E-3</v>
      </c>
      <c r="H387" s="20">
        <f>'P(t,T)'!AL375*$C$7*0.5+'P(t,T)'!AL375-'P(t,T)'!AD375</f>
        <v>1.4653994284383742E-3</v>
      </c>
      <c r="Z387" s="4"/>
    </row>
    <row r="388" spans="1:26">
      <c r="A388" s="4"/>
      <c r="B388" s="4">
        <v>368</v>
      </c>
      <c r="C388" s="20">
        <f>'P(t,T)'!AG376*$C$7*0.5+'P(t,T)'!AG376-'P(t,T)'!Y376</f>
        <v>0</v>
      </c>
      <c r="D388" s="20">
        <f>'P(t,T)'!AH376*$C$7*0.5+'P(t,T)'!AH376-'P(t,T)'!Z376</f>
        <v>-1.8572099132412312E-3</v>
      </c>
      <c r="E388" s="20">
        <f>'P(t,T)'!AI376*$C$7*0.5+'P(t,T)'!AI376-'P(t,T)'!AA376</f>
        <v>-3.128511587181193E-3</v>
      </c>
      <c r="F388" s="20">
        <f>'P(t,T)'!AJ376*$C$7*0.5+'P(t,T)'!AJ376-'P(t,T)'!AB376</f>
        <v>-2.8156834114013707E-3</v>
      </c>
      <c r="G388" s="20">
        <f>'P(t,T)'!AK376*$C$7*0.5+'P(t,T)'!AK376-'P(t,T)'!AC376</f>
        <v>-1.7037021392724006E-3</v>
      </c>
      <c r="H388" s="20">
        <f>'P(t,T)'!AL376*$C$7*0.5+'P(t,T)'!AL376-'P(t,T)'!AD376</f>
        <v>1.6924894875569585E-3</v>
      </c>
      <c r="Z388" s="4"/>
    </row>
    <row r="389" spans="1:26">
      <c r="A389" s="4"/>
      <c r="B389" s="4">
        <v>369</v>
      </c>
      <c r="C389" s="20">
        <f>'P(t,T)'!AG377*$C$7*0.5+'P(t,T)'!AG377-'P(t,T)'!Y377</f>
        <v>0</v>
      </c>
      <c r="D389" s="20">
        <f>'P(t,T)'!AH377*$C$7*0.5+'P(t,T)'!AH377-'P(t,T)'!Z377</f>
        <v>3.7715107423452743E-4</v>
      </c>
      <c r="E389" s="20">
        <f>'P(t,T)'!AI377*$C$7*0.5+'P(t,T)'!AI377-'P(t,T)'!AA377</f>
        <v>1.7210327811115755E-3</v>
      </c>
      <c r="F389" s="20">
        <f>'P(t,T)'!AJ377*$C$7*0.5+'P(t,T)'!AJ377-'P(t,T)'!AB377</f>
        <v>-9.9547973290015079E-4</v>
      </c>
      <c r="G389" s="20">
        <f>'P(t,T)'!AK377*$C$7*0.5+'P(t,T)'!AK377-'P(t,T)'!AC377</f>
        <v>-2.60908673371818E-3</v>
      </c>
      <c r="H389" s="20">
        <f>'P(t,T)'!AL377*$C$7*0.5+'P(t,T)'!AL377-'P(t,T)'!AD377</f>
        <v>-1.4704159973573105E-3</v>
      </c>
      <c r="Z389" s="4"/>
    </row>
    <row r="390" spans="1:26">
      <c r="A390" s="4"/>
      <c r="B390" s="4">
        <v>370</v>
      </c>
      <c r="C390" s="20">
        <f>'P(t,T)'!AG378*$C$7*0.5+'P(t,T)'!AG378-'P(t,T)'!Y378</f>
        <v>0</v>
      </c>
      <c r="D390" s="20">
        <f>'P(t,T)'!AH378*$C$7*0.5+'P(t,T)'!AH378-'P(t,T)'!Z378</f>
        <v>-5.8900993545007996E-4</v>
      </c>
      <c r="E390" s="20">
        <f>'P(t,T)'!AI378*$C$7*0.5+'P(t,T)'!AI378-'P(t,T)'!AA378</f>
        <v>2.5104869085432746E-3</v>
      </c>
      <c r="F390" s="20">
        <f>'P(t,T)'!AJ378*$C$7*0.5+'P(t,T)'!AJ378-'P(t,T)'!AB378</f>
        <v>3.9492654328666665E-3</v>
      </c>
      <c r="G390" s="20">
        <f>'P(t,T)'!AK378*$C$7*0.5+'P(t,T)'!AK378-'P(t,T)'!AC378</f>
        <v>5.3712481643168886E-3</v>
      </c>
      <c r="H390" s="20">
        <f>'P(t,T)'!AL378*$C$7*0.5+'P(t,T)'!AL378-'P(t,T)'!AD378</f>
        <v>7.1150936057189362E-3</v>
      </c>
      <c r="Z390" s="4"/>
    </row>
    <row r="391" spans="1:26">
      <c r="A391" s="4"/>
      <c r="B391" s="4">
        <v>371</v>
      </c>
      <c r="C391" s="20">
        <f>'P(t,T)'!AG379*$C$7*0.5+'P(t,T)'!AG379-'P(t,T)'!Y379</f>
        <v>0</v>
      </c>
      <c r="D391" s="20">
        <f>'P(t,T)'!AH379*$C$7*0.5+'P(t,T)'!AH379-'P(t,T)'!Z379</f>
        <v>-3.5839151677254932E-3</v>
      </c>
      <c r="E391" s="20">
        <f>'P(t,T)'!AI379*$C$7*0.5+'P(t,T)'!AI379-'P(t,T)'!AA379</f>
        <v>-1.9662086748762908E-3</v>
      </c>
      <c r="F391" s="20">
        <f>'P(t,T)'!AJ379*$C$7*0.5+'P(t,T)'!AJ379-'P(t,T)'!AB379</f>
        <v>-2.6689674797353291E-3</v>
      </c>
      <c r="G391" s="20">
        <f>'P(t,T)'!AK379*$C$7*0.5+'P(t,T)'!AK379-'P(t,T)'!AC379</f>
        <v>4.7825605432771923E-4</v>
      </c>
      <c r="H391" s="20">
        <f>'P(t,T)'!AL379*$C$7*0.5+'P(t,T)'!AL379-'P(t,T)'!AD379</f>
        <v>-1.8603058804395056E-3</v>
      </c>
      <c r="Z391" s="4"/>
    </row>
    <row r="392" spans="1:26">
      <c r="A392" s="4"/>
      <c r="B392" s="4">
        <v>372</v>
      </c>
      <c r="C392" s="20">
        <f>'P(t,T)'!AG380*$C$7*0.5+'P(t,T)'!AG380-'P(t,T)'!Y380</f>
        <v>0</v>
      </c>
      <c r="D392" s="20">
        <f>'P(t,T)'!AH380*$C$7*0.5+'P(t,T)'!AH380-'P(t,T)'!Z380</f>
        <v>2.0776598258851475E-3</v>
      </c>
      <c r="E392" s="20">
        <f>'P(t,T)'!AI380*$C$7*0.5+'P(t,T)'!AI380-'P(t,T)'!AA380</f>
        <v>3.9130461545355821E-4</v>
      </c>
      <c r="F392" s="20">
        <f>'P(t,T)'!AJ380*$C$7*0.5+'P(t,T)'!AJ380-'P(t,T)'!AB380</f>
        <v>1.7314419214297105E-3</v>
      </c>
      <c r="G392" s="20">
        <f>'P(t,T)'!AK380*$C$7*0.5+'P(t,T)'!AK380-'P(t,T)'!AC380</f>
        <v>4.341118116507503E-3</v>
      </c>
      <c r="H392" s="20">
        <f>'P(t,T)'!AL380*$C$7*0.5+'P(t,T)'!AL380-'P(t,T)'!AD380</f>
        <v>8.1644950624819579E-3</v>
      </c>
      <c r="Z392" s="4"/>
    </row>
    <row r="393" spans="1:26">
      <c r="A393" s="4"/>
      <c r="B393" s="4">
        <v>373</v>
      </c>
      <c r="C393" s="20">
        <f>'P(t,T)'!AG381*$C$7*0.5+'P(t,T)'!AG381-'P(t,T)'!Y381</f>
        <v>0</v>
      </c>
      <c r="D393" s="20">
        <f>'P(t,T)'!AH381*$C$7*0.5+'P(t,T)'!AH381-'P(t,T)'!Z381</f>
        <v>-7.4104171934774588E-4</v>
      </c>
      <c r="E393" s="20">
        <f>'P(t,T)'!AI381*$C$7*0.5+'P(t,T)'!AI381-'P(t,T)'!AA381</f>
        <v>-4.0571251723298118E-4</v>
      </c>
      <c r="F393" s="20">
        <f>'P(t,T)'!AJ381*$C$7*0.5+'P(t,T)'!AJ381-'P(t,T)'!AB381</f>
        <v>6.6462671485056912E-4</v>
      </c>
      <c r="G393" s="20">
        <f>'P(t,T)'!AK381*$C$7*0.5+'P(t,T)'!AK381-'P(t,T)'!AC381</f>
        <v>-5.7142618573002846E-4</v>
      </c>
      <c r="H393" s="20">
        <f>'P(t,T)'!AL381*$C$7*0.5+'P(t,T)'!AL381-'P(t,T)'!AD381</f>
        <v>-2.551943427620551E-3</v>
      </c>
      <c r="Z393" s="4"/>
    </row>
    <row r="394" spans="1:26">
      <c r="A394" s="4"/>
      <c r="B394" s="4">
        <v>374</v>
      </c>
      <c r="C394" s="20">
        <f>'P(t,T)'!AG382*$C$7*0.5+'P(t,T)'!AG382-'P(t,T)'!Y382</f>
        <v>0</v>
      </c>
      <c r="D394" s="20">
        <f>'P(t,T)'!AH382*$C$7*0.5+'P(t,T)'!AH382-'P(t,T)'!Z382</f>
        <v>2.0788215857738823E-3</v>
      </c>
      <c r="E394" s="20">
        <f>'P(t,T)'!AI382*$C$7*0.5+'P(t,T)'!AI382-'P(t,T)'!AA382</f>
        <v>3.5950659938462914E-3</v>
      </c>
      <c r="F394" s="20">
        <f>'P(t,T)'!AJ382*$C$7*0.5+'P(t,T)'!AJ382-'P(t,T)'!AB382</f>
        <v>6.1099471120571458E-3</v>
      </c>
      <c r="G394" s="20">
        <f>'P(t,T)'!AK382*$C$7*0.5+'P(t,T)'!AK382-'P(t,T)'!AC382</f>
        <v>8.094231943795549E-3</v>
      </c>
      <c r="H394" s="20">
        <f>'P(t,T)'!AL382*$C$7*0.5+'P(t,T)'!AL382-'P(t,T)'!AD382</f>
        <v>1.1570837359440755E-2</v>
      </c>
      <c r="Z394" s="4"/>
    </row>
    <row r="395" spans="1:26">
      <c r="A395" s="4"/>
      <c r="B395" s="4">
        <v>375</v>
      </c>
      <c r="C395" s="20">
        <f>'P(t,T)'!AG383*$C$7*0.5+'P(t,T)'!AG383-'P(t,T)'!Y383</f>
        <v>0</v>
      </c>
      <c r="D395" s="20">
        <f>'P(t,T)'!AH383*$C$7*0.5+'P(t,T)'!AH383-'P(t,T)'!Z383</f>
        <v>-1.499972108035097E-3</v>
      </c>
      <c r="E395" s="20">
        <f>'P(t,T)'!AI383*$C$7*0.5+'P(t,T)'!AI383-'P(t,T)'!AA383</f>
        <v>-8.7664230525064113E-4</v>
      </c>
      <c r="F395" s="20">
        <f>'P(t,T)'!AJ383*$C$7*0.5+'P(t,T)'!AJ383-'P(t,T)'!AB383</f>
        <v>-8.4644501666619743E-4</v>
      </c>
      <c r="G395" s="20">
        <f>'P(t,T)'!AK383*$C$7*0.5+'P(t,T)'!AK383-'P(t,T)'!AC383</f>
        <v>4.1378371915345991E-4</v>
      </c>
      <c r="H395" s="20">
        <f>'P(t,T)'!AL383*$C$7*0.5+'P(t,T)'!AL383-'P(t,T)'!AD383</f>
        <v>8.5287748749141024E-4</v>
      </c>
      <c r="Z395" s="4"/>
    </row>
    <row r="396" spans="1:26">
      <c r="A396" s="4"/>
      <c r="B396" s="4">
        <v>376</v>
      </c>
      <c r="C396" s="20">
        <f>'P(t,T)'!AG384*$C$7*0.5+'P(t,T)'!AG384-'P(t,T)'!Y384</f>
        <v>0</v>
      </c>
      <c r="D396" s="20">
        <f>'P(t,T)'!AH384*$C$7*0.5+'P(t,T)'!AH384-'P(t,T)'!Z384</f>
        <v>-3.5613413812823902E-3</v>
      </c>
      <c r="E396" s="20">
        <f>'P(t,T)'!AI384*$C$7*0.5+'P(t,T)'!AI384-'P(t,T)'!AA384</f>
        <v>-3.8148098981294343E-3</v>
      </c>
      <c r="F396" s="20">
        <f>'P(t,T)'!AJ384*$C$7*0.5+'P(t,T)'!AJ384-'P(t,T)'!AB384</f>
        <v>-1.0459499246093795E-2</v>
      </c>
      <c r="G396" s="20">
        <f>'P(t,T)'!AK384*$C$7*0.5+'P(t,T)'!AK384-'P(t,T)'!AC384</f>
        <v>-8.8063364068243777E-3</v>
      </c>
      <c r="H396" s="20">
        <f>'P(t,T)'!AL384*$C$7*0.5+'P(t,T)'!AL384-'P(t,T)'!AD384</f>
        <v>-7.3821427807586604E-3</v>
      </c>
      <c r="Z396" s="4"/>
    </row>
    <row r="397" spans="1:26">
      <c r="A397" s="4"/>
      <c r="B397" s="4">
        <v>377</v>
      </c>
      <c r="C397" s="20">
        <f>'P(t,T)'!AG385*$C$7*0.5+'P(t,T)'!AG385-'P(t,T)'!Y385</f>
        <v>0</v>
      </c>
      <c r="D397" s="20">
        <f>'P(t,T)'!AH385*$C$7*0.5+'P(t,T)'!AH385-'P(t,T)'!Z385</f>
        <v>-3.2125457770315613E-4</v>
      </c>
      <c r="E397" s="20">
        <f>'P(t,T)'!AI385*$C$7*0.5+'P(t,T)'!AI385-'P(t,T)'!AA385</f>
        <v>2.3112656664779907E-3</v>
      </c>
      <c r="F397" s="20">
        <f>'P(t,T)'!AJ385*$C$7*0.5+'P(t,T)'!AJ385-'P(t,T)'!AB385</f>
        <v>-2.0321047013438509E-5</v>
      </c>
      <c r="G397" s="20">
        <f>'P(t,T)'!AK385*$C$7*0.5+'P(t,T)'!AK385-'P(t,T)'!AC385</f>
        <v>-6.5931209532243962E-5</v>
      </c>
      <c r="H397" s="20">
        <f>'P(t,T)'!AL385*$C$7*0.5+'P(t,T)'!AL385-'P(t,T)'!AD385</f>
        <v>-4.5024030603262322E-3</v>
      </c>
      <c r="Z397" s="4"/>
    </row>
    <row r="398" spans="1:26">
      <c r="A398" s="4"/>
      <c r="B398" s="4">
        <v>378</v>
      </c>
      <c r="C398" s="20">
        <f>'P(t,T)'!AG386*$C$7*0.5+'P(t,T)'!AG386-'P(t,T)'!Y386</f>
        <v>0</v>
      </c>
      <c r="D398" s="20">
        <f>'P(t,T)'!AH386*$C$7*0.5+'P(t,T)'!AH386-'P(t,T)'!Z386</f>
        <v>-2.5005753152658183E-3</v>
      </c>
      <c r="E398" s="20">
        <f>'P(t,T)'!AI386*$C$7*0.5+'P(t,T)'!AI386-'P(t,T)'!AA386</f>
        <v>-5.0509106557794503E-5</v>
      </c>
      <c r="F398" s="20">
        <f>'P(t,T)'!AJ386*$C$7*0.5+'P(t,T)'!AJ386-'P(t,T)'!AB386</f>
        <v>8.5509772465741651E-4</v>
      </c>
      <c r="G398" s="20">
        <f>'P(t,T)'!AK386*$C$7*0.5+'P(t,T)'!AK386-'P(t,T)'!AC386</f>
        <v>6.6370024316448895E-3</v>
      </c>
      <c r="H398" s="20">
        <f>'P(t,T)'!AL386*$C$7*0.5+'P(t,T)'!AL386-'P(t,T)'!AD386</f>
        <v>4.7856712800939949E-3</v>
      </c>
      <c r="Z398" s="4"/>
    </row>
    <row r="399" spans="1:26">
      <c r="A399" s="4"/>
      <c r="B399" s="4">
        <v>379</v>
      </c>
      <c r="C399" s="20">
        <f>'P(t,T)'!AG387*$C$7*0.5+'P(t,T)'!AG387-'P(t,T)'!Y387</f>
        <v>0</v>
      </c>
      <c r="D399" s="20">
        <f>'P(t,T)'!AH387*$C$7*0.5+'P(t,T)'!AH387-'P(t,T)'!Z387</f>
        <v>-7.0961467565799907E-5</v>
      </c>
      <c r="E399" s="20">
        <f>'P(t,T)'!AI387*$C$7*0.5+'P(t,T)'!AI387-'P(t,T)'!AA387</f>
        <v>1.8989023637759894E-3</v>
      </c>
      <c r="F399" s="20">
        <f>'P(t,T)'!AJ387*$C$7*0.5+'P(t,T)'!AJ387-'P(t,T)'!AB387</f>
        <v>1.8761732761568561E-3</v>
      </c>
      <c r="G399" s="20">
        <f>'P(t,T)'!AK387*$C$7*0.5+'P(t,T)'!AK387-'P(t,T)'!AC387</f>
        <v>-2.1765881136974752E-3</v>
      </c>
      <c r="H399" s="20">
        <f>'P(t,T)'!AL387*$C$7*0.5+'P(t,T)'!AL387-'P(t,T)'!AD387</f>
        <v>-3.011391432800048E-3</v>
      </c>
      <c r="Z399" s="4"/>
    </row>
    <row r="400" spans="1:26">
      <c r="A400" s="4"/>
      <c r="B400" s="4">
        <v>380</v>
      </c>
      <c r="C400" s="20">
        <f>'P(t,T)'!AG388*$C$7*0.5+'P(t,T)'!AG388-'P(t,T)'!Y388</f>
        <v>0</v>
      </c>
      <c r="D400" s="20">
        <f>'P(t,T)'!AH388*$C$7*0.5+'P(t,T)'!AH388-'P(t,T)'!Z388</f>
        <v>1.8783660241655786E-3</v>
      </c>
      <c r="E400" s="20">
        <f>'P(t,T)'!AI388*$C$7*0.5+'P(t,T)'!AI388-'P(t,T)'!AA388</f>
        <v>2.1367352975966147E-3</v>
      </c>
      <c r="F400" s="20">
        <f>'P(t,T)'!AJ388*$C$7*0.5+'P(t,T)'!AJ388-'P(t,T)'!AB388</f>
        <v>3.9274678919613004E-3</v>
      </c>
      <c r="G400" s="20">
        <f>'P(t,T)'!AK388*$C$7*0.5+'P(t,T)'!AK388-'P(t,T)'!AC388</f>
        <v>5.3086103172914623E-3</v>
      </c>
      <c r="H400" s="20">
        <f>'P(t,T)'!AL388*$C$7*0.5+'P(t,T)'!AL388-'P(t,T)'!AD388</f>
        <v>6.551105715803196E-3</v>
      </c>
      <c r="Z400" s="4"/>
    </row>
    <row r="401" spans="1:26">
      <c r="A401" s="4"/>
      <c r="B401" s="4">
        <v>381</v>
      </c>
      <c r="C401" s="20">
        <f>'P(t,T)'!AG389*$C$7*0.5+'P(t,T)'!AG389-'P(t,T)'!Y389</f>
        <v>0</v>
      </c>
      <c r="D401" s="20">
        <f>'P(t,T)'!AH389*$C$7*0.5+'P(t,T)'!AH389-'P(t,T)'!Z389</f>
        <v>-1.6720750294354492E-3</v>
      </c>
      <c r="E401" s="20">
        <f>'P(t,T)'!AI389*$C$7*0.5+'P(t,T)'!AI389-'P(t,T)'!AA389</f>
        <v>-3.8878182335222444E-4</v>
      </c>
      <c r="F401" s="20">
        <f>'P(t,T)'!AJ389*$C$7*0.5+'P(t,T)'!AJ389-'P(t,T)'!AB389</f>
        <v>-2.5491124424034117E-3</v>
      </c>
      <c r="G401" s="20">
        <f>'P(t,T)'!AK389*$C$7*0.5+'P(t,T)'!AK389-'P(t,T)'!AC389</f>
        <v>-3.5073895626966944E-3</v>
      </c>
      <c r="H401" s="20">
        <f>'P(t,T)'!AL389*$C$7*0.5+'P(t,T)'!AL389-'P(t,T)'!AD389</f>
        <v>-5.854991633050477E-3</v>
      </c>
      <c r="Z401" s="4"/>
    </row>
    <row r="402" spans="1:26">
      <c r="A402" s="4"/>
      <c r="B402" s="4">
        <v>382</v>
      </c>
      <c r="C402" s="20">
        <f>'P(t,T)'!AG390*$C$7*0.5+'P(t,T)'!AG390-'P(t,T)'!Y390</f>
        <v>0</v>
      </c>
      <c r="D402" s="20">
        <f>'P(t,T)'!AH390*$C$7*0.5+'P(t,T)'!AH390-'P(t,T)'!Z390</f>
        <v>-5.7605679108929664E-4</v>
      </c>
      <c r="E402" s="20">
        <f>'P(t,T)'!AI390*$C$7*0.5+'P(t,T)'!AI390-'P(t,T)'!AA390</f>
        <v>2.0672906255628787E-3</v>
      </c>
      <c r="F402" s="20">
        <f>'P(t,T)'!AJ390*$C$7*0.5+'P(t,T)'!AJ390-'P(t,T)'!AB390</f>
        <v>2.2515191957334091E-3</v>
      </c>
      <c r="G402" s="20">
        <f>'P(t,T)'!AK390*$C$7*0.5+'P(t,T)'!AK390-'P(t,T)'!AC390</f>
        <v>7.4149575732906925E-4</v>
      </c>
      <c r="H402" s="20">
        <f>'P(t,T)'!AL390*$C$7*0.5+'P(t,T)'!AL390-'P(t,T)'!AD390</f>
        <v>3.3514631621334168E-4</v>
      </c>
      <c r="Z402" s="4"/>
    </row>
    <row r="403" spans="1:26">
      <c r="A403" s="4"/>
      <c r="B403" s="4">
        <v>383</v>
      </c>
      <c r="C403" s="20">
        <f>'P(t,T)'!AG391*$C$7*0.5+'P(t,T)'!AG391-'P(t,T)'!Y391</f>
        <v>0</v>
      </c>
      <c r="D403" s="20">
        <f>'P(t,T)'!AH391*$C$7*0.5+'P(t,T)'!AH391-'P(t,T)'!Z391</f>
        <v>1.3745468888499701E-3</v>
      </c>
      <c r="E403" s="20">
        <f>'P(t,T)'!AI391*$C$7*0.5+'P(t,T)'!AI391-'P(t,T)'!AA391</f>
        <v>-1.0421761518399908E-3</v>
      </c>
      <c r="F403" s="20">
        <f>'P(t,T)'!AJ391*$C$7*0.5+'P(t,T)'!AJ391-'P(t,T)'!AB391</f>
        <v>-1.2664818122867239E-3</v>
      </c>
      <c r="G403" s="20">
        <f>'P(t,T)'!AK391*$C$7*0.5+'P(t,T)'!AK391-'P(t,T)'!AC391</f>
        <v>1.2888061190108324E-4</v>
      </c>
      <c r="H403" s="20">
        <f>'P(t,T)'!AL391*$C$7*0.5+'P(t,T)'!AL391-'P(t,T)'!AD391</f>
        <v>-1.6242600181026745E-4</v>
      </c>
      <c r="Z403" s="4"/>
    </row>
    <row r="404" spans="1:26">
      <c r="A404" s="4"/>
      <c r="B404" s="4">
        <v>384</v>
      </c>
      <c r="C404" s="20">
        <f>'P(t,T)'!AG392*$C$7*0.5+'P(t,T)'!AG392-'P(t,T)'!Y392</f>
        <v>0</v>
      </c>
      <c r="D404" s="20">
        <f>'P(t,T)'!AH392*$C$7*0.5+'P(t,T)'!AH392-'P(t,T)'!Z392</f>
        <v>-1.2850801275259283E-3</v>
      </c>
      <c r="E404" s="20">
        <f>'P(t,T)'!AI392*$C$7*0.5+'P(t,T)'!AI392-'P(t,T)'!AA392</f>
        <v>1.5143351851953923E-4</v>
      </c>
      <c r="F404" s="20">
        <f>'P(t,T)'!AJ392*$C$7*0.5+'P(t,T)'!AJ392-'P(t,T)'!AB392</f>
        <v>7.3805851371067099E-5</v>
      </c>
      <c r="G404" s="20">
        <f>'P(t,T)'!AK392*$C$7*0.5+'P(t,T)'!AK392-'P(t,T)'!AC392</f>
        <v>1.1031593758685787E-3</v>
      </c>
      <c r="H404" s="20">
        <f>'P(t,T)'!AL392*$C$7*0.5+'P(t,T)'!AL392-'P(t,T)'!AD392</f>
        <v>-7.1240384604831508E-4</v>
      </c>
      <c r="Z404" s="4"/>
    </row>
    <row r="405" spans="1:26">
      <c r="A405" s="4"/>
      <c r="B405" s="4">
        <v>385</v>
      </c>
      <c r="C405" s="20">
        <f>'P(t,T)'!AG393*$C$7*0.5+'P(t,T)'!AG393-'P(t,T)'!Y393</f>
        <v>0</v>
      </c>
      <c r="D405" s="20">
        <f>'P(t,T)'!AH393*$C$7*0.5+'P(t,T)'!AH393-'P(t,T)'!Z393</f>
        <v>-4.1084206089629927E-3</v>
      </c>
      <c r="E405" s="20">
        <f>'P(t,T)'!AI393*$C$7*0.5+'P(t,T)'!AI393-'P(t,T)'!AA393</f>
        <v>-4.7014499270303656E-3</v>
      </c>
      <c r="F405" s="20">
        <f>'P(t,T)'!AJ393*$C$7*0.5+'P(t,T)'!AJ393-'P(t,T)'!AB393</f>
        <v>-5.4708473851751149E-3</v>
      </c>
      <c r="G405" s="20">
        <f>'P(t,T)'!AK393*$C$7*0.5+'P(t,T)'!AK393-'P(t,T)'!AC393</f>
        <v>-4.6172406525715193E-3</v>
      </c>
      <c r="H405" s="20">
        <f>'P(t,T)'!AL393*$C$7*0.5+'P(t,T)'!AL393-'P(t,T)'!AD393</f>
        <v>1.7432573792941497E-5</v>
      </c>
      <c r="Z405" s="4"/>
    </row>
    <row r="406" spans="1:26">
      <c r="A406" s="4"/>
      <c r="B406" s="4">
        <v>386</v>
      </c>
      <c r="C406" s="20">
        <f>'P(t,T)'!AG394*$C$7*0.5+'P(t,T)'!AG394-'P(t,T)'!Y394</f>
        <v>0</v>
      </c>
      <c r="D406" s="20">
        <f>'P(t,T)'!AH394*$C$7*0.5+'P(t,T)'!AH394-'P(t,T)'!Z394</f>
        <v>1.2684501510196178E-3</v>
      </c>
      <c r="E406" s="20">
        <f>'P(t,T)'!AI394*$C$7*0.5+'P(t,T)'!AI394-'P(t,T)'!AA394</f>
        <v>2.2481516656110978E-3</v>
      </c>
      <c r="F406" s="20">
        <f>'P(t,T)'!AJ394*$C$7*0.5+'P(t,T)'!AJ394-'P(t,T)'!AB394</f>
        <v>3.3404420440509286E-3</v>
      </c>
      <c r="G406" s="20">
        <f>'P(t,T)'!AK394*$C$7*0.5+'P(t,T)'!AK394-'P(t,T)'!AC394</f>
        <v>2.5132349001605325E-3</v>
      </c>
      <c r="H406" s="20">
        <f>'P(t,T)'!AL394*$C$7*0.5+'P(t,T)'!AL394-'P(t,T)'!AD394</f>
        <v>1.9145310094861312E-3</v>
      </c>
      <c r="Z406" s="4"/>
    </row>
    <row r="407" spans="1:26">
      <c r="A407" s="4"/>
      <c r="B407" s="4">
        <v>387</v>
      </c>
      <c r="C407" s="20">
        <f>'P(t,T)'!AG395*$C$7*0.5+'P(t,T)'!AG395-'P(t,T)'!Y395</f>
        <v>0</v>
      </c>
      <c r="D407" s="20">
        <f>'P(t,T)'!AH395*$C$7*0.5+'P(t,T)'!AH395-'P(t,T)'!Z395</f>
        <v>9.4960787299358529E-4</v>
      </c>
      <c r="E407" s="20">
        <f>'P(t,T)'!AI395*$C$7*0.5+'P(t,T)'!AI395-'P(t,T)'!AA395</f>
        <v>7.9381433804226464E-4</v>
      </c>
      <c r="F407" s="20">
        <f>'P(t,T)'!AJ395*$C$7*0.5+'P(t,T)'!AJ395-'P(t,T)'!AB395</f>
        <v>1.7609643434722821E-3</v>
      </c>
      <c r="G407" s="20">
        <f>'P(t,T)'!AK395*$C$7*0.5+'P(t,T)'!AK395-'P(t,T)'!AC395</f>
        <v>2.998719813217976E-3</v>
      </c>
      <c r="H407" s="20">
        <f>'P(t,T)'!AL395*$C$7*0.5+'P(t,T)'!AL395-'P(t,T)'!AD395</f>
        <v>6.4640137938194453E-3</v>
      </c>
      <c r="Z407" s="4"/>
    </row>
    <row r="408" spans="1:26">
      <c r="A408" s="4"/>
      <c r="B408" s="4">
        <v>388</v>
      </c>
      <c r="C408" s="20">
        <f>'P(t,T)'!AG396*$C$7*0.5+'P(t,T)'!AG396-'P(t,T)'!Y396</f>
        <v>0</v>
      </c>
      <c r="D408" s="20">
        <f>'P(t,T)'!AH396*$C$7*0.5+'P(t,T)'!AH396-'P(t,T)'!Z396</f>
        <v>1.2068741774839964E-3</v>
      </c>
      <c r="E408" s="20">
        <f>'P(t,T)'!AI396*$C$7*0.5+'P(t,T)'!AI396-'P(t,T)'!AA396</f>
        <v>2.7640615415053249E-3</v>
      </c>
      <c r="F408" s="20">
        <f>'P(t,T)'!AJ396*$C$7*0.5+'P(t,T)'!AJ396-'P(t,T)'!AB396</f>
        <v>1.979102295048385E-3</v>
      </c>
      <c r="G408" s="20">
        <f>'P(t,T)'!AK396*$C$7*0.5+'P(t,T)'!AK396-'P(t,T)'!AC396</f>
        <v>2.0733041836884514E-4</v>
      </c>
      <c r="H408" s="20">
        <f>'P(t,T)'!AL396*$C$7*0.5+'P(t,T)'!AL396-'P(t,T)'!AD396</f>
        <v>-9.0686862359978804E-4</v>
      </c>
      <c r="Z408" s="4"/>
    </row>
    <row r="409" spans="1:26">
      <c r="A409" s="4"/>
      <c r="B409" s="4">
        <v>389</v>
      </c>
      <c r="C409" s="20">
        <f>'P(t,T)'!AG397*$C$7*0.5+'P(t,T)'!AG397-'P(t,T)'!Y397</f>
        <v>0</v>
      </c>
      <c r="D409" s="20">
        <f>'P(t,T)'!AH397*$C$7*0.5+'P(t,T)'!AH397-'P(t,T)'!Z397</f>
        <v>-7.1303378802189954E-4</v>
      </c>
      <c r="E409" s="20">
        <f>'P(t,T)'!AI397*$C$7*0.5+'P(t,T)'!AI397-'P(t,T)'!AA397</f>
        <v>-3.736856800346966E-3</v>
      </c>
      <c r="F409" s="20">
        <f>'P(t,T)'!AJ397*$C$7*0.5+'P(t,T)'!AJ397-'P(t,T)'!AB397</f>
        <v>-5.4316779364546042E-3</v>
      </c>
      <c r="G409" s="20">
        <f>'P(t,T)'!AK397*$C$7*0.5+'P(t,T)'!AK397-'P(t,T)'!AC397</f>
        <v>-3.9258467881911896E-3</v>
      </c>
      <c r="H409" s="20">
        <f>'P(t,T)'!AL397*$C$7*0.5+'P(t,T)'!AL397-'P(t,T)'!AD397</f>
        <v>-2.5584581923094873E-3</v>
      </c>
      <c r="Z409" s="4"/>
    </row>
    <row r="410" spans="1:26">
      <c r="A410" s="4"/>
      <c r="B410" s="4">
        <v>390</v>
      </c>
      <c r="C410" s="20">
        <f>'P(t,T)'!AG398*$C$7*0.5+'P(t,T)'!AG398-'P(t,T)'!Y398</f>
        <v>0</v>
      </c>
      <c r="D410" s="20">
        <f>'P(t,T)'!AH398*$C$7*0.5+'P(t,T)'!AH398-'P(t,T)'!Z398</f>
        <v>3.5701125238916109E-3</v>
      </c>
      <c r="E410" s="20">
        <f>'P(t,T)'!AI398*$C$7*0.5+'P(t,T)'!AI398-'P(t,T)'!AA398</f>
        <v>4.6127113806134767E-3</v>
      </c>
      <c r="F410" s="20">
        <f>'P(t,T)'!AJ398*$C$7*0.5+'P(t,T)'!AJ398-'P(t,T)'!AB398</f>
        <v>2.1421783945619888E-3</v>
      </c>
      <c r="G410" s="20">
        <f>'P(t,T)'!AK398*$C$7*0.5+'P(t,T)'!AK398-'P(t,T)'!AC398</f>
        <v>7.7735717426141715E-4</v>
      </c>
      <c r="H410" s="20">
        <f>'P(t,T)'!AL398*$C$7*0.5+'P(t,T)'!AL398-'P(t,T)'!AD398</f>
        <v>4.470648135930011E-3</v>
      </c>
      <c r="Z410" s="4"/>
    </row>
    <row r="411" spans="1:26">
      <c r="A411" s="4"/>
      <c r="B411" s="4">
        <v>391</v>
      </c>
      <c r="C411" s="20">
        <f>'P(t,T)'!AG399*$C$7*0.5+'P(t,T)'!AG399-'P(t,T)'!Y399</f>
        <v>0</v>
      </c>
      <c r="D411" s="20">
        <f>'P(t,T)'!AH399*$C$7*0.5+'P(t,T)'!AH399-'P(t,T)'!Z399</f>
        <v>-4.6540063104592022E-3</v>
      </c>
      <c r="E411" s="20">
        <f>'P(t,T)'!AI399*$C$7*0.5+'P(t,T)'!AI399-'P(t,T)'!AA399</f>
        <v>-6.6945794020528693E-3</v>
      </c>
      <c r="F411" s="20">
        <f>'P(t,T)'!AJ399*$C$7*0.5+'P(t,T)'!AJ399-'P(t,T)'!AB399</f>
        <v>-2.8955111415491785E-3</v>
      </c>
      <c r="G411" s="20">
        <f>'P(t,T)'!AK399*$C$7*0.5+'P(t,T)'!AK399-'P(t,T)'!AC399</f>
        <v>-2.3839663504108266E-3</v>
      </c>
      <c r="H411" s="20">
        <f>'P(t,T)'!AL399*$C$7*0.5+'P(t,T)'!AL399-'P(t,T)'!AD399</f>
        <v>-4.9018394971213075E-3</v>
      </c>
      <c r="Z411" s="4"/>
    </row>
    <row r="412" spans="1:26">
      <c r="A412" s="4"/>
      <c r="B412" s="4">
        <v>392</v>
      </c>
      <c r="C412" s="20">
        <f>'P(t,T)'!AG400*$C$7*0.5+'P(t,T)'!AG400-'P(t,T)'!Y400</f>
        <v>0</v>
      </c>
      <c r="D412" s="20">
        <f>'P(t,T)'!AH400*$C$7*0.5+'P(t,T)'!AH400-'P(t,T)'!Z400</f>
        <v>5.7610987160405802E-4</v>
      </c>
      <c r="E412" s="20">
        <f>'P(t,T)'!AI400*$C$7*0.5+'P(t,T)'!AI400-'P(t,T)'!AA400</f>
        <v>-2.963450818265545E-3</v>
      </c>
      <c r="F412" s="20">
        <f>'P(t,T)'!AJ400*$C$7*0.5+'P(t,T)'!AJ400-'P(t,T)'!AB400</f>
        <v>-5.9722612398019903E-3</v>
      </c>
      <c r="G412" s="20">
        <f>'P(t,T)'!AK400*$C$7*0.5+'P(t,T)'!AK400-'P(t,T)'!AC400</f>
        <v>-4.0256080644879288E-3</v>
      </c>
      <c r="H412" s="20">
        <f>'P(t,T)'!AL400*$C$7*0.5+'P(t,T)'!AL400-'P(t,T)'!AD400</f>
        <v>-2.5517107772148329E-3</v>
      </c>
      <c r="Z412" s="4"/>
    </row>
    <row r="413" spans="1:26">
      <c r="A413" s="4"/>
      <c r="B413" s="4">
        <v>393</v>
      </c>
      <c r="C413" s="20">
        <f>'P(t,T)'!AG401*$C$7*0.5+'P(t,T)'!AG401-'P(t,T)'!Y401</f>
        <v>0</v>
      </c>
      <c r="D413" s="20">
        <f>'P(t,T)'!AH401*$C$7*0.5+'P(t,T)'!AH401-'P(t,T)'!Z401</f>
        <v>-6.0309687326698391E-4</v>
      </c>
      <c r="E413" s="20">
        <f>'P(t,T)'!AI401*$C$7*0.5+'P(t,T)'!AI401-'P(t,T)'!AA401</f>
        <v>-3.1965520583054907E-4</v>
      </c>
      <c r="F413" s="20">
        <f>'P(t,T)'!AJ401*$C$7*0.5+'P(t,T)'!AJ401-'P(t,T)'!AB401</f>
        <v>-2.3225554874691801E-3</v>
      </c>
      <c r="G413" s="20">
        <f>'P(t,T)'!AK401*$C$7*0.5+'P(t,T)'!AK401-'P(t,T)'!AC401</f>
        <v>1.0651477095624529E-3</v>
      </c>
      <c r="H413" s="20">
        <f>'P(t,T)'!AL401*$C$7*0.5+'P(t,T)'!AL401-'P(t,T)'!AD401</f>
        <v>1.0624752636498869E-3</v>
      </c>
      <c r="Z413" s="4"/>
    </row>
    <row r="414" spans="1:26">
      <c r="A414" s="4"/>
      <c r="B414" s="4">
        <v>394</v>
      </c>
      <c r="C414" s="20">
        <f>'P(t,T)'!AG402*$C$7*0.5+'P(t,T)'!AG402-'P(t,T)'!Y402</f>
        <v>0</v>
      </c>
      <c r="D414" s="20">
        <f>'P(t,T)'!AH402*$C$7*0.5+'P(t,T)'!AH402-'P(t,T)'!Z402</f>
        <v>-3.6066884010401701E-3</v>
      </c>
      <c r="E414" s="20">
        <f>'P(t,T)'!AI402*$C$7*0.5+'P(t,T)'!AI402-'P(t,T)'!AA402</f>
        <v>-5.9324844175236979E-3</v>
      </c>
      <c r="F414" s="20">
        <f>'P(t,T)'!AJ402*$C$7*0.5+'P(t,T)'!AJ402-'P(t,T)'!AB402</f>
        <v>-5.4478766115307886E-3</v>
      </c>
      <c r="G414" s="20">
        <f>'P(t,T)'!AK402*$C$7*0.5+'P(t,T)'!AK402-'P(t,T)'!AC402</f>
        <v>-2.730471110979793E-3</v>
      </c>
      <c r="H414" s="20">
        <f>'P(t,T)'!AL402*$C$7*0.5+'P(t,T)'!AL402-'P(t,T)'!AD402</f>
        <v>2.5853829886004487E-3</v>
      </c>
      <c r="Z414" s="4"/>
    </row>
    <row r="415" spans="1:26">
      <c r="A415" s="4"/>
      <c r="B415" s="4">
        <v>395</v>
      </c>
      <c r="C415" s="20">
        <f>'P(t,T)'!AG403*$C$7*0.5+'P(t,T)'!AG403-'P(t,T)'!Y403</f>
        <v>0</v>
      </c>
      <c r="D415" s="20">
        <f>'P(t,T)'!AH403*$C$7*0.5+'P(t,T)'!AH403-'P(t,T)'!Z403</f>
        <v>1.5164690020103011E-3</v>
      </c>
      <c r="E415" s="20">
        <f>'P(t,T)'!AI403*$C$7*0.5+'P(t,T)'!AI403-'P(t,T)'!AA403</f>
        <v>1.238487206191019E-3</v>
      </c>
      <c r="F415" s="20">
        <f>'P(t,T)'!AJ403*$C$7*0.5+'P(t,T)'!AJ403-'P(t,T)'!AB403</f>
        <v>3.2010074155160995E-3</v>
      </c>
      <c r="G415" s="20">
        <f>'P(t,T)'!AK403*$C$7*0.5+'P(t,T)'!AK403-'P(t,T)'!AC403</f>
        <v>3.7807351092943309E-3</v>
      </c>
      <c r="H415" s="20">
        <f>'P(t,T)'!AL403*$C$7*0.5+'P(t,T)'!AL403-'P(t,T)'!AD403</f>
        <v>4.2236340832111363E-3</v>
      </c>
      <c r="Z415" s="4"/>
    </row>
    <row r="416" spans="1:26">
      <c r="A416" s="4"/>
      <c r="B416" s="4">
        <v>396</v>
      </c>
      <c r="C416" s="20">
        <f>'P(t,T)'!AG404*$C$7*0.5+'P(t,T)'!AG404-'P(t,T)'!Y404</f>
        <v>0</v>
      </c>
      <c r="D416" s="20">
        <f>'P(t,T)'!AH404*$C$7*0.5+'P(t,T)'!AH404-'P(t,T)'!Z404</f>
        <v>2.5642207619568369E-3</v>
      </c>
      <c r="E416" s="20">
        <f>'P(t,T)'!AI404*$C$7*0.5+'P(t,T)'!AI404-'P(t,T)'!AA404</f>
        <v>3.1115593712420786E-3</v>
      </c>
      <c r="F416" s="20">
        <f>'P(t,T)'!AJ404*$C$7*0.5+'P(t,T)'!AJ404-'P(t,T)'!AB404</f>
        <v>3.4101890025882708E-3</v>
      </c>
      <c r="G416" s="20">
        <f>'P(t,T)'!AK404*$C$7*0.5+'P(t,T)'!AK404-'P(t,T)'!AC404</f>
        <v>7.1096879366714383E-3</v>
      </c>
      <c r="H416" s="20">
        <f>'P(t,T)'!AL404*$C$7*0.5+'P(t,T)'!AL404-'P(t,T)'!AD404</f>
        <v>7.961587514565327E-3</v>
      </c>
      <c r="Z416" s="4"/>
    </row>
    <row r="417" spans="1:26">
      <c r="A417" s="4"/>
      <c r="B417" s="4">
        <v>397</v>
      </c>
      <c r="C417" s="20">
        <f>'P(t,T)'!AG405*$C$7*0.5+'P(t,T)'!AG405-'P(t,T)'!Y405</f>
        <v>0</v>
      </c>
      <c r="D417" s="20">
        <f>'P(t,T)'!AH405*$C$7*0.5+'P(t,T)'!AH405-'P(t,T)'!Z405</f>
        <v>2.8587827749166905E-3</v>
      </c>
      <c r="E417" s="20">
        <f>'P(t,T)'!AI405*$C$7*0.5+'P(t,T)'!AI405-'P(t,T)'!AA405</f>
        <v>4.7919820121755663E-3</v>
      </c>
      <c r="F417" s="20">
        <f>'P(t,T)'!AJ405*$C$7*0.5+'P(t,T)'!AJ405-'P(t,T)'!AB405</f>
        <v>3.9283795338476146E-3</v>
      </c>
      <c r="G417" s="20">
        <f>'P(t,T)'!AK405*$C$7*0.5+'P(t,T)'!AK405-'P(t,T)'!AC405</f>
        <v>7.195834549006408E-3</v>
      </c>
      <c r="H417" s="20">
        <f>'P(t,T)'!AL405*$C$7*0.5+'P(t,T)'!AL405-'P(t,T)'!AD405</f>
        <v>4.277067817871627E-3</v>
      </c>
      <c r="Z417" s="4"/>
    </row>
    <row r="418" spans="1:26">
      <c r="A418" s="4"/>
      <c r="B418" s="4">
        <v>398</v>
      </c>
      <c r="C418" s="20">
        <f>'P(t,T)'!AG406*$C$7*0.5+'P(t,T)'!AG406-'P(t,T)'!Y406</f>
        <v>0</v>
      </c>
      <c r="D418" s="20">
        <f>'P(t,T)'!AH406*$C$7*0.5+'P(t,T)'!AH406-'P(t,T)'!Z406</f>
        <v>1.7389502107514332E-3</v>
      </c>
      <c r="E418" s="20">
        <f>'P(t,T)'!AI406*$C$7*0.5+'P(t,T)'!AI406-'P(t,T)'!AA406</f>
        <v>1.5650080312031855E-3</v>
      </c>
      <c r="F418" s="20">
        <f>'P(t,T)'!AJ406*$C$7*0.5+'P(t,T)'!AJ406-'P(t,T)'!AB406</f>
        <v>2.2896563228302913E-3</v>
      </c>
      <c r="G418" s="20">
        <f>'P(t,T)'!AK406*$C$7*0.5+'P(t,T)'!AK406-'P(t,T)'!AC406</f>
        <v>-2.2324505800308536E-4</v>
      </c>
      <c r="H418" s="20">
        <f>'P(t,T)'!AL406*$C$7*0.5+'P(t,T)'!AL406-'P(t,T)'!AD406</f>
        <v>1.1840943824836803E-3</v>
      </c>
      <c r="Z418" s="4"/>
    </row>
    <row r="419" spans="1:26">
      <c r="A419" s="4"/>
      <c r="B419" s="4">
        <v>399</v>
      </c>
      <c r="C419" s="20">
        <f>'P(t,T)'!AG407*$C$7*0.5+'P(t,T)'!AG407-'P(t,T)'!Y407</f>
        <v>0</v>
      </c>
      <c r="D419" s="20">
        <f>'P(t,T)'!AH407*$C$7*0.5+'P(t,T)'!AH407-'P(t,T)'!Z407</f>
        <v>1.7318429366897092E-4</v>
      </c>
      <c r="E419" s="20">
        <f>'P(t,T)'!AI407*$C$7*0.5+'P(t,T)'!AI407-'P(t,T)'!AA407</f>
        <v>-1.8650698808180266E-3</v>
      </c>
      <c r="F419" s="20">
        <f>'P(t,T)'!AJ407*$C$7*0.5+'P(t,T)'!AJ407-'P(t,T)'!AB407</f>
        <v>-1.9108669711964676E-3</v>
      </c>
      <c r="G419" s="20">
        <f>'P(t,T)'!AK407*$C$7*0.5+'P(t,T)'!AK407-'P(t,T)'!AC407</f>
        <v>-1.1499157457348641E-3</v>
      </c>
      <c r="H419" s="20">
        <f>'P(t,T)'!AL407*$C$7*0.5+'P(t,T)'!AL407-'P(t,T)'!AD407</f>
        <v>1.0076157100757932E-3</v>
      </c>
      <c r="Z419" s="4"/>
    </row>
    <row r="420" spans="1:26">
      <c r="A420" s="4"/>
      <c r="B420" s="4">
        <v>400</v>
      </c>
      <c r="C420" s="20">
        <f>'P(t,T)'!AG408*$C$7*0.5+'P(t,T)'!AG408-'P(t,T)'!Y408</f>
        <v>0</v>
      </c>
      <c r="D420" s="20">
        <f>'P(t,T)'!AH408*$C$7*0.5+'P(t,T)'!AH408-'P(t,T)'!Z408</f>
        <v>-2.0196221321270302E-3</v>
      </c>
      <c r="E420" s="20">
        <f>'P(t,T)'!AI408*$C$7*0.5+'P(t,T)'!AI408-'P(t,T)'!AA408</f>
        <v>-4.3032059471492801E-3</v>
      </c>
      <c r="F420" s="20">
        <f>'P(t,T)'!AJ408*$C$7*0.5+'P(t,T)'!AJ408-'P(t,T)'!AB408</f>
        <v>-7.6798177192726191E-3</v>
      </c>
      <c r="G420" s="20">
        <f>'P(t,T)'!AK408*$C$7*0.5+'P(t,T)'!AK408-'P(t,T)'!AC408</f>
        <v>-9.2233093083913253E-3</v>
      </c>
      <c r="H420" s="20">
        <f>'P(t,T)'!AL408*$C$7*0.5+'P(t,T)'!AL408-'P(t,T)'!AD408</f>
        <v>-1.0871426776780435E-2</v>
      </c>
      <c r="Z420" s="4"/>
    </row>
    <row r="421" spans="1:26">
      <c r="A421" s="4"/>
      <c r="B421" s="4">
        <v>401</v>
      </c>
      <c r="C421" s="20">
        <f>'P(t,T)'!AG409*$C$7*0.5+'P(t,T)'!AG409-'P(t,T)'!Y409</f>
        <v>0</v>
      </c>
      <c r="D421" s="20">
        <f>'P(t,T)'!AH409*$C$7*0.5+'P(t,T)'!AH409-'P(t,T)'!Z409</f>
        <v>-3.3141598288898289E-3</v>
      </c>
      <c r="E421" s="20">
        <f>'P(t,T)'!AI409*$C$7*0.5+'P(t,T)'!AI409-'P(t,T)'!AA409</f>
        <v>-1.44324973758303E-3</v>
      </c>
      <c r="F421" s="20">
        <f>'P(t,T)'!AJ409*$C$7*0.5+'P(t,T)'!AJ409-'P(t,T)'!AB409</f>
        <v>-2.6058638051197347E-3</v>
      </c>
      <c r="G421" s="20">
        <f>'P(t,T)'!AK409*$C$7*0.5+'P(t,T)'!AK409-'P(t,T)'!AC409</f>
        <v>-1.9716944274478232E-3</v>
      </c>
      <c r="H421" s="20">
        <f>'P(t,T)'!AL409*$C$7*0.5+'P(t,T)'!AL409-'P(t,T)'!AD409</f>
        <v>-3.0160321421657255E-4</v>
      </c>
      <c r="Z421" s="4"/>
    </row>
    <row r="422" spans="1:26">
      <c r="A422" s="4"/>
      <c r="B422" s="4">
        <v>402</v>
      </c>
      <c r="C422" s="20">
        <f>'P(t,T)'!AG410*$C$7*0.5+'P(t,T)'!AG410-'P(t,T)'!Y410</f>
        <v>0</v>
      </c>
      <c r="D422" s="20">
        <f>'P(t,T)'!AH410*$C$7*0.5+'P(t,T)'!AH410-'P(t,T)'!Z410</f>
        <v>4.560346310131802E-4</v>
      </c>
      <c r="E422" s="20">
        <f>'P(t,T)'!AI410*$C$7*0.5+'P(t,T)'!AI410-'P(t,T)'!AA410</f>
        <v>-1.176029656274058E-3</v>
      </c>
      <c r="F422" s="20">
        <f>'P(t,T)'!AJ410*$C$7*0.5+'P(t,T)'!AJ410-'P(t,T)'!AB410</f>
        <v>-1.373769830085303E-4</v>
      </c>
      <c r="G422" s="20">
        <f>'P(t,T)'!AK410*$C$7*0.5+'P(t,T)'!AK410-'P(t,T)'!AC410</f>
        <v>2.0087484385717946E-3</v>
      </c>
      <c r="H422" s="20">
        <f>'P(t,T)'!AL410*$C$7*0.5+'P(t,T)'!AL410-'P(t,T)'!AD410</f>
        <v>4.1434492569734083E-3</v>
      </c>
      <c r="Z422" s="4"/>
    </row>
    <row r="423" spans="1:26">
      <c r="A423" s="4"/>
      <c r="B423" s="4">
        <v>403</v>
      </c>
      <c r="C423" s="20">
        <f>'P(t,T)'!AG411*$C$7*0.5+'P(t,T)'!AG411-'P(t,T)'!Y411</f>
        <v>0</v>
      </c>
      <c r="D423" s="20">
        <f>'P(t,T)'!AH411*$C$7*0.5+'P(t,T)'!AH411-'P(t,T)'!Z411</f>
        <v>-1.0396864942328055E-3</v>
      </c>
      <c r="E423" s="20">
        <f>'P(t,T)'!AI411*$C$7*0.5+'P(t,T)'!AI411-'P(t,T)'!AA411</f>
        <v>-4.4948553901251742E-3</v>
      </c>
      <c r="F423" s="20">
        <f>'P(t,T)'!AJ411*$C$7*0.5+'P(t,T)'!AJ411-'P(t,T)'!AB411</f>
        <v>-2.0016195751302313E-3</v>
      </c>
      <c r="G423" s="20">
        <f>'P(t,T)'!AK411*$C$7*0.5+'P(t,T)'!AK411-'P(t,T)'!AC411</f>
        <v>-4.8304606493108082E-3</v>
      </c>
      <c r="H423" s="20">
        <f>'P(t,T)'!AL411*$C$7*0.5+'P(t,T)'!AL411-'P(t,T)'!AD411</f>
        <v>-4.5859151812159826E-3</v>
      </c>
      <c r="Z423" s="4"/>
    </row>
    <row r="424" spans="1:26">
      <c r="A424" s="4"/>
      <c r="B424" s="4">
        <v>404</v>
      </c>
      <c r="C424" s="20">
        <f>'P(t,T)'!AG412*$C$7*0.5+'P(t,T)'!AG412-'P(t,T)'!Y412</f>
        <v>0</v>
      </c>
      <c r="D424" s="20">
        <f>'P(t,T)'!AH412*$C$7*0.5+'P(t,T)'!AH412-'P(t,T)'!Z412</f>
        <v>-2.0127429344436454E-3</v>
      </c>
      <c r="E424" s="20">
        <f>'P(t,T)'!AI412*$C$7*0.5+'P(t,T)'!AI412-'P(t,T)'!AA412</f>
        <v>4.9393296764643768E-4</v>
      </c>
      <c r="F424" s="20">
        <f>'P(t,T)'!AJ412*$C$7*0.5+'P(t,T)'!AJ412-'P(t,T)'!AB412</f>
        <v>4.3247329566138415E-3</v>
      </c>
      <c r="G424" s="20">
        <f>'P(t,T)'!AK412*$C$7*0.5+'P(t,T)'!AK412-'P(t,T)'!AC412</f>
        <v>5.1114213615438553E-3</v>
      </c>
      <c r="H424" s="20">
        <f>'P(t,T)'!AL412*$C$7*0.5+'P(t,T)'!AL412-'P(t,T)'!AD412</f>
        <v>9.7597519821037704E-3</v>
      </c>
      <c r="Z424" s="4"/>
    </row>
    <row r="425" spans="1:26">
      <c r="A425" s="4"/>
      <c r="B425" s="4">
        <v>405</v>
      </c>
      <c r="C425" s="20">
        <f>'P(t,T)'!AG413*$C$7*0.5+'P(t,T)'!AG413-'P(t,T)'!Y413</f>
        <v>0</v>
      </c>
      <c r="D425" s="20">
        <f>'P(t,T)'!AH413*$C$7*0.5+'P(t,T)'!AH413-'P(t,T)'!Z413</f>
        <v>-1.9654680885564657E-3</v>
      </c>
      <c r="E425" s="20">
        <f>'P(t,T)'!AI413*$C$7*0.5+'P(t,T)'!AI413-'P(t,T)'!AA413</f>
        <v>9.4487819296962261E-4</v>
      </c>
      <c r="F425" s="20">
        <f>'P(t,T)'!AJ413*$C$7*0.5+'P(t,T)'!AJ413-'P(t,T)'!AB413</f>
        <v>1.4867107449483274E-3</v>
      </c>
      <c r="G425" s="20">
        <f>'P(t,T)'!AK413*$C$7*0.5+'P(t,T)'!AK413-'P(t,T)'!AC413</f>
        <v>1.4631011124344173E-4</v>
      </c>
      <c r="H425" s="20">
        <f>'P(t,T)'!AL413*$C$7*0.5+'P(t,T)'!AL413-'P(t,T)'!AD413</f>
        <v>1.9616145918717187E-3</v>
      </c>
      <c r="Z425" s="4"/>
    </row>
    <row r="426" spans="1:26">
      <c r="A426" s="4"/>
      <c r="B426" s="4">
        <v>406</v>
      </c>
      <c r="C426" s="20">
        <f>'P(t,T)'!AG414*$C$7*0.5+'P(t,T)'!AG414-'P(t,T)'!Y414</f>
        <v>0</v>
      </c>
      <c r="D426" s="20">
        <f>'P(t,T)'!AH414*$C$7*0.5+'P(t,T)'!AH414-'P(t,T)'!Z414</f>
        <v>-3.939027405105211E-3</v>
      </c>
      <c r="E426" s="20">
        <f>'P(t,T)'!AI414*$C$7*0.5+'P(t,T)'!AI414-'P(t,T)'!AA414</f>
        <v>-4.5365887790252968E-3</v>
      </c>
      <c r="F426" s="20">
        <f>'P(t,T)'!AJ414*$C$7*0.5+'P(t,T)'!AJ414-'P(t,T)'!AB414</f>
        <v>-6.2316619215211366E-3</v>
      </c>
      <c r="G426" s="20">
        <f>'P(t,T)'!AK414*$C$7*0.5+'P(t,T)'!AK414-'P(t,T)'!AC414</f>
        <v>-6.4326533045059309E-3</v>
      </c>
      <c r="H426" s="20">
        <f>'P(t,T)'!AL414*$C$7*0.5+'P(t,T)'!AL414-'P(t,T)'!AD414</f>
        <v>-8.5266850297358587E-3</v>
      </c>
      <c r="Z426" s="4"/>
    </row>
    <row r="427" spans="1:26">
      <c r="A427" s="4"/>
      <c r="B427" s="4">
        <v>407</v>
      </c>
      <c r="C427" s="20">
        <f>'P(t,T)'!AG415*$C$7*0.5+'P(t,T)'!AG415-'P(t,T)'!Y415</f>
        <v>0</v>
      </c>
      <c r="D427" s="20">
        <f>'P(t,T)'!AH415*$C$7*0.5+'P(t,T)'!AH415-'P(t,T)'!Z415</f>
        <v>2.3863086609400286E-3</v>
      </c>
      <c r="E427" s="20">
        <f>'P(t,T)'!AI415*$C$7*0.5+'P(t,T)'!AI415-'P(t,T)'!AA415</f>
        <v>6.3277745510859074E-3</v>
      </c>
      <c r="F427" s="20">
        <f>'P(t,T)'!AJ415*$C$7*0.5+'P(t,T)'!AJ415-'P(t,T)'!AB415</f>
        <v>6.4083044508468356E-3</v>
      </c>
      <c r="G427" s="20">
        <f>'P(t,T)'!AK415*$C$7*0.5+'P(t,T)'!AK415-'P(t,T)'!AC415</f>
        <v>5.8996050930657518E-3</v>
      </c>
      <c r="H427" s="20">
        <f>'P(t,T)'!AL415*$C$7*0.5+'P(t,T)'!AL415-'P(t,T)'!AD415</f>
        <v>6.8766677735123682E-3</v>
      </c>
      <c r="Z427" s="4"/>
    </row>
    <row r="428" spans="1:26">
      <c r="A428" s="4"/>
      <c r="B428" s="4">
        <v>408</v>
      </c>
      <c r="C428" s="20">
        <f>'P(t,T)'!AG416*$C$7*0.5+'P(t,T)'!AG416-'P(t,T)'!Y416</f>
        <v>0</v>
      </c>
      <c r="D428" s="20">
        <f>'P(t,T)'!AH416*$C$7*0.5+'P(t,T)'!AH416-'P(t,T)'!Z416</f>
        <v>-4.7862783254442043E-3</v>
      </c>
      <c r="E428" s="20">
        <f>'P(t,T)'!AI416*$C$7*0.5+'P(t,T)'!AI416-'P(t,T)'!AA416</f>
        <v>-7.2088223496169501E-3</v>
      </c>
      <c r="F428" s="20">
        <f>'P(t,T)'!AJ416*$C$7*0.5+'P(t,T)'!AJ416-'P(t,T)'!AB416</f>
        <v>-6.7024473372384596E-3</v>
      </c>
      <c r="G428" s="20">
        <f>'P(t,T)'!AK416*$C$7*0.5+'P(t,T)'!AK416-'P(t,T)'!AC416</f>
        <v>-4.636689888059875E-3</v>
      </c>
      <c r="H428" s="20">
        <f>'P(t,T)'!AL416*$C$7*0.5+'P(t,T)'!AL416-'P(t,T)'!AD416</f>
        <v>-4.3710241022399954E-3</v>
      </c>
      <c r="Z428" s="4"/>
    </row>
    <row r="429" spans="1:26">
      <c r="A429" s="4"/>
      <c r="B429" s="4">
        <v>409</v>
      </c>
      <c r="C429" s="20">
        <f>'P(t,T)'!AG417*$C$7*0.5+'P(t,T)'!AG417-'P(t,T)'!Y417</f>
        <v>0</v>
      </c>
      <c r="D429" s="20">
        <f>'P(t,T)'!AH417*$C$7*0.5+'P(t,T)'!AH417-'P(t,T)'!Z417</f>
        <v>9.9444600853904053E-4</v>
      </c>
      <c r="E429" s="20">
        <f>'P(t,T)'!AI417*$C$7*0.5+'P(t,T)'!AI417-'P(t,T)'!AA417</f>
        <v>-7.7571962427225305E-4</v>
      </c>
      <c r="F429" s="20">
        <f>'P(t,T)'!AJ417*$C$7*0.5+'P(t,T)'!AJ417-'P(t,T)'!AB417</f>
        <v>5.5579477392005971E-3</v>
      </c>
      <c r="G429" s="20">
        <f>'P(t,T)'!AK417*$C$7*0.5+'P(t,T)'!AK417-'P(t,T)'!AC417</f>
        <v>7.7794376485809114E-3</v>
      </c>
      <c r="H429" s="20">
        <f>'P(t,T)'!AL417*$C$7*0.5+'P(t,T)'!AL417-'P(t,T)'!AD417</f>
        <v>8.2306225619002138E-3</v>
      </c>
      <c r="Z429" s="4"/>
    </row>
    <row r="430" spans="1:26">
      <c r="A430" s="4"/>
      <c r="B430" s="4">
        <v>410</v>
      </c>
      <c r="C430" s="20">
        <f>'P(t,T)'!AG418*$C$7*0.5+'P(t,T)'!AG418-'P(t,T)'!Y418</f>
        <v>0</v>
      </c>
      <c r="D430" s="20">
        <f>'P(t,T)'!AH418*$C$7*0.5+'P(t,T)'!AH418-'P(t,T)'!Z418</f>
        <v>-1.844335404802E-3</v>
      </c>
      <c r="E430" s="20">
        <f>'P(t,T)'!AI418*$C$7*0.5+'P(t,T)'!AI418-'P(t,T)'!AA418</f>
        <v>6.4357395048375565E-4</v>
      </c>
      <c r="F430" s="20">
        <f>'P(t,T)'!AJ418*$C$7*0.5+'P(t,T)'!AJ418-'P(t,T)'!AB418</f>
        <v>-4.3925353732054973E-4</v>
      </c>
      <c r="G430" s="20">
        <f>'P(t,T)'!AK418*$C$7*0.5+'P(t,T)'!AK418-'P(t,T)'!AC418</f>
        <v>7.6148620580851478E-4</v>
      </c>
      <c r="H430" s="20">
        <f>'P(t,T)'!AL418*$C$7*0.5+'P(t,T)'!AL418-'P(t,T)'!AD418</f>
        <v>2.6445216181953946E-3</v>
      </c>
      <c r="Z430" s="4"/>
    </row>
    <row r="431" spans="1:26">
      <c r="A431" s="4"/>
      <c r="B431" s="4">
        <v>411</v>
      </c>
      <c r="C431" s="20">
        <f>'P(t,T)'!AG419*$C$7*0.5+'P(t,T)'!AG419-'P(t,T)'!Y419</f>
        <v>0</v>
      </c>
      <c r="D431" s="20">
        <f>'P(t,T)'!AH419*$C$7*0.5+'P(t,T)'!AH419-'P(t,T)'!Z419</f>
        <v>3.6621715375024788E-3</v>
      </c>
      <c r="E431" s="20">
        <f>'P(t,T)'!AI419*$C$7*0.5+'P(t,T)'!AI419-'P(t,T)'!AA419</f>
        <v>3.3829398507551067E-3</v>
      </c>
      <c r="F431" s="20">
        <f>'P(t,T)'!AJ419*$C$7*0.5+'P(t,T)'!AJ419-'P(t,T)'!AB419</f>
        <v>4.0967784020254916E-3</v>
      </c>
      <c r="G431" s="20">
        <f>'P(t,T)'!AK419*$C$7*0.5+'P(t,T)'!AK419-'P(t,T)'!AC419</f>
        <v>2.8025316553981217E-3</v>
      </c>
      <c r="H431" s="20">
        <f>'P(t,T)'!AL419*$C$7*0.5+'P(t,T)'!AL419-'P(t,T)'!AD419</f>
        <v>4.2057950176728198E-3</v>
      </c>
      <c r="Z431" s="4"/>
    </row>
    <row r="432" spans="1:26">
      <c r="A432" s="4"/>
      <c r="B432" s="4">
        <v>412</v>
      </c>
      <c r="C432" s="20">
        <f>'P(t,T)'!AG420*$C$7*0.5+'P(t,T)'!AG420-'P(t,T)'!Y420</f>
        <v>0</v>
      </c>
      <c r="D432" s="20">
        <f>'P(t,T)'!AH420*$C$7*0.5+'P(t,T)'!AH420-'P(t,T)'!Z420</f>
        <v>-2.5696514889494981E-3</v>
      </c>
      <c r="E432" s="20">
        <f>'P(t,T)'!AI420*$C$7*0.5+'P(t,T)'!AI420-'P(t,T)'!AA420</f>
        <v>-3.5966018365133356E-3</v>
      </c>
      <c r="F432" s="20">
        <f>'P(t,T)'!AJ420*$C$7*0.5+'P(t,T)'!AJ420-'P(t,T)'!AB420</f>
        <v>-7.7299270748681925E-3</v>
      </c>
      <c r="G432" s="20">
        <f>'P(t,T)'!AK420*$C$7*0.5+'P(t,T)'!AK420-'P(t,T)'!AC420</f>
        <v>-6.5107314787673509E-3</v>
      </c>
      <c r="H432" s="20">
        <f>'P(t,T)'!AL420*$C$7*0.5+'P(t,T)'!AL420-'P(t,T)'!AD420</f>
        <v>-2.7355744184327513E-3</v>
      </c>
      <c r="Z432" s="4"/>
    </row>
    <row r="433" spans="1:26">
      <c r="A433" s="4"/>
      <c r="B433" s="4">
        <v>413</v>
      </c>
      <c r="C433" s="20">
        <f>'P(t,T)'!AG421*$C$7*0.5+'P(t,T)'!AG421-'P(t,T)'!Y421</f>
        <v>0</v>
      </c>
      <c r="D433" s="20">
        <f>'P(t,T)'!AH421*$C$7*0.5+'P(t,T)'!AH421-'P(t,T)'!Z421</f>
        <v>-1.0186529162121705E-3</v>
      </c>
      <c r="E433" s="20">
        <f>'P(t,T)'!AI421*$C$7*0.5+'P(t,T)'!AI421-'P(t,T)'!AA421</f>
        <v>-1.5165178254039624E-3</v>
      </c>
      <c r="F433" s="20">
        <f>'P(t,T)'!AJ421*$C$7*0.5+'P(t,T)'!AJ421-'P(t,T)'!AB421</f>
        <v>2.0258491283472457E-3</v>
      </c>
      <c r="G433" s="20">
        <f>'P(t,T)'!AK421*$C$7*0.5+'P(t,T)'!AK421-'P(t,T)'!AC421</f>
        <v>2.6775111127582685E-3</v>
      </c>
      <c r="H433" s="20">
        <f>'P(t,T)'!AL421*$C$7*0.5+'P(t,T)'!AL421-'P(t,T)'!AD421</f>
        <v>4.4379149352808955E-3</v>
      </c>
      <c r="Z433" s="4"/>
    </row>
    <row r="434" spans="1:26">
      <c r="A434" s="4"/>
      <c r="B434" s="4">
        <v>414</v>
      </c>
      <c r="C434" s="20">
        <f>'P(t,T)'!AG422*$C$7*0.5+'P(t,T)'!AG422-'P(t,T)'!Y422</f>
        <v>0</v>
      </c>
      <c r="D434" s="20">
        <f>'P(t,T)'!AH422*$C$7*0.5+'P(t,T)'!AH422-'P(t,T)'!Z422</f>
        <v>1.7004230733358439E-3</v>
      </c>
      <c r="E434" s="20">
        <f>'P(t,T)'!AI422*$C$7*0.5+'P(t,T)'!AI422-'P(t,T)'!AA422</f>
        <v>2.1728480553260265E-3</v>
      </c>
      <c r="F434" s="20">
        <f>'P(t,T)'!AJ422*$C$7*0.5+'P(t,T)'!AJ422-'P(t,T)'!AB422</f>
        <v>1.976295557921337E-3</v>
      </c>
      <c r="G434" s="20">
        <f>'P(t,T)'!AK422*$C$7*0.5+'P(t,T)'!AK422-'P(t,T)'!AC422</f>
        <v>2.7679247718468414E-3</v>
      </c>
      <c r="H434" s="20">
        <f>'P(t,T)'!AL422*$C$7*0.5+'P(t,T)'!AL422-'P(t,T)'!AD422</f>
        <v>2.78254441916026E-3</v>
      </c>
      <c r="Z434" s="4"/>
    </row>
    <row r="435" spans="1:26">
      <c r="A435" s="4"/>
      <c r="B435" s="4">
        <v>415</v>
      </c>
      <c r="C435" s="20">
        <f>'P(t,T)'!AG423*$C$7*0.5+'P(t,T)'!AG423-'P(t,T)'!Y423</f>
        <v>0</v>
      </c>
      <c r="D435" s="20">
        <f>'P(t,T)'!AH423*$C$7*0.5+'P(t,T)'!AH423-'P(t,T)'!Z423</f>
        <v>8.2975041195099131E-4</v>
      </c>
      <c r="E435" s="20">
        <f>'P(t,T)'!AI423*$C$7*0.5+'P(t,T)'!AI423-'P(t,T)'!AA423</f>
        <v>-1.4597513304759335E-4</v>
      </c>
      <c r="F435" s="20">
        <f>'P(t,T)'!AJ423*$C$7*0.5+'P(t,T)'!AJ423-'P(t,T)'!AB423</f>
        <v>-1.2868998689460343E-3</v>
      </c>
      <c r="G435" s="20">
        <f>'P(t,T)'!AK423*$C$7*0.5+'P(t,T)'!AK423-'P(t,T)'!AC423</f>
        <v>-3.4376419421221494E-3</v>
      </c>
      <c r="H435" s="20">
        <f>'P(t,T)'!AL423*$C$7*0.5+'P(t,T)'!AL423-'P(t,T)'!AD423</f>
        <v>-3.90996043771763E-3</v>
      </c>
      <c r="Z435" s="4"/>
    </row>
    <row r="436" spans="1:26">
      <c r="A436" s="4"/>
      <c r="B436" s="4">
        <v>416</v>
      </c>
      <c r="C436" s="20">
        <f>'P(t,T)'!AG424*$C$7*0.5+'P(t,T)'!AG424-'P(t,T)'!Y424</f>
        <v>0</v>
      </c>
      <c r="D436" s="20">
        <f>'P(t,T)'!AH424*$C$7*0.5+'P(t,T)'!AH424-'P(t,T)'!Z424</f>
        <v>6.0428214456001994E-3</v>
      </c>
      <c r="E436" s="20">
        <f>'P(t,T)'!AI424*$C$7*0.5+'P(t,T)'!AI424-'P(t,T)'!AA424</f>
        <v>3.5921222475767678E-3</v>
      </c>
      <c r="F436" s="20">
        <f>'P(t,T)'!AJ424*$C$7*0.5+'P(t,T)'!AJ424-'P(t,T)'!AB424</f>
        <v>1.7808193288950669E-3</v>
      </c>
      <c r="G436" s="20">
        <f>'P(t,T)'!AK424*$C$7*0.5+'P(t,T)'!AK424-'P(t,T)'!AC424</f>
        <v>-3.954738708362715E-4</v>
      </c>
      <c r="H436" s="20">
        <f>'P(t,T)'!AL424*$C$7*0.5+'P(t,T)'!AL424-'P(t,T)'!AD424</f>
        <v>-6.8088548205280652E-4</v>
      </c>
      <c r="Z436" s="4"/>
    </row>
    <row r="437" spans="1:26">
      <c r="A437" s="4"/>
      <c r="B437" s="4">
        <v>417</v>
      </c>
      <c r="C437" s="20">
        <f>'P(t,T)'!AG425*$C$7*0.5+'P(t,T)'!AG425-'P(t,T)'!Y425</f>
        <v>0</v>
      </c>
      <c r="D437" s="20">
        <f>'P(t,T)'!AH425*$C$7*0.5+'P(t,T)'!AH425-'P(t,T)'!Z425</f>
        <v>2.3631147331407698E-3</v>
      </c>
      <c r="E437" s="20">
        <f>'P(t,T)'!AI425*$C$7*0.5+'P(t,T)'!AI425-'P(t,T)'!AA425</f>
        <v>3.2088755943932012E-3</v>
      </c>
      <c r="F437" s="20">
        <f>'P(t,T)'!AJ425*$C$7*0.5+'P(t,T)'!AJ425-'P(t,T)'!AB425</f>
        <v>4.6439122837976798E-3</v>
      </c>
      <c r="G437" s="20">
        <f>'P(t,T)'!AK425*$C$7*0.5+'P(t,T)'!AK425-'P(t,T)'!AC425</f>
        <v>6.1889030463442296E-3</v>
      </c>
      <c r="H437" s="20">
        <f>'P(t,T)'!AL425*$C$7*0.5+'P(t,T)'!AL425-'P(t,T)'!AD425</f>
        <v>5.8023680664400779E-3</v>
      </c>
      <c r="Z437" s="4"/>
    </row>
    <row r="438" spans="1:26">
      <c r="A438" s="4"/>
      <c r="B438" s="4">
        <v>418</v>
      </c>
      <c r="C438" s="20">
        <f>'P(t,T)'!AG426*$C$7*0.5+'P(t,T)'!AG426-'P(t,T)'!Y426</f>
        <v>0</v>
      </c>
      <c r="D438" s="20">
        <f>'P(t,T)'!AH426*$C$7*0.5+'P(t,T)'!AH426-'P(t,T)'!Z426</f>
        <v>2.1032859944108973E-3</v>
      </c>
      <c r="E438" s="20">
        <f>'P(t,T)'!AI426*$C$7*0.5+'P(t,T)'!AI426-'P(t,T)'!AA426</f>
        <v>1.2709358481288735E-3</v>
      </c>
      <c r="F438" s="20">
        <f>'P(t,T)'!AJ426*$C$7*0.5+'P(t,T)'!AJ426-'P(t,T)'!AB426</f>
        <v>1.3594319137135713E-3</v>
      </c>
      <c r="G438" s="20">
        <f>'P(t,T)'!AK426*$C$7*0.5+'P(t,T)'!AK426-'P(t,T)'!AC426</f>
        <v>5.8583272955003984E-3</v>
      </c>
      <c r="H438" s="20">
        <f>'P(t,T)'!AL426*$C$7*0.5+'P(t,T)'!AL426-'P(t,T)'!AD426</f>
        <v>2.1832759678472868E-3</v>
      </c>
      <c r="Z438" s="4"/>
    </row>
    <row r="439" spans="1:26">
      <c r="A439" s="4"/>
      <c r="B439" s="4">
        <v>419</v>
      </c>
      <c r="C439" s="20">
        <f>'P(t,T)'!AG427*$C$7*0.5+'P(t,T)'!AG427-'P(t,T)'!Y427</f>
        <v>0</v>
      </c>
      <c r="D439" s="20">
        <f>'P(t,T)'!AH427*$C$7*0.5+'P(t,T)'!AH427-'P(t,T)'!Z427</f>
        <v>-6.992891047679084E-4</v>
      </c>
      <c r="E439" s="20">
        <f>'P(t,T)'!AI427*$C$7*0.5+'P(t,T)'!AI427-'P(t,T)'!AA427</f>
        <v>1.9032768683368007E-3</v>
      </c>
      <c r="F439" s="20">
        <f>'P(t,T)'!AJ427*$C$7*0.5+'P(t,T)'!AJ427-'P(t,T)'!AB427</f>
        <v>5.451771310775344E-3</v>
      </c>
      <c r="G439" s="20">
        <f>'P(t,T)'!AK427*$C$7*0.5+'P(t,T)'!AK427-'P(t,T)'!AC427</f>
        <v>6.4428720129396932E-3</v>
      </c>
      <c r="H439" s="20">
        <f>'P(t,T)'!AL427*$C$7*0.5+'P(t,T)'!AL427-'P(t,T)'!AD427</f>
        <v>7.7133797498933898E-3</v>
      </c>
      <c r="Z439" s="4"/>
    </row>
    <row r="440" spans="1:26">
      <c r="A440" s="4"/>
      <c r="B440" s="4">
        <v>420</v>
      </c>
      <c r="C440" s="20">
        <f>'P(t,T)'!AG428*$C$7*0.5+'P(t,T)'!AG428-'P(t,T)'!Y428</f>
        <v>0</v>
      </c>
      <c r="D440" s="20">
        <f>'P(t,T)'!AH428*$C$7*0.5+'P(t,T)'!AH428-'P(t,T)'!Z428</f>
        <v>9.0721004038829545E-4</v>
      </c>
      <c r="E440" s="20">
        <f>'P(t,T)'!AI428*$C$7*0.5+'P(t,T)'!AI428-'P(t,T)'!AA428</f>
        <v>8.1550980958400299E-4</v>
      </c>
      <c r="F440" s="20">
        <f>'P(t,T)'!AJ428*$C$7*0.5+'P(t,T)'!AJ428-'P(t,T)'!AB428</f>
        <v>1.4122878798744631E-3</v>
      </c>
      <c r="G440" s="20">
        <f>'P(t,T)'!AK428*$C$7*0.5+'P(t,T)'!AK428-'P(t,T)'!AC428</f>
        <v>3.5984869403098418E-3</v>
      </c>
      <c r="H440" s="20">
        <f>'P(t,T)'!AL428*$C$7*0.5+'P(t,T)'!AL428-'P(t,T)'!AD428</f>
        <v>3.3177174869567505E-3</v>
      </c>
      <c r="Z440" s="4"/>
    </row>
    <row r="441" spans="1:26">
      <c r="A441" s="4"/>
      <c r="B441" s="4">
        <v>421</v>
      </c>
      <c r="C441" s="20">
        <f>'P(t,T)'!AG429*$C$7*0.5+'P(t,T)'!AG429-'P(t,T)'!Y429</f>
        <v>0</v>
      </c>
      <c r="D441" s="20">
        <f>'P(t,T)'!AH429*$C$7*0.5+'P(t,T)'!AH429-'P(t,T)'!Z429</f>
        <v>1.6344478730557777E-3</v>
      </c>
      <c r="E441" s="20">
        <f>'P(t,T)'!AI429*$C$7*0.5+'P(t,T)'!AI429-'P(t,T)'!AA429</f>
        <v>4.0583047227171765E-3</v>
      </c>
      <c r="F441" s="20">
        <f>'P(t,T)'!AJ429*$C$7*0.5+'P(t,T)'!AJ429-'P(t,T)'!AB429</f>
        <v>6.800460780479356E-3</v>
      </c>
      <c r="G441" s="20">
        <f>'P(t,T)'!AK429*$C$7*0.5+'P(t,T)'!AK429-'P(t,T)'!AC429</f>
        <v>9.1843231957056126E-4</v>
      </c>
      <c r="H441" s="20">
        <f>'P(t,T)'!AL429*$C$7*0.5+'P(t,T)'!AL429-'P(t,T)'!AD429</f>
        <v>-1.5589696374794793E-3</v>
      </c>
      <c r="Z441" s="4"/>
    </row>
    <row r="442" spans="1:26">
      <c r="A442" s="4"/>
      <c r="B442" s="4">
        <v>422</v>
      </c>
      <c r="C442" s="20">
        <f>'P(t,T)'!AG430*$C$7*0.5+'P(t,T)'!AG430-'P(t,T)'!Y430</f>
        <v>0</v>
      </c>
      <c r="D442" s="20">
        <f>'P(t,T)'!AH430*$C$7*0.5+'P(t,T)'!AH430-'P(t,T)'!Z430</f>
        <v>-1.9383560450402237E-3</v>
      </c>
      <c r="E442" s="20">
        <f>'P(t,T)'!AI430*$C$7*0.5+'P(t,T)'!AI430-'P(t,T)'!AA430</f>
        <v>-1.8178144267123608E-3</v>
      </c>
      <c r="F442" s="20">
        <f>'P(t,T)'!AJ430*$C$7*0.5+'P(t,T)'!AJ430-'P(t,T)'!AB430</f>
        <v>-3.7762232899046788E-3</v>
      </c>
      <c r="G442" s="20">
        <f>'P(t,T)'!AK430*$C$7*0.5+'P(t,T)'!AK430-'P(t,T)'!AC430</f>
        <v>-3.8600932668536592E-3</v>
      </c>
      <c r="H442" s="20">
        <f>'P(t,T)'!AL430*$C$7*0.5+'P(t,T)'!AL430-'P(t,T)'!AD430</f>
        <v>-2.0983810044117313E-3</v>
      </c>
      <c r="Z442" s="4"/>
    </row>
    <row r="443" spans="1:26">
      <c r="A443" s="4"/>
      <c r="B443" s="4">
        <v>423</v>
      </c>
      <c r="C443" s="20">
        <f>'P(t,T)'!AG431*$C$7*0.5+'P(t,T)'!AG431-'P(t,T)'!Y431</f>
        <v>0</v>
      </c>
      <c r="D443" s="20">
        <f>'P(t,T)'!AH431*$C$7*0.5+'P(t,T)'!AH431-'P(t,T)'!Z431</f>
        <v>-5.9119280216898273E-3</v>
      </c>
      <c r="E443" s="20">
        <f>'P(t,T)'!AI431*$C$7*0.5+'P(t,T)'!AI431-'P(t,T)'!AA431</f>
        <v>-4.171262336652326E-3</v>
      </c>
      <c r="F443" s="20">
        <f>'P(t,T)'!AJ431*$C$7*0.5+'P(t,T)'!AJ431-'P(t,T)'!AB431</f>
        <v>-4.6434468754922298E-3</v>
      </c>
      <c r="G443" s="20">
        <f>'P(t,T)'!AK431*$C$7*0.5+'P(t,T)'!AK431-'P(t,T)'!AC431</f>
        <v>-4.6582423522136818E-3</v>
      </c>
      <c r="H443" s="20">
        <f>'P(t,T)'!AL431*$C$7*0.5+'P(t,T)'!AL431-'P(t,T)'!AD431</f>
        <v>-8.1804949088363221E-3</v>
      </c>
      <c r="Z443" s="4"/>
    </row>
    <row r="444" spans="1:26">
      <c r="A444" s="4"/>
      <c r="B444" s="4">
        <v>424</v>
      </c>
      <c r="C444" s="20">
        <f>'P(t,T)'!AG432*$C$7*0.5+'P(t,T)'!AG432-'P(t,T)'!Y432</f>
        <v>0</v>
      </c>
      <c r="D444" s="20">
        <f>'P(t,T)'!AH432*$C$7*0.5+'P(t,T)'!AH432-'P(t,T)'!Z432</f>
        <v>-7.6981559466449134E-5</v>
      </c>
      <c r="E444" s="20">
        <f>'P(t,T)'!AI432*$C$7*0.5+'P(t,T)'!AI432-'P(t,T)'!AA432</f>
        <v>-1.8853107566306759E-3</v>
      </c>
      <c r="F444" s="20">
        <f>'P(t,T)'!AJ432*$C$7*0.5+'P(t,T)'!AJ432-'P(t,T)'!AB432</f>
        <v>-1.0995505328070809E-4</v>
      </c>
      <c r="G444" s="20">
        <f>'P(t,T)'!AK432*$C$7*0.5+'P(t,T)'!AK432-'P(t,T)'!AC432</f>
        <v>-1.6104208888734206E-4</v>
      </c>
      <c r="H444" s="20">
        <f>'P(t,T)'!AL432*$C$7*0.5+'P(t,T)'!AL432-'P(t,T)'!AD432</f>
        <v>1.347439869254563E-3</v>
      </c>
      <c r="Z444" s="4"/>
    </row>
    <row r="445" spans="1:26">
      <c r="A445" s="4"/>
      <c r="B445" s="4">
        <v>425</v>
      </c>
      <c r="C445" s="20">
        <f>'P(t,T)'!AG433*$C$7*0.5+'P(t,T)'!AG433-'P(t,T)'!Y433</f>
        <v>0</v>
      </c>
      <c r="D445" s="20">
        <f>'P(t,T)'!AH433*$C$7*0.5+'P(t,T)'!AH433-'P(t,T)'!Z433</f>
        <v>8.1989305516283473E-4</v>
      </c>
      <c r="E445" s="20">
        <f>'P(t,T)'!AI433*$C$7*0.5+'P(t,T)'!AI433-'P(t,T)'!AA433</f>
        <v>-2.3109997704346963E-3</v>
      </c>
      <c r="F445" s="20">
        <f>'P(t,T)'!AJ433*$C$7*0.5+'P(t,T)'!AJ433-'P(t,T)'!AB433</f>
        <v>8.0019078502202579E-4</v>
      </c>
      <c r="G445" s="20">
        <f>'P(t,T)'!AK433*$C$7*0.5+'P(t,T)'!AK433-'P(t,T)'!AC433</f>
        <v>2.121682210654674E-3</v>
      </c>
      <c r="H445" s="20">
        <f>'P(t,T)'!AL433*$C$7*0.5+'P(t,T)'!AL433-'P(t,T)'!AD433</f>
        <v>-1.6784771078038885E-3</v>
      </c>
      <c r="Z445" s="4"/>
    </row>
    <row r="446" spans="1:26">
      <c r="A446" s="4"/>
      <c r="B446" s="4">
        <v>426</v>
      </c>
      <c r="C446" s="20">
        <f>'P(t,T)'!AG434*$C$7*0.5+'P(t,T)'!AG434-'P(t,T)'!Y434</f>
        <v>0</v>
      </c>
      <c r="D446" s="20">
        <f>'P(t,T)'!AH434*$C$7*0.5+'P(t,T)'!AH434-'P(t,T)'!Z434</f>
        <v>-1.5751181393430791E-3</v>
      </c>
      <c r="E446" s="20">
        <f>'P(t,T)'!AI434*$C$7*0.5+'P(t,T)'!AI434-'P(t,T)'!AA434</f>
        <v>-7.1121647181793257E-4</v>
      </c>
      <c r="F446" s="20">
        <f>'P(t,T)'!AJ434*$C$7*0.5+'P(t,T)'!AJ434-'P(t,T)'!AB434</f>
        <v>2.5285964888632773E-3</v>
      </c>
      <c r="G446" s="20">
        <f>'P(t,T)'!AK434*$C$7*0.5+'P(t,T)'!AK434-'P(t,T)'!AC434</f>
        <v>4.0687406116215463E-3</v>
      </c>
      <c r="H446" s="20">
        <f>'P(t,T)'!AL434*$C$7*0.5+'P(t,T)'!AL434-'P(t,T)'!AD434</f>
        <v>-3.4518692667206974E-4</v>
      </c>
      <c r="Z446" s="4"/>
    </row>
    <row r="447" spans="1:26">
      <c r="A447" s="4"/>
      <c r="B447" s="4">
        <v>427</v>
      </c>
      <c r="C447" s="20">
        <f>'P(t,T)'!AG435*$C$7*0.5+'P(t,T)'!AG435-'P(t,T)'!Y435</f>
        <v>0</v>
      </c>
      <c r="D447" s="20">
        <f>'P(t,T)'!AH435*$C$7*0.5+'P(t,T)'!AH435-'P(t,T)'!Z435</f>
        <v>2.6988825059152122E-3</v>
      </c>
      <c r="E447" s="20">
        <f>'P(t,T)'!AI435*$C$7*0.5+'P(t,T)'!AI435-'P(t,T)'!AA435</f>
        <v>1.5829041565113E-3</v>
      </c>
      <c r="F447" s="20">
        <f>'P(t,T)'!AJ435*$C$7*0.5+'P(t,T)'!AJ435-'P(t,T)'!AB435</f>
        <v>6.0298181843699838E-3</v>
      </c>
      <c r="G447" s="20">
        <f>'P(t,T)'!AK435*$C$7*0.5+'P(t,T)'!AK435-'P(t,T)'!AC435</f>
        <v>6.8062911663406833E-3</v>
      </c>
      <c r="H447" s="20">
        <f>'P(t,T)'!AL435*$C$7*0.5+'P(t,T)'!AL435-'P(t,T)'!AD435</f>
        <v>1.1682917532545689E-2</v>
      </c>
      <c r="Z447" s="4"/>
    </row>
    <row r="448" spans="1:26">
      <c r="A448" s="4"/>
      <c r="B448" s="4">
        <v>428</v>
      </c>
      <c r="C448" s="20">
        <f>'P(t,T)'!AG436*$C$7*0.5+'P(t,T)'!AG436-'P(t,T)'!Y436</f>
        <v>0</v>
      </c>
      <c r="D448" s="20">
        <f>'P(t,T)'!AH436*$C$7*0.5+'P(t,T)'!AH436-'P(t,T)'!Z436</f>
        <v>-7.4768576040107337E-4</v>
      </c>
      <c r="E448" s="20">
        <f>'P(t,T)'!AI436*$C$7*0.5+'P(t,T)'!AI436-'P(t,T)'!AA436</f>
        <v>2.72964946619636E-3</v>
      </c>
      <c r="F448" s="20">
        <f>'P(t,T)'!AJ436*$C$7*0.5+'P(t,T)'!AJ436-'P(t,T)'!AB436</f>
        <v>1.3967180802519907E-3</v>
      </c>
      <c r="G448" s="20">
        <f>'P(t,T)'!AK436*$C$7*0.5+'P(t,T)'!AK436-'P(t,T)'!AC436</f>
        <v>7.6199186350121018E-3</v>
      </c>
      <c r="H448" s="20">
        <f>'P(t,T)'!AL436*$C$7*0.5+'P(t,T)'!AL436-'P(t,T)'!AD436</f>
        <v>9.6901526360697599E-3</v>
      </c>
      <c r="Z448" s="4"/>
    </row>
    <row r="449" spans="1:26">
      <c r="A449" s="4"/>
      <c r="B449" s="4">
        <v>429</v>
      </c>
      <c r="C449" s="20">
        <f>'P(t,T)'!AG437*$C$7*0.5+'P(t,T)'!AG437-'P(t,T)'!Y437</f>
        <v>0</v>
      </c>
      <c r="D449" s="20">
        <f>'P(t,T)'!AH437*$C$7*0.5+'P(t,T)'!AH437-'P(t,T)'!Z437</f>
        <v>-1.4069003931892476E-3</v>
      </c>
      <c r="E449" s="20">
        <f>'P(t,T)'!AI437*$C$7*0.5+'P(t,T)'!AI437-'P(t,T)'!AA437</f>
        <v>-3.3614334557117154E-3</v>
      </c>
      <c r="F449" s="20">
        <f>'P(t,T)'!AJ437*$C$7*0.5+'P(t,T)'!AJ437-'P(t,T)'!AB437</f>
        <v>-5.9546446239033823E-3</v>
      </c>
      <c r="G449" s="20">
        <f>'P(t,T)'!AK437*$C$7*0.5+'P(t,T)'!AK437-'P(t,T)'!AC437</f>
        <v>-8.5195305622918216E-3</v>
      </c>
      <c r="H449" s="20">
        <f>'P(t,T)'!AL437*$C$7*0.5+'P(t,T)'!AL437-'P(t,T)'!AD437</f>
        <v>-1.2117623084731077E-2</v>
      </c>
      <c r="Z449" s="4"/>
    </row>
    <row r="450" spans="1:26">
      <c r="A450" s="4"/>
      <c r="B450" s="4">
        <v>430</v>
      </c>
      <c r="C450" s="20">
        <f>'P(t,T)'!AG438*$C$7*0.5+'P(t,T)'!AG438-'P(t,T)'!Y438</f>
        <v>0</v>
      </c>
      <c r="D450" s="20">
        <f>'P(t,T)'!AH438*$C$7*0.5+'P(t,T)'!AH438-'P(t,T)'!Z438</f>
        <v>5.0030050669758186E-4</v>
      </c>
      <c r="E450" s="20">
        <f>'P(t,T)'!AI438*$C$7*0.5+'P(t,T)'!AI438-'P(t,T)'!AA438</f>
        <v>-2.9411653064891352E-3</v>
      </c>
      <c r="F450" s="20">
        <f>'P(t,T)'!AJ438*$C$7*0.5+'P(t,T)'!AJ438-'P(t,T)'!AB438</f>
        <v>-3.441034067248272E-3</v>
      </c>
      <c r="G450" s="20">
        <f>'P(t,T)'!AK438*$C$7*0.5+'P(t,T)'!AK438-'P(t,T)'!AC438</f>
        <v>-2.0768584043157068E-3</v>
      </c>
      <c r="H450" s="20">
        <f>'P(t,T)'!AL438*$C$7*0.5+'P(t,T)'!AL438-'P(t,T)'!AD438</f>
        <v>-1.7714562137806089E-3</v>
      </c>
      <c r="Z450" s="4"/>
    </row>
    <row r="451" spans="1:26">
      <c r="A451" s="4"/>
      <c r="B451" s="4">
        <v>431</v>
      </c>
      <c r="C451" s="20">
        <f>'P(t,T)'!AG439*$C$7*0.5+'P(t,T)'!AG439-'P(t,T)'!Y439</f>
        <v>0</v>
      </c>
      <c r="D451" s="20">
        <f>'P(t,T)'!AH439*$C$7*0.5+'P(t,T)'!AH439-'P(t,T)'!Z439</f>
        <v>3.2145331127312327E-3</v>
      </c>
      <c r="E451" s="20">
        <f>'P(t,T)'!AI439*$C$7*0.5+'P(t,T)'!AI439-'P(t,T)'!AA439</f>
        <v>1.6316211615823306E-3</v>
      </c>
      <c r="F451" s="20">
        <f>'P(t,T)'!AJ439*$C$7*0.5+'P(t,T)'!AJ439-'P(t,T)'!AB439</f>
        <v>-3.7513671763562684E-3</v>
      </c>
      <c r="G451" s="20">
        <f>'P(t,T)'!AK439*$C$7*0.5+'P(t,T)'!AK439-'P(t,T)'!AC439</f>
        <v>-1.2477174420206794E-3</v>
      </c>
      <c r="H451" s="20">
        <f>'P(t,T)'!AL439*$C$7*0.5+'P(t,T)'!AL439-'P(t,T)'!AD439</f>
        <v>2.5524993654340022E-3</v>
      </c>
      <c r="Z451" s="4"/>
    </row>
    <row r="452" spans="1:26">
      <c r="A452" s="4"/>
      <c r="B452" s="4">
        <v>432</v>
      </c>
      <c r="C452" s="20">
        <f>'P(t,T)'!AG440*$C$7*0.5+'P(t,T)'!AG440-'P(t,T)'!Y440</f>
        <v>0</v>
      </c>
      <c r="D452" s="20">
        <f>'P(t,T)'!AH440*$C$7*0.5+'P(t,T)'!AH440-'P(t,T)'!Z440</f>
        <v>1.3894190098584502E-4</v>
      </c>
      <c r="E452" s="20">
        <f>'P(t,T)'!AI440*$C$7*0.5+'P(t,T)'!AI440-'P(t,T)'!AA440</f>
        <v>6.0845507310254288E-3</v>
      </c>
      <c r="F452" s="20">
        <f>'P(t,T)'!AJ440*$C$7*0.5+'P(t,T)'!AJ440-'P(t,T)'!AB440</f>
        <v>4.8618621447006349E-3</v>
      </c>
      <c r="G452" s="20">
        <f>'P(t,T)'!AK440*$C$7*0.5+'P(t,T)'!AK440-'P(t,T)'!AC440</f>
        <v>6.428150062111726E-3</v>
      </c>
      <c r="H452" s="20">
        <f>'P(t,T)'!AL440*$C$7*0.5+'P(t,T)'!AL440-'P(t,T)'!AD440</f>
        <v>3.5584451556573971E-3</v>
      </c>
      <c r="Z452" s="4"/>
    </row>
    <row r="453" spans="1:26">
      <c r="A453" s="4"/>
      <c r="B453" s="4">
        <v>433</v>
      </c>
      <c r="C453" s="20">
        <f>'P(t,T)'!AG441*$C$7*0.5+'P(t,T)'!AG441-'P(t,T)'!Y441</f>
        <v>0</v>
      </c>
      <c r="D453" s="20">
        <f>'P(t,T)'!AH441*$C$7*0.5+'P(t,T)'!AH441-'P(t,T)'!Z441</f>
        <v>2.4730514062254461E-4</v>
      </c>
      <c r="E453" s="20">
        <f>'P(t,T)'!AI441*$C$7*0.5+'P(t,T)'!AI441-'P(t,T)'!AA441</f>
        <v>-1.2170224295241505E-3</v>
      </c>
      <c r="F453" s="20">
        <f>'P(t,T)'!AJ441*$C$7*0.5+'P(t,T)'!AJ441-'P(t,T)'!AB441</f>
        <v>-1.4258948662854154E-3</v>
      </c>
      <c r="G453" s="20">
        <f>'P(t,T)'!AK441*$C$7*0.5+'P(t,T)'!AK441-'P(t,T)'!AC441</f>
        <v>-7.9296072022660979E-4</v>
      </c>
      <c r="H453" s="20">
        <f>'P(t,T)'!AL441*$C$7*0.5+'P(t,T)'!AL441-'P(t,T)'!AD441</f>
        <v>-8.5226553615502798E-4</v>
      </c>
      <c r="Z453" s="4"/>
    </row>
    <row r="454" spans="1:26">
      <c r="A454" s="4"/>
      <c r="B454" s="4">
        <v>434</v>
      </c>
      <c r="C454" s="20">
        <f>'P(t,T)'!AG442*$C$7*0.5+'P(t,T)'!AG442-'P(t,T)'!Y442</f>
        <v>0</v>
      </c>
      <c r="D454" s="20">
        <f>'P(t,T)'!AH442*$C$7*0.5+'P(t,T)'!AH442-'P(t,T)'!Z442</f>
        <v>-2.2387534720889057E-3</v>
      </c>
      <c r="E454" s="20">
        <f>'P(t,T)'!AI442*$C$7*0.5+'P(t,T)'!AI442-'P(t,T)'!AA442</f>
        <v>-2.2951876248408221E-3</v>
      </c>
      <c r="F454" s="20">
        <f>'P(t,T)'!AJ442*$C$7*0.5+'P(t,T)'!AJ442-'P(t,T)'!AB442</f>
        <v>-3.1994885555309827E-3</v>
      </c>
      <c r="G454" s="20">
        <f>'P(t,T)'!AK442*$C$7*0.5+'P(t,T)'!AK442-'P(t,T)'!AC442</f>
        <v>-1.9603113922098681E-3</v>
      </c>
      <c r="H454" s="20">
        <f>'P(t,T)'!AL442*$C$7*0.5+'P(t,T)'!AL442-'P(t,T)'!AD442</f>
        <v>-4.7847362670450089E-3</v>
      </c>
      <c r="Z454" s="4"/>
    </row>
    <row r="455" spans="1:26">
      <c r="A455" s="4"/>
      <c r="B455" s="4">
        <v>435</v>
      </c>
      <c r="C455" s="20">
        <f>'P(t,T)'!AG443*$C$7*0.5+'P(t,T)'!AG443-'P(t,T)'!Y443</f>
        <v>0</v>
      </c>
      <c r="D455" s="20">
        <f>'P(t,T)'!AH443*$C$7*0.5+'P(t,T)'!AH443-'P(t,T)'!Z443</f>
        <v>8.6690993657145832E-4</v>
      </c>
      <c r="E455" s="20">
        <f>'P(t,T)'!AI443*$C$7*0.5+'P(t,T)'!AI443-'P(t,T)'!AA443</f>
        <v>1.4561836810331741E-3</v>
      </c>
      <c r="F455" s="20">
        <f>'P(t,T)'!AJ443*$C$7*0.5+'P(t,T)'!AJ443-'P(t,T)'!AB443</f>
        <v>6.8296782930066247E-4</v>
      </c>
      <c r="G455" s="20">
        <f>'P(t,T)'!AK443*$C$7*0.5+'P(t,T)'!AK443-'P(t,T)'!AC443</f>
        <v>3.0090090334740083E-3</v>
      </c>
      <c r="H455" s="20">
        <f>'P(t,T)'!AL443*$C$7*0.5+'P(t,T)'!AL443-'P(t,T)'!AD443</f>
        <v>-2.0304947487277403E-3</v>
      </c>
      <c r="Z455" s="4"/>
    </row>
    <row r="456" spans="1:26">
      <c r="A456" s="4"/>
      <c r="B456" s="4">
        <v>436</v>
      </c>
      <c r="C456" s="20">
        <f>'P(t,T)'!AG444*$C$7*0.5+'P(t,T)'!AG444-'P(t,T)'!Y444</f>
        <v>0</v>
      </c>
      <c r="D456" s="20">
        <f>'P(t,T)'!AH444*$C$7*0.5+'P(t,T)'!AH444-'P(t,T)'!Z444</f>
        <v>-3.5760568791480818E-3</v>
      </c>
      <c r="E456" s="20">
        <f>'P(t,T)'!AI444*$C$7*0.5+'P(t,T)'!AI444-'P(t,T)'!AA444</f>
        <v>-8.9287047637676142E-4</v>
      </c>
      <c r="F456" s="20">
        <f>'P(t,T)'!AJ444*$C$7*0.5+'P(t,T)'!AJ444-'P(t,T)'!AB444</f>
        <v>-4.1392005673140941E-3</v>
      </c>
      <c r="G456" s="20">
        <f>'P(t,T)'!AK444*$C$7*0.5+'P(t,T)'!AK444-'P(t,T)'!AC444</f>
        <v>-5.300152783997425E-3</v>
      </c>
      <c r="H456" s="20">
        <f>'P(t,T)'!AL444*$C$7*0.5+'P(t,T)'!AL444-'P(t,T)'!AD444</f>
        <v>-7.3210488806814134E-3</v>
      </c>
      <c r="Z456" s="4"/>
    </row>
    <row r="457" spans="1:26">
      <c r="A457" s="4"/>
      <c r="B457" s="4">
        <v>437</v>
      </c>
      <c r="C457" s="20">
        <f>'P(t,T)'!AG445*$C$7*0.5+'P(t,T)'!AG445-'P(t,T)'!Y445</f>
        <v>0</v>
      </c>
      <c r="D457" s="20">
        <f>'P(t,T)'!AH445*$C$7*0.5+'P(t,T)'!AH445-'P(t,T)'!Z445</f>
        <v>1.1021787504074121E-3</v>
      </c>
      <c r="E457" s="20">
        <f>'P(t,T)'!AI445*$C$7*0.5+'P(t,T)'!AI445-'P(t,T)'!AA445</f>
        <v>9.7201012295722311E-4</v>
      </c>
      <c r="F457" s="20">
        <f>'P(t,T)'!AJ445*$C$7*0.5+'P(t,T)'!AJ445-'P(t,T)'!AB445</f>
        <v>-3.50294648342242E-4</v>
      </c>
      <c r="G457" s="20">
        <f>'P(t,T)'!AK445*$C$7*0.5+'P(t,T)'!AK445-'P(t,T)'!AC445</f>
        <v>5.4423660340541247E-4</v>
      </c>
      <c r="H457" s="20">
        <f>'P(t,T)'!AL445*$C$7*0.5+'P(t,T)'!AL445-'P(t,T)'!AD445</f>
        <v>8.1067899841502644E-4</v>
      </c>
      <c r="Z457" s="4"/>
    </row>
    <row r="458" spans="1:26">
      <c r="A458" s="4"/>
      <c r="B458" s="4">
        <v>438</v>
      </c>
      <c r="C458" s="20">
        <f>'P(t,T)'!AG446*$C$7*0.5+'P(t,T)'!AG446-'P(t,T)'!Y446</f>
        <v>0</v>
      </c>
      <c r="D458" s="20">
        <f>'P(t,T)'!AH446*$C$7*0.5+'P(t,T)'!AH446-'P(t,T)'!Z446</f>
        <v>3.6905442459979065E-3</v>
      </c>
      <c r="E458" s="20">
        <f>'P(t,T)'!AI446*$C$7*0.5+'P(t,T)'!AI446-'P(t,T)'!AA446</f>
        <v>2.1948329570153913E-3</v>
      </c>
      <c r="F458" s="20">
        <f>'P(t,T)'!AJ446*$C$7*0.5+'P(t,T)'!AJ446-'P(t,T)'!AB446</f>
        <v>-2.618359962606176E-4</v>
      </c>
      <c r="G458" s="20">
        <f>'P(t,T)'!AK446*$C$7*0.5+'P(t,T)'!AK446-'P(t,T)'!AC446</f>
        <v>-1.6881953487047907E-3</v>
      </c>
      <c r="H458" s="20">
        <f>'P(t,T)'!AL446*$C$7*0.5+'P(t,T)'!AL446-'P(t,T)'!AD446</f>
        <v>-2.9575907286073511E-3</v>
      </c>
      <c r="Z458" s="4"/>
    </row>
    <row r="459" spans="1:26">
      <c r="A459" s="4"/>
      <c r="B459" s="4">
        <v>439</v>
      </c>
      <c r="C459" s="20">
        <f>'P(t,T)'!AG447*$C$7*0.5+'P(t,T)'!AG447-'P(t,T)'!Y447</f>
        <v>0</v>
      </c>
      <c r="D459" s="20">
        <f>'P(t,T)'!AH447*$C$7*0.5+'P(t,T)'!AH447-'P(t,T)'!Z447</f>
        <v>8.0714365743750349E-4</v>
      </c>
      <c r="E459" s="20">
        <f>'P(t,T)'!AI447*$C$7*0.5+'P(t,T)'!AI447-'P(t,T)'!AA447</f>
        <v>5.3018934009009255E-3</v>
      </c>
      <c r="F459" s="20">
        <f>'P(t,T)'!AJ447*$C$7*0.5+'P(t,T)'!AJ447-'P(t,T)'!AB447</f>
        <v>1.7362529887284817E-3</v>
      </c>
      <c r="G459" s="20">
        <f>'P(t,T)'!AK447*$C$7*0.5+'P(t,T)'!AK447-'P(t,T)'!AC447</f>
        <v>1.3838310308058599E-3</v>
      </c>
      <c r="H459" s="20">
        <f>'P(t,T)'!AL447*$C$7*0.5+'P(t,T)'!AL447-'P(t,T)'!AD447</f>
        <v>-1.2296778887401771E-3</v>
      </c>
      <c r="Z459" s="4"/>
    </row>
    <row r="460" spans="1:26">
      <c r="A460" s="4"/>
      <c r="B460" s="4">
        <v>440</v>
      </c>
      <c r="C460" s="20">
        <f>'P(t,T)'!AG448*$C$7*0.5+'P(t,T)'!AG448-'P(t,T)'!Y448</f>
        <v>0</v>
      </c>
      <c r="D460" s="20">
        <f>'P(t,T)'!AH448*$C$7*0.5+'P(t,T)'!AH448-'P(t,T)'!Z448</f>
        <v>-2.3443559469615849E-4</v>
      </c>
      <c r="E460" s="20">
        <f>'P(t,T)'!AI448*$C$7*0.5+'P(t,T)'!AI448-'P(t,T)'!AA448</f>
        <v>-2.0137468030374528E-3</v>
      </c>
      <c r="F460" s="20">
        <f>'P(t,T)'!AJ448*$C$7*0.5+'P(t,T)'!AJ448-'P(t,T)'!AB448</f>
        <v>-4.4091853233062528E-3</v>
      </c>
      <c r="G460" s="20">
        <f>'P(t,T)'!AK448*$C$7*0.5+'P(t,T)'!AK448-'P(t,T)'!AC448</f>
        <v>-4.3543226481209674E-3</v>
      </c>
      <c r="H460" s="20">
        <f>'P(t,T)'!AL448*$C$7*0.5+'P(t,T)'!AL448-'P(t,T)'!AD448</f>
        <v>-5.8966534897416656E-3</v>
      </c>
      <c r="Z460" s="4"/>
    </row>
    <row r="461" spans="1:26">
      <c r="A461" s="4"/>
      <c r="B461" s="4">
        <v>441</v>
      </c>
      <c r="C461" s="20">
        <f>'P(t,T)'!AG449*$C$7*0.5+'P(t,T)'!AG449-'P(t,T)'!Y449</f>
        <v>0</v>
      </c>
      <c r="D461" s="20">
        <f>'P(t,T)'!AH449*$C$7*0.5+'P(t,T)'!AH449-'P(t,T)'!Z449</f>
        <v>2.1059891465058378E-3</v>
      </c>
      <c r="E461" s="20">
        <f>'P(t,T)'!AI449*$C$7*0.5+'P(t,T)'!AI449-'P(t,T)'!AA449</f>
        <v>6.7215583434218074E-3</v>
      </c>
      <c r="F461" s="20">
        <f>'P(t,T)'!AJ449*$C$7*0.5+'P(t,T)'!AJ449-'P(t,T)'!AB449</f>
        <v>8.1319764450454857E-3</v>
      </c>
      <c r="G461" s="20">
        <f>'P(t,T)'!AK449*$C$7*0.5+'P(t,T)'!AK449-'P(t,T)'!AC449</f>
        <v>6.3061757881336389E-3</v>
      </c>
      <c r="H461" s="20">
        <f>'P(t,T)'!AL449*$C$7*0.5+'P(t,T)'!AL449-'P(t,T)'!AD449</f>
        <v>1.272307621516533E-2</v>
      </c>
      <c r="Z461" s="4"/>
    </row>
    <row r="462" spans="1:26">
      <c r="A462" s="4"/>
      <c r="B462" s="4">
        <v>442</v>
      </c>
      <c r="C462" s="20">
        <f>'P(t,T)'!AG450*$C$7*0.5+'P(t,T)'!AG450-'P(t,T)'!Y450</f>
        <v>0</v>
      </c>
      <c r="D462" s="20">
        <f>'P(t,T)'!AH450*$C$7*0.5+'P(t,T)'!AH450-'P(t,T)'!Z450</f>
        <v>1.2712291878175241E-3</v>
      </c>
      <c r="E462" s="20">
        <f>'P(t,T)'!AI450*$C$7*0.5+'P(t,T)'!AI450-'P(t,T)'!AA450</f>
        <v>7.5959921003854181E-4</v>
      </c>
      <c r="F462" s="20">
        <f>'P(t,T)'!AJ450*$C$7*0.5+'P(t,T)'!AJ450-'P(t,T)'!AB450</f>
        <v>7.5013031418670328E-3</v>
      </c>
      <c r="G462" s="20">
        <f>'P(t,T)'!AK450*$C$7*0.5+'P(t,T)'!AK450-'P(t,T)'!AC450</f>
        <v>9.9745232057020239E-3</v>
      </c>
      <c r="H462" s="20">
        <f>'P(t,T)'!AL450*$C$7*0.5+'P(t,T)'!AL450-'P(t,T)'!AD450</f>
        <v>1.2903281879023787E-2</v>
      </c>
      <c r="Z462" s="4"/>
    </row>
    <row r="463" spans="1:26">
      <c r="A463" s="4"/>
      <c r="B463" s="4">
        <v>443</v>
      </c>
      <c r="C463" s="20">
        <f>'P(t,T)'!AG451*$C$7*0.5+'P(t,T)'!AG451-'P(t,T)'!Y451</f>
        <v>0</v>
      </c>
      <c r="D463" s="20">
        <f>'P(t,T)'!AH451*$C$7*0.5+'P(t,T)'!AH451-'P(t,T)'!Z451</f>
        <v>-1.1051913963040505E-3</v>
      </c>
      <c r="E463" s="20">
        <f>'P(t,T)'!AI451*$C$7*0.5+'P(t,T)'!AI451-'P(t,T)'!AA451</f>
        <v>-1.1327013712044698E-3</v>
      </c>
      <c r="F463" s="20">
        <f>'P(t,T)'!AJ451*$C$7*0.5+'P(t,T)'!AJ451-'P(t,T)'!AB451</f>
        <v>-4.6650395964182856E-3</v>
      </c>
      <c r="G463" s="20">
        <f>'P(t,T)'!AK451*$C$7*0.5+'P(t,T)'!AK451-'P(t,T)'!AC451</f>
        <v>-6.986458606606849E-3</v>
      </c>
      <c r="H463" s="20">
        <f>'P(t,T)'!AL451*$C$7*0.5+'P(t,T)'!AL451-'P(t,T)'!AD451</f>
        <v>-5.9984751530723912E-3</v>
      </c>
      <c r="Z463" s="4"/>
    </row>
    <row r="464" spans="1:26">
      <c r="A464" s="4"/>
      <c r="B464" s="4">
        <v>444</v>
      </c>
      <c r="C464" s="20">
        <f>'P(t,T)'!AG452*$C$7*0.5+'P(t,T)'!AG452-'P(t,T)'!Y452</f>
        <v>0</v>
      </c>
      <c r="D464" s="20">
        <f>'P(t,T)'!AH452*$C$7*0.5+'P(t,T)'!AH452-'P(t,T)'!Z452</f>
        <v>-1.4807381732573344E-3</v>
      </c>
      <c r="E464" s="20">
        <f>'P(t,T)'!AI452*$C$7*0.5+'P(t,T)'!AI452-'P(t,T)'!AA452</f>
        <v>5.7257463333959535E-4</v>
      </c>
      <c r="F464" s="20">
        <f>'P(t,T)'!AJ452*$C$7*0.5+'P(t,T)'!AJ452-'P(t,T)'!AB452</f>
        <v>8.5678624698548589E-5</v>
      </c>
      <c r="G464" s="20">
        <f>'P(t,T)'!AK452*$C$7*0.5+'P(t,T)'!AK452-'P(t,T)'!AC452</f>
        <v>-4.5595150888629865E-3</v>
      </c>
      <c r="H464" s="20">
        <f>'P(t,T)'!AL452*$C$7*0.5+'P(t,T)'!AL452-'P(t,T)'!AD452</f>
        <v>-6.1329350888515988E-3</v>
      </c>
      <c r="Z464" s="4"/>
    </row>
    <row r="465" spans="1:26">
      <c r="A465" s="4"/>
      <c r="B465" s="4">
        <v>445</v>
      </c>
      <c r="C465" s="20">
        <f>'P(t,T)'!AG453*$C$7*0.5+'P(t,T)'!AG453-'P(t,T)'!Y453</f>
        <v>0</v>
      </c>
      <c r="D465" s="20">
        <f>'P(t,T)'!AH453*$C$7*0.5+'P(t,T)'!AH453-'P(t,T)'!Z453</f>
        <v>2.4519260200568382E-3</v>
      </c>
      <c r="E465" s="20">
        <f>'P(t,T)'!AI453*$C$7*0.5+'P(t,T)'!AI453-'P(t,T)'!AA453</f>
        <v>2.369699243348955E-3</v>
      </c>
      <c r="F465" s="20">
        <f>'P(t,T)'!AJ453*$C$7*0.5+'P(t,T)'!AJ453-'P(t,T)'!AB453</f>
        <v>1.4262630741371796E-3</v>
      </c>
      <c r="G465" s="20">
        <f>'P(t,T)'!AK453*$C$7*0.5+'P(t,T)'!AK453-'P(t,T)'!AC453</f>
        <v>3.9629232630005173E-3</v>
      </c>
      <c r="H465" s="20">
        <f>'P(t,T)'!AL453*$C$7*0.5+'P(t,T)'!AL453-'P(t,T)'!AD453</f>
        <v>2.7444066452284588E-3</v>
      </c>
      <c r="Z465" s="4"/>
    </row>
    <row r="466" spans="1:26">
      <c r="A466" s="4"/>
      <c r="B466" s="4">
        <v>446</v>
      </c>
      <c r="C466" s="20">
        <f>'P(t,T)'!AG454*$C$7*0.5+'P(t,T)'!AG454-'P(t,T)'!Y454</f>
        <v>0</v>
      </c>
      <c r="D466" s="20">
        <f>'P(t,T)'!AH454*$C$7*0.5+'P(t,T)'!AH454-'P(t,T)'!Z454</f>
        <v>-1.4048335099575704E-3</v>
      </c>
      <c r="E466" s="20">
        <f>'P(t,T)'!AI454*$C$7*0.5+'P(t,T)'!AI454-'P(t,T)'!AA454</f>
        <v>-6.6679177652362309E-4</v>
      </c>
      <c r="F466" s="20">
        <f>'P(t,T)'!AJ454*$C$7*0.5+'P(t,T)'!AJ454-'P(t,T)'!AB454</f>
        <v>1.0312441680512263E-3</v>
      </c>
      <c r="G466" s="20">
        <f>'P(t,T)'!AK454*$C$7*0.5+'P(t,T)'!AK454-'P(t,T)'!AC454</f>
        <v>1.6846598682935809E-3</v>
      </c>
      <c r="H466" s="20">
        <f>'P(t,T)'!AL454*$C$7*0.5+'P(t,T)'!AL454-'P(t,T)'!AD454</f>
        <v>4.3350844673519795E-3</v>
      </c>
      <c r="Z466" s="4"/>
    </row>
    <row r="467" spans="1:26">
      <c r="A467" s="4"/>
      <c r="B467" s="4">
        <v>447</v>
      </c>
      <c r="C467" s="20">
        <f>'P(t,T)'!AG455*$C$7*0.5+'P(t,T)'!AG455-'P(t,T)'!Y455</f>
        <v>0</v>
      </c>
      <c r="D467" s="20">
        <f>'P(t,T)'!AH455*$C$7*0.5+'P(t,T)'!AH455-'P(t,T)'!Z455</f>
        <v>-3.9322576512634821E-4</v>
      </c>
      <c r="E467" s="20">
        <f>'P(t,T)'!AI455*$C$7*0.5+'P(t,T)'!AI455-'P(t,T)'!AA455</f>
        <v>-1.7589864727224347E-3</v>
      </c>
      <c r="F467" s="20">
        <f>'P(t,T)'!AJ455*$C$7*0.5+'P(t,T)'!AJ455-'P(t,T)'!AB455</f>
        <v>9.8750679426984345E-4</v>
      </c>
      <c r="G467" s="20">
        <f>'P(t,T)'!AK455*$C$7*0.5+'P(t,T)'!AK455-'P(t,T)'!AC455</f>
        <v>-2.6921211638497589E-5</v>
      </c>
      <c r="H467" s="20">
        <f>'P(t,T)'!AL455*$C$7*0.5+'P(t,T)'!AL455-'P(t,T)'!AD455</f>
        <v>-1.7278103491309427E-3</v>
      </c>
      <c r="Z467" s="4"/>
    </row>
    <row r="468" spans="1:26">
      <c r="A468" s="4"/>
      <c r="B468" s="4">
        <v>448</v>
      </c>
      <c r="C468" s="20">
        <f>'P(t,T)'!AG456*$C$7*0.5+'P(t,T)'!AG456-'P(t,T)'!Y456</f>
        <v>0</v>
      </c>
      <c r="D468" s="20">
        <f>'P(t,T)'!AH456*$C$7*0.5+'P(t,T)'!AH456-'P(t,T)'!Z456</f>
        <v>-3.6869925342412069E-3</v>
      </c>
      <c r="E468" s="20">
        <f>'P(t,T)'!AI456*$C$7*0.5+'P(t,T)'!AI456-'P(t,T)'!AA456</f>
        <v>-3.5677619948686345E-3</v>
      </c>
      <c r="F468" s="20">
        <f>'P(t,T)'!AJ456*$C$7*0.5+'P(t,T)'!AJ456-'P(t,T)'!AB456</f>
        <v>-3.5065258440347691E-3</v>
      </c>
      <c r="G468" s="20">
        <f>'P(t,T)'!AK456*$C$7*0.5+'P(t,T)'!AK456-'P(t,T)'!AC456</f>
        <v>-3.3352703767929315E-3</v>
      </c>
      <c r="H468" s="20">
        <f>'P(t,T)'!AL456*$C$7*0.5+'P(t,T)'!AL456-'P(t,T)'!AD456</f>
        <v>-8.6372977329596257E-4</v>
      </c>
      <c r="Z468" s="4"/>
    </row>
    <row r="469" spans="1:26">
      <c r="A469" s="4"/>
      <c r="B469" s="4">
        <v>449</v>
      </c>
      <c r="C469" s="20">
        <f>'P(t,T)'!AG457*$C$7*0.5+'P(t,T)'!AG457-'P(t,T)'!Y457</f>
        <v>0</v>
      </c>
      <c r="D469" s="20">
        <f>'P(t,T)'!AH457*$C$7*0.5+'P(t,T)'!AH457-'P(t,T)'!Z457</f>
        <v>3.8493924657267975E-4</v>
      </c>
      <c r="E469" s="20">
        <f>'P(t,T)'!AI457*$C$7*0.5+'P(t,T)'!AI457-'P(t,T)'!AA457</f>
        <v>9.8463687414951373E-5</v>
      </c>
      <c r="F469" s="20">
        <f>'P(t,T)'!AJ457*$C$7*0.5+'P(t,T)'!AJ457-'P(t,T)'!AB457</f>
        <v>2.2124302193546885E-3</v>
      </c>
      <c r="G469" s="20">
        <f>'P(t,T)'!AK457*$C$7*0.5+'P(t,T)'!AK457-'P(t,T)'!AC457</f>
        <v>4.4954675530520793E-3</v>
      </c>
      <c r="H469" s="20">
        <f>'P(t,T)'!AL457*$C$7*0.5+'P(t,T)'!AL457-'P(t,T)'!AD457</f>
        <v>1.4693795539317822E-3</v>
      </c>
      <c r="Z469" s="4"/>
    </row>
    <row r="470" spans="1:26">
      <c r="A470" s="4"/>
      <c r="B470" s="4">
        <v>450</v>
      </c>
      <c r="C470" s="20">
        <f>'P(t,T)'!AG458*$C$7*0.5+'P(t,T)'!AG458-'P(t,T)'!Y458</f>
        <v>0</v>
      </c>
      <c r="D470" s="20">
        <f>'P(t,T)'!AH458*$C$7*0.5+'P(t,T)'!AH458-'P(t,T)'!Z458</f>
        <v>1.9507883789030567E-3</v>
      </c>
      <c r="E470" s="20">
        <f>'P(t,T)'!AI458*$C$7*0.5+'P(t,T)'!AI458-'P(t,T)'!AA458</f>
        <v>4.3404339913322154E-4</v>
      </c>
      <c r="F470" s="20">
        <f>'P(t,T)'!AJ458*$C$7*0.5+'P(t,T)'!AJ458-'P(t,T)'!AB458</f>
        <v>-1.8289105155769869E-3</v>
      </c>
      <c r="G470" s="20">
        <f>'P(t,T)'!AK458*$C$7*0.5+'P(t,T)'!AK458-'P(t,T)'!AC458</f>
        <v>3.0234464387579596E-4</v>
      </c>
      <c r="H470" s="20">
        <f>'P(t,T)'!AL458*$C$7*0.5+'P(t,T)'!AL458-'P(t,T)'!AD458</f>
        <v>-4.3504568420171807E-5</v>
      </c>
      <c r="Z470" s="4"/>
    </row>
    <row r="471" spans="1:26">
      <c r="A471" s="4"/>
      <c r="B471" s="4">
        <v>451</v>
      </c>
      <c r="C471" s="20">
        <f>'P(t,T)'!AG459*$C$7*0.5+'P(t,T)'!AG459-'P(t,T)'!Y459</f>
        <v>0</v>
      </c>
      <c r="D471" s="20">
        <f>'P(t,T)'!AH459*$C$7*0.5+'P(t,T)'!AH459-'P(t,T)'!Z459</f>
        <v>2.0213097787846745E-3</v>
      </c>
      <c r="E471" s="20">
        <f>'P(t,T)'!AI459*$C$7*0.5+'P(t,T)'!AI459-'P(t,T)'!AA459</f>
        <v>3.6180627222881512E-3</v>
      </c>
      <c r="F471" s="20">
        <f>'P(t,T)'!AJ459*$C$7*0.5+'P(t,T)'!AJ459-'P(t,T)'!AB459</f>
        <v>2.0620750207394067E-3</v>
      </c>
      <c r="G471" s="20">
        <f>'P(t,T)'!AK459*$C$7*0.5+'P(t,T)'!AK459-'P(t,T)'!AC459</f>
        <v>5.4836505151488746E-3</v>
      </c>
      <c r="H471" s="20">
        <f>'P(t,T)'!AL459*$C$7*0.5+'P(t,T)'!AL459-'P(t,T)'!AD459</f>
        <v>6.461281824663212E-3</v>
      </c>
      <c r="Z471" s="4"/>
    </row>
    <row r="472" spans="1:26">
      <c r="A472" s="4"/>
      <c r="B472" s="4">
        <v>452</v>
      </c>
      <c r="C472" s="20">
        <f>'P(t,T)'!AG460*$C$7*0.5+'P(t,T)'!AG460-'P(t,T)'!Y460</f>
        <v>0</v>
      </c>
      <c r="D472" s="20">
        <f>'P(t,T)'!AH460*$C$7*0.5+'P(t,T)'!AH460-'P(t,T)'!Z460</f>
        <v>-6.3459483029726371E-4</v>
      </c>
      <c r="E472" s="20">
        <f>'P(t,T)'!AI460*$C$7*0.5+'P(t,T)'!AI460-'P(t,T)'!AA460</f>
        <v>3.8020222196821774E-4</v>
      </c>
      <c r="F472" s="20">
        <f>'P(t,T)'!AJ460*$C$7*0.5+'P(t,T)'!AJ460-'P(t,T)'!AB460</f>
        <v>2.308437097867877E-3</v>
      </c>
      <c r="G472" s="20">
        <f>'P(t,T)'!AK460*$C$7*0.5+'P(t,T)'!AK460-'P(t,T)'!AC460</f>
        <v>-7.65686586610137E-5</v>
      </c>
      <c r="H472" s="20">
        <f>'P(t,T)'!AL460*$C$7*0.5+'P(t,T)'!AL460-'P(t,T)'!AD460</f>
        <v>-2.1804435951350287E-3</v>
      </c>
      <c r="Z472" s="4"/>
    </row>
    <row r="473" spans="1:26">
      <c r="A473" s="4"/>
      <c r="B473" s="4">
        <v>453</v>
      </c>
      <c r="C473" s="20">
        <f>'P(t,T)'!AG461*$C$7*0.5+'P(t,T)'!AG461-'P(t,T)'!Y461</f>
        <v>0</v>
      </c>
      <c r="D473" s="20">
        <f>'P(t,T)'!AH461*$C$7*0.5+'P(t,T)'!AH461-'P(t,T)'!Z461</f>
        <v>2.6879380429144506E-3</v>
      </c>
      <c r="E473" s="20">
        <f>'P(t,T)'!AI461*$C$7*0.5+'P(t,T)'!AI461-'P(t,T)'!AA461</f>
        <v>-1.3104859649326617E-4</v>
      </c>
      <c r="F473" s="20">
        <f>'P(t,T)'!AJ461*$C$7*0.5+'P(t,T)'!AJ461-'P(t,T)'!AB461</f>
        <v>2.8995872120369803E-3</v>
      </c>
      <c r="G473" s="20">
        <f>'P(t,T)'!AK461*$C$7*0.5+'P(t,T)'!AK461-'P(t,T)'!AC461</f>
        <v>-1.2899942920773233E-3</v>
      </c>
      <c r="H473" s="20">
        <f>'P(t,T)'!AL461*$C$7*0.5+'P(t,T)'!AL461-'P(t,T)'!AD461</f>
        <v>-6.9732986759363236E-4</v>
      </c>
      <c r="Z473" s="4"/>
    </row>
    <row r="474" spans="1:26">
      <c r="A474" s="4"/>
      <c r="B474" s="4">
        <v>454</v>
      </c>
      <c r="C474" s="20">
        <f>'P(t,T)'!AG462*$C$7*0.5+'P(t,T)'!AG462-'P(t,T)'!Y462</f>
        <v>0</v>
      </c>
      <c r="D474" s="20">
        <f>'P(t,T)'!AH462*$C$7*0.5+'P(t,T)'!AH462-'P(t,T)'!Z462</f>
        <v>3.2124245909052052E-3</v>
      </c>
      <c r="E474" s="20">
        <f>'P(t,T)'!AI462*$C$7*0.5+'P(t,T)'!AI462-'P(t,T)'!AA462</f>
        <v>9.3372224876253629E-4</v>
      </c>
      <c r="F474" s="20">
        <f>'P(t,T)'!AJ462*$C$7*0.5+'P(t,T)'!AJ462-'P(t,T)'!AB462</f>
        <v>-1.5900721165524878E-3</v>
      </c>
      <c r="G474" s="20">
        <f>'P(t,T)'!AK462*$C$7*0.5+'P(t,T)'!AK462-'P(t,T)'!AC462</f>
        <v>-3.4953242683247732E-3</v>
      </c>
      <c r="H474" s="20">
        <f>'P(t,T)'!AL462*$C$7*0.5+'P(t,T)'!AL462-'P(t,T)'!AD462</f>
        <v>-3.5035141272954373E-3</v>
      </c>
      <c r="Z474" s="4"/>
    </row>
    <row r="475" spans="1:26">
      <c r="A475" s="4"/>
      <c r="B475" s="4">
        <v>455</v>
      </c>
      <c r="C475" s="20">
        <f>'P(t,T)'!AG463*$C$7*0.5+'P(t,T)'!AG463-'P(t,T)'!Y463</f>
        <v>0</v>
      </c>
      <c r="D475" s="20">
        <f>'P(t,T)'!AH463*$C$7*0.5+'P(t,T)'!AH463-'P(t,T)'!Z463</f>
        <v>-2.1178507541915748E-3</v>
      </c>
      <c r="E475" s="20">
        <f>'P(t,T)'!AI463*$C$7*0.5+'P(t,T)'!AI463-'P(t,T)'!AA463</f>
        <v>-2.9055467093898057E-3</v>
      </c>
      <c r="F475" s="20">
        <f>'P(t,T)'!AJ463*$C$7*0.5+'P(t,T)'!AJ463-'P(t,T)'!AB463</f>
        <v>-6.3088421523330718E-3</v>
      </c>
      <c r="G475" s="20">
        <f>'P(t,T)'!AK463*$C$7*0.5+'P(t,T)'!AK463-'P(t,T)'!AC463</f>
        <v>-3.4528549654380125E-3</v>
      </c>
      <c r="H475" s="20">
        <f>'P(t,T)'!AL463*$C$7*0.5+'P(t,T)'!AL463-'P(t,T)'!AD463</f>
        <v>-3.0755783532785408E-3</v>
      </c>
      <c r="Z475" s="4"/>
    </row>
    <row r="476" spans="1:26">
      <c r="A476" s="4"/>
      <c r="B476" s="4">
        <v>456</v>
      </c>
      <c r="C476" s="20">
        <f>'P(t,T)'!AG464*$C$7*0.5+'P(t,T)'!AG464-'P(t,T)'!Y464</f>
        <v>0</v>
      </c>
      <c r="D476" s="20">
        <f>'P(t,T)'!AH464*$C$7*0.5+'P(t,T)'!AH464-'P(t,T)'!Z464</f>
        <v>5.8882037590239911E-3</v>
      </c>
      <c r="E476" s="20">
        <f>'P(t,T)'!AI464*$C$7*0.5+'P(t,T)'!AI464-'P(t,T)'!AA464</f>
        <v>7.1129572637690375E-3</v>
      </c>
      <c r="F476" s="20">
        <f>'P(t,T)'!AJ464*$C$7*0.5+'P(t,T)'!AJ464-'P(t,T)'!AB464</f>
        <v>3.5585409066621887E-3</v>
      </c>
      <c r="G476" s="20">
        <f>'P(t,T)'!AK464*$C$7*0.5+'P(t,T)'!AK464-'P(t,T)'!AC464</f>
        <v>-5.6194537187637117E-5</v>
      </c>
      <c r="H476" s="20">
        <f>'P(t,T)'!AL464*$C$7*0.5+'P(t,T)'!AL464-'P(t,T)'!AD464</f>
        <v>7.6297691045446037E-4</v>
      </c>
      <c r="Z476" s="4"/>
    </row>
    <row r="477" spans="1:26">
      <c r="A477" s="4"/>
      <c r="B477" s="4">
        <v>457</v>
      </c>
      <c r="C477" s="20">
        <f>'P(t,T)'!AG465*$C$7*0.5+'P(t,T)'!AG465-'P(t,T)'!Y465</f>
        <v>0</v>
      </c>
      <c r="D477" s="20">
        <f>'P(t,T)'!AH465*$C$7*0.5+'P(t,T)'!AH465-'P(t,T)'!Z465</f>
        <v>-9.4647633424493893E-4</v>
      </c>
      <c r="E477" s="20">
        <f>'P(t,T)'!AI465*$C$7*0.5+'P(t,T)'!AI465-'P(t,T)'!AA465</f>
        <v>-6.5740384487766867E-4</v>
      </c>
      <c r="F477" s="20">
        <f>'P(t,T)'!AJ465*$C$7*0.5+'P(t,T)'!AJ465-'P(t,T)'!AB465</f>
        <v>6.209864909941798E-4</v>
      </c>
      <c r="G477" s="20">
        <f>'P(t,T)'!AK465*$C$7*0.5+'P(t,T)'!AK465-'P(t,T)'!AC465</f>
        <v>2.115390630884284E-3</v>
      </c>
      <c r="H477" s="20">
        <f>'P(t,T)'!AL465*$C$7*0.5+'P(t,T)'!AL465-'P(t,T)'!AD465</f>
        <v>6.6345220309194097E-4</v>
      </c>
      <c r="Z477" s="4"/>
    </row>
    <row r="478" spans="1:26">
      <c r="A478" s="4"/>
      <c r="B478" s="4">
        <v>458</v>
      </c>
      <c r="C478" s="20">
        <f>'P(t,T)'!AG466*$C$7*0.5+'P(t,T)'!AG466-'P(t,T)'!Y466</f>
        <v>0</v>
      </c>
      <c r="D478" s="20">
        <f>'P(t,T)'!AH466*$C$7*0.5+'P(t,T)'!AH466-'P(t,T)'!Z466</f>
        <v>-1.5795171193357938E-3</v>
      </c>
      <c r="E478" s="20">
        <f>'P(t,T)'!AI466*$C$7*0.5+'P(t,T)'!AI466-'P(t,T)'!AA466</f>
        <v>-4.9466415595285085E-3</v>
      </c>
      <c r="F478" s="20">
        <f>'P(t,T)'!AJ466*$C$7*0.5+'P(t,T)'!AJ466-'P(t,T)'!AB466</f>
        <v>-1.6050624840816541E-3</v>
      </c>
      <c r="G478" s="20">
        <f>'P(t,T)'!AK466*$C$7*0.5+'P(t,T)'!AK466-'P(t,T)'!AC466</f>
        <v>-1.223362735941258E-3</v>
      </c>
      <c r="H478" s="20">
        <f>'P(t,T)'!AL466*$C$7*0.5+'P(t,T)'!AL466-'P(t,T)'!AD466</f>
        <v>2.5803057984181699E-3</v>
      </c>
      <c r="Z478" s="4"/>
    </row>
    <row r="479" spans="1:26">
      <c r="A479" s="4"/>
      <c r="B479" s="4">
        <v>459</v>
      </c>
      <c r="C479" s="20">
        <f>'P(t,T)'!AG467*$C$7*0.5+'P(t,T)'!AG467-'P(t,T)'!Y467</f>
        <v>0</v>
      </c>
      <c r="D479" s="20">
        <f>'P(t,T)'!AH467*$C$7*0.5+'P(t,T)'!AH467-'P(t,T)'!Z467</f>
        <v>-4.2195767823629549E-3</v>
      </c>
      <c r="E479" s="20">
        <f>'P(t,T)'!AI467*$C$7*0.5+'P(t,T)'!AI467-'P(t,T)'!AA467</f>
        <v>-1.5566082268350101E-3</v>
      </c>
      <c r="F479" s="20">
        <f>'P(t,T)'!AJ467*$C$7*0.5+'P(t,T)'!AJ467-'P(t,T)'!AB467</f>
        <v>1.3299877284570494E-3</v>
      </c>
      <c r="G479" s="20">
        <f>'P(t,T)'!AK467*$C$7*0.5+'P(t,T)'!AK467-'P(t,T)'!AC467</f>
        <v>2.6167823963939574E-3</v>
      </c>
      <c r="H479" s="20">
        <f>'P(t,T)'!AL467*$C$7*0.5+'P(t,T)'!AL467-'P(t,T)'!AD467</f>
        <v>1.8292638003991613E-3</v>
      </c>
      <c r="Z479" s="4"/>
    </row>
    <row r="480" spans="1:26">
      <c r="A480" s="4"/>
      <c r="B480" s="4">
        <v>460</v>
      </c>
      <c r="C480" s="20">
        <f>'P(t,T)'!AG468*$C$7*0.5+'P(t,T)'!AG468-'P(t,T)'!Y468</f>
        <v>0</v>
      </c>
      <c r="D480" s="20">
        <f>'P(t,T)'!AH468*$C$7*0.5+'P(t,T)'!AH468-'P(t,T)'!Z468</f>
        <v>2.7866282572386325E-4</v>
      </c>
      <c r="E480" s="20">
        <f>'P(t,T)'!AI468*$C$7*0.5+'P(t,T)'!AI468-'P(t,T)'!AA468</f>
        <v>-9.255471018054795E-5</v>
      </c>
      <c r="F480" s="20">
        <f>'P(t,T)'!AJ468*$C$7*0.5+'P(t,T)'!AJ468-'P(t,T)'!AB468</f>
        <v>-1.7573307475020616E-3</v>
      </c>
      <c r="G480" s="20">
        <f>'P(t,T)'!AK468*$C$7*0.5+'P(t,T)'!AK468-'P(t,T)'!AC468</f>
        <v>-5.8523478025716003E-3</v>
      </c>
      <c r="H480" s="20">
        <f>'P(t,T)'!AL468*$C$7*0.5+'P(t,T)'!AL468-'P(t,T)'!AD468</f>
        <v>-7.3722047074178398E-3</v>
      </c>
      <c r="Z480" s="4"/>
    </row>
    <row r="481" spans="1:26">
      <c r="A481" s="4"/>
      <c r="B481" s="4">
        <v>461</v>
      </c>
      <c r="C481" s="20">
        <f>'P(t,T)'!AG469*$C$7*0.5+'P(t,T)'!AG469-'P(t,T)'!Y469</f>
        <v>0</v>
      </c>
      <c r="D481" s="20">
        <f>'P(t,T)'!AH469*$C$7*0.5+'P(t,T)'!AH469-'P(t,T)'!Z469</f>
        <v>-2.8034736136481886E-3</v>
      </c>
      <c r="E481" s="20">
        <f>'P(t,T)'!AI469*$C$7*0.5+'P(t,T)'!AI469-'P(t,T)'!AA469</f>
        <v>-1.7611347599152394E-3</v>
      </c>
      <c r="F481" s="20">
        <f>'P(t,T)'!AJ469*$C$7*0.5+'P(t,T)'!AJ469-'P(t,T)'!AB469</f>
        <v>-3.1782834788626202E-3</v>
      </c>
      <c r="G481" s="20">
        <f>'P(t,T)'!AK469*$C$7*0.5+'P(t,T)'!AK469-'P(t,T)'!AC469</f>
        <v>-1.5550268820976321E-3</v>
      </c>
      <c r="H481" s="20">
        <f>'P(t,T)'!AL469*$C$7*0.5+'P(t,T)'!AL469-'P(t,T)'!AD469</f>
        <v>-8.0922021919882514E-4</v>
      </c>
      <c r="Z481" s="4"/>
    </row>
    <row r="482" spans="1:26">
      <c r="A482" s="4"/>
      <c r="B482" s="4">
        <v>462</v>
      </c>
      <c r="C482" s="20">
        <f>'P(t,T)'!AG470*$C$7*0.5+'P(t,T)'!AG470-'P(t,T)'!Y470</f>
        <v>0</v>
      </c>
      <c r="D482" s="20">
        <f>'P(t,T)'!AH470*$C$7*0.5+'P(t,T)'!AH470-'P(t,T)'!Z470</f>
        <v>-1.3952925771693048E-3</v>
      </c>
      <c r="E482" s="20">
        <f>'P(t,T)'!AI470*$C$7*0.5+'P(t,T)'!AI470-'P(t,T)'!AA470</f>
        <v>-7.0315324498215759E-4</v>
      </c>
      <c r="F482" s="20">
        <f>'P(t,T)'!AJ470*$C$7*0.5+'P(t,T)'!AJ470-'P(t,T)'!AB470</f>
        <v>-4.8803383256745825E-4</v>
      </c>
      <c r="G482" s="20">
        <f>'P(t,T)'!AK470*$C$7*0.5+'P(t,T)'!AK470-'P(t,T)'!AC470</f>
        <v>3.7389626253910846E-3</v>
      </c>
      <c r="H482" s="20">
        <f>'P(t,T)'!AL470*$C$7*0.5+'P(t,T)'!AL470-'P(t,T)'!AD470</f>
        <v>5.8726280042999957E-3</v>
      </c>
      <c r="Z482" s="4"/>
    </row>
    <row r="483" spans="1:26">
      <c r="A483" s="4"/>
      <c r="B483" s="4">
        <v>463</v>
      </c>
      <c r="C483" s="20">
        <f>'P(t,T)'!AG471*$C$7*0.5+'P(t,T)'!AG471-'P(t,T)'!Y471</f>
        <v>0</v>
      </c>
      <c r="D483" s="20">
        <f>'P(t,T)'!AH471*$C$7*0.5+'P(t,T)'!AH471-'P(t,T)'!Z471</f>
        <v>-1.7235977146009551E-3</v>
      </c>
      <c r="E483" s="20">
        <f>'P(t,T)'!AI471*$C$7*0.5+'P(t,T)'!AI471-'P(t,T)'!AA471</f>
        <v>-1.2408555927562182E-3</v>
      </c>
      <c r="F483" s="20">
        <f>'P(t,T)'!AJ471*$C$7*0.5+'P(t,T)'!AJ471-'P(t,T)'!AB471</f>
        <v>-3.4662567964849345E-3</v>
      </c>
      <c r="G483" s="20">
        <f>'P(t,T)'!AK471*$C$7*0.5+'P(t,T)'!AK471-'P(t,T)'!AC471</f>
        <v>-4.254213786726857E-3</v>
      </c>
      <c r="H483" s="20">
        <f>'P(t,T)'!AL471*$C$7*0.5+'P(t,T)'!AL471-'P(t,T)'!AD471</f>
        <v>-2.5161093097169074E-3</v>
      </c>
      <c r="Z483" s="4"/>
    </row>
    <row r="484" spans="1:26">
      <c r="A484" s="4"/>
      <c r="B484" s="4">
        <v>464</v>
      </c>
      <c r="C484" s="20">
        <f>'P(t,T)'!AG472*$C$7*0.5+'P(t,T)'!AG472-'P(t,T)'!Y472</f>
        <v>0</v>
      </c>
      <c r="D484" s="20">
        <f>'P(t,T)'!AH472*$C$7*0.5+'P(t,T)'!AH472-'P(t,T)'!Z472</f>
        <v>2.7986545301728061E-4</v>
      </c>
      <c r="E484" s="20">
        <f>'P(t,T)'!AI472*$C$7*0.5+'P(t,T)'!AI472-'P(t,T)'!AA472</f>
        <v>-1.8480307943458119E-4</v>
      </c>
      <c r="F484" s="20">
        <f>'P(t,T)'!AJ472*$C$7*0.5+'P(t,T)'!AJ472-'P(t,T)'!AB472</f>
        <v>-1.6982691538287575E-3</v>
      </c>
      <c r="G484" s="20">
        <f>'P(t,T)'!AK472*$C$7*0.5+'P(t,T)'!AK472-'P(t,T)'!AC472</f>
        <v>-1.6605889529289763E-3</v>
      </c>
      <c r="H484" s="20">
        <f>'P(t,T)'!AL472*$C$7*0.5+'P(t,T)'!AL472-'P(t,T)'!AD472</f>
        <v>-8.0103938957787335E-4</v>
      </c>
      <c r="Z484" s="4"/>
    </row>
    <row r="485" spans="1:26">
      <c r="A485" s="4"/>
      <c r="B485" s="4">
        <v>465</v>
      </c>
      <c r="C485" s="20">
        <f>'P(t,T)'!AG473*$C$7*0.5+'P(t,T)'!AG473-'P(t,T)'!Y473</f>
        <v>0</v>
      </c>
      <c r="D485" s="20">
        <f>'P(t,T)'!AH473*$C$7*0.5+'P(t,T)'!AH473-'P(t,T)'!Z473</f>
        <v>5.0308827882228346E-4</v>
      </c>
      <c r="E485" s="20">
        <f>'P(t,T)'!AI473*$C$7*0.5+'P(t,T)'!AI473-'P(t,T)'!AA473</f>
        <v>-1.1630331277350248E-3</v>
      </c>
      <c r="F485" s="20">
        <f>'P(t,T)'!AJ473*$C$7*0.5+'P(t,T)'!AJ473-'P(t,T)'!AB473</f>
        <v>3.2805530497606039E-3</v>
      </c>
      <c r="G485" s="20">
        <f>'P(t,T)'!AK473*$C$7*0.5+'P(t,T)'!AK473-'P(t,T)'!AC473</f>
        <v>2.8389186202456562E-3</v>
      </c>
      <c r="H485" s="20">
        <f>'P(t,T)'!AL473*$C$7*0.5+'P(t,T)'!AL473-'P(t,T)'!AD473</f>
        <v>1.8594278325183566E-3</v>
      </c>
      <c r="Z485" s="4"/>
    </row>
    <row r="486" spans="1:26">
      <c r="A486" s="4"/>
      <c r="B486" s="4">
        <v>466</v>
      </c>
      <c r="C486" s="20">
        <f>'P(t,T)'!AG474*$C$7*0.5+'P(t,T)'!AG474-'P(t,T)'!Y474</f>
        <v>0</v>
      </c>
      <c r="D486" s="20">
        <f>'P(t,T)'!AH474*$C$7*0.5+'P(t,T)'!AH474-'P(t,T)'!Z474</f>
        <v>-3.243953970553104E-4</v>
      </c>
      <c r="E486" s="20">
        <f>'P(t,T)'!AI474*$C$7*0.5+'P(t,T)'!AI474-'P(t,T)'!AA474</f>
        <v>1.0797720516541043E-3</v>
      </c>
      <c r="F486" s="20">
        <f>'P(t,T)'!AJ474*$C$7*0.5+'P(t,T)'!AJ474-'P(t,T)'!AB474</f>
        <v>-1.6191528285707246E-3</v>
      </c>
      <c r="G486" s="20">
        <f>'P(t,T)'!AK474*$C$7*0.5+'P(t,T)'!AK474-'P(t,T)'!AC474</f>
        <v>-3.2116395059779146E-3</v>
      </c>
      <c r="H486" s="20">
        <f>'P(t,T)'!AL474*$C$7*0.5+'P(t,T)'!AL474-'P(t,T)'!AD474</f>
        <v>-6.3301447691980206E-3</v>
      </c>
      <c r="Z486" s="4"/>
    </row>
    <row r="487" spans="1:26">
      <c r="A487" s="4"/>
      <c r="B487" s="4">
        <v>467</v>
      </c>
      <c r="C487" s="20">
        <f>'P(t,T)'!AG475*$C$7*0.5+'P(t,T)'!AG475-'P(t,T)'!Y475</f>
        <v>0</v>
      </c>
      <c r="D487" s="20">
        <f>'P(t,T)'!AH475*$C$7*0.5+'P(t,T)'!AH475-'P(t,T)'!Z475</f>
        <v>1.7900160270636345E-3</v>
      </c>
      <c r="E487" s="20">
        <f>'P(t,T)'!AI475*$C$7*0.5+'P(t,T)'!AI475-'P(t,T)'!AA475</f>
        <v>1.4416448947290883E-3</v>
      </c>
      <c r="F487" s="20">
        <f>'P(t,T)'!AJ475*$C$7*0.5+'P(t,T)'!AJ475-'P(t,T)'!AB475</f>
        <v>6.108565927983034E-3</v>
      </c>
      <c r="G487" s="20">
        <f>'P(t,T)'!AK475*$C$7*0.5+'P(t,T)'!AK475-'P(t,T)'!AC475</f>
        <v>5.2545617519706989E-3</v>
      </c>
      <c r="H487" s="20">
        <f>'P(t,T)'!AL475*$C$7*0.5+'P(t,T)'!AL475-'P(t,T)'!AD475</f>
        <v>3.458857818600336E-3</v>
      </c>
      <c r="Z487" s="4"/>
    </row>
    <row r="488" spans="1:26">
      <c r="A488" s="4"/>
      <c r="B488" s="4">
        <v>468</v>
      </c>
      <c r="C488" s="20">
        <f>'P(t,T)'!AG476*$C$7*0.5+'P(t,T)'!AG476-'P(t,T)'!Y476</f>
        <v>0</v>
      </c>
      <c r="D488" s="20">
        <f>'P(t,T)'!AH476*$C$7*0.5+'P(t,T)'!AH476-'P(t,T)'!Z476</f>
        <v>2.3886796881186223E-3</v>
      </c>
      <c r="E488" s="20">
        <f>'P(t,T)'!AI476*$C$7*0.5+'P(t,T)'!AI476-'P(t,T)'!AA476</f>
        <v>7.4669409790781849E-3</v>
      </c>
      <c r="F488" s="20">
        <f>'P(t,T)'!AJ476*$C$7*0.5+'P(t,T)'!AJ476-'P(t,T)'!AB476</f>
        <v>5.1669833959689937E-3</v>
      </c>
      <c r="G488" s="20">
        <f>'P(t,T)'!AK476*$C$7*0.5+'P(t,T)'!AK476-'P(t,T)'!AC476</f>
        <v>3.4004971686878438E-3</v>
      </c>
      <c r="H488" s="20">
        <f>'P(t,T)'!AL476*$C$7*0.5+'P(t,T)'!AL476-'P(t,T)'!AD476</f>
        <v>-4.1035021342694655E-4</v>
      </c>
      <c r="Z488" s="4"/>
    </row>
    <row r="489" spans="1:26">
      <c r="A489" s="4"/>
      <c r="B489" s="4">
        <v>469</v>
      </c>
      <c r="C489" s="20">
        <f>'P(t,T)'!AG477*$C$7*0.5+'P(t,T)'!AG477-'P(t,T)'!Y477</f>
        <v>0</v>
      </c>
      <c r="D489" s="20">
        <f>'P(t,T)'!AH477*$C$7*0.5+'P(t,T)'!AH477-'P(t,T)'!Z477</f>
        <v>3.8358365906161485E-3</v>
      </c>
      <c r="E489" s="20">
        <f>'P(t,T)'!AI477*$C$7*0.5+'P(t,T)'!AI477-'P(t,T)'!AA477</f>
        <v>4.7768471960288883E-3</v>
      </c>
      <c r="F489" s="20">
        <f>'P(t,T)'!AJ477*$C$7*0.5+'P(t,T)'!AJ477-'P(t,T)'!AB477</f>
        <v>7.4998557124930088E-3</v>
      </c>
      <c r="G489" s="20">
        <f>'P(t,T)'!AK477*$C$7*0.5+'P(t,T)'!AK477-'P(t,T)'!AC477</f>
        <v>7.0789278103984277E-3</v>
      </c>
      <c r="H489" s="20">
        <f>'P(t,T)'!AL477*$C$7*0.5+'P(t,T)'!AL477-'P(t,T)'!AD477</f>
        <v>8.3806819841725222E-3</v>
      </c>
      <c r="Z489" s="4"/>
    </row>
    <row r="490" spans="1:26">
      <c r="A490" s="4"/>
      <c r="B490" s="4">
        <v>470</v>
      </c>
      <c r="C490" s="20">
        <f>'P(t,T)'!AG478*$C$7*0.5+'P(t,T)'!AG478-'P(t,T)'!Y478</f>
        <v>0</v>
      </c>
      <c r="D490" s="20">
        <f>'P(t,T)'!AH478*$C$7*0.5+'P(t,T)'!AH478-'P(t,T)'!Z478</f>
        <v>-2.1407032544595861E-4</v>
      </c>
      <c r="E490" s="20">
        <f>'P(t,T)'!AI478*$C$7*0.5+'P(t,T)'!AI478-'P(t,T)'!AA478</f>
        <v>1.5050769960778254E-3</v>
      </c>
      <c r="F490" s="20">
        <f>'P(t,T)'!AJ478*$C$7*0.5+'P(t,T)'!AJ478-'P(t,T)'!AB478</f>
        <v>3.8848731512033385E-3</v>
      </c>
      <c r="G490" s="20">
        <f>'P(t,T)'!AK478*$C$7*0.5+'P(t,T)'!AK478-'P(t,T)'!AC478</f>
        <v>2.6504775737895558E-3</v>
      </c>
      <c r="H490" s="20">
        <f>'P(t,T)'!AL478*$C$7*0.5+'P(t,T)'!AL478-'P(t,T)'!AD478</f>
        <v>3.4384754772214254E-3</v>
      </c>
      <c r="Z490" s="4"/>
    </row>
    <row r="491" spans="1:26">
      <c r="A491" s="4"/>
      <c r="B491" s="4">
        <v>471</v>
      </c>
      <c r="C491" s="20">
        <f>'P(t,T)'!AG479*$C$7*0.5+'P(t,T)'!AG479-'P(t,T)'!Y479</f>
        <v>0</v>
      </c>
      <c r="D491" s="20">
        <f>'P(t,T)'!AH479*$C$7*0.5+'P(t,T)'!AH479-'P(t,T)'!Z479</f>
        <v>2.03023808940761E-3</v>
      </c>
      <c r="E491" s="20">
        <f>'P(t,T)'!AI479*$C$7*0.5+'P(t,T)'!AI479-'P(t,T)'!AA479</f>
        <v>2.0447769002215344E-3</v>
      </c>
      <c r="F491" s="20">
        <f>'P(t,T)'!AJ479*$C$7*0.5+'P(t,T)'!AJ479-'P(t,T)'!AB479</f>
        <v>7.2971776747310368E-3</v>
      </c>
      <c r="G491" s="20">
        <f>'P(t,T)'!AK479*$C$7*0.5+'P(t,T)'!AK479-'P(t,T)'!AC479</f>
        <v>1.0108093847246091E-2</v>
      </c>
      <c r="H491" s="20">
        <f>'P(t,T)'!AL479*$C$7*0.5+'P(t,T)'!AL479-'P(t,T)'!AD479</f>
        <v>1.0599391443060213E-2</v>
      </c>
      <c r="Z491" s="4"/>
    </row>
    <row r="492" spans="1:26">
      <c r="A492" s="4"/>
      <c r="B492" s="4">
        <v>472</v>
      </c>
      <c r="C492" s="20">
        <f>'P(t,T)'!AG480*$C$7*0.5+'P(t,T)'!AG480-'P(t,T)'!Y480</f>
        <v>0</v>
      </c>
      <c r="D492" s="20">
        <f>'P(t,T)'!AH480*$C$7*0.5+'P(t,T)'!AH480-'P(t,T)'!Z480</f>
        <v>-1.8293013021748461E-3</v>
      </c>
      <c r="E492" s="20">
        <f>'P(t,T)'!AI480*$C$7*0.5+'P(t,T)'!AI480-'P(t,T)'!AA480</f>
        <v>-1.5353707168780373E-3</v>
      </c>
      <c r="F492" s="20">
        <f>'P(t,T)'!AJ480*$C$7*0.5+'P(t,T)'!AJ480-'P(t,T)'!AB480</f>
        <v>1.0150557429577933E-4</v>
      </c>
      <c r="G492" s="20">
        <f>'P(t,T)'!AK480*$C$7*0.5+'P(t,T)'!AK480-'P(t,T)'!AC480</f>
        <v>-2.7949866962994063E-3</v>
      </c>
      <c r="H492" s="20">
        <f>'P(t,T)'!AL480*$C$7*0.5+'P(t,T)'!AL480-'P(t,T)'!AD480</f>
        <v>-4.6618944157598152E-3</v>
      </c>
      <c r="Z492" s="4"/>
    </row>
    <row r="493" spans="1:26">
      <c r="A493" s="4"/>
      <c r="B493" s="4">
        <v>473</v>
      </c>
      <c r="C493" s="20">
        <f>'P(t,T)'!AG481*$C$7*0.5+'P(t,T)'!AG481-'P(t,T)'!Y481</f>
        <v>0</v>
      </c>
      <c r="D493" s="20">
        <f>'P(t,T)'!AH481*$C$7*0.5+'P(t,T)'!AH481-'P(t,T)'!Z481</f>
        <v>-1.7391556009350717E-3</v>
      </c>
      <c r="E493" s="20">
        <f>'P(t,T)'!AI481*$C$7*0.5+'P(t,T)'!AI481-'P(t,T)'!AA481</f>
        <v>-4.3960598552115204E-3</v>
      </c>
      <c r="F493" s="20">
        <f>'P(t,T)'!AJ481*$C$7*0.5+'P(t,T)'!AJ481-'P(t,T)'!AB481</f>
        <v>-4.8522916711457587E-3</v>
      </c>
      <c r="G493" s="20">
        <f>'P(t,T)'!AK481*$C$7*0.5+'P(t,T)'!AK481-'P(t,T)'!AC481</f>
        <v>-5.6016099201572356E-3</v>
      </c>
      <c r="H493" s="20">
        <f>'P(t,T)'!AL481*$C$7*0.5+'P(t,T)'!AL481-'P(t,T)'!AD481</f>
        <v>-6.784121190853698E-3</v>
      </c>
      <c r="Z493" s="4"/>
    </row>
    <row r="494" spans="1:26">
      <c r="A494" s="4"/>
      <c r="B494" s="4">
        <v>474</v>
      </c>
      <c r="C494" s="20">
        <f>'P(t,T)'!AG482*$C$7*0.5+'P(t,T)'!AG482-'P(t,T)'!Y482</f>
        <v>0</v>
      </c>
      <c r="D494" s="20">
        <f>'P(t,T)'!AH482*$C$7*0.5+'P(t,T)'!AH482-'P(t,T)'!Z482</f>
        <v>2.9627341499581794E-3</v>
      </c>
      <c r="E494" s="20">
        <f>'P(t,T)'!AI482*$C$7*0.5+'P(t,T)'!AI482-'P(t,T)'!AA482</f>
        <v>-4.2960217991283578E-4</v>
      </c>
      <c r="F494" s="20">
        <f>'P(t,T)'!AJ482*$C$7*0.5+'P(t,T)'!AJ482-'P(t,T)'!AB482</f>
        <v>-5.3102406056992901E-4</v>
      </c>
      <c r="G494" s="20">
        <f>'P(t,T)'!AK482*$C$7*0.5+'P(t,T)'!AK482-'P(t,T)'!AC482</f>
        <v>2.7543075831373276E-3</v>
      </c>
      <c r="H494" s="20">
        <f>'P(t,T)'!AL482*$C$7*0.5+'P(t,T)'!AL482-'P(t,T)'!AD482</f>
        <v>4.0414409586249089E-3</v>
      </c>
      <c r="Z494" s="4"/>
    </row>
    <row r="495" spans="1:26">
      <c r="A495" s="4"/>
      <c r="B495" s="4">
        <v>475</v>
      </c>
      <c r="C495" s="20">
        <f>'P(t,T)'!AG483*$C$7*0.5+'P(t,T)'!AG483-'P(t,T)'!Y483</f>
        <v>0</v>
      </c>
      <c r="D495" s="20">
        <f>'P(t,T)'!AH483*$C$7*0.5+'P(t,T)'!AH483-'P(t,T)'!Z483</f>
        <v>-3.3907059421658392E-3</v>
      </c>
      <c r="E495" s="20">
        <f>'P(t,T)'!AI483*$C$7*0.5+'P(t,T)'!AI483-'P(t,T)'!AA483</f>
        <v>-5.3181592431135183E-3</v>
      </c>
      <c r="F495" s="20">
        <f>'P(t,T)'!AJ483*$C$7*0.5+'P(t,T)'!AJ483-'P(t,T)'!AB483</f>
        <v>-4.4932079790597212E-3</v>
      </c>
      <c r="G495" s="20">
        <f>'P(t,T)'!AK483*$C$7*0.5+'P(t,T)'!AK483-'P(t,T)'!AC483</f>
        <v>-3.7674786625302437E-3</v>
      </c>
      <c r="H495" s="20">
        <f>'P(t,T)'!AL483*$C$7*0.5+'P(t,T)'!AL483-'P(t,T)'!AD483</f>
        <v>-4.0765944468126314E-3</v>
      </c>
      <c r="Z495" s="4"/>
    </row>
    <row r="496" spans="1:26">
      <c r="A496" s="4"/>
      <c r="B496" s="4">
        <v>476</v>
      </c>
      <c r="C496" s="20">
        <f>'P(t,T)'!AG484*$C$7*0.5+'P(t,T)'!AG484-'P(t,T)'!Y484</f>
        <v>0</v>
      </c>
      <c r="D496" s="20">
        <f>'P(t,T)'!AH484*$C$7*0.5+'P(t,T)'!AH484-'P(t,T)'!Z484</f>
        <v>-5.1337072859941602E-3</v>
      </c>
      <c r="E496" s="20">
        <f>'P(t,T)'!AI484*$C$7*0.5+'P(t,T)'!AI484-'P(t,T)'!AA484</f>
        <v>-8.2745466793772149E-3</v>
      </c>
      <c r="F496" s="20">
        <f>'P(t,T)'!AJ484*$C$7*0.5+'P(t,T)'!AJ484-'P(t,T)'!AB484</f>
        <v>-6.3672257244463681E-3</v>
      </c>
      <c r="G496" s="20">
        <f>'P(t,T)'!AK484*$C$7*0.5+'P(t,T)'!AK484-'P(t,T)'!AC484</f>
        <v>-7.6954939830835567E-3</v>
      </c>
      <c r="H496" s="20">
        <f>'P(t,T)'!AL484*$C$7*0.5+'P(t,T)'!AL484-'P(t,T)'!AD484</f>
        <v>-1.0396377491388442E-2</v>
      </c>
      <c r="Z496" s="4"/>
    </row>
    <row r="497" spans="1:26">
      <c r="A497" s="4"/>
      <c r="B497" s="4">
        <v>477</v>
      </c>
      <c r="C497" s="20">
        <f>'P(t,T)'!AG485*$C$7*0.5+'P(t,T)'!AG485-'P(t,T)'!Y485</f>
        <v>0</v>
      </c>
      <c r="D497" s="20">
        <f>'P(t,T)'!AH485*$C$7*0.5+'P(t,T)'!AH485-'P(t,T)'!Z485</f>
        <v>4.4169752261435935E-4</v>
      </c>
      <c r="E497" s="20">
        <f>'P(t,T)'!AI485*$C$7*0.5+'P(t,T)'!AI485-'P(t,T)'!AA485</f>
        <v>5.2522445089845382E-3</v>
      </c>
      <c r="F497" s="20">
        <f>'P(t,T)'!AJ485*$C$7*0.5+'P(t,T)'!AJ485-'P(t,T)'!AB485</f>
        <v>4.8269638910304336E-3</v>
      </c>
      <c r="G497" s="20">
        <f>'P(t,T)'!AK485*$C$7*0.5+'P(t,T)'!AK485-'P(t,T)'!AC485</f>
        <v>4.0779379393313109E-3</v>
      </c>
      <c r="H497" s="20">
        <f>'P(t,T)'!AL485*$C$7*0.5+'P(t,T)'!AL485-'P(t,T)'!AD485</f>
        <v>6.3423604279164714E-3</v>
      </c>
      <c r="Z497" s="4"/>
    </row>
    <row r="498" spans="1:26">
      <c r="A498" s="4"/>
      <c r="B498" s="4">
        <v>478</v>
      </c>
      <c r="C498" s="20">
        <f>'P(t,T)'!AG486*$C$7*0.5+'P(t,T)'!AG486-'P(t,T)'!Y486</f>
        <v>0</v>
      </c>
      <c r="D498" s="20">
        <f>'P(t,T)'!AH486*$C$7*0.5+'P(t,T)'!AH486-'P(t,T)'!Z486</f>
        <v>2.7056945935499677E-4</v>
      </c>
      <c r="E498" s="20">
        <f>'P(t,T)'!AI486*$C$7*0.5+'P(t,T)'!AI486-'P(t,T)'!AA486</f>
        <v>-1.4824849116092942E-3</v>
      </c>
      <c r="F498" s="20">
        <f>'P(t,T)'!AJ486*$C$7*0.5+'P(t,T)'!AJ486-'P(t,T)'!AB486</f>
        <v>-3.3050760606497809E-3</v>
      </c>
      <c r="G498" s="20">
        <f>'P(t,T)'!AK486*$C$7*0.5+'P(t,T)'!AK486-'P(t,T)'!AC486</f>
        <v>-1.2711627143148219E-3</v>
      </c>
      <c r="H498" s="20">
        <f>'P(t,T)'!AL486*$C$7*0.5+'P(t,T)'!AL486-'P(t,T)'!AD486</f>
        <v>-1.486607761749581E-3</v>
      </c>
      <c r="Z498" s="4"/>
    </row>
    <row r="499" spans="1:26">
      <c r="A499" s="4"/>
      <c r="B499" s="4">
        <v>479</v>
      </c>
      <c r="C499" s="20">
        <f>'P(t,T)'!AG487*$C$7*0.5+'P(t,T)'!AG487-'P(t,T)'!Y487</f>
        <v>0</v>
      </c>
      <c r="D499" s="20">
        <f>'P(t,T)'!AH487*$C$7*0.5+'P(t,T)'!AH487-'P(t,T)'!Z487</f>
        <v>-2.0429067837353099E-3</v>
      </c>
      <c r="E499" s="20">
        <f>'P(t,T)'!AI487*$C$7*0.5+'P(t,T)'!AI487-'P(t,T)'!AA487</f>
        <v>-2.3743924616598244E-3</v>
      </c>
      <c r="F499" s="20">
        <f>'P(t,T)'!AJ487*$C$7*0.5+'P(t,T)'!AJ487-'P(t,T)'!AB487</f>
        <v>-6.5310437778451913E-3</v>
      </c>
      <c r="G499" s="20">
        <f>'P(t,T)'!AK487*$C$7*0.5+'P(t,T)'!AK487-'P(t,T)'!AC487</f>
        <v>-6.1684487000662758E-3</v>
      </c>
      <c r="H499" s="20">
        <f>'P(t,T)'!AL487*$C$7*0.5+'P(t,T)'!AL487-'P(t,T)'!AD487</f>
        <v>-2.7723602942175685E-3</v>
      </c>
      <c r="Z499" s="4"/>
    </row>
    <row r="500" spans="1:26">
      <c r="A500" s="4"/>
      <c r="B500" s="4">
        <v>480</v>
      </c>
      <c r="C500" s="20">
        <f>'P(t,T)'!AG488*$C$7*0.5+'P(t,T)'!AG488-'P(t,T)'!Y488</f>
        <v>0</v>
      </c>
      <c r="D500" s="20">
        <f>'P(t,T)'!AH488*$C$7*0.5+'P(t,T)'!AH488-'P(t,T)'!Z488</f>
        <v>-2.0261334611326731E-3</v>
      </c>
      <c r="E500" s="20">
        <f>'P(t,T)'!AI488*$C$7*0.5+'P(t,T)'!AI488-'P(t,T)'!AA488</f>
        <v>-2.5827902183572782E-4</v>
      </c>
      <c r="F500" s="20">
        <f>'P(t,T)'!AJ488*$C$7*0.5+'P(t,T)'!AJ488-'P(t,T)'!AB488</f>
        <v>1.066438973426731E-3</v>
      </c>
      <c r="G500" s="20">
        <f>'P(t,T)'!AK488*$C$7*0.5+'P(t,T)'!AK488-'P(t,T)'!AC488</f>
        <v>5.5926845089493415E-4</v>
      </c>
      <c r="H500" s="20">
        <f>'P(t,T)'!AL488*$C$7*0.5+'P(t,T)'!AL488-'P(t,T)'!AD488</f>
        <v>8.8942461499863512E-4</v>
      </c>
      <c r="Z500" s="4"/>
    </row>
    <row r="501" spans="1:26">
      <c r="A501" s="4"/>
      <c r="B501" s="4">
        <v>481</v>
      </c>
      <c r="C501" s="20">
        <f>'P(t,T)'!AG489*$C$7*0.5+'P(t,T)'!AG489-'P(t,T)'!Y489</f>
        <v>0</v>
      </c>
      <c r="D501" s="20">
        <f>'P(t,T)'!AH489*$C$7*0.5+'P(t,T)'!AH489-'P(t,T)'!Z489</f>
        <v>-3.5326908619597308E-3</v>
      </c>
      <c r="E501" s="20">
        <f>'P(t,T)'!AI489*$C$7*0.5+'P(t,T)'!AI489-'P(t,T)'!AA489</f>
        <v>-9.7991653809248458E-4</v>
      </c>
      <c r="F501" s="20">
        <f>'P(t,T)'!AJ489*$C$7*0.5+'P(t,T)'!AJ489-'P(t,T)'!AB489</f>
        <v>1.481720587563462E-3</v>
      </c>
      <c r="G501" s="20">
        <f>'P(t,T)'!AK489*$C$7*0.5+'P(t,T)'!AK489-'P(t,T)'!AC489</f>
        <v>-3.3086145737696304E-3</v>
      </c>
      <c r="H501" s="20">
        <f>'P(t,T)'!AL489*$C$7*0.5+'P(t,T)'!AL489-'P(t,T)'!AD489</f>
        <v>-5.0583115954893065E-3</v>
      </c>
      <c r="Z501" s="4"/>
    </row>
    <row r="502" spans="1:26">
      <c r="A502" s="4"/>
      <c r="B502" s="4">
        <v>482</v>
      </c>
      <c r="C502" s="20">
        <f>'P(t,T)'!AG490*$C$7*0.5+'P(t,T)'!AG490-'P(t,T)'!Y490</f>
        <v>0</v>
      </c>
      <c r="D502" s="20">
        <f>'P(t,T)'!AH490*$C$7*0.5+'P(t,T)'!AH490-'P(t,T)'!Z490</f>
        <v>-6.2802423304431088E-4</v>
      </c>
      <c r="E502" s="20">
        <f>'P(t,T)'!AI490*$C$7*0.5+'P(t,T)'!AI490-'P(t,T)'!AA490</f>
        <v>-2.4937780333028625E-3</v>
      </c>
      <c r="F502" s="20">
        <f>'P(t,T)'!AJ490*$C$7*0.5+'P(t,T)'!AJ490-'P(t,T)'!AB490</f>
        <v>-3.6449938937219706E-3</v>
      </c>
      <c r="G502" s="20">
        <f>'P(t,T)'!AK490*$C$7*0.5+'P(t,T)'!AK490-'P(t,T)'!AC490</f>
        <v>-1.241068460374195E-3</v>
      </c>
      <c r="H502" s="20">
        <f>'P(t,T)'!AL490*$C$7*0.5+'P(t,T)'!AL490-'P(t,T)'!AD490</f>
        <v>-2.1722552751902713E-3</v>
      </c>
      <c r="Z502" s="4"/>
    </row>
    <row r="503" spans="1:26">
      <c r="A503" s="4"/>
      <c r="B503" s="4">
        <v>483</v>
      </c>
      <c r="C503" s="20">
        <f>'P(t,T)'!AG491*$C$7*0.5+'P(t,T)'!AG491-'P(t,T)'!Y491</f>
        <v>0</v>
      </c>
      <c r="D503" s="20">
        <f>'P(t,T)'!AH491*$C$7*0.5+'P(t,T)'!AH491-'P(t,T)'!Z491</f>
        <v>1.2946677031984155E-3</v>
      </c>
      <c r="E503" s="20">
        <f>'P(t,T)'!AI491*$C$7*0.5+'P(t,T)'!AI491-'P(t,T)'!AA491</f>
        <v>1.6176592036869497E-3</v>
      </c>
      <c r="F503" s="20">
        <f>'P(t,T)'!AJ491*$C$7*0.5+'P(t,T)'!AJ491-'P(t,T)'!AB491</f>
        <v>3.9258123333849593E-3</v>
      </c>
      <c r="G503" s="20">
        <f>'P(t,T)'!AK491*$C$7*0.5+'P(t,T)'!AK491-'P(t,T)'!AC491</f>
        <v>7.4686890157920072E-3</v>
      </c>
      <c r="H503" s="20">
        <f>'P(t,T)'!AL491*$C$7*0.5+'P(t,T)'!AL491-'P(t,T)'!AD491</f>
        <v>7.6100868698703028E-3</v>
      </c>
      <c r="Z503" s="4"/>
    </row>
    <row r="504" spans="1:26">
      <c r="A504" s="4"/>
      <c r="B504" s="4">
        <v>484</v>
      </c>
      <c r="C504" s="20">
        <f>'P(t,T)'!AG492*$C$7*0.5+'P(t,T)'!AG492-'P(t,T)'!Y492</f>
        <v>0</v>
      </c>
      <c r="D504" s="20">
        <f>'P(t,T)'!AH492*$C$7*0.5+'P(t,T)'!AH492-'P(t,T)'!Z492</f>
        <v>-2.8044989335451742E-3</v>
      </c>
      <c r="E504" s="20">
        <f>'P(t,T)'!AI492*$C$7*0.5+'P(t,T)'!AI492-'P(t,T)'!AA492</f>
        <v>-1.5231977772078853E-3</v>
      </c>
      <c r="F504" s="20">
        <f>'P(t,T)'!AJ492*$C$7*0.5+'P(t,T)'!AJ492-'P(t,T)'!AB492</f>
        <v>-5.1278747137972758E-4</v>
      </c>
      <c r="G504" s="20">
        <f>'P(t,T)'!AK492*$C$7*0.5+'P(t,T)'!AK492-'P(t,T)'!AC492</f>
        <v>1.5410153679003002E-3</v>
      </c>
      <c r="H504" s="20">
        <f>'P(t,T)'!AL492*$C$7*0.5+'P(t,T)'!AL492-'P(t,T)'!AD492</f>
        <v>3.8141999370324697E-3</v>
      </c>
      <c r="Z504" s="4"/>
    </row>
    <row r="505" spans="1:26">
      <c r="A505" s="4"/>
      <c r="B505" s="4">
        <v>485</v>
      </c>
      <c r="C505" s="20">
        <f>'P(t,T)'!AG493*$C$7*0.5+'P(t,T)'!AG493-'P(t,T)'!Y493</f>
        <v>0</v>
      </c>
      <c r="D505" s="20">
        <f>'P(t,T)'!AH493*$C$7*0.5+'P(t,T)'!AH493-'P(t,T)'!Z493</f>
        <v>-3.5891124637790206E-3</v>
      </c>
      <c r="E505" s="20">
        <f>'P(t,T)'!AI493*$C$7*0.5+'P(t,T)'!AI493-'P(t,T)'!AA493</f>
        <v>-2.8990334495235803E-3</v>
      </c>
      <c r="F505" s="20">
        <f>'P(t,T)'!AJ493*$C$7*0.5+'P(t,T)'!AJ493-'P(t,T)'!AB493</f>
        <v>1.5297161240895862E-3</v>
      </c>
      <c r="G505" s="20">
        <f>'P(t,T)'!AK493*$C$7*0.5+'P(t,T)'!AK493-'P(t,T)'!AC493</f>
        <v>7.6701041014703986E-4</v>
      </c>
      <c r="H505" s="20">
        <f>'P(t,T)'!AL493*$C$7*0.5+'P(t,T)'!AL493-'P(t,T)'!AD493</f>
        <v>-3.0824372888504925E-3</v>
      </c>
      <c r="Z505" s="4"/>
    </row>
    <row r="506" spans="1:26">
      <c r="A506" s="4"/>
      <c r="B506" s="4">
        <v>486</v>
      </c>
      <c r="C506" s="20">
        <f>'P(t,T)'!AG494*$C$7*0.5+'P(t,T)'!AG494-'P(t,T)'!Y494</f>
        <v>0</v>
      </c>
      <c r="D506" s="20">
        <f>'P(t,T)'!AH494*$C$7*0.5+'P(t,T)'!AH494-'P(t,T)'!Z494</f>
        <v>1.9259099438130312E-3</v>
      </c>
      <c r="E506" s="20">
        <f>'P(t,T)'!AI494*$C$7*0.5+'P(t,T)'!AI494-'P(t,T)'!AA494</f>
        <v>1.4030269694029762E-3</v>
      </c>
      <c r="F506" s="20">
        <f>'P(t,T)'!AJ494*$C$7*0.5+'P(t,T)'!AJ494-'P(t,T)'!AB494</f>
        <v>1.332927424423036E-3</v>
      </c>
      <c r="G506" s="20">
        <f>'P(t,T)'!AK494*$C$7*0.5+'P(t,T)'!AK494-'P(t,T)'!AC494</f>
        <v>3.5124903312628852E-3</v>
      </c>
      <c r="H506" s="20">
        <f>'P(t,T)'!AL494*$C$7*0.5+'P(t,T)'!AL494-'P(t,T)'!AD494</f>
        <v>1.5631912631495215E-3</v>
      </c>
      <c r="Z506" s="4"/>
    </row>
    <row r="507" spans="1:26">
      <c r="A507" s="4"/>
      <c r="B507" s="4">
        <v>487</v>
      </c>
      <c r="C507" s="20">
        <f>'P(t,T)'!AG495*$C$7*0.5+'P(t,T)'!AG495-'P(t,T)'!Y495</f>
        <v>0</v>
      </c>
      <c r="D507" s="20">
        <f>'P(t,T)'!AH495*$C$7*0.5+'P(t,T)'!AH495-'P(t,T)'!Z495</f>
        <v>-1.1670876855213175E-3</v>
      </c>
      <c r="E507" s="20">
        <f>'P(t,T)'!AI495*$C$7*0.5+'P(t,T)'!AI495-'P(t,T)'!AA495</f>
        <v>-3.253087145540734E-3</v>
      </c>
      <c r="F507" s="20">
        <f>'P(t,T)'!AJ495*$C$7*0.5+'P(t,T)'!AJ495-'P(t,T)'!AB495</f>
        <v>-1.7435935548344439E-3</v>
      </c>
      <c r="G507" s="20">
        <f>'P(t,T)'!AK495*$C$7*0.5+'P(t,T)'!AK495-'P(t,T)'!AC495</f>
        <v>3.7975900048313749E-3</v>
      </c>
      <c r="H507" s="20">
        <f>'P(t,T)'!AL495*$C$7*0.5+'P(t,T)'!AL495-'P(t,T)'!AD495</f>
        <v>4.2241341881441574E-3</v>
      </c>
      <c r="Z507" s="4"/>
    </row>
    <row r="508" spans="1:26">
      <c r="A508" s="4"/>
      <c r="B508" s="4">
        <v>488</v>
      </c>
      <c r="C508" s="20">
        <f>'P(t,T)'!AG496*$C$7*0.5+'P(t,T)'!AG496-'P(t,T)'!Y496</f>
        <v>0</v>
      </c>
      <c r="D508" s="20">
        <f>'P(t,T)'!AH496*$C$7*0.5+'P(t,T)'!AH496-'P(t,T)'!Z496</f>
        <v>-5.7477806687122879E-4</v>
      </c>
      <c r="E508" s="20">
        <f>'P(t,T)'!AI496*$C$7*0.5+'P(t,T)'!AI496-'P(t,T)'!AA496</f>
        <v>3.3875493150795633E-3</v>
      </c>
      <c r="F508" s="20">
        <f>'P(t,T)'!AJ496*$C$7*0.5+'P(t,T)'!AJ496-'P(t,T)'!AB496</f>
        <v>4.0676590521739886E-3</v>
      </c>
      <c r="G508" s="20">
        <f>'P(t,T)'!AK496*$C$7*0.5+'P(t,T)'!AK496-'P(t,T)'!AC496</f>
        <v>6.3522471808545866E-3</v>
      </c>
      <c r="H508" s="20">
        <f>'P(t,T)'!AL496*$C$7*0.5+'P(t,T)'!AL496-'P(t,T)'!AD496</f>
        <v>7.6389567062686847E-3</v>
      </c>
      <c r="Z508" s="4"/>
    </row>
    <row r="509" spans="1:26">
      <c r="A509" s="4"/>
      <c r="B509" s="4">
        <v>489</v>
      </c>
      <c r="C509" s="20">
        <f>'P(t,T)'!AG497*$C$7*0.5+'P(t,T)'!AG497-'P(t,T)'!Y497</f>
        <v>0</v>
      </c>
      <c r="D509" s="20">
        <f>'P(t,T)'!AH497*$C$7*0.5+'P(t,T)'!AH497-'P(t,T)'!Z497</f>
        <v>-2.1722996781918802E-3</v>
      </c>
      <c r="E509" s="20">
        <f>'P(t,T)'!AI497*$C$7*0.5+'P(t,T)'!AI497-'P(t,T)'!AA497</f>
        <v>-4.0464901768118011E-3</v>
      </c>
      <c r="F509" s="20">
        <f>'P(t,T)'!AJ497*$C$7*0.5+'P(t,T)'!AJ497-'P(t,T)'!AB497</f>
        <v>-2.2877950907468358E-3</v>
      </c>
      <c r="G509" s="20">
        <f>'P(t,T)'!AK497*$C$7*0.5+'P(t,T)'!AK497-'P(t,T)'!AC497</f>
        <v>-1.6251809453962096E-3</v>
      </c>
      <c r="H509" s="20">
        <f>'P(t,T)'!AL497*$C$7*0.5+'P(t,T)'!AL497-'P(t,T)'!AD497</f>
        <v>-1.3372724668947455E-5</v>
      </c>
      <c r="Z509" s="4"/>
    </row>
    <row r="510" spans="1:26">
      <c r="A510" s="4"/>
      <c r="B510" s="4">
        <v>490</v>
      </c>
      <c r="C510" s="20">
        <f>'P(t,T)'!AG498*$C$7*0.5+'P(t,T)'!AG498-'P(t,T)'!Y498</f>
        <v>0</v>
      </c>
      <c r="D510" s="20">
        <f>'P(t,T)'!AH498*$C$7*0.5+'P(t,T)'!AH498-'P(t,T)'!Z498</f>
        <v>-4.2084329961751266E-3</v>
      </c>
      <c r="E510" s="20">
        <f>'P(t,T)'!AI498*$C$7*0.5+'P(t,T)'!AI498-'P(t,T)'!AA498</f>
        <v>-3.2687157889341734E-3</v>
      </c>
      <c r="F510" s="20">
        <f>'P(t,T)'!AJ498*$C$7*0.5+'P(t,T)'!AJ498-'P(t,T)'!AB498</f>
        <v>-5.0034494273327734E-3</v>
      </c>
      <c r="G510" s="20">
        <f>'P(t,T)'!AK498*$C$7*0.5+'P(t,T)'!AK498-'P(t,T)'!AC498</f>
        <v>-4.8720477544017537E-3</v>
      </c>
      <c r="H510" s="20">
        <f>'P(t,T)'!AL498*$C$7*0.5+'P(t,T)'!AL498-'P(t,T)'!AD498</f>
        <v>-4.6508329699893602E-3</v>
      </c>
      <c r="Z510" s="4"/>
    </row>
    <row r="511" spans="1:26">
      <c r="A511" s="4"/>
      <c r="B511" s="4">
        <v>491</v>
      </c>
      <c r="C511" s="20">
        <f>'P(t,T)'!AG499*$C$7*0.5+'P(t,T)'!AG499-'P(t,T)'!Y499</f>
        <v>0</v>
      </c>
      <c r="D511" s="20">
        <f>'P(t,T)'!AH499*$C$7*0.5+'P(t,T)'!AH499-'P(t,T)'!Z499</f>
        <v>-4.07728110312644E-4</v>
      </c>
      <c r="E511" s="20">
        <f>'P(t,T)'!AI499*$C$7*0.5+'P(t,T)'!AI499-'P(t,T)'!AA499</f>
        <v>6.3655571092136043E-4</v>
      </c>
      <c r="F511" s="20">
        <f>'P(t,T)'!AJ499*$C$7*0.5+'P(t,T)'!AJ499-'P(t,T)'!AB499</f>
        <v>-1.8510230987975884E-3</v>
      </c>
      <c r="G511" s="20">
        <f>'P(t,T)'!AK499*$C$7*0.5+'P(t,T)'!AK499-'P(t,T)'!AC499</f>
        <v>-1.6234989318253401E-3</v>
      </c>
      <c r="H511" s="20">
        <f>'P(t,T)'!AL499*$C$7*0.5+'P(t,T)'!AL499-'P(t,T)'!AD499</f>
        <v>-1.4161268649507397E-3</v>
      </c>
      <c r="Z511" s="4"/>
    </row>
    <row r="512" spans="1:26">
      <c r="A512" s="4"/>
      <c r="B512" s="4">
        <v>492</v>
      </c>
      <c r="C512" s="20">
        <f>'P(t,T)'!AG500*$C$7*0.5+'P(t,T)'!AG500-'P(t,T)'!Y500</f>
        <v>0</v>
      </c>
      <c r="D512" s="20">
        <f>'P(t,T)'!AH500*$C$7*0.5+'P(t,T)'!AH500-'P(t,T)'!Z500</f>
        <v>1.2729586544115712E-3</v>
      </c>
      <c r="E512" s="20">
        <f>'P(t,T)'!AI500*$C$7*0.5+'P(t,T)'!AI500-'P(t,T)'!AA500</f>
        <v>3.6568418483399201E-3</v>
      </c>
      <c r="F512" s="20">
        <f>'P(t,T)'!AJ500*$C$7*0.5+'P(t,T)'!AJ500-'P(t,T)'!AB500</f>
        <v>9.1965378158453959E-4</v>
      </c>
      <c r="G512" s="20">
        <f>'P(t,T)'!AK500*$C$7*0.5+'P(t,T)'!AK500-'P(t,T)'!AC500</f>
        <v>1.1475130114768639E-3</v>
      </c>
      <c r="H512" s="20">
        <f>'P(t,T)'!AL500*$C$7*0.5+'P(t,T)'!AL500-'P(t,T)'!AD500</f>
        <v>-1.8879457562065438E-3</v>
      </c>
      <c r="Z512" s="4"/>
    </row>
    <row r="513" spans="1:26">
      <c r="A513" s="4"/>
      <c r="B513" s="4">
        <v>493</v>
      </c>
      <c r="C513" s="20">
        <f>'P(t,T)'!AG501*$C$7*0.5+'P(t,T)'!AG501-'P(t,T)'!Y501</f>
        <v>0</v>
      </c>
      <c r="D513" s="20">
        <f>'P(t,T)'!AH501*$C$7*0.5+'P(t,T)'!AH501-'P(t,T)'!Z501</f>
        <v>-7.8278244120766338E-4</v>
      </c>
      <c r="E513" s="20">
        <f>'P(t,T)'!AI501*$C$7*0.5+'P(t,T)'!AI501-'P(t,T)'!AA501</f>
        <v>-3.4535359828413714E-3</v>
      </c>
      <c r="F513" s="20">
        <f>'P(t,T)'!AJ501*$C$7*0.5+'P(t,T)'!AJ501-'P(t,T)'!AB501</f>
        <v>-6.3589024083401391E-3</v>
      </c>
      <c r="G513" s="20">
        <f>'P(t,T)'!AK501*$C$7*0.5+'P(t,T)'!AK501-'P(t,T)'!AC501</f>
        <v>-5.0703796410190849E-3</v>
      </c>
      <c r="H513" s="20">
        <f>'P(t,T)'!AL501*$C$7*0.5+'P(t,T)'!AL501-'P(t,T)'!AD501</f>
        <v>-6.4705898277356289E-3</v>
      </c>
      <c r="Z513" s="4"/>
    </row>
    <row r="514" spans="1:26">
      <c r="A514" s="4"/>
      <c r="B514" s="4">
        <v>494</v>
      </c>
      <c r="C514" s="20">
        <f>'P(t,T)'!AG502*$C$7*0.5+'P(t,T)'!AG502-'P(t,T)'!Y502</f>
        <v>0</v>
      </c>
      <c r="D514" s="20">
        <f>'P(t,T)'!AH502*$C$7*0.5+'P(t,T)'!AH502-'P(t,T)'!Z502</f>
        <v>-1.0100315771510715E-3</v>
      </c>
      <c r="E514" s="20">
        <f>'P(t,T)'!AI502*$C$7*0.5+'P(t,T)'!AI502-'P(t,T)'!AA502</f>
        <v>-2.8924724696244297E-3</v>
      </c>
      <c r="F514" s="20">
        <f>'P(t,T)'!AJ502*$C$7*0.5+'P(t,T)'!AJ502-'P(t,T)'!AB502</f>
        <v>-2.7336842726239929E-3</v>
      </c>
      <c r="G514" s="20">
        <f>'P(t,T)'!AK502*$C$7*0.5+'P(t,T)'!AK502-'P(t,T)'!AC502</f>
        <v>-9.8308811930258866E-4</v>
      </c>
      <c r="H514" s="20">
        <f>'P(t,T)'!AL502*$C$7*0.5+'P(t,T)'!AL502-'P(t,T)'!AD502</f>
        <v>-8.4383899030360254E-4</v>
      </c>
      <c r="Z514" s="4"/>
    </row>
    <row r="515" spans="1:26">
      <c r="A515" s="4"/>
      <c r="B515" s="4">
        <v>495</v>
      </c>
      <c r="C515" s="20">
        <f>'P(t,T)'!AG503*$C$7*0.5+'P(t,T)'!AG503-'P(t,T)'!Y503</f>
        <v>0</v>
      </c>
      <c r="D515" s="20">
        <f>'P(t,T)'!AH503*$C$7*0.5+'P(t,T)'!AH503-'P(t,T)'!Z503</f>
        <v>-4.9787357711350566E-4</v>
      </c>
      <c r="E515" s="20">
        <f>'P(t,T)'!AI503*$C$7*0.5+'P(t,T)'!AI503-'P(t,T)'!AA503</f>
        <v>-1.0848860813384986E-3</v>
      </c>
      <c r="F515" s="20">
        <f>'P(t,T)'!AJ503*$C$7*0.5+'P(t,T)'!AJ503-'P(t,T)'!AB503</f>
        <v>-1.0459812597289897E-3</v>
      </c>
      <c r="G515" s="20">
        <f>'P(t,T)'!AK503*$C$7*0.5+'P(t,T)'!AK503-'P(t,T)'!AC503</f>
        <v>-7.4222325730521899E-4</v>
      </c>
      <c r="H515" s="20">
        <f>'P(t,T)'!AL503*$C$7*0.5+'P(t,T)'!AL503-'P(t,T)'!AD503</f>
        <v>3.3753359019907947E-3</v>
      </c>
      <c r="Z515" s="4"/>
    </row>
    <row r="516" spans="1:26">
      <c r="A516" s="4"/>
      <c r="B516" s="4">
        <v>496</v>
      </c>
      <c r="C516" s="20">
        <f>'P(t,T)'!AG504*$C$7*0.5+'P(t,T)'!AG504-'P(t,T)'!Y504</f>
        <v>0</v>
      </c>
      <c r="D516" s="20">
        <f>'P(t,T)'!AH504*$C$7*0.5+'P(t,T)'!AH504-'P(t,T)'!Z504</f>
        <v>-1.4602914734068717E-3</v>
      </c>
      <c r="E516" s="20">
        <f>'P(t,T)'!AI504*$C$7*0.5+'P(t,T)'!AI504-'P(t,T)'!AA504</f>
        <v>4.4205378623596303E-4</v>
      </c>
      <c r="F516" s="20">
        <f>'P(t,T)'!AJ504*$C$7*0.5+'P(t,T)'!AJ504-'P(t,T)'!AB504</f>
        <v>-9.1618416859839957E-4</v>
      </c>
      <c r="G516" s="20">
        <f>'P(t,T)'!AK504*$C$7*0.5+'P(t,T)'!AK504-'P(t,T)'!AC504</f>
        <v>-3.6214825034087683E-3</v>
      </c>
      <c r="H516" s="20">
        <f>'P(t,T)'!AL504*$C$7*0.5+'P(t,T)'!AL504-'P(t,T)'!AD504</f>
        <v>-1.8989552689152589E-3</v>
      </c>
      <c r="Z516" s="4"/>
    </row>
    <row r="517" spans="1:26">
      <c r="A517" s="4"/>
      <c r="B517" s="4">
        <v>497</v>
      </c>
      <c r="C517" s="20">
        <f>'P(t,T)'!AG505*$C$7*0.5+'P(t,T)'!AG505-'P(t,T)'!Y505</f>
        <v>0</v>
      </c>
      <c r="D517" s="20">
        <f>'P(t,T)'!AH505*$C$7*0.5+'P(t,T)'!AH505-'P(t,T)'!Z505</f>
        <v>4.3054062466674203E-4</v>
      </c>
      <c r="E517" s="20">
        <f>'P(t,T)'!AI505*$C$7*0.5+'P(t,T)'!AI505-'P(t,T)'!AA505</f>
        <v>6.5413276425940747E-4</v>
      </c>
      <c r="F517" s="20">
        <f>'P(t,T)'!AJ505*$C$7*0.5+'P(t,T)'!AJ505-'P(t,T)'!AB505</f>
        <v>-4.1709609429785299E-4</v>
      </c>
      <c r="G517" s="20">
        <f>'P(t,T)'!AK505*$C$7*0.5+'P(t,T)'!AK505-'P(t,T)'!AC505</f>
        <v>1.1701451636076943E-3</v>
      </c>
      <c r="H517" s="20">
        <f>'P(t,T)'!AL505*$C$7*0.5+'P(t,T)'!AL505-'P(t,T)'!AD505</f>
        <v>-2.6448790081156082E-3</v>
      </c>
      <c r="Z517" s="4"/>
    </row>
    <row r="518" spans="1:26">
      <c r="A518" s="4"/>
      <c r="B518" s="4">
        <v>498</v>
      </c>
      <c r="C518" s="20">
        <f>'P(t,T)'!AG506*$C$7*0.5+'P(t,T)'!AG506-'P(t,T)'!Y506</f>
        <v>0</v>
      </c>
      <c r="D518" s="20">
        <f>'P(t,T)'!AH506*$C$7*0.5+'P(t,T)'!AH506-'P(t,T)'!Z506</f>
        <v>3.7703934030197672E-3</v>
      </c>
      <c r="E518" s="20">
        <f>'P(t,T)'!AI506*$C$7*0.5+'P(t,T)'!AI506-'P(t,T)'!AA506</f>
        <v>5.8749160685778179E-4</v>
      </c>
      <c r="F518" s="20">
        <f>'P(t,T)'!AJ506*$C$7*0.5+'P(t,T)'!AJ506-'P(t,T)'!AB506</f>
        <v>1.4713850513504712E-3</v>
      </c>
      <c r="G518" s="20">
        <f>'P(t,T)'!AK506*$C$7*0.5+'P(t,T)'!AK506-'P(t,T)'!AC506</f>
        <v>-1.8515988385159332E-3</v>
      </c>
      <c r="H518" s="20">
        <f>'P(t,T)'!AL506*$C$7*0.5+'P(t,T)'!AL506-'P(t,T)'!AD506</f>
        <v>-3.0992327866519176E-4</v>
      </c>
      <c r="Z518" s="4"/>
    </row>
    <row r="519" spans="1:26">
      <c r="A519" s="4"/>
      <c r="B519" s="4">
        <v>499</v>
      </c>
      <c r="C519" s="20">
        <f>'P(t,T)'!AG507*$C$7*0.5+'P(t,T)'!AG507-'P(t,T)'!Y507</f>
        <v>0</v>
      </c>
      <c r="D519" s="20">
        <f>'P(t,T)'!AH507*$C$7*0.5+'P(t,T)'!AH507-'P(t,T)'!Z507</f>
        <v>5.0110503906208859E-4</v>
      </c>
      <c r="E519" s="20">
        <f>'P(t,T)'!AI507*$C$7*0.5+'P(t,T)'!AI507-'P(t,T)'!AA507</f>
        <v>3.7398369337731108E-3</v>
      </c>
      <c r="F519" s="20">
        <f>'P(t,T)'!AJ507*$C$7*0.5+'P(t,T)'!AJ507-'P(t,T)'!AB507</f>
        <v>3.9949904679181802E-4</v>
      </c>
      <c r="G519" s="20">
        <f>'P(t,T)'!AK507*$C$7*0.5+'P(t,T)'!AK507-'P(t,T)'!AC507</f>
        <v>-1.2444222831805574E-3</v>
      </c>
      <c r="H519" s="20">
        <f>'P(t,T)'!AL507*$C$7*0.5+'P(t,T)'!AL507-'P(t,T)'!AD507</f>
        <v>-1.213406202961842E-3</v>
      </c>
      <c r="Z519" s="4"/>
    </row>
    <row r="520" spans="1:26">
      <c r="A520" s="4"/>
      <c r="B520" s="4">
        <v>500</v>
      </c>
      <c r="C520" s="20">
        <f>'P(t,T)'!AG508*$C$7*0.5+'P(t,T)'!AG508-'P(t,T)'!Y508</f>
        <v>0</v>
      </c>
      <c r="D520" s="20">
        <f>'P(t,T)'!AH508*$C$7*0.5+'P(t,T)'!AH508-'P(t,T)'!Z508</f>
        <v>2.7328675718478745E-3</v>
      </c>
      <c r="E520" s="20">
        <f>'P(t,T)'!AI508*$C$7*0.5+'P(t,T)'!AI508-'P(t,T)'!AA508</f>
        <v>4.3256751700967433E-3</v>
      </c>
      <c r="F520" s="20">
        <f>'P(t,T)'!AJ508*$C$7*0.5+'P(t,T)'!AJ508-'P(t,T)'!AB508</f>
        <v>5.1889833599373381E-3</v>
      </c>
      <c r="G520" s="20">
        <f>'P(t,T)'!AK508*$C$7*0.5+'P(t,T)'!AK508-'P(t,T)'!AC508</f>
        <v>2.4375979162806205E-3</v>
      </c>
      <c r="H520" s="20">
        <f>'P(t,T)'!AL508*$C$7*0.5+'P(t,T)'!AL508-'P(t,T)'!AD508</f>
        <v>7.1977111464773813E-3</v>
      </c>
      <c r="Z520" s="4"/>
    </row>
    <row r="521" spans="1:26">
      <c r="A521" s="4"/>
      <c r="B521" s="4">
        <v>501</v>
      </c>
      <c r="C521" s="20">
        <f>'P(t,T)'!AG509*$C$7*0.5+'P(t,T)'!AG509-'P(t,T)'!Y509</f>
        <v>0</v>
      </c>
      <c r="D521" s="20">
        <f>'P(t,T)'!AH509*$C$7*0.5+'P(t,T)'!AH509-'P(t,T)'!Z509</f>
        <v>-2.0592134464041401E-3</v>
      </c>
      <c r="E521" s="20">
        <f>'P(t,T)'!AI509*$C$7*0.5+'P(t,T)'!AI509-'P(t,T)'!AA509</f>
        <v>-2.0023953433691011E-3</v>
      </c>
      <c r="F521" s="20">
        <f>'P(t,T)'!AJ509*$C$7*0.5+'P(t,T)'!AJ509-'P(t,T)'!AB509</f>
        <v>-2.5997084095993328E-3</v>
      </c>
      <c r="G521" s="20">
        <f>'P(t,T)'!AK509*$C$7*0.5+'P(t,T)'!AK509-'P(t,T)'!AC509</f>
        <v>-5.6745087843534936E-4</v>
      </c>
      <c r="H521" s="20">
        <f>'P(t,T)'!AL509*$C$7*0.5+'P(t,T)'!AL509-'P(t,T)'!AD509</f>
        <v>-6.7776071925407244E-4</v>
      </c>
      <c r="Z521" s="4"/>
    </row>
    <row r="522" spans="1:26">
      <c r="A522" s="4"/>
      <c r="B522" s="4">
        <v>502</v>
      </c>
      <c r="C522" s="20">
        <f>'P(t,T)'!AG510*$C$7*0.5+'P(t,T)'!AG510-'P(t,T)'!Y510</f>
        <v>0</v>
      </c>
      <c r="D522" s="20">
        <f>'P(t,T)'!AH510*$C$7*0.5+'P(t,T)'!AH510-'P(t,T)'!Z510</f>
        <v>-3.5664137324398215E-4</v>
      </c>
      <c r="E522" s="20">
        <f>'P(t,T)'!AI510*$C$7*0.5+'P(t,T)'!AI510-'P(t,T)'!AA510</f>
        <v>-1.1514941334791473E-3</v>
      </c>
      <c r="F522" s="20">
        <f>'P(t,T)'!AJ510*$C$7*0.5+'P(t,T)'!AJ510-'P(t,T)'!AB510</f>
        <v>-2.3074438983747836E-3</v>
      </c>
      <c r="G522" s="20">
        <f>'P(t,T)'!AK510*$C$7*0.5+'P(t,T)'!AK510-'P(t,T)'!AC510</f>
        <v>-4.7525337651971311E-3</v>
      </c>
      <c r="H522" s="20">
        <f>'P(t,T)'!AL510*$C$7*0.5+'P(t,T)'!AL510-'P(t,T)'!AD510</f>
        <v>-3.0397220711597672E-3</v>
      </c>
      <c r="Z522" s="4"/>
    </row>
    <row r="523" spans="1:26">
      <c r="A523" s="4"/>
      <c r="B523" s="4">
        <v>503</v>
      </c>
      <c r="C523" s="20">
        <f>'P(t,T)'!AG511*$C$7*0.5+'P(t,T)'!AG511-'P(t,T)'!Y511</f>
        <v>0</v>
      </c>
      <c r="D523" s="20">
        <f>'P(t,T)'!AH511*$C$7*0.5+'P(t,T)'!AH511-'P(t,T)'!Z511</f>
        <v>-3.9342432310074393E-5</v>
      </c>
      <c r="E523" s="20">
        <f>'P(t,T)'!AI511*$C$7*0.5+'P(t,T)'!AI511-'P(t,T)'!AA511</f>
        <v>-1.4638415304479846E-3</v>
      </c>
      <c r="F523" s="20">
        <f>'P(t,T)'!AJ511*$C$7*0.5+'P(t,T)'!AJ511-'P(t,T)'!AB511</f>
        <v>-1.6128174539155049E-3</v>
      </c>
      <c r="G523" s="20">
        <f>'P(t,T)'!AK511*$C$7*0.5+'P(t,T)'!AK511-'P(t,T)'!AC511</f>
        <v>-3.5193696698522237E-3</v>
      </c>
      <c r="H523" s="20">
        <f>'P(t,T)'!AL511*$C$7*0.5+'P(t,T)'!AL511-'P(t,T)'!AD511</f>
        <v>-8.0001333256927154E-3</v>
      </c>
      <c r="Z523" s="4"/>
    </row>
    <row r="524" spans="1:26">
      <c r="A524" s="4"/>
      <c r="B524" s="4">
        <v>504</v>
      </c>
      <c r="C524" s="20">
        <f>'P(t,T)'!AG512*$C$7*0.5+'P(t,T)'!AG512-'P(t,T)'!Y512</f>
        <v>0</v>
      </c>
      <c r="D524" s="20">
        <f>'P(t,T)'!AH512*$C$7*0.5+'P(t,T)'!AH512-'P(t,T)'!Z512</f>
        <v>-3.468164228191517E-3</v>
      </c>
      <c r="E524" s="20">
        <f>'P(t,T)'!AI512*$C$7*0.5+'P(t,T)'!AI512-'P(t,T)'!AA512</f>
        <v>-8.3616987977757073E-3</v>
      </c>
      <c r="F524" s="20">
        <f>'P(t,T)'!AJ512*$C$7*0.5+'P(t,T)'!AJ512-'P(t,T)'!AB512</f>
        <v>-8.8753968584153187E-3</v>
      </c>
      <c r="G524" s="20">
        <f>'P(t,T)'!AK512*$C$7*0.5+'P(t,T)'!AK512-'P(t,T)'!AC512</f>
        <v>-1.0174230590315525E-2</v>
      </c>
      <c r="H524" s="20">
        <f>'P(t,T)'!AL512*$C$7*0.5+'P(t,T)'!AL512-'P(t,T)'!AD512</f>
        <v>-1.1485873499402777E-2</v>
      </c>
      <c r="Z524" s="4"/>
    </row>
    <row r="525" spans="1:26">
      <c r="A525" s="4"/>
      <c r="B525" s="4">
        <v>505</v>
      </c>
      <c r="C525" s="20">
        <f>'P(t,T)'!AG513*$C$7*0.5+'P(t,T)'!AG513-'P(t,T)'!Y513</f>
        <v>0</v>
      </c>
      <c r="D525" s="20">
        <f>'P(t,T)'!AH513*$C$7*0.5+'P(t,T)'!AH513-'P(t,T)'!Z513</f>
        <v>-1.3600358791344691E-3</v>
      </c>
      <c r="E525" s="20">
        <f>'P(t,T)'!AI513*$C$7*0.5+'P(t,T)'!AI513-'P(t,T)'!AA513</f>
        <v>-6.3886914779529569E-3</v>
      </c>
      <c r="F525" s="20">
        <f>'P(t,T)'!AJ513*$C$7*0.5+'P(t,T)'!AJ513-'P(t,T)'!AB513</f>
        <v>-5.7839493776447037E-3</v>
      </c>
      <c r="G525" s="20">
        <f>'P(t,T)'!AK513*$C$7*0.5+'P(t,T)'!AK513-'P(t,T)'!AC513</f>
        <v>-3.76347353646167E-3</v>
      </c>
      <c r="H525" s="20">
        <f>'P(t,T)'!AL513*$C$7*0.5+'P(t,T)'!AL513-'P(t,T)'!AD513</f>
        <v>1.4450581629636972E-3</v>
      </c>
      <c r="Z525" s="4"/>
    </row>
    <row r="526" spans="1:26">
      <c r="A526" s="4"/>
      <c r="B526" s="4">
        <v>506</v>
      </c>
      <c r="C526" s="20">
        <f>'P(t,T)'!AG514*$C$7*0.5+'P(t,T)'!AG514-'P(t,T)'!Y514</f>
        <v>0</v>
      </c>
      <c r="D526" s="20">
        <f>'P(t,T)'!AH514*$C$7*0.5+'P(t,T)'!AH514-'P(t,T)'!Z514</f>
        <v>6.0116052736566283E-3</v>
      </c>
      <c r="E526" s="20">
        <f>'P(t,T)'!AI514*$C$7*0.5+'P(t,T)'!AI514-'P(t,T)'!AA514</f>
        <v>8.6840173025901635E-3</v>
      </c>
      <c r="F526" s="20">
        <f>'P(t,T)'!AJ514*$C$7*0.5+'P(t,T)'!AJ514-'P(t,T)'!AB514</f>
        <v>7.5239418951097425E-3</v>
      </c>
      <c r="G526" s="20">
        <f>'P(t,T)'!AK514*$C$7*0.5+'P(t,T)'!AK514-'P(t,T)'!AC514</f>
        <v>6.5107981339456167E-3</v>
      </c>
      <c r="H526" s="20">
        <f>'P(t,T)'!AL514*$C$7*0.5+'P(t,T)'!AL514-'P(t,T)'!AD514</f>
        <v>7.5615404506361727E-3</v>
      </c>
      <c r="Z526" s="4"/>
    </row>
    <row r="527" spans="1:26">
      <c r="A527" s="4"/>
      <c r="B527" s="4">
        <v>507</v>
      </c>
      <c r="C527" s="20">
        <f>'P(t,T)'!AG515*$C$7*0.5+'P(t,T)'!AG515-'P(t,T)'!Y515</f>
        <v>0</v>
      </c>
      <c r="D527" s="20">
        <f>'P(t,T)'!AH515*$C$7*0.5+'P(t,T)'!AH515-'P(t,T)'!Z515</f>
        <v>2.732622916704619E-3</v>
      </c>
      <c r="E527" s="20">
        <f>'P(t,T)'!AI515*$C$7*0.5+'P(t,T)'!AI515-'P(t,T)'!AA515</f>
        <v>1.8664987603359551E-3</v>
      </c>
      <c r="F527" s="20">
        <f>'P(t,T)'!AJ515*$C$7*0.5+'P(t,T)'!AJ515-'P(t,T)'!AB515</f>
        <v>2.7649189862538615E-3</v>
      </c>
      <c r="G527" s="20">
        <f>'P(t,T)'!AK515*$C$7*0.5+'P(t,T)'!AK515-'P(t,T)'!AC515</f>
        <v>2.3607667496960971E-3</v>
      </c>
      <c r="H527" s="20">
        <f>'P(t,T)'!AL515*$C$7*0.5+'P(t,T)'!AL515-'P(t,T)'!AD515</f>
        <v>-1.4306551832921066E-3</v>
      </c>
      <c r="Z527" s="4"/>
    </row>
    <row r="528" spans="1:26">
      <c r="A528" s="4"/>
      <c r="B528" s="4">
        <v>508</v>
      </c>
      <c r="C528" s="20">
        <f>'P(t,T)'!AG516*$C$7*0.5+'P(t,T)'!AG516-'P(t,T)'!Y516</f>
        <v>0</v>
      </c>
      <c r="D528" s="20">
        <f>'P(t,T)'!AH516*$C$7*0.5+'P(t,T)'!AH516-'P(t,T)'!Z516</f>
        <v>-3.2561806566380191E-3</v>
      </c>
      <c r="E528" s="20">
        <f>'P(t,T)'!AI516*$C$7*0.5+'P(t,T)'!AI516-'P(t,T)'!AA516</f>
        <v>-2.2314698442560399E-4</v>
      </c>
      <c r="F528" s="20">
        <f>'P(t,T)'!AJ516*$C$7*0.5+'P(t,T)'!AJ516-'P(t,T)'!AB516</f>
        <v>-9.6921021323748136E-4</v>
      </c>
      <c r="G528" s="20">
        <f>'P(t,T)'!AK516*$C$7*0.5+'P(t,T)'!AK516-'P(t,T)'!AC516</f>
        <v>9.5962744914368514E-4</v>
      </c>
      <c r="H528" s="20">
        <f>'P(t,T)'!AL516*$C$7*0.5+'P(t,T)'!AL516-'P(t,T)'!AD516</f>
        <v>-6.6719635807421795E-4</v>
      </c>
      <c r="Z528" s="4"/>
    </row>
    <row r="529" spans="1:26">
      <c r="A529" s="4"/>
      <c r="B529" s="4">
        <v>509</v>
      </c>
      <c r="C529" s="20">
        <f>'P(t,T)'!AG517*$C$7*0.5+'P(t,T)'!AG517-'P(t,T)'!Y517</f>
        <v>0</v>
      </c>
      <c r="D529" s="20">
        <f>'P(t,T)'!AH517*$C$7*0.5+'P(t,T)'!AH517-'P(t,T)'!Z517</f>
        <v>-5.7223637388936766E-4</v>
      </c>
      <c r="E529" s="20">
        <f>'P(t,T)'!AI517*$C$7*0.5+'P(t,T)'!AI517-'P(t,T)'!AA517</f>
        <v>-1.3387295507629737E-3</v>
      </c>
      <c r="F529" s="20">
        <f>'P(t,T)'!AJ517*$C$7*0.5+'P(t,T)'!AJ517-'P(t,T)'!AB517</f>
        <v>-1.1730127507268984E-3</v>
      </c>
      <c r="G529" s="20">
        <f>'P(t,T)'!AK517*$C$7*0.5+'P(t,T)'!AK517-'P(t,T)'!AC517</f>
        <v>3.4692458568911233E-3</v>
      </c>
      <c r="H529" s="20">
        <f>'P(t,T)'!AL517*$C$7*0.5+'P(t,T)'!AL517-'P(t,T)'!AD517</f>
        <v>1.923650210289285E-3</v>
      </c>
      <c r="Z529" s="4"/>
    </row>
    <row r="530" spans="1:26">
      <c r="A530" s="4"/>
      <c r="B530" s="4">
        <v>510</v>
      </c>
      <c r="C530" s="20">
        <f>'P(t,T)'!AG518*$C$7*0.5+'P(t,T)'!AG518-'P(t,T)'!Y518</f>
        <v>0</v>
      </c>
      <c r="D530" s="20">
        <f>'P(t,T)'!AH518*$C$7*0.5+'P(t,T)'!AH518-'P(t,T)'!Z518</f>
        <v>9.9460080906743631E-4</v>
      </c>
      <c r="E530" s="20">
        <f>'P(t,T)'!AI518*$C$7*0.5+'P(t,T)'!AI518-'P(t,T)'!AA518</f>
        <v>6.2930235736102791E-4</v>
      </c>
      <c r="F530" s="20">
        <f>'P(t,T)'!AJ518*$C$7*0.5+'P(t,T)'!AJ518-'P(t,T)'!AB518</f>
        <v>9.7547872745418207E-4</v>
      </c>
      <c r="G530" s="20">
        <f>'P(t,T)'!AK518*$C$7*0.5+'P(t,T)'!AK518-'P(t,T)'!AC518</f>
        <v>1.3731976139126356E-3</v>
      </c>
      <c r="H530" s="20">
        <f>'P(t,T)'!AL518*$C$7*0.5+'P(t,T)'!AL518-'P(t,T)'!AD518</f>
        <v>3.4370796551626004E-3</v>
      </c>
      <c r="Z530" s="4"/>
    </row>
    <row r="531" spans="1:26">
      <c r="A531" s="4"/>
      <c r="B531" s="4">
        <v>511</v>
      </c>
      <c r="C531" s="20">
        <f>'P(t,T)'!AG519*$C$7*0.5+'P(t,T)'!AG519-'P(t,T)'!Y519</f>
        <v>0</v>
      </c>
      <c r="D531" s="20">
        <f>'P(t,T)'!AH519*$C$7*0.5+'P(t,T)'!AH519-'P(t,T)'!Z519</f>
        <v>4.2764920768547654E-3</v>
      </c>
      <c r="E531" s="20">
        <f>'P(t,T)'!AI519*$C$7*0.5+'P(t,T)'!AI519-'P(t,T)'!AA519</f>
        <v>2.5110940512665936E-3</v>
      </c>
      <c r="F531" s="20">
        <f>'P(t,T)'!AJ519*$C$7*0.5+'P(t,T)'!AJ519-'P(t,T)'!AB519</f>
        <v>1.8575714346015237E-3</v>
      </c>
      <c r="G531" s="20">
        <f>'P(t,T)'!AK519*$C$7*0.5+'P(t,T)'!AK519-'P(t,T)'!AC519</f>
        <v>-2.6312092121416608E-4</v>
      </c>
      <c r="H531" s="20">
        <f>'P(t,T)'!AL519*$C$7*0.5+'P(t,T)'!AL519-'P(t,T)'!AD519</f>
        <v>-3.3457650550705598E-4</v>
      </c>
      <c r="Z531" s="4"/>
    </row>
    <row r="532" spans="1:26">
      <c r="A532" s="4"/>
      <c r="B532" s="4">
        <v>512</v>
      </c>
      <c r="C532" s="20">
        <f>'P(t,T)'!AG520*$C$7*0.5+'P(t,T)'!AG520-'P(t,T)'!Y520</f>
        <v>0</v>
      </c>
      <c r="D532" s="20">
        <f>'P(t,T)'!AH520*$C$7*0.5+'P(t,T)'!AH520-'P(t,T)'!Z520</f>
        <v>5.8930919010957705E-3</v>
      </c>
      <c r="E532" s="20">
        <f>'P(t,T)'!AI520*$C$7*0.5+'P(t,T)'!AI520-'P(t,T)'!AA520</f>
        <v>7.4127988606499384E-3</v>
      </c>
      <c r="F532" s="20">
        <f>'P(t,T)'!AJ520*$C$7*0.5+'P(t,T)'!AJ520-'P(t,T)'!AB520</f>
        <v>9.1707342887528132E-3</v>
      </c>
      <c r="G532" s="20">
        <f>'P(t,T)'!AK520*$C$7*0.5+'P(t,T)'!AK520-'P(t,T)'!AC520</f>
        <v>7.0046755748421896E-3</v>
      </c>
      <c r="H532" s="20">
        <f>'P(t,T)'!AL520*$C$7*0.5+'P(t,T)'!AL520-'P(t,T)'!AD520</f>
        <v>9.7928547358341334E-3</v>
      </c>
      <c r="Z532" s="4"/>
    </row>
    <row r="533" spans="1:26">
      <c r="A533" s="4"/>
      <c r="B533" s="4">
        <v>513</v>
      </c>
      <c r="C533" s="20">
        <f>'P(t,T)'!AG521*$C$7*0.5+'P(t,T)'!AG521-'P(t,T)'!Y521</f>
        <v>0</v>
      </c>
      <c r="D533" s="20">
        <f>'P(t,T)'!AH521*$C$7*0.5+'P(t,T)'!AH521-'P(t,T)'!Z521</f>
        <v>5.5585965355486877E-4</v>
      </c>
      <c r="E533" s="20">
        <f>'P(t,T)'!AI521*$C$7*0.5+'P(t,T)'!AI521-'P(t,T)'!AA521</f>
        <v>-1.283360862255889E-3</v>
      </c>
      <c r="F533" s="20">
        <f>'P(t,T)'!AJ521*$C$7*0.5+'P(t,T)'!AJ521-'P(t,T)'!AB521</f>
        <v>8.3016126457580164E-4</v>
      </c>
      <c r="G533" s="20">
        <f>'P(t,T)'!AK521*$C$7*0.5+'P(t,T)'!AK521-'P(t,T)'!AC521</f>
        <v>-2.8504209598234631E-3</v>
      </c>
      <c r="H533" s="20">
        <f>'P(t,T)'!AL521*$C$7*0.5+'P(t,T)'!AL521-'P(t,T)'!AD521</f>
        <v>-3.2240738518258816E-3</v>
      </c>
      <c r="Z533" s="4"/>
    </row>
    <row r="534" spans="1:26">
      <c r="A534" s="4"/>
      <c r="B534" s="4">
        <v>514</v>
      </c>
      <c r="C534" s="20">
        <f>'P(t,T)'!AG522*$C$7*0.5+'P(t,T)'!AG522-'P(t,T)'!Y522</f>
        <v>0</v>
      </c>
      <c r="D534" s="20">
        <f>'P(t,T)'!AH522*$C$7*0.5+'P(t,T)'!AH522-'P(t,T)'!Z522</f>
        <v>-1.1325511483915029E-3</v>
      </c>
      <c r="E534" s="20">
        <f>'P(t,T)'!AI522*$C$7*0.5+'P(t,T)'!AI522-'P(t,T)'!AA522</f>
        <v>-5.7107200700268201E-4</v>
      </c>
      <c r="F534" s="20">
        <f>'P(t,T)'!AJ522*$C$7*0.5+'P(t,T)'!AJ522-'P(t,T)'!AB522</f>
        <v>2.6790082119405589E-3</v>
      </c>
      <c r="G534" s="20">
        <f>'P(t,T)'!AK522*$C$7*0.5+'P(t,T)'!AK522-'P(t,T)'!AC522</f>
        <v>2.2826694710870177E-3</v>
      </c>
      <c r="H534" s="20">
        <f>'P(t,T)'!AL522*$C$7*0.5+'P(t,T)'!AL522-'P(t,T)'!AD522</f>
        <v>-1.3518610163654188E-4</v>
      </c>
      <c r="Z534" s="4"/>
    </row>
    <row r="535" spans="1:26">
      <c r="A535" s="4"/>
      <c r="B535" s="4">
        <v>515</v>
      </c>
      <c r="C535" s="20">
        <f>'P(t,T)'!AG523*$C$7*0.5+'P(t,T)'!AG523-'P(t,T)'!Y523</f>
        <v>0</v>
      </c>
      <c r="D535" s="20">
        <f>'P(t,T)'!AH523*$C$7*0.5+'P(t,T)'!AH523-'P(t,T)'!Z523</f>
        <v>-3.1812728454597705E-3</v>
      </c>
      <c r="E535" s="20">
        <f>'P(t,T)'!AI523*$C$7*0.5+'P(t,T)'!AI523-'P(t,T)'!AA523</f>
        <v>-5.06712291117839E-3</v>
      </c>
      <c r="F535" s="20">
        <f>'P(t,T)'!AJ523*$C$7*0.5+'P(t,T)'!AJ523-'P(t,T)'!AB523</f>
        <v>-9.4480196503721192E-3</v>
      </c>
      <c r="G535" s="20">
        <f>'P(t,T)'!AK523*$C$7*0.5+'P(t,T)'!AK523-'P(t,T)'!AC523</f>
        <v>-1.1673203687053602E-2</v>
      </c>
      <c r="H535" s="20">
        <f>'P(t,T)'!AL523*$C$7*0.5+'P(t,T)'!AL523-'P(t,T)'!AD523</f>
        <v>-1.248948278744022E-2</v>
      </c>
      <c r="Z535" s="4"/>
    </row>
    <row r="536" spans="1:26">
      <c r="A536" s="4"/>
      <c r="B536" s="4">
        <v>516</v>
      </c>
      <c r="C536" s="20">
        <f>'P(t,T)'!AG524*$C$7*0.5+'P(t,T)'!AG524-'P(t,T)'!Y524</f>
        <v>0</v>
      </c>
      <c r="D536" s="20">
        <f>'P(t,T)'!AH524*$C$7*0.5+'P(t,T)'!AH524-'P(t,T)'!Z524</f>
        <v>-4.2869757859166358E-3</v>
      </c>
      <c r="E536" s="20">
        <f>'P(t,T)'!AI524*$C$7*0.5+'P(t,T)'!AI524-'P(t,T)'!AA524</f>
        <v>-4.9620558618578281E-3</v>
      </c>
      <c r="F536" s="20">
        <f>'P(t,T)'!AJ524*$C$7*0.5+'P(t,T)'!AJ524-'P(t,T)'!AB524</f>
        <v>-6.6192872901625899E-3</v>
      </c>
      <c r="G536" s="20">
        <f>'P(t,T)'!AK524*$C$7*0.5+'P(t,T)'!AK524-'P(t,T)'!AC524</f>
        <v>-8.762400945207971E-3</v>
      </c>
      <c r="H536" s="20">
        <f>'P(t,T)'!AL524*$C$7*0.5+'P(t,T)'!AL524-'P(t,T)'!AD524</f>
        <v>-6.5764257563604156E-3</v>
      </c>
      <c r="Z536" s="4"/>
    </row>
    <row r="537" spans="1:26">
      <c r="A537" s="4"/>
      <c r="B537" s="4">
        <v>517</v>
      </c>
      <c r="C537" s="20">
        <f>'P(t,T)'!AG525*$C$7*0.5+'P(t,T)'!AG525-'P(t,T)'!Y525</f>
        <v>0</v>
      </c>
      <c r="D537" s="20">
        <f>'P(t,T)'!AH525*$C$7*0.5+'P(t,T)'!AH525-'P(t,T)'!Z525</f>
        <v>-3.3566901873457455E-3</v>
      </c>
      <c r="E537" s="20">
        <f>'P(t,T)'!AI525*$C$7*0.5+'P(t,T)'!AI525-'P(t,T)'!AA525</f>
        <v>-1.9705626747241745E-3</v>
      </c>
      <c r="F537" s="20">
        <f>'P(t,T)'!AJ525*$C$7*0.5+'P(t,T)'!AJ525-'P(t,T)'!AB525</f>
        <v>-1.1371832643667368E-3</v>
      </c>
      <c r="G537" s="20">
        <f>'P(t,T)'!AK525*$C$7*0.5+'P(t,T)'!AK525-'P(t,T)'!AC525</f>
        <v>5.5391131806081795E-4</v>
      </c>
      <c r="H537" s="20">
        <f>'P(t,T)'!AL525*$C$7*0.5+'P(t,T)'!AL525-'P(t,T)'!AD525</f>
        <v>-1.7749894829859336E-3</v>
      </c>
      <c r="Z537" s="4"/>
    </row>
    <row r="538" spans="1:26">
      <c r="A538" s="4"/>
      <c r="B538" s="4">
        <v>518</v>
      </c>
      <c r="C538" s="20">
        <f>'P(t,T)'!AG526*$C$7*0.5+'P(t,T)'!AG526-'P(t,T)'!Y526</f>
        <v>0</v>
      </c>
      <c r="D538" s="20">
        <f>'P(t,T)'!AH526*$C$7*0.5+'P(t,T)'!AH526-'P(t,T)'!Z526</f>
        <v>9.2908515661260793E-4</v>
      </c>
      <c r="E538" s="20">
        <f>'P(t,T)'!AI526*$C$7*0.5+'P(t,T)'!AI526-'P(t,T)'!AA526</f>
        <v>1.4653162815730925E-3</v>
      </c>
      <c r="F538" s="20">
        <f>'P(t,T)'!AJ526*$C$7*0.5+'P(t,T)'!AJ526-'P(t,T)'!AB526</f>
        <v>-3.6289895053913668E-3</v>
      </c>
      <c r="G538" s="20">
        <f>'P(t,T)'!AK526*$C$7*0.5+'P(t,T)'!AK526-'P(t,T)'!AC526</f>
        <v>-2.259604796548631E-3</v>
      </c>
      <c r="H538" s="20">
        <f>'P(t,T)'!AL526*$C$7*0.5+'P(t,T)'!AL526-'P(t,T)'!AD526</f>
        <v>8.8204170573780161E-4</v>
      </c>
      <c r="Z538" s="4"/>
    </row>
    <row r="539" spans="1:26">
      <c r="A539" s="4"/>
      <c r="B539" s="4">
        <v>519</v>
      </c>
      <c r="C539" s="20">
        <f>'P(t,T)'!AG527*$C$7*0.5+'P(t,T)'!AG527-'P(t,T)'!Y527</f>
        <v>0</v>
      </c>
      <c r="D539" s="20">
        <f>'P(t,T)'!AH527*$C$7*0.5+'P(t,T)'!AH527-'P(t,T)'!Z527</f>
        <v>2.3204529735448842E-3</v>
      </c>
      <c r="E539" s="20">
        <f>'P(t,T)'!AI527*$C$7*0.5+'P(t,T)'!AI527-'P(t,T)'!AA527</f>
        <v>9.7774184488785831E-4</v>
      </c>
      <c r="F539" s="20">
        <f>'P(t,T)'!AJ527*$C$7*0.5+'P(t,T)'!AJ527-'P(t,T)'!AB527</f>
        <v>1.2807710562835473E-3</v>
      </c>
      <c r="G539" s="20">
        <f>'P(t,T)'!AK527*$C$7*0.5+'P(t,T)'!AK527-'P(t,T)'!AC527</f>
        <v>4.2851602013649348E-4</v>
      </c>
      <c r="H539" s="20">
        <f>'P(t,T)'!AL527*$C$7*0.5+'P(t,T)'!AL527-'P(t,T)'!AD527</f>
        <v>1.9252470785340314E-3</v>
      </c>
      <c r="Z539" s="4"/>
    </row>
    <row r="540" spans="1:26">
      <c r="A540" s="4"/>
      <c r="B540" s="4">
        <v>520</v>
      </c>
      <c r="C540" s="20">
        <f>'P(t,T)'!AG528*$C$7*0.5+'P(t,T)'!AG528-'P(t,T)'!Y528</f>
        <v>0</v>
      </c>
      <c r="D540" s="20">
        <f>'P(t,T)'!AH528*$C$7*0.5+'P(t,T)'!AH528-'P(t,T)'!Z528</f>
        <v>-1.9381406201466334E-3</v>
      </c>
      <c r="E540" s="20">
        <f>'P(t,T)'!AI528*$C$7*0.5+'P(t,T)'!AI528-'P(t,T)'!AA528</f>
        <v>-4.4076270205910539E-3</v>
      </c>
      <c r="F540" s="20">
        <f>'P(t,T)'!AJ528*$C$7*0.5+'P(t,T)'!AJ528-'P(t,T)'!AB528</f>
        <v>-6.8886946630305479E-3</v>
      </c>
      <c r="G540" s="20">
        <f>'P(t,T)'!AK528*$C$7*0.5+'P(t,T)'!AK528-'P(t,T)'!AC528</f>
        <v>-9.6530788368224263E-3</v>
      </c>
      <c r="H540" s="20">
        <f>'P(t,T)'!AL528*$C$7*0.5+'P(t,T)'!AL528-'P(t,T)'!AD528</f>
        <v>-9.6945596377127075E-3</v>
      </c>
      <c r="Z540" s="4"/>
    </row>
    <row r="541" spans="1:26">
      <c r="A541" s="4"/>
      <c r="B541" s="4">
        <v>521</v>
      </c>
      <c r="C541" s="20">
        <f>'P(t,T)'!AG529*$C$7*0.5+'P(t,T)'!AG529-'P(t,T)'!Y529</f>
        <v>0</v>
      </c>
      <c r="D541" s="20">
        <f>'P(t,T)'!AH529*$C$7*0.5+'P(t,T)'!AH529-'P(t,T)'!Z529</f>
        <v>-5.8185833121193742E-4</v>
      </c>
      <c r="E541" s="20">
        <f>'P(t,T)'!AI529*$C$7*0.5+'P(t,T)'!AI529-'P(t,T)'!AA529</f>
        <v>-3.399296551689357E-4</v>
      </c>
      <c r="F541" s="20">
        <f>'P(t,T)'!AJ529*$C$7*0.5+'P(t,T)'!AJ529-'P(t,T)'!AB529</f>
        <v>-2.0612472489142109E-3</v>
      </c>
      <c r="G541" s="20">
        <f>'P(t,T)'!AK529*$C$7*0.5+'P(t,T)'!AK529-'P(t,T)'!AC529</f>
        <v>-5.1872129728971483E-3</v>
      </c>
      <c r="H541" s="20">
        <f>'P(t,T)'!AL529*$C$7*0.5+'P(t,T)'!AL529-'P(t,T)'!AD529</f>
        <v>-4.6617278765027637E-3</v>
      </c>
      <c r="Z541" s="4"/>
    </row>
    <row r="542" spans="1:26">
      <c r="A542" s="4"/>
      <c r="B542" s="4">
        <v>522</v>
      </c>
      <c r="C542" s="20">
        <f>'P(t,T)'!AG530*$C$7*0.5+'P(t,T)'!AG530-'P(t,T)'!Y530</f>
        <v>0</v>
      </c>
      <c r="D542" s="20">
        <f>'P(t,T)'!AH530*$C$7*0.5+'P(t,T)'!AH530-'P(t,T)'!Z530</f>
        <v>-4.9807732079099054E-4</v>
      </c>
      <c r="E542" s="20">
        <f>'P(t,T)'!AI530*$C$7*0.5+'P(t,T)'!AI530-'P(t,T)'!AA530</f>
        <v>3.4664248859821445E-3</v>
      </c>
      <c r="F542" s="20">
        <f>'P(t,T)'!AJ530*$C$7*0.5+'P(t,T)'!AJ530-'P(t,T)'!AB530</f>
        <v>6.7298647601224948E-3</v>
      </c>
      <c r="G542" s="20">
        <f>'P(t,T)'!AK530*$C$7*0.5+'P(t,T)'!AK530-'P(t,T)'!AC530</f>
        <v>3.2619752039280137E-3</v>
      </c>
      <c r="H542" s="20">
        <f>'P(t,T)'!AL530*$C$7*0.5+'P(t,T)'!AL530-'P(t,T)'!AD530</f>
        <v>3.2205949318520055E-3</v>
      </c>
      <c r="Z542" s="4"/>
    </row>
    <row r="543" spans="1:26">
      <c r="A543" s="4"/>
      <c r="B543" s="4">
        <v>523</v>
      </c>
      <c r="C543" s="20">
        <f>'P(t,T)'!AG531*$C$7*0.5+'P(t,T)'!AG531-'P(t,T)'!Y531</f>
        <v>0</v>
      </c>
      <c r="D543" s="20">
        <f>'P(t,T)'!AH531*$C$7*0.5+'P(t,T)'!AH531-'P(t,T)'!Z531</f>
        <v>7.96143466339716E-4</v>
      </c>
      <c r="E543" s="20">
        <f>'P(t,T)'!AI531*$C$7*0.5+'P(t,T)'!AI531-'P(t,T)'!AA531</f>
        <v>-7.1654041230440058E-6</v>
      </c>
      <c r="F543" s="20">
        <f>'P(t,T)'!AJ531*$C$7*0.5+'P(t,T)'!AJ531-'P(t,T)'!AB531</f>
        <v>2.5657858515557574E-3</v>
      </c>
      <c r="G543" s="20">
        <f>'P(t,T)'!AK531*$C$7*0.5+'P(t,T)'!AK531-'P(t,T)'!AC531</f>
        <v>4.4661861115390389E-3</v>
      </c>
      <c r="H543" s="20">
        <f>'P(t,T)'!AL531*$C$7*0.5+'P(t,T)'!AL531-'P(t,T)'!AD531</f>
        <v>5.550933821369286E-3</v>
      </c>
      <c r="Z543" s="4"/>
    </row>
    <row r="544" spans="1:26">
      <c r="A544" s="4"/>
      <c r="B544" s="4">
        <v>524</v>
      </c>
      <c r="C544" s="20">
        <f>'P(t,T)'!AG532*$C$7*0.5+'P(t,T)'!AG532-'P(t,T)'!Y532</f>
        <v>0</v>
      </c>
      <c r="D544" s="20">
        <f>'P(t,T)'!AH532*$C$7*0.5+'P(t,T)'!AH532-'P(t,T)'!Z532</f>
        <v>1.58643453111873E-3</v>
      </c>
      <c r="E544" s="20">
        <f>'P(t,T)'!AI532*$C$7*0.5+'P(t,T)'!AI532-'P(t,T)'!AA532</f>
        <v>9.5233106086256569E-4</v>
      </c>
      <c r="F544" s="20">
        <f>'P(t,T)'!AJ532*$C$7*0.5+'P(t,T)'!AJ532-'P(t,T)'!AB532</f>
        <v>4.1590860284218545E-3</v>
      </c>
      <c r="G544" s="20">
        <f>'P(t,T)'!AK532*$C$7*0.5+'P(t,T)'!AK532-'P(t,T)'!AC532</f>
        <v>5.2730540807167658E-3</v>
      </c>
      <c r="H544" s="20">
        <f>'P(t,T)'!AL532*$C$7*0.5+'P(t,T)'!AL532-'P(t,T)'!AD532</f>
        <v>4.7422654762703242E-3</v>
      </c>
      <c r="Z544" s="4"/>
    </row>
    <row r="545" spans="1:26">
      <c r="A545" s="4"/>
      <c r="B545" s="4">
        <v>525</v>
      </c>
      <c r="C545" s="20">
        <f>'P(t,T)'!AG533*$C$7*0.5+'P(t,T)'!AG533-'P(t,T)'!Y533</f>
        <v>0</v>
      </c>
      <c r="D545" s="20">
        <f>'P(t,T)'!AH533*$C$7*0.5+'P(t,T)'!AH533-'P(t,T)'!Z533</f>
        <v>-2.1367688138868024E-3</v>
      </c>
      <c r="E545" s="20">
        <f>'P(t,T)'!AI533*$C$7*0.5+'P(t,T)'!AI533-'P(t,T)'!AA533</f>
        <v>-2.9551595644831119E-3</v>
      </c>
      <c r="F545" s="20">
        <f>'P(t,T)'!AJ533*$C$7*0.5+'P(t,T)'!AJ533-'P(t,T)'!AB533</f>
        <v>-2.2154896621161546E-3</v>
      </c>
      <c r="G545" s="20">
        <f>'P(t,T)'!AK533*$C$7*0.5+'P(t,T)'!AK533-'P(t,T)'!AC533</f>
        <v>-8.1554792345184257E-4</v>
      </c>
      <c r="H545" s="20">
        <f>'P(t,T)'!AL533*$C$7*0.5+'P(t,T)'!AL533-'P(t,T)'!AD533</f>
        <v>2.3961786711579336E-4</v>
      </c>
      <c r="Z545" s="4"/>
    </row>
    <row r="546" spans="1:26">
      <c r="A546" s="4"/>
      <c r="B546" s="4">
        <v>526</v>
      </c>
      <c r="C546" s="20">
        <f>'P(t,T)'!AG534*$C$7*0.5+'P(t,T)'!AG534-'P(t,T)'!Y534</f>
        <v>0</v>
      </c>
      <c r="D546" s="20">
        <f>'P(t,T)'!AH534*$C$7*0.5+'P(t,T)'!AH534-'P(t,T)'!Z534</f>
        <v>-7.614269997918699E-4</v>
      </c>
      <c r="E546" s="20">
        <f>'P(t,T)'!AI534*$C$7*0.5+'P(t,T)'!AI534-'P(t,T)'!AA534</f>
        <v>-2.0251141780843751E-3</v>
      </c>
      <c r="F546" s="20">
        <f>'P(t,T)'!AJ534*$C$7*0.5+'P(t,T)'!AJ534-'P(t,T)'!AB534</f>
        <v>-9.3640661518690216E-4</v>
      </c>
      <c r="G546" s="20">
        <f>'P(t,T)'!AK534*$C$7*0.5+'P(t,T)'!AK534-'P(t,T)'!AC534</f>
        <v>-2.8342805418085648E-3</v>
      </c>
      <c r="H546" s="20">
        <f>'P(t,T)'!AL534*$C$7*0.5+'P(t,T)'!AL534-'P(t,T)'!AD534</f>
        <v>-1.4688502752805421E-3</v>
      </c>
      <c r="Z546" s="4"/>
    </row>
    <row r="547" spans="1:26">
      <c r="A547" s="4"/>
      <c r="B547" s="4">
        <v>527</v>
      </c>
      <c r="C547" s="20">
        <f>'P(t,T)'!AG535*$C$7*0.5+'P(t,T)'!AG535-'P(t,T)'!Y535</f>
        <v>0</v>
      </c>
      <c r="D547" s="20">
        <f>'P(t,T)'!AH535*$C$7*0.5+'P(t,T)'!AH535-'P(t,T)'!Z535</f>
        <v>-2.9194330487571918E-3</v>
      </c>
      <c r="E547" s="20">
        <f>'P(t,T)'!AI535*$C$7*0.5+'P(t,T)'!AI535-'P(t,T)'!AA535</f>
        <v>-2.6008277247541178E-3</v>
      </c>
      <c r="F547" s="20">
        <f>'P(t,T)'!AJ535*$C$7*0.5+'P(t,T)'!AJ535-'P(t,T)'!AB535</f>
        <v>-2.8421681345068839E-3</v>
      </c>
      <c r="G547" s="20">
        <f>'P(t,T)'!AK535*$C$7*0.5+'P(t,T)'!AK535-'P(t,T)'!AC535</f>
        <v>-8.1400178484497543E-3</v>
      </c>
      <c r="H547" s="20">
        <f>'P(t,T)'!AL535*$C$7*0.5+'P(t,T)'!AL535-'P(t,T)'!AD535</f>
        <v>-1.0711634503687506E-2</v>
      </c>
      <c r="Z547" s="4"/>
    </row>
    <row r="548" spans="1:26">
      <c r="A548" s="4"/>
      <c r="B548" s="4">
        <v>528</v>
      </c>
      <c r="C548" s="20">
        <f>'P(t,T)'!AG536*$C$7*0.5+'P(t,T)'!AG536-'P(t,T)'!Y536</f>
        <v>0</v>
      </c>
      <c r="D548" s="20">
        <f>'P(t,T)'!AH536*$C$7*0.5+'P(t,T)'!AH536-'P(t,T)'!Z536</f>
        <v>-4.0427912571318059E-3</v>
      </c>
      <c r="E548" s="20">
        <f>'P(t,T)'!AI536*$C$7*0.5+'P(t,T)'!AI536-'P(t,T)'!AA536</f>
        <v>-2.9165422023211818E-3</v>
      </c>
      <c r="F548" s="20">
        <f>'P(t,T)'!AJ536*$C$7*0.5+'P(t,T)'!AJ536-'P(t,T)'!AB536</f>
        <v>-3.2134491038501301E-3</v>
      </c>
      <c r="G548" s="20">
        <f>'P(t,T)'!AK536*$C$7*0.5+'P(t,T)'!AK536-'P(t,T)'!AC536</f>
        <v>4.4252691528934296E-4</v>
      </c>
      <c r="H548" s="20">
        <f>'P(t,T)'!AL536*$C$7*0.5+'P(t,T)'!AL536-'P(t,T)'!AD536</f>
        <v>2.3573211227450042E-3</v>
      </c>
      <c r="Z548" s="4"/>
    </row>
    <row r="549" spans="1:26">
      <c r="A549" s="4"/>
      <c r="B549" s="4">
        <v>529</v>
      </c>
      <c r="C549" s="20">
        <f>'P(t,T)'!AG537*$C$7*0.5+'P(t,T)'!AG537-'P(t,T)'!Y537</f>
        <v>0</v>
      </c>
      <c r="D549" s="20">
        <f>'P(t,T)'!AH537*$C$7*0.5+'P(t,T)'!AH537-'P(t,T)'!Z537</f>
        <v>-2.8328335268711369E-3</v>
      </c>
      <c r="E549" s="20">
        <f>'P(t,T)'!AI537*$C$7*0.5+'P(t,T)'!AI537-'P(t,T)'!AA537</f>
        <v>-6.5228140856242733E-3</v>
      </c>
      <c r="F549" s="20">
        <f>'P(t,T)'!AJ537*$C$7*0.5+'P(t,T)'!AJ537-'P(t,T)'!AB537</f>
        <v>-5.1010112060434487E-3</v>
      </c>
      <c r="G549" s="20">
        <f>'P(t,T)'!AK537*$C$7*0.5+'P(t,T)'!AK537-'P(t,T)'!AC537</f>
        <v>-3.9232180774372294E-3</v>
      </c>
      <c r="H549" s="20">
        <f>'P(t,T)'!AL537*$C$7*0.5+'P(t,T)'!AL537-'P(t,T)'!AD537</f>
        <v>-5.6931984916550604E-3</v>
      </c>
      <c r="Z549" s="4"/>
    </row>
    <row r="550" spans="1:26">
      <c r="A550" s="4"/>
      <c r="B550" s="4">
        <v>530</v>
      </c>
      <c r="C550" s="20">
        <f>'P(t,T)'!AG538*$C$7*0.5+'P(t,T)'!AG538-'P(t,T)'!Y538</f>
        <v>0</v>
      </c>
      <c r="D550" s="20">
        <f>'P(t,T)'!AH538*$C$7*0.5+'P(t,T)'!AH538-'P(t,T)'!Z538</f>
        <v>2.1854046498301916E-3</v>
      </c>
      <c r="E550" s="20">
        <f>'P(t,T)'!AI538*$C$7*0.5+'P(t,T)'!AI538-'P(t,T)'!AA538</f>
        <v>-1.8031221835713707E-3</v>
      </c>
      <c r="F550" s="20">
        <f>'P(t,T)'!AJ538*$C$7*0.5+'P(t,T)'!AJ538-'P(t,T)'!AB538</f>
        <v>-2.1390335710822495E-3</v>
      </c>
      <c r="G550" s="20">
        <f>'P(t,T)'!AK538*$C$7*0.5+'P(t,T)'!AK538-'P(t,T)'!AC538</f>
        <v>-5.0653231353400274E-3</v>
      </c>
      <c r="H550" s="20">
        <f>'P(t,T)'!AL538*$C$7*0.5+'P(t,T)'!AL538-'P(t,T)'!AD538</f>
        <v>-7.4886194296622799E-3</v>
      </c>
      <c r="Z550" s="4"/>
    </row>
    <row r="551" spans="1:26">
      <c r="A551" s="4"/>
      <c r="B551" s="4">
        <v>531</v>
      </c>
      <c r="C551" s="20">
        <f>'P(t,T)'!AG539*$C$7*0.5+'P(t,T)'!AG539-'P(t,T)'!Y539</f>
        <v>0</v>
      </c>
      <c r="D551" s="20">
        <f>'P(t,T)'!AH539*$C$7*0.5+'P(t,T)'!AH539-'P(t,T)'!Z539</f>
        <v>-1.0714710643222602E-4</v>
      </c>
      <c r="E551" s="20">
        <f>'P(t,T)'!AI539*$C$7*0.5+'P(t,T)'!AI539-'P(t,T)'!AA539</f>
        <v>-1.1209029372273305E-3</v>
      </c>
      <c r="F551" s="20">
        <f>'P(t,T)'!AJ539*$C$7*0.5+'P(t,T)'!AJ539-'P(t,T)'!AB539</f>
        <v>-7.5224690633934888E-4</v>
      </c>
      <c r="G551" s="20">
        <f>'P(t,T)'!AK539*$C$7*0.5+'P(t,T)'!AK539-'P(t,T)'!AC539</f>
        <v>-5.2164993147885141E-4</v>
      </c>
      <c r="H551" s="20">
        <f>'P(t,T)'!AL539*$C$7*0.5+'P(t,T)'!AL539-'P(t,T)'!AD539</f>
        <v>6.7010628642005798E-5</v>
      </c>
      <c r="Z551" s="4"/>
    </row>
    <row r="552" spans="1:26">
      <c r="A552" s="4"/>
      <c r="B552" s="4">
        <v>532</v>
      </c>
      <c r="C552" s="20">
        <f>'P(t,T)'!AG540*$C$7*0.5+'P(t,T)'!AG540-'P(t,T)'!Y540</f>
        <v>0</v>
      </c>
      <c r="D552" s="20">
        <f>'P(t,T)'!AH540*$C$7*0.5+'P(t,T)'!AH540-'P(t,T)'!Z540</f>
        <v>2.2289203588173878E-3</v>
      </c>
      <c r="E552" s="20">
        <f>'P(t,T)'!AI540*$C$7*0.5+'P(t,T)'!AI540-'P(t,T)'!AA540</f>
        <v>1.5923146504543961E-3</v>
      </c>
      <c r="F552" s="20">
        <f>'P(t,T)'!AJ540*$C$7*0.5+'P(t,T)'!AJ540-'P(t,T)'!AB540</f>
        <v>6.3597377279061007E-3</v>
      </c>
      <c r="G552" s="20">
        <f>'P(t,T)'!AK540*$C$7*0.5+'P(t,T)'!AK540-'P(t,T)'!AC540</f>
        <v>6.4124612325147101E-3</v>
      </c>
      <c r="H552" s="20">
        <f>'P(t,T)'!AL540*$C$7*0.5+'P(t,T)'!AL540-'P(t,T)'!AD540</f>
        <v>5.0830938515988855E-4</v>
      </c>
      <c r="Z552" s="4"/>
    </row>
    <row r="553" spans="1:26">
      <c r="A553" s="4"/>
      <c r="B553" s="4">
        <v>533</v>
      </c>
      <c r="C553" s="20">
        <f>'P(t,T)'!AG541*$C$7*0.5+'P(t,T)'!AG541-'P(t,T)'!Y541</f>
        <v>0</v>
      </c>
      <c r="D553" s="20">
        <f>'P(t,T)'!AH541*$C$7*0.5+'P(t,T)'!AH541-'P(t,T)'!Z541</f>
        <v>4.728307321477665E-4</v>
      </c>
      <c r="E553" s="20">
        <f>'P(t,T)'!AI541*$C$7*0.5+'P(t,T)'!AI541-'P(t,T)'!AA541</f>
        <v>1.1307519144657663E-3</v>
      </c>
      <c r="F553" s="20">
        <f>'P(t,T)'!AJ541*$C$7*0.5+'P(t,T)'!AJ541-'P(t,T)'!AB541</f>
        <v>-4.0036205021143356E-3</v>
      </c>
      <c r="G553" s="20">
        <f>'P(t,T)'!AK541*$C$7*0.5+'P(t,T)'!AK541-'P(t,T)'!AC541</f>
        <v>-4.7247477793885828E-3</v>
      </c>
      <c r="H553" s="20">
        <f>'P(t,T)'!AL541*$C$7*0.5+'P(t,T)'!AL541-'P(t,T)'!AD541</f>
        <v>-3.9470035791777658E-3</v>
      </c>
      <c r="Z553" s="4"/>
    </row>
    <row r="554" spans="1:26">
      <c r="A554" s="4"/>
      <c r="B554" s="4">
        <v>534</v>
      </c>
      <c r="C554" s="20">
        <f>'P(t,T)'!AG542*$C$7*0.5+'P(t,T)'!AG542-'P(t,T)'!Y542</f>
        <v>0</v>
      </c>
      <c r="D554" s="20">
        <f>'P(t,T)'!AH542*$C$7*0.5+'P(t,T)'!AH542-'P(t,T)'!Z542</f>
        <v>3.1070404915415351E-3</v>
      </c>
      <c r="E554" s="20">
        <f>'P(t,T)'!AI542*$C$7*0.5+'P(t,T)'!AI542-'P(t,T)'!AA542</f>
        <v>2.3436432817152131E-3</v>
      </c>
      <c r="F554" s="20">
        <f>'P(t,T)'!AJ542*$C$7*0.5+'P(t,T)'!AJ542-'P(t,T)'!AB542</f>
        <v>1.9448920306194273E-3</v>
      </c>
      <c r="G554" s="20">
        <f>'P(t,T)'!AK542*$C$7*0.5+'P(t,T)'!AK542-'P(t,T)'!AC542</f>
        <v>3.2577740867995031E-3</v>
      </c>
      <c r="H554" s="20">
        <f>'P(t,T)'!AL542*$C$7*0.5+'P(t,T)'!AL542-'P(t,T)'!AD542</f>
        <v>3.5134538183714259E-3</v>
      </c>
      <c r="Z554" s="4"/>
    </row>
    <row r="555" spans="1:26">
      <c r="A555" s="4"/>
      <c r="B555" s="4">
        <v>535</v>
      </c>
      <c r="C555" s="20">
        <f>'P(t,T)'!AG543*$C$7*0.5+'P(t,T)'!AG543-'P(t,T)'!Y543</f>
        <v>0</v>
      </c>
      <c r="D555" s="20">
        <f>'P(t,T)'!AH543*$C$7*0.5+'P(t,T)'!AH543-'P(t,T)'!Z543</f>
        <v>1.7576120959108543E-3</v>
      </c>
      <c r="E555" s="20">
        <f>'P(t,T)'!AI543*$C$7*0.5+'P(t,T)'!AI543-'P(t,T)'!AA543</f>
        <v>1.4111459038524954E-3</v>
      </c>
      <c r="F555" s="20">
        <f>'P(t,T)'!AJ543*$C$7*0.5+'P(t,T)'!AJ543-'P(t,T)'!AB543</f>
        <v>-4.7643665830742199E-3</v>
      </c>
      <c r="G555" s="20">
        <f>'P(t,T)'!AK543*$C$7*0.5+'P(t,T)'!AK543-'P(t,T)'!AC543</f>
        <v>-4.8543294704814777E-3</v>
      </c>
      <c r="H555" s="20">
        <f>'P(t,T)'!AL543*$C$7*0.5+'P(t,T)'!AL543-'P(t,T)'!AD543</f>
        <v>-4.2572605804443997E-3</v>
      </c>
      <c r="Z555" s="4"/>
    </row>
    <row r="556" spans="1:26">
      <c r="A556" s="4"/>
      <c r="B556" s="4">
        <v>536</v>
      </c>
      <c r="C556" s="20">
        <f>'P(t,T)'!AG544*$C$7*0.5+'P(t,T)'!AG544-'P(t,T)'!Y544</f>
        <v>0</v>
      </c>
      <c r="D556" s="20">
        <f>'P(t,T)'!AH544*$C$7*0.5+'P(t,T)'!AH544-'P(t,T)'!Z544</f>
        <v>-1.5093940849955079E-3</v>
      </c>
      <c r="E556" s="20">
        <f>'P(t,T)'!AI544*$C$7*0.5+'P(t,T)'!AI544-'P(t,T)'!AA544</f>
        <v>-1.9677402563211821E-4</v>
      </c>
      <c r="F556" s="20">
        <f>'P(t,T)'!AJ544*$C$7*0.5+'P(t,T)'!AJ544-'P(t,T)'!AB544</f>
        <v>-2.7047955056337392E-3</v>
      </c>
      <c r="G556" s="20">
        <f>'P(t,T)'!AK544*$C$7*0.5+'P(t,T)'!AK544-'P(t,T)'!AC544</f>
        <v>-5.2153326263926214E-3</v>
      </c>
      <c r="H556" s="20">
        <f>'P(t,T)'!AL544*$C$7*0.5+'P(t,T)'!AL544-'P(t,T)'!AD544</f>
        <v>-6.2627630234391996E-3</v>
      </c>
      <c r="Z556" s="4"/>
    </row>
    <row r="557" spans="1:26">
      <c r="A557" s="4"/>
      <c r="B557" s="4">
        <v>537</v>
      </c>
      <c r="C557" s="20">
        <f>'P(t,T)'!AG545*$C$7*0.5+'P(t,T)'!AG545-'P(t,T)'!Y545</f>
        <v>0</v>
      </c>
      <c r="D557" s="20">
        <f>'P(t,T)'!AH545*$C$7*0.5+'P(t,T)'!AH545-'P(t,T)'!Z545</f>
        <v>5.6768308611765406E-4</v>
      </c>
      <c r="E557" s="20">
        <f>'P(t,T)'!AI545*$C$7*0.5+'P(t,T)'!AI545-'P(t,T)'!AA545</f>
        <v>2.3335765744322279E-3</v>
      </c>
      <c r="F557" s="20">
        <f>'P(t,T)'!AJ545*$C$7*0.5+'P(t,T)'!AJ545-'P(t,T)'!AB545</f>
        <v>5.5067055386546215E-3</v>
      </c>
      <c r="G557" s="20">
        <f>'P(t,T)'!AK545*$C$7*0.5+'P(t,T)'!AK545-'P(t,T)'!AC545</f>
        <v>5.141650385804164E-3</v>
      </c>
      <c r="H557" s="20">
        <f>'P(t,T)'!AL545*$C$7*0.5+'P(t,T)'!AL545-'P(t,T)'!AD545</f>
        <v>6.2441183310035786E-3</v>
      </c>
      <c r="Z557" s="4"/>
    </row>
    <row r="558" spans="1:26">
      <c r="A558" s="4"/>
      <c r="B558" s="4">
        <v>538</v>
      </c>
      <c r="C558" s="20">
        <f>'P(t,T)'!AG546*$C$7*0.5+'P(t,T)'!AG546-'P(t,T)'!Y546</f>
        <v>0</v>
      </c>
      <c r="D558" s="20">
        <f>'P(t,T)'!AH546*$C$7*0.5+'P(t,T)'!AH546-'P(t,T)'!Z546</f>
        <v>-5.5917953939231824E-3</v>
      </c>
      <c r="E558" s="20">
        <f>'P(t,T)'!AI546*$C$7*0.5+'P(t,T)'!AI546-'P(t,T)'!AA546</f>
        <v>-6.9167329422675783E-3</v>
      </c>
      <c r="F558" s="20">
        <f>'P(t,T)'!AJ546*$C$7*0.5+'P(t,T)'!AJ546-'P(t,T)'!AB546</f>
        <v>-6.6675026262353887E-3</v>
      </c>
      <c r="G558" s="20">
        <f>'P(t,T)'!AK546*$C$7*0.5+'P(t,T)'!AK546-'P(t,T)'!AC546</f>
        <v>-1.020285005258581E-2</v>
      </c>
      <c r="H558" s="20">
        <f>'P(t,T)'!AL546*$C$7*0.5+'P(t,T)'!AL546-'P(t,T)'!AD546</f>
        <v>-7.9959772319757594E-3</v>
      </c>
      <c r="Z558" s="4"/>
    </row>
    <row r="559" spans="1:26">
      <c r="A559" s="4"/>
      <c r="B559" s="4">
        <v>539</v>
      </c>
      <c r="C559" s="20">
        <f>'P(t,T)'!AG547*$C$7*0.5+'P(t,T)'!AG547-'P(t,T)'!Y547</f>
        <v>0</v>
      </c>
      <c r="D559" s="20">
        <f>'P(t,T)'!AH547*$C$7*0.5+'P(t,T)'!AH547-'P(t,T)'!Z547</f>
        <v>6.4804251542005531E-4</v>
      </c>
      <c r="E559" s="20">
        <f>'P(t,T)'!AI547*$C$7*0.5+'P(t,T)'!AI547-'P(t,T)'!AA547</f>
        <v>6.7538650906515674E-3</v>
      </c>
      <c r="F559" s="20">
        <f>'P(t,T)'!AJ547*$C$7*0.5+'P(t,T)'!AJ547-'P(t,T)'!AB547</f>
        <v>6.7929071200873992E-3</v>
      </c>
      <c r="G559" s="20">
        <f>'P(t,T)'!AK547*$C$7*0.5+'P(t,T)'!AK547-'P(t,T)'!AC547</f>
        <v>7.2053120797070935E-3</v>
      </c>
      <c r="H559" s="20">
        <f>'P(t,T)'!AL547*$C$7*0.5+'P(t,T)'!AL547-'P(t,T)'!AD547</f>
        <v>8.4421812611730207E-3</v>
      </c>
      <c r="Z559" s="4"/>
    </row>
    <row r="560" spans="1:26">
      <c r="A560" s="4"/>
      <c r="B560" s="4">
        <v>540</v>
      </c>
      <c r="C560" s="20">
        <f>'P(t,T)'!AG548*$C$7*0.5+'P(t,T)'!AG548-'P(t,T)'!Y548</f>
        <v>0</v>
      </c>
      <c r="D560" s="20">
        <f>'P(t,T)'!AH548*$C$7*0.5+'P(t,T)'!AH548-'P(t,T)'!Z548</f>
        <v>2.72282420390213E-3</v>
      </c>
      <c r="E560" s="20">
        <f>'P(t,T)'!AI548*$C$7*0.5+'P(t,T)'!AI548-'P(t,T)'!AA548</f>
        <v>3.8739049936244996E-3</v>
      </c>
      <c r="F560" s="20">
        <f>'P(t,T)'!AJ548*$C$7*0.5+'P(t,T)'!AJ548-'P(t,T)'!AB548</f>
        <v>5.2913593537304848E-3</v>
      </c>
      <c r="G560" s="20">
        <f>'P(t,T)'!AK548*$C$7*0.5+'P(t,T)'!AK548-'P(t,T)'!AC548</f>
        <v>3.4157809778591064E-3</v>
      </c>
      <c r="H560" s="20">
        <f>'P(t,T)'!AL548*$C$7*0.5+'P(t,T)'!AL548-'P(t,T)'!AD548</f>
        <v>2.7361836086641222E-3</v>
      </c>
      <c r="Z560" s="4"/>
    </row>
    <row r="561" spans="1:26">
      <c r="A561" s="4"/>
      <c r="B561" s="4">
        <v>541</v>
      </c>
      <c r="C561" s="20">
        <f>'P(t,T)'!AG549*$C$7*0.5+'P(t,T)'!AG549-'P(t,T)'!Y549</f>
        <v>0</v>
      </c>
      <c r="D561" s="20">
        <f>'P(t,T)'!AH549*$C$7*0.5+'P(t,T)'!AH549-'P(t,T)'!Z549</f>
        <v>-2.0760718059228411E-3</v>
      </c>
      <c r="E561" s="20">
        <f>'P(t,T)'!AI549*$C$7*0.5+'P(t,T)'!AI549-'P(t,T)'!AA549</f>
        <v>-1.6450131877537855E-3</v>
      </c>
      <c r="F561" s="20">
        <f>'P(t,T)'!AJ549*$C$7*0.5+'P(t,T)'!AJ549-'P(t,T)'!AB549</f>
        <v>-2.7378163493562147E-3</v>
      </c>
      <c r="G561" s="20">
        <f>'P(t,T)'!AK549*$C$7*0.5+'P(t,T)'!AK549-'P(t,T)'!AC549</f>
        <v>-3.8059598932622674E-3</v>
      </c>
      <c r="H561" s="20">
        <f>'P(t,T)'!AL549*$C$7*0.5+'P(t,T)'!AL549-'P(t,T)'!AD549</f>
        <v>-1.2549010047228748E-2</v>
      </c>
      <c r="Z561" s="4"/>
    </row>
    <row r="562" spans="1:26">
      <c r="A562" s="4"/>
      <c r="B562" s="4">
        <v>542</v>
      </c>
      <c r="C562" s="20">
        <f>'P(t,T)'!AG550*$C$7*0.5+'P(t,T)'!AG550-'P(t,T)'!Y550</f>
        <v>0</v>
      </c>
      <c r="D562" s="20">
        <f>'P(t,T)'!AH550*$C$7*0.5+'P(t,T)'!AH550-'P(t,T)'!Z550</f>
        <v>-4.1046629071355145E-3</v>
      </c>
      <c r="E562" s="20">
        <f>'P(t,T)'!AI550*$C$7*0.5+'P(t,T)'!AI550-'P(t,T)'!AA550</f>
        <v>-2.5273784938798505E-3</v>
      </c>
      <c r="F562" s="20">
        <f>'P(t,T)'!AJ550*$C$7*0.5+'P(t,T)'!AJ550-'P(t,T)'!AB550</f>
        <v>-1.9561003118774289E-3</v>
      </c>
      <c r="G562" s="20">
        <f>'P(t,T)'!AK550*$C$7*0.5+'P(t,T)'!AK550-'P(t,T)'!AC550</f>
        <v>2.6009623579442698E-3</v>
      </c>
      <c r="H562" s="20">
        <f>'P(t,T)'!AL550*$C$7*0.5+'P(t,T)'!AL550-'P(t,T)'!AD550</f>
        <v>2.1171174989704777E-3</v>
      </c>
      <c r="Z562" s="4"/>
    </row>
    <row r="563" spans="1:26">
      <c r="A563" s="4"/>
      <c r="B563" s="4">
        <v>543</v>
      </c>
      <c r="C563" s="20">
        <f>'P(t,T)'!AG551*$C$7*0.5+'P(t,T)'!AG551-'P(t,T)'!Y551</f>
        <v>0</v>
      </c>
      <c r="D563" s="20">
        <f>'P(t,T)'!AH551*$C$7*0.5+'P(t,T)'!AH551-'P(t,T)'!Z551</f>
        <v>1.9806264182467004E-3</v>
      </c>
      <c r="E563" s="20">
        <f>'P(t,T)'!AI551*$C$7*0.5+'P(t,T)'!AI551-'P(t,T)'!AA551</f>
        <v>3.5243539465141804E-3</v>
      </c>
      <c r="F563" s="20">
        <f>'P(t,T)'!AJ551*$C$7*0.5+'P(t,T)'!AJ551-'P(t,T)'!AB551</f>
        <v>-1.4629916796131681E-3</v>
      </c>
      <c r="G563" s="20">
        <f>'P(t,T)'!AK551*$C$7*0.5+'P(t,T)'!AK551-'P(t,T)'!AC551</f>
        <v>-3.9958712723092704E-3</v>
      </c>
      <c r="H563" s="20">
        <f>'P(t,T)'!AL551*$C$7*0.5+'P(t,T)'!AL551-'P(t,T)'!AD551</f>
        <v>-5.2781253562396158E-3</v>
      </c>
      <c r="Z563" s="4"/>
    </row>
    <row r="564" spans="1:26">
      <c r="A564" s="4"/>
      <c r="B564" s="4">
        <v>544</v>
      </c>
      <c r="C564" s="20">
        <f>'P(t,T)'!AG552*$C$7*0.5+'P(t,T)'!AG552-'P(t,T)'!Y552</f>
        <v>0</v>
      </c>
      <c r="D564" s="20">
        <f>'P(t,T)'!AH552*$C$7*0.5+'P(t,T)'!AH552-'P(t,T)'!Z552</f>
        <v>2.8623544303107984E-4</v>
      </c>
      <c r="E564" s="20">
        <f>'P(t,T)'!AI552*$C$7*0.5+'P(t,T)'!AI552-'P(t,T)'!AA552</f>
        <v>2.2337616202472432E-4</v>
      </c>
      <c r="F564" s="20">
        <f>'P(t,T)'!AJ552*$C$7*0.5+'P(t,T)'!AJ552-'P(t,T)'!AB552</f>
        <v>-9.689765662962424E-4</v>
      </c>
      <c r="G564" s="20">
        <f>'P(t,T)'!AK552*$C$7*0.5+'P(t,T)'!AK552-'P(t,T)'!AC552</f>
        <v>-4.80115852086338E-3</v>
      </c>
      <c r="H564" s="20">
        <f>'P(t,T)'!AL552*$C$7*0.5+'P(t,T)'!AL552-'P(t,T)'!AD552</f>
        <v>-6.2867857384848458E-3</v>
      </c>
      <c r="Z564" s="4"/>
    </row>
    <row r="565" spans="1:26">
      <c r="A565" s="4"/>
      <c r="B565" s="4">
        <v>545</v>
      </c>
      <c r="C565" s="20">
        <f>'P(t,T)'!AG553*$C$7*0.5+'P(t,T)'!AG553-'P(t,T)'!Y553</f>
        <v>0</v>
      </c>
      <c r="D565" s="20">
        <f>'P(t,T)'!AH553*$C$7*0.5+'P(t,T)'!AH553-'P(t,T)'!Z553</f>
        <v>-8.5520951834627823E-4</v>
      </c>
      <c r="E565" s="20">
        <f>'P(t,T)'!AI553*$C$7*0.5+'P(t,T)'!AI553-'P(t,T)'!AA553</f>
        <v>5.445428581125622E-4</v>
      </c>
      <c r="F565" s="20">
        <f>'P(t,T)'!AJ553*$C$7*0.5+'P(t,T)'!AJ553-'P(t,T)'!AB553</f>
        <v>-1.9487670477988939E-3</v>
      </c>
      <c r="G565" s="20">
        <f>'P(t,T)'!AK553*$C$7*0.5+'P(t,T)'!AK553-'P(t,T)'!AC553</f>
        <v>-1.9162817766111839E-3</v>
      </c>
      <c r="H565" s="20">
        <f>'P(t,T)'!AL553*$C$7*0.5+'P(t,T)'!AL553-'P(t,T)'!AD553</f>
        <v>-2.1488727611848057E-3</v>
      </c>
      <c r="Z565" s="4"/>
    </row>
    <row r="566" spans="1:26">
      <c r="A566" s="4"/>
      <c r="B566" s="4">
        <v>546</v>
      </c>
      <c r="C566" s="20">
        <f>'P(t,T)'!AG554*$C$7*0.5+'P(t,T)'!AG554-'P(t,T)'!Y554</f>
        <v>0</v>
      </c>
      <c r="D566" s="20">
        <f>'P(t,T)'!AH554*$C$7*0.5+'P(t,T)'!AH554-'P(t,T)'!Z554</f>
        <v>-5.7524831381638997E-4</v>
      </c>
      <c r="E566" s="20">
        <f>'P(t,T)'!AI554*$C$7*0.5+'P(t,T)'!AI554-'P(t,T)'!AA554</f>
        <v>1.1974455695753505E-3</v>
      </c>
      <c r="F566" s="20">
        <f>'P(t,T)'!AJ554*$C$7*0.5+'P(t,T)'!AJ554-'P(t,T)'!AB554</f>
        <v>-2.0928155305414142E-3</v>
      </c>
      <c r="G566" s="20">
        <f>'P(t,T)'!AK554*$C$7*0.5+'P(t,T)'!AK554-'P(t,T)'!AC554</f>
        <v>-3.4437875654964589E-3</v>
      </c>
      <c r="H566" s="20">
        <f>'P(t,T)'!AL554*$C$7*0.5+'P(t,T)'!AL554-'P(t,T)'!AD554</f>
        <v>-1.6686976679018972E-3</v>
      </c>
      <c r="Z566" s="4"/>
    </row>
    <row r="567" spans="1:26">
      <c r="A567" s="4"/>
      <c r="B567" s="4">
        <v>547</v>
      </c>
      <c r="C567" s="20">
        <f>'P(t,T)'!AG555*$C$7*0.5+'P(t,T)'!AG555-'P(t,T)'!Y555</f>
        <v>0</v>
      </c>
      <c r="D567" s="20">
        <f>'P(t,T)'!AH555*$C$7*0.5+'P(t,T)'!AH555-'P(t,T)'!Z555</f>
        <v>-9.2590311243612167E-4</v>
      </c>
      <c r="E567" s="20">
        <f>'P(t,T)'!AI555*$C$7*0.5+'P(t,T)'!AI555-'P(t,T)'!AA555</f>
        <v>-3.2634139237703863E-3</v>
      </c>
      <c r="F567" s="20">
        <f>'P(t,T)'!AJ555*$C$7*0.5+'P(t,T)'!AJ555-'P(t,T)'!AB555</f>
        <v>-7.8551366591148586E-3</v>
      </c>
      <c r="G567" s="20">
        <f>'P(t,T)'!AK555*$C$7*0.5+'P(t,T)'!AK555-'P(t,T)'!AC555</f>
        <v>-3.5939449530288936E-3</v>
      </c>
      <c r="H567" s="20">
        <f>'P(t,T)'!AL555*$C$7*0.5+'P(t,T)'!AL555-'P(t,T)'!AD555</f>
        <v>-2.3580269462951664E-3</v>
      </c>
      <c r="Z567" s="4"/>
    </row>
    <row r="568" spans="1:26">
      <c r="A568" s="4"/>
      <c r="B568" s="4">
        <v>548</v>
      </c>
      <c r="C568" s="20">
        <f>'P(t,T)'!AG556*$C$7*0.5+'P(t,T)'!AG556-'P(t,T)'!Y556</f>
        <v>0</v>
      </c>
      <c r="D568" s="20">
        <f>'P(t,T)'!AH556*$C$7*0.5+'P(t,T)'!AH556-'P(t,T)'!Z556</f>
        <v>-2.4526876773629525E-3</v>
      </c>
      <c r="E568" s="20">
        <f>'P(t,T)'!AI556*$C$7*0.5+'P(t,T)'!AI556-'P(t,T)'!AA556</f>
        <v>-5.5963337077603592E-3</v>
      </c>
      <c r="F568" s="20">
        <f>'P(t,T)'!AJ556*$C$7*0.5+'P(t,T)'!AJ556-'P(t,T)'!AB556</f>
        <v>-5.6630656597090878E-3</v>
      </c>
      <c r="G568" s="20">
        <f>'P(t,T)'!AK556*$C$7*0.5+'P(t,T)'!AK556-'P(t,T)'!AC556</f>
        <v>-6.208094136954001E-3</v>
      </c>
      <c r="H568" s="20">
        <f>'P(t,T)'!AL556*$C$7*0.5+'P(t,T)'!AL556-'P(t,T)'!AD556</f>
        <v>-5.1828057758653845E-3</v>
      </c>
      <c r="Z568" s="4"/>
    </row>
    <row r="569" spans="1:26">
      <c r="A569" s="4"/>
      <c r="B569" s="4">
        <v>549</v>
      </c>
      <c r="C569" s="20">
        <f>'P(t,T)'!AG557*$C$7*0.5+'P(t,T)'!AG557-'P(t,T)'!Y557</f>
        <v>0</v>
      </c>
      <c r="D569" s="20">
        <f>'P(t,T)'!AH557*$C$7*0.5+'P(t,T)'!AH557-'P(t,T)'!Z557</f>
        <v>-3.5776272409085985E-3</v>
      </c>
      <c r="E569" s="20">
        <f>'P(t,T)'!AI557*$C$7*0.5+'P(t,T)'!AI557-'P(t,T)'!AA557</f>
        <v>-5.3074714749198337E-3</v>
      </c>
      <c r="F569" s="20">
        <f>'P(t,T)'!AJ557*$C$7*0.5+'P(t,T)'!AJ557-'P(t,T)'!AB557</f>
        <v>-5.9272780601977715E-3</v>
      </c>
      <c r="G569" s="20">
        <f>'P(t,T)'!AK557*$C$7*0.5+'P(t,T)'!AK557-'P(t,T)'!AC557</f>
        <v>-5.2620911062878362E-3</v>
      </c>
      <c r="H569" s="20">
        <f>'P(t,T)'!AL557*$C$7*0.5+'P(t,T)'!AL557-'P(t,T)'!AD557</f>
        <v>-1.6937062007980064E-3</v>
      </c>
      <c r="Z569" s="4"/>
    </row>
    <row r="570" spans="1:26">
      <c r="A570" s="4"/>
      <c r="B570" s="4">
        <v>550</v>
      </c>
      <c r="C570" s="20">
        <f>'P(t,T)'!AG558*$C$7*0.5+'P(t,T)'!AG558-'P(t,T)'!Y558</f>
        <v>0</v>
      </c>
      <c r="D570" s="20">
        <f>'P(t,T)'!AH558*$C$7*0.5+'P(t,T)'!AH558-'P(t,T)'!Z558</f>
        <v>1.3161569631208181E-3</v>
      </c>
      <c r="E570" s="20">
        <f>'P(t,T)'!AI558*$C$7*0.5+'P(t,T)'!AI558-'P(t,T)'!AA558</f>
        <v>2.3471001166688321E-3</v>
      </c>
      <c r="F570" s="20">
        <f>'P(t,T)'!AJ558*$C$7*0.5+'P(t,T)'!AJ558-'P(t,T)'!AB558</f>
        <v>2.4259503337804578E-3</v>
      </c>
      <c r="G570" s="20">
        <f>'P(t,T)'!AK558*$C$7*0.5+'P(t,T)'!AK558-'P(t,T)'!AC558</f>
        <v>1.9109402635009154E-4</v>
      </c>
      <c r="H570" s="20">
        <f>'P(t,T)'!AL558*$C$7*0.5+'P(t,T)'!AL558-'P(t,T)'!AD558</f>
        <v>-4.213638431644906E-4</v>
      </c>
      <c r="Z570" s="4"/>
    </row>
    <row r="571" spans="1:26">
      <c r="A571" s="4"/>
      <c r="B571" s="4">
        <v>551</v>
      </c>
      <c r="C571" s="20">
        <f>'P(t,T)'!AG559*$C$7*0.5+'P(t,T)'!AG559-'P(t,T)'!Y559</f>
        <v>0</v>
      </c>
      <c r="D571" s="20">
        <f>'P(t,T)'!AH559*$C$7*0.5+'P(t,T)'!AH559-'P(t,T)'!Z559</f>
        <v>-4.4867323541153414E-4</v>
      </c>
      <c r="E571" s="20">
        <f>'P(t,T)'!AI559*$C$7*0.5+'P(t,T)'!AI559-'P(t,T)'!AA559</f>
        <v>3.0390320086196576E-3</v>
      </c>
      <c r="F571" s="20">
        <f>'P(t,T)'!AJ559*$C$7*0.5+'P(t,T)'!AJ559-'P(t,T)'!AB559</f>
        <v>2.1381030470973839E-3</v>
      </c>
      <c r="G571" s="20">
        <f>'P(t,T)'!AK559*$C$7*0.5+'P(t,T)'!AK559-'P(t,T)'!AC559</f>
        <v>5.1288826645169427E-3</v>
      </c>
      <c r="H571" s="20">
        <f>'P(t,T)'!AL559*$C$7*0.5+'P(t,T)'!AL559-'P(t,T)'!AD559</f>
        <v>4.1816392463851493E-3</v>
      </c>
      <c r="Z571" s="4"/>
    </row>
    <row r="572" spans="1:26">
      <c r="A572" s="4"/>
      <c r="B572" s="4">
        <v>552</v>
      </c>
      <c r="C572" s="20">
        <f>'P(t,T)'!AG560*$C$7*0.5+'P(t,T)'!AG560-'P(t,T)'!Y560</f>
        <v>0</v>
      </c>
      <c r="D572" s="20">
        <f>'P(t,T)'!AH560*$C$7*0.5+'P(t,T)'!AH560-'P(t,T)'!Z560</f>
        <v>8.7513945629802414E-4</v>
      </c>
      <c r="E572" s="20">
        <f>'P(t,T)'!AI560*$C$7*0.5+'P(t,T)'!AI560-'P(t,T)'!AA560</f>
        <v>-4.3185322394423409E-4</v>
      </c>
      <c r="F572" s="20">
        <f>'P(t,T)'!AJ560*$C$7*0.5+'P(t,T)'!AJ560-'P(t,T)'!AB560</f>
        <v>6.7972513152374514E-3</v>
      </c>
      <c r="G572" s="20">
        <f>'P(t,T)'!AK560*$C$7*0.5+'P(t,T)'!AK560-'P(t,T)'!AC560</f>
        <v>6.0818703334164503E-3</v>
      </c>
      <c r="H572" s="20">
        <f>'P(t,T)'!AL560*$C$7*0.5+'P(t,T)'!AL560-'P(t,T)'!AD560</f>
        <v>9.9956640353691117E-3</v>
      </c>
      <c r="Z572" s="4"/>
    </row>
    <row r="573" spans="1:26">
      <c r="A573" s="4"/>
      <c r="B573" s="4">
        <v>553</v>
      </c>
      <c r="C573" s="20">
        <f>'P(t,T)'!AG561*$C$7*0.5+'P(t,T)'!AG561-'P(t,T)'!Y561</f>
        <v>0</v>
      </c>
      <c r="D573" s="20">
        <f>'P(t,T)'!AH561*$C$7*0.5+'P(t,T)'!AH561-'P(t,T)'!Z561</f>
        <v>-1.5431627180564345E-3</v>
      </c>
      <c r="E573" s="20">
        <f>'P(t,T)'!AI561*$C$7*0.5+'P(t,T)'!AI561-'P(t,T)'!AA561</f>
        <v>-2.6410737967484943E-3</v>
      </c>
      <c r="F573" s="20">
        <f>'P(t,T)'!AJ561*$C$7*0.5+'P(t,T)'!AJ561-'P(t,T)'!AB561</f>
        <v>-1.4521053694530606E-3</v>
      </c>
      <c r="G573" s="20">
        <f>'P(t,T)'!AK561*$C$7*0.5+'P(t,T)'!AK561-'P(t,T)'!AC561</f>
        <v>-5.4294402162263777E-3</v>
      </c>
      <c r="H573" s="20">
        <f>'P(t,T)'!AL561*$C$7*0.5+'P(t,T)'!AL561-'P(t,T)'!AD561</f>
        <v>-4.4120298845365946E-3</v>
      </c>
      <c r="Z573" s="4"/>
    </row>
    <row r="574" spans="1:26">
      <c r="A574" s="4"/>
      <c r="B574" s="4">
        <v>554</v>
      </c>
      <c r="C574" s="20">
        <f>'P(t,T)'!AG562*$C$7*0.5+'P(t,T)'!AG562-'P(t,T)'!Y562</f>
        <v>0</v>
      </c>
      <c r="D574" s="20">
        <f>'P(t,T)'!AH562*$C$7*0.5+'P(t,T)'!AH562-'P(t,T)'!Z562</f>
        <v>2.4801200383062216E-4</v>
      </c>
      <c r="E574" s="20">
        <f>'P(t,T)'!AI562*$C$7*0.5+'P(t,T)'!AI562-'P(t,T)'!AA562</f>
        <v>-1.0403828481966304E-3</v>
      </c>
      <c r="F574" s="20">
        <f>'P(t,T)'!AJ562*$C$7*0.5+'P(t,T)'!AJ562-'P(t,T)'!AB562</f>
        <v>-5.2005582448200194E-4</v>
      </c>
      <c r="G574" s="20">
        <f>'P(t,T)'!AK562*$C$7*0.5+'P(t,T)'!AK562-'P(t,T)'!AC562</f>
        <v>2.3019497091077978E-3</v>
      </c>
      <c r="H574" s="20">
        <f>'P(t,T)'!AL562*$C$7*0.5+'P(t,T)'!AL562-'P(t,T)'!AD562</f>
        <v>3.2585038242125552E-3</v>
      </c>
      <c r="Z574" s="4"/>
    </row>
    <row r="575" spans="1:26">
      <c r="A575" s="4"/>
      <c r="B575" s="4">
        <v>555</v>
      </c>
      <c r="C575" s="20">
        <f>'P(t,T)'!AG563*$C$7*0.5+'P(t,T)'!AG563-'P(t,T)'!Y563</f>
        <v>0</v>
      </c>
      <c r="D575" s="20">
        <f>'P(t,T)'!AH563*$C$7*0.5+'P(t,T)'!AH563-'P(t,T)'!Z563</f>
        <v>1.8918333363453499E-3</v>
      </c>
      <c r="E575" s="20">
        <f>'P(t,T)'!AI563*$C$7*0.5+'P(t,T)'!AI563-'P(t,T)'!AA563</f>
        <v>8.1579972668444078E-5</v>
      </c>
      <c r="F575" s="20">
        <f>'P(t,T)'!AJ563*$C$7*0.5+'P(t,T)'!AJ563-'P(t,T)'!AB563</f>
        <v>-5.5442843391451113E-4</v>
      </c>
      <c r="G575" s="20">
        <f>'P(t,T)'!AK563*$C$7*0.5+'P(t,T)'!AK563-'P(t,T)'!AC563</f>
        <v>-6.8317843473686413E-4</v>
      </c>
      <c r="H575" s="20">
        <f>'P(t,T)'!AL563*$C$7*0.5+'P(t,T)'!AL563-'P(t,T)'!AD563</f>
        <v>-6.5479975161275572E-4</v>
      </c>
      <c r="Z575" s="4"/>
    </row>
    <row r="576" spans="1:26">
      <c r="A576" s="4"/>
      <c r="B576" s="4">
        <v>556</v>
      </c>
      <c r="C576" s="20">
        <f>'P(t,T)'!AG564*$C$7*0.5+'P(t,T)'!AG564-'P(t,T)'!Y564</f>
        <v>0</v>
      </c>
      <c r="D576" s="20">
        <f>'P(t,T)'!AH564*$C$7*0.5+'P(t,T)'!AH564-'P(t,T)'!Z564</f>
        <v>-1.7481020720344631E-3</v>
      </c>
      <c r="E576" s="20">
        <f>'P(t,T)'!AI564*$C$7*0.5+'P(t,T)'!AI564-'P(t,T)'!AA564</f>
        <v>-4.290276887105593E-3</v>
      </c>
      <c r="F576" s="20">
        <f>'P(t,T)'!AJ564*$C$7*0.5+'P(t,T)'!AJ564-'P(t,T)'!AB564</f>
        <v>-6.8474418336859078E-3</v>
      </c>
      <c r="G576" s="20">
        <f>'P(t,T)'!AK564*$C$7*0.5+'P(t,T)'!AK564-'P(t,T)'!AC564</f>
        <v>-4.5219461774501646E-3</v>
      </c>
      <c r="H576" s="20">
        <f>'P(t,T)'!AL564*$C$7*0.5+'P(t,T)'!AL564-'P(t,T)'!AD564</f>
        <v>-4.1088175251375869E-3</v>
      </c>
      <c r="Z576" s="4"/>
    </row>
    <row r="577" spans="1:26">
      <c r="A577" s="4"/>
      <c r="B577" s="4">
        <v>557</v>
      </c>
      <c r="C577" s="20">
        <f>'P(t,T)'!AG565*$C$7*0.5+'P(t,T)'!AG565-'P(t,T)'!Y565</f>
        <v>0</v>
      </c>
      <c r="D577" s="20">
        <f>'P(t,T)'!AH565*$C$7*0.5+'P(t,T)'!AH565-'P(t,T)'!Z565</f>
        <v>-2.2585823209355649E-3</v>
      </c>
      <c r="E577" s="20">
        <f>'P(t,T)'!AI565*$C$7*0.5+'P(t,T)'!AI565-'P(t,T)'!AA565</f>
        <v>-4.2246011657792737E-3</v>
      </c>
      <c r="F577" s="20">
        <f>'P(t,T)'!AJ565*$C$7*0.5+'P(t,T)'!AJ565-'P(t,T)'!AB565</f>
        <v>-1.0740876916519593E-3</v>
      </c>
      <c r="G577" s="20">
        <f>'P(t,T)'!AK565*$C$7*0.5+'P(t,T)'!AK565-'P(t,T)'!AC565</f>
        <v>1.4825903913422422E-3</v>
      </c>
      <c r="H577" s="20">
        <f>'P(t,T)'!AL565*$C$7*0.5+'P(t,T)'!AL565-'P(t,T)'!AD565</f>
        <v>-4.8795756598907225E-4</v>
      </c>
      <c r="Z577" s="4"/>
    </row>
    <row r="578" spans="1:26">
      <c r="A578" s="4"/>
      <c r="B578" s="4">
        <v>558</v>
      </c>
      <c r="C578" s="20">
        <f>'P(t,T)'!AG566*$C$7*0.5+'P(t,T)'!AG566-'P(t,T)'!Y566</f>
        <v>0</v>
      </c>
      <c r="D578" s="20">
        <f>'P(t,T)'!AH566*$C$7*0.5+'P(t,T)'!AH566-'P(t,T)'!Z566</f>
        <v>-3.0833880481349052E-3</v>
      </c>
      <c r="E578" s="20">
        <f>'P(t,T)'!AI566*$C$7*0.5+'P(t,T)'!AI566-'P(t,T)'!AA566</f>
        <v>-4.1892999760474448E-3</v>
      </c>
      <c r="F578" s="20">
        <f>'P(t,T)'!AJ566*$C$7*0.5+'P(t,T)'!AJ566-'P(t,T)'!AB566</f>
        <v>-3.2266181749147638E-3</v>
      </c>
      <c r="G578" s="20">
        <f>'P(t,T)'!AK566*$C$7*0.5+'P(t,T)'!AK566-'P(t,T)'!AC566</f>
        <v>-1.2713857028968656E-3</v>
      </c>
      <c r="H578" s="20">
        <f>'P(t,T)'!AL566*$C$7*0.5+'P(t,T)'!AL566-'P(t,T)'!AD566</f>
        <v>-6.701063529051976E-3</v>
      </c>
      <c r="Z578" s="4"/>
    </row>
    <row r="579" spans="1:26">
      <c r="A579" s="4"/>
      <c r="B579" s="4">
        <v>559</v>
      </c>
      <c r="C579" s="20">
        <f>'P(t,T)'!AG567*$C$7*0.5+'P(t,T)'!AG567-'P(t,T)'!Y567</f>
        <v>0</v>
      </c>
      <c r="D579" s="20">
        <f>'P(t,T)'!AH567*$C$7*0.5+'P(t,T)'!AH567-'P(t,T)'!Z567</f>
        <v>-2.4829022667195444E-3</v>
      </c>
      <c r="E579" s="20">
        <f>'P(t,T)'!AI567*$C$7*0.5+'P(t,T)'!AI567-'P(t,T)'!AA567</f>
        <v>-1.4601383059357209E-3</v>
      </c>
      <c r="F579" s="20">
        <f>'P(t,T)'!AJ567*$C$7*0.5+'P(t,T)'!AJ567-'P(t,T)'!AB567</f>
        <v>-2.0725090846811511E-3</v>
      </c>
      <c r="G579" s="20">
        <f>'P(t,T)'!AK567*$C$7*0.5+'P(t,T)'!AK567-'P(t,T)'!AC567</f>
        <v>-6.3593156624247582E-3</v>
      </c>
      <c r="H579" s="20">
        <f>'P(t,T)'!AL567*$C$7*0.5+'P(t,T)'!AL567-'P(t,T)'!AD567</f>
        <v>-6.058118971316695E-3</v>
      </c>
      <c r="Z579" s="4"/>
    </row>
    <row r="580" spans="1:26">
      <c r="A580" s="4"/>
      <c r="B580" s="4">
        <v>560</v>
      </c>
      <c r="C580" s="20">
        <f>'P(t,T)'!AG568*$C$7*0.5+'P(t,T)'!AG568-'P(t,T)'!Y568</f>
        <v>0</v>
      </c>
      <c r="D580" s="20">
        <f>'P(t,T)'!AH568*$C$7*0.5+'P(t,T)'!AH568-'P(t,T)'!Z568</f>
        <v>-2.9819931317017767E-3</v>
      </c>
      <c r="E580" s="20">
        <f>'P(t,T)'!AI568*$C$7*0.5+'P(t,T)'!AI568-'P(t,T)'!AA568</f>
        <v>-1.5986998539955222E-3</v>
      </c>
      <c r="F580" s="20">
        <f>'P(t,T)'!AJ568*$C$7*0.5+'P(t,T)'!AJ568-'P(t,T)'!AB568</f>
        <v>-2.3231243455846817E-3</v>
      </c>
      <c r="G580" s="20">
        <f>'P(t,T)'!AK568*$C$7*0.5+'P(t,T)'!AK568-'P(t,T)'!AC568</f>
        <v>8.984316417628424E-4</v>
      </c>
      <c r="H580" s="20">
        <f>'P(t,T)'!AL568*$C$7*0.5+'P(t,T)'!AL568-'P(t,T)'!AD568</f>
        <v>-6.7427103272166278E-4</v>
      </c>
      <c r="Z580" s="4"/>
    </row>
    <row r="581" spans="1:26">
      <c r="A581" s="4"/>
      <c r="B581" s="4">
        <v>561</v>
      </c>
      <c r="C581" s="20">
        <f>'P(t,T)'!AG569*$C$7*0.5+'P(t,T)'!AG569-'P(t,T)'!Y569</f>
        <v>0</v>
      </c>
      <c r="D581" s="20">
        <f>'P(t,T)'!AH569*$C$7*0.5+'P(t,T)'!AH569-'P(t,T)'!Z569</f>
        <v>-3.9529984929577155E-3</v>
      </c>
      <c r="E581" s="20">
        <f>'P(t,T)'!AI569*$C$7*0.5+'P(t,T)'!AI569-'P(t,T)'!AA569</f>
        <v>-8.0602800142640652E-3</v>
      </c>
      <c r="F581" s="20">
        <f>'P(t,T)'!AJ569*$C$7*0.5+'P(t,T)'!AJ569-'P(t,T)'!AB569</f>
        <v>-1.0513470022824656E-2</v>
      </c>
      <c r="G581" s="20">
        <f>'P(t,T)'!AK569*$C$7*0.5+'P(t,T)'!AK569-'P(t,T)'!AC569</f>
        <v>-9.916206038838693E-3</v>
      </c>
      <c r="H581" s="20">
        <f>'P(t,T)'!AL569*$C$7*0.5+'P(t,T)'!AL569-'P(t,T)'!AD569</f>
        <v>-1.0436351837557534E-2</v>
      </c>
      <c r="Z581" s="4"/>
    </row>
    <row r="582" spans="1:26">
      <c r="A582" s="4"/>
      <c r="B582" s="4">
        <v>562</v>
      </c>
      <c r="C582" s="20">
        <f>'P(t,T)'!AG570*$C$7*0.5+'P(t,T)'!AG570-'P(t,T)'!Y570</f>
        <v>0</v>
      </c>
      <c r="D582" s="20">
        <f>'P(t,T)'!AH570*$C$7*0.5+'P(t,T)'!AH570-'P(t,T)'!Z570</f>
        <v>-3.7037328161071414E-4</v>
      </c>
      <c r="E582" s="20">
        <f>'P(t,T)'!AI570*$C$7*0.5+'P(t,T)'!AI570-'P(t,T)'!AA570</f>
        <v>1.9883945197636255E-3</v>
      </c>
      <c r="F582" s="20">
        <f>'P(t,T)'!AJ570*$C$7*0.5+'P(t,T)'!AJ570-'P(t,T)'!AB570</f>
        <v>2.3992759300612843E-3</v>
      </c>
      <c r="G582" s="20">
        <f>'P(t,T)'!AK570*$C$7*0.5+'P(t,T)'!AK570-'P(t,T)'!AC570</f>
        <v>5.7972805062690425E-3</v>
      </c>
      <c r="H582" s="20">
        <f>'P(t,T)'!AL570*$C$7*0.5+'P(t,T)'!AL570-'P(t,T)'!AD570</f>
        <v>1.2245434647434328E-2</v>
      </c>
      <c r="Z582" s="4"/>
    </row>
    <row r="583" spans="1:26">
      <c r="A583" s="4"/>
      <c r="B583" s="4">
        <v>563</v>
      </c>
      <c r="C583" s="20">
        <f>'P(t,T)'!AG571*$C$7*0.5+'P(t,T)'!AG571-'P(t,T)'!Y571</f>
        <v>0</v>
      </c>
      <c r="D583" s="20">
        <f>'P(t,T)'!AH571*$C$7*0.5+'P(t,T)'!AH571-'P(t,T)'!Z571</f>
        <v>-1.0141517182749027E-4</v>
      </c>
      <c r="E583" s="20">
        <f>'P(t,T)'!AI571*$C$7*0.5+'P(t,T)'!AI571-'P(t,T)'!AA571</f>
        <v>-1.9554871682740949E-3</v>
      </c>
      <c r="F583" s="20">
        <f>'P(t,T)'!AJ571*$C$7*0.5+'P(t,T)'!AJ571-'P(t,T)'!AB571</f>
        <v>-3.38981157838536E-3</v>
      </c>
      <c r="G583" s="20">
        <f>'P(t,T)'!AK571*$C$7*0.5+'P(t,T)'!AK571-'P(t,T)'!AC571</f>
        <v>-4.1725261431655447E-3</v>
      </c>
      <c r="H583" s="20">
        <f>'P(t,T)'!AL571*$C$7*0.5+'P(t,T)'!AL571-'P(t,T)'!AD571</f>
        <v>-1.8388501347149644E-3</v>
      </c>
      <c r="Z583" s="4"/>
    </row>
    <row r="584" spans="1:26">
      <c r="A584" s="4"/>
      <c r="B584" s="4">
        <v>564</v>
      </c>
      <c r="C584" s="20">
        <f>'P(t,T)'!AG572*$C$7*0.5+'P(t,T)'!AG572-'P(t,T)'!Y572</f>
        <v>0</v>
      </c>
      <c r="D584" s="20">
        <f>'P(t,T)'!AH572*$C$7*0.5+'P(t,T)'!AH572-'P(t,T)'!Z572</f>
        <v>9.2778819431371673E-5</v>
      </c>
      <c r="E584" s="20">
        <f>'P(t,T)'!AI572*$C$7*0.5+'P(t,T)'!AI572-'P(t,T)'!AA572</f>
        <v>-1.4520907200658018E-3</v>
      </c>
      <c r="F584" s="20">
        <f>'P(t,T)'!AJ572*$C$7*0.5+'P(t,T)'!AJ572-'P(t,T)'!AB572</f>
        <v>-6.6309691992527675E-3</v>
      </c>
      <c r="G584" s="20">
        <f>'P(t,T)'!AK572*$C$7*0.5+'P(t,T)'!AK572-'P(t,T)'!AC572</f>
        <v>-8.7742987033271325E-3</v>
      </c>
      <c r="H584" s="20">
        <f>'P(t,T)'!AL572*$C$7*0.5+'P(t,T)'!AL572-'P(t,T)'!AD572</f>
        <v>-4.0498218600739655E-3</v>
      </c>
      <c r="Z584" s="4"/>
    </row>
    <row r="585" spans="1:26">
      <c r="A585" s="4"/>
      <c r="B585" s="4">
        <v>565</v>
      </c>
      <c r="C585" s="20">
        <f>'P(t,T)'!AG573*$C$7*0.5+'P(t,T)'!AG573-'P(t,T)'!Y573</f>
        <v>0</v>
      </c>
      <c r="D585" s="20">
        <f>'P(t,T)'!AH573*$C$7*0.5+'P(t,T)'!AH573-'P(t,T)'!Z573</f>
        <v>5.404417726179167E-4</v>
      </c>
      <c r="E585" s="20">
        <f>'P(t,T)'!AI573*$C$7*0.5+'P(t,T)'!AI573-'P(t,T)'!AA573</f>
        <v>-4.4436181867392177E-3</v>
      </c>
      <c r="F585" s="20">
        <f>'P(t,T)'!AJ573*$C$7*0.5+'P(t,T)'!AJ573-'P(t,T)'!AB573</f>
        <v>-5.3646297396836573E-3</v>
      </c>
      <c r="G585" s="20">
        <f>'P(t,T)'!AK573*$C$7*0.5+'P(t,T)'!AK573-'P(t,T)'!AC573</f>
        <v>-8.9049611553488894E-3</v>
      </c>
      <c r="H585" s="20">
        <f>'P(t,T)'!AL573*$C$7*0.5+'P(t,T)'!AL573-'P(t,T)'!AD573</f>
        <v>-4.3546865693125936E-3</v>
      </c>
      <c r="Z585" s="4"/>
    </row>
    <row r="586" spans="1:26">
      <c r="A586" s="4"/>
      <c r="B586" s="4">
        <v>566</v>
      </c>
      <c r="C586" s="20">
        <f>'P(t,T)'!AG574*$C$7*0.5+'P(t,T)'!AG574-'P(t,T)'!Y574</f>
        <v>0</v>
      </c>
      <c r="D586" s="20">
        <f>'P(t,T)'!AH574*$C$7*0.5+'P(t,T)'!AH574-'P(t,T)'!Z574</f>
        <v>-1.9632254438970431E-3</v>
      </c>
      <c r="E586" s="20">
        <f>'P(t,T)'!AI574*$C$7*0.5+'P(t,T)'!AI574-'P(t,T)'!AA574</f>
        <v>3.0013334374712208E-4</v>
      </c>
      <c r="F586" s="20">
        <f>'P(t,T)'!AJ574*$C$7*0.5+'P(t,T)'!AJ574-'P(t,T)'!AB574</f>
        <v>-3.3853206674874237E-3</v>
      </c>
      <c r="G586" s="20">
        <f>'P(t,T)'!AK574*$C$7*0.5+'P(t,T)'!AK574-'P(t,T)'!AC574</f>
        <v>-4.3292893285318268E-3</v>
      </c>
      <c r="H586" s="20">
        <f>'P(t,T)'!AL574*$C$7*0.5+'P(t,T)'!AL574-'P(t,T)'!AD574</f>
        <v>-2.5455571667419852E-3</v>
      </c>
      <c r="Z586" s="4"/>
    </row>
    <row r="587" spans="1:26">
      <c r="A587" s="4"/>
      <c r="B587" s="4">
        <v>567</v>
      </c>
      <c r="C587" s="20">
        <f>'P(t,T)'!AG575*$C$7*0.5+'P(t,T)'!AG575-'P(t,T)'!Y575</f>
        <v>0</v>
      </c>
      <c r="D587" s="20">
        <f>'P(t,T)'!AH575*$C$7*0.5+'P(t,T)'!AH575-'P(t,T)'!Z575</f>
        <v>-2.0829164791351662E-3</v>
      </c>
      <c r="E587" s="20">
        <f>'P(t,T)'!AI575*$C$7*0.5+'P(t,T)'!AI575-'P(t,T)'!AA575</f>
        <v>-2.2566951767925003E-3</v>
      </c>
      <c r="F587" s="20">
        <f>'P(t,T)'!AJ575*$C$7*0.5+'P(t,T)'!AJ575-'P(t,T)'!AB575</f>
        <v>-3.1024413854934263E-3</v>
      </c>
      <c r="G587" s="20">
        <f>'P(t,T)'!AK575*$C$7*0.5+'P(t,T)'!AK575-'P(t,T)'!AC575</f>
        <v>-3.5383868753124936E-3</v>
      </c>
      <c r="H587" s="20">
        <f>'P(t,T)'!AL575*$C$7*0.5+'P(t,T)'!AL575-'P(t,T)'!AD575</f>
        <v>-6.4026070033736948E-3</v>
      </c>
      <c r="Z587" s="4"/>
    </row>
    <row r="588" spans="1:26">
      <c r="A588" s="4"/>
      <c r="B588" s="4">
        <v>568</v>
      </c>
      <c r="C588" s="20">
        <f>'P(t,T)'!AG576*$C$7*0.5+'P(t,T)'!AG576-'P(t,T)'!Y576</f>
        <v>0</v>
      </c>
      <c r="D588" s="20">
        <f>'P(t,T)'!AH576*$C$7*0.5+'P(t,T)'!AH576-'P(t,T)'!Z576</f>
        <v>-3.0846554242180968E-4</v>
      </c>
      <c r="E588" s="20">
        <f>'P(t,T)'!AI576*$C$7*0.5+'P(t,T)'!AI576-'P(t,T)'!AA576</f>
        <v>-1.5829099909198119E-3</v>
      </c>
      <c r="F588" s="20">
        <f>'P(t,T)'!AJ576*$C$7*0.5+'P(t,T)'!AJ576-'P(t,T)'!AB576</f>
        <v>-4.0794505400199021E-3</v>
      </c>
      <c r="G588" s="20">
        <f>'P(t,T)'!AK576*$C$7*0.5+'P(t,T)'!AK576-'P(t,T)'!AC576</f>
        <v>-1.4796060842439118E-3</v>
      </c>
      <c r="H588" s="20">
        <f>'P(t,T)'!AL576*$C$7*0.5+'P(t,T)'!AL576-'P(t,T)'!AD576</f>
        <v>-2.4691201117733597E-3</v>
      </c>
      <c r="Z588" s="4"/>
    </row>
    <row r="589" spans="1:26">
      <c r="A589" s="4"/>
      <c r="B589" s="4">
        <v>569</v>
      </c>
      <c r="C589" s="20">
        <f>'P(t,T)'!AG577*$C$7*0.5+'P(t,T)'!AG577-'P(t,T)'!Y577</f>
        <v>0</v>
      </c>
      <c r="D589" s="20">
        <f>'P(t,T)'!AH577*$C$7*0.5+'P(t,T)'!AH577-'P(t,T)'!Z577</f>
        <v>1.1840179614744928E-3</v>
      </c>
      <c r="E589" s="20">
        <f>'P(t,T)'!AI577*$C$7*0.5+'P(t,T)'!AI577-'P(t,T)'!AA577</f>
        <v>9.5148249384280348E-4</v>
      </c>
      <c r="F589" s="20">
        <f>'P(t,T)'!AJ577*$C$7*0.5+'P(t,T)'!AJ577-'P(t,T)'!AB577</f>
        <v>1.6481211011180052E-3</v>
      </c>
      <c r="G589" s="20">
        <f>'P(t,T)'!AK577*$C$7*0.5+'P(t,T)'!AK577-'P(t,T)'!AC577</f>
        <v>4.2597577747567339E-3</v>
      </c>
      <c r="H589" s="20">
        <f>'P(t,T)'!AL577*$C$7*0.5+'P(t,T)'!AL577-'P(t,T)'!AD577</f>
        <v>3.713642657702021E-3</v>
      </c>
      <c r="Z589" s="4"/>
    </row>
    <row r="590" spans="1:26">
      <c r="A590" s="4"/>
      <c r="B590" s="4">
        <v>570</v>
      </c>
      <c r="C590" s="20">
        <f>'P(t,T)'!AG578*$C$7*0.5+'P(t,T)'!AG578-'P(t,T)'!Y578</f>
        <v>0</v>
      </c>
      <c r="D590" s="20">
        <f>'P(t,T)'!AH578*$C$7*0.5+'P(t,T)'!AH578-'P(t,T)'!Z578</f>
        <v>-4.0572375650205217E-4</v>
      </c>
      <c r="E590" s="20">
        <f>'P(t,T)'!AI578*$C$7*0.5+'P(t,T)'!AI578-'P(t,T)'!AA578</f>
        <v>-2.1097670175656003E-3</v>
      </c>
      <c r="F590" s="20">
        <f>'P(t,T)'!AJ578*$C$7*0.5+'P(t,T)'!AJ578-'P(t,T)'!AB578</f>
        <v>-5.439607170616978E-3</v>
      </c>
      <c r="G590" s="20">
        <f>'P(t,T)'!AK578*$C$7*0.5+'P(t,T)'!AK578-'P(t,T)'!AC578</f>
        <v>-4.7462509475539871E-3</v>
      </c>
      <c r="H590" s="20">
        <f>'P(t,T)'!AL578*$C$7*0.5+'P(t,T)'!AL578-'P(t,T)'!AD578</f>
        <v>-5.7015755640296151E-3</v>
      </c>
      <c r="Z590" s="4"/>
    </row>
    <row r="591" spans="1:26">
      <c r="A591" s="4"/>
      <c r="B591" s="4">
        <v>571</v>
      </c>
      <c r="C591" s="20">
        <f>'P(t,T)'!AG579*$C$7*0.5+'P(t,T)'!AG579-'P(t,T)'!Y579</f>
        <v>0</v>
      </c>
      <c r="D591" s="20">
        <f>'P(t,T)'!AH579*$C$7*0.5+'P(t,T)'!AH579-'P(t,T)'!Z579</f>
        <v>1.6139135945671956E-3</v>
      </c>
      <c r="E591" s="20">
        <f>'P(t,T)'!AI579*$C$7*0.5+'P(t,T)'!AI579-'P(t,T)'!AA579</f>
        <v>-7.4885536357816029E-5</v>
      </c>
      <c r="F591" s="20">
        <f>'P(t,T)'!AJ579*$C$7*0.5+'P(t,T)'!AJ579-'P(t,T)'!AB579</f>
        <v>-3.484772399883096E-3</v>
      </c>
      <c r="G591" s="20">
        <f>'P(t,T)'!AK579*$C$7*0.5+'P(t,T)'!AK579-'P(t,T)'!AC579</f>
        <v>-6.8555749454803916E-3</v>
      </c>
      <c r="H591" s="20">
        <f>'P(t,T)'!AL579*$C$7*0.5+'P(t,T)'!AL579-'P(t,T)'!AD579</f>
        <v>-4.9207567858907675E-3</v>
      </c>
      <c r="Z591" s="4"/>
    </row>
    <row r="592" spans="1:26">
      <c r="A592" s="4"/>
      <c r="B592" s="4">
        <v>572</v>
      </c>
      <c r="C592" s="20">
        <f>'P(t,T)'!AG580*$C$7*0.5+'P(t,T)'!AG580-'P(t,T)'!Y580</f>
        <v>0</v>
      </c>
      <c r="D592" s="20">
        <f>'P(t,T)'!AH580*$C$7*0.5+'P(t,T)'!AH580-'P(t,T)'!Z580</f>
        <v>-2.5196564800870069E-3</v>
      </c>
      <c r="E592" s="20">
        <f>'P(t,T)'!AI580*$C$7*0.5+'P(t,T)'!AI580-'P(t,T)'!AA580</f>
        <v>-5.4595186285337771E-3</v>
      </c>
      <c r="F592" s="20">
        <f>'P(t,T)'!AJ580*$C$7*0.5+'P(t,T)'!AJ580-'P(t,T)'!AB580</f>
        <v>-6.0829012846932429E-3</v>
      </c>
      <c r="G592" s="20">
        <f>'P(t,T)'!AK580*$C$7*0.5+'P(t,T)'!AK580-'P(t,T)'!AC580</f>
        <v>-7.7090690950766261E-3</v>
      </c>
      <c r="H592" s="20">
        <f>'P(t,T)'!AL580*$C$7*0.5+'P(t,T)'!AL580-'P(t,T)'!AD580</f>
        <v>-6.5593346435497413E-3</v>
      </c>
      <c r="Z592" s="4"/>
    </row>
    <row r="593" spans="1:26">
      <c r="A593" s="4"/>
      <c r="B593" s="4">
        <v>573</v>
      </c>
      <c r="C593" s="20">
        <f>'P(t,T)'!AG581*$C$7*0.5+'P(t,T)'!AG581-'P(t,T)'!Y581</f>
        <v>0</v>
      </c>
      <c r="D593" s="20">
        <f>'P(t,T)'!AH581*$C$7*0.5+'P(t,T)'!AH581-'P(t,T)'!Z581</f>
        <v>-1.553546838774067E-3</v>
      </c>
      <c r="E593" s="20">
        <f>'P(t,T)'!AI581*$C$7*0.5+'P(t,T)'!AI581-'P(t,T)'!AA581</f>
        <v>2.9881835337123297E-3</v>
      </c>
      <c r="F593" s="20">
        <f>'P(t,T)'!AJ581*$C$7*0.5+'P(t,T)'!AJ581-'P(t,T)'!AB581</f>
        <v>-2.3297650821921811E-3</v>
      </c>
      <c r="G593" s="20">
        <f>'P(t,T)'!AK581*$C$7*0.5+'P(t,T)'!AK581-'P(t,T)'!AC581</f>
        <v>-2.9098226507497937E-3</v>
      </c>
      <c r="H593" s="20">
        <f>'P(t,T)'!AL581*$C$7*0.5+'P(t,T)'!AL581-'P(t,T)'!AD581</f>
        <v>-2.9838124329977234E-3</v>
      </c>
      <c r="Z593" s="4"/>
    </row>
    <row r="594" spans="1:26">
      <c r="A594" s="4"/>
      <c r="B594" s="4">
        <v>574</v>
      </c>
      <c r="C594" s="20">
        <f>'P(t,T)'!AG582*$C$7*0.5+'P(t,T)'!AG582-'P(t,T)'!Y582</f>
        <v>0</v>
      </c>
      <c r="D594" s="20">
        <f>'P(t,T)'!AH582*$C$7*0.5+'P(t,T)'!AH582-'P(t,T)'!Z582</f>
        <v>2.4887772269638342E-3</v>
      </c>
      <c r="E594" s="20">
        <f>'P(t,T)'!AI582*$C$7*0.5+'P(t,T)'!AI582-'P(t,T)'!AA582</f>
        <v>1.9025018218588041E-4</v>
      </c>
      <c r="F594" s="20">
        <f>'P(t,T)'!AJ582*$C$7*0.5+'P(t,T)'!AJ582-'P(t,T)'!AB582</f>
        <v>9.9301676513396941E-4</v>
      </c>
      <c r="G594" s="20">
        <f>'P(t,T)'!AK582*$C$7*0.5+'P(t,T)'!AK582-'P(t,T)'!AC582</f>
        <v>-1.6457961158924395E-3</v>
      </c>
      <c r="H594" s="20">
        <f>'P(t,T)'!AL582*$C$7*0.5+'P(t,T)'!AL582-'P(t,T)'!AD582</f>
        <v>3.0561620430089587E-3</v>
      </c>
      <c r="Z594" s="4"/>
    </row>
    <row r="595" spans="1:26">
      <c r="A595" s="4"/>
      <c r="B595" s="4">
        <v>575</v>
      </c>
      <c r="C595" s="20">
        <f>'P(t,T)'!AG583*$C$7*0.5+'P(t,T)'!AG583-'P(t,T)'!Y583</f>
        <v>0</v>
      </c>
      <c r="D595" s="20">
        <f>'P(t,T)'!AH583*$C$7*0.5+'P(t,T)'!AH583-'P(t,T)'!Z583</f>
        <v>-5.4135356582810656E-3</v>
      </c>
      <c r="E595" s="20">
        <f>'P(t,T)'!AI583*$C$7*0.5+'P(t,T)'!AI583-'P(t,T)'!AA583</f>
        <v>-4.04181313542884E-3</v>
      </c>
      <c r="F595" s="20">
        <f>'P(t,T)'!AJ583*$C$7*0.5+'P(t,T)'!AJ583-'P(t,T)'!AB583</f>
        <v>-3.9317939345262509E-3</v>
      </c>
      <c r="G595" s="20">
        <f>'P(t,T)'!AK583*$C$7*0.5+'P(t,T)'!AK583-'P(t,T)'!AC583</f>
        <v>-3.1732766137159141E-3</v>
      </c>
      <c r="H595" s="20">
        <f>'P(t,T)'!AL583*$C$7*0.5+'P(t,T)'!AL583-'P(t,T)'!AD583</f>
        <v>-7.9592213330812456E-3</v>
      </c>
      <c r="Z595" s="4"/>
    </row>
    <row r="596" spans="1:26">
      <c r="A596" s="4"/>
      <c r="B596" s="4">
        <v>576</v>
      </c>
      <c r="C596" s="20">
        <f>'P(t,T)'!AG584*$C$7*0.5+'P(t,T)'!AG584-'P(t,T)'!Y584</f>
        <v>0</v>
      </c>
      <c r="D596" s="20">
        <f>'P(t,T)'!AH584*$C$7*0.5+'P(t,T)'!AH584-'P(t,T)'!Z584</f>
        <v>4.2661407814910124E-3</v>
      </c>
      <c r="E596" s="20">
        <f>'P(t,T)'!AI584*$C$7*0.5+'P(t,T)'!AI584-'P(t,T)'!AA584</f>
        <v>6.8740957584128015E-3</v>
      </c>
      <c r="F596" s="20">
        <f>'P(t,T)'!AJ584*$C$7*0.5+'P(t,T)'!AJ584-'P(t,T)'!AB584</f>
        <v>8.1160213662665459E-3</v>
      </c>
      <c r="G596" s="20">
        <f>'P(t,T)'!AK584*$C$7*0.5+'P(t,T)'!AK584-'P(t,T)'!AC584</f>
        <v>1.1314638409016586E-2</v>
      </c>
      <c r="H596" s="20">
        <f>'P(t,T)'!AL584*$C$7*0.5+'P(t,T)'!AL584-'P(t,T)'!AD584</f>
        <v>8.6413256084629797E-3</v>
      </c>
      <c r="Z596" s="4"/>
    </row>
    <row r="597" spans="1:26">
      <c r="A597" s="4"/>
      <c r="B597" s="4">
        <v>577</v>
      </c>
      <c r="C597" s="20">
        <f>'P(t,T)'!AG585*$C$7*0.5+'P(t,T)'!AG585-'P(t,T)'!Y585</f>
        <v>0</v>
      </c>
      <c r="D597" s="20">
        <f>'P(t,T)'!AH585*$C$7*0.5+'P(t,T)'!AH585-'P(t,T)'!Z585</f>
        <v>4.3923430719103873E-3</v>
      </c>
      <c r="E597" s="20">
        <f>'P(t,T)'!AI585*$C$7*0.5+'P(t,T)'!AI585-'P(t,T)'!AA585</f>
        <v>2.3972011004277372E-3</v>
      </c>
      <c r="F597" s="20">
        <f>'P(t,T)'!AJ585*$C$7*0.5+'P(t,T)'!AJ585-'P(t,T)'!AB585</f>
        <v>5.5123921138178211E-3</v>
      </c>
      <c r="G597" s="20">
        <f>'P(t,T)'!AK585*$C$7*0.5+'P(t,T)'!AK585-'P(t,T)'!AC585</f>
        <v>3.5647889190874027E-3</v>
      </c>
      <c r="H597" s="20">
        <f>'P(t,T)'!AL585*$C$7*0.5+'P(t,T)'!AL585-'P(t,T)'!AD585</f>
        <v>4.6088990153769771E-3</v>
      </c>
      <c r="Z597" s="4"/>
    </row>
    <row r="598" spans="1:26">
      <c r="A598" s="4"/>
      <c r="B598" s="4">
        <v>578</v>
      </c>
      <c r="C598" s="20">
        <f>'P(t,T)'!AG586*$C$7*0.5+'P(t,T)'!AG586-'P(t,T)'!Y586</f>
        <v>0</v>
      </c>
      <c r="D598" s="20">
        <f>'P(t,T)'!AH586*$C$7*0.5+'P(t,T)'!AH586-'P(t,T)'!Z586</f>
        <v>2.3630113034678324E-3</v>
      </c>
      <c r="E598" s="20">
        <f>'P(t,T)'!AI586*$C$7*0.5+'P(t,T)'!AI586-'P(t,T)'!AA586</f>
        <v>6.3113349283521192E-3</v>
      </c>
      <c r="F598" s="20">
        <f>'P(t,T)'!AJ586*$C$7*0.5+'P(t,T)'!AJ586-'P(t,T)'!AB586</f>
        <v>1.0688248146286328E-2</v>
      </c>
      <c r="G598" s="20">
        <f>'P(t,T)'!AK586*$C$7*0.5+'P(t,T)'!AK586-'P(t,T)'!AC586</f>
        <v>1.6254458792393622E-2</v>
      </c>
      <c r="H598" s="20">
        <f>'P(t,T)'!AL586*$C$7*0.5+'P(t,T)'!AL586-'P(t,T)'!AD586</f>
        <v>1.7982623661059849E-2</v>
      </c>
      <c r="Z598" s="4"/>
    </row>
    <row r="599" spans="1:26">
      <c r="A599" s="4"/>
      <c r="B599" s="4">
        <v>579</v>
      </c>
      <c r="C599" s="20">
        <f>'P(t,T)'!AG587*$C$7*0.5+'P(t,T)'!AG587-'P(t,T)'!Y587</f>
        <v>0</v>
      </c>
      <c r="D599" s="20">
        <f>'P(t,T)'!AH587*$C$7*0.5+'P(t,T)'!AH587-'P(t,T)'!Z587</f>
        <v>-1.3497467778310623E-3</v>
      </c>
      <c r="E599" s="20">
        <f>'P(t,T)'!AI587*$C$7*0.5+'P(t,T)'!AI587-'P(t,T)'!AA587</f>
        <v>-4.6045923749871154E-4</v>
      </c>
      <c r="F599" s="20">
        <f>'P(t,T)'!AJ587*$C$7*0.5+'P(t,T)'!AJ587-'P(t,T)'!AB587</f>
        <v>6.4901490387681005E-4</v>
      </c>
      <c r="G599" s="20">
        <f>'P(t,T)'!AK587*$C$7*0.5+'P(t,T)'!AK587-'P(t,T)'!AC587</f>
        <v>-2.1538273593664226E-3</v>
      </c>
      <c r="H599" s="20">
        <f>'P(t,T)'!AL587*$C$7*0.5+'P(t,T)'!AL587-'P(t,T)'!AD587</f>
        <v>-3.1149641266542405E-3</v>
      </c>
      <c r="Z599" s="4"/>
    </row>
    <row r="600" spans="1:26">
      <c r="A600" s="4"/>
      <c r="B600" s="4">
        <v>580</v>
      </c>
      <c r="C600" s="20">
        <f>'P(t,T)'!AG588*$C$7*0.5+'P(t,T)'!AG588-'P(t,T)'!Y588</f>
        <v>0</v>
      </c>
      <c r="D600" s="20">
        <f>'P(t,T)'!AH588*$C$7*0.5+'P(t,T)'!AH588-'P(t,T)'!Z588</f>
        <v>2.920671644359718E-4</v>
      </c>
      <c r="E600" s="20">
        <f>'P(t,T)'!AI588*$C$7*0.5+'P(t,T)'!AI588-'P(t,T)'!AA588</f>
        <v>1.3510069534674596E-3</v>
      </c>
      <c r="F600" s="20">
        <f>'P(t,T)'!AJ588*$C$7*0.5+'P(t,T)'!AJ588-'P(t,T)'!AB588</f>
        <v>3.547917925168953E-3</v>
      </c>
      <c r="G600" s="20">
        <f>'P(t,T)'!AK588*$C$7*0.5+'P(t,T)'!AK588-'P(t,T)'!AC588</f>
        <v>4.3538714016320146E-3</v>
      </c>
      <c r="H600" s="20">
        <f>'P(t,T)'!AL588*$C$7*0.5+'P(t,T)'!AL588-'P(t,T)'!AD588</f>
        <v>3.885259817562714E-3</v>
      </c>
      <c r="Z600" s="4"/>
    </row>
    <row r="601" spans="1:26">
      <c r="A601" s="4"/>
      <c r="B601" s="4">
        <v>581</v>
      </c>
      <c r="C601" s="20">
        <f>'P(t,T)'!AG589*$C$7*0.5+'P(t,T)'!AG589-'P(t,T)'!Y589</f>
        <v>0</v>
      </c>
      <c r="D601" s="20">
        <f>'P(t,T)'!AH589*$C$7*0.5+'P(t,T)'!AH589-'P(t,T)'!Z589</f>
        <v>3.5748152725578741E-4</v>
      </c>
      <c r="E601" s="20">
        <f>'P(t,T)'!AI589*$C$7*0.5+'P(t,T)'!AI589-'P(t,T)'!AA589</f>
        <v>-1.9445990746358444E-4</v>
      </c>
      <c r="F601" s="20">
        <f>'P(t,T)'!AJ589*$C$7*0.5+'P(t,T)'!AJ589-'P(t,T)'!AB589</f>
        <v>-1.031951097587358E-3</v>
      </c>
      <c r="G601" s="20">
        <f>'P(t,T)'!AK589*$C$7*0.5+'P(t,T)'!AK589-'P(t,T)'!AC589</f>
        <v>-2.2795168910620944E-3</v>
      </c>
      <c r="H601" s="20">
        <f>'P(t,T)'!AL589*$C$7*0.5+'P(t,T)'!AL589-'P(t,T)'!AD589</f>
        <v>-4.8585399099313475E-3</v>
      </c>
      <c r="Z601" s="4"/>
    </row>
    <row r="602" spans="1:26">
      <c r="A602" s="4"/>
      <c r="B602" s="4">
        <v>582</v>
      </c>
      <c r="C602" s="20">
        <f>'P(t,T)'!AG590*$C$7*0.5+'P(t,T)'!AG590-'P(t,T)'!Y590</f>
        <v>0</v>
      </c>
      <c r="D602" s="20">
        <f>'P(t,T)'!AH590*$C$7*0.5+'P(t,T)'!AH590-'P(t,T)'!Z590</f>
        <v>-1.2007743862119113E-4</v>
      </c>
      <c r="E602" s="20">
        <f>'P(t,T)'!AI590*$C$7*0.5+'P(t,T)'!AI590-'P(t,T)'!AA590</f>
        <v>-2.7912566816470363E-3</v>
      </c>
      <c r="F602" s="20">
        <f>'P(t,T)'!AJ590*$C$7*0.5+'P(t,T)'!AJ590-'P(t,T)'!AB590</f>
        <v>5.594060726785699E-4</v>
      </c>
      <c r="G602" s="20">
        <f>'P(t,T)'!AK590*$C$7*0.5+'P(t,T)'!AK590-'P(t,T)'!AC590</f>
        <v>3.407653083807527E-3</v>
      </c>
      <c r="H602" s="20">
        <f>'P(t,T)'!AL590*$C$7*0.5+'P(t,T)'!AL590-'P(t,T)'!AD590</f>
        <v>3.619680582364726E-3</v>
      </c>
      <c r="Z602" s="4"/>
    </row>
    <row r="603" spans="1:26">
      <c r="A603" s="4"/>
      <c r="B603" s="4">
        <v>583</v>
      </c>
      <c r="C603" s="20">
        <f>'P(t,T)'!AG591*$C$7*0.5+'P(t,T)'!AG591-'P(t,T)'!Y591</f>
        <v>0</v>
      </c>
      <c r="D603" s="20">
        <f>'P(t,T)'!AH591*$C$7*0.5+'P(t,T)'!AH591-'P(t,T)'!Z591</f>
        <v>-3.1364535364619694E-4</v>
      </c>
      <c r="E603" s="20">
        <f>'P(t,T)'!AI591*$C$7*0.5+'P(t,T)'!AI591-'P(t,T)'!AA591</f>
        <v>-1.2008305023986088E-3</v>
      </c>
      <c r="F603" s="20">
        <f>'P(t,T)'!AJ591*$C$7*0.5+'P(t,T)'!AJ591-'P(t,T)'!AB591</f>
        <v>1.4722844709061933E-3</v>
      </c>
      <c r="G603" s="20">
        <f>'P(t,T)'!AK591*$C$7*0.5+'P(t,T)'!AK591-'P(t,T)'!AC591</f>
        <v>-1.6099198188946895E-3</v>
      </c>
      <c r="H603" s="20">
        <f>'P(t,T)'!AL591*$C$7*0.5+'P(t,T)'!AL591-'P(t,T)'!AD591</f>
        <v>-2.0236537301685509E-3</v>
      </c>
      <c r="Z603" s="4"/>
    </row>
    <row r="604" spans="1:26">
      <c r="A604" s="4"/>
      <c r="B604" s="4">
        <v>584</v>
      </c>
      <c r="C604" s="20">
        <f>'P(t,T)'!AG592*$C$7*0.5+'P(t,T)'!AG592-'P(t,T)'!Y592</f>
        <v>0</v>
      </c>
      <c r="D604" s="20">
        <f>'P(t,T)'!AH592*$C$7*0.5+'P(t,T)'!AH592-'P(t,T)'!Z592</f>
        <v>1.2589654928473193E-3</v>
      </c>
      <c r="E604" s="20">
        <f>'P(t,T)'!AI592*$C$7*0.5+'P(t,T)'!AI592-'P(t,T)'!AA592</f>
        <v>1.2143616339955754E-3</v>
      </c>
      <c r="F604" s="20">
        <f>'P(t,T)'!AJ592*$C$7*0.5+'P(t,T)'!AJ592-'P(t,T)'!AB592</f>
        <v>4.1412299553675869E-3</v>
      </c>
      <c r="G604" s="20">
        <f>'P(t,T)'!AK592*$C$7*0.5+'P(t,T)'!AK592-'P(t,T)'!AC592</f>
        <v>5.1823135550320698E-3</v>
      </c>
      <c r="H604" s="20">
        <f>'P(t,T)'!AL592*$C$7*0.5+'P(t,T)'!AL592-'P(t,T)'!AD592</f>
        <v>5.5973800866901957E-3</v>
      </c>
      <c r="Z604" s="4"/>
    </row>
    <row r="605" spans="1:26">
      <c r="A605" s="4"/>
      <c r="B605" s="4">
        <v>585</v>
      </c>
      <c r="C605" s="20">
        <f>'P(t,T)'!AG593*$C$7*0.5+'P(t,T)'!AG593-'P(t,T)'!Y593</f>
        <v>0</v>
      </c>
      <c r="D605" s="20">
        <f>'P(t,T)'!AH593*$C$7*0.5+'P(t,T)'!AH593-'P(t,T)'!Z593</f>
        <v>-6.2432716205762517E-5</v>
      </c>
      <c r="E605" s="20">
        <f>'P(t,T)'!AI593*$C$7*0.5+'P(t,T)'!AI593-'P(t,T)'!AA593</f>
        <v>3.0546347901870829E-3</v>
      </c>
      <c r="F605" s="20">
        <f>'P(t,T)'!AJ593*$C$7*0.5+'P(t,T)'!AJ593-'P(t,T)'!AB593</f>
        <v>3.8725019414607154E-3</v>
      </c>
      <c r="G605" s="20">
        <f>'P(t,T)'!AK593*$C$7*0.5+'P(t,T)'!AK593-'P(t,T)'!AC593</f>
        <v>5.6958202640859934E-3</v>
      </c>
      <c r="H605" s="20">
        <f>'P(t,T)'!AL593*$C$7*0.5+'P(t,T)'!AL593-'P(t,T)'!AD593</f>
        <v>1.0379977820760278E-2</v>
      </c>
      <c r="Z605" s="4"/>
    </row>
    <row r="606" spans="1:26">
      <c r="A606" s="4"/>
      <c r="B606" s="4">
        <v>586</v>
      </c>
      <c r="C606" s="20">
        <f>'P(t,T)'!AG594*$C$7*0.5+'P(t,T)'!AG594-'P(t,T)'!Y594</f>
        <v>0</v>
      </c>
      <c r="D606" s="20">
        <f>'P(t,T)'!AH594*$C$7*0.5+'P(t,T)'!AH594-'P(t,T)'!Z594</f>
        <v>-3.9595341457659972E-3</v>
      </c>
      <c r="E606" s="20">
        <f>'P(t,T)'!AI594*$C$7*0.5+'P(t,T)'!AI594-'P(t,T)'!AA594</f>
        <v>-1.3706815841487696E-3</v>
      </c>
      <c r="F606" s="20">
        <f>'P(t,T)'!AJ594*$C$7*0.5+'P(t,T)'!AJ594-'P(t,T)'!AB594</f>
        <v>6.5769127347936607E-4</v>
      </c>
      <c r="G606" s="20">
        <f>'P(t,T)'!AK594*$C$7*0.5+'P(t,T)'!AK594-'P(t,T)'!AC594</f>
        <v>4.4680305194244596E-4</v>
      </c>
      <c r="H606" s="20">
        <f>'P(t,T)'!AL594*$C$7*0.5+'P(t,T)'!AL594-'P(t,T)'!AD594</f>
        <v>2.3657090315303275E-3</v>
      </c>
      <c r="Z606" s="4"/>
    </row>
    <row r="607" spans="1:26">
      <c r="A607" s="4"/>
      <c r="B607" s="4">
        <v>587</v>
      </c>
      <c r="C607" s="20">
        <f>'P(t,T)'!AG595*$C$7*0.5+'P(t,T)'!AG595-'P(t,T)'!Y595</f>
        <v>0</v>
      </c>
      <c r="D607" s="20">
        <f>'P(t,T)'!AH595*$C$7*0.5+'P(t,T)'!AH595-'P(t,T)'!Z595</f>
        <v>-4.8679103366130461E-3</v>
      </c>
      <c r="E607" s="20">
        <f>'P(t,T)'!AI595*$C$7*0.5+'P(t,T)'!AI595-'P(t,T)'!AA595</f>
        <v>-2.2720188998222035E-3</v>
      </c>
      <c r="F607" s="20">
        <f>'P(t,T)'!AJ595*$C$7*0.5+'P(t,T)'!AJ595-'P(t,T)'!AB595</f>
        <v>-1.7205691561881231E-3</v>
      </c>
      <c r="G607" s="20">
        <f>'P(t,T)'!AK595*$C$7*0.5+'P(t,T)'!AK595-'P(t,T)'!AC595</f>
        <v>-4.5825953983896772E-3</v>
      </c>
      <c r="H607" s="20">
        <f>'P(t,T)'!AL595*$C$7*0.5+'P(t,T)'!AL595-'P(t,T)'!AD595</f>
        <v>-6.2926861908895182E-3</v>
      </c>
      <c r="Z607" s="4"/>
    </row>
    <row r="608" spans="1:26">
      <c r="A608" s="4"/>
      <c r="B608" s="4">
        <v>588</v>
      </c>
      <c r="C608" s="20">
        <f>'P(t,T)'!AG596*$C$7*0.5+'P(t,T)'!AG596-'P(t,T)'!Y596</f>
        <v>0</v>
      </c>
      <c r="D608" s="20">
        <f>'P(t,T)'!AH596*$C$7*0.5+'P(t,T)'!AH596-'P(t,T)'!Z596</f>
        <v>3.4210559634252347E-3</v>
      </c>
      <c r="E608" s="20">
        <f>'P(t,T)'!AI596*$C$7*0.5+'P(t,T)'!AI596-'P(t,T)'!AA596</f>
        <v>5.5126003420089553E-3</v>
      </c>
      <c r="F608" s="20">
        <f>'P(t,T)'!AJ596*$C$7*0.5+'P(t,T)'!AJ596-'P(t,T)'!AB596</f>
        <v>3.781355575264822E-3</v>
      </c>
      <c r="G608" s="20">
        <f>'P(t,T)'!AK596*$C$7*0.5+'P(t,T)'!AK596-'P(t,T)'!AC596</f>
        <v>3.701492061242373E-3</v>
      </c>
      <c r="H608" s="20">
        <f>'P(t,T)'!AL596*$C$7*0.5+'P(t,T)'!AL596-'P(t,T)'!AD596</f>
        <v>3.2436150909367356E-3</v>
      </c>
      <c r="Z608" s="4"/>
    </row>
    <row r="609" spans="1:26">
      <c r="A609" s="4"/>
      <c r="B609" s="4">
        <v>589</v>
      </c>
      <c r="C609" s="20">
        <f>'P(t,T)'!AG597*$C$7*0.5+'P(t,T)'!AG597-'P(t,T)'!Y597</f>
        <v>0</v>
      </c>
      <c r="D609" s="20">
        <f>'P(t,T)'!AH597*$C$7*0.5+'P(t,T)'!AH597-'P(t,T)'!Z597</f>
        <v>-4.8139609263874172E-3</v>
      </c>
      <c r="E609" s="20">
        <f>'P(t,T)'!AI597*$C$7*0.5+'P(t,T)'!AI597-'P(t,T)'!AA597</f>
        <v>-6.5498333136515541E-3</v>
      </c>
      <c r="F609" s="20">
        <f>'P(t,T)'!AJ597*$C$7*0.5+'P(t,T)'!AJ597-'P(t,T)'!AB597</f>
        <v>-3.9819795533857505E-3</v>
      </c>
      <c r="G609" s="20">
        <f>'P(t,T)'!AK597*$C$7*0.5+'P(t,T)'!AK597-'P(t,T)'!AC597</f>
        <v>-6.407808766271561E-3</v>
      </c>
      <c r="H609" s="20">
        <f>'P(t,T)'!AL597*$C$7*0.5+'P(t,T)'!AL597-'P(t,T)'!AD597</f>
        <v>-7.5037736629343099E-3</v>
      </c>
      <c r="Z609" s="4"/>
    </row>
    <row r="610" spans="1:26">
      <c r="A610" s="4"/>
      <c r="B610" s="4">
        <v>590</v>
      </c>
      <c r="C610" s="20">
        <f>'P(t,T)'!AG598*$C$7*0.5+'P(t,T)'!AG598-'P(t,T)'!Y598</f>
        <v>0</v>
      </c>
      <c r="D610" s="20">
        <f>'P(t,T)'!AH598*$C$7*0.5+'P(t,T)'!AH598-'P(t,T)'!Z598</f>
        <v>-1.3222663905451126E-3</v>
      </c>
      <c r="E610" s="20">
        <f>'P(t,T)'!AI598*$C$7*0.5+'P(t,T)'!AI598-'P(t,T)'!AA598</f>
        <v>-6.530739539212238E-5</v>
      </c>
      <c r="F610" s="20">
        <f>'P(t,T)'!AJ598*$C$7*0.5+'P(t,T)'!AJ598-'P(t,T)'!AB598</f>
        <v>3.8659049224746278E-3</v>
      </c>
      <c r="G610" s="20">
        <f>'P(t,T)'!AK598*$C$7*0.5+'P(t,T)'!AK598-'P(t,T)'!AC598</f>
        <v>6.8679978535990394E-4</v>
      </c>
      <c r="H610" s="20">
        <f>'P(t,T)'!AL598*$C$7*0.5+'P(t,T)'!AL598-'P(t,T)'!AD598</f>
        <v>7.3286735295532424E-3</v>
      </c>
      <c r="Z610" s="4"/>
    </row>
    <row r="611" spans="1:26">
      <c r="A611" s="4"/>
      <c r="B611" s="4">
        <v>591</v>
      </c>
      <c r="C611" s="20">
        <f>'P(t,T)'!AG599*$C$7*0.5+'P(t,T)'!AG599-'P(t,T)'!Y599</f>
        <v>0</v>
      </c>
      <c r="D611" s="20">
        <f>'P(t,T)'!AH599*$C$7*0.5+'P(t,T)'!AH599-'P(t,T)'!Z599</f>
        <v>3.2116628572049777E-3</v>
      </c>
      <c r="E611" s="20">
        <f>'P(t,T)'!AI599*$C$7*0.5+'P(t,T)'!AI599-'P(t,T)'!AA599</f>
        <v>5.0896387473841065E-3</v>
      </c>
      <c r="F611" s="20">
        <f>'P(t,T)'!AJ599*$C$7*0.5+'P(t,T)'!AJ599-'P(t,T)'!AB599</f>
        <v>2.9494236160760856E-3</v>
      </c>
      <c r="G611" s="20">
        <f>'P(t,T)'!AK599*$C$7*0.5+'P(t,T)'!AK599-'P(t,T)'!AC599</f>
        <v>-1.6776461441871948E-3</v>
      </c>
      <c r="H611" s="20">
        <f>'P(t,T)'!AL599*$C$7*0.5+'P(t,T)'!AL599-'P(t,T)'!AD599</f>
        <v>-4.3984846594036231E-3</v>
      </c>
      <c r="Z611" s="4"/>
    </row>
    <row r="612" spans="1:26">
      <c r="A612" s="4"/>
      <c r="B612" s="4">
        <v>592</v>
      </c>
      <c r="C612" s="20">
        <f>'P(t,T)'!AG600*$C$7*0.5+'P(t,T)'!AG600-'P(t,T)'!Y600</f>
        <v>0</v>
      </c>
      <c r="D612" s="20">
        <f>'P(t,T)'!AH600*$C$7*0.5+'P(t,T)'!AH600-'P(t,T)'!Z600</f>
        <v>5.1068410132149022E-4</v>
      </c>
      <c r="E612" s="20">
        <f>'P(t,T)'!AI600*$C$7*0.5+'P(t,T)'!AI600-'P(t,T)'!AA600</f>
        <v>2.7388424898227015E-3</v>
      </c>
      <c r="F612" s="20">
        <f>'P(t,T)'!AJ600*$C$7*0.5+'P(t,T)'!AJ600-'P(t,T)'!AB600</f>
        <v>1.4043719995150417E-3</v>
      </c>
      <c r="G612" s="20">
        <f>'P(t,T)'!AK600*$C$7*0.5+'P(t,T)'!AK600-'P(t,T)'!AC600</f>
        <v>7.0308807361516568E-3</v>
      </c>
      <c r="H612" s="20">
        <f>'P(t,T)'!AL600*$C$7*0.5+'P(t,T)'!AL600-'P(t,T)'!AD600</f>
        <v>1.9896462097865886E-3</v>
      </c>
      <c r="Z612" s="4"/>
    </row>
    <row r="613" spans="1:26">
      <c r="A613" s="4"/>
      <c r="B613" s="4">
        <v>593</v>
      </c>
      <c r="C613" s="20">
        <f>'P(t,T)'!AG601*$C$7*0.5+'P(t,T)'!AG601-'P(t,T)'!Y601</f>
        <v>0</v>
      </c>
      <c r="D613" s="20">
        <f>'P(t,T)'!AH601*$C$7*0.5+'P(t,T)'!AH601-'P(t,T)'!Z601</f>
        <v>-2.3010299471160067E-4</v>
      </c>
      <c r="E613" s="20">
        <f>'P(t,T)'!AI601*$C$7*0.5+'P(t,T)'!AI601-'P(t,T)'!AA601</f>
        <v>-3.3371061021798543E-3</v>
      </c>
      <c r="F613" s="20">
        <f>'P(t,T)'!AJ601*$C$7*0.5+'P(t,T)'!AJ601-'P(t,T)'!AB601</f>
        <v>-8.6038612304273343E-4</v>
      </c>
      <c r="G613" s="20">
        <f>'P(t,T)'!AK601*$C$7*0.5+'P(t,T)'!AK601-'P(t,T)'!AC601</f>
        <v>-1.7750104090468177E-3</v>
      </c>
      <c r="H613" s="20">
        <f>'P(t,T)'!AL601*$C$7*0.5+'P(t,T)'!AL601-'P(t,T)'!AD601</f>
        <v>-4.2720399612580229E-3</v>
      </c>
      <c r="Z613" s="4"/>
    </row>
    <row r="614" spans="1:26">
      <c r="A614" s="4"/>
      <c r="B614" s="4">
        <v>594</v>
      </c>
      <c r="C614" s="20">
        <f>'P(t,T)'!AG602*$C$7*0.5+'P(t,T)'!AG602-'P(t,T)'!Y602</f>
        <v>0</v>
      </c>
      <c r="D614" s="20">
        <f>'P(t,T)'!AH602*$C$7*0.5+'P(t,T)'!AH602-'P(t,T)'!Z602</f>
        <v>3.3617656227704629E-3</v>
      </c>
      <c r="E614" s="20">
        <f>'P(t,T)'!AI602*$C$7*0.5+'P(t,T)'!AI602-'P(t,T)'!AA602</f>
        <v>3.4306529473516756E-3</v>
      </c>
      <c r="F614" s="20">
        <f>'P(t,T)'!AJ602*$C$7*0.5+'P(t,T)'!AJ602-'P(t,T)'!AB602</f>
        <v>3.6622005199590246E-3</v>
      </c>
      <c r="G614" s="20">
        <f>'P(t,T)'!AK602*$C$7*0.5+'P(t,T)'!AK602-'P(t,T)'!AC602</f>
        <v>7.9693523013287804E-3</v>
      </c>
      <c r="H614" s="20">
        <f>'P(t,T)'!AL602*$C$7*0.5+'P(t,T)'!AL602-'P(t,T)'!AD602</f>
        <v>5.9875345044515527E-3</v>
      </c>
      <c r="Z614" s="4"/>
    </row>
    <row r="615" spans="1:26">
      <c r="A615" s="4"/>
      <c r="B615" s="4">
        <v>595</v>
      </c>
      <c r="C615" s="20">
        <f>'P(t,T)'!AG603*$C$7*0.5+'P(t,T)'!AG603-'P(t,T)'!Y603</f>
        <v>0</v>
      </c>
      <c r="D615" s="20">
        <f>'P(t,T)'!AH603*$C$7*0.5+'P(t,T)'!AH603-'P(t,T)'!Z603</f>
        <v>4.177501637800396E-3</v>
      </c>
      <c r="E615" s="20">
        <f>'P(t,T)'!AI603*$C$7*0.5+'P(t,T)'!AI603-'P(t,T)'!AA603</f>
        <v>4.895004815293813E-3</v>
      </c>
      <c r="F615" s="20">
        <f>'P(t,T)'!AJ603*$C$7*0.5+'P(t,T)'!AJ603-'P(t,T)'!AB603</f>
        <v>3.0478637994261204E-3</v>
      </c>
      <c r="G615" s="20">
        <f>'P(t,T)'!AK603*$C$7*0.5+'P(t,T)'!AK603-'P(t,T)'!AC603</f>
        <v>4.0329169674496734E-3</v>
      </c>
      <c r="H615" s="20">
        <f>'P(t,T)'!AL603*$C$7*0.5+'P(t,T)'!AL603-'P(t,T)'!AD603</f>
        <v>6.1021284374294105E-3</v>
      </c>
      <c r="Z615" s="4"/>
    </row>
    <row r="616" spans="1:26">
      <c r="A616" s="4"/>
      <c r="B616" s="4">
        <v>596</v>
      </c>
      <c r="C616" s="20">
        <f>'P(t,T)'!AG604*$C$7*0.5+'P(t,T)'!AG604-'P(t,T)'!Y604</f>
        <v>0</v>
      </c>
      <c r="D616" s="20">
        <f>'P(t,T)'!AH604*$C$7*0.5+'P(t,T)'!AH604-'P(t,T)'!Z604</f>
        <v>-1.3561526046257377E-4</v>
      </c>
      <c r="E616" s="20">
        <f>'P(t,T)'!AI604*$C$7*0.5+'P(t,T)'!AI604-'P(t,T)'!AA604</f>
        <v>-2.8331171227347074E-4</v>
      </c>
      <c r="F616" s="20">
        <f>'P(t,T)'!AJ604*$C$7*0.5+'P(t,T)'!AJ604-'P(t,T)'!AB604</f>
        <v>-8.9434088001993928E-6</v>
      </c>
      <c r="G616" s="20">
        <f>'P(t,T)'!AK604*$C$7*0.5+'P(t,T)'!AK604-'P(t,T)'!AC604</f>
        <v>4.1532261586149088E-3</v>
      </c>
      <c r="H616" s="20">
        <f>'P(t,T)'!AL604*$C$7*0.5+'P(t,T)'!AL604-'P(t,T)'!AD604</f>
        <v>8.3115904784094585E-3</v>
      </c>
      <c r="Z616" s="4"/>
    </row>
    <row r="617" spans="1:26">
      <c r="A617" s="4"/>
      <c r="B617" s="4">
        <v>597</v>
      </c>
      <c r="C617" s="20">
        <f>'P(t,T)'!AG605*$C$7*0.5+'P(t,T)'!AG605-'P(t,T)'!Y605</f>
        <v>0</v>
      </c>
      <c r="D617" s="20">
        <f>'P(t,T)'!AH605*$C$7*0.5+'P(t,T)'!AH605-'P(t,T)'!Z605</f>
        <v>-4.4187041762300261E-4</v>
      </c>
      <c r="E617" s="20">
        <f>'P(t,T)'!AI605*$C$7*0.5+'P(t,T)'!AI605-'P(t,T)'!AA605</f>
        <v>-1.1192979407000925E-3</v>
      </c>
      <c r="F617" s="20">
        <f>'P(t,T)'!AJ605*$C$7*0.5+'P(t,T)'!AJ605-'P(t,T)'!AB605</f>
        <v>-2.3685763266476645E-3</v>
      </c>
      <c r="G617" s="20">
        <f>'P(t,T)'!AK605*$C$7*0.5+'P(t,T)'!AK605-'P(t,T)'!AC605</f>
        <v>-1.7433791259660048E-3</v>
      </c>
      <c r="H617" s="20">
        <f>'P(t,T)'!AL605*$C$7*0.5+'P(t,T)'!AL605-'P(t,T)'!AD605</f>
        <v>-1.9751045764810904E-3</v>
      </c>
      <c r="Z617" s="4"/>
    </row>
    <row r="618" spans="1:26">
      <c r="A618" s="4"/>
      <c r="B618" s="4">
        <v>598</v>
      </c>
      <c r="C618" s="20">
        <f>'P(t,T)'!AG606*$C$7*0.5+'P(t,T)'!AG606-'P(t,T)'!Y606</f>
        <v>0</v>
      </c>
      <c r="D618" s="20">
        <f>'P(t,T)'!AH606*$C$7*0.5+'P(t,T)'!AH606-'P(t,T)'!Z606</f>
        <v>1.4282492192608798E-3</v>
      </c>
      <c r="E618" s="20">
        <f>'P(t,T)'!AI606*$C$7*0.5+'P(t,T)'!AI606-'P(t,T)'!AA606</f>
        <v>1.5610867265554162E-3</v>
      </c>
      <c r="F618" s="20">
        <f>'P(t,T)'!AJ606*$C$7*0.5+'P(t,T)'!AJ606-'P(t,T)'!AB606</f>
        <v>3.139816025743869E-3</v>
      </c>
      <c r="G618" s="20">
        <f>'P(t,T)'!AK606*$C$7*0.5+'P(t,T)'!AK606-'P(t,T)'!AC606</f>
        <v>9.0196151799148971E-4</v>
      </c>
      <c r="H618" s="20">
        <f>'P(t,T)'!AL606*$C$7*0.5+'P(t,T)'!AL606-'P(t,T)'!AD606</f>
        <v>2.1887463014753639E-3</v>
      </c>
      <c r="Z618" s="4"/>
    </row>
    <row r="619" spans="1:26">
      <c r="A619" s="4"/>
      <c r="B619" s="4">
        <v>599</v>
      </c>
      <c r="C619" s="20">
        <f>'P(t,T)'!AG607*$C$7*0.5+'P(t,T)'!AG607-'P(t,T)'!Y607</f>
        <v>0</v>
      </c>
      <c r="D619" s="20">
        <f>'P(t,T)'!AH607*$C$7*0.5+'P(t,T)'!AH607-'P(t,T)'!Z607</f>
        <v>-1.3455271401944247E-3</v>
      </c>
      <c r="E619" s="20">
        <f>'P(t,T)'!AI607*$C$7*0.5+'P(t,T)'!AI607-'P(t,T)'!AA607</f>
        <v>-1.5900885314568125E-3</v>
      </c>
      <c r="F619" s="20">
        <f>'P(t,T)'!AJ607*$C$7*0.5+'P(t,T)'!AJ607-'P(t,T)'!AB607</f>
        <v>-2.1542808902609289E-3</v>
      </c>
      <c r="G619" s="20">
        <f>'P(t,T)'!AK607*$C$7*0.5+'P(t,T)'!AK607-'P(t,T)'!AC607</f>
        <v>-6.2364891080923801E-3</v>
      </c>
      <c r="H619" s="20">
        <f>'P(t,T)'!AL607*$C$7*0.5+'P(t,T)'!AL607-'P(t,T)'!AD607</f>
        <v>-3.6597401093161341E-3</v>
      </c>
      <c r="Z619" s="4"/>
    </row>
    <row r="620" spans="1:26">
      <c r="A620" s="4"/>
      <c r="B620" s="4">
        <v>600</v>
      </c>
      <c r="C620" s="20">
        <f>'P(t,T)'!AG608*$C$7*0.5+'P(t,T)'!AG608-'P(t,T)'!Y608</f>
        <v>0</v>
      </c>
      <c r="D620" s="20">
        <f>'P(t,T)'!AH608*$C$7*0.5+'P(t,T)'!AH608-'P(t,T)'!Z608</f>
        <v>1.8093307037402306E-3</v>
      </c>
      <c r="E620" s="20">
        <f>'P(t,T)'!AI608*$C$7*0.5+'P(t,T)'!AI608-'P(t,T)'!AA608</f>
        <v>-1.4432642907106219E-3</v>
      </c>
      <c r="F620" s="20">
        <f>'P(t,T)'!AJ608*$C$7*0.5+'P(t,T)'!AJ608-'P(t,T)'!AB608</f>
        <v>-1.0582630577490315E-3</v>
      </c>
      <c r="G620" s="20">
        <f>'P(t,T)'!AK608*$C$7*0.5+'P(t,T)'!AK608-'P(t,T)'!AC608</f>
        <v>-2.0620806943700831E-3</v>
      </c>
      <c r="H620" s="20">
        <f>'P(t,T)'!AL608*$C$7*0.5+'P(t,T)'!AL608-'P(t,T)'!AD608</f>
        <v>-3.2893681800463259E-3</v>
      </c>
      <c r="Z620" s="4"/>
    </row>
    <row r="621" spans="1:26">
      <c r="A621" s="4"/>
      <c r="B621" s="4">
        <v>601</v>
      </c>
      <c r="C621" s="20">
        <f>'P(t,T)'!AG609*$C$7*0.5+'P(t,T)'!AG609-'P(t,T)'!Y609</f>
        <v>0</v>
      </c>
      <c r="D621" s="20">
        <f>'P(t,T)'!AH609*$C$7*0.5+'P(t,T)'!AH609-'P(t,T)'!Z609</f>
        <v>-4.4099037743716707E-6</v>
      </c>
      <c r="E621" s="20">
        <f>'P(t,T)'!AI609*$C$7*0.5+'P(t,T)'!AI609-'P(t,T)'!AA609</f>
        <v>4.1170646905579478E-3</v>
      </c>
      <c r="F621" s="20">
        <f>'P(t,T)'!AJ609*$C$7*0.5+'P(t,T)'!AJ609-'P(t,T)'!AB609</f>
        <v>6.1514588335841447E-3</v>
      </c>
      <c r="G621" s="20">
        <f>'P(t,T)'!AK609*$C$7*0.5+'P(t,T)'!AK609-'P(t,T)'!AC609</f>
        <v>4.3360404948562525E-3</v>
      </c>
      <c r="H621" s="20">
        <f>'P(t,T)'!AL609*$C$7*0.5+'P(t,T)'!AL609-'P(t,T)'!AD609</f>
        <v>1.4230735360203361E-3</v>
      </c>
      <c r="Z621" s="4"/>
    </row>
    <row r="622" spans="1:26">
      <c r="A622" s="4"/>
      <c r="B622" s="4">
        <v>602</v>
      </c>
      <c r="C622" s="20">
        <f>'P(t,T)'!AG610*$C$7*0.5+'P(t,T)'!AG610-'P(t,T)'!Y610</f>
        <v>0</v>
      </c>
      <c r="D622" s="20">
        <f>'P(t,T)'!AH610*$C$7*0.5+'P(t,T)'!AH610-'P(t,T)'!Z610</f>
        <v>-2.3550778767501557E-3</v>
      </c>
      <c r="E622" s="20">
        <f>'P(t,T)'!AI610*$C$7*0.5+'P(t,T)'!AI610-'P(t,T)'!AA610</f>
        <v>-1.673076780094318E-3</v>
      </c>
      <c r="F622" s="20">
        <f>'P(t,T)'!AJ610*$C$7*0.5+'P(t,T)'!AJ610-'P(t,T)'!AB610</f>
        <v>-2.1766088877711587E-3</v>
      </c>
      <c r="G622" s="20">
        <f>'P(t,T)'!AK610*$C$7*0.5+'P(t,T)'!AK610-'P(t,T)'!AC610</f>
        <v>-7.3591388536020652E-5</v>
      </c>
      <c r="H622" s="20">
        <f>'P(t,T)'!AL610*$C$7*0.5+'P(t,T)'!AL610-'P(t,T)'!AD610</f>
        <v>-3.0301493660900292E-6</v>
      </c>
      <c r="Z622" s="4"/>
    </row>
    <row r="623" spans="1:26">
      <c r="A623" s="4"/>
      <c r="B623" s="4">
        <v>603</v>
      </c>
      <c r="C623" s="20">
        <f>'P(t,T)'!AG611*$C$7*0.5+'P(t,T)'!AG611-'P(t,T)'!Y611</f>
        <v>0</v>
      </c>
      <c r="D623" s="20">
        <f>'P(t,T)'!AH611*$C$7*0.5+'P(t,T)'!AH611-'P(t,T)'!Z611</f>
        <v>1.2019537040290906E-3</v>
      </c>
      <c r="E623" s="20">
        <f>'P(t,T)'!AI611*$C$7*0.5+'P(t,T)'!AI611-'P(t,T)'!AA611</f>
        <v>5.0953755189279137E-3</v>
      </c>
      <c r="F623" s="20">
        <f>'P(t,T)'!AJ611*$C$7*0.5+'P(t,T)'!AJ611-'P(t,T)'!AB611</f>
        <v>2.520367130198764E-4</v>
      </c>
      <c r="G623" s="20">
        <f>'P(t,T)'!AK611*$C$7*0.5+'P(t,T)'!AK611-'P(t,T)'!AC611</f>
        <v>2.0772121903213092E-3</v>
      </c>
      <c r="H623" s="20">
        <f>'P(t,T)'!AL611*$C$7*0.5+'P(t,T)'!AL611-'P(t,T)'!AD611</f>
        <v>5.2245861275264094E-3</v>
      </c>
      <c r="Z623" s="4"/>
    </row>
    <row r="624" spans="1:26">
      <c r="A624" s="4"/>
      <c r="B624" s="4">
        <v>604</v>
      </c>
      <c r="C624" s="20">
        <f>'P(t,T)'!AG612*$C$7*0.5+'P(t,T)'!AG612-'P(t,T)'!Y612</f>
        <v>0</v>
      </c>
      <c r="D624" s="20">
        <f>'P(t,T)'!AH612*$C$7*0.5+'P(t,T)'!AH612-'P(t,T)'!Z612</f>
        <v>3.064116548461282E-4</v>
      </c>
      <c r="E624" s="20">
        <f>'P(t,T)'!AI612*$C$7*0.5+'P(t,T)'!AI612-'P(t,T)'!AA612</f>
        <v>1.5945091649177678E-3</v>
      </c>
      <c r="F624" s="20">
        <f>'P(t,T)'!AJ612*$C$7*0.5+'P(t,T)'!AJ612-'P(t,T)'!AB612</f>
        <v>2.9950077853667656E-3</v>
      </c>
      <c r="G624" s="20">
        <f>'P(t,T)'!AK612*$C$7*0.5+'P(t,T)'!AK612-'P(t,T)'!AC612</f>
        <v>2.5406332578870039E-3</v>
      </c>
      <c r="H624" s="20">
        <f>'P(t,T)'!AL612*$C$7*0.5+'P(t,T)'!AL612-'P(t,T)'!AD612</f>
        <v>-5.5709733944164785E-4</v>
      </c>
      <c r="Z624" s="4"/>
    </row>
    <row r="625" spans="1:26">
      <c r="A625" s="4"/>
      <c r="B625" s="4">
        <v>605</v>
      </c>
      <c r="C625" s="20">
        <f>'P(t,T)'!AG613*$C$7*0.5+'P(t,T)'!AG613-'P(t,T)'!Y613</f>
        <v>0</v>
      </c>
      <c r="D625" s="20">
        <f>'P(t,T)'!AH613*$C$7*0.5+'P(t,T)'!AH613-'P(t,T)'!Z613</f>
        <v>2.5843837156147575E-4</v>
      </c>
      <c r="E625" s="20">
        <f>'P(t,T)'!AI613*$C$7*0.5+'P(t,T)'!AI613-'P(t,T)'!AA613</f>
        <v>-5.9061012412930936E-5</v>
      </c>
      <c r="F625" s="20">
        <f>'P(t,T)'!AJ613*$C$7*0.5+'P(t,T)'!AJ613-'P(t,T)'!AB613</f>
        <v>-5.8388384853402808E-4</v>
      </c>
      <c r="G625" s="20">
        <f>'P(t,T)'!AK613*$C$7*0.5+'P(t,T)'!AK613-'P(t,T)'!AC613</f>
        <v>-4.6727558552180914E-3</v>
      </c>
      <c r="H625" s="20">
        <f>'P(t,T)'!AL613*$C$7*0.5+'P(t,T)'!AL613-'P(t,T)'!AD613</f>
        <v>8.7294824083161693E-4</v>
      </c>
      <c r="Z625" s="4"/>
    </row>
    <row r="626" spans="1:26">
      <c r="A626" s="4"/>
      <c r="B626" s="4">
        <v>606</v>
      </c>
      <c r="C626" s="20">
        <f>'P(t,T)'!AG614*$C$7*0.5+'P(t,T)'!AG614-'P(t,T)'!Y614</f>
        <v>0</v>
      </c>
      <c r="D626" s="20">
        <f>'P(t,T)'!AH614*$C$7*0.5+'P(t,T)'!AH614-'P(t,T)'!Z614</f>
        <v>-1.9267336537250879E-3</v>
      </c>
      <c r="E626" s="20">
        <f>'P(t,T)'!AI614*$C$7*0.5+'P(t,T)'!AI614-'P(t,T)'!AA614</f>
        <v>-4.0738996074926037E-3</v>
      </c>
      <c r="F626" s="20">
        <f>'P(t,T)'!AJ614*$C$7*0.5+'P(t,T)'!AJ614-'P(t,T)'!AB614</f>
        <v>-3.7356041744320834E-3</v>
      </c>
      <c r="G626" s="20">
        <f>'P(t,T)'!AK614*$C$7*0.5+'P(t,T)'!AK614-'P(t,T)'!AC614</f>
        <v>-4.296901796123187E-3</v>
      </c>
      <c r="H626" s="20">
        <f>'P(t,T)'!AL614*$C$7*0.5+'P(t,T)'!AL614-'P(t,T)'!AD614</f>
        <v>-2.268978701043145E-3</v>
      </c>
      <c r="Z626" s="4"/>
    </row>
    <row r="627" spans="1:26">
      <c r="A627" s="4"/>
      <c r="B627" s="4">
        <v>607</v>
      </c>
      <c r="C627" s="20">
        <f>'P(t,T)'!AG615*$C$7*0.5+'P(t,T)'!AG615-'P(t,T)'!Y615</f>
        <v>0</v>
      </c>
      <c r="D627" s="20">
        <f>'P(t,T)'!AH615*$C$7*0.5+'P(t,T)'!AH615-'P(t,T)'!Z615</f>
        <v>1.0681078517502662E-3</v>
      </c>
      <c r="E627" s="20">
        <f>'P(t,T)'!AI615*$C$7*0.5+'P(t,T)'!AI615-'P(t,T)'!AA615</f>
        <v>-1.7830319407718953E-4</v>
      </c>
      <c r="F627" s="20">
        <f>'P(t,T)'!AJ615*$C$7*0.5+'P(t,T)'!AJ615-'P(t,T)'!AB615</f>
        <v>-4.3682148906731832E-4</v>
      </c>
      <c r="G627" s="20">
        <f>'P(t,T)'!AK615*$C$7*0.5+'P(t,T)'!AK615-'P(t,T)'!AC615</f>
        <v>-2.9079398511971943E-3</v>
      </c>
      <c r="H627" s="20">
        <f>'P(t,T)'!AL615*$C$7*0.5+'P(t,T)'!AL615-'P(t,T)'!AD615</f>
        <v>-6.2878920927390558E-3</v>
      </c>
      <c r="Z627" s="4"/>
    </row>
    <row r="628" spans="1:26">
      <c r="A628" s="4"/>
      <c r="B628" s="4">
        <v>608</v>
      </c>
      <c r="C628" s="20">
        <f>'P(t,T)'!AG616*$C$7*0.5+'P(t,T)'!AG616-'P(t,T)'!Y616</f>
        <v>0</v>
      </c>
      <c r="D628" s="20">
        <f>'P(t,T)'!AH616*$C$7*0.5+'P(t,T)'!AH616-'P(t,T)'!Z616</f>
        <v>-4.3627269078811981E-3</v>
      </c>
      <c r="E628" s="20">
        <f>'P(t,T)'!AI616*$C$7*0.5+'P(t,T)'!AI616-'P(t,T)'!AA616</f>
        <v>-4.6261327989582934E-3</v>
      </c>
      <c r="F628" s="20">
        <f>'P(t,T)'!AJ616*$C$7*0.5+'P(t,T)'!AJ616-'P(t,T)'!AB616</f>
        <v>-8.8664250766631314E-3</v>
      </c>
      <c r="G628" s="20">
        <f>'P(t,T)'!AK616*$C$7*0.5+'P(t,T)'!AK616-'P(t,T)'!AC616</f>
        <v>-1.0954826304232834E-2</v>
      </c>
      <c r="H628" s="20">
        <f>'P(t,T)'!AL616*$C$7*0.5+'P(t,T)'!AL616-'P(t,T)'!AD616</f>
        <v>-7.5807873321642738E-3</v>
      </c>
      <c r="Z628" s="4"/>
    </row>
    <row r="629" spans="1:26">
      <c r="A629" s="4"/>
      <c r="B629" s="4">
        <v>609</v>
      </c>
      <c r="C629" s="20">
        <f>'P(t,T)'!AG617*$C$7*0.5+'P(t,T)'!AG617-'P(t,T)'!Y617</f>
        <v>0</v>
      </c>
      <c r="D629" s="20">
        <f>'P(t,T)'!AH617*$C$7*0.5+'P(t,T)'!AH617-'P(t,T)'!Z617</f>
        <v>-3.3977385100468771E-3</v>
      </c>
      <c r="E629" s="20">
        <f>'P(t,T)'!AI617*$C$7*0.5+'P(t,T)'!AI617-'P(t,T)'!AA617</f>
        <v>-2.9628170724794733E-3</v>
      </c>
      <c r="F629" s="20">
        <f>'P(t,T)'!AJ617*$C$7*0.5+'P(t,T)'!AJ617-'P(t,T)'!AB617</f>
        <v>-7.8829394480772752E-4</v>
      </c>
      <c r="G629" s="20">
        <f>'P(t,T)'!AK617*$C$7*0.5+'P(t,T)'!AK617-'P(t,T)'!AC617</f>
        <v>3.6309790766664296E-4</v>
      </c>
      <c r="H629" s="20">
        <f>'P(t,T)'!AL617*$C$7*0.5+'P(t,T)'!AL617-'P(t,T)'!AD617</f>
        <v>-3.0409619198079607E-4</v>
      </c>
      <c r="Z629" s="4"/>
    </row>
    <row r="630" spans="1:26">
      <c r="A630" s="4"/>
      <c r="B630" s="4">
        <v>610</v>
      </c>
      <c r="C630" s="20">
        <f>'P(t,T)'!AG618*$C$7*0.5+'P(t,T)'!AG618-'P(t,T)'!Y618</f>
        <v>0</v>
      </c>
      <c r="D630" s="20">
        <f>'P(t,T)'!AH618*$C$7*0.5+'P(t,T)'!AH618-'P(t,T)'!Z618</f>
        <v>2.1795825196953E-3</v>
      </c>
      <c r="E630" s="20">
        <f>'P(t,T)'!AI618*$C$7*0.5+'P(t,T)'!AI618-'P(t,T)'!AA618</f>
        <v>-5.382286221786714E-4</v>
      </c>
      <c r="F630" s="20">
        <f>'P(t,T)'!AJ618*$C$7*0.5+'P(t,T)'!AJ618-'P(t,T)'!AB618</f>
        <v>1.4794479122013371E-3</v>
      </c>
      <c r="G630" s="20">
        <f>'P(t,T)'!AK618*$C$7*0.5+'P(t,T)'!AK618-'P(t,T)'!AC618</f>
        <v>1.063098927112649E-3</v>
      </c>
      <c r="H630" s="20">
        <f>'P(t,T)'!AL618*$C$7*0.5+'P(t,T)'!AL618-'P(t,T)'!AD618</f>
        <v>2.3948939836677674E-3</v>
      </c>
      <c r="Z630" s="4"/>
    </row>
    <row r="631" spans="1:26">
      <c r="A631" s="4"/>
      <c r="B631" s="4">
        <v>611</v>
      </c>
      <c r="C631" s="20">
        <f>'P(t,T)'!AG619*$C$7*0.5+'P(t,T)'!AG619-'P(t,T)'!Y619</f>
        <v>0</v>
      </c>
      <c r="D631" s="20">
        <f>'P(t,T)'!AH619*$C$7*0.5+'P(t,T)'!AH619-'P(t,T)'!Z619</f>
        <v>3.9408700195442403E-3</v>
      </c>
      <c r="E631" s="20">
        <f>'P(t,T)'!AI619*$C$7*0.5+'P(t,T)'!AI619-'P(t,T)'!AA619</f>
        <v>4.0619054362668328E-3</v>
      </c>
      <c r="F631" s="20">
        <f>'P(t,T)'!AJ619*$C$7*0.5+'P(t,T)'!AJ619-'P(t,T)'!AB619</f>
        <v>6.118641905310529E-4</v>
      </c>
      <c r="G631" s="20">
        <f>'P(t,T)'!AK619*$C$7*0.5+'P(t,T)'!AK619-'P(t,T)'!AC619</f>
        <v>3.3639032565921934E-3</v>
      </c>
      <c r="H631" s="20">
        <f>'P(t,T)'!AL619*$C$7*0.5+'P(t,T)'!AL619-'P(t,T)'!AD619</f>
        <v>4.3815636560520232E-3</v>
      </c>
      <c r="Z631" s="4"/>
    </row>
    <row r="632" spans="1:26">
      <c r="A632" s="4"/>
      <c r="B632" s="4">
        <v>612</v>
      </c>
      <c r="C632" s="20">
        <f>'P(t,T)'!AG620*$C$7*0.5+'P(t,T)'!AG620-'P(t,T)'!Y620</f>
        <v>0</v>
      </c>
      <c r="D632" s="20">
        <f>'P(t,T)'!AH620*$C$7*0.5+'P(t,T)'!AH620-'P(t,T)'!Z620</f>
        <v>-4.4324375544658734E-3</v>
      </c>
      <c r="E632" s="20">
        <f>'P(t,T)'!AI620*$C$7*0.5+'P(t,T)'!AI620-'P(t,T)'!AA620</f>
        <v>-5.6561598858098083E-3</v>
      </c>
      <c r="F632" s="20">
        <f>'P(t,T)'!AJ620*$C$7*0.5+'P(t,T)'!AJ620-'P(t,T)'!AB620</f>
        <v>-2.3129445196092835E-3</v>
      </c>
      <c r="G632" s="20">
        <f>'P(t,T)'!AK620*$C$7*0.5+'P(t,T)'!AK620-'P(t,T)'!AC620</f>
        <v>-4.1900322442881555E-3</v>
      </c>
      <c r="H632" s="20">
        <f>'P(t,T)'!AL620*$C$7*0.5+'P(t,T)'!AL620-'P(t,T)'!AD620</f>
        <v>-6.5908750582160947E-3</v>
      </c>
      <c r="Z632" s="4"/>
    </row>
    <row r="633" spans="1:26">
      <c r="A633" s="4"/>
      <c r="B633" s="4">
        <v>613</v>
      </c>
      <c r="C633" s="20">
        <f>'P(t,T)'!AG621*$C$7*0.5+'P(t,T)'!AG621-'P(t,T)'!Y621</f>
        <v>0</v>
      </c>
      <c r="D633" s="20">
        <f>'P(t,T)'!AH621*$C$7*0.5+'P(t,T)'!AH621-'P(t,T)'!Z621</f>
        <v>-4.4007897022657616E-3</v>
      </c>
      <c r="E633" s="20">
        <f>'P(t,T)'!AI621*$C$7*0.5+'P(t,T)'!AI621-'P(t,T)'!AA621</f>
        <v>3.19576190289661E-5</v>
      </c>
      <c r="F633" s="20">
        <f>'P(t,T)'!AJ621*$C$7*0.5+'P(t,T)'!AJ621-'P(t,T)'!AB621</f>
        <v>5.8485975424271697E-4</v>
      </c>
      <c r="G633" s="20">
        <f>'P(t,T)'!AK621*$C$7*0.5+'P(t,T)'!AK621-'P(t,T)'!AC621</f>
        <v>2.8857596879794389E-4</v>
      </c>
      <c r="H633" s="20">
        <f>'P(t,T)'!AL621*$C$7*0.5+'P(t,T)'!AL621-'P(t,T)'!AD621</f>
        <v>-5.533785646794076E-5</v>
      </c>
      <c r="Z633" s="4"/>
    </row>
    <row r="634" spans="1:26">
      <c r="A634" s="4"/>
      <c r="B634" s="4">
        <v>614</v>
      </c>
      <c r="C634" s="20">
        <f>'P(t,T)'!AG622*$C$7*0.5+'P(t,T)'!AG622-'P(t,T)'!Y622</f>
        <v>0</v>
      </c>
      <c r="D634" s="20">
        <f>'P(t,T)'!AH622*$C$7*0.5+'P(t,T)'!AH622-'P(t,T)'!Z622</f>
        <v>-9.9328748539939671E-4</v>
      </c>
      <c r="E634" s="20">
        <f>'P(t,T)'!AI622*$C$7*0.5+'P(t,T)'!AI622-'P(t,T)'!AA622</f>
        <v>-3.1960335342129387E-4</v>
      </c>
      <c r="F634" s="20">
        <f>'P(t,T)'!AJ622*$C$7*0.5+'P(t,T)'!AJ622-'P(t,T)'!AB622</f>
        <v>1.4780806129151003E-3</v>
      </c>
      <c r="G634" s="20">
        <f>'P(t,T)'!AK622*$C$7*0.5+'P(t,T)'!AK622-'P(t,T)'!AC622</f>
        <v>-2.4407470267964193E-3</v>
      </c>
      <c r="H634" s="20">
        <f>'P(t,T)'!AL622*$C$7*0.5+'P(t,T)'!AL622-'P(t,T)'!AD622</f>
        <v>-3.6085939978638404E-3</v>
      </c>
      <c r="Z634" s="4"/>
    </row>
    <row r="635" spans="1:26">
      <c r="A635" s="4"/>
      <c r="B635" s="4">
        <v>615</v>
      </c>
      <c r="C635" s="20">
        <f>'P(t,T)'!AG623*$C$7*0.5+'P(t,T)'!AG623-'P(t,T)'!Y623</f>
        <v>0</v>
      </c>
      <c r="D635" s="20">
        <f>'P(t,T)'!AH623*$C$7*0.5+'P(t,T)'!AH623-'P(t,T)'!Z623</f>
        <v>3.2692437121650819E-4</v>
      </c>
      <c r="E635" s="20">
        <f>'P(t,T)'!AI623*$C$7*0.5+'P(t,T)'!AI623-'P(t,T)'!AA623</f>
        <v>7.5331981651105551E-4</v>
      </c>
      <c r="F635" s="20">
        <f>'P(t,T)'!AJ623*$C$7*0.5+'P(t,T)'!AJ623-'P(t,T)'!AB623</f>
        <v>2.4519393246700272E-3</v>
      </c>
      <c r="G635" s="20">
        <f>'P(t,T)'!AK623*$C$7*0.5+'P(t,T)'!AK623-'P(t,T)'!AC623</f>
        <v>-2.1093172268332738E-3</v>
      </c>
      <c r="H635" s="20">
        <f>'P(t,T)'!AL623*$C$7*0.5+'P(t,T)'!AL623-'P(t,T)'!AD623</f>
        <v>-2.3333231358827478E-3</v>
      </c>
      <c r="Z635" s="4"/>
    </row>
    <row r="636" spans="1:26">
      <c r="A636" s="4"/>
      <c r="B636" s="4">
        <v>616</v>
      </c>
      <c r="C636" s="20">
        <f>'P(t,T)'!AG624*$C$7*0.5+'P(t,T)'!AG624-'P(t,T)'!Y624</f>
        <v>0</v>
      </c>
      <c r="D636" s="20">
        <f>'P(t,T)'!AH624*$C$7*0.5+'P(t,T)'!AH624-'P(t,T)'!Z624</f>
        <v>2.6361104388776813E-3</v>
      </c>
      <c r="E636" s="20">
        <f>'P(t,T)'!AI624*$C$7*0.5+'P(t,T)'!AI624-'P(t,T)'!AA624</f>
        <v>6.9469171836811228E-5</v>
      </c>
      <c r="F636" s="20">
        <f>'P(t,T)'!AJ624*$C$7*0.5+'P(t,T)'!AJ624-'P(t,T)'!AB624</f>
        <v>-3.280036289235122E-3</v>
      </c>
      <c r="G636" s="20">
        <f>'P(t,T)'!AK624*$C$7*0.5+'P(t,T)'!AK624-'P(t,T)'!AC624</f>
        <v>-2.0138074249292925E-3</v>
      </c>
      <c r="H636" s="20">
        <f>'P(t,T)'!AL624*$C$7*0.5+'P(t,T)'!AL624-'P(t,T)'!AD624</f>
        <v>1.0585705054513284E-3</v>
      </c>
      <c r="Z636" s="4"/>
    </row>
    <row r="637" spans="1:26">
      <c r="A637" s="4"/>
      <c r="B637" s="4">
        <v>617</v>
      </c>
      <c r="C637" s="20">
        <f>'P(t,T)'!AG625*$C$7*0.5+'P(t,T)'!AG625-'P(t,T)'!Y625</f>
        <v>0</v>
      </c>
      <c r="D637" s="20">
        <f>'P(t,T)'!AH625*$C$7*0.5+'P(t,T)'!AH625-'P(t,T)'!Z625</f>
        <v>5.7480911397900236E-4</v>
      </c>
      <c r="E637" s="20">
        <f>'P(t,T)'!AI625*$C$7*0.5+'P(t,T)'!AI625-'P(t,T)'!AA625</f>
        <v>7.8503316651712396E-4</v>
      </c>
      <c r="F637" s="20">
        <f>'P(t,T)'!AJ625*$C$7*0.5+'P(t,T)'!AJ625-'P(t,T)'!AB625</f>
        <v>-4.3266526307754738E-3</v>
      </c>
      <c r="G637" s="20">
        <f>'P(t,T)'!AK625*$C$7*0.5+'P(t,T)'!AK625-'P(t,T)'!AC625</f>
        <v>-1.4521814283710022E-3</v>
      </c>
      <c r="H637" s="20">
        <f>'P(t,T)'!AL625*$C$7*0.5+'P(t,T)'!AL625-'P(t,T)'!AD625</f>
        <v>-1.9301554823375477E-3</v>
      </c>
      <c r="Z637" s="4"/>
    </row>
    <row r="638" spans="1:26">
      <c r="A638" s="4"/>
      <c r="B638" s="4">
        <v>618</v>
      </c>
      <c r="C638" s="20">
        <f>'P(t,T)'!AG626*$C$7*0.5+'P(t,T)'!AG626-'P(t,T)'!Y626</f>
        <v>0</v>
      </c>
      <c r="D638" s="20">
        <f>'P(t,T)'!AH626*$C$7*0.5+'P(t,T)'!AH626-'P(t,T)'!Z626</f>
        <v>7.1277138710434951E-4</v>
      </c>
      <c r="E638" s="20">
        <f>'P(t,T)'!AI626*$C$7*0.5+'P(t,T)'!AI626-'P(t,T)'!AA626</f>
        <v>1.9646924392849874E-3</v>
      </c>
      <c r="F638" s="20">
        <f>'P(t,T)'!AJ626*$C$7*0.5+'P(t,T)'!AJ626-'P(t,T)'!AB626</f>
        <v>4.4242239801558503E-3</v>
      </c>
      <c r="G638" s="20">
        <f>'P(t,T)'!AK626*$C$7*0.5+'P(t,T)'!AK626-'P(t,T)'!AC626</f>
        <v>4.4009416111377986E-3</v>
      </c>
      <c r="H638" s="20">
        <f>'P(t,T)'!AL626*$C$7*0.5+'P(t,T)'!AL626-'P(t,T)'!AD626</f>
        <v>5.9176098570561386E-3</v>
      </c>
      <c r="Z638" s="4"/>
    </row>
    <row r="639" spans="1:26">
      <c r="A639" s="4"/>
      <c r="B639" s="4">
        <v>619</v>
      </c>
      <c r="C639" s="20">
        <f>'P(t,T)'!AG627*$C$7*0.5+'P(t,T)'!AG627-'P(t,T)'!Y627</f>
        <v>0</v>
      </c>
      <c r="D639" s="20">
        <f>'P(t,T)'!AH627*$C$7*0.5+'P(t,T)'!AH627-'P(t,T)'!Z627</f>
        <v>-2.0106848518015585E-3</v>
      </c>
      <c r="E639" s="20">
        <f>'P(t,T)'!AI627*$C$7*0.5+'P(t,T)'!AI627-'P(t,T)'!AA627</f>
        <v>-2.3841992545022839E-3</v>
      </c>
      <c r="F639" s="20">
        <f>'P(t,T)'!AJ627*$C$7*0.5+'P(t,T)'!AJ627-'P(t,T)'!AB627</f>
        <v>-2.4771037156254838E-3</v>
      </c>
      <c r="G639" s="20">
        <f>'P(t,T)'!AK627*$C$7*0.5+'P(t,T)'!AK627-'P(t,T)'!AC627</f>
        <v>-4.8026898446668076E-3</v>
      </c>
      <c r="H639" s="20">
        <f>'P(t,T)'!AL627*$C$7*0.5+'P(t,T)'!AL627-'P(t,T)'!AD627</f>
        <v>-3.4276054979160975E-3</v>
      </c>
      <c r="Z639" s="4"/>
    </row>
    <row r="640" spans="1:26">
      <c r="A640" s="4"/>
      <c r="B640" s="4">
        <v>620</v>
      </c>
      <c r="C640" s="20">
        <f>'P(t,T)'!AG628*$C$7*0.5+'P(t,T)'!AG628-'P(t,T)'!Y628</f>
        <v>0</v>
      </c>
      <c r="D640" s="20">
        <f>'P(t,T)'!AH628*$C$7*0.5+'P(t,T)'!AH628-'P(t,T)'!Z628</f>
        <v>1.4314532826846804E-3</v>
      </c>
      <c r="E640" s="20">
        <f>'P(t,T)'!AI628*$C$7*0.5+'P(t,T)'!AI628-'P(t,T)'!AA628</f>
        <v>3.1589735161686727E-3</v>
      </c>
      <c r="F640" s="20">
        <f>'P(t,T)'!AJ628*$C$7*0.5+'P(t,T)'!AJ628-'P(t,T)'!AB628</f>
        <v>4.123455762185646E-3</v>
      </c>
      <c r="G640" s="20">
        <f>'P(t,T)'!AK628*$C$7*0.5+'P(t,T)'!AK628-'P(t,T)'!AC628</f>
        <v>4.6471617458845316E-3</v>
      </c>
      <c r="H640" s="20">
        <f>'P(t,T)'!AL628*$C$7*0.5+'P(t,T)'!AL628-'P(t,T)'!AD628</f>
        <v>6.2139945302555066E-3</v>
      </c>
      <c r="Z640" s="4"/>
    </row>
    <row r="641" spans="1:26">
      <c r="A641" s="4"/>
      <c r="B641" s="4">
        <v>621</v>
      </c>
      <c r="C641" s="20">
        <f>'P(t,T)'!AG629*$C$7*0.5+'P(t,T)'!AG629-'P(t,T)'!Y629</f>
        <v>0</v>
      </c>
      <c r="D641" s="20">
        <f>'P(t,T)'!AH629*$C$7*0.5+'P(t,T)'!AH629-'P(t,T)'!Z629</f>
        <v>-1.0360506146489534E-4</v>
      </c>
      <c r="E641" s="20">
        <f>'P(t,T)'!AI629*$C$7*0.5+'P(t,T)'!AI629-'P(t,T)'!AA629</f>
        <v>-5.1079376073182026E-5</v>
      </c>
      <c r="F641" s="20">
        <f>'P(t,T)'!AJ629*$C$7*0.5+'P(t,T)'!AJ629-'P(t,T)'!AB629</f>
        <v>-5.7529239182274594E-4</v>
      </c>
      <c r="G641" s="20">
        <f>'P(t,T)'!AK629*$C$7*0.5+'P(t,T)'!AK629-'P(t,T)'!AC629</f>
        <v>-2.2983778706631153E-4</v>
      </c>
      <c r="H641" s="20">
        <f>'P(t,T)'!AL629*$C$7*0.5+'P(t,T)'!AL629-'P(t,T)'!AD629</f>
        <v>1.5528058540794643E-3</v>
      </c>
      <c r="Z641" s="4"/>
    </row>
    <row r="642" spans="1:26">
      <c r="A642" s="4"/>
      <c r="B642" s="4">
        <v>622</v>
      </c>
      <c r="C642" s="20">
        <f>'P(t,T)'!AG630*$C$7*0.5+'P(t,T)'!AG630-'P(t,T)'!Y630</f>
        <v>0</v>
      </c>
      <c r="D642" s="20">
        <f>'P(t,T)'!AH630*$C$7*0.5+'P(t,T)'!AH630-'P(t,T)'!Z630</f>
        <v>-1.0464983216847967E-3</v>
      </c>
      <c r="E642" s="20">
        <f>'P(t,T)'!AI630*$C$7*0.5+'P(t,T)'!AI630-'P(t,T)'!AA630</f>
        <v>-4.953916659802271E-4</v>
      </c>
      <c r="F642" s="20">
        <f>'P(t,T)'!AJ630*$C$7*0.5+'P(t,T)'!AJ630-'P(t,T)'!AB630</f>
        <v>-1.5212712955585683E-3</v>
      </c>
      <c r="G642" s="20">
        <f>'P(t,T)'!AK630*$C$7*0.5+'P(t,T)'!AK630-'P(t,T)'!AC630</f>
        <v>8.9194371624568003E-4</v>
      </c>
      <c r="H642" s="20">
        <f>'P(t,T)'!AL630*$C$7*0.5+'P(t,T)'!AL630-'P(t,T)'!AD630</f>
        <v>2.3150622653655972E-3</v>
      </c>
      <c r="Z642" s="4"/>
    </row>
    <row r="643" spans="1:26">
      <c r="A643" s="4"/>
      <c r="B643" s="4">
        <v>623</v>
      </c>
      <c r="C643" s="20">
        <f>'P(t,T)'!AG631*$C$7*0.5+'P(t,T)'!AG631-'P(t,T)'!Y631</f>
        <v>0</v>
      </c>
      <c r="D643" s="20">
        <f>'P(t,T)'!AH631*$C$7*0.5+'P(t,T)'!AH631-'P(t,T)'!Z631</f>
        <v>-1.0630583053446996E-3</v>
      </c>
      <c r="E643" s="20">
        <f>'P(t,T)'!AI631*$C$7*0.5+'P(t,T)'!AI631-'P(t,T)'!AA631</f>
        <v>-3.9853511836899225E-3</v>
      </c>
      <c r="F643" s="20">
        <f>'P(t,T)'!AJ631*$C$7*0.5+'P(t,T)'!AJ631-'P(t,T)'!AB631</f>
        <v>-5.3681529445561704E-3</v>
      </c>
      <c r="G643" s="20">
        <f>'P(t,T)'!AK631*$C$7*0.5+'P(t,T)'!AK631-'P(t,T)'!AC631</f>
        <v>-4.5241666697750649E-3</v>
      </c>
      <c r="H643" s="20">
        <f>'P(t,T)'!AL631*$C$7*0.5+'P(t,T)'!AL631-'P(t,T)'!AD631</f>
        <v>-2.0627274256956873E-3</v>
      </c>
      <c r="Z643" s="4"/>
    </row>
    <row r="644" spans="1:26">
      <c r="A644" s="4"/>
      <c r="B644" s="4">
        <v>624</v>
      </c>
      <c r="C644" s="20">
        <f>'P(t,T)'!AG632*$C$7*0.5+'P(t,T)'!AG632-'P(t,T)'!Y632</f>
        <v>0</v>
      </c>
      <c r="D644" s="20">
        <f>'P(t,T)'!AH632*$C$7*0.5+'P(t,T)'!AH632-'P(t,T)'!Z632</f>
        <v>-6.2809213281739273E-3</v>
      </c>
      <c r="E644" s="20">
        <f>'P(t,T)'!AI632*$C$7*0.5+'P(t,T)'!AI632-'P(t,T)'!AA632</f>
        <v>-7.0672265787757871E-3</v>
      </c>
      <c r="F644" s="20">
        <f>'P(t,T)'!AJ632*$C$7*0.5+'P(t,T)'!AJ632-'P(t,T)'!AB632</f>
        <v>-6.1631502182604159E-3</v>
      </c>
      <c r="G644" s="20">
        <f>'P(t,T)'!AK632*$C$7*0.5+'P(t,T)'!AK632-'P(t,T)'!AC632</f>
        <v>-4.7561424038096156E-3</v>
      </c>
      <c r="H644" s="20">
        <f>'P(t,T)'!AL632*$C$7*0.5+'P(t,T)'!AL632-'P(t,T)'!AD632</f>
        <v>-2.0787437619697036E-3</v>
      </c>
      <c r="Z644" s="4"/>
    </row>
    <row r="645" spans="1:26">
      <c r="A645" s="4"/>
      <c r="B645" s="4">
        <v>625</v>
      </c>
      <c r="C645" s="20">
        <f>'P(t,T)'!AG633*$C$7*0.5+'P(t,T)'!AG633-'P(t,T)'!Y633</f>
        <v>0</v>
      </c>
      <c r="D645" s="20">
        <f>'P(t,T)'!AH633*$C$7*0.5+'P(t,T)'!AH633-'P(t,T)'!Z633</f>
        <v>1.4718947593196363E-3</v>
      </c>
      <c r="E645" s="20">
        <f>'P(t,T)'!AI633*$C$7*0.5+'P(t,T)'!AI633-'P(t,T)'!AA633</f>
        <v>3.4994891940332007E-4</v>
      </c>
      <c r="F645" s="20">
        <f>'P(t,T)'!AJ633*$C$7*0.5+'P(t,T)'!AJ633-'P(t,T)'!AB633</f>
        <v>8.2991618975802872E-4</v>
      </c>
      <c r="G645" s="20">
        <f>'P(t,T)'!AK633*$C$7*0.5+'P(t,T)'!AK633-'P(t,T)'!AC633</f>
        <v>1.2746168698206661E-3</v>
      </c>
      <c r="H645" s="20">
        <f>'P(t,T)'!AL633*$C$7*0.5+'P(t,T)'!AL633-'P(t,T)'!AD633</f>
        <v>2.742676452341275E-3</v>
      </c>
      <c r="Z645" s="4"/>
    </row>
    <row r="646" spans="1:26">
      <c r="A646" s="4"/>
      <c r="B646" s="4">
        <v>626</v>
      </c>
      <c r="C646" s="20">
        <f>'P(t,T)'!AG634*$C$7*0.5+'P(t,T)'!AG634-'P(t,T)'!Y634</f>
        <v>0</v>
      </c>
      <c r="D646" s="20">
        <f>'P(t,T)'!AH634*$C$7*0.5+'P(t,T)'!AH634-'P(t,T)'!Z634</f>
        <v>2.4085961555234681E-3</v>
      </c>
      <c r="E646" s="20">
        <f>'P(t,T)'!AI634*$C$7*0.5+'P(t,T)'!AI634-'P(t,T)'!AA634</f>
        <v>3.6195402758251172E-3</v>
      </c>
      <c r="F646" s="20">
        <f>'P(t,T)'!AJ634*$C$7*0.5+'P(t,T)'!AJ634-'P(t,T)'!AB634</f>
        <v>4.8664853320982138E-3</v>
      </c>
      <c r="G646" s="20">
        <f>'P(t,T)'!AK634*$C$7*0.5+'P(t,T)'!AK634-'P(t,T)'!AC634</f>
        <v>6.3057499577503506E-3</v>
      </c>
      <c r="H646" s="20">
        <f>'P(t,T)'!AL634*$C$7*0.5+'P(t,T)'!AL634-'P(t,T)'!AD634</f>
        <v>6.3055310626771721E-3</v>
      </c>
      <c r="Z646" s="4"/>
    </row>
    <row r="647" spans="1:26">
      <c r="A647" s="4"/>
      <c r="B647" s="4">
        <v>627</v>
      </c>
      <c r="C647" s="20">
        <f>'P(t,T)'!AG635*$C$7*0.5+'P(t,T)'!AG635-'P(t,T)'!Y635</f>
        <v>0</v>
      </c>
      <c r="D647" s="20">
        <f>'P(t,T)'!AH635*$C$7*0.5+'P(t,T)'!AH635-'P(t,T)'!Z635</f>
        <v>-5.6611650830484805E-4</v>
      </c>
      <c r="E647" s="20">
        <f>'P(t,T)'!AI635*$C$7*0.5+'P(t,T)'!AI635-'P(t,T)'!AA635</f>
        <v>-1.6925340537087274E-3</v>
      </c>
      <c r="F647" s="20">
        <f>'P(t,T)'!AJ635*$C$7*0.5+'P(t,T)'!AJ635-'P(t,T)'!AB635</f>
        <v>-1.9262108084812102E-3</v>
      </c>
      <c r="G647" s="20">
        <f>'P(t,T)'!AK635*$C$7*0.5+'P(t,T)'!AK635-'P(t,T)'!AC635</f>
        <v>-1.9632766030751592E-3</v>
      </c>
      <c r="H647" s="20">
        <f>'P(t,T)'!AL635*$C$7*0.5+'P(t,T)'!AL635-'P(t,T)'!AD635</f>
        <v>1.5375586422039511E-4</v>
      </c>
      <c r="Z647" s="4"/>
    </row>
    <row r="648" spans="1:26">
      <c r="A648" s="4"/>
      <c r="B648" s="4">
        <v>628</v>
      </c>
      <c r="C648" s="20">
        <f>'P(t,T)'!AG636*$C$7*0.5+'P(t,T)'!AG636-'P(t,T)'!Y636</f>
        <v>0</v>
      </c>
      <c r="D648" s="20">
        <f>'P(t,T)'!AH636*$C$7*0.5+'P(t,T)'!AH636-'P(t,T)'!Z636</f>
        <v>-2.842272210709984E-3</v>
      </c>
      <c r="E648" s="20">
        <f>'P(t,T)'!AI636*$C$7*0.5+'P(t,T)'!AI636-'P(t,T)'!AA636</f>
        <v>-1.0461937777672681E-3</v>
      </c>
      <c r="F648" s="20">
        <f>'P(t,T)'!AJ636*$C$7*0.5+'P(t,T)'!AJ636-'P(t,T)'!AB636</f>
        <v>1.12482988189333E-4</v>
      </c>
      <c r="G648" s="20">
        <f>'P(t,T)'!AK636*$C$7*0.5+'P(t,T)'!AK636-'P(t,T)'!AC636</f>
        <v>-2.0930378563073226E-3</v>
      </c>
      <c r="H648" s="20">
        <f>'P(t,T)'!AL636*$C$7*0.5+'P(t,T)'!AL636-'P(t,T)'!AD636</f>
        <v>-2.1096033293703798E-3</v>
      </c>
      <c r="Z648" s="4"/>
    </row>
    <row r="649" spans="1:26">
      <c r="A649" s="4"/>
      <c r="B649" s="4">
        <v>629</v>
      </c>
      <c r="C649" s="20">
        <f>'P(t,T)'!AG637*$C$7*0.5+'P(t,T)'!AG637-'P(t,T)'!Y637</f>
        <v>0</v>
      </c>
      <c r="D649" s="20">
        <f>'P(t,T)'!AH637*$C$7*0.5+'P(t,T)'!AH637-'P(t,T)'!Z637</f>
        <v>9.3268508066424172E-4</v>
      </c>
      <c r="E649" s="20">
        <f>'P(t,T)'!AI637*$C$7*0.5+'P(t,T)'!AI637-'P(t,T)'!AA637</f>
        <v>2.2214188126650214E-3</v>
      </c>
      <c r="F649" s="20">
        <f>'P(t,T)'!AJ637*$C$7*0.5+'P(t,T)'!AJ637-'P(t,T)'!AB637</f>
        <v>2.7678524079499667E-3</v>
      </c>
      <c r="G649" s="20">
        <f>'P(t,T)'!AK637*$C$7*0.5+'P(t,T)'!AK637-'P(t,T)'!AC637</f>
        <v>1.392137364600976E-3</v>
      </c>
      <c r="H649" s="20">
        <f>'P(t,T)'!AL637*$C$7*0.5+'P(t,T)'!AL637-'P(t,T)'!AD637</f>
        <v>1.7209662876096488E-3</v>
      </c>
      <c r="Z649" s="4"/>
    </row>
    <row r="650" spans="1:26">
      <c r="A650" s="4"/>
      <c r="B650" s="4">
        <v>630</v>
      </c>
      <c r="C650" s="20">
        <f>'P(t,T)'!AG638*$C$7*0.5+'P(t,T)'!AG638-'P(t,T)'!Y638</f>
        <v>0</v>
      </c>
      <c r="D650" s="20">
        <f>'P(t,T)'!AH638*$C$7*0.5+'P(t,T)'!AH638-'P(t,T)'!Z638</f>
        <v>2.5752397601335186E-3</v>
      </c>
      <c r="E650" s="20">
        <f>'P(t,T)'!AI638*$C$7*0.5+'P(t,T)'!AI638-'P(t,T)'!AA638</f>
        <v>4.189127694961603E-3</v>
      </c>
      <c r="F650" s="20">
        <f>'P(t,T)'!AJ638*$C$7*0.5+'P(t,T)'!AJ638-'P(t,T)'!AB638</f>
        <v>4.5634800786463758E-3</v>
      </c>
      <c r="G650" s="20">
        <f>'P(t,T)'!AK638*$C$7*0.5+'P(t,T)'!AK638-'P(t,T)'!AC638</f>
        <v>3.2874995917533401E-3</v>
      </c>
      <c r="H650" s="20">
        <f>'P(t,T)'!AL638*$C$7*0.5+'P(t,T)'!AL638-'P(t,T)'!AD638</f>
        <v>4.8281573091675245E-3</v>
      </c>
      <c r="Z650" s="4"/>
    </row>
    <row r="651" spans="1:26">
      <c r="A651" s="4"/>
      <c r="B651" s="4">
        <v>631</v>
      </c>
      <c r="C651" s="20">
        <f>'P(t,T)'!AG639*$C$7*0.5+'P(t,T)'!AG639-'P(t,T)'!Y639</f>
        <v>0</v>
      </c>
      <c r="D651" s="20">
        <f>'P(t,T)'!AH639*$C$7*0.5+'P(t,T)'!AH639-'P(t,T)'!Z639</f>
        <v>1.6071022212752473E-3</v>
      </c>
      <c r="E651" s="20">
        <f>'P(t,T)'!AI639*$C$7*0.5+'P(t,T)'!AI639-'P(t,T)'!AA639</f>
        <v>-9.6646583761628158E-5</v>
      </c>
      <c r="F651" s="20">
        <f>'P(t,T)'!AJ639*$C$7*0.5+'P(t,T)'!AJ639-'P(t,T)'!AB639</f>
        <v>4.8768573047657249E-3</v>
      </c>
      <c r="G651" s="20">
        <f>'P(t,T)'!AK639*$C$7*0.5+'P(t,T)'!AK639-'P(t,T)'!AC639</f>
        <v>1.281378442655412E-3</v>
      </c>
      <c r="H651" s="20">
        <f>'P(t,T)'!AL639*$C$7*0.5+'P(t,T)'!AL639-'P(t,T)'!AD639</f>
        <v>1.1721695727673342E-3</v>
      </c>
      <c r="Z651" s="4"/>
    </row>
    <row r="652" spans="1:26">
      <c r="A652" s="4"/>
      <c r="B652" s="4">
        <v>632</v>
      </c>
      <c r="C652" s="20">
        <f>'P(t,T)'!AG640*$C$7*0.5+'P(t,T)'!AG640-'P(t,T)'!Y640</f>
        <v>0</v>
      </c>
      <c r="D652" s="20">
        <f>'P(t,T)'!AH640*$C$7*0.5+'P(t,T)'!AH640-'P(t,T)'!Z640</f>
        <v>-4.7548912555734901E-3</v>
      </c>
      <c r="E652" s="20">
        <f>'P(t,T)'!AI640*$C$7*0.5+'P(t,T)'!AI640-'P(t,T)'!AA640</f>
        <v>-9.2172997153930902E-3</v>
      </c>
      <c r="F652" s="20">
        <f>'P(t,T)'!AJ640*$C$7*0.5+'P(t,T)'!AJ640-'P(t,T)'!AB640</f>
        <v>-4.1837680014380485E-3</v>
      </c>
      <c r="G652" s="20">
        <f>'P(t,T)'!AK640*$C$7*0.5+'P(t,T)'!AK640-'P(t,T)'!AC640</f>
        <v>-4.8296828042355688E-3</v>
      </c>
      <c r="H652" s="20">
        <f>'P(t,T)'!AL640*$C$7*0.5+'P(t,T)'!AL640-'P(t,T)'!AD640</f>
        <v>-3.0300029817054153E-3</v>
      </c>
      <c r="Z652" s="4"/>
    </row>
    <row r="653" spans="1:26">
      <c r="A653" s="4"/>
      <c r="B653" s="4">
        <v>633</v>
      </c>
      <c r="C653" s="20">
        <f>'P(t,T)'!AG641*$C$7*0.5+'P(t,T)'!AG641-'P(t,T)'!Y641</f>
        <v>0</v>
      </c>
      <c r="D653" s="20">
        <f>'P(t,T)'!AH641*$C$7*0.5+'P(t,T)'!AH641-'P(t,T)'!Z641</f>
        <v>-3.7865427770911175E-4</v>
      </c>
      <c r="E653" s="20">
        <f>'P(t,T)'!AI641*$C$7*0.5+'P(t,T)'!AI641-'P(t,T)'!AA641</f>
        <v>-2.220451290965042E-3</v>
      </c>
      <c r="F653" s="20">
        <f>'P(t,T)'!AJ641*$C$7*0.5+'P(t,T)'!AJ641-'P(t,T)'!AB641</f>
        <v>-2.9708634047302951E-3</v>
      </c>
      <c r="G653" s="20">
        <f>'P(t,T)'!AK641*$C$7*0.5+'P(t,T)'!AK641-'P(t,T)'!AC641</f>
        <v>-2.6425362805800878E-3</v>
      </c>
      <c r="H653" s="20">
        <f>'P(t,T)'!AL641*$C$7*0.5+'P(t,T)'!AL641-'P(t,T)'!AD641</f>
        <v>-2.1368807721821037E-3</v>
      </c>
      <c r="Z653" s="4"/>
    </row>
    <row r="654" spans="1:26">
      <c r="A654" s="4"/>
      <c r="B654" s="4">
        <v>634</v>
      </c>
      <c r="C654" s="20">
        <f>'P(t,T)'!AG642*$C$7*0.5+'P(t,T)'!AG642-'P(t,T)'!Y642</f>
        <v>0</v>
      </c>
      <c r="D654" s="20">
        <f>'P(t,T)'!AH642*$C$7*0.5+'P(t,T)'!AH642-'P(t,T)'!Z642</f>
        <v>-7.3374408377169242E-4</v>
      </c>
      <c r="E654" s="20">
        <f>'P(t,T)'!AI642*$C$7*0.5+'P(t,T)'!AI642-'P(t,T)'!AA642</f>
        <v>1.6384028146124718E-3</v>
      </c>
      <c r="F654" s="20">
        <f>'P(t,T)'!AJ642*$C$7*0.5+'P(t,T)'!AJ642-'P(t,T)'!AB642</f>
        <v>2.4993818573062487E-3</v>
      </c>
      <c r="G654" s="20">
        <f>'P(t,T)'!AK642*$C$7*0.5+'P(t,T)'!AK642-'P(t,T)'!AC642</f>
        <v>-2.2230026400918979E-3</v>
      </c>
      <c r="H654" s="20">
        <f>'P(t,T)'!AL642*$C$7*0.5+'P(t,T)'!AL642-'P(t,T)'!AD642</f>
        <v>5.0057941991199506E-4</v>
      </c>
      <c r="Z654" s="4"/>
    </row>
    <row r="655" spans="1:26">
      <c r="A655" s="4"/>
      <c r="B655" s="4">
        <v>635</v>
      </c>
      <c r="C655" s="20">
        <f>'P(t,T)'!AG643*$C$7*0.5+'P(t,T)'!AG643-'P(t,T)'!Y643</f>
        <v>0</v>
      </c>
      <c r="D655" s="20">
        <f>'P(t,T)'!AH643*$C$7*0.5+'P(t,T)'!AH643-'P(t,T)'!Z643</f>
        <v>-3.0704858952544933E-3</v>
      </c>
      <c r="E655" s="20">
        <f>'P(t,T)'!AI643*$C$7*0.5+'P(t,T)'!AI643-'P(t,T)'!AA643</f>
        <v>-7.9078762445705664E-4</v>
      </c>
      <c r="F655" s="20">
        <f>'P(t,T)'!AJ643*$C$7*0.5+'P(t,T)'!AJ643-'P(t,T)'!AB643</f>
        <v>-3.1639021758341768E-3</v>
      </c>
      <c r="G655" s="20">
        <f>'P(t,T)'!AK643*$C$7*0.5+'P(t,T)'!AK643-'P(t,T)'!AC643</f>
        <v>-2.8291289578006307E-3</v>
      </c>
      <c r="H655" s="20">
        <f>'P(t,T)'!AL643*$C$7*0.5+'P(t,T)'!AL643-'P(t,T)'!AD643</f>
        <v>-7.4248580084905758E-3</v>
      </c>
      <c r="Z655" s="4"/>
    </row>
    <row r="656" spans="1:26">
      <c r="A656" s="4"/>
      <c r="B656" s="4">
        <v>636</v>
      </c>
      <c r="C656" s="20">
        <f>'P(t,T)'!AG644*$C$7*0.5+'P(t,T)'!AG644-'P(t,T)'!Y644</f>
        <v>0</v>
      </c>
      <c r="D656" s="20">
        <f>'P(t,T)'!AH644*$C$7*0.5+'P(t,T)'!AH644-'P(t,T)'!Z644</f>
        <v>-3.1384539129124533E-3</v>
      </c>
      <c r="E656" s="20">
        <f>'P(t,T)'!AI644*$C$7*0.5+'P(t,T)'!AI644-'P(t,T)'!AA644</f>
        <v>-2.8314137127488648E-3</v>
      </c>
      <c r="F656" s="20">
        <f>'P(t,T)'!AJ644*$C$7*0.5+'P(t,T)'!AJ644-'P(t,T)'!AB644</f>
        <v>-4.0275558111328991E-3</v>
      </c>
      <c r="G656" s="20">
        <f>'P(t,T)'!AK644*$C$7*0.5+'P(t,T)'!AK644-'P(t,T)'!AC644</f>
        <v>-1.4284839835850827E-3</v>
      </c>
      <c r="H656" s="20">
        <f>'P(t,T)'!AL644*$C$7*0.5+'P(t,T)'!AL644-'P(t,T)'!AD644</f>
        <v>-4.7230465946899169E-3</v>
      </c>
      <c r="Z656" s="4"/>
    </row>
    <row r="657" spans="1:26">
      <c r="A657" s="4"/>
      <c r="B657" s="4">
        <v>637</v>
      </c>
      <c r="C657" s="20">
        <f>'P(t,T)'!AG645*$C$7*0.5+'P(t,T)'!AG645-'P(t,T)'!Y645</f>
        <v>0</v>
      </c>
      <c r="D657" s="20">
        <f>'P(t,T)'!AH645*$C$7*0.5+'P(t,T)'!AH645-'P(t,T)'!Z645</f>
        <v>1.848725032857379E-3</v>
      </c>
      <c r="E657" s="20">
        <f>'P(t,T)'!AI645*$C$7*0.5+'P(t,T)'!AI645-'P(t,T)'!AA645</f>
        <v>4.0715460874758413E-3</v>
      </c>
      <c r="F657" s="20">
        <f>'P(t,T)'!AJ645*$C$7*0.5+'P(t,T)'!AJ645-'P(t,T)'!AB645</f>
        <v>2.5760874085157814E-3</v>
      </c>
      <c r="G657" s="20">
        <f>'P(t,T)'!AK645*$C$7*0.5+'P(t,T)'!AK645-'P(t,T)'!AC645</f>
        <v>6.8600282471839025E-3</v>
      </c>
      <c r="H657" s="20">
        <f>'P(t,T)'!AL645*$C$7*0.5+'P(t,T)'!AL645-'P(t,T)'!AD645</f>
        <v>3.5292255694450159E-3</v>
      </c>
      <c r="Z657" s="4"/>
    </row>
    <row r="658" spans="1:26">
      <c r="A658" s="4"/>
      <c r="B658" s="4">
        <v>638</v>
      </c>
      <c r="C658" s="20">
        <f>'P(t,T)'!AG646*$C$7*0.5+'P(t,T)'!AG646-'P(t,T)'!Y646</f>
        <v>0</v>
      </c>
      <c r="D658" s="20">
        <f>'P(t,T)'!AH646*$C$7*0.5+'P(t,T)'!AH646-'P(t,T)'!Z646</f>
        <v>-3.8098032548082861E-3</v>
      </c>
      <c r="E658" s="20">
        <f>'P(t,T)'!AI646*$C$7*0.5+'P(t,T)'!AI646-'P(t,T)'!AA646</f>
        <v>-5.8067190724356843E-3</v>
      </c>
      <c r="F658" s="20">
        <f>'P(t,T)'!AJ646*$C$7*0.5+'P(t,T)'!AJ646-'P(t,T)'!AB646</f>
        <v>-7.8874905278419893E-3</v>
      </c>
      <c r="G658" s="20">
        <f>'P(t,T)'!AK646*$C$7*0.5+'P(t,T)'!AK646-'P(t,T)'!AC646</f>
        <v>-8.7481078851480154E-3</v>
      </c>
      <c r="H658" s="20">
        <f>'P(t,T)'!AL646*$C$7*0.5+'P(t,T)'!AL646-'P(t,T)'!AD646</f>
        <v>-1.2463476255418104E-2</v>
      </c>
      <c r="Z658" s="4"/>
    </row>
    <row r="659" spans="1:26">
      <c r="A659" s="4"/>
      <c r="B659" s="4">
        <v>639</v>
      </c>
      <c r="C659" s="20">
        <f>'P(t,T)'!AG647*$C$7*0.5+'P(t,T)'!AG647-'P(t,T)'!Y647</f>
        <v>0</v>
      </c>
      <c r="D659" s="20">
        <f>'P(t,T)'!AH647*$C$7*0.5+'P(t,T)'!AH647-'P(t,T)'!Z647</f>
        <v>-2.4962179757698211E-3</v>
      </c>
      <c r="E659" s="20">
        <f>'P(t,T)'!AI647*$C$7*0.5+'P(t,T)'!AI647-'P(t,T)'!AA647</f>
        <v>-4.9135020690282971E-3</v>
      </c>
      <c r="F659" s="20">
        <f>'P(t,T)'!AJ647*$C$7*0.5+'P(t,T)'!AJ647-'P(t,T)'!AB647</f>
        <v>-3.54685127864518E-3</v>
      </c>
      <c r="G659" s="20">
        <f>'P(t,T)'!AK647*$C$7*0.5+'P(t,T)'!AK647-'P(t,T)'!AC647</f>
        <v>-5.3228109063824247E-3</v>
      </c>
      <c r="H659" s="20">
        <f>'P(t,T)'!AL647*$C$7*0.5+'P(t,T)'!AL647-'P(t,T)'!AD647</f>
        <v>-5.8606288070432999E-3</v>
      </c>
      <c r="Z659" s="4"/>
    </row>
    <row r="660" spans="1:26">
      <c r="A660" s="4"/>
      <c r="B660" s="4">
        <v>640</v>
      </c>
      <c r="C660" s="20">
        <f>'P(t,T)'!AG648*$C$7*0.5+'P(t,T)'!AG648-'P(t,T)'!Y648</f>
        <v>0</v>
      </c>
      <c r="D660" s="20">
        <f>'P(t,T)'!AH648*$C$7*0.5+'P(t,T)'!AH648-'P(t,T)'!Z648</f>
        <v>1.550513407169718E-3</v>
      </c>
      <c r="E660" s="20">
        <f>'P(t,T)'!AI648*$C$7*0.5+'P(t,T)'!AI648-'P(t,T)'!AA648</f>
        <v>6.512132289060335E-3</v>
      </c>
      <c r="F660" s="20">
        <f>'P(t,T)'!AJ648*$C$7*0.5+'P(t,T)'!AJ648-'P(t,T)'!AB648</f>
        <v>4.1216357349167509E-3</v>
      </c>
      <c r="G660" s="20">
        <f>'P(t,T)'!AK648*$C$7*0.5+'P(t,T)'!AK648-'P(t,T)'!AC648</f>
        <v>1.0077214001552592E-3</v>
      </c>
      <c r="H660" s="20">
        <f>'P(t,T)'!AL648*$C$7*0.5+'P(t,T)'!AL648-'P(t,T)'!AD648</f>
        <v>9.3348878095156351E-4</v>
      </c>
      <c r="Z660" s="4"/>
    </row>
    <row r="661" spans="1:26">
      <c r="A661" s="4"/>
      <c r="B661" s="4">
        <v>641</v>
      </c>
      <c r="C661" s="20">
        <f>'P(t,T)'!AG649*$C$7*0.5+'P(t,T)'!AG649-'P(t,T)'!Y649</f>
        <v>0</v>
      </c>
      <c r="D661" s="20">
        <f>'P(t,T)'!AH649*$C$7*0.5+'P(t,T)'!AH649-'P(t,T)'!Z649</f>
        <v>-1.1627257653649137E-3</v>
      </c>
      <c r="E661" s="20">
        <f>'P(t,T)'!AI649*$C$7*0.5+'P(t,T)'!AI649-'P(t,T)'!AA649</f>
        <v>-2.1706877912023304E-3</v>
      </c>
      <c r="F661" s="20">
        <f>'P(t,T)'!AJ649*$C$7*0.5+'P(t,T)'!AJ649-'P(t,T)'!AB649</f>
        <v>2.2860147935205299E-3</v>
      </c>
      <c r="G661" s="20">
        <f>'P(t,T)'!AK649*$C$7*0.5+'P(t,T)'!AK649-'P(t,T)'!AC649</f>
        <v>3.241032206635186E-3</v>
      </c>
      <c r="H661" s="20">
        <f>'P(t,T)'!AL649*$C$7*0.5+'P(t,T)'!AL649-'P(t,T)'!AD649</f>
        <v>4.8767008967698366E-3</v>
      </c>
      <c r="Z661" s="4"/>
    </row>
    <row r="662" spans="1:26">
      <c r="A662" s="4"/>
      <c r="B662" s="4">
        <v>642</v>
      </c>
      <c r="C662" s="20">
        <f>'P(t,T)'!AG650*$C$7*0.5+'P(t,T)'!AG650-'P(t,T)'!Y650</f>
        <v>0</v>
      </c>
      <c r="D662" s="20">
        <f>'P(t,T)'!AH650*$C$7*0.5+'P(t,T)'!AH650-'P(t,T)'!Z650</f>
        <v>-1.1194168402633986E-3</v>
      </c>
      <c r="E662" s="20">
        <f>'P(t,T)'!AI650*$C$7*0.5+'P(t,T)'!AI650-'P(t,T)'!AA650</f>
        <v>-1.772482091408234E-3</v>
      </c>
      <c r="F662" s="20">
        <f>'P(t,T)'!AJ650*$C$7*0.5+'P(t,T)'!AJ650-'P(t,T)'!AB650</f>
        <v>-2.0710128504103364E-3</v>
      </c>
      <c r="G662" s="20">
        <f>'P(t,T)'!AK650*$C$7*0.5+'P(t,T)'!AK650-'P(t,T)'!AC650</f>
        <v>-5.5236595413821199E-4</v>
      </c>
      <c r="H662" s="20">
        <f>'P(t,T)'!AL650*$C$7*0.5+'P(t,T)'!AL650-'P(t,T)'!AD650</f>
        <v>-2.5465099247700129E-3</v>
      </c>
      <c r="Z662" s="4"/>
    </row>
    <row r="663" spans="1:26">
      <c r="A663" s="4"/>
      <c r="B663" s="4">
        <v>643</v>
      </c>
      <c r="C663" s="20">
        <f>'P(t,T)'!AG651*$C$7*0.5+'P(t,T)'!AG651-'P(t,T)'!Y651</f>
        <v>0</v>
      </c>
      <c r="D663" s="20">
        <f>'P(t,T)'!AH651*$C$7*0.5+'P(t,T)'!AH651-'P(t,T)'!Z651</f>
        <v>2.7838877753127989E-4</v>
      </c>
      <c r="E663" s="20">
        <f>'P(t,T)'!AI651*$C$7*0.5+'P(t,T)'!AI651-'P(t,T)'!AA651</f>
        <v>4.2699020645816654E-3</v>
      </c>
      <c r="F663" s="20">
        <f>'P(t,T)'!AJ651*$C$7*0.5+'P(t,T)'!AJ651-'P(t,T)'!AB651</f>
        <v>7.4605932669825625E-3</v>
      </c>
      <c r="G663" s="20">
        <f>'P(t,T)'!AK651*$C$7*0.5+'P(t,T)'!AK651-'P(t,T)'!AC651</f>
        <v>4.128967952767959E-3</v>
      </c>
      <c r="H663" s="20">
        <f>'P(t,T)'!AL651*$C$7*0.5+'P(t,T)'!AL651-'P(t,T)'!AD651</f>
        <v>4.8519221387495204E-3</v>
      </c>
      <c r="Z663" s="4"/>
    </row>
    <row r="664" spans="1:26">
      <c r="A664" s="4"/>
      <c r="B664" s="4">
        <v>644</v>
      </c>
      <c r="C664" s="20">
        <f>'P(t,T)'!AG652*$C$7*0.5+'P(t,T)'!AG652-'P(t,T)'!Y652</f>
        <v>0</v>
      </c>
      <c r="D664" s="20">
        <f>'P(t,T)'!AH652*$C$7*0.5+'P(t,T)'!AH652-'P(t,T)'!Z652</f>
        <v>2.8835631525481187E-4</v>
      </c>
      <c r="E664" s="20">
        <f>'P(t,T)'!AI652*$C$7*0.5+'P(t,T)'!AI652-'P(t,T)'!AA652</f>
        <v>-2.409732323699898E-3</v>
      </c>
      <c r="F664" s="20">
        <f>'P(t,T)'!AJ652*$C$7*0.5+'P(t,T)'!AJ652-'P(t,T)'!AB652</f>
        <v>1.7923965296315902E-3</v>
      </c>
      <c r="G664" s="20">
        <f>'P(t,T)'!AK652*$C$7*0.5+'P(t,T)'!AK652-'P(t,T)'!AC652</f>
        <v>6.6076019101291017E-4</v>
      </c>
      <c r="H664" s="20">
        <f>'P(t,T)'!AL652*$C$7*0.5+'P(t,T)'!AL652-'P(t,T)'!AD652</f>
        <v>-2.6904709513817515E-3</v>
      </c>
      <c r="Z664" s="4"/>
    </row>
    <row r="665" spans="1:26">
      <c r="A665" s="4"/>
      <c r="B665" s="4">
        <v>645</v>
      </c>
      <c r="C665" s="20">
        <f>'P(t,T)'!AG653*$C$7*0.5+'P(t,T)'!AG653-'P(t,T)'!Y653</f>
        <v>0</v>
      </c>
      <c r="D665" s="20">
        <f>'P(t,T)'!AH653*$C$7*0.5+'P(t,T)'!AH653-'P(t,T)'!Z653</f>
        <v>1.8265804819667109E-3</v>
      </c>
      <c r="E665" s="20">
        <f>'P(t,T)'!AI653*$C$7*0.5+'P(t,T)'!AI653-'P(t,T)'!AA653</f>
        <v>5.7969107714139767E-4</v>
      </c>
      <c r="F665" s="20">
        <f>'P(t,T)'!AJ653*$C$7*0.5+'P(t,T)'!AJ653-'P(t,T)'!AB653</f>
        <v>1.5563803252778285E-3</v>
      </c>
      <c r="G665" s="20">
        <f>'P(t,T)'!AK653*$C$7*0.5+'P(t,T)'!AK653-'P(t,T)'!AC653</f>
        <v>3.6956277373313418E-3</v>
      </c>
      <c r="H665" s="20">
        <f>'P(t,T)'!AL653*$C$7*0.5+'P(t,T)'!AL653-'P(t,T)'!AD653</f>
        <v>3.7348079826082792E-3</v>
      </c>
      <c r="Z665" s="4"/>
    </row>
    <row r="666" spans="1:26">
      <c r="A666" s="4"/>
      <c r="B666" s="4">
        <v>646</v>
      </c>
      <c r="C666" s="20">
        <f>'P(t,T)'!AG654*$C$7*0.5+'P(t,T)'!AG654-'P(t,T)'!Y654</f>
        <v>0</v>
      </c>
      <c r="D666" s="20">
        <f>'P(t,T)'!AH654*$C$7*0.5+'P(t,T)'!AH654-'P(t,T)'!Z654</f>
        <v>-3.5832088390752581E-5</v>
      </c>
      <c r="E666" s="20">
        <f>'P(t,T)'!AI654*$C$7*0.5+'P(t,T)'!AI654-'P(t,T)'!AA654</f>
        <v>-3.2807121196233302E-3</v>
      </c>
      <c r="F666" s="20">
        <f>'P(t,T)'!AJ654*$C$7*0.5+'P(t,T)'!AJ654-'P(t,T)'!AB654</f>
        <v>-2.9946928410264917E-3</v>
      </c>
      <c r="G666" s="20">
        <f>'P(t,T)'!AK654*$C$7*0.5+'P(t,T)'!AK654-'P(t,T)'!AC654</f>
        <v>-5.1945205876493539E-3</v>
      </c>
      <c r="H666" s="20">
        <f>'P(t,T)'!AL654*$C$7*0.5+'P(t,T)'!AL654-'P(t,T)'!AD654</f>
        <v>-2.596869883183528E-3</v>
      </c>
      <c r="Z666" s="4"/>
    </row>
    <row r="667" spans="1:26">
      <c r="A667" s="4"/>
      <c r="B667" s="4">
        <v>647</v>
      </c>
      <c r="C667" s="20">
        <f>'P(t,T)'!AG655*$C$7*0.5+'P(t,T)'!AG655-'P(t,T)'!Y655</f>
        <v>0</v>
      </c>
      <c r="D667" s="20">
        <f>'P(t,T)'!AH655*$C$7*0.5+'P(t,T)'!AH655-'P(t,T)'!Z655</f>
        <v>-4.5919856865861419E-4</v>
      </c>
      <c r="E667" s="20">
        <f>'P(t,T)'!AI655*$C$7*0.5+'P(t,T)'!AI655-'P(t,T)'!AA655</f>
        <v>-2.0425499485834386E-3</v>
      </c>
      <c r="F667" s="20">
        <f>'P(t,T)'!AJ655*$C$7*0.5+'P(t,T)'!AJ655-'P(t,T)'!AB655</f>
        <v>-4.723617028458138E-4</v>
      </c>
      <c r="G667" s="20">
        <f>'P(t,T)'!AK655*$C$7*0.5+'P(t,T)'!AK655-'P(t,T)'!AC655</f>
        <v>3.1023602395974237E-4</v>
      </c>
      <c r="H667" s="20">
        <f>'P(t,T)'!AL655*$C$7*0.5+'P(t,T)'!AL655-'P(t,T)'!AD655</f>
        <v>4.4801356683601412E-3</v>
      </c>
      <c r="Z667" s="4"/>
    </row>
    <row r="668" spans="1:26">
      <c r="A668" s="4"/>
      <c r="B668" s="4">
        <v>648</v>
      </c>
      <c r="C668" s="20">
        <f>'P(t,T)'!AG656*$C$7*0.5+'P(t,T)'!AG656-'P(t,T)'!Y656</f>
        <v>0</v>
      </c>
      <c r="D668" s="20">
        <f>'P(t,T)'!AH656*$C$7*0.5+'P(t,T)'!AH656-'P(t,T)'!Z656</f>
        <v>-4.6168609654450021E-3</v>
      </c>
      <c r="E668" s="20">
        <f>'P(t,T)'!AI656*$C$7*0.5+'P(t,T)'!AI656-'P(t,T)'!AA656</f>
        <v>-4.5582343841295003E-3</v>
      </c>
      <c r="F668" s="20">
        <f>'P(t,T)'!AJ656*$C$7*0.5+'P(t,T)'!AJ656-'P(t,T)'!AB656</f>
        <v>-4.0940761507540779E-3</v>
      </c>
      <c r="G668" s="20">
        <f>'P(t,T)'!AK656*$C$7*0.5+'P(t,T)'!AK656-'P(t,T)'!AC656</f>
        <v>-3.5128357267418808E-3</v>
      </c>
      <c r="H668" s="20">
        <f>'P(t,T)'!AL656*$C$7*0.5+'P(t,T)'!AL656-'P(t,T)'!AD656</f>
        <v>-6.9563786576769537E-3</v>
      </c>
      <c r="Z668" s="4"/>
    </row>
    <row r="669" spans="1:26">
      <c r="A669" s="4"/>
      <c r="B669" s="4">
        <v>649</v>
      </c>
      <c r="C669" s="20">
        <f>'P(t,T)'!AG657*$C$7*0.5+'P(t,T)'!AG657-'P(t,T)'!Y657</f>
        <v>0</v>
      </c>
      <c r="D669" s="20">
        <f>'P(t,T)'!AH657*$C$7*0.5+'P(t,T)'!AH657-'P(t,T)'!Z657</f>
        <v>4.9232794627118714E-4</v>
      </c>
      <c r="E669" s="20">
        <f>'P(t,T)'!AI657*$C$7*0.5+'P(t,T)'!AI657-'P(t,T)'!AA657</f>
        <v>3.306875034649881E-3</v>
      </c>
      <c r="F669" s="20">
        <f>'P(t,T)'!AJ657*$C$7*0.5+'P(t,T)'!AJ657-'P(t,T)'!AB657</f>
        <v>8.0337917846088347E-3</v>
      </c>
      <c r="G669" s="20">
        <f>'P(t,T)'!AK657*$C$7*0.5+'P(t,T)'!AK657-'P(t,T)'!AC657</f>
        <v>1.0437737305486472E-2</v>
      </c>
      <c r="H669" s="20">
        <f>'P(t,T)'!AL657*$C$7*0.5+'P(t,T)'!AL657-'P(t,T)'!AD657</f>
        <v>1.4138692600044189E-2</v>
      </c>
      <c r="Z669" s="4"/>
    </row>
    <row r="670" spans="1:26">
      <c r="A670" s="4"/>
      <c r="B670" s="4">
        <v>650</v>
      </c>
      <c r="C670" s="20">
        <f>'P(t,T)'!AG658*$C$7*0.5+'P(t,T)'!AG658-'P(t,T)'!Y658</f>
        <v>0</v>
      </c>
      <c r="D670" s="20">
        <f>'P(t,T)'!AH658*$C$7*0.5+'P(t,T)'!AH658-'P(t,T)'!Z658</f>
        <v>1.1352097836830888E-3</v>
      </c>
      <c r="E670" s="20">
        <f>'P(t,T)'!AI658*$C$7*0.5+'P(t,T)'!AI658-'P(t,T)'!AA658</f>
        <v>-2.174197588184601E-3</v>
      </c>
      <c r="F670" s="20">
        <f>'P(t,T)'!AJ658*$C$7*0.5+'P(t,T)'!AJ658-'P(t,T)'!AB658</f>
        <v>-2.3414825630196923E-3</v>
      </c>
      <c r="G670" s="20">
        <f>'P(t,T)'!AK658*$C$7*0.5+'P(t,T)'!AK658-'P(t,T)'!AC658</f>
        <v>3.4230769135246142E-4</v>
      </c>
      <c r="H670" s="20">
        <f>'P(t,T)'!AL658*$C$7*0.5+'P(t,T)'!AL658-'P(t,T)'!AD658</f>
        <v>3.5135261389673822E-4</v>
      </c>
      <c r="Z670" s="4"/>
    </row>
    <row r="671" spans="1:26">
      <c r="A671" s="4"/>
      <c r="B671" s="4">
        <v>651</v>
      </c>
      <c r="C671" s="20">
        <f>'P(t,T)'!AG659*$C$7*0.5+'P(t,T)'!AG659-'P(t,T)'!Y659</f>
        <v>0</v>
      </c>
      <c r="D671" s="20">
        <f>'P(t,T)'!AH659*$C$7*0.5+'P(t,T)'!AH659-'P(t,T)'!Z659</f>
        <v>-1.7744755263787715E-3</v>
      </c>
      <c r="E671" s="20">
        <f>'P(t,T)'!AI659*$C$7*0.5+'P(t,T)'!AI659-'P(t,T)'!AA659</f>
        <v>-1.8650563449706947E-3</v>
      </c>
      <c r="F671" s="20">
        <f>'P(t,T)'!AJ659*$C$7*0.5+'P(t,T)'!AJ659-'P(t,T)'!AB659</f>
        <v>-9.3754800093592827E-4</v>
      </c>
      <c r="G671" s="20">
        <f>'P(t,T)'!AK659*$C$7*0.5+'P(t,T)'!AK659-'P(t,T)'!AC659</f>
        <v>-1.9878274242436378E-3</v>
      </c>
      <c r="H671" s="20">
        <f>'P(t,T)'!AL659*$C$7*0.5+'P(t,T)'!AL659-'P(t,T)'!AD659</f>
        <v>-4.7052709173048823E-3</v>
      </c>
      <c r="Z671" s="4"/>
    </row>
    <row r="672" spans="1:26">
      <c r="A672" s="4"/>
      <c r="B672" s="4">
        <v>652</v>
      </c>
      <c r="C672" s="20">
        <f>'P(t,T)'!AG660*$C$7*0.5+'P(t,T)'!AG660-'P(t,T)'!Y660</f>
        <v>0</v>
      </c>
      <c r="D672" s="20">
        <f>'P(t,T)'!AH660*$C$7*0.5+'P(t,T)'!AH660-'P(t,T)'!Z660</f>
        <v>1.6290188782577264E-3</v>
      </c>
      <c r="E672" s="20">
        <f>'P(t,T)'!AI660*$C$7*0.5+'P(t,T)'!AI660-'P(t,T)'!AA660</f>
        <v>5.1548689231184497E-5</v>
      </c>
      <c r="F672" s="20">
        <f>'P(t,T)'!AJ660*$C$7*0.5+'P(t,T)'!AJ660-'P(t,T)'!AB660</f>
        <v>-1.0815207821447403E-3</v>
      </c>
      <c r="G672" s="20">
        <f>'P(t,T)'!AK660*$C$7*0.5+'P(t,T)'!AK660-'P(t,T)'!AC660</f>
        <v>1.7323272698529513E-3</v>
      </c>
      <c r="H672" s="20">
        <f>'P(t,T)'!AL660*$C$7*0.5+'P(t,T)'!AL660-'P(t,T)'!AD660</f>
        <v>-2.5615864122146004E-3</v>
      </c>
      <c r="Z672" s="4"/>
    </row>
    <row r="673" spans="1:26">
      <c r="A673" s="4"/>
      <c r="B673" s="4">
        <v>653</v>
      </c>
      <c r="C673" s="20">
        <f>'P(t,T)'!AG661*$C$7*0.5+'P(t,T)'!AG661-'P(t,T)'!Y661</f>
        <v>0</v>
      </c>
      <c r="D673" s="20">
        <f>'P(t,T)'!AH661*$C$7*0.5+'P(t,T)'!AH661-'P(t,T)'!Z661</f>
        <v>-2.6352373910309979E-4</v>
      </c>
      <c r="E673" s="20">
        <f>'P(t,T)'!AI661*$C$7*0.5+'P(t,T)'!AI661-'P(t,T)'!AA661</f>
        <v>-5.7361073428879861E-3</v>
      </c>
      <c r="F673" s="20">
        <f>'P(t,T)'!AJ661*$C$7*0.5+'P(t,T)'!AJ661-'P(t,T)'!AB661</f>
        <v>-6.8687894211159062E-3</v>
      </c>
      <c r="G673" s="20">
        <f>'P(t,T)'!AK661*$C$7*0.5+'P(t,T)'!AK661-'P(t,T)'!AC661</f>
        <v>-6.0876435100182258E-3</v>
      </c>
      <c r="H673" s="20">
        <f>'P(t,T)'!AL661*$C$7*0.5+'P(t,T)'!AL661-'P(t,T)'!AD661</f>
        <v>-6.4175018851017063E-3</v>
      </c>
      <c r="Z673" s="4"/>
    </row>
    <row r="674" spans="1:26">
      <c r="A674" s="4"/>
      <c r="B674" s="4">
        <v>654</v>
      </c>
      <c r="C674" s="20">
        <f>'P(t,T)'!AG662*$C$7*0.5+'P(t,T)'!AG662-'P(t,T)'!Y662</f>
        <v>0</v>
      </c>
      <c r="D674" s="20">
        <f>'P(t,T)'!AH662*$C$7*0.5+'P(t,T)'!AH662-'P(t,T)'!Z662</f>
        <v>-5.9575046139825893E-4</v>
      </c>
      <c r="E674" s="20">
        <f>'P(t,T)'!AI662*$C$7*0.5+'P(t,T)'!AI662-'P(t,T)'!AA662</f>
        <v>-6.378031056275546E-4</v>
      </c>
      <c r="F674" s="20">
        <f>'P(t,T)'!AJ662*$C$7*0.5+'P(t,T)'!AJ662-'P(t,T)'!AB662</f>
        <v>-5.1077460096459193E-3</v>
      </c>
      <c r="G674" s="20">
        <f>'P(t,T)'!AK662*$C$7*0.5+'P(t,T)'!AK662-'P(t,T)'!AC662</f>
        <v>-6.568222127149248E-3</v>
      </c>
      <c r="H674" s="20">
        <f>'P(t,T)'!AL662*$C$7*0.5+'P(t,T)'!AL662-'P(t,T)'!AD662</f>
        <v>-9.4176565951031854E-3</v>
      </c>
      <c r="Z674" s="4"/>
    </row>
    <row r="675" spans="1:26">
      <c r="A675" s="4"/>
      <c r="B675" s="4">
        <v>655</v>
      </c>
      <c r="C675" s="20">
        <f>'P(t,T)'!AG663*$C$7*0.5+'P(t,T)'!AG663-'P(t,T)'!Y663</f>
        <v>0</v>
      </c>
      <c r="D675" s="20">
        <f>'P(t,T)'!AH663*$C$7*0.5+'P(t,T)'!AH663-'P(t,T)'!Z663</f>
        <v>5.8901180355497296E-4</v>
      </c>
      <c r="E675" s="20">
        <f>'P(t,T)'!AI663*$C$7*0.5+'P(t,T)'!AI663-'P(t,T)'!AA663</f>
        <v>2.9139340930228741E-4</v>
      </c>
      <c r="F675" s="20">
        <f>'P(t,T)'!AJ663*$C$7*0.5+'P(t,T)'!AJ663-'P(t,T)'!AB663</f>
        <v>1.8038604377563772E-3</v>
      </c>
      <c r="G675" s="20">
        <f>'P(t,T)'!AK663*$C$7*0.5+'P(t,T)'!AK663-'P(t,T)'!AC663</f>
        <v>2.2060207446784608E-3</v>
      </c>
      <c r="H675" s="20">
        <f>'P(t,T)'!AL663*$C$7*0.5+'P(t,T)'!AL663-'P(t,T)'!AD663</f>
        <v>5.3980216957993932E-3</v>
      </c>
      <c r="Z675" s="4"/>
    </row>
    <row r="676" spans="1:26">
      <c r="A676" s="4"/>
      <c r="B676" s="4">
        <v>656</v>
      </c>
      <c r="C676" s="20">
        <f>'P(t,T)'!AG664*$C$7*0.5+'P(t,T)'!AG664-'P(t,T)'!Y664</f>
        <v>0</v>
      </c>
      <c r="D676" s="20">
        <f>'P(t,T)'!AH664*$C$7*0.5+'P(t,T)'!AH664-'P(t,T)'!Z664</f>
        <v>-2.1653864861509442E-3</v>
      </c>
      <c r="E676" s="20">
        <f>'P(t,T)'!AI664*$C$7*0.5+'P(t,T)'!AI664-'P(t,T)'!AA664</f>
        <v>-3.5981440167608403E-3</v>
      </c>
      <c r="F676" s="20">
        <f>'P(t,T)'!AJ664*$C$7*0.5+'P(t,T)'!AJ664-'P(t,T)'!AB664</f>
        <v>-2.5853573259901896E-3</v>
      </c>
      <c r="G676" s="20">
        <f>'P(t,T)'!AK664*$C$7*0.5+'P(t,T)'!AK664-'P(t,T)'!AC664</f>
        <v>-4.104790830936067E-3</v>
      </c>
      <c r="H676" s="20">
        <f>'P(t,T)'!AL664*$C$7*0.5+'P(t,T)'!AL664-'P(t,T)'!AD664</f>
        <v>-3.4003445688558509E-3</v>
      </c>
      <c r="Z676" s="4"/>
    </row>
    <row r="677" spans="1:26">
      <c r="A677" s="4"/>
      <c r="B677" s="4">
        <v>657</v>
      </c>
      <c r="C677" s="20">
        <f>'P(t,T)'!AG665*$C$7*0.5+'P(t,T)'!AG665-'P(t,T)'!Y665</f>
        <v>0</v>
      </c>
      <c r="D677" s="20">
        <f>'P(t,T)'!AH665*$C$7*0.5+'P(t,T)'!AH665-'P(t,T)'!Z665</f>
        <v>2.0361551987690962E-4</v>
      </c>
      <c r="E677" s="20">
        <f>'P(t,T)'!AI665*$C$7*0.5+'P(t,T)'!AI665-'P(t,T)'!AA665</f>
        <v>8.0353127986565465E-4</v>
      </c>
      <c r="F677" s="20">
        <f>'P(t,T)'!AJ665*$C$7*0.5+'P(t,T)'!AJ665-'P(t,T)'!AB665</f>
        <v>5.2331619346027702E-3</v>
      </c>
      <c r="G677" s="20">
        <f>'P(t,T)'!AK665*$C$7*0.5+'P(t,T)'!AK665-'P(t,T)'!AC665</f>
        <v>6.4314058931829177E-3</v>
      </c>
      <c r="H677" s="20">
        <f>'P(t,T)'!AL665*$C$7*0.5+'P(t,T)'!AL665-'P(t,T)'!AD665</f>
        <v>2.5793686613284628E-3</v>
      </c>
      <c r="Z677" s="4"/>
    </row>
    <row r="678" spans="1:26">
      <c r="A678" s="4"/>
      <c r="B678" s="4">
        <v>658</v>
      </c>
      <c r="C678" s="20">
        <f>'P(t,T)'!AG666*$C$7*0.5+'P(t,T)'!AG666-'P(t,T)'!Y666</f>
        <v>0</v>
      </c>
      <c r="D678" s="20">
        <f>'P(t,T)'!AH666*$C$7*0.5+'P(t,T)'!AH666-'P(t,T)'!Z666</f>
        <v>-1.6760570233054217E-4</v>
      </c>
      <c r="E678" s="20">
        <f>'P(t,T)'!AI666*$C$7*0.5+'P(t,T)'!AI666-'P(t,T)'!AA666</f>
        <v>2.3514276150145008E-3</v>
      </c>
      <c r="F678" s="20">
        <f>'P(t,T)'!AJ666*$C$7*0.5+'P(t,T)'!AJ666-'P(t,T)'!AB666</f>
        <v>6.9359570790571423E-3</v>
      </c>
      <c r="G678" s="20">
        <f>'P(t,T)'!AK666*$C$7*0.5+'P(t,T)'!AK666-'P(t,T)'!AC666</f>
        <v>7.0848378590696592E-3</v>
      </c>
      <c r="H678" s="20">
        <f>'P(t,T)'!AL666*$C$7*0.5+'P(t,T)'!AL666-'P(t,T)'!AD666</f>
        <v>5.2013224765372623E-3</v>
      </c>
      <c r="Z678" s="4"/>
    </row>
    <row r="679" spans="1:26">
      <c r="A679" s="4"/>
      <c r="B679" s="4">
        <v>659</v>
      </c>
      <c r="C679" s="20">
        <f>'P(t,T)'!AG667*$C$7*0.5+'P(t,T)'!AG667-'P(t,T)'!Y667</f>
        <v>0</v>
      </c>
      <c r="D679" s="20">
        <f>'P(t,T)'!AH667*$C$7*0.5+'P(t,T)'!AH667-'P(t,T)'!Z667</f>
        <v>-6.3068855894976572E-4</v>
      </c>
      <c r="E679" s="20">
        <f>'P(t,T)'!AI667*$C$7*0.5+'P(t,T)'!AI667-'P(t,T)'!AA667</f>
        <v>3.0464591812139341E-3</v>
      </c>
      <c r="F679" s="20">
        <f>'P(t,T)'!AJ667*$C$7*0.5+'P(t,T)'!AJ667-'P(t,T)'!AB667</f>
        <v>8.0777417575974564E-3</v>
      </c>
      <c r="G679" s="20">
        <f>'P(t,T)'!AK667*$C$7*0.5+'P(t,T)'!AK667-'P(t,T)'!AC667</f>
        <v>8.2076662658794319E-3</v>
      </c>
      <c r="H679" s="20">
        <f>'P(t,T)'!AL667*$C$7*0.5+'P(t,T)'!AL667-'P(t,T)'!AD667</f>
        <v>8.1933539917247167E-3</v>
      </c>
      <c r="Z679" s="4"/>
    </row>
    <row r="680" spans="1:26">
      <c r="A680" s="4"/>
      <c r="B680" s="4">
        <v>660</v>
      </c>
      <c r="C680" s="20">
        <f>'P(t,T)'!AG668*$C$7*0.5+'P(t,T)'!AG668-'P(t,T)'!Y668</f>
        <v>0</v>
      </c>
      <c r="D680" s="20">
        <f>'P(t,T)'!AH668*$C$7*0.5+'P(t,T)'!AH668-'P(t,T)'!Z668</f>
        <v>-4.5701852766222295E-4</v>
      </c>
      <c r="E680" s="20">
        <f>'P(t,T)'!AI668*$C$7*0.5+'P(t,T)'!AI668-'P(t,T)'!AA668</f>
        <v>-1.7377155393125676E-3</v>
      </c>
      <c r="F680" s="20">
        <f>'P(t,T)'!AJ668*$C$7*0.5+'P(t,T)'!AJ668-'P(t,T)'!AB668</f>
        <v>-2.2149757807471415E-3</v>
      </c>
      <c r="G680" s="20">
        <f>'P(t,T)'!AK668*$C$7*0.5+'P(t,T)'!AK668-'P(t,T)'!AC668</f>
        <v>-5.9523711739473129E-4</v>
      </c>
      <c r="H680" s="20">
        <f>'P(t,T)'!AL668*$C$7*0.5+'P(t,T)'!AL668-'P(t,T)'!AD668</f>
        <v>-3.4825746618624143E-3</v>
      </c>
      <c r="Z680" s="4"/>
    </row>
    <row r="681" spans="1:26">
      <c r="A681" s="4"/>
      <c r="B681" s="4">
        <v>661</v>
      </c>
      <c r="C681" s="20">
        <f>'P(t,T)'!AG669*$C$7*0.5+'P(t,T)'!AG669-'P(t,T)'!Y669</f>
        <v>0</v>
      </c>
      <c r="D681" s="20">
        <f>'P(t,T)'!AH669*$C$7*0.5+'P(t,T)'!AH669-'P(t,T)'!Z669</f>
        <v>4.5866646525913879E-3</v>
      </c>
      <c r="E681" s="20">
        <f>'P(t,T)'!AI669*$C$7*0.5+'P(t,T)'!AI669-'P(t,T)'!AA669</f>
        <v>4.8261744906356041E-3</v>
      </c>
      <c r="F681" s="20">
        <f>'P(t,T)'!AJ669*$C$7*0.5+'P(t,T)'!AJ669-'P(t,T)'!AB669</f>
        <v>4.9852601562503374E-3</v>
      </c>
      <c r="G681" s="20">
        <f>'P(t,T)'!AK669*$C$7*0.5+'P(t,T)'!AK669-'P(t,T)'!AC669</f>
        <v>4.1011248809242895E-3</v>
      </c>
      <c r="H681" s="20">
        <f>'P(t,T)'!AL669*$C$7*0.5+'P(t,T)'!AL669-'P(t,T)'!AD669</f>
        <v>2.6261789295358717E-3</v>
      </c>
      <c r="Z681" s="4"/>
    </row>
    <row r="682" spans="1:26">
      <c r="A682" s="4"/>
      <c r="B682" s="4">
        <v>662</v>
      </c>
      <c r="C682" s="20">
        <f>'P(t,T)'!AG670*$C$7*0.5+'P(t,T)'!AG670-'P(t,T)'!Y670</f>
        <v>0</v>
      </c>
      <c r="D682" s="20">
        <f>'P(t,T)'!AH670*$C$7*0.5+'P(t,T)'!AH670-'P(t,T)'!Z670</f>
        <v>-3.808414732789922E-4</v>
      </c>
      <c r="E682" s="20">
        <f>'P(t,T)'!AI670*$C$7*0.5+'P(t,T)'!AI670-'P(t,T)'!AA670</f>
        <v>-2.6901160473877805E-3</v>
      </c>
      <c r="F682" s="20">
        <f>'P(t,T)'!AJ670*$C$7*0.5+'P(t,T)'!AJ670-'P(t,T)'!AB670</f>
        <v>-5.834227327568331E-3</v>
      </c>
      <c r="G682" s="20">
        <f>'P(t,T)'!AK670*$C$7*0.5+'P(t,T)'!AK670-'P(t,T)'!AC670</f>
        <v>-7.5405460750351816E-3</v>
      </c>
      <c r="H682" s="20">
        <f>'P(t,T)'!AL670*$C$7*0.5+'P(t,T)'!AL670-'P(t,T)'!AD670</f>
        <v>-3.398384402503507E-3</v>
      </c>
      <c r="Z682" s="4"/>
    </row>
    <row r="683" spans="1:26">
      <c r="A683" s="4"/>
      <c r="B683" s="4">
        <v>663</v>
      </c>
      <c r="C683" s="20">
        <f>'P(t,T)'!AG671*$C$7*0.5+'P(t,T)'!AG671-'P(t,T)'!Y671</f>
        <v>0</v>
      </c>
      <c r="D683" s="20">
        <f>'P(t,T)'!AH671*$C$7*0.5+'P(t,T)'!AH671-'P(t,T)'!Z671</f>
        <v>2.3129940665598259E-3</v>
      </c>
      <c r="E683" s="20">
        <f>'P(t,T)'!AI671*$C$7*0.5+'P(t,T)'!AI671-'P(t,T)'!AA671</f>
        <v>7.2548374373559987E-4</v>
      </c>
      <c r="F683" s="20">
        <f>'P(t,T)'!AJ671*$C$7*0.5+'P(t,T)'!AJ671-'P(t,T)'!AB671</f>
        <v>1.0507710008017535E-3</v>
      </c>
      <c r="G683" s="20">
        <f>'P(t,T)'!AK671*$C$7*0.5+'P(t,T)'!AK671-'P(t,T)'!AC671</f>
        <v>3.4075008557029607E-3</v>
      </c>
      <c r="H683" s="20">
        <f>'P(t,T)'!AL671*$C$7*0.5+'P(t,T)'!AL671-'P(t,T)'!AD671</f>
        <v>1.2098221346223959E-4</v>
      </c>
      <c r="Z683" s="4"/>
    </row>
    <row r="684" spans="1:26">
      <c r="A684" s="4"/>
      <c r="B684" s="4">
        <v>664</v>
      </c>
      <c r="C684" s="20">
        <f>'P(t,T)'!AG672*$C$7*0.5+'P(t,T)'!AG672-'P(t,T)'!Y672</f>
        <v>0</v>
      </c>
      <c r="D684" s="20">
        <f>'P(t,T)'!AH672*$C$7*0.5+'P(t,T)'!AH672-'P(t,T)'!Z672</f>
        <v>2.9602705836562215E-3</v>
      </c>
      <c r="E684" s="20">
        <f>'P(t,T)'!AI672*$C$7*0.5+'P(t,T)'!AI672-'P(t,T)'!AA672</f>
        <v>3.9024614961122861E-3</v>
      </c>
      <c r="F684" s="20">
        <f>'P(t,T)'!AJ672*$C$7*0.5+'P(t,T)'!AJ672-'P(t,T)'!AB672</f>
        <v>4.3541364168996344E-3</v>
      </c>
      <c r="G684" s="20">
        <f>'P(t,T)'!AK672*$C$7*0.5+'P(t,T)'!AK672-'P(t,T)'!AC672</f>
        <v>5.5826022910111517E-3</v>
      </c>
      <c r="H684" s="20">
        <f>'P(t,T)'!AL672*$C$7*0.5+'P(t,T)'!AL672-'P(t,T)'!AD672</f>
        <v>6.4550731036119302E-3</v>
      </c>
      <c r="Z684" s="4"/>
    </row>
    <row r="685" spans="1:26">
      <c r="A685" s="4"/>
      <c r="B685" s="4">
        <v>665</v>
      </c>
      <c r="C685" s="20">
        <f>'P(t,T)'!AG673*$C$7*0.5+'P(t,T)'!AG673-'P(t,T)'!Y673</f>
        <v>0</v>
      </c>
      <c r="D685" s="20">
        <f>'P(t,T)'!AH673*$C$7*0.5+'P(t,T)'!AH673-'P(t,T)'!Z673</f>
        <v>2.9476741783628357E-3</v>
      </c>
      <c r="E685" s="20">
        <f>'P(t,T)'!AI673*$C$7*0.5+'P(t,T)'!AI673-'P(t,T)'!AA673</f>
        <v>-7.4072226273125263E-4</v>
      </c>
      <c r="F685" s="20">
        <f>'P(t,T)'!AJ673*$C$7*0.5+'P(t,T)'!AJ673-'P(t,T)'!AB673</f>
        <v>-4.4506809558153559E-4</v>
      </c>
      <c r="G685" s="20">
        <f>'P(t,T)'!AK673*$C$7*0.5+'P(t,T)'!AK673-'P(t,T)'!AC673</f>
        <v>-9.749766215284561E-4</v>
      </c>
      <c r="H685" s="20">
        <f>'P(t,T)'!AL673*$C$7*0.5+'P(t,T)'!AL673-'P(t,T)'!AD673</f>
        <v>-4.2457903861232715E-3</v>
      </c>
      <c r="Z685" s="4"/>
    </row>
    <row r="686" spans="1:26">
      <c r="A686" s="4"/>
      <c r="B686" s="4">
        <v>666</v>
      </c>
      <c r="C686" s="20">
        <f>'P(t,T)'!AG674*$C$7*0.5+'P(t,T)'!AG674-'P(t,T)'!Y674</f>
        <v>0</v>
      </c>
      <c r="D686" s="20">
        <f>'P(t,T)'!AH674*$C$7*0.5+'P(t,T)'!AH674-'P(t,T)'!Z674</f>
        <v>-5.2383290625257484E-4</v>
      </c>
      <c r="E686" s="20">
        <f>'P(t,T)'!AI674*$C$7*0.5+'P(t,T)'!AI674-'P(t,T)'!AA674</f>
        <v>3.190847887954984E-4</v>
      </c>
      <c r="F686" s="20">
        <f>'P(t,T)'!AJ674*$C$7*0.5+'P(t,T)'!AJ674-'P(t,T)'!AB674</f>
        <v>3.2375747272328503E-5</v>
      </c>
      <c r="G686" s="20">
        <f>'P(t,T)'!AK674*$C$7*0.5+'P(t,T)'!AK674-'P(t,T)'!AC674</f>
        <v>-8.061085431254611E-5</v>
      </c>
      <c r="H686" s="20">
        <f>'P(t,T)'!AL674*$C$7*0.5+'P(t,T)'!AL674-'P(t,T)'!AD674</f>
        <v>1.8163406865667753E-3</v>
      </c>
      <c r="Z686" s="4"/>
    </row>
    <row r="687" spans="1:26">
      <c r="A687" s="4"/>
      <c r="B687" s="4">
        <v>667</v>
      </c>
      <c r="C687" s="20">
        <f>'P(t,T)'!AG675*$C$7*0.5+'P(t,T)'!AG675-'P(t,T)'!Y675</f>
        <v>0</v>
      </c>
      <c r="D687" s="20">
        <f>'P(t,T)'!AH675*$C$7*0.5+'P(t,T)'!AH675-'P(t,T)'!Z675</f>
        <v>2.5437123238567505E-3</v>
      </c>
      <c r="E687" s="20">
        <f>'P(t,T)'!AI675*$C$7*0.5+'P(t,T)'!AI675-'P(t,T)'!AA675</f>
        <v>-2.4723184556041389E-5</v>
      </c>
      <c r="F687" s="20">
        <f>'P(t,T)'!AJ675*$C$7*0.5+'P(t,T)'!AJ675-'P(t,T)'!AB675</f>
        <v>-3.4413858754935855E-3</v>
      </c>
      <c r="G687" s="20">
        <f>'P(t,T)'!AK675*$C$7*0.5+'P(t,T)'!AK675-'P(t,T)'!AC675</f>
        <v>-4.8532779673589044E-3</v>
      </c>
      <c r="H687" s="20">
        <f>'P(t,T)'!AL675*$C$7*0.5+'P(t,T)'!AL675-'P(t,T)'!AD675</f>
        <v>-1.8865471927664856E-3</v>
      </c>
      <c r="Z687" s="4"/>
    </row>
    <row r="688" spans="1:26">
      <c r="A688" s="4"/>
      <c r="B688" s="4">
        <v>668</v>
      </c>
      <c r="C688" s="20">
        <f>'P(t,T)'!AG676*$C$7*0.5+'P(t,T)'!AG676-'P(t,T)'!Y676</f>
        <v>0</v>
      </c>
      <c r="D688" s="20">
        <f>'P(t,T)'!AH676*$C$7*0.5+'P(t,T)'!AH676-'P(t,T)'!Z676</f>
        <v>5.5704057314731603E-4</v>
      </c>
      <c r="E688" s="20">
        <f>'P(t,T)'!AI676*$C$7*0.5+'P(t,T)'!AI676-'P(t,T)'!AA676</f>
        <v>2.2140747245824599E-5</v>
      </c>
      <c r="F688" s="20">
        <f>'P(t,T)'!AJ676*$C$7*0.5+'P(t,T)'!AJ676-'P(t,T)'!AB676</f>
        <v>1.1846503159669286E-3</v>
      </c>
      <c r="G688" s="20">
        <f>'P(t,T)'!AK676*$C$7*0.5+'P(t,T)'!AK676-'P(t,T)'!AC676</f>
        <v>-1.2699416561902099E-3</v>
      </c>
      <c r="H688" s="20">
        <f>'P(t,T)'!AL676*$C$7*0.5+'P(t,T)'!AL676-'P(t,T)'!AD676</f>
        <v>2.9565347647975138E-4</v>
      </c>
      <c r="Z688" s="4"/>
    </row>
    <row r="689" spans="1:26">
      <c r="A689" s="4"/>
      <c r="B689" s="4">
        <v>669</v>
      </c>
      <c r="C689" s="20">
        <f>'P(t,T)'!AG677*$C$7*0.5+'P(t,T)'!AG677-'P(t,T)'!Y677</f>
        <v>0</v>
      </c>
      <c r="D689" s="20">
        <f>'P(t,T)'!AH677*$C$7*0.5+'P(t,T)'!AH677-'P(t,T)'!Z677</f>
        <v>-1.2113706672972624E-3</v>
      </c>
      <c r="E689" s="20">
        <f>'P(t,T)'!AI677*$C$7*0.5+'P(t,T)'!AI677-'P(t,T)'!AA677</f>
        <v>-3.1204008060549127E-3</v>
      </c>
      <c r="F689" s="20">
        <f>'P(t,T)'!AJ677*$C$7*0.5+'P(t,T)'!AJ677-'P(t,T)'!AB677</f>
        <v>-1.9916752136928118E-3</v>
      </c>
      <c r="G689" s="20">
        <f>'P(t,T)'!AK677*$C$7*0.5+'P(t,T)'!AK677-'P(t,T)'!AC677</f>
        <v>-8.7627861295455078E-3</v>
      </c>
      <c r="H689" s="20">
        <f>'P(t,T)'!AL677*$C$7*0.5+'P(t,T)'!AL677-'P(t,T)'!AD677</f>
        <v>-9.832289979979647E-3</v>
      </c>
      <c r="Z689" s="4"/>
    </row>
    <row r="690" spans="1:26">
      <c r="A690" s="4"/>
      <c r="B690" s="4">
        <v>670</v>
      </c>
      <c r="C690" s="20">
        <f>'P(t,T)'!AG678*$C$7*0.5+'P(t,T)'!AG678-'P(t,T)'!Y678</f>
        <v>0</v>
      </c>
      <c r="D690" s="20">
        <f>'P(t,T)'!AH678*$C$7*0.5+'P(t,T)'!AH678-'P(t,T)'!Z678</f>
        <v>-1.7264097219803487E-3</v>
      </c>
      <c r="E690" s="20">
        <f>'P(t,T)'!AI678*$C$7*0.5+'P(t,T)'!AI678-'P(t,T)'!AA678</f>
        <v>-3.7969864762159578E-3</v>
      </c>
      <c r="F690" s="20">
        <f>'P(t,T)'!AJ678*$C$7*0.5+'P(t,T)'!AJ678-'P(t,T)'!AB678</f>
        <v>-5.4997460741889048E-3</v>
      </c>
      <c r="G690" s="20">
        <f>'P(t,T)'!AK678*$C$7*0.5+'P(t,T)'!AK678-'P(t,T)'!AC678</f>
        <v>-1.0401386457330464E-3</v>
      </c>
      <c r="H690" s="20">
        <f>'P(t,T)'!AL678*$C$7*0.5+'P(t,T)'!AL678-'P(t,T)'!AD678</f>
        <v>-3.2290349196762991E-3</v>
      </c>
      <c r="Z690" s="4"/>
    </row>
    <row r="691" spans="1:26">
      <c r="A691" s="4"/>
      <c r="B691" s="4">
        <v>671</v>
      </c>
      <c r="C691" s="20">
        <f>'P(t,T)'!AG679*$C$7*0.5+'P(t,T)'!AG679-'P(t,T)'!Y679</f>
        <v>0</v>
      </c>
      <c r="D691" s="20">
        <f>'P(t,T)'!AH679*$C$7*0.5+'P(t,T)'!AH679-'P(t,T)'!Z679</f>
        <v>4.3331063647078505E-4</v>
      </c>
      <c r="E691" s="20">
        <f>'P(t,T)'!AI679*$C$7*0.5+'P(t,T)'!AI679-'P(t,T)'!AA679</f>
        <v>-3.8752065126168578E-4</v>
      </c>
      <c r="F691" s="20">
        <f>'P(t,T)'!AJ679*$C$7*0.5+'P(t,T)'!AJ679-'P(t,T)'!AB679</f>
        <v>8.177839491415595E-4</v>
      </c>
      <c r="G691" s="20">
        <f>'P(t,T)'!AK679*$C$7*0.5+'P(t,T)'!AK679-'P(t,T)'!AC679</f>
        <v>3.0738518142172655E-3</v>
      </c>
      <c r="H691" s="20">
        <f>'P(t,T)'!AL679*$C$7*0.5+'P(t,T)'!AL679-'P(t,T)'!AD679</f>
        <v>2.7065190836743636E-3</v>
      </c>
      <c r="Z691" s="4"/>
    </row>
    <row r="692" spans="1:26">
      <c r="A692" s="4"/>
      <c r="B692" s="4">
        <v>672</v>
      </c>
      <c r="C692" s="20">
        <f>'P(t,T)'!AG680*$C$7*0.5+'P(t,T)'!AG680-'P(t,T)'!Y680</f>
        <v>0</v>
      </c>
      <c r="D692" s="20">
        <f>'P(t,T)'!AH680*$C$7*0.5+'P(t,T)'!AH680-'P(t,T)'!Z680</f>
        <v>-2.7655921346966261E-3</v>
      </c>
      <c r="E692" s="20">
        <f>'P(t,T)'!AI680*$C$7*0.5+'P(t,T)'!AI680-'P(t,T)'!AA680</f>
        <v>-9.9565954265512513E-4</v>
      </c>
      <c r="F692" s="20">
        <f>'P(t,T)'!AJ680*$C$7*0.5+'P(t,T)'!AJ680-'P(t,T)'!AB680</f>
        <v>-1.8901261951124182E-3</v>
      </c>
      <c r="G692" s="20">
        <f>'P(t,T)'!AK680*$C$7*0.5+'P(t,T)'!AK680-'P(t,T)'!AC680</f>
        <v>-8.0134477287474581E-4</v>
      </c>
      <c r="H692" s="20">
        <f>'P(t,T)'!AL680*$C$7*0.5+'P(t,T)'!AL680-'P(t,T)'!AD680</f>
        <v>-3.0843571413488036E-3</v>
      </c>
      <c r="Z692" s="4"/>
    </row>
    <row r="693" spans="1:26">
      <c r="A693" s="4"/>
      <c r="B693" s="4">
        <v>673</v>
      </c>
      <c r="C693" s="20">
        <f>'P(t,T)'!AG681*$C$7*0.5+'P(t,T)'!AG681-'P(t,T)'!Y681</f>
        <v>0</v>
      </c>
      <c r="D693" s="20">
        <f>'P(t,T)'!AH681*$C$7*0.5+'P(t,T)'!AH681-'P(t,T)'!Z681</f>
        <v>-1.8729854556961412E-3</v>
      </c>
      <c r="E693" s="20">
        <f>'P(t,T)'!AI681*$C$7*0.5+'P(t,T)'!AI681-'P(t,T)'!AA681</f>
        <v>-9.8052859356068112E-4</v>
      </c>
      <c r="F693" s="20">
        <f>'P(t,T)'!AJ681*$C$7*0.5+'P(t,T)'!AJ681-'P(t,T)'!AB681</f>
        <v>-7.2594792302160815E-4</v>
      </c>
      <c r="G693" s="20">
        <f>'P(t,T)'!AK681*$C$7*0.5+'P(t,T)'!AK681-'P(t,T)'!AC681</f>
        <v>-5.1985064451964824E-4</v>
      </c>
      <c r="H693" s="20">
        <f>'P(t,T)'!AL681*$C$7*0.5+'P(t,T)'!AL681-'P(t,T)'!AD681</f>
        <v>1.5548734620143279E-3</v>
      </c>
      <c r="Z693" s="4"/>
    </row>
    <row r="694" spans="1:26">
      <c r="A694" s="4"/>
      <c r="B694" s="4">
        <v>674</v>
      </c>
      <c r="C694" s="20">
        <f>'P(t,T)'!AG682*$C$7*0.5+'P(t,T)'!AG682-'P(t,T)'!Y682</f>
        <v>0</v>
      </c>
      <c r="D694" s="20">
        <f>'P(t,T)'!AH682*$C$7*0.5+'P(t,T)'!AH682-'P(t,T)'!Z682</f>
        <v>1.9777601743534712E-3</v>
      </c>
      <c r="E694" s="20">
        <f>'P(t,T)'!AI682*$C$7*0.5+'P(t,T)'!AI682-'P(t,T)'!AA682</f>
        <v>1.142921525705165E-3</v>
      </c>
      <c r="F694" s="20">
        <f>'P(t,T)'!AJ682*$C$7*0.5+'P(t,T)'!AJ682-'P(t,T)'!AB682</f>
        <v>-1.3838509985308889E-4</v>
      </c>
      <c r="G694" s="20">
        <f>'P(t,T)'!AK682*$C$7*0.5+'P(t,T)'!AK682-'P(t,T)'!AC682</f>
        <v>-3.3789165071439475E-3</v>
      </c>
      <c r="H694" s="20">
        <f>'P(t,T)'!AL682*$C$7*0.5+'P(t,T)'!AL682-'P(t,T)'!AD682</f>
        <v>-8.0774846927113009E-3</v>
      </c>
      <c r="Z694" s="4"/>
    </row>
    <row r="695" spans="1:26">
      <c r="A695" s="4"/>
      <c r="B695" s="4">
        <v>675</v>
      </c>
      <c r="C695" s="20">
        <f>'P(t,T)'!AG683*$C$7*0.5+'P(t,T)'!AG683-'P(t,T)'!Y683</f>
        <v>0</v>
      </c>
      <c r="D695" s="20">
        <f>'P(t,T)'!AH683*$C$7*0.5+'P(t,T)'!AH683-'P(t,T)'!Z683</f>
        <v>-2.2088616921994708E-3</v>
      </c>
      <c r="E695" s="20">
        <f>'P(t,T)'!AI683*$C$7*0.5+'P(t,T)'!AI683-'P(t,T)'!AA683</f>
        <v>2.8380753505367062E-3</v>
      </c>
      <c r="F695" s="20">
        <f>'P(t,T)'!AJ683*$C$7*0.5+'P(t,T)'!AJ683-'P(t,T)'!AB683</f>
        <v>1.3526345281230645E-3</v>
      </c>
      <c r="G695" s="20">
        <f>'P(t,T)'!AK683*$C$7*0.5+'P(t,T)'!AK683-'P(t,T)'!AC683</f>
        <v>-5.0766484465588624E-3</v>
      </c>
      <c r="H695" s="20">
        <f>'P(t,T)'!AL683*$C$7*0.5+'P(t,T)'!AL683-'P(t,T)'!AD683</f>
        <v>-5.5029334561369492E-3</v>
      </c>
      <c r="Z695" s="4"/>
    </row>
    <row r="696" spans="1:26">
      <c r="A696" s="4"/>
      <c r="B696" s="4">
        <v>676</v>
      </c>
      <c r="C696" s="20">
        <f>'P(t,T)'!AG684*$C$7*0.5+'P(t,T)'!AG684-'P(t,T)'!Y684</f>
        <v>0</v>
      </c>
      <c r="D696" s="20">
        <f>'P(t,T)'!AH684*$C$7*0.5+'P(t,T)'!AH684-'P(t,T)'!Z684</f>
        <v>5.7165237865985929E-4</v>
      </c>
      <c r="E696" s="20">
        <f>'P(t,T)'!AI684*$C$7*0.5+'P(t,T)'!AI684-'P(t,T)'!AA684</f>
        <v>1.417069676277749E-3</v>
      </c>
      <c r="F696" s="20">
        <f>'P(t,T)'!AJ684*$C$7*0.5+'P(t,T)'!AJ684-'P(t,T)'!AB684</f>
        <v>2.4460913025257103E-3</v>
      </c>
      <c r="G696" s="20">
        <f>'P(t,T)'!AK684*$C$7*0.5+'P(t,T)'!AK684-'P(t,T)'!AC684</f>
        <v>1.0240906254274096E-3</v>
      </c>
      <c r="H696" s="20">
        <f>'P(t,T)'!AL684*$C$7*0.5+'P(t,T)'!AL684-'P(t,T)'!AD684</f>
        <v>-1.5242840327980289E-3</v>
      </c>
      <c r="Z696" s="4"/>
    </row>
    <row r="697" spans="1:26">
      <c r="A697" s="4"/>
      <c r="B697" s="4">
        <v>677</v>
      </c>
      <c r="C697" s="20">
        <f>'P(t,T)'!AG685*$C$7*0.5+'P(t,T)'!AG685-'P(t,T)'!Y685</f>
        <v>0</v>
      </c>
      <c r="D697" s="20">
        <f>'P(t,T)'!AH685*$C$7*0.5+'P(t,T)'!AH685-'P(t,T)'!Z685</f>
        <v>-5.4854709862428574E-4</v>
      </c>
      <c r="E697" s="20">
        <f>'P(t,T)'!AI685*$C$7*0.5+'P(t,T)'!AI685-'P(t,T)'!AA685</f>
        <v>-3.9635815575334021E-3</v>
      </c>
      <c r="F697" s="20">
        <f>'P(t,T)'!AJ685*$C$7*0.5+'P(t,T)'!AJ685-'P(t,T)'!AB685</f>
        <v>-3.1323351961068946E-3</v>
      </c>
      <c r="G697" s="20">
        <f>'P(t,T)'!AK685*$C$7*0.5+'P(t,T)'!AK685-'P(t,T)'!AC685</f>
        <v>-7.3818283966540221E-3</v>
      </c>
      <c r="H697" s="20">
        <f>'P(t,T)'!AL685*$C$7*0.5+'P(t,T)'!AL685-'P(t,T)'!AD685</f>
        <v>-3.4463291618124225E-3</v>
      </c>
      <c r="Z697" s="4"/>
    </row>
    <row r="698" spans="1:26">
      <c r="A698" s="4"/>
      <c r="B698" s="4">
        <v>678</v>
      </c>
      <c r="C698" s="20">
        <f>'P(t,T)'!AG686*$C$7*0.5+'P(t,T)'!AG686-'P(t,T)'!Y686</f>
        <v>0</v>
      </c>
      <c r="D698" s="20">
        <f>'P(t,T)'!AH686*$C$7*0.5+'P(t,T)'!AH686-'P(t,T)'!Z686</f>
        <v>-6.0456406631326232E-5</v>
      </c>
      <c r="E698" s="20">
        <f>'P(t,T)'!AI686*$C$7*0.5+'P(t,T)'!AI686-'P(t,T)'!AA686</f>
        <v>7.6228517691767639E-4</v>
      </c>
      <c r="F698" s="20">
        <f>'P(t,T)'!AJ686*$C$7*0.5+'P(t,T)'!AJ686-'P(t,T)'!AB686</f>
        <v>-1.0510682310836961E-3</v>
      </c>
      <c r="G698" s="20">
        <f>'P(t,T)'!AK686*$C$7*0.5+'P(t,T)'!AK686-'P(t,T)'!AC686</f>
        <v>-2.3019015190797187E-3</v>
      </c>
      <c r="H698" s="20">
        <f>'P(t,T)'!AL686*$C$7*0.5+'P(t,T)'!AL686-'P(t,T)'!AD686</f>
        <v>-5.6717674995062639E-3</v>
      </c>
      <c r="Z698" s="4"/>
    </row>
    <row r="699" spans="1:26">
      <c r="A699" s="4"/>
      <c r="B699" s="4">
        <v>679</v>
      </c>
      <c r="C699" s="20">
        <f>'P(t,T)'!AG687*$C$7*0.5+'P(t,T)'!AG687-'P(t,T)'!Y687</f>
        <v>0</v>
      </c>
      <c r="D699" s="20">
        <f>'P(t,T)'!AH687*$C$7*0.5+'P(t,T)'!AH687-'P(t,T)'!Z687</f>
        <v>2.2649316031753131E-4</v>
      </c>
      <c r="E699" s="20">
        <f>'P(t,T)'!AI687*$C$7*0.5+'P(t,T)'!AI687-'P(t,T)'!AA687</f>
        <v>-1.7050258581086108E-4</v>
      </c>
      <c r="F699" s="20">
        <f>'P(t,T)'!AJ687*$C$7*0.5+'P(t,T)'!AJ687-'P(t,T)'!AB687</f>
        <v>2.7345405072625173E-3</v>
      </c>
      <c r="G699" s="20">
        <f>'P(t,T)'!AK687*$C$7*0.5+'P(t,T)'!AK687-'P(t,T)'!AC687</f>
        <v>3.1985327875815317E-3</v>
      </c>
      <c r="H699" s="20">
        <f>'P(t,T)'!AL687*$C$7*0.5+'P(t,T)'!AL687-'P(t,T)'!AD687</f>
        <v>1.6033917539151066E-3</v>
      </c>
      <c r="Z699" s="4"/>
    </row>
    <row r="700" spans="1:26">
      <c r="A700" s="4"/>
      <c r="B700" s="4">
        <v>680</v>
      </c>
      <c r="C700" s="20">
        <f>'P(t,T)'!AG688*$C$7*0.5+'P(t,T)'!AG688-'P(t,T)'!Y688</f>
        <v>0</v>
      </c>
      <c r="D700" s="20">
        <f>'P(t,T)'!AH688*$C$7*0.5+'P(t,T)'!AH688-'P(t,T)'!Z688</f>
        <v>1.520643170526248E-3</v>
      </c>
      <c r="E700" s="20">
        <f>'P(t,T)'!AI688*$C$7*0.5+'P(t,T)'!AI688-'P(t,T)'!AA688</f>
        <v>1.1045020156458252E-3</v>
      </c>
      <c r="F700" s="20">
        <f>'P(t,T)'!AJ688*$C$7*0.5+'P(t,T)'!AJ688-'P(t,T)'!AB688</f>
        <v>3.418261277993051E-3</v>
      </c>
      <c r="G700" s="20">
        <f>'P(t,T)'!AK688*$C$7*0.5+'P(t,T)'!AK688-'P(t,T)'!AC688</f>
        <v>1.7188012382141071E-3</v>
      </c>
      <c r="H700" s="20">
        <f>'P(t,T)'!AL688*$C$7*0.5+'P(t,T)'!AL688-'P(t,T)'!AD688</f>
        <v>-3.683436540268259E-4</v>
      </c>
      <c r="Z700" s="4"/>
    </row>
    <row r="701" spans="1:26">
      <c r="A701" s="4"/>
      <c r="B701" s="4">
        <v>681</v>
      </c>
      <c r="C701" s="20">
        <f>'P(t,T)'!AG689*$C$7*0.5+'P(t,T)'!AG689-'P(t,T)'!Y689</f>
        <v>0</v>
      </c>
      <c r="D701" s="20">
        <f>'P(t,T)'!AH689*$C$7*0.5+'P(t,T)'!AH689-'P(t,T)'!Z689</f>
        <v>6.2621684859387461E-4</v>
      </c>
      <c r="E701" s="20">
        <f>'P(t,T)'!AI689*$C$7*0.5+'P(t,T)'!AI689-'P(t,T)'!AA689</f>
        <v>9.5343614674214816E-4</v>
      </c>
      <c r="F701" s="20">
        <f>'P(t,T)'!AJ689*$C$7*0.5+'P(t,T)'!AJ689-'P(t,T)'!AB689</f>
        <v>-6.9299595654337409E-4</v>
      </c>
      <c r="G701" s="20">
        <f>'P(t,T)'!AK689*$C$7*0.5+'P(t,T)'!AK689-'P(t,T)'!AC689</f>
        <v>-2.5044105278326789E-3</v>
      </c>
      <c r="H701" s="20">
        <f>'P(t,T)'!AL689*$C$7*0.5+'P(t,T)'!AL689-'P(t,T)'!AD689</f>
        <v>-1.9426738178023317E-3</v>
      </c>
      <c r="Z701" s="4"/>
    </row>
    <row r="702" spans="1:26">
      <c r="A702" s="4"/>
      <c r="B702" s="4">
        <v>682</v>
      </c>
      <c r="C702" s="20">
        <f>'P(t,T)'!AG690*$C$7*0.5+'P(t,T)'!AG690-'P(t,T)'!Y690</f>
        <v>0</v>
      </c>
      <c r="D702" s="20">
        <f>'P(t,T)'!AH690*$C$7*0.5+'P(t,T)'!AH690-'P(t,T)'!Z690</f>
        <v>-1.2551580819687436E-3</v>
      </c>
      <c r="E702" s="20">
        <f>'P(t,T)'!AI690*$C$7*0.5+'P(t,T)'!AI690-'P(t,T)'!AA690</f>
        <v>-4.4242477502807187E-3</v>
      </c>
      <c r="F702" s="20">
        <f>'P(t,T)'!AJ690*$C$7*0.5+'P(t,T)'!AJ690-'P(t,T)'!AB690</f>
        <v>-4.4842145354422325E-3</v>
      </c>
      <c r="G702" s="20">
        <f>'P(t,T)'!AK690*$C$7*0.5+'P(t,T)'!AK690-'P(t,T)'!AC690</f>
        <v>-4.3744449750948711E-3</v>
      </c>
      <c r="H702" s="20">
        <f>'P(t,T)'!AL690*$C$7*0.5+'P(t,T)'!AL690-'P(t,T)'!AD690</f>
        <v>-6.2874754805608557E-3</v>
      </c>
      <c r="Z702" s="4"/>
    </row>
    <row r="703" spans="1:26">
      <c r="A703" s="4"/>
      <c r="B703" s="4">
        <v>683</v>
      </c>
      <c r="C703" s="20">
        <f>'P(t,T)'!AG691*$C$7*0.5+'P(t,T)'!AG691-'P(t,T)'!Y691</f>
        <v>0</v>
      </c>
      <c r="D703" s="20">
        <f>'P(t,T)'!AH691*$C$7*0.5+'P(t,T)'!AH691-'P(t,T)'!Z691</f>
        <v>-2.0657153643683923E-3</v>
      </c>
      <c r="E703" s="20">
        <f>'P(t,T)'!AI691*$C$7*0.5+'P(t,T)'!AI691-'P(t,T)'!AA691</f>
        <v>-3.0897487673937629E-3</v>
      </c>
      <c r="F703" s="20">
        <f>'P(t,T)'!AJ691*$C$7*0.5+'P(t,T)'!AJ691-'P(t,T)'!AB691</f>
        <v>-4.3047142675700645E-3</v>
      </c>
      <c r="G703" s="20">
        <f>'P(t,T)'!AK691*$C$7*0.5+'P(t,T)'!AK691-'P(t,T)'!AC691</f>
        <v>-5.9987114618490489E-3</v>
      </c>
      <c r="H703" s="20">
        <f>'P(t,T)'!AL691*$C$7*0.5+'P(t,T)'!AL691-'P(t,T)'!AD691</f>
        <v>-1.3471882097060295E-4</v>
      </c>
      <c r="Z703" s="4"/>
    </row>
    <row r="704" spans="1:26">
      <c r="A704" s="4"/>
      <c r="B704" s="4">
        <v>684</v>
      </c>
      <c r="C704" s="20">
        <f>'P(t,T)'!AG692*$C$7*0.5+'P(t,T)'!AG692-'P(t,T)'!Y692</f>
        <v>0</v>
      </c>
      <c r="D704" s="20">
        <f>'P(t,T)'!AH692*$C$7*0.5+'P(t,T)'!AH692-'P(t,T)'!Z692</f>
        <v>1.0091249313087802E-3</v>
      </c>
      <c r="E704" s="20">
        <f>'P(t,T)'!AI692*$C$7*0.5+'P(t,T)'!AI692-'P(t,T)'!AA692</f>
        <v>2.5879838422060431E-4</v>
      </c>
      <c r="F704" s="20">
        <f>'P(t,T)'!AJ692*$C$7*0.5+'P(t,T)'!AJ692-'P(t,T)'!AB692</f>
        <v>-1.1205294323937132E-3</v>
      </c>
      <c r="G704" s="20">
        <f>'P(t,T)'!AK692*$C$7*0.5+'P(t,T)'!AK692-'P(t,T)'!AC692</f>
        <v>-1.6668268450621415E-3</v>
      </c>
      <c r="H704" s="20">
        <f>'P(t,T)'!AL692*$C$7*0.5+'P(t,T)'!AL692-'P(t,T)'!AD692</f>
        <v>-6.7473905629678033E-4</v>
      </c>
      <c r="Z704" s="4"/>
    </row>
    <row r="705" spans="1:26">
      <c r="A705" s="4"/>
      <c r="B705" s="4">
        <v>685</v>
      </c>
      <c r="C705" s="20">
        <f>'P(t,T)'!AG693*$C$7*0.5+'P(t,T)'!AG693-'P(t,T)'!Y693</f>
        <v>0</v>
      </c>
      <c r="D705" s="20">
        <f>'P(t,T)'!AH693*$C$7*0.5+'P(t,T)'!AH693-'P(t,T)'!Z693</f>
        <v>4.0663355634011911E-3</v>
      </c>
      <c r="E705" s="20">
        <f>'P(t,T)'!AI693*$C$7*0.5+'P(t,T)'!AI693-'P(t,T)'!AA693</f>
        <v>3.7369286665587254E-3</v>
      </c>
      <c r="F705" s="20">
        <f>'P(t,T)'!AJ693*$C$7*0.5+'P(t,T)'!AJ693-'P(t,T)'!AB693</f>
        <v>-8.2727444300034758E-4</v>
      </c>
      <c r="G705" s="20">
        <f>'P(t,T)'!AK693*$C$7*0.5+'P(t,T)'!AK693-'P(t,T)'!AC693</f>
        <v>6.2083850477134828E-4</v>
      </c>
      <c r="H705" s="20">
        <f>'P(t,T)'!AL693*$C$7*0.5+'P(t,T)'!AL693-'P(t,T)'!AD693</f>
        <v>-1.2467150624686507E-3</v>
      </c>
      <c r="Z705" s="4"/>
    </row>
    <row r="706" spans="1:26">
      <c r="A706" s="4"/>
      <c r="B706" s="4">
        <v>686</v>
      </c>
      <c r="C706" s="20">
        <f>'P(t,T)'!AG694*$C$7*0.5+'P(t,T)'!AG694-'P(t,T)'!Y694</f>
        <v>0</v>
      </c>
      <c r="D706" s="20">
        <f>'P(t,T)'!AH694*$C$7*0.5+'P(t,T)'!AH694-'P(t,T)'!Z694</f>
        <v>-3.2528227690560296E-3</v>
      </c>
      <c r="E706" s="20">
        <f>'P(t,T)'!AI694*$C$7*0.5+'P(t,T)'!AI694-'P(t,T)'!AA694</f>
        <v>-3.6679164119395313E-3</v>
      </c>
      <c r="F706" s="20">
        <f>'P(t,T)'!AJ694*$C$7*0.5+'P(t,T)'!AJ694-'P(t,T)'!AB694</f>
        <v>2.8512240372459141E-3</v>
      </c>
      <c r="G706" s="20">
        <f>'P(t,T)'!AK694*$C$7*0.5+'P(t,T)'!AK694-'P(t,T)'!AC694</f>
        <v>5.1853675437516511E-3</v>
      </c>
      <c r="H706" s="20">
        <f>'P(t,T)'!AL694*$C$7*0.5+'P(t,T)'!AL694-'P(t,T)'!AD694</f>
        <v>9.7553495286994973E-3</v>
      </c>
      <c r="Z706" s="4"/>
    </row>
    <row r="707" spans="1:26">
      <c r="A707" s="4"/>
      <c r="B707" s="4">
        <v>687</v>
      </c>
      <c r="C707" s="20">
        <f>'P(t,T)'!AG695*$C$7*0.5+'P(t,T)'!AG695-'P(t,T)'!Y695</f>
        <v>0</v>
      </c>
      <c r="D707" s="20">
        <f>'P(t,T)'!AH695*$C$7*0.5+'P(t,T)'!AH695-'P(t,T)'!Z695</f>
        <v>-2.374389424044443E-3</v>
      </c>
      <c r="E707" s="20">
        <f>'P(t,T)'!AI695*$C$7*0.5+'P(t,T)'!AI695-'P(t,T)'!AA695</f>
        <v>-2.2649324139821791E-3</v>
      </c>
      <c r="F707" s="20">
        <f>'P(t,T)'!AJ695*$C$7*0.5+'P(t,T)'!AJ695-'P(t,T)'!AB695</f>
        <v>-2.9505001514401608E-3</v>
      </c>
      <c r="G707" s="20">
        <f>'P(t,T)'!AK695*$C$7*0.5+'P(t,T)'!AK695-'P(t,T)'!AC695</f>
        <v>-3.4055381487823055E-3</v>
      </c>
      <c r="H707" s="20">
        <f>'P(t,T)'!AL695*$C$7*0.5+'P(t,T)'!AL695-'P(t,T)'!AD695</f>
        <v>-2.9598323274746541E-3</v>
      </c>
      <c r="Z707" s="4"/>
    </row>
    <row r="708" spans="1:26">
      <c r="A708" s="4"/>
      <c r="B708" s="4">
        <v>688</v>
      </c>
      <c r="C708" s="20">
        <f>'P(t,T)'!AG696*$C$7*0.5+'P(t,T)'!AG696-'P(t,T)'!Y696</f>
        <v>0</v>
      </c>
      <c r="D708" s="20">
        <f>'P(t,T)'!AH696*$C$7*0.5+'P(t,T)'!AH696-'P(t,T)'!Z696</f>
        <v>2.5996611079461829E-3</v>
      </c>
      <c r="E708" s="20">
        <f>'P(t,T)'!AI696*$C$7*0.5+'P(t,T)'!AI696-'P(t,T)'!AA696</f>
        <v>5.9691040247958904E-3</v>
      </c>
      <c r="F708" s="20">
        <f>'P(t,T)'!AJ696*$C$7*0.5+'P(t,T)'!AJ696-'P(t,T)'!AB696</f>
        <v>8.1707070546581662E-3</v>
      </c>
      <c r="G708" s="20">
        <f>'P(t,T)'!AK696*$C$7*0.5+'P(t,T)'!AK696-'P(t,T)'!AC696</f>
        <v>1.1490759312808962E-2</v>
      </c>
      <c r="H708" s="20">
        <f>'P(t,T)'!AL696*$C$7*0.5+'P(t,T)'!AL696-'P(t,T)'!AD696</f>
        <v>9.9813001112210031E-3</v>
      </c>
      <c r="Z708" s="4"/>
    </row>
    <row r="709" spans="1:26">
      <c r="A709" s="4"/>
      <c r="B709" s="4">
        <v>689</v>
      </c>
      <c r="C709" s="20">
        <f>'P(t,T)'!AG697*$C$7*0.5+'P(t,T)'!AG697-'P(t,T)'!Y697</f>
        <v>0</v>
      </c>
      <c r="D709" s="20">
        <f>'P(t,T)'!AH697*$C$7*0.5+'P(t,T)'!AH697-'P(t,T)'!Z697</f>
        <v>-3.1116499299428391E-3</v>
      </c>
      <c r="E709" s="20">
        <f>'P(t,T)'!AI697*$C$7*0.5+'P(t,T)'!AI697-'P(t,T)'!AA697</f>
        <v>-3.0656199970733322E-3</v>
      </c>
      <c r="F709" s="20">
        <f>'P(t,T)'!AJ697*$C$7*0.5+'P(t,T)'!AJ697-'P(t,T)'!AB697</f>
        <v>-5.9492769996307704E-3</v>
      </c>
      <c r="G709" s="20">
        <f>'P(t,T)'!AK697*$C$7*0.5+'P(t,T)'!AK697-'P(t,T)'!AC697</f>
        <v>-5.7802881099482395E-3</v>
      </c>
      <c r="H709" s="20">
        <f>'P(t,T)'!AL697*$C$7*0.5+'P(t,T)'!AL697-'P(t,T)'!AD697</f>
        <v>-6.9338097954684264E-3</v>
      </c>
      <c r="Z709" s="4"/>
    </row>
    <row r="710" spans="1:26">
      <c r="A710" s="4"/>
      <c r="B710" s="4">
        <v>690</v>
      </c>
      <c r="C710" s="20">
        <f>'P(t,T)'!AG698*$C$7*0.5+'P(t,T)'!AG698-'P(t,T)'!Y698</f>
        <v>0</v>
      </c>
      <c r="D710" s="20">
        <f>'P(t,T)'!AH698*$C$7*0.5+'P(t,T)'!AH698-'P(t,T)'!Z698</f>
        <v>4.0433956352781131E-5</v>
      </c>
      <c r="E710" s="20">
        <f>'P(t,T)'!AI698*$C$7*0.5+'P(t,T)'!AI698-'P(t,T)'!AA698</f>
        <v>-1.7818146163942616E-3</v>
      </c>
      <c r="F710" s="20">
        <f>'P(t,T)'!AJ698*$C$7*0.5+'P(t,T)'!AJ698-'P(t,T)'!AB698</f>
        <v>3.3720323255415074E-4</v>
      </c>
      <c r="G710" s="20">
        <f>'P(t,T)'!AK698*$C$7*0.5+'P(t,T)'!AK698-'P(t,T)'!AC698</f>
        <v>-1.65323282662444E-3</v>
      </c>
      <c r="H710" s="20">
        <f>'P(t,T)'!AL698*$C$7*0.5+'P(t,T)'!AL698-'P(t,T)'!AD698</f>
        <v>2.1673320524295825E-4</v>
      </c>
      <c r="Z710" s="4"/>
    </row>
    <row r="711" spans="1:26">
      <c r="A711" s="4"/>
      <c r="B711" s="4">
        <v>691</v>
      </c>
      <c r="C711" s="20">
        <f>'P(t,T)'!AG699*$C$7*0.5+'P(t,T)'!AG699-'P(t,T)'!Y699</f>
        <v>0</v>
      </c>
      <c r="D711" s="20">
        <f>'P(t,T)'!AH699*$C$7*0.5+'P(t,T)'!AH699-'P(t,T)'!Z699</f>
        <v>1.1784737374287424E-5</v>
      </c>
      <c r="E711" s="20">
        <f>'P(t,T)'!AI699*$C$7*0.5+'P(t,T)'!AI699-'P(t,T)'!AA699</f>
        <v>2.4942206114934029E-3</v>
      </c>
      <c r="F711" s="20">
        <f>'P(t,T)'!AJ699*$C$7*0.5+'P(t,T)'!AJ699-'P(t,T)'!AB699</f>
        <v>7.9495146522133853E-3</v>
      </c>
      <c r="G711" s="20">
        <f>'P(t,T)'!AK699*$C$7*0.5+'P(t,T)'!AK699-'P(t,T)'!AC699</f>
        <v>6.7677909413383919E-3</v>
      </c>
      <c r="H711" s="20">
        <f>'P(t,T)'!AL699*$C$7*0.5+'P(t,T)'!AL699-'P(t,T)'!AD699</f>
        <v>1.438429150451892E-3</v>
      </c>
      <c r="Z711" s="4"/>
    </row>
    <row r="712" spans="1:26">
      <c r="A712" s="4"/>
      <c r="B712" s="4">
        <v>692</v>
      </c>
      <c r="C712" s="20">
        <f>'P(t,T)'!AG700*$C$7*0.5+'P(t,T)'!AG700-'P(t,T)'!Y700</f>
        <v>0</v>
      </c>
      <c r="D712" s="20">
        <f>'P(t,T)'!AH700*$C$7*0.5+'P(t,T)'!AH700-'P(t,T)'!Z700</f>
        <v>9.5807399857328335E-4</v>
      </c>
      <c r="E712" s="20">
        <f>'P(t,T)'!AI700*$C$7*0.5+'P(t,T)'!AI700-'P(t,T)'!AA700</f>
        <v>5.5886294710782991E-4</v>
      </c>
      <c r="F712" s="20">
        <f>'P(t,T)'!AJ700*$C$7*0.5+'P(t,T)'!AJ700-'P(t,T)'!AB700</f>
        <v>6.3902704004425992E-4</v>
      </c>
      <c r="G712" s="20">
        <f>'P(t,T)'!AK700*$C$7*0.5+'P(t,T)'!AK700-'P(t,T)'!AC700</f>
        <v>2.714501677774539E-3</v>
      </c>
      <c r="H712" s="20">
        <f>'P(t,T)'!AL700*$C$7*0.5+'P(t,T)'!AL700-'P(t,T)'!AD700</f>
        <v>2.4679110663012871E-3</v>
      </c>
      <c r="Z712" s="4"/>
    </row>
    <row r="713" spans="1:26">
      <c r="A713" s="4"/>
      <c r="B713" s="4">
        <v>693</v>
      </c>
      <c r="C713" s="20">
        <f>'P(t,T)'!AG701*$C$7*0.5+'P(t,T)'!AG701-'P(t,T)'!Y701</f>
        <v>0</v>
      </c>
      <c r="D713" s="20">
        <f>'P(t,T)'!AH701*$C$7*0.5+'P(t,T)'!AH701-'P(t,T)'!Z701</f>
        <v>-1.7042172559977864E-4</v>
      </c>
      <c r="E713" s="20">
        <f>'P(t,T)'!AI701*$C$7*0.5+'P(t,T)'!AI701-'P(t,T)'!AA701</f>
        <v>3.9294748395611867E-3</v>
      </c>
      <c r="F713" s="20">
        <f>'P(t,T)'!AJ701*$C$7*0.5+'P(t,T)'!AJ701-'P(t,T)'!AB701</f>
        <v>2.7379087178677208E-3</v>
      </c>
      <c r="G713" s="20">
        <f>'P(t,T)'!AK701*$C$7*0.5+'P(t,T)'!AK701-'P(t,T)'!AC701</f>
        <v>1.1631981418678272E-3</v>
      </c>
      <c r="H713" s="20">
        <f>'P(t,T)'!AL701*$C$7*0.5+'P(t,T)'!AL701-'P(t,T)'!AD701</f>
        <v>4.2605722331656715E-4</v>
      </c>
      <c r="Z713" s="4"/>
    </row>
    <row r="714" spans="1:26">
      <c r="A714" s="4"/>
      <c r="B714" s="4">
        <v>694</v>
      </c>
      <c r="C714" s="20">
        <f>'P(t,T)'!AG702*$C$7*0.5+'P(t,T)'!AG702-'P(t,T)'!Y702</f>
        <v>0</v>
      </c>
      <c r="D714" s="20">
        <f>'P(t,T)'!AH702*$C$7*0.5+'P(t,T)'!AH702-'P(t,T)'!Z702</f>
        <v>3.8422773379926944E-3</v>
      </c>
      <c r="E714" s="20">
        <f>'P(t,T)'!AI702*$C$7*0.5+'P(t,T)'!AI702-'P(t,T)'!AA702</f>
        <v>6.7779334044751893E-3</v>
      </c>
      <c r="F714" s="20">
        <f>'P(t,T)'!AJ702*$C$7*0.5+'P(t,T)'!AJ702-'P(t,T)'!AB702</f>
        <v>8.9188548043630522E-3</v>
      </c>
      <c r="G714" s="20">
        <f>'P(t,T)'!AK702*$C$7*0.5+'P(t,T)'!AK702-'P(t,T)'!AC702</f>
        <v>1.2556713806554209E-2</v>
      </c>
      <c r="H714" s="20">
        <f>'P(t,T)'!AL702*$C$7*0.5+'P(t,T)'!AL702-'P(t,T)'!AD702</f>
        <v>1.2556538580581034E-2</v>
      </c>
      <c r="Z714" s="4"/>
    </row>
    <row r="715" spans="1:26">
      <c r="A715" s="4"/>
      <c r="B715" s="4">
        <v>695</v>
      </c>
      <c r="C715" s="20">
        <f>'P(t,T)'!AG703*$C$7*0.5+'P(t,T)'!AG703-'P(t,T)'!Y703</f>
        <v>0</v>
      </c>
      <c r="D715" s="20">
        <f>'P(t,T)'!AH703*$C$7*0.5+'P(t,T)'!AH703-'P(t,T)'!Z703</f>
        <v>7.6023490595189536E-4</v>
      </c>
      <c r="E715" s="20">
        <f>'P(t,T)'!AI703*$C$7*0.5+'P(t,T)'!AI703-'P(t,T)'!AA703</f>
        <v>-7.9306597705441906E-4</v>
      </c>
      <c r="F715" s="20">
        <f>'P(t,T)'!AJ703*$C$7*0.5+'P(t,T)'!AJ703-'P(t,T)'!AB703</f>
        <v>-5.9736785550190685E-4</v>
      </c>
      <c r="G715" s="20">
        <f>'P(t,T)'!AK703*$C$7*0.5+'P(t,T)'!AK703-'P(t,T)'!AC703</f>
        <v>-2.0586766430865655E-3</v>
      </c>
      <c r="H715" s="20">
        <f>'P(t,T)'!AL703*$C$7*0.5+'P(t,T)'!AL703-'P(t,T)'!AD703</f>
        <v>-2.2511505202305049E-3</v>
      </c>
      <c r="Z715" s="4"/>
    </row>
    <row r="716" spans="1:26">
      <c r="A716" s="4"/>
      <c r="B716" s="4">
        <v>696</v>
      </c>
      <c r="C716" s="20">
        <f>'P(t,T)'!AG704*$C$7*0.5+'P(t,T)'!AG704-'P(t,T)'!Y704</f>
        <v>0</v>
      </c>
      <c r="D716" s="20">
        <f>'P(t,T)'!AH704*$C$7*0.5+'P(t,T)'!AH704-'P(t,T)'!Z704</f>
        <v>-1.6974890955192556E-3</v>
      </c>
      <c r="E716" s="20">
        <f>'P(t,T)'!AI704*$C$7*0.5+'P(t,T)'!AI704-'P(t,T)'!AA704</f>
        <v>2.7866991187232015E-3</v>
      </c>
      <c r="F716" s="20">
        <f>'P(t,T)'!AJ704*$C$7*0.5+'P(t,T)'!AJ704-'P(t,T)'!AB704</f>
        <v>5.0967422945720209E-3</v>
      </c>
      <c r="G716" s="20">
        <f>'P(t,T)'!AK704*$C$7*0.5+'P(t,T)'!AK704-'P(t,T)'!AC704</f>
        <v>4.1720683094574884E-3</v>
      </c>
      <c r="H716" s="20">
        <f>'P(t,T)'!AL704*$C$7*0.5+'P(t,T)'!AL704-'P(t,T)'!AD704</f>
        <v>6.7479748702683473E-3</v>
      </c>
      <c r="Z716" s="4"/>
    </row>
    <row r="717" spans="1:26">
      <c r="A717" s="4"/>
      <c r="B717" s="4">
        <v>697</v>
      </c>
      <c r="C717" s="20">
        <f>'P(t,T)'!AG705*$C$7*0.5+'P(t,T)'!AG705-'P(t,T)'!Y705</f>
        <v>0</v>
      </c>
      <c r="D717" s="20">
        <f>'P(t,T)'!AH705*$C$7*0.5+'P(t,T)'!AH705-'P(t,T)'!Z705</f>
        <v>1.8796780512165823E-3</v>
      </c>
      <c r="E717" s="20">
        <f>'P(t,T)'!AI705*$C$7*0.5+'P(t,T)'!AI705-'P(t,T)'!AA705</f>
        <v>-2.1192306832746866E-3</v>
      </c>
      <c r="F717" s="20">
        <f>'P(t,T)'!AJ705*$C$7*0.5+'P(t,T)'!AJ705-'P(t,T)'!AB705</f>
        <v>-1.5195843596007563E-3</v>
      </c>
      <c r="G717" s="20">
        <f>'P(t,T)'!AK705*$C$7*0.5+'P(t,T)'!AK705-'P(t,T)'!AC705</f>
        <v>5.4486760836469639E-4</v>
      </c>
      <c r="H717" s="20">
        <f>'P(t,T)'!AL705*$C$7*0.5+'P(t,T)'!AL705-'P(t,T)'!AD705</f>
        <v>2.4839855279310541E-3</v>
      </c>
      <c r="Z717" s="4"/>
    </row>
    <row r="718" spans="1:26">
      <c r="A718" s="4"/>
      <c r="B718" s="4">
        <v>698</v>
      </c>
      <c r="C718" s="20">
        <f>'P(t,T)'!AG706*$C$7*0.5+'P(t,T)'!AG706-'P(t,T)'!Y706</f>
        <v>0</v>
      </c>
      <c r="D718" s="20">
        <f>'P(t,T)'!AH706*$C$7*0.5+'P(t,T)'!AH706-'P(t,T)'!Z706</f>
        <v>-5.4566032379055329E-4</v>
      </c>
      <c r="E718" s="20">
        <f>'P(t,T)'!AI706*$C$7*0.5+'P(t,T)'!AI706-'P(t,T)'!AA706</f>
        <v>4.8108720768857971E-4</v>
      </c>
      <c r="F718" s="20">
        <f>'P(t,T)'!AJ706*$C$7*0.5+'P(t,T)'!AJ706-'P(t,T)'!AB706</f>
        <v>-2.7830191186151154E-4</v>
      </c>
      <c r="G718" s="20">
        <f>'P(t,T)'!AK706*$C$7*0.5+'P(t,T)'!AK706-'P(t,T)'!AC706</f>
        <v>2.495764804365308E-3</v>
      </c>
      <c r="H718" s="20">
        <f>'P(t,T)'!AL706*$C$7*0.5+'P(t,T)'!AL706-'P(t,T)'!AD706</f>
        <v>3.7083693456230193E-3</v>
      </c>
      <c r="Z718" s="4"/>
    </row>
    <row r="719" spans="1:26">
      <c r="A719" s="4"/>
      <c r="B719" s="4">
        <v>699</v>
      </c>
      <c r="C719" s="20">
        <f>'P(t,T)'!AG707*$C$7*0.5+'P(t,T)'!AG707-'P(t,T)'!Y707</f>
        <v>0</v>
      </c>
      <c r="D719" s="20">
        <f>'P(t,T)'!AH707*$C$7*0.5+'P(t,T)'!AH707-'P(t,T)'!Z707</f>
        <v>-2.9638099297374376E-3</v>
      </c>
      <c r="E719" s="20">
        <f>'P(t,T)'!AI707*$C$7*0.5+'P(t,T)'!AI707-'P(t,T)'!AA707</f>
        <v>-5.0150763388914221E-3</v>
      </c>
      <c r="F719" s="20">
        <f>'P(t,T)'!AJ707*$C$7*0.5+'P(t,T)'!AJ707-'P(t,T)'!AB707</f>
        <v>-6.9314277759412457E-3</v>
      </c>
      <c r="G719" s="20">
        <f>'P(t,T)'!AK707*$C$7*0.5+'P(t,T)'!AK707-'P(t,T)'!AC707</f>
        <v>-8.4333148584971873E-3</v>
      </c>
      <c r="H719" s="20">
        <f>'P(t,T)'!AL707*$C$7*0.5+'P(t,T)'!AL707-'P(t,T)'!AD707</f>
        <v>-6.2745393820965445E-3</v>
      </c>
      <c r="Z719" s="4"/>
    </row>
    <row r="720" spans="1:26">
      <c r="A720" s="4"/>
      <c r="B720" s="4">
        <v>700</v>
      </c>
      <c r="C720" s="20">
        <f>'P(t,T)'!AG708*$C$7*0.5+'P(t,T)'!AG708-'P(t,T)'!Y708</f>
        <v>0</v>
      </c>
      <c r="D720" s="20">
        <f>'P(t,T)'!AH708*$C$7*0.5+'P(t,T)'!AH708-'P(t,T)'!Z708</f>
        <v>-6.9768818985904701E-4</v>
      </c>
      <c r="E720" s="20">
        <f>'P(t,T)'!AI708*$C$7*0.5+'P(t,T)'!AI708-'P(t,T)'!AA708</f>
        <v>-3.8484286720499306E-3</v>
      </c>
      <c r="F720" s="20">
        <f>'P(t,T)'!AJ708*$C$7*0.5+'P(t,T)'!AJ708-'P(t,T)'!AB708</f>
        <v>-5.3396216207961533E-3</v>
      </c>
      <c r="G720" s="20">
        <f>'P(t,T)'!AK708*$C$7*0.5+'P(t,T)'!AK708-'P(t,T)'!AC708</f>
        <v>-6.715810337093564E-3</v>
      </c>
      <c r="H720" s="20">
        <f>'P(t,T)'!AL708*$C$7*0.5+'P(t,T)'!AL708-'P(t,T)'!AD708</f>
        <v>-8.919354773623267E-3</v>
      </c>
      <c r="Z720" s="4"/>
    </row>
    <row r="721" spans="1:26">
      <c r="A721" s="4"/>
      <c r="B721" s="4">
        <v>701</v>
      </c>
      <c r="C721" s="20">
        <f>'P(t,T)'!AG709*$C$7*0.5+'P(t,T)'!AG709-'P(t,T)'!Y709</f>
        <v>0</v>
      </c>
      <c r="D721" s="20">
        <f>'P(t,T)'!AH709*$C$7*0.5+'P(t,T)'!AH709-'P(t,T)'!Z709</f>
        <v>1.1858324662116226E-3</v>
      </c>
      <c r="E721" s="20">
        <f>'P(t,T)'!AI709*$C$7*0.5+'P(t,T)'!AI709-'P(t,T)'!AA709</f>
        <v>1.8572443290175711E-3</v>
      </c>
      <c r="F721" s="20">
        <f>'P(t,T)'!AJ709*$C$7*0.5+'P(t,T)'!AJ709-'P(t,T)'!AB709</f>
        <v>-2.5918135855629298E-3</v>
      </c>
      <c r="G721" s="20">
        <f>'P(t,T)'!AK709*$C$7*0.5+'P(t,T)'!AK709-'P(t,T)'!AC709</f>
        <v>-3.2214129370592426E-3</v>
      </c>
      <c r="H721" s="20">
        <f>'P(t,T)'!AL709*$C$7*0.5+'P(t,T)'!AL709-'P(t,T)'!AD709</f>
        <v>-6.79186637705953E-3</v>
      </c>
      <c r="Z721" s="4"/>
    </row>
    <row r="722" spans="1:26">
      <c r="A722" s="4"/>
      <c r="B722" s="4">
        <v>702</v>
      </c>
      <c r="C722" s="20">
        <f>'P(t,T)'!AG710*$C$7*0.5+'P(t,T)'!AG710-'P(t,T)'!Y710</f>
        <v>0</v>
      </c>
      <c r="D722" s="20">
        <f>'P(t,T)'!AH710*$C$7*0.5+'P(t,T)'!AH710-'P(t,T)'!Z710</f>
        <v>1.7584539903765517E-3</v>
      </c>
      <c r="E722" s="20">
        <f>'P(t,T)'!AI710*$C$7*0.5+'P(t,T)'!AI710-'P(t,T)'!AA710</f>
        <v>-1.4642787472421981E-3</v>
      </c>
      <c r="F722" s="20">
        <f>'P(t,T)'!AJ710*$C$7*0.5+'P(t,T)'!AJ710-'P(t,T)'!AB710</f>
        <v>1.7656493476089219E-3</v>
      </c>
      <c r="G722" s="20">
        <f>'P(t,T)'!AK710*$C$7*0.5+'P(t,T)'!AK710-'P(t,T)'!AC710</f>
        <v>-2.3237571655855271E-3</v>
      </c>
      <c r="H722" s="20">
        <f>'P(t,T)'!AL710*$C$7*0.5+'P(t,T)'!AL710-'P(t,T)'!AD710</f>
        <v>-5.6687790243947767E-4</v>
      </c>
      <c r="Z722" s="4"/>
    </row>
    <row r="723" spans="1:26">
      <c r="A723" s="4"/>
      <c r="B723" s="4">
        <v>703</v>
      </c>
      <c r="C723" s="20">
        <f>'P(t,T)'!AG711*$C$7*0.5+'P(t,T)'!AG711-'P(t,T)'!Y711</f>
        <v>0</v>
      </c>
      <c r="D723" s="20">
        <f>'P(t,T)'!AH711*$C$7*0.5+'P(t,T)'!AH711-'P(t,T)'!Z711</f>
        <v>-3.0483590990079135E-3</v>
      </c>
      <c r="E723" s="20">
        <f>'P(t,T)'!AI711*$C$7*0.5+'P(t,T)'!AI711-'P(t,T)'!AA711</f>
        <v>-3.9054745362832044E-3</v>
      </c>
      <c r="F723" s="20">
        <f>'P(t,T)'!AJ711*$C$7*0.5+'P(t,T)'!AJ711-'P(t,T)'!AB711</f>
        <v>-4.390327511354597E-3</v>
      </c>
      <c r="G723" s="20">
        <f>'P(t,T)'!AK711*$C$7*0.5+'P(t,T)'!AK711-'P(t,T)'!AC711</f>
        <v>-6.3975071585132826E-3</v>
      </c>
      <c r="H723" s="20">
        <f>'P(t,T)'!AL711*$C$7*0.5+'P(t,T)'!AL711-'P(t,T)'!AD711</f>
        <v>-7.5100638508073247E-3</v>
      </c>
      <c r="Z723" s="4"/>
    </row>
    <row r="724" spans="1:26">
      <c r="A724" s="4"/>
      <c r="B724" s="4">
        <v>704</v>
      </c>
      <c r="C724" s="20">
        <f>'P(t,T)'!AG712*$C$7*0.5+'P(t,T)'!AG712-'P(t,T)'!Y712</f>
        <v>0</v>
      </c>
      <c r="D724" s="20">
        <f>'P(t,T)'!AH712*$C$7*0.5+'P(t,T)'!AH712-'P(t,T)'!Z712</f>
        <v>-1.9229987555235972E-4</v>
      </c>
      <c r="E724" s="20">
        <f>'P(t,T)'!AI712*$C$7*0.5+'P(t,T)'!AI712-'P(t,T)'!AA712</f>
        <v>-3.0547113760134303E-3</v>
      </c>
      <c r="F724" s="20">
        <f>'P(t,T)'!AJ712*$C$7*0.5+'P(t,T)'!AJ712-'P(t,T)'!AB712</f>
        <v>-3.2621346027260634E-3</v>
      </c>
      <c r="G724" s="20">
        <f>'P(t,T)'!AK712*$C$7*0.5+'P(t,T)'!AK712-'P(t,T)'!AC712</f>
        <v>-5.6767661399654834E-3</v>
      </c>
      <c r="H724" s="20">
        <f>'P(t,T)'!AL712*$C$7*0.5+'P(t,T)'!AL712-'P(t,T)'!AD712</f>
        <v>-1.5204335744014585E-3</v>
      </c>
      <c r="Z724" s="4"/>
    </row>
    <row r="725" spans="1:26">
      <c r="A725" s="4"/>
      <c r="B725" s="4">
        <v>705</v>
      </c>
      <c r="C725" s="20">
        <f>'P(t,T)'!AG713*$C$7*0.5+'P(t,T)'!AG713-'P(t,T)'!Y713</f>
        <v>0</v>
      </c>
      <c r="D725" s="20">
        <f>'P(t,T)'!AH713*$C$7*0.5+'P(t,T)'!AH713-'P(t,T)'!Z713</f>
        <v>-1.4499164572716605E-3</v>
      </c>
      <c r="E725" s="20">
        <f>'P(t,T)'!AI713*$C$7*0.5+'P(t,T)'!AI713-'P(t,T)'!AA713</f>
        <v>-2.3841814729222977E-3</v>
      </c>
      <c r="F725" s="20">
        <f>'P(t,T)'!AJ713*$C$7*0.5+'P(t,T)'!AJ713-'P(t,T)'!AB713</f>
        <v>-1.0297321715844188E-3</v>
      </c>
      <c r="G725" s="20">
        <f>'P(t,T)'!AK713*$C$7*0.5+'P(t,T)'!AK713-'P(t,T)'!AC713</f>
        <v>-2.2453005743091614E-3</v>
      </c>
      <c r="H725" s="20">
        <f>'P(t,T)'!AL713*$C$7*0.5+'P(t,T)'!AL713-'P(t,T)'!AD713</f>
        <v>-5.3236131279265075E-3</v>
      </c>
      <c r="Z725" s="4"/>
    </row>
    <row r="726" spans="1:26">
      <c r="A726" s="4"/>
      <c r="B726" s="4">
        <v>706</v>
      </c>
      <c r="C726" s="20">
        <f>'P(t,T)'!AG714*$C$7*0.5+'P(t,T)'!AG714-'P(t,T)'!Y714</f>
        <v>0</v>
      </c>
      <c r="D726" s="20">
        <f>'P(t,T)'!AH714*$C$7*0.5+'P(t,T)'!AH714-'P(t,T)'!Z714</f>
        <v>7.8414135452226086E-3</v>
      </c>
      <c r="E726" s="20">
        <f>'P(t,T)'!AI714*$C$7*0.5+'P(t,T)'!AI714-'P(t,T)'!AA714</f>
        <v>7.2010948659013696E-3</v>
      </c>
      <c r="F726" s="20">
        <f>'P(t,T)'!AJ714*$C$7*0.5+'P(t,T)'!AJ714-'P(t,T)'!AB714</f>
        <v>6.4306094094566113E-3</v>
      </c>
      <c r="G726" s="20">
        <f>'P(t,T)'!AK714*$C$7*0.5+'P(t,T)'!AK714-'P(t,T)'!AC714</f>
        <v>6.7938082811914713E-3</v>
      </c>
      <c r="H726" s="20">
        <f>'P(t,T)'!AL714*$C$7*0.5+'P(t,T)'!AL714-'P(t,T)'!AD714</f>
        <v>1.3644545280451226E-3</v>
      </c>
      <c r="Z726" s="4"/>
    </row>
    <row r="727" spans="1:26">
      <c r="A727" s="4"/>
      <c r="B727" s="4">
        <v>707</v>
      </c>
      <c r="C727" s="20">
        <f>'P(t,T)'!AG715*$C$7*0.5+'P(t,T)'!AG715-'P(t,T)'!Y715</f>
        <v>0</v>
      </c>
      <c r="D727" s="20">
        <f>'P(t,T)'!AH715*$C$7*0.5+'P(t,T)'!AH715-'P(t,T)'!Z715</f>
        <v>-2.1788210559610111E-3</v>
      </c>
      <c r="E727" s="20">
        <f>'P(t,T)'!AI715*$C$7*0.5+'P(t,T)'!AI715-'P(t,T)'!AA715</f>
        <v>-2.6870290306524325E-3</v>
      </c>
      <c r="F727" s="20">
        <f>'P(t,T)'!AJ715*$C$7*0.5+'P(t,T)'!AJ715-'P(t,T)'!AB715</f>
        <v>9.9709475627263178E-4</v>
      </c>
      <c r="G727" s="20">
        <f>'P(t,T)'!AK715*$C$7*0.5+'P(t,T)'!AK715-'P(t,T)'!AC715</f>
        <v>-2.5300911011827409E-6</v>
      </c>
      <c r="H727" s="20">
        <f>'P(t,T)'!AL715*$C$7*0.5+'P(t,T)'!AL715-'P(t,T)'!AD715</f>
        <v>-5.1664063154270856E-3</v>
      </c>
      <c r="Z727" s="4"/>
    </row>
    <row r="728" spans="1:26">
      <c r="A728" s="4"/>
      <c r="B728" s="4">
        <v>708</v>
      </c>
      <c r="C728" s="20">
        <f>'P(t,T)'!AG716*$C$7*0.5+'P(t,T)'!AG716-'P(t,T)'!Y716</f>
        <v>0</v>
      </c>
      <c r="D728" s="20">
        <f>'P(t,T)'!AH716*$C$7*0.5+'P(t,T)'!AH716-'P(t,T)'!Z716</f>
        <v>3.3476827205063397E-3</v>
      </c>
      <c r="E728" s="20">
        <f>'P(t,T)'!AI716*$C$7*0.5+'P(t,T)'!AI716-'P(t,T)'!AA716</f>
        <v>5.9938131417351936E-3</v>
      </c>
      <c r="F728" s="20">
        <f>'P(t,T)'!AJ716*$C$7*0.5+'P(t,T)'!AJ716-'P(t,T)'!AB716</f>
        <v>3.3561273914142209E-3</v>
      </c>
      <c r="G728" s="20">
        <f>'P(t,T)'!AK716*$C$7*0.5+'P(t,T)'!AK716-'P(t,T)'!AC716</f>
        <v>3.8495022547061497E-3</v>
      </c>
      <c r="H728" s="20">
        <f>'P(t,T)'!AL716*$C$7*0.5+'P(t,T)'!AL716-'P(t,T)'!AD716</f>
        <v>-1.1000369662389486E-3</v>
      </c>
      <c r="Z728" s="4"/>
    </row>
    <row r="729" spans="1:26">
      <c r="A729" s="4"/>
      <c r="B729" s="4">
        <v>709</v>
      </c>
      <c r="C729" s="20">
        <f>'P(t,T)'!AG717*$C$7*0.5+'P(t,T)'!AG717-'P(t,T)'!Y717</f>
        <v>0</v>
      </c>
      <c r="D729" s="20">
        <f>'P(t,T)'!AH717*$C$7*0.5+'P(t,T)'!AH717-'P(t,T)'!Z717</f>
        <v>1.6837342442810321E-4</v>
      </c>
      <c r="E729" s="20">
        <f>'P(t,T)'!AI717*$C$7*0.5+'P(t,T)'!AI717-'P(t,T)'!AA717</f>
        <v>6.2285206570926732E-3</v>
      </c>
      <c r="F729" s="20">
        <f>'P(t,T)'!AJ717*$C$7*0.5+'P(t,T)'!AJ717-'P(t,T)'!AB717</f>
        <v>6.020635286695275E-3</v>
      </c>
      <c r="G729" s="20">
        <f>'P(t,T)'!AK717*$C$7*0.5+'P(t,T)'!AK717-'P(t,T)'!AC717</f>
        <v>9.4099105339783273E-3</v>
      </c>
      <c r="H729" s="20">
        <f>'P(t,T)'!AL717*$C$7*0.5+'P(t,T)'!AL717-'P(t,T)'!AD717</f>
        <v>7.2415687862239508E-3</v>
      </c>
      <c r="Z729" s="4"/>
    </row>
    <row r="730" spans="1:26">
      <c r="A730" s="4"/>
      <c r="B730" s="4">
        <v>710</v>
      </c>
      <c r="C730" s="20">
        <f>'P(t,T)'!AG718*$C$7*0.5+'P(t,T)'!AG718-'P(t,T)'!Y718</f>
        <v>0</v>
      </c>
      <c r="D730" s="20">
        <f>'P(t,T)'!AH718*$C$7*0.5+'P(t,T)'!AH718-'P(t,T)'!Z718</f>
        <v>3.2423857588635974E-3</v>
      </c>
      <c r="E730" s="20">
        <f>'P(t,T)'!AI718*$C$7*0.5+'P(t,T)'!AI718-'P(t,T)'!AA718</f>
        <v>2.0587729933789767E-3</v>
      </c>
      <c r="F730" s="20">
        <f>'P(t,T)'!AJ718*$C$7*0.5+'P(t,T)'!AJ718-'P(t,T)'!AB718</f>
        <v>4.8263847949777672E-3</v>
      </c>
      <c r="G730" s="20">
        <f>'P(t,T)'!AK718*$C$7*0.5+'P(t,T)'!AK718-'P(t,T)'!AC718</f>
        <v>2.7614071712632748E-3</v>
      </c>
      <c r="H730" s="20">
        <f>'P(t,T)'!AL718*$C$7*0.5+'P(t,T)'!AL718-'P(t,T)'!AD718</f>
        <v>2.4933294197750921E-3</v>
      </c>
      <c r="Z730" s="4"/>
    </row>
    <row r="731" spans="1:26">
      <c r="A731" s="4"/>
      <c r="B731" s="4">
        <v>711</v>
      </c>
      <c r="C731" s="20">
        <f>'P(t,T)'!AG719*$C$7*0.5+'P(t,T)'!AG719-'P(t,T)'!Y719</f>
        <v>0</v>
      </c>
      <c r="D731" s="20">
        <f>'P(t,T)'!AH719*$C$7*0.5+'P(t,T)'!AH719-'P(t,T)'!Z719</f>
        <v>1.6349877572563454E-4</v>
      </c>
      <c r="E731" s="20">
        <f>'P(t,T)'!AI719*$C$7*0.5+'P(t,T)'!AI719-'P(t,T)'!AA719</f>
        <v>1.3740816574027148E-3</v>
      </c>
      <c r="F731" s="20">
        <f>'P(t,T)'!AJ719*$C$7*0.5+'P(t,T)'!AJ719-'P(t,T)'!AB719</f>
        <v>-1.5129634428705518E-3</v>
      </c>
      <c r="G731" s="20">
        <f>'P(t,T)'!AK719*$C$7*0.5+'P(t,T)'!AK719-'P(t,T)'!AC719</f>
        <v>6.369590688799498E-4</v>
      </c>
      <c r="H731" s="20">
        <f>'P(t,T)'!AL719*$C$7*0.5+'P(t,T)'!AL719-'P(t,T)'!AD719</f>
        <v>-7.5966426537055209E-4</v>
      </c>
      <c r="Z731" s="4"/>
    </row>
    <row r="732" spans="1:26">
      <c r="A732" s="4"/>
      <c r="B732" s="4">
        <v>712</v>
      </c>
      <c r="C732" s="20">
        <f>'P(t,T)'!AG720*$C$7*0.5+'P(t,T)'!AG720-'P(t,T)'!Y720</f>
        <v>0</v>
      </c>
      <c r="D732" s="20">
        <f>'P(t,T)'!AH720*$C$7*0.5+'P(t,T)'!AH720-'P(t,T)'!Z720</f>
        <v>2.291619997552341E-3</v>
      </c>
      <c r="E732" s="20">
        <f>'P(t,T)'!AI720*$C$7*0.5+'P(t,T)'!AI720-'P(t,T)'!AA720</f>
        <v>2.5563826017409585E-3</v>
      </c>
      <c r="F732" s="20">
        <f>'P(t,T)'!AJ720*$C$7*0.5+'P(t,T)'!AJ720-'P(t,T)'!AB720</f>
        <v>1.5469323466553719E-3</v>
      </c>
      <c r="G732" s="20">
        <f>'P(t,T)'!AK720*$C$7*0.5+'P(t,T)'!AK720-'P(t,T)'!AC720</f>
        <v>6.0368055297532752E-4</v>
      </c>
      <c r="H732" s="20">
        <f>'P(t,T)'!AL720*$C$7*0.5+'P(t,T)'!AL720-'P(t,T)'!AD720</f>
        <v>4.7317506301827184E-3</v>
      </c>
      <c r="Z732" s="4"/>
    </row>
    <row r="733" spans="1:26">
      <c r="A733" s="4"/>
      <c r="B733" s="4">
        <v>713</v>
      </c>
      <c r="C733" s="20">
        <f>'P(t,T)'!AG721*$C$7*0.5+'P(t,T)'!AG721-'P(t,T)'!Y721</f>
        <v>0</v>
      </c>
      <c r="D733" s="20">
        <f>'P(t,T)'!AH721*$C$7*0.5+'P(t,T)'!AH721-'P(t,T)'!Z721</f>
        <v>-1.9397961953275811E-3</v>
      </c>
      <c r="E733" s="20">
        <f>'P(t,T)'!AI721*$C$7*0.5+'P(t,T)'!AI721-'P(t,T)'!AA721</f>
        <v>-4.624554989963725E-3</v>
      </c>
      <c r="F733" s="20">
        <f>'P(t,T)'!AJ721*$C$7*0.5+'P(t,T)'!AJ721-'P(t,T)'!AB721</f>
        <v>-7.1521823021116759E-3</v>
      </c>
      <c r="G733" s="20">
        <f>'P(t,T)'!AK721*$C$7*0.5+'P(t,T)'!AK721-'P(t,T)'!AC721</f>
        <v>-9.6371894773219502E-3</v>
      </c>
      <c r="H733" s="20">
        <f>'P(t,T)'!AL721*$C$7*0.5+'P(t,T)'!AL721-'P(t,T)'!AD721</f>
        <v>-1.1314935791721048E-2</v>
      </c>
      <c r="Z733" s="4"/>
    </row>
    <row r="734" spans="1:26">
      <c r="A734" s="4"/>
      <c r="B734" s="4">
        <v>714</v>
      </c>
      <c r="C734" s="20">
        <f>'P(t,T)'!AG722*$C$7*0.5+'P(t,T)'!AG722-'P(t,T)'!Y722</f>
        <v>0</v>
      </c>
      <c r="D734" s="20">
        <f>'P(t,T)'!AH722*$C$7*0.5+'P(t,T)'!AH722-'P(t,T)'!Z722</f>
        <v>1.7081579436584171E-5</v>
      </c>
      <c r="E734" s="20">
        <f>'P(t,T)'!AI722*$C$7*0.5+'P(t,T)'!AI722-'P(t,T)'!AA722</f>
        <v>1.7339211341804717E-4</v>
      </c>
      <c r="F734" s="20">
        <f>'P(t,T)'!AJ722*$C$7*0.5+'P(t,T)'!AJ722-'P(t,T)'!AB722</f>
        <v>2.0921374191906761E-3</v>
      </c>
      <c r="G734" s="20">
        <f>'P(t,T)'!AK722*$C$7*0.5+'P(t,T)'!AK722-'P(t,T)'!AC722</f>
        <v>3.3308810104465403E-3</v>
      </c>
      <c r="H734" s="20">
        <f>'P(t,T)'!AL722*$C$7*0.5+'P(t,T)'!AL722-'P(t,T)'!AD722</f>
        <v>3.1554310125789797E-3</v>
      </c>
      <c r="Z734" s="4"/>
    </row>
    <row r="735" spans="1:26">
      <c r="A735" s="4"/>
      <c r="B735" s="4">
        <v>715</v>
      </c>
      <c r="C735" s="20">
        <f>'P(t,T)'!AG723*$C$7*0.5+'P(t,T)'!AG723-'P(t,T)'!Y723</f>
        <v>0</v>
      </c>
      <c r="D735" s="20">
        <f>'P(t,T)'!AH723*$C$7*0.5+'P(t,T)'!AH723-'P(t,T)'!Z723</f>
        <v>3.8563026600094696E-3</v>
      </c>
      <c r="E735" s="20">
        <f>'P(t,T)'!AI723*$C$7*0.5+'P(t,T)'!AI723-'P(t,T)'!AA723</f>
        <v>4.7920947923483226E-3</v>
      </c>
      <c r="F735" s="20">
        <f>'P(t,T)'!AJ723*$C$7*0.5+'P(t,T)'!AJ723-'P(t,T)'!AB723</f>
        <v>1.8782951317435348E-3</v>
      </c>
      <c r="G735" s="20">
        <f>'P(t,T)'!AK723*$C$7*0.5+'P(t,T)'!AK723-'P(t,T)'!AC723</f>
        <v>4.5033303762653798E-4</v>
      </c>
      <c r="H735" s="20">
        <f>'P(t,T)'!AL723*$C$7*0.5+'P(t,T)'!AL723-'P(t,T)'!AD723</f>
        <v>-2.7200528269967217E-3</v>
      </c>
      <c r="Z735" s="4"/>
    </row>
    <row r="736" spans="1:26">
      <c r="A736" s="4"/>
      <c r="B736" s="4">
        <v>716</v>
      </c>
      <c r="C736" s="20">
        <f>'P(t,T)'!AG724*$C$7*0.5+'P(t,T)'!AG724-'P(t,T)'!Y724</f>
        <v>0</v>
      </c>
      <c r="D736" s="20">
        <f>'P(t,T)'!AH724*$C$7*0.5+'P(t,T)'!AH724-'P(t,T)'!Z724</f>
        <v>3.5937889206147933E-3</v>
      </c>
      <c r="E736" s="20">
        <f>'P(t,T)'!AI724*$C$7*0.5+'P(t,T)'!AI724-'P(t,T)'!AA724</f>
        <v>7.3292709829098079E-3</v>
      </c>
      <c r="F736" s="20">
        <f>'P(t,T)'!AJ724*$C$7*0.5+'P(t,T)'!AJ724-'P(t,T)'!AB724</f>
        <v>7.8882402783393424E-3</v>
      </c>
      <c r="G736" s="20">
        <f>'P(t,T)'!AK724*$C$7*0.5+'P(t,T)'!AK724-'P(t,T)'!AC724</f>
        <v>8.1920040249358062E-3</v>
      </c>
      <c r="H736" s="20">
        <f>'P(t,T)'!AL724*$C$7*0.5+'P(t,T)'!AL724-'P(t,T)'!AD724</f>
        <v>2.1366719555628855E-3</v>
      </c>
      <c r="Z736" s="4"/>
    </row>
    <row r="737" spans="1:26">
      <c r="A737" s="4"/>
      <c r="B737" s="4">
        <v>717</v>
      </c>
      <c r="C737" s="20">
        <f>'P(t,T)'!AG725*$C$7*0.5+'P(t,T)'!AG725-'P(t,T)'!Y725</f>
        <v>0</v>
      </c>
      <c r="D737" s="20">
        <f>'P(t,T)'!AH725*$C$7*0.5+'P(t,T)'!AH725-'P(t,T)'!Z725</f>
        <v>-3.3353846177911484E-3</v>
      </c>
      <c r="E737" s="20">
        <f>'P(t,T)'!AI725*$C$7*0.5+'P(t,T)'!AI725-'P(t,T)'!AA725</f>
        <v>-2.4251214695742984E-3</v>
      </c>
      <c r="F737" s="20">
        <f>'P(t,T)'!AJ725*$C$7*0.5+'P(t,T)'!AJ725-'P(t,T)'!AB725</f>
        <v>-2.5917226252458736E-4</v>
      </c>
      <c r="G737" s="20">
        <f>'P(t,T)'!AK725*$C$7*0.5+'P(t,T)'!AK725-'P(t,T)'!AC725</f>
        <v>-1.9489949423385777E-3</v>
      </c>
      <c r="H737" s="20">
        <f>'P(t,T)'!AL725*$C$7*0.5+'P(t,T)'!AL725-'P(t,T)'!AD725</f>
        <v>5.6441599013679067E-4</v>
      </c>
      <c r="Z737" s="4"/>
    </row>
    <row r="738" spans="1:26">
      <c r="A738" s="4"/>
      <c r="B738" s="4">
        <v>718</v>
      </c>
      <c r="C738" s="20">
        <f>'P(t,T)'!AG726*$C$7*0.5+'P(t,T)'!AG726-'P(t,T)'!Y726</f>
        <v>0</v>
      </c>
      <c r="D738" s="20">
        <f>'P(t,T)'!AH726*$C$7*0.5+'P(t,T)'!AH726-'P(t,T)'!Z726</f>
        <v>-7.2425310034929247E-5</v>
      </c>
      <c r="E738" s="20">
        <f>'P(t,T)'!AI726*$C$7*0.5+'P(t,T)'!AI726-'P(t,T)'!AA726</f>
        <v>1.9304575307839134E-3</v>
      </c>
      <c r="F738" s="20">
        <f>'P(t,T)'!AJ726*$C$7*0.5+'P(t,T)'!AJ726-'P(t,T)'!AB726</f>
        <v>7.284645219889363E-4</v>
      </c>
      <c r="G738" s="20">
        <f>'P(t,T)'!AK726*$C$7*0.5+'P(t,T)'!AK726-'P(t,T)'!AC726</f>
        <v>-3.3180749147030397E-3</v>
      </c>
      <c r="H738" s="20">
        <f>'P(t,T)'!AL726*$C$7*0.5+'P(t,T)'!AL726-'P(t,T)'!AD726</f>
        <v>-2.7623994664657259E-3</v>
      </c>
      <c r="Z738" s="4"/>
    </row>
    <row r="739" spans="1:26">
      <c r="A739" s="4"/>
      <c r="B739" s="4">
        <v>719</v>
      </c>
      <c r="C739" s="20">
        <f>'P(t,T)'!AG727*$C$7*0.5+'P(t,T)'!AG727-'P(t,T)'!Y727</f>
        <v>0</v>
      </c>
      <c r="D739" s="20">
        <f>'P(t,T)'!AH727*$C$7*0.5+'P(t,T)'!AH727-'P(t,T)'!Z727</f>
        <v>-1.226717217234663E-3</v>
      </c>
      <c r="E739" s="20">
        <f>'P(t,T)'!AI727*$C$7*0.5+'P(t,T)'!AI727-'P(t,T)'!AA727</f>
        <v>-3.0900300316871743E-3</v>
      </c>
      <c r="F739" s="20">
        <f>'P(t,T)'!AJ727*$C$7*0.5+'P(t,T)'!AJ727-'P(t,T)'!AB727</f>
        <v>-3.3790177084003226E-4</v>
      </c>
      <c r="G739" s="20">
        <f>'P(t,T)'!AK727*$C$7*0.5+'P(t,T)'!AK727-'P(t,T)'!AC727</f>
        <v>-4.6704274878095475E-4</v>
      </c>
      <c r="H739" s="20">
        <f>'P(t,T)'!AL727*$C$7*0.5+'P(t,T)'!AL727-'P(t,T)'!AD727</f>
        <v>-5.8947069143658881E-3</v>
      </c>
      <c r="Z739" s="4"/>
    </row>
    <row r="740" spans="1:26">
      <c r="A740" s="4"/>
      <c r="B740" s="4">
        <v>720</v>
      </c>
      <c r="C740" s="20">
        <f>'P(t,T)'!AG728*$C$7*0.5+'P(t,T)'!AG728-'P(t,T)'!Y728</f>
        <v>0</v>
      </c>
      <c r="D740" s="20">
        <f>'P(t,T)'!AH728*$C$7*0.5+'P(t,T)'!AH728-'P(t,T)'!Z728</f>
        <v>-2.5358542000823991E-3</v>
      </c>
      <c r="E740" s="20">
        <f>'P(t,T)'!AI728*$C$7*0.5+'P(t,T)'!AI728-'P(t,T)'!AA728</f>
        <v>-1.4135885725881092E-3</v>
      </c>
      <c r="F740" s="20">
        <f>'P(t,T)'!AJ728*$C$7*0.5+'P(t,T)'!AJ728-'P(t,T)'!AB728</f>
        <v>-1.2949293309145737E-3</v>
      </c>
      <c r="G740" s="20">
        <f>'P(t,T)'!AK728*$C$7*0.5+'P(t,T)'!AK728-'P(t,T)'!AC728</f>
        <v>-1.0222292294559399E-4</v>
      </c>
      <c r="H740" s="20">
        <f>'P(t,T)'!AL728*$C$7*0.5+'P(t,T)'!AL728-'P(t,T)'!AD728</f>
        <v>-8.1251841685400228E-3</v>
      </c>
      <c r="Z740" s="4"/>
    </row>
    <row r="741" spans="1:26">
      <c r="A741" s="4"/>
      <c r="B741" s="4">
        <v>721</v>
      </c>
      <c r="C741" s="20">
        <f>'P(t,T)'!AG729*$C$7*0.5+'P(t,T)'!AG729-'P(t,T)'!Y729</f>
        <v>0</v>
      </c>
      <c r="D741" s="20">
        <f>'P(t,T)'!AH729*$C$7*0.5+'P(t,T)'!AH729-'P(t,T)'!Z729</f>
        <v>-1.4096713417836026E-3</v>
      </c>
      <c r="E741" s="20">
        <f>'P(t,T)'!AI729*$C$7*0.5+'P(t,T)'!AI729-'P(t,T)'!AA729</f>
        <v>-7.9953070330829323E-4</v>
      </c>
      <c r="F741" s="20">
        <f>'P(t,T)'!AJ729*$C$7*0.5+'P(t,T)'!AJ729-'P(t,T)'!AB729</f>
        <v>-3.1046893605879422E-4</v>
      </c>
      <c r="G741" s="20">
        <f>'P(t,T)'!AK729*$C$7*0.5+'P(t,T)'!AK729-'P(t,T)'!AC729</f>
        <v>-4.7583860559674562E-4</v>
      </c>
      <c r="H741" s="20">
        <f>'P(t,T)'!AL729*$C$7*0.5+'P(t,T)'!AL729-'P(t,T)'!AD729</f>
        <v>-1.1032050386575731E-3</v>
      </c>
      <c r="Z741" s="4"/>
    </row>
    <row r="742" spans="1:26">
      <c r="A742" s="4"/>
      <c r="B742" s="4">
        <v>722</v>
      </c>
      <c r="C742" s="20">
        <f>'P(t,T)'!AG730*$C$7*0.5+'P(t,T)'!AG730-'P(t,T)'!Y730</f>
        <v>0</v>
      </c>
      <c r="D742" s="20">
        <f>'P(t,T)'!AH730*$C$7*0.5+'P(t,T)'!AH730-'P(t,T)'!Z730</f>
        <v>-6.102268064317462E-4</v>
      </c>
      <c r="E742" s="20">
        <f>'P(t,T)'!AI730*$C$7*0.5+'P(t,T)'!AI730-'P(t,T)'!AA730</f>
        <v>-1.7066510633619858E-3</v>
      </c>
      <c r="F742" s="20">
        <f>'P(t,T)'!AJ730*$C$7*0.5+'P(t,T)'!AJ730-'P(t,T)'!AB730</f>
        <v>-1.2369893800158183E-3</v>
      </c>
      <c r="G742" s="20">
        <f>'P(t,T)'!AK730*$C$7*0.5+'P(t,T)'!AK730-'P(t,T)'!AC730</f>
        <v>-1.2273544184030483E-3</v>
      </c>
      <c r="H742" s="20">
        <f>'P(t,T)'!AL730*$C$7*0.5+'P(t,T)'!AL730-'P(t,T)'!AD730</f>
        <v>2.1253996973908951E-3</v>
      </c>
      <c r="Z742" s="4"/>
    </row>
    <row r="743" spans="1:26">
      <c r="A743" s="4"/>
      <c r="B743" s="4">
        <v>723</v>
      </c>
      <c r="C743" s="20">
        <f>'P(t,T)'!AG731*$C$7*0.5+'P(t,T)'!AG731-'P(t,T)'!Y731</f>
        <v>0</v>
      </c>
      <c r="D743" s="20">
        <f>'P(t,T)'!AH731*$C$7*0.5+'P(t,T)'!AH731-'P(t,T)'!Z731</f>
        <v>-1.5154311200467063E-3</v>
      </c>
      <c r="E743" s="20">
        <f>'P(t,T)'!AI731*$C$7*0.5+'P(t,T)'!AI731-'P(t,T)'!AA731</f>
        <v>-1.6153323348685467E-3</v>
      </c>
      <c r="F743" s="20">
        <f>'P(t,T)'!AJ731*$C$7*0.5+'P(t,T)'!AJ731-'P(t,T)'!AB731</f>
        <v>4.6444745579810043E-4</v>
      </c>
      <c r="G743" s="20">
        <f>'P(t,T)'!AK731*$C$7*0.5+'P(t,T)'!AK731-'P(t,T)'!AC731</f>
        <v>6.8398187587948023E-4</v>
      </c>
      <c r="H743" s="20">
        <f>'P(t,T)'!AL731*$C$7*0.5+'P(t,T)'!AL731-'P(t,T)'!AD731</f>
        <v>2.3186912746027133E-3</v>
      </c>
      <c r="Z743" s="4"/>
    </row>
    <row r="744" spans="1:26">
      <c r="A744" s="4"/>
      <c r="B744" s="4">
        <v>724</v>
      </c>
      <c r="C744" s="20">
        <f>'P(t,T)'!AG732*$C$7*0.5+'P(t,T)'!AG732-'P(t,T)'!Y732</f>
        <v>0</v>
      </c>
      <c r="D744" s="20">
        <f>'P(t,T)'!AH732*$C$7*0.5+'P(t,T)'!AH732-'P(t,T)'!Z732</f>
        <v>-3.1324649659650872E-3</v>
      </c>
      <c r="E744" s="20">
        <f>'P(t,T)'!AI732*$C$7*0.5+'P(t,T)'!AI732-'P(t,T)'!AA732</f>
        <v>-7.191831801627413E-3</v>
      </c>
      <c r="F744" s="20">
        <f>'P(t,T)'!AJ732*$C$7*0.5+'P(t,T)'!AJ732-'P(t,T)'!AB732</f>
        <v>-8.9727596479134419E-3</v>
      </c>
      <c r="G744" s="20">
        <f>'P(t,T)'!AK732*$C$7*0.5+'P(t,T)'!AK732-'P(t,T)'!AC732</f>
        <v>-9.6355991555709952E-3</v>
      </c>
      <c r="H744" s="20">
        <f>'P(t,T)'!AL732*$C$7*0.5+'P(t,T)'!AL732-'P(t,T)'!AD732</f>
        <v>-1.0051357083303514E-2</v>
      </c>
      <c r="Z744" s="4"/>
    </row>
    <row r="745" spans="1:26">
      <c r="A745" s="4"/>
      <c r="B745" s="4">
        <v>725</v>
      </c>
      <c r="C745" s="20">
        <f>'P(t,T)'!AG733*$C$7*0.5+'P(t,T)'!AG733-'P(t,T)'!Y733</f>
        <v>0</v>
      </c>
      <c r="D745" s="20">
        <f>'P(t,T)'!AH733*$C$7*0.5+'P(t,T)'!AH733-'P(t,T)'!Z733</f>
        <v>2.1883130457428512E-3</v>
      </c>
      <c r="E745" s="20">
        <f>'P(t,T)'!AI733*$C$7*0.5+'P(t,T)'!AI733-'P(t,T)'!AA733</f>
        <v>3.4702732447754459E-3</v>
      </c>
      <c r="F745" s="20">
        <f>'P(t,T)'!AJ733*$C$7*0.5+'P(t,T)'!AJ733-'P(t,T)'!AB733</f>
        <v>8.8151694455028684E-3</v>
      </c>
      <c r="G745" s="20">
        <f>'P(t,T)'!AK733*$C$7*0.5+'P(t,T)'!AK733-'P(t,T)'!AC733</f>
        <v>8.2370038643161392E-3</v>
      </c>
      <c r="H745" s="20">
        <f>'P(t,T)'!AL733*$C$7*0.5+'P(t,T)'!AL733-'P(t,T)'!AD733</f>
        <v>6.8382516479723598E-3</v>
      </c>
      <c r="Z745" s="4"/>
    </row>
    <row r="746" spans="1:26">
      <c r="A746" s="4"/>
      <c r="B746" s="4">
        <v>726</v>
      </c>
      <c r="C746" s="20">
        <f>'P(t,T)'!AG734*$C$7*0.5+'P(t,T)'!AG734-'P(t,T)'!Y734</f>
        <v>0</v>
      </c>
      <c r="D746" s="20">
        <f>'P(t,T)'!AH734*$C$7*0.5+'P(t,T)'!AH734-'P(t,T)'!Z734</f>
        <v>3.0921787893082309E-3</v>
      </c>
      <c r="E746" s="20">
        <f>'P(t,T)'!AI734*$C$7*0.5+'P(t,T)'!AI734-'P(t,T)'!AA734</f>
        <v>6.3149160939650617E-3</v>
      </c>
      <c r="F746" s="20">
        <f>'P(t,T)'!AJ734*$C$7*0.5+'P(t,T)'!AJ734-'P(t,T)'!AB734</f>
        <v>4.4843916769931047E-3</v>
      </c>
      <c r="G746" s="20">
        <f>'P(t,T)'!AK734*$C$7*0.5+'P(t,T)'!AK734-'P(t,T)'!AC734</f>
        <v>7.5817241063924623E-4</v>
      </c>
      <c r="H746" s="20">
        <f>'P(t,T)'!AL734*$C$7*0.5+'P(t,T)'!AL734-'P(t,T)'!AD734</f>
        <v>5.1728017891305988E-3</v>
      </c>
      <c r="Z746" s="4"/>
    </row>
    <row r="747" spans="1:26">
      <c r="A747" s="4"/>
      <c r="B747" s="4">
        <v>727</v>
      </c>
      <c r="C747" s="20">
        <f>'P(t,T)'!AG735*$C$7*0.5+'P(t,T)'!AG735-'P(t,T)'!Y735</f>
        <v>0</v>
      </c>
      <c r="D747" s="20">
        <f>'P(t,T)'!AH735*$C$7*0.5+'P(t,T)'!AH735-'P(t,T)'!Z735</f>
        <v>2.0241083900965906E-3</v>
      </c>
      <c r="E747" s="20">
        <f>'P(t,T)'!AI735*$C$7*0.5+'P(t,T)'!AI735-'P(t,T)'!AA735</f>
        <v>3.2284842547490866E-3</v>
      </c>
      <c r="F747" s="20">
        <f>'P(t,T)'!AJ735*$C$7*0.5+'P(t,T)'!AJ735-'P(t,T)'!AB735</f>
        <v>-1.5556220360802842E-3</v>
      </c>
      <c r="G747" s="20">
        <f>'P(t,T)'!AK735*$C$7*0.5+'P(t,T)'!AK735-'P(t,T)'!AC735</f>
        <v>-9.48683146905549E-4</v>
      </c>
      <c r="H747" s="20">
        <f>'P(t,T)'!AL735*$C$7*0.5+'P(t,T)'!AL735-'P(t,T)'!AD735</f>
        <v>5.1254579989408189E-3</v>
      </c>
      <c r="Z747" s="4"/>
    </row>
    <row r="748" spans="1:26">
      <c r="A748" s="4"/>
      <c r="B748" s="4">
        <v>728</v>
      </c>
      <c r="C748" s="20">
        <f>'P(t,T)'!AG736*$C$7*0.5+'P(t,T)'!AG736-'P(t,T)'!Y736</f>
        <v>0</v>
      </c>
      <c r="D748" s="20">
        <f>'P(t,T)'!AH736*$C$7*0.5+'P(t,T)'!AH736-'P(t,T)'!Z736</f>
        <v>1.7932922324531697E-3</v>
      </c>
      <c r="E748" s="20">
        <f>'P(t,T)'!AI736*$C$7*0.5+'P(t,T)'!AI736-'P(t,T)'!AA736</f>
        <v>2.4153084585192275E-3</v>
      </c>
      <c r="F748" s="20">
        <f>'P(t,T)'!AJ736*$C$7*0.5+'P(t,T)'!AJ736-'P(t,T)'!AB736</f>
        <v>2.0314327523207609E-4</v>
      </c>
      <c r="G748" s="20">
        <f>'P(t,T)'!AK736*$C$7*0.5+'P(t,T)'!AK736-'P(t,T)'!AC736</f>
        <v>9.3862228281649251E-4</v>
      </c>
      <c r="H748" s="20">
        <f>'P(t,T)'!AL736*$C$7*0.5+'P(t,T)'!AL736-'P(t,T)'!AD736</f>
        <v>3.6738190431817586E-4</v>
      </c>
      <c r="Z748" s="4"/>
    </row>
    <row r="749" spans="1:26">
      <c r="A749" s="4"/>
      <c r="B749" s="4">
        <v>729</v>
      </c>
      <c r="C749" s="20">
        <f>'P(t,T)'!AG737*$C$7*0.5+'P(t,T)'!AG737-'P(t,T)'!Y737</f>
        <v>0</v>
      </c>
      <c r="D749" s="20">
        <f>'P(t,T)'!AH737*$C$7*0.5+'P(t,T)'!AH737-'P(t,T)'!Z737</f>
        <v>4.755963279881037E-4</v>
      </c>
      <c r="E749" s="20">
        <f>'P(t,T)'!AI737*$C$7*0.5+'P(t,T)'!AI737-'P(t,T)'!AA737</f>
        <v>2.9044116428791344E-3</v>
      </c>
      <c r="F749" s="20">
        <f>'P(t,T)'!AJ737*$C$7*0.5+'P(t,T)'!AJ737-'P(t,T)'!AB737</f>
        <v>2.8780452544945323E-3</v>
      </c>
      <c r="G749" s="20">
        <f>'P(t,T)'!AK737*$C$7*0.5+'P(t,T)'!AK737-'P(t,T)'!AC737</f>
        <v>4.2835637037205165E-3</v>
      </c>
      <c r="H749" s="20">
        <f>'P(t,T)'!AL737*$C$7*0.5+'P(t,T)'!AL737-'P(t,T)'!AD737</f>
        <v>9.0201719728857377E-3</v>
      </c>
      <c r="Z749" s="4"/>
    </row>
    <row r="750" spans="1:26">
      <c r="A750" s="4"/>
      <c r="B750" s="4">
        <v>730</v>
      </c>
      <c r="C750" s="20">
        <f>'P(t,T)'!AG738*$C$7*0.5+'P(t,T)'!AG738-'P(t,T)'!Y738</f>
        <v>0</v>
      </c>
      <c r="D750" s="20">
        <f>'P(t,T)'!AH738*$C$7*0.5+'P(t,T)'!AH738-'P(t,T)'!Z738</f>
        <v>-5.1959581263043564E-3</v>
      </c>
      <c r="E750" s="20">
        <f>'P(t,T)'!AI738*$C$7*0.5+'P(t,T)'!AI738-'P(t,T)'!AA738</f>
        <v>-3.0644526513863291E-3</v>
      </c>
      <c r="F750" s="20">
        <f>'P(t,T)'!AJ738*$C$7*0.5+'P(t,T)'!AJ738-'P(t,T)'!AB738</f>
        <v>-8.6269635940561251E-4</v>
      </c>
      <c r="G750" s="20">
        <f>'P(t,T)'!AK738*$C$7*0.5+'P(t,T)'!AK738-'P(t,T)'!AC738</f>
        <v>-1.1153522791821358E-3</v>
      </c>
      <c r="H750" s="20">
        <f>'P(t,T)'!AL738*$C$7*0.5+'P(t,T)'!AL738-'P(t,T)'!AD738</f>
        <v>-7.4400434201793431E-4</v>
      </c>
      <c r="Z750" s="4"/>
    </row>
    <row r="751" spans="1:26">
      <c r="A751" s="4"/>
      <c r="B751" s="4">
        <v>731</v>
      </c>
      <c r="C751" s="20">
        <f>'P(t,T)'!AG739*$C$7*0.5+'P(t,T)'!AG739-'P(t,T)'!Y739</f>
        <v>0</v>
      </c>
      <c r="D751" s="20">
        <f>'P(t,T)'!AH739*$C$7*0.5+'P(t,T)'!AH739-'P(t,T)'!Z739</f>
        <v>3.3722787904060247E-3</v>
      </c>
      <c r="E751" s="20">
        <f>'P(t,T)'!AI739*$C$7*0.5+'P(t,T)'!AI739-'P(t,T)'!AA739</f>
        <v>4.2710631931839327E-3</v>
      </c>
      <c r="F751" s="20">
        <f>'P(t,T)'!AJ739*$C$7*0.5+'P(t,T)'!AJ739-'P(t,T)'!AB739</f>
        <v>7.9660002907511185E-4</v>
      </c>
      <c r="G751" s="20">
        <f>'P(t,T)'!AK739*$C$7*0.5+'P(t,T)'!AK739-'P(t,T)'!AC739</f>
        <v>3.0514607935857585E-3</v>
      </c>
      <c r="H751" s="20">
        <f>'P(t,T)'!AL739*$C$7*0.5+'P(t,T)'!AL739-'P(t,T)'!AD739</f>
        <v>2.3093772837172732E-3</v>
      </c>
      <c r="Z751" s="4"/>
    </row>
    <row r="752" spans="1:26">
      <c r="A752" s="4"/>
      <c r="B752" s="4">
        <v>732</v>
      </c>
      <c r="C752" s="20">
        <f>'P(t,T)'!AG740*$C$7*0.5+'P(t,T)'!AG740-'P(t,T)'!Y740</f>
        <v>0</v>
      </c>
      <c r="D752" s="20">
        <f>'P(t,T)'!AH740*$C$7*0.5+'P(t,T)'!AH740-'P(t,T)'!Z740</f>
        <v>-1.4744965261418441E-3</v>
      </c>
      <c r="E752" s="20">
        <f>'P(t,T)'!AI740*$C$7*0.5+'P(t,T)'!AI740-'P(t,T)'!AA740</f>
        <v>-4.9779366355584553E-3</v>
      </c>
      <c r="F752" s="20">
        <f>'P(t,T)'!AJ740*$C$7*0.5+'P(t,T)'!AJ740-'P(t,T)'!AB740</f>
        <v>-2.7585663910909552E-3</v>
      </c>
      <c r="G752" s="20">
        <f>'P(t,T)'!AK740*$C$7*0.5+'P(t,T)'!AK740-'P(t,T)'!AC740</f>
        <v>-5.6841341199994622E-3</v>
      </c>
      <c r="H752" s="20">
        <f>'P(t,T)'!AL740*$C$7*0.5+'P(t,T)'!AL740-'P(t,T)'!AD740</f>
        <v>-9.2923405270154413E-3</v>
      </c>
      <c r="Z752" s="4"/>
    </row>
    <row r="753" spans="1:26">
      <c r="A753" s="4"/>
      <c r="B753" s="4">
        <v>733</v>
      </c>
      <c r="C753" s="20">
        <f>'P(t,T)'!AG741*$C$7*0.5+'P(t,T)'!AG741-'P(t,T)'!Y741</f>
        <v>0</v>
      </c>
      <c r="D753" s="20">
        <f>'P(t,T)'!AH741*$C$7*0.5+'P(t,T)'!AH741-'P(t,T)'!Z741</f>
        <v>1.4891726223315027E-3</v>
      </c>
      <c r="E753" s="20">
        <f>'P(t,T)'!AI741*$C$7*0.5+'P(t,T)'!AI741-'P(t,T)'!AA741</f>
        <v>7.8813789083032049E-5</v>
      </c>
      <c r="F753" s="20">
        <f>'P(t,T)'!AJ741*$C$7*0.5+'P(t,T)'!AJ741-'P(t,T)'!AB741</f>
        <v>-7.2998486084518976E-4</v>
      </c>
      <c r="G753" s="20">
        <f>'P(t,T)'!AK741*$C$7*0.5+'P(t,T)'!AK741-'P(t,T)'!AC741</f>
        <v>5.0229682137969967E-4</v>
      </c>
      <c r="H753" s="20">
        <f>'P(t,T)'!AL741*$C$7*0.5+'P(t,T)'!AL741-'P(t,T)'!AD741</f>
        <v>-1.6550595339323015E-3</v>
      </c>
      <c r="Z753" s="4"/>
    </row>
    <row r="754" spans="1:26">
      <c r="A754" s="4"/>
      <c r="B754" s="4">
        <v>734</v>
      </c>
      <c r="C754" s="20">
        <f>'P(t,T)'!AG742*$C$7*0.5+'P(t,T)'!AG742-'P(t,T)'!Y742</f>
        <v>0</v>
      </c>
      <c r="D754" s="20">
        <f>'P(t,T)'!AH742*$C$7*0.5+'P(t,T)'!AH742-'P(t,T)'!Z742</f>
        <v>2.7416474031288773E-3</v>
      </c>
      <c r="E754" s="20">
        <f>'P(t,T)'!AI742*$C$7*0.5+'P(t,T)'!AI742-'P(t,T)'!AA742</f>
        <v>1.8947344532090904E-3</v>
      </c>
      <c r="F754" s="20">
        <f>'P(t,T)'!AJ742*$C$7*0.5+'P(t,T)'!AJ742-'P(t,T)'!AB742</f>
        <v>6.1657935753611781E-4</v>
      </c>
      <c r="G754" s="20">
        <f>'P(t,T)'!AK742*$C$7*0.5+'P(t,T)'!AK742-'P(t,T)'!AC742</f>
        <v>1.0278690522856904E-3</v>
      </c>
      <c r="H754" s="20">
        <f>'P(t,T)'!AL742*$C$7*0.5+'P(t,T)'!AL742-'P(t,T)'!AD742</f>
        <v>3.7952498111386568E-3</v>
      </c>
      <c r="Z754" s="4"/>
    </row>
    <row r="755" spans="1:26">
      <c r="A755" s="4"/>
      <c r="B755" s="4">
        <v>735</v>
      </c>
      <c r="C755" s="20">
        <f>'P(t,T)'!AG743*$C$7*0.5+'P(t,T)'!AG743-'P(t,T)'!Y743</f>
        <v>0</v>
      </c>
      <c r="D755" s="20">
        <f>'P(t,T)'!AH743*$C$7*0.5+'P(t,T)'!AH743-'P(t,T)'!Z743</f>
        <v>-2.1649658146549733E-3</v>
      </c>
      <c r="E755" s="20">
        <f>'P(t,T)'!AI743*$C$7*0.5+'P(t,T)'!AI743-'P(t,T)'!AA743</f>
        <v>-2.0400124390617114E-3</v>
      </c>
      <c r="F755" s="20">
        <f>'P(t,T)'!AJ743*$C$7*0.5+'P(t,T)'!AJ743-'P(t,T)'!AB743</f>
        <v>-3.0094759254436498E-3</v>
      </c>
      <c r="G755" s="20">
        <f>'P(t,T)'!AK743*$C$7*0.5+'P(t,T)'!AK743-'P(t,T)'!AC743</f>
        <v>-3.6834541378116814E-3</v>
      </c>
      <c r="H755" s="20">
        <f>'P(t,T)'!AL743*$C$7*0.5+'P(t,T)'!AL743-'P(t,T)'!AD743</f>
        <v>-7.5954687872537008E-4</v>
      </c>
      <c r="Z755" s="4"/>
    </row>
    <row r="756" spans="1:26">
      <c r="A756" s="4"/>
      <c r="B756" s="4">
        <v>736</v>
      </c>
      <c r="C756" s="20">
        <f>'P(t,T)'!AG744*$C$7*0.5+'P(t,T)'!AG744-'P(t,T)'!Y744</f>
        <v>0</v>
      </c>
      <c r="D756" s="20">
        <f>'P(t,T)'!AH744*$C$7*0.5+'P(t,T)'!AH744-'P(t,T)'!Z744</f>
        <v>-1.9956405808733146E-3</v>
      </c>
      <c r="E756" s="20">
        <f>'P(t,T)'!AI744*$C$7*0.5+'P(t,T)'!AI744-'P(t,T)'!AA744</f>
        <v>2.241106185868369E-3</v>
      </c>
      <c r="F756" s="20">
        <f>'P(t,T)'!AJ744*$C$7*0.5+'P(t,T)'!AJ744-'P(t,T)'!AB744</f>
        <v>5.9931024581795223E-3</v>
      </c>
      <c r="G756" s="20">
        <f>'P(t,T)'!AK744*$C$7*0.5+'P(t,T)'!AK744-'P(t,T)'!AC744</f>
        <v>4.0566910285636526E-3</v>
      </c>
      <c r="H756" s="20">
        <f>'P(t,T)'!AL744*$C$7*0.5+'P(t,T)'!AL744-'P(t,T)'!AD744</f>
        <v>8.1961385157429678E-3</v>
      </c>
      <c r="Z756" s="4"/>
    </row>
    <row r="757" spans="1:26">
      <c r="A757" s="4"/>
      <c r="B757" s="4">
        <v>737</v>
      </c>
      <c r="C757" s="20">
        <f>'P(t,T)'!AG745*$C$7*0.5+'P(t,T)'!AG745-'P(t,T)'!Y745</f>
        <v>0</v>
      </c>
      <c r="D757" s="20">
        <f>'P(t,T)'!AH745*$C$7*0.5+'P(t,T)'!AH745-'P(t,T)'!Z745</f>
        <v>5.5589345411888313E-4</v>
      </c>
      <c r="E757" s="20">
        <f>'P(t,T)'!AI745*$C$7*0.5+'P(t,T)'!AI745-'P(t,T)'!AA745</f>
        <v>2.2824457793019226E-3</v>
      </c>
      <c r="F757" s="20">
        <f>'P(t,T)'!AJ745*$C$7*0.5+'P(t,T)'!AJ745-'P(t,T)'!AB745</f>
        <v>5.0962443865840701E-3</v>
      </c>
      <c r="G757" s="20">
        <f>'P(t,T)'!AK745*$C$7*0.5+'P(t,T)'!AK745-'P(t,T)'!AC745</f>
        <v>3.7635658926847837E-3</v>
      </c>
      <c r="H757" s="20">
        <f>'P(t,T)'!AL745*$C$7*0.5+'P(t,T)'!AL745-'P(t,T)'!AD745</f>
        <v>2.2607250801176537E-3</v>
      </c>
      <c r="Z757" s="4"/>
    </row>
    <row r="758" spans="1:26">
      <c r="A758" s="4"/>
      <c r="B758" s="4">
        <v>738</v>
      </c>
      <c r="C758" s="20">
        <f>'P(t,T)'!AG746*$C$7*0.5+'P(t,T)'!AG746-'P(t,T)'!Y746</f>
        <v>0</v>
      </c>
      <c r="D758" s="20">
        <f>'P(t,T)'!AH746*$C$7*0.5+'P(t,T)'!AH746-'P(t,T)'!Z746</f>
        <v>-5.7307057367839143E-5</v>
      </c>
      <c r="E758" s="20">
        <f>'P(t,T)'!AI746*$C$7*0.5+'P(t,T)'!AI746-'P(t,T)'!AA746</f>
        <v>-4.8863794325837429E-4</v>
      </c>
      <c r="F758" s="20">
        <f>'P(t,T)'!AJ746*$C$7*0.5+'P(t,T)'!AJ746-'P(t,T)'!AB746</f>
        <v>3.3803181665414961E-4</v>
      </c>
      <c r="G758" s="20">
        <f>'P(t,T)'!AK746*$C$7*0.5+'P(t,T)'!AK746-'P(t,T)'!AC746</f>
        <v>1.7754406892899199E-3</v>
      </c>
      <c r="H758" s="20">
        <f>'P(t,T)'!AL746*$C$7*0.5+'P(t,T)'!AL746-'P(t,T)'!AD746</f>
        <v>1.9281585408617019E-3</v>
      </c>
      <c r="Z758" s="4"/>
    </row>
    <row r="759" spans="1:26">
      <c r="A759" s="4"/>
      <c r="B759" s="4">
        <v>739</v>
      </c>
      <c r="C759" s="20">
        <f>'P(t,T)'!AG747*$C$7*0.5+'P(t,T)'!AG747-'P(t,T)'!Y747</f>
        <v>0</v>
      </c>
      <c r="D759" s="20">
        <f>'P(t,T)'!AH747*$C$7*0.5+'P(t,T)'!AH747-'P(t,T)'!Z747</f>
        <v>-3.3914632276897949E-3</v>
      </c>
      <c r="E759" s="20">
        <f>'P(t,T)'!AI747*$C$7*0.5+'P(t,T)'!AI747-'P(t,T)'!AA747</f>
        <v>-1.6611845265611658E-3</v>
      </c>
      <c r="F759" s="20">
        <f>'P(t,T)'!AJ747*$C$7*0.5+'P(t,T)'!AJ747-'P(t,T)'!AB747</f>
        <v>1.3935614458283618E-3</v>
      </c>
      <c r="G759" s="20">
        <f>'P(t,T)'!AK747*$C$7*0.5+'P(t,T)'!AK747-'P(t,T)'!AC747</f>
        <v>-2.7910583951723522E-3</v>
      </c>
      <c r="H759" s="20">
        <f>'P(t,T)'!AL747*$C$7*0.5+'P(t,T)'!AL747-'P(t,T)'!AD747</f>
        <v>-4.2609457837688991E-3</v>
      </c>
      <c r="Z759" s="4"/>
    </row>
    <row r="760" spans="1:26">
      <c r="A760" s="4"/>
      <c r="B760" s="4">
        <v>740</v>
      </c>
      <c r="C760" s="20">
        <f>'P(t,T)'!AG748*$C$7*0.5+'P(t,T)'!AG748-'P(t,T)'!Y748</f>
        <v>0</v>
      </c>
      <c r="D760" s="20">
        <f>'P(t,T)'!AH748*$C$7*0.5+'P(t,T)'!AH748-'P(t,T)'!Z748</f>
        <v>5.069262099427152E-3</v>
      </c>
      <c r="E760" s="20">
        <f>'P(t,T)'!AI748*$C$7*0.5+'P(t,T)'!AI748-'P(t,T)'!AA748</f>
        <v>2.6176154873586155E-3</v>
      </c>
      <c r="F760" s="20">
        <f>'P(t,T)'!AJ748*$C$7*0.5+'P(t,T)'!AJ748-'P(t,T)'!AB748</f>
        <v>1.7385094114168442E-3</v>
      </c>
      <c r="G760" s="20">
        <f>'P(t,T)'!AK748*$C$7*0.5+'P(t,T)'!AK748-'P(t,T)'!AC748</f>
        <v>1.9857031818125703E-3</v>
      </c>
      <c r="H760" s="20">
        <f>'P(t,T)'!AL748*$C$7*0.5+'P(t,T)'!AL748-'P(t,T)'!AD748</f>
        <v>3.8584475732155177E-3</v>
      </c>
      <c r="Z760" s="4"/>
    </row>
    <row r="761" spans="1:26">
      <c r="A761" s="4"/>
      <c r="B761" s="4">
        <v>741</v>
      </c>
      <c r="C761" s="20">
        <f>'P(t,T)'!AG749*$C$7*0.5+'P(t,T)'!AG749-'P(t,T)'!Y749</f>
        <v>0</v>
      </c>
      <c r="D761" s="20">
        <f>'P(t,T)'!AH749*$C$7*0.5+'P(t,T)'!AH749-'P(t,T)'!Z749</f>
        <v>2.1924536060757838E-3</v>
      </c>
      <c r="E761" s="20">
        <f>'P(t,T)'!AI749*$C$7*0.5+'P(t,T)'!AI749-'P(t,T)'!AA749</f>
        <v>3.611919828986343E-3</v>
      </c>
      <c r="F761" s="20">
        <f>'P(t,T)'!AJ749*$C$7*0.5+'P(t,T)'!AJ749-'P(t,T)'!AB749</f>
        <v>1.1741476835165354E-3</v>
      </c>
      <c r="G761" s="20">
        <f>'P(t,T)'!AK749*$C$7*0.5+'P(t,T)'!AK749-'P(t,T)'!AC749</f>
        <v>-1.3826825746525717E-3</v>
      </c>
      <c r="H761" s="20">
        <f>'P(t,T)'!AL749*$C$7*0.5+'P(t,T)'!AL749-'P(t,T)'!AD749</f>
        <v>-1.1993090711255316E-3</v>
      </c>
      <c r="Z761" s="4"/>
    </row>
    <row r="762" spans="1:26">
      <c r="A762" s="4"/>
      <c r="B762" s="4">
        <v>742</v>
      </c>
      <c r="C762" s="20">
        <f>'P(t,T)'!AG750*$C$7*0.5+'P(t,T)'!AG750-'P(t,T)'!Y750</f>
        <v>0</v>
      </c>
      <c r="D762" s="20">
        <f>'P(t,T)'!AH750*$C$7*0.5+'P(t,T)'!AH750-'P(t,T)'!Z750</f>
        <v>7.1344518586757832E-4</v>
      </c>
      <c r="E762" s="20">
        <f>'P(t,T)'!AI750*$C$7*0.5+'P(t,T)'!AI750-'P(t,T)'!AA750</f>
        <v>4.0665203328207333E-3</v>
      </c>
      <c r="F762" s="20">
        <f>'P(t,T)'!AJ750*$C$7*0.5+'P(t,T)'!AJ750-'P(t,T)'!AB750</f>
        <v>6.4071610582898675E-3</v>
      </c>
      <c r="G762" s="20">
        <f>'P(t,T)'!AK750*$C$7*0.5+'P(t,T)'!AK750-'P(t,T)'!AC750</f>
        <v>9.7947214774194435E-3</v>
      </c>
      <c r="H762" s="20">
        <f>'P(t,T)'!AL750*$C$7*0.5+'P(t,T)'!AL750-'P(t,T)'!AD750</f>
        <v>1.3152437747210977E-2</v>
      </c>
      <c r="Z762" s="4"/>
    </row>
    <row r="763" spans="1:26">
      <c r="A763" s="4"/>
      <c r="B763" s="4">
        <v>743</v>
      </c>
      <c r="C763" s="20">
        <f>'P(t,T)'!AG751*$C$7*0.5+'P(t,T)'!AG751-'P(t,T)'!Y751</f>
        <v>0</v>
      </c>
      <c r="D763" s="20">
        <f>'P(t,T)'!AH751*$C$7*0.5+'P(t,T)'!AH751-'P(t,T)'!Z751</f>
        <v>1.4180298001946756E-3</v>
      </c>
      <c r="E763" s="20">
        <f>'P(t,T)'!AI751*$C$7*0.5+'P(t,T)'!AI751-'P(t,T)'!AA751</f>
        <v>2.5930710216472974E-3</v>
      </c>
      <c r="F763" s="20">
        <f>'P(t,T)'!AJ751*$C$7*0.5+'P(t,T)'!AJ751-'P(t,T)'!AB751</f>
        <v>2.3941251847454659E-3</v>
      </c>
      <c r="G763" s="20">
        <f>'P(t,T)'!AK751*$C$7*0.5+'P(t,T)'!AK751-'P(t,T)'!AC751</f>
        <v>2.8330246122920677E-3</v>
      </c>
      <c r="H763" s="20">
        <f>'P(t,T)'!AL751*$C$7*0.5+'P(t,T)'!AL751-'P(t,T)'!AD751</f>
        <v>2.9186291402221176E-3</v>
      </c>
      <c r="Z763" s="4"/>
    </row>
    <row r="764" spans="1:26">
      <c r="A764" s="4"/>
      <c r="B764" s="4">
        <v>744</v>
      </c>
      <c r="C764" s="20">
        <f>'P(t,T)'!AG752*$C$7*0.5+'P(t,T)'!AG752-'P(t,T)'!Y752</f>
        <v>0</v>
      </c>
      <c r="D764" s="20">
        <f>'P(t,T)'!AH752*$C$7*0.5+'P(t,T)'!AH752-'P(t,T)'!Z752</f>
        <v>3.9986562812055482E-4</v>
      </c>
      <c r="E764" s="20">
        <f>'P(t,T)'!AI752*$C$7*0.5+'P(t,T)'!AI752-'P(t,T)'!AA752</f>
        <v>-1.6690286123102194E-3</v>
      </c>
      <c r="F764" s="20">
        <f>'P(t,T)'!AJ752*$C$7*0.5+'P(t,T)'!AJ752-'P(t,T)'!AB752</f>
        <v>6.5549660910562135E-3</v>
      </c>
      <c r="G764" s="20">
        <f>'P(t,T)'!AK752*$C$7*0.5+'P(t,T)'!AK752-'P(t,T)'!AC752</f>
        <v>9.2999691806929796E-3</v>
      </c>
      <c r="H764" s="20">
        <f>'P(t,T)'!AL752*$C$7*0.5+'P(t,T)'!AL752-'P(t,T)'!AD752</f>
        <v>1.1883782152371181E-2</v>
      </c>
      <c r="Z764" s="4"/>
    </row>
    <row r="765" spans="1:26">
      <c r="A765" s="4"/>
      <c r="B765" s="4">
        <v>745</v>
      </c>
      <c r="C765" s="20">
        <f>'P(t,T)'!AG753*$C$7*0.5+'P(t,T)'!AG753-'P(t,T)'!Y753</f>
        <v>0</v>
      </c>
      <c r="D765" s="20">
        <f>'P(t,T)'!AH753*$C$7*0.5+'P(t,T)'!AH753-'P(t,T)'!Z753</f>
        <v>1.2178697095011071E-4</v>
      </c>
      <c r="E765" s="20">
        <f>'P(t,T)'!AI753*$C$7*0.5+'P(t,T)'!AI753-'P(t,T)'!AA753</f>
        <v>-2.6306445366420794E-3</v>
      </c>
      <c r="F765" s="20">
        <f>'P(t,T)'!AJ753*$C$7*0.5+'P(t,T)'!AJ753-'P(t,T)'!AB753</f>
        <v>-7.8795636646057376E-3</v>
      </c>
      <c r="G765" s="20">
        <f>'P(t,T)'!AK753*$C$7*0.5+'P(t,T)'!AK753-'P(t,T)'!AC753</f>
        <v>-7.6811328467469853E-3</v>
      </c>
      <c r="H765" s="20">
        <f>'P(t,T)'!AL753*$C$7*0.5+'P(t,T)'!AL753-'P(t,T)'!AD753</f>
        <v>-8.6283546217856832E-3</v>
      </c>
      <c r="Z765" s="4"/>
    </row>
    <row r="766" spans="1:26">
      <c r="A766" s="4"/>
      <c r="B766" s="4">
        <v>746</v>
      </c>
      <c r="C766" s="20">
        <f>'P(t,T)'!AG754*$C$7*0.5+'P(t,T)'!AG754-'P(t,T)'!Y754</f>
        <v>0</v>
      </c>
      <c r="D766" s="20">
        <f>'P(t,T)'!AH754*$C$7*0.5+'P(t,T)'!AH754-'P(t,T)'!Z754</f>
        <v>2.2027693647922453E-3</v>
      </c>
      <c r="E766" s="20">
        <f>'P(t,T)'!AI754*$C$7*0.5+'P(t,T)'!AI754-'P(t,T)'!AA754</f>
        <v>3.7161060810396718E-3</v>
      </c>
      <c r="F766" s="20">
        <f>'P(t,T)'!AJ754*$C$7*0.5+'P(t,T)'!AJ754-'P(t,T)'!AB754</f>
        <v>4.1656994647424339E-3</v>
      </c>
      <c r="G766" s="20">
        <f>'P(t,T)'!AK754*$C$7*0.5+'P(t,T)'!AK754-'P(t,T)'!AC754</f>
        <v>2.7259731927621322E-3</v>
      </c>
      <c r="H766" s="20">
        <f>'P(t,T)'!AL754*$C$7*0.5+'P(t,T)'!AL754-'P(t,T)'!AD754</f>
        <v>-7.4710289467994073E-4</v>
      </c>
      <c r="Z766" s="4"/>
    </row>
    <row r="767" spans="1:26">
      <c r="A767" s="4"/>
      <c r="B767" s="4">
        <v>747</v>
      </c>
      <c r="C767" s="20">
        <f>'P(t,T)'!AG755*$C$7*0.5+'P(t,T)'!AG755-'P(t,T)'!Y755</f>
        <v>0</v>
      </c>
      <c r="D767" s="20">
        <f>'P(t,T)'!AH755*$C$7*0.5+'P(t,T)'!AH755-'P(t,T)'!Z755</f>
        <v>1.1783763963835181E-4</v>
      </c>
      <c r="E767" s="20">
        <f>'P(t,T)'!AI755*$C$7*0.5+'P(t,T)'!AI755-'P(t,T)'!AA755</f>
        <v>-3.8229173920949489E-3</v>
      </c>
      <c r="F767" s="20">
        <f>'P(t,T)'!AJ755*$C$7*0.5+'P(t,T)'!AJ755-'P(t,T)'!AB755</f>
        <v>-3.6237673110498525E-3</v>
      </c>
      <c r="G767" s="20">
        <f>'P(t,T)'!AK755*$C$7*0.5+'P(t,T)'!AK755-'P(t,T)'!AC755</f>
        <v>-3.8522109683373218E-3</v>
      </c>
      <c r="H767" s="20">
        <f>'P(t,T)'!AL755*$C$7*0.5+'P(t,T)'!AL755-'P(t,T)'!AD755</f>
        <v>-6.2397971454575263E-3</v>
      </c>
      <c r="Z767" s="4"/>
    </row>
    <row r="768" spans="1:26">
      <c r="A768" s="4"/>
      <c r="B768" s="4">
        <v>748</v>
      </c>
      <c r="C768" s="20">
        <f>'P(t,T)'!AG756*$C$7*0.5+'P(t,T)'!AG756-'P(t,T)'!Y756</f>
        <v>0</v>
      </c>
      <c r="D768" s="20">
        <f>'P(t,T)'!AH756*$C$7*0.5+'P(t,T)'!AH756-'P(t,T)'!Z756</f>
        <v>-4.5334129724694527E-4</v>
      </c>
      <c r="E768" s="20">
        <f>'P(t,T)'!AI756*$C$7*0.5+'P(t,T)'!AI756-'P(t,T)'!AA756</f>
        <v>-1.0066556165385654E-3</v>
      </c>
      <c r="F768" s="20">
        <f>'P(t,T)'!AJ756*$C$7*0.5+'P(t,T)'!AJ756-'P(t,T)'!AB756</f>
        <v>-4.3813257619466084E-3</v>
      </c>
      <c r="G768" s="20">
        <f>'P(t,T)'!AK756*$C$7*0.5+'P(t,T)'!AK756-'P(t,T)'!AC756</f>
        <v>-4.8828585055135099E-3</v>
      </c>
      <c r="H768" s="20">
        <f>'P(t,T)'!AL756*$C$7*0.5+'P(t,T)'!AL756-'P(t,T)'!AD756</f>
        <v>-9.4477516775214321E-3</v>
      </c>
      <c r="Z768" s="4"/>
    </row>
    <row r="769" spans="1:26">
      <c r="A769" s="4"/>
      <c r="B769" s="4">
        <v>749</v>
      </c>
      <c r="C769" s="20">
        <f>'P(t,T)'!AG757*$C$7*0.5+'P(t,T)'!AG757-'P(t,T)'!Y757</f>
        <v>0</v>
      </c>
      <c r="D769" s="20">
        <f>'P(t,T)'!AH757*$C$7*0.5+'P(t,T)'!AH757-'P(t,T)'!Z757</f>
        <v>1.9680766236119807E-3</v>
      </c>
      <c r="E769" s="20">
        <f>'P(t,T)'!AI757*$C$7*0.5+'P(t,T)'!AI757-'P(t,T)'!AA757</f>
        <v>1.5013044808585008E-3</v>
      </c>
      <c r="F769" s="20">
        <f>'P(t,T)'!AJ757*$C$7*0.5+'P(t,T)'!AJ757-'P(t,T)'!AB757</f>
        <v>5.0548503279657098E-4</v>
      </c>
      <c r="G769" s="20">
        <f>'P(t,T)'!AK757*$C$7*0.5+'P(t,T)'!AK757-'P(t,T)'!AC757</f>
        <v>1.9406433738122786E-3</v>
      </c>
      <c r="H769" s="20">
        <f>'P(t,T)'!AL757*$C$7*0.5+'P(t,T)'!AL757-'P(t,T)'!AD757</f>
        <v>4.5749453623884495E-3</v>
      </c>
      <c r="Z769" s="4"/>
    </row>
    <row r="770" spans="1:26">
      <c r="A770" s="4"/>
      <c r="B770" s="4">
        <v>750</v>
      </c>
      <c r="C770" s="20">
        <f>'P(t,T)'!AG758*$C$7*0.5+'P(t,T)'!AG758-'P(t,T)'!Y758</f>
        <v>0</v>
      </c>
      <c r="D770" s="20">
        <f>'P(t,T)'!AH758*$C$7*0.5+'P(t,T)'!AH758-'P(t,T)'!Z758</f>
        <v>1.7390790902535036E-3</v>
      </c>
      <c r="E770" s="20">
        <f>'P(t,T)'!AI758*$C$7*0.5+'P(t,T)'!AI758-'P(t,T)'!AA758</f>
        <v>3.2049409607354251E-3</v>
      </c>
      <c r="F770" s="20">
        <f>'P(t,T)'!AJ758*$C$7*0.5+'P(t,T)'!AJ758-'P(t,T)'!AB758</f>
        <v>2.3434593518516511E-3</v>
      </c>
      <c r="G770" s="20">
        <f>'P(t,T)'!AK758*$C$7*0.5+'P(t,T)'!AK758-'P(t,T)'!AC758</f>
        <v>1.9327900116405949E-4</v>
      </c>
      <c r="H770" s="20">
        <f>'P(t,T)'!AL758*$C$7*0.5+'P(t,T)'!AL758-'P(t,T)'!AD758</f>
        <v>2.7158618673874813E-3</v>
      </c>
      <c r="Z770" s="4"/>
    </row>
    <row r="771" spans="1:26">
      <c r="A771" s="4"/>
      <c r="B771" s="4">
        <v>751</v>
      </c>
      <c r="C771" s="20">
        <f>'P(t,T)'!AG759*$C$7*0.5+'P(t,T)'!AG759-'P(t,T)'!Y759</f>
        <v>0</v>
      </c>
      <c r="D771" s="20">
        <f>'P(t,T)'!AH759*$C$7*0.5+'P(t,T)'!AH759-'P(t,T)'!Z759</f>
        <v>-1.2184860905835038E-3</v>
      </c>
      <c r="E771" s="20">
        <f>'P(t,T)'!AI759*$C$7*0.5+'P(t,T)'!AI759-'P(t,T)'!AA759</f>
        <v>4.4772566239892342E-4</v>
      </c>
      <c r="F771" s="20">
        <f>'P(t,T)'!AJ759*$C$7*0.5+'P(t,T)'!AJ759-'P(t,T)'!AB759</f>
        <v>2.1136107864621057E-3</v>
      </c>
      <c r="G771" s="20">
        <f>'P(t,T)'!AK759*$C$7*0.5+'P(t,T)'!AK759-'P(t,T)'!AC759</f>
        <v>4.8185584823066119E-3</v>
      </c>
      <c r="H771" s="20">
        <f>'P(t,T)'!AL759*$C$7*0.5+'P(t,T)'!AL759-'P(t,T)'!AD759</f>
        <v>3.0687171128269686E-3</v>
      </c>
      <c r="Z771" s="4"/>
    </row>
    <row r="772" spans="1:26">
      <c r="A772" s="4"/>
      <c r="B772" s="4">
        <v>752</v>
      </c>
      <c r="C772" s="20">
        <f>'P(t,T)'!AG760*$C$7*0.5+'P(t,T)'!AG760-'P(t,T)'!Y760</f>
        <v>0</v>
      </c>
      <c r="D772" s="20">
        <f>'P(t,T)'!AH760*$C$7*0.5+'P(t,T)'!AH760-'P(t,T)'!Z760</f>
        <v>1.9323894704896816E-3</v>
      </c>
      <c r="E772" s="20">
        <f>'P(t,T)'!AI760*$C$7*0.5+'P(t,T)'!AI760-'P(t,T)'!AA760</f>
        <v>3.9076168650109544E-4</v>
      </c>
      <c r="F772" s="20">
        <f>'P(t,T)'!AJ760*$C$7*0.5+'P(t,T)'!AJ760-'P(t,T)'!AB760</f>
        <v>1.219430254385423E-3</v>
      </c>
      <c r="G772" s="20">
        <f>'P(t,T)'!AK760*$C$7*0.5+'P(t,T)'!AK760-'P(t,T)'!AC760</f>
        <v>9.4441995264393785E-4</v>
      </c>
      <c r="H772" s="20">
        <f>'P(t,T)'!AL760*$C$7*0.5+'P(t,T)'!AL760-'P(t,T)'!AD760</f>
        <v>2.6473604348562496E-3</v>
      </c>
      <c r="Z772" s="4"/>
    </row>
    <row r="773" spans="1:26">
      <c r="A773" s="4"/>
      <c r="B773" s="4">
        <v>753</v>
      </c>
      <c r="C773" s="20">
        <f>'P(t,T)'!AG761*$C$7*0.5+'P(t,T)'!AG761-'P(t,T)'!Y761</f>
        <v>0</v>
      </c>
      <c r="D773" s="20">
        <f>'P(t,T)'!AH761*$C$7*0.5+'P(t,T)'!AH761-'P(t,T)'!Z761</f>
        <v>1.4363100461807221E-3</v>
      </c>
      <c r="E773" s="20">
        <f>'P(t,T)'!AI761*$C$7*0.5+'P(t,T)'!AI761-'P(t,T)'!AA761</f>
        <v>2.5590690481300804E-3</v>
      </c>
      <c r="F773" s="20">
        <f>'P(t,T)'!AJ761*$C$7*0.5+'P(t,T)'!AJ761-'P(t,T)'!AB761</f>
        <v>4.0157896167973828E-3</v>
      </c>
      <c r="G773" s="20">
        <f>'P(t,T)'!AK761*$C$7*0.5+'P(t,T)'!AK761-'P(t,T)'!AC761</f>
        <v>1.4081038488501507E-3</v>
      </c>
      <c r="H773" s="20">
        <f>'P(t,T)'!AL761*$C$7*0.5+'P(t,T)'!AL761-'P(t,T)'!AD761</f>
        <v>6.2319781101249916E-3</v>
      </c>
      <c r="Z773" s="4"/>
    </row>
    <row r="774" spans="1:26">
      <c r="A774" s="4"/>
      <c r="B774" s="4">
        <v>754</v>
      </c>
      <c r="C774" s="20">
        <f>'P(t,T)'!AG762*$C$7*0.5+'P(t,T)'!AG762-'P(t,T)'!Y762</f>
        <v>0</v>
      </c>
      <c r="D774" s="20">
        <f>'P(t,T)'!AH762*$C$7*0.5+'P(t,T)'!AH762-'P(t,T)'!Z762</f>
        <v>5.4225295554999331E-4</v>
      </c>
      <c r="E774" s="20">
        <f>'P(t,T)'!AI762*$C$7*0.5+'P(t,T)'!AI762-'P(t,T)'!AA762</f>
        <v>4.4444632143386675E-3</v>
      </c>
      <c r="F774" s="20">
        <f>'P(t,T)'!AJ762*$C$7*0.5+'P(t,T)'!AJ762-'P(t,T)'!AB762</f>
        <v>5.14033455229157E-3</v>
      </c>
      <c r="G774" s="20">
        <f>'P(t,T)'!AK762*$C$7*0.5+'P(t,T)'!AK762-'P(t,T)'!AC762</f>
        <v>6.2623323638495432E-3</v>
      </c>
      <c r="H774" s="20">
        <f>'P(t,T)'!AL762*$C$7*0.5+'P(t,T)'!AL762-'P(t,T)'!AD762</f>
        <v>4.3120636817184366E-3</v>
      </c>
      <c r="Z774" s="4"/>
    </row>
    <row r="775" spans="1:26">
      <c r="A775" s="4"/>
      <c r="B775" s="4">
        <v>755</v>
      </c>
      <c r="C775" s="20">
        <f>'P(t,T)'!AG763*$C$7*0.5+'P(t,T)'!AG763-'P(t,T)'!Y763</f>
        <v>0</v>
      </c>
      <c r="D775" s="20">
        <f>'P(t,T)'!AH763*$C$7*0.5+'P(t,T)'!AH763-'P(t,T)'!Z763</f>
        <v>1.3695223774259357E-3</v>
      </c>
      <c r="E775" s="20">
        <f>'P(t,T)'!AI763*$C$7*0.5+'P(t,T)'!AI763-'P(t,T)'!AA763</f>
        <v>-1.1239393952937604E-3</v>
      </c>
      <c r="F775" s="20">
        <f>'P(t,T)'!AJ763*$C$7*0.5+'P(t,T)'!AJ763-'P(t,T)'!AB763</f>
        <v>-1.6766401947737597E-3</v>
      </c>
      <c r="G775" s="20">
        <f>'P(t,T)'!AK763*$C$7*0.5+'P(t,T)'!AK763-'P(t,T)'!AC763</f>
        <v>-3.4180057915706996E-3</v>
      </c>
      <c r="H775" s="20">
        <f>'P(t,T)'!AL763*$C$7*0.5+'P(t,T)'!AL763-'P(t,T)'!AD763</f>
        <v>-7.3228962376036266E-3</v>
      </c>
      <c r="Z775" s="4"/>
    </row>
    <row r="776" spans="1:26">
      <c r="A776" s="4"/>
      <c r="B776" s="4">
        <v>756</v>
      </c>
      <c r="C776" s="20">
        <f>'P(t,T)'!AG764*$C$7*0.5+'P(t,T)'!AG764-'P(t,T)'!Y764</f>
        <v>0</v>
      </c>
      <c r="D776" s="20">
        <f>'P(t,T)'!AH764*$C$7*0.5+'P(t,T)'!AH764-'P(t,T)'!Z764</f>
        <v>9.8444753392479267E-4</v>
      </c>
      <c r="E776" s="20">
        <f>'P(t,T)'!AI764*$C$7*0.5+'P(t,T)'!AI764-'P(t,T)'!AA764</f>
        <v>-1.9374454697200783E-3</v>
      </c>
      <c r="F776" s="20">
        <f>'P(t,T)'!AJ764*$C$7*0.5+'P(t,T)'!AJ764-'P(t,T)'!AB764</f>
        <v>-2.2480635384700687E-3</v>
      </c>
      <c r="G776" s="20">
        <f>'P(t,T)'!AK764*$C$7*0.5+'P(t,T)'!AK764-'P(t,T)'!AC764</f>
        <v>-1.9513899476125696E-3</v>
      </c>
      <c r="H776" s="20">
        <f>'P(t,T)'!AL764*$C$7*0.5+'P(t,T)'!AL764-'P(t,T)'!AD764</f>
        <v>-1.066629745581027E-3</v>
      </c>
      <c r="Z776" s="4"/>
    </row>
    <row r="777" spans="1:26">
      <c r="A777" s="4"/>
      <c r="B777" s="4">
        <v>757</v>
      </c>
      <c r="C777" s="20">
        <f>'P(t,T)'!AG765*$C$7*0.5+'P(t,T)'!AG765-'P(t,T)'!Y765</f>
        <v>0</v>
      </c>
      <c r="D777" s="20">
        <f>'P(t,T)'!AH765*$C$7*0.5+'P(t,T)'!AH765-'P(t,T)'!Z765</f>
        <v>-4.7878677295998262E-3</v>
      </c>
      <c r="E777" s="20">
        <f>'P(t,T)'!AI765*$C$7*0.5+'P(t,T)'!AI765-'P(t,T)'!AA765</f>
        <v>-5.1030572094745708E-3</v>
      </c>
      <c r="F777" s="20">
        <f>'P(t,T)'!AJ765*$C$7*0.5+'P(t,T)'!AJ765-'P(t,T)'!AB765</f>
        <v>-8.6391387406447029E-3</v>
      </c>
      <c r="G777" s="20">
        <f>'P(t,T)'!AK765*$C$7*0.5+'P(t,T)'!AK765-'P(t,T)'!AC765</f>
        <v>-9.2963232492135894E-3</v>
      </c>
      <c r="H777" s="20">
        <f>'P(t,T)'!AL765*$C$7*0.5+'P(t,T)'!AL765-'P(t,T)'!AD765</f>
        <v>-4.8515173721375149E-3</v>
      </c>
      <c r="Z777" s="4"/>
    </row>
    <row r="778" spans="1:26">
      <c r="A778" s="4"/>
      <c r="B778" s="4">
        <v>758</v>
      </c>
      <c r="C778" s="20">
        <f>'P(t,T)'!AG766*$C$7*0.5+'P(t,T)'!AG766-'P(t,T)'!Y766</f>
        <v>0</v>
      </c>
      <c r="D778" s="20">
        <f>'P(t,T)'!AH766*$C$7*0.5+'P(t,T)'!AH766-'P(t,T)'!Z766</f>
        <v>-5.4594383313106842E-3</v>
      </c>
      <c r="E778" s="20">
        <f>'P(t,T)'!AI766*$C$7*0.5+'P(t,T)'!AI766-'P(t,T)'!AA766</f>
        <v>-4.6734446882825686E-3</v>
      </c>
      <c r="F778" s="20">
        <f>'P(t,T)'!AJ766*$C$7*0.5+'P(t,T)'!AJ766-'P(t,T)'!AB766</f>
        <v>-6.2136466416028435E-3</v>
      </c>
      <c r="G778" s="20">
        <f>'P(t,T)'!AK766*$C$7*0.5+'P(t,T)'!AK766-'P(t,T)'!AC766</f>
        <v>-5.7806592279553426E-3</v>
      </c>
      <c r="H778" s="20">
        <f>'P(t,T)'!AL766*$C$7*0.5+'P(t,T)'!AL766-'P(t,T)'!AD766</f>
        <v>-7.6320460595686868E-3</v>
      </c>
      <c r="Z778" s="4"/>
    </row>
    <row r="779" spans="1:26">
      <c r="A779" s="4"/>
      <c r="B779" s="4">
        <v>759</v>
      </c>
      <c r="C779" s="20">
        <f>'P(t,T)'!AG767*$C$7*0.5+'P(t,T)'!AG767-'P(t,T)'!Y767</f>
        <v>0</v>
      </c>
      <c r="D779" s="20">
        <f>'P(t,T)'!AH767*$C$7*0.5+'P(t,T)'!AH767-'P(t,T)'!Z767</f>
        <v>-3.1539655066858963E-5</v>
      </c>
      <c r="E779" s="20">
        <f>'P(t,T)'!AI767*$C$7*0.5+'P(t,T)'!AI767-'P(t,T)'!AA767</f>
        <v>1.4598980678222073E-3</v>
      </c>
      <c r="F779" s="20">
        <f>'P(t,T)'!AJ767*$C$7*0.5+'P(t,T)'!AJ767-'P(t,T)'!AB767</f>
        <v>1.6594633066523423E-3</v>
      </c>
      <c r="G779" s="20">
        <f>'P(t,T)'!AK767*$C$7*0.5+'P(t,T)'!AK767-'P(t,T)'!AC767</f>
        <v>-1.9877038683744352E-3</v>
      </c>
      <c r="H779" s="20">
        <f>'P(t,T)'!AL767*$C$7*0.5+'P(t,T)'!AL767-'P(t,T)'!AD767</f>
        <v>-1.7969110019373513E-3</v>
      </c>
      <c r="Z779" s="4"/>
    </row>
    <row r="780" spans="1:26">
      <c r="A780" s="4"/>
      <c r="B780" s="4">
        <v>760</v>
      </c>
      <c r="C780" s="20">
        <f>'P(t,T)'!AG768*$C$7*0.5+'P(t,T)'!AG768-'P(t,T)'!Y768</f>
        <v>0</v>
      </c>
      <c r="D780" s="20">
        <f>'P(t,T)'!AH768*$C$7*0.5+'P(t,T)'!AH768-'P(t,T)'!Z768</f>
        <v>4.8905059037285259E-4</v>
      </c>
      <c r="E780" s="20">
        <f>'P(t,T)'!AI768*$C$7*0.5+'P(t,T)'!AI768-'P(t,T)'!AA768</f>
        <v>-9.5532112515672729E-4</v>
      </c>
      <c r="F780" s="20">
        <f>'P(t,T)'!AJ768*$C$7*0.5+'P(t,T)'!AJ768-'P(t,T)'!AB768</f>
        <v>-3.435685488087703E-3</v>
      </c>
      <c r="G780" s="20">
        <f>'P(t,T)'!AK768*$C$7*0.5+'P(t,T)'!AK768-'P(t,T)'!AC768</f>
        <v>-7.9248891963344947E-3</v>
      </c>
      <c r="H780" s="20">
        <f>'P(t,T)'!AL768*$C$7*0.5+'P(t,T)'!AL768-'P(t,T)'!AD768</f>
        <v>-2.0410036569333823E-3</v>
      </c>
      <c r="Z780" s="4"/>
    </row>
    <row r="781" spans="1:26">
      <c r="A781" s="4"/>
      <c r="B781" s="4">
        <v>761</v>
      </c>
      <c r="C781" s="20">
        <f>'P(t,T)'!AG769*$C$7*0.5+'P(t,T)'!AG769-'P(t,T)'!Y769</f>
        <v>0</v>
      </c>
      <c r="D781" s="20">
        <f>'P(t,T)'!AH769*$C$7*0.5+'P(t,T)'!AH769-'P(t,T)'!Z769</f>
        <v>-1.441984346461811E-3</v>
      </c>
      <c r="E781" s="20">
        <f>'P(t,T)'!AI769*$C$7*0.5+'P(t,T)'!AI769-'P(t,T)'!AA769</f>
        <v>-4.4284730435668607E-3</v>
      </c>
      <c r="F781" s="20">
        <f>'P(t,T)'!AJ769*$C$7*0.5+'P(t,T)'!AJ769-'P(t,T)'!AB769</f>
        <v>-6.600115919479066E-3</v>
      </c>
      <c r="G781" s="20">
        <f>'P(t,T)'!AK769*$C$7*0.5+'P(t,T)'!AK769-'P(t,T)'!AC769</f>
        <v>-6.3380364536549383E-3</v>
      </c>
      <c r="H781" s="20">
        <f>'P(t,T)'!AL769*$C$7*0.5+'P(t,T)'!AL769-'P(t,T)'!AD769</f>
        <v>-4.3132066000414193E-3</v>
      </c>
      <c r="Z781" s="4"/>
    </row>
    <row r="782" spans="1:26">
      <c r="A782" s="4"/>
      <c r="B782" s="4">
        <v>762</v>
      </c>
      <c r="C782" s="20">
        <f>'P(t,T)'!AG770*$C$7*0.5+'P(t,T)'!AG770-'P(t,T)'!Y770</f>
        <v>0</v>
      </c>
      <c r="D782" s="20">
        <f>'P(t,T)'!AH770*$C$7*0.5+'P(t,T)'!AH770-'P(t,T)'!Z770</f>
        <v>-2.6303305164179225E-3</v>
      </c>
      <c r="E782" s="20">
        <f>'P(t,T)'!AI770*$C$7*0.5+'P(t,T)'!AI770-'P(t,T)'!AA770</f>
        <v>4.3675535578613367E-3</v>
      </c>
      <c r="F782" s="20">
        <f>'P(t,T)'!AJ770*$C$7*0.5+'P(t,T)'!AJ770-'P(t,T)'!AB770</f>
        <v>9.4033716150407898E-3</v>
      </c>
      <c r="G782" s="20">
        <f>'P(t,T)'!AK770*$C$7*0.5+'P(t,T)'!AK770-'P(t,T)'!AC770</f>
        <v>7.2689994139427672E-3</v>
      </c>
      <c r="H782" s="20">
        <f>'P(t,T)'!AL770*$C$7*0.5+'P(t,T)'!AL770-'P(t,T)'!AD770</f>
        <v>1.6833980329817866E-3</v>
      </c>
      <c r="Z782" s="4"/>
    </row>
    <row r="783" spans="1:26">
      <c r="A783" s="4"/>
      <c r="B783" s="4">
        <v>763</v>
      </c>
      <c r="C783" s="20">
        <f>'P(t,T)'!AG771*$C$7*0.5+'P(t,T)'!AG771-'P(t,T)'!Y771</f>
        <v>0</v>
      </c>
      <c r="D783" s="20">
        <f>'P(t,T)'!AH771*$C$7*0.5+'P(t,T)'!AH771-'P(t,T)'!Z771</f>
        <v>1.5453482778170491E-3</v>
      </c>
      <c r="E783" s="20">
        <f>'P(t,T)'!AI771*$C$7*0.5+'P(t,T)'!AI771-'P(t,T)'!AA771</f>
        <v>-1.6185053239990976E-3</v>
      </c>
      <c r="F783" s="20">
        <f>'P(t,T)'!AJ771*$C$7*0.5+'P(t,T)'!AJ771-'P(t,T)'!AB771</f>
        <v>-2.0486550647125235E-5</v>
      </c>
      <c r="G783" s="20">
        <f>'P(t,T)'!AK771*$C$7*0.5+'P(t,T)'!AK771-'P(t,T)'!AC771</f>
        <v>-5.7499193740839782E-4</v>
      </c>
      <c r="H783" s="20">
        <f>'P(t,T)'!AL771*$C$7*0.5+'P(t,T)'!AL771-'P(t,T)'!AD771</f>
        <v>-1.0655334207880784E-3</v>
      </c>
      <c r="Z783" s="4"/>
    </row>
    <row r="784" spans="1:26">
      <c r="A784" s="4"/>
      <c r="B784" s="4">
        <v>764</v>
      </c>
      <c r="C784" s="20">
        <f>'P(t,T)'!AG772*$C$7*0.5+'P(t,T)'!AG772-'P(t,T)'!Y772</f>
        <v>0</v>
      </c>
      <c r="D784" s="20">
        <f>'P(t,T)'!AH772*$C$7*0.5+'P(t,T)'!AH772-'P(t,T)'!Z772</f>
        <v>4.6737239652135942E-3</v>
      </c>
      <c r="E784" s="20">
        <f>'P(t,T)'!AI772*$C$7*0.5+'P(t,T)'!AI772-'P(t,T)'!AA772</f>
        <v>5.2570533431404165E-3</v>
      </c>
      <c r="F784" s="20">
        <f>'P(t,T)'!AJ772*$C$7*0.5+'P(t,T)'!AJ772-'P(t,T)'!AB772</f>
        <v>2.5074615192346439E-3</v>
      </c>
      <c r="G784" s="20">
        <f>'P(t,T)'!AK772*$C$7*0.5+'P(t,T)'!AK772-'P(t,T)'!AC772</f>
        <v>-2.3693064723010471E-3</v>
      </c>
      <c r="H784" s="20">
        <f>'P(t,T)'!AL772*$C$7*0.5+'P(t,T)'!AL772-'P(t,T)'!AD772</f>
        <v>-3.6851618733673153E-3</v>
      </c>
      <c r="Z784" s="4"/>
    </row>
    <row r="785" spans="1:26">
      <c r="A785" s="4"/>
      <c r="B785" s="4">
        <v>765</v>
      </c>
      <c r="C785" s="20">
        <f>'P(t,T)'!AG773*$C$7*0.5+'P(t,T)'!AG773-'P(t,T)'!Y773</f>
        <v>0</v>
      </c>
      <c r="D785" s="20">
        <f>'P(t,T)'!AH773*$C$7*0.5+'P(t,T)'!AH773-'P(t,T)'!Z773</f>
        <v>3.2487234123501629E-4</v>
      </c>
      <c r="E785" s="20">
        <f>'P(t,T)'!AI773*$C$7*0.5+'P(t,T)'!AI773-'P(t,T)'!AA773</f>
        <v>2.3461728844339502E-3</v>
      </c>
      <c r="F785" s="20">
        <f>'P(t,T)'!AJ773*$C$7*0.5+'P(t,T)'!AJ773-'P(t,T)'!AB773</f>
        <v>-1.1301835173292973E-3</v>
      </c>
      <c r="G785" s="20">
        <f>'P(t,T)'!AK773*$C$7*0.5+'P(t,T)'!AK773-'P(t,T)'!AC773</f>
        <v>-3.8776021678977868E-3</v>
      </c>
      <c r="H785" s="20">
        <f>'P(t,T)'!AL773*$C$7*0.5+'P(t,T)'!AL773-'P(t,T)'!AD773</f>
        <v>-3.5270215775485836E-3</v>
      </c>
      <c r="Z785" s="4"/>
    </row>
    <row r="786" spans="1:26">
      <c r="A786" s="4"/>
      <c r="B786" s="4">
        <v>766</v>
      </c>
      <c r="C786" s="20">
        <f>'P(t,T)'!AG774*$C$7*0.5+'P(t,T)'!AG774-'P(t,T)'!Y774</f>
        <v>0</v>
      </c>
      <c r="D786" s="20">
        <f>'P(t,T)'!AH774*$C$7*0.5+'P(t,T)'!AH774-'P(t,T)'!Z774</f>
        <v>-4.9658980174985823E-3</v>
      </c>
      <c r="E786" s="20">
        <f>'P(t,T)'!AI774*$C$7*0.5+'P(t,T)'!AI774-'P(t,T)'!AA774</f>
        <v>-4.8757816478403049E-3</v>
      </c>
      <c r="F786" s="20">
        <f>'P(t,T)'!AJ774*$C$7*0.5+'P(t,T)'!AJ774-'P(t,T)'!AB774</f>
        <v>-4.0261707133681934E-3</v>
      </c>
      <c r="G786" s="20">
        <f>'P(t,T)'!AK774*$C$7*0.5+'P(t,T)'!AK774-'P(t,T)'!AC774</f>
        <v>-6.9422586999033919E-3</v>
      </c>
      <c r="H786" s="20">
        <f>'P(t,T)'!AL774*$C$7*0.5+'P(t,T)'!AL774-'P(t,T)'!AD774</f>
        <v>-9.4426771063451653E-3</v>
      </c>
      <c r="Z786" s="4"/>
    </row>
    <row r="787" spans="1:26">
      <c r="A787" s="4"/>
      <c r="B787" s="4">
        <v>767</v>
      </c>
      <c r="C787" s="20">
        <f>'P(t,T)'!AG775*$C$7*0.5+'P(t,T)'!AG775-'P(t,T)'!Y775</f>
        <v>0</v>
      </c>
      <c r="D787" s="20">
        <f>'P(t,T)'!AH775*$C$7*0.5+'P(t,T)'!AH775-'P(t,T)'!Z775</f>
        <v>4.9578401577143882E-4</v>
      </c>
      <c r="E787" s="20">
        <f>'P(t,T)'!AI775*$C$7*0.5+'P(t,T)'!AI775-'P(t,T)'!AA775</f>
        <v>-1.0806686537254695E-3</v>
      </c>
      <c r="F787" s="20">
        <f>'P(t,T)'!AJ775*$C$7*0.5+'P(t,T)'!AJ775-'P(t,T)'!AB775</f>
        <v>4.1050430234547131E-3</v>
      </c>
      <c r="G787" s="20">
        <f>'P(t,T)'!AK775*$C$7*0.5+'P(t,T)'!AK775-'P(t,T)'!AC775</f>
        <v>3.2710886503103387E-3</v>
      </c>
      <c r="H787" s="20">
        <f>'P(t,T)'!AL775*$C$7*0.5+'P(t,T)'!AL775-'P(t,T)'!AD775</f>
        <v>1.6740402670383236E-3</v>
      </c>
      <c r="Z787" s="4"/>
    </row>
    <row r="788" spans="1:26">
      <c r="A788" s="4"/>
      <c r="B788" s="4">
        <v>768</v>
      </c>
      <c r="C788" s="20">
        <f>'P(t,T)'!AG776*$C$7*0.5+'P(t,T)'!AG776-'P(t,T)'!Y776</f>
        <v>0</v>
      </c>
      <c r="D788" s="20">
        <f>'P(t,T)'!AH776*$C$7*0.5+'P(t,T)'!AH776-'P(t,T)'!Z776</f>
        <v>3.9381535575779836E-3</v>
      </c>
      <c r="E788" s="20">
        <f>'P(t,T)'!AI776*$C$7*0.5+'P(t,T)'!AI776-'P(t,T)'!AA776</f>
        <v>1.7963244733022465E-3</v>
      </c>
      <c r="F788" s="20">
        <f>'P(t,T)'!AJ776*$C$7*0.5+'P(t,T)'!AJ776-'P(t,T)'!AB776</f>
        <v>-1.8500762570055063E-3</v>
      </c>
      <c r="G788" s="20">
        <f>'P(t,T)'!AK776*$C$7*0.5+'P(t,T)'!AK776-'P(t,T)'!AC776</f>
        <v>-2.8938227805970218E-3</v>
      </c>
      <c r="H788" s="20">
        <f>'P(t,T)'!AL776*$C$7*0.5+'P(t,T)'!AL776-'P(t,T)'!AD776</f>
        <v>-9.8376957104393536E-3</v>
      </c>
      <c r="Z788" s="4"/>
    </row>
    <row r="789" spans="1:26">
      <c r="A789" s="4"/>
      <c r="B789" s="4">
        <v>769</v>
      </c>
      <c r="C789" s="20">
        <f>'P(t,T)'!AG777*$C$7*0.5+'P(t,T)'!AG777-'P(t,T)'!Y777</f>
        <v>0</v>
      </c>
      <c r="D789" s="20">
        <f>'P(t,T)'!AH777*$C$7*0.5+'P(t,T)'!AH777-'P(t,T)'!Z777</f>
        <v>2.209415141142923E-3</v>
      </c>
      <c r="E789" s="20">
        <f>'P(t,T)'!AI777*$C$7*0.5+'P(t,T)'!AI777-'P(t,T)'!AA777</f>
        <v>1.1479784607796306E-3</v>
      </c>
      <c r="F789" s="20">
        <f>'P(t,T)'!AJ777*$C$7*0.5+'P(t,T)'!AJ777-'P(t,T)'!AB777</f>
        <v>5.5419245421284291E-4</v>
      </c>
      <c r="G789" s="20">
        <f>'P(t,T)'!AK777*$C$7*0.5+'P(t,T)'!AK777-'P(t,T)'!AC777</f>
        <v>7.1298834147087709E-3</v>
      </c>
      <c r="H789" s="20">
        <f>'P(t,T)'!AL777*$C$7*0.5+'P(t,T)'!AL777-'P(t,T)'!AD777</f>
        <v>7.488653073043805E-3</v>
      </c>
      <c r="Z789" s="4"/>
    </row>
    <row r="790" spans="1:26">
      <c r="A790" s="4"/>
      <c r="B790" s="4">
        <v>770</v>
      </c>
      <c r="C790" s="20">
        <f>'P(t,T)'!AG778*$C$7*0.5+'P(t,T)'!AG778-'P(t,T)'!Y778</f>
        <v>0</v>
      </c>
      <c r="D790" s="20">
        <f>'P(t,T)'!AH778*$C$7*0.5+'P(t,T)'!AH778-'P(t,T)'!Z778</f>
        <v>-5.3774744127492724E-3</v>
      </c>
      <c r="E790" s="20">
        <f>'P(t,T)'!AI778*$C$7*0.5+'P(t,T)'!AI778-'P(t,T)'!AA778</f>
        <v>-3.5305794064163232E-3</v>
      </c>
      <c r="F790" s="20">
        <f>'P(t,T)'!AJ778*$C$7*0.5+'P(t,T)'!AJ778-'P(t,T)'!AB778</f>
        <v>-4.8419759612742252E-3</v>
      </c>
      <c r="G790" s="20">
        <f>'P(t,T)'!AK778*$C$7*0.5+'P(t,T)'!AK778-'P(t,T)'!AC778</f>
        <v>-1.9959628610863867E-3</v>
      </c>
      <c r="H790" s="20">
        <f>'P(t,T)'!AL778*$C$7*0.5+'P(t,T)'!AL778-'P(t,T)'!AD778</f>
        <v>-2.4923882464276126E-3</v>
      </c>
      <c r="Z790" s="4"/>
    </row>
    <row r="791" spans="1:26">
      <c r="A791" s="4"/>
      <c r="B791" s="4">
        <v>771</v>
      </c>
      <c r="C791" s="20">
        <f>'P(t,T)'!AG779*$C$7*0.5+'P(t,T)'!AG779-'P(t,T)'!Y779</f>
        <v>0</v>
      </c>
      <c r="D791" s="20">
        <f>'P(t,T)'!AH779*$C$7*0.5+'P(t,T)'!AH779-'P(t,T)'!Z779</f>
        <v>-1.0379776404914054E-3</v>
      </c>
      <c r="E791" s="20">
        <f>'P(t,T)'!AI779*$C$7*0.5+'P(t,T)'!AI779-'P(t,T)'!AA779</f>
        <v>-1.2454423246573976E-3</v>
      </c>
      <c r="F791" s="20">
        <f>'P(t,T)'!AJ779*$C$7*0.5+'P(t,T)'!AJ779-'P(t,T)'!AB779</f>
        <v>-2.911741874613738E-3</v>
      </c>
      <c r="G791" s="20">
        <f>'P(t,T)'!AK779*$C$7*0.5+'P(t,T)'!AK779-'P(t,T)'!AC779</f>
        <v>-5.0072908077184453E-3</v>
      </c>
      <c r="H791" s="20">
        <f>'P(t,T)'!AL779*$C$7*0.5+'P(t,T)'!AL779-'P(t,T)'!AD779</f>
        <v>-2.815723203466125E-3</v>
      </c>
      <c r="Z791" s="4"/>
    </row>
    <row r="792" spans="1:26">
      <c r="A792" s="4"/>
      <c r="B792" s="4">
        <v>772</v>
      </c>
      <c r="C792" s="20">
        <f>'P(t,T)'!AG780*$C$7*0.5+'P(t,T)'!AG780-'P(t,T)'!Y780</f>
        <v>0</v>
      </c>
      <c r="D792" s="20">
        <f>'P(t,T)'!AH780*$C$7*0.5+'P(t,T)'!AH780-'P(t,T)'!Z780</f>
        <v>1.6305095996068664E-3</v>
      </c>
      <c r="E792" s="20">
        <f>'P(t,T)'!AI780*$C$7*0.5+'P(t,T)'!AI780-'P(t,T)'!AA780</f>
        <v>1.1254624635559374E-4</v>
      </c>
      <c r="F792" s="20">
        <f>'P(t,T)'!AJ780*$C$7*0.5+'P(t,T)'!AJ780-'P(t,T)'!AB780</f>
        <v>-1.3491730607834151E-3</v>
      </c>
      <c r="G792" s="20">
        <f>'P(t,T)'!AK780*$C$7*0.5+'P(t,T)'!AK780-'P(t,T)'!AC780</f>
        <v>-6.542174650007504E-3</v>
      </c>
      <c r="H792" s="20">
        <f>'P(t,T)'!AL780*$C$7*0.5+'P(t,T)'!AL780-'P(t,T)'!AD780</f>
        <v>-1.2684184348440652E-2</v>
      </c>
      <c r="Z792" s="4"/>
    </row>
    <row r="793" spans="1:26">
      <c r="A793" s="4"/>
      <c r="B793" s="4">
        <v>773</v>
      </c>
      <c r="C793" s="20">
        <f>'P(t,T)'!AG781*$C$7*0.5+'P(t,T)'!AG781-'P(t,T)'!Y781</f>
        <v>0</v>
      </c>
      <c r="D793" s="20">
        <f>'P(t,T)'!AH781*$C$7*0.5+'P(t,T)'!AH781-'P(t,T)'!Z781</f>
        <v>-2.6703330431104844E-3</v>
      </c>
      <c r="E793" s="20">
        <f>'P(t,T)'!AI781*$C$7*0.5+'P(t,T)'!AI781-'P(t,T)'!AA781</f>
        <v>-3.9392107970119827E-3</v>
      </c>
      <c r="F793" s="20">
        <f>'P(t,T)'!AJ781*$C$7*0.5+'P(t,T)'!AJ781-'P(t,T)'!AB781</f>
        <v>-3.4634857290005705E-3</v>
      </c>
      <c r="G793" s="20">
        <f>'P(t,T)'!AK781*$C$7*0.5+'P(t,T)'!AK781-'P(t,T)'!AC781</f>
        <v>-1.5910688315374788E-3</v>
      </c>
      <c r="H793" s="20">
        <f>'P(t,T)'!AL781*$C$7*0.5+'P(t,T)'!AL781-'P(t,T)'!AD781</f>
        <v>-5.9267401129969866E-3</v>
      </c>
      <c r="Z793" s="4"/>
    </row>
    <row r="794" spans="1:26">
      <c r="A794" s="4"/>
      <c r="B794" s="4">
        <v>774</v>
      </c>
      <c r="C794" s="20">
        <f>'P(t,T)'!AG782*$C$7*0.5+'P(t,T)'!AG782-'P(t,T)'!Y782</f>
        <v>0</v>
      </c>
      <c r="D794" s="20">
        <f>'P(t,T)'!AH782*$C$7*0.5+'P(t,T)'!AH782-'P(t,T)'!Z782</f>
        <v>-2.888651659549879E-3</v>
      </c>
      <c r="E794" s="20">
        <f>'P(t,T)'!AI782*$C$7*0.5+'P(t,T)'!AI782-'P(t,T)'!AA782</f>
        <v>-6.1384009303407927E-3</v>
      </c>
      <c r="F794" s="20">
        <f>'P(t,T)'!AJ782*$C$7*0.5+'P(t,T)'!AJ782-'P(t,T)'!AB782</f>
        <v>-2.2235167764004249E-3</v>
      </c>
      <c r="G794" s="20">
        <f>'P(t,T)'!AK782*$C$7*0.5+'P(t,T)'!AK782-'P(t,T)'!AC782</f>
        <v>3.8533230364290461E-5</v>
      </c>
      <c r="H794" s="20">
        <f>'P(t,T)'!AL782*$C$7*0.5+'P(t,T)'!AL782-'P(t,T)'!AD782</f>
        <v>-3.0236482801004883E-4</v>
      </c>
      <c r="Z794" s="4"/>
    </row>
    <row r="795" spans="1:26">
      <c r="A795" s="4"/>
      <c r="B795" s="4">
        <v>775</v>
      </c>
      <c r="C795" s="20">
        <f>'P(t,T)'!AG783*$C$7*0.5+'P(t,T)'!AG783-'P(t,T)'!Y783</f>
        <v>0</v>
      </c>
      <c r="D795" s="20">
        <f>'P(t,T)'!AH783*$C$7*0.5+'P(t,T)'!AH783-'P(t,T)'!Z783</f>
        <v>9.5452046786526079E-4</v>
      </c>
      <c r="E795" s="20">
        <f>'P(t,T)'!AI783*$C$7*0.5+'P(t,T)'!AI783-'P(t,T)'!AA783</f>
        <v>5.9702968173094284E-3</v>
      </c>
      <c r="F795" s="20">
        <f>'P(t,T)'!AJ783*$C$7*0.5+'P(t,T)'!AJ783-'P(t,T)'!AB783</f>
        <v>6.6903101049109459E-3</v>
      </c>
      <c r="G795" s="20">
        <f>'P(t,T)'!AK783*$C$7*0.5+'P(t,T)'!AK783-'P(t,T)'!AC783</f>
        <v>5.0886223502488726E-3</v>
      </c>
      <c r="H795" s="20">
        <f>'P(t,T)'!AL783*$C$7*0.5+'P(t,T)'!AL783-'P(t,T)'!AD783</f>
        <v>1.6456741763217764E-3</v>
      </c>
      <c r="Z795" s="4"/>
    </row>
    <row r="796" spans="1:26">
      <c r="A796" s="4"/>
      <c r="B796" s="4">
        <v>776</v>
      </c>
      <c r="C796" s="20">
        <f>'P(t,T)'!AG784*$C$7*0.5+'P(t,T)'!AG784-'P(t,T)'!Y784</f>
        <v>0</v>
      </c>
      <c r="D796" s="20">
        <f>'P(t,T)'!AH784*$C$7*0.5+'P(t,T)'!AH784-'P(t,T)'!Z784</f>
        <v>2.4595654633419173E-5</v>
      </c>
      <c r="E796" s="20">
        <f>'P(t,T)'!AI784*$C$7*0.5+'P(t,T)'!AI784-'P(t,T)'!AA784</f>
        <v>1.4499656667209537E-3</v>
      </c>
      <c r="F796" s="20">
        <f>'P(t,T)'!AJ784*$C$7*0.5+'P(t,T)'!AJ784-'P(t,T)'!AB784</f>
        <v>2.879414657211532E-3</v>
      </c>
      <c r="G796" s="20">
        <f>'P(t,T)'!AK784*$C$7*0.5+'P(t,T)'!AK784-'P(t,T)'!AC784</f>
        <v>2.2270523166877387E-3</v>
      </c>
      <c r="H796" s="20">
        <f>'P(t,T)'!AL784*$C$7*0.5+'P(t,T)'!AL784-'P(t,T)'!AD784</f>
        <v>4.3497710741635665E-4</v>
      </c>
      <c r="Z796" s="4"/>
    </row>
    <row r="797" spans="1:26">
      <c r="A797" s="4"/>
      <c r="B797" s="4">
        <v>777</v>
      </c>
      <c r="C797" s="20">
        <f>'P(t,T)'!AG785*$C$7*0.5+'P(t,T)'!AG785-'P(t,T)'!Y785</f>
        <v>0</v>
      </c>
      <c r="D797" s="20">
        <f>'P(t,T)'!AH785*$C$7*0.5+'P(t,T)'!AH785-'P(t,T)'!Z785</f>
        <v>1.2921124108200566E-4</v>
      </c>
      <c r="E797" s="20">
        <f>'P(t,T)'!AI785*$C$7*0.5+'P(t,T)'!AI785-'P(t,T)'!AA785</f>
        <v>-2.1776856689884605E-3</v>
      </c>
      <c r="F797" s="20">
        <f>'P(t,T)'!AJ785*$C$7*0.5+'P(t,T)'!AJ785-'P(t,T)'!AB785</f>
        <v>-4.1817822654037773E-3</v>
      </c>
      <c r="G797" s="20">
        <f>'P(t,T)'!AK785*$C$7*0.5+'P(t,T)'!AK785-'P(t,T)'!AC785</f>
        <v>-4.5656097906028315E-3</v>
      </c>
      <c r="H797" s="20">
        <f>'P(t,T)'!AL785*$C$7*0.5+'P(t,T)'!AL785-'P(t,T)'!AD785</f>
        <v>-9.2021240023517636E-3</v>
      </c>
      <c r="Z797" s="4"/>
    </row>
    <row r="798" spans="1:26">
      <c r="A798" s="4"/>
      <c r="B798" s="4">
        <v>778</v>
      </c>
      <c r="C798" s="20">
        <f>'P(t,T)'!AG786*$C$7*0.5+'P(t,T)'!AG786-'P(t,T)'!Y786</f>
        <v>0</v>
      </c>
      <c r="D798" s="20">
        <f>'P(t,T)'!AH786*$C$7*0.5+'P(t,T)'!AH786-'P(t,T)'!Z786</f>
        <v>2.884264845624096E-3</v>
      </c>
      <c r="E798" s="20">
        <f>'P(t,T)'!AI786*$C$7*0.5+'P(t,T)'!AI786-'P(t,T)'!AA786</f>
        <v>3.1214261735734716E-4</v>
      </c>
      <c r="F798" s="20">
        <f>'P(t,T)'!AJ786*$C$7*0.5+'P(t,T)'!AJ786-'P(t,T)'!AB786</f>
        <v>2.5470947256170939E-3</v>
      </c>
      <c r="G798" s="20">
        <f>'P(t,T)'!AK786*$C$7*0.5+'P(t,T)'!AK786-'P(t,T)'!AC786</f>
        <v>5.011573512376577E-3</v>
      </c>
      <c r="H798" s="20">
        <f>'P(t,T)'!AL786*$C$7*0.5+'P(t,T)'!AL786-'P(t,T)'!AD786</f>
        <v>4.05512473511771E-3</v>
      </c>
      <c r="Z798" s="4"/>
    </row>
    <row r="799" spans="1:26">
      <c r="A799" s="4"/>
      <c r="B799" s="4">
        <v>779</v>
      </c>
      <c r="C799" s="20">
        <f>'P(t,T)'!AG787*$C$7*0.5+'P(t,T)'!AG787-'P(t,T)'!Y787</f>
        <v>0</v>
      </c>
      <c r="D799" s="20">
        <f>'P(t,T)'!AH787*$C$7*0.5+'P(t,T)'!AH787-'P(t,T)'!Z787</f>
        <v>-2.9367284193637655E-3</v>
      </c>
      <c r="E799" s="20">
        <f>'P(t,T)'!AI787*$C$7*0.5+'P(t,T)'!AI787-'P(t,T)'!AA787</f>
        <v>-5.2774237446463479E-3</v>
      </c>
      <c r="F799" s="20">
        <f>'P(t,T)'!AJ787*$C$7*0.5+'P(t,T)'!AJ787-'P(t,T)'!AB787</f>
        <v>-5.4607701796013375E-3</v>
      </c>
      <c r="G799" s="20">
        <f>'P(t,T)'!AK787*$C$7*0.5+'P(t,T)'!AK787-'P(t,T)'!AC787</f>
        <v>-5.2880379677929801E-3</v>
      </c>
      <c r="H799" s="20">
        <f>'P(t,T)'!AL787*$C$7*0.5+'P(t,T)'!AL787-'P(t,T)'!AD787</f>
        <v>-5.7100860008043597E-3</v>
      </c>
      <c r="Z799" s="4"/>
    </row>
    <row r="800" spans="1:26">
      <c r="A800" s="4"/>
      <c r="B800" s="4">
        <v>780</v>
      </c>
      <c r="C800" s="20">
        <f>'P(t,T)'!AG788*$C$7*0.5+'P(t,T)'!AG788-'P(t,T)'!Y788</f>
        <v>0</v>
      </c>
      <c r="D800" s="20">
        <f>'P(t,T)'!AH788*$C$7*0.5+'P(t,T)'!AH788-'P(t,T)'!Z788</f>
        <v>-1.5125664506780989E-3</v>
      </c>
      <c r="E800" s="20">
        <f>'P(t,T)'!AI788*$C$7*0.5+'P(t,T)'!AI788-'P(t,T)'!AA788</f>
        <v>-1.6997954222887079E-3</v>
      </c>
      <c r="F800" s="20">
        <f>'P(t,T)'!AJ788*$C$7*0.5+'P(t,T)'!AJ788-'P(t,T)'!AB788</f>
        <v>-1.6017969019320732E-3</v>
      </c>
      <c r="G800" s="20">
        <f>'P(t,T)'!AK788*$C$7*0.5+'P(t,T)'!AK788-'P(t,T)'!AC788</f>
        <v>2.6646429105873226E-3</v>
      </c>
      <c r="H800" s="20">
        <f>'P(t,T)'!AL788*$C$7*0.5+'P(t,T)'!AL788-'P(t,T)'!AD788</f>
        <v>1.1936877668379253E-3</v>
      </c>
      <c r="Z800" s="4"/>
    </row>
    <row r="801" spans="1:26">
      <c r="A801" s="4"/>
      <c r="B801" s="4">
        <v>781</v>
      </c>
      <c r="C801" s="20">
        <f>'P(t,T)'!AG789*$C$7*0.5+'P(t,T)'!AG789-'P(t,T)'!Y789</f>
        <v>0</v>
      </c>
      <c r="D801" s="20">
        <f>'P(t,T)'!AH789*$C$7*0.5+'P(t,T)'!AH789-'P(t,T)'!Z789</f>
        <v>3.6920315564725747E-4</v>
      </c>
      <c r="E801" s="20">
        <f>'P(t,T)'!AI789*$C$7*0.5+'P(t,T)'!AI789-'P(t,T)'!AA789</f>
        <v>2.7774160444242746E-3</v>
      </c>
      <c r="F801" s="20">
        <f>'P(t,T)'!AJ789*$C$7*0.5+'P(t,T)'!AJ789-'P(t,T)'!AB789</f>
        <v>3.3861542023749802E-3</v>
      </c>
      <c r="G801" s="20">
        <f>'P(t,T)'!AK789*$C$7*0.5+'P(t,T)'!AK789-'P(t,T)'!AC789</f>
        <v>2.1266733421688722E-3</v>
      </c>
      <c r="H801" s="20">
        <f>'P(t,T)'!AL789*$C$7*0.5+'P(t,T)'!AL789-'P(t,T)'!AD789</f>
        <v>8.1700898612080408E-4</v>
      </c>
      <c r="Z801" s="4"/>
    </row>
    <row r="802" spans="1:26">
      <c r="A802" s="4"/>
      <c r="B802" s="4">
        <v>782</v>
      </c>
      <c r="C802" s="20">
        <f>'P(t,T)'!AG790*$C$7*0.5+'P(t,T)'!AG790-'P(t,T)'!Y790</f>
        <v>0</v>
      </c>
      <c r="D802" s="20">
        <f>'P(t,T)'!AH790*$C$7*0.5+'P(t,T)'!AH790-'P(t,T)'!Z790</f>
        <v>-2.9009706291560633E-3</v>
      </c>
      <c r="E802" s="20">
        <f>'P(t,T)'!AI790*$C$7*0.5+'P(t,T)'!AI790-'P(t,T)'!AA790</f>
        <v>-2.0918867384873696E-3</v>
      </c>
      <c r="F802" s="20">
        <f>'P(t,T)'!AJ790*$C$7*0.5+'P(t,T)'!AJ790-'P(t,T)'!AB790</f>
        <v>-1.8737480342678747E-3</v>
      </c>
      <c r="G802" s="20">
        <f>'P(t,T)'!AK790*$C$7*0.5+'P(t,T)'!AK790-'P(t,T)'!AC790</f>
        <v>-5.6565289914359829E-3</v>
      </c>
      <c r="H802" s="20">
        <f>'P(t,T)'!AL790*$C$7*0.5+'P(t,T)'!AL790-'P(t,T)'!AD790</f>
        <v>-3.4740431795704518E-3</v>
      </c>
      <c r="Z802" s="4"/>
    </row>
    <row r="803" spans="1:26">
      <c r="A803" s="4"/>
      <c r="B803" s="4">
        <v>783</v>
      </c>
      <c r="C803" s="20">
        <f>'P(t,T)'!AG791*$C$7*0.5+'P(t,T)'!AG791-'P(t,T)'!Y791</f>
        <v>0</v>
      </c>
      <c r="D803" s="20">
        <f>'P(t,T)'!AH791*$C$7*0.5+'P(t,T)'!AH791-'P(t,T)'!Z791</f>
        <v>-1.8951322657672076E-3</v>
      </c>
      <c r="E803" s="20">
        <f>'P(t,T)'!AI791*$C$7*0.5+'P(t,T)'!AI791-'P(t,T)'!AA791</f>
        <v>2.7247327988690895E-3</v>
      </c>
      <c r="F803" s="20">
        <f>'P(t,T)'!AJ791*$C$7*0.5+'P(t,T)'!AJ791-'P(t,T)'!AB791</f>
        <v>4.6081678012662719E-3</v>
      </c>
      <c r="G803" s="20">
        <f>'P(t,T)'!AK791*$C$7*0.5+'P(t,T)'!AK791-'P(t,T)'!AC791</f>
        <v>3.8493811457801508E-3</v>
      </c>
      <c r="H803" s="20">
        <f>'P(t,T)'!AL791*$C$7*0.5+'P(t,T)'!AL791-'P(t,T)'!AD791</f>
        <v>4.1232639002832805E-3</v>
      </c>
      <c r="Z803" s="4"/>
    </row>
    <row r="804" spans="1:26">
      <c r="A804" s="4"/>
      <c r="B804" s="4">
        <v>784</v>
      </c>
      <c r="C804" s="20">
        <f>'P(t,T)'!AG792*$C$7*0.5+'P(t,T)'!AG792-'P(t,T)'!Y792</f>
        <v>0</v>
      </c>
      <c r="D804" s="20">
        <f>'P(t,T)'!AH792*$C$7*0.5+'P(t,T)'!AH792-'P(t,T)'!Z792</f>
        <v>1.0731412967212028E-3</v>
      </c>
      <c r="E804" s="20">
        <f>'P(t,T)'!AI792*$C$7*0.5+'P(t,T)'!AI792-'P(t,T)'!AA792</f>
        <v>3.6113125684963387E-3</v>
      </c>
      <c r="F804" s="20">
        <f>'P(t,T)'!AJ792*$C$7*0.5+'P(t,T)'!AJ792-'P(t,T)'!AB792</f>
        <v>2.4595236482159999E-3</v>
      </c>
      <c r="G804" s="20">
        <f>'P(t,T)'!AK792*$C$7*0.5+'P(t,T)'!AK792-'P(t,T)'!AC792</f>
        <v>-1.2131695694205247E-3</v>
      </c>
      <c r="H804" s="20">
        <f>'P(t,T)'!AL792*$C$7*0.5+'P(t,T)'!AL792-'P(t,T)'!AD792</f>
        <v>4.6851250513069154E-4</v>
      </c>
      <c r="Z804" s="4"/>
    </row>
    <row r="805" spans="1:26">
      <c r="A805" s="4"/>
      <c r="B805" s="4">
        <v>785</v>
      </c>
      <c r="C805" s="20">
        <f>'P(t,T)'!AG793*$C$7*0.5+'P(t,T)'!AG793-'P(t,T)'!Y793</f>
        <v>0</v>
      </c>
      <c r="D805" s="20">
        <f>'P(t,T)'!AH793*$C$7*0.5+'P(t,T)'!AH793-'P(t,T)'!Z793</f>
        <v>5.5450560368175417E-4</v>
      </c>
      <c r="E805" s="20">
        <f>'P(t,T)'!AI793*$C$7*0.5+'P(t,T)'!AI793-'P(t,T)'!AA793</f>
        <v>-1.0546269091635807E-3</v>
      </c>
      <c r="F805" s="20">
        <f>'P(t,T)'!AJ793*$C$7*0.5+'P(t,T)'!AJ793-'P(t,T)'!AB793</f>
        <v>-5.028394860787877E-3</v>
      </c>
      <c r="G805" s="20">
        <f>'P(t,T)'!AK793*$C$7*0.5+'P(t,T)'!AK793-'P(t,T)'!AC793</f>
        <v>-3.1783059962940952E-3</v>
      </c>
      <c r="H805" s="20">
        <f>'P(t,T)'!AL793*$C$7*0.5+'P(t,T)'!AL793-'P(t,T)'!AD793</f>
        <v>1.5969379912714743E-3</v>
      </c>
      <c r="Z805" s="4"/>
    </row>
    <row r="806" spans="1:26">
      <c r="A806" s="4"/>
      <c r="B806" s="4">
        <v>786</v>
      </c>
      <c r="C806" s="20">
        <f>'P(t,T)'!AG794*$C$7*0.5+'P(t,T)'!AG794-'P(t,T)'!Y794</f>
        <v>0</v>
      </c>
      <c r="D806" s="20">
        <f>'P(t,T)'!AH794*$C$7*0.5+'P(t,T)'!AH794-'P(t,T)'!Z794</f>
        <v>-2.2511193668366403E-3</v>
      </c>
      <c r="E806" s="20">
        <f>'P(t,T)'!AI794*$C$7*0.5+'P(t,T)'!AI794-'P(t,T)'!AA794</f>
        <v>-3.7331207686726042E-3</v>
      </c>
      <c r="F806" s="20">
        <f>'P(t,T)'!AJ794*$C$7*0.5+'P(t,T)'!AJ794-'P(t,T)'!AB794</f>
        <v>-2.9461011985267849E-3</v>
      </c>
      <c r="G806" s="20">
        <f>'P(t,T)'!AK794*$C$7*0.5+'P(t,T)'!AK794-'P(t,T)'!AC794</f>
        <v>-4.6687729208344519E-3</v>
      </c>
      <c r="H806" s="20">
        <f>'P(t,T)'!AL794*$C$7*0.5+'P(t,T)'!AL794-'P(t,T)'!AD794</f>
        <v>-7.5713632494366356E-3</v>
      </c>
      <c r="Z806" s="4"/>
    </row>
    <row r="807" spans="1:26">
      <c r="A807" s="4"/>
      <c r="B807" s="4">
        <v>787</v>
      </c>
      <c r="C807" s="20">
        <f>'P(t,T)'!AG795*$C$7*0.5+'P(t,T)'!AG795-'P(t,T)'!Y795</f>
        <v>0</v>
      </c>
      <c r="D807" s="20">
        <f>'P(t,T)'!AH795*$C$7*0.5+'P(t,T)'!AH795-'P(t,T)'!Z795</f>
        <v>6.7276534371696339E-4</v>
      </c>
      <c r="E807" s="20">
        <f>'P(t,T)'!AI795*$C$7*0.5+'P(t,T)'!AI795-'P(t,T)'!AA795</f>
        <v>3.8096418897238804E-3</v>
      </c>
      <c r="F807" s="20">
        <f>'P(t,T)'!AJ795*$C$7*0.5+'P(t,T)'!AJ795-'P(t,T)'!AB795</f>
        <v>3.2792765307899652E-3</v>
      </c>
      <c r="G807" s="20">
        <f>'P(t,T)'!AK795*$C$7*0.5+'P(t,T)'!AK795-'P(t,T)'!AC795</f>
        <v>2.5666114242625104E-3</v>
      </c>
      <c r="H807" s="20">
        <f>'P(t,T)'!AL795*$C$7*0.5+'P(t,T)'!AL795-'P(t,T)'!AD795</f>
        <v>2.4841200156140442E-3</v>
      </c>
      <c r="Z807" s="4"/>
    </row>
    <row r="808" spans="1:26">
      <c r="A808" s="4"/>
      <c r="B808" s="4">
        <v>788</v>
      </c>
      <c r="C808" s="20">
        <f>'P(t,T)'!AG796*$C$7*0.5+'P(t,T)'!AG796-'P(t,T)'!Y796</f>
        <v>0</v>
      </c>
      <c r="D808" s="20">
        <f>'P(t,T)'!AH796*$C$7*0.5+'P(t,T)'!AH796-'P(t,T)'!Z796</f>
        <v>-7.5741889744918023E-4</v>
      </c>
      <c r="E808" s="20">
        <f>'P(t,T)'!AI796*$C$7*0.5+'P(t,T)'!AI796-'P(t,T)'!AA796</f>
        <v>-3.205128303664706E-3</v>
      </c>
      <c r="F808" s="20">
        <f>'P(t,T)'!AJ796*$C$7*0.5+'P(t,T)'!AJ796-'P(t,T)'!AB796</f>
        <v>-3.727952897116138E-3</v>
      </c>
      <c r="G808" s="20">
        <f>'P(t,T)'!AK796*$C$7*0.5+'P(t,T)'!AK796-'P(t,T)'!AC796</f>
        <v>-3.7791343801054644E-3</v>
      </c>
      <c r="H808" s="20">
        <f>'P(t,T)'!AL796*$C$7*0.5+'P(t,T)'!AL796-'P(t,T)'!AD796</f>
        <v>-8.0473302682160242E-4</v>
      </c>
      <c r="Z808" s="4"/>
    </row>
    <row r="809" spans="1:26">
      <c r="A809" s="4"/>
      <c r="B809" s="4">
        <v>789</v>
      </c>
      <c r="C809" s="20">
        <f>'P(t,T)'!AG797*$C$7*0.5+'P(t,T)'!AG797-'P(t,T)'!Y797</f>
        <v>0</v>
      </c>
      <c r="D809" s="20">
        <f>'P(t,T)'!AH797*$C$7*0.5+'P(t,T)'!AH797-'P(t,T)'!Z797</f>
        <v>-3.4751110028208299E-4</v>
      </c>
      <c r="E809" s="20">
        <f>'P(t,T)'!AI797*$C$7*0.5+'P(t,T)'!AI797-'P(t,T)'!AA797</f>
        <v>-1.9063158572368843E-3</v>
      </c>
      <c r="F809" s="20">
        <f>'P(t,T)'!AJ797*$C$7*0.5+'P(t,T)'!AJ797-'P(t,T)'!AB797</f>
        <v>-4.1164250844659689E-3</v>
      </c>
      <c r="G809" s="20">
        <f>'P(t,T)'!AK797*$C$7*0.5+'P(t,T)'!AK797-'P(t,T)'!AC797</f>
        <v>-9.2434364754596654E-3</v>
      </c>
      <c r="H809" s="20">
        <f>'P(t,T)'!AL797*$C$7*0.5+'P(t,T)'!AL797-'P(t,T)'!AD797</f>
        <v>-9.8453086935844647E-3</v>
      </c>
      <c r="Z809" s="4"/>
    </row>
    <row r="810" spans="1:26">
      <c r="A810" s="4"/>
      <c r="B810" s="4">
        <v>790</v>
      </c>
      <c r="C810" s="20">
        <f>'P(t,T)'!AG798*$C$7*0.5+'P(t,T)'!AG798-'P(t,T)'!Y798</f>
        <v>0</v>
      </c>
      <c r="D810" s="20">
        <f>'P(t,T)'!AH798*$C$7*0.5+'P(t,T)'!AH798-'P(t,T)'!Z798</f>
        <v>2.2119124152384373E-3</v>
      </c>
      <c r="E810" s="20">
        <f>'P(t,T)'!AI798*$C$7*0.5+'P(t,T)'!AI798-'P(t,T)'!AA798</f>
        <v>1.8310546012743067E-3</v>
      </c>
      <c r="F810" s="20">
        <f>'P(t,T)'!AJ798*$C$7*0.5+'P(t,T)'!AJ798-'P(t,T)'!AB798</f>
        <v>3.4525678379094815E-3</v>
      </c>
      <c r="G810" s="20">
        <f>'P(t,T)'!AK798*$C$7*0.5+'P(t,T)'!AK798-'P(t,T)'!AC798</f>
        <v>2.265811440124943E-3</v>
      </c>
      <c r="H810" s="20">
        <f>'P(t,T)'!AL798*$C$7*0.5+'P(t,T)'!AL798-'P(t,T)'!AD798</f>
        <v>-3.3798522524485231E-3</v>
      </c>
      <c r="Z810" s="4"/>
    </row>
    <row r="811" spans="1:26">
      <c r="A811" s="4"/>
      <c r="B811" s="4">
        <v>791</v>
      </c>
      <c r="C811" s="20">
        <f>'P(t,T)'!AG799*$C$7*0.5+'P(t,T)'!AG799-'P(t,T)'!Y799</f>
        <v>0</v>
      </c>
      <c r="D811" s="20">
        <f>'P(t,T)'!AH799*$C$7*0.5+'P(t,T)'!AH799-'P(t,T)'!Z799</f>
        <v>1.5538448558711782E-3</v>
      </c>
      <c r="E811" s="20">
        <f>'P(t,T)'!AI799*$C$7*0.5+'P(t,T)'!AI799-'P(t,T)'!AA799</f>
        <v>4.3507385919313579E-3</v>
      </c>
      <c r="F811" s="20">
        <f>'P(t,T)'!AJ799*$C$7*0.5+'P(t,T)'!AJ799-'P(t,T)'!AB799</f>
        <v>1.4656762690655745E-3</v>
      </c>
      <c r="G811" s="20">
        <f>'P(t,T)'!AK799*$C$7*0.5+'P(t,T)'!AK799-'P(t,T)'!AC799</f>
        <v>2.0712884278010213E-3</v>
      </c>
      <c r="H811" s="20">
        <f>'P(t,T)'!AL799*$C$7*0.5+'P(t,T)'!AL799-'P(t,T)'!AD799</f>
        <v>4.02956881730554E-3</v>
      </c>
      <c r="Z811" s="4"/>
    </row>
    <row r="812" spans="1:26">
      <c r="A812" s="4"/>
      <c r="B812" s="4">
        <v>792</v>
      </c>
      <c r="C812" s="20">
        <f>'P(t,T)'!AG800*$C$7*0.5+'P(t,T)'!AG800-'P(t,T)'!Y800</f>
        <v>0</v>
      </c>
      <c r="D812" s="20">
        <f>'P(t,T)'!AH800*$C$7*0.5+'P(t,T)'!AH800-'P(t,T)'!Z800</f>
        <v>3.2249322592292629E-4</v>
      </c>
      <c r="E812" s="20">
        <f>'P(t,T)'!AI800*$C$7*0.5+'P(t,T)'!AI800-'P(t,T)'!AA800</f>
        <v>-3.2970914808905238E-4</v>
      </c>
      <c r="F812" s="20">
        <f>'P(t,T)'!AJ800*$C$7*0.5+'P(t,T)'!AJ800-'P(t,T)'!AB800</f>
        <v>4.9317367630238307E-3</v>
      </c>
      <c r="G812" s="20">
        <f>'P(t,T)'!AK800*$C$7*0.5+'P(t,T)'!AK800-'P(t,T)'!AC800</f>
        <v>3.9231161369580603E-3</v>
      </c>
      <c r="H812" s="20">
        <f>'P(t,T)'!AL800*$C$7*0.5+'P(t,T)'!AL800-'P(t,T)'!AD800</f>
        <v>5.7940528237934164E-3</v>
      </c>
      <c r="Z812" s="4"/>
    </row>
    <row r="813" spans="1:26">
      <c r="A813" s="4"/>
      <c r="B813" s="4">
        <v>793</v>
      </c>
      <c r="C813" s="20">
        <f>'P(t,T)'!AG801*$C$7*0.5+'P(t,T)'!AG801-'P(t,T)'!Y801</f>
        <v>0</v>
      </c>
      <c r="D813" s="20">
        <f>'P(t,T)'!AH801*$C$7*0.5+'P(t,T)'!AH801-'P(t,T)'!Z801</f>
        <v>-2.1399597489216715E-3</v>
      </c>
      <c r="E813" s="20">
        <f>'P(t,T)'!AI801*$C$7*0.5+'P(t,T)'!AI801-'P(t,T)'!AA801</f>
        <v>-4.0510786231122697E-3</v>
      </c>
      <c r="F813" s="20">
        <f>'P(t,T)'!AJ801*$C$7*0.5+'P(t,T)'!AJ801-'P(t,T)'!AB801</f>
        <v>-6.8199995286395421E-3</v>
      </c>
      <c r="G813" s="20">
        <f>'P(t,T)'!AK801*$C$7*0.5+'P(t,T)'!AK801-'P(t,T)'!AC801</f>
        <v>-9.0667307225408278E-3</v>
      </c>
      <c r="H813" s="20">
        <f>'P(t,T)'!AL801*$C$7*0.5+'P(t,T)'!AL801-'P(t,T)'!AD801</f>
        <v>-1.2222190522411247E-2</v>
      </c>
      <c r="Z813" s="4"/>
    </row>
    <row r="814" spans="1:26">
      <c r="A814" s="4"/>
      <c r="B814" s="4">
        <v>794</v>
      </c>
      <c r="C814" s="20">
        <f>'P(t,T)'!AG802*$C$7*0.5+'P(t,T)'!AG802-'P(t,T)'!Y802</f>
        <v>0</v>
      </c>
      <c r="D814" s="20">
        <f>'P(t,T)'!AH802*$C$7*0.5+'P(t,T)'!AH802-'P(t,T)'!Z802</f>
        <v>3.7606444954652041E-3</v>
      </c>
      <c r="E814" s="20">
        <f>'P(t,T)'!AI802*$C$7*0.5+'P(t,T)'!AI802-'P(t,T)'!AA802</f>
        <v>7.2848082800502922E-5</v>
      </c>
      <c r="F814" s="20">
        <f>'P(t,T)'!AJ802*$C$7*0.5+'P(t,T)'!AJ802-'P(t,T)'!AB802</f>
        <v>1.0772512543146817E-3</v>
      </c>
      <c r="G814" s="20">
        <f>'P(t,T)'!AK802*$C$7*0.5+'P(t,T)'!AK802-'P(t,T)'!AC802</f>
        <v>4.2761413332950138E-3</v>
      </c>
      <c r="H814" s="20">
        <f>'P(t,T)'!AL802*$C$7*0.5+'P(t,T)'!AL802-'P(t,T)'!AD802</f>
        <v>3.0779235229887458E-3</v>
      </c>
      <c r="Z814" s="4"/>
    </row>
    <row r="815" spans="1:26">
      <c r="A815" s="4"/>
      <c r="B815" s="4">
        <v>795</v>
      </c>
      <c r="C815" s="20">
        <f>'P(t,T)'!AG803*$C$7*0.5+'P(t,T)'!AG803-'P(t,T)'!Y803</f>
        <v>0</v>
      </c>
      <c r="D815" s="20">
        <f>'P(t,T)'!AH803*$C$7*0.5+'P(t,T)'!AH803-'P(t,T)'!Z803</f>
        <v>1.397588545043682E-3</v>
      </c>
      <c r="E815" s="20">
        <f>'P(t,T)'!AI803*$C$7*0.5+'P(t,T)'!AI803-'P(t,T)'!AA803</f>
        <v>1.9859766167127368E-3</v>
      </c>
      <c r="F815" s="20">
        <f>'P(t,T)'!AJ803*$C$7*0.5+'P(t,T)'!AJ803-'P(t,T)'!AB803</f>
        <v>7.9521778432006807E-3</v>
      </c>
      <c r="G815" s="20">
        <f>'P(t,T)'!AK803*$C$7*0.5+'P(t,T)'!AK803-'P(t,T)'!AC803</f>
        <v>9.358779520835081E-3</v>
      </c>
      <c r="H815" s="20">
        <f>'P(t,T)'!AL803*$C$7*0.5+'P(t,T)'!AL803-'P(t,T)'!AD803</f>
        <v>1.1984500688801747E-2</v>
      </c>
      <c r="Z815" s="4"/>
    </row>
    <row r="816" spans="1:26">
      <c r="A816" s="4"/>
      <c r="B816" s="4">
        <v>796</v>
      </c>
      <c r="C816" s="20">
        <f>'P(t,T)'!AG804*$C$7*0.5+'P(t,T)'!AG804-'P(t,T)'!Y804</f>
        <v>0</v>
      </c>
      <c r="D816" s="20">
        <f>'P(t,T)'!AH804*$C$7*0.5+'P(t,T)'!AH804-'P(t,T)'!Z804</f>
        <v>4.9263139949857759E-3</v>
      </c>
      <c r="E816" s="20">
        <f>'P(t,T)'!AI804*$C$7*0.5+'P(t,T)'!AI804-'P(t,T)'!AA804</f>
        <v>2.9872811396465249E-3</v>
      </c>
      <c r="F816" s="20">
        <f>'P(t,T)'!AJ804*$C$7*0.5+'P(t,T)'!AJ804-'P(t,T)'!AB804</f>
        <v>2.7973697273416809E-3</v>
      </c>
      <c r="G816" s="20">
        <f>'P(t,T)'!AK804*$C$7*0.5+'P(t,T)'!AK804-'P(t,T)'!AC804</f>
        <v>3.1635226264510319E-3</v>
      </c>
      <c r="H816" s="20">
        <f>'P(t,T)'!AL804*$C$7*0.5+'P(t,T)'!AL804-'P(t,T)'!AD804</f>
        <v>1.2662653120629752E-3</v>
      </c>
      <c r="Z816" s="4"/>
    </row>
    <row r="817" spans="1:26">
      <c r="A817" s="4"/>
      <c r="B817" s="4">
        <v>797</v>
      </c>
      <c r="C817" s="20">
        <f>'P(t,T)'!AG805*$C$7*0.5+'P(t,T)'!AG805-'P(t,T)'!Y805</f>
        <v>0</v>
      </c>
      <c r="D817" s="20">
        <f>'P(t,T)'!AH805*$C$7*0.5+'P(t,T)'!AH805-'P(t,T)'!Z805</f>
        <v>7.9639463680392097E-5</v>
      </c>
      <c r="E817" s="20">
        <f>'P(t,T)'!AI805*$C$7*0.5+'P(t,T)'!AI805-'P(t,T)'!AA805</f>
        <v>4.7157238145525415E-3</v>
      </c>
      <c r="F817" s="20">
        <f>'P(t,T)'!AJ805*$C$7*0.5+'P(t,T)'!AJ805-'P(t,T)'!AB805</f>
        <v>4.4431261803398181E-3</v>
      </c>
      <c r="G817" s="20">
        <f>'P(t,T)'!AK805*$C$7*0.5+'P(t,T)'!AK805-'P(t,T)'!AC805</f>
        <v>5.0823139410863805E-3</v>
      </c>
      <c r="H817" s="20">
        <f>'P(t,T)'!AL805*$C$7*0.5+'P(t,T)'!AL805-'P(t,T)'!AD805</f>
        <v>6.1219461833630362E-3</v>
      </c>
      <c r="Z817" s="4"/>
    </row>
    <row r="818" spans="1:26">
      <c r="A818" s="4"/>
      <c r="B818" s="4">
        <v>798</v>
      </c>
      <c r="C818" s="20">
        <f>'P(t,T)'!AG806*$C$7*0.5+'P(t,T)'!AG806-'P(t,T)'!Y806</f>
        <v>0</v>
      </c>
      <c r="D818" s="20">
        <f>'P(t,T)'!AH806*$C$7*0.5+'P(t,T)'!AH806-'P(t,T)'!Z806</f>
        <v>8.7175359400437635E-4</v>
      </c>
      <c r="E818" s="20">
        <f>'P(t,T)'!AI806*$C$7*0.5+'P(t,T)'!AI806-'P(t,T)'!AA806</f>
        <v>2.2790949175233166E-4</v>
      </c>
      <c r="F818" s="20">
        <f>'P(t,T)'!AJ806*$C$7*0.5+'P(t,T)'!AJ806-'P(t,T)'!AB806</f>
        <v>-1.3215767218579533E-3</v>
      </c>
      <c r="G818" s="20">
        <f>'P(t,T)'!AK806*$C$7*0.5+'P(t,T)'!AK806-'P(t,T)'!AC806</f>
        <v>-1.9224905017389826E-4</v>
      </c>
      <c r="H818" s="20">
        <f>'P(t,T)'!AL806*$C$7*0.5+'P(t,T)'!AL806-'P(t,T)'!AD806</f>
        <v>3.0592966075881911E-4</v>
      </c>
      <c r="Z818" s="4"/>
    </row>
    <row r="819" spans="1:26">
      <c r="A819" s="4"/>
      <c r="B819" s="4">
        <v>799</v>
      </c>
      <c r="C819" s="20">
        <f>'P(t,T)'!AG807*$C$7*0.5+'P(t,T)'!AG807-'P(t,T)'!Y807</f>
        <v>0</v>
      </c>
      <c r="D819" s="20">
        <f>'P(t,T)'!AH807*$C$7*0.5+'P(t,T)'!AH807-'P(t,T)'!Z807</f>
        <v>4.3904586623124686E-3</v>
      </c>
      <c r="E819" s="20">
        <f>'P(t,T)'!AI807*$C$7*0.5+'P(t,T)'!AI807-'P(t,T)'!AA807</f>
        <v>4.1340640700666675E-3</v>
      </c>
      <c r="F819" s="20">
        <f>'P(t,T)'!AJ807*$C$7*0.5+'P(t,T)'!AJ807-'P(t,T)'!AB807</f>
        <v>4.7256793041731138E-3</v>
      </c>
      <c r="G819" s="20">
        <f>'P(t,T)'!AK807*$C$7*0.5+'P(t,T)'!AK807-'P(t,T)'!AC807</f>
        <v>6.6003891114643221E-3</v>
      </c>
      <c r="H819" s="20">
        <f>'P(t,T)'!AL807*$C$7*0.5+'P(t,T)'!AL807-'P(t,T)'!AD807</f>
        <v>8.4460007965652117E-3</v>
      </c>
      <c r="Z819" s="4"/>
    </row>
    <row r="820" spans="1:26">
      <c r="A820" s="4"/>
      <c r="B820" s="4">
        <v>800</v>
      </c>
      <c r="C820" s="20">
        <f>'P(t,T)'!AG808*$C$7*0.5+'P(t,T)'!AG808-'P(t,T)'!Y808</f>
        <v>0</v>
      </c>
      <c r="D820" s="20">
        <f>'P(t,T)'!AH808*$C$7*0.5+'P(t,T)'!AH808-'P(t,T)'!Z808</f>
        <v>-2.2697490656332642E-3</v>
      </c>
      <c r="E820" s="20">
        <f>'P(t,T)'!AI808*$C$7*0.5+'P(t,T)'!AI808-'P(t,T)'!AA808</f>
        <v>-4.3643313434491571E-3</v>
      </c>
      <c r="F820" s="20">
        <f>'P(t,T)'!AJ808*$C$7*0.5+'P(t,T)'!AJ808-'P(t,T)'!AB808</f>
        <v>-4.204475639734695E-3</v>
      </c>
      <c r="G820" s="20">
        <f>'P(t,T)'!AK808*$C$7*0.5+'P(t,T)'!AK808-'P(t,T)'!AC808</f>
        <v>-2.4859342256094985E-3</v>
      </c>
      <c r="H820" s="20">
        <f>'P(t,T)'!AL808*$C$7*0.5+'P(t,T)'!AL808-'P(t,T)'!AD808</f>
        <v>-2.7062526575523105E-3</v>
      </c>
      <c r="Z820" s="4"/>
    </row>
    <row r="821" spans="1:26">
      <c r="A821" s="4"/>
      <c r="B821" s="4">
        <v>801</v>
      </c>
      <c r="C821" s="20">
        <f>'P(t,T)'!AG809*$C$7*0.5+'P(t,T)'!AG809-'P(t,T)'!Y809</f>
        <v>0</v>
      </c>
      <c r="D821" s="20">
        <f>'P(t,T)'!AH809*$C$7*0.5+'P(t,T)'!AH809-'P(t,T)'!Z809</f>
        <v>2.295397656644993E-3</v>
      </c>
      <c r="E821" s="20">
        <f>'P(t,T)'!AI809*$C$7*0.5+'P(t,T)'!AI809-'P(t,T)'!AA809</f>
        <v>1.7346217845423118E-3</v>
      </c>
      <c r="F821" s="20">
        <f>'P(t,T)'!AJ809*$C$7*0.5+'P(t,T)'!AJ809-'P(t,T)'!AB809</f>
        <v>-1.8596056362097935E-3</v>
      </c>
      <c r="G821" s="20">
        <f>'P(t,T)'!AK809*$C$7*0.5+'P(t,T)'!AK809-'P(t,T)'!AC809</f>
        <v>2.1608227836962257E-3</v>
      </c>
      <c r="H821" s="20">
        <f>'P(t,T)'!AL809*$C$7*0.5+'P(t,T)'!AL809-'P(t,T)'!AD809</f>
        <v>2.5242367909954488E-3</v>
      </c>
      <c r="Z821" s="4"/>
    </row>
    <row r="822" spans="1:26">
      <c r="A822" s="4"/>
      <c r="B822" s="4">
        <v>802</v>
      </c>
      <c r="C822" s="20">
        <f>'P(t,T)'!AG810*$C$7*0.5+'P(t,T)'!AG810-'P(t,T)'!Y810</f>
        <v>0</v>
      </c>
      <c r="D822" s="20">
        <f>'P(t,T)'!AH810*$C$7*0.5+'P(t,T)'!AH810-'P(t,T)'!Z810</f>
        <v>1.1560648330142254E-3</v>
      </c>
      <c r="E822" s="20">
        <f>'P(t,T)'!AI810*$C$7*0.5+'P(t,T)'!AI810-'P(t,T)'!AA810</f>
        <v>1.133749425035635E-3</v>
      </c>
      <c r="F822" s="20">
        <f>'P(t,T)'!AJ810*$C$7*0.5+'P(t,T)'!AJ810-'P(t,T)'!AB810</f>
        <v>-1.9478200503386667E-4</v>
      </c>
      <c r="G822" s="20">
        <f>'P(t,T)'!AK810*$C$7*0.5+'P(t,T)'!AK810-'P(t,T)'!AC810</f>
        <v>3.8722396065161702E-3</v>
      </c>
      <c r="H822" s="20">
        <f>'P(t,T)'!AL810*$C$7*0.5+'P(t,T)'!AL810-'P(t,T)'!AD810</f>
        <v>3.029416994851708E-3</v>
      </c>
      <c r="Z822" s="4"/>
    </row>
    <row r="823" spans="1:26">
      <c r="A823" s="4"/>
      <c r="B823" s="4">
        <v>803</v>
      </c>
      <c r="C823" s="20">
        <f>'P(t,T)'!AG811*$C$7*0.5+'P(t,T)'!AG811-'P(t,T)'!Y811</f>
        <v>0</v>
      </c>
      <c r="D823" s="20">
        <f>'P(t,T)'!AH811*$C$7*0.5+'P(t,T)'!AH811-'P(t,T)'!Z811</f>
        <v>-9.1864351204085093E-4</v>
      </c>
      <c r="E823" s="20">
        <f>'P(t,T)'!AI811*$C$7*0.5+'P(t,T)'!AI811-'P(t,T)'!AA811</f>
        <v>-2.5264679230810883E-3</v>
      </c>
      <c r="F823" s="20">
        <f>'P(t,T)'!AJ811*$C$7*0.5+'P(t,T)'!AJ811-'P(t,T)'!AB811</f>
        <v>-1.9246896030467031E-3</v>
      </c>
      <c r="G823" s="20">
        <f>'P(t,T)'!AK811*$C$7*0.5+'P(t,T)'!AK811-'P(t,T)'!AC811</f>
        <v>-4.0225389223899066E-3</v>
      </c>
      <c r="H823" s="20">
        <f>'P(t,T)'!AL811*$C$7*0.5+'P(t,T)'!AL811-'P(t,T)'!AD811</f>
        <v>-1.967726348663823E-3</v>
      </c>
      <c r="Z823" s="4"/>
    </row>
    <row r="824" spans="1:26">
      <c r="A824" s="4"/>
      <c r="B824" s="4">
        <v>804</v>
      </c>
      <c r="C824" s="20">
        <f>'P(t,T)'!AG812*$C$7*0.5+'P(t,T)'!AG812-'P(t,T)'!Y812</f>
        <v>0</v>
      </c>
      <c r="D824" s="20">
        <f>'P(t,T)'!AH812*$C$7*0.5+'P(t,T)'!AH812-'P(t,T)'!Z812</f>
        <v>-1.5236635718193225E-3</v>
      </c>
      <c r="E824" s="20">
        <f>'P(t,T)'!AI812*$C$7*0.5+'P(t,T)'!AI812-'P(t,T)'!AA812</f>
        <v>-4.2508357928516816E-4</v>
      </c>
      <c r="F824" s="20">
        <f>'P(t,T)'!AJ812*$C$7*0.5+'P(t,T)'!AJ812-'P(t,T)'!AB812</f>
        <v>1.720247959895671E-3</v>
      </c>
      <c r="G824" s="20">
        <f>'P(t,T)'!AK812*$C$7*0.5+'P(t,T)'!AK812-'P(t,T)'!AC812</f>
        <v>2.702889531177588E-3</v>
      </c>
      <c r="H824" s="20">
        <f>'P(t,T)'!AL812*$C$7*0.5+'P(t,T)'!AL812-'P(t,T)'!AD812</f>
        <v>4.555976586968935E-3</v>
      </c>
      <c r="Z824" s="4"/>
    </row>
    <row r="825" spans="1:26">
      <c r="A825" s="4"/>
      <c r="B825" s="4">
        <v>805</v>
      </c>
      <c r="C825" s="20">
        <f>'P(t,T)'!AG813*$C$7*0.5+'P(t,T)'!AG813-'P(t,T)'!Y813</f>
        <v>0</v>
      </c>
      <c r="D825" s="20">
        <f>'P(t,T)'!AH813*$C$7*0.5+'P(t,T)'!AH813-'P(t,T)'!Z813</f>
        <v>1.1039868709542544E-3</v>
      </c>
      <c r="E825" s="20">
        <f>'P(t,T)'!AI813*$C$7*0.5+'P(t,T)'!AI813-'P(t,T)'!AA813</f>
        <v>3.2701173637177394E-3</v>
      </c>
      <c r="F825" s="20">
        <f>'P(t,T)'!AJ813*$C$7*0.5+'P(t,T)'!AJ813-'P(t,T)'!AB813</f>
        <v>4.1864577687126259E-3</v>
      </c>
      <c r="G825" s="20">
        <f>'P(t,T)'!AK813*$C$7*0.5+'P(t,T)'!AK813-'P(t,T)'!AC813</f>
        <v>7.5725128905834715E-4</v>
      </c>
      <c r="H825" s="20">
        <f>'P(t,T)'!AL813*$C$7*0.5+'P(t,T)'!AL813-'P(t,T)'!AD813</f>
        <v>5.3285939777847346E-4</v>
      </c>
      <c r="Z825" s="4"/>
    </row>
    <row r="826" spans="1:26">
      <c r="A826" s="4"/>
      <c r="B826" s="4">
        <v>806</v>
      </c>
      <c r="C826" s="20">
        <f>'P(t,T)'!AG814*$C$7*0.5+'P(t,T)'!AG814-'P(t,T)'!Y814</f>
        <v>0</v>
      </c>
      <c r="D826" s="20">
        <f>'P(t,T)'!AH814*$C$7*0.5+'P(t,T)'!AH814-'P(t,T)'!Z814</f>
        <v>1.5607159744638333E-3</v>
      </c>
      <c r="E826" s="20">
        <f>'P(t,T)'!AI814*$C$7*0.5+'P(t,T)'!AI814-'P(t,T)'!AA814</f>
        <v>-2.2465349137652524E-3</v>
      </c>
      <c r="F826" s="20">
        <f>'P(t,T)'!AJ814*$C$7*0.5+'P(t,T)'!AJ814-'P(t,T)'!AB814</f>
        <v>-2.2907030470109557E-3</v>
      </c>
      <c r="G826" s="20">
        <f>'P(t,T)'!AK814*$C$7*0.5+'P(t,T)'!AK814-'P(t,T)'!AC814</f>
        <v>-4.1348047549181199E-3</v>
      </c>
      <c r="H826" s="20">
        <f>'P(t,T)'!AL814*$C$7*0.5+'P(t,T)'!AL814-'P(t,T)'!AD814</f>
        <v>-1.3699474236847919E-3</v>
      </c>
      <c r="Z826" s="4"/>
    </row>
    <row r="827" spans="1:26">
      <c r="A827" s="4"/>
      <c r="B827" s="4">
        <v>807</v>
      </c>
      <c r="C827" s="20">
        <f>'P(t,T)'!AG815*$C$7*0.5+'P(t,T)'!AG815-'P(t,T)'!Y815</f>
        <v>0</v>
      </c>
      <c r="D827" s="20">
        <f>'P(t,T)'!AH815*$C$7*0.5+'P(t,T)'!AH815-'P(t,T)'!Z815</f>
        <v>-3.4427429706033186E-3</v>
      </c>
      <c r="E827" s="20">
        <f>'P(t,T)'!AI815*$C$7*0.5+'P(t,T)'!AI815-'P(t,T)'!AA815</f>
        <v>-9.7346192365396211E-3</v>
      </c>
      <c r="F827" s="20">
        <f>'P(t,T)'!AJ815*$C$7*0.5+'P(t,T)'!AJ815-'P(t,T)'!AB815</f>
        <v>-1.3033047230729955E-2</v>
      </c>
      <c r="G827" s="20">
        <f>'P(t,T)'!AK815*$C$7*0.5+'P(t,T)'!AK815-'P(t,T)'!AC815</f>
        <v>-1.3743613456553283E-2</v>
      </c>
      <c r="H827" s="20">
        <f>'P(t,T)'!AL815*$C$7*0.5+'P(t,T)'!AL815-'P(t,T)'!AD815</f>
        <v>-1.7988490284238434E-2</v>
      </c>
      <c r="Z827" s="4"/>
    </row>
    <row r="828" spans="1:26">
      <c r="A828" s="4"/>
      <c r="B828" s="4">
        <v>808</v>
      </c>
      <c r="C828" s="20">
        <f>'P(t,T)'!AG816*$C$7*0.5+'P(t,T)'!AG816-'P(t,T)'!Y816</f>
        <v>0</v>
      </c>
      <c r="D828" s="20">
        <f>'P(t,T)'!AH816*$C$7*0.5+'P(t,T)'!AH816-'P(t,T)'!Z816</f>
        <v>2.1428765870535882E-3</v>
      </c>
      <c r="E828" s="20">
        <f>'P(t,T)'!AI816*$C$7*0.5+'P(t,T)'!AI816-'P(t,T)'!AA816</f>
        <v>1.9081749085475552E-3</v>
      </c>
      <c r="F828" s="20">
        <f>'P(t,T)'!AJ816*$C$7*0.5+'P(t,T)'!AJ816-'P(t,T)'!AB816</f>
        <v>2.0886037210771091E-3</v>
      </c>
      <c r="G828" s="20">
        <f>'P(t,T)'!AK816*$C$7*0.5+'P(t,T)'!AK816-'P(t,T)'!AC816</f>
        <v>3.8707009992783314E-3</v>
      </c>
      <c r="H828" s="20">
        <f>'P(t,T)'!AL816*$C$7*0.5+'P(t,T)'!AL816-'P(t,T)'!AD816</f>
        <v>3.0902440378808294E-3</v>
      </c>
      <c r="Z828" s="4"/>
    </row>
    <row r="829" spans="1:26">
      <c r="A829" s="4"/>
      <c r="B829" s="4">
        <v>809</v>
      </c>
      <c r="C829" s="20">
        <f>'P(t,T)'!AG817*$C$7*0.5+'P(t,T)'!AG817-'P(t,T)'!Y817</f>
        <v>0</v>
      </c>
      <c r="D829" s="20">
        <f>'P(t,T)'!AH817*$C$7*0.5+'P(t,T)'!AH817-'P(t,T)'!Z817</f>
        <v>4.820166215924182E-5</v>
      </c>
      <c r="E829" s="20">
        <f>'P(t,T)'!AI817*$C$7*0.5+'P(t,T)'!AI817-'P(t,T)'!AA817</f>
        <v>8.3671421314157612E-4</v>
      </c>
      <c r="F829" s="20">
        <f>'P(t,T)'!AJ817*$C$7*0.5+'P(t,T)'!AJ817-'P(t,T)'!AB817</f>
        <v>1.4037326725185872E-3</v>
      </c>
      <c r="G829" s="20">
        <f>'P(t,T)'!AK817*$C$7*0.5+'P(t,T)'!AK817-'P(t,T)'!AC817</f>
        <v>1.1694260635377596E-3</v>
      </c>
      <c r="H829" s="20">
        <f>'P(t,T)'!AL817*$C$7*0.5+'P(t,T)'!AL817-'P(t,T)'!AD817</f>
        <v>2.2194040190082198E-3</v>
      </c>
      <c r="Z829" s="4"/>
    </row>
    <row r="830" spans="1:26">
      <c r="A830" s="4"/>
      <c r="B830" s="4">
        <v>810</v>
      </c>
      <c r="C830" s="20">
        <f>'P(t,T)'!AG818*$C$7*0.5+'P(t,T)'!AG818-'P(t,T)'!Y818</f>
        <v>0</v>
      </c>
      <c r="D830" s="20">
        <f>'P(t,T)'!AH818*$C$7*0.5+'P(t,T)'!AH818-'P(t,T)'!Z818</f>
        <v>7.011786141897236E-5</v>
      </c>
      <c r="E830" s="20">
        <f>'P(t,T)'!AI818*$C$7*0.5+'P(t,T)'!AI818-'P(t,T)'!AA818</f>
        <v>9.3543734430590053E-4</v>
      </c>
      <c r="F830" s="20">
        <f>'P(t,T)'!AJ818*$C$7*0.5+'P(t,T)'!AJ818-'P(t,T)'!AB818</f>
        <v>3.8793742039950896E-3</v>
      </c>
      <c r="G830" s="20">
        <f>'P(t,T)'!AK818*$C$7*0.5+'P(t,T)'!AK818-'P(t,T)'!AC818</f>
        <v>4.4502692430783419E-3</v>
      </c>
      <c r="H830" s="20">
        <f>'P(t,T)'!AL818*$C$7*0.5+'P(t,T)'!AL818-'P(t,T)'!AD818</f>
        <v>5.5921999958419288E-3</v>
      </c>
      <c r="Z830" s="4"/>
    </row>
    <row r="831" spans="1:26">
      <c r="A831" s="4"/>
      <c r="B831" s="4">
        <v>811</v>
      </c>
      <c r="C831" s="20">
        <f>'P(t,T)'!AG819*$C$7*0.5+'P(t,T)'!AG819-'P(t,T)'!Y819</f>
        <v>0</v>
      </c>
      <c r="D831" s="20">
        <f>'P(t,T)'!AH819*$C$7*0.5+'P(t,T)'!AH819-'P(t,T)'!Z819</f>
        <v>2.4349379334324128E-3</v>
      </c>
      <c r="E831" s="20">
        <f>'P(t,T)'!AI819*$C$7*0.5+'P(t,T)'!AI819-'P(t,T)'!AA819</f>
        <v>3.5927768379060421E-3</v>
      </c>
      <c r="F831" s="20">
        <f>'P(t,T)'!AJ819*$C$7*0.5+'P(t,T)'!AJ819-'P(t,T)'!AB819</f>
        <v>7.7210943297937318E-3</v>
      </c>
      <c r="G831" s="20">
        <f>'P(t,T)'!AK819*$C$7*0.5+'P(t,T)'!AK819-'P(t,T)'!AC819</f>
        <v>3.2998464848136289E-3</v>
      </c>
      <c r="H831" s="20">
        <f>'P(t,T)'!AL819*$C$7*0.5+'P(t,T)'!AL819-'P(t,T)'!AD819</f>
        <v>5.7943453150077762E-3</v>
      </c>
      <c r="Z831" s="4"/>
    </row>
    <row r="832" spans="1:26">
      <c r="A832" s="4"/>
      <c r="B832" s="4">
        <v>812</v>
      </c>
      <c r="C832" s="20">
        <f>'P(t,T)'!AG820*$C$7*0.5+'P(t,T)'!AG820-'P(t,T)'!Y820</f>
        <v>0</v>
      </c>
      <c r="D832" s="20">
        <f>'P(t,T)'!AH820*$C$7*0.5+'P(t,T)'!AH820-'P(t,T)'!Z820</f>
        <v>5.2659092864904E-4</v>
      </c>
      <c r="E832" s="20">
        <f>'P(t,T)'!AI820*$C$7*0.5+'P(t,T)'!AI820-'P(t,T)'!AA820</f>
        <v>2.5262596970008211E-3</v>
      </c>
      <c r="F832" s="20">
        <f>'P(t,T)'!AJ820*$C$7*0.5+'P(t,T)'!AJ820-'P(t,T)'!AB820</f>
        <v>6.8190571709514369E-3</v>
      </c>
      <c r="G832" s="20">
        <f>'P(t,T)'!AK820*$C$7*0.5+'P(t,T)'!AK820-'P(t,T)'!AC820</f>
        <v>7.6454246448672825E-3</v>
      </c>
      <c r="H832" s="20">
        <f>'P(t,T)'!AL820*$C$7*0.5+'P(t,T)'!AL820-'P(t,T)'!AD820</f>
        <v>9.3236430828684824E-3</v>
      </c>
      <c r="Z832" s="4"/>
    </row>
    <row r="833" spans="1:26">
      <c r="A833" s="4"/>
      <c r="B833" s="4">
        <v>813</v>
      </c>
      <c r="C833" s="20">
        <f>'P(t,T)'!AG821*$C$7*0.5+'P(t,T)'!AG821-'P(t,T)'!Y821</f>
        <v>0</v>
      </c>
      <c r="D833" s="20">
        <f>'P(t,T)'!AH821*$C$7*0.5+'P(t,T)'!AH821-'P(t,T)'!Z821</f>
        <v>-2.2320553136756516E-4</v>
      </c>
      <c r="E833" s="20">
        <f>'P(t,T)'!AI821*$C$7*0.5+'P(t,T)'!AI821-'P(t,T)'!AA821</f>
        <v>3.5863826381911101E-3</v>
      </c>
      <c r="F833" s="20">
        <f>'P(t,T)'!AJ821*$C$7*0.5+'P(t,T)'!AJ821-'P(t,T)'!AB821</f>
        <v>1.2985991633117644E-3</v>
      </c>
      <c r="G833" s="20">
        <f>'P(t,T)'!AK821*$C$7*0.5+'P(t,T)'!AK821-'P(t,T)'!AC821</f>
        <v>2.5048658361219722E-3</v>
      </c>
      <c r="H833" s="20">
        <f>'P(t,T)'!AL821*$C$7*0.5+'P(t,T)'!AL821-'P(t,T)'!AD821</f>
        <v>1.6553827263185994E-3</v>
      </c>
      <c r="Z833" s="4"/>
    </row>
    <row r="834" spans="1:26">
      <c r="A834" s="4"/>
      <c r="B834" s="4">
        <v>814</v>
      </c>
      <c r="C834" s="20">
        <f>'P(t,T)'!AG822*$C$7*0.5+'P(t,T)'!AG822-'P(t,T)'!Y822</f>
        <v>0</v>
      </c>
      <c r="D834" s="20">
        <f>'P(t,T)'!AH822*$C$7*0.5+'P(t,T)'!AH822-'P(t,T)'!Z822</f>
        <v>2.4664553472127926E-3</v>
      </c>
      <c r="E834" s="20">
        <f>'P(t,T)'!AI822*$C$7*0.5+'P(t,T)'!AI822-'P(t,T)'!AA822</f>
        <v>5.9274643146384198E-3</v>
      </c>
      <c r="F834" s="20">
        <f>'P(t,T)'!AJ822*$C$7*0.5+'P(t,T)'!AJ822-'P(t,T)'!AB822</f>
        <v>2.3574981933960348E-3</v>
      </c>
      <c r="G834" s="20">
        <f>'P(t,T)'!AK822*$C$7*0.5+'P(t,T)'!AK822-'P(t,T)'!AC822</f>
        <v>5.0087093001437433E-3</v>
      </c>
      <c r="H834" s="20">
        <f>'P(t,T)'!AL822*$C$7*0.5+'P(t,T)'!AL822-'P(t,T)'!AD822</f>
        <v>2.4309713686365697E-3</v>
      </c>
      <c r="Z834" s="4"/>
    </row>
    <row r="835" spans="1:26">
      <c r="A835" s="4"/>
      <c r="B835" s="4">
        <v>815</v>
      </c>
      <c r="C835" s="20">
        <f>'P(t,T)'!AG823*$C$7*0.5+'P(t,T)'!AG823-'P(t,T)'!Y823</f>
        <v>0</v>
      </c>
      <c r="D835" s="20">
        <f>'P(t,T)'!AH823*$C$7*0.5+'P(t,T)'!AH823-'P(t,T)'!Z823</f>
        <v>-7.3012243301617819E-4</v>
      </c>
      <c r="E835" s="20">
        <f>'P(t,T)'!AI823*$C$7*0.5+'P(t,T)'!AI823-'P(t,T)'!AA823</f>
        <v>-6.8194778979568937E-5</v>
      </c>
      <c r="F835" s="20">
        <f>'P(t,T)'!AJ823*$C$7*0.5+'P(t,T)'!AJ823-'P(t,T)'!AB823</f>
        <v>-3.3233484523220724E-5</v>
      </c>
      <c r="G835" s="20">
        <f>'P(t,T)'!AK823*$C$7*0.5+'P(t,T)'!AK823-'P(t,T)'!AC823</f>
        <v>7.7485570893276456E-4</v>
      </c>
      <c r="H835" s="20">
        <f>'P(t,T)'!AL823*$C$7*0.5+'P(t,T)'!AL823-'P(t,T)'!AD823</f>
        <v>-6.2485085840335852E-4</v>
      </c>
      <c r="Z835" s="4"/>
    </row>
    <row r="836" spans="1:26">
      <c r="A836" s="4"/>
      <c r="B836" s="4">
        <v>816</v>
      </c>
      <c r="C836" s="20">
        <f>'P(t,T)'!AG824*$C$7*0.5+'P(t,T)'!AG824-'P(t,T)'!Y824</f>
        <v>0</v>
      </c>
      <c r="D836" s="20">
        <f>'P(t,T)'!AH824*$C$7*0.5+'P(t,T)'!AH824-'P(t,T)'!Z824</f>
        <v>-9.8237134810896798E-4</v>
      </c>
      <c r="E836" s="20">
        <f>'P(t,T)'!AI824*$C$7*0.5+'P(t,T)'!AI824-'P(t,T)'!AA824</f>
        <v>-1.192754989067013E-3</v>
      </c>
      <c r="F836" s="20">
        <f>'P(t,T)'!AJ824*$C$7*0.5+'P(t,T)'!AJ824-'P(t,T)'!AB824</f>
        <v>-1.4436301491133063E-3</v>
      </c>
      <c r="G836" s="20">
        <f>'P(t,T)'!AK824*$C$7*0.5+'P(t,T)'!AK824-'P(t,T)'!AC824</f>
        <v>-7.4673188679073021E-3</v>
      </c>
      <c r="H836" s="20">
        <f>'P(t,T)'!AL824*$C$7*0.5+'P(t,T)'!AL824-'P(t,T)'!AD824</f>
        <v>-5.3690885764847707E-3</v>
      </c>
      <c r="Z836" s="4"/>
    </row>
    <row r="837" spans="1:26">
      <c r="A837" s="4"/>
      <c r="B837" s="4">
        <v>817</v>
      </c>
      <c r="C837" s="20">
        <f>'P(t,T)'!AG825*$C$7*0.5+'P(t,T)'!AG825-'P(t,T)'!Y825</f>
        <v>0</v>
      </c>
      <c r="D837" s="20">
        <f>'P(t,T)'!AH825*$C$7*0.5+'P(t,T)'!AH825-'P(t,T)'!Z825</f>
        <v>2.0203942766340299E-3</v>
      </c>
      <c r="E837" s="20">
        <f>'P(t,T)'!AI825*$C$7*0.5+'P(t,T)'!AI825-'P(t,T)'!AA825</f>
        <v>3.2403622003359667E-3</v>
      </c>
      <c r="F837" s="20">
        <f>'P(t,T)'!AJ825*$C$7*0.5+'P(t,T)'!AJ825-'P(t,T)'!AB825</f>
        <v>5.6177804144803556E-3</v>
      </c>
      <c r="G837" s="20">
        <f>'P(t,T)'!AK825*$C$7*0.5+'P(t,T)'!AK825-'P(t,T)'!AC825</f>
        <v>6.6345616464820178E-3</v>
      </c>
      <c r="H837" s="20">
        <f>'P(t,T)'!AL825*$C$7*0.5+'P(t,T)'!AL825-'P(t,T)'!AD825</f>
        <v>4.7408059266582647E-3</v>
      </c>
      <c r="Z837" s="4"/>
    </row>
    <row r="838" spans="1:26">
      <c r="A838" s="4"/>
      <c r="B838" s="4">
        <v>818</v>
      </c>
      <c r="C838" s="20">
        <f>'P(t,T)'!AG826*$C$7*0.5+'P(t,T)'!AG826-'P(t,T)'!Y826</f>
        <v>0</v>
      </c>
      <c r="D838" s="20">
        <f>'P(t,T)'!AH826*$C$7*0.5+'P(t,T)'!AH826-'P(t,T)'!Z826</f>
        <v>-8.9243212093248481E-4</v>
      </c>
      <c r="E838" s="20">
        <f>'P(t,T)'!AI826*$C$7*0.5+'P(t,T)'!AI826-'P(t,T)'!AA826</f>
        <v>-2.402832538780042E-3</v>
      </c>
      <c r="F838" s="20">
        <f>'P(t,T)'!AJ826*$C$7*0.5+'P(t,T)'!AJ826-'P(t,T)'!AB826</f>
        <v>1.1791710991719828E-3</v>
      </c>
      <c r="G838" s="20">
        <f>'P(t,T)'!AK826*$C$7*0.5+'P(t,T)'!AK826-'P(t,T)'!AC826</f>
        <v>-1.7981547235000894E-3</v>
      </c>
      <c r="H838" s="20">
        <f>'P(t,T)'!AL826*$C$7*0.5+'P(t,T)'!AL826-'P(t,T)'!AD826</f>
        <v>-4.3508214819721891E-3</v>
      </c>
      <c r="Z838" s="4"/>
    </row>
    <row r="839" spans="1:26">
      <c r="A839" s="4"/>
      <c r="B839" s="4">
        <v>819</v>
      </c>
      <c r="C839" s="20">
        <f>'P(t,T)'!AG827*$C$7*0.5+'P(t,T)'!AG827-'P(t,T)'!Y827</f>
        <v>0</v>
      </c>
      <c r="D839" s="20">
        <f>'P(t,T)'!AH827*$C$7*0.5+'P(t,T)'!AH827-'P(t,T)'!Z827</f>
        <v>-2.6972613980604798E-3</v>
      </c>
      <c r="E839" s="20">
        <f>'P(t,T)'!AI827*$C$7*0.5+'P(t,T)'!AI827-'P(t,T)'!AA827</f>
        <v>-3.8481775638340432E-3</v>
      </c>
      <c r="F839" s="20">
        <f>'P(t,T)'!AJ827*$C$7*0.5+'P(t,T)'!AJ827-'P(t,T)'!AB827</f>
        <v>-2.0609497632460005E-3</v>
      </c>
      <c r="G839" s="20">
        <f>'P(t,T)'!AK827*$C$7*0.5+'P(t,T)'!AK827-'P(t,T)'!AC827</f>
        <v>-2.8778249616393525E-3</v>
      </c>
      <c r="H839" s="20">
        <f>'P(t,T)'!AL827*$C$7*0.5+'P(t,T)'!AL827-'P(t,T)'!AD827</f>
        <v>-1.7624605619031009E-3</v>
      </c>
      <c r="Z839" s="4"/>
    </row>
    <row r="840" spans="1:26">
      <c r="A840" s="4"/>
      <c r="B840" s="4">
        <v>820</v>
      </c>
      <c r="C840" s="20">
        <f>'P(t,T)'!AG828*$C$7*0.5+'P(t,T)'!AG828-'P(t,T)'!Y828</f>
        <v>0</v>
      </c>
      <c r="D840" s="20">
        <f>'P(t,T)'!AH828*$C$7*0.5+'P(t,T)'!AH828-'P(t,T)'!Z828</f>
        <v>6.1142315513446066E-3</v>
      </c>
      <c r="E840" s="20">
        <f>'P(t,T)'!AI828*$C$7*0.5+'P(t,T)'!AI828-'P(t,T)'!AA828</f>
        <v>6.7201085784015513E-3</v>
      </c>
      <c r="F840" s="20">
        <f>'P(t,T)'!AJ828*$C$7*0.5+'P(t,T)'!AJ828-'P(t,T)'!AB828</f>
        <v>2.0137281920986627E-3</v>
      </c>
      <c r="G840" s="20">
        <f>'P(t,T)'!AK828*$C$7*0.5+'P(t,T)'!AK828-'P(t,T)'!AC828</f>
        <v>4.7044104576280388E-3</v>
      </c>
      <c r="H840" s="20">
        <f>'P(t,T)'!AL828*$C$7*0.5+'P(t,T)'!AL828-'P(t,T)'!AD828</f>
        <v>1.0771602479839881E-3</v>
      </c>
      <c r="Z840" s="4"/>
    </row>
    <row r="841" spans="1:26">
      <c r="A841" s="4"/>
      <c r="B841" s="4">
        <v>821</v>
      </c>
      <c r="C841" s="20">
        <f>'P(t,T)'!AG829*$C$7*0.5+'P(t,T)'!AG829-'P(t,T)'!Y829</f>
        <v>0</v>
      </c>
      <c r="D841" s="20">
        <f>'P(t,T)'!AH829*$C$7*0.5+'P(t,T)'!AH829-'P(t,T)'!Z829</f>
        <v>-1.6311134262420035E-3</v>
      </c>
      <c r="E841" s="20">
        <f>'P(t,T)'!AI829*$C$7*0.5+'P(t,T)'!AI829-'P(t,T)'!AA829</f>
        <v>-3.468141953438475E-3</v>
      </c>
      <c r="F841" s="20">
        <f>'P(t,T)'!AJ829*$C$7*0.5+'P(t,T)'!AJ829-'P(t,T)'!AB829</f>
        <v>-5.0552455649510719E-3</v>
      </c>
      <c r="G841" s="20">
        <f>'P(t,T)'!AK829*$C$7*0.5+'P(t,T)'!AK829-'P(t,T)'!AC829</f>
        <v>-8.6036072850550482E-3</v>
      </c>
      <c r="H841" s="20">
        <f>'P(t,T)'!AL829*$C$7*0.5+'P(t,T)'!AL829-'P(t,T)'!AD829</f>
        <v>-1.1056216852950218E-2</v>
      </c>
      <c r="Z841" s="4"/>
    </row>
    <row r="842" spans="1:26">
      <c r="A842" s="4"/>
      <c r="B842" s="4">
        <v>822</v>
      </c>
      <c r="C842" s="20">
        <f>'P(t,T)'!AG830*$C$7*0.5+'P(t,T)'!AG830-'P(t,T)'!Y830</f>
        <v>0</v>
      </c>
      <c r="D842" s="20">
        <f>'P(t,T)'!AH830*$C$7*0.5+'P(t,T)'!AH830-'P(t,T)'!Z830</f>
        <v>-1.0161214202402125E-3</v>
      </c>
      <c r="E842" s="20">
        <f>'P(t,T)'!AI830*$C$7*0.5+'P(t,T)'!AI830-'P(t,T)'!AA830</f>
        <v>-1.2244675831910579E-3</v>
      </c>
      <c r="F842" s="20">
        <f>'P(t,T)'!AJ830*$C$7*0.5+'P(t,T)'!AJ830-'P(t,T)'!AB830</f>
        <v>4.4418279034219577E-4</v>
      </c>
      <c r="G842" s="20">
        <f>'P(t,T)'!AK830*$C$7*0.5+'P(t,T)'!AK830-'P(t,T)'!AC830</f>
        <v>-1.0546747368315179E-3</v>
      </c>
      <c r="H842" s="20">
        <f>'P(t,T)'!AL830*$C$7*0.5+'P(t,T)'!AL830-'P(t,T)'!AD830</f>
        <v>-2.1752283809717277E-4</v>
      </c>
      <c r="Z842" s="4"/>
    </row>
    <row r="843" spans="1:26">
      <c r="A843" s="4"/>
      <c r="B843" s="4">
        <v>823</v>
      </c>
      <c r="C843" s="20">
        <f>'P(t,T)'!AG831*$C$7*0.5+'P(t,T)'!AG831-'P(t,T)'!Y831</f>
        <v>0</v>
      </c>
      <c r="D843" s="20">
        <f>'P(t,T)'!AH831*$C$7*0.5+'P(t,T)'!AH831-'P(t,T)'!Z831</f>
        <v>4.8404413943259339E-4</v>
      </c>
      <c r="E843" s="20">
        <f>'P(t,T)'!AI831*$C$7*0.5+'P(t,T)'!AI831-'P(t,T)'!AA831</f>
        <v>2.7029202649277995E-3</v>
      </c>
      <c r="F843" s="20">
        <f>'P(t,T)'!AJ831*$C$7*0.5+'P(t,T)'!AJ831-'P(t,T)'!AB831</f>
        <v>1.7045060537150825E-3</v>
      </c>
      <c r="G843" s="20">
        <f>'P(t,T)'!AK831*$C$7*0.5+'P(t,T)'!AK831-'P(t,T)'!AC831</f>
        <v>3.6067400674281158E-3</v>
      </c>
      <c r="H843" s="20">
        <f>'P(t,T)'!AL831*$C$7*0.5+'P(t,T)'!AL831-'P(t,T)'!AD831</f>
        <v>4.4419288715356053E-3</v>
      </c>
      <c r="Z843" s="4"/>
    </row>
    <row r="844" spans="1:26">
      <c r="A844" s="4"/>
      <c r="B844" s="4">
        <v>824</v>
      </c>
      <c r="C844" s="20">
        <f>'P(t,T)'!AG832*$C$7*0.5+'P(t,T)'!AG832-'P(t,T)'!Y832</f>
        <v>0</v>
      </c>
      <c r="D844" s="20">
        <f>'P(t,T)'!AH832*$C$7*0.5+'P(t,T)'!AH832-'P(t,T)'!Z832</f>
        <v>3.4094075416651881E-3</v>
      </c>
      <c r="E844" s="20">
        <f>'P(t,T)'!AI832*$C$7*0.5+'P(t,T)'!AI832-'P(t,T)'!AA832</f>
        <v>6.7692653083639698E-4</v>
      </c>
      <c r="F844" s="20">
        <f>'P(t,T)'!AJ832*$C$7*0.5+'P(t,T)'!AJ832-'P(t,T)'!AB832</f>
        <v>3.2604054803856419E-3</v>
      </c>
      <c r="G844" s="20">
        <f>'P(t,T)'!AK832*$C$7*0.5+'P(t,T)'!AK832-'P(t,T)'!AC832</f>
        <v>2.6696639436091241E-3</v>
      </c>
      <c r="H844" s="20">
        <f>'P(t,T)'!AL832*$C$7*0.5+'P(t,T)'!AL832-'P(t,T)'!AD832</f>
        <v>3.7546438850606378E-3</v>
      </c>
      <c r="Z844" s="4"/>
    </row>
    <row r="845" spans="1:26">
      <c r="A845" s="4"/>
      <c r="B845" s="4">
        <v>825</v>
      </c>
      <c r="C845" s="20">
        <f>'P(t,T)'!AG833*$C$7*0.5+'P(t,T)'!AG833-'P(t,T)'!Y833</f>
        <v>0</v>
      </c>
      <c r="D845" s="20">
        <f>'P(t,T)'!AH833*$C$7*0.5+'P(t,T)'!AH833-'P(t,T)'!Z833</f>
        <v>2.3973276076729721E-3</v>
      </c>
      <c r="E845" s="20">
        <f>'P(t,T)'!AI833*$C$7*0.5+'P(t,T)'!AI833-'P(t,T)'!AA833</f>
        <v>3.6589431597068289E-3</v>
      </c>
      <c r="F845" s="20">
        <f>'P(t,T)'!AJ833*$C$7*0.5+'P(t,T)'!AJ833-'P(t,T)'!AB833</f>
        <v>6.4581629985418498E-3</v>
      </c>
      <c r="G845" s="20">
        <f>'P(t,T)'!AK833*$C$7*0.5+'P(t,T)'!AK833-'P(t,T)'!AC833</f>
        <v>4.2385679607405136E-3</v>
      </c>
      <c r="H845" s="20">
        <f>'P(t,T)'!AL833*$C$7*0.5+'P(t,T)'!AL833-'P(t,T)'!AD833</f>
        <v>4.8494796692402087E-3</v>
      </c>
      <c r="Z845" s="4"/>
    </row>
    <row r="846" spans="1:26">
      <c r="A846" s="4"/>
      <c r="B846" s="4">
        <v>826</v>
      </c>
      <c r="C846" s="20">
        <f>'P(t,T)'!AG834*$C$7*0.5+'P(t,T)'!AG834-'P(t,T)'!Y834</f>
        <v>0</v>
      </c>
      <c r="D846" s="20">
        <f>'P(t,T)'!AH834*$C$7*0.5+'P(t,T)'!AH834-'P(t,T)'!Z834</f>
        <v>4.201693580946908E-3</v>
      </c>
      <c r="E846" s="20">
        <f>'P(t,T)'!AI834*$C$7*0.5+'P(t,T)'!AI834-'P(t,T)'!AA834</f>
        <v>4.3710816965452093E-3</v>
      </c>
      <c r="F846" s="20">
        <f>'P(t,T)'!AJ834*$C$7*0.5+'P(t,T)'!AJ834-'P(t,T)'!AB834</f>
        <v>6.5057073986928282E-3</v>
      </c>
      <c r="G846" s="20">
        <f>'P(t,T)'!AK834*$C$7*0.5+'P(t,T)'!AK834-'P(t,T)'!AC834</f>
        <v>6.6817929626810102E-3</v>
      </c>
      <c r="H846" s="20">
        <f>'P(t,T)'!AL834*$C$7*0.5+'P(t,T)'!AL834-'P(t,T)'!AD834</f>
        <v>4.8681177660352404E-3</v>
      </c>
      <c r="Z846" s="4"/>
    </row>
    <row r="847" spans="1:26">
      <c r="A847" s="4"/>
      <c r="B847" s="4">
        <v>827</v>
      </c>
      <c r="C847" s="20">
        <f>'P(t,T)'!AG835*$C$7*0.5+'P(t,T)'!AG835-'P(t,T)'!Y835</f>
        <v>0</v>
      </c>
      <c r="D847" s="20">
        <f>'P(t,T)'!AH835*$C$7*0.5+'P(t,T)'!AH835-'P(t,T)'!Z835</f>
        <v>1.0085796016008342E-3</v>
      </c>
      <c r="E847" s="20">
        <f>'P(t,T)'!AI835*$C$7*0.5+'P(t,T)'!AI835-'P(t,T)'!AA835</f>
        <v>1.7224488402254323E-3</v>
      </c>
      <c r="F847" s="20">
        <f>'P(t,T)'!AJ835*$C$7*0.5+'P(t,T)'!AJ835-'P(t,T)'!AB835</f>
        <v>-2.402836614098014E-3</v>
      </c>
      <c r="G847" s="20">
        <f>'P(t,T)'!AK835*$C$7*0.5+'P(t,T)'!AK835-'P(t,T)'!AC835</f>
        <v>-2.7224593553337728E-3</v>
      </c>
      <c r="H847" s="20">
        <f>'P(t,T)'!AL835*$C$7*0.5+'P(t,T)'!AL835-'P(t,T)'!AD835</f>
        <v>-2.7439996238635134E-3</v>
      </c>
      <c r="Z847" s="4"/>
    </row>
    <row r="848" spans="1:26">
      <c r="A848" s="4"/>
      <c r="B848" s="4">
        <v>828</v>
      </c>
      <c r="C848" s="20">
        <f>'P(t,T)'!AG836*$C$7*0.5+'P(t,T)'!AG836-'P(t,T)'!Y836</f>
        <v>0</v>
      </c>
      <c r="D848" s="20">
        <f>'P(t,T)'!AH836*$C$7*0.5+'P(t,T)'!AH836-'P(t,T)'!Z836</f>
        <v>-3.3482338479615681E-3</v>
      </c>
      <c r="E848" s="20">
        <f>'P(t,T)'!AI836*$C$7*0.5+'P(t,T)'!AI836-'P(t,T)'!AA836</f>
        <v>-1.8079050782426886E-4</v>
      </c>
      <c r="F848" s="20">
        <f>'P(t,T)'!AJ836*$C$7*0.5+'P(t,T)'!AJ836-'P(t,T)'!AB836</f>
        <v>-2.9499201023883703E-3</v>
      </c>
      <c r="G848" s="20">
        <f>'P(t,T)'!AK836*$C$7*0.5+'P(t,T)'!AK836-'P(t,T)'!AC836</f>
        <v>-3.9393841749848502E-3</v>
      </c>
      <c r="H848" s="20">
        <f>'P(t,T)'!AL836*$C$7*0.5+'P(t,T)'!AL836-'P(t,T)'!AD836</f>
        <v>-1.8914364326791944E-3</v>
      </c>
      <c r="Z848" s="4"/>
    </row>
    <row r="849" spans="1:26">
      <c r="A849" s="4"/>
      <c r="B849" s="4">
        <v>829</v>
      </c>
      <c r="C849" s="20">
        <f>'P(t,T)'!AG837*$C$7*0.5+'P(t,T)'!AG837-'P(t,T)'!Y837</f>
        <v>0</v>
      </c>
      <c r="D849" s="20">
        <f>'P(t,T)'!AH837*$C$7*0.5+'P(t,T)'!AH837-'P(t,T)'!Z837</f>
        <v>3.5496403746571037E-4</v>
      </c>
      <c r="E849" s="20">
        <f>'P(t,T)'!AI837*$C$7*0.5+'P(t,T)'!AI837-'P(t,T)'!AA837</f>
        <v>2.6719401679283772E-3</v>
      </c>
      <c r="F849" s="20">
        <f>'P(t,T)'!AJ837*$C$7*0.5+'P(t,T)'!AJ837-'P(t,T)'!AB837</f>
        <v>2.0142816926365104E-3</v>
      </c>
      <c r="G849" s="20">
        <f>'P(t,T)'!AK837*$C$7*0.5+'P(t,T)'!AK837-'P(t,T)'!AC837</f>
        <v>3.7595518143955786E-3</v>
      </c>
      <c r="H849" s="20">
        <f>'P(t,T)'!AL837*$C$7*0.5+'P(t,T)'!AL837-'P(t,T)'!AD837</f>
        <v>5.1029094948096265E-4</v>
      </c>
      <c r="Z849" s="4"/>
    </row>
    <row r="850" spans="1:26">
      <c r="A850" s="4"/>
      <c r="B850" s="4">
        <v>830</v>
      </c>
      <c r="C850" s="20">
        <f>'P(t,T)'!AG838*$C$7*0.5+'P(t,T)'!AG838-'P(t,T)'!Y838</f>
        <v>0</v>
      </c>
      <c r="D850" s="20">
        <f>'P(t,T)'!AH838*$C$7*0.5+'P(t,T)'!AH838-'P(t,T)'!Z838</f>
        <v>-1.7611469260676582E-3</v>
      </c>
      <c r="E850" s="20">
        <f>'P(t,T)'!AI838*$C$7*0.5+'P(t,T)'!AI838-'P(t,T)'!AA838</f>
        <v>-4.4180449106034914E-4</v>
      </c>
      <c r="F850" s="20">
        <f>'P(t,T)'!AJ838*$C$7*0.5+'P(t,T)'!AJ838-'P(t,T)'!AB838</f>
        <v>-2.7630898948618476E-3</v>
      </c>
      <c r="G850" s="20">
        <f>'P(t,T)'!AK838*$C$7*0.5+'P(t,T)'!AK838-'P(t,T)'!AC838</f>
        <v>-2.6473988712110152E-3</v>
      </c>
      <c r="H850" s="20">
        <f>'P(t,T)'!AL838*$C$7*0.5+'P(t,T)'!AL838-'P(t,T)'!AD838</f>
        <v>-1.0431164842752416E-3</v>
      </c>
      <c r="Z850" s="4"/>
    </row>
    <row r="851" spans="1:26">
      <c r="A851" s="4"/>
      <c r="B851" s="4">
        <v>831</v>
      </c>
      <c r="C851" s="20">
        <f>'P(t,T)'!AG839*$C$7*0.5+'P(t,T)'!AG839-'P(t,T)'!Y839</f>
        <v>0</v>
      </c>
      <c r="D851" s="20">
        <f>'P(t,T)'!AH839*$C$7*0.5+'P(t,T)'!AH839-'P(t,T)'!Z839</f>
        <v>2.4039066347292248E-4</v>
      </c>
      <c r="E851" s="20">
        <f>'P(t,T)'!AI839*$C$7*0.5+'P(t,T)'!AI839-'P(t,T)'!AA839</f>
        <v>-1.4781073049434656E-3</v>
      </c>
      <c r="F851" s="20">
        <f>'P(t,T)'!AJ839*$C$7*0.5+'P(t,T)'!AJ839-'P(t,T)'!AB839</f>
        <v>1.2301385201767268E-3</v>
      </c>
      <c r="G851" s="20">
        <f>'P(t,T)'!AK839*$C$7*0.5+'P(t,T)'!AK839-'P(t,T)'!AC839</f>
        <v>8.2555408206885783E-4</v>
      </c>
      <c r="H851" s="20">
        <f>'P(t,T)'!AL839*$C$7*0.5+'P(t,T)'!AL839-'P(t,T)'!AD839</f>
        <v>1.572200193060258E-3</v>
      </c>
      <c r="Z851" s="4"/>
    </row>
    <row r="852" spans="1:26">
      <c r="A852" s="4"/>
      <c r="B852" s="4">
        <v>832</v>
      </c>
      <c r="C852" s="20">
        <f>'P(t,T)'!AG840*$C$7*0.5+'P(t,T)'!AG840-'P(t,T)'!Y840</f>
        <v>0</v>
      </c>
      <c r="D852" s="20">
        <f>'P(t,T)'!AH840*$C$7*0.5+'P(t,T)'!AH840-'P(t,T)'!Z840</f>
        <v>1.3654348597309518E-3</v>
      </c>
      <c r="E852" s="20">
        <f>'P(t,T)'!AI840*$C$7*0.5+'P(t,T)'!AI840-'P(t,T)'!AA840</f>
        <v>1.1352158615545171E-3</v>
      </c>
      <c r="F852" s="20">
        <f>'P(t,T)'!AJ840*$C$7*0.5+'P(t,T)'!AJ840-'P(t,T)'!AB840</f>
        <v>1.5485497003664417E-4</v>
      </c>
      <c r="G852" s="20">
        <f>'P(t,T)'!AK840*$C$7*0.5+'P(t,T)'!AK840-'P(t,T)'!AC840</f>
        <v>1.9006476897897029E-3</v>
      </c>
      <c r="H852" s="20">
        <f>'P(t,T)'!AL840*$C$7*0.5+'P(t,T)'!AL840-'P(t,T)'!AD840</f>
        <v>4.3260871097345888E-3</v>
      </c>
      <c r="Z852" s="4"/>
    </row>
    <row r="853" spans="1:26">
      <c r="A853" s="4"/>
      <c r="B853" s="4">
        <v>833</v>
      </c>
      <c r="C853" s="20">
        <f>'P(t,T)'!AG841*$C$7*0.5+'P(t,T)'!AG841-'P(t,T)'!Y841</f>
        <v>0</v>
      </c>
      <c r="D853" s="20">
        <f>'P(t,T)'!AH841*$C$7*0.5+'P(t,T)'!AH841-'P(t,T)'!Z841</f>
        <v>9.8781713074391764E-4</v>
      </c>
      <c r="E853" s="20">
        <f>'P(t,T)'!AI841*$C$7*0.5+'P(t,T)'!AI841-'P(t,T)'!AA841</f>
        <v>3.9568881510795295E-3</v>
      </c>
      <c r="F853" s="20">
        <f>'P(t,T)'!AJ841*$C$7*0.5+'P(t,T)'!AJ841-'P(t,T)'!AB841</f>
        <v>5.9895942961714077E-3</v>
      </c>
      <c r="G853" s="20">
        <f>'P(t,T)'!AK841*$C$7*0.5+'P(t,T)'!AK841-'P(t,T)'!AC841</f>
        <v>7.069326774357898E-3</v>
      </c>
      <c r="H853" s="20">
        <f>'P(t,T)'!AL841*$C$7*0.5+'P(t,T)'!AL841-'P(t,T)'!AD841</f>
        <v>2.0892559189000792E-3</v>
      </c>
      <c r="Z853" s="4"/>
    </row>
    <row r="854" spans="1:26">
      <c r="A854" s="4"/>
      <c r="B854" s="4">
        <v>834</v>
      </c>
      <c r="C854" s="20">
        <f>'P(t,T)'!AG842*$C$7*0.5+'P(t,T)'!AG842-'P(t,T)'!Y842</f>
        <v>0</v>
      </c>
      <c r="D854" s="20">
        <f>'P(t,T)'!AH842*$C$7*0.5+'P(t,T)'!AH842-'P(t,T)'!Z842</f>
        <v>-3.3615112987595008E-4</v>
      </c>
      <c r="E854" s="20">
        <f>'P(t,T)'!AI842*$C$7*0.5+'P(t,T)'!AI842-'P(t,T)'!AA842</f>
        <v>1.1964853235271189E-3</v>
      </c>
      <c r="F854" s="20">
        <f>'P(t,T)'!AJ842*$C$7*0.5+'P(t,T)'!AJ842-'P(t,T)'!AB842</f>
        <v>-1.370695457449389E-3</v>
      </c>
      <c r="G854" s="20">
        <f>'P(t,T)'!AK842*$C$7*0.5+'P(t,T)'!AK842-'P(t,T)'!AC842</f>
        <v>-2.8674180819276973E-3</v>
      </c>
      <c r="H854" s="20">
        <f>'P(t,T)'!AL842*$C$7*0.5+'P(t,T)'!AL842-'P(t,T)'!AD842</f>
        <v>-3.3788371508440829E-3</v>
      </c>
      <c r="Z854" s="4"/>
    </row>
    <row r="855" spans="1:26">
      <c r="A855" s="4"/>
      <c r="B855" s="4">
        <v>835</v>
      </c>
      <c r="C855" s="20">
        <f>'P(t,T)'!AG843*$C$7*0.5+'P(t,T)'!AG843-'P(t,T)'!Y843</f>
        <v>0</v>
      </c>
      <c r="D855" s="20">
        <f>'P(t,T)'!AH843*$C$7*0.5+'P(t,T)'!AH843-'P(t,T)'!Z843</f>
        <v>-2.0752326878065164E-3</v>
      </c>
      <c r="E855" s="20">
        <f>'P(t,T)'!AI843*$C$7*0.5+'P(t,T)'!AI843-'P(t,T)'!AA843</f>
        <v>-2.8191180156100781E-3</v>
      </c>
      <c r="F855" s="20">
        <f>'P(t,T)'!AJ843*$C$7*0.5+'P(t,T)'!AJ843-'P(t,T)'!AB843</f>
        <v>-2.6665947932171807E-3</v>
      </c>
      <c r="G855" s="20">
        <f>'P(t,T)'!AK843*$C$7*0.5+'P(t,T)'!AK843-'P(t,T)'!AC843</f>
        <v>-1.3751846450057448E-3</v>
      </c>
      <c r="H855" s="20">
        <f>'P(t,T)'!AL843*$C$7*0.5+'P(t,T)'!AL843-'P(t,T)'!AD843</f>
        <v>-6.5483812049349499E-4</v>
      </c>
      <c r="Z855" s="4"/>
    </row>
    <row r="856" spans="1:26">
      <c r="A856" s="4"/>
      <c r="B856" s="4">
        <v>836</v>
      </c>
      <c r="C856" s="20">
        <f>'P(t,T)'!AG844*$C$7*0.5+'P(t,T)'!AG844-'P(t,T)'!Y844</f>
        <v>0</v>
      </c>
      <c r="D856" s="20">
        <f>'P(t,T)'!AH844*$C$7*0.5+'P(t,T)'!AH844-'P(t,T)'!Z844</f>
        <v>-1.9038130224746652E-5</v>
      </c>
      <c r="E856" s="20">
        <f>'P(t,T)'!AI844*$C$7*0.5+'P(t,T)'!AI844-'P(t,T)'!AA844</f>
        <v>3.4432301274511801E-3</v>
      </c>
      <c r="F856" s="20">
        <f>'P(t,T)'!AJ844*$C$7*0.5+'P(t,T)'!AJ844-'P(t,T)'!AB844</f>
        <v>3.0365747860684467E-3</v>
      </c>
      <c r="G856" s="20">
        <f>'P(t,T)'!AK844*$C$7*0.5+'P(t,T)'!AK844-'P(t,T)'!AC844</f>
        <v>3.3482149228070135E-3</v>
      </c>
      <c r="H856" s="20">
        <f>'P(t,T)'!AL844*$C$7*0.5+'P(t,T)'!AL844-'P(t,T)'!AD844</f>
        <v>-1.8055212866187054E-3</v>
      </c>
      <c r="Z856" s="4"/>
    </row>
    <row r="857" spans="1:26">
      <c r="A857" s="4"/>
      <c r="B857" s="4">
        <v>837</v>
      </c>
      <c r="C857" s="20">
        <f>'P(t,T)'!AG845*$C$7*0.5+'P(t,T)'!AG845-'P(t,T)'!Y845</f>
        <v>0</v>
      </c>
      <c r="D857" s="20">
        <f>'P(t,T)'!AH845*$C$7*0.5+'P(t,T)'!AH845-'P(t,T)'!Z845</f>
        <v>8.4804166733343234E-4</v>
      </c>
      <c r="E857" s="20">
        <f>'P(t,T)'!AI845*$C$7*0.5+'P(t,T)'!AI845-'P(t,T)'!AA845</f>
        <v>2.0367750948444563E-3</v>
      </c>
      <c r="F857" s="20">
        <f>'P(t,T)'!AJ845*$C$7*0.5+'P(t,T)'!AJ845-'P(t,T)'!AB845</f>
        <v>2.2773386105725546E-3</v>
      </c>
      <c r="G857" s="20">
        <f>'P(t,T)'!AK845*$C$7*0.5+'P(t,T)'!AK845-'P(t,T)'!AC845</f>
        <v>3.2718941701566084E-3</v>
      </c>
      <c r="H857" s="20">
        <f>'P(t,T)'!AL845*$C$7*0.5+'P(t,T)'!AL845-'P(t,T)'!AD845</f>
        <v>1.2322291951694098E-4</v>
      </c>
      <c r="Z857" s="4"/>
    </row>
    <row r="858" spans="1:26">
      <c r="A858" s="4"/>
      <c r="B858" s="4">
        <v>838</v>
      </c>
      <c r="C858" s="20">
        <f>'P(t,T)'!AG846*$C$7*0.5+'P(t,T)'!AG846-'P(t,T)'!Y846</f>
        <v>0</v>
      </c>
      <c r="D858" s="20">
        <f>'P(t,T)'!AH846*$C$7*0.5+'P(t,T)'!AH846-'P(t,T)'!Z846</f>
        <v>-5.9567116524839037E-4</v>
      </c>
      <c r="E858" s="20">
        <f>'P(t,T)'!AI846*$C$7*0.5+'P(t,T)'!AI846-'P(t,T)'!AA846</f>
        <v>8.3308526938519201E-4</v>
      </c>
      <c r="F858" s="20">
        <f>'P(t,T)'!AJ846*$C$7*0.5+'P(t,T)'!AJ846-'P(t,T)'!AB846</f>
        <v>-9.2261855165964857E-4</v>
      </c>
      <c r="G858" s="20">
        <f>'P(t,T)'!AK846*$C$7*0.5+'P(t,T)'!AK846-'P(t,T)'!AC846</f>
        <v>4.001770320079534E-3</v>
      </c>
      <c r="H858" s="20">
        <f>'P(t,T)'!AL846*$C$7*0.5+'P(t,T)'!AL846-'P(t,T)'!AD846</f>
        <v>1.7168600574293258E-3</v>
      </c>
      <c r="Z858" s="4"/>
    </row>
    <row r="859" spans="1:26">
      <c r="A859" s="4"/>
      <c r="B859" s="4">
        <v>839</v>
      </c>
      <c r="C859" s="20">
        <f>'P(t,T)'!AG847*$C$7*0.5+'P(t,T)'!AG847-'P(t,T)'!Y847</f>
        <v>0</v>
      </c>
      <c r="D859" s="20">
        <f>'P(t,T)'!AH847*$C$7*0.5+'P(t,T)'!AH847-'P(t,T)'!Z847</f>
        <v>2.7784685175125112E-4</v>
      </c>
      <c r="E859" s="20">
        <f>'P(t,T)'!AI847*$C$7*0.5+'P(t,T)'!AI847-'P(t,T)'!AA847</f>
        <v>4.2525682070870818E-4</v>
      </c>
      <c r="F859" s="20">
        <f>'P(t,T)'!AJ847*$C$7*0.5+'P(t,T)'!AJ847-'P(t,T)'!AB847</f>
        <v>9.98212828902445E-4</v>
      </c>
      <c r="G859" s="20">
        <f>'P(t,T)'!AK847*$C$7*0.5+'P(t,T)'!AK847-'P(t,T)'!AC847</f>
        <v>1.4280040846438302E-3</v>
      </c>
      <c r="H859" s="20">
        <f>'P(t,T)'!AL847*$C$7*0.5+'P(t,T)'!AL847-'P(t,T)'!AD847</f>
        <v>2.6626727252638815E-3</v>
      </c>
      <c r="Z859" s="4"/>
    </row>
    <row r="860" spans="1:26">
      <c r="A860" s="4"/>
      <c r="B860" s="4">
        <v>840</v>
      </c>
      <c r="C860" s="20">
        <f>'P(t,T)'!AG848*$C$7*0.5+'P(t,T)'!AG848-'P(t,T)'!Y848</f>
        <v>0</v>
      </c>
      <c r="D860" s="20">
        <f>'P(t,T)'!AH848*$C$7*0.5+'P(t,T)'!AH848-'P(t,T)'!Z848</f>
        <v>8.0379229844318445E-4</v>
      </c>
      <c r="E860" s="20">
        <f>'P(t,T)'!AI848*$C$7*0.5+'P(t,T)'!AI848-'P(t,T)'!AA848</f>
        <v>7.7237525773599103E-5</v>
      </c>
      <c r="F860" s="20">
        <f>'P(t,T)'!AJ848*$C$7*0.5+'P(t,T)'!AJ848-'P(t,T)'!AB848</f>
        <v>2.5499958405332812E-3</v>
      </c>
      <c r="G860" s="20">
        <f>'P(t,T)'!AK848*$C$7*0.5+'P(t,T)'!AK848-'P(t,T)'!AC848</f>
        <v>4.9068941495611362E-4</v>
      </c>
      <c r="H860" s="20">
        <f>'P(t,T)'!AL848*$C$7*0.5+'P(t,T)'!AL848-'P(t,T)'!AD848</f>
        <v>2.1233535585865049E-3</v>
      </c>
      <c r="Z860" s="4"/>
    </row>
    <row r="861" spans="1:26">
      <c r="A861" s="4"/>
      <c r="B861" s="4">
        <v>841</v>
      </c>
      <c r="C861" s="20">
        <f>'P(t,T)'!AG849*$C$7*0.5+'P(t,T)'!AG849-'P(t,T)'!Y849</f>
        <v>0</v>
      </c>
      <c r="D861" s="20">
        <f>'P(t,T)'!AH849*$C$7*0.5+'P(t,T)'!AH849-'P(t,T)'!Z849</f>
        <v>7.7917909947122777E-4</v>
      </c>
      <c r="E861" s="20">
        <f>'P(t,T)'!AI849*$C$7*0.5+'P(t,T)'!AI849-'P(t,T)'!AA849</f>
        <v>-9.0227079294524781E-4</v>
      </c>
      <c r="F861" s="20">
        <f>'P(t,T)'!AJ849*$C$7*0.5+'P(t,T)'!AJ849-'P(t,T)'!AB849</f>
        <v>4.3457071029134875E-3</v>
      </c>
      <c r="G861" s="20">
        <f>'P(t,T)'!AK849*$C$7*0.5+'P(t,T)'!AK849-'P(t,T)'!AC849</f>
        <v>9.5787036274123105E-3</v>
      </c>
      <c r="H861" s="20">
        <f>'P(t,T)'!AL849*$C$7*0.5+'P(t,T)'!AL849-'P(t,T)'!AD849</f>
        <v>9.5387042899190977E-3</v>
      </c>
      <c r="Z861" s="4"/>
    </row>
    <row r="862" spans="1:26">
      <c r="A862" s="4"/>
      <c r="B862" s="4">
        <v>842</v>
      </c>
      <c r="C862" s="20">
        <f>'P(t,T)'!AG850*$C$7*0.5+'P(t,T)'!AG850-'P(t,T)'!Y850</f>
        <v>0</v>
      </c>
      <c r="D862" s="20">
        <f>'P(t,T)'!AH850*$C$7*0.5+'P(t,T)'!AH850-'P(t,T)'!Z850</f>
        <v>-2.4240590158851605E-3</v>
      </c>
      <c r="E862" s="20">
        <f>'P(t,T)'!AI850*$C$7*0.5+'P(t,T)'!AI850-'P(t,T)'!AA850</f>
        <v>-1.2374542468119865E-3</v>
      </c>
      <c r="F862" s="20">
        <f>'P(t,T)'!AJ850*$C$7*0.5+'P(t,T)'!AJ850-'P(t,T)'!AB850</f>
        <v>-2.7462167659508818E-4</v>
      </c>
      <c r="G862" s="20">
        <f>'P(t,T)'!AK850*$C$7*0.5+'P(t,T)'!AK850-'P(t,T)'!AC850</f>
        <v>3.9785666599523317E-4</v>
      </c>
      <c r="H862" s="20">
        <f>'P(t,T)'!AL850*$C$7*0.5+'P(t,T)'!AL850-'P(t,T)'!AD850</f>
        <v>-2.1647150636614487E-3</v>
      </c>
      <c r="Z862" s="4"/>
    </row>
    <row r="863" spans="1:26">
      <c r="A863" s="4"/>
      <c r="B863" s="4">
        <v>843</v>
      </c>
      <c r="C863" s="20">
        <f>'P(t,T)'!AG851*$C$7*0.5+'P(t,T)'!AG851-'P(t,T)'!Y851</f>
        <v>0</v>
      </c>
      <c r="D863" s="20">
        <f>'P(t,T)'!AH851*$C$7*0.5+'P(t,T)'!AH851-'P(t,T)'!Z851</f>
        <v>2.8723457640525973E-3</v>
      </c>
      <c r="E863" s="20">
        <f>'P(t,T)'!AI851*$C$7*0.5+'P(t,T)'!AI851-'P(t,T)'!AA851</f>
        <v>6.505442859581656E-3</v>
      </c>
      <c r="F863" s="20">
        <f>'P(t,T)'!AJ851*$C$7*0.5+'P(t,T)'!AJ851-'P(t,T)'!AB851</f>
        <v>8.8471155155043224E-3</v>
      </c>
      <c r="G863" s="20">
        <f>'P(t,T)'!AK851*$C$7*0.5+'P(t,T)'!AK851-'P(t,T)'!AC851</f>
        <v>1.1133291015097968E-2</v>
      </c>
      <c r="H863" s="20">
        <f>'P(t,T)'!AL851*$C$7*0.5+'P(t,T)'!AL851-'P(t,T)'!AD851</f>
        <v>1.2000114601619316E-2</v>
      </c>
      <c r="Z863" s="4"/>
    </row>
    <row r="864" spans="1:26">
      <c r="A864" s="4"/>
      <c r="B864" s="4">
        <v>844</v>
      </c>
      <c r="C864" s="20">
        <f>'P(t,T)'!AG852*$C$7*0.5+'P(t,T)'!AG852-'P(t,T)'!Y852</f>
        <v>0</v>
      </c>
      <c r="D864" s="20">
        <f>'P(t,T)'!AH852*$C$7*0.5+'P(t,T)'!AH852-'P(t,T)'!Z852</f>
        <v>3.4116984433785191E-4</v>
      </c>
      <c r="E864" s="20">
        <f>'P(t,T)'!AI852*$C$7*0.5+'P(t,T)'!AI852-'P(t,T)'!AA852</f>
        <v>1.7554805023387576E-3</v>
      </c>
      <c r="F864" s="20">
        <f>'P(t,T)'!AJ852*$C$7*0.5+'P(t,T)'!AJ852-'P(t,T)'!AB852</f>
        <v>6.430674639569256E-4</v>
      </c>
      <c r="G864" s="20">
        <f>'P(t,T)'!AK852*$C$7*0.5+'P(t,T)'!AK852-'P(t,T)'!AC852</f>
        <v>1.0713496570046166E-3</v>
      </c>
      <c r="H864" s="20">
        <f>'P(t,T)'!AL852*$C$7*0.5+'P(t,T)'!AL852-'P(t,T)'!AD852</f>
        <v>2.0278432697631299E-3</v>
      </c>
      <c r="Z864" s="4"/>
    </row>
    <row r="865" spans="1:26">
      <c r="A865" s="4"/>
      <c r="B865" s="4">
        <v>845</v>
      </c>
      <c r="C865" s="20">
        <f>'P(t,T)'!AG853*$C$7*0.5+'P(t,T)'!AG853-'P(t,T)'!Y853</f>
        <v>0</v>
      </c>
      <c r="D865" s="20">
        <f>'P(t,T)'!AH853*$C$7*0.5+'P(t,T)'!AH853-'P(t,T)'!Z853</f>
        <v>-2.3306237824552989E-3</v>
      </c>
      <c r="E865" s="20">
        <f>'P(t,T)'!AI853*$C$7*0.5+'P(t,T)'!AI853-'P(t,T)'!AA853</f>
        <v>-1.6001371193017366E-3</v>
      </c>
      <c r="F865" s="20">
        <f>'P(t,T)'!AJ853*$C$7*0.5+'P(t,T)'!AJ853-'P(t,T)'!AB853</f>
        <v>-2.662388212432143E-3</v>
      </c>
      <c r="G865" s="20">
        <f>'P(t,T)'!AK853*$C$7*0.5+'P(t,T)'!AK853-'P(t,T)'!AC853</f>
        <v>-2.4325525913150292E-3</v>
      </c>
      <c r="H865" s="20">
        <f>'P(t,T)'!AL853*$C$7*0.5+'P(t,T)'!AL853-'P(t,T)'!AD853</f>
        <v>-2.3568135884501906E-3</v>
      </c>
      <c r="Z865" s="4"/>
    </row>
    <row r="866" spans="1:26">
      <c r="A866" s="4"/>
      <c r="B866" s="4">
        <v>846</v>
      </c>
      <c r="C866" s="20">
        <f>'P(t,T)'!AG854*$C$7*0.5+'P(t,T)'!AG854-'P(t,T)'!Y854</f>
        <v>0</v>
      </c>
      <c r="D866" s="20">
        <f>'P(t,T)'!AH854*$C$7*0.5+'P(t,T)'!AH854-'P(t,T)'!Z854</f>
        <v>-3.5627170974372735E-4</v>
      </c>
      <c r="E866" s="20">
        <f>'P(t,T)'!AI854*$C$7*0.5+'P(t,T)'!AI854-'P(t,T)'!AA854</f>
        <v>-2.5214312767927183E-3</v>
      </c>
      <c r="F866" s="20">
        <f>'P(t,T)'!AJ854*$C$7*0.5+'P(t,T)'!AJ854-'P(t,T)'!AB854</f>
        <v>-2.8657297304076623E-3</v>
      </c>
      <c r="G866" s="20">
        <f>'P(t,T)'!AK854*$C$7*0.5+'P(t,T)'!AK854-'P(t,T)'!AC854</f>
        <v>-1.4801784055439304E-3</v>
      </c>
      <c r="H866" s="20">
        <f>'P(t,T)'!AL854*$C$7*0.5+'P(t,T)'!AL854-'P(t,T)'!AD854</f>
        <v>2.0329759786248403E-3</v>
      </c>
      <c r="Z866" s="4"/>
    </row>
    <row r="867" spans="1:26">
      <c r="A867" s="4"/>
      <c r="B867" s="4">
        <v>847</v>
      </c>
      <c r="C867" s="20">
        <f>'P(t,T)'!AG855*$C$7*0.5+'P(t,T)'!AG855-'P(t,T)'!Y855</f>
        <v>0</v>
      </c>
      <c r="D867" s="20">
        <f>'P(t,T)'!AH855*$C$7*0.5+'P(t,T)'!AH855-'P(t,T)'!Z855</f>
        <v>2.4279073703925569E-3</v>
      </c>
      <c r="E867" s="20">
        <f>'P(t,T)'!AI855*$C$7*0.5+'P(t,T)'!AI855-'P(t,T)'!AA855</f>
        <v>5.4314861538979908E-3</v>
      </c>
      <c r="F867" s="20">
        <f>'P(t,T)'!AJ855*$C$7*0.5+'P(t,T)'!AJ855-'P(t,T)'!AB855</f>
        <v>8.0254473760310585E-3</v>
      </c>
      <c r="G867" s="20">
        <f>'P(t,T)'!AK855*$C$7*0.5+'P(t,T)'!AK855-'P(t,T)'!AC855</f>
        <v>6.5507205229198284E-3</v>
      </c>
      <c r="H867" s="20">
        <f>'P(t,T)'!AL855*$C$7*0.5+'P(t,T)'!AL855-'P(t,T)'!AD855</f>
        <v>6.0003109089157292E-3</v>
      </c>
      <c r="Z867" s="4"/>
    </row>
    <row r="868" spans="1:26">
      <c r="A868" s="4"/>
      <c r="B868" s="4">
        <v>848</v>
      </c>
      <c r="C868" s="20">
        <f>'P(t,T)'!AG856*$C$7*0.5+'P(t,T)'!AG856-'P(t,T)'!Y856</f>
        <v>0</v>
      </c>
      <c r="D868" s="20">
        <f>'P(t,T)'!AH856*$C$7*0.5+'P(t,T)'!AH856-'P(t,T)'!Z856</f>
        <v>-1.2620402481666737E-3</v>
      </c>
      <c r="E868" s="20">
        <f>'P(t,T)'!AI856*$C$7*0.5+'P(t,T)'!AI856-'P(t,T)'!AA856</f>
        <v>1.5849002946213275E-3</v>
      </c>
      <c r="F868" s="20">
        <f>'P(t,T)'!AJ856*$C$7*0.5+'P(t,T)'!AJ856-'P(t,T)'!AB856</f>
        <v>-1.9890506722564094E-4</v>
      </c>
      <c r="G868" s="20">
        <f>'P(t,T)'!AK856*$C$7*0.5+'P(t,T)'!AK856-'P(t,T)'!AC856</f>
        <v>2.8295681585461807E-3</v>
      </c>
      <c r="H868" s="20">
        <f>'P(t,T)'!AL856*$C$7*0.5+'P(t,T)'!AL856-'P(t,T)'!AD856</f>
        <v>3.1491763434845499E-3</v>
      </c>
      <c r="Z868" s="4"/>
    </row>
    <row r="869" spans="1:26">
      <c r="A869" s="4"/>
      <c r="B869" s="4">
        <v>849</v>
      </c>
      <c r="C869" s="20">
        <f>'P(t,T)'!AG857*$C$7*0.5+'P(t,T)'!AG857-'P(t,T)'!Y857</f>
        <v>0</v>
      </c>
      <c r="D869" s="20">
        <f>'P(t,T)'!AH857*$C$7*0.5+'P(t,T)'!AH857-'P(t,T)'!Z857</f>
        <v>-1.2417876148967943E-3</v>
      </c>
      <c r="E869" s="20">
        <f>'P(t,T)'!AI857*$C$7*0.5+'P(t,T)'!AI857-'P(t,T)'!AA857</f>
        <v>-1.0661625352739179E-3</v>
      </c>
      <c r="F869" s="20">
        <f>'P(t,T)'!AJ857*$C$7*0.5+'P(t,T)'!AJ857-'P(t,T)'!AB857</f>
        <v>5.3897691059368036E-4</v>
      </c>
      <c r="G869" s="20">
        <f>'P(t,T)'!AK857*$C$7*0.5+'P(t,T)'!AK857-'P(t,T)'!AC857</f>
        <v>1.7562904448816807E-3</v>
      </c>
      <c r="H869" s="20">
        <f>'P(t,T)'!AL857*$C$7*0.5+'P(t,T)'!AL857-'P(t,T)'!AD857</f>
        <v>4.9522647163866562E-3</v>
      </c>
      <c r="Z869" s="4"/>
    </row>
    <row r="870" spans="1:26">
      <c r="A870" s="4"/>
      <c r="B870" s="4">
        <v>850</v>
      </c>
      <c r="C870" s="20">
        <f>'P(t,T)'!AG858*$C$7*0.5+'P(t,T)'!AG858-'P(t,T)'!Y858</f>
        <v>0</v>
      </c>
      <c r="D870" s="20">
        <f>'P(t,T)'!AH858*$C$7*0.5+'P(t,T)'!AH858-'P(t,T)'!Z858</f>
        <v>-1.3474713454797449E-4</v>
      </c>
      <c r="E870" s="20">
        <f>'P(t,T)'!AI858*$C$7*0.5+'P(t,T)'!AI858-'P(t,T)'!AA858</f>
        <v>-3.6323211592288462E-3</v>
      </c>
      <c r="F870" s="20">
        <f>'P(t,T)'!AJ858*$C$7*0.5+'P(t,T)'!AJ858-'P(t,T)'!AB858</f>
        <v>-3.1391087680078256E-3</v>
      </c>
      <c r="G870" s="20">
        <f>'P(t,T)'!AK858*$C$7*0.5+'P(t,T)'!AK858-'P(t,T)'!AC858</f>
        <v>-1.9642391077175914E-3</v>
      </c>
      <c r="H870" s="20">
        <f>'P(t,T)'!AL858*$C$7*0.5+'P(t,T)'!AL858-'P(t,T)'!AD858</f>
        <v>-2.1859943995723441E-3</v>
      </c>
      <c r="Z870" s="4"/>
    </row>
    <row r="871" spans="1:26">
      <c r="A871" s="4"/>
      <c r="B871" s="4">
        <v>851</v>
      </c>
      <c r="C871" s="20">
        <f>'P(t,T)'!AG859*$C$7*0.5+'P(t,T)'!AG859-'P(t,T)'!Y859</f>
        <v>0</v>
      </c>
      <c r="D871" s="20">
        <f>'P(t,T)'!AH859*$C$7*0.5+'P(t,T)'!AH859-'P(t,T)'!Z859</f>
        <v>3.0922140725979652E-3</v>
      </c>
      <c r="E871" s="20">
        <f>'P(t,T)'!AI859*$C$7*0.5+'P(t,T)'!AI859-'P(t,T)'!AA859</f>
        <v>3.2736547037115482E-3</v>
      </c>
      <c r="F871" s="20">
        <f>'P(t,T)'!AJ859*$C$7*0.5+'P(t,T)'!AJ859-'P(t,T)'!AB859</f>
        <v>1.9924773304637045E-3</v>
      </c>
      <c r="G871" s="20">
        <f>'P(t,T)'!AK859*$C$7*0.5+'P(t,T)'!AK859-'P(t,T)'!AC859</f>
        <v>1.4000551073204415E-3</v>
      </c>
      <c r="H871" s="20">
        <f>'P(t,T)'!AL859*$C$7*0.5+'P(t,T)'!AL859-'P(t,T)'!AD859</f>
        <v>3.1886227479438478E-3</v>
      </c>
      <c r="Z871" s="4"/>
    </row>
    <row r="872" spans="1:26">
      <c r="A872" s="4"/>
      <c r="B872" s="4">
        <v>852</v>
      </c>
      <c r="C872" s="20">
        <f>'P(t,T)'!AG860*$C$7*0.5+'P(t,T)'!AG860-'P(t,T)'!Y860</f>
        <v>0</v>
      </c>
      <c r="D872" s="20">
        <f>'P(t,T)'!AH860*$C$7*0.5+'P(t,T)'!AH860-'P(t,T)'!Z860</f>
        <v>-3.047298382852226E-5</v>
      </c>
      <c r="E872" s="20">
        <f>'P(t,T)'!AI860*$C$7*0.5+'P(t,T)'!AI860-'P(t,T)'!AA860</f>
        <v>4.1319084986399801E-3</v>
      </c>
      <c r="F872" s="20">
        <f>'P(t,T)'!AJ860*$C$7*0.5+'P(t,T)'!AJ860-'P(t,T)'!AB860</f>
        <v>2.6880707763292655E-3</v>
      </c>
      <c r="G872" s="20">
        <f>'P(t,T)'!AK860*$C$7*0.5+'P(t,T)'!AK860-'P(t,T)'!AC860</f>
        <v>5.1088814194346632E-3</v>
      </c>
      <c r="H872" s="20">
        <f>'P(t,T)'!AL860*$C$7*0.5+'P(t,T)'!AL860-'P(t,T)'!AD860</f>
        <v>6.9761819166307415E-3</v>
      </c>
      <c r="Z872" s="4"/>
    </row>
    <row r="873" spans="1:26">
      <c r="A873" s="4"/>
      <c r="B873" s="4">
        <v>853</v>
      </c>
      <c r="C873" s="20">
        <f>'P(t,T)'!AG861*$C$7*0.5+'P(t,T)'!AG861-'P(t,T)'!Y861</f>
        <v>0</v>
      </c>
      <c r="D873" s="20">
        <f>'P(t,T)'!AH861*$C$7*0.5+'P(t,T)'!AH861-'P(t,T)'!Z861</f>
        <v>-9.7646203877865823E-4</v>
      </c>
      <c r="E873" s="20">
        <f>'P(t,T)'!AI861*$C$7*0.5+'P(t,T)'!AI861-'P(t,T)'!AA861</f>
        <v>-2.3827422499015372E-3</v>
      </c>
      <c r="F873" s="20">
        <f>'P(t,T)'!AJ861*$C$7*0.5+'P(t,T)'!AJ861-'P(t,T)'!AB861</f>
        <v>-1.331859820718595E-3</v>
      </c>
      <c r="G873" s="20">
        <f>'P(t,T)'!AK861*$C$7*0.5+'P(t,T)'!AK861-'P(t,T)'!AC861</f>
        <v>-6.0877098071188129E-4</v>
      </c>
      <c r="H873" s="20">
        <f>'P(t,T)'!AL861*$C$7*0.5+'P(t,T)'!AL861-'P(t,T)'!AD861</f>
        <v>9.7174661150001285E-4</v>
      </c>
      <c r="Z873" s="4"/>
    </row>
    <row r="874" spans="1:26">
      <c r="A874" s="4"/>
      <c r="B874" s="4">
        <v>854</v>
      </c>
      <c r="C874" s="20">
        <f>'P(t,T)'!AG862*$C$7*0.5+'P(t,T)'!AG862-'P(t,T)'!Y862</f>
        <v>0</v>
      </c>
      <c r="D874" s="20">
        <f>'P(t,T)'!AH862*$C$7*0.5+'P(t,T)'!AH862-'P(t,T)'!Z862</f>
        <v>-4.9714014716972788E-4</v>
      </c>
      <c r="E874" s="20">
        <f>'P(t,T)'!AI862*$C$7*0.5+'P(t,T)'!AI862-'P(t,T)'!AA862</f>
        <v>1.4405923655045338E-3</v>
      </c>
      <c r="F874" s="20">
        <f>'P(t,T)'!AJ862*$C$7*0.5+'P(t,T)'!AJ862-'P(t,T)'!AB862</f>
        <v>-1.7433323456784722E-3</v>
      </c>
      <c r="G874" s="20">
        <f>'P(t,T)'!AK862*$C$7*0.5+'P(t,T)'!AK862-'P(t,T)'!AC862</f>
        <v>-2.4149068806305074E-3</v>
      </c>
      <c r="H874" s="20">
        <f>'P(t,T)'!AL862*$C$7*0.5+'P(t,T)'!AL862-'P(t,T)'!AD862</f>
        <v>-3.3397184250955059E-3</v>
      </c>
      <c r="Z874" s="4"/>
    </row>
    <row r="875" spans="1:26">
      <c r="A875" s="4"/>
      <c r="B875" s="4">
        <v>855</v>
      </c>
      <c r="C875" s="20">
        <f>'P(t,T)'!AG863*$C$7*0.5+'P(t,T)'!AG863-'P(t,T)'!Y863</f>
        <v>0</v>
      </c>
      <c r="D875" s="20">
        <f>'P(t,T)'!AH863*$C$7*0.5+'P(t,T)'!AH863-'P(t,T)'!Z863</f>
        <v>1.2558030762830352E-3</v>
      </c>
      <c r="E875" s="20">
        <f>'P(t,T)'!AI863*$C$7*0.5+'P(t,T)'!AI863-'P(t,T)'!AA863</f>
        <v>-8.0883959385702475E-4</v>
      </c>
      <c r="F875" s="20">
        <f>'P(t,T)'!AJ863*$C$7*0.5+'P(t,T)'!AJ863-'P(t,T)'!AB863</f>
        <v>-1.3688776434817029E-4</v>
      </c>
      <c r="G875" s="20">
        <f>'P(t,T)'!AK863*$C$7*0.5+'P(t,T)'!AK863-'P(t,T)'!AC863</f>
        <v>1.392536777409803E-3</v>
      </c>
      <c r="H875" s="20">
        <f>'P(t,T)'!AL863*$C$7*0.5+'P(t,T)'!AL863-'P(t,T)'!AD863</f>
        <v>7.2645620019384793E-4</v>
      </c>
      <c r="Z875" s="4"/>
    </row>
    <row r="876" spans="1:26">
      <c r="A876" s="4"/>
      <c r="B876" s="4">
        <v>856</v>
      </c>
      <c r="C876" s="20">
        <f>'P(t,T)'!AG864*$C$7*0.5+'P(t,T)'!AG864-'P(t,T)'!Y864</f>
        <v>0</v>
      </c>
      <c r="D876" s="20">
        <f>'P(t,T)'!AH864*$C$7*0.5+'P(t,T)'!AH864-'P(t,T)'!Z864</f>
        <v>1.3236739186093249E-3</v>
      </c>
      <c r="E876" s="20">
        <f>'P(t,T)'!AI864*$C$7*0.5+'P(t,T)'!AI864-'P(t,T)'!AA864</f>
        <v>4.9199012346700099E-3</v>
      </c>
      <c r="F876" s="20">
        <f>'P(t,T)'!AJ864*$C$7*0.5+'P(t,T)'!AJ864-'P(t,T)'!AB864</f>
        <v>5.1311958042630224E-3</v>
      </c>
      <c r="G876" s="20">
        <f>'P(t,T)'!AK864*$C$7*0.5+'P(t,T)'!AK864-'P(t,T)'!AC864</f>
        <v>1.9391291653355625E-3</v>
      </c>
      <c r="H876" s="20">
        <f>'P(t,T)'!AL864*$C$7*0.5+'P(t,T)'!AL864-'P(t,T)'!AD864</f>
        <v>2.174208632772956E-3</v>
      </c>
      <c r="Z876" s="4"/>
    </row>
    <row r="877" spans="1:26">
      <c r="A877" s="4"/>
      <c r="B877" s="4">
        <v>857</v>
      </c>
      <c r="C877" s="20">
        <f>'P(t,T)'!AG865*$C$7*0.5+'P(t,T)'!AG865-'P(t,T)'!Y865</f>
        <v>0</v>
      </c>
      <c r="D877" s="20">
        <f>'P(t,T)'!AH865*$C$7*0.5+'P(t,T)'!AH865-'P(t,T)'!Z865</f>
        <v>-2.054193881384947E-3</v>
      </c>
      <c r="E877" s="20">
        <f>'P(t,T)'!AI865*$C$7*0.5+'P(t,T)'!AI865-'P(t,T)'!AA865</f>
        <v>-8.5486715749449882E-4</v>
      </c>
      <c r="F877" s="20">
        <f>'P(t,T)'!AJ865*$C$7*0.5+'P(t,T)'!AJ865-'P(t,T)'!AB865</f>
        <v>6.6716230173358149E-4</v>
      </c>
      <c r="G877" s="20">
        <f>'P(t,T)'!AK865*$C$7*0.5+'P(t,T)'!AK865-'P(t,T)'!AC865</f>
        <v>1.9128313408067754E-3</v>
      </c>
      <c r="H877" s="20">
        <f>'P(t,T)'!AL865*$C$7*0.5+'P(t,T)'!AL865-'P(t,T)'!AD865</f>
        <v>5.4588868225464715E-3</v>
      </c>
      <c r="Z877" s="4"/>
    </row>
    <row r="878" spans="1:26">
      <c r="A878" s="4"/>
      <c r="B878" s="4">
        <v>858</v>
      </c>
      <c r="C878" s="20">
        <f>'P(t,T)'!AG866*$C$7*0.5+'P(t,T)'!AG866-'P(t,T)'!Y866</f>
        <v>0</v>
      </c>
      <c r="D878" s="20">
        <f>'P(t,T)'!AH866*$C$7*0.5+'P(t,T)'!AH866-'P(t,T)'!Z866</f>
        <v>1.8801939034013282E-3</v>
      </c>
      <c r="E878" s="20">
        <f>'P(t,T)'!AI866*$C$7*0.5+'P(t,T)'!AI866-'P(t,T)'!AA866</f>
        <v>1.1208024961451013E-4</v>
      </c>
      <c r="F878" s="20">
        <f>'P(t,T)'!AJ866*$C$7*0.5+'P(t,T)'!AJ866-'P(t,T)'!AB866</f>
        <v>2.7919924121071471E-3</v>
      </c>
      <c r="G878" s="20">
        <f>'P(t,T)'!AK866*$C$7*0.5+'P(t,T)'!AK866-'P(t,T)'!AC866</f>
        <v>5.3369765824874404E-3</v>
      </c>
      <c r="H878" s="20">
        <f>'P(t,T)'!AL866*$C$7*0.5+'P(t,T)'!AL866-'P(t,T)'!AD866</f>
        <v>9.5142841183353255E-3</v>
      </c>
      <c r="Z878" s="4"/>
    </row>
    <row r="879" spans="1:26">
      <c r="A879" s="4"/>
      <c r="B879" s="4">
        <v>859</v>
      </c>
      <c r="C879" s="20">
        <f>'P(t,T)'!AG867*$C$7*0.5+'P(t,T)'!AG867-'P(t,T)'!Y867</f>
        <v>0</v>
      </c>
      <c r="D879" s="20">
        <f>'P(t,T)'!AH867*$C$7*0.5+'P(t,T)'!AH867-'P(t,T)'!Z867</f>
        <v>-1.604690803392872E-3</v>
      </c>
      <c r="E879" s="20">
        <f>'P(t,T)'!AI867*$C$7*0.5+'P(t,T)'!AI867-'P(t,T)'!AA867</f>
        <v>1.7611237357089138E-3</v>
      </c>
      <c r="F879" s="20">
        <f>'P(t,T)'!AJ867*$C$7*0.5+'P(t,T)'!AJ867-'P(t,T)'!AB867</f>
        <v>3.020959555793179E-3</v>
      </c>
      <c r="G879" s="20">
        <f>'P(t,T)'!AK867*$C$7*0.5+'P(t,T)'!AK867-'P(t,T)'!AC867</f>
        <v>4.2340828724035662E-3</v>
      </c>
      <c r="H879" s="20">
        <f>'P(t,T)'!AL867*$C$7*0.5+'P(t,T)'!AL867-'P(t,T)'!AD867</f>
        <v>1.9190985110499881E-3</v>
      </c>
      <c r="Z879" s="4"/>
    </row>
    <row r="880" spans="1:26">
      <c r="A880" s="4"/>
      <c r="B880" s="4">
        <v>860</v>
      </c>
      <c r="C880" s="20">
        <f>'P(t,T)'!AG868*$C$7*0.5+'P(t,T)'!AG868-'P(t,T)'!Y868</f>
        <v>0</v>
      </c>
      <c r="D880" s="20">
        <f>'P(t,T)'!AH868*$C$7*0.5+'P(t,T)'!AH868-'P(t,T)'!Z868</f>
        <v>6.9319198647921354E-4</v>
      </c>
      <c r="E880" s="20">
        <f>'P(t,T)'!AI868*$C$7*0.5+'P(t,T)'!AI868-'P(t,T)'!AA868</f>
        <v>1.4138431413388552E-3</v>
      </c>
      <c r="F880" s="20">
        <f>'P(t,T)'!AJ868*$C$7*0.5+'P(t,T)'!AJ868-'P(t,T)'!AB868</f>
        <v>-6.4561287663600364E-4</v>
      </c>
      <c r="G880" s="20">
        <f>'P(t,T)'!AK868*$C$7*0.5+'P(t,T)'!AK868-'P(t,T)'!AC868</f>
        <v>-2.5161333719878609E-3</v>
      </c>
      <c r="H880" s="20">
        <f>'P(t,T)'!AL868*$C$7*0.5+'P(t,T)'!AL868-'P(t,T)'!AD868</f>
        <v>-2.8485950747987321E-3</v>
      </c>
      <c r="Z880" s="4"/>
    </row>
    <row r="881" spans="1:26">
      <c r="A881" s="4"/>
      <c r="B881" s="4">
        <v>861</v>
      </c>
      <c r="C881" s="20">
        <f>'P(t,T)'!AG869*$C$7*0.5+'P(t,T)'!AG869-'P(t,T)'!Y869</f>
        <v>0</v>
      </c>
      <c r="D881" s="20">
        <f>'P(t,T)'!AH869*$C$7*0.5+'P(t,T)'!AH869-'P(t,T)'!Z869</f>
        <v>-3.5427839855155518E-3</v>
      </c>
      <c r="E881" s="20">
        <f>'P(t,T)'!AI869*$C$7*0.5+'P(t,T)'!AI869-'P(t,T)'!AA869</f>
        <v>-6.2079747222576476E-4</v>
      </c>
      <c r="F881" s="20">
        <f>'P(t,T)'!AJ869*$C$7*0.5+'P(t,T)'!AJ869-'P(t,T)'!AB869</f>
        <v>3.7216519969562878E-4</v>
      </c>
      <c r="G881" s="20">
        <f>'P(t,T)'!AK869*$C$7*0.5+'P(t,T)'!AK869-'P(t,T)'!AC869</f>
        <v>-3.9563453983382235E-4</v>
      </c>
      <c r="H881" s="20">
        <f>'P(t,T)'!AL869*$C$7*0.5+'P(t,T)'!AL869-'P(t,T)'!AD869</f>
        <v>6.9075696303055878E-4</v>
      </c>
      <c r="Z881" s="4"/>
    </row>
    <row r="882" spans="1:26">
      <c r="A882" s="4"/>
      <c r="B882" s="4">
        <v>862</v>
      </c>
      <c r="C882" s="20">
        <f>'P(t,T)'!AG870*$C$7*0.5+'P(t,T)'!AG870-'P(t,T)'!Y870</f>
        <v>0</v>
      </c>
      <c r="D882" s="20">
        <f>'P(t,T)'!AH870*$C$7*0.5+'P(t,T)'!AH870-'P(t,T)'!Z870</f>
        <v>-1.0472975759800995E-3</v>
      </c>
      <c r="E882" s="20">
        <f>'P(t,T)'!AI870*$C$7*0.5+'P(t,T)'!AI870-'P(t,T)'!AA870</f>
        <v>-3.9653236476433484E-4</v>
      </c>
      <c r="F882" s="20">
        <f>'P(t,T)'!AJ870*$C$7*0.5+'P(t,T)'!AJ870-'P(t,T)'!AB870</f>
        <v>-5.3704573214824469E-3</v>
      </c>
      <c r="G882" s="20">
        <f>'P(t,T)'!AK870*$C$7*0.5+'P(t,T)'!AK870-'P(t,T)'!AC870</f>
        <v>-2.8960478892726682E-3</v>
      </c>
      <c r="H882" s="20">
        <f>'P(t,T)'!AL870*$C$7*0.5+'P(t,T)'!AL870-'P(t,T)'!AD870</f>
        <v>3.3215420858567768E-4</v>
      </c>
      <c r="Z882" s="4"/>
    </row>
    <row r="883" spans="1:26">
      <c r="A883" s="4"/>
      <c r="B883" s="4">
        <v>863</v>
      </c>
      <c r="C883" s="20">
        <f>'P(t,T)'!AG871*$C$7*0.5+'P(t,T)'!AG871-'P(t,T)'!Y871</f>
        <v>0</v>
      </c>
      <c r="D883" s="20">
        <f>'P(t,T)'!AH871*$C$7*0.5+'P(t,T)'!AH871-'P(t,T)'!Z871</f>
        <v>3.4563540439358498E-4</v>
      </c>
      <c r="E883" s="20">
        <f>'P(t,T)'!AI871*$C$7*0.5+'P(t,T)'!AI871-'P(t,T)'!AA871</f>
        <v>1.7299106116188678E-3</v>
      </c>
      <c r="F883" s="20">
        <f>'P(t,T)'!AJ871*$C$7*0.5+'P(t,T)'!AJ871-'P(t,T)'!AB871</f>
        <v>-6.706877988504889E-4</v>
      </c>
      <c r="G883" s="20">
        <f>'P(t,T)'!AK871*$C$7*0.5+'P(t,T)'!AK871-'P(t,T)'!AC871</f>
        <v>-2.7932608159597638E-4</v>
      </c>
      <c r="H883" s="20">
        <f>'P(t,T)'!AL871*$C$7*0.5+'P(t,T)'!AL871-'P(t,T)'!AD871</f>
        <v>-1.7144667109190159E-3</v>
      </c>
      <c r="Z883" s="4"/>
    </row>
    <row r="884" spans="1:26">
      <c r="A884" s="4"/>
      <c r="B884" s="4">
        <v>864</v>
      </c>
      <c r="C884" s="20">
        <f>'P(t,T)'!AG872*$C$7*0.5+'P(t,T)'!AG872-'P(t,T)'!Y872</f>
        <v>0</v>
      </c>
      <c r="D884" s="20">
        <f>'P(t,T)'!AH872*$C$7*0.5+'P(t,T)'!AH872-'P(t,T)'!Z872</f>
        <v>-2.3123972294392114E-3</v>
      </c>
      <c r="E884" s="20">
        <f>'P(t,T)'!AI872*$C$7*0.5+'P(t,T)'!AI872-'P(t,T)'!AA872</f>
        <v>-1.4883001151334563E-3</v>
      </c>
      <c r="F884" s="20">
        <f>'P(t,T)'!AJ872*$C$7*0.5+'P(t,T)'!AJ872-'P(t,T)'!AB872</f>
        <v>-3.8065670158344833E-3</v>
      </c>
      <c r="G884" s="20">
        <f>'P(t,T)'!AK872*$C$7*0.5+'P(t,T)'!AK872-'P(t,T)'!AC872</f>
        <v>1.7946198803900915E-3</v>
      </c>
      <c r="H884" s="20">
        <f>'P(t,T)'!AL872*$C$7*0.5+'P(t,T)'!AL872-'P(t,T)'!AD872</f>
        <v>3.7620699853089246E-3</v>
      </c>
      <c r="Z884" s="4"/>
    </row>
    <row r="885" spans="1:26">
      <c r="A885" s="4"/>
      <c r="B885" s="4">
        <v>865</v>
      </c>
      <c r="C885" s="20">
        <f>'P(t,T)'!AG873*$C$7*0.5+'P(t,T)'!AG873-'P(t,T)'!Y873</f>
        <v>0</v>
      </c>
      <c r="D885" s="20">
        <f>'P(t,T)'!AH873*$C$7*0.5+'P(t,T)'!AH873-'P(t,T)'!Z873</f>
        <v>-6.9643275284136941E-4</v>
      </c>
      <c r="E885" s="20">
        <f>'P(t,T)'!AI873*$C$7*0.5+'P(t,T)'!AI873-'P(t,T)'!AA873</f>
        <v>-9.7910417463364929E-4</v>
      </c>
      <c r="F885" s="20">
        <f>'P(t,T)'!AJ873*$C$7*0.5+'P(t,T)'!AJ873-'P(t,T)'!AB873</f>
        <v>-1.3567057618265599E-3</v>
      </c>
      <c r="G885" s="20">
        <f>'P(t,T)'!AK873*$C$7*0.5+'P(t,T)'!AK873-'P(t,T)'!AC873</f>
        <v>-1.4232314004469782E-4</v>
      </c>
      <c r="H885" s="20">
        <f>'P(t,T)'!AL873*$C$7*0.5+'P(t,T)'!AL873-'P(t,T)'!AD873</f>
        <v>-2.6265641043971E-3</v>
      </c>
      <c r="Z885" s="4"/>
    </row>
    <row r="886" spans="1:26">
      <c r="A886" s="4"/>
      <c r="B886" s="4">
        <v>866</v>
      </c>
      <c r="C886" s="20">
        <f>'P(t,T)'!AG874*$C$7*0.5+'P(t,T)'!AG874-'P(t,T)'!Y874</f>
        <v>0</v>
      </c>
      <c r="D886" s="20">
        <f>'P(t,T)'!AH874*$C$7*0.5+'P(t,T)'!AH874-'P(t,T)'!Z874</f>
        <v>-3.5820361311089677E-4</v>
      </c>
      <c r="E886" s="20">
        <f>'P(t,T)'!AI874*$C$7*0.5+'P(t,T)'!AI874-'P(t,T)'!AA874</f>
        <v>-4.2203086375813825E-5</v>
      </c>
      <c r="F886" s="20">
        <f>'P(t,T)'!AJ874*$C$7*0.5+'P(t,T)'!AJ874-'P(t,T)'!AB874</f>
        <v>6.6748313189679553E-4</v>
      </c>
      <c r="G886" s="20">
        <f>'P(t,T)'!AK874*$C$7*0.5+'P(t,T)'!AK874-'P(t,T)'!AC874</f>
        <v>-6.9612446505229464E-4</v>
      </c>
      <c r="H886" s="20">
        <f>'P(t,T)'!AL874*$C$7*0.5+'P(t,T)'!AL874-'P(t,T)'!AD874</f>
        <v>1.7674057583525471E-3</v>
      </c>
      <c r="Z886" s="4"/>
    </row>
    <row r="887" spans="1:26">
      <c r="A887" s="4"/>
      <c r="B887" s="4">
        <v>867</v>
      </c>
      <c r="C887" s="20">
        <f>'P(t,T)'!AG875*$C$7*0.5+'P(t,T)'!AG875-'P(t,T)'!Y875</f>
        <v>0</v>
      </c>
      <c r="D887" s="20">
        <f>'P(t,T)'!AH875*$C$7*0.5+'P(t,T)'!AH875-'P(t,T)'!Z875</f>
        <v>6.7155551466213659E-4</v>
      </c>
      <c r="E887" s="20">
        <f>'P(t,T)'!AI875*$C$7*0.5+'P(t,T)'!AI875-'P(t,T)'!AA875</f>
        <v>-1.221868613393684E-3</v>
      </c>
      <c r="F887" s="20">
        <f>'P(t,T)'!AJ875*$C$7*0.5+'P(t,T)'!AJ875-'P(t,T)'!AB875</f>
        <v>7.759969752385576E-4</v>
      </c>
      <c r="G887" s="20">
        <f>'P(t,T)'!AK875*$C$7*0.5+'P(t,T)'!AK875-'P(t,T)'!AC875</f>
        <v>7.6756042141139513E-3</v>
      </c>
      <c r="H887" s="20">
        <f>'P(t,T)'!AL875*$C$7*0.5+'P(t,T)'!AL875-'P(t,T)'!AD875</f>
        <v>7.8122006146053025E-3</v>
      </c>
      <c r="Z887" s="4"/>
    </row>
    <row r="888" spans="1:26">
      <c r="A888" s="4"/>
      <c r="B888" s="4">
        <v>868</v>
      </c>
      <c r="C888" s="20">
        <f>'P(t,T)'!AG876*$C$7*0.5+'P(t,T)'!AG876-'P(t,T)'!Y876</f>
        <v>0</v>
      </c>
      <c r="D888" s="20">
        <f>'P(t,T)'!AH876*$C$7*0.5+'P(t,T)'!AH876-'P(t,T)'!Z876</f>
        <v>2.4247959341878733E-3</v>
      </c>
      <c r="E888" s="20">
        <f>'P(t,T)'!AI876*$C$7*0.5+'P(t,T)'!AI876-'P(t,T)'!AA876</f>
        <v>8.0342453761613752E-3</v>
      </c>
      <c r="F888" s="20">
        <f>'P(t,T)'!AJ876*$C$7*0.5+'P(t,T)'!AJ876-'P(t,T)'!AB876</f>
        <v>3.3775615829544359E-3</v>
      </c>
      <c r="G888" s="20">
        <f>'P(t,T)'!AK876*$C$7*0.5+'P(t,T)'!AK876-'P(t,T)'!AC876</f>
        <v>3.6827828675752849E-3</v>
      </c>
      <c r="H888" s="20">
        <f>'P(t,T)'!AL876*$C$7*0.5+'P(t,T)'!AL876-'P(t,T)'!AD876</f>
        <v>1.0767467328318681E-3</v>
      </c>
      <c r="Z888" s="4"/>
    </row>
    <row r="889" spans="1:26">
      <c r="A889" s="4"/>
      <c r="B889" s="4">
        <v>869</v>
      </c>
      <c r="C889" s="20">
        <f>'P(t,T)'!AG877*$C$7*0.5+'P(t,T)'!AG877-'P(t,T)'!Y877</f>
        <v>0</v>
      </c>
      <c r="D889" s="20">
        <f>'P(t,T)'!AH877*$C$7*0.5+'P(t,T)'!AH877-'P(t,T)'!Z877</f>
        <v>4.1268951275187371E-3</v>
      </c>
      <c r="E889" s="20">
        <f>'P(t,T)'!AI877*$C$7*0.5+'P(t,T)'!AI877-'P(t,T)'!AA877</f>
        <v>9.4142790382012453E-3</v>
      </c>
      <c r="F889" s="20">
        <f>'P(t,T)'!AJ877*$C$7*0.5+'P(t,T)'!AJ877-'P(t,T)'!AB877</f>
        <v>1.2815756291345459E-2</v>
      </c>
      <c r="G889" s="20">
        <f>'P(t,T)'!AK877*$C$7*0.5+'P(t,T)'!AK877-'P(t,T)'!AC877</f>
        <v>1.1953564142492046E-2</v>
      </c>
      <c r="H889" s="20">
        <f>'P(t,T)'!AL877*$C$7*0.5+'P(t,T)'!AL877-'P(t,T)'!AD877</f>
        <v>1.4317964068286226E-2</v>
      </c>
      <c r="Z889" s="4"/>
    </row>
    <row r="890" spans="1:26">
      <c r="A890" s="4"/>
      <c r="B890" s="4">
        <v>870</v>
      </c>
      <c r="C890" s="20">
        <f>'P(t,T)'!AG878*$C$7*0.5+'P(t,T)'!AG878-'P(t,T)'!Y878</f>
        <v>0</v>
      </c>
      <c r="D890" s="20">
        <f>'P(t,T)'!AH878*$C$7*0.5+'P(t,T)'!AH878-'P(t,T)'!Z878</f>
        <v>-8.308588183536525E-4</v>
      </c>
      <c r="E890" s="20">
        <f>'P(t,T)'!AI878*$C$7*0.5+'P(t,T)'!AI878-'P(t,T)'!AA878</f>
        <v>2.3496333034949135E-3</v>
      </c>
      <c r="F890" s="20">
        <f>'P(t,T)'!AJ878*$C$7*0.5+'P(t,T)'!AJ878-'P(t,T)'!AB878</f>
        <v>5.8666998074402565E-3</v>
      </c>
      <c r="G890" s="20">
        <f>'P(t,T)'!AK878*$C$7*0.5+'P(t,T)'!AK878-'P(t,T)'!AC878</f>
        <v>6.2141226172217623E-3</v>
      </c>
      <c r="H890" s="20">
        <f>'P(t,T)'!AL878*$C$7*0.5+'P(t,T)'!AL878-'P(t,T)'!AD878</f>
        <v>1.1302622328338785E-2</v>
      </c>
      <c r="Z890" s="4"/>
    </row>
    <row r="891" spans="1:26">
      <c r="A891" s="4"/>
      <c r="B891" s="4">
        <v>871</v>
      </c>
      <c r="C891" s="20">
        <f>'P(t,T)'!AG879*$C$7*0.5+'P(t,T)'!AG879-'P(t,T)'!Y879</f>
        <v>0</v>
      </c>
      <c r="D891" s="20">
        <f>'P(t,T)'!AH879*$C$7*0.5+'P(t,T)'!AH879-'P(t,T)'!Z879</f>
        <v>7.3161014695055648E-4</v>
      </c>
      <c r="E891" s="20">
        <f>'P(t,T)'!AI879*$C$7*0.5+'P(t,T)'!AI879-'P(t,T)'!AA879</f>
        <v>-1.7506831767627462E-3</v>
      </c>
      <c r="F891" s="20">
        <f>'P(t,T)'!AJ879*$C$7*0.5+'P(t,T)'!AJ879-'P(t,T)'!AB879</f>
        <v>-1.825752565012051E-3</v>
      </c>
      <c r="G891" s="20">
        <f>'P(t,T)'!AK879*$C$7*0.5+'P(t,T)'!AK879-'P(t,T)'!AC879</f>
        <v>-8.4574140396054265E-4</v>
      </c>
      <c r="H891" s="20">
        <f>'P(t,T)'!AL879*$C$7*0.5+'P(t,T)'!AL879-'P(t,T)'!AD879</f>
        <v>-1.6691516457387756E-3</v>
      </c>
      <c r="Z891" s="4"/>
    </row>
    <row r="892" spans="1:26">
      <c r="A892" s="4"/>
      <c r="B892" s="4">
        <v>872</v>
      </c>
      <c r="C892" s="20">
        <f>'P(t,T)'!AG880*$C$7*0.5+'P(t,T)'!AG880-'P(t,T)'!Y880</f>
        <v>0</v>
      </c>
      <c r="D892" s="20">
        <f>'P(t,T)'!AH880*$C$7*0.5+'P(t,T)'!AH880-'P(t,T)'!Z880</f>
        <v>-3.1357843228692062E-3</v>
      </c>
      <c r="E892" s="20">
        <f>'P(t,T)'!AI880*$C$7*0.5+'P(t,T)'!AI880-'P(t,T)'!AA880</f>
        <v>-7.9333741733890184E-3</v>
      </c>
      <c r="F892" s="20">
        <f>'P(t,T)'!AJ880*$C$7*0.5+'P(t,T)'!AJ880-'P(t,T)'!AB880</f>
        <v>-1.0577694851821251E-2</v>
      </c>
      <c r="G892" s="20">
        <f>'P(t,T)'!AK880*$C$7*0.5+'P(t,T)'!AK880-'P(t,T)'!AC880</f>
        <v>-1.077255886303341E-2</v>
      </c>
      <c r="H892" s="20">
        <f>'P(t,T)'!AL880*$C$7*0.5+'P(t,T)'!AL880-'P(t,T)'!AD880</f>
        <v>-1.1843634784661439E-2</v>
      </c>
      <c r="Z892" s="4"/>
    </row>
    <row r="893" spans="1:26">
      <c r="A893" s="4"/>
      <c r="B893" s="4">
        <v>873</v>
      </c>
      <c r="C893" s="20">
        <f>'P(t,T)'!AG881*$C$7*0.5+'P(t,T)'!AG881-'P(t,T)'!Y881</f>
        <v>0</v>
      </c>
      <c r="D893" s="20">
        <f>'P(t,T)'!AH881*$C$7*0.5+'P(t,T)'!AH881-'P(t,T)'!Z881</f>
        <v>-1.0414292124620861E-3</v>
      </c>
      <c r="E893" s="20">
        <f>'P(t,T)'!AI881*$C$7*0.5+'P(t,T)'!AI881-'P(t,T)'!AA881</f>
        <v>-3.6142169213601028E-3</v>
      </c>
      <c r="F893" s="20">
        <f>'P(t,T)'!AJ881*$C$7*0.5+'P(t,T)'!AJ881-'P(t,T)'!AB881</f>
        <v>-4.7948563293972457E-3</v>
      </c>
      <c r="G893" s="20">
        <f>'P(t,T)'!AK881*$C$7*0.5+'P(t,T)'!AK881-'P(t,T)'!AC881</f>
        <v>-3.2851859134003236E-3</v>
      </c>
      <c r="H893" s="20">
        <f>'P(t,T)'!AL881*$C$7*0.5+'P(t,T)'!AL881-'P(t,T)'!AD881</f>
        <v>-3.1901830295142375E-3</v>
      </c>
      <c r="Z893" s="4"/>
    </row>
    <row r="894" spans="1:26">
      <c r="A894" s="4"/>
      <c r="B894" s="4">
        <v>874</v>
      </c>
      <c r="C894" s="20">
        <f>'P(t,T)'!AG882*$C$7*0.5+'P(t,T)'!AG882-'P(t,T)'!Y882</f>
        <v>0</v>
      </c>
      <c r="D894" s="20">
        <f>'P(t,T)'!AH882*$C$7*0.5+'P(t,T)'!AH882-'P(t,T)'!Z882</f>
        <v>-2.0281510185097273E-3</v>
      </c>
      <c r="E894" s="20">
        <f>'P(t,T)'!AI882*$C$7*0.5+'P(t,T)'!AI882-'P(t,T)'!AA882</f>
        <v>-2.342138412732786E-3</v>
      </c>
      <c r="F894" s="20">
        <f>'P(t,T)'!AJ882*$C$7*0.5+'P(t,T)'!AJ882-'P(t,T)'!AB882</f>
        <v>-1.1624136843744193E-3</v>
      </c>
      <c r="G894" s="20">
        <f>'P(t,T)'!AK882*$C$7*0.5+'P(t,T)'!AK882-'P(t,T)'!AC882</f>
        <v>-9.7691566435098576E-4</v>
      </c>
      <c r="H894" s="20">
        <f>'P(t,T)'!AL882*$C$7*0.5+'P(t,T)'!AL882-'P(t,T)'!AD882</f>
        <v>2.177815017545548E-4</v>
      </c>
      <c r="Z894" s="4"/>
    </row>
    <row r="895" spans="1:26">
      <c r="A895" s="4"/>
      <c r="B895" s="4">
        <v>875</v>
      </c>
      <c r="C895" s="20">
        <f>'P(t,T)'!AG883*$C$7*0.5+'P(t,T)'!AG883-'P(t,T)'!Y883</f>
        <v>0</v>
      </c>
      <c r="D895" s="20">
        <f>'P(t,T)'!AH883*$C$7*0.5+'P(t,T)'!AH883-'P(t,T)'!Z883</f>
        <v>3.2504103587827071E-3</v>
      </c>
      <c r="E895" s="20">
        <f>'P(t,T)'!AI883*$C$7*0.5+'P(t,T)'!AI883-'P(t,T)'!AA883</f>
        <v>8.7609315596577364E-3</v>
      </c>
      <c r="F895" s="20">
        <f>'P(t,T)'!AJ883*$C$7*0.5+'P(t,T)'!AJ883-'P(t,T)'!AB883</f>
        <v>1.1777897593864495E-2</v>
      </c>
      <c r="G895" s="20">
        <f>'P(t,T)'!AK883*$C$7*0.5+'P(t,T)'!AK883-'P(t,T)'!AC883</f>
        <v>9.3728390431663255E-3</v>
      </c>
      <c r="H895" s="20">
        <f>'P(t,T)'!AL883*$C$7*0.5+'P(t,T)'!AL883-'P(t,T)'!AD883</f>
        <v>1.0225182060139115E-2</v>
      </c>
      <c r="Z895" s="4"/>
    </row>
    <row r="896" spans="1:26">
      <c r="A896" s="4"/>
      <c r="B896" s="4">
        <v>876</v>
      </c>
      <c r="C896" s="20">
        <f>'P(t,T)'!AG884*$C$7*0.5+'P(t,T)'!AG884-'P(t,T)'!Y884</f>
        <v>0</v>
      </c>
      <c r="D896" s="20">
        <f>'P(t,T)'!AH884*$C$7*0.5+'P(t,T)'!AH884-'P(t,T)'!Z884</f>
        <v>-2.6515484415023938E-4</v>
      </c>
      <c r="E896" s="20">
        <f>'P(t,T)'!AI884*$C$7*0.5+'P(t,T)'!AI884-'P(t,T)'!AA884</f>
        <v>-4.3268256157036333E-4</v>
      </c>
      <c r="F896" s="20">
        <f>'P(t,T)'!AJ884*$C$7*0.5+'P(t,T)'!AJ884-'P(t,T)'!AB884</f>
        <v>1.1055719537540476E-3</v>
      </c>
      <c r="G896" s="20">
        <f>'P(t,T)'!AK884*$C$7*0.5+'P(t,T)'!AK884-'P(t,T)'!AC884</f>
        <v>2.0282030555498487E-3</v>
      </c>
      <c r="H896" s="20">
        <f>'P(t,T)'!AL884*$C$7*0.5+'P(t,T)'!AL884-'P(t,T)'!AD884</f>
        <v>-5.6616313735835533E-4</v>
      </c>
      <c r="Z896" s="4"/>
    </row>
    <row r="897" spans="1:26">
      <c r="A897" s="4"/>
      <c r="B897" s="4">
        <v>877</v>
      </c>
      <c r="C897" s="20">
        <f>'P(t,T)'!AG885*$C$7*0.5+'P(t,T)'!AG885-'P(t,T)'!Y885</f>
        <v>0</v>
      </c>
      <c r="D897" s="20">
        <f>'P(t,T)'!AH885*$C$7*0.5+'P(t,T)'!AH885-'P(t,T)'!Z885</f>
        <v>-2.3324657020933337E-3</v>
      </c>
      <c r="E897" s="20">
        <f>'P(t,T)'!AI885*$C$7*0.5+'P(t,T)'!AI885-'P(t,T)'!AA885</f>
        <v>-3.8366693116228534E-3</v>
      </c>
      <c r="F897" s="20">
        <f>'P(t,T)'!AJ885*$C$7*0.5+'P(t,T)'!AJ885-'P(t,T)'!AB885</f>
        <v>-3.8019471800789795E-3</v>
      </c>
      <c r="G897" s="20">
        <f>'P(t,T)'!AK885*$C$7*0.5+'P(t,T)'!AK885-'P(t,T)'!AC885</f>
        <v>-5.8103707716813391E-3</v>
      </c>
      <c r="H897" s="20">
        <f>'P(t,T)'!AL885*$C$7*0.5+'P(t,T)'!AL885-'P(t,T)'!AD885</f>
        <v>-1.0293485142862324E-2</v>
      </c>
      <c r="Z897" s="4"/>
    </row>
    <row r="898" spans="1:26">
      <c r="A898" s="4"/>
      <c r="B898" s="4">
        <v>878</v>
      </c>
      <c r="C898" s="20">
        <f>'P(t,T)'!AG886*$C$7*0.5+'P(t,T)'!AG886-'P(t,T)'!Y886</f>
        <v>0</v>
      </c>
      <c r="D898" s="20">
        <f>'P(t,T)'!AH886*$C$7*0.5+'P(t,T)'!AH886-'P(t,T)'!Z886</f>
        <v>-4.5843379987068333E-3</v>
      </c>
      <c r="E898" s="20">
        <f>'P(t,T)'!AI886*$C$7*0.5+'P(t,T)'!AI886-'P(t,T)'!AA886</f>
        <v>-1.4780552266883129E-3</v>
      </c>
      <c r="F898" s="20">
        <f>'P(t,T)'!AJ886*$C$7*0.5+'P(t,T)'!AJ886-'P(t,T)'!AB886</f>
        <v>-8.4339020841361911E-4</v>
      </c>
      <c r="G898" s="20">
        <f>'P(t,T)'!AK886*$C$7*0.5+'P(t,T)'!AK886-'P(t,T)'!AC886</f>
        <v>-2.5073636238059915E-3</v>
      </c>
      <c r="H898" s="20">
        <f>'P(t,T)'!AL886*$C$7*0.5+'P(t,T)'!AL886-'P(t,T)'!AD886</f>
        <v>-7.8961975978033561E-3</v>
      </c>
      <c r="Z898" s="4"/>
    </row>
    <row r="899" spans="1:26">
      <c r="A899" s="4"/>
      <c r="B899" s="4">
        <v>879</v>
      </c>
      <c r="C899" s="20">
        <f>'P(t,T)'!AG887*$C$7*0.5+'P(t,T)'!AG887-'P(t,T)'!Y887</f>
        <v>0</v>
      </c>
      <c r="D899" s="20">
        <f>'P(t,T)'!AH887*$C$7*0.5+'P(t,T)'!AH887-'P(t,T)'!Z887</f>
        <v>4.6036177234466402E-3</v>
      </c>
      <c r="E899" s="20">
        <f>'P(t,T)'!AI887*$C$7*0.5+'P(t,T)'!AI887-'P(t,T)'!AA887</f>
        <v>3.9485586906711223E-3</v>
      </c>
      <c r="F899" s="20">
        <f>'P(t,T)'!AJ887*$C$7*0.5+'P(t,T)'!AJ887-'P(t,T)'!AB887</f>
        <v>3.7367479353733746E-3</v>
      </c>
      <c r="G899" s="20">
        <f>'P(t,T)'!AK887*$C$7*0.5+'P(t,T)'!AK887-'P(t,T)'!AC887</f>
        <v>4.4306944339542742E-3</v>
      </c>
      <c r="H899" s="20">
        <f>'P(t,T)'!AL887*$C$7*0.5+'P(t,T)'!AL887-'P(t,T)'!AD887</f>
        <v>3.5361699493932086E-3</v>
      </c>
      <c r="Z899" s="4"/>
    </row>
    <row r="900" spans="1:26">
      <c r="A900" s="4"/>
      <c r="B900" s="4">
        <v>880</v>
      </c>
      <c r="C900" s="20">
        <f>'P(t,T)'!AG888*$C$7*0.5+'P(t,T)'!AG888-'P(t,T)'!Y888</f>
        <v>0</v>
      </c>
      <c r="D900" s="20">
        <f>'P(t,T)'!AH888*$C$7*0.5+'P(t,T)'!AH888-'P(t,T)'!Z888</f>
        <v>1.7609848108054438E-3</v>
      </c>
      <c r="E900" s="20">
        <f>'P(t,T)'!AI888*$C$7*0.5+'P(t,T)'!AI888-'P(t,T)'!AA888</f>
        <v>4.2761375209654506E-4</v>
      </c>
      <c r="F900" s="20">
        <f>'P(t,T)'!AJ888*$C$7*0.5+'P(t,T)'!AJ888-'P(t,T)'!AB888</f>
        <v>-2.4569952009622087E-3</v>
      </c>
      <c r="G900" s="20">
        <f>'P(t,T)'!AK888*$C$7*0.5+'P(t,T)'!AK888-'P(t,T)'!AC888</f>
        <v>-4.3828117416675472E-3</v>
      </c>
      <c r="H900" s="20">
        <f>'P(t,T)'!AL888*$C$7*0.5+'P(t,T)'!AL888-'P(t,T)'!AD888</f>
        <v>-1.0485225597419712E-3</v>
      </c>
      <c r="Z900" s="4"/>
    </row>
    <row r="901" spans="1:26">
      <c r="A901" s="4"/>
      <c r="B901" s="4">
        <v>881</v>
      </c>
      <c r="C901" s="20">
        <f>'P(t,T)'!AG889*$C$7*0.5+'P(t,T)'!AG889-'P(t,T)'!Y889</f>
        <v>0</v>
      </c>
      <c r="D901" s="20">
        <f>'P(t,T)'!AH889*$C$7*0.5+'P(t,T)'!AH889-'P(t,T)'!Z889</f>
        <v>5.9315473825882759E-4</v>
      </c>
      <c r="E901" s="20">
        <f>'P(t,T)'!AI889*$C$7*0.5+'P(t,T)'!AI889-'P(t,T)'!AA889</f>
        <v>3.6684968814832963E-3</v>
      </c>
      <c r="F901" s="20">
        <f>'P(t,T)'!AJ889*$C$7*0.5+'P(t,T)'!AJ889-'P(t,T)'!AB889</f>
        <v>3.6114728573621857E-3</v>
      </c>
      <c r="G901" s="20">
        <f>'P(t,T)'!AK889*$C$7*0.5+'P(t,T)'!AK889-'P(t,T)'!AC889</f>
        <v>-2.1684744998828887E-4</v>
      </c>
      <c r="H901" s="20">
        <f>'P(t,T)'!AL889*$C$7*0.5+'P(t,T)'!AL889-'P(t,T)'!AD889</f>
        <v>1.464581504854845E-3</v>
      </c>
      <c r="Z901" s="4"/>
    </row>
    <row r="902" spans="1:26">
      <c r="A902" s="4"/>
      <c r="B902" s="4">
        <v>882</v>
      </c>
      <c r="C902" s="20">
        <f>'P(t,T)'!AG890*$C$7*0.5+'P(t,T)'!AG890-'P(t,T)'!Y890</f>
        <v>0</v>
      </c>
      <c r="D902" s="20">
        <f>'P(t,T)'!AH890*$C$7*0.5+'P(t,T)'!AH890-'P(t,T)'!Z890</f>
        <v>1.507607879959294E-3</v>
      </c>
      <c r="E902" s="20">
        <f>'P(t,T)'!AI890*$C$7*0.5+'P(t,T)'!AI890-'P(t,T)'!AA890</f>
        <v>2.6922212839349813E-3</v>
      </c>
      <c r="F902" s="20">
        <f>'P(t,T)'!AJ890*$C$7*0.5+'P(t,T)'!AJ890-'P(t,T)'!AB890</f>
        <v>1.7879367655775358E-3</v>
      </c>
      <c r="G902" s="20">
        <f>'P(t,T)'!AK890*$C$7*0.5+'P(t,T)'!AK890-'P(t,T)'!AC890</f>
        <v>2.3762183592553887E-3</v>
      </c>
      <c r="H902" s="20">
        <f>'P(t,T)'!AL890*$C$7*0.5+'P(t,T)'!AL890-'P(t,T)'!AD890</f>
        <v>4.4182706679511963E-3</v>
      </c>
      <c r="Z902" s="4"/>
    </row>
    <row r="903" spans="1:26">
      <c r="A903" s="4"/>
      <c r="B903" s="4">
        <v>883</v>
      </c>
      <c r="C903" s="20">
        <f>'P(t,T)'!AG891*$C$7*0.5+'P(t,T)'!AG891-'P(t,T)'!Y891</f>
        <v>0</v>
      </c>
      <c r="D903" s="20">
        <f>'P(t,T)'!AH891*$C$7*0.5+'P(t,T)'!AH891-'P(t,T)'!Z891</f>
        <v>1.9926961973308899E-3</v>
      </c>
      <c r="E903" s="20">
        <f>'P(t,T)'!AI891*$C$7*0.5+'P(t,T)'!AI891-'P(t,T)'!AA891</f>
        <v>6.6312848462367624E-3</v>
      </c>
      <c r="F903" s="20">
        <f>'P(t,T)'!AJ891*$C$7*0.5+'P(t,T)'!AJ891-'P(t,T)'!AB891</f>
        <v>8.8199545152114478E-3</v>
      </c>
      <c r="G903" s="20">
        <f>'P(t,T)'!AK891*$C$7*0.5+'P(t,T)'!AK891-'P(t,T)'!AC891</f>
        <v>1.0819330315407494E-2</v>
      </c>
      <c r="H903" s="20">
        <f>'P(t,T)'!AL891*$C$7*0.5+'P(t,T)'!AL891-'P(t,T)'!AD891</f>
        <v>9.971938809228087E-3</v>
      </c>
      <c r="Z903" s="4"/>
    </row>
    <row r="904" spans="1:26">
      <c r="A904" s="4"/>
      <c r="B904" s="4">
        <v>884</v>
      </c>
      <c r="C904" s="20">
        <f>'P(t,T)'!AG892*$C$7*0.5+'P(t,T)'!AG892-'P(t,T)'!Y892</f>
        <v>0</v>
      </c>
      <c r="D904" s="20">
        <f>'P(t,T)'!AH892*$C$7*0.5+'P(t,T)'!AH892-'P(t,T)'!Z892</f>
        <v>-3.4457348637129126E-4</v>
      </c>
      <c r="E904" s="20">
        <f>'P(t,T)'!AI892*$C$7*0.5+'P(t,T)'!AI892-'P(t,T)'!AA892</f>
        <v>1.858017998002115E-4</v>
      </c>
      <c r="F904" s="20">
        <f>'P(t,T)'!AJ892*$C$7*0.5+'P(t,T)'!AJ892-'P(t,T)'!AB892</f>
        <v>8.4271343746333827E-4</v>
      </c>
      <c r="G904" s="20">
        <f>'P(t,T)'!AK892*$C$7*0.5+'P(t,T)'!AK892-'P(t,T)'!AC892</f>
        <v>2.1149415632082391E-4</v>
      </c>
      <c r="H904" s="20">
        <f>'P(t,T)'!AL892*$C$7*0.5+'P(t,T)'!AL892-'P(t,T)'!AD892</f>
        <v>9.9245759959254443E-4</v>
      </c>
      <c r="Z904" s="4"/>
    </row>
    <row r="905" spans="1:26">
      <c r="A905" s="4"/>
      <c r="B905" s="4">
        <v>885</v>
      </c>
      <c r="C905" s="20">
        <f>'P(t,T)'!AG893*$C$7*0.5+'P(t,T)'!AG893-'P(t,T)'!Y893</f>
        <v>0</v>
      </c>
      <c r="D905" s="20">
        <f>'P(t,T)'!AH893*$C$7*0.5+'P(t,T)'!AH893-'P(t,T)'!Z893</f>
        <v>-2.0670720552221633E-3</v>
      </c>
      <c r="E905" s="20">
        <f>'P(t,T)'!AI893*$C$7*0.5+'P(t,T)'!AI893-'P(t,T)'!AA893</f>
        <v>-4.1080245636067048E-3</v>
      </c>
      <c r="F905" s="20">
        <f>'P(t,T)'!AJ893*$C$7*0.5+'P(t,T)'!AJ893-'P(t,T)'!AB893</f>
        <v>-7.7835118399910419E-3</v>
      </c>
      <c r="G905" s="20">
        <f>'P(t,T)'!AK893*$C$7*0.5+'P(t,T)'!AK893-'P(t,T)'!AC893</f>
        <v>-9.3097832675932413E-3</v>
      </c>
      <c r="H905" s="20">
        <f>'P(t,T)'!AL893*$C$7*0.5+'P(t,T)'!AL893-'P(t,T)'!AD893</f>
        <v>-1.2425293143879745E-2</v>
      </c>
      <c r="Z905" s="4"/>
    </row>
    <row r="906" spans="1:26">
      <c r="A906" s="4"/>
      <c r="B906" s="4">
        <v>886</v>
      </c>
      <c r="C906" s="20">
        <f>'P(t,T)'!AG894*$C$7*0.5+'P(t,T)'!AG894-'P(t,T)'!Y894</f>
        <v>0</v>
      </c>
      <c r="D906" s="20">
        <f>'P(t,T)'!AH894*$C$7*0.5+'P(t,T)'!AH894-'P(t,T)'!Z894</f>
        <v>3.5891347200363022E-3</v>
      </c>
      <c r="E906" s="20">
        <f>'P(t,T)'!AI894*$C$7*0.5+'P(t,T)'!AI894-'P(t,T)'!AA894</f>
        <v>6.5169820160057013E-3</v>
      </c>
      <c r="F906" s="20">
        <f>'P(t,T)'!AJ894*$C$7*0.5+'P(t,T)'!AJ894-'P(t,T)'!AB894</f>
        <v>9.1920200766767435E-3</v>
      </c>
      <c r="G906" s="20">
        <f>'P(t,T)'!AK894*$C$7*0.5+'P(t,T)'!AK894-'P(t,T)'!AC894</f>
        <v>9.3860012174828977E-3</v>
      </c>
      <c r="H906" s="20">
        <f>'P(t,T)'!AL894*$C$7*0.5+'P(t,T)'!AL894-'P(t,T)'!AD894</f>
        <v>1.0448681373439461E-2</v>
      </c>
      <c r="Z906" s="4"/>
    </row>
    <row r="907" spans="1:26">
      <c r="A907" s="4"/>
      <c r="B907" s="4">
        <v>887</v>
      </c>
      <c r="C907" s="20">
        <f>'P(t,T)'!AG895*$C$7*0.5+'P(t,T)'!AG895-'P(t,T)'!Y895</f>
        <v>0</v>
      </c>
      <c r="D907" s="20">
        <f>'P(t,T)'!AH895*$C$7*0.5+'P(t,T)'!AH895-'P(t,T)'!Z895</f>
        <v>-1.0716521006984836E-3</v>
      </c>
      <c r="E907" s="20">
        <f>'P(t,T)'!AI895*$C$7*0.5+'P(t,T)'!AI895-'P(t,T)'!AA895</f>
        <v>-6.8271360353450161E-3</v>
      </c>
      <c r="F907" s="20">
        <f>'P(t,T)'!AJ895*$C$7*0.5+'P(t,T)'!AJ895-'P(t,T)'!AB895</f>
        <v>-9.0313948600875271E-3</v>
      </c>
      <c r="G907" s="20">
        <f>'P(t,T)'!AK895*$C$7*0.5+'P(t,T)'!AK895-'P(t,T)'!AC895</f>
        <v>-9.07780312146933E-3</v>
      </c>
      <c r="H907" s="20">
        <f>'P(t,T)'!AL895*$C$7*0.5+'P(t,T)'!AL895-'P(t,T)'!AD895</f>
        <v>-5.6251134946269099E-3</v>
      </c>
      <c r="Z907" s="4"/>
    </row>
    <row r="908" spans="1:26">
      <c r="A908" s="4"/>
      <c r="B908" s="4">
        <v>888</v>
      </c>
      <c r="C908" s="20">
        <f>'P(t,T)'!AG896*$C$7*0.5+'P(t,T)'!AG896-'P(t,T)'!Y896</f>
        <v>0</v>
      </c>
      <c r="D908" s="20">
        <f>'P(t,T)'!AH896*$C$7*0.5+'P(t,T)'!AH896-'P(t,T)'!Z896</f>
        <v>2.0814325593307981E-3</v>
      </c>
      <c r="E908" s="20">
        <f>'P(t,T)'!AI896*$C$7*0.5+'P(t,T)'!AI896-'P(t,T)'!AA896</f>
        <v>3.5901165579655947E-3</v>
      </c>
      <c r="F908" s="20">
        <f>'P(t,T)'!AJ896*$C$7*0.5+'P(t,T)'!AJ896-'P(t,T)'!AB896</f>
        <v>2.8745053210681437E-3</v>
      </c>
      <c r="G908" s="20">
        <f>'P(t,T)'!AK896*$C$7*0.5+'P(t,T)'!AK896-'P(t,T)'!AC896</f>
        <v>3.3616235300276687E-3</v>
      </c>
      <c r="H908" s="20">
        <f>'P(t,T)'!AL896*$C$7*0.5+'P(t,T)'!AL896-'P(t,T)'!AD896</f>
        <v>4.2623326370894166E-3</v>
      </c>
      <c r="Z908" s="4"/>
    </row>
    <row r="909" spans="1:26">
      <c r="A909" s="4"/>
      <c r="B909" s="4">
        <v>889</v>
      </c>
      <c r="C909" s="20">
        <f>'P(t,T)'!AG897*$C$7*0.5+'P(t,T)'!AG897-'P(t,T)'!Y897</f>
        <v>0</v>
      </c>
      <c r="D909" s="20">
        <f>'P(t,T)'!AH897*$C$7*0.5+'P(t,T)'!AH897-'P(t,T)'!Z897</f>
        <v>-2.0728187137364351E-3</v>
      </c>
      <c r="E909" s="20">
        <f>'P(t,T)'!AI897*$C$7*0.5+'P(t,T)'!AI897-'P(t,T)'!AA897</f>
        <v>1.1893202845447703E-5</v>
      </c>
      <c r="F909" s="20">
        <f>'P(t,T)'!AJ897*$C$7*0.5+'P(t,T)'!AJ897-'P(t,T)'!AB897</f>
        <v>-3.2595648266844357E-3</v>
      </c>
      <c r="G909" s="20">
        <f>'P(t,T)'!AK897*$C$7*0.5+'P(t,T)'!AK897-'P(t,T)'!AC897</f>
        <v>-2.0669306271859922E-3</v>
      </c>
      <c r="H909" s="20">
        <f>'P(t,T)'!AL897*$C$7*0.5+'P(t,T)'!AL897-'P(t,T)'!AD897</f>
        <v>-4.4046927021547111E-3</v>
      </c>
      <c r="Z909" s="4"/>
    </row>
    <row r="910" spans="1:26">
      <c r="A910" s="4"/>
      <c r="B910" s="4">
        <v>890</v>
      </c>
      <c r="C910" s="20">
        <f>'P(t,T)'!AG898*$C$7*0.5+'P(t,T)'!AG898-'P(t,T)'!Y898</f>
        <v>0</v>
      </c>
      <c r="D910" s="20">
        <f>'P(t,T)'!AH898*$C$7*0.5+'P(t,T)'!AH898-'P(t,T)'!Z898</f>
        <v>1.1693576941754769E-3</v>
      </c>
      <c r="E910" s="20">
        <f>'P(t,T)'!AI898*$C$7*0.5+'P(t,T)'!AI898-'P(t,T)'!AA898</f>
        <v>2.7680402623464495E-5</v>
      </c>
      <c r="F910" s="20">
        <f>'P(t,T)'!AJ898*$C$7*0.5+'P(t,T)'!AJ898-'P(t,T)'!AB898</f>
        <v>-3.1123737413015773E-3</v>
      </c>
      <c r="G910" s="20">
        <f>'P(t,T)'!AK898*$C$7*0.5+'P(t,T)'!AK898-'P(t,T)'!AC898</f>
        <v>-2.9897036833265167E-3</v>
      </c>
      <c r="H910" s="20">
        <f>'P(t,T)'!AL898*$C$7*0.5+'P(t,T)'!AL898-'P(t,T)'!AD898</f>
        <v>1.9385163560623475E-3</v>
      </c>
      <c r="Z910" s="4"/>
    </row>
    <row r="911" spans="1:26">
      <c r="A911" s="4"/>
      <c r="B911" s="4">
        <v>891</v>
      </c>
      <c r="C911" s="20">
        <f>'P(t,T)'!AG899*$C$7*0.5+'P(t,T)'!AG899-'P(t,T)'!Y899</f>
        <v>0</v>
      </c>
      <c r="D911" s="20">
        <f>'P(t,T)'!AH899*$C$7*0.5+'P(t,T)'!AH899-'P(t,T)'!Z899</f>
        <v>2.3082607279428791E-3</v>
      </c>
      <c r="E911" s="20">
        <f>'P(t,T)'!AI899*$C$7*0.5+'P(t,T)'!AI899-'P(t,T)'!AA899</f>
        <v>1.5949434640056825E-3</v>
      </c>
      <c r="F911" s="20">
        <f>'P(t,T)'!AJ899*$C$7*0.5+'P(t,T)'!AJ899-'P(t,T)'!AB899</f>
        <v>1.581258338250735E-3</v>
      </c>
      <c r="G911" s="20">
        <f>'P(t,T)'!AK899*$C$7*0.5+'P(t,T)'!AK899-'P(t,T)'!AC899</f>
        <v>2.7771386584840574E-3</v>
      </c>
      <c r="H911" s="20">
        <f>'P(t,T)'!AL899*$C$7*0.5+'P(t,T)'!AL899-'P(t,T)'!AD899</f>
        <v>2.4205764466691537E-3</v>
      </c>
      <c r="Z911" s="4"/>
    </row>
    <row r="912" spans="1:26">
      <c r="A912" s="4"/>
      <c r="B912" s="4">
        <v>892</v>
      </c>
      <c r="C912" s="20">
        <f>'P(t,T)'!AG900*$C$7*0.5+'P(t,T)'!AG900-'P(t,T)'!Y900</f>
        <v>0</v>
      </c>
      <c r="D912" s="20">
        <f>'P(t,T)'!AH900*$C$7*0.5+'P(t,T)'!AH900-'P(t,T)'!Z900</f>
        <v>-1.3439655342935009E-3</v>
      </c>
      <c r="E912" s="20">
        <f>'P(t,T)'!AI900*$C$7*0.5+'P(t,T)'!AI900-'P(t,T)'!AA900</f>
        <v>-3.3488508968820829E-3</v>
      </c>
      <c r="F912" s="20">
        <f>'P(t,T)'!AJ900*$C$7*0.5+'P(t,T)'!AJ900-'P(t,T)'!AB900</f>
        <v>-9.1209844566002563E-3</v>
      </c>
      <c r="G912" s="20">
        <f>'P(t,T)'!AK900*$C$7*0.5+'P(t,T)'!AK900-'P(t,T)'!AC900</f>
        <v>-6.2690305467969498E-3</v>
      </c>
      <c r="H912" s="20">
        <f>'P(t,T)'!AL900*$C$7*0.5+'P(t,T)'!AL900-'P(t,T)'!AD900</f>
        <v>-7.0030775924475597E-3</v>
      </c>
      <c r="Z912" s="4"/>
    </row>
    <row r="913" spans="1:26">
      <c r="A913" s="4"/>
      <c r="B913" s="4">
        <v>893</v>
      </c>
      <c r="C913" s="20">
        <f>'P(t,T)'!AG901*$C$7*0.5+'P(t,T)'!AG901-'P(t,T)'!Y901</f>
        <v>0</v>
      </c>
      <c r="D913" s="20">
        <f>'P(t,T)'!AH901*$C$7*0.5+'P(t,T)'!AH901-'P(t,T)'!Z901</f>
        <v>2.1108331708389327E-3</v>
      </c>
      <c r="E913" s="20">
        <f>'P(t,T)'!AI901*$C$7*0.5+'P(t,T)'!AI901-'P(t,T)'!AA901</f>
        <v>-1.1511935391642636E-3</v>
      </c>
      <c r="F913" s="20">
        <f>'P(t,T)'!AJ901*$C$7*0.5+'P(t,T)'!AJ901-'P(t,T)'!AB901</f>
        <v>-3.5503105428762449E-3</v>
      </c>
      <c r="G913" s="20">
        <f>'P(t,T)'!AK901*$C$7*0.5+'P(t,T)'!AK901-'P(t,T)'!AC901</f>
        <v>-3.1090752157290069E-3</v>
      </c>
      <c r="H913" s="20">
        <f>'P(t,T)'!AL901*$C$7*0.5+'P(t,T)'!AL901-'P(t,T)'!AD901</f>
        <v>-5.7240132093601126E-3</v>
      </c>
      <c r="Z913" s="4"/>
    </row>
    <row r="914" spans="1:26">
      <c r="A914" s="4"/>
      <c r="B914" s="4">
        <v>894</v>
      </c>
      <c r="C914" s="20">
        <f>'P(t,T)'!AG902*$C$7*0.5+'P(t,T)'!AG902-'P(t,T)'!Y902</f>
        <v>0</v>
      </c>
      <c r="D914" s="20">
        <f>'P(t,T)'!AH902*$C$7*0.5+'P(t,T)'!AH902-'P(t,T)'!Z902</f>
        <v>4.4525254937610725E-3</v>
      </c>
      <c r="E914" s="20">
        <f>'P(t,T)'!AI902*$C$7*0.5+'P(t,T)'!AI902-'P(t,T)'!AA902</f>
        <v>5.0136091033423646E-3</v>
      </c>
      <c r="F914" s="20">
        <f>'P(t,T)'!AJ902*$C$7*0.5+'P(t,T)'!AJ902-'P(t,T)'!AB902</f>
        <v>3.8935333739266165E-3</v>
      </c>
      <c r="G914" s="20">
        <f>'P(t,T)'!AK902*$C$7*0.5+'P(t,T)'!AK902-'P(t,T)'!AC902</f>
        <v>1.1944836644303125E-3</v>
      </c>
      <c r="H914" s="20">
        <f>'P(t,T)'!AL902*$C$7*0.5+'P(t,T)'!AL902-'P(t,T)'!AD902</f>
        <v>1.2404153419682817E-3</v>
      </c>
      <c r="Z914" s="4"/>
    </row>
    <row r="915" spans="1:26">
      <c r="A915" s="4"/>
      <c r="B915" s="4">
        <v>895</v>
      </c>
      <c r="C915" s="20">
        <f>'P(t,T)'!AG903*$C$7*0.5+'P(t,T)'!AG903-'P(t,T)'!Y903</f>
        <v>0</v>
      </c>
      <c r="D915" s="20">
        <f>'P(t,T)'!AH903*$C$7*0.5+'P(t,T)'!AH903-'P(t,T)'!Z903</f>
        <v>-1.9031472274230188E-3</v>
      </c>
      <c r="E915" s="20">
        <f>'P(t,T)'!AI903*$C$7*0.5+'P(t,T)'!AI903-'P(t,T)'!AA903</f>
        <v>-4.230118202513955E-3</v>
      </c>
      <c r="F915" s="20">
        <f>'P(t,T)'!AJ903*$C$7*0.5+'P(t,T)'!AJ903-'P(t,T)'!AB903</f>
        <v>-6.6462228840770132E-3</v>
      </c>
      <c r="G915" s="20">
        <f>'P(t,T)'!AK903*$C$7*0.5+'P(t,T)'!AK903-'P(t,T)'!AC903</f>
        <v>-3.7731965696524705E-3</v>
      </c>
      <c r="H915" s="20">
        <f>'P(t,T)'!AL903*$C$7*0.5+'P(t,T)'!AL903-'P(t,T)'!AD903</f>
        <v>-3.4729507816368965E-3</v>
      </c>
      <c r="Z915" s="4"/>
    </row>
    <row r="916" spans="1:26">
      <c r="A916" s="4"/>
      <c r="B916" s="4">
        <v>896</v>
      </c>
      <c r="C916" s="20">
        <f>'P(t,T)'!AG904*$C$7*0.5+'P(t,T)'!AG904-'P(t,T)'!Y904</f>
        <v>0</v>
      </c>
      <c r="D916" s="20">
        <f>'P(t,T)'!AH904*$C$7*0.5+'P(t,T)'!AH904-'P(t,T)'!Z904</f>
        <v>-3.8419975829406816E-3</v>
      </c>
      <c r="E916" s="20">
        <f>'P(t,T)'!AI904*$C$7*0.5+'P(t,T)'!AI904-'P(t,T)'!AA904</f>
        <v>-4.9492141438012283E-4</v>
      </c>
      <c r="F916" s="20">
        <f>'P(t,T)'!AJ904*$C$7*0.5+'P(t,T)'!AJ904-'P(t,T)'!AB904</f>
        <v>2.4422418872851459E-3</v>
      </c>
      <c r="G916" s="20">
        <f>'P(t,T)'!AK904*$C$7*0.5+'P(t,T)'!AK904-'P(t,T)'!AC904</f>
        <v>1.7493265020330773E-3</v>
      </c>
      <c r="H916" s="20">
        <f>'P(t,T)'!AL904*$C$7*0.5+'P(t,T)'!AL904-'P(t,T)'!AD904</f>
        <v>2.4260096395576358E-3</v>
      </c>
      <c r="Z916" s="4"/>
    </row>
    <row r="917" spans="1:26">
      <c r="A917" s="4"/>
      <c r="B917" s="4">
        <v>897</v>
      </c>
      <c r="C917" s="20">
        <f>'P(t,T)'!AG905*$C$7*0.5+'P(t,T)'!AG905-'P(t,T)'!Y905</f>
        <v>0</v>
      </c>
      <c r="D917" s="20">
        <f>'P(t,T)'!AH905*$C$7*0.5+'P(t,T)'!AH905-'P(t,T)'!Z905</f>
        <v>-9.1934873517551807E-5</v>
      </c>
      <c r="E917" s="20">
        <f>'P(t,T)'!AI905*$C$7*0.5+'P(t,T)'!AI905-'P(t,T)'!AA905</f>
        <v>-1.7267621123621124E-3</v>
      </c>
      <c r="F917" s="20">
        <f>'P(t,T)'!AJ905*$C$7*0.5+'P(t,T)'!AJ905-'P(t,T)'!AB905</f>
        <v>-1.728888065294254E-3</v>
      </c>
      <c r="G917" s="20">
        <f>'P(t,T)'!AK905*$C$7*0.5+'P(t,T)'!AK905-'P(t,T)'!AC905</f>
        <v>2.93098792490043E-3</v>
      </c>
      <c r="H917" s="20">
        <f>'P(t,T)'!AL905*$C$7*0.5+'P(t,T)'!AL905-'P(t,T)'!AD905</f>
        <v>-1.2284475448115506E-3</v>
      </c>
      <c r="Z917" s="4"/>
    </row>
    <row r="918" spans="1:26">
      <c r="A918" s="4"/>
      <c r="B918" s="4">
        <v>898</v>
      </c>
      <c r="C918" s="20">
        <f>'P(t,T)'!AG906*$C$7*0.5+'P(t,T)'!AG906-'P(t,T)'!Y906</f>
        <v>0</v>
      </c>
      <c r="D918" s="20">
        <f>'P(t,T)'!AH906*$C$7*0.5+'P(t,T)'!AH906-'P(t,T)'!Z906</f>
        <v>-3.444626947872842E-3</v>
      </c>
      <c r="E918" s="20">
        <f>'P(t,T)'!AI906*$C$7*0.5+'P(t,T)'!AI906-'P(t,T)'!AA906</f>
        <v>-3.3383220471824293E-3</v>
      </c>
      <c r="F918" s="20">
        <f>'P(t,T)'!AJ906*$C$7*0.5+'P(t,T)'!AJ906-'P(t,T)'!AB906</f>
        <v>-4.088749993397478E-3</v>
      </c>
      <c r="G918" s="20">
        <f>'P(t,T)'!AK906*$C$7*0.5+'P(t,T)'!AK906-'P(t,T)'!AC906</f>
        <v>4.7814075959662361E-5</v>
      </c>
      <c r="H918" s="20">
        <f>'P(t,T)'!AL906*$C$7*0.5+'P(t,T)'!AL906-'P(t,T)'!AD906</f>
        <v>3.0283820599337208E-3</v>
      </c>
      <c r="Z918" s="4"/>
    </row>
    <row r="919" spans="1:26">
      <c r="A919" s="4"/>
      <c r="B919" s="4">
        <v>899</v>
      </c>
      <c r="C919" s="20">
        <f>'P(t,T)'!AG907*$C$7*0.5+'P(t,T)'!AG907-'P(t,T)'!Y907</f>
        <v>0</v>
      </c>
      <c r="D919" s="20">
        <f>'P(t,T)'!AH907*$C$7*0.5+'P(t,T)'!AH907-'P(t,T)'!Z907</f>
        <v>3.8796510073315638E-3</v>
      </c>
      <c r="E919" s="20">
        <f>'P(t,T)'!AI907*$C$7*0.5+'P(t,T)'!AI907-'P(t,T)'!AA907</f>
        <v>4.1594531010844538E-3</v>
      </c>
      <c r="F919" s="20">
        <f>'P(t,T)'!AJ907*$C$7*0.5+'P(t,T)'!AJ907-'P(t,T)'!AB907</f>
        <v>2.2009506884292929E-3</v>
      </c>
      <c r="G919" s="20">
        <f>'P(t,T)'!AK907*$C$7*0.5+'P(t,T)'!AK907-'P(t,T)'!AC907</f>
        <v>8.3683722115213133E-4</v>
      </c>
      <c r="H919" s="20">
        <f>'P(t,T)'!AL907*$C$7*0.5+'P(t,T)'!AL907-'P(t,T)'!AD907</f>
        <v>-1.3165883847309212E-3</v>
      </c>
      <c r="Z919" s="4"/>
    </row>
    <row r="920" spans="1:26">
      <c r="A920" s="4"/>
      <c r="B920" s="4">
        <v>900</v>
      </c>
      <c r="C920" s="20">
        <f>'P(t,T)'!AG908*$C$7*0.5+'P(t,T)'!AG908-'P(t,T)'!Y908</f>
        <v>0</v>
      </c>
      <c r="D920" s="20">
        <f>'P(t,T)'!AH908*$C$7*0.5+'P(t,T)'!AH908-'P(t,T)'!Z908</f>
        <v>2.59053914334062E-3</v>
      </c>
      <c r="E920" s="20">
        <f>'P(t,T)'!AI908*$C$7*0.5+'P(t,T)'!AI908-'P(t,T)'!AA908</f>
        <v>1.8069886133971202E-3</v>
      </c>
      <c r="F920" s="20">
        <f>'P(t,T)'!AJ908*$C$7*0.5+'P(t,T)'!AJ908-'P(t,T)'!AB908</f>
        <v>2.1687311821971811E-4</v>
      </c>
      <c r="G920" s="20">
        <f>'P(t,T)'!AK908*$C$7*0.5+'P(t,T)'!AK908-'P(t,T)'!AC908</f>
        <v>-2.4793894497919799E-3</v>
      </c>
      <c r="H920" s="20">
        <f>'P(t,T)'!AL908*$C$7*0.5+'P(t,T)'!AL908-'P(t,T)'!AD908</f>
        <v>-3.282611759501286E-3</v>
      </c>
      <c r="Z920" s="4"/>
    </row>
    <row r="921" spans="1:26">
      <c r="A921" s="4"/>
      <c r="B921" s="4">
        <v>901</v>
      </c>
      <c r="C921" s="20">
        <f>'P(t,T)'!AG909*$C$7*0.5+'P(t,T)'!AG909-'P(t,T)'!Y909</f>
        <v>0</v>
      </c>
      <c r="D921" s="20">
        <f>'P(t,T)'!AH909*$C$7*0.5+'P(t,T)'!AH909-'P(t,T)'!Z909</f>
        <v>-2.4964994554517173E-3</v>
      </c>
      <c r="E921" s="20">
        <f>'P(t,T)'!AI909*$C$7*0.5+'P(t,T)'!AI909-'P(t,T)'!AA909</f>
        <v>-3.8495113939009951E-3</v>
      </c>
      <c r="F921" s="20">
        <f>'P(t,T)'!AJ909*$C$7*0.5+'P(t,T)'!AJ909-'P(t,T)'!AB909</f>
        <v>-2.8149313376356622E-3</v>
      </c>
      <c r="G921" s="20">
        <f>'P(t,T)'!AK909*$C$7*0.5+'P(t,T)'!AK909-'P(t,T)'!AC909</f>
        <v>-2.5095523900667827E-3</v>
      </c>
      <c r="H921" s="20">
        <f>'P(t,T)'!AL909*$C$7*0.5+'P(t,T)'!AL909-'P(t,T)'!AD909</f>
        <v>-3.5890600634440606E-3</v>
      </c>
      <c r="Z921" s="4"/>
    </row>
    <row r="922" spans="1:26">
      <c r="A922" s="4"/>
      <c r="B922" s="4">
        <v>902</v>
      </c>
      <c r="C922" s="20">
        <f>'P(t,T)'!AG910*$C$7*0.5+'P(t,T)'!AG910-'P(t,T)'!Y910</f>
        <v>0</v>
      </c>
      <c r="D922" s="20">
        <f>'P(t,T)'!AH910*$C$7*0.5+'P(t,T)'!AH910-'P(t,T)'!Z910</f>
        <v>-4.398422912570199E-3</v>
      </c>
      <c r="E922" s="20">
        <f>'P(t,T)'!AI910*$C$7*0.5+'P(t,T)'!AI910-'P(t,T)'!AA910</f>
        <v>-4.5414632576629144E-3</v>
      </c>
      <c r="F922" s="20">
        <f>'P(t,T)'!AJ910*$C$7*0.5+'P(t,T)'!AJ910-'P(t,T)'!AB910</f>
        <v>-3.8762551743912743E-3</v>
      </c>
      <c r="G922" s="20">
        <f>'P(t,T)'!AK910*$C$7*0.5+'P(t,T)'!AK910-'P(t,T)'!AC910</f>
        <v>-6.1200789214996831E-3</v>
      </c>
      <c r="H922" s="20">
        <f>'P(t,T)'!AL910*$C$7*0.5+'P(t,T)'!AL910-'P(t,T)'!AD910</f>
        <v>-6.0304996994048343E-3</v>
      </c>
      <c r="Z922" s="4"/>
    </row>
    <row r="923" spans="1:26">
      <c r="A923" s="4"/>
      <c r="B923" s="4">
        <v>903</v>
      </c>
      <c r="C923" s="20">
        <f>'P(t,T)'!AG911*$C$7*0.5+'P(t,T)'!AG911-'P(t,T)'!Y911</f>
        <v>0</v>
      </c>
      <c r="D923" s="20">
        <f>'P(t,T)'!AH911*$C$7*0.5+'P(t,T)'!AH911-'P(t,T)'!Z911</f>
        <v>5.0151117999153172E-4</v>
      </c>
      <c r="E923" s="20">
        <f>'P(t,T)'!AI911*$C$7*0.5+'P(t,T)'!AI911-'P(t,T)'!AA911</f>
        <v>-3.0875315216891686E-3</v>
      </c>
      <c r="F923" s="20">
        <f>'P(t,T)'!AJ911*$C$7*0.5+'P(t,T)'!AJ911-'P(t,T)'!AB911</f>
        <v>-3.5942523686063321E-3</v>
      </c>
      <c r="G923" s="20">
        <f>'P(t,T)'!AK911*$C$7*0.5+'P(t,T)'!AK911-'P(t,T)'!AC911</f>
        <v>-5.8418329798072266E-3</v>
      </c>
      <c r="H923" s="20">
        <f>'P(t,T)'!AL911*$C$7*0.5+'P(t,T)'!AL911-'P(t,T)'!AD911</f>
        <v>-9.0848319759651019E-3</v>
      </c>
      <c r="Z923" s="4"/>
    </row>
    <row r="924" spans="1:26">
      <c r="A924" s="4"/>
      <c r="B924" s="4">
        <v>904</v>
      </c>
      <c r="C924" s="20">
        <f>'P(t,T)'!AG912*$C$7*0.5+'P(t,T)'!AG912-'P(t,T)'!Y912</f>
        <v>0</v>
      </c>
      <c r="D924" s="20">
        <f>'P(t,T)'!AH912*$C$7*0.5+'P(t,T)'!AH912-'P(t,T)'!Z912</f>
        <v>6.5081804983602165E-4</v>
      </c>
      <c r="E924" s="20">
        <f>'P(t,T)'!AI912*$C$7*0.5+'P(t,T)'!AI912-'P(t,T)'!AA912</f>
        <v>-1.1411727333554555E-3</v>
      </c>
      <c r="F924" s="20">
        <f>'P(t,T)'!AJ912*$C$7*0.5+'P(t,T)'!AJ912-'P(t,T)'!AB912</f>
        <v>-1.8884217729974173E-3</v>
      </c>
      <c r="G924" s="20">
        <f>'P(t,T)'!AK912*$C$7*0.5+'P(t,T)'!AK912-'P(t,T)'!AC912</f>
        <v>-7.5315071682213741E-4</v>
      </c>
      <c r="H924" s="20">
        <f>'P(t,T)'!AL912*$C$7*0.5+'P(t,T)'!AL912-'P(t,T)'!AD912</f>
        <v>-6.1414250553867289E-3</v>
      </c>
      <c r="Z924" s="4"/>
    </row>
    <row r="925" spans="1:26">
      <c r="A925" s="4"/>
      <c r="B925" s="4">
        <v>905</v>
      </c>
      <c r="C925" s="20">
        <f>'P(t,T)'!AG913*$C$7*0.5+'P(t,T)'!AG913-'P(t,T)'!Y913</f>
        <v>0</v>
      </c>
      <c r="D925" s="20">
        <f>'P(t,T)'!AH913*$C$7*0.5+'P(t,T)'!AH913-'P(t,T)'!Z913</f>
        <v>2.1261157397056696E-4</v>
      </c>
      <c r="E925" s="20">
        <f>'P(t,T)'!AI913*$C$7*0.5+'P(t,T)'!AI913-'P(t,T)'!AA913</f>
        <v>-4.2019805841102542E-3</v>
      </c>
      <c r="F925" s="20">
        <f>'P(t,T)'!AJ913*$C$7*0.5+'P(t,T)'!AJ913-'P(t,T)'!AB913</f>
        <v>-9.4096663544374071E-3</v>
      </c>
      <c r="G925" s="20">
        <f>'P(t,T)'!AK913*$C$7*0.5+'P(t,T)'!AK913-'P(t,T)'!AC913</f>
        <v>-7.5724807235331149E-3</v>
      </c>
      <c r="H925" s="20">
        <f>'P(t,T)'!AL913*$C$7*0.5+'P(t,T)'!AL913-'P(t,T)'!AD913</f>
        <v>-4.8440804292642081E-3</v>
      </c>
      <c r="Z925" s="4"/>
    </row>
    <row r="926" spans="1:26">
      <c r="A926" s="4"/>
      <c r="B926" s="4">
        <v>906</v>
      </c>
      <c r="C926" s="20">
        <f>'P(t,T)'!AG914*$C$7*0.5+'P(t,T)'!AG914-'P(t,T)'!Y914</f>
        <v>0</v>
      </c>
      <c r="D926" s="20">
        <f>'P(t,T)'!AH914*$C$7*0.5+'P(t,T)'!AH914-'P(t,T)'!Z914</f>
        <v>-2.1582630950355286E-3</v>
      </c>
      <c r="E926" s="20">
        <f>'P(t,T)'!AI914*$C$7*0.5+'P(t,T)'!AI914-'P(t,T)'!AA914</f>
        <v>-3.8701092015767102E-3</v>
      </c>
      <c r="F926" s="20">
        <f>'P(t,T)'!AJ914*$C$7*0.5+'P(t,T)'!AJ914-'P(t,T)'!AB914</f>
        <v>-6.5647690008989734E-3</v>
      </c>
      <c r="G926" s="20">
        <f>'P(t,T)'!AK914*$C$7*0.5+'P(t,T)'!AK914-'P(t,T)'!AC914</f>
        <v>-5.8433524837450124E-3</v>
      </c>
      <c r="H926" s="20">
        <f>'P(t,T)'!AL914*$C$7*0.5+'P(t,T)'!AL914-'P(t,T)'!AD914</f>
        <v>-5.6081026831632519E-3</v>
      </c>
      <c r="Z926" s="4"/>
    </row>
    <row r="927" spans="1:26">
      <c r="A927" s="4"/>
      <c r="B927" s="4">
        <v>907</v>
      </c>
      <c r="C927" s="20">
        <f>'P(t,T)'!AG915*$C$7*0.5+'P(t,T)'!AG915-'P(t,T)'!Y915</f>
        <v>0</v>
      </c>
      <c r="D927" s="20">
        <f>'P(t,T)'!AH915*$C$7*0.5+'P(t,T)'!AH915-'P(t,T)'!Z915</f>
        <v>-9.820798990685109E-4</v>
      </c>
      <c r="E927" s="20">
        <f>'P(t,T)'!AI915*$C$7*0.5+'P(t,T)'!AI915-'P(t,T)'!AA915</f>
        <v>-1.2528592472512701E-3</v>
      </c>
      <c r="F927" s="20">
        <f>'P(t,T)'!AJ915*$C$7*0.5+'P(t,T)'!AJ915-'P(t,T)'!AB915</f>
        <v>2.2795269464104262E-3</v>
      </c>
      <c r="G927" s="20">
        <f>'P(t,T)'!AK915*$C$7*0.5+'P(t,T)'!AK915-'P(t,T)'!AC915</f>
        <v>-1.0127806012564244E-3</v>
      </c>
      <c r="H927" s="20">
        <f>'P(t,T)'!AL915*$C$7*0.5+'P(t,T)'!AL915-'P(t,T)'!AD915</f>
        <v>-3.253173320432734E-3</v>
      </c>
      <c r="Z927" s="4"/>
    </row>
    <row r="928" spans="1:26">
      <c r="A928" s="4"/>
      <c r="B928" s="4">
        <v>908</v>
      </c>
      <c r="C928" s="20">
        <f>'P(t,T)'!AG916*$C$7*0.5+'P(t,T)'!AG916-'P(t,T)'!Y916</f>
        <v>0</v>
      </c>
      <c r="D928" s="20">
        <f>'P(t,T)'!AH916*$C$7*0.5+'P(t,T)'!AH916-'P(t,T)'!Z916</f>
        <v>-2.4969690056719784E-3</v>
      </c>
      <c r="E928" s="20">
        <f>'P(t,T)'!AI916*$C$7*0.5+'P(t,T)'!AI916-'P(t,T)'!AA916</f>
        <v>-1.0412856838011297E-3</v>
      </c>
      <c r="F928" s="20">
        <f>'P(t,T)'!AJ916*$C$7*0.5+'P(t,T)'!AJ916-'P(t,T)'!AB916</f>
        <v>-1.976428951915965E-3</v>
      </c>
      <c r="G928" s="20">
        <f>'P(t,T)'!AK916*$C$7*0.5+'P(t,T)'!AK916-'P(t,T)'!AC916</f>
        <v>-2.5977122412781384E-3</v>
      </c>
      <c r="H928" s="20">
        <f>'P(t,T)'!AL916*$C$7*0.5+'P(t,T)'!AL916-'P(t,T)'!AD916</f>
        <v>4.3268522860318015E-4</v>
      </c>
      <c r="Z928" s="4"/>
    </row>
    <row r="929" spans="1:26">
      <c r="A929" s="4"/>
      <c r="B929" s="4">
        <v>909</v>
      </c>
      <c r="C929" s="20">
        <f>'P(t,T)'!AG917*$C$7*0.5+'P(t,T)'!AG917-'P(t,T)'!Y917</f>
        <v>0</v>
      </c>
      <c r="D929" s="20">
        <f>'P(t,T)'!AH917*$C$7*0.5+'P(t,T)'!AH917-'P(t,T)'!Z917</f>
        <v>-1.0601867644721708E-4</v>
      </c>
      <c r="E929" s="20">
        <f>'P(t,T)'!AI917*$C$7*0.5+'P(t,T)'!AI917-'P(t,T)'!AA917</f>
        <v>8.9840868656465567E-4</v>
      </c>
      <c r="F929" s="20">
        <f>'P(t,T)'!AJ917*$C$7*0.5+'P(t,T)'!AJ917-'P(t,T)'!AB917</f>
        <v>4.6135494052041981E-3</v>
      </c>
      <c r="G929" s="20">
        <f>'P(t,T)'!AK917*$C$7*0.5+'P(t,T)'!AK917-'P(t,T)'!AC917</f>
        <v>3.1345412887311408E-3</v>
      </c>
      <c r="H929" s="20">
        <f>'P(t,T)'!AL917*$C$7*0.5+'P(t,T)'!AL917-'P(t,T)'!AD917</f>
        <v>2.71615197059627E-3</v>
      </c>
      <c r="Z929" s="4"/>
    </row>
    <row r="930" spans="1:26">
      <c r="A930" s="4"/>
      <c r="B930" s="4">
        <v>910</v>
      </c>
      <c r="C930" s="20">
        <f>'P(t,T)'!AG918*$C$7*0.5+'P(t,T)'!AG918-'P(t,T)'!Y918</f>
        <v>0</v>
      </c>
      <c r="D930" s="20">
        <f>'P(t,T)'!AH918*$C$7*0.5+'P(t,T)'!AH918-'P(t,T)'!Z918</f>
        <v>-9.2218404791655217E-4</v>
      </c>
      <c r="E930" s="20">
        <f>'P(t,T)'!AI918*$C$7*0.5+'P(t,T)'!AI918-'P(t,T)'!AA918</f>
        <v>-2.4817817190468938E-3</v>
      </c>
      <c r="F930" s="20">
        <f>'P(t,T)'!AJ918*$C$7*0.5+'P(t,T)'!AJ918-'P(t,T)'!AB918</f>
        <v>3.8854984003448001E-3</v>
      </c>
      <c r="G930" s="20">
        <f>'P(t,T)'!AK918*$C$7*0.5+'P(t,T)'!AK918-'P(t,T)'!AC918</f>
        <v>2.73033517339627E-3</v>
      </c>
      <c r="H930" s="20">
        <f>'P(t,T)'!AL918*$C$7*0.5+'P(t,T)'!AL918-'P(t,T)'!AD918</f>
        <v>4.084576666217421E-3</v>
      </c>
      <c r="Z930" s="4"/>
    </row>
    <row r="931" spans="1:26">
      <c r="A931" s="4"/>
      <c r="B931" s="4">
        <v>911</v>
      </c>
      <c r="C931" s="20">
        <f>'P(t,T)'!AG919*$C$7*0.5+'P(t,T)'!AG919-'P(t,T)'!Y919</f>
        <v>0</v>
      </c>
      <c r="D931" s="20">
        <f>'P(t,T)'!AH919*$C$7*0.5+'P(t,T)'!AH919-'P(t,T)'!Z919</f>
        <v>1.0349557123369157E-3</v>
      </c>
      <c r="E931" s="20">
        <f>'P(t,T)'!AI919*$C$7*0.5+'P(t,T)'!AI919-'P(t,T)'!AA919</f>
        <v>3.978100833538778E-3</v>
      </c>
      <c r="F931" s="20">
        <f>'P(t,T)'!AJ919*$C$7*0.5+'P(t,T)'!AJ919-'P(t,T)'!AB919</f>
        <v>1.6148669816129502E-3</v>
      </c>
      <c r="G931" s="20">
        <f>'P(t,T)'!AK919*$C$7*0.5+'P(t,T)'!AK919-'P(t,T)'!AC919</f>
        <v>-5.0392129545295816E-4</v>
      </c>
      <c r="H931" s="20">
        <f>'P(t,T)'!AL919*$C$7*0.5+'P(t,T)'!AL919-'P(t,T)'!AD919</f>
        <v>-2.5289570679498663E-4</v>
      </c>
      <c r="Z931" s="4"/>
    </row>
    <row r="932" spans="1:26">
      <c r="A932" s="4"/>
      <c r="B932" s="4">
        <v>912</v>
      </c>
      <c r="C932" s="20">
        <f>'P(t,T)'!AG920*$C$7*0.5+'P(t,T)'!AG920-'P(t,T)'!Y920</f>
        <v>0</v>
      </c>
      <c r="D932" s="20">
        <f>'P(t,T)'!AH920*$C$7*0.5+'P(t,T)'!AH920-'P(t,T)'!Z920</f>
        <v>-1.3529207651629127E-3</v>
      </c>
      <c r="E932" s="20">
        <f>'P(t,T)'!AI920*$C$7*0.5+'P(t,T)'!AI920-'P(t,T)'!AA920</f>
        <v>-2.1827679946350154E-3</v>
      </c>
      <c r="F932" s="20">
        <f>'P(t,T)'!AJ920*$C$7*0.5+'P(t,T)'!AJ920-'P(t,T)'!AB920</f>
        <v>1.4759365308317784E-3</v>
      </c>
      <c r="G932" s="20">
        <f>'P(t,T)'!AK920*$C$7*0.5+'P(t,T)'!AK920-'P(t,T)'!AC920</f>
        <v>-9.0059676520970466E-4</v>
      </c>
      <c r="H932" s="20">
        <f>'P(t,T)'!AL920*$C$7*0.5+'P(t,T)'!AL920-'P(t,T)'!AD920</f>
        <v>2.0090508725369993E-3</v>
      </c>
      <c r="Z932" s="4"/>
    </row>
    <row r="933" spans="1:26">
      <c r="A933" s="4"/>
      <c r="B933" s="4">
        <v>913</v>
      </c>
      <c r="C933" s="20">
        <f>'P(t,T)'!AG921*$C$7*0.5+'P(t,T)'!AG921-'P(t,T)'!Y921</f>
        <v>0</v>
      </c>
      <c r="D933" s="20">
        <f>'P(t,T)'!AH921*$C$7*0.5+'P(t,T)'!AH921-'P(t,T)'!Z921</f>
        <v>-2.2657506368978231E-3</v>
      </c>
      <c r="E933" s="20">
        <f>'P(t,T)'!AI921*$C$7*0.5+'P(t,T)'!AI921-'P(t,T)'!AA921</f>
        <v>1.6567430918527082E-3</v>
      </c>
      <c r="F933" s="20">
        <f>'P(t,T)'!AJ921*$C$7*0.5+'P(t,T)'!AJ921-'P(t,T)'!AB921</f>
        <v>-8.5847435143582285E-4</v>
      </c>
      <c r="G933" s="20">
        <f>'P(t,T)'!AK921*$C$7*0.5+'P(t,T)'!AK921-'P(t,T)'!AC921</f>
        <v>4.7323230550350148E-3</v>
      </c>
      <c r="H933" s="20">
        <f>'P(t,T)'!AL921*$C$7*0.5+'P(t,T)'!AL921-'P(t,T)'!AD921</f>
        <v>3.6465332798913952E-3</v>
      </c>
      <c r="Z933" s="4"/>
    </row>
    <row r="934" spans="1:26">
      <c r="A934" s="4"/>
      <c r="B934" s="4">
        <v>914</v>
      </c>
      <c r="C934" s="20">
        <f>'P(t,T)'!AG922*$C$7*0.5+'P(t,T)'!AG922-'P(t,T)'!Y922</f>
        <v>0</v>
      </c>
      <c r="D934" s="20">
        <f>'P(t,T)'!AH922*$C$7*0.5+'P(t,T)'!AH922-'P(t,T)'!Z922</f>
        <v>-2.3988643485117755E-4</v>
      </c>
      <c r="E934" s="20">
        <f>'P(t,T)'!AI922*$C$7*0.5+'P(t,T)'!AI922-'P(t,T)'!AA922</f>
        <v>-2.3754061526407577E-3</v>
      </c>
      <c r="F934" s="20">
        <f>'P(t,T)'!AJ922*$C$7*0.5+'P(t,T)'!AJ922-'P(t,T)'!AB922</f>
        <v>-3.5175135188749707E-3</v>
      </c>
      <c r="G934" s="20">
        <f>'P(t,T)'!AK922*$C$7*0.5+'P(t,T)'!AK922-'P(t,T)'!AC922</f>
        <v>-4.7482163329930493E-3</v>
      </c>
      <c r="H934" s="20">
        <f>'P(t,T)'!AL922*$C$7*0.5+'P(t,T)'!AL922-'P(t,T)'!AD922</f>
        <v>-4.5438407947823167E-3</v>
      </c>
      <c r="Z934" s="4"/>
    </row>
    <row r="935" spans="1:26">
      <c r="A935" s="4"/>
      <c r="B935" s="4">
        <v>915</v>
      </c>
      <c r="C935" s="20">
        <f>'P(t,T)'!AG923*$C$7*0.5+'P(t,T)'!AG923-'P(t,T)'!Y923</f>
        <v>0</v>
      </c>
      <c r="D935" s="20">
        <f>'P(t,T)'!AH923*$C$7*0.5+'P(t,T)'!AH923-'P(t,T)'!Z923</f>
        <v>2.0379016648897075E-4</v>
      </c>
      <c r="E935" s="20">
        <f>'P(t,T)'!AI923*$C$7*0.5+'P(t,T)'!AI923-'P(t,T)'!AA923</f>
        <v>8.8233172482521383E-4</v>
      </c>
      <c r="F935" s="20">
        <f>'P(t,T)'!AJ923*$C$7*0.5+'P(t,T)'!AJ923-'P(t,T)'!AB923</f>
        <v>1.1963081065745618E-3</v>
      </c>
      <c r="G935" s="20">
        <f>'P(t,T)'!AK923*$C$7*0.5+'P(t,T)'!AK923-'P(t,T)'!AC923</f>
        <v>3.7552773304710962E-3</v>
      </c>
      <c r="H935" s="20">
        <f>'P(t,T)'!AL923*$C$7*0.5+'P(t,T)'!AL923-'P(t,T)'!AD923</f>
        <v>5.2286906899281504E-3</v>
      </c>
      <c r="Z935" s="4"/>
    </row>
    <row r="936" spans="1:26">
      <c r="A936" s="4"/>
      <c r="B936" s="4">
        <v>916</v>
      </c>
      <c r="C936" s="20">
        <f>'P(t,T)'!AG924*$C$7*0.5+'P(t,T)'!AG924-'P(t,T)'!Y924</f>
        <v>0</v>
      </c>
      <c r="D936" s="20">
        <f>'P(t,T)'!AH924*$C$7*0.5+'P(t,T)'!AH924-'P(t,T)'!Z924</f>
        <v>2.0253426398586516E-3</v>
      </c>
      <c r="E936" s="20">
        <f>'P(t,T)'!AI924*$C$7*0.5+'P(t,T)'!AI924-'P(t,T)'!AA924</f>
        <v>-1.9131911270544588E-3</v>
      </c>
      <c r="F936" s="20">
        <f>'P(t,T)'!AJ924*$C$7*0.5+'P(t,T)'!AJ924-'P(t,T)'!AB924</f>
        <v>6.9298020684915862E-4</v>
      </c>
      <c r="G936" s="20">
        <f>'P(t,T)'!AK924*$C$7*0.5+'P(t,T)'!AK924-'P(t,T)'!AC924</f>
        <v>1.5935964958148086E-3</v>
      </c>
      <c r="H936" s="20">
        <f>'P(t,T)'!AL924*$C$7*0.5+'P(t,T)'!AL924-'P(t,T)'!AD924</f>
        <v>5.8669777687385682E-3</v>
      </c>
      <c r="Z936" s="4"/>
    </row>
    <row r="937" spans="1:26">
      <c r="A937" s="4"/>
      <c r="B937" s="4">
        <v>917</v>
      </c>
      <c r="C937" s="20">
        <f>'P(t,T)'!AG925*$C$7*0.5+'P(t,T)'!AG925-'P(t,T)'!Y925</f>
        <v>0</v>
      </c>
      <c r="D937" s="20">
        <f>'P(t,T)'!AH925*$C$7*0.5+'P(t,T)'!AH925-'P(t,T)'!Z925</f>
        <v>-6.0608930278061024E-4</v>
      </c>
      <c r="E937" s="20">
        <f>'P(t,T)'!AI925*$C$7*0.5+'P(t,T)'!AI925-'P(t,T)'!AA925</f>
        <v>-1.4840652437010382E-3</v>
      </c>
      <c r="F937" s="20">
        <f>'P(t,T)'!AJ925*$C$7*0.5+'P(t,T)'!AJ925-'P(t,T)'!AB925</f>
        <v>-1.2224028556304667E-3</v>
      </c>
      <c r="G937" s="20">
        <f>'P(t,T)'!AK925*$C$7*0.5+'P(t,T)'!AK925-'P(t,T)'!AC925</f>
        <v>-6.8241281118286423E-4</v>
      </c>
      <c r="H937" s="20">
        <f>'P(t,T)'!AL925*$C$7*0.5+'P(t,T)'!AL925-'P(t,T)'!AD925</f>
        <v>2.8149153682299755E-4</v>
      </c>
      <c r="Z937" s="4"/>
    </row>
    <row r="938" spans="1:26">
      <c r="A938" s="4"/>
      <c r="B938" s="4">
        <v>918</v>
      </c>
      <c r="C938" s="20">
        <f>'P(t,T)'!AG926*$C$7*0.5+'P(t,T)'!AG926-'P(t,T)'!Y926</f>
        <v>0</v>
      </c>
      <c r="D938" s="20">
        <f>'P(t,T)'!AH926*$C$7*0.5+'P(t,T)'!AH926-'P(t,T)'!Z926</f>
        <v>-9.9150867459973924E-4</v>
      </c>
      <c r="E938" s="20">
        <f>'P(t,T)'!AI926*$C$7*0.5+'P(t,T)'!AI926-'P(t,T)'!AA926</f>
        <v>8.0593041150489597E-4</v>
      </c>
      <c r="F938" s="20">
        <f>'P(t,T)'!AJ926*$C$7*0.5+'P(t,T)'!AJ926-'P(t,T)'!AB926</f>
        <v>-7.1660197702017037E-4</v>
      </c>
      <c r="G938" s="20">
        <f>'P(t,T)'!AK926*$C$7*0.5+'P(t,T)'!AK926-'P(t,T)'!AC926</f>
        <v>-1.5688062444316753E-3</v>
      </c>
      <c r="H938" s="20">
        <f>'P(t,T)'!AL926*$C$7*0.5+'P(t,T)'!AL926-'P(t,T)'!AD926</f>
        <v>-4.3996935069179344E-4</v>
      </c>
      <c r="Z938" s="4"/>
    </row>
    <row r="939" spans="1:26">
      <c r="A939" s="4"/>
      <c r="B939" s="4">
        <v>919</v>
      </c>
      <c r="C939" s="20">
        <f>'P(t,T)'!AG927*$C$7*0.5+'P(t,T)'!AG927-'P(t,T)'!Y927</f>
        <v>0</v>
      </c>
      <c r="D939" s="20">
        <f>'P(t,T)'!AH927*$C$7*0.5+'P(t,T)'!AH927-'P(t,T)'!Z927</f>
        <v>-3.2463460332201599E-3</v>
      </c>
      <c r="E939" s="20">
        <f>'P(t,T)'!AI927*$C$7*0.5+'P(t,T)'!AI927-'P(t,T)'!AA927</f>
        <v>-3.5674761398314381E-3</v>
      </c>
      <c r="F939" s="20">
        <f>'P(t,T)'!AJ927*$C$7*0.5+'P(t,T)'!AJ927-'P(t,T)'!AB927</f>
        <v>-6.2115928408281729E-3</v>
      </c>
      <c r="G939" s="20">
        <f>'P(t,T)'!AK927*$C$7*0.5+'P(t,T)'!AK927-'P(t,T)'!AC927</f>
        <v>-6.9190441707172035E-3</v>
      </c>
      <c r="H939" s="20">
        <f>'P(t,T)'!AL927*$C$7*0.5+'P(t,T)'!AL927-'P(t,T)'!AD927</f>
        <v>-6.6910361234757687E-3</v>
      </c>
      <c r="Z939" s="4"/>
    </row>
    <row r="940" spans="1:26">
      <c r="A940" s="4"/>
      <c r="B940" s="4">
        <v>920</v>
      </c>
      <c r="C940" s="20">
        <f>'P(t,T)'!AG928*$C$7*0.5+'P(t,T)'!AG928-'P(t,T)'!Y928</f>
        <v>0</v>
      </c>
      <c r="D940" s="20">
        <f>'P(t,T)'!AH928*$C$7*0.5+'P(t,T)'!AH928-'P(t,T)'!Z928</f>
        <v>3.7984697134230139E-3</v>
      </c>
      <c r="E940" s="20">
        <f>'P(t,T)'!AI928*$C$7*0.5+'P(t,T)'!AI928-'P(t,T)'!AA928</f>
        <v>3.8171352019661375E-3</v>
      </c>
      <c r="F940" s="20">
        <f>'P(t,T)'!AJ928*$C$7*0.5+'P(t,T)'!AJ928-'P(t,T)'!AB928</f>
        <v>4.7562369441356278E-3</v>
      </c>
      <c r="G940" s="20">
        <f>'P(t,T)'!AK928*$C$7*0.5+'P(t,T)'!AK928-'P(t,T)'!AC928</f>
        <v>-1.1483616117921036E-3</v>
      </c>
      <c r="H940" s="20">
        <f>'P(t,T)'!AL928*$C$7*0.5+'P(t,T)'!AL928-'P(t,T)'!AD928</f>
        <v>1.0649796267014899E-4</v>
      </c>
      <c r="Z940" s="4"/>
    </row>
    <row r="941" spans="1:26">
      <c r="A941" s="4"/>
      <c r="B941" s="4">
        <v>921</v>
      </c>
      <c r="C941" s="20">
        <f>'P(t,T)'!AG929*$C$7*0.5+'P(t,T)'!AG929-'P(t,T)'!Y929</f>
        <v>0</v>
      </c>
      <c r="D941" s="20">
        <f>'P(t,T)'!AH929*$C$7*0.5+'P(t,T)'!AH929-'P(t,T)'!Z929</f>
        <v>-1.2497122824025597E-3</v>
      </c>
      <c r="E941" s="20">
        <f>'P(t,T)'!AI929*$C$7*0.5+'P(t,T)'!AI929-'P(t,T)'!AA929</f>
        <v>-4.5061931541257039E-4</v>
      </c>
      <c r="F941" s="20">
        <f>'P(t,T)'!AJ929*$C$7*0.5+'P(t,T)'!AJ929-'P(t,T)'!AB929</f>
        <v>-1.5914521914051072E-3</v>
      </c>
      <c r="G941" s="20">
        <f>'P(t,T)'!AK929*$C$7*0.5+'P(t,T)'!AK929-'P(t,T)'!AC929</f>
        <v>-8.6332616149709107E-4</v>
      </c>
      <c r="H941" s="20">
        <f>'P(t,T)'!AL929*$C$7*0.5+'P(t,T)'!AL929-'P(t,T)'!AD929</f>
        <v>1.9104917387280373E-4</v>
      </c>
      <c r="Z941" s="4"/>
    </row>
    <row r="942" spans="1:26">
      <c r="A942" s="4"/>
      <c r="B942" s="4">
        <v>922</v>
      </c>
      <c r="C942" s="20">
        <f>'P(t,T)'!AG930*$C$7*0.5+'P(t,T)'!AG930-'P(t,T)'!Y930</f>
        <v>0</v>
      </c>
      <c r="D942" s="20">
        <f>'P(t,T)'!AH930*$C$7*0.5+'P(t,T)'!AH930-'P(t,T)'!Z930</f>
        <v>-3.5961528722153746E-3</v>
      </c>
      <c r="E942" s="20">
        <f>'P(t,T)'!AI930*$C$7*0.5+'P(t,T)'!AI930-'P(t,T)'!AA930</f>
        <v>-5.102830051454621E-3</v>
      </c>
      <c r="F942" s="20">
        <f>'P(t,T)'!AJ930*$C$7*0.5+'P(t,T)'!AJ930-'P(t,T)'!AB930</f>
        <v>-6.9288310795627694E-3</v>
      </c>
      <c r="G942" s="20">
        <f>'P(t,T)'!AK930*$C$7*0.5+'P(t,T)'!AK930-'P(t,T)'!AC930</f>
        <v>-9.344997394799659E-3</v>
      </c>
      <c r="H942" s="20">
        <f>'P(t,T)'!AL930*$C$7*0.5+'P(t,T)'!AL930-'P(t,T)'!AD930</f>
        <v>-8.2971049330192725E-3</v>
      </c>
      <c r="Z942" s="4"/>
    </row>
    <row r="943" spans="1:26">
      <c r="A943" s="4"/>
      <c r="B943" s="4">
        <v>923</v>
      </c>
      <c r="C943" s="20">
        <f>'P(t,T)'!AG931*$C$7*0.5+'P(t,T)'!AG931-'P(t,T)'!Y931</f>
        <v>0</v>
      </c>
      <c r="D943" s="20">
        <f>'P(t,T)'!AH931*$C$7*0.5+'P(t,T)'!AH931-'P(t,T)'!Z931</f>
        <v>-8.8643378909558646E-4</v>
      </c>
      <c r="E943" s="20">
        <f>'P(t,T)'!AI931*$C$7*0.5+'P(t,T)'!AI931-'P(t,T)'!AA931</f>
        <v>2.8392786057245267E-3</v>
      </c>
      <c r="F943" s="20">
        <f>'P(t,T)'!AJ931*$C$7*0.5+'P(t,T)'!AJ931-'P(t,T)'!AB931</f>
        <v>7.7492700114543123E-3</v>
      </c>
      <c r="G943" s="20">
        <f>'P(t,T)'!AK931*$C$7*0.5+'P(t,T)'!AK931-'P(t,T)'!AC931</f>
        <v>8.9002600608328875E-3</v>
      </c>
      <c r="H943" s="20">
        <f>'P(t,T)'!AL931*$C$7*0.5+'P(t,T)'!AL931-'P(t,T)'!AD931</f>
        <v>7.085116794513624E-3</v>
      </c>
      <c r="Z943" s="4"/>
    </row>
    <row r="944" spans="1:26">
      <c r="A944" s="4"/>
      <c r="B944" s="4">
        <v>924</v>
      </c>
      <c r="C944" s="20">
        <f>'P(t,T)'!AG932*$C$7*0.5+'P(t,T)'!AG932-'P(t,T)'!Y932</f>
        <v>0</v>
      </c>
      <c r="D944" s="20">
        <f>'P(t,T)'!AH932*$C$7*0.5+'P(t,T)'!AH932-'P(t,T)'!Z932</f>
        <v>3.9908827800874125E-3</v>
      </c>
      <c r="E944" s="20">
        <f>'P(t,T)'!AI932*$C$7*0.5+'P(t,T)'!AI932-'P(t,T)'!AA932</f>
        <v>6.8435689310967218E-3</v>
      </c>
      <c r="F944" s="20">
        <f>'P(t,T)'!AJ932*$C$7*0.5+'P(t,T)'!AJ932-'P(t,T)'!AB932</f>
        <v>1.0031726871430058E-2</v>
      </c>
      <c r="G944" s="20">
        <f>'P(t,T)'!AK932*$C$7*0.5+'P(t,T)'!AK932-'P(t,T)'!AC932</f>
        <v>7.4395641733382423E-3</v>
      </c>
      <c r="H944" s="20">
        <f>'P(t,T)'!AL932*$C$7*0.5+'P(t,T)'!AL932-'P(t,T)'!AD932</f>
        <v>4.3806586386516688E-3</v>
      </c>
      <c r="Z944" s="4"/>
    </row>
    <row r="945" spans="1:26">
      <c r="A945" s="4"/>
      <c r="B945" s="4">
        <v>925</v>
      </c>
      <c r="C945" s="20">
        <f>'P(t,T)'!AG933*$C$7*0.5+'P(t,T)'!AG933-'P(t,T)'!Y933</f>
        <v>0</v>
      </c>
      <c r="D945" s="20">
        <f>'P(t,T)'!AH933*$C$7*0.5+'P(t,T)'!AH933-'P(t,T)'!Z933</f>
        <v>-5.410832904437779E-4</v>
      </c>
      <c r="E945" s="20">
        <f>'P(t,T)'!AI933*$C$7*0.5+'P(t,T)'!AI933-'P(t,T)'!AA933</f>
        <v>-2.6904815740114163E-4</v>
      </c>
      <c r="F945" s="20">
        <f>'P(t,T)'!AJ933*$C$7*0.5+'P(t,T)'!AJ933-'P(t,T)'!AB933</f>
        <v>-6.7922362371297673E-5</v>
      </c>
      <c r="G945" s="20">
        <f>'P(t,T)'!AK933*$C$7*0.5+'P(t,T)'!AK933-'P(t,T)'!AC933</f>
        <v>-3.2356713589776209E-4</v>
      </c>
      <c r="H945" s="20">
        <f>'P(t,T)'!AL933*$C$7*0.5+'P(t,T)'!AL933-'P(t,T)'!AD933</f>
        <v>1.8860457308722545E-3</v>
      </c>
      <c r="Z945" s="4"/>
    </row>
    <row r="946" spans="1:26">
      <c r="A946" s="4"/>
      <c r="B946" s="4">
        <v>926</v>
      </c>
      <c r="C946" s="20">
        <f>'P(t,T)'!AG934*$C$7*0.5+'P(t,T)'!AG934-'P(t,T)'!Y934</f>
        <v>0</v>
      </c>
      <c r="D946" s="20">
        <f>'P(t,T)'!AH934*$C$7*0.5+'P(t,T)'!AH934-'P(t,T)'!Z934</f>
        <v>-2.9122451705587693E-3</v>
      </c>
      <c r="E946" s="20">
        <f>'P(t,T)'!AI934*$C$7*0.5+'P(t,T)'!AI934-'P(t,T)'!AA934</f>
        <v>-4.143960965814486E-3</v>
      </c>
      <c r="F946" s="20">
        <f>'P(t,T)'!AJ934*$C$7*0.5+'P(t,T)'!AJ934-'P(t,T)'!AB934</f>
        <v>-5.2213915365055819E-3</v>
      </c>
      <c r="G946" s="20">
        <f>'P(t,T)'!AK934*$C$7*0.5+'P(t,T)'!AK934-'P(t,T)'!AC934</f>
        <v>-3.0671928714606222E-3</v>
      </c>
      <c r="H946" s="20">
        <f>'P(t,T)'!AL934*$C$7*0.5+'P(t,T)'!AL934-'P(t,T)'!AD934</f>
        <v>-4.215066767076836E-3</v>
      </c>
      <c r="Z946" s="4"/>
    </row>
    <row r="947" spans="1:26">
      <c r="A947" s="4"/>
      <c r="B947" s="4">
        <v>927</v>
      </c>
      <c r="C947" s="20">
        <f>'P(t,T)'!AG935*$C$7*0.5+'P(t,T)'!AG935-'P(t,T)'!Y935</f>
        <v>0</v>
      </c>
      <c r="D947" s="20">
        <f>'P(t,T)'!AH935*$C$7*0.5+'P(t,T)'!AH935-'P(t,T)'!Z935</f>
        <v>7.5062033303296971E-4</v>
      </c>
      <c r="E947" s="20">
        <f>'P(t,T)'!AI935*$C$7*0.5+'P(t,T)'!AI935-'P(t,T)'!AA935</f>
        <v>2.8207922669286623E-3</v>
      </c>
      <c r="F947" s="20">
        <f>'P(t,T)'!AJ935*$C$7*0.5+'P(t,T)'!AJ935-'P(t,T)'!AB935</f>
        <v>3.1877190058067217E-3</v>
      </c>
      <c r="G947" s="20">
        <f>'P(t,T)'!AK935*$C$7*0.5+'P(t,T)'!AK935-'P(t,T)'!AC935</f>
        <v>-2.0989722737166927E-3</v>
      </c>
      <c r="H947" s="20">
        <f>'P(t,T)'!AL935*$C$7*0.5+'P(t,T)'!AL935-'P(t,T)'!AD935</f>
        <v>3.1389819511038475E-3</v>
      </c>
      <c r="Z947" s="4"/>
    </row>
    <row r="948" spans="1:26">
      <c r="A948" s="4"/>
      <c r="B948" s="4">
        <v>928</v>
      </c>
      <c r="C948" s="20">
        <f>'P(t,T)'!AG936*$C$7*0.5+'P(t,T)'!AG936-'P(t,T)'!Y936</f>
        <v>0</v>
      </c>
      <c r="D948" s="20">
        <f>'P(t,T)'!AH936*$C$7*0.5+'P(t,T)'!AH936-'P(t,T)'!Z936</f>
        <v>3.1419884447481117E-4</v>
      </c>
      <c r="E948" s="20">
        <f>'P(t,T)'!AI936*$C$7*0.5+'P(t,T)'!AI936-'P(t,T)'!AA936</f>
        <v>-2.3472291507374843E-3</v>
      </c>
      <c r="F948" s="20">
        <f>'P(t,T)'!AJ936*$C$7*0.5+'P(t,T)'!AJ936-'P(t,T)'!AB936</f>
        <v>-1.4541640822187674E-3</v>
      </c>
      <c r="G948" s="20">
        <f>'P(t,T)'!AK936*$C$7*0.5+'P(t,T)'!AK936-'P(t,T)'!AC936</f>
        <v>-2.6429161957032266E-3</v>
      </c>
      <c r="H948" s="20">
        <f>'P(t,T)'!AL936*$C$7*0.5+'P(t,T)'!AL936-'P(t,T)'!AD936</f>
        <v>-2.5544486475985728E-3</v>
      </c>
      <c r="Z948" s="4"/>
    </row>
    <row r="949" spans="1:26">
      <c r="A949" s="4"/>
      <c r="B949" s="4">
        <v>929</v>
      </c>
      <c r="C949" s="20">
        <f>'P(t,T)'!AG937*$C$7*0.5+'P(t,T)'!AG937-'P(t,T)'!Y937</f>
        <v>0</v>
      </c>
      <c r="D949" s="20">
        <f>'P(t,T)'!AH937*$C$7*0.5+'P(t,T)'!AH937-'P(t,T)'!Z937</f>
        <v>-2.6804022734561173E-4</v>
      </c>
      <c r="E949" s="20">
        <f>'P(t,T)'!AI937*$C$7*0.5+'P(t,T)'!AI937-'P(t,T)'!AA937</f>
        <v>-1.8794783364661782E-3</v>
      </c>
      <c r="F949" s="20">
        <f>'P(t,T)'!AJ937*$C$7*0.5+'P(t,T)'!AJ937-'P(t,T)'!AB937</f>
        <v>3.3844784112634363E-3</v>
      </c>
      <c r="G949" s="20">
        <f>'P(t,T)'!AK937*$C$7*0.5+'P(t,T)'!AK937-'P(t,T)'!AC937</f>
        <v>3.6769702499418466E-3</v>
      </c>
      <c r="H949" s="20">
        <f>'P(t,T)'!AL937*$C$7*0.5+'P(t,T)'!AL937-'P(t,T)'!AD937</f>
        <v>2.0546873395410614E-3</v>
      </c>
      <c r="Z949" s="4"/>
    </row>
    <row r="950" spans="1:26">
      <c r="A950" s="4"/>
      <c r="B950" s="4">
        <v>930</v>
      </c>
      <c r="C950" s="20">
        <f>'P(t,T)'!AG938*$C$7*0.5+'P(t,T)'!AG938-'P(t,T)'!Y938</f>
        <v>0</v>
      </c>
      <c r="D950" s="20">
        <f>'P(t,T)'!AH938*$C$7*0.5+'P(t,T)'!AH938-'P(t,T)'!Z938</f>
        <v>-4.1558104442558363E-3</v>
      </c>
      <c r="E950" s="20">
        <f>'P(t,T)'!AI938*$C$7*0.5+'P(t,T)'!AI938-'P(t,T)'!AA938</f>
        <v>-3.7214618683317768E-3</v>
      </c>
      <c r="F950" s="20">
        <f>'P(t,T)'!AJ938*$C$7*0.5+'P(t,T)'!AJ938-'P(t,T)'!AB938</f>
        <v>-7.3936089323428655E-3</v>
      </c>
      <c r="G950" s="20">
        <f>'P(t,T)'!AK938*$C$7*0.5+'P(t,T)'!AK938-'P(t,T)'!AC938</f>
        <v>-4.4893170881632471E-3</v>
      </c>
      <c r="H950" s="20">
        <f>'P(t,T)'!AL938*$C$7*0.5+'P(t,T)'!AL938-'P(t,T)'!AD938</f>
        <v>-6.9103700095883847E-3</v>
      </c>
      <c r="Z950" s="4"/>
    </row>
    <row r="951" spans="1:26">
      <c r="A951" s="4"/>
      <c r="B951" s="4">
        <v>931</v>
      </c>
      <c r="C951" s="20">
        <f>'P(t,T)'!AG939*$C$7*0.5+'P(t,T)'!AG939-'P(t,T)'!Y939</f>
        <v>0</v>
      </c>
      <c r="D951" s="20">
        <f>'P(t,T)'!AH939*$C$7*0.5+'P(t,T)'!AH939-'P(t,T)'!Z939</f>
        <v>-4.605613755137572E-4</v>
      </c>
      <c r="E951" s="20">
        <f>'P(t,T)'!AI939*$C$7*0.5+'P(t,T)'!AI939-'P(t,T)'!AA939</f>
        <v>-6.6354340794161359E-6</v>
      </c>
      <c r="F951" s="20">
        <f>'P(t,T)'!AJ939*$C$7*0.5+'P(t,T)'!AJ939-'P(t,T)'!AB939</f>
        <v>2.9638138814935822E-3</v>
      </c>
      <c r="G951" s="20">
        <f>'P(t,T)'!AK939*$C$7*0.5+'P(t,T)'!AK939-'P(t,T)'!AC939</f>
        <v>1.3315889996463603E-3</v>
      </c>
      <c r="H951" s="20">
        <f>'P(t,T)'!AL939*$C$7*0.5+'P(t,T)'!AL939-'P(t,T)'!AD939</f>
        <v>-9.068959200843052E-4</v>
      </c>
      <c r="Z951" s="4"/>
    </row>
    <row r="952" spans="1:26">
      <c r="A952" s="4"/>
      <c r="B952" s="4">
        <v>932</v>
      </c>
      <c r="C952" s="20">
        <f>'P(t,T)'!AG940*$C$7*0.5+'P(t,T)'!AG940-'P(t,T)'!Y940</f>
        <v>0</v>
      </c>
      <c r="D952" s="20">
        <f>'P(t,T)'!AH940*$C$7*0.5+'P(t,T)'!AH940-'P(t,T)'!Z940</f>
        <v>-4.4180421605355402E-4</v>
      </c>
      <c r="E952" s="20">
        <f>'P(t,T)'!AI940*$C$7*0.5+'P(t,T)'!AI940-'P(t,T)'!AA940</f>
        <v>-3.2495807154486744E-4</v>
      </c>
      <c r="F952" s="20">
        <f>'P(t,T)'!AJ940*$C$7*0.5+'P(t,T)'!AJ940-'P(t,T)'!AB940</f>
        <v>-2.043459303822881E-3</v>
      </c>
      <c r="G952" s="20">
        <f>'P(t,T)'!AK940*$C$7*0.5+'P(t,T)'!AK940-'P(t,T)'!AC940</f>
        <v>-1.6445058518814726E-3</v>
      </c>
      <c r="H952" s="20">
        <f>'P(t,T)'!AL940*$C$7*0.5+'P(t,T)'!AL940-'P(t,T)'!AD940</f>
        <v>-1.7196132560867161E-3</v>
      </c>
      <c r="Z952" s="4"/>
    </row>
    <row r="953" spans="1:26">
      <c r="A953" s="4"/>
      <c r="B953" s="4">
        <v>933</v>
      </c>
      <c r="C953" s="20">
        <f>'P(t,T)'!AG941*$C$7*0.5+'P(t,T)'!AG941-'P(t,T)'!Y941</f>
        <v>0</v>
      </c>
      <c r="D953" s="20">
        <f>'P(t,T)'!AH941*$C$7*0.5+'P(t,T)'!AH941-'P(t,T)'!Z941</f>
        <v>5.0262292302549749E-4</v>
      </c>
      <c r="E953" s="20">
        <f>'P(t,T)'!AI941*$C$7*0.5+'P(t,T)'!AI941-'P(t,T)'!AA941</f>
        <v>-4.2683681697830433E-4</v>
      </c>
      <c r="F953" s="20">
        <f>'P(t,T)'!AJ941*$C$7*0.5+'P(t,T)'!AJ941-'P(t,T)'!AB941</f>
        <v>1.213432308755702E-3</v>
      </c>
      <c r="G953" s="20">
        <f>'P(t,T)'!AK941*$C$7*0.5+'P(t,T)'!AK941-'P(t,T)'!AC941</f>
        <v>2.3521393693077819E-3</v>
      </c>
      <c r="H953" s="20">
        <f>'P(t,T)'!AL941*$C$7*0.5+'P(t,T)'!AL941-'P(t,T)'!AD941</f>
        <v>-3.9202202195773861E-3</v>
      </c>
      <c r="Z953" s="4"/>
    </row>
    <row r="954" spans="1:26">
      <c r="A954" s="4"/>
      <c r="B954" s="4">
        <v>934</v>
      </c>
      <c r="C954" s="20">
        <f>'P(t,T)'!AG942*$C$7*0.5+'P(t,T)'!AG942-'P(t,T)'!Y942</f>
        <v>0</v>
      </c>
      <c r="D954" s="20">
        <f>'P(t,T)'!AH942*$C$7*0.5+'P(t,T)'!AH942-'P(t,T)'!Z942</f>
        <v>2.3037469879162442E-3</v>
      </c>
      <c r="E954" s="20">
        <f>'P(t,T)'!AI942*$C$7*0.5+'P(t,T)'!AI942-'P(t,T)'!AA942</f>
        <v>1.7653021340786612E-3</v>
      </c>
      <c r="F954" s="20">
        <f>'P(t,T)'!AJ942*$C$7*0.5+'P(t,T)'!AJ942-'P(t,T)'!AB942</f>
        <v>2.8860249828921436E-4</v>
      </c>
      <c r="G954" s="20">
        <f>'P(t,T)'!AK942*$C$7*0.5+'P(t,T)'!AK942-'P(t,T)'!AC942</f>
        <v>1.7466089477713442E-3</v>
      </c>
      <c r="H954" s="20">
        <f>'P(t,T)'!AL942*$C$7*0.5+'P(t,T)'!AL942-'P(t,T)'!AD942</f>
        <v>2.7867738051301494E-3</v>
      </c>
      <c r="Z954" s="4"/>
    </row>
    <row r="955" spans="1:26">
      <c r="A955" s="4"/>
      <c r="B955" s="4">
        <v>935</v>
      </c>
      <c r="C955" s="20">
        <f>'P(t,T)'!AG943*$C$7*0.5+'P(t,T)'!AG943-'P(t,T)'!Y943</f>
        <v>0</v>
      </c>
      <c r="D955" s="20">
        <f>'P(t,T)'!AH943*$C$7*0.5+'P(t,T)'!AH943-'P(t,T)'!Z943</f>
        <v>1.9170103816557038E-4</v>
      </c>
      <c r="E955" s="20">
        <f>'P(t,T)'!AI943*$C$7*0.5+'P(t,T)'!AI943-'P(t,T)'!AA943</f>
        <v>1.1340610221922676E-3</v>
      </c>
      <c r="F955" s="20">
        <f>'P(t,T)'!AJ943*$C$7*0.5+'P(t,T)'!AJ943-'P(t,T)'!AB943</f>
        <v>-1.2897911559150987E-4</v>
      </c>
      <c r="G955" s="20">
        <f>'P(t,T)'!AK943*$C$7*0.5+'P(t,T)'!AK943-'P(t,T)'!AC943</f>
        <v>-5.3621061857364039E-3</v>
      </c>
      <c r="H955" s="20">
        <f>'P(t,T)'!AL943*$C$7*0.5+'P(t,T)'!AL943-'P(t,T)'!AD943</f>
        <v>-1.2310088999805124E-3</v>
      </c>
      <c r="Z955" s="4"/>
    </row>
    <row r="956" spans="1:26">
      <c r="A956" s="4"/>
      <c r="B956" s="4">
        <v>936</v>
      </c>
      <c r="C956" s="20">
        <f>'P(t,T)'!AG944*$C$7*0.5+'P(t,T)'!AG944-'P(t,T)'!Y944</f>
        <v>0</v>
      </c>
      <c r="D956" s="20">
        <f>'P(t,T)'!AH944*$C$7*0.5+'P(t,T)'!AH944-'P(t,T)'!Z944</f>
        <v>-2.6268577288889317E-3</v>
      </c>
      <c r="E956" s="20">
        <f>'P(t,T)'!AI944*$C$7*0.5+'P(t,T)'!AI944-'P(t,T)'!AA944</f>
        <v>1.065376152338815E-3</v>
      </c>
      <c r="F956" s="20">
        <f>'P(t,T)'!AJ944*$C$7*0.5+'P(t,T)'!AJ944-'P(t,T)'!AB944</f>
        <v>4.5898449260761698E-3</v>
      </c>
      <c r="G956" s="20">
        <f>'P(t,T)'!AK944*$C$7*0.5+'P(t,T)'!AK944-'P(t,T)'!AC944</f>
        <v>8.5789361263568509E-3</v>
      </c>
      <c r="H956" s="20">
        <f>'P(t,T)'!AL944*$C$7*0.5+'P(t,T)'!AL944-'P(t,T)'!AD944</f>
        <v>1.0482750918848316E-2</v>
      </c>
      <c r="Z956" s="4"/>
    </row>
    <row r="957" spans="1:26">
      <c r="A957" s="4"/>
      <c r="B957" s="4">
        <v>937</v>
      </c>
      <c r="C957" s="20">
        <f>'P(t,T)'!AG945*$C$7*0.5+'P(t,T)'!AG945-'P(t,T)'!Y945</f>
        <v>0</v>
      </c>
      <c r="D957" s="20">
        <f>'P(t,T)'!AH945*$C$7*0.5+'P(t,T)'!AH945-'P(t,T)'!Z945</f>
        <v>-1.7296735172683819E-3</v>
      </c>
      <c r="E957" s="20">
        <f>'P(t,T)'!AI945*$C$7*0.5+'P(t,T)'!AI945-'P(t,T)'!AA945</f>
        <v>-1.0398985663176985E-3</v>
      </c>
      <c r="F957" s="20">
        <f>'P(t,T)'!AJ945*$C$7*0.5+'P(t,T)'!AJ945-'P(t,T)'!AB945</f>
        <v>-6.7846659160197831E-4</v>
      </c>
      <c r="G957" s="20">
        <f>'P(t,T)'!AK945*$C$7*0.5+'P(t,T)'!AK945-'P(t,T)'!AC945</f>
        <v>-4.38895222561142E-3</v>
      </c>
      <c r="H957" s="20">
        <f>'P(t,T)'!AL945*$C$7*0.5+'P(t,T)'!AL945-'P(t,T)'!AD945</f>
        <v>-7.8188373384209253E-3</v>
      </c>
      <c r="Z957" s="4"/>
    </row>
    <row r="958" spans="1:26">
      <c r="A958" s="4"/>
      <c r="B958" s="4">
        <v>938</v>
      </c>
      <c r="C958" s="20">
        <f>'P(t,T)'!AG946*$C$7*0.5+'P(t,T)'!AG946-'P(t,T)'!Y946</f>
        <v>0</v>
      </c>
      <c r="D958" s="20">
        <f>'P(t,T)'!AH946*$C$7*0.5+'P(t,T)'!AH946-'P(t,T)'!Z946</f>
        <v>-2.4318310890308892E-3</v>
      </c>
      <c r="E958" s="20">
        <f>'P(t,T)'!AI946*$C$7*0.5+'P(t,T)'!AI946-'P(t,T)'!AA946</f>
        <v>-3.8402728598829761E-4</v>
      </c>
      <c r="F958" s="20">
        <f>'P(t,T)'!AJ946*$C$7*0.5+'P(t,T)'!AJ946-'P(t,T)'!AB946</f>
        <v>-6.849386976632843E-4</v>
      </c>
      <c r="G958" s="20">
        <f>'P(t,T)'!AK946*$C$7*0.5+'P(t,T)'!AK946-'P(t,T)'!AC946</f>
        <v>-1.4497035292749816E-3</v>
      </c>
      <c r="H958" s="20">
        <f>'P(t,T)'!AL946*$C$7*0.5+'P(t,T)'!AL946-'P(t,T)'!AD946</f>
        <v>3.0247485647718619E-3</v>
      </c>
      <c r="Z958" s="4"/>
    </row>
    <row r="959" spans="1:26">
      <c r="A959" s="4"/>
      <c r="B959" s="4">
        <v>939</v>
      </c>
      <c r="C959" s="20">
        <f>'P(t,T)'!AG947*$C$7*0.5+'P(t,T)'!AG947-'P(t,T)'!Y947</f>
        <v>0</v>
      </c>
      <c r="D959" s="20">
        <f>'P(t,T)'!AH947*$C$7*0.5+'P(t,T)'!AH947-'P(t,T)'!Z947</f>
        <v>-8.4478125467202236E-4</v>
      </c>
      <c r="E959" s="20">
        <f>'P(t,T)'!AI947*$C$7*0.5+'P(t,T)'!AI947-'P(t,T)'!AA947</f>
        <v>-4.2245336896673535E-4</v>
      </c>
      <c r="F959" s="20">
        <f>'P(t,T)'!AJ947*$C$7*0.5+'P(t,T)'!AJ947-'P(t,T)'!AB947</f>
        <v>-3.1526343638753618E-3</v>
      </c>
      <c r="G959" s="20">
        <f>'P(t,T)'!AK947*$C$7*0.5+'P(t,T)'!AK947-'P(t,T)'!AC947</f>
        <v>-3.0225963304220116E-4</v>
      </c>
      <c r="H959" s="20">
        <f>'P(t,T)'!AL947*$C$7*0.5+'P(t,T)'!AL947-'P(t,T)'!AD947</f>
        <v>2.5940138334625829E-3</v>
      </c>
      <c r="Z959" s="4"/>
    </row>
    <row r="960" spans="1:26">
      <c r="A960" s="4"/>
      <c r="B960" s="4">
        <v>940</v>
      </c>
      <c r="C960" s="20">
        <f>'P(t,T)'!AG948*$C$7*0.5+'P(t,T)'!AG948-'P(t,T)'!Y948</f>
        <v>0</v>
      </c>
      <c r="D960" s="20">
        <f>'P(t,T)'!AH948*$C$7*0.5+'P(t,T)'!AH948-'P(t,T)'!Z948</f>
        <v>8.5599385510626291E-4</v>
      </c>
      <c r="E960" s="20">
        <f>'P(t,T)'!AI948*$C$7*0.5+'P(t,T)'!AI948-'P(t,T)'!AA948</f>
        <v>2.0034847778694909E-3</v>
      </c>
      <c r="F960" s="20">
        <f>'P(t,T)'!AJ948*$C$7*0.5+'P(t,T)'!AJ948-'P(t,T)'!AB948</f>
        <v>-4.2396768449859401E-5</v>
      </c>
      <c r="G960" s="20">
        <f>'P(t,T)'!AK948*$C$7*0.5+'P(t,T)'!AK948-'P(t,T)'!AC948</f>
        <v>-6.3866453670136103E-4</v>
      </c>
      <c r="H960" s="20">
        <f>'P(t,T)'!AL948*$C$7*0.5+'P(t,T)'!AL948-'P(t,T)'!AD948</f>
        <v>-4.7765820898804101E-4</v>
      </c>
      <c r="Z960" s="4"/>
    </row>
    <row r="961" spans="1:26">
      <c r="A961" s="4"/>
      <c r="B961" s="4">
        <v>941</v>
      </c>
      <c r="C961" s="20">
        <f>'P(t,T)'!AG949*$C$7*0.5+'P(t,T)'!AG949-'P(t,T)'!Y949</f>
        <v>0</v>
      </c>
      <c r="D961" s="20">
        <f>'P(t,T)'!AH949*$C$7*0.5+'P(t,T)'!AH949-'P(t,T)'!Z949</f>
        <v>-1.4305125434596055E-3</v>
      </c>
      <c r="E961" s="20">
        <f>'P(t,T)'!AI949*$C$7*0.5+'P(t,T)'!AI949-'P(t,T)'!AA949</f>
        <v>1.6903995692201246E-3</v>
      </c>
      <c r="F961" s="20">
        <f>'P(t,T)'!AJ949*$C$7*0.5+'P(t,T)'!AJ949-'P(t,T)'!AB949</f>
        <v>-8.0885253040929861E-4</v>
      </c>
      <c r="G961" s="20">
        <f>'P(t,T)'!AK949*$C$7*0.5+'P(t,T)'!AK949-'P(t,T)'!AC949</f>
        <v>2.3458113231140665E-3</v>
      </c>
      <c r="H961" s="20">
        <f>'P(t,T)'!AL949*$C$7*0.5+'P(t,T)'!AL949-'P(t,T)'!AD949</f>
        <v>-1.21729624277922E-4</v>
      </c>
      <c r="Z961" s="4"/>
    </row>
    <row r="962" spans="1:26">
      <c r="A962" s="4"/>
      <c r="B962" s="4">
        <v>942</v>
      </c>
      <c r="C962" s="20">
        <f>'P(t,T)'!AG950*$C$7*0.5+'P(t,T)'!AG950-'P(t,T)'!Y950</f>
        <v>0</v>
      </c>
      <c r="D962" s="20">
        <f>'P(t,T)'!AH950*$C$7*0.5+'P(t,T)'!AH950-'P(t,T)'!Z950</f>
        <v>1.9917438242055274E-3</v>
      </c>
      <c r="E962" s="20">
        <f>'P(t,T)'!AI950*$C$7*0.5+'P(t,T)'!AI950-'P(t,T)'!AA950</f>
        <v>3.1284517650165267E-3</v>
      </c>
      <c r="F962" s="20">
        <f>'P(t,T)'!AJ950*$C$7*0.5+'P(t,T)'!AJ950-'P(t,T)'!AB950</f>
        <v>7.8021848393233784E-3</v>
      </c>
      <c r="G962" s="20">
        <f>'P(t,T)'!AK950*$C$7*0.5+'P(t,T)'!AK950-'P(t,T)'!AC950</f>
        <v>1.1487437986808846E-2</v>
      </c>
      <c r="H962" s="20">
        <f>'P(t,T)'!AL950*$C$7*0.5+'P(t,T)'!AL950-'P(t,T)'!AD950</f>
        <v>1.3960327340990508E-2</v>
      </c>
      <c r="Z962" s="4"/>
    </row>
    <row r="963" spans="1:26">
      <c r="A963" s="4"/>
      <c r="B963" s="4">
        <v>943</v>
      </c>
      <c r="C963" s="20">
        <f>'P(t,T)'!AG951*$C$7*0.5+'P(t,T)'!AG951-'P(t,T)'!Y951</f>
        <v>0</v>
      </c>
      <c r="D963" s="20">
        <f>'P(t,T)'!AH951*$C$7*0.5+'P(t,T)'!AH951-'P(t,T)'!Z951</f>
        <v>-1.42871336304351E-3</v>
      </c>
      <c r="E963" s="20">
        <f>'P(t,T)'!AI951*$C$7*0.5+'P(t,T)'!AI951-'P(t,T)'!AA951</f>
        <v>1.4125379091270984E-3</v>
      </c>
      <c r="F963" s="20">
        <f>'P(t,T)'!AJ951*$C$7*0.5+'P(t,T)'!AJ951-'P(t,T)'!AB951</f>
        <v>3.9667229613427057E-4</v>
      </c>
      <c r="G963" s="20">
        <f>'P(t,T)'!AK951*$C$7*0.5+'P(t,T)'!AK951-'P(t,T)'!AC951</f>
        <v>4.1669787691324123E-3</v>
      </c>
      <c r="H963" s="20">
        <f>'P(t,T)'!AL951*$C$7*0.5+'P(t,T)'!AL951-'P(t,T)'!AD951</f>
        <v>1.6347198508344096E-3</v>
      </c>
      <c r="Z963" s="4"/>
    </row>
    <row r="964" spans="1:26">
      <c r="A964" s="4"/>
      <c r="B964" s="4">
        <v>944</v>
      </c>
      <c r="C964" s="20">
        <f>'P(t,T)'!AG952*$C$7*0.5+'P(t,T)'!AG952-'P(t,T)'!Y952</f>
        <v>0</v>
      </c>
      <c r="D964" s="20">
        <f>'P(t,T)'!AH952*$C$7*0.5+'P(t,T)'!AH952-'P(t,T)'!Z952</f>
        <v>5.8838350645351589E-5</v>
      </c>
      <c r="E964" s="20">
        <f>'P(t,T)'!AI952*$C$7*0.5+'P(t,T)'!AI952-'P(t,T)'!AA952</f>
        <v>-1.9784615876308198E-3</v>
      </c>
      <c r="F964" s="20">
        <f>'P(t,T)'!AJ952*$C$7*0.5+'P(t,T)'!AJ952-'P(t,T)'!AB952</f>
        <v>-2.7211487370526477E-3</v>
      </c>
      <c r="G964" s="20">
        <f>'P(t,T)'!AK952*$C$7*0.5+'P(t,T)'!AK952-'P(t,T)'!AC952</f>
        <v>-4.2453024661797123E-3</v>
      </c>
      <c r="H964" s="20">
        <f>'P(t,T)'!AL952*$C$7*0.5+'P(t,T)'!AL952-'P(t,T)'!AD952</f>
        <v>-4.8056717730153853E-3</v>
      </c>
      <c r="Z964" s="4"/>
    </row>
    <row r="965" spans="1:26">
      <c r="A965" s="4"/>
      <c r="B965" s="4">
        <v>945</v>
      </c>
      <c r="C965" s="20">
        <f>'P(t,T)'!AG953*$C$7*0.5+'P(t,T)'!AG953-'P(t,T)'!Y953</f>
        <v>0</v>
      </c>
      <c r="D965" s="20">
        <f>'P(t,T)'!AH953*$C$7*0.5+'P(t,T)'!AH953-'P(t,T)'!Z953</f>
        <v>3.5731781535170981E-3</v>
      </c>
      <c r="E965" s="20">
        <f>'P(t,T)'!AI953*$C$7*0.5+'P(t,T)'!AI953-'P(t,T)'!AA953</f>
        <v>6.6646409205191048E-3</v>
      </c>
      <c r="F965" s="20">
        <f>'P(t,T)'!AJ953*$C$7*0.5+'P(t,T)'!AJ953-'P(t,T)'!AB953</f>
        <v>8.3672751949697144E-3</v>
      </c>
      <c r="G965" s="20">
        <f>'P(t,T)'!AK953*$C$7*0.5+'P(t,T)'!AK953-'P(t,T)'!AC953</f>
        <v>4.7096738987824072E-3</v>
      </c>
      <c r="H965" s="20">
        <f>'P(t,T)'!AL953*$C$7*0.5+'P(t,T)'!AL953-'P(t,T)'!AD953</f>
        <v>5.2867180657485413E-3</v>
      </c>
      <c r="Z965" s="4"/>
    </row>
    <row r="966" spans="1:26">
      <c r="A966" s="4"/>
      <c r="B966" s="4">
        <v>946</v>
      </c>
      <c r="C966" s="20">
        <f>'P(t,T)'!AG954*$C$7*0.5+'P(t,T)'!AG954-'P(t,T)'!Y954</f>
        <v>0</v>
      </c>
      <c r="D966" s="20">
        <f>'P(t,T)'!AH954*$C$7*0.5+'P(t,T)'!AH954-'P(t,T)'!Z954</f>
        <v>2.592389782753779E-3</v>
      </c>
      <c r="E966" s="20">
        <f>'P(t,T)'!AI954*$C$7*0.5+'P(t,T)'!AI954-'P(t,T)'!AA954</f>
        <v>-8.8049766082975989E-4</v>
      </c>
      <c r="F966" s="20">
        <f>'P(t,T)'!AJ954*$C$7*0.5+'P(t,T)'!AJ954-'P(t,T)'!AB954</f>
        <v>5.0747271879965083E-3</v>
      </c>
      <c r="G966" s="20">
        <f>'P(t,T)'!AK954*$C$7*0.5+'P(t,T)'!AK954-'P(t,T)'!AC954</f>
        <v>5.1048089096218385E-3</v>
      </c>
      <c r="H966" s="20">
        <f>'P(t,T)'!AL954*$C$7*0.5+'P(t,T)'!AL954-'P(t,T)'!AD954</f>
        <v>4.2076142998213051E-3</v>
      </c>
      <c r="Z966" s="4"/>
    </row>
    <row r="967" spans="1:26">
      <c r="A967" s="4"/>
      <c r="B967" s="4">
        <v>947</v>
      </c>
      <c r="C967" s="20">
        <f>'P(t,T)'!AG955*$C$7*0.5+'P(t,T)'!AG955-'P(t,T)'!Y955</f>
        <v>0</v>
      </c>
      <c r="D967" s="20">
        <f>'P(t,T)'!AH955*$C$7*0.5+'P(t,T)'!AH955-'P(t,T)'!Z955</f>
        <v>-4.8450418351656532E-3</v>
      </c>
      <c r="E967" s="20">
        <f>'P(t,T)'!AI955*$C$7*0.5+'P(t,T)'!AI955-'P(t,T)'!AA955</f>
        <v>-3.9685005781699978E-3</v>
      </c>
      <c r="F967" s="20">
        <f>'P(t,T)'!AJ955*$C$7*0.5+'P(t,T)'!AJ955-'P(t,T)'!AB955</f>
        <v>-7.2290742903449168E-3</v>
      </c>
      <c r="G967" s="20">
        <f>'P(t,T)'!AK955*$C$7*0.5+'P(t,T)'!AK955-'P(t,T)'!AC955</f>
        <v>-1.3069368930951453E-2</v>
      </c>
      <c r="H967" s="20">
        <f>'P(t,T)'!AL955*$C$7*0.5+'P(t,T)'!AL955-'P(t,T)'!AD955</f>
        <v>-9.5491514617491724E-3</v>
      </c>
      <c r="Z967" s="4"/>
    </row>
    <row r="968" spans="1:26">
      <c r="A968" s="4"/>
      <c r="B968" s="4">
        <v>948</v>
      </c>
      <c r="C968" s="20">
        <f>'P(t,T)'!AG956*$C$7*0.5+'P(t,T)'!AG956-'P(t,T)'!Y956</f>
        <v>0</v>
      </c>
      <c r="D968" s="20">
        <f>'P(t,T)'!AH956*$C$7*0.5+'P(t,T)'!AH956-'P(t,T)'!Z956</f>
        <v>-3.1053821653598268E-3</v>
      </c>
      <c r="E968" s="20">
        <f>'P(t,T)'!AI956*$C$7*0.5+'P(t,T)'!AI956-'P(t,T)'!AA956</f>
        <v>-7.1577566987024444E-4</v>
      </c>
      <c r="F968" s="20">
        <f>'P(t,T)'!AJ956*$C$7*0.5+'P(t,T)'!AJ956-'P(t,T)'!AB956</f>
        <v>4.6226632557255787E-4</v>
      </c>
      <c r="G968" s="20">
        <f>'P(t,T)'!AK956*$C$7*0.5+'P(t,T)'!AK956-'P(t,T)'!AC956</f>
        <v>-1.7798255871093183E-3</v>
      </c>
      <c r="H968" s="20">
        <f>'P(t,T)'!AL956*$C$7*0.5+'P(t,T)'!AL956-'P(t,T)'!AD956</f>
        <v>1.0168614334138404E-3</v>
      </c>
      <c r="Z968" s="4"/>
    </row>
    <row r="969" spans="1:26">
      <c r="A969" s="4"/>
      <c r="B969" s="4">
        <v>949</v>
      </c>
      <c r="C969" s="20">
        <f>'P(t,T)'!AG957*$C$7*0.5+'P(t,T)'!AG957-'P(t,T)'!Y957</f>
        <v>0</v>
      </c>
      <c r="D969" s="20">
        <f>'P(t,T)'!AH957*$C$7*0.5+'P(t,T)'!AH957-'P(t,T)'!Z957</f>
        <v>2.8771243268521651E-3</v>
      </c>
      <c r="E969" s="20">
        <f>'P(t,T)'!AI957*$C$7*0.5+'P(t,T)'!AI957-'P(t,T)'!AA957</f>
        <v>3.9218428895816393E-3</v>
      </c>
      <c r="F969" s="20">
        <f>'P(t,T)'!AJ957*$C$7*0.5+'P(t,T)'!AJ957-'P(t,T)'!AB957</f>
        <v>3.5445773118777391E-3</v>
      </c>
      <c r="G969" s="20">
        <f>'P(t,T)'!AK957*$C$7*0.5+'P(t,T)'!AK957-'P(t,T)'!AC957</f>
        <v>9.8873689074086002E-3</v>
      </c>
      <c r="H969" s="20">
        <f>'P(t,T)'!AL957*$C$7*0.5+'P(t,T)'!AL957-'P(t,T)'!AD957</f>
        <v>1.2352192741151846E-2</v>
      </c>
      <c r="Z969" s="4"/>
    </row>
    <row r="970" spans="1:26">
      <c r="A970" s="4"/>
      <c r="B970" s="4">
        <v>950</v>
      </c>
      <c r="C970" s="20">
        <f>'P(t,T)'!AG958*$C$7*0.5+'P(t,T)'!AG958-'P(t,T)'!Y958</f>
        <v>0</v>
      </c>
      <c r="D970" s="20">
        <f>'P(t,T)'!AH958*$C$7*0.5+'P(t,T)'!AH958-'P(t,T)'!Z958</f>
        <v>1.9372767411363068E-3</v>
      </c>
      <c r="E970" s="20">
        <f>'P(t,T)'!AI958*$C$7*0.5+'P(t,T)'!AI958-'P(t,T)'!AA958</f>
        <v>2.4983567120451244E-4</v>
      </c>
      <c r="F970" s="20">
        <f>'P(t,T)'!AJ958*$C$7*0.5+'P(t,T)'!AJ958-'P(t,T)'!AB958</f>
        <v>2.5215124582116388E-3</v>
      </c>
      <c r="G970" s="20">
        <f>'P(t,T)'!AK958*$C$7*0.5+'P(t,T)'!AK958-'P(t,T)'!AC958</f>
        <v>1.8494696705350089E-3</v>
      </c>
      <c r="H970" s="20">
        <f>'P(t,T)'!AL958*$C$7*0.5+'P(t,T)'!AL958-'P(t,T)'!AD958</f>
        <v>-2.7742772107061109E-3</v>
      </c>
      <c r="Z970" s="4"/>
    </row>
    <row r="971" spans="1:26">
      <c r="A971" s="4"/>
      <c r="B971" s="4">
        <v>951</v>
      </c>
      <c r="C971" s="20">
        <f>'P(t,T)'!AG959*$C$7*0.5+'P(t,T)'!AG959-'P(t,T)'!Y959</f>
        <v>0</v>
      </c>
      <c r="D971" s="20">
        <f>'P(t,T)'!AH959*$C$7*0.5+'P(t,T)'!AH959-'P(t,T)'!Z959</f>
        <v>-2.3382178397858278E-3</v>
      </c>
      <c r="E971" s="20">
        <f>'P(t,T)'!AI959*$C$7*0.5+'P(t,T)'!AI959-'P(t,T)'!AA959</f>
        <v>-3.8324940646462524E-3</v>
      </c>
      <c r="F971" s="20">
        <f>'P(t,T)'!AJ959*$C$7*0.5+'P(t,T)'!AJ959-'P(t,T)'!AB959</f>
        <v>-4.3212518595776572E-3</v>
      </c>
      <c r="G971" s="20">
        <f>'P(t,T)'!AK959*$C$7*0.5+'P(t,T)'!AK959-'P(t,T)'!AC959</f>
        <v>-5.7217390309640681E-3</v>
      </c>
      <c r="H971" s="20">
        <f>'P(t,T)'!AL959*$C$7*0.5+'P(t,T)'!AL959-'P(t,T)'!AD959</f>
        <v>-4.1298353237982921E-3</v>
      </c>
      <c r="Z971" s="4"/>
    </row>
    <row r="972" spans="1:26">
      <c r="A972" s="4"/>
      <c r="B972" s="4">
        <v>952</v>
      </c>
      <c r="C972" s="20">
        <f>'P(t,T)'!AG960*$C$7*0.5+'P(t,T)'!AG960-'P(t,T)'!Y960</f>
        <v>0</v>
      </c>
      <c r="D972" s="20">
        <f>'P(t,T)'!AH960*$C$7*0.5+'P(t,T)'!AH960-'P(t,T)'!Z960</f>
        <v>-3.9078437574950886E-3</v>
      </c>
      <c r="E972" s="20">
        <f>'P(t,T)'!AI960*$C$7*0.5+'P(t,T)'!AI960-'P(t,T)'!AA960</f>
        <v>-1.8861929705068503E-3</v>
      </c>
      <c r="F972" s="20">
        <f>'P(t,T)'!AJ960*$C$7*0.5+'P(t,T)'!AJ960-'P(t,T)'!AB960</f>
        <v>-3.6918877666732852E-3</v>
      </c>
      <c r="G972" s="20">
        <f>'P(t,T)'!AK960*$C$7*0.5+'P(t,T)'!AK960-'P(t,T)'!AC960</f>
        <v>-2.7393674858321448E-3</v>
      </c>
      <c r="H972" s="20">
        <f>'P(t,T)'!AL960*$C$7*0.5+'P(t,T)'!AL960-'P(t,T)'!AD960</f>
        <v>-4.0887622419776282E-3</v>
      </c>
      <c r="Z972" s="4"/>
    </row>
    <row r="973" spans="1:26">
      <c r="A973" s="4"/>
      <c r="B973" s="4">
        <v>953</v>
      </c>
      <c r="C973" s="20">
        <f>'P(t,T)'!AG961*$C$7*0.5+'P(t,T)'!AG961-'P(t,T)'!Y961</f>
        <v>0</v>
      </c>
      <c r="D973" s="20">
        <f>'P(t,T)'!AH961*$C$7*0.5+'P(t,T)'!AH961-'P(t,T)'!Z961</f>
        <v>-3.0297766906034473E-3</v>
      </c>
      <c r="E973" s="20">
        <f>'P(t,T)'!AI961*$C$7*0.5+'P(t,T)'!AI961-'P(t,T)'!AA961</f>
        <v>1.439444376476362E-3</v>
      </c>
      <c r="F973" s="20">
        <f>'P(t,T)'!AJ961*$C$7*0.5+'P(t,T)'!AJ961-'P(t,T)'!AB961</f>
        <v>5.1235866675218844E-3</v>
      </c>
      <c r="G973" s="20">
        <f>'P(t,T)'!AK961*$C$7*0.5+'P(t,T)'!AK961-'P(t,T)'!AC961</f>
        <v>7.8655374403883149E-3</v>
      </c>
      <c r="H973" s="20">
        <f>'P(t,T)'!AL961*$C$7*0.5+'P(t,T)'!AL961-'P(t,T)'!AD961</f>
        <v>8.8720288695229854E-3</v>
      </c>
      <c r="Z973" s="4"/>
    </row>
    <row r="974" spans="1:26">
      <c r="A974" s="4"/>
      <c r="B974" s="4">
        <v>954</v>
      </c>
      <c r="C974" s="20">
        <f>'P(t,T)'!AG962*$C$7*0.5+'P(t,T)'!AG962-'P(t,T)'!Y962</f>
        <v>0</v>
      </c>
      <c r="D974" s="20">
        <f>'P(t,T)'!AH962*$C$7*0.5+'P(t,T)'!AH962-'P(t,T)'!Z962</f>
        <v>1.8991358426349025E-3</v>
      </c>
      <c r="E974" s="20">
        <f>'P(t,T)'!AI962*$C$7*0.5+'P(t,T)'!AI962-'P(t,T)'!AA962</f>
        <v>-6.1501044296752294E-4</v>
      </c>
      <c r="F974" s="20">
        <f>'P(t,T)'!AJ962*$C$7*0.5+'P(t,T)'!AJ962-'P(t,T)'!AB962</f>
        <v>3.422090616731488E-4</v>
      </c>
      <c r="G974" s="20">
        <f>'P(t,T)'!AK962*$C$7*0.5+'P(t,T)'!AK962-'P(t,T)'!AC962</f>
        <v>7.5491502924374121E-4</v>
      </c>
      <c r="H974" s="20">
        <f>'P(t,T)'!AL962*$C$7*0.5+'P(t,T)'!AL962-'P(t,T)'!AD962</f>
        <v>1.7451859593737851E-3</v>
      </c>
      <c r="Z974" s="4"/>
    </row>
    <row r="975" spans="1:26">
      <c r="A975" s="4"/>
      <c r="B975" s="4">
        <v>955</v>
      </c>
      <c r="C975" s="20">
        <f>'P(t,T)'!AG963*$C$7*0.5+'P(t,T)'!AG963-'P(t,T)'!Y963</f>
        <v>0</v>
      </c>
      <c r="D975" s="20">
        <f>'P(t,T)'!AH963*$C$7*0.5+'P(t,T)'!AH963-'P(t,T)'!Z963</f>
        <v>-7.9980749640973237E-4</v>
      </c>
      <c r="E975" s="20">
        <f>'P(t,T)'!AI963*$C$7*0.5+'P(t,T)'!AI963-'P(t,T)'!AA963</f>
        <v>-3.8481618371055681E-4</v>
      </c>
      <c r="F975" s="20">
        <f>'P(t,T)'!AJ963*$C$7*0.5+'P(t,T)'!AJ963-'P(t,T)'!AB963</f>
        <v>-4.99233239941832E-4</v>
      </c>
      <c r="G975" s="20">
        <f>'P(t,T)'!AK963*$C$7*0.5+'P(t,T)'!AK963-'P(t,T)'!AC963</f>
        <v>1.235744053356469E-3</v>
      </c>
      <c r="H975" s="20">
        <f>'P(t,T)'!AL963*$C$7*0.5+'P(t,T)'!AL963-'P(t,T)'!AD963</f>
        <v>-1.1177012792529251E-4</v>
      </c>
      <c r="Z975" s="4"/>
    </row>
    <row r="976" spans="1:26">
      <c r="A976" s="4"/>
      <c r="B976" s="4">
        <v>956</v>
      </c>
      <c r="C976" s="20">
        <f>'P(t,T)'!AG964*$C$7*0.5+'P(t,T)'!AG964-'P(t,T)'!Y964</f>
        <v>0</v>
      </c>
      <c r="D976" s="20">
        <f>'P(t,T)'!AH964*$C$7*0.5+'P(t,T)'!AH964-'P(t,T)'!Z964</f>
        <v>-1.2991996841790199E-3</v>
      </c>
      <c r="E976" s="20">
        <f>'P(t,T)'!AI964*$C$7*0.5+'P(t,T)'!AI964-'P(t,T)'!AA964</f>
        <v>-6.2073472978103617E-3</v>
      </c>
      <c r="F976" s="20">
        <f>'P(t,T)'!AJ964*$C$7*0.5+'P(t,T)'!AJ964-'P(t,T)'!AB964</f>
        <v>-4.9607605629625739E-3</v>
      </c>
      <c r="G976" s="20">
        <f>'P(t,T)'!AK964*$C$7*0.5+'P(t,T)'!AK964-'P(t,T)'!AC964</f>
        <v>-1.0660471169559038E-2</v>
      </c>
      <c r="H976" s="20">
        <f>'P(t,T)'!AL964*$C$7*0.5+'P(t,T)'!AL964-'P(t,T)'!AD964</f>
        <v>-1.3251008363640127E-2</v>
      </c>
      <c r="Z976" s="4"/>
    </row>
    <row r="977" spans="1:26">
      <c r="A977" s="4"/>
      <c r="B977" s="4">
        <v>957</v>
      </c>
      <c r="C977" s="20">
        <f>'P(t,T)'!AG965*$C$7*0.5+'P(t,T)'!AG965-'P(t,T)'!Y965</f>
        <v>0</v>
      </c>
      <c r="D977" s="20">
        <f>'P(t,T)'!AH965*$C$7*0.5+'P(t,T)'!AH965-'P(t,T)'!Z965</f>
        <v>2.9752101284543642E-3</v>
      </c>
      <c r="E977" s="20">
        <f>'P(t,T)'!AI965*$C$7*0.5+'P(t,T)'!AI965-'P(t,T)'!AA965</f>
        <v>2.8179934143532925E-3</v>
      </c>
      <c r="F977" s="20">
        <f>'P(t,T)'!AJ965*$C$7*0.5+'P(t,T)'!AJ965-'P(t,T)'!AB965</f>
        <v>2.2548065783907223E-3</v>
      </c>
      <c r="G977" s="20">
        <f>'P(t,T)'!AK965*$C$7*0.5+'P(t,T)'!AK965-'P(t,T)'!AC965</f>
        <v>3.6950462645591875E-3</v>
      </c>
      <c r="H977" s="20">
        <f>'P(t,T)'!AL965*$C$7*0.5+'P(t,T)'!AL965-'P(t,T)'!AD965</f>
        <v>2.0353528693823897E-3</v>
      </c>
      <c r="Z977" s="4"/>
    </row>
    <row r="978" spans="1:26">
      <c r="A978" s="4"/>
      <c r="B978" s="4">
        <v>958</v>
      </c>
      <c r="C978" s="20">
        <f>'P(t,T)'!AG966*$C$7*0.5+'P(t,T)'!AG966-'P(t,T)'!Y966</f>
        <v>0</v>
      </c>
      <c r="D978" s="20">
        <f>'P(t,T)'!AH966*$C$7*0.5+'P(t,T)'!AH966-'P(t,T)'!Z966</f>
        <v>4.1809260570435658E-4</v>
      </c>
      <c r="E978" s="20">
        <f>'P(t,T)'!AI966*$C$7*0.5+'P(t,T)'!AI966-'P(t,T)'!AA966</f>
        <v>-1.1079267317870567E-3</v>
      </c>
      <c r="F978" s="20">
        <f>'P(t,T)'!AJ966*$C$7*0.5+'P(t,T)'!AJ966-'P(t,T)'!AB966</f>
        <v>7.0797441855241505E-4</v>
      </c>
      <c r="G978" s="20">
        <f>'P(t,T)'!AK966*$C$7*0.5+'P(t,T)'!AK966-'P(t,T)'!AC966</f>
        <v>-2.08058828885338E-3</v>
      </c>
      <c r="H978" s="20">
        <f>'P(t,T)'!AL966*$C$7*0.5+'P(t,T)'!AL966-'P(t,T)'!AD966</f>
        <v>-2.3727363785630562E-4</v>
      </c>
      <c r="Z978" s="4"/>
    </row>
    <row r="979" spans="1:26">
      <c r="A979" s="4"/>
      <c r="B979" s="4">
        <v>959</v>
      </c>
      <c r="C979" s="20">
        <f>'P(t,T)'!AG967*$C$7*0.5+'P(t,T)'!AG967-'P(t,T)'!Y967</f>
        <v>0</v>
      </c>
      <c r="D979" s="20">
        <f>'P(t,T)'!AH967*$C$7*0.5+'P(t,T)'!AH967-'P(t,T)'!Z967</f>
        <v>-3.5098744852198882E-3</v>
      </c>
      <c r="E979" s="20">
        <f>'P(t,T)'!AI967*$C$7*0.5+'P(t,T)'!AI967-'P(t,T)'!AA967</f>
        <v>-4.6258190830302803E-3</v>
      </c>
      <c r="F979" s="20">
        <f>'P(t,T)'!AJ967*$C$7*0.5+'P(t,T)'!AJ967-'P(t,T)'!AB967</f>
        <v>-3.889476881988374E-3</v>
      </c>
      <c r="G979" s="20">
        <f>'P(t,T)'!AK967*$C$7*0.5+'P(t,T)'!AK967-'P(t,T)'!AC967</f>
        <v>-1.6356359649002394E-3</v>
      </c>
      <c r="H979" s="20">
        <f>'P(t,T)'!AL967*$C$7*0.5+'P(t,T)'!AL967-'P(t,T)'!AD967</f>
        <v>1.7861913151429043E-4</v>
      </c>
      <c r="Z979" s="4"/>
    </row>
    <row r="980" spans="1:26">
      <c r="A980" s="4"/>
      <c r="B980" s="4">
        <v>960</v>
      </c>
      <c r="C980" s="20">
        <f>'P(t,T)'!AG968*$C$7*0.5+'P(t,T)'!AG968-'P(t,T)'!Y968</f>
        <v>0</v>
      </c>
      <c r="D980" s="20">
        <f>'P(t,T)'!AH968*$C$7*0.5+'P(t,T)'!AH968-'P(t,T)'!Z968</f>
        <v>-9.2774520912741743E-4</v>
      </c>
      <c r="E980" s="20">
        <f>'P(t,T)'!AI968*$C$7*0.5+'P(t,T)'!AI968-'P(t,T)'!AA968</f>
        <v>-6.6285457795078884E-4</v>
      </c>
      <c r="F980" s="20">
        <f>'P(t,T)'!AJ968*$C$7*0.5+'P(t,T)'!AJ968-'P(t,T)'!AB968</f>
        <v>-1.4912933859126953E-3</v>
      </c>
      <c r="G980" s="20">
        <f>'P(t,T)'!AK968*$C$7*0.5+'P(t,T)'!AK968-'P(t,T)'!AC968</f>
        <v>-1.7116971401186509E-3</v>
      </c>
      <c r="H980" s="20">
        <f>'P(t,T)'!AL968*$C$7*0.5+'P(t,T)'!AL968-'P(t,T)'!AD968</f>
        <v>2.2361803443295969E-3</v>
      </c>
      <c r="Z980" s="4"/>
    </row>
    <row r="981" spans="1:26">
      <c r="A981" s="4"/>
      <c r="B981" s="4">
        <v>961</v>
      </c>
      <c r="C981" s="20">
        <f>'P(t,T)'!AG969*$C$7*0.5+'P(t,T)'!AG969-'P(t,T)'!Y969</f>
        <v>0</v>
      </c>
      <c r="D981" s="20">
        <f>'P(t,T)'!AH969*$C$7*0.5+'P(t,T)'!AH969-'P(t,T)'!Z969</f>
        <v>7.2587567193049818E-4</v>
      </c>
      <c r="E981" s="20">
        <f>'P(t,T)'!AI969*$C$7*0.5+'P(t,T)'!AI969-'P(t,T)'!AA969</f>
        <v>-1.9953543284495501E-3</v>
      </c>
      <c r="F981" s="20">
        <f>'P(t,T)'!AJ969*$C$7*0.5+'P(t,T)'!AJ969-'P(t,T)'!AB969</f>
        <v>-2.8488029707223195E-3</v>
      </c>
      <c r="G981" s="20">
        <f>'P(t,T)'!AK969*$C$7*0.5+'P(t,T)'!AK969-'P(t,T)'!AC969</f>
        <v>-2.9724082833719745E-3</v>
      </c>
      <c r="H981" s="20">
        <f>'P(t,T)'!AL969*$C$7*0.5+'P(t,T)'!AL969-'P(t,T)'!AD969</f>
        <v>-4.0734372533413055E-3</v>
      </c>
      <c r="Z981" s="4"/>
    </row>
    <row r="982" spans="1:26">
      <c r="A982" s="4"/>
      <c r="B982" s="4">
        <v>962</v>
      </c>
      <c r="C982" s="20">
        <f>'P(t,T)'!AG970*$C$7*0.5+'P(t,T)'!AG970-'P(t,T)'!Y970</f>
        <v>0</v>
      </c>
      <c r="D982" s="20">
        <f>'P(t,T)'!AH970*$C$7*0.5+'P(t,T)'!AH970-'P(t,T)'!Z970</f>
        <v>1.3522106183568861E-3</v>
      </c>
      <c r="E982" s="20">
        <f>'P(t,T)'!AI970*$C$7*0.5+'P(t,T)'!AI970-'P(t,T)'!AA970</f>
        <v>3.0318364920766117E-3</v>
      </c>
      <c r="F982" s="20">
        <f>'P(t,T)'!AJ970*$C$7*0.5+'P(t,T)'!AJ970-'P(t,T)'!AB970</f>
        <v>3.3181567698660208E-3</v>
      </c>
      <c r="G982" s="20">
        <f>'P(t,T)'!AK970*$C$7*0.5+'P(t,T)'!AK970-'P(t,T)'!AC970</f>
        <v>1.8176043280101473E-3</v>
      </c>
      <c r="H982" s="20">
        <f>'P(t,T)'!AL970*$C$7*0.5+'P(t,T)'!AL970-'P(t,T)'!AD970</f>
        <v>1.500765412745908E-3</v>
      </c>
      <c r="Z982" s="4"/>
    </row>
    <row r="983" spans="1:26">
      <c r="A983" s="4"/>
      <c r="B983" s="4">
        <v>963</v>
      </c>
      <c r="C983" s="20">
        <f>'P(t,T)'!AG971*$C$7*0.5+'P(t,T)'!AG971-'P(t,T)'!Y971</f>
        <v>0</v>
      </c>
      <c r="D983" s="20">
        <f>'P(t,T)'!AH971*$C$7*0.5+'P(t,T)'!AH971-'P(t,T)'!Z971</f>
        <v>1.0273352400735902E-3</v>
      </c>
      <c r="E983" s="20">
        <f>'P(t,T)'!AI971*$C$7*0.5+'P(t,T)'!AI971-'P(t,T)'!AA971</f>
        <v>1.8192382802575402E-3</v>
      </c>
      <c r="F983" s="20">
        <f>'P(t,T)'!AJ971*$C$7*0.5+'P(t,T)'!AJ971-'P(t,T)'!AB971</f>
        <v>-1.2136117215003628E-3</v>
      </c>
      <c r="G983" s="20">
        <f>'P(t,T)'!AK971*$C$7*0.5+'P(t,T)'!AK971-'P(t,T)'!AC971</f>
        <v>3.3063092478627931E-3</v>
      </c>
      <c r="H983" s="20">
        <f>'P(t,T)'!AL971*$C$7*0.5+'P(t,T)'!AL971-'P(t,T)'!AD971</f>
        <v>3.4664233528454158E-3</v>
      </c>
      <c r="Z983" s="4"/>
    </row>
    <row r="984" spans="1:26">
      <c r="A984" s="4"/>
      <c r="B984" s="4">
        <v>964</v>
      </c>
      <c r="C984" s="20">
        <f>'P(t,T)'!AG972*$C$7*0.5+'P(t,T)'!AG972-'P(t,T)'!Y972</f>
        <v>0</v>
      </c>
      <c r="D984" s="20">
        <f>'P(t,T)'!AH972*$C$7*0.5+'P(t,T)'!AH972-'P(t,T)'!Z972</f>
        <v>-7.6712750758045622E-4</v>
      </c>
      <c r="E984" s="20">
        <f>'P(t,T)'!AI972*$C$7*0.5+'P(t,T)'!AI972-'P(t,T)'!AA972</f>
        <v>1.7500772925543862E-3</v>
      </c>
      <c r="F984" s="20">
        <f>'P(t,T)'!AJ972*$C$7*0.5+'P(t,T)'!AJ972-'P(t,T)'!AB972</f>
        <v>4.5757348378050455E-4</v>
      </c>
      <c r="G984" s="20">
        <f>'P(t,T)'!AK972*$C$7*0.5+'P(t,T)'!AK972-'P(t,T)'!AC972</f>
        <v>-2.9725209580491185E-3</v>
      </c>
      <c r="H984" s="20">
        <f>'P(t,T)'!AL972*$C$7*0.5+'P(t,T)'!AL972-'P(t,T)'!AD972</f>
        <v>-6.5680858406771403E-3</v>
      </c>
      <c r="Z984" s="4"/>
    </row>
    <row r="985" spans="1:26">
      <c r="A985" s="4"/>
      <c r="B985" s="4">
        <v>965</v>
      </c>
      <c r="C985" s="20">
        <f>'P(t,T)'!AG973*$C$7*0.5+'P(t,T)'!AG973-'P(t,T)'!Y973</f>
        <v>0</v>
      </c>
      <c r="D985" s="20">
        <f>'P(t,T)'!AH973*$C$7*0.5+'P(t,T)'!AH973-'P(t,T)'!Z973</f>
        <v>8.2269427023951014E-4</v>
      </c>
      <c r="E985" s="20">
        <f>'P(t,T)'!AI973*$C$7*0.5+'P(t,T)'!AI973-'P(t,T)'!AA973</f>
        <v>-1.5737605160353052E-3</v>
      </c>
      <c r="F985" s="20">
        <f>'P(t,T)'!AJ973*$C$7*0.5+'P(t,T)'!AJ973-'P(t,T)'!AB973</f>
        <v>-4.9464287877328816E-3</v>
      </c>
      <c r="G985" s="20">
        <f>'P(t,T)'!AK973*$C$7*0.5+'P(t,T)'!AK973-'P(t,T)'!AC973</f>
        <v>-8.1932465337246629E-3</v>
      </c>
      <c r="H985" s="20">
        <f>'P(t,T)'!AL973*$C$7*0.5+'P(t,T)'!AL973-'P(t,T)'!AD973</f>
        <v>-1.5007148948862681E-2</v>
      </c>
      <c r="Z985" s="4"/>
    </row>
    <row r="986" spans="1:26">
      <c r="A986" s="4"/>
      <c r="B986" s="4">
        <v>966</v>
      </c>
      <c r="C986" s="20">
        <f>'P(t,T)'!AG974*$C$7*0.5+'P(t,T)'!AG974-'P(t,T)'!Y974</f>
        <v>0</v>
      </c>
      <c r="D986" s="20">
        <f>'P(t,T)'!AH974*$C$7*0.5+'P(t,T)'!AH974-'P(t,T)'!Z974</f>
        <v>-1.2501881618011135E-3</v>
      </c>
      <c r="E986" s="20">
        <f>'P(t,T)'!AI974*$C$7*0.5+'P(t,T)'!AI974-'P(t,T)'!AA974</f>
        <v>-4.2083444420822902E-3</v>
      </c>
      <c r="F986" s="20">
        <f>'P(t,T)'!AJ974*$C$7*0.5+'P(t,T)'!AJ974-'P(t,T)'!AB974</f>
        <v>-1.6132593938681383E-3</v>
      </c>
      <c r="G986" s="20">
        <f>'P(t,T)'!AK974*$C$7*0.5+'P(t,T)'!AK974-'P(t,T)'!AC974</f>
        <v>-1.6116898291550497E-3</v>
      </c>
      <c r="H986" s="20">
        <f>'P(t,T)'!AL974*$C$7*0.5+'P(t,T)'!AL974-'P(t,T)'!AD974</f>
        <v>-3.3402087005651726E-4</v>
      </c>
      <c r="Z986" s="4"/>
    </row>
    <row r="987" spans="1:26">
      <c r="A987" s="4"/>
      <c r="B987" s="4">
        <v>967</v>
      </c>
      <c r="C987" s="20">
        <f>'P(t,T)'!AG975*$C$7*0.5+'P(t,T)'!AG975-'P(t,T)'!Y975</f>
        <v>0</v>
      </c>
      <c r="D987" s="20">
        <f>'P(t,T)'!AH975*$C$7*0.5+'P(t,T)'!AH975-'P(t,T)'!Z975</f>
        <v>-2.7307134733967064E-4</v>
      </c>
      <c r="E987" s="20">
        <f>'P(t,T)'!AI975*$C$7*0.5+'P(t,T)'!AI975-'P(t,T)'!AA975</f>
        <v>-6.4402858347079039E-5</v>
      </c>
      <c r="F987" s="20">
        <f>'P(t,T)'!AJ975*$C$7*0.5+'P(t,T)'!AJ975-'P(t,T)'!AB975</f>
        <v>-2.7570395462594988E-3</v>
      </c>
      <c r="G987" s="20">
        <f>'P(t,T)'!AK975*$C$7*0.5+'P(t,T)'!AK975-'P(t,T)'!AC975</f>
        <v>8.7231760002992598E-4</v>
      </c>
      <c r="H987" s="20">
        <f>'P(t,T)'!AL975*$C$7*0.5+'P(t,T)'!AL975-'P(t,T)'!AD975</f>
        <v>5.6656665935619355E-3</v>
      </c>
      <c r="Z987" s="4"/>
    </row>
    <row r="988" spans="1:26">
      <c r="A988" s="4"/>
      <c r="B988" s="4">
        <v>968</v>
      </c>
      <c r="C988" s="20">
        <f>'P(t,T)'!AG976*$C$7*0.5+'P(t,T)'!AG976-'P(t,T)'!Y976</f>
        <v>0</v>
      </c>
      <c r="D988" s="20">
        <f>'P(t,T)'!AH976*$C$7*0.5+'P(t,T)'!AH976-'P(t,T)'!Z976</f>
        <v>2.592859463770969E-3</v>
      </c>
      <c r="E988" s="20">
        <f>'P(t,T)'!AI976*$C$7*0.5+'P(t,T)'!AI976-'P(t,T)'!AA976</f>
        <v>6.6214587645418987E-4</v>
      </c>
      <c r="F988" s="20">
        <f>'P(t,T)'!AJ976*$C$7*0.5+'P(t,T)'!AJ976-'P(t,T)'!AB976</f>
        <v>1.0735983981946529E-3</v>
      </c>
      <c r="G988" s="20">
        <f>'P(t,T)'!AK976*$C$7*0.5+'P(t,T)'!AK976-'P(t,T)'!AC976</f>
        <v>3.7031057683388768E-3</v>
      </c>
      <c r="H988" s="20">
        <f>'P(t,T)'!AL976*$C$7*0.5+'P(t,T)'!AL976-'P(t,T)'!AD976</f>
        <v>5.9929702372334415E-3</v>
      </c>
      <c r="Z988" s="4"/>
    </row>
    <row r="989" spans="1:26">
      <c r="A989" s="4"/>
      <c r="B989" s="4">
        <v>969</v>
      </c>
      <c r="C989" s="20">
        <f>'P(t,T)'!AG977*$C$7*0.5+'P(t,T)'!AG977-'P(t,T)'!Y977</f>
        <v>0</v>
      </c>
      <c r="D989" s="20">
        <f>'P(t,T)'!AH977*$C$7*0.5+'P(t,T)'!AH977-'P(t,T)'!Z977</f>
        <v>3.2224714750092032E-3</v>
      </c>
      <c r="E989" s="20">
        <f>'P(t,T)'!AI977*$C$7*0.5+'P(t,T)'!AI977-'P(t,T)'!AA977</f>
        <v>6.0254760029050392E-3</v>
      </c>
      <c r="F989" s="20">
        <f>'P(t,T)'!AJ977*$C$7*0.5+'P(t,T)'!AJ977-'P(t,T)'!AB977</f>
        <v>6.0865696862191232E-3</v>
      </c>
      <c r="G989" s="20">
        <f>'P(t,T)'!AK977*$C$7*0.5+'P(t,T)'!AK977-'P(t,T)'!AC977</f>
        <v>2.6620305427709212E-3</v>
      </c>
      <c r="H989" s="20">
        <f>'P(t,T)'!AL977*$C$7*0.5+'P(t,T)'!AL977-'P(t,T)'!AD977</f>
        <v>2.9450789830016699E-3</v>
      </c>
      <c r="Z989" s="4"/>
    </row>
    <row r="990" spans="1:26">
      <c r="A990" s="4"/>
      <c r="B990" s="4">
        <v>970</v>
      </c>
      <c r="C990" s="20">
        <f>'P(t,T)'!AG978*$C$7*0.5+'P(t,T)'!AG978-'P(t,T)'!Y978</f>
        <v>0</v>
      </c>
      <c r="D990" s="20">
        <f>'P(t,T)'!AH978*$C$7*0.5+'P(t,T)'!AH978-'P(t,T)'!Z978</f>
        <v>5.2662480947252011E-4</v>
      </c>
      <c r="E990" s="20">
        <f>'P(t,T)'!AI978*$C$7*0.5+'P(t,T)'!AI978-'P(t,T)'!AA978</f>
        <v>3.3318992160042971E-3</v>
      </c>
      <c r="F990" s="20">
        <f>'P(t,T)'!AJ978*$C$7*0.5+'P(t,T)'!AJ978-'P(t,T)'!AB978</f>
        <v>4.0301234391070251E-3</v>
      </c>
      <c r="G990" s="20">
        <f>'P(t,T)'!AK978*$C$7*0.5+'P(t,T)'!AK978-'P(t,T)'!AC978</f>
        <v>6.314097337744462E-3</v>
      </c>
      <c r="H990" s="20">
        <f>'P(t,T)'!AL978*$C$7*0.5+'P(t,T)'!AL978-'P(t,T)'!AD978</f>
        <v>4.7522028713882225E-3</v>
      </c>
      <c r="Z990" s="4"/>
    </row>
    <row r="991" spans="1:26">
      <c r="A991" s="4"/>
      <c r="B991" s="4">
        <v>971</v>
      </c>
      <c r="C991" s="20">
        <f>'P(t,T)'!AG979*$C$7*0.5+'P(t,T)'!AG979-'P(t,T)'!Y979</f>
        <v>0</v>
      </c>
      <c r="D991" s="20">
        <f>'P(t,T)'!AH979*$C$7*0.5+'P(t,T)'!AH979-'P(t,T)'!Z979</f>
        <v>-2.0918728276475562E-5</v>
      </c>
      <c r="E991" s="20">
        <f>'P(t,T)'!AI979*$C$7*0.5+'P(t,T)'!AI979-'P(t,T)'!AA979</f>
        <v>-2.4032898829066118E-3</v>
      </c>
      <c r="F991" s="20">
        <f>'P(t,T)'!AJ979*$C$7*0.5+'P(t,T)'!AJ979-'P(t,T)'!AB979</f>
        <v>-3.5620067873347594E-3</v>
      </c>
      <c r="G991" s="20">
        <f>'P(t,T)'!AK979*$C$7*0.5+'P(t,T)'!AK979-'P(t,T)'!AC979</f>
        <v>-1.4513724803280059E-3</v>
      </c>
      <c r="H991" s="20">
        <f>'P(t,T)'!AL979*$C$7*0.5+'P(t,T)'!AL979-'P(t,T)'!AD979</f>
        <v>-1.9504808025653242E-3</v>
      </c>
      <c r="Z991" s="4"/>
    </row>
    <row r="992" spans="1:26">
      <c r="A992" s="4"/>
      <c r="B992" s="4">
        <v>972</v>
      </c>
      <c r="C992" s="20">
        <f>'P(t,T)'!AG980*$C$7*0.5+'P(t,T)'!AG980-'P(t,T)'!Y980</f>
        <v>0</v>
      </c>
      <c r="D992" s="20">
        <f>'P(t,T)'!AH980*$C$7*0.5+'P(t,T)'!AH980-'P(t,T)'!Z980</f>
        <v>1.5687799370145417E-3</v>
      </c>
      <c r="E992" s="20">
        <f>'P(t,T)'!AI980*$C$7*0.5+'P(t,T)'!AI980-'P(t,T)'!AA980</f>
        <v>9.408144161306975E-4</v>
      </c>
      <c r="F992" s="20">
        <f>'P(t,T)'!AJ980*$C$7*0.5+'P(t,T)'!AJ980-'P(t,T)'!AB980</f>
        <v>-2.9820266215935254E-3</v>
      </c>
      <c r="G992" s="20">
        <f>'P(t,T)'!AK980*$C$7*0.5+'P(t,T)'!AK980-'P(t,T)'!AC980</f>
        <v>1.1577797021921077E-3</v>
      </c>
      <c r="H992" s="20">
        <f>'P(t,T)'!AL980*$C$7*0.5+'P(t,T)'!AL980-'P(t,T)'!AD980</f>
        <v>-5.3519590347073098E-4</v>
      </c>
      <c r="Z992" s="4"/>
    </row>
    <row r="993" spans="1:26">
      <c r="A993" s="4"/>
      <c r="B993" s="4">
        <v>973</v>
      </c>
      <c r="C993" s="20">
        <f>'P(t,T)'!AG981*$C$7*0.5+'P(t,T)'!AG981-'P(t,T)'!Y981</f>
        <v>0</v>
      </c>
      <c r="D993" s="20">
        <f>'P(t,T)'!AH981*$C$7*0.5+'P(t,T)'!AH981-'P(t,T)'!Z981</f>
        <v>1.8353713453541642E-3</v>
      </c>
      <c r="E993" s="20">
        <f>'P(t,T)'!AI981*$C$7*0.5+'P(t,T)'!AI981-'P(t,T)'!AA981</f>
        <v>4.339241929382065E-3</v>
      </c>
      <c r="F993" s="20">
        <f>'P(t,T)'!AJ981*$C$7*0.5+'P(t,T)'!AJ981-'P(t,T)'!AB981</f>
        <v>1.0295146966038393E-3</v>
      </c>
      <c r="G993" s="20">
        <f>'P(t,T)'!AK981*$C$7*0.5+'P(t,T)'!AK981-'P(t,T)'!AC981</f>
        <v>1.0765283452730534E-3</v>
      </c>
      <c r="H993" s="20">
        <f>'P(t,T)'!AL981*$C$7*0.5+'P(t,T)'!AL981-'P(t,T)'!AD981</f>
        <v>4.4842154729616279E-3</v>
      </c>
      <c r="Z993" s="4"/>
    </row>
    <row r="994" spans="1:26">
      <c r="A994" s="4"/>
      <c r="B994" s="4">
        <v>974</v>
      </c>
      <c r="C994" s="20">
        <f>'P(t,T)'!AG982*$C$7*0.5+'P(t,T)'!AG982-'P(t,T)'!Y982</f>
        <v>0</v>
      </c>
      <c r="D994" s="20">
        <f>'P(t,T)'!AH982*$C$7*0.5+'P(t,T)'!AH982-'P(t,T)'!Z982</f>
        <v>-3.421902878730787E-5</v>
      </c>
      <c r="E994" s="20">
        <f>'P(t,T)'!AI982*$C$7*0.5+'P(t,T)'!AI982-'P(t,T)'!AA982</f>
        <v>-1.4181074431339757E-3</v>
      </c>
      <c r="F994" s="20">
        <f>'P(t,T)'!AJ982*$C$7*0.5+'P(t,T)'!AJ982-'P(t,T)'!AB982</f>
        <v>-6.6603494457112555E-3</v>
      </c>
      <c r="G994" s="20">
        <f>'P(t,T)'!AK982*$C$7*0.5+'P(t,T)'!AK982-'P(t,T)'!AC982</f>
        <v>-4.6019247511859263E-3</v>
      </c>
      <c r="H994" s="20">
        <f>'P(t,T)'!AL982*$C$7*0.5+'P(t,T)'!AL982-'P(t,T)'!AD982</f>
        <v>-8.549934168761486E-3</v>
      </c>
      <c r="Z994" s="4"/>
    </row>
    <row r="995" spans="1:26">
      <c r="A995" s="4"/>
      <c r="B995" s="4">
        <v>975</v>
      </c>
      <c r="C995" s="20">
        <f>'P(t,T)'!AG983*$C$7*0.5+'P(t,T)'!AG983-'P(t,T)'!Y983</f>
        <v>0</v>
      </c>
      <c r="D995" s="20">
        <f>'P(t,T)'!AH983*$C$7*0.5+'P(t,T)'!AH983-'P(t,T)'!Z983</f>
        <v>-1.3842863595058263E-3</v>
      </c>
      <c r="E995" s="20">
        <f>'P(t,T)'!AI983*$C$7*0.5+'P(t,T)'!AI983-'P(t,T)'!AA983</f>
        <v>3.2859223776214863E-3</v>
      </c>
      <c r="F995" s="20">
        <f>'P(t,T)'!AJ983*$C$7*0.5+'P(t,T)'!AJ983-'P(t,T)'!AB983</f>
        <v>3.1551797871404164E-3</v>
      </c>
      <c r="G995" s="20">
        <f>'P(t,T)'!AK983*$C$7*0.5+'P(t,T)'!AK983-'P(t,T)'!AC983</f>
        <v>3.7795558776004823E-3</v>
      </c>
      <c r="H995" s="20">
        <f>'P(t,T)'!AL983*$C$7*0.5+'P(t,T)'!AL983-'P(t,T)'!AD983</f>
        <v>5.5193939924449431E-3</v>
      </c>
      <c r="Z995" s="4"/>
    </row>
    <row r="996" spans="1:26">
      <c r="A996" s="4"/>
      <c r="B996" s="4">
        <v>976</v>
      </c>
      <c r="C996" s="20">
        <f>'P(t,T)'!AG984*$C$7*0.5+'P(t,T)'!AG984-'P(t,T)'!Y984</f>
        <v>0</v>
      </c>
      <c r="D996" s="20">
        <f>'P(t,T)'!AH984*$C$7*0.5+'P(t,T)'!AH984-'P(t,T)'!Z984</f>
        <v>4.0251735612663042E-3</v>
      </c>
      <c r="E996" s="20">
        <f>'P(t,T)'!AI984*$C$7*0.5+'P(t,T)'!AI984-'P(t,T)'!AA984</f>
        <v>8.0447734663401382E-3</v>
      </c>
      <c r="F996" s="20">
        <f>'P(t,T)'!AJ984*$C$7*0.5+'P(t,T)'!AJ984-'P(t,T)'!AB984</f>
        <v>9.6108124064303579E-3</v>
      </c>
      <c r="G996" s="20">
        <f>'P(t,T)'!AK984*$C$7*0.5+'P(t,T)'!AK984-'P(t,T)'!AC984</f>
        <v>1.0115619755414529E-2</v>
      </c>
      <c r="H996" s="20">
        <f>'P(t,T)'!AL984*$C$7*0.5+'P(t,T)'!AL984-'P(t,T)'!AD984</f>
        <v>8.3515065719499404E-3</v>
      </c>
      <c r="Z996" s="4"/>
    </row>
    <row r="997" spans="1:26">
      <c r="A997" s="4"/>
      <c r="B997" s="4">
        <v>977</v>
      </c>
      <c r="C997" s="20">
        <f>'P(t,T)'!AG985*$C$7*0.5+'P(t,T)'!AG985-'P(t,T)'!Y985</f>
        <v>0</v>
      </c>
      <c r="D997" s="20">
        <f>'P(t,T)'!AH985*$C$7*0.5+'P(t,T)'!AH985-'P(t,T)'!Z985</f>
        <v>1.4066313616889481E-3</v>
      </c>
      <c r="E997" s="20">
        <f>'P(t,T)'!AI985*$C$7*0.5+'P(t,T)'!AI985-'P(t,T)'!AA985</f>
        <v>3.1980327566003552E-3</v>
      </c>
      <c r="F997" s="20">
        <f>'P(t,T)'!AJ985*$C$7*0.5+'P(t,T)'!AJ985-'P(t,T)'!AB985</f>
        <v>1.2476440697503088E-3</v>
      </c>
      <c r="G997" s="20">
        <f>'P(t,T)'!AK985*$C$7*0.5+'P(t,T)'!AK985-'P(t,T)'!AC985</f>
        <v>-2.2163662684997476E-3</v>
      </c>
      <c r="H997" s="20">
        <f>'P(t,T)'!AL985*$C$7*0.5+'P(t,T)'!AL985-'P(t,T)'!AD985</f>
        <v>-2.6056756354682076E-3</v>
      </c>
      <c r="Z997" s="4"/>
    </row>
    <row r="998" spans="1:26">
      <c r="A998" s="4"/>
      <c r="B998" s="4">
        <v>978</v>
      </c>
      <c r="C998" s="20">
        <f>'P(t,T)'!AG986*$C$7*0.5+'P(t,T)'!AG986-'P(t,T)'!Y986</f>
        <v>0</v>
      </c>
      <c r="D998" s="20">
        <f>'P(t,T)'!AH986*$C$7*0.5+'P(t,T)'!AH986-'P(t,T)'!Z986</f>
        <v>-8.883390613967368E-4</v>
      </c>
      <c r="E998" s="20">
        <f>'P(t,T)'!AI986*$C$7*0.5+'P(t,T)'!AI986-'P(t,T)'!AA986</f>
        <v>-5.5554066680629788E-4</v>
      </c>
      <c r="F998" s="20">
        <f>'P(t,T)'!AJ986*$C$7*0.5+'P(t,T)'!AJ986-'P(t,T)'!AB986</f>
        <v>8.7971928554475554E-4</v>
      </c>
      <c r="G998" s="20">
        <f>'P(t,T)'!AK986*$C$7*0.5+'P(t,T)'!AK986-'P(t,T)'!AC986</f>
        <v>1.2589220978420634E-4</v>
      </c>
      <c r="H998" s="20">
        <f>'P(t,T)'!AL986*$C$7*0.5+'P(t,T)'!AL986-'P(t,T)'!AD986</f>
        <v>1.1465258062286487E-3</v>
      </c>
      <c r="Z998" s="4"/>
    </row>
    <row r="999" spans="1:26">
      <c r="A999" s="4"/>
      <c r="B999" s="4">
        <v>979</v>
      </c>
      <c r="C999" s="20">
        <f>'P(t,T)'!AG987*$C$7*0.5+'P(t,T)'!AG987-'P(t,T)'!Y987</f>
        <v>0</v>
      </c>
      <c r="D999" s="20">
        <f>'P(t,T)'!AH987*$C$7*0.5+'P(t,T)'!AH987-'P(t,T)'!Z987</f>
        <v>5.1367069242075347E-3</v>
      </c>
      <c r="E999" s="20">
        <f>'P(t,T)'!AI987*$C$7*0.5+'P(t,T)'!AI987-'P(t,T)'!AA987</f>
        <v>4.8571527215159893E-3</v>
      </c>
      <c r="F999" s="20">
        <f>'P(t,T)'!AJ987*$C$7*0.5+'P(t,T)'!AJ987-'P(t,T)'!AB987</f>
        <v>1.7806218937287399E-3</v>
      </c>
      <c r="G999" s="20">
        <f>'P(t,T)'!AK987*$C$7*0.5+'P(t,T)'!AK987-'P(t,T)'!AC987</f>
        <v>-1.0637242558784177E-3</v>
      </c>
      <c r="H999" s="20">
        <f>'P(t,T)'!AL987*$C$7*0.5+'P(t,T)'!AL987-'P(t,T)'!AD987</f>
        <v>5.8717626580662152E-3</v>
      </c>
      <c r="Z999" s="4"/>
    </row>
    <row r="1000" spans="1:26">
      <c r="A1000" s="4"/>
      <c r="B1000" s="4">
        <v>980</v>
      </c>
      <c r="C1000" s="20">
        <f>'P(t,T)'!AG988*$C$7*0.5+'P(t,T)'!AG988-'P(t,T)'!Y988</f>
        <v>0</v>
      </c>
      <c r="D1000" s="20">
        <f>'P(t,T)'!AH988*$C$7*0.5+'P(t,T)'!AH988-'P(t,T)'!Z988</f>
        <v>2.8714149503737962E-3</v>
      </c>
      <c r="E1000" s="20">
        <f>'P(t,T)'!AI988*$C$7*0.5+'P(t,T)'!AI988-'P(t,T)'!AA988</f>
        <v>1.4976113998967922E-3</v>
      </c>
      <c r="F1000" s="20">
        <f>'P(t,T)'!AJ988*$C$7*0.5+'P(t,T)'!AJ988-'P(t,T)'!AB988</f>
        <v>3.6705656264557351E-3</v>
      </c>
      <c r="G1000" s="20">
        <f>'P(t,T)'!AK988*$C$7*0.5+'P(t,T)'!AK988-'P(t,T)'!AC988</f>
        <v>1.5703046118691333E-3</v>
      </c>
      <c r="H1000" s="20">
        <f>'P(t,T)'!AL988*$C$7*0.5+'P(t,T)'!AL988-'P(t,T)'!AD988</f>
        <v>6.1719588228672517E-3</v>
      </c>
      <c r="Z1000" s="4"/>
    </row>
    <row r="1001" spans="1:26">
      <c r="A1001" s="4"/>
      <c r="B1001" s="4">
        <v>981</v>
      </c>
      <c r="C1001" s="20">
        <f>'P(t,T)'!AG989*$C$7*0.5+'P(t,T)'!AG989-'P(t,T)'!Y989</f>
        <v>0</v>
      </c>
      <c r="D1001" s="20">
        <f>'P(t,T)'!AH989*$C$7*0.5+'P(t,T)'!AH989-'P(t,T)'!Z989</f>
        <v>-8.7603578126749237E-4</v>
      </c>
      <c r="E1001" s="20">
        <f>'P(t,T)'!AI989*$C$7*0.5+'P(t,T)'!AI989-'P(t,T)'!AA989</f>
        <v>-4.2026115881662607E-3</v>
      </c>
      <c r="F1001" s="20">
        <f>'P(t,T)'!AJ989*$C$7*0.5+'P(t,T)'!AJ989-'P(t,T)'!AB989</f>
        <v>-2.3372500744653912E-3</v>
      </c>
      <c r="G1001" s="20">
        <f>'P(t,T)'!AK989*$C$7*0.5+'P(t,T)'!AK989-'P(t,T)'!AC989</f>
        <v>-4.1539635555114529E-3</v>
      </c>
      <c r="H1001" s="20">
        <f>'P(t,T)'!AL989*$C$7*0.5+'P(t,T)'!AL989-'P(t,T)'!AD989</f>
        <v>-2.8091734433889348E-3</v>
      </c>
      <c r="Z1001" s="4"/>
    </row>
    <row r="1002" spans="1:26">
      <c r="A1002" s="4"/>
      <c r="B1002" s="4">
        <v>982</v>
      </c>
      <c r="C1002" s="20">
        <f>'P(t,T)'!AG990*$C$7*0.5+'P(t,T)'!AG990-'P(t,T)'!Y990</f>
        <v>0</v>
      </c>
      <c r="D1002" s="20">
        <f>'P(t,T)'!AH990*$C$7*0.5+'P(t,T)'!AH990-'P(t,T)'!Z990</f>
        <v>-1.7931201590773993E-3</v>
      </c>
      <c r="E1002" s="20">
        <f>'P(t,T)'!AI990*$C$7*0.5+'P(t,T)'!AI990-'P(t,T)'!AA990</f>
        <v>-9.4805427723332336E-5</v>
      </c>
      <c r="F1002" s="20">
        <f>'P(t,T)'!AJ990*$C$7*0.5+'P(t,T)'!AJ990-'P(t,T)'!AB990</f>
        <v>-2.2264335414513559E-3</v>
      </c>
      <c r="G1002" s="20">
        <f>'P(t,T)'!AK990*$C$7*0.5+'P(t,T)'!AK990-'P(t,T)'!AC990</f>
        <v>-9.0566343495734891E-4</v>
      </c>
      <c r="H1002" s="20">
        <f>'P(t,T)'!AL990*$C$7*0.5+'P(t,T)'!AL990-'P(t,T)'!AD990</f>
        <v>-2.8718406238538163E-3</v>
      </c>
      <c r="Z1002" s="4"/>
    </row>
    <row r="1003" spans="1:26">
      <c r="A1003" s="4"/>
      <c r="B1003" s="4">
        <v>983</v>
      </c>
      <c r="C1003" s="20">
        <f>'P(t,T)'!AG991*$C$7*0.5+'P(t,T)'!AG991-'P(t,T)'!Y991</f>
        <v>0</v>
      </c>
      <c r="D1003" s="20">
        <f>'P(t,T)'!AH991*$C$7*0.5+'P(t,T)'!AH991-'P(t,T)'!Z991</f>
        <v>-3.5620843326988894E-4</v>
      </c>
      <c r="E1003" s="20">
        <f>'P(t,T)'!AI991*$C$7*0.5+'P(t,T)'!AI991-'P(t,T)'!AA991</f>
        <v>-4.1943988516338626E-3</v>
      </c>
      <c r="F1003" s="20">
        <f>'P(t,T)'!AJ991*$C$7*0.5+'P(t,T)'!AJ991-'P(t,T)'!AB991</f>
        <v>-7.7407031406575566E-3</v>
      </c>
      <c r="G1003" s="20">
        <f>'P(t,T)'!AK991*$C$7*0.5+'P(t,T)'!AK991-'P(t,T)'!AC991</f>
        <v>-9.0845847478926434E-3</v>
      </c>
      <c r="H1003" s="20">
        <f>'P(t,T)'!AL991*$C$7*0.5+'P(t,T)'!AL991-'P(t,T)'!AD991</f>
        <v>-7.7632444225982367E-3</v>
      </c>
      <c r="Z1003" s="4"/>
    </row>
    <row r="1004" spans="1:26">
      <c r="A1004" s="4"/>
      <c r="B1004" s="4">
        <v>984</v>
      </c>
      <c r="C1004" s="20">
        <f>'P(t,T)'!AG992*$C$7*0.5+'P(t,T)'!AG992-'P(t,T)'!Y992</f>
        <v>0</v>
      </c>
      <c r="D1004" s="20">
        <f>'P(t,T)'!AH992*$C$7*0.5+'P(t,T)'!AH992-'P(t,T)'!Z992</f>
        <v>1.8986248914976134E-3</v>
      </c>
      <c r="E1004" s="20">
        <f>'P(t,T)'!AI992*$C$7*0.5+'P(t,T)'!AI992-'P(t,T)'!AA992</f>
        <v>-7.0530749586206198E-4</v>
      </c>
      <c r="F1004" s="20">
        <f>'P(t,T)'!AJ992*$C$7*0.5+'P(t,T)'!AJ992-'P(t,T)'!AB992</f>
        <v>-7.4023391496291779E-4</v>
      </c>
      <c r="G1004" s="20">
        <f>'P(t,T)'!AK992*$C$7*0.5+'P(t,T)'!AK992-'P(t,T)'!AC992</f>
        <v>9.1551938597533855E-4</v>
      </c>
      <c r="H1004" s="20">
        <f>'P(t,T)'!AL992*$C$7*0.5+'P(t,T)'!AL992-'P(t,T)'!AD992</f>
        <v>-1.8059225938454881E-3</v>
      </c>
      <c r="Z1004" s="4"/>
    </row>
    <row r="1005" spans="1:26">
      <c r="A1005" s="4"/>
      <c r="B1005" s="4">
        <v>985</v>
      </c>
      <c r="C1005" s="20">
        <f>'P(t,T)'!AG993*$C$7*0.5+'P(t,T)'!AG993-'P(t,T)'!Y993</f>
        <v>0</v>
      </c>
      <c r="D1005" s="20">
        <f>'P(t,T)'!AH993*$C$7*0.5+'P(t,T)'!AH993-'P(t,T)'!Z993</f>
        <v>-2.1815633241649701E-3</v>
      </c>
      <c r="E1005" s="20">
        <f>'P(t,T)'!AI993*$C$7*0.5+'P(t,T)'!AI993-'P(t,T)'!AA993</f>
        <v>-1.5693071520976876E-3</v>
      </c>
      <c r="F1005" s="20">
        <f>'P(t,T)'!AJ993*$C$7*0.5+'P(t,T)'!AJ993-'P(t,T)'!AB993</f>
        <v>-2.3125610861266521E-3</v>
      </c>
      <c r="G1005" s="20">
        <f>'P(t,T)'!AK993*$C$7*0.5+'P(t,T)'!AK993-'P(t,T)'!AC993</f>
        <v>-4.4027487537706689E-3</v>
      </c>
      <c r="H1005" s="20">
        <f>'P(t,T)'!AL993*$C$7*0.5+'P(t,T)'!AL993-'P(t,T)'!AD993</f>
        <v>-2.7811106857343892E-3</v>
      </c>
      <c r="Z1005" s="4"/>
    </row>
    <row r="1006" spans="1:26">
      <c r="A1006" s="4"/>
      <c r="B1006" s="4">
        <v>986</v>
      </c>
      <c r="C1006" s="20">
        <f>'P(t,T)'!AG994*$C$7*0.5+'P(t,T)'!AG994-'P(t,T)'!Y994</f>
        <v>0</v>
      </c>
      <c r="D1006" s="20">
        <f>'P(t,T)'!AH994*$C$7*0.5+'P(t,T)'!AH994-'P(t,T)'!Z994</f>
        <v>-6.4100586964488393E-5</v>
      </c>
      <c r="E1006" s="20">
        <f>'P(t,T)'!AI994*$C$7*0.5+'P(t,T)'!AI994-'P(t,T)'!AA994</f>
        <v>3.3746426360781179E-4</v>
      </c>
      <c r="F1006" s="20">
        <f>'P(t,T)'!AJ994*$C$7*0.5+'P(t,T)'!AJ994-'P(t,T)'!AB994</f>
        <v>5.5462342369383411E-4</v>
      </c>
      <c r="G1006" s="20">
        <f>'P(t,T)'!AK994*$C$7*0.5+'P(t,T)'!AK994-'P(t,T)'!AC994</f>
        <v>-2.2284999256605431E-4</v>
      </c>
      <c r="H1006" s="20">
        <f>'P(t,T)'!AL994*$C$7*0.5+'P(t,T)'!AL994-'P(t,T)'!AD994</f>
        <v>2.2423145232710606E-3</v>
      </c>
      <c r="Z1006" s="4"/>
    </row>
    <row r="1007" spans="1:26">
      <c r="A1007" s="4"/>
      <c r="B1007" s="4">
        <v>987</v>
      </c>
      <c r="C1007" s="20">
        <f>'P(t,T)'!AG995*$C$7*0.5+'P(t,T)'!AG995-'P(t,T)'!Y995</f>
        <v>0</v>
      </c>
      <c r="D1007" s="20">
        <f>'P(t,T)'!AH995*$C$7*0.5+'P(t,T)'!AH995-'P(t,T)'!Z995</f>
        <v>4.5517492248547953E-4</v>
      </c>
      <c r="E1007" s="20">
        <f>'P(t,T)'!AI995*$C$7*0.5+'P(t,T)'!AI995-'P(t,T)'!AA995</f>
        <v>-6.0427075155955468E-4</v>
      </c>
      <c r="F1007" s="20">
        <f>'P(t,T)'!AJ995*$C$7*0.5+'P(t,T)'!AJ995-'P(t,T)'!AB995</f>
        <v>-2.3937914964271556E-3</v>
      </c>
      <c r="G1007" s="20">
        <f>'P(t,T)'!AK995*$C$7*0.5+'P(t,T)'!AK995-'P(t,T)'!AC995</f>
        <v>7.2085326133453087E-5</v>
      </c>
      <c r="H1007" s="20">
        <f>'P(t,T)'!AL995*$C$7*0.5+'P(t,T)'!AL995-'P(t,T)'!AD995</f>
        <v>3.5635522668198139E-3</v>
      </c>
      <c r="Z1007" s="4"/>
    </row>
    <row r="1008" spans="1:26">
      <c r="A1008" s="4"/>
      <c r="B1008" s="4">
        <v>988</v>
      </c>
      <c r="C1008" s="20">
        <f>'P(t,T)'!AG996*$C$7*0.5+'P(t,T)'!AG996-'P(t,T)'!Y996</f>
        <v>0</v>
      </c>
      <c r="D1008" s="20">
        <f>'P(t,T)'!AH996*$C$7*0.5+'P(t,T)'!AH996-'P(t,T)'!Z996</f>
        <v>1.5711503199927757E-3</v>
      </c>
      <c r="E1008" s="20">
        <f>'P(t,T)'!AI996*$C$7*0.5+'P(t,T)'!AI996-'P(t,T)'!AA996</f>
        <v>6.4812492236344665E-3</v>
      </c>
      <c r="F1008" s="20">
        <f>'P(t,T)'!AJ996*$C$7*0.5+'P(t,T)'!AJ996-'P(t,T)'!AB996</f>
        <v>7.7002652763912272E-3</v>
      </c>
      <c r="G1008" s="20">
        <f>'P(t,T)'!AK996*$C$7*0.5+'P(t,T)'!AK996-'P(t,T)'!AC996</f>
        <v>6.9457204556953034E-3</v>
      </c>
      <c r="H1008" s="20">
        <f>'P(t,T)'!AL996*$C$7*0.5+'P(t,T)'!AL996-'P(t,T)'!AD996</f>
        <v>2.0506254241354771E-3</v>
      </c>
      <c r="Z1008" s="4"/>
    </row>
    <row r="1009" spans="1:26">
      <c r="A1009" s="4"/>
      <c r="B1009" s="4">
        <v>989</v>
      </c>
      <c r="C1009" s="20">
        <f>'P(t,T)'!AG997*$C$7*0.5+'P(t,T)'!AG997-'P(t,T)'!Y997</f>
        <v>0</v>
      </c>
      <c r="D1009" s="20">
        <f>'P(t,T)'!AH997*$C$7*0.5+'P(t,T)'!AH997-'P(t,T)'!Z997</f>
        <v>1.7762954996128899E-3</v>
      </c>
      <c r="E1009" s="20">
        <f>'P(t,T)'!AI997*$C$7*0.5+'P(t,T)'!AI997-'P(t,T)'!AA997</f>
        <v>5.9302496107764835E-3</v>
      </c>
      <c r="F1009" s="20">
        <f>'P(t,T)'!AJ997*$C$7*0.5+'P(t,T)'!AJ997-'P(t,T)'!AB997</f>
        <v>3.1905173653169472E-3</v>
      </c>
      <c r="G1009" s="20">
        <f>'P(t,T)'!AK997*$C$7*0.5+'P(t,T)'!AK997-'P(t,T)'!AC997</f>
        <v>-1.2368741559937169E-3</v>
      </c>
      <c r="H1009" s="20">
        <f>'P(t,T)'!AL997*$C$7*0.5+'P(t,T)'!AL997-'P(t,T)'!AD997</f>
        <v>2.0908073088139467E-3</v>
      </c>
      <c r="Z1009" s="4"/>
    </row>
    <row r="1010" spans="1:26">
      <c r="A1010" s="4"/>
      <c r="B1010" s="4">
        <v>990</v>
      </c>
      <c r="C1010" s="20">
        <f>'P(t,T)'!AG998*$C$7*0.5+'P(t,T)'!AG998-'P(t,T)'!Y998</f>
        <v>0</v>
      </c>
      <c r="D1010" s="20">
        <f>'P(t,T)'!AH998*$C$7*0.5+'P(t,T)'!AH998-'P(t,T)'!Z998</f>
        <v>-4.0149498384570714E-3</v>
      </c>
      <c r="E1010" s="20">
        <f>'P(t,T)'!AI998*$C$7*0.5+'P(t,T)'!AI998-'P(t,T)'!AA998</f>
        <v>-8.9222076213345547E-3</v>
      </c>
      <c r="F1010" s="20">
        <f>'P(t,T)'!AJ998*$C$7*0.5+'P(t,T)'!AJ998-'P(t,T)'!AB998</f>
        <v>-9.1131008321660989E-3</v>
      </c>
      <c r="G1010" s="20">
        <f>'P(t,T)'!AK998*$C$7*0.5+'P(t,T)'!AK998-'P(t,T)'!AC998</f>
        <v>-1.2393672559147029E-2</v>
      </c>
      <c r="H1010" s="20">
        <f>'P(t,T)'!AL998*$C$7*0.5+'P(t,T)'!AL998-'P(t,T)'!AD998</f>
        <v>-1.0931748828763133E-2</v>
      </c>
      <c r="Z1010" s="4"/>
    </row>
    <row r="1011" spans="1:26">
      <c r="A1011" s="4"/>
      <c r="B1011" s="4">
        <v>991</v>
      </c>
      <c r="C1011" s="20">
        <f>'P(t,T)'!AG999*$C$7*0.5+'P(t,T)'!AG999-'P(t,T)'!Y999</f>
        <v>0</v>
      </c>
      <c r="D1011" s="20">
        <f>'P(t,T)'!AH999*$C$7*0.5+'P(t,T)'!AH999-'P(t,T)'!Z999</f>
        <v>3.0956783180439151E-3</v>
      </c>
      <c r="E1011" s="20">
        <f>'P(t,T)'!AI999*$C$7*0.5+'P(t,T)'!AI999-'P(t,T)'!AA999</f>
        <v>4.1082645552084074E-3</v>
      </c>
      <c r="F1011" s="20">
        <f>'P(t,T)'!AJ999*$C$7*0.5+'P(t,T)'!AJ999-'P(t,T)'!AB999</f>
        <v>3.9903772470269994E-3</v>
      </c>
      <c r="G1011" s="20">
        <f>'P(t,T)'!AK999*$C$7*0.5+'P(t,T)'!AK999-'P(t,T)'!AC999</f>
        <v>5.7151331290368201E-3</v>
      </c>
      <c r="H1011" s="20">
        <f>'P(t,T)'!AL999*$C$7*0.5+'P(t,T)'!AL999-'P(t,T)'!AD999</f>
        <v>7.476588654816041E-3</v>
      </c>
      <c r="Z1011" s="4"/>
    </row>
    <row r="1012" spans="1:26">
      <c r="A1012" s="4"/>
      <c r="B1012" s="4">
        <v>992</v>
      </c>
      <c r="C1012" s="20">
        <f>'P(t,T)'!AG1000*$C$7*0.5+'P(t,T)'!AG1000-'P(t,T)'!Y1000</f>
        <v>0</v>
      </c>
      <c r="D1012" s="20">
        <f>'P(t,T)'!AH1000*$C$7*0.5+'P(t,T)'!AH1000-'P(t,T)'!Z1000</f>
        <v>1.3207138071967828E-3</v>
      </c>
      <c r="E1012" s="20">
        <f>'P(t,T)'!AI1000*$C$7*0.5+'P(t,T)'!AI1000-'P(t,T)'!AA1000</f>
        <v>-1.9545245887317986E-3</v>
      </c>
      <c r="F1012" s="20">
        <f>'P(t,T)'!AJ1000*$C$7*0.5+'P(t,T)'!AJ1000-'P(t,T)'!AB1000</f>
        <v>-3.4771141371581216E-4</v>
      </c>
      <c r="G1012" s="20">
        <f>'P(t,T)'!AK1000*$C$7*0.5+'P(t,T)'!AK1000-'P(t,T)'!AC1000</f>
        <v>2.0555027364957956E-3</v>
      </c>
      <c r="H1012" s="20">
        <f>'P(t,T)'!AL1000*$C$7*0.5+'P(t,T)'!AL1000-'P(t,T)'!AD1000</f>
        <v>2.7886524405160706E-3</v>
      </c>
    </row>
    <row r="1013" spans="1:26">
      <c r="A1013" s="4"/>
      <c r="B1013" s="4">
        <v>993</v>
      </c>
      <c r="C1013" s="20">
        <f>'P(t,T)'!AG1001*$C$7*0.5+'P(t,T)'!AG1001-'P(t,T)'!Y1001</f>
        <v>0</v>
      </c>
      <c r="D1013" s="20">
        <f>'P(t,T)'!AH1001*$C$7*0.5+'P(t,T)'!AH1001-'P(t,T)'!Z1001</f>
        <v>1.1275621761108745E-4</v>
      </c>
      <c r="E1013" s="20">
        <f>'P(t,T)'!AI1001*$C$7*0.5+'P(t,T)'!AI1001-'P(t,T)'!AA1001</f>
        <v>9.889642857304759E-4</v>
      </c>
      <c r="F1013" s="20">
        <f>'P(t,T)'!AJ1001*$C$7*0.5+'P(t,T)'!AJ1001-'P(t,T)'!AB1001</f>
        <v>2.1376269236693668E-3</v>
      </c>
      <c r="G1013" s="20">
        <f>'P(t,T)'!AK1001*$C$7*0.5+'P(t,T)'!AK1001-'P(t,T)'!AC1001</f>
        <v>1.0954572724497513E-3</v>
      </c>
      <c r="H1013" s="20">
        <f>'P(t,T)'!AL1001*$C$7*0.5+'P(t,T)'!AL1001-'P(t,T)'!AD1001</f>
        <v>3.1335409028596661E-3</v>
      </c>
    </row>
    <row r="1014" spans="1:26">
      <c r="A1014" s="4"/>
      <c r="B1014" s="4">
        <v>994</v>
      </c>
      <c r="C1014" s="20">
        <f>'P(t,T)'!AG1002*$C$7*0.5+'P(t,T)'!AG1002-'P(t,T)'!Y1002</f>
        <v>0</v>
      </c>
      <c r="D1014" s="20">
        <f>'P(t,T)'!AH1002*$C$7*0.5+'P(t,T)'!AH1002-'P(t,T)'!Z1002</f>
        <v>-2.5653817357783604E-3</v>
      </c>
      <c r="E1014" s="20">
        <f>'P(t,T)'!AI1002*$C$7*0.5+'P(t,T)'!AI1002-'P(t,T)'!AA1002</f>
        <v>9.9590594089404849E-4</v>
      </c>
      <c r="F1014" s="20">
        <f>'P(t,T)'!AJ1002*$C$7*0.5+'P(t,T)'!AJ1002-'P(t,T)'!AB1002</f>
        <v>1.9793380315143994E-3</v>
      </c>
      <c r="G1014" s="20">
        <f>'P(t,T)'!AK1002*$C$7*0.5+'P(t,T)'!AK1002-'P(t,T)'!AC1002</f>
        <v>4.5447107682150545E-3</v>
      </c>
      <c r="H1014" s="20">
        <f>'P(t,T)'!AL1002*$C$7*0.5+'P(t,T)'!AL1002-'P(t,T)'!AD1002</f>
        <v>3.4415000891423464E-3</v>
      </c>
    </row>
    <row r="1015" spans="1:26">
      <c r="A1015" s="4"/>
      <c r="B1015" s="4">
        <v>995</v>
      </c>
      <c r="C1015" s="20">
        <f>'P(t,T)'!AG1003*$C$7*0.5+'P(t,T)'!AG1003-'P(t,T)'!Y1003</f>
        <v>0</v>
      </c>
      <c r="D1015" s="20">
        <f>'P(t,T)'!AH1003*$C$7*0.5+'P(t,T)'!AH1003-'P(t,T)'!Z1003</f>
        <v>-2.2766890569784204E-3</v>
      </c>
      <c r="E1015" s="20">
        <f>'P(t,T)'!AI1003*$C$7*0.5+'P(t,T)'!AI1003-'P(t,T)'!AA1003</f>
        <v>-1.121661881225311E-3</v>
      </c>
      <c r="F1015" s="20">
        <f>'P(t,T)'!AJ1003*$C$7*0.5+'P(t,T)'!AJ1003-'P(t,T)'!AB1003</f>
        <v>-2.2688858163500969E-3</v>
      </c>
      <c r="G1015" s="20">
        <f>'P(t,T)'!AK1003*$C$7*0.5+'P(t,T)'!AK1003-'P(t,T)'!AC1003</f>
        <v>2.9079251249469751E-3</v>
      </c>
      <c r="H1015" s="20">
        <f>'P(t,T)'!AL1003*$C$7*0.5+'P(t,T)'!AL1003-'P(t,T)'!AD1003</f>
        <v>6.0643191100910876E-3</v>
      </c>
    </row>
    <row r="1016" spans="1:26">
      <c r="A1016" s="4"/>
      <c r="B1016" s="4">
        <v>996</v>
      </c>
      <c r="C1016" s="20">
        <f>'P(t,T)'!AG1004*$C$7*0.5+'P(t,T)'!AG1004-'P(t,T)'!Y1004</f>
        <v>0</v>
      </c>
      <c r="D1016" s="20">
        <f>'P(t,T)'!AH1004*$C$7*0.5+'P(t,T)'!AH1004-'P(t,T)'!Z1004</f>
        <v>-9.2140254465455929E-4</v>
      </c>
      <c r="E1016" s="20">
        <f>'P(t,T)'!AI1004*$C$7*0.5+'P(t,T)'!AI1004-'P(t,T)'!AA1004</f>
        <v>-8.9548553078554471E-3</v>
      </c>
      <c r="F1016" s="20">
        <f>'P(t,T)'!AJ1004*$C$7*0.5+'P(t,T)'!AJ1004-'P(t,T)'!AB1004</f>
        <v>-3.9693500440698415E-3</v>
      </c>
      <c r="G1016" s="20">
        <f>'P(t,T)'!AK1004*$C$7*0.5+'P(t,T)'!AK1004-'P(t,T)'!AC1004</f>
        <v>-3.4747861178775485E-3</v>
      </c>
      <c r="H1016" s="20">
        <f>'P(t,T)'!AL1004*$C$7*0.5+'P(t,T)'!AL1004-'P(t,T)'!AD1004</f>
        <v>-2.2085767340126461E-3</v>
      </c>
    </row>
    <row r="1017" spans="1:26">
      <c r="A1017" s="4"/>
      <c r="B1017" s="4">
        <v>997</v>
      </c>
      <c r="C1017" s="20">
        <f>'P(t,T)'!AG1005*$C$7*0.5+'P(t,T)'!AG1005-'P(t,T)'!Y1005</f>
        <v>0</v>
      </c>
      <c r="D1017" s="20">
        <f>'P(t,T)'!AH1005*$C$7*0.5+'P(t,T)'!AH1005-'P(t,T)'!Z1005</f>
        <v>-7.9389825099396294E-4</v>
      </c>
      <c r="E1017" s="20">
        <f>'P(t,T)'!AI1005*$C$7*0.5+'P(t,T)'!AI1005-'P(t,T)'!AA1005</f>
        <v>1.235173335129125E-3</v>
      </c>
      <c r="F1017" s="20">
        <f>'P(t,T)'!AJ1005*$C$7*0.5+'P(t,T)'!AJ1005-'P(t,T)'!AB1005</f>
        <v>-3.0609797745317913E-4</v>
      </c>
      <c r="G1017" s="20">
        <f>'P(t,T)'!AK1005*$C$7*0.5+'P(t,T)'!AK1005-'P(t,T)'!AC1005</f>
        <v>-4.5822368530814561E-3</v>
      </c>
      <c r="H1017" s="20">
        <f>'P(t,T)'!AL1005*$C$7*0.5+'P(t,T)'!AL1005-'P(t,T)'!AD1005</f>
        <v>-5.3139294112094504E-3</v>
      </c>
    </row>
    <row r="1018" spans="1:26">
      <c r="A1018" s="4"/>
      <c r="B1018" s="4">
        <v>998</v>
      </c>
      <c r="C1018" s="20">
        <f>'P(t,T)'!AG1006*$C$7*0.5+'P(t,T)'!AG1006-'P(t,T)'!Y1006</f>
        <v>0</v>
      </c>
      <c r="D1018" s="20">
        <f>'P(t,T)'!AH1006*$C$7*0.5+'P(t,T)'!AH1006-'P(t,T)'!Z1006</f>
        <v>1.7042463830287957E-3</v>
      </c>
      <c r="E1018" s="20">
        <f>'P(t,T)'!AI1006*$C$7*0.5+'P(t,T)'!AI1006-'P(t,T)'!AA1006</f>
        <v>2.4573346549111585E-3</v>
      </c>
      <c r="F1018" s="20">
        <f>'P(t,T)'!AJ1006*$C$7*0.5+'P(t,T)'!AJ1006-'P(t,T)'!AB1006</f>
        <v>2.0634630865271619E-3</v>
      </c>
      <c r="G1018" s="20">
        <f>'P(t,T)'!AK1006*$C$7*0.5+'P(t,T)'!AK1006-'P(t,T)'!AC1006</f>
        <v>2.4806623572466435E-3</v>
      </c>
      <c r="H1018" s="20">
        <f>'P(t,T)'!AL1006*$C$7*0.5+'P(t,T)'!AL1006-'P(t,T)'!AD1006</f>
        <v>2.8741999943575625E-3</v>
      </c>
    </row>
    <row r="1019" spans="1:26">
      <c r="A1019" s="4"/>
      <c r="B1019" s="4">
        <v>999</v>
      </c>
      <c r="C1019" s="20">
        <f>'P(t,T)'!AG1007*$C$7*0.5+'P(t,T)'!AG1007-'P(t,T)'!Y1007</f>
        <v>0</v>
      </c>
      <c r="D1019" s="20">
        <f>'P(t,T)'!AH1007*$C$7*0.5+'P(t,T)'!AH1007-'P(t,T)'!Z1007</f>
        <v>-3.7856741007258332E-3</v>
      </c>
      <c r="E1019" s="20">
        <f>'P(t,T)'!AI1007*$C$7*0.5+'P(t,T)'!AI1007-'P(t,T)'!AA1007</f>
        <v>-1.670095302583996E-3</v>
      </c>
      <c r="F1019" s="20">
        <f>'P(t,T)'!AJ1007*$C$7*0.5+'P(t,T)'!AJ1007-'P(t,T)'!AB1007</f>
        <v>-2.6360034144722322E-3</v>
      </c>
      <c r="G1019" s="20">
        <f>'P(t,T)'!AK1007*$C$7*0.5+'P(t,T)'!AK1007-'P(t,T)'!AC1007</f>
        <v>-3.8197866118975243E-3</v>
      </c>
      <c r="H1019" s="20">
        <f>'P(t,T)'!AL1007*$C$7*0.5+'P(t,T)'!AL1007-'P(t,T)'!AD1007</f>
        <v>9.0213560498053624E-4</v>
      </c>
    </row>
    <row r="1020" spans="1:26">
      <c r="A1020" s="4"/>
      <c r="B1020" s="4">
        <v>1000</v>
      </c>
      <c r="C1020" s="20">
        <f>'P(t,T)'!AG1008*$C$7*0.5+'P(t,T)'!AG1008-'P(t,T)'!Y1008</f>
        <v>0</v>
      </c>
      <c r="D1020" s="20">
        <f>'P(t,T)'!AH1008*$C$7*0.5+'P(t,T)'!AH1008-'P(t,T)'!Z1008</f>
        <v>-1.2517724091442028E-3</v>
      </c>
      <c r="E1020" s="20">
        <f>'P(t,T)'!AI1008*$C$7*0.5+'P(t,T)'!AI1008-'P(t,T)'!AA1008</f>
        <v>9.0660407401488285E-4</v>
      </c>
      <c r="F1020" s="20">
        <f>'P(t,T)'!AJ1008*$C$7*0.5+'P(t,T)'!AJ1008-'P(t,T)'!AB1008</f>
        <v>-4.2444737540570099E-3</v>
      </c>
      <c r="G1020" s="20">
        <f>'P(t,T)'!AK1008*$C$7*0.5+'P(t,T)'!AK1008-'P(t,T)'!AC1008</f>
        <v>-5.099963329940338E-3</v>
      </c>
      <c r="H1020" s="20">
        <f>'P(t,T)'!AL1008*$C$7*0.5+'P(t,T)'!AL1008-'P(t,T)'!AD1008</f>
        <v>-6.09211238474483E-3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4D4B3-7A10-40AB-9197-B3898C10C285}">
  <sheetPr codeName="Sheet5"/>
  <dimension ref="A3:BH1020"/>
  <sheetViews>
    <sheetView showGridLines="0" zoomScale="70" zoomScaleNormal="70" workbookViewId="0">
      <selection activeCell="L5" sqref="L5"/>
    </sheetView>
  </sheetViews>
  <sheetFormatPr defaultColWidth="8.85546875" defaultRowHeight="14.1"/>
  <cols>
    <col min="1" max="1" width="8.85546875" style="3"/>
    <col min="2" max="2" width="10.5703125" style="3" customWidth="1"/>
    <col min="3" max="3" width="13" style="3" customWidth="1"/>
    <col min="4" max="4" width="12.42578125" style="3" customWidth="1"/>
    <col min="5" max="7" width="8.85546875" style="3"/>
    <col min="8" max="8" width="9.5703125" style="3" customWidth="1"/>
    <col min="9" max="9" width="10.140625" style="3" customWidth="1"/>
    <col min="10" max="10" width="8.85546875" style="3"/>
    <col min="11" max="11" width="11.42578125" style="3" customWidth="1"/>
    <col min="12" max="12" width="11.140625" style="3" customWidth="1"/>
    <col min="13" max="13" width="13.85546875" style="3" bestFit="1" customWidth="1"/>
    <col min="14" max="14" width="10.140625" style="3" customWidth="1"/>
    <col min="15" max="15" width="11.85546875" style="3" customWidth="1"/>
    <col min="16" max="42" width="8.85546875" style="3"/>
    <col min="43" max="43" width="14.5703125" style="3" bestFit="1" customWidth="1"/>
    <col min="44" max="44" width="11.5703125" style="3" customWidth="1"/>
    <col min="45" max="45" width="11" style="3" customWidth="1"/>
    <col min="46" max="46" width="10.42578125" style="3" customWidth="1"/>
    <col min="47" max="47" width="10.140625" style="3" customWidth="1"/>
    <col min="48" max="49" width="10" style="3" customWidth="1"/>
    <col min="50" max="50" width="10.42578125" style="3" customWidth="1"/>
    <col min="51" max="55" width="10.5703125" style="3" customWidth="1"/>
    <col min="56" max="16384" width="8.85546875" style="3"/>
  </cols>
  <sheetData>
    <row r="3" spans="2:59" ht="17.45">
      <c r="B3" s="1" t="s">
        <v>29</v>
      </c>
      <c r="C3" s="2"/>
      <c r="D3" s="2"/>
      <c r="E3" s="2"/>
      <c r="I3" s="12" t="s">
        <v>21</v>
      </c>
      <c r="J3" s="12" t="s">
        <v>22</v>
      </c>
      <c r="K3" s="12" t="s">
        <v>30</v>
      </c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2:59">
      <c r="I4" s="7">
        <v>0.5</v>
      </c>
      <c r="J4" s="10">
        <v>4.5199999999999997E-2</v>
      </c>
      <c r="K4" s="22">
        <f>EXP(-J4*I4)</f>
        <v>0.97765346695821032</v>
      </c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</row>
    <row r="5" spans="2:59">
      <c r="B5" s="9" t="s">
        <v>31</v>
      </c>
      <c r="I5" s="7">
        <v>1</v>
      </c>
      <c r="J5" s="10">
        <v>4.5679999999999998E-2</v>
      </c>
      <c r="K5" s="22">
        <f t="shared" ref="K5:K9" si="0">EXP(-J5*I5)</f>
        <v>0.9553476245219803</v>
      </c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</row>
    <row r="6" spans="2:59">
      <c r="B6" s="3" t="s">
        <v>32</v>
      </c>
      <c r="C6" s="17">
        <f>(1-K9)/(0.5*SUM(K4:K9))</f>
        <v>4.8004739385369706E-2</v>
      </c>
      <c r="I6" s="7">
        <v>1.5</v>
      </c>
      <c r="J6" s="10">
        <v>4.6149999999999997E-2</v>
      </c>
      <c r="K6" s="22">
        <f t="shared" si="0"/>
        <v>0.93311670519824419</v>
      </c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</row>
    <row r="7" spans="2:59">
      <c r="C7" s="5"/>
      <c r="I7" s="7">
        <v>2</v>
      </c>
      <c r="J7" s="10">
        <v>4.6609999999999999E-2</v>
      </c>
      <c r="K7" s="22">
        <f t="shared" si="0"/>
        <v>0.91099305977534117</v>
      </c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</row>
    <row r="8" spans="2:59">
      <c r="B8" s="18" t="s">
        <v>33</v>
      </c>
      <c r="C8" s="4"/>
      <c r="D8" s="4"/>
      <c r="E8" s="4"/>
      <c r="F8" s="4"/>
      <c r="I8" s="7">
        <v>2.5</v>
      </c>
      <c r="J8" s="7">
        <v>4.7059999999999998E-2</v>
      </c>
      <c r="K8" s="22">
        <f t="shared" si="0"/>
        <v>0.88900715067201674</v>
      </c>
      <c r="L8" s="6"/>
      <c r="M8" s="6"/>
      <c r="N8" s="6"/>
      <c r="O8" s="6"/>
      <c r="P8" s="6"/>
      <c r="Q8" s="6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</row>
    <row r="9" spans="2:59">
      <c r="I9" s="7">
        <v>3</v>
      </c>
      <c r="J9" s="7">
        <v>4.7500000000000001E-2</v>
      </c>
      <c r="K9" s="22">
        <f t="shared" si="0"/>
        <v>0.86718755429225491</v>
      </c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</row>
    <row r="10" spans="2:59">
      <c r="AP10" s="6" t="s">
        <v>34</v>
      </c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</row>
    <row r="11" spans="2:59"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</row>
    <row r="12" spans="2:59">
      <c r="B12" s="11" t="s">
        <v>35</v>
      </c>
      <c r="C12" s="4" t="s">
        <v>36</v>
      </c>
      <c r="D12" s="14">
        <v>0</v>
      </c>
      <c r="F12" s="11" t="s">
        <v>37</v>
      </c>
      <c r="G12" s="4" t="s">
        <v>36</v>
      </c>
      <c r="H12" s="14">
        <v>0.5</v>
      </c>
      <c r="K12" s="11" t="s">
        <v>38</v>
      </c>
      <c r="L12" s="4" t="s">
        <v>36</v>
      </c>
      <c r="M12" s="14">
        <v>1</v>
      </c>
      <c r="Q12" s="11" t="s">
        <v>39</v>
      </c>
      <c r="R12" s="4" t="s">
        <v>36</v>
      </c>
      <c r="S12" s="14">
        <v>1.5</v>
      </c>
      <c r="X12" s="11" t="s">
        <v>40</v>
      </c>
      <c r="Y12" s="4" t="s">
        <v>36</v>
      </c>
      <c r="Z12" s="14">
        <v>2</v>
      </c>
      <c r="AF12" s="11" t="s">
        <v>41</v>
      </c>
      <c r="AG12" s="4" t="s">
        <v>36</v>
      </c>
      <c r="AH12" s="14">
        <v>2.5</v>
      </c>
      <c r="AP12" s="6" t="s">
        <v>10</v>
      </c>
      <c r="AQ12" s="19">
        <f t="shared" ref="AQ12:AY12" si="1">_xlfn.PERCENTILE.INC(AQ17:AQ1016,95%)</f>
        <v>1.1102230246251565E-16</v>
      </c>
      <c r="AR12" s="19">
        <f t="shared" si="1"/>
        <v>1.9101032038355847E-2</v>
      </c>
      <c r="AS12" s="19">
        <f t="shared" si="1"/>
        <v>1.7955977127478852E-2</v>
      </c>
      <c r="AT12" s="19">
        <f t="shared" si="1"/>
        <v>2.3042382592331677E-2</v>
      </c>
      <c r="AU12" s="19">
        <f t="shared" si="1"/>
        <v>1.8685935031972946E-2</v>
      </c>
      <c r="AV12" s="19">
        <f t="shared" si="1"/>
        <v>2.1670823285105122E-2</v>
      </c>
      <c r="AW12" s="19">
        <f t="shared" si="1"/>
        <v>1.9575049586066266E-2</v>
      </c>
      <c r="AX12" s="19">
        <f t="shared" si="1"/>
        <v>2.0547768021712993E-2</v>
      </c>
      <c r="AY12" s="19">
        <f t="shared" si="1"/>
        <v>1.4103142394067295E-2</v>
      </c>
      <c r="AZ12" s="19">
        <f t="shared" ref="AZ12:BC12" si="2">_xlfn.PERCENTILE.INC(AZ17:AZ1016,95%)</f>
        <v>1.4429198810728891E-2</v>
      </c>
      <c r="BA12" s="19">
        <f t="shared" si="2"/>
        <v>7.7331661166352471E-3</v>
      </c>
      <c r="BB12" s="19">
        <f t="shared" si="2"/>
        <v>7.8580130538488252E-3</v>
      </c>
      <c r="BC12" s="19">
        <f t="shared" si="2"/>
        <v>0</v>
      </c>
      <c r="BD12" s="4"/>
      <c r="BE12" s="4"/>
      <c r="BF12" s="4"/>
      <c r="BG12" s="4"/>
    </row>
    <row r="13" spans="2:59">
      <c r="C13" s="4" t="s">
        <v>42</v>
      </c>
      <c r="D13" s="14">
        <v>0.5</v>
      </c>
      <c r="G13" s="4" t="s">
        <v>42</v>
      </c>
      <c r="H13" s="14">
        <v>1</v>
      </c>
      <c r="L13" s="4" t="s">
        <v>42</v>
      </c>
      <c r="M13" s="14">
        <v>1.5</v>
      </c>
      <c r="R13" s="4" t="s">
        <v>42</v>
      </c>
      <c r="S13" s="14">
        <v>2</v>
      </c>
      <c r="Y13" s="4" t="s">
        <v>42</v>
      </c>
      <c r="Z13" s="14">
        <v>2.5</v>
      </c>
      <c r="AG13" s="4" t="s">
        <v>42</v>
      </c>
      <c r="AH13" s="14">
        <v>3</v>
      </c>
      <c r="AP13" s="6" t="s">
        <v>28</v>
      </c>
      <c r="AQ13" s="19">
        <f>SUMIF(AQ17:AQ1016,"&lt;0")/1000</f>
        <v>0</v>
      </c>
      <c r="AR13" s="19">
        <f t="shared" ref="AR13:AY13" si="3">SUMIF(AR17:AR1016,"&lt;0")/1000</f>
        <v>-4.9541076372263638E-3</v>
      </c>
      <c r="AS13" s="19">
        <f t="shared" si="3"/>
        <v>-5.57138654130642E-3</v>
      </c>
      <c r="AT13" s="19">
        <f t="shared" si="3"/>
        <v>-6.4446962297868204E-3</v>
      </c>
      <c r="AU13" s="19">
        <f t="shared" si="3"/>
        <v>-5.9096583001131183E-3</v>
      </c>
      <c r="AV13" s="19">
        <f t="shared" si="3"/>
        <v>-6.7636998635361746E-3</v>
      </c>
      <c r="AW13" s="19">
        <f t="shared" si="3"/>
        <v>-6.0987092249458795E-3</v>
      </c>
      <c r="AX13" s="19">
        <f t="shared" si="3"/>
        <v>-6.6145385893242705E-3</v>
      </c>
      <c r="AY13" s="19">
        <f t="shared" si="3"/>
        <v>-4.8911516176777213E-3</v>
      </c>
      <c r="AZ13" s="19">
        <f t="shared" ref="AZ13:BC13" si="4">SUMIF(AZ17:AZ1016,"&lt;0")/1000</f>
        <v>-5.0835814553207284E-3</v>
      </c>
      <c r="BA13" s="19">
        <f t="shared" si="4"/>
        <v>-2.771215030670412E-3</v>
      </c>
      <c r="BB13" s="19">
        <f t="shared" si="4"/>
        <v>-2.8581990757009599E-3</v>
      </c>
      <c r="BC13" s="19">
        <f t="shared" si="4"/>
        <v>0</v>
      </c>
      <c r="BD13" s="4"/>
      <c r="BE13" s="4"/>
      <c r="BF13" s="4"/>
      <c r="BG13" s="4"/>
    </row>
    <row r="14" spans="2:59">
      <c r="AP14" s="6" t="s">
        <v>11</v>
      </c>
      <c r="AQ14" s="19">
        <f>SUMIF(AQ17:AQ1016,"&gt;0")/1000</f>
        <v>1.1102230246251565E-16</v>
      </c>
      <c r="AR14" s="19">
        <f t="shared" ref="AR14:AY14" si="5">SUMIF(AR17:AR1016,"&gt;0")/1000</f>
        <v>4.4782742430878025E-3</v>
      </c>
      <c r="AS14" s="19">
        <f t="shared" si="5"/>
        <v>3.9504982362908838E-3</v>
      </c>
      <c r="AT14" s="19">
        <f t="shared" si="5"/>
        <v>4.9306975886961374E-3</v>
      </c>
      <c r="AU14" s="19">
        <f t="shared" si="5"/>
        <v>3.8502273137932643E-3</v>
      </c>
      <c r="AV14" s="19">
        <f t="shared" si="5"/>
        <v>4.5798044127511256E-3</v>
      </c>
      <c r="AW14" s="19">
        <f t="shared" si="5"/>
        <v>3.8561467778508683E-3</v>
      </c>
      <c r="AX14" s="19">
        <f t="shared" si="5"/>
        <v>4.1608678516338784E-3</v>
      </c>
      <c r="AY14" s="19">
        <f t="shared" si="5"/>
        <v>2.8063731914818573E-3</v>
      </c>
      <c r="AZ14" s="19">
        <f t="shared" ref="AZ14:BC14" si="6">SUMIF(AZ17:AZ1016,"&gt;0")/1000</f>
        <v>2.9239981306575609E-3</v>
      </c>
      <c r="BA14" s="19">
        <f t="shared" si="6"/>
        <v>1.5033608269963534E-3</v>
      </c>
      <c r="BB14" s="19">
        <f t="shared" si="6"/>
        <v>1.5298683607694824E-3</v>
      </c>
      <c r="BC14" s="19">
        <f t="shared" si="6"/>
        <v>0</v>
      </c>
      <c r="BD14" s="4"/>
      <c r="BE14" s="4"/>
      <c r="BF14" s="4"/>
      <c r="BG14" s="4"/>
    </row>
    <row r="15" spans="2:59">
      <c r="AP15" s="6" t="s">
        <v>12</v>
      </c>
      <c r="AQ15" s="19">
        <f>AVERAGE(AQ17:AQ1016)</f>
        <v>1.1102230246251565E-16</v>
      </c>
      <c r="AR15" s="19">
        <f t="shared" ref="AR15:AY15" si="7">AVERAGE(AR17:AR1016)</f>
        <v>-4.7583339413853078E-4</v>
      </c>
      <c r="AS15" s="19">
        <f t="shared" si="7"/>
        <v>-1.6208883050155406E-3</v>
      </c>
      <c r="AT15" s="19">
        <f t="shared" si="7"/>
        <v>-1.5139986410906776E-3</v>
      </c>
      <c r="AU15" s="19">
        <f t="shared" si="7"/>
        <v>-2.0594309863198488E-3</v>
      </c>
      <c r="AV15" s="19">
        <f t="shared" si="7"/>
        <v>-2.1838954507850468E-3</v>
      </c>
      <c r="AW15" s="19">
        <f t="shared" si="7"/>
        <v>-2.2425624470950164E-3</v>
      </c>
      <c r="AX15" s="19">
        <f t="shared" si="7"/>
        <v>-2.4536707376903977E-3</v>
      </c>
      <c r="AY15" s="19">
        <f t="shared" si="7"/>
        <v>-2.0847784261958688E-3</v>
      </c>
      <c r="AZ15" s="19">
        <f t="shared" ref="AZ15:BC15" si="8">AVERAGE(AZ17:AZ1016)</f>
        <v>-2.1595833246631671E-3</v>
      </c>
      <c r="BA15" s="19">
        <f t="shared" si="8"/>
        <v>-1.2678542036740593E-3</v>
      </c>
      <c r="BB15" s="19">
        <f t="shared" si="8"/>
        <v>-1.3283307149314751E-3</v>
      </c>
      <c r="BC15" s="19">
        <f t="shared" si="8"/>
        <v>0</v>
      </c>
      <c r="BD15" s="4"/>
      <c r="BE15" s="4"/>
      <c r="BF15" s="4"/>
      <c r="BG15" s="4"/>
    </row>
    <row r="16" spans="2:59">
      <c r="B16" s="7" t="s">
        <v>7</v>
      </c>
      <c r="C16" s="7">
        <v>0</v>
      </c>
      <c r="D16" s="7">
        <v>0.5</v>
      </c>
      <c r="E16" s="4"/>
      <c r="F16" s="7" t="s">
        <v>7</v>
      </c>
      <c r="G16" s="7">
        <v>0</v>
      </c>
      <c r="H16" s="7">
        <v>0.5</v>
      </c>
      <c r="I16" s="7">
        <v>1</v>
      </c>
      <c r="K16" s="7" t="s">
        <v>7</v>
      </c>
      <c r="L16" s="7">
        <v>0</v>
      </c>
      <c r="M16" s="7">
        <v>0.5</v>
      </c>
      <c r="N16" s="7">
        <v>1</v>
      </c>
      <c r="O16" s="7">
        <v>1.5</v>
      </c>
      <c r="Q16" s="7" t="s">
        <v>7</v>
      </c>
      <c r="R16" s="7">
        <v>0</v>
      </c>
      <c r="S16" s="7">
        <v>0.5</v>
      </c>
      <c r="T16" s="7">
        <v>1</v>
      </c>
      <c r="U16" s="7">
        <v>1.5</v>
      </c>
      <c r="V16" s="7">
        <v>2</v>
      </c>
      <c r="W16" s="4"/>
      <c r="X16" s="7" t="s">
        <v>7</v>
      </c>
      <c r="Y16" s="7">
        <v>0</v>
      </c>
      <c r="Z16" s="7">
        <v>0.5</v>
      </c>
      <c r="AA16" s="7">
        <v>1</v>
      </c>
      <c r="AB16" s="7">
        <v>1.5</v>
      </c>
      <c r="AC16" s="7">
        <v>2</v>
      </c>
      <c r="AD16" s="7">
        <v>2.5</v>
      </c>
      <c r="AE16" s="4"/>
      <c r="AF16" s="7" t="s">
        <v>7</v>
      </c>
      <c r="AG16" s="7">
        <v>0</v>
      </c>
      <c r="AH16" s="7">
        <v>0.5</v>
      </c>
      <c r="AI16" s="7">
        <v>1</v>
      </c>
      <c r="AJ16" s="7">
        <v>1.5</v>
      </c>
      <c r="AK16" s="7">
        <v>2</v>
      </c>
      <c r="AL16" s="7">
        <v>2.5</v>
      </c>
      <c r="AM16" s="7">
        <v>3</v>
      </c>
      <c r="AN16" s="4"/>
      <c r="AP16" s="7" t="s">
        <v>7</v>
      </c>
      <c r="AQ16" s="7">
        <v>0</v>
      </c>
      <c r="AR16" s="7">
        <v>0.5</v>
      </c>
      <c r="AS16" s="7">
        <v>0.5</v>
      </c>
      <c r="AT16" s="7">
        <v>1</v>
      </c>
      <c r="AU16" s="7">
        <v>1</v>
      </c>
      <c r="AV16" s="7">
        <v>1.5</v>
      </c>
      <c r="AW16" s="7">
        <v>1.5</v>
      </c>
      <c r="AX16" s="7">
        <v>2</v>
      </c>
      <c r="AY16" s="7">
        <v>2</v>
      </c>
      <c r="AZ16" s="7">
        <v>2.5</v>
      </c>
      <c r="BA16" s="7">
        <v>2.5</v>
      </c>
      <c r="BB16" s="7">
        <v>3</v>
      </c>
      <c r="BC16" s="7">
        <v>3</v>
      </c>
      <c r="BD16" s="4"/>
      <c r="BE16" s="4"/>
      <c r="BF16" s="4"/>
      <c r="BG16" s="4"/>
    </row>
    <row r="17" spans="1:60">
      <c r="A17" s="6"/>
      <c r="B17" s="4">
        <v>1</v>
      </c>
      <c r="C17" s="4">
        <f>'P(t,T)'!C9*$C$6*0.5+'P(t,T)'!C9-1</f>
        <v>1.1194669034764182E-3</v>
      </c>
      <c r="D17" s="4">
        <f>C17/'P(t,T)'!C9</f>
        <v>1.1450549108769944E-3</v>
      </c>
      <c r="E17" s="4"/>
      <c r="F17" s="4">
        <v>1</v>
      </c>
      <c r="G17" s="4">
        <f>'P(t,T)'!G9*$C$6*0.5+'P(t,T)'!G9-'P(t,T)'!C9</f>
        <v>6.2476443257486469E-4</v>
      </c>
      <c r="H17" s="4">
        <f>'P(t,T)'!H9*$C$6*0.5+'P(t,T)'!H9-'P(t,T)'!D9</f>
        <v>-9.0479280861588407E-5</v>
      </c>
      <c r="I17" s="3">
        <f>H17/'P(t,T)'!H9</f>
        <v>-9.2659381764583659E-5</v>
      </c>
      <c r="K17" s="4">
        <v>1</v>
      </c>
      <c r="L17" s="4">
        <f>'P(t,T)'!L9*$C$6*0.5+'P(t,T)'!L9-'P(t,T)'!G9</f>
        <v>1.6609280085222444E-4</v>
      </c>
      <c r="M17" s="4">
        <f>'P(t,T)'!M9*$C$6*0.5+'P(t,T)'!M9-'P(t,T)'!H9</f>
        <v>-5.4824082331594859E-4</v>
      </c>
      <c r="N17" s="4">
        <f>'P(t,T)'!N9*$C$6*0.5+'P(t,T)'!N9-'P(t,T)'!I9</f>
        <v>3.5714976808653986E-5</v>
      </c>
      <c r="O17" s="3">
        <f>N17/'P(t,T)'!N9</f>
        <v>3.6570914756208576E-5</v>
      </c>
      <c r="Q17" s="4">
        <v>1</v>
      </c>
      <c r="R17" s="4">
        <f>'P(t,T)'!R9*$C$6*0.5+'P(t,T)'!R9-'P(t,T)'!L9</f>
        <v>-2.5765321470516689E-4</v>
      </c>
      <c r="S17" s="4">
        <f>'P(t,T)'!S9*$C$6*0.5+'P(t,T)'!S9-'P(t,T)'!M9</f>
        <v>-9.6945557859562381E-4</v>
      </c>
      <c r="T17" s="4">
        <f>'P(t,T)'!T9*$C$6*0.5+'P(t,T)'!T9-'P(t,T)'!N9</f>
        <v>-4.1646381945781297E-4</v>
      </c>
      <c r="U17" s="4">
        <f>'P(t,T)'!U9*$C$6*0.5+'P(t,T)'!U9-'P(t,T)'!O9</f>
        <v>1.7524280286749239E-3</v>
      </c>
      <c r="V17" s="3">
        <f>U17/'P(t,T)'!U9</f>
        <v>1.7913512399569003E-3</v>
      </c>
      <c r="X17" s="4">
        <v>1</v>
      </c>
      <c r="Y17" s="4">
        <f>'P(t,T)'!Y9*$C$6*0.5+'P(t,T)'!Y9-'P(t,T)'!R9</f>
        <v>-6.4763081345431406E-4</v>
      </c>
      <c r="Z17" s="4">
        <f>'P(t,T)'!Z9*$C$6*0.5+'P(t,T)'!Z9-'P(t,T)'!S9</f>
        <v>-1.3554025655350133E-3</v>
      </c>
      <c r="AA17" s="4">
        <f>'P(t,T)'!AA9*$C$6*0.5+'P(t,T)'!AA9-'P(t,T)'!T9</f>
        <v>-8.3261366121545333E-4</v>
      </c>
      <c r="AB17" s="4">
        <f>'P(t,T)'!AB9*$C$6*0.5+'P(t,T)'!AB9-'P(t,T)'!U9</f>
        <v>1.2701501325778075E-3</v>
      </c>
      <c r="AC17" s="4">
        <f>'P(t,T)'!AC9*$C$6*0.5+'P(t,T)'!AC9-'P(t,T)'!V9</f>
        <v>1.6288913888884426E-3</v>
      </c>
      <c r="AD17" s="3">
        <f>AC17/'P(t,T)'!AC9</f>
        <v>1.6652760883133983E-3</v>
      </c>
      <c r="AF17" s="4">
        <v>1</v>
      </c>
      <c r="AG17" s="4">
        <f>'P(t,T)'!AG9*$C$6*0.5+'P(t,T)'!AG9-'P(t,T)'!Y9</f>
        <v>-1.0050401087439154E-3</v>
      </c>
      <c r="AH17" s="4">
        <f>'P(t,T)'!AH9*$C$6*0.5+'P(t,T)'!AH9-'P(t,T)'!Z9</f>
        <v>-1.7074014770576129E-3</v>
      </c>
      <c r="AI17" s="4">
        <f>'P(t,T)'!AI9*$C$6*0.5+'P(t,T)'!AI9-'P(t,T)'!AA9</f>
        <v>-1.2140019026785076E-3</v>
      </c>
      <c r="AJ17" s="4">
        <f>'P(t,T)'!AJ9*$C$6*0.5+'P(t,T)'!AJ9-'P(t,T)'!AB9</f>
        <v>8.2219471793576471E-4</v>
      </c>
      <c r="AK17" s="4">
        <f>'P(t,T)'!AK9*$C$6*0.5+'P(t,T)'!AK9-'P(t,T)'!AC9</f>
        <v>1.157902115119902E-3</v>
      </c>
      <c r="AL17" s="4">
        <f>'P(t,T)'!AL9*$C$6*0.5+'P(t,T)'!AL9-'P(t,T)'!AD9</f>
        <v>1.0102423303934849E-3</v>
      </c>
      <c r="AM17" s="3">
        <f>AL17/'P(t,T)'!AL9</f>
        <v>1.0334465088773235E-3</v>
      </c>
      <c r="AP17" s="4">
        <v>1</v>
      </c>
      <c r="AQ17" s="19">
        <f>SUM(C17,G17,L17,R17,Y17,AG17)</f>
        <v>1.1102230246251565E-16</v>
      </c>
      <c r="AR17" s="19">
        <f>SUM(D17,H17,M17,S17,Z17,AH17)</f>
        <v>-3.5259248144887925E-3</v>
      </c>
      <c r="AS17" s="4">
        <f>SUM(H17,M17,S17,Z17,AH17)</f>
        <v>-4.670979725365787E-3</v>
      </c>
      <c r="AT17" s="4">
        <f>SUM(I17,N17,T17,AA17,AI17)</f>
        <v>-2.5200237883077035E-3</v>
      </c>
      <c r="AU17" s="4">
        <f>SUM(N17,T17,AA17,AI17)</f>
        <v>-2.4273644065431199E-3</v>
      </c>
      <c r="AV17" s="4">
        <f>SUM(O17,U17,AB17,AJ17)</f>
        <v>3.8813437939447049E-3</v>
      </c>
      <c r="AW17" s="4">
        <f>SUM(U17,AB17,AJ17)</f>
        <v>3.8447728791884961E-3</v>
      </c>
      <c r="AX17" s="4">
        <f>SUM(V17,AC17,AK17)</f>
        <v>4.5781447439652446E-3</v>
      </c>
      <c r="AY17" s="4">
        <f>SUM(AC17,AK17)</f>
        <v>2.7867935040083447E-3</v>
      </c>
      <c r="AZ17" s="4">
        <f>SUM(AD17,AL17)</f>
        <v>2.6755184187068834E-3</v>
      </c>
      <c r="BA17" s="4">
        <f>SUM(AL17)</f>
        <v>1.0102423303934849E-3</v>
      </c>
      <c r="BB17" s="4">
        <f>SUM(AM17)</f>
        <v>1.0334465088773235E-3</v>
      </c>
      <c r="BC17" s="4">
        <v>0</v>
      </c>
      <c r="BD17" s="4"/>
      <c r="BE17" s="4"/>
      <c r="BF17" s="4"/>
      <c r="BG17" s="4"/>
    </row>
    <row r="18" spans="1:60">
      <c r="B18" s="4">
        <v>2</v>
      </c>
      <c r="C18" s="4">
        <f>'P(t,T)'!C10*$C$6*0.5+'P(t,T)'!C10-1</f>
        <v>1.1194669034764182E-3</v>
      </c>
      <c r="D18" s="4">
        <f>C18/'P(t,T)'!C10</f>
        <v>1.1450549108769944E-3</v>
      </c>
      <c r="E18" s="4"/>
      <c r="F18" s="4">
        <v>2</v>
      </c>
      <c r="G18" s="4">
        <f>'P(t,T)'!G10*$C$6*0.5+'P(t,T)'!G10-'P(t,T)'!C10</f>
        <v>6.2476443257486469E-4</v>
      </c>
      <c r="H18" s="4">
        <f>'P(t,T)'!H10*$C$6*0.5+'P(t,T)'!H10-'P(t,T)'!D10</f>
        <v>-1.2807008564941214E-4</v>
      </c>
      <c r="I18" s="3">
        <f>H18/'P(t,T)'!H10</f>
        <v>-1.3116086897546668E-4</v>
      </c>
      <c r="K18" s="4">
        <v>2</v>
      </c>
      <c r="L18" s="4">
        <f>'P(t,T)'!L10*$C$6*0.5+'P(t,T)'!L10-'P(t,T)'!G10</f>
        <v>1.6609280085222444E-4</v>
      </c>
      <c r="M18" s="4">
        <f>'P(t,T)'!M10*$C$6*0.5+'P(t,T)'!M10-'P(t,T)'!H10</f>
        <v>-5.8490790801080106E-4</v>
      </c>
      <c r="N18" s="3">
        <f>M18/'P(t,T)'!M10</f>
        <v>-6.137694541193578E-4</v>
      </c>
      <c r="O18" s="3">
        <f>N18/'P(t,T)'!N10</f>
        <v>-6.3060167257000528E-4</v>
      </c>
      <c r="Q18" s="4">
        <v>2</v>
      </c>
      <c r="R18" s="4">
        <f>'P(t,T)'!R10*$C$6*0.5+'P(t,T)'!R10-'P(t,T)'!L10</f>
        <v>-2.5765321470516689E-4</v>
      </c>
      <c r="S18" s="4">
        <f>'P(t,T)'!S10*$C$6*0.5+'P(t,T)'!S10-'P(t,T)'!M10</f>
        <v>-1.0051726426537622E-3</v>
      </c>
      <c r="T18" s="4">
        <f>'P(t,T)'!T10*$C$6*0.5+'P(t,T)'!T10-'P(t,T)'!N10</f>
        <v>-3.6900313675116703E-3</v>
      </c>
      <c r="U18" s="4">
        <f>'P(t,T)'!U10*$C$6*0.5+'P(t,T)'!U10-'P(t,T)'!O10</f>
        <v>-3.9011733810063731E-3</v>
      </c>
      <c r="V18" s="3">
        <f>U18/'P(t,T)'!U10</f>
        <v>-4.0104562719865131E-3</v>
      </c>
      <c r="X18" s="4">
        <v>2</v>
      </c>
      <c r="Y18" s="4">
        <f>'P(t,T)'!Y10*$C$6*0.5+'P(t,T)'!Y10-'P(t,T)'!R10</f>
        <v>-6.4763081345431406E-4</v>
      </c>
      <c r="Z18" s="4">
        <f>'P(t,T)'!Z10*$C$6*0.5+'P(t,T)'!Z10-'P(t,T)'!S10</f>
        <v>-1.3901484885099347E-3</v>
      </c>
      <c r="AA18" s="4">
        <f>'P(t,T)'!AA10*$C$6*0.5+'P(t,T)'!AA10-'P(t,T)'!T10</f>
        <v>-4.0116727551523512E-3</v>
      </c>
      <c r="AB18" s="4">
        <f>'P(t,T)'!AB10*$C$6*0.5+'P(t,T)'!AB10-'P(t,T)'!U10</f>
        <v>-4.2340690880050547E-3</v>
      </c>
      <c r="AC18" s="4">
        <f>'P(t,T)'!AC10*$C$6*0.5+'P(t,T)'!AC10-'P(t,T)'!V10</f>
        <v>-5.2507609810924505E-3</v>
      </c>
      <c r="AD18" s="3">
        <f>AC18/'P(t,T)'!AC10</f>
        <v>-5.4051729585956063E-3</v>
      </c>
      <c r="AF18" s="4">
        <v>2</v>
      </c>
      <c r="AG18" s="4">
        <f>'P(t,T)'!AG10*$C$6*0.5+'P(t,T)'!AG10-'P(t,T)'!Y10</f>
        <v>-1.0050401087439154E-3</v>
      </c>
      <c r="AH18" s="4">
        <f>'P(t,T)'!AH10*$C$6*0.5+'P(t,T)'!AH10-'P(t,T)'!Z10</f>
        <v>-1.7411600419142692E-3</v>
      </c>
      <c r="AI18" s="4">
        <f>'P(t,T)'!AI10*$C$6*0.5+'P(t,T)'!AI10-'P(t,T)'!AA10</f>
        <v>-4.2972765314651662E-3</v>
      </c>
      <c r="AJ18" s="4">
        <f>'P(t,T)'!AJ10*$C$6*0.5+'P(t,T)'!AJ10-'P(t,T)'!AB10</f>
        <v>-4.5295522839191582E-3</v>
      </c>
      <c r="AK18" s="4">
        <f>'P(t,T)'!AK10*$C$6*0.5+'P(t,T)'!AK10-'P(t,T)'!AC10</f>
        <v>-5.5301991923736304E-3</v>
      </c>
      <c r="AL18" s="4">
        <f>'P(t,T)'!AL10*$C$6*0.5+'P(t,T)'!AL10-'P(t,T)'!AD10</f>
        <v>-7.9141291370364852E-3</v>
      </c>
      <c r="AM18" s="3">
        <f>AL18/'P(t,T)'!AL10</f>
        <v>-8.1687354173585434E-3</v>
      </c>
      <c r="AP18" s="4">
        <v>2</v>
      </c>
      <c r="AQ18" s="19">
        <f t="shared" ref="AQ18:AQ81" si="9">SUM(C18,G18,L18,R18,Y18,AG18)</f>
        <v>1.1102230246251565E-16</v>
      </c>
      <c r="AR18" s="19">
        <f t="shared" ref="AR18:AR81" si="10">SUM(D18,H18,M18,S18,Z18,AH18)</f>
        <v>-3.7044042558611848E-3</v>
      </c>
      <c r="AS18" s="4">
        <f t="shared" ref="AS18:AS81" si="11">SUM(H18,M18,S18,Z18,AH18)</f>
        <v>-4.8494591667381792E-3</v>
      </c>
      <c r="AT18" s="4">
        <f t="shared" ref="AT18:AT81" si="12">SUM(I18,N18,T18,AA18,AI18)</f>
        <v>-1.2743910977224012E-2</v>
      </c>
      <c r="AU18" s="4">
        <f t="shared" ref="AU18:AU81" si="13">SUM(N18,T18,AA18,AI18)</f>
        <v>-1.2612750108248545E-2</v>
      </c>
      <c r="AV18" s="4">
        <f t="shared" ref="AV18:AV81" si="14">SUM(O18,U18,AB18,AJ18)</f>
        <v>-1.3295396425500591E-2</v>
      </c>
      <c r="AW18" s="4">
        <f t="shared" ref="AW18:AW81" si="15">SUM(U18,AB18,AJ18)</f>
        <v>-1.2664794752930586E-2</v>
      </c>
      <c r="AX18" s="4">
        <f t="shared" ref="AX18:AX81" si="16">SUM(V18,AC18,AK18)</f>
        <v>-1.4791416445452593E-2</v>
      </c>
      <c r="AY18" s="4">
        <f t="shared" ref="AY18:AY81" si="17">SUM(AC18,AK18)</f>
        <v>-1.0780960173466081E-2</v>
      </c>
      <c r="AZ18" s="4">
        <f t="shared" ref="AZ18:AZ81" si="18">SUM(AD18,AL18)</f>
        <v>-1.3319302095632091E-2</v>
      </c>
      <c r="BA18" s="4">
        <f t="shared" ref="BA18:BA81" si="19">SUM(AL18)</f>
        <v>-7.9141291370364852E-3</v>
      </c>
      <c r="BB18" s="4">
        <f t="shared" ref="BB18:BB81" si="20">SUM(AM18)</f>
        <v>-8.1687354173585434E-3</v>
      </c>
      <c r="BC18" s="4">
        <v>0</v>
      </c>
      <c r="BD18" s="4"/>
      <c r="BE18" s="4"/>
      <c r="BF18" s="4"/>
      <c r="BG18" s="4"/>
    </row>
    <row r="19" spans="1:60">
      <c r="B19" s="4">
        <v>3</v>
      </c>
      <c r="C19" s="4">
        <f>'P(t,T)'!C11*$C$6*0.5+'P(t,T)'!C11-1</f>
        <v>1.1194669034764182E-3</v>
      </c>
      <c r="D19" s="4">
        <f>C19/'P(t,T)'!C11</f>
        <v>1.1450549108769944E-3</v>
      </c>
      <c r="F19" s="4">
        <v>3</v>
      </c>
      <c r="G19" s="4">
        <f>'P(t,T)'!G11*$C$6*0.5+'P(t,T)'!G11-'P(t,T)'!C11</f>
        <v>6.2476443257486469E-4</v>
      </c>
      <c r="H19" s="4">
        <f>'P(t,T)'!H11*$C$6*0.5+'P(t,T)'!H11-'P(t,T)'!D11</f>
        <v>1.7016968026675183E-3</v>
      </c>
      <c r="I19" s="3">
        <f>H19/'P(t,T)'!H11</f>
        <v>1.739581318462396E-3</v>
      </c>
      <c r="K19" s="4">
        <v>3</v>
      </c>
      <c r="L19" s="4">
        <f>'P(t,T)'!L11*$C$6*0.5+'P(t,T)'!L11-'P(t,T)'!G11</f>
        <v>1.6609280085222444E-4</v>
      </c>
      <c r="M19" s="4">
        <f>'P(t,T)'!M11*$C$6*0.5+'P(t,T)'!M11-'P(t,T)'!H11</f>
        <v>1.2030969487772936E-3</v>
      </c>
      <c r="N19" s="3">
        <f>M19/'P(t,T)'!M11</f>
        <v>1.2578542943779266E-3</v>
      </c>
      <c r="O19" s="3">
        <f>N19/'P(t,T)'!N11</f>
        <v>1.2896761510625358E-3</v>
      </c>
      <c r="Q19" s="4">
        <v>3</v>
      </c>
      <c r="R19" s="4">
        <f>'P(t,T)'!R11*$C$6*0.5+'P(t,T)'!R11-'P(t,T)'!L11</f>
        <v>-2.5765321470516689E-4</v>
      </c>
      <c r="S19" s="4">
        <f>'P(t,T)'!S11*$C$6*0.5+'P(t,T)'!S11-'P(t,T)'!M11</f>
        <v>7.3963586376757373E-4</v>
      </c>
      <c r="T19" s="4">
        <f>'P(t,T)'!T11*$C$6*0.5+'P(t,T)'!T11-'P(t,T)'!N11</f>
        <v>-1.6831500582633607E-3</v>
      </c>
      <c r="U19" s="4">
        <f>'P(t,T)'!U11*$C$6*0.5+'P(t,T)'!U11-'P(t,T)'!O11</f>
        <v>-4.1819318728486543E-3</v>
      </c>
      <c r="V19" s="3">
        <f>U19/'P(t,T)'!U11</f>
        <v>-4.3002916745065543E-3</v>
      </c>
      <c r="X19" s="4">
        <v>3</v>
      </c>
      <c r="Y19" s="4">
        <f>'P(t,T)'!Y11*$C$6*0.5+'P(t,T)'!Y11-'P(t,T)'!R11</f>
        <v>-6.4763081345431406E-4</v>
      </c>
      <c r="Z19" s="4">
        <f>'P(t,T)'!Z11*$C$6*0.5+'P(t,T)'!Z11-'P(t,T)'!S11</f>
        <v>3.1027899217772603E-4</v>
      </c>
      <c r="AA19" s="4">
        <f>'P(t,T)'!AA11*$C$6*0.5+'P(t,T)'!AA11-'P(t,T)'!T11</f>
        <v>-2.065286564919E-3</v>
      </c>
      <c r="AB19" s="4">
        <f>'P(t,T)'!AB11*$C$6*0.5+'P(t,T)'!AB11-'P(t,T)'!U11</f>
        <v>-4.5057829123393844E-3</v>
      </c>
      <c r="AC19" s="4">
        <f>'P(t,T)'!AC11*$C$6*0.5+'P(t,T)'!AC11-'P(t,T)'!V11</f>
        <v>-3.4629787047878446E-3</v>
      </c>
      <c r="AD19" s="3">
        <f>AC19/'P(t,T)'!AC11</f>
        <v>-3.5584211365164813E-3</v>
      </c>
      <c r="AF19" s="4">
        <v>3</v>
      </c>
      <c r="AG19" s="4">
        <f>'P(t,T)'!AG11*$C$6*0.5+'P(t,T)'!AG11-'P(t,T)'!Y11</f>
        <v>-1.0050401087439154E-3</v>
      </c>
      <c r="AH19" s="4">
        <f>'P(t,T)'!AH11*$C$6*0.5+'P(t,T)'!AH11-'P(t,T)'!Z11</f>
        <v>-8.6061028625405989E-5</v>
      </c>
      <c r="AI19" s="4">
        <f>'P(t,T)'!AI11*$C$6*0.5+'P(t,T)'!AI11-'P(t,T)'!AA11</f>
        <v>-2.4120264618606724E-3</v>
      </c>
      <c r="AJ19" s="4">
        <f>'P(t,T)'!AJ11*$C$6*0.5+'P(t,T)'!AJ11-'P(t,T)'!AB11</f>
        <v>-4.7921585235828346E-3</v>
      </c>
      <c r="AK19" s="4">
        <f>'P(t,T)'!AK11*$C$6*0.5+'P(t,T)'!AK11-'P(t,T)'!AC11</f>
        <v>-3.8010802009775801E-3</v>
      </c>
      <c r="AL19" s="4">
        <f>'P(t,T)'!AL11*$C$6*0.5+'P(t,T)'!AL11-'P(t,T)'!AD11</f>
        <v>-4.9445429124934659E-3</v>
      </c>
      <c r="AM19" s="3">
        <f>AL19/'P(t,T)'!AL11</f>
        <v>-5.0883833894649066E-3</v>
      </c>
      <c r="AP19" s="4">
        <v>3</v>
      </c>
      <c r="AQ19" s="19">
        <f t="shared" si="9"/>
        <v>1.1102230246251565E-16</v>
      </c>
      <c r="AR19" s="19">
        <f t="shared" si="10"/>
        <v>5.0137024896417005E-3</v>
      </c>
      <c r="AS19" s="4">
        <f t="shared" si="11"/>
        <v>3.8686475787647057E-3</v>
      </c>
      <c r="AT19" s="4">
        <f t="shared" si="12"/>
        <v>-3.1630274722027106E-3</v>
      </c>
      <c r="AU19" s="4">
        <f t="shared" si="13"/>
        <v>-4.9026087906651064E-3</v>
      </c>
      <c r="AV19" s="4">
        <f t="shared" si="14"/>
        <v>-1.2190197157708338E-2</v>
      </c>
      <c r="AW19" s="4">
        <f t="shared" si="15"/>
        <v>-1.3479873308770873E-2</v>
      </c>
      <c r="AX19" s="4">
        <f t="shared" si="16"/>
        <v>-1.1564350580271979E-2</v>
      </c>
      <c r="AY19" s="4">
        <f t="shared" si="17"/>
        <v>-7.2640589057654248E-3</v>
      </c>
      <c r="AZ19" s="4">
        <f t="shared" si="18"/>
        <v>-8.5029640490099472E-3</v>
      </c>
      <c r="BA19" s="4">
        <f t="shared" si="19"/>
        <v>-4.9445429124934659E-3</v>
      </c>
      <c r="BB19" s="4">
        <f t="shared" si="20"/>
        <v>-5.0883833894649066E-3</v>
      </c>
      <c r="BC19" s="4">
        <v>0</v>
      </c>
      <c r="BD19" s="4"/>
      <c r="BE19" s="4"/>
      <c r="BF19" s="4"/>
      <c r="BG19" s="4"/>
    </row>
    <row r="20" spans="1:60">
      <c r="A20" s="4"/>
      <c r="B20" s="4">
        <v>4</v>
      </c>
      <c r="C20" s="4">
        <f>'P(t,T)'!C12*$C$6*0.5+'P(t,T)'!C12-1</f>
        <v>1.1194669034764182E-3</v>
      </c>
      <c r="D20" s="4">
        <f>C20/'P(t,T)'!C12</f>
        <v>1.1450549108769944E-3</v>
      </c>
      <c r="F20" s="4">
        <v>4</v>
      </c>
      <c r="G20" s="4">
        <f>'P(t,T)'!G12*$C$6*0.5+'P(t,T)'!G12-'P(t,T)'!C12</f>
        <v>6.2476443257486469E-4</v>
      </c>
      <c r="H20" s="4">
        <f>'P(t,T)'!H12*$C$6*0.5+'P(t,T)'!H12-'P(t,T)'!D12</f>
        <v>2.6320653489029233E-3</v>
      </c>
      <c r="I20" s="3">
        <f>H20/'P(t,T)'!H12</f>
        <v>2.6881657266015005E-3</v>
      </c>
      <c r="K20" s="4">
        <v>4</v>
      </c>
      <c r="L20" s="4">
        <f>'P(t,T)'!L12*$C$6*0.5+'P(t,T)'!L12-'P(t,T)'!G12</f>
        <v>1.6609280085222444E-4</v>
      </c>
      <c r="M20" s="4">
        <f>'P(t,T)'!M12*$C$6*0.5+'P(t,T)'!M12-'P(t,T)'!H12</f>
        <v>2.1147376221186676E-3</v>
      </c>
      <c r="N20" s="3">
        <f>M20/'P(t,T)'!M12</f>
        <v>2.2068857096362495E-3</v>
      </c>
      <c r="O20" s="3">
        <f>N20/'P(t,T)'!N12</f>
        <v>2.2501568160623814E-3</v>
      </c>
      <c r="Q20" s="4">
        <v>4</v>
      </c>
      <c r="R20" s="4">
        <f>'P(t,T)'!R12*$C$6*0.5+'P(t,T)'!R12-'P(t,T)'!L12</f>
        <v>-2.5765321470516689E-4</v>
      </c>
      <c r="S20" s="4">
        <f>'P(t,T)'!S12*$C$6*0.5+'P(t,T)'!S12-'P(t,T)'!M12</f>
        <v>1.6317053386878388E-3</v>
      </c>
      <c r="T20" s="4">
        <f>'P(t,T)'!T12*$C$6*0.5+'P(t,T)'!T12-'P(t,T)'!N12</f>
        <v>3.7724326928393337E-3</v>
      </c>
      <c r="U20" s="4">
        <f>'P(t,T)'!U12*$C$6*0.5+'P(t,T)'!U12-'P(t,T)'!O12</f>
        <v>2.9780170295867769E-3</v>
      </c>
      <c r="V20" s="3">
        <f>U20/'P(t,T)'!U12</f>
        <v>3.040442007207096E-3</v>
      </c>
      <c r="X20" s="4">
        <v>4</v>
      </c>
      <c r="Y20" s="4">
        <f>'P(t,T)'!Y12*$C$6*0.5+'P(t,T)'!Y12-'P(t,T)'!R12</f>
        <v>-6.4763081345431406E-4</v>
      </c>
      <c r="Z20" s="4">
        <f>'P(t,T)'!Z12*$C$6*0.5+'P(t,T)'!Z12-'P(t,T)'!S12</f>
        <v>1.1820584408586132E-3</v>
      </c>
      <c r="AA20" s="4">
        <f>'P(t,T)'!AA12*$C$6*0.5+'P(t,T)'!AA12-'P(t,T)'!T12</f>
        <v>3.2666053471098744E-3</v>
      </c>
      <c r="AB20" s="4">
        <f>'P(t,T)'!AB12*$C$6*0.5+'P(t,T)'!AB12-'P(t,T)'!U12</f>
        <v>2.4715857346115921E-3</v>
      </c>
      <c r="AC20" s="4">
        <f>'P(t,T)'!AC12*$C$6*0.5+'P(t,T)'!AC12-'P(t,T)'!V12</f>
        <v>3.0596865335228429E-3</v>
      </c>
      <c r="AD20" s="3">
        <f>AC20/'P(t,T)'!AC12</f>
        <v>3.1235691184758594E-3</v>
      </c>
      <c r="AF20" s="4">
        <v>4</v>
      </c>
      <c r="AG20" s="4">
        <f>'P(t,T)'!AG12*$C$6*0.5+'P(t,T)'!AG12-'P(t,T)'!Y12</f>
        <v>-1.0050401087439154E-3</v>
      </c>
      <c r="AH20" s="4">
        <f>'P(t,T)'!AH12*$C$6*0.5+'P(t,T)'!AH12-'P(t,T)'!Z12</f>
        <v>7.6482857821991157E-4</v>
      </c>
      <c r="AI20" s="4">
        <f>'P(t,T)'!AI12*$C$6*0.5+'P(t,T)'!AI12-'P(t,T)'!AA12</f>
        <v>2.7923492458503674E-3</v>
      </c>
      <c r="AJ20" s="4">
        <f>'P(t,T)'!AJ12*$C$6*0.5+'P(t,T)'!AJ12-'P(t,T)'!AB12</f>
        <v>1.9984064269726876E-3</v>
      </c>
      <c r="AK20" s="4">
        <f>'P(t,T)'!AK12*$C$6*0.5+'P(t,T)'!AK12-'P(t,T)'!AC12</f>
        <v>2.5604661190924416E-3</v>
      </c>
      <c r="AL20" s="4">
        <f>'P(t,T)'!AL12*$C$6*0.5+'P(t,T)'!AL12-'P(t,T)'!AD12</f>
        <v>2.6515786853131829E-3</v>
      </c>
      <c r="AM20" s="3">
        <f>AL20/'P(t,T)'!AL12</f>
        <v>2.7080422700251875E-3</v>
      </c>
      <c r="AP20" s="4">
        <v>4</v>
      </c>
      <c r="AQ20" s="19">
        <f t="shared" si="9"/>
        <v>1.1102230246251565E-16</v>
      </c>
      <c r="AR20" s="19">
        <f t="shared" si="10"/>
        <v>9.4704502396649494E-3</v>
      </c>
      <c r="AS20" s="4">
        <f t="shared" si="11"/>
        <v>8.3253953287879545E-3</v>
      </c>
      <c r="AT20" s="4">
        <f t="shared" si="12"/>
        <v>1.4726438722037325E-2</v>
      </c>
      <c r="AU20" s="4">
        <f t="shared" si="13"/>
        <v>1.2038272995435825E-2</v>
      </c>
      <c r="AV20" s="4">
        <f t="shared" si="14"/>
        <v>9.6981660072334372E-3</v>
      </c>
      <c r="AW20" s="4">
        <f t="shared" si="15"/>
        <v>7.4480091911710566E-3</v>
      </c>
      <c r="AX20" s="4">
        <f t="shared" si="16"/>
        <v>8.6605946598223814E-3</v>
      </c>
      <c r="AY20" s="4">
        <f t="shared" si="17"/>
        <v>5.6201526526152845E-3</v>
      </c>
      <c r="AZ20" s="4">
        <f t="shared" si="18"/>
        <v>5.7751478037890418E-3</v>
      </c>
      <c r="BA20" s="4">
        <f t="shared" si="19"/>
        <v>2.6515786853131829E-3</v>
      </c>
      <c r="BB20" s="4">
        <f t="shared" si="20"/>
        <v>2.7080422700251875E-3</v>
      </c>
      <c r="BC20" s="4">
        <v>0</v>
      </c>
      <c r="BD20" s="4"/>
      <c r="BE20" s="4"/>
      <c r="BF20" s="4"/>
      <c r="BG20" s="4"/>
    </row>
    <row r="21" spans="1:60">
      <c r="A21" s="4"/>
      <c r="B21" s="4">
        <v>5</v>
      </c>
      <c r="C21" s="4">
        <f>'P(t,T)'!C13*$C$6*0.5+'P(t,T)'!C13-1</f>
        <v>1.1194669034764182E-3</v>
      </c>
      <c r="D21" s="4">
        <f>C21/'P(t,T)'!C13</f>
        <v>1.1450549108769944E-3</v>
      </c>
      <c r="F21" s="4">
        <v>5</v>
      </c>
      <c r="G21" s="4">
        <f>'P(t,T)'!G13*$C$6*0.5+'P(t,T)'!G13-'P(t,T)'!C13</f>
        <v>6.2476443257486469E-4</v>
      </c>
      <c r="H21" s="4">
        <f>'P(t,T)'!H13*$C$6*0.5+'P(t,T)'!H13-'P(t,T)'!D13</f>
        <v>-3.2971490370181655E-4</v>
      </c>
      <c r="I21" s="3">
        <f>H21/'P(t,T)'!H13</f>
        <v>-3.3774020069140273E-4</v>
      </c>
      <c r="K21" s="4">
        <v>5</v>
      </c>
      <c r="L21" s="4">
        <f>'P(t,T)'!L13*$C$6*0.5+'P(t,T)'!L13-'P(t,T)'!G13</f>
        <v>1.6609280085222444E-4</v>
      </c>
      <c r="M21" s="4">
        <f>'P(t,T)'!M13*$C$6*0.5+'P(t,T)'!M13-'P(t,T)'!H13</f>
        <v>-7.8155061357532141E-4</v>
      </c>
      <c r="N21" s="3">
        <f>M21/'P(t,T)'!M13</f>
        <v>-8.2044613345263779E-4</v>
      </c>
      <c r="O21" s="3">
        <f>N21/'P(t,T)'!N13</f>
        <v>-8.3986372382415929E-4</v>
      </c>
      <c r="Q21" s="4">
        <v>5</v>
      </c>
      <c r="R21" s="4">
        <f>'P(t,T)'!R13*$C$6*0.5+'P(t,T)'!R13-'P(t,T)'!L13</f>
        <v>-2.5765321470516689E-4</v>
      </c>
      <c r="S21" s="4">
        <f>'P(t,T)'!S13*$C$6*0.5+'P(t,T)'!S13-'P(t,T)'!M13</f>
        <v>-1.1966745146891888E-3</v>
      </c>
      <c r="T21" s="4">
        <f>'P(t,T)'!T13*$C$6*0.5+'P(t,T)'!T13-'P(t,T)'!N13</f>
        <v>-1.3167150226112145E-4</v>
      </c>
      <c r="U21" s="4">
        <f>'P(t,T)'!U13*$C$6*0.5+'P(t,T)'!U13-'P(t,T)'!O13</f>
        <v>-1.2098086507188466E-3</v>
      </c>
      <c r="V21" s="3">
        <f>U21/'P(t,T)'!U13</f>
        <v>-1.2403475083563155E-3</v>
      </c>
      <c r="X21" s="4">
        <v>5</v>
      </c>
      <c r="Y21" s="4">
        <f>'P(t,T)'!Y13*$C$6*0.5+'P(t,T)'!Y13-'P(t,T)'!R13</f>
        <v>-6.4763081345431406E-4</v>
      </c>
      <c r="Z21" s="4">
        <f>'P(t,T)'!Z13*$C$6*0.5+'P(t,T)'!Z13-'P(t,T)'!S13</f>
        <v>-1.5763986229438975E-3</v>
      </c>
      <c r="AA21" s="4">
        <f>'P(t,T)'!AA13*$C$6*0.5+'P(t,T)'!AA13-'P(t,T)'!T13</f>
        <v>-5.550259916528022E-4</v>
      </c>
      <c r="AB21" s="4">
        <f>'P(t,T)'!AB13*$C$6*0.5+'P(t,T)'!AB13-'P(t,T)'!U13</f>
        <v>-1.6215989552834653E-3</v>
      </c>
      <c r="AC21" s="4">
        <f>'P(t,T)'!AC13*$C$6*0.5+'P(t,T)'!AC13-'P(t,T)'!V13</f>
        <v>3.3520311258961044E-4</v>
      </c>
      <c r="AD21" s="3">
        <f>AC21/'P(t,T)'!AC13</f>
        <v>3.4313376211502937E-4</v>
      </c>
      <c r="AF21" s="4">
        <v>5</v>
      </c>
      <c r="AG21" s="4">
        <f>'P(t,T)'!AG13*$C$6*0.5+'P(t,T)'!AG13-'P(t,T)'!Y13</f>
        <v>-1.0050401087439154E-3</v>
      </c>
      <c r="AH21" s="4">
        <f>'P(t,T)'!AH13*$C$6*0.5+'P(t,T)'!AH13-'P(t,T)'!Z13</f>
        <v>-1.9220738518407332E-3</v>
      </c>
      <c r="AI21" s="4">
        <f>'P(t,T)'!AI13*$C$6*0.5+'P(t,T)'!AI13-'P(t,T)'!AA13</f>
        <v>-9.437845367457065E-4</v>
      </c>
      <c r="AJ21" s="4">
        <f>'P(t,T)'!AJ13*$C$6*0.5+'P(t,T)'!AJ13-'P(t,T)'!AB13</f>
        <v>-1.9970370976503116E-3</v>
      </c>
      <c r="AK21" s="4">
        <f>'P(t,T)'!AK13*$C$6*0.5+'P(t,T)'!AK13-'P(t,T)'!AC13</f>
        <v>-1.0681980170434979E-4</v>
      </c>
      <c r="AL21" s="4">
        <f>'P(t,T)'!AL13*$C$6*0.5+'P(t,T)'!AL13-'P(t,T)'!AD13</f>
        <v>7.9867377280096186E-4</v>
      </c>
      <c r="AM21" s="3">
        <f>AL21/'P(t,T)'!AL13</f>
        <v>8.1719116680728835E-4</v>
      </c>
      <c r="AP21" s="4">
        <v>5</v>
      </c>
      <c r="AQ21" s="19">
        <f t="shared" si="9"/>
        <v>1.1102230246251565E-16</v>
      </c>
      <c r="AR21" s="19">
        <f t="shared" si="10"/>
        <v>-4.6613575958739627E-3</v>
      </c>
      <c r="AS21" s="4">
        <f t="shared" si="11"/>
        <v>-5.8064125067509575E-3</v>
      </c>
      <c r="AT21" s="4">
        <f t="shared" si="12"/>
        <v>-2.7886683648036706E-3</v>
      </c>
      <c r="AU21" s="4">
        <f t="shared" si="13"/>
        <v>-2.4509281641122678E-3</v>
      </c>
      <c r="AV21" s="4">
        <f t="shared" si="14"/>
        <v>-5.6683084274767826E-3</v>
      </c>
      <c r="AW21" s="4">
        <f t="shared" si="15"/>
        <v>-4.8284447036526235E-3</v>
      </c>
      <c r="AX21" s="4">
        <f t="shared" si="16"/>
        <v>-1.0119641974710549E-3</v>
      </c>
      <c r="AY21" s="4">
        <f t="shared" si="17"/>
        <v>2.2838331088526065E-4</v>
      </c>
      <c r="AZ21" s="4">
        <f t="shared" si="18"/>
        <v>1.1418075349159912E-3</v>
      </c>
      <c r="BA21" s="4">
        <f t="shared" si="19"/>
        <v>7.9867377280096186E-4</v>
      </c>
      <c r="BB21" s="4">
        <f t="shared" si="20"/>
        <v>8.1719116680728835E-4</v>
      </c>
      <c r="BC21" s="4">
        <v>0</v>
      </c>
      <c r="BD21" s="4"/>
      <c r="BE21" s="4"/>
      <c r="BF21" s="4"/>
      <c r="BG21" s="4"/>
    </row>
    <row r="22" spans="1:60">
      <c r="A22" s="4"/>
      <c r="B22" s="4">
        <v>6</v>
      </c>
      <c r="C22" s="4">
        <f>'P(t,T)'!C14*$C$6*0.5+'P(t,T)'!C14-1</f>
        <v>1.1194669034764182E-3</v>
      </c>
      <c r="D22" s="4">
        <f>C22/'P(t,T)'!C14</f>
        <v>1.1450549108769944E-3</v>
      </c>
      <c r="E22" s="4"/>
      <c r="F22" s="4">
        <v>6</v>
      </c>
      <c r="G22" s="4">
        <f>'P(t,T)'!G14*$C$6*0.5+'P(t,T)'!G14-'P(t,T)'!C14</f>
        <v>6.2476443257486469E-4</v>
      </c>
      <c r="H22" s="4">
        <f>'P(t,T)'!H14*$C$6*0.5+'P(t,T)'!H14-'P(t,T)'!D14</f>
        <v>2.5307058105519253E-3</v>
      </c>
      <c r="I22" s="3">
        <f>H22/'P(t,T)'!H14</f>
        <v>2.584907107563371E-3</v>
      </c>
      <c r="K22" s="4">
        <v>6</v>
      </c>
      <c r="L22" s="4">
        <f>'P(t,T)'!L14*$C$6*0.5+'P(t,T)'!L14-'P(t,T)'!G14</f>
        <v>1.6609280085222444E-4</v>
      </c>
      <c r="M22" s="4">
        <f>'P(t,T)'!M14*$C$6*0.5+'P(t,T)'!M14-'P(t,T)'!H14</f>
        <v>2.0153363829668036E-3</v>
      </c>
      <c r="N22" s="3">
        <f>M22/'P(t,T)'!M14</f>
        <v>2.1035784314195616E-3</v>
      </c>
      <c r="O22" s="3">
        <f>N22/'P(t,T)'!N14</f>
        <v>2.138224891597585E-3</v>
      </c>
      <c r="Q22" s="4">
        <v>6</v>
      </c>
      <c r="R22" s="4">
        <f>'P(t,T)'!R14*$C$6*0.5+'P(t,T)'!R14-'P(t,T)'!L14</f>
        <v>-2.5765321470516689E-4</v>
      </c>
      <c r="S22" s="4">
        <f>'P(t,T)'!S14*$C$6*0.5+'P(t,T)'!S14-'P(t,T)'!M14</f>
        <v>1.5343577937592112E-3</v>
      </c>
      <c r="T22" s="4">
        <f>'P(t,T)'!T14*$C$6*0.5+'P(t,T)'!T14-'P(t,T)'!N14</f>
        <v>6.8319829385474762E-3</v>
      </c>
      <c r="U22" s="4">
        <f>'P(t,T)'!U14*$C$6*0.5+'P(t,T)'!U14-'P(t,T)'!O14</f>
        <v>8.7166887053289344E-3</v>
      </c>
      <c r="V22" s="3">
        <f>U22/'P(t,T)'!U14</f>
        <v>8.8487778482048782E-3</v>
      </c>
      <c r="X22" s="4">
        <v>6</v>
      </c>
      <c r="Y22" s="4">
        <f>'P(t,T)'!Y14*$C$6*0.5+'P(t,T)'!Y14-'P(t,T)'!R14</f>
        <v>-6.4763081345431406E-4</v>
      </c>
      <c r="Z22" s="4">
        <f>'P(t,T)'!Z14*$C$6*0.5+'P(t,T)'!Z14-'P(t,T)'!S14</f>
        <v>1.0868465161366636E-3</v>
      </c>
      <c r="AA22" s="4">
        <f>'P(t,T)'!AA14*$C$6*0.5+'P(t,T)'!AA14-'P(t,T)'!T14</f>
        <v>6.2825948145597277E-3</v>
      </c>
      <c r="AB22" s="4">
        <f>'P(t,T)'!AB14*$C$6*0.5+'P(t,T)'!AB14-'P(t,T)'!U14</f>
        <v>8.1361731836193663E-3</v>
      </c>
      <c r="AC22" s="4">
        <f>'P(t,T)'!AC14*$C$6*0.5+'P(t,T)'!AC14-'P(t,T)'!V14</f>
        <v>7.4199959792857761E-3</v>
      </c>
      <c r="AD22" s="3">
        <f>AC22/'P(t,T)'!AC14</f>
        <v>7.5421308850564623E-3</v>
      </c>
      <c r="AF22" s="4">
        <v>6</v>
      </c>
      <c r="AG22" s="4">
        <f>'P(t,T)'!AG14*$C$6*0.5+'P(t,T)'!AG14-'P(t,T)'!Y14</f>
        <v>-1.0050401087439154E-3</v>
      </c>
      <c r="AH22" s="4">
        <f>'P(t,T)'!AH14*$C$6*0.5+'P(t,T)'!AH14-'P(t,T)'!Z14</f>
        <v>6.7182130147824815E-4</v>
      </c>
      <c r="AI22" s="4">
        <f>'P(t,T)'!AI14*$C$6*0.5+'P(t,T)'!AI14-'P(t,T)'!AA14</f>
        <v>5.7615841678727575E-3</v>
      </c>
      <c r="AJ22" s="4">
        <f>'P(t,T)'!AJ14*$C$6*0.5+'P(t,T)'!AJ14-'P(t,T)'!AB14</f>
        <v>7.5824783296782883E-3</v>
      </c>
      <c r="AK22" s="4">
        <f>'P(t,T)'!AK14*$C$6*0.5+'P(t,T)'!AK14-'P(t,T)'!AC14</f>
        <v>6.8593901003495272E-3</v>
      </c>
      <c r="AL22" s="4">
        <f>'P(t,T)'!AL14*$C$6*0.5+'P(t,T)'!AL14-'P(t,T)'!AD14</f>
        <v>3.4287602355898006E-3</v>
      </c>
      <c r="AM22" s="3">
        <f>AL22/'P(t,T)'!AL14</f>
        <v>3.4990611645690328E-3</v>
      </c>
      <c r="AP22" s="4">
        <v>6</v>
      </c>
      <c r="AQ22" s="19">
        <f t="shared" si="9"/>
        <v>1.1102230246251565E-16</v>
      </c>
      <c r="AR22" s="19">
        <f t="shared" si="10"/>
        <v>8.9841227157698468E-3</v>
      </c>
      <c r="AS22" s="4">
        <f t="shared" si="11"/>
        <v>7.8390678048928519E-3</v>
      </c>
      <c r="AT22" s="4">
        <f t="shared" si="12"/>
        <v>2.3564647459962895E-2</v>
      </c>
      <c r="AU22" s="4">
        <f t="shared" si="13"/>
        <v>2.0979740352399523E-2</v>
      </c>
      <c r="AV22" s="4">
        <f t="shared" si="14"/>
        <v>2.6573565110224174E-2</v>
      </c>
      <c r="AW22" s="4">
        <f t="shared" si="15"/>
        <v>2.4435340218626589E-2</v>
      </c>
      <c r="AX22" s="4">
        <f t="shared" si="16"/>
        <v>2.312816392784018E-2</v>
      </c>
      <c r="AY22" s="4">
        <f t="shared" si="17"/>
        <v>1.4279386079635303E-2</v>
      </c>
      <c r="AZ22" s="4">
        <f t="shared" si="18"/>
        <v>1.0970891120646264E-2</v>
      </c>
      <c r="BA22" s="4">
        <f t="shared" si="19"/>
        <v>3.4287602355898006E-3</v>
      </c>
      <c r="BB22" s="4">
        <f t="shared" si="20"/>
        <v>3.4990611645690328E-3</v>
      </c>
      <c r="BC22" s="4">
        <v>0</v>
      </c>
      <c r="BD22" s="4"/>
      <c r="BE22" s="4"/>
      <c r="BF22" s="4"/>
      <c r="BG22" s="4"/>
      <c r="BH22" s="8"/>
    </row>
    <row r="23" spans="1:60">
      <c r="A23" s="4"/>
      <c r="B23" s="4">
        <v>7</v>
      </c>
      <c r="C23" s="4">
        <f>'P(t,T)'!C15*$C$6*0.5+'P(t,T)'!C15-1</f>
        <v>1.1194669034764182E-3</v>
      </c>
      <c r="D23" s="4">
        <f>C23/'P(t,T)'!C15</f>
        <v>1.1450549108769944E-3</v>
      </c>
      <c r="E23" s="4"/>
      <c r="F23" s="4">
        <v>7</v>
      </c>
      <c r="G23" s="4">
        <f>'P(t,T)'!G15*$C$6*0.5+'P(t,T)'!G15-'P(t,T)'!C15</f>
        <v>6.2476443257486469E-4</v>
      </c>
      <c r="H23" s="4">
        <f>'P(t,T)'!H15*$C$6*0.5+'P(t,T)'!H15-'P(t,T)'!D15</f>
        <v>1.3599189414235102E-3</v>
      </c>
      <c r="I23" s="3">
        <f>H23/'P(t,T)'!H15</f>
        <v>1.3906690214641022E-3</v>
      </c>
      <c r="K23" s="4">
        <v>7</v>
      </c>
      <c r="L23" s="4">
        <f>'P(t,T)'!L15*$C$6*0.5+'P(t,T)'!L15-'P(t,T)'!G15</f>
        <v>1.6609280085222444E-4</v>
      </c>
      <c r="M23" s="4">
        <f>'P(t,T)'!M15*$C$6*0.5+'P(t,T)'!M15-'P(t,T)'!H15</f>
        <v>8.6862331213799493E-4</v>
      </c>
      <c r="N23" s="3">
        <f>M23/'P(t,T)'!M15</f>
        <v>9.0877757734553395E-4</v>
      </c>
      <c r="O23" s="3">
        <f>N23/'P(t,T)'!N15</f>
        <v>9.3000043690149518E-4</v>
      </c>
      <c r="Q23" s="4">
        <v>7</v>
      </c>
      <c r="R23" s="4">
        <f>'P(t,T)'!R15*$C$6*0.5+'P(t,T)'!R15-'P(t,T)'!L15</f>
        <v>-2.5765321470516689E-4</v>
      </c>
      <c r="S23" s="4">
        <f>'P(t,T)'!S15*$C$6*0.5+'P(t,T)'!S15-'P(t,T)'!M15</f>
        <v>4.1275756322012302E-4</v>
      </c>
      <c r="T23" s="4">
        <f>'P(t,T)'!T15*$C$6*0.5+'P(t,T)'!T15-'P(t,T)'!N15</f>
        <v>1.6800109623293924E-4</v>
      </c>
      <c r="U23" s="4">
        <f>'P(t,T)'!U15*$C$6*0.5+'P(t,T)'!U15-'P(t,T)'!O15</f>
        <v>2.20374154922931E-4</v>
      </c>
      <c r="V23" s="3">
        <f>U23/'P(t,T)'!U15</f>
        <v>2.2561393737931539E-4</v>
      </c>
      <c r="X23" s="4">
        <v>7</v>
      </c>
      <c r="Y23" s="4">
        <f>'P(t,T)'!Y15*$C$6*0.5+'P(t,T)'!Y15-'P(t,T)'!R15</f>
        <v>-6.4763081345431406E-4</v>
      </c>
      <c r="Z23" s="4">
        <f>'P(t,T)'!Z15*$C$6*0.5+'P(t,T)'!Z15-'P(t,T)'!S15</f>
        <v>-8.7590518049740496E-6</v>
      </c>
      <c r="AA23" s="4">
        <f>'P(t,T)'!AA15*$C$6*0.5+'P(t,T)'!AA15-'P(t,T)'!T15</f>
        <v>-2.6275934527597578E-4</v>
      </c>
      <c r="AB23" s="4">
        <f>'P(t,T)'!AB15*$C$6*0.5+'P(t,T)'!AB15-'P(t,T)'!U15</f>
        <v>-2.2758670221689759E-4</v>
      </c>
      <c r="AC23" s="4">
        <f>'P(t,T)'!AC15*$C$6*0.5+'P(t,T)'!AC15-'P(t,T)'!V15</f>
        <v>2.6803272515982801E-3</v>
      </c>
      <c r="AD23" s="3">
        <f>AC23/'P(t,T)'!AC15</f>
        <v>2.7373245316498701E-3</v>
      </c>
      <c r="AF23" s="4">
        <v>7</v>
      </c>
      <c r="AG23" s="4">
        <f>'P(t,T)'!AG15*$C$6*0.5+'P(t,T)'!AG15-'P(t,T)'!Y15</f>
        <v>-1.0050401087439154E-3</v>
      </c>
      <c r="AH23" s="4">
        <f>'P(t,T)'!AH15*$C$6*0.5+'P(t,T)'!AH15-'P(t,T)'!Z15</f>
        <v>-3.9705793234023901E-4</v>
      </c>
      <c r="AI23" s="4">
        <f>'P(t,T)'!AI15*$C$6*0.5+'P(t,T)'!AI15-'P(t,T)'!AA15</f>
        <v>-6.5910688422698982E-4</v>
      </c>
      <c r="AJ23" s="4">
        <f>'P(t,T)'!AJ15*$C$6*0.5+'P(t,T)'!AJ15-'P(t,T)'!AB15</f>
        <v>-6.4007107892971593E-4</v>
      </c>
      <c r="AK23" s="4">
        <f>'P(t,T)'!AK15*$C$6*0.5+'P(t,T)'!AK15-'P(t,T)'!AC15</f>
        <v>2.1882026580304359E-3</v>
      </c>
      <c r="AL23" s="4">
        <f>'P(t,T)'!AL15*$C$6*0.5+'P(t,T)'!AL15-'P(t,T)'!AD15</f>
        <v>5.3419094045308313E-3</v>
      </c>
      <c r="AM23" s="3">
        <f>AL23/'P(t,T)'!AL15</f>
        <v>5.4410622274398126E-3</v>
      </c>
      <c r="AP23" s="4">
        <v>7</v>
      </c>
      <c r="AQ23" s="19">
        <f t="shared" si="9"/>
        <v>1.1102230246251565E-16</v>
      </c>
      <c r="AR23" s="19">
        <f t="shared" si="10"/>
        <v>3.3805377435134096E-3</v>
      </c>
      <c r="AS23" s="4">
        <f t="shared" si="11"/>
        <v>2.2354828326364151E-3</v>
      </c>
      <c r="AT23" s="4">
        <f t="shared" si="12"/>
        <v>1.5455814655396098E-3</v>
      </c>
      <c r="AU23" s="4">
        <f t="shared" si="13"/>
        <v>1.5491244407550759E-4</v>
      </c>
      <c r="AV23" s="4">
        <f t="shared" si="14"/>
        <v>2.8271681067781277E-4</v>
      </c>
      <c r="AW23" s="4">
        <f t="shared" si="15"/>
        <v>-6.4728362622368252E-4</v>
      </c>
      <c r="AX23" s="4">
        <f t="shared" si="16"/>
        <v>5.0941438470080312E-3</v>
      </c>
      <c r="AY23" s="4">
        <f t="shared" si="17"/>
        <v>4.868529909628716E-3</v>
      </c>
      <c r="AZ23" s="4">
        <f t="shared" si="18"/>
        <v>8.0792339361807006E-3</v>
      </c>
      <c r="BA23" s="4">
        <f t="shared" si="19"/>
        <v>5.3419094045308313E-3</v>
      </c>
      <c r="BB23" s="4">
        <f t="shared" si="20"/>
        <v>5.4410622274398126E-3</v>
      </c>
      <c r="BC23" s="4">
        <v>0</v>
      </c>
      <c r="BD23" s="4"/>
      <c r="BE23" s="4"/>
      <c r="BF23" s="4"/>
      <c r="BG23" s="4"/>
    </row>
    <row r="24" spans="1:60">
      <c r="A24" s="4"/>
      <c r="B24" s="4">
        <v>8</v>
      </c>
      <c r="C24" s="4">
        <f>'P(t,T)'!C16*$C$6*0.5+'P(t,T)'!C16-1</f>
        <v>1.1194669034764182E-3</v>
      </c>
      <c r="D24" s="4">
        <f>C24/'P(t,T)'!C16</f>
        <v>1.1450549108769944E-3</v>
      </c>
      <c r="E24" s="4"/>
      <c r="F24" s="4">
        <v>8</v>
      </c>
      <c r="G24" s="4">
        <f>'P(t,T)'!G16*$C$6*0.5+'P(t,T)'!G16-'P(t,T)'!C16</f>
        <v>6.2476443257486469E-4</v>
      </c>
      <c r="H24" s="4">
        <f>'P(t,T)'!H16*$C$6*0.5+'P(t,T)'!H16-'P(t,T)'!D16</f>
        <v>-1.8536674774184414E-3</v>
      </c>
      <c r="I24" s="3">
        <f>H24/'P(t,T)'!H16</f>
        <v>-1.9016849811005064E-3</v>
      </c>
      <c r="K24" s="4">
        <v>8</v>
      </c>
      <c r="L24" s="4">
        <f>'P(t,T)'!L16*$C$6*0.5+'P(t,T)'!L16-'P(t,T)'!G16</f>
        <v>1.6609280085222444E-4</v>
      </c>
      <c r="M24" s="4">
        <f>'P(t,T)'!M16*$C$6*0.5+'P(t,T)'!M16-'P(t,T)'!H16</f>
        <v>-2.2651323010872693E-3</v>
      </c>
      <c r="N24" s="3">
        <f>M24/'P(t,T)'!M16</f>
        <v>-2.3851279009392146E-3</v>
      </c>
      <c r="O24" s="3">
        <f>N24/'P(t,T)'!N16</f>
        <v>-2.448671090651416E-3</v>
      </c>
      <c r="Q24" s="4">
        <v>8</v>
      </c>
      <c r="R24" s="4">
        <f>'P(t,T)'!R16*$C$6*0.5+'P(t,T)'!R16-'P(t,T)'!L16</f>
        <v>-2.5765321470516689E-4</v>
      </c>
      <c r="S24" s="4">
        <f>'P(t,T)'!S16*$C$6*0.5+'P(t,T)'!S16-'P(t,T)'!M16</f>
        <v>-2.6389700093222279E-3</v>
      </c>
      <c r="T24" s="4">
        <f>'P(t,T)'!T16*$C$6*0.5+'P(t,T)'!T16-'P(t,T)'!N16</f>
        <v>-2.9528519911297124E-3</v>
      </c>
      <c r="U24" s="4">
        <f>'P(t,T)'!U16*$C$6*0.5+'P(t,T)'!U16-'P(t,T)'!O16</f>
        <v>-4.0992299227459172E-3</v>
      </c>
      <c r="V24" s="3">
        <f>U24/'P(t,T)'!U16</f>
        <v>-4.2148989948881778E-3</v>
      </c>
      <c r="X24" s="4">
        <v>8</v>
      </c>
      <c r="Y24" s="4">
        <f>'P(t,T)'!Y16*$C$6*0.5+'P(t,T)'!Y16-'P(t,T)'!R16</f>
        <v>-6.4763081345431406E-4</v>
      </c>
      <c r="Z24" s="4">
        <f>'P(t,T)'!Z16*$C$6*0.5+'P(t,T)'!Z16-'P(t,T)'!S16</f>
        <v>-2.9767041309853859E-3</v>
      </c>
      <c r="AA24" s="4">
        <f>'P(t,T)'!AA16*$C$6*0.5+'P(t,T)'!AA16-'P(t,T)'!T16</f>
        <v>-3.2976584353339167E-3</v>
      </c>
      <c r="AB24" s="4">
        <f>'P(t,T)'!AB16*$C$6*0.5+'P(t,T)'!AB16-'P(t,T)'!U16</f>
        <v>-4.425761203665779E-3</v>
      </c>
      <c r="AC24" s="4">
        <f>'P(t,T)'!AC16*$C$6*0.5+'P(t,T)'!AC16-'P(t,T)'!V16</f>
        <v>-5.5355236424148302E-3</v>
      </c>
      <c r="AD24" s="3">
        <f>AC24/'P(t,T)'!AC16</f>
        <v>-5.6999414881909304E-3</v>
      </c>
      <c r="AF24" s="4">
        <v>8</v>
      </c>
      <c r="AG24" s="4">
        <f>'P(t,T)'!AG16*$C$6*0.5+'P(t,T)'!AG16-'P(t,T)'!Y16</f>
        <v>-1.0050401087439154E-3</v>
      </c>
      <c r="AH24" s="4">
        <f>'P(t,T)'!AH16*$C$6*0.5+'P(t,T)'!AH16-'P(t,T)'!Z16</f>
        <v>-3.2798849072896985E-3</v>
      </c>
      <c r="AI24" s="4">
        <f>'P(t,T)'!AI16*$C$6*0.5+'P(t,T)'!AI16-'P(t,T)'!AA16</f>
        <v>-3.606608176664805E-3</v>
      </c>
      <c r="AJ24" s="4">
        <f>'P(t,T)'!AJ16*$C$6*0.5+'P(t,T)'!AJ16-'P(t,T)'!AB16</f>
        <v>-4.7148346082797055E-3</v>
      </c>
      <c r="AK24" s="4">
        <f>'P(t,T)'!AK16*$C$6*0.5+'P(t,T)'!AK16-'P(t,T)'!AC16</f>
        <v>-5.8050417179171809E-3</v>
      </c>
      <c r="AL24" s="4">
        <f>'P(t,T)'!AL16*$C$6*0.5+'P(t,T)'!AL16-'P(t,T)'!AD16</f>
        <v>-3.2994343251013802E-3</v>
      </c>
      <c r="AM24" s="3">
        <f>AL24/'P(t,T)'!AL16</f>
        <v>-3.3898130330260396E-3</v>
      </c>
      <c r="AP24" s="4">
        <v>8</v>
      </c>
      <c r="AQ24" s="19">
        <f t="shared" si="9"/>
        <v>1.1102230246251565E-16</v>
      </c>
      <c r="AR24" s="19">
        <f t="shared" si="10"/>
        <v>-1.1869303915226028E-2</v>
      </c>
      <c r="AS24" s="4">
        <f t="shared" si="11"/>
        <v>-1.3014358826103023E-2</v>
      </c>
      <c r="AT24" s="4">
        <f t="shared" si="12"/>
        <v>-1.4143931485168154E-2</v>
      </c>
      <c r="AU24" s="4">
        <f t="shared" si="13"/>
        <v>-1.2242246504067649E-2</v>
      </c>
      <c r="AV24" s="4">
        <f t="shared" si="14"/>
        <v>-1.5688496825342818E-2</v>
      </c>
      <c r="AW24" s="4">
        <f t="shared" si="15"/>
        <v>-1.3239825734691402E-2</v>
      </c>
      <c r="AX24" s="4">
        <f t="shared" si="16"/>
        <v>-1.5555464355220188E-2</v>
      </c>
      <c r="AY24" s="4">
        <f t="shared" si="17"/>
        <v>-1.1340565360332011E-2</v>
      </c>
      <c r="AZ24" s="4">
        <f t="shared" si="18"/>
        <v>-8.9993758132923107E-3</v>
      </c>
      <c r="BA24" s="4">
        <f t="shared" si="19"/>
        <v>-3.2994343251013802E-3</v>
      </c>
      <c r="BB24" s="4">
        <f t="shared" si="20"/>
        <v>-3.3898130330260396E-3</v>
      </c>
      <c r="BC24" s="4">
        <v>0</v>
      </c>
      <c r="BD24" s="4"/>
      <c r="BE24" s="4"/>
      <c r="BF24" s="4"/>
      <c r="BG24" s="4"/>
    </row>
    <row r="25" spans="1:60">
      <c r="A25" s="4"/>
      <c r="B25" s="4">
        <v>9</v>
      </c>
      <c r="C25" s="4">
        <f>'P(t,T)'!C17*$C$6*0.5+'P(t,T)'!C17-1</f>
        <v>1.1194669034764182E-3</v>
      </c>
      <c r="D25" s="4">
        <f>C25/'P(t,T)'!C17</f>
        <v>1.1450549108769944E-3</v>
      </c>
      <c r="E25" s="4"/>
      <c r="F25" s="4">
        <v>9</v>
      </c>
      <c r="G25" s="4">
        <f>'P(t,T)'!G17*$C$6*0.5+'P(t,T)'!G17-'P(t,T)'!C17</f>
        <v>6.2476443257486469E-4</v>
      </c>
      <c r="H25" s="4">
        <f>'P(t,T)'!H17*$C$6*0.5+'P(t,T)'!H17-'P(t,T)'!D17</f>
        <v>3.0826999845507963E-3</v>
      </c>
      <c r="I25" s="3">
        <f>H25/'P(t,T)'!H17</f>
        <v>3.1469908605544056E-3</v>
      </c>
      <c r="K25" s="4">
        <v>9</v>
      </c>
      <c r="L25" s="4">
        <f>'P(t,T)'!L17*$C$6*0.5+'P(t,T)'!L17-'P(t,T)'!G17</f>
        <v>1.6609280085222444E-4</v>
      </c>
      <c r="M25" s="4">
        <f>'P(t,T)'!M17*$C$6*0.5+'P(t,T)'!M17-'P(t,T)'!H17</f>
        <v>2.5569086529433349E-3</v>
      </c>
      <c r="N25" s="3">
        <f>M25/'P(t,T)'!M17</f>
        <v>2.6659270585084249E-3</v>
      </c>
      <c r="O25" s="3">
        <f>N25/'P(t,T)'!N17</f>
        <v>2.7195744417349249E-3</v>
      </c>
      <c r="Q25" s="4">
        <v>9</v>
      </c>
      <c r="R25" s="4">
        <f>'P(t,T)'!R17*$C$6*0.5+'P(t,T)'!R17-'P(t,T)'!L17</f>
        <v>-2.5765321470516689E-4</v>
      </c>
      <c r="S25" s="4">
        <f>'P(t,T)'!S17*$C$6*0.5+'P(t,T)'!S17-'P(t,T)'!M17</f>
        <v>2.0649785592363745E-3</v>
      </c>
      <c r="T25" s="4">
        <f>'P(t,T)'!T17*$C$6*0.5+'P(t,T)'!T17-'P(t,T)'!N17</f>
        <v>3.2727416541254994E-3</v>
      </c>
      <c r="U25" s="4">
        <f>'P(t,T)'!U17*$C$6*0.5+'P(t,T)'!U17-'P(t,T)'!O17</f>
        <v>2.5302623153917736E-3</v>
      </c>
      <c r="V25" s="3">
        <f>U25/'P(t,T)'!U17</f>
        <v>2.5844552571622622E-3</v>
      </c>
      <c r="X25" s="4">
        <v>9</v>
      </c>
      <c r="Y25" s="4">
        <f>'P(t,T)'!Y17*$C$6*0.5+'P(t,T)'!Y17-'P(t,T)'!R17</f>
        <v>-6.4763081345431406E-4</v>
      </c>
      <c r="Z25" s="4">
        <f>'P(t,T)'!Z17*$C$6*0.5+'P(t,T)'!Z17-'P(t,T)'!S17</f>
        <v>1.6060592265851881E-3</v>
      </c>
      <c r="AA25" s="4">
        <f>'P(t,T)'!AA17*$C$6*0.5+'P(t,T)'!AA17-'P(t,T)'!T17</f>
        <v>2.7757816502301802E-3</v>
      </c>
      <c r="AB25" s="4">
        <f>'P(t,T)'!AB17*$C$6*0.5+'P(t,T)'!AB17-'P(t,T)'!U17</f>
        <v>2.0323152230826702E-3</v>
      </c>
      <c r="AC25" s="4">
        <f>'P(t,T)'!AC17*$C$6*0.5+'P(t,T)'!AC17-'P(t,T)'!V17</f>
        <v>-6.9148193978352257E-4</v>
      </c>
      <c r="AD25" s="3">
        <f>AC25/'P(t,T)'!AC17</f>
        <v>-7.0856910767907013E-4</v>
      </c>
      <c r="AF25" s="4">
        <v>9</v>
      </c>
      <c r="AG25" s="4">
        <f>'P(t,T)'!AG17*$C$6*0.5+'P(t,T)'!AG17-'P(t,T)'!Y17</f>
        <v>-1.0050401087439154E-3</v>
      </c>
      <c r="AH25" s="4">
        <f>'P(t,T)'!AH17*$C$6*0.5+'P(t,T)'!AH17-'P(t,T)'!Z17</f>
        <v>1.1792394265521811E-3</v>
      </c>
      <c r="AI25" s="4">
        <f>'P(t,T)'!AI17*$C$6*0.5+'P(t,T)'!AI17-'P(t,T)'!AA17</f>
        <v>2.310851942613934E-3</v>
      </c>
      <c r="AJ25" s="4">
        <f>'P(t,T)'!AJ17*$C$6*0.5+'P(t,T)'!AJ17-'P(t,T)'!AB17</f>
        <v>1.5680256273433724E-3</v>
      </c>
      <c r="AK25" s="4">
        <f>'P(t,T)'!AK17*$C$6*0.5+'P(t,T)'!AK17-'P(t,T)'!AC17</f>
        <v>-1.1081914185504527E-3</v>
      </c>
      <c r="AL25" s="4">
        <f>'P(t,T)'!AL17*$C$6*0.5+'P(t,T)'!AL17-'P(t,T)'!AD17</f>
        <v>-4.3996698411832291E-3</v>
      </c>
      <c r="AM25" s="3">
        <f>AL25/'P(t,T)'!AL17</f>
        <v>-4.5251816484616772E-3</v>
      </c>
      <c r="AP25" s="4">
        <v>9</v>
      </c>
      <c r="AQ25" s="19">
        <f t="shared" si="9"/>
        <v>1.1102230246251565E-16</v>
      </c>
      <c r="AR25" s="19">
        <f t="shared" si="10"/>
        <v>1.163494076074487E-2</v>
      </c>
      <c r="AS25" s="4">
        <f t="shared" si="11"/>
        <v>1.0489885849867875E-2</v>
      </c>
      <c r="AT25" s="4">
        <f t="shared" si="12"/>
        <v>1.4172293166032444E-2</v>
      </c>
      <c r="AU25" s="4">
        <f t="shared" si="13"/>
        <v>1.1025302305478039E-2</v>
      </c>
      <c r="AV25" s="4">
        <f t="shared" si="14"/>
        <v>8.8501776075527415E-3</v>
      </c>
      <c r="AW25" s="4">
        <f t="shared" si="15"/>
        <v>6.1306031658178162E-3</v>
      </c>
      <c r="AX25" s="4">
        <f t="shared" si="16"/>
        <v>7.8478189882828699E-4</v>
      </c>
      <c r="AY25" s="4">
        <f t="shared" si="17"/>
        <v>-1.7996733583339752E-3</v>
      </c>
      <c r="AZ25" s="4">
        <f t="shared" si="18"/>
        <v>-5.1082389488622988E-3</v>
      </c>
      <c r="BA25" s="4">
        <f t="shared" si="19"/>
        <v>-4.3996698411832291E-3</v>
      </c>
      <c r="BB25" s="4">
        <f t="shared" si="20"/>
        <v>-4.5251816484616772E-3</v>
      </c>
      <c r="BC25" s="4">
        <v>0</v>
      </c>
      <c r="BD25" s="4"/>
      <c r="BE25" s="4"/>
      <c r="BF25" s="4"/>
      <c r="BG25" s="4"/>
    </row>
    <row r="26" spans="1:60">
      <c r="A26" s="4"/>
      <c r="B26" s="4">
        <v>10</v>
      </c>
      <c r="C26" s="4">
        <f>'P(t,T)'!C18*$C$6*0.5+'P(t,T)'!C18-1</f>
        <v>1.1194669034764182E-3</v>
      </c>
      <c r="D26" s="4">
        <f>C26/'P(t,T)'!C18</f>
        <v>1.1450549108769944E-3</v>
      </c>
      <c r="E26" s="4"/>
      <c r="F26" s="4">
        <v>10</v>
      </c>
      <c r="G26" s="4">
        <f>'P(t,T)'!G18*$C$6*0.5+'P(t,T)'!G18-'P(t,T)'!C18</f>
        <v>6.2476443257486469E-4</v>
      </c>
      <c r="H26" s="4">
        <f>'P(t,T)'!H18*$C$6*0.5+'P(t,T)'!H18-'P(t,T)'!D18</f>
        <v>-8.843790463464174E-5</v>
      </c>
      <c r="I26" s="3">
        <f>H26/'P(t,T)'!H18</f>
        <v>-9.0568633616711498E-5</v>
      </c>
      <c r="K26" s="4">
        <v>10</v>
      </c>
      <c r="L26" s="4">
        <f>'P(t,T)'!L18*$C$6*0.5+'P(t,T)'!L18-'P(t,T)'!G18</f>
        <v>1.6609280085222444E-4</v>
      </c>
      <c r="M26" s="4">
        <f>'P(t,T)'!M18*$C$6*0.5+'P(t,T)'!M18-'P(t,T)'!H18</f>
        <v>-5.4624953092408113E-4</v>
      </c>
      <c r="N26" s="3">
        <f>M26/'P(t,T)'!M18</f>
        <v>-5.7315809023813493E-4</v>
      </c>
      <c r="O26" s="3">
        <f>N26/'P(t,T)'!N18</f>
        <v>-5.8898578511646683E-4</v>
      </c>
      <c r="Q26" s="4">
        <v>10</v>
      </c>
      <c r="R26" s="4">
        <f>'P(t,T)'!R18*$C$6*0.5+'P(t,T)'!R18-'P(t,T)'!L18</f>
        <v>-2.5765321470516689E-4</v>
      </c>
      <c r="S26" s="4">
        <f>'P(t,T)'!S18*$C$6*0.5+'P(t,T)'!S18-'P(t,T)'!M18</f>
        <v>-9.6751580223541911E-4</v>
      </c>
      <c r="T26" s="4">
        <f>'P(t,T)'!T18*$C$6*0.5+'P(t,T)'!T18-'P(t,T)'!N18</f>
        <v>-3.8691106377054529E-3</v>
      </c>
      <c r="U26" s="4">
        <f>'P(t,T)'!U18*$C$6*0.5+'P(t,T)'!U18-'P(t,T)'!O18</f>
        <v>-3.8435515681839449E-3</v>
      </c>
      <c r="V26" s="3">
        <f>U26/'P(t,T)'!U18</f>
        <v>-3.9509917544099391E-3</v>
      </c>
      <c r="X26" s="4">
        <v>10</v>
      </c>
      <c r="Y26" s="4">
        <f>'P(t,T)'!Y18*$C$6*0.5+'P(t,T)'!Y18-'P(t,T)'!R18</f>
        <v>-6.4763081345431406E-4</v>
      </c>
      <c r="Z26" s="4">
        <f>'P(t,T)'!Z18*$C$6*0.5+'P(t,T)'!Z18-'P(t,T)'!S18</f>
        <v>-1.3535154561482576E-3</v>
      </c>
      <c r="AA26" s="4">
        <f>'P(t,T)'!AA18*$C$6*0.5+'P(t,T)'!AA18-'P(t,T)'!T18</f>
        <v>-4.1849588566205131E-3</v>
      </c>
      <c r="AB26" s="4">
        <f>'P(t,T)'!AB18*$C$6*0.5+'P(t,T)'!AB18-'P(t,T)'!U18</f>
        <v>-4.1782845361671983E-3</v>
      </c>
      <c r="AC26" s="4">
        <f>'P(t,T)'!AC18*$C$6*0.5+'P(t,T)'!AC18-'P(t,T)'!V18</f>
        <v>-4.9532683390615118E-3</v>
      </c>
      <c r="AD26" s="3">
        <f>AC26/'P(t,T)'!AC18</f>
        <v>-5.0974073433277421E-3</v>
      </c>
      <c r="AF26" s="4">
        <v>10</v>
      </c>
      <c r="AG26" s="4">
        <f>'P(t,T)'!AG18*$C$6*0.5+'P(t,T)'!AG18-'P(t,T)'!Y18</f>
        <v>-1.0050401087439154E-3</v>
      </c>
      <c r="AH26" s="4">
        <f>'P(t,T)'!AH18*$C$6*0.5+'P(t,T)'!AH18-'P(t,T)'!Z18</f>
        <v>-1.7055679193305195E-3</v>
      </c>
      <c r="AI26" s="4">
        <f>'P(t,T)'!AI18*$C$6*0.5+'P(t,T)'!AI18-'P(t,T)'!AA18</f>
        <v>-4.4647354650535487E-3</v>
      </c>
      <c r="AJ26" s="4">
        <f>'P(t,T)'!AJ18*$C$6*0.5+'P(t,T)'!AJ18-'P(t,T)'!AB18</f>
        <v>-4.4756190693535647E-3</v>
      </c>
      <c r="AK26" s="4">
        <f>'P(t,T)'!AK18*$C$6*0.5+'P(t,T)'!AK18-'P(t,T)'!AC18</f>
        <v>-5.2429010728159975E-3</v>
      </c>
      <c r="AL26" s="4">
        <f>'P(t,T)'!AL18*$C$6*0.5+'P(t,T)'!AL18-'P(t,T)'!AD18</f>
        <v>-5.6196187432380196E-3</v>
      </c>
      <c r="AM26" s="3">
        <f>AL26/'P(t,T)'!AL18</f>
        <v>-5.7870237771306876E-3</v>
      </c>
      <c r="AP26" s="4">
        <v>10</v>
      </c>
      <c r="AQ26" s="19">
        <f t="shared" si="9"/>
        <v>1.1102230246251565E-16</v>
      </c>
      <c r="AR26" s="19">
        <f t="shared" si="10"/>
        <v>-3.5162317023959247E-3</v>
      </c>
      <c r="AS26" s="4">
        <f t="shared" si="11"/>
        <v>-4.6612866132729192E-3</v>
      </c>
      <c r="AT26" s="4">
        <f t="shared" si="12"/>
        <v>-1.3182531683234362E-2</v>
      </c>
      <c r="AU26" s="4">
        <f t="shared" si="13"/>
        <v>-1.309196304961765E-2</v>
      </c>
      <c r="AV26" s="4">
        <f t="shared" si="14"/>
        <v>-1.3086440958821175E-2</v>
      </c>
      <c r="AW26" s="4">
        <f t="shared" si="15"/>
        <v>-1.2497455173704708E-2</v>
      </c>
      <c r="AX26" s="4">
        <f t="shared" si="16"/>
        <v>-1.4147161166287447E-2</v>
      </c>
      <c r="AY26" s="4">
        <f t="shared" si="17"/>
        <v>-1.0196169411877509E-2</v>
      </c>
      <c r="AZ26" s="4">
        <f t="shared" si="18"/>
        <v>-1.0717026086565763E-2</v>
      </c>
      <c r="BA26" s="4">
        <f t="shared" si="19"/>
        <v>-5.6196187432380196E-3</v>
      </c>
      <c r="BB26" s="4">
        <f t="shared" si="20"/>
        <v>-5.7870237771306876E-3</v>
      </c>
      <c r="BC26" s="4">
        <v>0</v>
      </c>
      <c r="BD26" s="4"/>
      <c r="BE26" s="4"/>
      <c r="BF26" s="4"/>
      <c r="BG26" s="4"/>
    </row>
    <row r="27" spans="1:60">
      <c r="A27" s="4"/>
      <c r="B27" s="4">
        <v>11</v>
      </c>
      <c r="C27" s="4">
        <f>'P(t,T)'!C19*$C$6*0.5+'P(t,T)'!C19-1</f>
        <v>1.1194669034764182E-3</v>
      </c>
      <c r="D27" s="4">
        <f>C27/'P(t,T)'!C19</f>
        <v>1.1450549108769944E-3</v>
      </c>
      <c r="E27" s="4"/>
      <c r="F27" s="4">
        <v>11</v>
      </c>
      <c r="G27" s="4">
        <f>'P(t,T)'!G19*$C$6*0.5+'P(t,T)'!G19-'P(t,T)'!C19</f>
        <v>6.2476443257486469E-4</v>
      </c>
      <c r="H27" s="4">
        <f>'P(t,T)'!H19*$C$6*0.5+'P(t,T)'!H19-'P(t,T)'!D19</f>
        <v>-2.0161073895985648E-3</v>
      </c>
      <c r="I27" s="3">
        <f>H27/'P(t,T)'!H19</f>
        <v>-2.0686694041762597E-3</v>
      </c>
      <c r="K27" s="4">
        <v>11</v>
      </c>
      <c r="L27" s="4">
        <f>'P(t,T)'!L19*$C$6*0.5+'P(t,T)'!L19-'P(t,T)'!G19</f>
        <v>1.6609280085222444E-4</v>
      </c>
      <c r="M27" s="4">
        <f>'P(t,T)'!M19*$C$6*0.5+'P(t,T)'!M19-'P(t,T)'!H19</f>
        <v>-2.4230016422133183E-3</v>
      </c>
      <c r="N27" s="3">
        <f>M27/'P(t,T)'!M19</f>
        <v>-2.5521910130861117E-3</v>
      </c>
      <c r="O27" s="3">
        <f>N27/'P(t,T)'!N19</f>
        <v>-2.6231355829643677E-3</v>
      </c>
      <c r="Q27" s="4">
        <v>11</v>
      </c>
      <c r="R27" s="4">
        <f>'P(t,T)'!R19*$C$6*0.5+'P(t,T)'!R19-'P(t,T)'!L19</f>
        <v>-2.5765321470516689E-4</v>
      </c>
      <c r="S27" s="4">
        <f>'P(t,T)'!S19*$C$6*0.5+'P(t,T)'!S19-'P(t,T)'!M19</f>
        <v>-2.7921855725127065E-3</v>
      </c>
      <c r="T27" s="4">
        <f>'P(t,T)'!T19*$C$6*0.5+'P(t,T)'!T19-'P(t,T)'!N19</f>
        <v>-4.0406211121791769E-3</v>
      </c>
      <c r="U27" s="4">
        <f>'P(t,T)'!U19*$C$6*0.5+'P(t,T)'!U19-'P(t,T)'!O19</f>
        <v>-2.1673313415220274E-3</v>
      </c>
      <c r="V27" s="3">
        <f>U27/'P(t,T)'!U19</f>
        <v>-2.2241729493699168E-3</v>
      </c>
      <c r="X27" s="4">
        <v>11</v>
      </c>
      <c r="Y27" s="4">
        <f>'P(t,T)'!Y19*$C$6*0.5+'P(t,T)'!Y19-'P(t,T)'!R19</f>
        <v>-6.4763081345431406E-4</v>
      </c>
      <c r="Z27" s="4">
        <f>'P(t,T)'!Z19*$C$6*0.5+'P(t,T)'!Z19-'P(t,T)'!S19</f>
        <v>-3.1252053491015452E-3</v>
      </c>
      <c r="AA27" s="4">
        <f>'P(t,T)'!AA19*$C$6*0.5+'P(t,T)'!AA19-'P(t,T)'!T19</f>
        <v>-4.3508601835662297E-3</v>
      </c>
      <c r="AB27" s="4">
        <f>'P(t,T)'!AB19*$C$6*0.5+'P(t,T)'!AB19-'P(t,T)'!U19</f>
        <v>-2.5526733938570079E-3</v>
      </c>
      <c r="AC27" s="4">
        <f>'P(t,T)'!AC19*$C$6*0.5+'P(t,T)'!AC19-'P(t,T)'!V19</f>
        <v>-6.3681382787210694E-3</v>
      </c>
      <c r="AD27" s="3">
        <f>AC27/'P(t,T)'!AC19</f>
        <v>-6.5627813873084676E-3</v>
      </c>
      <c r="AF27" s="4">
        <v>11</v>
      </c>
      <c r="AG27" s="4">
        <f>'P(t,T)'!AG19*$C$6*0.5+'P(t,T)'!AG19-'P(t,T)'!Y19</f>
        <v>-1.0050401087439154E-3</v>
      </c>
      <c r="AH27" s="4">
        <f>'P(t,T)'!AH19*$C$6*0.5+'P(t,T)'!AH19-'P(t,T)'!Z19</f>
        <v>-3.4236324656190531E-3</v>
      </c>
      <c r="AI27" s="4">
        <f>'P(t,T)'!AI19*$C$6*0.5+'P(t,T)'!AI19-'P(t,T)'!AA19</f>
        <v>-4.6249987985089724E-3</v>
      </c>
      <c r="AJ27" s="4">
        <f>'P(t,T)'!AJ19*$C$6*0.5+'P(t,T)'!AJ19-'P(t,T)'!AB19</f>
        <v>-2.9011943271698426E-3</v>
      </c>
      <c r="AK27" s="4">
        <f>'P(t,T)'!AK19*$C$6*0.5+'P(t,T)'!AK19-'P(t,T)'!AC19</f>
        <v>-6.6077428366818625E-3</v>
      </c>
      <c r="AL27" s="4">
        <f>'P(t,T)'!AL19*$C$6*0.5+'P(t,T)'!AL19-'P(t,T)'!AD19</f>
        <v>-3.3969314696257191E-3</v>
      </c>
      <c r="AM27" s="3">
        <f>AL27/'P(t,T)'!AL19</f>
        <v>-3.4903222601048766E-3</v>
      </c>
      <c r="AP27" s="4">
        <v>11</v>
      </c>
      <c r="AQ27" s="19">
        <f t="shared" si="9"/>
        <v>1.1102230246251565E-16</v>
      </c>
      <c r="AR27" s="19">
        <f t="shared" si="10"/>
        <v>-1.2635077508168193E-2</v>
      </c>
      <c r="AS27" s="4">
        <f t="shared" si="11"/>
        <v>-1.3780132419045188E-2</v>
      </c>
      <c r="AT27" s="4">
        <f t="shared" si="12"/>
        <v>-1.763734051151675E-2</v>
      </c>
      <c r="AU27" s="4">
        <f t="shared" si="13"/>
        <v>-1.556867110734049E-2</v>
      </c>
      <c r="AV27" s="4">
        <f t="shared" si="14"/>
        <v>-1.0244334645513246E-2</v>
      </c>
      <c r="AW27" s="4">
        <f t="shared" si="15"/>
        <v>-7.6211990625488779E-3</v>
      </c>
      <c r="AX27" s="4">
        <f t="shared" si="16"/>
        <v>-1.5200054064772848E-2</v>
      </c>
      <c r="AY27" s="4">
        <f t="shared" si="17"/>
        <v>-1.2975881115402932E-2</v>
      </c>
      <c r="AZ27" s="4">
        <f t="shared" si="18"/>
        <v>-9.9597128569341858E-3</v>
      </c>
      <c r="BA27" s="4">
        <f t="shared" si="19"/>
        <v>-3.3969314696257191E-3</v>
      </c>
      <c r="BB27" s="4">
        <f t="shared" si="20"/>
        <v>-3.4903222601048766E-3</v>
      </c>
      <c r="BC27" s="4">
        <v>0</v>
      </c>
      <c r="BD27" s="4"/>
      <c r="BE27" s="4"/>
      <c r="BF27" s="4"/>
      <c r="BG27" s="4"/>
    </row>
    <row r="28" spans="1:60">
      <c r="A28" s="4"/>
      <c r="B28" s="4">
        <v>12</v>
      </c>
      <c r="C28" s="4">
        <f>'P(t,T)'!C20*$C$6*0.5+'P(t,T)'!C20-1</f>
        <v>1.1194669034764182E-3</v>
      </c>
      <c r="D28" s="4">
        <f>C28/'P(t,T)'!C20</f>
        <v>1.1450549108769944E-3</v>
      </c>
      <c r="E28" s="4"/>
      <c r="F28" s="4">
        <v>12</v>
      </c>
      <c r="G28" s="4">
        <f>'P(t,T)'!G20*$C$6*0.5+'P(t,T)'!G20-'P(t,T)'!C20</f>
        <v>6.2476443257486469E-4</v>
      </c>
      <c r="H28" s="4">
        <f>'P(t,T)'!H20*$C$6*0.5+'P(t,T)'!H20-'P(t,T)'!D20</f>
        <v>-2.6955059011509741E-3</v>
      </c>
      <c r="I28" s="3">
        <f>H28/'P(t,T)'!H20</f>
        <v>-2.7676646867948762E-3</v>
      </c>
      <c r="K28" s="4">
        <v>12</v>
      </c>
      <c r="L28" s="4">
        <f>'P(t,T)'!L20*$C$6*0.5+'P(t,T)'!L20-'P(t,T)'!G20</f>
        <v>1.6609280085222444E-4</v>
      </c>
      <c r="M28" s="4">
        <f>'P(t,T)'!M20*$C$6*0.5+'P(t,T)'!M20-'P(t,T)'!H20</f>
        <v>-3.0827256465352226E-3</v>
      </c>
      <c r="N28" s="3">
        <f>M28/'P(t,T)'!M20</f>
        <v>-3.2515156874437191E-3</v>
      </c>
      <c r="O28" s="3">
        <f>N28/'P(t,T)'!N20</f>
        <v>-3.3481675148933007E-3</v>
      </c>
      <c r="Q28" s="4">
        <v>12</v>
      </c>
      <c r="R28" s="4">
        <f>'P(t,T)'!R20*$C$6*0.5+'P(t,T)'!R20-'P(t,T)'!L20</f>
        <v>-2.5765321470516689E-4</v>
      </c>
      <c r="S28" s="4">
        <f>'P(t,T)'!S20*$C$6*0.5+'P(t,T)'!S20-'P(t,T)'!M20</f>
        <v>-3.4319183236249939E-3</v>
      </c>
      <c r="T28" s="4">
        <f>'P(t,T)'!T20*$C$6*0.5+'P(t,T)'!T20-'P(t,T)'!N20</f>
        <v>-5.8434678171408461E-3</v>
      </c>
      <c r="U28" s="4">
        <f>'P(t,T)'!U20*$C$6*0.5+'P(t,T)'!U20-'P(t,T)'!O20</f>
        <v>-9.2144644626802608E-3</v>
      </c>
      <c r="V28" s="3">
        <f>U28/'P(t,T)'!U20</f>
        <v>-9.5233863503230449E-3</v>
      </c>
      <c r="X28" s="4">
        <v>12</v>
      </c>
      <c r="Y28" s="4">
        <f>'P(t,T)'!Y20*$C$6*0.5+'P(t,T)'!Y20-'P(t,T)'!R20</f>
        <v>-6.4763081345431406E-4</v>
      </c>
      <c r="Z28" s="4">
        <f>'P(t,T)'!Z20*$C$6*0.5+'P(t,T)'!Z20-'P(t,T)'!S20</f>
        <v>-3.744724881631134E-3</v>
      </c>
      <c r="AA28" s="4">
        <f>'P(t,T)'!AA20*$C$6*0.5+'P(t,T)'!AA20-'P(t,T)'!T20</f>
        <v>-6.0911369725696884E-3</v>
      </c>
      <c r="AB28" s="4">
        <f>'P(t,T)'!AB20*$C$6*0.5+'P(t,T)'!AB20-'P(t,T)'!U20</f>
        <v>-9.3500911673510823E-3</v>
      </c>
      <c r="AC28" s="4">
        <f>'P(t,T)'!AC20*$C$6*0.5+'P(t,T)'!AC20-'P(t,T)'!V20</f>
        <v>-8.1047711885530171E-3</v>
      </c>
      <c r="AD28" s="3">
        <f>AC28/'P(t,T)'!AC20</f>
        <v>-8.3671184837132966E-3</v>
      </c>
      <c r="AF28" s="4">
        <v>12</v>
      </c>
      <c r="AG28" s="4">
        <f>'P(t,T)'!AG20*$C$6*0.5+'P(t,T)'!AG20-'P(t,T)'!Y20</f>
        <v>-1.0050401087439154E-3</v>
      </c>
      <c r="AH28" s="4">
        <f>'P(t,T)'!AH20*$C$6*0.5+'P(t,T)'!AH20-'P(t,T)'!Z20</f>
        <v>-4.02280560829682E-3</v>
      </c>
      <c r="AI28" s="4">
        <f>'P(t,T)'!AI20*$C$6*0.5+'P(t,T)'!AI20-'P(t,T)'!AA20</f>
        <v>-6.3026307724086683E-3</v>
      </c>
      <c r="AJ28" s="4">
        <f>'P(t,T)'!AJ20*$C$6*0.5+'P(t,T)'!AJ20-'P(t,T)'!AB20</f>
        <v>-9.4488469188157564E-3</v>
      </c>
      <c r="AK28" s="4">
        <f>'P(t,T)'!AK20*$C$6*0.5+'P(t,T)'!AK20-'P(t,T)'!AC20</f>
        <v>-8.2776280592312679E-3</v>
      </c>
      <c r="AL28" s="4">
        <f>'P(t,T)'!AL20*$C$6*0.5+'P(t,T)'!AL20-'P(t,T)'!AD20</f>
        <v>-8.0746973263924327E-3</v>
      </c>
      <c r="AM28" s="3">
        <f>AL28/'P(t,T)'!AL20</f>
        <v>-8.3358184073844387E-3</v>
      </c>
      <c r="AP28" s="4">
        <v>12</v>
      </c>
      <c r="AQ28" s="19">
        <f t="shared" si="9"/>
        <v>1.1102230246251565E-16</v>
      </c>
      <c r="AR28" s="19">
        <f t="shared" si="10"/>
        <v>-1.583262545036215E-2</v>
      </c>
      <c r="AS28" s="4">
        <f t="shared" si="11"/>
        <v>-1.6977680361239145E-2</v>
      </c>
      <c r="AT28" s="4">
        <f t="shared" si="12"/>
        <v>-2.42564159363578E-2</v>
      </c>
      <c r="AU28" s="4">
        <f t="shared" si="13"/>
        <v>-2.1488751249562923E-2</v>
      </c>
      <c r="AV28" s="4">
        <f t="shared" si="14"/>
        <v>-3.13615700637404E-2</v>
      </c>
      <c r="AW28" s="4">
        <f t="shared" si="15"/>
        <v>-2.8013402548847099E-2</v>
      </c>
      <c r="AX28" s="4">
        <f t="shared" si="16"/>
        <v>-2.5905785598107328E-2</v>
      </c>
      <c r="AY28" s="4">
        <f t="shared" si="17"/>
        <v>-1.6382399247784285E-2</v>
      </c>
      <c r="AZ28" s="4">
        <f t="shared" si="18"/>
        <v>-1.6441815810105731E-2</v>
      </c>
      <c r="BA28" s="4">
        <f t="shared" si="19"/>
        <v>-8.0746973263924327E-3</v>
      </c>
      <c r="BB28" s="4">
        <f t="shared" si="20"/>
        <v>-8.3358184073844387E-3</v>
      </c>
      <c r="BC28" s="4">
        <v>0</v>
      </c>
      <c r="BD28" s="4"/>
      <c r="BE28" s="4"/>
      <c r="BF28" s="4"/>
      <c r="BG28" s="4"/>
    </row>
    <row r="29" spans="1:60">
      <c r="A29" s="4"/>
      <c r="B29" s="4">
        <v>13</v>
      </c>
      <c r="C29" s="4">
        <f>'P(t,T)'!C21*$C$6*0.5+'P(t,T)'!C21-1</f>
        <v>1.1194669034764182E-3</v>
      </c>
      <c r="D29" s="4">
        <f>C29/'P(t,T)'!C21</f>
        <v>1.1450549108769944E-3</v>
      </c>
      <c r="E29" s="4"/>
      <c r="F29" s="4">
        <v>13</v>
      </c>
      <c r="G29" s="4">
        <f>'P(t,T)'!G21*$C$6*0.5+'P(t,T)'!G21-'P(t,T)'!C21</f>
        <v>6.2476443257486469E-4</v>
      </c>
      <c r="H29" s="4">
        <f>'P(t,T)'!H21*$C$6*0.5+'P(t,T)'!H21-'P(t,T)'!D21</f>
        <v>4.5770014200734455E-3</v>
      </c>
      <c r="I29" s="3">
        <f>H29/'P(t,T)'!H21</f>
        <v>4.6655062714123759E-3</v>
      </c>
      <c r="K29" s="4">
        <v>13</v>
      </c>
      <c r="L29" s="4">
        <f>'P(t,T)'!L21*$C$6*0.5+'P(t,T)'!L21-'P(t,T)'!G21</f>
        <v>1.6609280085222444E-4</v>
      </c>
      <c r="M29" s="4">
        <f>'P(t,T)'!M21*$C$6*0.5+'P(t,T)'!M21-'P(t,T)'!H21</f>
        <v>4.0259816919946401E-3</v>
      </c>
      <c r="N29" s="3">
        <f>M29/'P(t,T)'!M21</f>
        <v>4.1851580484899243E-3</v>
      </c>
      <c r="O29" s="3">
        <f>N29/'P(t,T)'!N21</f>
        <v>4.2683383737139365E-3</v>
      </c>
      <c r="Q29" s="4">
        <v>13</v>
      </c>
      <c r="R29" s="4">
        <f>'P(t,T)'!R21*$C$6*0.5+'P(t,T)'!R21-'P(t,T)'!L21</f>
        <v>-2.5765321470516689E-4</v>
      </c>
      <c r="S29" s="4">
        <f>'P(t,T)'!S21*$C$6*0.5+'P(t,T)'!S21-'P(t,T)'!M21</f>
        <v>3.5072711714174698E-3</v>
      </c>
      <c r="T29" s="4">
        <f>'P(t,T)'!T21*$C$6*0.5+'P(t,T)'!T21-'P(t,T)'!N21</f>
        <v>3.5130290138036813E-3</v>
      </c>
      <c r="U29" s="4">
        <f>'P(t,T)'!U21*$C$6*0.5+'P(t,T)'!U21-'P(t,T)'!O21</f>
        <v>2.2981380914683935E-3</v>
      </c>
      <c r="V29" s="3">
        <f>U29/'P(t,T)'!U21</f>
        <v>2.3479030461192978E-3</v>
      </c>
      <c r="X29" s="4">
        <v>13</v>
      </c>
      <c r="Y29" s="4">
        <f>'P(t,T)'!Y21*$C$6*0.5+'P(t,T)'!Y21-'P(t,T)'!R21</f>
        <v>-6.4763081345431406E-4</v>
      </c>
      <c r="Z29" s="4">
        <f>'P(t,T)'!Z21*$C$6*0.5+'P(t,T)'!Z21-'P(t,T)'!S21</f>
        <v>3.0202130753098633E-3</v>
      </c>
      <c r="AA29" s="4">
        <f>'P(t,T)'!AA21*$C$6*0.5+'P(t,T)'!AA21-'P(t,T)'!T21</f>
        <v>3.0117433161304108E-3</v>
      </c>
      <c r="AB29" s="4">
        <f>'P(t,T)'!AB21*$C$6*0.5+'P(t,T)'!AB21-'P(t,T)'!U21</f>
        <v>1.8047434121563066E-3</v>
      </c>
      <c r="AC29" s="4">
        <f>'P(t,T)'!AC21*$C$6*0.5+'P(t,T)'!AC21-'P(t,T)'!V21</f>
        <v>-2.4195150177905855E-3</v>
      </c>
      <c r="AD29" s="3">
        <f>AC29/'P(t,T)'!AC21</f>
        <v>-2.4835982149037155E-3</v>
      </c>
      <c r="AF29" s="4">
        <v>13</v>
      </c>
      <c r="AG29" s="4">
        <f>'P(t,T)'!AG21*$C$6*0.5+'P(t,T)'!AG21-'P(t,T)'!Y21</f>
        <v>-1.0050401087439154E-3</v>
      </c>
      <c r="AH29" s="4">
        <f>'P(t,T)'!AH21*$C$6*0.5+'P(t,T)'!AH21-'P(t,T)'!Z21</f>
        <v>2.5640826292900876E-3</v>
      </c>
      <c r="AI29" s="4">
        <f>'P(t,T)'!AI21*$C$6*0.5+'P(t,T)'!AI21-'P(t,T)'!AA21</f>
        <v>2.5422695715369148E-3</v>
      </c>
      <c r="AJ29" s="4">
        <f>'P(t,T)'!AJ21*$C$6*0.5+'P(t,T)'!AJ21-'P(t,T)'!AB21</f>
        <v>1.3452100021912328E-3</v>
      </c>
      <c r="AK29" s="4">
        <f>'P(t,T)'!AK21*$C$6*0.5+'P(t,T)'!AK21-'P(t,T)'!AC21</f>
        <v>-2.7889723740698313E-3</v>
      </c>
      <c r="AL29" s="4">
        <f>'P(t,T)'!AL21*$C$6*0.5+'P(t,T)'!AL21-'P(t,T)'!AD21</f>
        <v>-3.4492571470375877E-3</v>
      </c>
      <c r="AM29" s="3">
        <f>AL29/'P(t,T)'!AL21</f>
        <v>-3.5442725998419741E-3</v>
      </c>
      <c r="AP29" s="4">
        <v>13</v>
      </c>
      <c r="AQ29" s="19">
        <f t="shared" si="9"/>
        <v>1.1102230246251565E-16</v>
      </c>
      <c r="AR29" s="19">
        <f t="shared" si="10"/>
        <v>1.8839604898962501E-2</v>
      </c>
      <c r="AS29" s="4">
        <f t="shared" si="11"/>
        <v>1.7694549988085506E-2</v>
      </c>
      <c r="AT29" s="4">
        <f t="shared" si="12"/>
        <v>1.7917706221373307E-2</v>
      </c>
      <c r="AU29" s="4">
        <f t="shared" si="13"/>
        <v>1.3252199949960932E-2</v>
      </c>
      <c r="AV29" s="4">
        <f t="shared" si="14"/>
        <v>9.7164298795298695E-3</v>
      </c>
      <c r="AW29" s="4">
        <f t="shared" si="15"/>
        <v>5.4480915058159329E-3</v>
      </c>
      <c r="AX29" s="4">
        <f t="shared" si="16"/>
        <v>-2.8605843457411191E-3</v>
      </c>
      <c r="AY29" s="4">
        <f t="shared" si="17"/>
        <v>-5.2084873918604169E-3</v>
      </c>
      <c r="AZ29" s="4">
        <f t="shared" si="18"/>
        <v>-5.9328553619413032E-3</v>
      </c>
      <c r="BA29" s="4">
        <f t="shared" si="19"/>
        <v>-3.4492571470375877E-3</v>
      </c>
      <c r="BB29" s="4">
        <f t="shared" si="20"/>
        <v>-3.5442725998419741E-3</v>
      </c>
      <c r="BC29" s="4">
        <v>0</v>
      </c>
      <c r="BD29" s="4"/>
      <c r="BE29" s="4"/>
      <c r="BF29" s="4"/>
      <c r="BG29" s="4"/>
    </row>
    <row r="30" spans="1:60">
      <c r="A30" s="4"/>
      <c r="B30" s="4">
        <v>14</v>
      </c>
      <c r="C30" s="4">
        <f>'P(t,T)'!C22*$C$6*0.5+'P(t,T)'!C22-1</f>
        <v>1.1194669034764182E-3</v>
      </c>
      <c r="D30" s="4">
        <f>C30/'P(t,T)'!C22</f>
        <v>1.1450549108769944E-3</v>
      </c>
      <c r="E30" s="4"/>
      <c r="F30" s="4">
        <v>14</v>
      </c>
      <c r="G30" s="4">
        <f>'P(t,T)'!G22*$C$6*0.5+'P(t,T)'!G22-'P(t,T)'!C22</f>
        <v>6.2476443257486469E-4</v>
      </c>
      <c r="H30" s="4">
        <f>'P(t,T)'!H22*$C$6*0.5+'P(t,T)'!H22-'P(t,T)'!D22</f>
        <v>-1.056286074506696E-3</v>
      </c>
      <c r="I30" s="3">
        <f>H30/'P(t,T)'!H22</f>
        <v>-1.0827831721546978E-3</v>
      </c>
      <c r="K30" s="4">
        <v>14</v>
      </c>
      <c r="L30" s="4">
        <f>'P(t,T)'!L22*$C$6*0.5+'P(t,T)'!L22-'P(t,T)'!G22</f>
        <v>1.6609280085222444E-4</v>
      </c>
      <c r="M30" s="4">
        <f>'P(t,T)'!M22*$C$6*0.5+'P(t,T)'!M22-'P(t,T)'!H22</f>
        <v>-1.489439762846656E-3</v>
      </c>
      <c r="N30" s="3">
        <f>M30/'P(t,T)'!M22</f>
        <v>-1.5658401959831167E-3</v>
      </c>
      <c r="O30" s="3">
        <f>N30/'P(t,T)'!N22</f>
        <v>-1.6179746123112615E-3</v>
      </c>
      <c r="Q30" s="4">
        <v>14</v>
      </c>
      <c r="R30" s="4">
        <f>'P(t,T)'!R22*$C$6*0.5+'P(t,T)'!R22-'P(t,T)'!L22</f>
        <v>-2.5765321470516689E-4</v>
      </c>
      <c r="S30" s="4">
        <f>'P(t,T)'!S22*$C$6*0.5+'P(t,T)'!S22-'P(t,T)'!M22</f>
        <v>-1.8854154201716211E-3</v>
      </c>
      <c r="T30" s="4">
        <f>'P(t,T)'!T22*$C$6*0.5+'P(t,T)'!T22-'P(t,T)'!N22</f>
        <v>-9.1465142160167545E-3</v>
      </c>
      <c r="U30" s="4">
        <f>'P(t,T)'!U22*$C$6*0.5+'P(t,T)'!U22-'P(t,T)'!O22</f>
        <v>-6.3634282246627372E-3</v>
      </c>
      <c r="V30" s="3">
        <f>U30/'P(t,T)'!U22</f>
        <v>-6.5578962837302569E-3</v>
      </c>
      <c r="X30" s="4">
        <v>14</v>
      </c>
      <c r="Y30" s="4">
        <f>'P(t,T)'!Y22*$C$6*0.5+'P(t,T)'!Y22-'P(t,T)'!R22</f>
        <v>-6.4763081345431406E-4</v>
      </c>
      <c r="Z30" s="4">
        <f>'P(t,T)'!Z22*$C$6*0.5+'P(t,T)'!Z22-'P(t,T)'!S22</f>
        <v>-2.2456256626307569E-3</v>
      </c>
      <c r="AA30" s="4">
        <f>'P(t,T)'!AA22*$C$6*0.5+'P(t,T)'!AA22-'P(t,T)'!T22</f>
        <v>-9.2623525260684403E-3</v>
      </c>
      <c r="AB30" s="4">
        <f>'P(t,T)'!AB22*$C$6*0.5+'P(t,T)'!AB22-'P(t,T)'!U22</f>
        <v>-6.6117589871556026E-3</v>
      </c>
      <c r="AC30" s="4">
        <f>'P(t,T)'!AC22*$C$6*0.5+'P(t,T)'!AC22-'P(t,T)'!V22</f>
        <v>-8.8493461541659935E-3</v>
      </c>
      <c r="AD30" s="3">
        <f>AC30/'P(t,T)'!AC22</f>
        <v>-9.1426579773071625E-3</v>
      </c>
      <c r="AF30" s="4">
        <v>14</v>
      </c>
      <c r="AG30" s="4">
        <f>'P(t,T)'!AG22*$C$6*0.5+'P(t,T)'!AG22-'P(t,T)'!Y22</f>
        <v>-1.0050401087439154E-3</v>
      </c>
      <c r="AH30" s="4">
        <f>'P(t,T)'!AH22*$C$6*0.5+'P(t,T)'!AH22-'P(t,T)'!Z22</f>
        <v>-2.5715163817245923E-3</v>
      </c>
      <c r="AI30" s="4">
        <f>'P(t,T)'!AI22*$C$6*0.5+'P(t,T)'!AI22-'P(t,T)'!AA22</f>
        <v>-9.3430578971592793E-3</v>
      </c>
      <c r="AJ30" s="4">
        <f>'P(t,T)'!AJ22*$C$6*0.5+'P(t,T)'!AJ22-'P(t,T)'!AB22</f>
        <v>-6.8224588445302548E-3</v>
      </c>
      <c r="AK30" s="4">
        <f>'P(t,T)'!AK22*$C$6*0.5+'P(t,T)'!AK22-'P(t,T)'!AC22</f>
        <v>-8.9917818598618249E-3</v>
      </c>
      <c r="AL30" s="4">
        <f>'P(t,T)'!AL22*$C$6*0.5+'P(t,T)'!AL22-'P(t,T)'!AD22</f>
        <v>-9.0229662453860104E-3</v>
      </c>
      <c r="AM30" s="3">
        <f>AL30/'P(t,T)'!AL22</f>
        <v>-9.3236659399921866E-3</v>
      </c>
      <c r="AP30" s="4">
        <v>14</v>
      </c>
      <c r="AQ30" s="19">
        <f t="shared" si="9"/>
        <v>1.1102230246251565E-16</v>
      </c>
      <c r="AR30" s="19">
        <f t="shared" si="10"/>
        <v>-8.1032283910033275E-3</v>
      </c>
      <c r="AS30" s="4">
        <f t="shared" si="11"/>
        <v>-9.2482833018803223E-3</v>
      </c>
      <c r="AT30" s="4">
        <f t="shared" si="12"/>
        <v>-3.0400548007382289E-2</v>
      </c>
      <c r="AU30" s="4">
        <f t="shared" si="13"/>
        <v>-2.9317764835227592E-2</v>
      </c>
      <c r="AV30" s="4">
        <f t="shared" si="14"/>
        <v>-2.1415620668659856E-2</v>
      </c>
      <c r="AW30" s="4">
        <f t="shared" si="15"/>
        <v>-1.9797646056348595E-2</v>
      </c>
      <c r="AX30" s="4">
        <f t="shared" si="16"/>
        <v>-2.4399024297758073E-2</v>
      </c>
      <c r="AY30" s="4">
        <f t="shared" si="17"/>
        <v>-1.7841128014027818E-2</v>
      </c>
      <c r="AZ30" s="4">
        <f t="shared" si="18"/>
        <v>-1.8165624222693175E-2</v>
      </c>
      <c r="BA30" s="4">
        <f t="shared" si="19"/>
        <v>-9.0229662453860104E-3</v>
      </c>
      <c r="BB30" s="4">
        <f t="shared" si="20"/>
        <v>-9.3236659399921866E-3</v>
      </c>
      <c r="BC30" s="4">
        <v>0</v>
      </c>
      <c r="BD30" s="4"/>
      <c r="BE30" s="4"/>
      <c r="BF30" s="4"/>
      <c r="BG30" s="4"/>
    </row>
    <row r="31" spans="1:60">
      <c r="A31" s="4"/>
      <c r="B31" s="4">
        <v>15</v>
      </c>
      <c r="C31" s="4">
        <f>'P(t,T)'!C23*$C$6*0.5+'P(t,T)'!C23-1</f>
        <v>1.1194669034764182E-3</v>
      </c>
      <c r="D31" s="4">
        <f>C31/'P(t,T)'!C23</f>
        <v>1.1450549108769944E-3</v>
      </c>
      <c r="E31" s="4"/>
      <c r="F31" s="4">
        <v>15</v>
      </c>
      <c r="G31" s="4">
        <f>'P(t,T)'!G23*$C$6*0.5+'P(t,T)'!G23-'P(t,T)'!C23</f>
        <v>6.2476443257486469E-4</v>
      </c>
      <c r="H31" s="4">
        <f>'P(t,T)'!H23*$C$6*0.5+'P(t,T)'!H23-'P(t,T)'!D23</f>
        <v>-3.153007372199701E-4</v>
      </c>
      <c r="I31" s="3">
        <f>H31/'P(t,T)'!H23</f>
        <v>-3.2297053492686269E-4</v>
      </c>
      <c r="K31" s="4">
        <v>15</v>
      </c>
      <c r="L31" s="4">
        <f>'P(t,T)'!L23*$C$6*0.5+'P(t,T)'!L23-'P(t,T)'!G23</f>
        <v>1.6609280085222444E-4</v>
      </c>
      <c r="M31" s="4">
        <f>'P(t,T)'!M23*$C$6*0.5+'P(t,T)'!M23-'P(t,T)'!H23</f>
        <v>-7.6749664712505439E-4</v>
      </c>
      <c r="N31" s="3">
        <f>M31/'P(t,T)'!M23</f>
        <v>-8.0566950768995839E-4</v>
      </c>
      <c r="O31" s="3">
        <f>N31/'P(t,T)'!N23</f>
        <v>-8.2448624094167756E-4</v>
      </c>
      <c r="Q31" s="4">
        <v>15</v>
      </c>
      <c r="R31" s="4">
        <f>'P(t,T)'!R23*$C$6*0.5+'P(t,T)'!R23-'P(t,T)'!L23</f>
        <v>-2.5765321470516689E-4</v>
      </c>
      <c r="S31" s="4">
        <f>'P(t,T)'!S23*$C$6*0.5+'P(t,T)'!S23-'P(t,T)'!M23</f>
        <v>-1.1829905318265777E-3</v>
      </c>
      <c r="T31" s="4">
        <f>'P(t,T)'!T23*$C$6*0.5+'P(t,T)'!T23-'P(t,T)'!N23</f>
        <v>1.6589486610396609E-4</v>
      </c>
      <c r="U31" s="4">
        <f>'P(t,T)'!U23*$C$6*0.5+'P(t,T)'!U23-'P(t,T)'!O23</f>
        <v>-4.1265454251648848E-4</v>
      </c>
      <c r="V31" s="3">
        <f>U31/'P(t,T)'!U23</f>
        <v>-4.2273367237151378E-4</v>
      </c>
      <c r="X31" s="4">
        <v>15</v>
      </c>
      <c r="Y31" s="4">
        <f>'P(t,T)'!Y23*$C$6*0.5+'P(t,T)'!Y23-'P(t,T)'!R23</f>
        <v>-6.4763081345431406E-4</v>
      </c>
      <c r="Z31" s="4">
        <f>'P(t,T)'!Z23*$C$6*0.5+'P(t,T)'!Z23-'P(t,T)'!S23</f>
        <v>-1.5630924171596838E-3</v>
      </c>
      <c r="AA31" s="4">
        <f>'P(t,T)'!AA23*$C$6*0.5+'P(t,T)'!AA23-'P(t,T)'!T23</f>
        <v>-2.6481414945722648E-4</v>
      </c>
      <c r="AB31" s="4">
        <f>'P(t,T)'!AB23*$C$6*0.5+'P(t,T)'!AB23-'P(t,T)'!U23</f>
        <v>-8.4509812958333264E-4</v>
      </c>
      <c r="AC31" s="4">
        <f>'P(t,T)'!AC23*$C$6*0.5+'P(t,T)'!AC23-'P(t,T)'!V23</f>
        <v>-2.1811961431095206E-3</v>
      </c>
      <c r="AD31" s="3">
        <f>AC31/'P(t,T)'!AC23</f>
        <v>-2.2384324795998076E-3</v>
      </c>
      <c r="AF31" s="4">
        <v>15</v>
      </c>
      <c r="AG31" s="4">
        <f>'P(t,T)'!AG23*$C$6*0.5+'P(t,T)'!AG23-'P(t,T)'!Y23</f>
        <v>-1.0050401087439154E-3</v>
      </c>
      <c r="AH31" s="4">
        <f>'P(t,T)'!AH23*$C$6*0.5+'P(t,T)'!AH23-'P(t,T)'!Z23</f>
        <v>-1.909151334643755E-3</v>
      </c>
      <c r="AI31" s="4">
        <f>'P(t,T)'!AI23*$C$6*0.5+'P(t,T)'!AI23-'P(t,T)'!AA23</f>
        <v>-6.611089451059593E-4</v>
      </c>
      <c r="AJ31" s="4">
        <f>'P(t,T)'!AJ23*$C$6*0.5+'P(t,T)'!AJ23-'P(t,T)'!AB23</f>
        <v>-1.2416525896705721E-3</v>
      </c>
      <c r="AK31" s="4">
        <f>'P(t,T)'!AK23*$C$6*0.5+'P(t,T)'!AK23-'P(t,T)'!AC23</f>
        <v>-2.5575167502867036E-3</v>
      </c>
      <c r="AL31" s="4">
        <f>'P(t,T)'!AL23*$C$6*0.5+'P(t,T)'!AL23-'P(t,T)'!AD23</f>
        <v>-1.1108153849778479E-2</v>
      </c>
      <c r="AM31" s="3">
        <f>AL31/'P(t,T)'!AL23</f>
        <v>-1.1502547937235345E-2</v>
      </c>
      <c r="AP31" s="4">
        <v>15</v>
      </c>
      <c r="AQ31" s="19">
        <f t="shared" si="9"/>
        <v>1.1102230246251565E-16</v>
      </c>
      <c r="AR31" s="19">
        <f t="shared" si="10"/>
        <v>-4.5929767570980461E-3</v>
      </c>
      <c r="AS31" s="4">
        <f t="shared" si="11"/>
        <v>-5.7380316679750409E-3</v>
      </c>
      <c r="AT31" s="4">
        <f t="shared" si="12"/>
        <v>-1.8886682710760408E-3</v>
      </c>
      <c r="AU31" s="4">
        <f t="shared" si="13"/>
        <v>-1.5656977361491781E-3</v>
      </c>
      <c r="AV31" s="4">
        <f t="shared" si="14"/>
        <v>-3.3238915027120706E-3</v>
      </c>
      <c r="AW31" s="4">
        <f t="shared" si="15"/>
        <v>-2.4994052617703932E-3</v>
      </c>
      <c r="AX31" s="4">
        <f t="shared" si="16"/>
        <v>-5.1614465657677383E-3</v>
      </c>
      <c r="AY31" s="4">
        <f t="shared" si="17"/>
        <v>-4.7387128933962241E-3</v>
      </c>
      <c r="AZ31" s="4">
        <f t="shared" si="18"/>
        <v>-1.3346586329378287E-2</v>
      </c>
      <c r="BA31" s="4">
        <f t="shared" si="19"/>
        <v>-1.1108153849778479E-2</v>
      </c>
      <c r="BB31" s="4">
        <f t="shared" si="20"/>
        <v>-1.1502547937235345E-2</v>
      </c>
      <c r="BC31" s="4">
        <v>0</v>
      </c>
      <c r="BD31" s="4"/>
      <c r="BE31" s="4"/>
      <c r="BF31" s="4"/>
      <c r="BG31" s="4"/>
    </row>
    <row r="32" spans="1:60">
      <c r="A32" s="4"/>
      <c r="B32" s="4">
        <v>16</v>
      </c>
      <c r="C32" s="4">
        <f>'P(t,T)'!C24*$C$6*0.5+'P(t,T)'!C24-1</f>
        <v>1.1194669034764182E-3</v>
      </c>
      <c r="D32" s="4">
        <f>C32/'P(t,T)'!C24</f>
        <v>1.1450549108769944E-3</v>
      </c>
      <c r="E32" s="4"/>
      <c r="F32" s="4">
        <v>16</v>
      </c>
      <c r="G32" s="4">
        <f>'P(t,T)'!G24*$C$6*0.5+'P(t,T)'!G24-'P(t,T)'!C24</f>
        <v>6.2476443257486469E-4</v>
      </c>
      <c r="H32" s="4">
        <f>'P(t,T)'!H24*$C$6*0.5+'P(t,T)'!H24-'P(t,T)'!D24</f>
        <v>-3.2049557749114221E-4</v>
      </c>
      <c r="I32" s="3">
        <f>H32/'P(t,T)'!H24</f>
        <v>-3.2829344742497414E-4</v>
      </c>
      <c r="K32" s="4">
        <v>16</v>
      </c>
      <c r="L32" s="4">
        <f>'P(t,T)'!L24*$C$6*0.5+'P(t,T)'!L24-'P(t,T)'!G24</f>
        <v>1.6609280085222444E-4</v>
      </c>
      <c r="M32" s="4">
        <f>'P(t,T)'!M24*$C$6*0.5+'P(t,T)'!M24-'P(t,T)'!H24</f>
        <v>-7.7256171868600454E-4</v>
      </c>
      <c r="N32" s="3">
        <f>M32/'P(t,T)'!M24</f>
        <v>-8.1099492853594062E-4</v>
      </c>
      <c r="O32" s="3">
        <f>N32/'P(t,T)'!N24</f>
        <v>-8.3375587412032586E-4</v>
      </c>
      <c r="Q32" s="4">
        <v>16</v>
      </c>
      <c r="R32" s="4">
        <f>'P(t,T)'!R24*$C$6*0.5+'P(t,T)'!R24-'P(t,T)'!L24</f>
        <v>-2.5765321470516689E-4</v>
      </c>
      <c r="S32" s="4">
        <f>'P(t,T)'!S24*$C$6*0.5+'P(t,T)'!S24-'P(t,T)'!M24</f>
        <v>-1.1879223063386846E-3</v>
      </c>
      <c r="T32" s="4">
        <f>'P(t,T)'!T24*$C$6*0.5+'P(t,T)'!T24-'P(t,T)'!N24</f>
        <v>-4.292029571689282E-3</v>
      </c>
      <c r="U32" s="4">
        <f>'P(t,T)'!U24*$C$6*0.5+'P(t,T)'!U24-'P(t,T)'!O24</f>
        <v>-9.137355363582067E-3</v>
      </c>
      <c r="V32" s="3">
        <f>U32/'P(t,T)'!U24</f>
        <v>-9.4429572006577058E-3</v>
      </c>
      <c r="X32" s="4">
        <v>16</v>
      </c>
      <c r="Y32" s="4">
        <f>'P(t,T)'!Y24*$C$6*0.5+'P(t,T)'!Y24-'P(t,T)'!R24</f>
        <v>-6.4763081345431406E-4</v>
      </c>
      <c r="Z32" s="4">
        <f>'P(t,T)'!Z24*$C$6*0.5+'P(t,T)'!Z24-'P(t,T)'!S24</f>
        <v>-1.5678880834715248E-3</v>
      </c>
      <c r="AA32" s="4">
        <f>'P(t,T)'!AA24*$C$6*0.5+'P(t,T)'!AA24-'P(t,T)'!T24</f>
        <v>-4.5939388530752412E-3</v>
      </c>
      <c r="AB32" s="4">
        <f>'P(t,T)'!AB24*$C$6*0.5+'P(t,T)'!AB24-'P(t,T)'!U24</f>
        <v>-9.2762390478281498E-3</v>
      </c>
      <c r="AC32" s="4">
        <f>'P(t,T)'!AC24*$C$6*0.5+'P(t,T)'!AC24-'P(t,T)'!V24</f>
        <v>-1.1457464708895526E-2</v>
      </c>
      <c r="AD32" s="3">
        <f>AC32/'P(t,T)'!AC24</f>
        <v>-1.1868453398542296E-2</v>
      </c>
      <c r="AF32" s="4">
        <v>16</v>
      </c>
      <c r="AG32" s="4">
        <f>'P(t,T)'!AG24*$C$6*0.5+'P(t,T)'!AG24-'P(t,T)'!Y24</f>
        <v>-1.0050401087439154E-3</v>
      </c>
      <c r="AH32" s="4">
        <f>'P(t,T)'!AH24*$C$6*0.5+'P(t,T)'!AH24-'P(t,T)'!Z24</f>
        <v>-1.913808759854585E-3</v>
      </c>
      <c r="AI32" s="4">
        <f>'P(t,T)'!AI24*$C$6*0.5+'P(t,T)'!AI24-'P(t,T)'!AA24</f>
        <v>-4.8597120347900757E-3</v>
      </c>
      <c r="AJ32" s="4">
        <f>'P(t,T)'!AJ24*$C$6*0.5+'P(t,T)'!AJ24-'P(t,T)'!AB24</f>
        <v>-9.3782158574059471E-3</v>
      </c>
      <c r="AK32" s="4">
        <f>'P(t,T)'!AK24*$C$6*0.5+'P(t,T)'!AK24-'P(t,T)'!AC24</f>
        <v>-1.1484804820119821E-2</v>
      </c>
      <c r="AL32" s="4">
        <f>'P(t,T)'!AL24*$C$6*0.5+'P(t,T)'!AL24-'P(t,T)'!AD24</f>
        <v>-1.4965925808128611E-2</v>
      </c>
      <c r="AM32" s="3">
        <f>AL32/'P(t,T)'!AL24</f>
        <v>-1.5557983113164342E-2</v>
      </c>
      <c r="AP32" s="4">
        <v>16</v>
      </c>
      <c r="AQ32" s="19">
        <f t="shared" si="9"/>
        <v>1.1102230246251565E-16</v>
      </c>
      <c r="AR32" s="19">
        <f t="shared" si="10"/>
        <v>-4.6176215349649462E-3</v>
      </c>
      <c r="AS32" s="4">
        <f t="shared" si="11"/>
        <v>-5.7626764458419411E-3</v>
      </c>
      <c r="AT32" s="4">
        <f t="shared" si="12"/>
        <v>-1.4884968835515513E-2</v>
      </c>
      <c r="AU32" s="4">
        <f t="shared" si="13"/>
        <v>-1.455667538809054E-2</v>
      </c>
      <c r="AV32" s="4">
        <f t="shared" si="14"/>
        <v>-2.8625566142936491E-2</v>
      </c>
      <c r="AW32" s="4">
        <f t="shared" si="15"/>
        <v>-2.7791810268816164E-2</v>
      </c>
      <c r="AX32" s="4">
        <f t="shared" si="16"/>
        <v>-3.2385226729673054E-2</v>
      </c>
      <c r="AY32" s="4">
        <f t="shared" si="17"/>
        <v>-2.2942269529015347E-2</v>
      </c>
      <c r="AZ32" s="4">
        <f t="shared" si="18"/>
        <v>-2.6834379206670908E-2</v>
      </c>
      <c r="BA32" s="4">
        <f t="shared" si="19"/>
        <v>-1.4965925808128611E-2</v>
      </c>
      <c r="BB32" s="4">
        <f t="shared" si="20"/>
        <v>-1.5557983113164342E-2</v>
      </c>
      <c r="BC32" s="4">
        <v>0</v>
      </c>
      <c r="BD32" s="4"/>
      <c r="BE32" s="4"/>
      <c r="BF32" s="4"/>
      <c r="BG32" s="4"/>
    </row>
    <row r="33" spans="1:55">
      <c r="A33" s="4"/>
      <c r="B33" s="4">
        <v>17</v>
      </c>
      <c r="C33" s="4">
        <f>'P(t,T)'!C25*$C$6*0.5+'P(t,T)'!C25-1</f>
        <v>1.1194669034764182E-3</v>
      </c>
      <c r="D33" s="4">
        <f>C33/'P(t,T)'!C25</f>
        <v>1.1450549108769944E-3</v>
      </c>
      <c r="E33" s="4"/>
      <c r="F33" s="4">
        <v>17</v>
      </c>
      <c r="G33" s="4">
        <f>'P(t,T)'!G25*$C$6*0.5+'P(t,T)'!G25-'P(t,T)'!C25</f>
        <v>6.2476443257486469E-4</v>
      </c>
      <c r="H33" s="4">
        <f>'P(t,T)'!H25*$C$6*0.5+'P(t,T)'!H25-'P(t,T)'!D25</f>
        <v>-1.9219833302560607E-3</v>
      </c>
      <c r="I33" s="3">
        <f>H33/'P(t,T)'!H25</f>
        <v>-1.9719054541036726E-3</v>
      </c>
      <c r="K33" s="4">
        <v>17</v>
      </c>
      <c r="L33" s="4">
        <f>'P(t,T)'!L25*$C$6*0.5+'P(t,T)'!L25-'P(t,T)'!G25</f>
        <v>1.6609280085222444E-4</v>
      </c>
      <c r="M33" s="4">
        <f>'P(t,T)'!M25*$C$6*0.5+'P(t,T)'!M25-'P(t,T)'!H25</f>
        <v>-2.3315322275772044E-3</v>
      </c>
      <c r="N33" s="3">
        <f>M33/'P(t,T)'!M25</f>
        <v>-2.4553814643569695E-3</v>
      </c>
      <c r="O33" s="3">
        <f>N33/'P(t,T)'!N25</f>
        <v>-2.5279516859675714E-3</v>
      </c>
      <c r="Q33" s="4">
        <v>17</v>
      </c>
      <c r="R33" s="4">
        <f>'P(t,T)'!R25*$C$6*0.5+'P(t,T)'!R25-'P(t,T)'!L25</f>
        <v>-2.5765321470516689E-4</v>
      </c>
      <c r="S33" s="4">
        <f>'P(t,T)'!S25*$C$6*0.5+'P(t,T)'!S25-'P(t,T)'!M25</f>
        <v>-2.7034186691672346E-3</v>
      </c>
      <c r="T33" s="4">
        <f>'P(t,T)'!T25*$C$6*0.5+'P(t,T)'!T25-'P(t,T)'!N25</f>
        <v>-5.6854078943674446E-3</v>
      </c>
      <c r="U33" s="4">
        <f>'P(t,T)'!U25*$C$6*0.5+'P(t,T)'!U25-'P(t,T)'!O25</f>
        <v>-2.4111890936984182E-4</v>
      </c>
      <c r="V33" s="3">
        <f>U33/'P(t,T)'!U25</f>
        <v>-2.4696588271672597E-4</v>
      </c>
      <c r="X33" s="4">
        <v>17</v>
      </c>
      <c r="Y33" s="4">
        <f>'P(t,T)'!Y25*$C$6*0.5+'P(t,T)'!Y25-'P(t,T)'!R25</f>
        <v>-6.4763081345431406E-4</v>
      </c>
      <c r="Z33" s="4">
        <f>'P(t,T)'!Z25*$C$6*0.5+'P(t,T)'!Z25-'P(t,T)'!S25</f>
        <v>-3.0391757038573664E-3</v>
      </c>
      <c r="AA33" s="4">
        <f>'P(t,T)'!AA25*$C$6*0.5+'P(t,T)'!AA25-'P(t,T)'!T25</f>
        <v>-5.938826793574048E-3</v>
      </c>
      <c r="AB33" s="4">
        <f>'P(t,T)'!AB25*$C$6*0.5+'P(t,T)'!AB25-'P(t,T)'!U25</f>
        <v>-6.7784457732256165E-4</v>
      </c>
      <c r="AC33" s="4">
        <f>'P(t,T)'!AC25*$C$6*0.5+'P(t,T)'!AC25-'P(t,T)'!V25</f>
        <v>-3.043399081671061E-3</v>
      </c>
      <c r="AD33" s="3">
        <f>AC33/'P(t,T)'!AC25</f>
        <v>-3.1259614196656568E-3</v>
      </c>
      <c r="AF33" s="4">
        <v>17</v>
      </c>
      <c r="AG33" s="4">
        <f>'P(t,T)'!AG25*$C$6*0.5+'P(t,T)'!AG25-'P(t,T)'!Y25</f>
        <v>-1.0050401087439154E-3</v>
      </c>
      <c r="AH33" s="4">
        <f>'P(t,T)'!AH25*$C$6*0.5+'P(t,T)'!AH25-'P(t,T)'!Z25</f>
        <v>-3.3403625114520885E-3</v>
      </c>
      <c r="AI33" s="4">
        <f>'P(t,T)'!AI25*$C$6*0.5+'P(t,T)'!AI25-'P(t,T)'!AA25</f>
        <v>-6.1560597126182337E-3</v>
      </c>
      <c r="AJ33" s="4">
        <f>'P(t,T)'!AJ25*$C$6*0.5+'P(t,T)'!AJ25-'P(t,T)'!AB25</f>
        <v>-1.0787890787081755E-3</v>
      </c>
      <c r="AK33" s="4">
        <f>'P(t,T)'!AK25*$C$6*0.5+'P(t,T)'!AK25-'P(t,T)'!AC25</f>
        <v>-3.3943643752164521E-3</v>
      </c>
      <c r="AL33" s="4">
        <f>'P(t,T)'!AL25*$C$6*0.5+'P(t,T)'!AL25-'P(t,T)'!AD25</f>
        <v>-8.5270675647780569E-3</v>
      </c>
      <c r="AM33" s="3">
        <f>AL33/'P(t,T)'!AL25</f>
        <v>-8.8068338602202353E-3</v>
      </c>
      <c r="AP33" s="4">
        <v>17</v>
      </c>
      <c r="AQ33" s="19">
        <f t="shared" si="9"/>
        <v>1.1102230246251565E-16</v>
      </c>
      <c r="AR33" s="19">
        <f t="shared" si="10"/>
        <v>-1.219141753143296E-2</v>
      </c>
      <c r="AS33" s="4">
        <f t="shared" si="11"/>
        <v>-1.3336472442309955E-2</v>
      </c>
      <c r="AT33" s="4">
        <f t="shared" si="12"/>
        <v>-2.220758131902037E-2</v>
      </c>
      <c r="AU33" s="4">
        <f t="shared" si="13"/>
        <v>-2.0235675864916695E-2</v>
      </c>
      <c r="AV33" s="4">
        <f t="shared" si="14"/>
        <v>-4.5257042513681504E-3</v>
      </c>
      <c r="AW33" s="4">
        <f t="shared" si="15"/>
        <v>-1.997752565400579E-3</v>
      </c>
      <c r="AX33" s="4">
        <f t="shared" si="16"/>
        <v>-6.6847293396042392E-3</v>
      </c>
      <c r="AY33" s="4">
        <f t="shared" si="17"/>
        <v>-6.4377634568875131E-3</v>
      </c>
      <c r="AZ33" s="4">
        <f t="shared" si="18"/>
        <v>-1.1653028984443713E-2</v>
      </c>
      <c r="BA33" s="4">
        <f t="shared" si="19"/>
        <v>-8.5270675647780569E-3</v>
      </c>
      <c r="BB33" s="4">
        <f t="shared" si="20"/>
        <v>-8.8068338602202353E-3</v>
      </c>
      <c r="BC33" s="4">
        <v>0</v>
      </c>
    </row>
    <row r="34" spans="1:55">
      <c r="A34" s="4"/>
      <c r="B34" s="4">
        <v>18</v>
      </c>
      <c r="C34" s="4">
        <f>'P(t,T)'!C26*$C$6*0.5+'P(t,T)'!C26-1</f>
        <v>1.1194669034764182E-3</v>
      </c>
      <c r="D34" s="4">
        <f>C34/'P(t,T)'!C26</f>
        <v>1.1450549108769944E-3</v>
      </c>
      <c r="E34" s="4"/>
      <c r="F34" s="4">
        <v>18</v>
      </c>
      <c r="G34" s="4">
        <f>'P(t,T)'!G26*$C$6*0.5+'P(t,T)'!G26-'P(t,T)'!C26</f>
        <v>6.2476443257486469E-4</v>
      </c>
      <c r="H34" s="4">
        <f>'P(t,T)'!H26*$C$6*0.5+'P(t,T)'!H26-'P(t,T)'!D26</f>
        <v>1.7037876276024821E-3</v>
      </c>
      <c r="I34" s="3">
        <f>H34/'P(t,T)'!H26</f>
        <v>1.741715055555555E-3</v>
      </c>
      <c r="K34" s="4">
        <v>18</v>
      </c>
      <c r="L34" s="4">
        <f>'P(t,T)'!L26*$C$6*0.5+'P(t,T)'!L26-'P(t,T)'!G26</f>
        <v>1.6609280085222444E-4</v>
      </c>
      <c r="M34" s="4">
        <f>'P(t,T)'!M26*$C$6*0.5+'P(t,T)'!M26-'P(t,T)'!H26</f>
        <v>1.2051437919285979E-3</v>
      </c>
      <c r="N34" s="3">
        <f>M34/'P(t,T)'!M26</f>
        <v>1.2599890369649517E-3</v>
      </c>
      <c r="O34" s="3">
        <f>N34/'P(t,T)'!N26</f>
        <v>1.2858913162748971E-3</v>
      </c>
      <c r="Q34" s="4">
        <v>18</v>
      </c>
      <c r="R34" s="4">
        <f>'P(t,T)'!R26*$C$6*0.5+'P(t,T)'!R26-'P(t,T)'!L26</f>
        <v>-2.5765321470516689E-4</v>
      </c>
      <c r="S34" s="4">
        <f>'P(t,T)'!S26*$C$6*0.5+'P(t,T)'!S26-'P(t,T)'!M26</f>
        <v>7.4163691271911247E-4</v>
      </c>
      <c r="T34" s="4">
        <f>'P(t,T)'!T26*$C$6*0.5+'P(t,T)'!T26-'P(t,T)'!N26</f>
        <v>2.8530801956085927E-3</v>
      </c>
      <c r="U34" s="4">
        <f>'P(t,T)'!U26*$C$6*0.5+'P(t,T)'!U26-'P(t,T)'!O26</f>
        <v>-1.4371366451314538E-3</v>
      </c>
      <c r="V34" s="3">
        <f>U34/'P(t,T)'!U26</f>
        <v>-1.4737493093249718E-3</v>
      </c>
      <c r="X34" s="4">
        <v>18</v>
      </c>
      <c r="Y34" s="4">
        <f>'P(t,T)'!Y26*$C$6*0.5+'P(t,T)'!Y26-'P(t,T)'!R26</f>
        <v>-6.4763081345431406E-4</v>
      </c>
      <c r="Z34" s="4">
        <f>'P(t,T)'!Z26*$C$6*0.5+'P(t,T)'!Z26-'P(t,T)'!S26</f>
        <v>3.1223271637759176E-4</v>
      </c>
      <c r="AA34" s="4">
        <f>'P(t,T)'!AA26*$C$6*0.5+'P(t,T)'!AA26-'P(t,T)'!T26</f>
        <v>2.3639491387399403E-3</v>
      </c>
      <c r="AB34" s="4">
        <f>'P(t,T)'!AB26*$C$6*0.5+'P(t,T)'!AB26-'P(t,T)'!U26</f>
        <v>-1.8428098295526496E-3</v>
      </c>
      <c r="AC34" s="4">
        <f>'P(t,T)'!AC26*$C$6*0.5+'P(t,T)'!AC26-'P(t,T)'!V26</f>
        <v>3.9084192561118503E-3</v>
      </c>
      <c r="AD34" s="3">
        <f>AC34/'P(t,T)'!AC26</f>
        <v>3.9866490839639297E-3</v>
      </c>
      <c r="AF34" s="4">
        <v>18</v>
      </c>
      <c r="AG34" s="4">
        <f>'P(t,T)'!AG26*$C$6*0.5+'P(t,T)'!AG26-'P(t,T)'!Y26</f>
        <v>-1.0050401087439154E-3</v>
      </c>
      <c r="AH34" s="4">
        <f>'P(t,T)'!AH26*$C$6*0.5+'P(t,T)'!AH26-'P(t,T)'!Z26</f>
        <v>-8.4155890815007517E-5</v>
      </c>
      <c r="AI34" s="4">
        <f>'P(t,T)'!AI26*$C$6*0.5+'P(t,T)'!AI26-'P(t,T)'!AA26</f>
        <v>1.9072187821295161E-3</v>
      </c>
      <c r="AJ34" s="4">
        <f>'P(t,T)'!AJ26*$C$6*0.5+'P(t,T)'!AJ26-'P(t,T)'!AB26</f>
        <v>-2.2120107354260954E-3</v>
      </c>
      <c r="AK34" s="4">
        <f>'P(t,T)'!AK26*$C$6*0.5+'P(t,T)'!AK26-'P(t,T)'!AC26</f>
        <v>3.3943409452864559E-3</v>
      </c>
      <c r="AL34" s="4">
        <f>'P(t,T)'!AL26*$C$6*0.5+'P(t,T)'!AL26-'P(t,T)'!AD26</f>
        <v>-2.520905395888895E-3</v>
      </c>
      <c r="AM34" s="3">
        <f>AL34/'P(t,T)'!AL26</f>
        <v>-2.5879370436187837E-3</v>
      </c>
      <c r="AP34" s="4">
        <v>18</v>
      </c>
      <c r="AQ34" s="19">
        <f t="shared" si="9"/>
        <v>1.1102230246251565E-16</v>
      </c>
      <c r="AR34" s="19">
        <f t="shared" si="10"/>
        <v>5.0237000686897716E-3</v>
      </c>
      <c r="AS34" s="4">
        <f t="shared" si="11"/>
        <v>3.8786451578127767E-3</v>
      </c>
      <c r="AT34" s="4">
        <f t="shared" si="12"/>
        <v>1.0125952208998555E-2</v>
      </c>
      <c r="AU34" s="4">
        <f t="shared" si="13"/>
        <v>8.3842371534430006E-3</v>
      </c>
      <c r="AV34" s="4">
        <f t="shared" si="14"/>
        <v>-4.2060658938353019E-3</v>
      </c>
      <c r="AW34" s="4">
        <f t="shared" si="15"/>
        <v>-5.4919572101101988E-3</v>
      </c>
      <c r="AX34" s="4">
        <f t="shared" si="16"/>
        <v>5.8290108920733344E-3</v>
      </c>
      <c r="AY34" s="4">
        <f t="shared" si="17"/>
        <v>7.3027602013983062E-3</v>
      </c>
      <c r="AZ34" s="4">
        <f t="shared" si="18"/>
        <v>1.4657436880750347E-3</v>
      </c>
      <c r="BA34" s="4">
        <f t="shared" si="19"/>
        <v>-2.520905395888895E-3</v>
      </c>
      <c r="BB34" s="4">
        <f t="shared" si="20"/>
        <v>-2.5879370436187837E-3</v>
      </c>
      <c r="BC34" s="4">
        <v>0</v>
      </c>
    </row>
    <row r="35" spans="1:55">
      <c r="A35" s="4"/>
      <c r="B35" s="4">
        <v>19</v>
      </c>
      <c r="C35" s="4">
        <f>'P(t,T)'!C27*$C$6*0.5+'P(t,T)'!C27-1</f>
        <v>1.1194669034764182E-3</v>
      </c>
      <c r="D35" s="4">
        <f>C35/'P(t,T)'!C27</f>
        <v>1.1450549108769944E-3</v>
      </c>
      <c r="E35" s="4"/>
      <c r="F35" s="4">
        <v>19</v>
      </c>
      <c r="G35" s="4">
        <f>'P(t,T)'!G27*$C$6*0.5+'P(t,T)'!G27-'P(t,T)'!C27</f>
        <v>6.2476443257486469E-4</v>
      </c>
      <c r="H35" s="4">
        <f>'P(t,T)'!H27*$C$6*0.5+'P(t,T)'!H27-'P(t,T)'!D27</f>
        <v>-8.4627435667627982E-4</v>
      </c>
      <c r="I35" s="3">
        <f>H35/'P(t,T)'!H27</f>
        <v>-8.6732093811559853E-4</v>
      </c>
      <c r="K35" s="4">
        <v>19</v>
      </c>
      <c r="L35" s="4">
        <f>'P(t,T)'!L27*$C$6*0.5+'P(t,T)'!L27-'P(t,T)'!G27</f>
        <v>1.6609280085222444E-4</v>
      </c>
      <c r="M35" s="4">
        <f>'P(t,T)'!M27*$C$6*0.5+'P(t,T)'!M27-'P(t,T)'!H27</f>
        <v>-1.2849338795519749E-3</v>
      </c>
      <c r="N35" s="3">
        <f>M35/'P(t,T)'!M27</f>
        <v>-1.3502764283833809E-3</v>
      </c>
      <c r="O35" s="3">
        <f>N35/'P(t,T)'!N27</f>
        <v>-1.3879909987040617E-3</v>
      </c>
      <c r="Q35" s="4">
        <v>19</v>
      </c>
      <c r="R35" s="4">
        <f>'P(t,T)'!R27*$C$6*0.5+'P(t,T)'!R27-'P(t,T)'!L27</f>
        <v>-2.5765321470516689E-4</v>
      </c>
      <c r="S35" s="4">
        <f>'P(t,T)'!S27*$C$6*0.5+'P(t,T)'!S27-'P(t,T)'!M27</f>
        <v>-1.6865446483376179E-3</v>
      </c>
      <c r="T35" s="4">
        <f>'P(t,T)'!T27*$C$6*0.5+'P(t,T)'!T27-'P(t,T)'!N27</f>
        <v>-4.16590007814166E-3</v>
      </c>
      <c r="U35" s="4">
        <f>'P(t,T)'!U27*$C$6*0.5+'P(t,T)'!U27-'P(t,T)'!O27</f>
        <v>-3.3123200090497962E-3</v>
      </c>
      <c r="V35" s="3">
        <f>U35/'P(t,T)'!U27</f>
        <v>-3.4030956803622614E-3</v>
      </c>
      <c r="X35" s="4">
        <v>19</v>
      </c>
      <c r="Y35" s="4">
        <f>'P(t,T)'!Y27*$C$6*0.5+'P(t,T)'!Y27-'P(t,T)'!R27</f>
        <v>-6.4763081345431406E-4</v>
      </c>
      <c r="Z35" s="4">
        <f>'P(t,T)'!Z27*$C$6*0.5+'P(t,T)'!Z27-'P(t,T)'!S27</f>
        <v>-2.0524901475355017E-3</v>
      </c>
      <c r="AA35" s="4">
        <f>'P(t,T)'!AA27*$C$6*0.5+'P(t,T)'!AA27-'P(t,T)'!T27</f>
        <v>-4.4720043442992852E-3</v>
      </c>
      <c r="AB35" s="4">
        <f>'P(t,T)'!AB27*$C$6*0.5+'P(t,T)'!AB27-'P(t,T)'!U27</f>
        <v>-3.6636858516750914E-3</v>
      </c>
      <c r="AC35" s="4">
        <f>'P(t,T)'!AC27*$C$6*0.5+'P(t,T)'!AC27-'P(t,T)'!V27</f>
        <v>-1.4404129657451525E-3</v>
      </c>
      <c r="AD35" s="3">
        <f>AC35/'P(t,T)'!AC27</f>
        <v>-1.4771139443364096E-3</v>
      </c>
      <c r="AF35" s="4">
        <v>19</v>
      </c>
      <c r="AG35" s="4">
        <f>'P(t,T)'!AG27*$C$6*0.5+'P(t,T)'!AG27-'P(t,T)'!Y27</f>
        <v>-1.0050401087439154E-3</v>
      </c>
      <c r="AH35" s="4">
        <f>'P(t,T)'!AH27*$C$6*0.5+'P(t,T)'!AH27-'P(t,T)'!Z27</f>
        <v>-2.3841887971690623E-3</v>
      </c>
      <c r="AI35" s="4">
        <f>'P(t,T)'!AI27*$C$6*0.5+'P(t,T)'!AI27-'P(t,T)'!AA27</f>
        <v>-4.7419894007230123E-3</v>
      </c>
      <c r="AJ35" s="4">
        <f>'P(t,T)'!AJ27*$C$6*0.5+'P(t,T)'!AJ27-'P(t,T)'!AB27</f>
        <v>-3.9778014387590321E-3</v>
      </c>
      <c r="AK35" s="4">
        <f>'P(t,T)'!AK27*$C$6*0.5+'P(t,T)'!AK27-'P(t,T)'!AC27</f>
        <v>-1.8373591076512596E-3</v>
      </c>
      <c r="AL35" s="4">
        <f>'P(t,T)'!AL27*$C$6*0.5+'P(t,T)'!AL27-'P(t,T)'!AD27</f>
        <v>2.247703412789015E-3</v>
      </c>
      <c r="AM35" s="3">
        <f>AL35/'P(t,T)'!AL27</f>
        <v>2.2964917886315371E-3</v>
      </c>
      <c r="AP35" s="4">
        <v>19</v>
      </c>
      <c r="AQ35" s="19">
        <f t="shared" si="9"/>
        <v>1.1102230246251565E-16</v>
      </c>
      <c r="AR35" s="19">
        <f t="shared" si="10"/>
        <v>-7.1093769183934417E-3</v>
      </c>
      <c r="AS35" s="4">
        <f t="shared" si="11"/>
        <v>-8.2544318292704366E-3</v>
      </c>
      <c r="AT35" s="4">
        <f t="shared" si="12"/>
        <v>-1.5597491189662936E-2</v>
      </c>
      <c r="AU35" s="4">
        <f t="shared" si="13"/>
        <v>-1.4730170251547339E-2</v>
      </c>
      <c r="AV35" s="4">
        <f t="shared" si="14"/>
        <v>-1.2341798298187982E-2</v>
      </c>
      <c r="AW35" s="4">
        <f t="shared" si="15"/>
        <v>-1.095380729948392E-2</v>
      </c>
      <c r="AX35" s="4">
        <f t="shared" si="16"/>
        <v>-6.6808677537586736E-3</v>
      </c>
      <c r="AY35" s="4">
        <f t="shared" si="17"/>
        <v>-3.2777720733964122E-3</v>
      </c>
      <c r="AZ35" s="4">
        <f t="shared" si="18"/>
        <v>7.7058946845260539E-4</v>
      </c>
      <c r="BA35" s="4">
        <f t="shared" si="19"/>
        <v>2.247703412789015E-3</v>
      </c>
      <c r="BB35" s="4">
        <f t="shared" si="20"/>
        <v>2.2964917886315371E-3</v>
      </c>
      <c r="BC35" s="4">
        <v>0</v>
      </c>
    </row>
    <row r="36" spans="1:55">
      <c r="A36" s="4"/>
      <c r="B36" s="4">
        <v>20</v>
      </c>
      <c r="C36" s="4">
        <f>'P(t,T)'!C28*$C$6*0.5+'P(t,T)'!C28-1</f>
        <v>1.1194669034764182E-3</v>
      </c>
      <c r="D36" s="4">
        <f>C36/'P(t,T)'!C28</f>
        <v>1.1450549108769944E-3</v>
      </c>
      <c r="E36" s="4"/>
      <c r="F36" s="4">
        <v>20</v>
      </c>
      <c r="G36" s="4">
        <f>'P(t,T)'!G28*$C$6*0.5+'P(t,T)'!G28-'P(t,T)'!C28</f>
        <v>6.2476443257486469E-4</v>
      </c>
      <c r="H36" s="4">
        <f>'P(t,T)'!H28*$C$6*0.5+'P(t,T)'!H28-'P(t,T)'!D28</f>
        <v>-1.0507777359686221E-3</v>
      </c>
      <c r="I36" s="3">
        <f>H36/'P(t,T)'!H28</f>
        <v>-1.077130716627944E-3</v>
      </c>
      <c r="K36" s="4">
        <v>20</v>
      </c>
      <c r="L36" s="4">
        <f>'P(t,T)'!L28*$C$6*0.5+'P(t,T)'!L28-'P(t,T)'!G28</f>
        <v>1.6609280085222444E-4</v>
      </c>
      <c r="M36" s="4">
        <f>'P(t,T)'!M28*$C$6*0.5+'P(t,T)'!M28-'P(t,T)'!H28</f>
        <v>-1.4840769348523075E-3</v>
      </c>
      <c r="N36" s="3">
        <f>M36/'P(t,T)'!M28</f>
        <v>-1.5601850768158987E-3</v>
      </c>
      <c r="O36" s="3">
        <f>N36/'P(t,T)'!N28</f>
        <v>-1.5999766180588167E-3</v>
      </c>
      <c r="Q36" s="4">
        <v>20</v>
      </c>
      <c r="R36" s="4">
        <f>'P(t,T)'!R28*$C$6*0.5+'P(t,T)'!R28-'P(t,T)'!L28</f>
        <v>-2.5765321470516689E-4</v>
      </c>
      <c r="S36" s="4">
        <f>'P(t,T)'!S28*$C$6*0.5+'P(t,T)'!S28-'P(t,T)'!M28</f>
        <v>-1.8802014357887087E-3</v>
      </c>
      <c r="T36" s="4">
        <f>'P(t,T)'!T28*$C$6*0.5+'P(t,T)'!T28-'P(t,T)'!N28</f>
        <v>-1.8782115003985744E-3</v>
      </c>
      <c r="U36" s="4">
        <f>'P(t,T)'!U28*$C$6*0.5+'P(t,T)'!U28-'P(t,T)'!O28</f>
        <v>-1.7333821895703094E-3</v>
      </c>
      <c r="V36" s="3">
        <f>U36/'P(t,T)'!U28</f>
        <v>-1.7780695437821009E-3</v>
      </c>
      <c r="X36" s="4">
        <v>20</v>
      </c>
      <c r="Y36" s="4">
        <f>'P(t,T)'!Y28*$C$6*0.5+'P(t,T)'!Y28-'P(t,T)'!R28</f>
        <v>-6.4763081345431406E-4</v>
      </c>
      <c r="Z36" s="4">
        <f>'P(t,T)'!Z28*$C$6*0.5+'P(t,T)'!Z28-'P(t,T)'!S28</f>
        <v>-2.2405630903454821E-3</v>
      </c>
      <c r="AA36" s="4">
        <f>'P(t,T)'!AA28*$C$6*0.5+'P(t,T)'!AA28-'P(t,T)'!T28</f>
        <v>-2.2548240082442828E-3</v>
      </c>
      <c r="AB36" s="4">
        <f>'P(t,T)'!AB28*$C$6*0.5+'P(t,T)'!AB28-'P(t,T)'!U28</f>
        <v>-2.1309323642906275E-3</v>
      </c>
      <c r="AC36" s="4">
        <f>'P(t,T)'!AC28*$C$6*0.5+'P(t,T)'!AC28-'P(t,T)'!V28</f>
        <v>-4.6962940620884908E-3</v>
      </c>
      <c r="AD36" s="3">
        <f>AC36/'P(t,T)'!AC28</f>
        <v>-4.8317073669695478E-3</v>
      </c>
      <c r="AF36" s="4">
        <v>20</v>
      </c>
      <c r="AG36" s="4">
        <f>'P(t,T)'!AG28*$C$6*0.5+'P(t,T)'!AG28-'P(t,T)'!Y28</f>
        <v>-1.0050401087439154E-3</v>
      </c>
      <c r="AH36" s="4">
        <f>'P(t,T)'!AH28*$C$6*0.5+'P(t,T)'!AH28-'P(t,T)'!Z28</f>
        <v>-2.5666070693495247E-3</v>
      </c>
      <c r="AI36" s="4">
        <f>'P(t,T)'!AI28*$C$6*0.5+'P(t,T)'!AI28-'P(t,T)'!AA28</f>
        <v>-2.5959574136692476E-3</v>
      </c>
      <c r="AJ36" s="4">
        <f>'P(t,T)'!AJ28*$C$6*0.5+'P(t,T)'!AJ28-'P(t,T)'!AB28</f>
        <v>-2.4918618693108296E-3</v>
      </c>
      <c r="AK36" s="4">
        <f>'P(t,T)'!AK28*$C$6*0.5+'P(t,T)'!AK28-'P(t,T)'!AC28</f>
        <v>-4.9945937467907875E-3</v>
      </c>
      <c r="AL36" s="4">
        <f>'P(t,T)'!AL28*$C$6*0.5+'P(t,T)'!AL28-'P(t,T)'!AD28</f>
        <v>-5.0161083691380171E-3</v>
      </c>
      <c r="AM36" s="3">
        <f>AL36/'P(t,T)'!AL28</f>
        <v>-5.1624020246332563E-3</v>
      </c>
      <c r="AP36" s="4">
        <v>20</v>
      </c>
      <c r="AQ36" s="19">
        <f t="shared" si="9"/>
        <v>1.1102230246251565E-16</v>
      </c>
      <c r="AR36" s="19">
        <f t="shared" si="10"/>
        <v>-8.0771713554276502E-3</v>
      </c>
      <c r="AS36" s="4">
        <f t="shared" si="11"/>
        <v>-9.222226266304645E-3</v>
      </c>
      <c r="AT36" s="4">
        <f t="shared" si="12"/>
        <v>-9.3663087157559478E-3</v>
      </c>
      <c r="AU36" s="4">
        <f t="shared" si="13"/>
        <v>-8.2891779991280043E-3</v>
      </c>
      <c r="AV36" s="4">
        <f t="shared" si="14"/>
        <v>-7.9561530412305837E-3</v>
      </c>
      <c r="AW36" s="4">
        <f t="shared" si="15"/>
        <v>-6.3561764231717666E-3</v>
      </c>
      <c r="AX36" s="4">
        <f t="shared" si="16"/>
        <v>-1.1468957352661379E-2</v>
      </c>
      <c r="AY36" s="4">
        <f t="shared" si="17"/>
        <v>-9.6908878088792783E-3</v>
      </c>
      <c r="AZ36" s="4">
        <f t="shared" si="18"/>
        <v>-9.8478157361075649E-3</v>
      </c>
      <c r="BA36" s="4">
        <f t="shared" si="19"/>
        <v>-5.0161083691380171E-3</v>
      </c>
      <c r="BB36" s="4">
        <f t="shared" si="20"/>
        <v>-5.1624020246332563E-3</v>
      </c>
      <c r="BC36" s="4">
        <v>0</v>
      </c>
    </row>
    <row r="37" spans="1:55">
      <c r="A37" s="4"/>
      <c r="B37" s="4">
        <v>21</v>
      </c>
      <c r="C37" s="4">
        <f>'P(t,T)'!C29*$C$6*0.5+'P(t,T)'!C29-1</f>
        <v>1.1194669034764182E-3</v>
      </c>
      <c r="D37" s="4">
        <f>C37/'P(t,T)'!C29</f>
        <v>1.1450549108769944E-3</v>
      </c>
      <c r="E37" s="4"/>
      <c r="F37" s="4">
        <v>21</v>
      </c>
      <c r="G37" s="4">
        <f>'P(t,T)'!G29*$C$6*0.5+'P(t,T)'!G29-'P(t,T)'!C29</f>
        <v>6.2476443257486469E-4</v>
      </c>
      <c r="H37" s="4">
        <f>'P(t,T)'!H29*$C$6*0.5+'P(t,T)'!H29-'P(t,T)'!D29</f>
        <v>-1.6425920654159487E-3</v>
      </c>
      <c r="I37" s="3">
        <f>H37/'P(t,T)'!H29</f>
        <v>-1.6847855828546574E-3</v>
      </c>
      <c r="K37" s="4">
        <v>21</v>
      </c>
      <c r="L37" s="4">
        <f>'P(t,T)'!L29*$C$6*0.5+'P(t,T)'!L29-'P(t,T)'!G29</f>
        <v>1.6609280085222444E-4</v>
      </c>
      <c r="M37" s="4">
        <f>'P(t,T)'!M29*$C$6*0.5+'P(t,T)'!M29-'P(t,T)'!H29</f>
        <v>-2.0599189613230706E-3</v>
      </c>
      <c r="N37" s="3">
        <f>M37/'P(t,T)'!M29</f>
        <v>-2.1681262918891915E-3</v>
      </c>
      <c r="O37" s="3">
        <f>N37/'P(t,T)'!N29</f>
        <v>-2.2278072812341454E-3</v>
      </c>
      <c r="Q37" s="4">
        <v>21</v>
      </c>
      <c r="R37" s="4">
        <f>'P(t,T)'!R29*$C$6*0.5+'P(t,T)'!R29-'P(t,T)'!L29</f>
        <v>-2.5765321470516689E-4</v>
      </c>
      <c r="S37" s="4">
        <f>'P(t,T)'!S29*$C$6*0.5+'P(t,T)'!S29-'P(t,T)'!M29</f>
        <v>-2.4397310918062853E-3</v>
      </c>
      <c r="T37" s="4">
        <f>'P(t,T)'!T29*$C$6*0.5+'P(t,T)'!T29-'P(t,T)'!N29</f>
        <v>-3.786089579748908E-3</v>
      </c>
      <c r="U37" s="4">
        <f>'P(t,T)'!U29*$C$6*0.5+'P(t,T)'!U29-'P(t,T)'!O29</f>
        <v>-4.049477038313376E-3</v>
      </c>
      <c r="V37" s="3">
        <f>U37/'P(t,T)'!U29</f>
        <v>-4.1635342194689838E-3</v>
      </c>
      <c r="X37" s="4">
        <v>21</v>
      </c>
      <c r="Y37" s="4">
        <f>'P(t,T)'!Y29*$C$6*0.5+'P(t,T)'!Y29-'P(t,T)'!R29</f>
        <v>-6.4763081345431406E-4</v>
      </c>
      <c r="Z37" s="4">
        <f>'P(t,T)'!Z29*$C$6*0.5+'P(t,T)'!Z29-'P(t,T)'!S29</f>
        <v>-2.7835225866352786E-3</v>
      </c>
      <c r="AA37" s="4">
        <f>'P(t,T)'!AA29*$C$6*0.5+'P(t,T)'!AA29-'P(t,T)'!T29</f>
        <v>-4.1046315739490247E-3</v>
      </c>
      <c r="AB37" s="4">
        <f>'P(t,T)'!AB29*$C$6*0.5+'P(t,T)'!AB29-'P(t,T)'!U29</f>
        <v>-4.3776143001237333E-3</v>
      </c>
      <c r="AC37" s="4">
        <f>'P(t,T)'!AC29*$C$6*0.5+'P(t,T)'!AC29-'P(t,T)'!V29</f>
        <v>-1.0169068202919185E-2</v>
      </c>
      <c r="AD37" s="3">
        <f>AC37/'P(t,T)'!AC29</f>
        <v>-1.0520129855358485E-2</v>
      </c>
      <c r="AF37" s="4">
        <v>21</v>
      </c>
      <c r="AG37" s="4">
        <f>'P(t,T)'!AG29*$C$6*0.5+'P(t,T)'!AG29-'P(t,T)'!Y29</f>
        <v>-1.0050401087439154E-3</v>
      </c>
      <c r="AH37" s="4">
        <f>'P(t,T)'!AH29*$C$6*0.5+'P(t,T)'!AH29-'P(t,T)'!Z29</f>
        <v>-3.0928160651907399E-3</v>
      </c>
      <c r="AI37" s="4">
        <f>'P(t,T)'!AI29*$C$6*0.5+'P(t,T)'!AI29-'P(t,T)'!AA29</f>
        <v>-4.3871172289828841E-3</v>
      </c>
      <c r="AJ37" s="4">
        <f>'P(t,T)'!AJ29*$C$6*0.5+'P(t,T)'!AJ29-'P(t,T)'!AB29</f>
        <v>-4.6683046404930595E-3</v>
      </c>
      <c r="AK37" s="4">
        <f>'P(t,T)'!AK29*$C$6*0.5+'P(t,T)'!AK29-'P(t,T)'!AC29</f>
        <v>-1.0254924649491071E-2</v>
      </c>
      <c r="AL37" s="4">
        <f>'P(t,T)'!AL29*$C$6*0.5+'P(t,T)'!AL29-'P(t,T)'!AD29</f>
        <v>-1.1238937254768766E-2</v>
      </c>
      <c r="AM37" s="3">
        <f>AL37/'P(t,T)'!AL29</f>
        <v>-1.1639514150928898E-2</v>
      </c>
      <c r="AP37" s="4">
        <v>21</v>
      </c>
      <c r="AQ37" s="19">
        <f t="shared" si="9"/>
        <v>1.1102230246251565E-16</v>
      </c>
      <c r="AR37" s="19">
        <f t="shared" si="10"/>
        <v>-1.0873525859494328E-2</v>
      </c>
      <c r="AS37" s="4">
        <f t="shared" si="11"/>
        <v>-1.2018580770371323E-2</v>
      </c>
      <c r="AT37" s="4">
        <f t="shared" si="12"/>
        <v>-1.6130750257424664E-2</v>
      </c>
      <c r="AU37" s="4">
        <f t="shared" si="13"/>
        <v>-1.4445964674570008E-2</v>
      </c>
      <c r="AV37" s="4">
        <f t="shared" si="14"/>
        <v>-1.5323203260164314E-2</v>
      </c>
      <c r="AW37" s="4">
        <f t="shared" si="15"/>
        <v>-1.3095395978930169E-2</v>
      </c>
      <c r="AX37" s="4">
        <f t="shared" si="16"/>
        <v>-2.458752707187924E-2</v>
      </c>
      <c r="AY37" s="4">
        <f t="shared" si="17"/>
        <v>-2.0423992852410255E-2</v>
      </c>
      <c r="AZ37" s="4">
        <f t="shared" si="18"/>
        <v>-2.1759067110127251E-2</v>
      </c>
      <c r="BA37" s="4">
        <f t="shared" si="19"/>
        <v>-1.1238937254768766E-2</v>
      </c>
      <c r="BB37" s="4">
        <f t="shared" si="20"/>
        <v>-1.1639514150928898E-2</v>
      </c>
      <c r="BC37" s="4">
        <v>0</v>
      </c>
    </row>
    <row r="38" spans="1:55">
      <c r="A38" s="4"/>
      <c r="B38" s="4">
        <v>22</v>
      </c>
      <c r="C38" s="4">
        <f>'P(t,T)'!C30*$C$6*0.5+'P(t,T)'!C30-1</f>
        <v>1.1194669034764182E-3</v>
      </c>
      <c r="D38" s="4">
        <f>C38/'P(t,T)'!C30</f>
        <v>1.1450549108769944E-3</v>
      </c>
      <c r="E38" s="4"/>
      <c r="F38" s="4">
        <v>22</v>
      </c>
      <c r="G38" s="4">
        <f>'P(t,T)'!G30*$C$6*0.5+'P(t,T)'!G30-'P(t,T)'!C30</f>
        <v>6.2476443257486469E-4</v>
      </c>
      <c r="H38" s="4">
        <f>'P(t,T)'!H30*$C$6*0.5+'P(t,T)'!H30-'P(t,T)'!D30</f>
        <v>1.2058684177134182E-3</v>
      </c>
      <c r="I38" s="3">
        <f>H38/'P(t,T)'!H30</f>
        <v>1.233324889742788E-3</v>
      </c>
      <c r="K38" s="4">
        <v>22</v>
      </c>
      <c r="L38" s="4">
        <f>'P(t,T)'!L30*$C$6*0.5+'P(t,T)'!L30-'P(t,T)'!G30</f>
        <v>1.6609280085222444E-4</v>
      </c>
      <c r="M38" s="4">
        <f>'P(t,T)'!M30*$C$6*0.5+'P(t,T)'!M30-'P(t,T)'!H30</f>
        <v>7.1793959980359645E-4</v>
      </c>
      <c r="N38" s="3">
        <f>M38/'P(t,T)'!M30</f>
        <v>7.5135929940555108E-4</v>
      </c>
      <c r="O38" s="3">
        <f>N38/'P(t,T)'!N30</f>
        <v>7.6857205691898344E-4</v>
      </c>
      <c r="Q38" s="4">
        <v>22</v>
      </c>
      <c r="R38" s="4">
        <f>'P(t,T)'!R30*$C$6*0.5+'P(t,T)'!R30-'P(t,T)'!L30</f>
        <v>-2.5765321470516689E-4</v>
      </c>
      <c r="S38" s="4">
        <f>'P(t,T)'!S30*$C$6*0.5+'P(t,T)'!S30-'P(t,T)'!M30</f>
        <v>2.6556848856407189E-4</v>
      </c>
      <c r="T38" s="4">
        <f>'P(t,T)'!T30*$C$6*0.5+'P(t,T)'!T30-'P(t,T)'!N30</f>
        <v>5.9283703719503755E-4</v>
      </c>
      <c r="U38" s="4">
        <f>'P(t,T)'!U30*$C$6*0.5+'P(t,T)'!U30-'P(t,T)'!O30</f>
        <v>1.7114701102480812E-3</v>
      </c>
      <c r="V38" s="3">
        <f>U38/'P(t,T)'!U30</f>
        <v>1.7495551372286378E-3</v>
      </c>
      <c r="X38" s="4">
        <v>22</v>
      </c>
      <c r="Y38" s="4">
        <f>'P(t,T)'!Y30*$C$6*0.5+'P(t,T)'!Y30-'P(t,T)'!R30</f>
        <v>-6.4763081345431406E-4</v>
      </c>
      <c r="Z38" s="4">
        <f>'P(t,T)'!Z30*$C$6*0.5+'P(t,T)'!Z30-'P(t,T)'!S30</f>
        <v>-1.5234655521956242E-4</v>
      </c>
      <c r="AA38" s="4">
        <f>'P(t,T)'!AA30*$C$6*0.5+'P(t,T)'!AA30-'P(t,T)'!T30</f>
        <v>1.5188487914719051E-4</v>
      </c>
      <c r="AB38" s="4">
        <f>'P(t,T)'!AB30*$C$6*0.5+'P(t,T)'!AB30-'P(t,T)'!U30</f>
        <v>1.2300500320147068E-3</v>
      </c>
      <c r="AC38" s="4">
        <f>'P(t,T)'!AC30*$C$6*0.5+'P(t,T)'!AC30-'P(t,T)'!V30</f>
        <v>-3.2986540248444163E-3</v>
      </c>
      <c r="AD38" s="3">
        <f>AC38/'P(t,T)'!AC30</f>
        <v>-3.3890087054434387E-3</v>
      </c>
      <c r="AF38" s="4">
        <v>22</v>
      </c>
      <c r="AG38" s="4">
        <f>'P(t,T)'!AG30*$C$6*0.5+'P(t,T)'!AG30-'P(t,T)'!Y30</f>
        <v>-1.0050401087439154E-3</v>
      </c>
      <c r="AH38" s="4">
        <f>'P(t,T)'!AH30*$C$6*0.5+'P(t,T)'!AH30-'P(t,T)'!Z30</f>
        <v>-5.3695682816912171E-4</v>
      </c>
      <c r="AI38" s="4">
        <f>'P(t,T)'!AI30*$C$6*0.5+'P(t,T)'!AI30-'P(t,T)'!AA30</f>
        <v>-2.5492888522171686E-4</v>
      </c>
      <c r="AJ38" s="4">
        <f>'P(t,T)'!AJ30*$C$6*0.5+'P(t,T)'!AJ30-'P(t,T)'!AB30</f>
        <v>7.8298602227611092E-4</v>
      </c>
      <c r="AK38" s="4">
        <f>'P(t,T)'!AK30*$C$6*0.5+'P(t,T)'!AK30-'P(t,T)'!AC30</f>
        <v>-3.6418344577711093E-3</v>
      </c>
      <c r="AL38" s="4">
        <f>'P(t,T)'!AL30*$C$6*0.5+'P(t,T)'!AL30-'P(t,T)'!AD30</f>
        <v>-5.1007295695556509E-3</v>
      </c>
      <c r="AM38" s="3">
        <f>AL38/'P(t,T)'!AL30</f>
        <v>-5.2499376787428229E-3</v>
      </c>
      <c r="AP38" s="4">
        <v>22</v>
      </c>
      <c r="AQ38" s="19">
        <f t="shared" si="9"/>
        <v>1.1102230246251565E-16</v>
      </c>
      <c r="AR38" s="19">
        <f t="shared" si="10"/>
        <v>2.6451280335693969E-3</v>
      </c>
      <c r="AS38" s="4">
        <f t="shared" si="11"/>
        <v>1.5000731226924024E-3</v>
      </c>
      <c r="AT38" s="4">
        <f t="shared" si="12"/>
        <v>2.4744772202688501E-3</v>
      </c>
      <c r="AU38" s="4">
        <f t="shared" si="13"/>
        <v>1.2411523305260624E-3</v>
      </c>
      <c r="AV38" s="4">
        <f t="shared" si="14"/>
        <v>4.4930782214578826E-3</v>
      </c>
      <c r="AW38" s="4">
        <f t="shared" si="15"/>
        <v>3.7245061645388988E-3</v>
      </c>
      <c r="AX38" s="4">
        <f t="shared" si="16"/>
        <v>-5.1909333453868875E-3</v>
      </c>
      <c r="AY38" s="4">
        <f t="shared" si="17"/>
        <v>-6.9404884826155255E-3</v>
      </c>
      <c r="AZ38" s="4">
        <f t="shared" si="18"/>
        <v>-8.4897382749990896E-3</v>
      </c>
      <c r="BA38" s="4">
        <f t="shared" si="19"/>
        <v>-5.1007295695556509E-3</v>
      </c>
      <c r="BB38" s="4">
        <f t="shared" si="20"/>
        <v>-5.2499376787428229E-3</v>
      </c>
      <c r="BC38" s="4">
        <v>0</v>
      </c>
    </row>
    <row r="39" spans="1:55">
      <c r="A39" s="4"/>
      <c r="B39" s="4">
        <v>23</v>
      </c>
      <c r="C39" s="4">
        <f>'P(t,T)'!C31*$C$6*0.5+'P(t,T)'!C31-1</f>
        <v>1.1194669034764182E-3</v>
      </c>
      <c r="D39" s="4">
        <f>C39/'P(t,T)'!C31</f>
        <v>1.1450549108769944E-3</v>
      </c>
      <c r="E39" s="4"/>
      <c r="F39" s="4">
        <v>23</v>
      </c>
      <c r="G39" s="4">
        <f>'P(t,T)'!G31*$C$6*0.5+'P(t,T)'!G31-'P(t,T)'!C31</f>
        <v>6.2476443257486469E-4</v>
      </c>
      <c r="H39" s="4">
        <f>'P(t,T)'!H31*$C$6*0.5+'P(t,T)'!H31-'P(t,T)'!D31</f>
        <v>-3.870527788920386E-3</v>
      </c>
      <c r="I39" s="3">
        <f>H39/'P(t,T)'!H31</f>
        <v>-3.9788297991207441E-3</v>
      </c>
      <c r="K39" s="4">
        <v>23</v>
      </c>
      <c r="L39" s="4">
        <f>'P(t,T)'!L31*$C$6*0.5+'P(t,T)'!L31-'P(t,T)'!G31</f>
        <v>1.6609280085222444E-4</v>
      </c>
      <c r="M39" s="4">
        <f>'P(t,T)'!M31*$C$6*0.5+'P(t,T)'!M31-'P(t,T)'!H31</f>
        <v>-4.2215935040308405E-3</v>
      </c>
      <c r="N39" s="3">
        <f>M39/'P(t,T)'!M31</f>
        <v>-4.4632515443682897E-3</v>
      </c>
      <c r="O39" s="3">
        <f>N39/'P(t,T)'!N31</f>
        <v>-4.6067237483287263E-3</v>
      </c>
      <c r="Q39" s="4">
        <v>23</v>
      </c>
      <c r="R39" s="4">
        <f>'P(t,T)'!R31*$C$6*0.5+'P(t,T)'!R31-'P(t,T)'!L31</f>
        <v>-2.5765321470516689E-4</v>
      </c>
      <c r="S39" s="4">
        <f>'P(t,T)'!S31*$C$6*0.5+'P(t,T)'!S31-'P(t,T)'!M31</f>
        <v>-4.5342076302744561E-3</v>
      </c>
      <c r="T39" s="4">
        <f>'P(t,T)'!T31*$C$6*0.5+'P(t,T)'!T31-'P(t,T)'!N31</f>
        <v>-8.0877632076942207E-3</v>
      </c>
      <c r="U39" s="4">
        <f>'P(t,T)'!U31*$C$6*0.5+'P(t,T)'!U31-'P(t,T)'!O31</f>
        <v>-1.2230083529698899E-2</v>
      </c>
      <c r="V39" s="3">
        <f>U39/'P(t,T)'!U31</f>
        <v>-1.2678696027414083E-2</v>
      </c>
      <c r="X39" s="4">
        <v>23</v>
      </c>
      <c r="Y39" s="4">
        <f>'P(t,T)'!Y31*$C$6*0.5+'P(t,T)'!Y31-'P(t,T)'!R31</f>
        <v>-6.4763081345431406E-4</v>
      </c>
      <c r="Z39" s="4">
        <f>'P(t,T)'!Z31*$C$6*0.5+'P(t,T)'!Z31-'P(t,T)'!S31</f>
        <v>-4.8101750268058074E-3</v>
      </c>
      <c r="AA39" s="4">
        <f>'P(t,T)'!AA31*$C$6*0.5+'P(t,T)'!AA31-'P(t,T)'!T31</f>
        <v>-8.2482912993425694E-3</v>
      </c>
      <c r="AB39" s="4">
        <f>'P(t,T)'!AB31*$C$6*0.5+'P(t,T)'!AB31-'P(t,T)'!U31</f>
        <v>-1.2229230987842121E-2</v>
      </c>
      <c r="AC39" s="4">
        <f>'P(t,T)'!AC31*$C$6*0.5+'P(t,T)'!AC31-'P(t,T)'!V31</f>
        <v>-1.5115569717279564E-2</v>
      </c>
      <c r="AD39" s="3">
        <f>AC39/'P(t,T)'!AC31</f>
        <v>-1.5715934513561194E-2</v>
      </c>
      <c r="AF39" s="4">
        <v>23</v>
      </c>
      <c r="AG39" s="4">
        <f>'P(t,T)'!AG31*$C$6*0.5+'P(t,T)'!AG31-'P(t,T)'!Y31</f>
        <v>-1.0050401087439154E-3</v>
      </c>
      <c r="AH39" s="4">
        <f>'P(t,T)'!AH31*$C$6*0.5+'P(t,T)'!AH31-'P(t,T)'!Z31</f>
        <v>-5.0513088398909112E-3</v>
      </c>
      <c r="AI39" s="4">
        <f>'P(t,T)'!AI31*$C$6*0.5+'P(t,T)'!AI31-'P(t,T)'!AA31</f>
        <v>-8.3731754482349041E-3</v>
      </c>
      <c r="AJ39" s="4">
        <f>'P(t,T)'!AJ31*$C$6*0.5+'P(t,T)'!AJ31-'P(t,T)'!AB31</f>
        <v>-1.2193634520926699E-2</v>
      </c>
      <c r="AK39" s="4">
        <f>'P(t,T)'!AK31*$C$6*0.5+'P(t,T)'!AK31-'P(t,T)'!AC31</f>
        <v>-1.4959103346720792E-2</v>
      </c>
      <c r="AL39" s="4">
        <f>'P(t,T)'!AL31*$C$6*0.5+'P(t,T)'!AL31-'P(t,T)'!AD31</f>
        <v>-1.7276351910946119E-2</v>
      </c>
      <c r="AM39" s="3">
        <f>AL39/'P(t,T)'!AL31</f>
        <v>-1.800203478450375E-2</v>
      </c>
      <c r="AP39" s="4">
        <v>23</v>
      </c>
      <c r="AQ39" s="19">
        <f t="shared" si="9"/>
        <v>1.1102230246251565E-16</v>
      </c>
      <c r="AR39" s="19">
        <f t="shared" si="10"/>
        <v>-2.1342757879045406E-2</v>
      </c>
      <c r="AS39" s="4">
        <f t="shared" si="11"/>
        <v>-2.2487812789922401E-2</v>
      </c>
      <c r="AT39" s="4">
        <f t="shared" si="12"/>
        <v>-3.3151311298760727E-2</v>
      </c>
      <c r="AU39" s="4">
        <f t="shared" si="13"/>
        <v>-2.9172481499639982E-2</v>
      </c>
      <c r="AV39" s="4">
        <f t="shared" si="14"/>
        <v>-4.1259672786796445E-2</v>
      </c>
      <c r="AW39" s="4">
        <f t="shared" si="15"/>
        <v>-3.6652949038467719E-2</v>
      </c>
      <c r="AX39" s="4">
        <f t="shared" si="16"/>
        <v>-4.2753369091414438E-2</v>
      </c>
      <c r="AY39" s="4">
        <f t="shared" si="17"/>
        <v>-3.0074673064000357E-2</v>
      </c>
      <c r="AZ39" s="4">
        <f t="shared" si="18"/>
        <v>-3.2992286424507314E-2</v>
      </c>
      <c r="BA39" s="4">
        <f t="shared" si="19"/>
        <v>-1.7276351910946119E-2</v>
      </c>
      <c r="BB39" s="4">
        <f t="shared" si="20"/>
        <v>-1.800203478450375E-2</v>
      </c>
      <c r="BC39" s="4">
        <v>0</v>
      </c>
    </row>
    <row r="40" spans="1:55">
      <c r="A40" s="4"/>
      <c r="B40" s="4">
        <v>24</v>
      </c>
      <c r="C40" s="4">
        <f>'P(t,T)'!C32*$C$6*0.5+'P(t,T)'!C32-1</f>
        <v>1.1194669034764182E-3</v>
      </c>
      <c r="D40" s="4">
        <f>C40/'P(t,T)'!C32</f>
        <v>1.1450549108769944E-3</v>
      </c>
      <c r="E40" s="4"/>
      <c r="F40" s="4">
        <v>24</v>
      </c>
      <c r="G40" s="4">
        <f>'P(t,T)'!G32*$C$6*0.5+'P(t,T)'!G32-'P(t,T)'!C32</f>
        <v>6.2476443257486469E-4</v>
      </c>
      <c r="H40" s="4">
        <f>'P(t,T)'!H32*$C$6*0.5+'P(t,T)'!H32-'P(t,T)'!D32</f>
        <v>2.4881339823199511E-3</v>
      </c>
      <c r="I40" s="3">
        <f>H40/'P(t,T)'!H32</f>
        <v>2.5415314233070622E-3</v>
      </c>
      <c r="K40" s="4">
        <v>24</v>
      </c>
      <c r="L40" s="4">
        <f>'P(t,T)'!L32*$C$6*0.5+'P(t,T)'!L32-'P(t,T)'!G32</f>
        <v>1.6609280085222444E-4</v>
      </c>
      <c r="M40" s="4">
        <f>'P(t,T)'!M32*$C$6*0.5+'P(t,T)'!M32-'P(t,T)'!H32</f>
        <v>1.9735930372603017E-3</v>
      </c>
      <c r="N40" s="3">
        <f>M40/'P(t,T)'!M32</f>
        <v>2.0601823069797895E-3</v>
      </c>
      <c r="O40" s="3">
        <f>N40/'P(t,T)'!N32</f>
        <v>2.1115292299965583E-3</v>
      </c>
      <c r="Q40" s="4">
        <v>24</v>
      </c>
      <c r="R40" s="4">
        <f>'P(t,T)'!R32*$C$6*0.5+'P(t,T)'!R32-'P(t,T)'!L32</f>
        <v>-2.5765321470516689E-4</v>
      </c>
      <c r="S40" s="4">
        <f>'P(t,T)'!S32*$C$6*0.5+'P(t,T)'!S32-'P(t,T)'!M32</f>
        <v>1.4934827452817157E-3</v>
      </c>
      <c r="T40" s="4">
        <f>'P(t,T)'!T32*$C$6*0.5+'P(t,T)'!T32-'P(t,T)'!N32</f>
        <v>-1.327361624655965E-3</v>
      </c>
      <c r="U40" s="4">
        <f>'P(t,T)'!U32*$C$6*0.5+'P(t,T)'!U32-'P(t,T)'!O32</f>
        <v>-2.7703475644044184E-3</v>
      </c>
      <c r="V40" s="3">
        <f>U40/'P(t,T)'!U32</f>
        <v>-2.8447233432077421E-3</v>
      </c>
      <c r="X40" s="4">
        <v>24</v>
      </c>
      <c r="Y40" s="4">
        <f>'P(t,T)'!Y32*$C$6*0.5+'P(t,T)'!Y32-'P(t,T)'!R32</f>
        <v>-6.4763081345431406E-4</v>
      </c>
      <c r="Z40" s="4">
        <f>'P(t,T)'!Z32*$C$6*0.5+'P(t,T)'!Z32-'P(t,T)'!S32</f>
        <v>1.0468739152948991E-3</v>
      </c>
      <c r="AA40" s="4">
        <f>'P(t,T)'!AA32*$C$6*0.5+'P(t,T)'!AA32-'P(t,T)'!T32</f>
        <v>-1.7193769194344677E-3</v>
      </c>
      <c r="AB40" s="4">
        <f>'P(t,T)'!AB32*$C$6*0.5+'P(t,T)'!AB32-'P(t,T)'!U32</f>
        <v>-3.138114823223459E-3</v>
      </c>
      <c r="AC40" s="4">
        <f>'P(t,T)'!AC32*$C$6*0.5+'P(t,T)'!AC32-'P(t,T)'!V32</f>
        <v>-7.2693810914686852E-3</v>
      </c>
      <c r="AD40" s="3">
        <f>AC40/'P(t,T)'!AC32</f>
        <v>-7.4983719874051709E-3</v>
      </c>
      <c r="AF40" s="4">
        <v>24</v>
      </c>
      <c r="AG40" s="4">
        <f>'P(t,T)'!AG32*$C$6*0.5+'P(t,T)'!AG32-'P(t,T)'!Y32</f>
        <v>-1.0050401087439154E-3</v>
      </c>
      <c r="AH40" s="4">
        <f>'P(t,T)'!AH32*$C$6*0.5+'P(t,T)'!AH32-'P(t,T)'!Z32</f>
        <v>6.3277987608245656E-4</v>
      </c>
      <c r="AI40" s="4">
        <f>'P(t,T)'!AI32*$C$6*0.5+'P(t,T)'!AI32-'P(t,T)'!AA32</f>
        <v>-2.0761567717050289E-3</v>
      </c>
      <c r="AJ40" s="4">
        <f>'P(t,T)'!AJ32*$C$6*0.5+'P(t,T)'!AJ32-'P(t,T)'!AB32</f>
        <v>-3.4688165991823006E-3</v>
      </c>
      <c r="AK40" s="4">
        <f>'P(t,T)'!AK32*$C$6*0.5+'P(t,T)'!AK32-'P(t,T)'!AC32</f>
        <v>-7.4750811924400029E-3</v>
      </c>
      <c r="AL40" s="4">
        <f>'P(t,T)'!AL32*$C$6*0.5+'P(t,T)'!AL32-'P(t,T)'!AD32</f>
        <v>-6.3425811408123201E-3</v>
      </c>
      <c r="AM40" s="3">
        <f>AL40/'P(t,T)'!AL32</f>
        <v>-6.5362749725318926E-3</v>
      </c>
      <c r="AP40" s="4">
        <v>24</v>
      </c>
      <c r="AQ40" s="19">
        <f t="shared" si="9"/>
        <v>1.1102230246251565E-16</v>
      </c>
      <c r="AR40" s="19">
        <f t="shared" si="10"/>
        <v>8.779918467116319E-3</v>
      </c>
      <c r="AS40" s="4">
        <f t="shared" si="11"/>
        <v>7.6348635562393241E-3</v>
      </c>
      <c r="AT40" s="4">
        <f t="shared" si="12"/>
        <v>-5.2118158550860938E-4</v>
      </c>
      <c r="AU40" s="4">
        <f t="shared" si="13"/>
        <v>-3.062713008815672E-3</v>
      </c>
      <c r="AV40" s="4">
        <f t="shared" si="14"/>
        <v>-7.2657497568136198E-3</v>
      </c>
      <c r="AW40" s="4">
        <f t="shared" si="15"/>
        <v>-9.377278986810178E-3</v>
      </c>
      <c r="AX40" s="4">
        <f t="shared" si="16"/>
        <v>-1.7589185627116428E-2</v>
      </c>
      <c r="AY40" s="4">
        <f t="shared" si="17"/>
        <v>-1.4744462283908688E-2</v>
      </c>
      <c r="AZ40" s="4">
        <f t="shared" si="18"/>
        <v>-1.3840953128217492E-2</v>
      </c>
      <c r="BA40" s="4">
        <f t="shared" si="19"/>
        <v>-6.3425811408123201E-3</v>
      </c>
      <c r="BB40" s="4">
        <f t="shared" si="20"/>
        <v>-6.5362749725318926E-3</v>
      </c>
      <c r="BC40" s="4">
        <v>0</v>
      </c>
    </row>
    <row r="41" spans="1:55">
      <c r="A41" s="4"/>
      <c r="B41" s="4">
        <v>25</v>
      </c>
      <c r="C41" s="4">
        <f>'P(t,T)'!C33*$C$6*0.5+'P(t,T)'!C33-1</f>
        <v>1.1194669034764182E-3</v>
      </c>
      <c r="D41" s="4">
        <f>C41/'P(t,T)'!C33</f>
        <v>1.1450549108769944E-3</v>
      </c>
      <c r="E41" s="4"/>
      <c r="F41" s="4">
        <v>25</v>
      </c>
      <c r="G41" s="4">
        <f>'P(t,T)'!G33*$C$6*0.5+'P(t,T)'!G33-'P(t,T)'!C33</f>
        <v>6.2476443257486469E-4</v>
      </c>
      <c r="H41" s="4">
        <f>'P(t,T)'!H33*$C$6*0.5+'P(t,T)'!H33-'P(t,T)'!D33</f>
        <v>-2.699194771105029E-3</v>
      </c>
      <c r="I41" s="3">
        <f>H41/'P(t,T)'!H33</f>
        <v>-2.7714625591215482E-3</v>
      </c>
      <c r="K41" s="4">
        <v>25</v>
      </c>
      <c r="L41" s="4">
        <f>'P(t,T)'!L33*$C$6*0.5+'P(t,T)'!L33-'P(t,T)'!G33</f>
        <v>1.6609280085222444E-4</v>
      </c>
      <c r="M41" s="4">
        <f>'P(t,T)'!M33*$C$6*0.5+'P(t,T)'!M33-'P(t,T)'!H33</f>
        <v>-3.0863052319612949E-3</v>
      </c>
      <c r="N41" s="3">
        <f>M41/'P(t,T)'!M33</f>
        <v>-3.2553153494642361E-3</v>
      </c>
      <c r="O41" s="3">
        <f>N41/'P(t,T)'!N33</f>
        <v>-3.3404237691187712E-3</v>
      </c>
      <c r="Q41" s="4">
        <v>25</v>
      </c>
      <c r="R41" s="4">
        <f>'P(t,T)'!R33*$C$6*0.5+'P(t,T)'!R33-'P(t,T)'!L33</f>
        <v>-2.5765321470516689E-4</v>
      </c>
      <c r="S41" s="4">
        <f>'P(t,T)'!S33*$C$6*0.5+'P(t,T)'!S33-'P(t,T)'!M33</f>
        <v>-3.4353870444830958E-3</v>
      </c>
      <c r="T41" s="4">
        <f>'P(t,T)'!T33*$C$6*0.5+'P(t,T)'!T33-'P(t,T)'!N33</f>
        <v>-2.4837431281798938E-3</v>
      </c>
      <c r="U41" s="4">
        <f>'P(t,T)'!U33*$C$6*0.5+'P(t,T)'!U33-'P(t,T)'!O33</f>
        <v>-4.3035716317196826E-3</v>
      </c>
      <c r="V41" s="3">
        <f>U41/'P(t,T)'!U33</f>
        <v>-4.4259147903593686E-3</v>
      </c>
      <c r="X41" s="4">
        <v>25</v>
      </c>
      <c r="Y41" s="4">
        <f>'P(t,T)'!Y33*$C$6*0.5+'P(t,T)'!Y33-'P(t,T)'!R33</f>
        <v>-6.4763081345431406E-4</v>
      </c>
      <c r="Z41" s="4">
        <f>'P(t,T)'!Z33*$C$6*0.5+'P(t,T)'!Z33-'P(t,T)'!S33</f>
        <v>-3.7480816727303301E-3</v>
      </c>
      <c r="AA41" s="4">
        <f>'P(t,T)'!AA33*$C$6*0.5+'P(t,T)'!AA33-'P(t,T)'!T33</f>
        <v>-2.8427198337402926E-3</v>
      </c>
      <c r="AB41" s="4">
        <f>'P(t,T)'!AB33*$C$6*0.5+'P(t,T)'!AB33-'P(t,T)'!U33</f>
        <v>-4.6234562535746315E-3</v>
      </c>
      <c r="AC41" s="4">
        <f>'P(t,T)'!AC33*$C$6*0.5+'P(t,T)'!AC33-'P(t,T)'!V33</f>
        <v>-4.4320734638495507E-3</v>
      </c>
      <c r="AD41" s="3">
        <f>AC41/'P(t,T)'!AC33</f>
        <v>-4.5586580369503379E-3</v>
      </c>
      <c r="AF41" s="4">
        <v>25</v>
      </c>
      <c r="AG41" s="4">
        <f>'P(t,T)'!AG33*$C$6*0.5+'P(t,T)'!AG33-'P(t,T)'!Y33</f>
        <v>-1.0050401087439154E-3</v>
      </c>
      <c r="AH41" s="4">
        <f>'P(t,T)'!AH33*$C$6*0.5+'P(t,T)'!AH33-'P(t,T)'!Z33</f>
        <v>-4.0260498859829852E-3</v>
      </c>
      <c r="AI41" s="4">
        <f>'P(t,T)'!AI33*$C$6*0.5+'P(t,T)'!AI33-'P(t,T)'!AA33</f>
        <v>-3.1659884226855617E-3</v>
      </c>
      <c r="AJ41" s="4">
        <f>'P(t,T)'!AJ33*$C$6*0.5+'P(t,T)'!AJ33-'P(t,T)'!AB33</f>
        <v>-4.9058411301051708E-3</v>
      </c>
      <c r="AK41" s="4">
        <f>'P(t,T)'!AK33*$C$6*0.5+'P(t,T)'!AK33-'P(t,T)'!AC33</f>
        <v>-4.7391500728405367E-3</v>
      </c>
      <c r="AL41" s="4">
        <f>'P(t,T)'!AL33*$C$6*0.5+'P(t,T)'!AL33-'P(t,T)'!AD33</f>
        <v>-3.921876839000249E-3</v>
      </c>
      <c r="AM41" s="3">
        <f>AL41/'P(t,T)'!AL33</f>
        <v>-4.0318234919511312E-3</v>
      </c>
      <c r="AP41" s="4">
        <v>25</v>
      </c>
      <c r="AQ41" s="19">
        <f t="shared" si="9"/>
        <v>1.1102230246251565E-16</v>
      </c>
      <c r="AR41" s="19">
        <f t="shared" si="10"/>
        <v>-1.584996369538574E-2</v>
      </c>
      <c r="AS41" s="4">
        <f t="shared" si="11"/>
        <v>-1.6995018606262735E-2</v>
      </c>
      <c r="AT41" s="4">
        <f t="shared" si="12"/>
        <v>-1.4519229293191532E-2</v>
      </c>
      <c r="AU41" s="4">
        <f t="shared" si="13"/>
        <v>-1.1747766734069985E-2</v>
      </c>
      <c r="AV41" s="4">
        <f t="shared" si="14"/>
        <v>-1.7173292784518256E-2</v>
      </c>
      <c r="AW41" s="4">
        <f t="shared" si="15"/>
        <v>-1.3832869015399485E-2</v>
      </c>
      <c r="AX41" s="4">
        <f t="shared" si="16"/>
        <v>-1.3597138327049455E-2</v>
      </c>
      <c r="AY41" s="4">
        <f t="shared" si="17"/>
        <v>-9.1712235366900874E-3</v>
      </c>
      <c r="AZ41" s="4">
        <f t="shared" si="18"/>
        <v>-8.4805348759505877E-3</v>
      </c>
      <c r="BA41" s="4">
        <f t="shared" si="19"/>
        <v>-3.921876839000249E-3</v>
      </c>
      <c r="BB41" s="4">
        <f t="shared" si="20"/>
        <v>-4.0318234919511312E-3</v>
      </c>
      <c r="BC41" s="4">
        <v>0</v>
      </c>
    </row>
    <row r="42" spans="1:55">
      <c r="A42" s="4"/>
      <c r="B42" s="4">
        <v>26</v>
      </c>
      <c r="C42" s="4">
        <f>'P(t,T)'!C34*$C$6*0.5+'P(t,T)'!C34-1</f>
        <v>1.1194669034764182E-3</v>
      </c>
      <c r="D42" s="4">
        <f>C42/'P(t,T)'!C34</f>
        <v>1.1450549108769944E-3</v>
      </c>
      <c r="E42" s="4"/>
      <c r="F42" s="4">
        <v>26</v>
      </c>
      <c r="G42" s="4">
        <f>'P(t,T)'!G34*$C$6*0.5+'P(t,T)'!G34-'P(t,T)'!C34</f>
        <v>6.2476443257486469E-4</v>
      </c>
      <c r="H42" s="4">
        <f>'P(t,T)'!H34*$C$6*0.5+'P(t,T)'!H34-'P(t,T)'!D34</f>
        <v>2.3645741764788397E-4</v>
      </c>
      <c r="I42" s="3">
        <f>H42/'P(t,T)'!H34</f>
        <v>2.4207571540430629E-4</v>
      </c>
      <c r="K42" s="4">
        <v>26</v>
      </c>
      <c r="L42" s="4">
        <f>'P(t,T)'!L34*$C$6*0.5+'P(t,T)'!L34-'P(t,T)'!G34</f>
        <v>1.6609280085222444E-4</v>
      </c>
      <c r="M42" s="4">
        <f>'P(t,T)'!M34*$C$6*0.5+'P(t,T)'!M34-'P(t,T)'!H34</f>
        <v>-2.2922162203287133E-4</v>
      </c>
      <c r="N42" s="3">
        <f>M42/'P(t,T)'!M34</f>
        <v>-2.4035698722546715E-4</v>
      </c>
      <c r="O42" s="3">
        <f>N42/'P(t,T)'!N34</f>
        <v>-2.4681654836828293E-4</v>
      </c>
      <c r="Q42" s="4">
        <v>26</v>
      </c>
      <c r="R42" s="4">
        <f>'P(t,T)'!R34*$C$6*0.5+'P(t,T)'!R34-'P(t,T)'!L34</f>
        <v>-2.5765321470516689E-4</v>
      </c>
      <c r="S42" s="4">
        <f>'P(t,T)'!S34*$C$6*0.5+'P(t,T)'!S34-'P(t,T)'!M34</f>
        <v>-6.5858838428234368E-4</v>
      </c>
      <c r="T42" s="4">
        <f>'P(t,T)'!T34*$C$6*0.5+'P(t,T)'!T34-'P(t,T)'!N34</f>
        <v>-3.1728952813420142E-3</v>
      </c>
      <c r="U42" s="4">
        <f>'P(t,T)'!U34*$C$6*0.5+'P(t,T)'!U34-'P(t,T)'!O34</f>
        <v>-4.9619758087281474E-3</v>
      </c>
      <c r="V42" s="3">
        <f>U42/'P(t,T)'!U34</f>
        <v>-5.1064128836936645E-3</v>
      </c>
      <c r="X42" s="4">
        <v>26</v>
      </c>
      <c r="Y42" s="4">
        <f>'P(t,T)'!Y34*$C$6*0.5+'P(t,T)'!Y34-'P(t,T)'!R34</f>
        <v>-6.4763081345431406E-4</v>
      </c>
      <c r="Z42" s="4">
        <f>'P(t,T)'!Z34*$C$6*0.5+'P(t,T)'!Z34-'P(t,T)'!S34</f>
        <v>-1.0528769139659389E-3</v>
      </c>
      <c r="AA42" s="4">
        <f>'P(t,T)'!AA34*$C$6*0.5+'P(t,T)'!AA34-'P(t,T)'!T34</f>
        <v>-3.5109020040714478E-3</v>
      </c>
      <c r="AB42" s="4">
        <f>'P(t,T)'!AB34*$C$6*0.5+'P(t,T)'!AB34-'P(t,T)'!U34</f>
        <v>-5.2598899315253744E-3</v>
      </c>
      <c r="AC42" s="4">
        <f>'P(t,T)'!AC34*$C$6*0.5+'P(t,T)'!AC34-'P(t,T)'!V34</f>
        <v>-4.8898418019841516E-3</v>
      </c>
      <c r="AD42" s="3">
        <f>AC42/'P(t,T)'!AC34</f>
        <v>-5.0318143688949666E-3</v>
      </c>
      <c r="AF42" s="4">
        <v>26</v>
      </c>
      <c r="AG42" s="4">
        <f>'P(t,T)'!AG34*$C$6*0.5+'P(t,T)'!AG34-'P(t,T)'!Y34</f>
        <v>-1.0050401087439154E-3</v>
      </c>
      <c r="AH42" s="4">
        <f>'P(t,T)'!AH34*$C$6*0.5+'P(t,T)'!AH34-'P(t,T)'!Z34</f>
        <v>-1.4133642979234917E-3</v>
      </c>
      <c r="AI42" s="4">
        <f>'P(t,T)'!AI34*$C$6*0.5+'P(t,T)'!AI34-'P(t,T)'!AA34</f>
        <v>-3.8129912103535002E-3</v>
      </c>
      <c r="AJ42" s="4">
        <f>'P(t,T)'!AJ34*$C$6*0.5+'P(t,T)'!AJ34-'P(t,T)'!AB34</f>
        <v>-5.520204075312285E-3</v>
      </c>
      <c r="AK42" s="4">
        <f>'P(t,T)'!AK34*$C$6*0.5+'P(t,T)'!AK34-'P(t,T)'!AC34</f>
        <v>-5.1816257004841937E-3</v>
      </c>
      <c r="AL42" s="4">
        <f>'P(t,T)'!AL34*$C$6*0.5+'P(t,T)'!AL34-'P(t,T)'!AD34</f>
        <v>-3.3804983644316611E-3</v>
      </c>
      <c r="AM42" s="3">
        <f>AL42/'P(t,T)'!AL34</f>
        <v>-3.473380091639102E-3</v>
      </c>
      <c r="AP42" s="4">
        <v>26</v>
      </c>
      <c r="AQ42" s="19">
        <f t="shared" si="9"/>
        <v>1.1102230246251565E-16</v>
      </c>
      <c r="AR42" s="19">
        <f t="shared" si="10"/>
        <v>-1.9725388896797672E-3</v>
      </c>
      <c r="AS42" s="4">
        <f t="shared" si="11"/>
        <v>-3.1175938005567616E-3</v>
      </c>
      <c r="AT42" s="4">
        <f t="shared" si="12"/>
        <v>-1.0495069767588123E-2</v>
      </c>
      <c r="AU42" s="4">
        <f t="shared" si="13"/>
        <v>-1.0737145482992429E-2</v>
      </c>
      <c r="AV42" s="4">
        <f t="shared" si="14"/>
        <v>-1.5988886363934088E-2</v>
      </c>
      <c r="AW42" s="4">
        <f t="shared" si="15"/>
        <v>-1.5742069815565807E-2</v>
      </c>
      <c r="AX42" s="4">
        <f t="shared" si="16"/>
        <v>-1.517788038616201E-2</v>
      </c>
      <c r="AY42" s="4">
        <f t="shared" si="17"/>
        <v>-1.0071467502468345E-2</v>
      </c>
      <c r="AZ42" s="4">
        <f t="shared" si="18"/>
        <v>-8.4123127333266268E-3</v>
      </c>
      <c r="BA42" s="4">
        <f t="shared" si="19"/>
        <v>-3.3804983644316611E-3</v>
      </c>
      <c r="BB42" s="4">
        <f t="shared" si="20"/>
        <v>-3.473380091639102E-3</v>
      </c>
      <c r="BC42" s="4">
        <v>0</v>
      </c>
    </row>
    <row r="43" spans="1:55">
      <c r="A43" s="4"/>
      <c r="B43" s="4">
        <v>27</v>
      </c>
      <c r="C43" s="4">
        <f>'P(t,T)'!C35*$C$6*0.5+'P(t,T)'!C35-1</f>
        <v>1.1194669034764182E-3</v>
      </c>
      <c r="D43" s="4">
        <f>C43/'P(t,T)'!C35</f>
        <v>1.1450549108769944E-3</v>
      </c>
      <c r="E43" s="4"/>
      <c r="F43" s="4">
        <v>27</v>
      </c>
      <c r="G43" s="4">
        <f>'P(t,T)'!G35*$C$6*0.5+'P(t,T)'!G35-'P(t,T)'!C35</f>
        <v>6.2476443257486469E-4</v>
      </c>
      <c r="H43" s="4">
        <f>'P(t,T)'!H35*$C$6*0.5+'P(t,T)'!H35-'P(t,T)'!D35</f>
        <v>-3.1461017011602532E-3</v>
      </c>
      <c r="I43" s="3">
        <f>H43/'P(t,T)'!H35</f>
        <v>-3.231783115640183E-3</v>
      </c>
      <c r="K43" s="4">
        <v>27</v>
      </c>
      <c r="L43" s="4">
        <f>'P(t,T)'!L35*$C$6*0.5+'P(t,T)'!L35-'P(t,T)'!G35</f>
        <v>1.6609280085222444E-4</v>
      </c>
      <c r="M43" s="4">
        <f>'P(t,T)'!M35*$C$6*0.5+'P(t,T)'!M35-'P(t,T)'!H35</f>
        <v>-3.5197757699669818E-3</v>
      </c>
      <c r="N43" s="3">
        <f>M43/'P(t,T)'!M35</f>
        <v>-3.7158528255993137E-3</v>
      </c>
      <c r="O43" s="3">
        <f>N43/'P(t,T)'!N35</f>
        <v>-3.8241723943623191E-3</v>
      </c>
      <c r="Q43" s="4">
        <v>27</v>
      </c>
      <c r="R43" s="4">
        <f>'P(t,T)'!R35*$C$6*0.5+'P(t,T)'!R35-'P(t,T)'!L35</f>
        <v>-2.5765321470516689E-4</v>
      </c>
      <c r="S43" s="4">
        <f>'P(t,T)'!S35*$C$6*0.5+'P(t,T)'!S35-'P(t,T)'!M35</f>
        <v>-3.8552411547491117E-3</v>
      </c>
      <c r="T43" s="4">
        <f>'P(t,T)'!T35*$C$6*0.5+'P(t,T)'!T35-'P(t,T)'!N35</f>
        <v>-5.3075787120434592E-3</v>
      </c>
      <c r="U43" s="4">
        <f>'P(t,T)'!U35*$C$6*0.5+'P(t,T)'!U35-'P(t,T)'!O35</f>
        <v>-2.4575489190314936E-3</v>
      </c>
      <c r="V43" s="3">
        <f>U43/'P(t,T)'!U35</f>
        <v>-2.5227356630256165E-3</v>
      </c>
      <c r="X43" s="4">
        <v>27</v>
      </c>
      <c r="Y43" s="4">
        <f>'P(t,T)'!Y35*$C$6*0.5+'P(t,T)'!Y35-'P(t,T)'!R35</f>
        <v>-6.4763081345431406E-4</v>
      </c>
      <c r="Z43" s="4">
        <f>'P(t,T)'!Z35*$C$6*0.5+'P(t,T)'!Z35-'P(t,T)'!S35</f>
        <v>-4.1542016932852865E-3</v>
      </c>
      <c r="AA43" s="4">
        <f>'P(t,T)'!AA35*$C$6*0.5+'P(t,T)'!AA35-'P(t,T)'!T35</f>
        <v>-5.5745359462874289E-3</v>
      </c>
      <c r="AB43" s="4">
        <f>'P(t,T)'!AB35*$C$6*0.5+'P(t,T)'!AB35-'P(t,T)'!U35</f>
        <v>-2.8345212467081327E-3</v>
      </c>
      <c r="AC43" s="4">
        <f>'P(t,T)'!AC35*$C$6*0.5+'P(t,T)'!AC35-'P(t,T)'!V35</f>
        <v>-6.8901647563104351E-3</v>
      </c>
      <c r="AD43" s="3">
        <f>AC43/'P(t,T)'!AC35</f>
        <v>-7.1044961872758156E-3</v>
      </c>
      <c r="AF43" s="4">
        <v>27</v>
      </c>
      <c r="AG43" s="4">
        <f>'P(t,T)'!AG35*$C$6*0.5+'P(t,T)'!AG35-'P(t,T)'!Y35</f>
        <v>-1.0050401087439154E-3</v>
      </c>
      <c r="AH43" s="4">
        <f>'P(t,T)'!AH35*$C$6*0.5+'P(t,T)'!AH35-'P(t,T)'!Z35</f>
        <v>-4.4183764280719684E-3</v>
      </c>
      <c r="AI43" s="4">
        <f>'P(t,T)'!AI35*$C$6*0.5+'P(t,T)'!AI35-'P(t,T)'!AA35</f>
        <v>-5.8052954729205242E-3</v>
      </c>
      <c r="AJ43" s="4">
        <f>'P(t,T)'!AJ35*$C$6*0.5+'P(t,T)'!AJ35-'P(t,T)'!AB35</f>
        <v>-3.1745498239317271E-3</v>
      </c>
      <c r="AK43" s="4">
        <f>'P(t,T)'!AK35*$C$6*0.5+'P(t,T)'!AK35-'P(t,T)'!AC35</f>
        <v>-7.1103240854761829E-3</v>
      </c>
      <c r="AL43" s="4">
        <f>'P(t,T)'!AL35*$C$6*0.5+'P(t,T)'!AL35-'P(t,T)'!AD35</f>
        <v>-6.4907312495947611E-3</v>
      </c>
      <c r="AM43" s="3">
        <f>AL43/'P(t,T)'!AL35</f>
        <v>-6.6899468275551368E-3</v>
      </c>
      <c r="AP43" s="4">
        <v>27</v>
      </c>
      <c r="AQ43" s="19">
        <f t="shared" si="9"/>
        <v>1.1102230246251565E-16</v>
      </c>
      <c r="AR43" s="19">
        <f t="shared" si="10"/>
        <v>-1.7948641836356607E-2</v>
      </c>
      <c r="AS43" s="4">
        <f t="shared" si="11"/>
        <v>-1.9093696747233602E-2</v>
      </c>
      <c r="AT43" s="4">
        <f t="shared" si="12"/>
        <v>-2.3635046072490909E-2</v>
      </c>
      <c r="AU43" s="4">
        <f t="shared" si="13"/>
        <v>-2.0403262956850726E-2</v>
      </c>
      <c r="AV43" s="4">
        <f t="shared" si="14"/>
        <v>-1.2290792384033673E-2</v>
      </c>
      <c r="AW43" s="4">
        <f t="shared" si="15"/>
        <v>-8.4666199896713534E-3</v>
      </c>
      <c r="AX43" s="4">
        <f t="shared" si="16"/>
        <v>-1.6523224504812237E-2</v>
      </c>
      <c r="AY43" s="4">
        <f t="shared" si="17"/>
        <v>-1.4000488841786618E-2</v>
      </c>
      <c r="AZ43" s="4">
        <f t="shared" si="18"/>
        <v>-1.3595227436870576E-2</v>
      </c>
      <c r="BA43" s="4">
        <f t="shared" si="19"/>
        <v>-6.4907312495947611E-3</v>
      </c>
      <c r="BB43" s="4">
        <f t="shared" si="20"/>
        <v>-6.6899468275551368E-3</v>
      </c>
      <c r="BC43" s="4">
        <v>0</v>
      </c>
    </row>
    <row r="44" spans="1:55">
      <c r="A44" s="4"/>
      <c r="B44" s="4">
        <v>28</v>
      </c>
      <c r="C44" s="4">
        <f>'P(t,T)'!C36*$C$6*0.5+'P(t,T)'!C36-1</f>
        <v>1.1194669034764182E-3</v>
      </c>
      <c r="D44" s="4">
        <f>C44/'P(t,T)'!C36</f>
        <v>1.1450549108769944E-3</v>
      </c>
      <c r="E44" s="4"/>
      <c r="F44" s="4">
        <v>28</v>
      </c>
      <c r="G44" s="4">
        <f>'P(t,T)'!G36*$C$6*0.5+'P(t,T)'!G36-'P(t,T)'!C36</f>
        <v>6.2476443257486469E-4</v>
      </c>
      <c r="H44" s="4">
        <f>'P(t,T)'!H36*$C$6*0.5+'P(t,T)'!H36-'P(t,T)'!D36</f>
        <v>2.8055555167794122E-3</v>
      </c>
      <c r="I44" s="3">
        <f>H44/'P(t,T)'!H36</f>
        <v>2.8648579793776707E-3</v>
      </c>
      <c r="K44" s="4">
        <v>28</v>
      </c>
      <c r="L44" s="4">
        <f>'P(t,T)'!L36*$C$6*0.5+'P(t,T)'!L36-'P(t,T)'!G36</f>
        <v>1.6609280085222444E-4</v>
      </c>
      <c r="M44" s="4">
        <f>'P(t,T)'!M36*$C$6*0.5+'P(t,T)'!M36-'P(t,T)'!H36</f>
        <v>2.2849224477008434E-3</v>
      </c>
      <c r="N44" s="3">
        <f>M44/'P(t,T)'!M36</f>
        <v>2.3836612261621906E-3</v>
      </c>
      <c r="O44" s="3">
        <f>N44/'P(t,T)'!N36</f>
        <v>2.4377729459000436E-3</v>
      </c>
      <c r="Q44" s="4">
        <v>28</v>
      </c>
      <c r="R44" s="4">
        <f>'P(t,T)'!R36*$C$6*0.5+'P(t,T)'!R36-'P(t,T)'!L36</f>
        <v>-2.5765321470516689E-4</v>
      </c>
      <c r="S44" s="4">
        <f>'P(t,T)'!S36*$C$6*0.5+'P(t,T)'!S36-'P(t,T)'!M36</f>
        <v>1.7984195943629988E-3</v>
      </c>
      <c r="T44" s="4">
        <f>'P(t,T)'!T36*$C$6*0.5+'P(t,T)'!T36-'P(t,T)'!N36</f>
        <v>7.9168676781027347E-4</v>
      </c>
      <c r="U44" s="4">
        <f>'P(t,T)'!U36*$C$6*0.5+'P(t,T)'!U36-'P(t,T)'!O36</f>
        <v>5.2948818483162796E-3</v>
      </c>
      <c r="V44" s="3">
        <f>U44/'P(t,T)'!U36</f>
        <v>5.3934140696607537E-3</v>
      </c>
      <c r="X44" s="4">
        <v>28</v>
      </c>
      <c r="Y44" s="4">
        <f>'P(t,T)'!Y36*$C$6*0.5+'P(t,T)'!Y36-'P(t,T)'!R36</f>
        <v>-6.4763081345431406E-4</v>
      </c>
      <c r="Z44" s="4">
        <f>'P(t,T)'!Z36*$C$6*0.5+'P(t,T)'!Z36-'P(t,T)'!S36</f>
        <v>1.3451598961361499E-3</v>
      </c>
      <c r="AA44" s="4">
        <f>'P(t,T)'!AA36*$C$6*0.5+'P(t,T)'!AA36-'P(t,T)'!T36</f>
        <v>3.4608801623225993E-4</v>
      </c>
      <c r="AB44" s="4">
        <f>'P(t,T)'!AB36*$C$6*0.5+'P(t,T)'!AB36-'P(t,T)'!U36</f>
        <v>4.7508021184734517E-3</v>
      </c>
      <c r="AC44" s="4">
        <f>'P(t,T)'!AC36*$C$6*0.5+'P(t,T)'!AC36-'P(t,T)'!V36</f>
        <v>2.5492567849434433E-3</v>
      </c>
      <c r="AD44" s="3">
        <f>AC44/'P(t,T)'!AC36</f>
        <v>2.6038072155263755E-3</v>
      </c>
      <c r="AF44" s="4">
        <v>28</v>
      </c>
      <c r="AG44" s="4">
        <f>'P(t,T)'!AG36*$C$6*0.5+'P(t,T)'!AG36-'P(t,T)'!Y36</f>
        <v>-1.0050401087439154E-3</v>
      </c>
      <c r="AH44" s="4">
        <f>'P(t,T)'!AH36*$C$6*0.5+'P(t,T)'!AH36-'P(t,T)'!Z36</f>
        <v>9.2419703782631313E-4</v>
      </c>
      <c r="AI44" s="4">
        <f>'P(t,T)'!AI36*$C$6*0.5+'P(t,T)'!AI36-'P(t,T)'!AA36</f>
        <v>-6.5506759852618224E-5</v>
      </c>
      <c r="AJ44" s="4">
        <f>'P(t,T)'!AJ36*$C$6*0.5+'P(t,T)'!AJ36-'P(t,T)'!AB36</f>
        <v>4.2376325779672763E-3</v>
      </c>
      <c r="AK44" s="4">
        <f>'P(t,T)'!AK36*$C$6*0.5+'P(t,T)'!AK36-'P(t,T)'!AC36</f>
        <v>2.0596491368597425E-3</v>
      </c>
      <c r="AL44" s="4">
        <f>'P(t,T)'!AL36*$C$6*0.5+'P(t,T)'!AL36-'P(t,T)'!AD36</f>
        <v>2.8871165353234751E-3</v>
      </c>
      <c r="AM44" s="3">
        <f>AL44/'P(t,T)'!AL36</f>
        <v>2.9479032335799705E-3</v>
      </c>
      <c r="AP44" s="4">
        <v>28</v>
      </c>
      <c r="AQ44" s="19">
        <f t="shared" si="9"/>
        <v>1.1102230246251565E-16</v>
      </c>
      <c r="AR44" s="19">
        <f t="shared" si="10"/>
        <v>1.0303309403682712E-2</v>
      </c>
      <c r="AS44" s="4">
        <f t="shared" si="11"/>
        <v>9.1582544928057175E-3</v>
      </c>
      <c r="AT44" s="4">
        <f t="shared" si="12"/>
        <v>6.3207872297297765E-3</v>
      </c>
      <c r="AU44" s="4">
        <f t="shared" si="13"/>
        <v>3.4559292503521057E-3</v>
      </c>
      <c r="AV44" s="4">
        <f t="shared" si="14"/>
        <v>1.6721089490657051E-2</v>
      </c>
      <c r="AW44" s="4">
        <f t="shared" si="15"/>
        <v>1.4283316544757008E-2</v>
      </c>
      <c r="AX44" s="4">
        <f t="shared" si="16"/>
        <v>1.000231999146394E-2</v>
      </c>
      <c r="AY44" s="4">
        <f t="shared" si="17"/>
        <v>4.6089059218031858E-3</v>
      </c>
      <c r="AZ44" s="4">
        <f t="shared" si="18"/>
        <v>5.490923750849851E-3</v>
      </c>
      <c r="BA44" s="4">
        <f t="shared" si="19"/>
        <v>2.8871165353234751E-3</v>
      </c>
      <c r="BB44" s="4">
        <f t="shared" si="20"/>
        <v>2.9479032335799705E-3</v>
      </c>
      <c r="BC44" s="4">
        <v>0</v>
      </c>
    </row>
    <row r="45" spans="1:55">
      <c r="A45" s="4"/>
      <c r="B45" s="4">
        <v>29</v>
      </c>
      <c r="C45" s="4">
        <f>'P(t,T)'!C37*$C$6*0.5+'P(t,T)'!C37-1</f>
        <v>1.1194669034764182E-3</v>
      </c>
      <c r="D45" s="4">
        <f>C45/'P(t,T)'!C37</f>
        <v>1.1450549108769944E-3</v>
      </c>
      <c r="E45" s="4"/>
      <c r="F45" s="4">
        <v>29</v>
      </c>
      <c r="G45" s="4">
        <f>'P(t,T)'!G37*$C$6*0.5+'P(t,T)'!G37-'P(t,T)'!C37</f>
        <v>6.2476443257486469E-4</v>
      </c>
      <c r="H45" s="4">
        <f>'P(t,T)'!H37*$C$6*0.5+'P(t,T)'!H37-'P(t,T)'!D37</f>
        <v>-2.102159059366393E-3</v>
      </c>
      <c r="I45" s="3">
        <f>H45/'P(t,T)'!H37</f>
        <v>-2.1571505317949618E-3</v>
      </c>
      <c r="K45" s="4">
        <v>29</v>
      </c>
      <c r="L45" s="4">
        <f>'P(t,T)'!L37*$C$6*0.5+'P(t,T)'!L37-'P(t,T)'!G37</f>
        <v>1.6609280085222444E-4</v>
      </c>
      <c r="M45" s="4">
        <f>'P(t,T)'!M37*$C$6*0.5+'P(t,T)'!M37-'P(t,T)'!H37</f>
        <v>-2.5066112044838107E-3</v>
      </c>
      <c r="N45" s="3">
        <f>M45/'P(t,T)'!M37</f>
        <v>-2.640713836197003E-3</v>
      </c>
      <c r="O45" s="3">
        <f>N45/'P(t,T)'!N37</f>
        <v>-2.7093452512651508E-3</v>
      </c>
      <c r="Q45" s="4">
        <v>29</v>
      </c>
      <c r="R45" s="4">
        <f>'P(t,T)'!R37*$C$6*0.5+'P(t,T)'!R37-'P(t,T)'!L37</f>
        <v>-2.5765321470516689E-4</v>
      </c>
      <c r="S45" s="4">
        <f>'P(t,T)'!S37*$C$6*0.5+'P(t,T)'!S37-'P(t,T)'!M37</f>
        <v>-2.8733101056465093E-3</v>
      </c>
      <c r="T45" s="4">
        <f>'P(t,T)'!T37*$C$6*0.5+'P(t,T)'!T37-'P(t,T)'!N37</f>
        <v>-2.3375055848524617E-3</v>
      </c>
      <c r="U45" s="4">
        <f>'P(t,T)'!U37*$C$6*0.5+'P(t,T)'!U37-'P(t,T)'!O37</f>
        <v>-6.1662814983465264E-4</v>
      </c>
      <c r="V45" s="3">
        <f>U45/'P(t,T)'!U37</f>
        <v>-6.3181828358914156E-4</v>
      </c>
      <c r="X45" s="4">
        <v>29</v>
      </c>
      <c r="Y45" s="4">
        <f>'P(t,T)'!Y37*$C$6*0.5+'P(t,T)'!Y37-'P(t,T)'!R37</f>
        <v>-6.4763081345431406E-4</v>
      </c>
      <c r="Z45" s="4">
        <f>'P(t,T)'!Z37*$C$6*0.5+'P(t,T)'!Z37-'P(t,T)'!S37</f>
        <v>-3.2038139291505896E-3</v>
      </c>
      <c r="AA45" s="4">
        <f>'P(t,T)'!AA37*$C$6*0.5+'P(t,T)'!AA37-'P(t,T)'!T37</f>
        <v>-2.7008089846936034E-3</v>
      </c>
      <c r="AB45" s="4">
        <f>'P(t,T)'!AB37*$C$6*0.5+'P(t,T)'!AB37-'P(t,T)'!U37</f>
        <v>-1.0439051351667228E-3</v>
      </c>
      <c r="AC45" s="4">
        <f>'P(t,T)'!AC37*$C$6*0.5+'P(t,T)'!AC37-'P(t,T)'!V37</f>
        <v>-4.1211253201574038E-3</v>
      </c>
      <c r="AD45" s="3">
        <f>AC45/'P(t,T)'!AC37</f>
        <v>-4.2375053843755599E-3</v>
      </c>
      <c r="AF45" s="4">
        <v>29</v>
      </c>
      <c r="AG45" s="4">
        <f>'P(t,T)'!AG37*$C$6*0.5+'P(t,T)'!AG37-'P(t,T)'!Y37</f>
        <v>-1.0050401087439154E-3</v>
      </c>
      <c r="AH45" s="4">
        <f>'P(t,T)'!AH37*$C$6*0.5+'P(t,T)'!AH37-'P(t,T)'!Z37</f>
        <v>-3.4997054245132775E-3</v>
      </c>
      <c r="AI45" s="4">
        <f>'P(t,T)'!AI37*$C$6*0.5+'P(t,T)'!AI37-'P(t,T)'!AA37</f>
        <v>-3.0284557782421784E-3</v>
      </c>
      <c r="AJ45" s="4">
        <f>'P(t,T)'!AJ37*$C$6*0.5+'P(t,T)'!AJ37-'P(t,T)'!AB37</f>
        <v>-1.435168410270582E-3</v>
      </c>
      <c r="AK45" s="4">
        <f>'P(t,T)'!AK37*$C$6*0.5+'P(t,T)'!AK37-'P(t,T)'!AC37</f>
        <v>-4.4383564790146934E-3</v>
      </c>
      <c r="AL45" s="4">
        <f>'P(t,T)'!AL37*$C$6*0.5+'P(t,T)'!AL37-'P(t,T)'!AD37</f>
        <v>-4.1018788256244054E-3</v>
      </c>
      <c r="AM45" s="3">
        <f>AL45/'P(t,T)'!AL37</f>
        <v>-4.2176338606589115E-3</v>
      </c>
      <c r="AP45" s="4">
        <v>29</v>
      </c>
      <c r="AQ45" s="19">
        <f t="shared" si="9"/>
        <v>1.1102230246251565E-16</v>
      </c>
      <c r="AR45" s="19">
        <f t="shared" si="10"/>
        <v>-1.3040544812283585E-2</v>
      </c>
      <c r="AS45" s="4">
        <f t="shared" si="11"/>
        <v>-1.418559972316058E-2</v>
      </c>
      <c r="AT45" s="4">
        <f t="shared" si="12"/>
        <v>-1.2864634715780209E-2</v>
      </c>
      <c r="AU45" s="4">
        <f t="shared" si="13"/>
        <v>-1.0707484183985247E-2</v>
      </c>
      <c r="AV45" s="4">
        <f t="shared" si="14"/>
        <v>-5.8050469465371086E-3</v>
      </c>
      <c r="AW45" s="4">
        <f t="shared" si="15"/>
        <v>-3.0957016952719574E-3</v>
      </c>
      <c r="AX45" s="4">
        <f t="shared" si="16"/>
        <v>-9.1913000827612383E-3</v>
      </c>
      <c r="AY45" s="4">
        <f t="shared" si="17"/>
        <v>-8.5594817991720973E-3</v>
      </c>
      <c r="AZ45" s="4">
        <f t="shared" si="18"/>
        <v>-8.3393842099999654E-3</v>
      </c>
      <c r="BA45" s="4">
        <f t="shared" si="19"/>
        <v>-4.1018788256244054E-3</v>
      </c>
      <c r="BB45" s="4">
        <f t="shared" si="20"/>
        <v>-4.2176338606589115E-3</v>
      </c>
      <c r="BC45" s="4">
        <v>0</v>
      </c>
    </row>
    <row r="46" spans="1:55">
      <c r="A46" s="4"/>
      <c r="B46" s="4">
        <v>30</v>
      </c>
      <c r="C46" s="4">
        <f>'P(t,T)'!C38*$C$6*0.5+'P(t,T)'!C38-1</f>
        <v>1.1194669034764182E-3</v>
      </c>
      <c r="D46" s="4">
        <f>C46/'P(t,T)'!C38</f>
        <v>1.1450549108769944E-3</v>
      </c>
      <c r="E46" s="4"/>
      <c r="F46" s="4">
        <v>30</v>
      </c>
      <c r="G46" s="4">
        <f>'P(t,T)'!G38*$C$6*0.5+'P(t,T)'!G38-'P(t,T)'!C38</f>
        <v>6.2476443257486469E-4</v>
      </c>
      <c r="H46" s="4">
        <f>'P(t,T)'!H38*$C$6*0.5+'P(t,T)'!H38-'P(t,T)'!D38</f>
        <v>2.9639624397239661E-3</v>
      </c>
      <c r="I46" s="3">
        <f>H46/'P(t,T)'!H38</f>
        <v>3.0261352108549525E-3</v>
      </c>
      <c r="K46" s="4">
        <v>30</v>
      </c>
      <c r="L46" s="4">
        <f>'P(t,T)'!L38*$C$6*0.5+'P(t,T)'!L38-'P(t,T)'!G38</f>
        <v>1.6609280085222444E-4</v>
      </c>
      <c r="M46" s="4">
        <f>'P(t,T)'!M38*$C$6*0.5+'P(t,T)'!M38-'P(t,T)'!H38</f>
        <v>2.4403627132690842E-3</v>
      </c>
      <c r="N46" s="3">
        <f>M46/'P(t,T)'!M38</f>
        <v>2.5450144572765013E-3</v>
      </c>
      <c r="O46" s="3">
        <f>N46/'P(t,T)'!N38</f>
        <v>2.6033406436995585E-3</v>
      </c>
      <c r="Q46" s="4">
        <v>30</v>
      </c>
      <c r="R46" s="4">
        <f>'P(t,T)'!R38*$C$6*0.5+'P(t,T)'!R38-'P(t,T)'!L38</f>
        <v>-2.5765321470516689E-4</v>
      </c>
      <c r="S46" s="4">
        <f>'P(t,T)'!S38*$C$6*0.5+'P(t,T)'!S38-'P(t,T)'!M38</f>
        <v>1.9507402153779996E-3</v>
      </c>
      <c r="T46" s="4">
        <f>'P(t,T)'!T38*$C$6*0.5+'P(t,T)'!T38-'P(t,T)'!N38</f>
        <v>5.8422743576225233E-4</v>
      </c>
      <c r="U46" s="4">
        <f>'P(t,T)'!U38*$C$6*0.5+'P(t,T)'!U38-'P(t,T)'!O38</f>
        <v>1.324992524331714E-3</v>
      </c>
      <c r="V46" s="3">
        <f>U46/'P(t,T)'!U38</f>
        <v>1.355000119711681E-3</v>
      </c>
      <c r="X46" s="4">
        <v>30</v>
      </c>
      <c r="Y46" s="4">
        <f>'P(t,T)'!Y38*$C$6*0.5+'P(t,T)'!Y38-'P(t,T)'!R38</f>
        <v>-6.4763081345431406E-4</v>
      </c>
      <c r="Z46" s="4">
        <f>'P(t,T)'!Z38*$C$6*0.5+'P(t,T)'!Z38-'P(t,T)'!S38</f>
        <v>1.4942288190167297E-3</v>
      </c>
      <c r="AA46" s="4">
        <f>'P(t,T)'!AA38*$C$6*0.5+'P(t,T)'!AA38-'P(t,T)'!T38</f>
        <v>1.4347824311011781E-4</v>
      </c>
      <c r="AB46" s="4">
        <f>'P(t,T)'!AB38*$C$6*0.5+'P(t,T)'!AB38-'P(t,T)'!U38</f>
        <v>8.5182803655969863E-4</v>
      </c>
      <c r="AC46" s="4">
        <f>'P(t,T)'!AC38*$C$6*0.5+'P(t,T)'!AC38-'P(t,T)'!V38</f>
        <v>-4.4424774384677068E-4</v>
      </c>
      <c r="AD46" s="3">
        <f>AC46/'P(t,T)'!AC38</f>
        <v>-4.5511292531999091E-4</v>
      </c>
      <c r="AF46" s="4">
        <v>30</v>
      </c>
      <c r="AG46" s="4">
        <f>'P(t,T)'!AG38*$C$6*0.5+'P(t,T)'!AG38-'P(t,T)'!Y38</f>
        <v>-1.0050401087439154E-3</v>
      </c>
      <c r="AH46" s="4">
        <f>'P(t,T)'!AH38*$C$6*0.5+'P(t,T)'!AH38-'P(t,T)'!Z38</f>
        <v>1.0699022809788072E-3</v>
      </c>
      <c r="AI46" s="4">
        <f>'P(t,T)'!AI38*$C$6*0.5+'P(t,T)'!AI38-'P(t,T)'!AA38</f>
        <v>-2.6312682059692616E-4</v>
      </c>
      <c r="AJ46" s="4">
        <f>'P(t,T)'!AJ38*$C$6*0.5+'P(t,T)'!AJ38-'P(t,T)'!AB38</f>
        <v>4.1332931657189764E-4</v>
      </c>
      <c r="AK46" s="4">
        <f>'P(t,T)'!AK38*$C$6*0.5+'P(t,T)'!AK38-'P(t,T)'!AC38</f>
        <v>-8.6724101213619953E-4</v>
      </c>
      <c r="AL46" s="4">
        <f>'P(t,T)'!AL38*$C$6*0.5+'P(t,T)'!AL38-'P(t,T)'!AD38</f>
        <v>-4.5971340845163411E-7</v>
      </c>
      <c r="AM46" s="3">
        <f>AL46/'P(t,T)'!AL38</f>
        <v>-4.7074783604306669E-7</v>
      </c>
      <c r="AP46" s="4">
        <v>30</v>
      </c>
      <c r="AQ46" s="19">
        <f t="shared" si="9"/>
        <v>1.1102230246251565E-16</v>
      </c>
      <c r="AR46" s="19">
        <f t="shared" si="10"/>
        <v>1.1064251379243582E-2</v>
      </c>
      <c r="AS46" s="4">
        <f t="shared" si="11"/>
        <v>9.9191964683665867E-3</v>
      </c>
      <c r="AT46" s="4">
        <f t="shared" si="12"/>
        <v>6.0357285264068979E-3</v>
      </c>
      <c r="AU46" s="4">
        <f t="shared" si="13"/>
        <v>3.0095933155519453E-3</v>
      </c>
      <c r="AV46" s="4">
        <f t="shared" si="14"/>
        <v>5.1934905211628683E-3</v>
      </c>
      <c r="AW46" s="4">
        <f t="shared" si="15"/>
        <v>2.5901498774633103E-3</v>
      </c>
      <c r="AX46" s="4">
        <f t="shared" si="16"/>
        <v>4.3511363728710763E-5</v>
      </c>
      <c r="AY46" s="4">
        <f t="shared" si="17"/>
        <v>-1.3114887559829702E-3</v>
      </c>
      <c r="AZ46" s="4">
        <f t="shared" si="18"/>
        <v>-4.5557263872844254E-4</v>
      </c>
      <c r="BA46" s="4">
        <f t="shared" si="19"/>
        <v>-4.5971340845163411E-7</v>
      </c>
      <c r="BB46" s="4">
        <f t="shared" si="20"/>
        <v>-4.7074783604306669E-7</v>
      </c>
      <c r="BC46" s="4">
        <v>0</v>
      </c>
    </row>
    <row r="47" spans="1:55">
      <c r="A47" s="4"/>
      <c r="B47" s="4">
        <v>31</v>
      </c>
      <c r="C47" s="4">
        <f>'P(t,T)'!C39*$C$6*0.5+'P(t,T)'!C39-1</f>
        <v>1.1194669034764182E-3</v>
      </c>
      <c r="D47" s="4">
        <f>C47/'P(t,T)'!C39</f>
        <v>1.1450549108769944E-3</v>
      </c>
      <c r="E47" s="4"/>
      <c r="F47" s="4">
        <v>31</v>
      </c>
      <c r="G47" s="4">
        <f>'P(t,T)'!G39*$C$6*0.5+'P(t,T)'!G39-'P(t,T)'!C39</f>
        <v>6.2476443257486469E-4</v>
      </c>
      <c r="H47" s="4">
        <f>'P(t,T)'!H39*$C$6*0.5+'P(t,T)'!H39-'P(t,T)'!D39</f>
        <v>1.0256970618436334E-3</v>
      </c>
      <c r="I47" s="3">
        <f>H47/'P(t,T)'!H39</f>
        <v>1.0492400195095252E-3</v>
      </c>
      <c r="K47" s="4">
        <v>31</v>
      </c>
      <c r="L47" s="4">
        <f>'P(t,T)'!L39*$C$6*0.5+'P(t,T)'!L39-'P(t,T)'!G39</f>
        <v>1.6609280085222444E-4</v>
      </c>
      <c r="M47" s="4">
        <f>'P(t,T)'!M39*$C$6*0.5+'P(t,T)'!M39-'P(t,T)'!H39</f>
        <v>5.4176471043443364E-4</v>
      </c>
      <c r="N47" s="3">
        <f>M47/'P(t,T)'!M39</f>
        <v>5.6718768175493671E-4</v>
      </c>
      <c r="O47" s="3">
        <f>N47/'P(t,T)'!N39</f>
        <v>5.8026831778518618E-4</v>
      </c>
      <c r="Q47" s="4">
        <v>31</v>
      </c>
      <c r="R47" s="4">
        <f>'P(t,T)'!R39*$C$6*0.5+'P(t,T)'!R39-'P(t,T)'!L39</f>
        <v>-2.5765321470516689E-4</v>
      </c>
      <c r="S47" s="4">
        <f>'P(t,T)'!S39*$C$6*0.5+'P(t,T)'!S39-'P(t,T)'!M39</f>
        <v>9.3536857123432959E-5</v>
      </c>
      <c r="T47" s="4">
        <f>'P(t,T)'!T39*$C$6*0.5+'P(t,T)'!T39-'P(t,T)'!N39</f>
        <v>4.4605179651491245E-4</v>
      </c>
      <c r="U47" s="4">
        <f>'P(t,T)'!U39*$C$6*0.5+'P(t,T)'!U39-'P(t,T)'!O39</f>
        <v>-5.6866342808603587E-4</v>
      </c>
      <c r="V47" s="3">
        <f>U47/'P(t,T)'!U39</f>
        <v>-5.8264402626699726E-4</v>
      </c>
      <c r="X47" s="4">
        <v>31</v>
      </c>
      <c r="Y47" s="4">
        <f>'P(t,T)'!Y39*$C$6*0.5+'P(t,T)'!Y39-'P(t,T)'!R39</f>
        <v>-6.4763081345431406E-4</v>
      </c>
      <c r="Z47" s="4">
        <f>'P(t,T)'!Z39*$C$6*0.5+'P(t,T)'!Z39-'P(t,T)'!S39</f>
        <v>-3.2011262738296242E-4</v>
      </c>
      <c r="AA47" s="4">
        <f>'P(t,T)'!AA39*$C$6*0.5+'P(t,T)'!AA39-'P(t,T)'!T39</f>
        <v>8.5802380919153265E-6</v>
      </c>
      <c r="AB47" s="4">
        <f>'P(t,T)'!AB39*$C$6*0.5+'P(t,T)'!AB39-'P(t,T)'!U39</f>
        <v>-9.9716265233673607E-4</v>
      </c>
      <c r="AC47" s="4">
        <f>'P(t,T)'!AC39*$C$6*0.5+'P(t,T)'!AC39-'P(t,T)'!V39</f>
        <v>-2.7788558802790408E-3</v>
      </c>
      <c r="AD47" s="3">
        <f>AC47/'P(t,T)'!AC39</f>
        <v>-2.8534844284233986E-3</v>
      </c>
      <c r="AF47" s="4">
        <v>31</v>
      </c>
      <c r="AG47" s="4">
        <f>'P(t,T)'!AG39*$C$6*0.5+'P(t,T)'!AG39-'P(t,T)'!Y39</f>
        <v>-1.0050401087439154E-3</v>
      </c>
      <c r="AH47" s="4">
        <f>'P(t,T)'!AH39*$C$6*0.5+'P(t,T)'!AH39-'P(t,T)'!Z39</f>
        <v>-7.0035834609527559E-4</v>
      </c>
      <c r="AI47" s="4">
        <f>'P(t,T)'!AI39*$C$6*0.5+'P(t,T)'!AI39-'P(t,T)'!AA39</f>
        <v>-3.9465611444366999E-4</v>
      </c>
      <c r="AJ47" s="4">
        <f>'P(t,T)'!AJ39*$C$6*0.5+'P(t,T)'!AJ39-'P(t,T)'!AB39</f>
        <v>-1.3896770894298305E-3</v>
      </c>
      <c r="AK47" s="4">
        <f>'P(t,T)'!AK39*$C$6*0.5+'P(t,T)'!AK39-'P(t,T)'!AC39</f>
        <v>-3.1377550850032465E-3</v>
      </c>
      <c r="AL47" s="4">
        <f>'P(t,T)'!AL39*$C$6*0.5+'P(t,T)'!AL39-'P(t,T)'!AD39</f>
        <v>-4.1577086561861432E-4</v>
      </c>
      <c r="AM47" s="3">
        <f>AL47/'P(t,T)'!AL39</f>
        <v>-4.2592743986300246E-4</v>
      </c>
      <c r="AP47" s="4">
        <v>31</v>
      </c>
      <c r="AQ47" s="19">
        <f t="shared" si="9"/>
        <v>1.1102230246251565E-16</v>
      </c>
      <c r="AR47" s="19">
        <f t="shared" si="10"/>
        <v>1.7855825668002564E-3</v>
      </c>
      <c r="AS47" s="4">
        <f t="shared" si="11"/>
        <v>6.40527655923262E-4</v>
      </c>
      <c r="AT47" s="4">
        <f t="shared" si="12"/>
        <v>1.6764036214276198E-3</v>
      </c>
      <c r="AU47" s="4">
        <f t="shared" si="13"/>
        <v>6.2716360191809439E-4</v>
      </c>
      <c r="AV47" s="4">
        <f t="shared" si="14"/>
        <v>-2.3752348520674161E-3</v>
      </c>
      <c r="AW47" s="4">
        <f t="shared" si="15"/>
        <v>-2.9555031698526024E-3</v>
      </c>
      <c r="AX47" s="4">
        <f t="shared" si="16"/>
        <v>-6.4992549915492848E-3</v>
      </c>
      <c r="AY47" s="4">
        <f t="shared" si="17"/>
        <v>-5.9166109652822874E-3</v>
      </c>
      <c r="AZ47" s="4">
        <f t="shared" si="18"/>
        <v>-3.269255294042013E-3</v>
      </c>
      <c r="BA47" s="4">
        <f t="shared" si="19"/>
        <v>-4.1577086561861432E-4</v>
      </c>
      <c r="BB47" s="4">
        <f t="shared" si="20"/>
        <v>-4.2592743986300246E-4</v>
      </c>
      <c r="BC47" s="4">
        <v>0</v>
      </c>
    </row>
    <row r="48" spans="1:55">
      <c r="A48" s="4"/>
      <c r="B48" s="4">
        <v>32</v>
      </c>
      <c r="C48" s="4">
        <f>'P(t,T)'!C40*$C$6*0.5+'P(t,T)'!C40-1</f>
        <v>1.1194669034764182E-3</v>
      </c>
      <c r="D48" s="4">
        <f>C48/'P(t,T)'!C40</f>
        <v>1.1450549108769944E-3</v>
      </c>
      <c r="E48" s="4"/>
      <c r="F48" s="4">
        <v>32</v>
      </c>
      <c r="G48" s="4">
        <f>'P(t,T)'!G40*$C$6*0.5+'P(t,T)'!G40-'P(t,T)'!C40</f>
        <v>6.2476443257486469E-4</v>
      </c>
      <c r="H48" s="4">
        <f>'P(t,T)'!H40*$C$6*0.5+'P(t,T)'!H40-'P(t,T)'!D40</f>
        <v>4.7958846965217017E-3</v>
      </c>
      <c r="I48" s="3">
        <f>H48/'P(t,T)'!H40</f>
        <v>4.8875571335509323E-3</v>
      </c>
      <c r="K48" s="4">
        <v>32</v>
      </c>
      <c r="L48" s="4">
        <f>'P(t,T)'!L40*$C$6*0.5+'P(t,T)'!L40-'P(t,T)'!G40</f>
        <v>1.6609280085222444E-4</v>
      </c>
      <c r="M48" s="4">
        <f>'P(t,T)'!M40*$C$6*0.5+'P(t,T)'!M40-'P(t,T)'!H40</f>
        <v>4.2415355720392123E-3</v>
      </c>
      <c r="N48" s="3">
        <f>M48/'P(t,T)'!M40</f>
        <v>4.4073135489878443E-3</v>
      </c>
      <c r="O48" s="3">
        <f>N48/'P(t,T)'!N40</f>
        <v>4.4828496827693347E-3</v>
      </c>
      <c r="Q48" s="4">
        <v>32</v>
      </c>
      <c r="R48" s="4">
        <f>'P(t,T)'!R40*$C$6*0.5+'P(t,T)'!R40-'P(t,T)'!L40</f>
        <v>-2.5765321470516689E-4</v>
      </c>
      <c r="S48" s="4">
        <f>'P(t,T)'!S40*$C$6*0.5+'P(t,T)'!S40-'P(t,T)'!M40</f>
        <v>3.7192546108335556E-3</v>
      </c>
      <c r="T48" s="4">
        <f>'P(t,T)'!T40*$C$6*0.5+'P(t,T)'!T40-'P(t,T)'!N40</f>
        <v>6.1767787745358183E-3</v>
      </c>
      <c r="U48" s="4">
        <f>'P(t,T)'!U40*$C$6*0.5+'P(t,T)'!U40-'P(t,T)'!O40</f>
        <v>3.0869493778797885E-3</v>
      </c>
      <c r="V48" s="3">
        <f>U48/'P(t,T)'!U40</f>
        <v>3.1513155265660269E-3</v>
      </c>
      <c r="X48" s="4">
        <v>32</v>
      </c>
      <c r="Y48" s="4">
        <f>'P(t,T)'!Y40*$C$6*0.5+'P(t,T)'!Y40-'P(t,T)'!R40</f>
        <v>-6.4763081345431406E-4</v>
      </c>
      <c r="Z48" s="4">
        <f>'P(t,T)'!Z40*$C$6*0.5+'P(t,T)'!Z40-'P(t,T)'!S40</f>
        <v>3.2284128546766766E-3</v>
      </c>
      <c r="AA48" s="4">
        <f>'P(t,T)'!AA40*$C$6*0.5+'P(t,T)'!AA40-'P(t,T)'!T40</f>
        <v>5.6351710470380345E-3</v>
      </c>
      <c r="AB48" s="4">
        <f>'P(t,T)'!AB40*$C$6*0.5+'P(t,T)'!AB40-'P(t,T)'!U40</f>
        <v>2.5785131901369107E-3</v>
      </c>
      <c r="AC48" s="4">
        <f>'P(t,T)'!AC40*$C$6*0.5+'P(t,T)'!AC40-'P(t,T)'!V40</f>
        <v>6.5551966678398799E-3</v>
      </c>
      <c r="AD48" s="3">
        <f>AC48/'P(t,T)'!AC40</f>
        <v>6.6688214852908302E-3</v>
      </c>
      <c r="AF48" s="4">
        <v>32</v>
      </c>
      <c r="AG48" s="4">
        <f>'P(t,T)'!AG40*$C$6*0.5+'P(t,T)'!AG40-'P(t,T)'!Y40</f>
        <v>-1.0050401087439154E-3</v>
      </c>
      <c r="AH48" s="4">
        <f>'P(t,T)'!AH40*$C$6*0.5+'P(t,T)'!AH40-'P(t,T)'!Z40</f>
        <v>2.7683124102153567E-3</v>
      </c>
      <c r="AI48" s="4">
        <f>'P(t,T)'!AI40*$C$6*0.5+'P(t,T)'!AI40-'P(t,T)'!AA40</f>
        <v>5.1226755507840505E-3</v>
      </c>
      <c r="AJ48" s="4">
        <f>'P(t,T)'!AJ40*$C$6*0.5+'P(t,T)'!AJ40-'P(t,T)'!AB40</f>
        <v>2.1032279020013478E-3</v>
      </c>
      <c r="AK48" s="4">
        <f>'P(t,T)'!AK40*$C$6*0.5+'P(t,T)'!AK40-'P(t,T)'!AC40</f>
        <v>6.0038148910607214E-3</v>
      </c>
      <c r="AL48" s="4">
        <f>'P(t,T)'!AL40*$C$6*0.5+'P(t,T)'!AL40-'P(t,T)'!AD40</f>
        <v>3.532606032435881E-3</v>
      </c>
      <c r="AM48" s="3">
        <f>AL48/'P(t,T)'!AL40</f>
        <v>3.6046630938149065E-3</v>
      </c>
      <c r="AP48" s="4">
        <v>32</v>
      </c>
      <c r="AQ48" s="19">
        <f t="shared" si="9"/>
        <v>1.1102230246251565E-16</v>
      </c>
      <c r="AR48" s="19">
        <f t="shared" si="10"/>
        <v>1.9898455055163498E-2</v>
      </c>
      <c r="AS48" s="4">
        <f t="shared" si="11"/>
        <v>1.8753400144286503E-2</v>
      </c>
      <c r="AT48" s="4">
        <f t="shared" si="12"/>
        <v>2.6229496054896679E-2</v>
      </c>
      <c r="AU48" s="4">
        <f t="shared" si="13"/>
        <v>2.1341938921345747E-2</v>
      </c>
      <c r="AV48" s="4">
        <f t="shared" si="14"/>
        <v>1.2251540152787382E-2</v>
      </c>
      <c r="AW48" s="4">
        <f t="shared" si="15"/>
        <v>7.768690470018047E-3</v>
      </c>
      <c r="AX48" s="4">
        <f t="shared" si="16"/>
        <v>1.571032708546663E-2</v>
      </c>
      <c r="AY48" s="4">
        <f t="shared" si="17"/>
        <v>1.2559011558900601E-2</v>
      </c>
      <c r="AZ48" s="4">
        <f t="shared" si="18"/>
        <v>1.0201427517726711E-2</v>
      </c>
      <c r="BA48" s="4">
        <f t="shared" si="19"/>
        <v>3.532606032435881E-3</v>
      </c>
      <c r="BB48" s="4">
        <f t="shared" si="20"/>
        <v>3.6046630938149065E-3</v>
      </c>
      <c r="BC48" s="4">
        <v>0</v>
      </c>
    </row>
    <row r="49" spans="1:55">
      <c r="A49" s="4"/>
      <c r="B49" s="4">
        <v>33</v>
      </c>
      <c r="C49" s="4">
        <f>'P(t,T)'!C41*$C$6*0.5+'P(t,T)'!C41-1</f>
        <v>1.1194669034764182E-3</v>
      </c>
      <c r="D49" s="4">
        <f>C49/'P(t,T)'!C41</f>
        <v>1.1450549108769944E-3</v>
      </c>
      <c r="E49" s="4"/>
      <c r="F49" s="4">
        <v>33</v>
      </c>
      <c r="G49" s="4">
        <f>'P(t,T)'!G41*$C$6*0.5+'P(t,T)'!G41-'P(t,T)'!C41</f>
        <v>6.2476443257486469E-4</v>
      </c>
      <c r="H49" s="4">
        <f>'P(t,T)'!H41*$C$6*0.5+'P(t,T)'!H41-'P(t,T)'!D41</f>
        <v>-1.2233318869828702E-3</v>
      </c>
      <c r="I49" s="3">
        <f>H49/'P(t,T)'!H41</f>
        <v>-1.2542290896300086E-3</v>
      </c>
      <c r="K49" s="4">
        <v>33</v>
      </c>
      <c r="L49" s="4">
        <f>'P(t,T)'!L41*$C$6*0.5+'P(t,T)'!L41-'P(t,T)'!G41</f>
        <v>1.6609280085222444E-4</v>
      </c>
      <c r="M49" s="4">
        <f>'P(t,T)'!M41*$C$6*0.5+'P(t,T)'!M41-'P(t,T)'!H41</f>
        <v>-1.652044688662202E-3</v>
      </c>
      <c r="N49" s="3">
        <f>M49/'P(t,T)'!M41</f>
        <v>-1.7373669049463116E-3</v>
      </c>
      <c r="O49" s="3">
        <f>N49/'P(t,T)'!N41</f>
        <v>-1.7803679885080796E-3</v>
      </c>
      <c r="Q49" s="4">
        <v>33</v>
      </c>
      <c r="R49" s="4">
        <f>'P(t,T)'!R41*$C$6*0.5+'P(t,T)'!R41-'P(t,T)'!L41</f>
        <v>-2.5765321470516689E-4</v>
      </c>
      <c r="S49" s="4">
        <f>'P(t,T)'!S41*$C$6*0.5+'P(t,T)'!S41-'P(t,T)'!M41</f>
        <v>-2.0434798675442734E-3</v>
      </c>
      <c r="T49" s="4">
        <f>'P(t,T)'!T41*$C$6*0.5+'P(t,T)'!T41-'P(t,T)'!N41</f>
        <v>-1.1632898752131915E-3</v>
      </c>
      <c r="U49" s="4">
        <f>'P(t,T)'!U41*$C$6*0.5+'P(t,T)'!U41-'P(t,T)'!O41</f>
        <v>3.9095347636353139E-4</v>
      </c>
      <c r="V49" s="3">
        <f>U49/'P(t,T)'!U41</f>
        <v>4.0018083414756518E-4</v>
      </c>
      <c r="X49" s="4">
        <v>33</v>
      </c>
      <c r="Y49" s="4">
        <f>'P(t,T)'!Y41*$C$6*0.5+'P(t,T)'!Y41-'P(t,T)'!R41</f>
        <v>-6.4763081345431406E-4</v>
      </c>
      <c r="Z49" s="4">
        <f>'P(t,T)'!Z41*$C$6*0.5+'P(t,T)'!Z41-'P(t,T)'!S41</f>
        <v>-2.3990732383523117E-3</v>
      </c>
      <c r="AA49" s="4">
        <f>'P(t,T)'!AA41*$C$6*0.5+'P(t,T)'!AA41-'P(t,T)'!T41</f>
        <v>-1.5597751493017231E-3</v>
      </c>
      <c r="AB49" s="4">
        <f>'P(t,T)'!AB41*$C$6*0.5+'P(t,T)'!AB41-'P(t,T)'!U41</f>
        <v>-6.1054942789073863E-5</v>
      </c>
      <c r="AC49" s="4">
        <f>'P(t,T)'!AC41*$C$6*0.5+'P(t,T)'!AC41-'P(t,T)'!V41</f>
        <v>-6.3432869662107816E-3</v>
      </c>
      <c r="AD49" s="3">
        <f>AC49/'P(t,T)'!AC41</f>
        <v>-6.5370069963183366E-3</v>
      </c>
      <c r="AF49" s="4">
        <v>33</v>
      </c>
      <c r="AG49" s="4">
        <f>'P(t,T)'!AG41*$C$6*0.5+'P(t,T)'!AG41-'P(t,T)'!Y41</f>
        <v>-1.0050401087439154E-3</v>
      </c>
      <c r="AH49" s="4">
        <f>'P(t,T)'!AH41*$C$6*0.5+'P(t,T)'!AH41-'P(t,T)'!Z41</f>
        <v>-2.7202925502753939E-3</v>
      </c>
      <c r="AI49" s="4">
        <f>'P(t,T)'!AI41*$C$6*0.5+'P(t,T)'!AI41-'P(t,T)'!AA41</f>
        <v>-1.9211038959687787E-3</v>
      </c>
      <c r="AJ49" s="4">
        <f>'P(t,T)'!AJ41*$C$6*0.5+'P(t,T)'!AJ41-'P(t,T)'!AB41</f>
        <v>-4.7770467167551622E-4</v>
      </c>
      <c r="AK49" s="4">
        <f>'P(t,T)'!AK41*$C$6*0.5+'P(t,T)'!AK41-'P(t,T)'!AC41</f>
        <v>-6.5838039571327611E-3</v>
      </c>
      <c r="AL49" s="4">
        <f>'P(t,T)'!AL41*$C$6*0.5+'P(t,T)'!AL41-'P(t,T)'!AD41</f>
        <v>-8.6109742820459356E-3</v>
      </c>
      <c r="AM49" s="3">
        <f>AL49/'P(t,T)'!AL41</f>
        <v>-8.8942461954247907E-3</v>
      </c>
      <c r="AP49" s="4">
        <v>33</v>
      </c>
      <c r="AQ49" s="19">
        <f t="shared" si="9"/>
        <v>1.1102230246251565E-16</v>
      </c>
      <c r="AR49" s="19">
        <f t="shared" si="10"/>
        <v>-8.8931673209400562E-3</v>
      </c>
      <c r="AS49" s="4">
        <f t="shared" si="11"/>
        <v>-1.0038222231817051E-2</v>
      </c>
      <c r="AT49" s="4">
        <f t="shared" si="12"/>
        <v>-7.6357649150600136E-3</v>
      </c>
      <c r="AU49" s="4">
        <f t="shared" si="13"/>
        <v>-6.3815358254300045E-3</v>
      </c>
      <c r="AV49" s="4">
        <f t="shared" si="14"/>
        <v>-1.9281741266091383E-3</v>
      </c>
      <c r="AW49" s="4">
        <f t="shared" si="15"/>
        <v>-1.4780613810105869E-4</v>
      </c>
      <c r="AX49" s="4">
        <f t="shared" si="16"/>
        <v>-1.2526910089195977E-2</v>
      </c>
      <c r="AY49" s="4">
        <f t="shared" si="17"/>
        <v>-1.2927090923343543E-2</v>
      </c>
      <c r="AZ49" s="4">
        <f t="shared" si="18"/>
        <v>-1.5147981278364272E-2</v>
      </c>
      <c r="BA49" s="4">
        <f t="shared" si="19"/>
        <v>-8.6109742820459356E-3</v>
      </c>
      <c r="BB49" s="4">
        <f t="shared" si="20"/>
        <v>-8.8942461954247907E-3</v>
      </c>
      <c r="BC49" s="4">
        <v>0</v>
      </c>
    </row>
    <row r="50" spans="1:55">
      <c r="A50" s="4"/>
      <c r="B50" s="4">
        <v>34</v>
      </c>
      <c r="C50" s="4">
        <f>'P(t,T)'!C42*$C$6*0.5+'P(t,T)'!C42-1</f>
        <v>1.1194669034764182E-3</v>
      </c>
      <c r="D50" s="4">
        <f>C50/'P(t,T)'!C42</f>
        <v>1.1450549108769944E-3</v>
      </c>
      <c r="E50" s="4"/>
      <c r="F50" s="4">
        <v>34</v>
      </c>
      <c r="G50" s="4">
        <f>'P(t,T)'!G42*$C$6*0.5+'P(t,T)'!G42-'P(t,T)'!C42</f>
        <v>6.2476443257486469E-4</v>
      </c>
      <c r="H50" s="4">
        <f>'P(t,T)'!H42*$C$6*0.5+'P(t,T)'!H42-'P(t,T)'!D42</f>
        <v>4.666978406218103E-4</v>
      </c>
      <c r="I50" s="3">
        <f>H50/'P(t,T)'!H42</f>
        <v>4.7767676401291268E-4</v>
      </c>
      <c r="K50" s="4">
        <v>34</v>
      </c>
      <c r="L50" s="4">
        <f>'P(t,T)'!L42*$C$6*0.5+'P(t,T)'!L42-'P(t,T)'!G42</f>
        <v>1.6609280085222444E-4</v>
      </c>
      <c r="M50" s="4">
        <f>'P(t,T)'!M42*$C$6*0.5+'P(t,T)'!M42-'P(t,T)'!H42</f>
        <v>-4.4317627970746898E-6</v>
      </c>
      <c r="N50" s="3">
        <f>M50/'P(t,T)'!M42</f>
        <v>-4.64491492214376E-6</v>
      </c>
      <c r="O50" s="3">
        <f>N50/'P(t,T)'!N42</f>
        <v>-4.7627705362173463E-6</v>
      </c>
      <c r="Q50" s="4">
        <v>34</v>
      </c>
      <c r="R50" s="4">
        <f>'P(t,T)'!R42*$C$6*0.5+'P(t,T)'!R42-'P(t,T)'!L42</f>
        <v>-2.5765321470516689E-4</v>
      </c>
      <c r="S50" s="4">
        <f>'P(t,T)'!S42*$C$6*0.5+'P(t,T)'!S42-'P(t,T)'!M42</f>
        <v>-4.3942037421373925E-4</v>
      </c>
      <c r="T50" s="4">
        <f>'P(t,T)'!T42*$C$6*0.5+'P(t,T)'!T42-'P(t,T)'!N42</f>
        <v>-1.7537799137655741E-3</v>
      </c>
      <c r="U50" s="4">
        <f>'P(t,T)'!U42*$C$6*0.5+'P(t,T)'!U42-'P(t,T)'!O42</f>
        <v>-3.4796275355764017E-3</v>
      </c>
      <c r="V50" s="3">
        <f>U50/'P(t,T)'!U42</f>
        <v>-3.5755885584821388E-3</v>
      </c>
      <c r="X50" s="4">
        <v>34</v>
      </c>
      <c r="Y50" s="4">
        <f>'P(t,T)'!Y42*$C$6*0.5+'P(t,T)'!Y42-'P(t,T)'!R42</f>
        <v>-6.4763081345431406E-4</v>
      </c>
      <c r="Z50" s="4">
        <f>'P(t,T)'!Z42*$C$6*0.5+'P(t,T)'!Z42-'P(t,T)'!S42</f>
        <v>-8.3947045634757966E-4</v>
      </c>
      <c r="AA50" s="4">
        <f>'P(t,T)'!AA42*$C$6*0.5+'P(t,T)'!AA42-'P(t,T)'!T42</f>
        <v>-2.1339250667360421E-3</v>
      </c>
      <c r="AB50" s="4">
        <f>'P(t,T)'!AB42*$C$6*0.5+'P(t,T)'!AB42-'P(t,T)'!U42</f>
        <v>-3.8258144080673961E-3</v>
      </c>
      <c r="AC50" s="4">
        <f>'P(t,T)'!AC42*$C$6*0.5+'P(t,T)'!AC42-'P(t,T)'!V42</f>
        <v>-5.8040978924202014E-3</v>
      </c>
      <c r="AD50" s="3">
        <f>AC50/'P(t,T)'!AC42</f>
        <v>-5.9781075170067246E-3</v>
      </c>
      <c r="AF50" s="4">
        <v>34</v>
      </c>
      <c r="AG50" s="4">
        <f>'P(t,T)'!AG42*$C$6*0.5+'P(t,T)'!AG42-'P(t,T)'!Y42</f>
        <v>-1.0050401087439154E-3</v>
      </c>
      <c r="AH50" s="4">
        <f>'P(t,T)'!AH42*$C$6*0.5+'P(t,T)'!AH42-'P(t,T)'!Z42</f>
        <v>-1.205829139994119E-3</v>
      </c>
      <c r="AI50" s="4">
        <f>'P(t,T)'!AI42*$C$6*0.5+'P(t,T)'!AI42-'P(t,T)'!AA42</f>
        <v>-2.4786432562895477E-3</v>
      </c>
      <c r="AJ50" s="4">
        <f>'P(t,T)'!AJ42*$C$6*0.5+'P(t,T)'!AJ42-'P(t,T)'!AB42</f>
        <v>-4.1347007989038786E-3</v>
      </c>
      <c r="AK50" s="4">
        <f>'P(t,T)'!AK42*$C$6*0.5+'P(t,T)'!AK42-'P(t,T)'!AC42</f>
        <v>-6.0641147156895725E-3</v>
      </c>
      <c r="AL50" s="4">
        <f>'P(t,T)'!AL42*$C$6*0.5+'P(t,T)'!AL42-'P(t,T)'!AD42</f>
        <v>-1.2032675625736955E-2</v>
      </c>
      <c r="AM50" s="3">
        <f>AL50/'P(t,T)'!AL42</f>
        <v>-1.2471554524641756E-2</v>
      </c>
      <c r="AP50" s="4">
        <v>34</v>
      </c>
      <c r="AQ50" s="19">
        <f t="shared" si="9"/>
        <v>1.1102230246251565E-16</v>
      </c>
      <c r="AR50" s="19">
        <f t="shared" si="10"/>
        <v>-8.7739898185370787E-4</v>
      </c>
      <c r="AS50" s="4">
        <f t="shared" si="11"/>
        <v>-2.0224538927307023E-3</v>
      </c>
      <c r="AT50" s="4">
        <f t="shared" si="12"/>
        <v>-5.8933163877003952E-3</v>
      </c>
      <c r="AU50" s="4">
        <f t="shared" si="13"/>
        <v>-6.3709931517133079E-3</v>
      </c>
      <c r="AV50" s="4">
        <f t="shared" si="14"/>
        <v>-1.1444905513083893E-2</v>
      </c>
      <c r="AW50" s="4">
        <f t="shared" si="15"/>
        <v>-1.1440142742547676E-2</v>
      </c>
      <c r="AX50" s="4">
        <f t="shared" si="16"/>
        <v>-1.5443801166591912E-2</v>
      </c>
      <c r="AY50" s="4">
        <f t="shared" si="17"/>
        <v>-1.1868212608109774E-2</v>
      </c>
      <c r="AZ50" s="4">
        <f t="shared" si="18"/>
        <v>-1.801078314274368E-2</v>
      </c>
      <c r="BA50" s="4">
        <f t="shared" si="19"/>
        <v>-1.2032675625736955E-2</v>
      </c>
      <c r="BB50" s="4">
        <f t="shared" si="20"/>
        <v>-1.2471554524641756E-2</v>
      </c>
      <c r="BC50" s="4">
        <v>0</v>
      </c>
    </row>
    <row r="51" spans="1:55">
      <c r="A51" s="4"/>
      <c r="B51" s="4">
        <v>35</v>
      </c>
      <c r="C51" s="4">
        <f>'P(t,T)'!C43*$C$6*0.5+'P(t,T)'!C43-1</f>
        <v>1.1194669034764182E-3</v>
      </c>
      <c r="D51" s="4">
        <f>C51/'P(t,T)'!C43</f>
        <v>1.1450549108769944E-3</v>
      </c>
      <c r="E51" s="4"/>
      <c r="F51" s="4">
        <v>35</v>
      </c>
      <c r="G51" s="4">
        <f>'P(t,T)'!G43*$C$6*0.5+'P(t,T)'!G43-'P(t,T)'!C43</f>
        <v>6.2476443257486469E-4</v>
      </c>
      <c r="H51" s="4">
        <f>'P(t,T)'!H43*$C$6*0.5+'P(t,T)'!H43-'P(t,T)'!D43</f>
        <v>-1.1754174352238689E-3</v>
      </c>
      <c r="I51" s="3">
        <f>H51/'P(t,T)'!H43</f>
        <v>-1.2050466719157678E-3</v>
      </c>
      <c r="K51" s="4">
        <v>35</v>
      </c>
      <c r="L51" s="4">
        <f>'P(t,T)'!L43*$C$6*0.5+'P(t,T)'!L43-'P(t,T)'!G43</f>
        <v>1.6609280085222444E-4</v>
      </c>
      <c r="M51" s="4">
        <f>'P(t,T)'!M43*$C$6*0.5+'P(t,T)'!M43-'P(t,T)'!H43</f>
        <v>-1.6054096067612544E-3</v>
      </c>
      <c r="N51" s="3">
        <f>M51/'P(t,T)'!M43</f>
        <v>-1.6881613107064492E-3</v>
      </c>
      <c r="O51" s="3">
        <f>N51/'P(t,T)'!N43</f>
        <v>-1.7248434011122005E-3</v>
      </c>
      <c r="Q51" s="4">
        <v>35</v>
      </c>
      <c r="R51" s="4">
        <f>'P(t,T)'!R43*$C$6*0.5+'P(t,T)'!R43-'P(t,T)'!L43</f>
        <v>-2.5765321470516689E-4</v>
      </c>
      <c r="S51" s="4">
        <f>'P(t,T)'!S43*$C$6*0.5+'P(t,T)'!S43-'P(t,T)'!M43</f>
        <v>-1.9981524267217443E-3</v>
      </c>
      <c r="T51" s="4">
        <f>'P(t,T)'!T43*$C$6*0.5+'P(t,T)'!T43-'P(t,T)'!N43</f>
        <v>1.7243626854260841E-3</v>
      </c>
      <c r="U51" s="4">
        <f>'P(t,T)'!U43*$C$6*0.5+'P(t,T)'!U43-'P(t,T)'!O43</f>
        <v>-3.162960259106562E-5</v>
      </c>
      <c r="V51" s="3">
        <f>U51/'P(t,T)'!U43</f>
        <v>-3.2389812482585901E-5</v>
      </c>
      <c r="X51" s="4">
        <v>35</v>
      </c>
      <c r="Y51" s="4">
        <f>'P(t,T)'!Y43*$C$6*0.5+'P(t,T)'!Y43-'P(t,T)'!R43</f>
        <v>-6.4763081345431406E-4</v>
      </c>
      <c r="Z51" s="4">
        <f>'P(t,T)'!Z43*$C$6*0.5+'P(t,T)'!Z43-'P(t,T)'!S43</f>
        <v>-2.3550750533876119E-3</v>
      </c>
      <c r="AA51" s="4">
        <f>'P(t,T)'!AA43*$C$6*0.5+'P(t,T)'!AA43-'P(t,T)'!T43</f>
        <v>1.2580212744469632E-3</v>
      </c>
      <c r="AB51" s="4">
        <f>'P(t,T)'!AB43*$C$6*0.5+'P(t,T)'!AB43-'P(t,T)'!U43</f>
        <v>-4.7350688280278774E-4</v>
      </c>
      <c r="AC51" s="4">
        <f>'P(t,T)'!AC43*$C$6*0.5+'P(t,T)'!AC43-'P(t,T)'!V43</f>
        <v>6.1257088260657788E-4</v>
      </c>
      <c r="AD51" s="3">
        <f>AC51/'P(t,T)'!AC43</f>
        <v>6.2689002082052397E-4</v>
      </c>
      <c r="AF51" s="4">
        <v>35</v>
      </c>
      <c r="AG51" s="4">
        <f>'P(t,T)'!AG43*$C$6*0.5+'P(t,T)'!AG43-'P(t,T)'!Y43</f>
        <v>-1.0050401087439154E-3</v>
      </c>
      <c r="AH51" s="4">
        <f>'P(t,T)'!AH43*$C$6*0.5+'P(t,T)'!AH43-'P(t,T)'!Z43</f>
        <v>-2.6776389659647348E-3</v>
      </c>
      <c r="AI51" s="4">
        <f>'P(t,T)'!AI43*$C$6*0.5+'P(t,T)'!AI43-'P(t,T)'!AA43</f>
        <v>8.2500461136070236E-4</v>
      </c>
      <c r="AJ51" s="4">
        <f>'P(t,T)'!AJ43*$C$6*0.5+'P(t,T)'!AJ43-'P(t,T)'!AB43</f>
        <v>-8.7973875214586439E-4</v>
      </c>
      <c r="AK51" s="4">
        <f>'P(t,T)'!AK43*$C$6*0.5+'P(t,T)'!AK43-'P(t,T)'!AC43</f>
        <v>1.6406239369670672E-4</v>
      </c>
      <c r="AL51" s="4">
        <f>'P(t,T)'!AL43*$C$6*0.5+'P(t,T)'!AL43-'P(t,T)'!AD43</f>
        <v>-1.1809732600128742E-3</v>
      </c>
      <c r="AM51" s="3">
        <f>AL51/'P(t,T)'!AL43</f>
        <v>-1.2107492793203356E-3</v>
      </c>
      <c r="AP51" s="4">
        <v>35</v>
      </c>
      <c r="AQ51" s="19">
        <f t="shared" si="9"/>
        <v>1.1102230246251565E-16</v>
      </c>
      <c r="AR51" s="19">
        <f t="shared" si="10"/>
        <v>-8.6666385771822195E-3</v>
      </c>
      <c r="AS51" s="4">
        <f t="shared" si="11"/>
        <v>-9.8116934880592144E-3</v>
      </c>
      <c r="AT51" s="4">
        <f t="shared" si="12"/>
        <v>9.1418058861153246E-4</v>
      </c>
      <c r="AU51" s="4">
        <f t="shared" si="13"/>
        <v>2.1192272605273007E-3</v>
      </c>
      <c r="AV51" s="4">
        <f t="shared" si="14"/>
        <v>-3.1097186386519183E-3</v>
      </c>
      <c r="AW51" s="4">
        <f t="shared" si="15"/>
        <v>-1.3848752375397178E-3</v>
      </c>
      <c r="AX51" s="4">
        <f t="shared" si="16"/>
        <v>7.4424346382069865E-4</v>
      </c>
      <c r="AY51" s="4">
        <f t="shared" si="17"/>
        <v>7.766332763032846E-4</v>
      </c>
      <c r="AZ51" s="4">
        <f t="shared" si="18"/>
        <v>-5.540832391923502E-4</v>
      </c>
      <c r="BA51" s="4">
        <f t="shared" si="19"/>
        <v>-1.1809732600128742E-3</v>
      </c>
      <c r="BB51" s="4">
        <f t="shared" si="20"/>
        <v>-1.2107492793203356E-3</v>
      </c>
      <c r="BC51" s="4">
        <v>0</v>
      </c>
    </row>
    <row r="52" spans="1:55">
      <c r="A52" s="4"/>
      <c r="B52" s="4">
        <v>36</v>
      </c>
      <c r="C52" s="4">
        <f>'P(t,T)'!C44*$C$6*0.5+'P(t,T)'!C44-1</f>
        <v>1.1194669034764182E-3</v>
      </c>
      <c r="D52" s="4">
        <f>C52/'P(t,T)'!C44</f>
        <v>1.1450549108769944E-3</v>
      </c>
      <c r="E52" s="4"/>
      <c r="F52" s="4">
        <v>36</v>
      </c>
      <c r="G52" s="4">
        <f>'P(t,T)'!G44*$C$6*0.5+'P(t,T)'!G44-'P(t,T)'!C44</f>
        <v>6.2476443257486469E-4</v>
      </c>
      <c r="H52" s="4">
        <f>'P(t,T)'!H44*$C$6*0.5+'P(t,T)'!H44-'P(t,T)'!D44</f>
        <v>1.9414683494247686E-3</v>
      </c>
      <c r="I52" s="3">
        <f>H52/'P(t,T)'!H44</f>
        <v>1.9842158981296645E-3</v>
      </c>
      <c r="K52" s="4">
        <v>36</v>
      </c>
      <c r="L52" s="4">
        <f>'P(t,T)'!L44*$C$6*0.5+'P(t,T)'!L44-'P(t,T)'!G44</f>
        <v>1.6609280085222444E-4</v>
      </c>
      <c r="M52" s="4">
        <f>'P(t,T)'!M44*$C$6*0.5+'P(t,T)'!M44-'P(t,T)'!H44</f>
        <v>1.4378803811637697E-3</v>
      </c>
      <c r="N52" s="3">
        <f>M52/'P(t,T)'!M44</f>
        <v>1.5026041546652073E-3</v>
      </c>
      <c r="O52" s="3">
        <f>N52/'P(t,T)'!N44</f>
        <v>1.5347408704778609E-3</v>
      </c>
      <c r="Q52" s="4">
        <v>36</v>
      </c>
      <c r="R52" s="4">
        <f>'P(t,T)'!R44*$C$6*0.5+'P(t,T)'!R44-'P(t,T)'!L44</f>
        <v>-2.5765321470516689E-4</v>
      </c>
      <c r="S52" s="4">
        <f>'P(t,T)'!S44*$C$6*0.5+'P(t,T)'!S44-'P(t,T)'!M44</f>
        <v>9.6922086903039606E-4</v>
      </c>
      <c r="T52" s="4">
        <f>'P(t,T)'!T44*$C$6*0.5+'P(t,T)'!T44-'P(t,T)'!N44</f>
        <v>2.0530305659676173E-3</v>
      </c>
      <c r="U52" s="4">
        <f>'P(t,T)'!U44*$C$6*0.5+'P(t,T)'!U44-'P(t,T)'!O44</f>
        <v>7.1616133649323732E-3</v>
      </c>
      <c r="V52" s="3">
        <f>U52/'P(t,T)'!U44</f>
        <v>7.2813627517159425E-3</v>
      </c>
      <c r="X52" s="4">
        <v>36</v>
      </c>
      <c r="Y52" s="4">
        <f>'P(t,T)'!Y44*$C$6*0.5+'P(t,T)'!Y44-'P(t,T)'!R44</f>
        <v>-6.4763081345431406E-4</v>
      </c>
      <c r="Z52" s="4">
        <f>'P(t,T)'!Z44*$C$6*0.5+'P(t,T)'!Z44-'P(t,T)'!S44</f>
        <v>5.3448752256834986E-4</v>
      </c>
      <c r="AA52" s="4">
        <f>'P(t,T)'!AA44*$C$6*0.5+'P(t,T)'!AA44-'P(t,T)'!T44</f>
        <v>1.5797920452769176E-3</v>
      </c>
      <c r="AB52" s="4">
        <f>'P(t,T)'!AB44*$C$6*0.5+'P(t,T)'!AB44-'P(t,T)'!U44</f>
        <v>6.5948228840887468E-3</v>
      </c>
      <c r="AC52" s="4">
        <f>'P(t,T)'!AC44*$C$6*0.5+'P(t,T)'!AC44-'P(t,T)'!V44</f>
        <v>1.5040319119041801E-3</v>
      </c>
      <c r="AD52" s="3">
        <f>AC52/'P(t,T)'!AC44</f>
        <v>1.5378193125624635E-3</v>
      </c>
      <c r="AF52" s="4">
        <v>36</v>
      </c>
      <c r="AG52" s="4">
        <f>'P(t,T)'!AG44*$C$6*0.5+'P(t,T)'!AG44-'P(t,T)'!Y44</f>
        <v>-1.0050401087439154E-3</v>
      </c>
      <c r="AH52" s="4">
        <f>'P(t,T)'!AH44*$C$6*0.5+'P(t,T)'!AH44-'P(t,T)'!Z44</f>
        <v>1.3262377755507426E-4</v>
      </c>
      <c r="AI52" s="4">
        <f>'P(t,T)'!AI44*$C$6*0.5+'P(t,T)'!AI44-'P(t,T)'!AA44</f>
        <v>1.1396203924305404E-3</v>
      </c>
      <c r="AJ52" s="4">
        <f>'P(t,T)'!AJ44*$C$6*0.5+'P(t,T)'!AJ44-'P(t,T)'!AB44</f>
        <v>6.0567932951898218E-3</v>
      </c>
      <c r="AK52" s="4">
        <f>'P(t,T)'!AK44*$C$6*0.5+'P(t,T)'!AK44-'P(t,T)'!AC44</f>
        <v>1.0356958521215986E-3</v>
      </c>
      <c r="AL52" s="4">
        <f>'P(t,T)'!AL44*$C$6*0.5+'P(t,T)'!AL44-'P(t,T)'!AD44</f>
        <v>-4.396663345179741E-4</v>
      </c>
      <c r="AM52" s="3">
        <f>AL52/'P(t,T)'!AL44</f>
        <v>-4.5041740178854964E-4</v>
      </c>
      <c r="AP52" s="4">
        <v>36</v>
      </c>
      <c r="AQ52" s="19">
        <f t="shared" si="9"/>
        <v>1.1102230246251565E-16</v>
      </c>
      <c r="AR52" s="19">
        <f t="shared" si="10"/>
        <v>6.1607358106193534E-3</v>
      </c>
      <c r="AS52" s="4">
        <f t="shared" si="11"/>
        <v>5.0156808997423585E-3</v>
      </c>
      <c r="AT52" s="4">
        <f t="shared" si="12"/>
        <v>8.2592630564699461E-3</v>
      </c>
      <c r="AU52" s="4">
        <f t="shared" si="13"/>
        <v>6.2750471583402825E-3</v>
      </c>
      <c r="AV52" s="4">
        <f t="shared" si="14"/>
        <v>2.1347970414688805E-2</v>
      </c>
      <c r="AW52" s="4">
        <f t="shared" si="15"/>
        <v>1.9813229544210942E-2</v>
      </c>
      <c r="AX52" s="4">
        <f t="shared" si="16"/>
        <v>9.8210905157417212E-3</v>
      </c>
      <c r="AY52" s="4">
        <f t="shared" si="17"/>
        <v>2.5397277640257787E-3</v>
      </c>
      <c r="AZ52" s="4">
        <f t="shared" si="18"/>
        <v>1.0981529780444894E-3</v>
      </c>
      <c r="BA52" s="4">
        <f t="shared" si="19"/>
        <v>-4.396663345179741E-4</v>
      </c>
      <c r="BB52" s="4">
        <f t="shared" si="20"/>
        <v>-4.5041740178854964E-4</v>
      </c>
      <c r="BC52" s="4">
        <v>0</v>
      </c>
    </row>
    <row r="53" spans="1:55">
      <c r="A53" s="4"/>
      <c r="B53" s="4">
        <v>37</v>
      </c>
      <c r="C53" s="4">
        <f>'P(t,T)'!C45*$C$6*0.5+'P(t,T)'!C45-1</f>
        <v>1.1194669034764182E-3</v>
      </c>
      <c r="D53" s="4">
        <f>C53/'P(t,T)'!C45</f>
        <v>1.1450549108769944E-3</v>
      </c>
      <c r="E53" s="4"/>
      <c r="F53" s="4">
        <v>37</v>
      </c>
      <c r="G53" s="4">
        <f>'P(t,T)'!G45*$C$6*0.5+'P(t,T)'!G45-'P(t,T)'!C45</f>
        <v>6.2476443257486469E-4</v>
      </c>
      <c r="H53" s="4">
        <f>'P(t,T)'!H45*$C$6*0.5+'P(t,T)'!H45-'P(t,T)'!D45</f>
        <v>-2.9782816581968019E-3</v>
      </c>
      <c r="I53" s="3">
        <f>H53/'P(t,T)'!H45</f>
        <v>-3.0588776748795453E-3</v>
      </c>
      <c r="K53" s="4">
        <v>37</v>
      </c>
      <c r="L53" s="4">
        <f>'P(t,T)'!L45*$C$6*0.5+'P(t,T)'!L45-'P(t,T)'!G45</f>
        <v>1.6609280085222444E-4</v>
      </c>
      <c r="M53" s="4">
        <f>'P(t,T)'!M45*$C$6*0.5+'P(t,T)'!M45-'P(t,T)'!H45</f>
        <v>-3.3570470043603473E-3</v>
      </c>
      <c r="N53" s="3">
        <f>M53/'P(t,T)'!M45</f>
        <v>-3.5428659055708744E-3</v>
      </c>
      <c r="O53" s="3">
        <f>N53/'P(t,T)'!N45</f>
        <v>-3.6362119156961681E-3</v>
      </c>
      <c r="Q53" s="4">
        <v>37</v>
      </c>
      <c r="R53" s="4">
        <f>'P(t,T)'!R45*$C$6*0.5+'P(t,T)'!R45-'P(t,T)'!L45</f>
        <v>-2.5765321470516689E-4</v>
      </c>
      <c r="S53" s="4">
        <f>'P(t,T)'!S45*$C$6*0.5+'P(t,T)'!S45-'P(t,T)'!M45</f>
        <v>-3.6976686116230173E-3</v>
      </c>
      <c r="T53" s="4">
        <f>'P(t,T)'!T45*$C$6*0.5+'P(t,T)'!T45-'P(t,T)'!N45</f>
        <v>-2.6756155087819256E-3</v>
      </c>
      <c r="U53" s="4">
        <f>'P(t,T)'!U45*$C$6*0.5+'P(t,T)'!U45-'P(t,T)'!O45</f>
        <v>-2.6179997960567025E-3</v>
      </c>
      <c r="V53" s="3">
        <f>U53/'P(t,T)'!U45</f>
        <v>-2.6878748508283238E-3</v>
      </c>
      <c r="X53" s="4">
        <v>37</v>
      </c>
      <c r="Y53" s="4">
        <f>'P(t,T)'!Y45*$C$6*0.5+'P(t,T)'!Y45-'P(t,T)'!R45</f>
        <v>-6.4763081345431406E-4</v>
      </c>
      <c r="Z53" s="4">
        <f>'P(t,T)'!Z45*$C$6*0.5+'P(t,T)'!Z45-'P(t,T)'!S45</f>
        <v>-4.0018268967152437E-3</v>
      </c>
      <c r="AA53" s="4">
        <f>'P(t,T)'!AA45*$C$6*0.5+'P(t,T)'!AA45-'P(t,T)'!T45</f>
        <v>-3.0288499864228324E-3</v>
      </c>
      <c r="AB53" s="4">
        <f>'P(t,T)'!AB45*$C$6*0.5+'P(t,T)'!AB45-'P(t,T)'!U45</f>
        <v>-2.9902742203143928E-3</v>
      </c>
      <c r="AC53" s="4">
        <f>'P(t,T)'!AC45*$C$6*0.5+'P(t,T)'!AC45-'P(t,T)'!V45</f>
        <v>-3.9384745945859612E-3</v>
      </c>
      <c r="AD53" s="3">
        <f>AC53/'P(t,T)'!AC45</f>
        <v>-4.048954020374352E-3</v>
      </c>
      <c r="AF53" s="4">
        <v>37</v>
      </c>
      <c r="AG53" s="4">
        <f>'P(t,T)'!AG45*$C$6*0.5+'P(t,T)'!AG45-'P(t,T)'!Y45</f>
        <v>-1.0050401087439154E-3</v>
      </c>
      <c r="AH53" s="4">
        <f>'P(t,T)'!AH45*$C$6*0.5+'P(t,T)'!AH45-'P(t,T)'!Z45</f>
        <v>-4.2712190358739077E-3</v>
      </c>
      <c r="AI53" s="4">
        <f>'P(t,T)'!AI45*$C$6*0.5+'P(t,T)'!AI45-'P(t,T)'!AA45</f>
        <v>-3.3463124857736615E-3</v>
      </c>
      <c r="AJ53" s="4">
        <f>'P(t,T)'!AJ45*$C$6*0.5+'P(t,T)'!AJ45-'P(t,T)'!AB45</f>
        <v>-3.325541087628392E-3</v>
      </c>
      <c r="AK53" s="4">
        <f>'P(t,T)'!AK45*$C$6*0.5+'P(t,T)'!AK45-'P(t,T)'!AC45</f>
        <v>-4.261582525219354E-3</v>
      </c>
      <c r="AL53" s="4">
        <f>'P(t,T)'!AL45*$C$6*0.5+'P(t,T)'!AL45-'P(t,T)'!AD45</f>
        <v>-4.8271489412983204E-3</v>
      </c>
      <c r="AM53" s="3">
        <f>AL53/'P(t,T)'!AL45</f>
        <v>-4.9669883472910816E-3</v>
      </c>
      <c r="AP53" s="4">
        <v>37</v>
      </c>
      <c r="AQ53" s="19">
        <f t="shared" si="9"/>
        <v>1.1102230246251565E-16</v>
      </c>
      <c r="AR53" s="19">
        <f t="shared" si="10"/>
        <v>-1.7160988295892323E-2</v>
      </c>
      <c r="AS53" s="4">
        <f t="shared" si="11"/>
        <v>-1.8306043206769318E-2</v>
      </c>
      <c r="AT53" s="4">
        <f t="shared" si="12"/>
        <v>-1.565252156142884E-2</v>
      </c>
      <c r="AU53" s="4">
        <f t="shared" si="13"/>
        <v>-1.2593643886549294E-2</v>
      </c>
      <c r="AV53" s="4">
        <f t="shared" si="14"/>
        <v>-1.2570027019695656E-2</v>
      </c>
      <c r="AW53" s="4">
        <f t="shared" si="15"/>
        <v>-8.9338151039994873E-3</v>
      </c>
      <c r="AX53" s="4">
        <f t="shared" si="16"/>
        <v>-1.0887931970633639E-2</v>
      </c>
      <c r="AY53" s="4">
        <f t="shared" si="17"/>
        <v>-8.2000571198053152E-3</v>
      </c>
      <c r="AZ53" s="4">
        <f t="shared" si="18"/>
        <v>-8.8761029616726723E-3</v>
      </c>
      <c r="BA53" s="4">
        <f t="shared" si="19"/>
        <v>-4.8271489412983204E-3</v>
      </c>
      <c r="BB53" s="4">
        <f t="shared" si="20"/>
        <v>-4.9669883472910816E-3</v>
      </c>
      <c r="BC53" s="4">
        <v>0</v>
      </c>
    </row>
    <row r="54" spans="1:55">
      <c r="A54" s="4"/>
      <c r="B54" s="4">
        <v>38</v>
      </c>
      <c r="C54" s="4">
        <f>'P(t,T)'!C46*$C$6*0.5+'P(t,T)'!C46-1</f>
        <v>1.1194669034764182E-3</v>
      </c>
      <c r="D54" s="4">
        <f>C54/'P(t,T)'!C46</f>
        <v>1.1450549108769944E-3</v>
      </c>
      <c r="E54" s="4"/>
      <c r="F54" s="4">
        <v>38</v>
      </c>
      <c r="G54" s="4">
        <f>'P(t,T)'!G46*$C$6*0.5+'P(t,T)'!G46-'P(t,T)'!C46</f>
        <v>6.2476443257486469E-4</v>
      </c>
      <c r="H54" s="4">
        <f>'P(t,T)'!H46*$C$6*0.5+'P(t,T)'!H46-'P(t,T)'!D46</f>
        <v>2.3007664806837802E-3</v>
      </c>
      <c r="I54" s="3">
        <f>H54/'P(t,T)'!H46</f>
        <v>2.3505821876223161E-3</v>
      </c>
      <c r="K54" s="4">
        <v>38</v>
      </c>
      <c r="L54" s="4">
        <f>'P(t,T)'!L46*$C$6*0.5+'P(t,T)'!L46-'P(t,T)'!G46</f>
        <v>1.6609280085222444E-4</v>
      </c>
      <c r="M54" s="4">
        <f>'P(t,T)'!M46*$C$6*0.5+'P(t,T)'!M46-'P(t,T)'!H46</f>
        <v>1.7899139136197117E-3</v>
      </c>
      <c r="N54" s="3">
        <f>M54/'P(t,T)'!M46</f>
        <v>1.8691430891414943E-3</v>
      </c>
      <c r="O54" s="3">
        <f>N54/'P(t,T)'!N46</f>
        <v>1.9083651618075786E-3</v>
      </c>
      <c r="Q54" s="4">
        <v>38</v>
      </c>
      <c r="R54" s="4">
        <f>'P(t,T)'!R46*$C$6*0.5+'P(t,T)'!R46-'P(t,T)'!L46</f>
        <v>-2.5765321470516689E-4</v>
      </c>
      <c r="S54" s="4">
        <f>'P(t,T)'!S46*$C$6*0.5+'P(t,T)'!S46-'P(t,T)'!M46</f>
        <v>1.313665447146839E-3</v>
      </c>
      <c r="T54" s="4">
        <f>'P(t,T)'!T46*$C$6*0.5+'P(t,T)'!T46-'P(t,T)'!N46</f>
        <v>2.4416035903461752E-3</v>
      </c>
      <c r="U54" s="4">
        <f>'P(t,T)'!U46*$C$6*0.5+'P(t,T)'!U46-'P(t,T)'!O46</f>
        <v>-1.6437540259029992E-3</v>
      </c>
      <c r="V54" s="3">
        <f>U54/'P(t,T)'!U46</f>
        <v>-1.6859793530657533E-3</v>
      </c>
      <c r="X54" s="4">
        <v>38</v>
      </c>
      <c r="Y54" s="4">
        <f>'P(t,T)'!Y46*$C$6*0.5+'P(t,T)'!Y46-'P(t,T)'!R46</f>
        <v>-6.4763081345431406E-4</v>
      </c>
      <c r="Z54" s="4">
        <f>'P(t,T)'!Z46*$C$6*0.5+'P(t,T)'!Z46-'P(t,T)'!S46</f>
        <v>8.7106691074956277E-4</v>
      </c>
      <c r="AA54" s="4">
        <f>'P(t,T)'!AA46*$C$6*0.5+'P(t,T)'!AA46-'P(t,T)'!T46</f>
        <v>1.9604876605820998E-3</v>
      </c>
      <c r="AB54" s="4">
        <f>'P(t,T)'!AB46*$C$6*0.5+'P(t,T)'!AB46-'P(t,T)'!U46</f>
        <v>-2.0437798682872987E-3</v>
      </c>
      <c r="AC54" s="4">
        <f>'P(t,T)'!AC46*$C$6*0.5+'P(t,T)'!AC46-'P(t,T)'!V46</f>
        <v>-2.8351514211293338E-3</v>
      </c>
      <c r="AD54" s="3">
        <f>AC54/'P(t,T)'!AC46</f>
        <v>-2.9114561928366978E-3</v>
      </c>
      <c r="AF54" s="4">
        <v>38</v>
      </c>
      <c r="AG54" s="4">
        <f>'P(t,T)'!AG46*$C$6*0.5+'P(t,T)'!AG46-'P(t,T)'!Y46</f>
        <v>-1.0050401087439154E-3</v>
      </c>
      <c r="AH54" s="4">
        <f>'P(t,T)'!AH46*$C$6*0.5+'P(t,T)'!AH46-'P(t,T)'!Z46</f>
        <v>4.6110773127905347E-4</v>
      </c>
      <c r="AI54" s="4">
        <f>'P(t,T)'!AI46*$C$6*0.5+'P(t,T)'!AI46-'P(t,T)'!AA46</f>
        <v>1.5121217367893847E-3</v>
      </c>
      <c r="AJ54" s="4">
        <f>'P(t,T)'!AJ46*$C$6*0.5+'P(t,T)'!AJ46-'P(t,T)'!AB46</f>
        <v>-2.4072289567209637E-3</v>
      </c>
      <c r="AK54" s="4">
        <f>'P(t,T)'!AK46*$C$6*0.5+'P(t,T)'!AK46-'P(t,T)'!AC46</f>
        <v>-3.1923737106662742E-3</v>
      </c>
      <c r="AL54" s="4">
        <f>'P(t,T)'!AL46*$C$6*0.5+'P(t,T)'!AL46-'P(t,T)'!AD46</f>
        <v>7.2992918329406464E-5</v>
      </c>
      <c r="AM54" s="3">
        <f>AL54/'P(t,T)'!AL46</f>
        <v>7.473946588836725E-5</v>
      </c>
      <c r="AP54" s="4">
        <v>38</v>
      </c>
      <c r="AQ54" s="19">
        <f t="shared" si="9"/>
        <v>1.1102230246251565E-16</v>
      </c>
      <c r="AR54" s="19">
        <f t="shared" si="10"/>
        <v>7.881575394355942E-3</v>
      </c>
      <c r="AS54" s="4">
        <f t="shared" si="11"/>
        <v>6.7365204834789472E-3</v>
      </c>
      <c r="AT54" s="4">
        <f t="shared" si="12"/>
        <v>1.013393826448147E-2</v>
      </c>
      <c r="AU54" s="4">
        <f t="shared" si="13"/>
        <v>7.7833560768591544E-3</v>
      </c>
      <c r="AV54" s="4">
        <f t="shared" si="14"/>
        <v>-4.1863976891036835E-3</v>
      </c>
      <c r="AW54" s="4">
        <f t="shared" si="15"/>
        <v>-6.0947628509112617E-3</v>
      </c>
      <c r="AX54" s="4">
        <f t="shared" si="16"/>
        <v>-7.7135044848613615E-3</v>
      </c>
      <c r="AY54" s="4">
        <f t="shared" si="17"/>
        <v>-6.027525131795608E-3</v>
      </c>
      <c r="AZ54" s="4">
        <f t="shared" si="18"/>
        <v>-2.8384632745072913E-3</v>
      </c>
      <c r="BA54" s="4">
        <f t="shared" si="19"/>
        <v>7.2992918329406464E-5</v>
      </c>
      <c r="BB54" s="4">
        <f t="shared" si="20"/>
        <v>7.473946588836725E-5</v>
      </c>
      <c r="BC54" s="4">
        <v>0</v>
      </c>
    </row>
    <row r="55" spans="1:55">
      <c r="A55" s="4"/>
      <c r="B55" s="4">
        <v>39</v>
      </c>
      <c r="C55" s="4">
        <f>'P(t,T)'!C47*$C$6*0.5+'P(t,T)'!C47-1</f>
        <v>1.1194669034764182E-3</v>
      </c>
      <c r="D55" s="4">
        <f>C55/'P(t,T)'!C47</f>
        <v>1.1450549108769944E-3</v>
      </c>
      <c r="E55" s="4"/>
      <c r="F55" s="4">
        <v>39</v>
      </c>
      <c r="G55" s="4">
        <f>'P(t,T)'!G47*$C$6*0.5+'P(t,T)'!G47-'P(t,T)'!C47</f>
        <v>6.2476443257486469E-4</v>
      </c>
      <c r="H55" s="4">
        <f>'P(t,T)'!H47*$C$6*0.5+'P(t,T)'!H47-'P(t,T)'!D47</f>
        <v>1.5254896957261899E-4</v>
      </c>
      <c r="I55" s="3">
        <f>H55/'P(t,T)'!H47</f>
        <v>1.5618668021941069E-4</v>
      </c>
      <c r="K55" s="4">
        <v>39</v>
      </c>
      <c r="L55" s="4">
        <f>'P(t,T)'!L47*$C$6*0.5+'P(t,T)'!L47-'P(t,T)'!G47</f>
        <v>1.6609280085222444E-4</v>
      </c>
      <c r="M55" s="4">
        <f>'P(t,T)'!M47*$C$6*0.5+'P(t,T)'!M47-'P(t,T)'!H47</f>
        <v>-3.1111794570515272E-4</v>
      </c>
      <c r="N55" s="3">
        <f>M55/'P(t,T)'!M47</f>
        <v>-3.262864964157475E-4</v>
      </c>
      <c r="O55" s="3">
        <f>N55/'P(t,T)'!N47</f>
        <v>-3.3368734641883702E-4</v>
      </c>
      <c r="Q55" s="4">
        <v>39</v>
      </c>
      <c r="R55" s="4">
        <f>'P(t,T)'!R47*$C$6*0.5+'P(t,T)'!R47-'P(t,T)'!L47</f>
        <v>-2.5765321470516689E-4</v>
      </c>
      <c r="S55" s="4">
        <f>'P(t,T)'!S47*$C$6*0.5+'P(t,T)'!S47-'P(t,T)'!M47</f>
        <v>-7.3841141514707775E-4</v>
      </c>
      <c r="T55" s="4">
        <f>'P(t,T)'!T47*$C$6*0.5+'P(t,T)'!T47-'P(t,T)'!N47</f>
        <v>8.0991583068712458E-4</v>
      </c>
      <c r="U55" s="4">
        <f>'P(t,T)'!U47*$C$6*0.5+'P(t,T)'!U47-'P(t,T)'!O47</f>
        <v>2.5312912957871081E-3</v>
      </c>
      <c r="V55" s="3">
        <f>U55/'P(t,T)'!U47</f>
        <v>2.5855036224537225E-3</v>
      </c>
      <c r="X55" s="4">
        <v>39</v>
      </c>
      <c r="Y55" s="4">
        <f>'P(t,T)'!Y47*$C$6*0.5+'P(t,T)'!Y47-'P(t,T)'!R47</f>
        <v>-6.4763081345431406E-4</v>
      </c>
      <c r="Z55" s="4">
        <f>'P(t,T)'!Z47*$C$6*0.5+'P(t,T)'!Z47-'P(t,T)'!S47</f>
        <v>-1.1305770123394288E-3</v>
      </c>
      <c r="AA55" s="4">
        <f>'P(t,T)'!AA47*$C$6*0.5+'P(t,T)'!AA47-'P(t,T)'!T47</f>
        <v>3.6389506046075049E-4</v>
      </c>
      <c r="AB55" s="4">
        <f>'P(t,T)'!AB47*$C$6*0.5+'P(t,T)'!AB47-'P(t,T)'!U47</f>
        <v>2.0333242573272736E-3</v>
      </c>
      <c r="AC55" s="4">
        <f>'P(t,T)'!AC47*$C$6*0.5+'P(t,T)'!AC47-'P(t,T)'!V47</f>
        <v>4.6652581823858341E-4</v>
      </c>
      <c r="AD55" s="3">
        <f>AC55/'P(t,T)'!AC47</f>
        <v>4.7750077695844805E-4</v>
      </c>
      <c r="AF55" s="4">
        <v>39</v>
      </c>
      <c r="AG55" s="4">
        <f>'P(t,T)'!AG47*$C$6*0.5+'P(t,T)'!AG47-'P(t,T)'!Y47</f>
        <v>-1.0050401087439154E-3</v>
      </c>
      <c r="AH55" s="4">
        <f>'P(t,T)'!AH47*$C$6*0.5+'P(t,T)'!AH47-'P(t,T)'!Z47</f>
        <v>-1.4889027517149822E-3</v>
      </c>
      <c r="AI55" s="4">
        <f>'P(t,T)'!AI47*$C$6*0.5+'P(t,T)'!AI47-'P(t,T)'!AA47</f>
        <v>-4.8134243320063774E-5</v>
      </c>
      <c r="AJ55" s="4">
        <f>'P(t,T)'!AJ47*$C$6*0.5+'P(t,T)'!AJ47-'P(t,T)'!AB47</f>
        <v>1.5690138022272926E-3</v>
      </c>
      <c r="AK55" s="4">
        <f>'P(t,T)'!AK47*$C$6*0.5+'P(t,T)'!AK47-'P(t,T)'!AC47</f>
        <v>2.1413518858981462E-5</v>
      </c>
      <c r="AL55" s="4">
        <f>'P(t,T)'!AL47*$C$6*0.5+'P(t,T)'!AL47-'P(t,T)'!AD47</f>
        <v>-2.1463827240187916E-3</v>
      </c>
      <c r="AM55" s="3">
        <f>AL55/'P(t,T)'!AL47</f>
        <v>-2.2026286798084516E-3</v>
      </c>
      <c r="AP55" s="4">
        <v>39</v>
      </c>
      <c r="AQ55" s="19">
        <f t="shared" si="9"/>
        <v>1.1102230246251565E-16</v>
      </c>
      <c r="AR55" s="19">
        <f t="shared" si="10"/>
        <v>-2.371405244457028E-3</v>
      </c>
      <c r="AS55" s="4">
        <f t="shared" si="11"/>
        <v>-3.5164601553340225E-3</v>
      </c>
      <c r="AT55" s="4">
        <f t="shared" si="12"/>
        <v>9.5557683163147449E-4</v>
      </c>
      <c r="AU55" s="4">
        <f t="shared" si="13"/>
        <v>7.9939015141206374E-4</v>
      </c>
      <c r="AV55" s="4">
        <f t="shared" si="14"/>
        <v>5.7999420089228371E-3</v>
      </c>
      <c r="AW55" s="4">
        <f t="shared" si="15"/>
        <v>6.1336293553416743E-3</v>
      </c>
      <c r="AX55" s="4">
        <f t="shared" si="16"/>
        <v>3.0734429595512874E-3</v>
      </c>
      <c r="AY55" s="4">
        <f t="shared" si="17"/>
        <v>4.8793933709756487E-4</v>
      </c>
      <c r="AZ55" s="4">
        <f t="shared" si="18"/>
        <v>-1.6688819470603434E-3</v>
      </c>
      <c r="BA55" s="4">
        <f t="shared" si="19"/>
        <v>-2.1463827240187916E-3</v>
      </c>
      <c r="BB55" s="4">
        <f t="shared" si="20"/>
        <v>-2.2026286798084516E-3</v>
      </c>
      <c r="BC55" s="4">
        <v>0</v>
      </c>
    </row>
    <row r="56" spans="1:55">
      <c r="A56" s="4"/>
      <c r="B56" s="4">
        <v>40</v>
      </c>
      <c r="C56" s="4">
        <f>'P(t,T)'!C48*$C$6*0.5+'P(t,T)'!C48-1</f>
        <v>1.1194669034764182E-3</v>
      </c>
      <c r="D56" s="4">
        <f>C56/'P(t,T)'!C48</f>
        <v>1.1450549108769944E-3</v>
      </c>
      <c r="E56" s="4"/>
      <c r="F56" s="4">
        <v>40</v>
      </c>
      <c r="G56" s="4">
        <f>'P(t,T)'!G48*$C$6*0.5+'P(t,T)'!G48-'P(t,T)'!C48</f>
        <v>6.2476443257486469E-4</v>
      </c>
      <c r="H56" s="4">
        <f>'P(t,T)'!H48*$C$6*0.5+'P(t,T)'!H48-'P(t,T)'!D48</f>
        <v>4.9787308176183487E-3</v>
      </c>
      <c r="I56" s="3">
        <f>H56/'P(t,T)'!H48</f>
        <v>5.0729751774502034E-3</v>
      </c>
      <c r="K56" s="4">
        <v>40</v>
      </c>
      <c r="L56" s="4">
        <f>'P(t,T)'!L48*$C$6*0.5+'P(t,T)'!L48-'P(t,T)'!G48</f>
        <v>1.6609280085222444E-4</v>
      </c>
      <c r="M56" s="4">
        <f>'P(t,T)'!M48*$C$6*0.5+'P(t,T)'!M48-'P(t,T)'!H48</f>
        <v>4.4216721509064971E-3</v>
      </c>
      <c r="N56" s="3">
        <f>M56/'P(t,T)'!M48</f>
        <v>4.5928189685434367E-3</v>
      </c>
      <c r="O56" s="3">
        <f>N56/'P(t,T)'!N48</f>
        <v>4.703536479212695E-3</v>
      </c>
      <c r="Q56" s="4">
        <v>40</v>
      </c>
      <c r="R56" s="4">
        <f>'P(t,T)'!R48*$C$6*0.5+'P(t,T)'!R48-'P(t,T)'!L48</f>
        <v>-2.5765321470516689E-4</v>
      </c>
      <c r="S56" s="4">
        <f>'P(t,T)'!S48*$C$6*0.5+'P(t,T)'!S48-'P(t,T)'!M48</f>
        <v>3.8964777370460446E-3</v>
      </c>
      <c r="T56" s="4">
        <f>'P(t,T)'!T48*$C$6*0.5+'P(t,T)'!T48-'P(t,T)'!N48</f>
        <v>-5.5065397379705505E-4</v>
      </c>
      <c r="U56" s="4">
        <f>'P(t,T)'!U48*$C$6*0.5+'P(t,T)'!U48-'P(t,T)'!O48</f>
        <v>-2.5511744444084439E-3</v>
      </c>
      <c r="V56" s="3">
        <f>U56/'P(t,T)'!U48</f>
        <v>-2.6190904331543229E-3</v>
      </c>
      <c r="X56" s="4">
        <v>40</v>
      </c>
      <c r="Y56" s="4">
        <f>'P(t,T)'!Y48*$C$6*0.5+'P(t,T)'!Y48-'P(t,T)'!R48</f>
        <v>-6.4763081345431406E-4</v>
      </c>
      <c r="Z56" s="4">
        <f>'P(t,T)'!Z48*$C$6*0.5+'P(t,T)'!Z48-'P(t,T)'!S48</f>
        <v>3.4025417465403107E-3</v>
      </c>
      <c r="AA56" s="4">
        <f>'P(t,T)'!AA48*$C$6*0.5+'P(t,T)'!AA48-'P(t,T)'!T48</f>
        <v>-9.6335282574488978E-4</v>
      </c>
      <c r="AB56" s="4">
        <f>'P(t,T)'!AB48*$C$6*0.5+'P(t,T)'!AB48-'P(t,T)'!U48</f>
        <v>-2.92541158117543E-3</v>
      </c>
      <c r="AC56" s="4">
        <f>'P(t,T)'!AC48*$C$6*0.5+'P(t,T)'!AC48-'P(t,T)'!V48</f>
        <v>-4.6038460502269007E-3</v>
      </c>
      <c r="AD56" s="3">
        <f>AC56/'P(t,T)'!AC48</f>
        <v>-4.7361537880430031E-3</v>
      </c>
      <c r="AF56" s="4">
        <v>40</v>
      </c>
      <c r="AG56" s="4">
        <f>'P(t,T)'!AG48*$C$6*0.5+'P(t,T)'!AG48-'P(t,T)'!Y48</f>
        <v>-1.0050401087439154E-3</v>
      </c>
      <c r="AH56" s="4">
        <f>'P(t,T)'!AH48*$C$6*0.5+'P(t,T)'!AH48-'P(t,T)'!Z48</f>
        <v>2.9391886489951169E-3</v>
      </c>
      <c r="AI56" s="4">
        <f>'P(t,T)'!AI48*$C$6*0.5+'P(t,T)'!AI48-'P(t,T)'!AA48</f>
        <v>-1.341214867513818E-3</v>
      </c>
      <c r="AJ56" s="4">
        <f>'P(t,T)'!AJ48*$C$6*0.5+'P(t,T)'!AJ48-'P(t,T)'!AB48</f>
        <v>-3.262667387739504E-3</v>
      </c>
      <c r="AK56" s="4">
        <f>'P(t,T)'!AK48*$C$6*0.5+'P(t,T)'!AK48-'P(t,T)'!AC48</f>
        <v>-4.9052321894600404E-3</v>
      </c>
      <c r="AL56" s="4">
        <f>'P(t,T)'!AL48*$C$6*0.5+'P(t,T)'!AL48-'P(t,T)'!AD48</f>
        <v>-3.5318453792642091E-3</v>
      </c>
      <c r="AM56" s="3">
        <f>AL56/'P(t,T)'!AL48</f>
        <v>-3.6294366468050598E-3</v>
      </c>
      <c r="AP56" s="4">
        <v>40</v>
      </c>
      <c r="AQ56" s="19">
        <f t="shared" si="9"/>
        <v>1.1102230246251565E-16</v>
      </c>
      <c r="AR56" s="19">
        <f t="shared" si="10"/>
        <v>2.0783666011983313E-2</v>
      </c>
      <c r="AS56" s="4">
        <f t="shared" si="11"/>
        <v>1.9638611101106318E-2</v>
      </c>
      <c r="AT56" s="4">
        <f t="shared" si="12"/>
        <v>6.8105724789378763E-3</v>
      </c>
      <c r="AU56" s="4">
        <f t="shared" si="13"/>
        <v>1.7375973014876738E-3</v>
      </c>
      <c r="AV56" s="4">
        <f t="shared" si="14"/>
        <v>-4.0357169341106829E-3</v>
      </c>
      <c r="AW56" s="4">
        <f t="shared" si="15"/>
        <v>-8.7392534133233779E-3</v>
      </c>
      <c r="AX56" s="4">
        <f t="shared" si="16"/>
        <v>-1.2128168672841264E-2</v>
      </c>
      <c r="AY56" s="4">
        <f t="shared" si="17"/>
        <v>-9.5090782396869411E-3</v>
      </c>
      <c r="AZ56" s="4">
        <f t="shared" si="18"/>
        <v>-8.2679991673072113E-3</v>
      </c>
      <c r="BA56" s="4">
        <f t="shared" si="19"/>
        <v>-3.5318453792642091E-3</v>
      </c>
      <c r="BB56" s="4">
        <f t="shared" si="20"/>
        <v>-3.6294366468050598E-3</v>
      </c>
      <c r="BC56" s="4">
        <v>0</v>
      </c>
    </row>
    <row r="57" spans="1:55">
      <c r="A57" s="4"/>
      <c r="B57" s="4">
        <v>41</v>
      </c>
      <c r="C57" s="4">
        <f>'P(t,T)'!C49*$C$6*0.5+'P(t,T)'!C49-1</f>
        <v>1.1194669034764182E-3</v>
      </c>
      <c r="D57" s="4">
        <f>C57/'P(t,T)'!C49</f>
        <v>1.1450549108769944E-3</v>
      </c>
      <c r="E57" s="4"/>
      <c r="F57" s="4">
        <v>41</v>
      </c>
      <c r="G57" s="4">
        <f>'P(t,T)'!G49*$C$6*0.5+'P(t,T)'!G49-'P(t,T)'!C49</f>
        <v>6.2476443257486469E-4</v>
      </c>
      <c r="H57" s="4">
        <f>'P(t,T)'!H49*$C$6*0.5+'P(t,T)'!H49-'P(t,T)'!D49</f>
        <v>-2.5022651048505207E-3</v>
      </c>
      <c r="I57" s="3">
        <f>H57/'P(t,T)'!H49</f>
        <v>-2.5687530982068671E-3</v>
      </c>
      <c r="K57" s="4">
        <v>41</v>
      </c>
      <c r="L57" s="4">
        <f>'P(t,T)'!L49*$C$6*0.5+'P(t,T)'!L49-'P(t,T)'!G49</f>
        <v>1.6609280085222444E-4</v>
      </c>
      <c r="M57" s="4">
        <f>'P(t,T)'!M49*$C$6*0.5+'P(t,T)'!M49-'P(t,T)'!H49</f>
        <v>-2.895172555431369E-3</v>
      </c>
      <c r="N57" s="3">
        <f>M57/'P(t,T)'!M49</f>
        <v>-3.0525103645547311E-3</v>
      </c>
      <c r="O57" s="3">
        <f>N57/'P(t,T)'!N49</f>
        <v>-3.1282321548802023E-3</v>
      </c>
      <c r="Q57" s="4">
        <v>41</v>
      </c>
      <c r="R57" s="4">
        <f>'P(t,T)'!R49*$C$6*0.5+'P(t,T)'!R49-'P(t,T)'!L49</f>
        <v>-2.5765321470516689E-4</v>
      </c>
      <c r="S57" s="4">
        <f>'P(t,T)'!S49*$C$6*0.5+'P(t,T)'!S49-'P(t,T)'!M49</f>
        <v>-3.2501378362682631E-3</v>
      </c>
      <c r="T57" s="4">
        <f>'P(t,T)'!T49*$C$6*0.5+'P(t,T)'!T49-'P(t,T)'!N49</f>
        <v>-1.2161786936746299E-3</v>
      </c>
      <c r="U57" s="4">
        <f>'P(t,T)'!U49*$C$6*0.5+'P(t,T)'!U49-'P(t,T)'!O49</f>
        <v>-1.3838083558523895E-3</v>
      </c>
      <c r="V57" s="3">
        <f>U57/'P(t,T)'!U49</f>
        <v>-1.4189866411642711E-3</v>
      </c>
      <c r="X57" s="4">
        <v>41</v>
      </c>
      <c r="Y57" s="4">
        <f>'P(t,T)'!Y49*$C$6*0.5+'P(t,T)'!Y49-'P(t,T)'!R49</f>
        <v>-6.4763081345431406E-4</v>
      </c>
      <c r="Z57" s="4">
        <f>'P(t,T)'!Z49*$C$6*0.5+'P(t,T)'!Z49-'P(t,T)'!S49</f>
        <v>-3.568774928189522E-3</v>
      </c>
      <c r="AA57" s="4">
        <f>'P(t,T)'!AA49*$C$6*0.5+'P(t,T)'!AA49-'P(t,T)'!T49</f>
        <v>-1.6112289620706655E-3</v>
      </c>
      <c r="AB57" s="4">
        <f>'P(t,T)'!AB49*$C$6*0.5+'P(t,T)'!AB49-'P(t,T)'!U49</f>
        <v>-1.7909255972473614E-3</v>
      </c>
      <c r="AC57" s="4">
        <f>'P(t,T)'!AC49*$C$6*0.5+'P(t,T)'!AC49-'P(t,T)'!V49</f>
        <v>-2.8886635652702886E-3</v>
      </c>
      <c r="AD57" s="3">
        <f>AC57/'P(t,T)'!AC49</f>
        <v>-2.9665677522615588E-3</v>
      </c>
      <c r="AF57" s="4">
        <v>41</v>
      </c>
      <c r="AG57" s="4">
        <f>'P(t,T)'!AG49*$C$6*0.5+'P(t,T)'!AG49-'P(t,T)'!Y49</f>
        <v>-1.0050401087439154E-3</v>
      </c>
      <c r="AH57" s="4">
        <f>'P(t,T)'!AH49*$C$6*0.5+'P(t,T)'!AH49-'P(t,T)'!Z49</f>
        <v>-3.8527188834918125E-3</v>
      </c>
      <c r="AI57" s="4">
        <f>'P(t,T)'!AI49*$C$6*0.5+'P(t,T)'!AI49-'P(t,T)'!AA49</f>
        <v>-1.9710969508988097E-3</v>
      </c>
      <c r="AJ57" s="4">
        <f>'P(t,T)'!AJ49*$C$6*0.5+'P(t,T)'!AJ49-'P(t,T)'!AB49</f>
        <v>-2.1615982539955336E-3</v>
      </c>
      <c r="AK57" s="4">
        <f>'P(t,T)'!AK49*$C$6*0.5+'P(t,T)'!AK49-'P(t,T)'!AC49</f>
        <v>-3.244286114869932E-3</v>
      </c>
      <c r="AL57" s="4">
        <f>'P(t,T)'!AL49*$C$6*0.5+'P(t,T)'!AL49-'P(t,T)'!AD49</f>
        <v>-5.3997287442955066E-3</v>
      </c>
      <c r="AM57" s="3">
        <f>AL57/'P(t,T)'!AL49</f>
        <v>-5.5593540336314187E-3</v>
      </c>
      <c r="AP57" s="4">
        <v>41</v>
      </c>
      <c r="AQ57" s="19">
        <f t="shared" si="9"/>
        <v>1.1102230246251565E-16</v>
      </c>
      <c r="AR57" s="19">
        <f t="shared" si="10"/>
        <v>-1.4924014397354492E-2</v>
      </c>
      <c r="AS57" s="4">
        <f t="shared" si="11"/>
        <v>-1.6069069308231487E-2</v>
      </c>
      <c r="AT57" s="4">
        <f t="shared" si="12"/>
        <v>-1.0419768069405703E-2</v>
      </c>
      <c r="AU57" s="4">
        <f t="shared" si="13"/>
        <v>-7.8510149711988365E-3</v>
      </c>
      <c r="AV57" s="4">
        <f t="shared" si="14"/>
        <v>-8.4645643619754869E-3</v>
      </c>
      <c r="AW57" s="4">
        <f t="shared" si="15"/>
        <v>-5.3363322070952846E-3</v>
      </c>
      <c r="AX57" s="4">
        <f t="shared" si="16"/>
        <v>-7.5519363213044921E-3</v>
      </c>
      <c r="AY57" s="4">
        <f t="shared" si="17"/>
        <v>-6.1329496801402206E-3</v>
      </c>
      <c r="AZ57" s="4">
        <f t="shared" si="18"/>
        <v>-8.3662964965570651E-3</v>
      </c>
      <c r="BA57" s="4">
        <f t="shared" si="19"/>
        <v>-5.3997287442955066E-3</v>
      </c>
      <c r="BB57" s="4">
        <f t="shared" si="20"/>
        <v>-5.5593540336314187E-3</v>
      </c>
      <c r="BC57" s="4">
        <v>0</v>
      </c>
    </row>
    <row r="58" spans="1:55">
      <c r="A58" s="4"/>
      <c r="B58" s="4">
        <v>42</v>
      </c>
      <c r="C58" s="4">
        <f>'P(t,T)'!C50*$C$6*0.5+'P(t,T)'!C50-1</f>
        <v>1.1194669034764182E-3</v>
      </c>
      <c r="D58" s="4">
        <f>C58/'P(t,T)'!C50</f>
        <v>1.1450549108769944E-3</v>
      </c>
      <c r="E58" s="4"/>
      <c r="F58" s="4">
        <v>42</v>
      </c>
      <c r="G58" s="4">
        <f>'P(t,T)'!G50*$C$6*0.5+'P(t,T)'!G50-'P(t,T)'!C50</f>
        <v>6.2476443257486469E-4</v>
      </c>
      <c r="H58" s="4">
        <f>'P(t,T)'!H50*$C$6*0.5+'P(t,T)'!H50-'P(t,T)'!D50</f>
        <v>-3.7081720591247702E-5</v>
      </c>
      <c r="I58" s="3">
        <f>H58/'P(t,T)'!H50</f>
        <v>-3.7973177868491356E-5</v>
      </c>
      <c r="K58" s="4">
        <v>42</v>
      </c>
      <c r="L58" s="4">
        <f>'P(t,T)'!L50*$C$6*0.5+'P(t,T)'!L50-'P(t,T)'!G50</f>
        <v>1.6609280085222444E-4</v>
      </c>
      <c r="M58" s="4">
        <f>'P(t,T)'!M50*$C$6*0.5+'P(t,T)'!M50-'P(t,T)'!H50</f>
        <v>-4.9615066062680402E-4</v>
      </c>
      <c r="N58" s="3">
        <f>M58/'P(t,T)'!M50</f>
        <v>-5.2053784961798659E-4</v>
      </c>
      <c r="O58" s="3">
        <f>N58/'P(t,T)'!N50</f>
        <v>-5.3353984963934876E-4</v>
      </c>
      <c r="Q58" s="4">
        <v>42</v>
      </c>
      <c r="R58" s="4">
        <f>'P(t,T)'!R50*$C$6*0.5+'P(t,T)'!R50-'P(t,T)'!L50</f>
        <v>-2.5765321470516689E-4</v>
      </c>
      <c r="S58" s="4">
        <f>'P(t,T)'!S50*$C$6*0.5+'P(t,T)'!S50-'P(t,T)'!M50</f>
        <v>-9.1871040966895468E-4</v>
      </c>
      <c r="T58" s="4">
        <f>'P(t,T)'!T50*$C$6*0.5+'P(t,T)'!T50-'P(t,T)'!N50</f>
        <v>-1.3791209700069196E-3</v>
      </c>
      <c r="U58" s="4">
        <f>'P(t,T)'!U50*$C$6*0.5+'P(t,T)'!U50-'P(t,T)'!O50</f>
        <v>-2.1170891109890677E-3</v>
      </c>
      <c r="V58" s="3">
        <f>U58/'P(t,T)'!U50</f>
        <v>-2.1725036503250721E-3</v>
      </c>
      <c r="X58" s="4">
        <v>42</v>
      </c>
      <c r="Y58" s="4">
        <f>'P(t,T)'!Y50*$C$6*0.5+'P(t,T)'!Y50-'P(t,T)'!R50</f>
        <v>-6.4763081345431406E-4</v>
      </c>
      <c r="Z58" s="4">
        <f>'P(t,T)'!Z50*$C$6*0.5+'P(t,T)'!Z50-'P(t,T)'!S50</f>
        <v>-1.3060326313583115E-3</v>
      </c>
      <c r="AA58" s="4">
        <f>'P(t,T)'!AA50*$C$6*0.5+'P(t,T)'!AA50-'P(t,T)'!T50</f>
        <v>-1.7697149198822038E-3</v>
      </c>
      <c r="AB58" s="4">
        <f>'P(t,T)'!AB50*$C$6*0.5+'P(t,T)'!AB50-'P(t,T)'!U50</f>
        <v>-2.5038634262962711E-3</v>
      </c>
      <c r="AC58" s="4">
        <f>'P(t,T)'!AC50*$C$6*0.5+'P(t,T)'!AC50-'P(t,T)'!V50</f>
        <v>-3.2890179648178419E-3</v>
      </c>
      <c r="AD58" s="3">
        <f>AC58/'P(t,T)'!AC50</f>
        <v>-3.379076031708055E-3</v>
      </c>
      <c r="AF58" s="4">
        <v>42</v>
      </c>
      <c r="AG58" s="4">
        <f>'P(t,T)'!AG50*$C$6*0.5+'P(t,T)'!AG50-'P(t,T)'!Y50</f>
        <v>-1.0050401087439154E-3</v>
      </c>
      <c r="AH58" s="4">
        <f>'P(t,T)'!AH50*$C$6*0.5+'P(t,T)'!AH50-'P(t,T)'!Z50</f>
        <v>-1.6594300548850027E-3</v>
      </c>
      <c r="AI58" s="4">
        <f>'P(t,T)'!AI50*$C$6*0.5+'P(t,T)'!AI50-'P(t,T)'!AA50</f>
        <v>-2.1250491300257579E-3</v>
      </c>
      <c r="AJ58" s="4">
        <f>'P(t,T)'!AJ50*$C$6*0.5+'P(t,T)'!AJ50-'P(t,T)'!AB50</f>
        <v>-2.853838788614671E-3</v>
      </c>
      <c r="AK58" s="4">
        <f>'P(t,T)'!AK50*$C$6*0.5+'P(t,T)'!AK50-'P(t,T)'!AC50</f>
        <v>-3.6324945921971663E-3</v>
      </c>
      <c r="AL58" s="4">
        <f>'P(t,T)'!AL50*$C$6*0.5+'P(t,T)'!AL50-'P(t,T)'!AD50</f>
        <v>-2.6752388548544337E-3</v>
      </c>
      <c r="AM58" s="3">
        <f>AL58/'P(t,T)'!AL50</f>
        <v>-2.7467992710011528E-3</v>
      </c>
      <c r="AP58" s="4">
        <v>42</v>
      </c>
      <c r="AQ58" s="19">
        <f t="shared" si="9"/>
        <v>1.1102230246251565E-16</v>
      </c>
      <c r="AR58" s="19">
        <f t="shared" si="10"/>
        <v>-3.2723505662533262E-3</v>
      </c>
      <c r="AS58" s="4">
        <f t="shared" si="11"/>
        <v>-4.4174054771303206E-3</v>
      </c>
      <c r="AT58" s="4">
        <f t="shared" si="12"/>
        <v>-5.832396047401359E-3</v>
      </c>
      <c r="AU58" s="4">
        <f t="shared" si="13"/>
        <v>-5.794422869532868E-3</v>
      </c>
      <c r="AV58" s="4">
        <f t="shared" si="14"/>
        <v>-8.0083311755393578E-3</v>
      </c>
      <c r="AW58" s="4">
        <f t="shared" si="15"/>
        <v>-7.4747913259000098E-3</v>
      </c>
      <c r="AX58" s="4">
        <f t="shared" si="16"/>
        <v>-9.0940162073400808E-3</v>
      </c>
      <c r="AY58" s="4">
        <f t="shared" si="17"/>
        <v>-6.9215125570150082E-3</v>
      </c>
      <c r="AZ58" s="4">
        <f t="shared" si="18"/>
        <v>-6.0543148865624882E-3</v>
      </c>
      <c r="BA58" s="4">
        <f t="shared" si="19"/>
        <v>-2.6752388548544337E-3</v>
      </c>
      <c r="BB58" s="4">
        <f t="shared" si="20"/>
        <v>-2.7467992710011528E-3</v>
      </c>
      <c r="BC58" s="4">
        <v>0</v>
      </c>
    </row>
    <row r="59" spans="1:55">
      <c r="A59" s="4"/>
      <c r="B59" s="4">
        <v>43</v>
      </c>
      <c r="C59" s="4">
        <f>'P(t,T)'!C51*$C$6*0.5+'P(t,T)'!C51-1</f>
        <v>1.1194669034764182E-3</v>
      </c>
      <c r="D59" s="4">
        <f>C59/'P(t,T)'!C51</f>
        <v>1.1450549108769944E-3</v>
      </c>
      <c r="E59" s="4"/>
      <c r="F59" s="4">
        <v>43</v>
      </c>
      <c r="G59" s="4">
        <f>'P(t,T)'!G51*$C$6*0.5+'P(t,T)'!G51-'P(t,T)'!C51</f>
        <v>6.2476443257486469E-4</v>
      </c>
      <c r="H59" s="4">
        <f>'P(t,T)'!H51*$C$6*0.5+'P(t,T)'!H51-'P(t,T)'!D51</f>
        <v>-4.6146288483706055E-4</v>
      </c>
      <c r="I59" s="3">
        <f>H59/'P(t,T)'!H51</f>
        <v>-4.727572475216415E-4</v>
      </c>
      <c r="K59" s="4">
        <v>43</v>
      </c>
      <c r="L59" s="4">
        <f>'P(t,T)'!L51*$C$6*0.5+'P(t,T)'!L51-'P(t,T)'!G51</f>
        <v>1.6609280085222444E-4</v>
      </c>
      <c r="M59" s="4">
        <f>'P(t,T)'!M51*$C$6*0.5+'P(t,T)'!M51-'P(t,T)'!H51</f>
        <v>-9.0998750762050218E-4</v>
      </c>
      <c r="N59" s="3">
        <f>M59/'P(t,T)'!M51</f>
        <v>-9.5552680517541392E-4</v>
      </c>
      <c r="O59" s="3">
        <f>N59/'P(t,T)'!N51</f>
        <v>-9.7913032057708434E-4</v>
      </c>
      <c r="Q59" s="4">
        <v>43</v>
      </c>
      <c r="R59" s="4">
        <f>'P(t,T)'!R51*$C$6*0.5+'P(t,T)'!R51-'P(t,T)'!L51</f>
        <v>-2.5765321470516689E-4</v>
      </c>
      <c r="S59" s="4">
        <f>'P(t,T)'!S51*$C$6*0.5+'P(t,T)'!S51-'P(t,T)'!M51</f>
        <v>-1.3217118507383718E-3</v>
      </c>
      <c r="T59" s="4">
        <f>'P(t,T)'!T51*$C$6*0.5+'P(t,T)'!T51-'P(t,T)'!N51</f>
        <v>-1.1170919054618311E-3</v>
      </c>
      <c r="U59" s="4">
        <f>'P(t,T)'!U51*$C$6*0.5+'P(t,T)'!U51-'P(t,T)'!O51</f>
        <v>1.3259816337978236E-3</v>
      </c>
      <c r="V59" s="3">
        <f>U59/'P(t,T)'!U51</f>
        <v>1.3560102904375882E-3</v>
      </c>
      <c r="X59" s="4">
        <v>43</v>
      </c>
      <c r="Y59" s="4">
        <f>'P(t,T)'!Y51*$C$6*0.5+'P(t,T)'!Y51-'P(t,T)'!R51</f>
        <v>-6.4763081345431406E-4</v>
      </c>
      <c r="Z59" s="4">
        <f>'P(t,T)'!Z51*$C$6*0.5+'P(t,T)'!Z51-'P(t,T)'!S51</f>
        <v>-1.697966130764339E-3</v>
      </c>
      <c r="AA59" s="4">
        <f>'P(t,T)'!AA51*$C$6*0.5+'P(t,T)'!AA51-'P(t,T)'!T51</f>
        <v>-1.5148260538579983E-3</v>
      </c>
      <c r="AB59" s="4">
        <f>'P(t,T)'!AB51*$C$6*0.5+'P(t,T)'!AB51-'P(t,T)'!U51</f>
        <v>8.527956453646679E-4</v>
      </c>
      <c r="AC59" s="4">
        <f>'P(t,T)'!AC51*$C$6*0.5+'P(t,T)'!AC51-'P(t,T)'!V51</f>
        <v>1.0573374672770974E-3</v>
      </c>
      <c r="AD59" s="3">
        <f>AC59/'P(t,T)'!AC51</f>
        <v>1.0815724849447012E-3</v>
      </c>
      <c r="AF59" s="4">
        <v>43</v>
      </c>
      <c r="AG59" s="4">
        <f>'P(t,T)'!AG51*$C$6*0.5+'P(t,T)'!AG51-'P(t,T)'!Y51</f>
        <v>-1.0050401087439154E-3</v>
      </c>
      <c r="AH59" s="4">
        <f>'P(t,T)'!AH51*$C$6*0.5+'P(t,T)'!AH51-'P(t,T)'!Z51</f>
        <v>-2.0401184677478756E-3</v>
      </c>
      <c r="AI59" s="4">
        <f>'P(t,T)'!AI51*$C$6*0.5+'P(t,T)'!AI51-'P(t,T)'!AA51</f>
        <v>-1.8774264123389006E-3</v>
      </c>
      <c r="AJ59" s="4">
        <f>'P(t,T)'!AJ51*$C$6*0.5+'P(t,T)'!AJ51-'P(t,T)'!AB51</f>
        <v>4.142746489405047E-4</v>
      </c>
      <c r="AK59" s="4">
        <f>'P(t,T)'!AK51*$C$6*0.5+'P(t,T)'!AK51-'P(t,T)'!AC51</f>
        <v>5.9874270067949986E-4</v>
      </c>
      <c r="AL59" s="4">
        <f>'P(t,T)'!AL51*$C$6*0.5+'P(t,T)'!AL51-'P(t,T)'!AD51</f>
        <v>-8.4271922951784095E-4</v>
      </c>
      <c r="AM59" s="3">
        <f>AL59/'P(t,T)'!AL51</f>
        <v>-8.6367432297187194E-4</v>
      </c>
      <c r="AP59" s="4">
        <v>43</v>
      </c>
      <c r="AQ59" s="19">
        <f t="shared" si="9"/>
        <v>1.1102230246251565E-16</v>
      </c>
      <c r="AR59" s="19">
        <f t="shared" si="10"/>
        <v>-5.2861919308311543E-3</v>
      </c>
      <c r="AS59" s="4">
        <f t="shared" si="11"/>
        <v>-6.4312468417081492E-3</v>
      </c>
      <c r="AT59" s="4">
        <f t="shared" si="12"/>
        <v>-5.9376284243557852E-3</v>
      </c>
      <c r="AU59" s="4">
        <f t="shared" si="13"/>
        <v>-5.4648711768341442E-3</v>
      </c>
      <c r="AV59" s="4">
        <f t="shared" si="14"/>
        <v>1.6139216075259119E-3</v>
      </c>
      <c r="AW59" s="4">
        <f t="shared" si="15"/>
        <v>2.5930519281029962E-3</v>
      </c>
      <c r="AX59" s="4">
        <f t="shared" si="16"/>
        <v>3.0120904583941857E-3</v>
      </c>
      <c r="AY59" s="4">
        <f t="shared" si="17"/>
        <v>1.6560801679565973E-3</v>
      </c>
      <c r="AZ59" s="4">
        <f t="shared" si="18"/>
        <v>2.3885325542686024E-4</v>
      </c>
      <c r="BA59" s="4">
        <f t="shared" si="19"/>
        <v>-8.4271922951784095E-4</v>
      </c>
      <c r="BB59" s="4">
        <f t="shared" si="20"/>
        <v>-8.6367432297187194E-4</v>
      </c>
      <c r="BC59" s="4">
        <v>0</v>
      </c>
    </row>
    <row r="60" spans="1:55">
      <c r="A60" s="4"/>
      <c r="B60" s="4">
        <v>44</v>
      </c>
      <c r="C60" s="4">
        <f>'P(t,T)'!C52*$C$6*0.5+'P(t,T)'!C52-1</f>
        <v>1.1194669034764182E-3</v>
      </c>
      <c r="D60" s="4">
        <f>C60/'P(t,T)'!C52</f>
        <v>1.1450549108769944E-3</v>
      </c>
      <c r="E60" s="4"/>
      <c r="F60" s="4">
        <v>44</v>
      </c>
      <c r="G60" s="4">
        <f>'P(t,T)'!G52*$C$6*0.5+'P(t,T)'!G52-'P(t,T)'!C52</f>
        <v>6.2476443257486469E-4</v>
      </c>
      <c r="H60" s="4">
        <f>'P(t,T)'!H52*$C$6*0.5+'P(t,T)'!H52-'P(t,T)'!D52</f>
        <v>3.2261306283138946E-3</v>
      </c>
      <c r="I60" s="3">
        <f>H60/'P(t,T)'!H52</f>
        <v>3.292941947457626E-3</v>
      </c>
      <c r="K60" s="4">
        <v>44</v>
      </c>
      <c r="L60" s="4">
        <f>'P(t,T)'!L52*$C$6*0.5+'P(t,T)'!L52-'P(t,T)'!G52</f>
        <v>1.6609280085222444E-4</v>
      </c>
      <c r="M60" s="4">
        <f>'P(t,T)'!M52*$C$6*0.5+'P(t,T)'!M52-'P(t,T)'!H52</f>
        <v>2.6977286214930896E-3</v>
      </c>
      <c r="N60" s="3">
        <f>M60/'P(t,T)'!M52</f>
        <v>2.8119469228176817E-3</v>
      </c>
      <c r="O60" s="3">
        <f>N60/'P(t,T)'!N52</f>
        <v>2.8727909031266517E-3</v>
      </c>
      <c r="Q60" s="4">
        <v>44</v>
      </c>
      <c r="R60" s="4">
        <f>'P(t,T)'!R52*$C$6*0.5+'P(t,T)'!R52-'P(t,T)'!L52</f>
        <v>-2.5765321470516689E-4</v>
      </c>
      <c r="S60" s="4">
        <f>'P(t,T)'!S52*$C$6*0.5+'P(t,T)'!S52-'P(t,T)'!M52</f>
        <v>2.2030462517864668E-3</v>
      </c>
      <c r="T60" s="4">
        <f>'P(t,T)'!T52*$C$6*0.5+'P(t,T)'!T52-'P(t,T)'!N52</f>
        <v>1.8121920449422069E-3</v>
      </c>
      <c r="U60" s="4">
        <f>'P(t,T)'!U52*$C$6*0.5+'P(t,T)'!U52-'P(t,T)'!O52</f>
        <v>1.0405141239815396E-3</v>
      </c>
      <c r="V60" s="3">
        <f>U60/'P(t,T)'!U52</f>
        <v>1.0643814247500486E-3</v>
      </c>
      <c r="X60" s="4">
        <v>44</v>
      </c>
      <c r="Y60" s="4">
        <f>'P(t,T)'!Y52*$C$6*0.5+'P(t,T)'!Y52-'P(t,T)'!R52</f>
        <v>-6.4763081345431406E-4</v>
      </c>
      <c r="Z60" s="4">
        <f>'P(t,T)'!Z52*$C$6*0.5+'P(t,T)'!Z52-'P(t,T)'!S52</f>
        <v>1.7412518993219495E-3</v>
      </c>
      <c r="AA60" s="4">
        <f>'P(t,T)'!AA52*$C$6*0.5+'P(t,T)'!AA52-'P(t,T)'!T52</f>
        <v>1.3439865082287561E-3</v>
      </c>
      <c r="AB60" s="4">
        <f>'P(t,T)'!AB52*$C$6*0.5+'P(t,T)'!AB52-'P(t,T)'!U52</f>
        <v>5.7361272477673975E-4</v>
      </c>
      <c r="AC60" s="4">
        <f>'P(t,T)'!AC52*$C$6*0.5+'P(t,T)'!AC52-'P(t,T)'!V52</f>
        <v>-3.4739760606083969E-4</v>
      </c>
      <c r="AD60" s="3">
        <f>AC60/'P(t,T)'!AC52</f>
        <v>-3.5585959660381961E-4</v>
      </c>
      <c r="AF60" s="4">
        <v>44</v>
      </c>
      <c r="AG60" s="4">
        <f>'P(t,T)'!AG52*$C$6*0.5+'P(t,T)'!AG52-'P(t,T)'!Y52</f>
        <v>-1.0050401087439154E-3</v>
      </c>
      <c r="AH60" s="4">
        <f>'P(t,T)'!AH52*$C$6*0.5+'P(t,T)'!AH52-'P(t,T)'!Z52</f>
        <v>1.311452436950189E-3</v>
      </c>
      <c r="AI60" s="4">
        <f>'P(t,T)'!AI52*$C$6*0.5+'P(t,T)'!AI52-'P(t,T)'!AA52</f>
        <v>9.0903772946460126E-4</v>
      </c>
      <c r="AJ60" s="4">
        <f>'P(t,T)'!AJ52*$C$6*0.5+'P(t,T)'!AJ52-'P(t,T)'!AB52</f>
        <v>1.4159657707790707E-4</v>
      </c>
      <c r="AK60" s="4">
        <f>'P(t,T)'!AK52*$C$6*0.5+'P(t,T)'!AK52-'P(t,T)'!AC52</f>
        <v>-7.7281992179545345E-4</v>
      </c>
      <c r="AL60" s="4">
        <f>'P(t,T)'!AL52*$C$6*0.5+'P(t,T)'!AL52-'P(t,T)'!AD52</f>
        <v>4.0092155080713177E-3</v>
      </c>
      <c r="AM60" s="3">
        <f>AL60/'P(t,T)'!AL52</f>
        <v>4.0890522890232239E-3</v>
      </c>
      <c r="AP60" s="4">
        <v>44</v>
      </c>
      <c r="AQ60" s="19">
        <f t="shared" si="9"/>
        <v>1.1102230246251565E-16</v>
      </c>
      <c r="AR60" s="19">
        <f t="shared" si="10"/>
        <v>1.2324664748742584E-2</v>
      </c>
      <c r="AS60" s="4">
        <f t="shared" si="11"/>
        <v>1.1179609837865589E-2</v>
      </c>
      <c r="AT60" s="4">
        <f t="shared" si="12"/>
        <v>1.0170105152910872E-2</v>
      </c>
      <c r="AU60" s="4">
        <f t="shared" si="13"/>
        <v>6.8771632054532459E-3</v>
      </c>
      <c r="AV60" s="4">
        <f t="shared" si="14"/>
        <v>4.6285143289628381E-3</v>
      </c>
      <c r="AW60" s="4">
        <f t="shared" si="15"/>
        <v>1.7557234258361865E-3</v>
      </c>
      <c r="AX60" s="4">
        <f t="shared" si="16"/>
        <v>-5.5836103106244542E-5</v>
      </c>
      <c r="AY60" s="4">
        <f t="shared" si="17"/>
        <v>-1.1202175278562931E-3</v>
      </c>
      <c r="AZ60" s="4">
        <f t="shared" si="18"/>
        <v>3.6533559114674979E-3</v>
      </c>
      <c r="BA60" s="4">
        <f t="shared" si="19"/>
        <v>4.0092155080713177E-3</v>
      </c>
      <c r="BB60" s="4">
        <f t="shared" si="20"/>
        <v>4.0890522890232239E-3</v>
      </c>
      <c r="BC60" s="4">
        <v>0</v>
      </c>
    </row>
    <row r="61" spans="1:55">
      <c r="A61" s="4"/>
      <c r="B61" s="4">
        <v>45</v>
      </c>
      <c r="C61" s="4">
        <f>'P(t,T)'!C53*$C$6*0.5+'P(t,T)'!C53-1</f>
        <v>1.1194669034764182E-3</v>
      </c>
      <c r="D61" s="4">
        <f>C61/'P(t,T)'!C53</f>
        <v>1.1450549108769944E-3</v>
      </c>
      <c r="E61" s="4"/>
      <c r="F61" s="4">
        <v>45</v>
      </c>
      <c r="G61" s="4">
        <f>'P(t,T)'!G53*$C$6*0.5+'P(t,T)'!G53-'P(t,T)'!C53</f>
        <v>6.2476443257486469E-4</v>
      </c>
      <c r="H61" s="4">
        <f>'P(t,T)'!H53*$C$6*0.5+'P(t,T)'!H53-'P(t,T)'!D53</f>
        <v>-1.7734168078391566E-3</v>
      </c>
      <c r="I61" s="3">
        <f>H61/'P(t,T)'!H53</f>
        <v>-1.8192092299054235E-3</v>
      </c>
      <c r="K61" s="4">
        <v>45</v>
      </c>
      <c r="L61" s="4">
        <f>'P(t,T)'!L53*$C$6*0.5+'P(t,T)'!L53-'P(t,T)'!G53</f>
        <v>1.6609280085222444E-4</v>
      </c>
      <c r="M61" s="4">
        <f>'P(t,T)'!M53*$C$6*0.5+'P(t,T)'!M53-'P(t,T)'!H53</f>
        <v>-2.1871206336163684E-3</v>
      </c>
      <c r="N61" s="3">
        <f>M61/'P(t,T)'!M53</f>
        <v>-2.3026132842011797E-3</v>
      </c>
      <c r="O61" s="3">
        <f>N61/'P(t,T)'!N53</f>
        <v>-2.363999028093402E-3</v>
      </c>
      <c r="Q61" s="4">
        <v>45</v>
      </c>
      <c r="R61" s="4">
        <f>'P(t,T)'!R53*$C$6*0.5+'P(t,T)'!R53-'P(t,T)'!L53</f>
        <v>-2.5765321470516689E-4</v>
      </c>
      <c r="S61" s="4">
        <f>'P(t,T)'!S53*$C$6*0.5+'P(t,T)'!S53-'P(t,T)'!M53</f>
        <v>-2.5632394983977624E-3</v>
      </c>
      <c r="T61" s="4">
        <f>'P(t,T)'!T53*$C$6*0.5+'P(t,T)'!T53-'P(t,T)'!N53</f>
        <v>-2.9695856084988037E-3</v>
      </c>
      <c r="U61" s="4">
        <f>'P(t,T)'!U53*$C$6*0.5+'P(t,T)'!U53-'P(t,T)'!O53</f>
        <v>-1.1415590559530342E-3</v>
      </c>
      <c r="V61" s="3">
        <f>U61/'P(t,T)'!U53</f>
        <v>-1.1702951394546336E-3</v>
      </c>
      <c r="X61" s="4">
        <v>45</v>
      </c>
      <c r="Y61" s="4">
        <f>'P(t,T)'!Y53*$C$6*0.5+'P(t,T)'!Y53-'P(t,T)'!R53</f>
        <v>-6.4763081345431406E-4</v>
      </c>
      <c r="Z61" s="4">
        <f>'P(t,T)'!Z53*$C$6*0.5+'P(t,T)'!Z53-'P(t,T)'!S53</f>
        <v>-2.9032857507896859E-3</v>
      </c>
      <c r="AA61" s="4">
        <f>'P(t,T)'!AA53*$C$6*0.5+'P(t,T)'!AA53-'P(t,T)'!T53</f>
        <v>-3.3138783873420952E-3</v>
      </c>
      <c r="AB61" s="4">
        <f>'P(t,T)'!AB53*$C$6*0.5+'P(t,T)'!AB53-'P(t,T)'!U53</f>
        <v>-1.5551661829249497E-3</v>
      </c>
      <c r="AC61" s="4">
        <f>'P(t,T)'!AC53*$C$6*0.5+'P(t,T)'!AC53-'P(t,T)'!V53</f>
        <v>-3.7035418099551354E-3</v>
      </c>
      <c r="AD61" s="3">
        <f>AC61/'P(t,T)'!AC53</f>
        <v>-3.8065332446726228E-3</v>
      </c>
      <c r="AF61" s="4">
        <v>45</v>
      </c>
      <c r="AG61" s="4">
        <f>'P(t,T)'!AG53*$C$6*0.5+'P(t,T)'!AG53-'P(t,T)'!Y53</f>
        <v>-1.0050401087439154E-3</v>
      </c>
      <c r="AH61" s="4">
        <f>'P(t,T)'!AH53*$C$6*0.5+'P(t,T)'!AH53-'P(t,T)'!Z53</f>
        <v>-3.2087991308513697E-3</v>
      </c>
      <c r="AI61" s="4">
        <f>'P(t,T)'!AI53*$C$6*0.5+'P(t,T)'!AI53-'P(t,T)'!AA53</f>
        <v>-3.6223096375562758E-3</v>
      </c>
      <c r="AJ61" s="4">
        <f>'P(t,T)'!AJ53*$C$6*0.5+'P(t,T)'!AJ53-'P(t,T)'!AB53</f>
        <v>-1.9324582569812954E-3</v>
      </c>
      <c r="AK61" s="4">
        <f>'P(t,T)'!AK53*$C$6*0.5+'P(t,T)'!AK53-'P(t,T)'!AC53</f>
        <v>-4.0341129212839721E-3</v>
      </c>
      <c r="AL61" s="4">
        <f>'P(t,T)'!AL53*$C$6*0.5+'P(t,T)'!AL53-'P(t,T)'!AD53</f>
        <v>-3.8200910012227141E-3</v>
      </c>
      <c r="AM61" s="3">
        <f>AL61/'P(t,T)'!AL53</f>
        <v>-3.9267829057357167E-3</v>
      </c>
      <c r="AP61" s="4">
        <v>45</v>
      </c>
      <c r="AQ61" s="19">
        <f t="shared" si="9"/>
        <v>1.1102230246251565E-16</v>
      </c>
      <c r="AR61" s="19">
        <f t="shared" si="10"/>
        <v>-1.1490806910617348E-2</v>
      </c>
      <c r="AS61" s="4">
        <f t="shared" si="11"/>
        <v>-1.2635861821494343E-2</v>
      </c>
      <c r="AT61" s="4">
        <f t="shared" si="12"/>
        <v>-1.4027596147503778E-2</v>
      </c>
      <c r="AU61" s="4">
        <f t="shared" si="13"/>
        <v>-1.2208386917598355E-2</v>
      </c>
      <c r="AV61" s="4">
        <f t="shared" si="14"/>
        <v>-6.9931825239526813E-3</v>
      </c>
      <c r="AW61" s="4">
        <f t="shared" si="15"/>
        <v>-4.6291834958592792E-3</v>
      </c>
      <c r="AX61" s="4">
        <f t="shared" si="16"/>
        <v>-8.9079498706937411E-3</v>
      </c>
      <c r="AY61" s="4">
        <f t="shared" si="17"/>
        <v>-7.7376547312391075E-3</v>
      </c>
      <c r="AZ61" s="4">
        <f t="shared" si="18"/>
        <v>-7.6266242458953373E-3</v>
      </c>
      <c r="BA61" s="4">
        <f t="shared" si="19"/>
        <v>-3.8200910012227141E-3</v>
      </c>
      <c r="BB61" s="4">
        <f t="shared" si="20"/>
        <v>-3.9267829057357167E-3</v>
      </c>
      <c r="BC61" s="4">
        <v>0</v>
      </c>
    </row>
    <row r="62" spans="1:55">
      <c r="A62" s="4"/>
      <c r="B62" s="4">
        <v>46</v>
      </c>
      <c r="C62" s="4">
        <f>'P(t,T)'!C54*$C$6*0.5+'P(t,T)'!C54-1</f>
        <v>1.1194669034764182E-3</v>
      </c>
      <c r="D62" s="4">
        <f>C62/'P(t,T)'!C54</f>
        <v>1.1450549108769944E-3</v>
      </c>
      <c r="E62" s="4"/>
      <c r="F62" s="4">
        <v>46</v>
      </c>
      <c r="G62" s="4">
        <f>'P(t,T)'!G54*$C$6*0.5+'P(t,T)'!G54-'P(t,T)'!C54</f>
        <v>6.2476443257486469E-4</v>
      </c>
      <c r="H62" s="4">
        <f>'P(t,T)'!H54*$C$6*0.5+'P(t,T)'!H54-'P(t,T)'!D54</f>
        <v>2.2042357420499759E-3</v>
      </c>
      <c r="I62" s="3">
        <f>H62/'P(t,T)'!H54</f>
        <v>2.2521782913332631E-3</v>
      </c>
      <c r="K62" s="4">
        <v>46</v>
      </c>
      <c r="L62" s="4">
        <f>'P(t,T)'!L54*$C$6*0.5+'P(t,T)'!L54-'P(t,T)'!G54</f>
        <v>1.6609280085222444E-4</v>
      </c>
      <c r="M62" s="4">
        <f>'P(t,T)'!M54*$C$6*0.5+'P(t,T)'!M54-'P(t,T)'!H54</f>
        <v>1.6953101576160368E-3</v>
      </c>
      <c r="N62" s="3">
        <f>M62/'P(t,T)'!M54</f>
        <v>1.7706928213941668E-3</v>
      </c>
      <c r="O62" s="3">
        <f>N62/'P(t,T)'!N54</f>
        <v>1.8079449169155245E-3</v>
      </c>
      <c r="Q62" s="4">
        <v>46</v>
      </c>
      <c r="R62" s="4">
        <f>'P(t,T)'!R54*$C$6*0.5+'P(t,T)'!R54-'P(t,T)'!L54</f>
        <v>-2.5765321470516689E-4</v>
      </c>
      <c r="S62" s="4">
        <f>'P(t,T)'!S54*$C$6*0.5+'P(t,T)'!S54-'P(t,T)'!M54</f>
        <v>1.2210768888605283E-3</v>
      </c>
      <c r="T62" s="4">
        <f>'P(t,T)'!T54*$C$6*0.5+'P(t,T)'!T54-'P(t,T)'!N54</f>
        <v>2.3893928300973144E-3</v>
      </c>
      <c r="U62" s="4">
        <f>'P(t,T)'!U54*$C$6*0.5+'P(t,T)'!U54-'P(t,T)'!O54</f>
        <v>4.2337187552552447E-3</v>
      </c>
      <c r="V62" s="3">
        <f>U62/'P(t,T)'!U54</f>
        <v>4.31706081664672E-3</v>
      </c>
      <c r="X62" s="4">
        <v>46</v>
      </c>
      <c r="Y62" s="4">
        <f>'P(t,T)'!Y54*$C$6*0.5+'P(t,T)'!Y54-'P(t,T)'!R54</f>
        <v>-6.4763081345431406E-4</v>
      </c>
      <c r="Z62" s="4">
        <f>'P(t,T)'!Z54*$C$6*0.5+'P(t,T)'!Z54-'P(t,T)'!S54</f>
        <v>7.8056886497090971E-4</v>
      </c>
      <c r="AA62" s="4">
        <f>'P(t,T)'!AA54*$C$6*0.5+'P(t,T)'!AA54-'P(t,T)'!T54</f>
        <v>1.9093179203314437E-3</v>
      </c>
      <c r="AB62" s="4">
        <f>'P(t,T)'!AB54*$C$6*0.5+'P(t,T)'!AB54-'P(t,T)'!U54</f>
        <v>3.7055819615046115E-3</v>
      </c>
      <c r="AC62" s="4">
        <f>'P(t,T)'!AC54*$C$6*0.5+'P(t,T)'!AC54-'P(t,T)'!V54</f>
        <v>1.0350815009958492E-3</v>
      </c>
      <c r="AD62" s="3">
        <f>AC62/'P(t,T)'!AC54</f>
        <v>1.05882993456684E-3</v>
      </c>
      <c r="AF62" s="4">
        <v>46</v>
      </c>
      <c r="AG62" s="4">
        <f>'P(t,T)'!AG54*$C$6*0.5+'P(t,T)'!AG54-'P(t,T)'!Y54</f>
        <v>-1.0050401087439154E-3</v>
      </c>
      <c r="AH62" s="4">
        <f>'P(t,T)'!AH54*$C$6*0.5+'P(t,T)'!AH54-'P(t,T)'!Z54</f>
        <v>3.7276317635703826E-4</v>
      </c>
      <c r="AI62" s="4">
        <f>'P(t,T)'!AI54*$C$6*0.5+'P(t,T)'!AI54-'P(t,T)'!AA54</f>
        <v>1.4620363345967391E-3</v>
      </c>
      <c r="AJ62" s="4">
        <f>'P(t,T)'!AJ54*$C$6*0.5+'P(t,T)'!AJ54-'P(t,T)'!AB54</f>
        <v>3.2094764402050835E-3</v>
      </c>
      <c r="AK62" s="4">
        <f>'P(t,T)'!AK54*$C$6*0.5+'P(t,T)'!AK54-'P(t,T)'!AC54</f>
        <v>5.7698226936175878E-4</v>
      </c>
      <c r="AL62" s="4">
        <f>'P(t,T)'!AL54*$C$6*0.5+'P(t,T)'!AL54-'P(t,T)'!AD54</f>
        <v>-9.4956984527994059E-5</v>
      </c>
      <c r="AM62" s="3">
        <f>AL62/'P(t,T)'!AL54</f>
        <v>-9.7245411306554389E-5</v>
      </c>
      <c r="AP62" s="4">
        <v>46</v>
      </c>
      <c r="AQ62" s="19">
        <f t="shared" si="9"/>
        <v>1.1102230246251565E-16</v>
      </c>
      <c r="AR62" s="19">
        <f t="shared" si="10"/>
        <v>7.4190097407314838E-3</v>
      </c>
      <c r="AS62" s="4">
        <f t="shared" si="11"/>
        <v>6.2739548298544889E-3</v>
      </c>
      <c r="AT62" s="4">
        <f t="shared" si="12"/>
        <v>9.783618197752926E-3</v>
      </c>
      <c r="AU62" s="4">
        <f t="shared" si="13"/>
        <v>7.5314399064196642E-3</v>
      </c>
      <c r="AV62" s="4">
        <f t="shared" si="14"/>
        <v>1.2956722073880465E-2</v>
      </c>
      <c r="AW62" s="4">
        <f t="shared" si="15"/>
        <v>1.114877715696494E-2</v>
      </c>
      <c r="AX62" s="4">
        <f t="shared" si="16"/>
        <v>5.929124587004328E-3</v>
      </c>
      <c r="AY62" s="4">
        <f t="shared" si="17"/>
        <v>1.612063770357608E-3</v>
      </c>
      <c r="AZ62" s="4">
        <f t="shared" si="18"/>
        <v>9.6387295003884594E-4</v>
      </c>
      <c r="BA62" s="4">
        <f t="shared" si="19"/>
        <v>-9.4956984527994059E-5</v>
      </c>
      <c r="BB62" s="4">
        <f t="shared" si="20"/>
        <v>-9.7245411306554389E-5</v>
      </c>
      <c r="BC62" s="4">
        <v>0</v>
      </c>
    </row>
    <row r="63" spans="1:55">
      <c r="A63" s="4"/>
      <c r="B63" s="4">
        <v>47</v>
      </c>
      <c r="C63" s="4">
        <f>'P(t,T)'!C55*$C$6*0.5+'P(t,T)'!C55-1</f>
        <v>1.1194669034764182E-3</v>
      </c>
      <c r="D63" s="4">
        <f>C63/'P(t,T)'!C55</f>
        <v>1.1450549108769944E-3</v>
      </c>
      <c r="E63" s="4"/>
      <c r="F63" s="4">
        <v>47</v>
      </c>
      <c r="G63" s="4">
        <f>'P(t,T)'!G55*$C$6*0.5+'P(t,T)'!G55-'P(t,T)'!C55</f>
        <v>6.2476443257486469E-4</v>
      </c>
      <c r="H63" s="4">
        <f>'P(t,T)'!H55*$C$6*0.5+'P(t,T)'!H55-'P(t,T)'!D55</f>
        <v>-3.1507382153574959E-3</v>
      </c>
      <c r="I63" s="3">
        <f>H63/'P(t,T)'!H55</f>
        <v>-3.2365609550949284E-3</v>
      </c>
      <c r="K63" s="4">
        <v>47</v>
      </c>
      <c r="L63" s="4">
        <f>'P(t,T)'!L55*$C$6*0.5+'P(t,T)'!L55-'P(t,T)'!G55</f>
        <v>1.6609280085222444E-4</v>
      </c>
      <c r="M63" s="4">
        <f>'P(t,T)'!M55*$C$6*0.5+'P(t,T)'!M55-'P(t,T)'!H55</f>
        <v>-3.5242708424108038E-3</v>
      </c>
      <c r="N63" s="3">
        <f>M63/'P(t,T)'!M55</f>
        <v>-3.720632916543949E-3</v>
      </c>
      <c r="O63" s="3">
        <f>N63/'P(t,T)'!N55</f>
        <v>-3.8155274386401936E-3</v>
      </c>
      <c r="Q63" s="4">
        <v>47</v>
      </c>
      <c r="R63" s="4">
        <f>'P(t,T)'!R55*$C$6*0.5+'P(t,T)'!R55-'P(t,T)'!L55</f>
        <v>-2.5765321470516689E-4</v>
      </c>
      <c r="S63" s="4">
        <f>'P(t,T)'!S55*$C$6*0.5+'P(t,T)'!S55-'P(t,T)'!M55</f>
        <v>-3.8595930369135223E-3</v>
      </c>
      <c r="T63" s="4">
        <f>'P(t,T)'!T55*$C$6*0.5+'P(t,T)'!T55-'P(t,T)'!N55</f>
        <v>-1.8787498327618168E-3</v>
      </c>
      <c r="U63" s="4">
        <f>'P(t,T)'!U55*$C$6*0.5+'P(t,T)'!U55-'P(t,T)'!O55</f>
        <v>-1.6809378834125033E-3</v>
      </c>
      <c r="V63" s="3">
        <f>U63/'P(t,T)'!U55</f>
        <v>-1.7241826198041597E-3</v>
      </c>
      <c r="X63" s="4">
        <v>47</v>
      </c>
      <c r="Y63" s="4">
        <f>'P(t,T)'!Y55*$C$6*0.5+'P(t,T)'!Y55-'P(t,T)'!R55</f>
        <v>-6.4763081345431406E-4</v>
      </c>
      <c r="Z63" s="4">
        <f>'P(t,T)'!Z55*$C$6*0.5+'P(t,T)'!Z55-'P(t,T)'!S55</f>
        <v>-4.1584092836683961E-3</v>
      </c>
      <c r="AA63" s="4">
        <f>'P(t,T)'!AA55*$C$6*0.5+'P(t,T)'!AA55-'P(t,T)'!T55</f>
        <v>-2.255346989585183E-3</v>
      </c>
      <c r="AB63" s="4">
        <f>'P(t,T)'!AB55*$C$6*0.5+'P(t,T)'!AB55-'P(t,T)'!U55</f>
        <v>-2.0799385539993498E-3</v>
      </c>
      <c r="AC63" s="4">
        <f>'P(t,T)'!AC55*$C$6*0.5+'P(t,T)'!AC55-'P(t,T)'!V55</f>
        <v>-2.7990614257346058E-3</v>
      </c>
      <c r="AD63" s="3">
        <f>AC63/'P(t,T)'!AC55</f>
        <v>-2.8742908495108291E-3</v>
      </c>
      <c r="AF63" s="4">
        <v>47</v>
      </c>
      <c r="AG63" s="4">
        <f>'P(t,T)'!AG55*$C$6*0.5+'P(t,T)'!AG55-'P(t,T)'!Y55</f>
        <v>-1.0050401087439154E-3</v>
      </c>
      <c r="AH63" s="4">
        <f>'P(t,T)'!AH55*$C$6*0.5+'P(t,T)'!AH55-'P(t,T)'!Z55</f>
        <v>-4.4224392289843317E-3</v>
      </c>
      <c r="AI63" s="4">
        <f>'P(t,T)'!AI55*$C$6*0.5+'P(t,T)'!AI55-'P(t,T)'!AA55</f>
        <v>-2.5964648221351583E-3</v>
      </c>
      <c r="AJ63" s="4">
        <f>'P(t,T)'!AJ55*$C$6*0.5+'P(t,T)'!AJ55-'P(t,T)'!AB55</f>
        <v>-2.4423441477957608E-3</v>
      </c>
      <c r="AK63" s="4">
        <f>'P(t,T)'!AK55*$C$6*0.5+'P(t,T)'!AK55-'P(t,T)'!AC55</f>
        <v>-3.157359465359888E-3</v>
      </c>
      <c r="AL63" s="4">
        <f>'P(t,T)'!AL55*$C$6*0.5+'P(t,T)'!AL55-'P(t,T)'!AD55</f>
        <v>-3.8294579544803087E-3</v>
      </c>
      <c r="AM63" s="3">
        <f>AL63/'P(t,T)'!AL55</f>
        <v>-3.936448483985739E-3</v>
      </c>
      <c r="AP63" s="4">
        <v>47</v>
      </c>
      <c r="AQ63" s="19">
        <f t="shared" si="9"/>
        <v>1.1102230246251565E-16</v>
      </c>
      <c r="AR63" s="19">
        <f t="shared" si="10"/>
        <v>-1.7970395696457555E-2</v>
      </c>
      <c r="AS63" s="4">
        <f t="shared" si="11"/>
        <v>-1.911545060733455E-2</v>
      </c>
      <c r="AT63" s="4">
        <f t="shared" si="12"/>
        <v>-1.3687755516121036E-2</v>
      </c>
      <c r="AU63" s="4">
        <f t="shared" si="13"/>
        <v>-1.0451194561026108E-2</v>
      </c>
      <c r="AV63" s="4">
        <f t="shared" si="14"/>
        <v>-1.0018748023847807E-2</v>
      </c>
      <c r="AW63" s="4">
        <f t="shared" si="15"/>
        <v>-6.2032205852076139E-3</v>
      </c>
      <c r="AX63" s="4">
        <f t="shared" si="16"/>
        <v>-7.6806035108986535E-3</v>
      </c>
      <c r="AY63" s="4">
        <f t="shared" si="17"/>
        <v>-5.9564208910944938E-3</v>
      </c>
      <c r="AZ63" s="4">
        <f t="shared" si="18"/>
        <v>-6.7037488039911382E-3</v>
      </c>
      <c r="BA63" s="4">
        <f t="shared" si="19"/>
        <v>-3.8294579544803087E-3</v>
      </c>
      <c r="BB63" s="4">
        <f t="shared" si="20"/>
        <v>-3.936448483985739E-3</v>
      </c>
      <c r="BC63" s="4">
        <v>0</v>
      </c>
    </row>
    <row r="64" spans="1:55">
      <c r="A64" s="4"/>
      <c r="B64" s="4">
        <v>48</v>
      </c>
      <c r="C64" s="4">
        <f>'P(t,T)'!C56*$C$6*0.5+'P(t,T)'!C56-1</f>
        <v>1.1194669034764182E-3</v>
      </c>
      <c r="D64" s="4">
        <f>C64/'P(t,T)'!C56</f>
        <v>1.1450549108769944E-3</v>
      </c>
      <c r="E64" s="4"/>
      <c r="F64" s="4">
        <v>48</v>
      </c>
      <c r="G64" s="4">
        <f>'P(t,T)'!G56*$C$6*0.5+'P(t,T)'!G56-'P(t,T)'!C56</f>
        <v>6.2476443257486469E-4</v>
      </c>
      <c r="H64" s="4">
        <f>'P(t,T)'!H56*$C$6*0.5+'P(t,T)'!H56-'P(t,T)'!D56</f>
        <v>-1.7131407071756533E-3</v>
      </c>
      <c r="I64" s="3">
        <f>H64/'P(t,T)'!H56</f>
        <v>-1.75727059555564E-3</v>
      </c>
      <c r="K64" s="4">
        <v>48</v>
      </c>
      <c r="L64" s="4">
        <f>'P(t,T)'!L56*$C$6*0.5+'P(t,T)'!L56-'P(t,T)'!G56</f>
        <v>1.6609280085222444E-4</v>
      </c>
      <c r="M64" s="4">
        <f>'P(t,T)'!M56*$C$6*0.5+'P(t,T)'!M56-'P(t,T)'!H56</f>
        <v>-2.1285179745259564E-3</v>
      </c>
      <c r="N64" s="3">
        <f>M64/'P(t,T)'!M56</f>
        <v>-2.2406454621375156E-3</v>
      </c>
      <c r="O64" s="3">
        <f>N64/'P(t,T)'!N56</f>
        <v>-2.3001391898506899E-3</v>
      </c>
      <c r="Q64" s="4">
        <v>48</v>
      </c>
      <c r="R64" s="4">
        <f>'P(t,T)'!R56*$C$6*0.5+'P(t,T)'!R56-'P(t,T)'!L56</f>
        <v>-2.5765321470516689E-4</v>
      </c>
      <c r="S64" s="4">
        <f>'P(t,T)'!S56*$C$6*0.5+'P(t,T)'!S56-'P(t,T)'!M56</f>
        <v>-2.5063423961110276E-3</v>
      </c>
      <c r="T64" s="4">
        <f>'P(t,T)'!T56*$C$6*0.5+'P(t,T)'!T56-'P(t,T)'!N56</f>
        <v>-2.868560176919166E-3</v>
      </c>
      <c r="U64" s="4">
        <f>'P(t,T)'!U56*$C$6*0.5+'P(t,T)'!U56-'P(t,T)'!O56</f>
        <v>-1.5223760986142754E-3</v>
      </c>
      <c r="V64" s="3">
        <f>U64/'P(t,T)'!U56</f>
        <v>-1.5612936086172005E-3</v>
      </c>
      <c r="X64" s="4">
        <v>48</v>
      </c>
      <c r="Y64" s="4">
        <f>'P(t,T)'!Y56*$C$6*0.5+'P(t,T)'!Y56-'P(t,T)'!R56</f>
        <v>-6.4763081345431406E-4</v>
      </c>
      <c r="Z64" s="4">
        <f>'P(t,T)'!Z56*$C$6*0.5+'P(t,T)'!Z56-'P(t,T)'!S56</f>
        <v>-2.8481179252436428E-3</v>
      </c>
      <c r="AA64" s="4">
        <f>'P(t,T)'!AA56*$C$6*0.5+'P(t,T)'!AA56-'P(t,T)'!T56</f>
        <v>-3.2159455050102537E-3</v>
      </c>
      <c r="AB64" s="4">
        <f>'P(t,T)'!AB56*$C$6*0.5+'P(t,T)'!AB56-'P(t,T)'!U56</f>
        <v>-1.9257295861239143E-3</v>
      </c>
      <c r="AC64" s="4">
        <f>'P(t,T)'!AC56*$C$6*0.5+'P(t,T)'!AC56-'P(t,T)'!V56</f>
        <v>-6.7188587321220794E-4</v>
      </c>
      <c r="AD64" s="3">
        <f>AC64/'P(t,T)'!AC56</f>
        <v>-6.8847530316259022E-4</v>
      </c>
      <c r="AF64" s="4">
        <v>48</v>
      </c>
      <c r="AG64" s="4">
        <f>'P(t,T)'!AG56*$C$6*0.5+'P(t,T)'!AG56-'P(t,T)'!Y56</f>
        <v>-1.0050401087439154E-3</v>
      </c>
      <c r="AH64" s="4">
        <f>'P(t,T)'!AH56*$C$6*0.5+'P(t,T)'!AH56-'P(t,T)'!Z56</f>
        <v>-3.1553764140255236E-3</v>
      </c>
      <c r="AI64" s="4">
        <f>'P(t,T)'!AI56*$C$6*0.5+'P(t,T)'!AI56-'P(t,T)'!AA56</f>
        <v>-3.5274989393863088E-3</v>
      </c>
      <c r="AJ64" s="4">
        <f>'P(t,T)'!AJ56*$C$6*0.5+'P(t,T)'!AJ56-'P(t,T)'!AB56</f>
        <v>-2.2925671488631671E-3</v>
      </c>
      <c r="AK64" s="4">
        <f>'P(t,T)'!AK56*$C$6*0.5+'P(t,T)'!AK56-'P(t,T)'!AC56</f>
        <v>-1.0890977666757617E-3</v>
      </c>
      <c r="AL64" s="4">
        <f>'P(t,T)'!AL56*$C$6*0.5+'P(t,T)'!AL56-'P(t,T)'!AD56</f>
        <v>3.9782565044621521E-3</v>
      </c>
      <c r="AM64" s="3">
        <f>AL64/'P(t,T)'!AL56</f>
        <v>4.0576019066369843E-3</v>
      </c>
      <c r="AP64" s="4">
        <v>48</v>
      </c>
      <c r="AQ64" s="19">
        <f t="shared" si="9"/>
        <v>1.1102230246251565E-16</v>
      </c>
      <c r="AR64" s="19">
        <f t="shared" si="10"/>
        <v>-1.1206440506204809E-2</v>
      </c>
      <c r="AS64" s="4">
        <f t="shared" si="11"/>
        <v>-1.2351495417081804E-2</v>
      </c>
      <c r="AT64" s="4">
        <f t="shared" si="12"/>
        <v>-1.3609920679008885E-2</v>
      </c>
      <c r="AU64" s="4">
        <f t="shared" si="13"/>
        <v>-1.1852650083453244E-2</v>
      </c>
      <c r="AV64" s="4">
        <f t="shared" si="14"/>
        <v>-8.0408120234520472E-3</v>
      </c>
      <c r="AW64" s="4">
        <f t="shared" si="15"/>
        <v>-5.7406728336013568E-3</v>
      </c>
      <c r="AX64" s="4">
        <f t="shared" si="16"/>
        <v>-3.3222772485051702E-3</v>
      </c>
      <c r="AY64" s="4">
        <f t="shared" si="17"/>
        <v>-1.7609836398879697E-3</v>
      </c>
      <c r="AZ64" s="4">
        <f t="shared" si="18"/>
        <v>3.289781201299562E-3</v>
      </c>
      <c r="BA64" s="4">
        <f t="shared" si="19"/>
        <v>3.9782565044621521E-3</v>
      </c>
      <c r="BB64" s="4">
        <f t="shared" si="20"/>
        <v>4.0576019066369843E-3</v>
      </c>
      <c r="BC64" s="4">
        <v>0</v>
      </c>
    </row>
    <row r="65" spans="1:55">
      <c r="A65" s="4"/>
      <c r="B65" s="4">
        <v>49</v>
      </c>
      <c r="C65" s="4">
        <f>'P(t,T)'!C57*$C$6*0.5+'P(t,T)'!C57-1</f>
        <v>1.1194669034764182E-3</v>
      </c>
      <c r="D65" s="4">
        <f>C65/'P(t,T)'!C57</f>
        <v>1.1450549108769944E-3</v>
      </c>
      <c r="E65" s="4"/>
      <c r="F65" s="4">
        <v>49</v>
      </c>
      <c r="G65" s="4">
        <f>'P(t,T)'!G57*$C$6*0.5+'P(t,T)'!G57-'P(t,T)'!C57</f>
        <v>6.2476443257486469E-4</v>
      </c>
      <c r="H65" s="4">
        <f>'P(t,T)'!H57*$C$6*0.5+'P(t,T)'!H57-'P(t,T)'!D57</f>
        <v>-3.1177387163860981E-4</v>
      </c>
      <c r="I65" s="3">
        <f>H65/'P(t,T)'!H57</f>
        <v>-3.1935675045672321E-4</v>
      </c>
      <c r="K65" s="4">
        <v>49</v>
      </c>
      <c r="L65" s="4">
        <f>'P(t,T)'!L57*$C$6*0.5+'P(t,T)'!L57-'P(t,T)'!G57</f>
        <v>1.6609280085222444E-4</v>
      </c>
      <c r="M65" s="4">
        <f>'P(t,T)'!M57*$C$6*0.5+'P(t,T)'!M57-'P(t,T)'!H57</f>
        <v>-7.6405785370714518E-4</v>
      </c>
      <c r="N65" s="3">
        <f>M65/'P(t,T)'!M57</f>
        <v>-8.0205402027447434E-4</v>
      </c>
      <c r="O65" s="3">
        <f>N65/'P(t,T)'!N57</f>
        <v>-8.2394114128956893E-4</v>
      </c>
      <c r="Q65" s="4">
        <v>49</v>
      </c>
      <c r="R65" s="4">
        <f>'P(t,T)'!R57*$C$6*0.5+'P(t,T)'!R57-'P(t,T)'!L57</f>
        <v>-2.5765321470516689E-4</v>
      </c>
      <c r="S65" s="4">
        <f>'P(t,T)'!S57*$C$6*0.5+'P(t,T)'!S57-'P(t,T)'!M57</f>
        <v>-1.1796422075383006E-3</v>
      </c>
      <c r="T65" s="4">
        <f>'P(t,T)'!T57*$C$6*0.5+'P(t,T)'!T57-'P(t,T)'!N57</f>
        <v>-3.5626105090382776E-3</v>
      </c>
      <c r="U65" s="4">
        <f>'P(t,T)'!U57*$C$6*0.5+'P(t,T)'!U57-'P(t,T)'!O57</f>
        <v>-4.0317243368706013E-3</v>
      </c>
      <c r="V65" s="3">
        <f>U65/'P(t,T)'!U57</f>
        <v>-4.1452076093029724E-3</v>
      </c>
      <c r="X65" s="4">
        <v>49</v>
      </c>
      <c r="Y65" s="4">
        <f>'P(t,T)'!Y57*$C$6*0.5+'P(t,T)'!Y57-'P(t,T)'!R57</f>
        <v>-6.4763081345431406E-4</v>
      </c>
      <c r="Z65" s="4">
        <f>'P(t,T)'!Z57*$C$6*0.5+'P(t,T)'!Z57-'P(t,T)'!S57</f>
        <v>-1.5598364720746938E-3</v>
      </c>
      <c r="AA65" s="4">
        <f>'P(t,T)'!AA57*$C$6*0.5+'P(t,T)'!AA57-'P(t,T)'!T57</f>
        <v>-3.8883344410700627E-3</v>
      </c>
      <c r="AB65" s="4">
        <f>'P(t,T)'!AB57*$C$6*0.5+'P(t,T)'!AB57-'P(t,T)'!U57</f>
        <v>-4.3604334710334314E-3</v>
      </c>
      <c r="AC65" s="4">
        <f>'P(t,T)'!AC57*$C$6*0.5+'P(t,T)'!AC57-'P(t,T)'!V57</f>
        <v>-3.4793850343803889E-3</v>
      </c>
      <c r="AD65" s="3">
        <f>AC65/'P(t,T)'!AC57</f>
        <v>-3.5753384995469498E-3</v>
      </c>
      <c r="AF65" s="4">
        <v>49</v>
      </c>
      <c r="AG65" s="4">
        <f>'P(t,T)'!AG57*$C$6*0.5+'P(t,T)'!AG57-'P(t,T)'!Y57</f>
        <v>-1.0050401087439154E-3</v>
      </c>
      <c r="AH65" s="4">
        <f>'P(t,T)'!AH57*$C$6*0.5+'P(t,T)'!AH57-'P(t,T)'!Z57</f>
        <v>-1.9059892183677096E-3</v>
      </c>
      <c r="AI65" s="4">
        <f>'P(t,T)'!AI57*$C$6*0.5+'P(t,T)'!AI57-'P(t,T)'!AA57</f>
        <v>-4.1780473468037149E-3</v>
      </c>
      <c r="AJ65" s="4">
        <f>'P(t,T)'!AJ57*$C$6*0.5+'P(t,T)'!AJ57-'P(t,T)'!AB57</f>
        <v>-4.6516996644389019E-3</v>
      </c>
      <c r="AK65" s="4">
        <f>'P(t,T)'!AK57*$C$6*0.5+'P(t,T)'!AK57-'P(t,T)'!AC57</f>
        <v>-3.8169765504367792E-3</v>
      </c>
      <c r="AL65" s="4">
        <f>'P(t,T)'!AL57*$C$6*0.5+'P(t,T)'!AL57-'P(t,T)'!AD57</f>
        <v>1.1358769361706766E-3</v>
      </c>
      <c r="AM65" s="3">
        <f>AL65/'P(t,T)'!AL57</f>
        <v>1.1618209886530692E-3</v>
      </c>
      <c r="AP65" s="4">
        <v>49</v>
      </c>
      <c r="AQ65" s="19">
        <f t="shared" si="9"/>
        <v>1.1102230246251565E-16</v>
      </c>
      <c r="AR65" s="19">
        <f t="shared" si="10"/>
        <v>-4.5762447124494642E-3</v>
      </c>
      <c r="AS65" s="4">
        <f t="shared" si="11"/>
        <v>-5.721299623326459E-3</v>
      </c>
      <c r="AT65" s="4">
        <f t="shared" si="12"/>
        <v>-1.2750403067643253E-2</v>
      </c>
      <c r="AU65" s="4">
        <f t="shared" si="13"/>
        <v>-1.243104631718653E-2</v>
      </c>
      <c r="AV65" s="4">
        <f t="shared" si="14"/>
        <v>-1.3867798613632503E-2</v>
      </c>
      <c r="AW65" s="4">
        <f t="shared" si="15"/>
        <v>-1.3043857472342935E-2</v>
      </c>
      <c r="AX65" s="4">
        <f t="shared" si="16"/>
        <v>-1.144156919412014E-2</v>
      </c>
      <c r="AY65" s="4">
        <f t="shared" si="17"/>
        <v>-7.2963615848171681E-3</v>
      </c>
      <c r="AZ65" s="4">
        <f t="shared" si="18"/>
        <v>-2.4394615633762731E-3</v>
      </c>
      <c r="BA65" s="4">
        <f t="shared" si="19"/>
        <v>1.1358769361706766E-3</v>
      </c>
      <c r="BB65" s="4">
        <f t="shared" si="20"/>
        <v>1.1618209886530692E-3</v>
      </c>
      <c r="BC65" s="4">
        <v>0</v>
      </c>
    </row>
    <row r="66" spans="1:55">
      <c r="A66" s="4"/>
      <c r="B66" s="4">
        <v>50</v>
      </c>
      <c r="C66" s="4">
        <f>'P(t,T)'!C58*$C$6*0.5+'P(t,T)'!C58-1</f>
        <v>1.1194669034764182E-3</v>
      </c>
      <c r="D66" s="4">
        <f>C66/'P(t,T)'!C58</f>
        <v>1.1450549108769944E-3</v>
      </c>
      <c r="E66" s="4"/>
      <c r="F66" s="4">
        <v>50</v>
      </c>
      <c r="G66" s="4">
        <f>'P(t,T)'!G58*$C$6*0.5+'P(t,T)'!G58-'P(t,T)'!C58</f>
        <v>6.2476443257486469E-4</v>
      </c>
      <c r="H66" s="4">
        <f>'P(t,T)'!H58*$C$6*0.5+'P(t,T)'!H58-'P(t,T)'!D58</f>
        <v>-1.5029133245382242E-3</v>
      </c>
      <c r="I66" s="3">
        <f>H66/'P(t,T)'!H58</f>
        <v>-1.5413032509628789E-3</v>
      </c>
      <c r="K66" s="4">
        <v>50</v>
      </c>
      <c r="L66" s="4">
        <f>'P(t,T)'!L58*$C$6*0.5+'P(t,T)'!L58-'P(t,T)'!G58</f>
        <v>1.6609280085222444E-4</v>
      </c>
      <c r="M66" s="4">
        <f>'P(t,T)'!M58*$C$6*0.5+'P(t,T)'!M58-'P(t,T)'!H58</f>
        <v>-1.924071613297218E-3</v>
      </c>
      <c r="N66" s="3">
        <f>M66/'P(t,T)'!M58</f>
        <v>-2.0245763459575019E-3</v>
      </c>
      <c r="O66" s="3">
        <f>N66/'P(t,T)'!N58</f>
        <v>-2.0835820819898451E-3</v>
      </c>
      <c r="Q66" s="4">
        <v>50</v>
      </c>
      <c r="R66" s="4">
        <f>'P(t,T)'!R58*$C$6*0.5+'P(t,T)'!R58-'P(t,T)'!L58</f>
        <v>-2.5765321470516689E-4</v>
      </c>
      <c r="S66" s="4">
        <f>'P(t,T)'!S58*$C$6*0.5+'P(t,T)'!S58-'P(t,T)'!M58</f>
        <v>-2.3077920890042236E-3</v>
      </c>
      <c r="T66" s="4">
        <f>'P(t,T)'!T58*$C$6*0.5+'P(t,T)'!T58-'P(t,T)'!N58</f>
        <v>-5.302041708763916E-3</v>
      </c>
      <c r="U66" s="4">
        <f>'P(t,T)'!U58*$C$6*0.5+'P(t,T)'!U58-'P(t,T)'!O58</f>
        <v>-3.352949596579391E-3</v>
      </c>
      <c r="V66" s="3">
        <f>U66/'P(t,T)'!U58</f>
        <v>-3.4449791738887427E-3</v>
      </c>
      <c r="X66" s="4">
        <v>50</v>
      </c>
      <c r="Y66" s="4">
        <f>'P(t,T)'!Y58*$C$6*0.5+'P(t,T)'!Y58-'P(t,T)'!R58</f>
        <v>-6.4763081345431406E-4</v>
      </c>
      <c r="Z66" s="4">
        <f>'P(t,T)'!Z58*$C$6*0.5+'P(t,T)'!Z58-'P(t,T)'!S58</f>
        <v>-2.6555494404977287E-3</v>
      </c>
      <c r="AA66" s="4">
        <f>'P(t,T)'!AA58*$C$6*0.5+'P(t,T)'!AA58-'P(t,T)'!T58</f>
        <v>-5.5691951863920952E-3</v>
      </c>
      <c r="AB66" s="4">
        <f>'P(t,T)'!AB58*$C$6*0.5+'P(t,T)'!AB58-'P(t,T)'!U58</f>
        <v>-3.7030627826170059E-3</v>
      </c>
      <c r="AC66" s="4">
        <f>'P(t,T)'!AC58*$C$6*0.5+'P(t,T)'!AC58-'P(t,T)'!V58</f>
        <v>-7.309225504245509E-3</v>
      </c>
      <c r="AD66" s="3">
        <f>AC66/'P(t,T)'!AC58</f>
        <v>-7.539774146453117E-3</v>
      </c>
      <c r="AF66" s="4">
        <v>50</v>
      </c>
      <c r="AG66" s="4">
        <f>'P(t,T)'!AG58*$C$6*0.5+'P(t,T)'!AG58-'P(t,T)'!Y58</f>
        <v>-1.0050401087439154E-3</v>
      </c>
      <c r="AH66" s="4">
        <f>'P(t,T)'!AH58*$C$6*0.5+'P(t,T)'!AH58-'P(t,T)'!Z58</f>
        <v>-2.968848006514091E-3</v>
      </c>
      <c r="AI66" s="4">
        <f>'P(t,T)'!AI58*$C$6*0.5+'P(t,T)'!AI58-'P(t,T)'!AA58</f>
        <v>-5.8001509265949158E-3</v>
      </c>
      <c r="AJ66" s="4">
        <f>'P(t,T)'!AJ58*$C$6*0.5+'P(t,T)'!AJ58-'P(t,T)'!AB58</f>
        <v>-4.0159132176469381E-3</v>
      </c>
      <c r="AK66" s="4">
        <f>'P(t,T)'!AK58*$C$6*0.5+'P(t,T)'!AK58-'P(t,T)'!AC58</f>
        <v>-7.5133900696942035E-3</v>
      </c>
      <c r="AL66" s="4">
        <f>'P(t,T)'!AL58*$C$6*0.5+'P(t,T)'!AL58-'P(t,T)'!AD58</f>
        <v>-7.7902871082714542E-3</v>
      </c>
      <c r="AM66" s="3">
        <f>AL66/'P(t,T)'!AL58</f>
        <v>-8.0399056326581585E-3</v>
      </c>
      <c r="AP66" s="4">
        <v>50</v>
      </c>
      <c r="AQ66" s="19">
        <f t="shared" si="9"/>
        <v>1.1102230246251565E-16</v>
      </c>
      <c r="AR66" s="19">
        <f t="shared" si="10"/>
        <v>-1.0214119562974491E-2</v>
      </c>
      <c r="AS66" s="4">
        <f t="shared" si="11"/>
        <v>-1.1359174473851485E-2</v>
      </c>
      <c r="AT66" s="4">
        <f t="shared" si="12"/>
        <v>-2.0237267418671309E-2</v>
      </c>
      <c r="AU66" s="4">
        <f t="shared" si="13"/>
        <v>-1.8695964167708429E-2</v>
      </c>
      <c r="AV66" s="4">
        <f t="shared" si="14"/>
        <v>-1.3155507678833181E-2</v>
      </c>
      <c r="AW66" s="4">
        <f t="shared" si="15"/>
        <v>-1.1071925596843335E-2</v>
      </c>
      <c r="AX66" s="4">
        <f t="shared" si="16"/>
        <v>-1.8267594747828457E-2</v>
      </c>
      <c r="AY66" s="4">
        <f t="shared" si="17"/>
        <v>-1.4822615573939713E-2</v>
      </c>
      <c r="AZ66" s="4">
        <f t="shared" si="18"/>
        <v>-1.533006125472457E-2</v>
      </c>
      <c r="BA66" s="4">
        <f t="shared" si="19"/>
        <v>-7.7902871082714542E-3</v>
      </c>
      <c r="BB66" s="4">
        <f t="shared" si="20"/>
        <v>-8.0399056326581585E-3</v>
      </c>
      <c r="BC66" s="4">
        <v>0</v>
      </c>
    </row>
    <row r="67" spans="1:55">
      <c r="A67" s="4"/>
      <c r="B67" s="4">
        <v>51</v>
      </c>
      <c r="C67" s="4">
        <f>'P(t,T)'!C59*$C$6*0.5+'P(t,T)'!C59-1</f>
        <v>1.1194669034764182E-3</v>
      </c>
      <c r="D67" s="4">
        <f>C67/'P(t,T)'!C59</f>
        <v>1.1450549108769944E-3</v>
      </c>
      <c r="E67" s="4"/>
      <c r="F67" s="4">
        <v>51</v>
      </c>
      <c r="G67" s="4">
        <f>'P(t,T)'!G59*$C$6*0.5+'P(t,T)'!G59-'P(t,T)'!C59</f>
        <v>6.2476443257486469E-4</v>
      </c>
      <c r="H67" s="4">
        <f>'P(t,T)'!H59*$C$6*0.5+'P(t,T)'!H59-'P(t,T)'!D59</f>
        <v>-8.7933483991387007E-4</v>
      </c>
      <c r="I67" s="3">
        <f>H67/'P(t,T)'!H59</f>
        <v>-9.0123344579292198E-4</v>
      </c>
      <c r="K67" s="4">
        <v>51</v>
      </c>
      <c r="L67" s="4">
        <f>'P(t,T)'!L59*$C$6*0.5+'P(t,T)'!L59-'P(t,T)'!G59</f>
        <v>1.6609280085222444E-4</v>
      </c>
      <c r="M67" s="4">
        <f>'P(t,T)'!M59*$C$6*0.5+'P(t,T)'!M59-'P(t,T)'!H59</f>
        <v>-1.317133333095688E-3</v>
      </c>
      <c r="N67" s="3">
        <f>M67/'P(t,T)'!M59</f>
        <v>-1.3842049168552861E-3</v>
      </c>
      <c r="O67" s="3">
        <f>N67/'P(t,T)'!N59</f>
        <v>-1.4145521089345468E-3</v>
      </c>
      <c r="Q67" s="4">
        <v>51</v>
      </c>
      <c r="R67" s="4">
        <f>'P(t,T)'!R59*$C$6*0.5+'P(t,T)'!R59-'P(t,T)'!L59</f>
        <v>-2.5765321470516689E-4</v>
      </c>
      <c r="S67" s="4">
        <f>'P(t,T)'!S59*$C$6*0.5+'P(t,T)'!S59-'P(t,T)'!M59</f>
        <v>-1.7178624224448713E-3</v>
      </c>
      <c r="T67" s="4">
        <f>'P(t,T)'!T59*$C$6*0.5+'P(t,T)'!T59-'P(t,T)'!N59</f>
        <v>1.5370816508984975E-3</v>
      </c>
      <c r="U67" s="4">
        <f>'P(t,T)'!U59*$C$6*0.5+'P(t,T)'!U59-'P(t,T)'!O59</f>
        <v>-3.0905430766225983E-3</v>
      </c>
      <c r="V67" s="3">
        <f>U67/'P(t,T)'!U59</f>
        <v>-3.1745344696254623E-3</v>
      </c>
      <c r="X67" s="4">
        <v>51</v>
      </c>
      <c r="Y67" s="4">
        <f>'P(t,T)'!Y59*$C$6*0.5+'P(t,T)'!Y59-'P(t,T)'!R59</f>
        <v>-6.4763081345431406E-4</v>
      </c>
      <c r="Z67" s="4">
        <f>'P(t,T)'!Z59*$C$6*0.5+'P(t,T)'!Z59-'P(t,T)'!S59</f>
        <v>-2.0829101757763313E-3</v>
      </c>
      <c r="AA67" s="4">
        <f>'P(t,T)'!AA59*$C$6*0.5+'P(t,T)'!AA59-'P(t,T)'!T59</f>
        <v>1.0747664015319236E-3</v>
      </c>
      <c r="AB67" s="4">
        <f>'P(t,T)'!AB59*$C$6*0.5+'P(t,T)'!AB59-'P(t,T)'!U59</f>
        <v>-3.4486897495127344E-3</v>
      </c>
      <c r="AC67" s="4">
        <f>'P(t,T)'!AC59*$C$6*0.5+'P(t,T)'!AC59-'P(t,T)'!V59</f>
        <v>-3.1797058269577017E-3</v>
      </c>
      <c r="AD67" s="3">
        <f>AC67/'P(t,T)'!AC59</f>
        <v>-3.2664125326937791E-3</v>
      </c>
      <c r="AF67" s="4">
        <v>51</v>
      </c>
      <c r="AG67" s="4">
        <f>'P(t,T)'!AG59*$C$6*0.5+'P(t,T)'!AG59-'P(t,T)'!Y59</f>
        <v>-1.0050401087439154E-3</v>
      </c>
      <c r="AH67" s="4">
        <f>'P(t,T)'!AH59*$C$6*0.5+'P(t,T)'!AH59-'P(t,T)'!Z59</f>
        <v>-2.4136993369701099E-3</v>
      </c>
      <c r="AI67" s="4">
        <f>'P(t,T)'!AI59*$C$6*0.5+'P(t,T)'!AI59-'P(t,T)'!AA59</f>
        <v>6.4591860150198244E-4</v>
      </c>
      <c r="AJ67" s="4">
        <f>'P(t,T)'!AJ59*$C$6*0.5+'P(t,T)'!AJ59-'P(t,T)'!AB59</f>
        <v>-3.7696577255528219E-3</v>
      </c>
      <c r="AK67" s="4">
        <f>'P(t,T)'!AK59*$C$6*0.5+'P(t,T)'!AK59-'P(t,T)'!AC59</f>
        <v>-3.5265298128280831E-3</v>
      </c>
      <c r="AL67" s="4">
        <f>'P(t,T)'!AL59*$C$6*0.5+'P(t,T)'!AL59-'P(t,T)'!AD59</f>
        <v>-4.0421762223534774E-3</v>
      </c>
      <c r="AM67" s="3">
        <f>AL67/'P(t,T)'!AL59</f>
        <v>-4.155997303887324E-3</v>
      </c>
      <c r="AP67" s="4">
        <v>51</v>
      </c>
      <c r="AQ67" s="19">
        <f t="shared" si="9"/>
        <v>1.1102230246251565E-16</v>
      </c>
      <c r="AR67" s="19">
        <f t="shared" si="10"/>
        <v>-7.2658851973238757E-3</v>
      </c>
      <c r="AS67" s="4">
        <f t="shared" si="11"/>
        <v>-8.4109401082008706E-3</v>
      </c>
      <c r="AT67" s="4">
        <f t="shared" si="12"/>
        <v>9.7232829128419528E-4</v>
      </c>
      <c r="AU67" s="4">
        <f t="shared" si="13"/>
        <v>1.8735617370771174E-3</v>
      </c>
      <c r="AV67" s="4">
        <f t="shared" si="14"/>
        <v>-1.1723442660622701E-2</v>
      </c>
      <c r="AW67" s="4">
        <f t="shared" si="15"/>
        <v>-1.0308890551688155E-2</v>
      </c>
      <c r="AX67" s="4">
        <f t="shared" si="16"/>
        <v>-9.8807701094112479E-3</v>
      </c>
      <c r="AY67" s="4">
        <f t="shared" si="17"/>
        <v>-6.7062356397857847E-3</v>
      </c>
      <c r="AZ67" s="4">
        <f t="shared" si="18"/>
        <v>-7.3085887550472569E-3</v>
      </c>
      <c r="BA67" s="4">
        <f t="shared" si="19"/>
        <v>-4.0421762223534774E-3</v>
      </c>
      <c r="BB67" s="4">
        <f t="shared" si="20"/>
        <v>-4.155997303887324E-3</v>
      </c>
      <c r="BC67" s="4">
        <v>0</v>
      </c>
    </row>
    <row r="68" spans="1:55">
      <c r="A68" s="4"/>
      <c r="B68" s="4">
        <v>52</v>
      </c>
      <c r="C68" s="4">
        <f>'P(t,T)'!C60*$C$6*0.5+'P(t,T)'!C60-1</f>
        <v>1.1194669034764182E-3</v>
      </c>
      <c r="D68" s="4">
        <f>C68/'P(t,T)'!C60</f>
        <v>1.1450549108769944E-3</v>
      </c>
      <c r="E68" s="4"/>
      <c r="F68" s="4">
        <v>52</v>
      </c>
      <c r="G68" s="4">
        <f>'P(t,T)'!G60*$C$6*0.5+'P(t,T)'!G60-'P(t,T)'!C60</f>
        <v>6.2476443257486469E-4</v>
      </c>
      <c r="H68" s="4">
        <f>'P(t,T)'!H60*$C$6*0.5+'P(t,T)'!H60-'P(t,T)'!D60</f>
        <v>-9.286038814311226E-4</v>
      </c>
      <c r="I68" s="3">
        <f>H68/'P(t,T)'!H60</f>
        <v>-9.5177639834905599E-4</v>
      </c>
      <c r="K68" s="4">
        <v>52</v>
      </c>
      <c r="L68" s="4">
        <f>'P(t,T)'!L60*$C$6*0.5+'P(t,T)'!L60-'P(t,T)'!G60</f>
        <v>1.6609280085222444E-4</v>
      </c>
      <c r="M68" s="4">
        <f>'P(t,T)'!M60*$C$6*0.5+'P(t,T)'!M60-'P(t,T)'!H60</f>
        <v>-1.3651152486643392E-3</v>
      </c>
      <c r="N68" s="3">
        <f>M68/'P(t,T)'!M60</f>
        <v>-1.4347716870700359E-3</v>
      </c>
      <c r="O68" s="3">
        <f>N68/'P(t,T)'!N60</f>
        <v>-1.4773026629553913E-3</v>
      </c>
      <c r="Q68" s="4">
        <v>52</v>
      </c>
      <c r="R68" s="4">
        <f>'P(t,T)'!R60*$C$6*0.5+'P(t,T)'!R60-'P(t,T)'!L60</f>
        <v>-2.5765321470516689E-4</v>
      </c>
      <c r="S68" s="4">
        <f>'P(t,T)'!S60*$C$6*0.5+'P(t,T)'!S60-'P(t,T)'!M60</f>
        <v>-1.7645266449928254E-3</v>
      </c>
      <c r="T68" s="4">
        <f>'P(t,T)'!T60*$C$6*0.5+'P(t,T)'!T60-'P(t,T)'!N60</f>
        <v>-5.7669272259892601E-3</v>
      </c>
      <c r="U68" s="4">
        <f>'P(t,T)'!U60*$C$6*0.5+'P(t,T)'!U60-'P(t,T)'!O60</f>
        <v>-5.8666026361469115E-3</v>
      </c>
      <c r="V68" s="3">
        <f>U68/'P(t,T)'!U60</f>
        <v>-6.0428660956262726E-3</v>
      </c>
      <c r="X68" s="4">
        <v>52</v>
      </c>
      <c r="Y68" s="4">
        <f>'P(t,T)'!Y60*$C$6*0.5+'P(t,T)'!Y60-'P(t,T)'!R60</f>
        <v>-6.4763081345431406E-4</v>
      </c>
      <c r="Z68" s="4">
        <f>'P(t,T)'!Z60*$C$6*0.5+'P(t,T)'!Z60-'P(t,T)'!S60</f>
        <v>-2.1282329704821468E-3</v>
      </c>
      <c r="AA68" s="4">
        <f>'P(t,T)'!AA60*$C$6*0.5+'P(t,T)'!AA60-'P(t,T)'!T60</f>
        <v>-6.0173870473011482E-3</v>
      </c>
      <c r="AB68" s="4">
        <f>'P(t,T)'!AB60*$C$6*0.5+'P(t,T)'!AB60-'P(t,T)'!U60</f>
        <v>-6.1329497866882132E-3</v>
      </c>
      <c r="AC68" s="4">
        <f>'P(t,T)'!AC60*$C$6*0.5+'P(t,T)'!AC60-'P(t,T)'!V60</f>
        <v>-2.2923501275655678E-3</v>
      </c>
      <c r="AD68" s="3">
        <f>AC68/'P(t,T)'!AC60</f>
        <v>-2.3527653246846426E-3</v>
      </c>
      <c r="AF68" s="4">
        <v>52</v>
      </c>
      <c r="AG68" s="4">
        <f>'P(t,T)'!AG60*$C$6*0.5+'P(t,T)'!AG60-'P(t,T)'!Y60</f>
        <v>-1.0050401087439154E-3</v>
      </c>
      <c r="AH68" s="4">
        <f>'P(t,T)'!AH60*$C$6*0.5+'P(t,T)'!AH60-'P(t,T)'!Z60</f>
        <v>-2.4576634132917885E-3</v>
      </c>
      <c r="AI68" s="4">
        <f>'P(t,T)'!AI60*$C$6*0.5+'P(t,T)'!AI60-'P(t,T)'!AA60</f>
        <v>-6.2316659436684185E-3</v>
      </c>
      <c r="AJ68" s="4">
        <f>'P(t,T)'!AJ60*$C$6*0.5+'P(t,T)'!AJ60-'P(t,T)'!AB60</f>
        <v>-6.3616479246831892E-3</v>
      </c>
      <c r="AK68" s="4">
        <f>'P(t,T)'!AK60*$C$6*0.5+'P(t,T)'!AK60-'P(t,T)'!AC60</f>
        <v>-2.6654834525929871E-3</v>
      </c>
      <c r="AL68" s="4">
        <f>'P(t,T)'!AL60*$C$6*0.5+'P(t,T)'!AL60-'P(t,T)'!AD60</f>
        <v>-2.0487675054567944E-3</v>
      </c>
      <c r="AM68" s="3">
        <f>AL68/'P(t,T)'!AL60</f>
        <v>-2.1022498016190381E-3</v>
      </c>
      <c r="AP68" s="4">
        <v>52</v>
      </c>
      <c r="AQ68" s="19">
        <f t="shared" si="9"/>
        <v>1.1102230246251565E-16</v>
      </c>
      <c r="AR68" s="19">
        <f t="shared" si="10"/>
        <v>-7.4990872479852276E-3</v>
      </c>
      <c r="AS68" s="4">
        <f t="shared" si="11"/>
        <v>-8.6441421588622225E-3</v>
      </c>
      <c r="AT68" s="4">
        <f t="shared" si="12"/>
        <v>-2.0402528302377917E-2</v>
      </c>
      <c r="AU68" s="4">
        <f t="shared" si="13"/>
        <v>-1.9450751904028861E-2</v>
      </c>
      <c r="AV68" s="4">
        <f t="shared" si="14"/>
        <v>-1.9838503010473706E-2</v>
      </c>
      <c r="AW68" s="4">
        <f t="shared" si="15"/>
        <v>-1.8361200347518314E-2</v>
      </c>
      <c r="AX68" s="4">
        <f t="shared" si="16"/>
        <v>-1.1000699675784827E-2</v>
      </c>
      <c r="AY68" s="4">
        <f t="shared" si="17"/>
        <v>-4.9578335801585549E-3</v>
      </c>
      <c r="AZ68" s="4">
        <f t="shared" si="18"/>
        <v>-4.401532830141437E-3</v>
      </c>
      <c r="BA68" s="4">
        <f t="shared" si="19"/>
        <v>-2.0487675054567944E-3</v>
      </c>
      <c r="BB68" s="4">
        <f t="shared" si="20"/>
        <v>-2.1022498016190381E-3</v>
      </c>
      <c r="BC68" s="4">
        <v>0</v>
      </c>
    </row>
    <row r="69" spans="1:55">
      <c r="A69" s="4"/>
      <c r="B69" s="4">
        <v>53</v>
      </c>
      <c r="C69" s="4">
        <f>'P(t,T)'!C61*$C$6*0.5+'P(t,T)'!C61-1</f>
        <v>1.1194669034764182E-3</v>
      </c>
      <c r="D69" s="4">
        <f>C69/'P(t,T)'!C61</f>
        <v>1.1450549108769944E-3</v>
      </c>
      <c r="E69" s="4"/>
      <c r="F69" s="4">
        <v>53</v>
      </c>
      <c r="G69" s="4">
        <f>'P(t,T)'!G61*$C$6*0.5+'P(t,T)'!G61-'P(t,T)'!C61</f>
        <v>6.2476443257486469E-4</v>
      </c>
      <c r="H69" s="4">
        <f>'P(t,T)'!H61*$C$6*0.5+'P(t,T)'!H61-'P(t,T)'!D61</f>
        <v>4.6209035992705871E-4</v>
      </c>
      <c r="I69" s="3">
        <f>H69/'P(t,T)'!H61</f>
        <v>4.7296307190132665E-4</v>
      </c>
      <c r="K69" s="4">
        <v>53</v>
      </c>
      <c r="L69" s="4">
        <f>'P(t,T)'!L61*$C$6*0.5+'P(t,T)'!L61-'P(t,T)'!G61</f>
        <v>1.6609280085222444E-4</v>
      </c>
      <c r="M69" s="4">
        <f>'P(t,T)'!M61*$C$6*0.5+'P(t,T)'!M61-'P(t,T)'!H61</f>
        <v>-8.931183709370849E-6</v>
      </c>
      <c r="N69" s="3">
        <f>M69/'P(t,T)'!M61</f>
        <v>-9.360828294926442E-6</v>
      </c>
      <c r="O69" s="3">
        <f>N69/'P(t,T)'!N61</f>
        <v>-9.5901547356405618E-6</v>
      </c>
      <c r="Q69" s="4">
        <v>53</v>
      </c>
      <c r="R69" s="4">
        <f>'P(t,T)'!R61*$C$6*0.5+'P(t,T)'!R61-'P(t,T)'!L61</f>
        <v>-2.5765321470516689E-4</v>
      </c>
      <c r="S69" s="4">
        <f>'P(t,T)'!S61*$C$6*0.5+'P(t,T)'!S61-'P(t,T)'!M61</f>
        <v>-4.4380825847445404E-4</v>
      </c>
      <c r="T69" s="4">
        <f>'P(t,T)'!T61*$C$6*0.5+'P(t,T)'!T61-'P(t,T)'!N61</f>
        <v>-9.2357921971697454E-4</v>
      </c>
      <c r="U69" s="4">
        <f>'P(t,T)'!U61*$C$6*0.5+'P(t,T)'!U61-'P(t,T)'!O61</f>
        <v>-1.0399900580871924E-3</v>
      </c>
      <c r="V69" s="3">
        <f>U69/'P(t,T)'!U61</f>
        <v>-1.0660609767552582E-3</v>
      </c>
      <c r="X69" s="4">
        <v>53</v>
      </c>
      <c r="Y69" s="4">
        <f>'P(t,T)'!Y61*$C$6*0.5+'P(t,T)'!Y61-'P(t,T)'!R61</f>
        <v>-6.4763081345431406E-4</v>
      </c>
      <c r="Z69" s="4">
        <f>'P(t,T)'!Z61*$C$6*0.5+'P(t,T)'!Z61-'P(t,T)'!S61</f>
        <v>-8.4374395832564897E-4</v>
      </c>
      <c r="AA69" s="4">
        <f>'P(t,T)'!AA61*$C$6*0.5+'P(t,T)'!AA61-'P(t,T)'!T61</f>
        <v>-1.3264980973783924E-3</v>
      </c>
      <c r="AB69" s="4">
        <f>'P(t,T)'!AB61*$C$6*0.5+'P(t,T)'!AB61-'P(t,T)'!U61</f>
        <v>-1.4562841424868855E-3</v>
      </c>
      <c r="AC69" s="4">
        <f>'P(t,T)'!AC61*$C$6*0.5+'P(t,T)'!AC61-'P(t,T)'!V61</f>
        <v>1.193257857432739E-3</v>
      </c>
      <c r="AD69" s="3">
        <f>AC69/'P(t,T)'!AC61</f>
        <v>1.2204425709781755E-3</v>
      </c>
      <c r="AF69" s="4">
        <v>53</v>
      </c>
      <c r="AG69" s="4">
        <f>'P(t,T)'!AG61*$C$6*0.5+'P(t,T)'!AG61-'P(t,T)'!Y61</f>
        <v>-1.0050401087439154E-3</v>
      </c>
      <c r="AH69" s="4">
        <f>'P(t,T)'!AH61*$C$6*0.5+'P(t,T)'!AH61-'P(t,T)'!Z61</f>
        <v>-1.209986013091191E-3</v>
      </c>
      <c r="AI69" s="4">
        <f>'P(t,T)'!AI61*$C$6*0.5+'P(t,T)'!AI61-'P(t,T)'!AA61</f>
        <v>-1.694380877480639E-3</v>
      </c>
      <c r="AJ69" s="4">
        <f>'P(t,T)'!AJ61*$C$6*0.5+'P(t,T)'!AJ61-'P(t,T)'!AB61</f>
        <v>-1.8363192889341295E-3</v>
      </c>
      <c r="AK69" s="4">
        <f>'P(t,T)'!AK61*$C$6*0.5+'P(t,T)'!AK61-'P(t,T)'!AC61</f>
        <v>7.3165777359296413E-4</v>
      </c>
      <c r="AL69" s="4">
        <f>'P(t,T)'!AL61*$C$6*0.5+'P(t,T)'!AL61-'P(t,T)'!AD61</f>
        <v>-1.373727425906579E-3</v>
      </c>
      <c r="AM69" s="3">
        <f>AL69/'P(t,T)'!AL61</f>
        <v>-1.4086352202753592E-3</v>
      </c>
      <c r="AP69" s="4">
        <v>53</v>
      </c>
      <c r="AQ69" s="19">
        <f t="shared" si="9"/>
        <v>1.1102230246251565E-16</v>
      </c>
      <c r="AR69" s="19">
        <f t="shared" si="10"/>
        <v>-8.9932414279661173E-4</v>
      </c>
      <c r="AS69" s="4">
        <f t="shared" si="11"/>
        <v>-2.0443790536736062E-3</v>
      </c>
      <c r="AT69" s="4">
        <f t="shared" si="12"/>
        <v>-3.4808559509696057E-3</v>
      </c>
      <c r="AU69" s="4">
        <f t="shared" si="13"/>
        <v>-3.9538190228709325E-3</v>
      </c>
      <c r="AV69" s="4">
        <f t="shared" si="14"/>
        <v>-4.3421836442438478E-3</v>
      </c>
      <c r="AW69" s="4">
        <f t="shared" si="15"/>
        <v>-4.3325934895082074E-3</v>
      </c>
      <c r="AX69" s="4">
        <f t="shared" si="16"/>
        <v>8.5885465427044494E-4</v>
      </c>
      <c r="AY69" s="4">
        <f t="shared" si="17"/>
        <v>1.9249156310257032E-3</v>
      </c>
      <c r="AZ69" s="4">
        <f t="shared" si="18"/>
        <v>-1.5328485492840352E-4</v>
      </c>
      <c r="BA69" s="4">
        <f t="shared" si="19"/>
        <v>-1.373727425906579E-3</v>
      </c>
      <c r="BB69" s="4">
        <f t="shared" si="20"/>
        <v>-1.4086352202753592E-3</v>
      </c>
      <c r="BC69" s="4">
        <v>0</v>
      </c>
    </row>
    <row r="70" spans="1:55">
      <c r="A70" s="4"/>
      <c r="B70" s="4">
        <v>54</v>
      </c>
      <c r="C70" s="4">
        <f>'P(t,T)'!C62*$C$6*0.5+'P(t,T)'!C62-1</f>
        <v>1.1194669034764182E-3</v>
      </c>
      <c r="D70" s="4">
        <f>C70/'P(t,T)'!C62</f>
        <v>1.1450549108769944E-3</v>
      </c>
      <c r="E70" s="4"/>
      <c r="F70" s="4">
        <v>54</v>
      </c>
      <c r="G70" s="4">
        <f>'P(t,T)'!G62*$C$6*0.5+'P(t,T)'!G62-'P(t,T)'!C62</f>
        <v>6.2476443257486469E-4</v>
      </c>
      <c r="H70" s="4">
        <f>'P(t,T)'!H62*$C$6*0.5+'P(t,T)'!H62-'P(t,T)'!D62</f>
        <v>-6.3401049092748352E-5</v>
      </c>
      <c r="I70" s="3">
        <f>H70/'P(t,T)'!H62</f>
        <v>-6.4926940948147058E-5</v>
      </c>
      <c r="K70" s="4">
        <v>54</v>
      </c>
      <c r="L70" s="4">
        <f>'P(t,T)'!L62*$C$6*0.5+'P(t,T)'!L62-'P(t,T)'!G62</f>
        <v>1.6609280085222444E-4</v>
      </c>
      <c r="M70" s="4">
        <f>'P(t,T)'!M62*$C$6*0.5+'P(t,T)'!M62-'P(t,T)'!H62</f>
        <v>-5.2182627656249814E-4</v>
      </c>
      <c r="N70" s="3">
        <f>M70/'P(t,T)'!M62</f>
        <v>-5.4750431428077153E-4</v>
      </c>
      <c r="O70" s="3">
        <f>N70/'P(t,T)'!N62</f>
        <v>-5.6212569527739102E-4</v>
      </c>
      <c r="Q70" s="4">
        <v>54</v>
      </c>
      <c r="R70" s="4">
        <f>'P(t,T)'!R62*$C$6*0.5+'P(t,T)'!R62-'P(t,T)'!L62</f>
        <v>-2.5765321470516689E-4</v>
      </c>
      <c r="S70" s="4">
        <f>'P(t,T)'!S62*$C$6*0.5+'P(t,T)'!S62-'P(t,T)'!M62</f>
        <v>-9.4372374748297183E-4</v>
      </c>
      <c r="T70" s="4">
        <f>'P(t,T)'!T62*$C$6*0.5+'P(t,T)'!T62-'P(t,T)'!N62</f>
        <v>-3.0132827728533984E-3</v>
      </c>
      <c r="U70" s="4">
        <f>'P(t,T)'!U62*$C$6*0.5+'P(t,T)'!U62-'P(t,T)'!O62</f>
        <v>-4.0215262850694655E-3</v>
      </c>
      <c r="V70" s="3">
        <f>U70/'P(t,T)'!U62</f>
        <v>-4.1346801706792944E-3</v>
      </c>
      <c r="X70" s="4">
        <v>54</v>
      </c>
      <c r="Y70" s="4">
        <f>'P(t,T)'!Y62*$C$6*0.5+'P(t,T)'!Y62-'P(t,T)'!R62</f>
        <v>-6.4763081345431406E-4</v>
      </c>
      <c r="Z70" s="4">
        <f>'P(t,T)'!Z62*$C$6*0.5+'P(t,T)'!Z62-'P(t,T)'!S62</f>
        <v>-1.3303687503644079E-3</v>
      </c>
      <c r="AA70" s="4">
        <f>'P(t,T)'!AA62*$C$6*0.5+'P(t,T)'!AA62-'P(t,T)'!T62</f>
        <v>-3.3562315329116466E-3</v>
      </c>
      <c r="AB70" s="4">
        <f>'P(t,T)'!AB62*$C$6*0.5+'P(t,T)'!AB62-'P(t,T)'!U62</f>
        <v>-4.3505636534709735E-3</v>
      </c>
      <c r="AC70" s="4">
        <f>'P(t,T)'!AC62*$C$6*0.5+'P(t,T)'!AC62-'P(t,T)'!V62</f>
        <v>-5.5527517511931856E-3</v>
      </c>
      <c r="AD70" s="3">
        <f>AC70/'P(t,T)'!AC62</f>
        <v>-5.7177803664799371E-3</v>
      </c>
      <c r="AF70" s="4">
        <v>54</v>
      </c>
      <c r="AG70" s="4">
        <f>'P(t,T)'!AG62*$C$6*0.5+'P(t,T)'!AG62-'P(t,T)'!Y62</f>
        <v>-1.0050401087439154E-3</v>
      </c>
      <c r="AH70" s="4">
        <f>'P(t,T)'!AH62*$C$6*0.5+'P(t,T)'!AH62-'P(t,T)'!Z62</f>
        <v>-1.6830774465489418E-3</v>
      </c>
      <c r="AI70" s="4">
        <f>'P(t,T)'!AI62*$C$6*0.5+'P(t,T)'!AI62-'P(t,T)'!AA62</f>
        <v>-3.6633063182649472E-3</v>
      </c>
      <c r="AJ70" s="4">
        <f>'P(t,T)'!AJ62*$C$6*0.5+'P(t,T)'!AJ62-'P(t,T)'!AB62</f>
        <v>-4.6421603848769699E-3</v>
      </c>
      <c r="AK70" s="4">
        <f>'P(t,T)'!AK62*$C$6*0.5+'P(t,T)'!AK62-'P(t,T)'!AC62</f>
        <v>-5.821664581082131E-3</v>
      </c>
      <c r="AL70" s="4">
        <f>'P(t,T)'!AL62*$C$6*0.5+'P(t,T)'!AL62-'P(t,T)'!AD62</f>
        <v>-5.3130494698179209E-3</v>
      </c>
      <c r="AM70" s="3">
        <f>AL70/'P(t,T)'!AL62</f>
        <v>-5.4696356924036358E-3</v>
      </c>
      <c r="AP70" s="4">
        <v>54</v>
      </c>
      <c r="AQ70" s="19">
        <f t="shared" si="9"/>
        <v>1.1102230246251565E-16</v>
      </c>
      <c r="AR70" s="19">
        <f t="shared" si="10"/>
        <v>-3.3973423591745736E-3</v>
      </c>
      <c r="AS70" s="4">
        <f t="shared" si="11"/>
        <v>-4.542397270051568E-3</v>
      </c>
      <c r="AT70" s="4">
        <f t="shared" si="12"/>
        <v>-1.064525187925891E-2</v>
      </c>
      <c r="AU70" s="4">
        <f t="shared" si="13"/>
        <v>-1.0580324938310764E-2</v>
      </c>
      <c r="AV70" s="4">
        <f t="shared" si="14"/>
        <v>-1.35763760186948E-2</v>
      </c>
      <c r="AW70" s="4">
        <f t="shared" si="15"/>
        <v>-1.3014250323417409E-2</v>
      </c>
      <c r="AX70" s="4">
        <f t="shared" si="16"/>
        <v>-1.5509096502954612E-2</v>
      </c>
      <c r="AY70" s="4">
        <f t="shared" si="17"/>
        <v>-1.1374416332275317E-2</v>
      </c>
      <c r="AZ70" s="4">
        <f t="shared" si="18"/>
        <v>-1.1030829836297858E-2</v>
      </c>
      <c r="BA70" s="4">
        <f t="shared" si="19"/>
        <v>-5.3130494698179209E-3</v>
      </c>
      <c r="BB70" s="4">
        <f t="shared" si="20"/>
        <v>-5.4696356924036358E-3</v>
      </c>
      <c r="BC70" s="4">
        <v>0</v>
      </c>
    </row>
    <row r="71" spans="1:55">
      <c r="A71" s="4"/>
      <c r="B71" s="4">
        <v>55</v>
      </c>
      <c r="C71" s="4">
        <f>'P(t,T)'!C63*$C$6*0.5+'P(t,T)'!C63-1</f>
        <v>1.1194669034764182E-3</v>
      </c>
      <c r="D71" s="4">
        <f>C71/'P(t,T)'!C63</f>
        <v>1.1450549108769944E-3</v>
      </c>
      <c r="E71" s="4"/>
      <c r="F71" s="4">
        <v>55</v>
      </c>
      <c r="G71" s="4">
        <f>'P(t,T)'!G63*$C$6*0.5+'P(t,T)'!G63-'P(t,T)'!C63</f>
        <v>6.2476443257486469E-4</v>
      </c>
      <c r="H71" s="4">
        <f>'P(t,T)'!H63*$C$6*0.5+'P(t,T)'!H63-'P(t,T)'!D63</f>
        <v>2.4391972241850635E-3</v>
      </c>
      <c r="I71" s="3">
        <f>H71/'P(t,T)'!H63</f>
        <v>2.4916660727450882E-3</v>
      </c>
      <c r="K71" s="4">
        <v>55</v>
      </c>
      <c r="L71" s="4">
        <f>'P(t,T)'!L63*$C$6*0.5+'P(t,T)'!L63-'P(t,T)'!G63</f>
        <v>1.6609280085222444E-4</v>
      </c>
      <c r="M71" s="4">
        <f>'P(t,T)'!M63*$C$6*0.5+'P(t,T)'!M63-'P(t,T)'!H63</f>
        <v>1.9256129994887905E-3</v>
      </c>
      <c r="N71" s="3">
        <f>M71/'P(t,T)'!M63</f>
        <v>2.0102934580694446E-3</v>
      </c>
      <c r="O71" s="3">
        <f>N71/'P(t,T)'!N63</f>
        <v>2.0618605024409938E-3</v>
      </c>
      <c r="Q71" s="4">
        <v>55</v>
      </c>
      <c r="R71" s="4">
        <f>'P(t,T)'!R63*$C$6*0.5+'P(t,T)'!R63-'P(t,T)'!L63</f>
        <v>-2.5765321470516689E-4</v>
      </c>
      <c r="S71" s="4">
        <f>'P(t,T)'!S63*$C$6*0.5+'P(t,T)'!S63-'P(t,T)'!M63</f>
        <v>1.4465050103112942E-3</v>
      </c>
      <c r="T71" s="4">
        <f>'P(t,T)'!T63*$C$6*0.5+'P(t,T)'!T63-'P(t,T)'!N63</f>
        <v>-2.0175338027947909E-3</v>
      </c>
      <c r="U71" s="4">
        <f>'P(t,T)'!U63*$C$6*0.5+'P(t,T)'!U63-'P(t,T)'!O63</f>
        <v>-3.9958516078626438E-3</v>
      </c>
      <c r="V71" s="3">
        <f>U71/'P(t,T)'!U63</f>
        <v>-4.1081771817889079E-3</v>
      </c>
      <c r="X71" s="4">
        <v>55</v>
      </c>
      <c r="Y71" s="4">
        <f>'P(t,T)'!Y63*$C$6*0.5+'P(t,T)'!Y63-'P(t,T)'!R63</f>
        <v>-6.4763081345431406E-4</v>
      </c>
      <c r="Z71" s="4">
        <f>'P(t,T)'!Z63*$C$6*0.5+'P(t,T)'!Z63-'P(t,T)'!S63</f>
        <v>1.0009375491920602E-3</v>
      </c>
      <c r="AA71" s="4">
        <f>'P(t,T)'!AA63*$C$6*0.5+'P(t,T)'!AA63-'P(t,T)'!T63</f>
        <v>-2.3901539702668728E-3</v>
      </c>
      <c r="AB71" s="4">
        <f>'P(t,T)'!AB63*$C$6*0.5+'P(t,T)'!AB63-'P(t,T)'!U63</f>
        <v>-4.3257144417536697E-3</v>
      </c>
      <c r="AC71" s="4">
        <f>'P(t,T)'!AC63*$C$6*0.5+'P(t,T)'!AC63-'P(t,T)'!V63</f>
        <v>-5.7856221595736779E-3</v>
      </c>
      <c r="AD71" s="3">
        <f>AC71/'P(t,T)'!AC63</f>
        <v>-5.9589671338477158E-3</v>
      </c>
      <c r="AF71" s="4">
        <v>55</v>
      </c>
      <c r="AG71" s="4">
        <f>'P(t,T)'!AG63*$C$6*0.5+'P(t,T)'!AG63-'P(t,T)'!Y63</f>
        <v>-1.0050401087439154E-3</v>
      </c>
      <c r="AH71" s="4">
        <f>'P(t,T)'!AH63*$C$6*0.5+'P(t,T)'!AH63-'P(t,T)'!Z63</f>
        <v>5.8791770780630692E-4</v>
      </c>
      <c r="AI71" s="4">
        <f>'P(t,T)'!AI63*$C$6*0.5+'P(t,T)'!AI63-'P(t,T)'!AA63</f>
        <v>-2.7272386931784798E-3</v>
      </c>
      <c r="AJ71" s="4">
        <f>'P(t,T)'!AJ63*$C$6*0.5+'P(t,T)'!AJ63-'P(t,T)'!AB63</f>
        <v>-4.618142493677424E-3</v>
      </c>
      <c r="AK71" s="4">
        <f>'P(t,T)'!AK63*$C$6*0.5+'P(t,T)'!AK63-'P(t,T)'!AC63</f>
        <v>-6.0462971024716206E-3</v>
      </c>
      <c r="AL71" s="4">
        <f>'P(t,T)'!AL63*$C$6*0.5+'P(t,T)'!AL63-'P(t,T)'!AD63</f>
        <v>-4.4807385242905395E-3</v>
      </c>
      <c r="AM71" s="3">
        <f>AL71/'P(t,T)'!AL63</f>
        <v>-4.6089383143078141E-3</v>
      </c>
      <c r="AP71" s="4">
        <v>55</v>
      </c>
      <c r="AQ71" s="19">
        <f t="shared" si="9"/>
        <v>1.1102230246251565E-16</v>
      </c>
      <c r="AR71" s="19">
        <f t="shared" si="10"/>
        <v>8.5452254018605102E-3</v>
      </c>
      <c r="AS71" s="4">
        <f t="shared" si="11"/>
        <v>7.4001704909835153E-3</v>
      </c>
      <c r="AT71" s="4">
        <f t="shared" si="12"/>
        <v>-2.6329669354256107E-3</v>
      </c>
      <c r="AU71" s="4">
        <f t="shared" si="13"/>
        <v>-5.1246330081706985E-3</v>
      </c>
      <c r="AV71" s="4">
        <f t="shared" si="14"/>
        <v>-1.0877848040852744E-2</v>
      </c>
      <c r="AW71" s="4">
        <f t="shared" si="15"/>
        <v>-1.2939708543293738E-2</v>
      </c>
      <c r="AX71" s="4">
        <f t="shared" si="16"/>
        <v>-1.5940096443834206E-2</v>
      </c>
      <c r="AY71" s="4">
        <f t="shared" si="17"/>
        <v>-1.1831919262045298E-2</v>
      </c>
      <c r="AZ71" s="4">
        <f t="shared" si="18"/>
        <v>-1.0439705658138256E-2</v>
      </c>
      <c r="BA71" s="4">
        <f t="shared" si="19"/>
        <v>-4.4807385242905395E-3</v>
      </c>
      <c r="BB71" s="4">
        <f t="shared" si="20"/>
        <v>-4.6089383143078141E-3</v>
      </c>
      <c r="BC71" s="4">
        <v>0</v>
      </c>
    </row>
    <row r="72" spans="1:55">
      <c r="A72" s="4"/>
      <c r="B72" s="4">
        <v>56</v>
      </c>
      <c r="C72" s="4">
        <f>'P(t,T)'!C64*$C$6*0.5+'P(t,T)'!C64-1</f>
        <v>1.1194669034764182E-3</v>
      </c>
      <c r="D72" s="4">
        <f>C72/'P(t,T)'!C64</f>
        <v>1.1450549108769944E-3</v>
      </c>
      <c r="E72" s="4"/>
      <c r="F72" s="4">
        <v>56</v>
      </c>
      <c r="G72" s="4">
        <f>'P(t,T)'!G64*$C$6*0.5+'P(t,T)'!G64-'P(t,T)'!C64</f>
        <v>6.2476443257486469E-4</v>
      </c>
      <c r="H72" s="4">
        <f>'P(t,T)'!H64*$C$6*0.5+'P(t,T)'!H64-'P(t,T)'!D64</f>
        <v>-4.2704723120690069E-4</v>
      </c>
      <c r="I72" s="3">
        <f>H72/'P(t,T)'!H64</f>
        <v>-4.3748420314421567E-4</v>
      </c>
      <c r="K72" s="4">
        <v>56</v>
      </c>
      <c r="L72" s="4">
        <f>'P(t,T)'!L64*$C$6*0.5+'P(t,T)'!L64-'P(t,T)'!G64</f>
        <v>1.6609280085222444E-4</v>
      </c>
      <c r="M72" s="4">
        <f>'P(t,T)'!M64*$C$6*0.5+'P(t,T)'!M64-'P(t,T)'!H64</f>
        <v>-8.7644005706632999E-4</v>
      </c>
      <c r="N72" s="3">
        <f>M72/'P(t,T)'!M64</f>
        <v>-9.2023713886990263E-4</v>
      </c>
      <c r="O72" s="3">
        <f>N72/'P(t,T)'!N64</f>
        <v>-9.430531995540185E-4</v>
      </c>
      <c r="Q72" s="4">
        <v>56</v>
      </c>
      <c r="R72" s="4">
        <f>'P(t,T)'!R64*$C$6*0.5+'P(t,T)'!R64-'P(t,T)'!L64</f>
        <v>-2.5765321470516689E-4</v>
      </c>
      <c r="S72" s="4">
        <f>'P(t,T)'!S64*$C$6*0.5+'P(t,T)'!S64-'P(t,T)'!M64</f>
        <v>-1.2890555478832777E-3</v>
      </c>
      <c r="T72" s="4">
        <f>'P(t,T)'!T64*$C$6*0.5+'P(t,T)'!T64-'P(t,T)'!N64</f>
        <v>-1.2040931912032926E-3</v>
      </c>
      <c r="U72" s="4">
        <f>'P(t,T)'!U64*$C$6*0.5+'P(t,T)'!U64-'P(t,T)'!O64</f>
        <v>-3.3679829294924746E-3</v>
      </c>
      <c r="V72" s="3">
        <f>U72/'P(t,T)'!U64</f>
        <v>-3.4604773294583161E-3</v>
      </c>
      <c r="X72" s="4">
        <v>56</v>
      </c>
      <c r="Y72" s="4">
        <f>'P(t,T)'!Y64*$C$6*0.5+'P(t,T)'!Y64-'P(t,T)'!R64</f>
        <v>-6.4763081345431406E-4</v>
      </c>
      <c r="Z72" s="4">
        <f>'P(t,T)'!Z64*$C$6*0.5+'P(t,T)'!Z64-'P(t,T)'!S64</f>
        <v>-1.6662191638810997E-3</v>
      </c>
      <c r="AA72" s="4">
        <f>'P(t,T)'!AA64*$C$6*0.5+'P(t,T)'!AA64-'P(t,T)'!T64</f>
        <v>-1.5994718641736405E-3</v>
      </c>
      <c r="AB72" s="4">
        <f>'P(t,T)'!AB64*$C$6*0.5+'P(t,T)'!AB64-'P(t,T)'!U64</f>
        <v>-3.717631803891952E-3</v>
      </c>
      <c r="AC72" s="4">
        <f>'P(t,T)'!AC64*$C$6*0.5+'P(t,T)'!AC64-'P(t,T)'!V64</f>
        <v>-9.9158903150253774E-4</v>
      </c>
      <c r="AD72" s="3">
        <f>AC72/'P(t,T)'!AC64</f>
        <v>-1.0163973665001426E-3</v>
      </c>
      <c r="AF72" s="4">
        <v>56</v>
      </c>
      <c r="AG72" s="4">
        <f>'P(t,T)'!AG64*$C$6*0.5+'P(t,T)'!AG64-'P(t,T)'!Y64</f>
        <v>-1.0050401087439154E-3</v>
      </c>
      <c r="AH72" s="4">
        <f>'P(t,T)'!AH64*$C$6*0.5+'P(t,T)'!AH64-'P(t,T)'!Z64</f>
        <v>-2.0092945295305809E-3</v>
      </c>
      <c r="AI72" s="4">
        <f>'P(t,T)'!AI64*$C$6*0.5+'P(t,T)'!AI64-'P(t,T)'!AA64</f>
        <v>-1.9596741158947051E-3</v>
      </c>
      <c r="AJ72" s="4">
        <f>'P(t,T)'!AJ64*$C$6*0.5+'P(t,T)'!AJ64-'P(t,T)'!AB64</f>
        <v>-4.0300133522636061E-3</v>
      </c>
      <c r="AK72" s="4">
        <f>'P(t,T)'!AK64*$C$6*0.5+'P(t,T)'!AK64-'P(t,T)'!AC64</f>
        <v>-1.4005105455308087E-3</v>
      </c>
      <c r="AL72" s="4">
        <f>'P(t,T)'!AL64*$C$6*0.5+'P(t,T)'!AL64-'P(t,T)'!AD64</f>
        <v>-6.6749114969645307E-3</v>
      </c>
      <c r="AM72" s="3">
        <f>AL72/'P(t,T)'!AL64</f>
        <v>-6.8810556277012214E-3</v>
      </c>
      <c r="AP72" s="4">
        <v>56</v>
      </c>
      <c r="AQ72" s="19">
        <f t="shared" si="9"/>
        <v>1.1102230246251565E-16</v>
      </c>
      <c r="AR72" s="19">
        <f t="shared" si="10"/>
        <v>-5.1230016186911941E-3</v>
      </c>
      <c r="AS72" s="4">
        <f t="shared" si="11"/>
        <v>-6.2680565295681889E-3</v>
      </c>
      <c r="AT72" s="4">
        <f t="shared" si="12"/>
        <v>-6.1209605132857567E-3</v>
      </c>
      <c r="AU72" s="4">
        <f t="shared" si="13"/>
        <v>-5.6834763101415407E-3</v>
      </c>
      <c r="AV72" s="4">
        <f t="shared" si="14"/>
        <v>-1.2058681285202051E-2</v>
      </c>
      <c r="AW72" s="4">
        <f t="shared" si="15"/>
        <v>-1.1115628085648033E-2</v>
      </c>
      <c r="AX72" s="4">
        <f t="shared" si="16"/>
        <v>-5.8525769064916629E-3</v>
      </c>
      <c r="AY72" s="4">
        <f t="shared" si="17"/>
        <v>-2.3920995770333464E-3</v>
      </c>
      <c r="AZ72" s="4">
        <f t="shared" si="18"/>
        <v>-7.691308863464673E-3</v>
      </c>
      <c r="BA72" s="4">
        <f t="shared" si="19"/>
        <v>-6.6749114969645307E-3</v>
      </c>
      <c r="BB72" s="4">
        <f t="shared" si="20"/>
        <v>-6.8810556277012214E-3</v>
      </c>
      <c r="BC72" s="4">
        <v>0</v>
      </c>
    </row>
    <row r="73" spans="1:55">
      <c r="A73" s="4"/>
      <c r="B73" s="4">
        <v>57</v>
      </c>
      <c r="C73" s="4">
        <f>'P(t,T)'!C65*$C$6*0.5+'P(t,T)'!C65-1</f>
        <v>1.1194669034764182E-3</v>
      </c>
      <c r="D73" s="4">
        <f>C73/'P(t,T)'!C65</f>
        <v>1.1450549108769944E-3</v>
      </c>
      <c r="E73" s="4"/>
      <c r="F73" s="4">
        <v>57</v>
      </c>
      <c r="G73" s="4">
        <f>'P(t,T)'!G65*$C$6*0.5+'P(t,T)'!G65-'P(t,T)'!C65</f>
        <v>6.2476443257486469E-4</v>
      </c>
      <c r="H73" s="4">
        <f>'P(t,T)'!H65*$C$6*0.5+'P(t,T)'!H65-'P(t,T)'!D65</f>
        <v>1.2263934687140043E-3</v>
      </c>
      <c r="I73" s="3">
        <f>H73/'P(t,T)'!H65</f>
        <v>1.2542915631578522E-3</v>
      </c>
      <c r="K73" s="4">
        <v>57</v>
      </c>
      <c r="L73" s="4">
        <f>'P(t,T)'!L65*$C$6*0.5+'P(t,T)'!L65-'P(t,T)'!G65</f>
        <v>1.6609280085222444E-4</v>
      </c>
      <c r="M73" s="4">
        <f>'P(t,T)'!M65*$C$6*0.5+'P(t,T)'!M65-'P(t,T)'!H65</f>
        <v>7.3801339574375291E-4</v>
      </c>
      <c r="N73" s="3">
        <f>M73/'P(t,T)'!M65</f>
        <v>7.7233585307186735E-4</v>
      </c>
      <c r="O73" s="3">
        <f>N73/'P(t,T)'!N65</f>
        <v>7.9019527852842975E-4</v>
      </c>
      <c r="Q73" s="4">
        <v>57</v>
      </c>
      <c r="R73" s="4">
        <f>'P(t,T)'!R65*$C$6*0.5+'P(t,T)'!R65-'P(t,T)'!L65</f>
        <v>-2.5765321470516689E-4</v>
      </c>
      <c r="S73" s="4">
        <f>'P(t,T)'!S65*$C$6*0.5+'P(t,T)'!S65-'P(t,T)'!M65</f>
        <v>2.8517412117323726E-4</v>
      </c>
      <c r="T73" s="4">
        <f>'P(t,T)'!T65*$C$6*0.5+'P(t,T)'!T65-'P(t,T)'!N65</f>
        <v>3.8711294960780407E-4</v>
      </c>
      <c r="U73" s="4">
        <f>'P(t,T)'!U65*$C$6*0.5+'P(t,T)'!U65-'P(t,T)'!O65</f>
        <v>1.7341069247249763E-3</v>
      </c>
      <c r="V73" s="3">
        <f>U73/'P(t,T)'!U65</f>
        <v>1.7726556258229776E-3</v>
      </c>
      <c r="X73" s="4">
        <v>57</v>
      </c>
      <c r="Y73" s="4">
        <f>'P(t,T)'!Y65*$C$6*0.5+'P(t,T)'!Y65-'P(t,T)'!R65</f>
        <v>-6.4763081345431406E-4</v>
      </c>
      <c r="Z73" s="4">
        <f>'P(t,T)'!Z65*$C$6*0.5+'P(t,T)'!Z65-'P(t,T)'!S65</f>
        <v>-1.3322320802044985E-4</v>
      </c>
      <c r="AA73" s="4">
        <f>'P(t,T)'!AA65*$C$6*0.5+'P(t,T)'!AA65-'P(t,T)'!T65</f>
        <v>-4.8948937760862066E-5</v>
      </c>
      <c r="AB73" s="4">
        <f>'P(t,T)'!AB65*$C$6*0.5+'P(t,T)'!AB65-'P(t,T)'!U65</f>
        <v>1.2522123388641893E-3</v>
      </c>
      <c r="AC73" s="4">
        <f>'P(t,T)'!AC65*$C$6*0.5+'P(t,T)'!AC65-'P(t,T)'!V65</f>
        <v>2.8804707160576815E-3</v>
      </c>
      <c r="AD73" s="3">
        <f>AC73/'P(t,T)'!AC65</f>
        <v>2.9411369801302708E-3</v>
      </c>
      <c r="AF73" s="4">
        <v>57</v>
      </c>
      <c r="AG73" s="4">
        <f>'P(t,T)'!AG65*$C$6*0.5+'P(t,T)'!AG65-'P(t,T)'!Y65</f>
        <v>-1.0050401087439154E-3</v>
      </c>
      <c r="AH73" s="4">
        <f>'P(t,T)'!AH65*$C$6*0.5+'P(t,T)'!AH65-'P(t,T)'!Z65</f>
        <v>-5.1832723578870699E-4</v>
      </c>
      <c r="AI73" s="4">
        <f>'P(t,T)'!AI65*$C$6*0.5+'P(t,T)'!AI65-'P(t,T)'!AA65</f>
        <v>-4.50737327574946E-4</v>
      </c>
      <c r="AJ73" s="4">
        <f>'P(t,T)'!AJ65*$C$6*0.5+'P(t,T)'!AJ65-'P(t,T)'!AB65</f>
        <v>8.0465527643780455E-4</v>
      </c>
      <c r="AK73" s="4">
        <f>'P(t,T)'!AK65*$C$6*0.5+'P(t,T)'!AK65-'P(t,T)'!AC65</f>
        <v>2.3845674762966729E-3</v>
      </c>
      <c r="AL73" s="4">
        <f>'P(t,T)'!AL65*$C$6*0.5+'P(t,T)'!AL65-'P(t,T)'!AD65</f>
        <v>9.7395229128616201E-4</v>
      </c>
      <c r="AM73" s="3">
        <f>AL73/'P(t,T)'!AL65</f>
        <v>9.9635904806684157E-4</v>
      </c>
      <c r="AP73" s="4">
        <v>57</v>
      </c>
      <c r="AQ73" s="19">
        <f t="shared" si="9"/>
        <v>1.1102230246251565E-16</v>
      </c>
      <c r="AR73" s="19">
        <f t="shared" si="10"/>
        <v>2.7430854526988321E-3</v>
      </c>
      <c r="AS73" s="4">
        <f t="shared" si="11"/>
        <v>1.5980305418218377E-3</v>
      </c>
      <c r="AT73" s="4">
        <f t="shared" si="12"/>
        <v>1.9140541005017156E-3</v>
      </c>
      <c r="AU73" s="4">
        <f t="shared" si="13"/>
        <v>6.5976253734386335E-4</v>
      </c>
      <c r="AV73" s="4">
        <f t="shared" si="14"/>
        <v>4.5811698185554001E-3</v>
      </c>
      <c r="AW73" s="4">
        <f t="shared" si="15"/>
        <v>3.7909745400269701E-3</v>
      </c>
      <c r="AX73" s="4">
        <f t="shared" si="16"/>
        <v>7.0376938181773317E-3</v>
      </c>
      <c r="AY73" s="4">
        <f t="shared" si="17"/>
        <v>5.2650381923543543E-3</v>
      </c>
      <c r="AZ73" s="4">
        <f t="shared" si="18"/>
        <v>3.9150892714164328E-3</v>
      </c>
      <c r="BA73" s="4">
        <f t="shared" si="19"/>
        <v>9.7395229128616201E-4</v>
      </c>
      <c r="BB73" s="4">
        <f t="shared" si="20"/>
        <v>9.9635904806684157E-4</v>
      </c>
      <c r="BC73" s="4">
        <v>0</v>
      </c>
    </row>
    <row r="74" spans="1:55">
      <c r="A74" s="4"/>
      <c r="B74" s="4">
        <v>58</v>
      </c>
      <c r="C74" s="4">
        <f>'P(t,T)'!C66*$C$6*0.5+'P(t,T)'!C66-1</f>
        <v>1.1194669034764182E-3</v>
      </c>
      <c r="D74" s="4">
        <f>C74/'P(t,T)'!C66</f>
        <v>1.1450549108769944E-3</v>
      </c>
      <c r="E74" s="4"/>
      <c r="F74" s="4">
        <v>58</v>
      </c>
      <c r="G74" s="4">
        <f>'P(t,T)'!G66*$C$6*0.5+'P(t,T)'!G66-'P(t,T)'!C66</f>
        <v>6.2476443257486469E-4</v>
      </c>
      <c r="H74" s="4">
        <f>'P(t,T)'!H66*$C$6*0.5+'P(t,T)'!H66-'P(t,T)'!D66</f>
        <v>-3.1550026773827788E-3</v>
      </c>
      <c r="I74" s="3">
        <f>H74/'P(t,T)'!H66</f>
        <v>-3.2409554411207452E-3</v>
      </c>
      <c r="K74" s="4">
        <v>58</v>
      </c>
      <c r="L74" s="4">
        <f>'P(t,T)'!L66*$C$6*0.5+'P(t,T)'!L66-'P(t,T)'!G66</f>
        <v>1.6609280085222444E-4</v>
      </c>
      <c r="M74" s="4">
        <f>'P(t,T)'!M66*$C$6*0.5+'P(t,T)'!M66-'P(t,T)'!H66</f>
        <v>-3.5284051754758128E-3</v>
      </c>
      <c r="N74" s="3">
        <f>M74/'P(t,T)'!M66</f>
        <v>-3.7250294734098451E-3</v>
      </c>
      <c r="O74" s="3">
        <f>N74/'P(t,T)'!N66</f>
        <v>-3.8279753514247603E-3</v>
      </c>
      <c r="Q74" s="4">
        <v>58</v>
      </c>
      <c r="R74" s="4">
        <f>'P(t,T)'!R66*$C$6*0.5+'P(t,T)'!R66-'P(t,T)'!L66</f>
        <v>-2.5765321470516689E-4</v>
      </c>
      <c r="S74" s="4">
        <f>'P(t,T)'!S66*$C$6*0.5+'P(t,T)'!S66-'P(t,T)'!M66</f>
        <v>-3.863595634980066E-3</v>
      </c>
      <c r="T74" s="4">
        <f>'P(t,T)'!T66*$C$6*0.5+'P(t,T)'!T66-'P(t,T)'!N66</f>
        <v>-3.8891889866550233E-3</v>
      </c>
      <c r="U74" s="4">
        <f>'P(t,T)'!U66*$C$6*0.5+'P(t,T)'!U66-'P(t,T)'!O66</f>
        <v>2.7018825393887447E-4</v>
      </c>
      <c r="V74" s="3">
        <f>U74/'P(t,T)'!U66</f>
        <v>2.765986785825283E-4</v>
      </c>
      <c r="X74" s="4">
        <v>58</v>
      </c>
      <c r="Y74" s="4">
        <f>'P(t,T)'!Y66*$C$6*0.5+'P(t,T)'!Y66-'P(t,T)'!R66</f>
        <v>-6.4763081345431406E-4</v>
      </c>
      <c r="Z74" s="4">
        <f>'P(t,T)'!Z66*$C$6*0.5+'P(t,T)'!Z66-'P(t,T)'!S66</f>
        <v>-4.1622791357993627E-3</v>
      </c>
      <c r="AA74" s="4">
        <f>'P(t,T)'!AA66*$C$6*0.5+'P(t,T)'!AA66-'P(t,T)'!T66</f>
        <v>-4.204383631593589E-3</v>
      </c>
      <c r="AB74" s="4">
        <f>'P(t,T)'!AB66*$C$6*0.5+'P(t,T)'!AB66-'P(t,T)'!U66</f>
        <v>-1.7896048059795611E-4</v>
      </c>
      <c r="AC74" s="4">
        <f>'P(t,T)'!AC66*$C$6*0.5+'P(t,T)'!AC66-'P(t,T)'!V66</f>
        <v>-9.1189938368263501E-4</v>
      </c>
      <c r="AD74" s="3">
        <f>AC74/'P(t,T)'!AC66</f>
        <v>-9.3463942692969973E-4</v>
      </c>
      <c r="AF74" s="4">
        <v>58</v>
      </c>
      <c r="AG74" s="4">
        <f>'P(t,T)'!AG66*$C$6*0.5+'P(t,T)'!AG66-'P(t,T)'!Y66</f>
        <v>-1.0050401087439154E-3</v>
      </c>
      <c r="AH74" s="4">
        <f>'P(t,T)'!AH66*$C$6*0.5+'P(t,T)'!AH66-'P(t,T)'!Z66</f>
        <v>-4.4261758795883788E-3</v>
      </c>
      <c r="AI74" s="4">
        <f>'P(t,T)'!AI66*$C$6*0.5+'P(t,T)'!AI66-'P(t,T)'!AA66</f>
        <v>-4.4835031005485693E-3</v>
      </c>
      <c r="AJ74" s="4">
        <f>'P(t,T)'!AJ66*$C$6*0.5+'P(t,T)'!AJ66-'P(t,T)'!AB66</f>
        <v>-5.9266684727687924E-4</v>
      </c>
      <c r="AK74" s="4">
        <f>'P(t,T)'!AK66*$C$6*0.5+'P(t,T)'!AK66-'P(t,T)'!AC66</f>
        <v>-1.3229060390308467E-3</v>
      </c>
      <c r="AL74" s="4">
        <f>'P(t,T)'!AL66*$C$6*0.5+'P(t,T)'!AL66-'P(t,T)'!AD66</f>
        <v>-1.9524139414697217E-3</v>
      </c>
      <c r="AM74" s="3">
        <f>AL74/'P(t,T)'!AL66</f>
        <v>-2.0031875539938261E-3</v>
      </c>
      <c r="AP74" s="4">
        <v>58</v>
      </c>
      <c r="AQ74" s="19">
        <f t="shared" si="9"/>
        <v>1.1102230246251565E-16</v>
      </c>
      <c r="AR74" s="19">
        <f t="shared" si="10"/>
        <v>-1.7990403592349404E-2</v>
      </c>
      <c r="AS74" s="4">
        <f t="shared" si="11"/>
        <v>-1.9135458503226399E-2</v>
      </c>
      <c r="AT74" s="4">
        <f t="shared" si="12"/>
        <v>-1.9543060633327773E-2</v>
      </c>
      <c r="AU74" s="4">
        <f t="shared" si="13"/>
        <v>-1.6302105192207025E-2</v>
      </c>
      <c r="AV74" s="4">
        <f t="shared" si="14"/>
        <v>-4.3294144253607208E-3</v>
      </c>
      <c r="AW74" s="4">
        <f t="shared" si="15"/>
        <v>-5.0143907393596088E-4</v>
      </c>
      <c r="AX74" s="4">
        <f t="shared" si="16"/>
        <v>-1.9582067441309536E-3</v>
      </c>
      <c r="AY74" s="4">
        <f t="shared" si="17"/>
        <v>-2.2348054227134817E-3</v>
      </c>
      <c r="AZ74" s="4">
        <f t="shared" si="18"/>
        <v>-2.8870533683994213E-3</v>
      </c>
      <c r="BA74" s="4">
        <f t="shared" si="19"/>
        <v>-1.9524139414697217E-3</v>
      </c>
      <c r="BB74" s="4">
        <f t="shared" si="20"/>
        <v>-2.0031875539938261E-3</v>
      </c>
      <c r="BC74" s="4">
        <v>0</v>
      </c>
    </row>
    <row r="75" spans="1:55">
      <c r="A75" s="4"/>
      <c r="B75" s="4">
        <v>59</v>
      </c>
      <c r="C75" s="4">
        <f>'P(t,T)'!C67*$C$6*0.5+'P(t,T)'!C67-1</f>
        <v>1.1194669034764182E-3</v>
      </c>
      <c r="D75" s="4">
        <f>C75/'P(t,T)'!C67</f>
        <v>1.1450549108769944E-3</v>
      </c>
      <c r="E75" s="4"/>
      <c r="F75" s="4">
        <v>59</v>
      </c>
      <c r="G75" s="4">
        <f>'P(t,T)'!G67*$C$6*0.5+'P(t,T)'!G67-'P(t,T)'!C67</f>
        <v>6.2476443257486469E-4</v>
      </c>
      <c r="H75" s="4">
        <f>'P(t,T)'!H67*$C$6*0.5+'P(t,T)'!H67-'P(t,T)'!D67</f>
        <v>-2.4935143040428764E-3</v>
      </c>
      <c r="I75" s="3">
        <f>H75/'P(t,T)'!H67</f>
        <v>-2.5597473227665654E-3</v>
      </c>
      <c r="K75" s="4">
        <v>59</v>
      </c>
      <c r="L75" s="4">
        <f>'P(t,T)'!L67*$C$6*0.5+'P(t,T)'!L67-'P(t,T)'!G67</f>
        <v>1.6609280085222444E-4</v>
      </c>
      <c r="M75" s="4">
        <f>'P(t,T)'!M67*$C$6*0.5+'P(t,T)'!M67-'P(t,T)'!H67</f>
        <v>-2.8866775938123368E-3</v>
      </c>
      <c r="N75" s="3">
        <f>M75/'P(t,T)'!M67</f>
        <v>-3.0435003452689924E-3</v>
      </c>
      <c r="O75" s="3">
        <f>N75/'P(t,T)'!N67</f>
        <v>-3.1303537074177973E-3</v>
      </c>
      <c r="Q75" s="4">
        <v>59</v>
      </c>
      <c r="R75" s="4">
        <f>'P(t,T)'!R67*$C$6*0.5+'P(t,T)'!R67-'P(t,T)'!L67</f>
        <v>-2.5765321470516689E-4</v>
      </c>
      <c r="S75" s="4">
        <f>'P(t,T)'!S67*$C$6*0.5+'P(t,T)'!S67-'P(t,T)'!M67</f>
        <v>-3.2419026569359133E-3</v>
      </c>
      <c r="T75" s="4">
        <f>'P(t,T)'!T67*$C$6*0.5+'P(t,T)'!T67-'P(t,T)'!N67</f>
        <v>-4.7341375806494446E-3</v>
      </c>
      <c r="U75" s="4">
        <f>'P(t,T)'!U67*$C$6*0.5+'P(t,T)'!U67-'P(t,T)'!O67</f>
        <v>-5.3280290632762295E-4</v>
      </c>
      <c r="V75" s="3">
        <f>U75/'P(t,T)'!U67</f>
        <v>-5.4588228632730348E-4</v>
      </c>
      <c r="X75" s="4">
        <v>59</v>
      </c>
      <c r="Y75" s="4">
        <f>'P(t,T)'!Y67*$C$6*0.5+'P(t,T)'!Y67-'P(t,T)'!R67</f>
        <v>-6.4763081345431406E-4</v>
      </c>
      <c r="Z75" s="4">
        <f>'P(t,T)'!Z67*$C$6*0.5+'P(t,T)'!Z67-'P(t,T)'!S67</f>
        <v>-3.5608022531140593E-3</v>
      </c>
      <c r="AA75" s="4">
        <f>'P(t,T)'!AA67*$C$6*0.5+'P(t,T)'!AA67-'P(t,T)'!T67</f>
        <v>-5.0210880771089927E-3</v>
      </c>
      <c r="AB75" s="4">
        <f>'P(t,T)'!AB67*$C$6*0.5+'P(t,T)'!AB67-'P(t,T)'!U67</f>
        <v>-9.6221299557197604E-4</v>
      </c>
      <c r="AC75" s="4">
        <f>'P(t,T)'!AC67*$C$6*0.5+'P(t,T)'!AC67-'P(t,T)'!V67</f>
        <v>1.7290012172452851E-3</v>
      </c>
      <c r="AD75" s="3">
        <f>AC75/'P(t,T)'!AC67</f>
        <v>1.767445428363653E-3</v>
      </c>
      <c r="AF75" s="4">
        <v>59</v>
      </c>
      <c r="AG75" s="4">
        <f>'P(t,T)'!AG67*$C$6*0.5+'P(t,T)'!AG67-'P(t,T)'!Y67</f>
        <v>-1.0050401087439154E-3</v>
      </c>
      <c r="AH75" s="4">
        <f>'P(t,T)'!AH67*$C$6*0.5+'P(t,T)'!AH67-'P(t,T)'!Z67</f>
        <v>-3.8450102914223683E-3</v>
      </c>
      <c r="AI75" s="4">
        <f>'P(t,T)'!AI67*$C$6*0.5+'P(t,T)'!AI67-'P(t,T)'!AA67</f>
        <v>-5.2718592317758661E-3</v>
      </c>
      <c r="AJ75" s="4">
        <f>'P(t,T)'!AJ67*$C$6*0.5+'P(t,T)'!AJ67-'P(t,T)'!AB67</f>
        <v>-1.3556600719475398E-3</v>
      </c>
      <c r="AK75" s="4">
        <f>'P(t,T)'!AK67*$C$6*0.5+'P(t,T)'!AK67-'P(t,T)'!AC67</f>
        <v>1.2559066335953162E-3</v>
      </c>
      <c r="AL75" s="4">
        <f>'P(t,T)'!AL67*$C$6*0.5+'P(t,T)'!AL67-'P(t,T)'!AD67</f>
        <v>-1.9537938594538229E-4</v>
      </c>
      <c r="AM75" s="3">
        <f>AL75/'P(t,T)'!AL67</f>
        <v>-2.0010805118533644E-4</v>
      </c>
      <c r="AP75" s="4">
        <v>59</v>
      </c>
      <c r="AQ75" s="19">
        <f t="shared" si="9"/>
        <v>1.1102230246251565E-16</v>
      </c>
      <c r="AR75" s="19">
        <f t="shared" si="10"/>
        <v>-1.4882852188450559E-2</v>
      </c>
      <c r="AS75" s="4">
        <f t="shared" si="11"/>
        <v>-1.6027907099327554E-2</v>
      </c>
      <c r="AT75" s="4">
        <f t="shared" si="12"/>
        <v>-2.063033255756986E-2</v>
      </c>
      <c r="AU75" s="4">
        <f t="shared" si="13"/>
        <v>-1.8070585234803295E-2</v>
      </c>
      <c r="AV75" s="4">
        <f t="shared" si="14"/>
        <v>-5.9810296812649356E-3</v>
      </c>
      <c r="AW75" s="4">
        <f t="shared" si="15"/>
        <v>-2.8506759738471388E-3</v>
      </c>
      <c r="AX75" s="4">
        <f t="shared" si="16"/>
        <v>2.4390255645132977E-3</v>
      </c>
      <c r="AY75" s="4">
        <f t="shared" si="17"/>
        <v>2.9849078508406013E-3</v>
      </c>
      <c r="AZ75" s="4">
        <f t="shared" si="18"/>
        <v>1.5720660424182707E-3</v>
      </c>
      <c r="BA75" s="4">
        <f t="shared" si="19"/>
        <v>-1.9537938594538229E-4</v>
      </c>
      <c r="BB75" s="4">
        <f t="shared" si="20"/>
        <v>-2.0010805118533644E-4</v>
      </c>
      <c r="BC75" s="4">
        <v>0</v>
      </c>
    </row>
    <row r="76" spans="1:55">
      <c r="A76" s="4"/>
      <c r="B76" s="4">
        <v>60</v>
      </c>
      <c r="C76" s="4">
        <f>'P(t,T)'!C68*$C$6*0.5+'P(t,T)'!C68-1</f>
        <v>1.1194669034764182E-3</v>
      </c>
      <c r="D76" s="4">
        <f>C76/'P(t,T)'!C68</f>
        <v>1.1450549108769944E-3</v>
      </c>
      <c r="E76" s="4"/>
      <c r="F76" s="4">
        <v>60</v>
      </c>
      <c r="G76" s="4">
        <f>'P(t,T)'!G68*$C$6*0.5+'P(t,T)'!G68-'P(t,T)'!C68</f>
        <v>6.2476443257486469E-4</v>
      </c>
      <c r="H76" s="4">
        <f>'P(t,T)'!H68*$C$6*0.5+'P(t,T)'!H68-'P(t,T)'!D68</f>
        <v>1.9263718073481151E-3</v>
      </c>
      <c r="I76" s="3">
        <f>H76/'P(t,T)'!H68</f>
        <v>1.9688166227976541E-3</v>
      </c>
      <c r="K76" s="4">
        <v>60</v>
      </c>
      <c r="L76" s="4">
        <f>'P(t,T)'!L68*$C$6*0.5+'P(t,T)'!L68-'P(t,T)'!G68</f>
        <v>1.6609280085222444E-4</v>
      </c>
      <c r="M76" s="4">
        <f>'P(t,T)'!M68*$C$6*0.5+'P(t,T)'!M68-'P(t,T)'!H68</f>
        <v>1.4230945909479153E-3</v>
      </c>
      <c r="N76" s="3">
        <f>M76/'P(t,T)'!M68</f>
        <v>1.4871976226403746E-3</v>
      </c>
      <c r="O76" s="3">
        <f>N76/'P(t,T)'!N68</f>
        <v>1.5232950328878936E-3</v>
      </c>
      <c r="Q76" s="4">
        <v>60</v>
      </c>
      <c r="R76" s="4">
        <f>'P(t,T)'!R68*$C$6*0.5+'P(t,T)'!R68-'P(t,T)'!L68</f>
        <v>-2.5765321470516689E-4</v>
      </c>
      <c r="S76" s="4">
        <f>'P(t,T)'!S68*$C$6*0.5+'P(t,T)'!S68-'P(t,T)'!M68</f>
        <v>9.5475921863286128E-4</v>
      </c>
      <c r="T76" s="4">
        <f>'P(t,T)'!T68*$C$6*0.5+'P(t,T)'!T68-'P(t,T)'!N68</f>
        <v>-7.0817173659676325E-4</v>
      </c>
      <c r="U76" s="4">
        <f>'P(t,T)'!U68*$C$6*0.5+'P(t,T)'!U68-'P(t,T)'!O68</f>
        <v>-6.7253868413330586E-4</v>
      </c>
      <c r="V76" s="3">
        <f>U76/'P(t,T)'!U68</f>
        <v>-6.891446827205996E-4</v>
      </c>
      <c r="X76" s="4">
        <v>60</v>
      </c>
      <c r="Y76" s="4">
        <f>'P(t,T)'!Y68*$C$6*0.5+'P(t,T)'!Y68-'P(t,T)'!R68</f>
        <v>-6.4763081345431406E-4</v>
      </c>
      <c r="Z76" s="4">
        <f>'P(t,T)'!Z68*$C$6*0.5+'P(t,T)'!Z68-'P(t,T)'!S68</f>
        <v>5.2036137200095478E-4</v>
      </c>
      <c r="AA76" s="4">
        <f>'P(t,T)'!AA68*$C$6*0.5+'P(t,T)'!AA68-'P(t,T)'!T68</f>
        <v>-1.1167736719572829E-3</v>
      </c>
      <c r="AB76" s="4">
        <f>'P(t,T)'!AB68*$C$6*0.5+'P(t,T)'!AB68-'P(t,T)'!U68</f>
        <v>-1.0983852860216858E-3</v>
      </c>
      <c r="AC76" s="4">
        <f>'P(t,T)'!AC68*$C$6*0.5+'P(t,T)'!AC68-'P(t,T)'!V68</f>
        <v>-6.0872580643112073E-4</v>
      </c>
      <c r="AD76" s="3">
        <f>AC76/'P(t,T)'!AC68</f>
        <v>-6.2371634051091999E-4</v>
      </c>
      <c r="AF76" s="4">
        <v>60</v>
      </c>
      <c r="AG76" s="4">
        <f>'P(t,T)'!AG68*$C$6*0.5+'P(t,T)'!AG68-'P(t,T)'!Y68</f>
        <v>-1.0050401087439154E-3</v>
      </c>
      <c r="AH76" s="4">
        <f>'P(t,T)'!AH68*$C$6*0.5+'P(t,T)'!AH68-'P(t,T)'!Z68</f>
        <v>1.1884255013927536E-4</v>
      </c>
      <c r="AI76" s="4">
        <f>'P(t,T)'!AI68*$C$6*0.5+'P(t,T)'!AI68-'P(t,T)'!AA68</f>
        <v>-1.49045286567695E-3</v>
      </c>
      <c r="AJ76" s="4">
        <f>'P(t,T)'!AJ68*$C$6*0.5+'P(t,T)'!AJ68-'P(t,T)'!AB68</f>
        <v>-1.4881847540696436E-3</v>
      </c>
      <c r="AK76" s="4">
        <f>'P(t,T)'!AK68*$C$6*0.5+'P(t,T)'!AK68-'P(t,T)'!AC68</f>
        <v>-1.0275519302109792E-3</v>
      </c>
      <c r="AL76" s="4">
        <f>'P(t,T)'!AL68*$C$6*0.5+'P(t,T)'!AL68-'P(t,T)'!AD68</f>
        <v>-4.3415165223981145E-4</v>
      </c>
      <c r="AM76" s="3">
        <f>AL76/'P(t,T)'!AL68</f>
        <v>-4.4476541633992447E-4</v>
      </c>
      <c r="AP76" s="4">
        <v>60</v>
      </c>
      <c r="AQ76" s="19">
        <f t="shared" si="9"/>
        <v>1.1102230246251565E-16</v>
      </c>
      <c r="AR76" s="19">
        <f t="shared" si="10"/>
        <v>6.0884844499461167E-3</v>
      </c>
      <c r="AS76" s="4">
        <f t="shared" si="11"/>
        <v>4.9434295390691219E-3</v>
      </c>
      <c r="AT76" s="4">
        <f t="shared" si="12"/>
        <v>1.4061597120703252E-4</v>
      </c>
      <c r="AU76" s="4">
        <f t="shared" si="13"/>
        <v>-1.8282006515906216E-3</v>
      </c>
      <c r="AV76" s="4">
        <f t="shared" si="14"/>
        <v>-1.7358136913367417E-3</v>
      </c>
      <c r="AW76" s="4">
        <f t="shared" si="15"/>
        <v>-3.2591087242246353E-3</v>
      </c>
      <c r="AX76" s="4">
        <f t="shared" si="16"/>
        <v>-2.3254224193626997E-3</v>
      </c>
      <c r="AY76" s="4">
        <f t="shared" si="17"/>
        <v>-1.6362777366421E-3</v>
      </c>
      <c r="AZ76" s="4">
        <f t="shared" si="18"/>
        <v>-1.0578679927507315E-3</v>
      </c>
      <c r="BA76" s="4">
        <f t="shared" si="19"/>
        <v>-4.3415165223981145E-4</v>
      </c>
      <c r="BB76" s="4">
        <f t="shared" si="20"/>
        <v>-4.4476541633992447E-4</v>
      </c>
      <c r="BC76" s="4">
        <v>0</v>
      </c>
    </row>
    <row r="77" spans="1:55">
      <c r="A77" s="4"/>
      <c r="B77" s="4">
        <v>61</v>
      </c>
      <c r="C77" s="4">
        <f>'P(t,T)'!C69*$C$6*0.5+'P(t,T)'!C69-1</f>
        <v>1.1194669034764182E-3</v>
      </c>
      <c r="D77" s="4">
        <f>C77/'P(t,T)'!C69</f>
        <v>1.1450549108769944E-3</v>
      </c>
      <c r="E77" s="4"/>
      <c r="F77" s="4">
        <v>61</v>
      </c>
      <c r="G77" s="4">
        <f>'P(t,T)'!G69*$C$6*0.5+'P(t,T)'!G69-'P(t,T)'!C69</f>
        <v>6.2476443257486469E-4</v>
      </c>
      <c r="H77" s="4">
        <f>'P(t,T)'!H69*$C$6*0.5+'P(t,T)'!H69-'P(t,T)'!D69</f>
        <v>2.3820908449612155E-4</v>
      </c>
      <c r="I77" s="3">
        <f>H77/'P(t,T)'!H69</f>
        <v>2.4386857529629474E-4</v>
      </c>
      <c r="K77" s="4">
        <v>61</v>
      </c>
      <c r="L77" s="4">
        <f>'P(t,T)'!L69*$C$6*0.5+'P(t,T)'!L69-'P(t,T)'!G69</f>
        <v>1.6609280085222444E-4</v>
      </c>
      <c r="M77" s="4">
        <f>'P(t,T)'!M69*$C$6*0.5+'P(t,T)'!M69-'P(t,T)'!H69</f>
        <v>-2.2751181369018436E-4</v>
      </c>
      <c r="N77" s="3">
        <f>M77/'P(t,T)'!M69</f>
        <v>-2.3856328247356761E-4</v>
      </c>
      <c r="O77" s="3">
        <f>N77/'P(t,T)'!N69</f>
        <v>-2.4416005759075567E-4</v>
      </c>
      <c r="Q77" s="4">
        <v>61</v>
      </c>
      <c r="R77" s="4">
        <f>'P(t,T)'!R69*$C$6*0.5+'P(t,T)'!R69-'P(t,T)'!L69</f>
        <v>-2.5765321470516689E-4</v>
      </c>
      <c r="S77" s="4">
        <f>'P(t,T)'!S69*$C$6*0.5+'P(t,T)'!S69-'P(t,T)'!M69</f>
        <v>-6.5692171856635007E-4</v>
      </c>
      <c r="T77" s="4">
        <f>'P(t,T)'!T69*$C$6*0.5+'P(t,T)'!T69-'P(t,T)'!N69</f>
        <v>6.5678666173796252E-5</v>
      </c>
      <c r="U77" s="4">
        <f>'P(t,T)'!U69*$C$6*0.5+'P(t,T)'!U69-'P(t,T)'!O69</f>
        <v>-1.2542166127492704E-3</v>
      </c>
      <c r="V77" s="3">
        <f>U77/'P(t,T)'!U69</f>
        <v>-1.2859336228758893E-3</v>
      </c>
      <c r="X77" s="4">
        <v>61</v>
      </c>
      <c r="Y77" s="4">
        <f>'P(t,T)'!Y69*$C$6*0.5+'P(t,T)'!Y69-'P(t,T)'!R69</f>
        <v>-6.4763081345431406E-4</v>
      </c>
      <c r="Z77" s="4">
        <f>'P(t,T)'!Z69*$C$6*0.5+'P(t,T)'!Z69-'P(t,T)'!S69</f>
        <v>-1.0512544344308816E-3</v>
      </c>
      <c r="AA77" s="4">
        <f>'P(t,T)'!AA69*$C$6*0.5+'P(t,T)'!AA69-'P(t,T)'!T69</f>
        <v>-3.6257321413835086E-4</v>
      </c>
      <c r="AB77" s="4">
        <f>'P(t,T)'!AB69*$C$6*0.5+'P(t,T)'!AB69-'P(t,T)'!U69</f>
        <v>-1.6648198821144211E-3</v>
      </c>
      <c r="AC77" s="4">
        <f>'P(t,T)'!AC69*$C$6*0.5+'P(t,T)'!AC69-'P(t,T)'!V69</f>
        <v>4.2969492367861406E-4</v>
      </c>
      <c r="AD77" s="3">
        <f>AC77/'P(t,T)'!AC69</f>
        <v>4.3981963182868712E-4</v>
      </c>
      <c r="AF77" s="4">
        <v>61</v>
      </c>
      <c r="AG77" s="4">
        <f>'P(t,T)'!AG69*$C$6*0.5+'P(t,T)'!AG69-'P(t,T)'!Y69</f>
        <v>-1.0050401087439154E-3</v>
      </c>
      <c r="AH77" s="4">
        <f>'P(t,T)'!AH69*$C$6*0.5+'P(t,T)'!AH69-'P(t,T)'!Z69</f>
        <v>-1.4117868200570483E-3</v>
      </c>
      <c r="AI77" s="4">
        <f>'P(t,T)'!AI69*$C$6*0.5+'P(t,T)'!AI69-'P(t,T)'!AA69</f>
        <v>-7.5634869643914637E-4</v>
      </c>
      <c r="AJ77" s="4">
        <f>'P(t,T)'!AJ69*$C$6*0.5+'P(t,T)'!AJ69-'P(t,T)'!AB69</f>
        <v>-2.0390471022503354E-3</v>
      </c>
      <c r="AK77" s="4">
        <f>'P(t,T)'!AK69*$C$6*0.5+'P(t,T)'!AK69-'P(t,T)'!AC69</f>
        <v>-1.4554320868276349E-5</v>
      </c>
      <c r="AL77" s="4">
        <f>'P(t,T)'!AL69*$C$6*0.5+'P(t,T)'!AL69-'P(t,T)'!AD69</f>
        <v>-4.6725421501743192E-3</v>
      </c>
      <c r="AM77" s="3">
        <f>AL77/'P(t,T)'!AL69</f>
        <v>-4.8071558727051282E-3</v>
      </c>
      <c r="AP77" s="4">
        <v>61</v>
      </c>
      <c r="AQ77" s="19">
        <f t="shared" si="9"/>
        <v>1.1102230246251565E-16</v>
      </c>
      <c r="AR77" s="19">
        <f t="shared" si="10"/>
        <v>-1.9642107913713483E-3</v>
      </c>
      <c r="AS77" s="4">
        <f t="shared" si="11"/>
        <v>-3.1092657022483428E-3</v>
      </c>
      <c r="AT77" s="4">
        <f t="shared" si="12"/>
        <v>-1.0479379515809738E-3</v>
      </c>
      <c r="AU77" s="4">
        <f t="shared" si="13"/>
        <v>-1.2918065268772685E-3</v>
      </c>
      <c r="AV77" s="4">
        <f t="shared" si="14"/>
        <v>-5.2022436547047822E-3</v>
      </c>
      <c r="AW77" s="4">
        <f t="shared" si="15"/>
        <v>-4.9580835971140269E-3</v>
      </c>
      <c r="AX77" s="4">
        <f t="shared" si="16"/>
        <v>-8.7079302006555157E-4</v>
      </c>
      <c r="AY77" s="4">
        <f t="shared" si="17"/>
        <v>4.1514060281033771E-4</v>
      </c>
      <c r="AZ77" s="4">
        <f t="shared" si="18"/>
        <v>-4.2327225183456324E-3</v>
      </c>
      <c r="BA77" s="4">
        <f t="shared" si="19"/>
        <v>-4.6725421501743192E-3</v>
      </c>
      <c r="BB77" s="4">
        <f t="shared" si="20"/>
        <v>-4.8071558727051282E-3</v>
      </c>
      <c r="BC77" s="4">
        <v>0</v>
      </c>
    </row>
    <row r="78" spans="1:55">
      <c r="A78" s="4"/>
      <c r="B78" s="4">
        <v>62</v>
      </c>
      <c r="C78" s="4">
        <f>'P(t,T)'!C70*$C$6*0.5+'P(t,T)'!C70-1</f>
        <v>1.1194669034764182E-3</v>
      </c>
      <c r="D78" s="4">
        <f>C78/'P(t,T)'!C70</f>
        <v>1.1450549108769944E-3</v>
      </c>
      <c r="E78" s="4"/>
      <c r="F78" s="4">
        <v>62</v>
      </c>
      <c r="G78" s="4">
        <f>'P(t,T)'!G70*$C$6*0.5+'P(t,T)'!G70-'P(t,T)'!C70</f>
        <v>6.2476443257486469E-4</v>
      </c>
      <c r="H78" s="4">
        <f>'P(t,T)'!H70*$C$6*0.5+'P(t,T)'!H70-'P(t,T)'!D70</f>
        <v>1.7615213773369831E-4</v>
      </c>
      <c r="I78" s="3">
        <f>H78/'P(t,T)'!H70</f>
        <v>1.8034843770290098E-4</v>
      </c>
      <c r="K78" s="4">
        <v>62</v>
      </c>
      <c r="L78" s="4">
        <f>'P(t,T)'!L70*$C$6*0.5+'P(t,T)'!L70-'P(t,T)'!G70</f>
        <v>1.6609280085222444E-4</v>
      </c>
      <c r="M78" s="4">
        <f>'P(t,T)'!M70*$C$6*0.5+'P(t,T)'!M70-'P(t,T)'!H70</f>
        <v>-2.8808217084230758E-4</v>
      </c>
      <c r="N78" s="3">
        <f>M78/'P(t,T)'!M70</f>
        <v>-3.0211335304231041E-4</v>
      </c>
      <c r="O78" s="3">
        <f>N78/'P(t,T)'!N70</f>
        <v>-3.0888003776102682E-4</v>
      </c>
      <c r="Q78" s="4">
        <v>62</v>
      </c>
      <c r="R78" s="4">
        <f>'P(t,T)'!R70*$C$6*0.5+'P(t,T)'!R70-'P(t,T)'!L70</f>
        <v>-2.5765321470516689E-4</v>
      </c>
      <c r="S78" s="4">
        <f>'P(t,T)'!S70*$C$6*0.5+'P(t,T)'!S70-'P(t,T)'!M70</f>
        <v>-7.159601719118891E-4</v>
      </c>
      <c r="T78" s="4">
        <f>'P(t,T)'!T70*$C$6*0.5+'P(t,T)'!T70-'P(t,T)'!N70</f>
        <v>1.0822758159937385E-3</v>
      </c>
      <c r="U78" s="4">
        <f>'P(t,T)'!U70*$C$6*0.5+'P(t,T)'!U70-'P(t,T)'!O70</f>
        <v>-2.7277140788206644E-3</v>
      </c>
      <c r="V78" s="3">
        <f>U78/'P(t,T)'!U70</f>
        <v>-2.8008255317918482E-3</v>
      </c>
      <c r="X78" s="4">
        <v>62</v>
      </c>
      <c r="Y78" s="4">
        <f>'P(t,T)'!Y70*$C$6*0.5+'P(t,T)'!Y70-'P(t,T)'!R70</f>
        <v>-6.4763081345431406E-4</v>
      </c>
      <c r="Z78" s="4">
        <f>'P(t,T)'!Z70*$C$6*0.5+'P(t,T)'!Z70-'P(t,T)'!S70</f>
        <v>-1.1087241950754612E-3</v>
      </c>
      <c r="AA78" s="4">
        <f>'P(t,T)'!AA70*$C$6*0.5+'P(t,T)'!AA70-'P(t,T)'!T70</f>
        <v>6.3002856704408305E-4</v>
      </c>
      <c r="AB78" s="4">
        <f>'P(t,T)'!AB70*$C$6*0.5+'P(t,T)'!AB70-'P(t,T)'!U70</f>
        <v>-3.0967472029892473E-3</v>
      </c>
      <c r="AC78" s="4">
        <f>'P(t,T)'!AC70*$C$6*0.5+'P(t,T)'!AC70-'P(t,T)'!V70</f>
        <v>-5.9913868483069121E-3</v>
      </c>
      <c r="AD78" s="3">
        <f>AC78/'P(t,T)'!AC70</f>
        <v>-6.1721742138220173E-3</v>
      </c>
      <c r="AF78" s="4">
        <v>62</v>
      </c>
      <c r="AG78" s="4">
        <f>'P(t,T)'!AG70*$C$6*0.5+'P(t,T)'!AG70-'P(t,T)'!Y70</f>
        <v>-1.0050401087439154E-3</v>
      </c>
      <c r="AH78" s="4">
        <f>'P(t,T)'!AH70*$C$6*0.5+'P(t,T)'!AH70-'P(t,T)'!Z70</f>
        <v>-1.4676591803347572E-3</v>
      </c>
      <c r="AI78" s="4">
        <f>'P(t,T)'!AI70*$C$6*0.5+'P(t,T)'!AI70-'P(t,T)'!AA70</f>
        <v>2.1158219562611436E-4</v>
      </c>
      <c r="AJ78" s="4">
        <f>'P(t,T)'!AJ70*$C$6*0.5+'P(t,T)'!AJ70-'P(t,T)'!AB70</f>
        <v>-3.4287307923500654E-3</v>
      </c>
      <c r="AK78" s="4">
        <f>'P(t,T)'!AK70*$C$6*0.5+'P(t,T)'!AK70-'P(t,T)'!AC70</f>
        <v>-6.2446946793800473E-3</v>
      </c>
      <c r="AL78" s="4">
        <f>'P(t,T)'!AL70*$C$6*0.5+'P(t,T)'!AL70-'P(t,T)'!AD70</f>
        <v>-6.3563556638175367E-3</v>
      </c>
      <c r="AM78" s="3">
        <f>AL78/'P(t,T)'!AL70</f>
        <v>-6.5505609576027163E-3</v>
      </c>
      <c r="AP78" s="4">
        <v>62</v>
      </c>
      <c r="AQ78" s="19">
        <f t="shared" si="9"/>
        <v>1.1102230246251565E-16</v>
      </c>
      <c r="AR78" s="19">
        <f t="shared" si="10"/>
        <v>-2.2592186695537223E-3</v>
      </c>
      <c r="AS78" s="4">
        <f t="shared" si="11"/>
        <v>-3.4042735804307167E-3</v>
      </c>
      <c r="AT78" s="4">
        <f t="shared" si="12"/>
        <v>1.8021216633245264E-3</v>
      </c>
      <c r="AU78" s="4">
        <f t="shared" si="13"/>
        <v>1.6217732256216255E-3</v>
      </c>
      <c r="AV78" s="4">
        <f t="shared" si="14"/>
        <v>-9.562072111921005E-3</v>
      </c>
      <c r="AW78" s="4">
        <f t="shared" si="15"/>
        <v>-9.2531920741599771E-3</v>
      </c>
      <c r="AX78" s="4">
        <f t="shared" si="16"/>
        <v>-1.5036907059478808E-2</v>
      </c>
      <c r="AY78" s="4">
        <f t="shared" si="17"/>
        <v>-1.2236081527686959E-2</v>
      </c>
      <c r="AZ78" s="4">
        <f t="shared" si="18"/>
        <v>-1.2528529877639555E-2</v>
      </c>
      <c r="BA78" s="4">
        <f t="shared" si="19"/>
        <v>-6.3563556638175367E-3</v>
      </c>
      <c r="BB78" s="4">
        <f t="shared" si="20"/>
        <v>-6.5505609576027163E-3</v>
      </c>
      <c r="BC78" s="4">
        <v>0</v>
      </c>
    </row>
    <row r="79" spans="1:55">
      <c r="A79" s="4"/>
      <c r="B79" s="4">
        <v>63</v>
      </c>
      <c r="C79" s="4">
        <f>'P(t,T)'!C71*$C$6*0.5+'P(t,T)'!C71-1</f>
        <v>1.1194669034764182E-3</v>
      </c>
      <c r="D79" s="4">
        <f>C79/'P(t,T)'!C71</f>
        <v>1.1450549108769944E-3</v>
      </c>
      <c r="E79" s="4"/>
      <c r="F79" s="4">
        <v>63</v>
      </c>
      <c r="G79" s="4">
        <f>'P(t,T)'!G71*$C$6*0.5+'P(t,T)'!G71-'P(t,T)'!C71</f>
        <v>6.2476443257486469E-4</v>
      </c>
      <c r="H79" s="4">
        <f>'P(t,T)'!H71*$C$6*0.5+'P(t,T)'!H71-'P(t,T)'!D71</f>
        <v>2.047621273694622E-3</v>
      </c>
      <c r="I79" s="3">
        <f>H79/'P(t,T)'!H71</f>
        <v>2.0924844208813752E-3</v>
      </c>
      <c r="K79" s="4">
        <v>63</v>
      </c>
      <c r="L79" s="4">
        <f>'P(t,T)'!L71*$C$6*0.5+'P(t,T)'!L71-'P(t,T)'!G71</f>
        <v>1.6609280085222444E-4</v>
      </c>
      <c r="M79" s="4">
        <f>'P(t,T)'!M71*$C$6*0.5+'P(t,T)'!M71-'P(t,T)'!H71</f>
        <v>1.5418607843956655E-3</v>
      </c>
      <c r="N79" s="3">
        <f>M79/'P(t,T)'!M71</f>
        <v>1.6109236974422804E-3</v>
      </c>
      <c r="O79" s="3">
        <f>N79/'P(t,T)'!N71</f>
        <v>1.6481361183287729E-3</v>
      </c>
      <c r="Q79" s="4">
        <v>63</v>
      </c>
      <c r="R79" s="4">
        <f>'P(t,T)'!R71*$C$6*0.5+'P(t,T)'!R71-'P(t,T)'!L71</f>
        <v>-2.5765321470516689E-4</v>
      </c>
      <c r="S79" s="4">
        <f>'P(t,T)'!S71*$C$6*0.5+'P(t,T)'!S71-'P(t,T)'!M71</f>
        <v>1.0709340618229035E-3</v>
      </c>
      <c r="T79" s="4">
        <f>'P(t,T)'!T71*$C$6*0.5+'P(t,T)'!T71-'P(t,T)'!N71</f>
        <v>4.0992485223168007E-4</v>
      </c>
      <c r="U79" s="4">
        <f>'P(t,T)'!U71*$C$6*0.5+'P(t,T)'!U71-'P(t,T)'!O71</f>
        <v>2.1516038043669639E-3</v>
      </c>
      <c r="V79" s="3">
        <f>U79/'P(t,T)'!U71</f>
        <v>2.1985170566485163E-3</v>
      </c>
      <c r="X79" s="4">
        <v>63</v>
      </c>
      <c r="Y79" s="4">
        <f>'P(t,T)'!Y71*$C$6*0.5+'P(t,T)'!Y71-'P(t,T)'!R71</f>
        <v>-6.4763081345431406E-4</v>
      </c>
      <c r="Z79" s="4">
        <f>'P(t,T)'!Z71*$C$6*0.5+'P(t,T)'!Z71-'P(t,T)'!S71</f>
        <v>6.3385306154695176E-4</v>
      </c>
      <c r="AA79" s="4">
        <f>'P(t,T)'!AA71*$C$6*0.5+'P(t,T)'!AA71-'P(t,T)'!T71</f>
        <v>-2.6683461972765166E-5</v>
      </c>
      <c r="AB79" s="4">
        <f>'P(t,T)'!AB71*$C$6*0.5+'P(t,T)'!AB71-'P(t,T)'!U71</f>
        <v>1.661137112201172E-3</v>
      </c>
      <c r="AC79" s="4">
        <f>'P(t,T)'!AC71*$C$6*0.5+'P(t,T)'!AC71-'P(t,T)'!V71</f>
        <v>-4.0427051718291418E-3</v>
      </c>
      <c r="AD79" s="3">
        <f>AC79/'P(t,T)'!AC71</f>
        <v>-4.1565433552410791E-3</v>
      </c>
      <c r="AF79" s="4">
        <v>63</v>
      </c>
      <c r="AG79" s="4">
        <f>'P(t,T)'!AG71*$C$6*0.5+'P(t,T)'!AG71-'P(t,T)'!Y71</f>
        <v>-1.0050401087439154E-3</v>
      </c>
      <c r="AH79" s="4">
        <f>'P(t,T)'!AH71*$C$6*0.5+'P(t,T)'!AH71-'P(t,T)'!Z71</f>
        <v>2.2957482782492988E-4</v>
      </c>
      <c r="AI79" s="4">
        <f>'P(t,T)'!AI71*$C$6*0.5+'P(t,T)'!AI71-'P(t,T)'!AA71</f>
        <v>-4.2903305948893689E-4</v>
      </c>
      <c r="AJ79" s="4">
        <f>'P(t,T)'!AJ71*$C$6*0.5+'P(t,T)'!AJ71-'P(t,T)'!AB71</f>
        <v>1.204658014465565E-3</v>
      </c>
      <c r="AK79" s="4">
        <f>'P(t,T)'!AK71*$C$6*0.5+'P(t,T)'!AK71-'P(t,T)'!AC71</f>
        <v>-4.3624674710203148E-3</v>
      </c>
      <c r="AL79" s="4">
        <f>'P(t,T)'!AL71*$C$6*0.5+'P(t,T)'!AL71-'P(t,T)'!AD71</f>
        <v>-8.6969386944288907E-3</v>
      </c>
      <c r="AM79" s="3">
        <f>AL79/'P(t,T)'!AL71</f>
        <v>-8.9838175425769155E-3</v>
      </c>
      <c r="AP79" s="4">
        <v>63</v>
      </c>
      <c r="AQ79" s="19">
        <f t="shared" si="9"/>
        <v>1.1102230246251565E-16</v>
      </c>
      <c r="AR79" s="19">
        <f t="shared" si="10"/>
        <v>6.6688989201620676E-3</v>
      </c>
      <c r="AS79" s="4">
        <f t="shared" si="11"/>
        <v>5.5238440092850727E-3</v>
      </c>
      <c r="AT79" s="4">
        <f t="shared" si="12"/>
        <v>3.6576164490936336E-3</v>
      </c>
      <c r="AU79" s="4">
        <f t="shared" si="13"/>
        <v>1.5651320282122584E-3</v>
      </c>
      <c r="AV79" s="4">
        <f t="shared" si="14"/>
        <v>6.6655350493624735E-3</v>
      </c>
      <c r="AW79" s="4">
        <f t="shared" si="15"/>
        <v>5.0173989310337008E-3</v>
      </c>
      <c r="AX79" s="4">
        <f t="shared" si="16"/>
        <v>-6.2066555862009404E-3</v>
      </c>
      <c r="AY79" s="4">
        <f t="shared" si="17"/>
        <v>-8.4051726428494566E-3</v>
      </c>
      <c r="AZ79" s="4">
        <f t="shared" si="18"/>
        <v>-1.2853482049669969E-2</v>
      </c>
      <c r="BA79" s="4">
        <f t="shared" si="19"/>
        <v>-8.6969386944288907E-3</v>
      </c>
      <c r="BB79" s="4">
        <f t="shared" si="20"/>
        <v>-8.9838175425769155E-3</v>
      </c>
      <c r="BC79" s="4">
        <v>0</v>
      </c>
    </row>
    <row r="80" spans="1:55">
      <c r="A80" s="4"/>
      <c r="B80" s="4">
        <v>64</v>
      </c>
      <c r="C80" s="4">
        <f>'P(t,T)'!C72*$C$6*0.5+'P(t,T)'!C72-1</f>
        <v>1.1194669034764182E-3</v>
      </c>
      <c r="D80" s="4">
        <f>C80/'P(t,T)'!C72</f>
        <v>1.1450549108769944E-3</v>
      </c>
      <c r="E80" s="4"/>
      <c r="F80" s="4">
        <v>64</v>
      </c>
      <c r="G80" s="4">
        <f>'P(t,T)'!G72*$C$6*0.5+'P(t,T)'!G72-'P(t,T)'!C72</f>
        <v>6.2476443257486469E-4</v>
      </c>
      <c r="H80" s="4">
        <f>'P(t,T)'!H72*$C$6*0.5+'P(t,T)'!H72-'P(t,T)'!D72</f>
        <v>-1.2301429048415802E-3</v>
      </c>
      <c r="I80" s="3">
        <f>H80/'P(t,T)'!H72</f>
        <v>-1.2612207313525334E-3</v>
      </c>
      <c r="K80" s="4">
        <v>64</v>
      </c>
      <c r="L80" s="4">
        <f>'P(t,T)'!L72*$C$6*0.5+'P(t,T)'!L72-'P(t,T)'!G72</f>
        <v>1.6609280085222444E-4</v>
      </c>
      <c r="M80" s="4">
        <f>'P(t,T)'!M72*$C$6*0.5+'P(t,T)'!M72-'P(t,T)'!H72</f>
        <v>-1.658673480840811E-3</v>
      </c>
      <c r="N80" s="3">
        <f>M80/'P(t,T)'!M72</f>
        <v>-1.7443618413821988E-3</v>
      </c>
      <c r="O80" s="3">
        <f>N80/'P(t,T)'!N72</f>
        <v>-1.797210307736452E-3</v>
      </c>
      <c r="Q80" s="4">
        <v>64</v>
      </c>
      <c r="R80" s="4">
        <f>'P(t,T)'!R72*$C$6*0.5+'P(t,T)'!R72-'P(t,T)'!L72</f>
        <v>-2.5765321470516689E-4</v>
      </c>
      <c r="S80" s="4">
        <f>'P(t,T)'!S72*$C$6*0.5+'P(t,T)'!S72-'P(t,T)'!M72</f>
        <v>-2.0499224346335332E-3</v>
      </c>
      <c r="T80" s="4">
        <f>'P(t,T)'!T72*$C$6*0.5+'P(t,T)'!T72-'P(t,T)'!N72</f>
        <v>-6.3754379575405862E-3</v>
      </c>
      <c r="U80" s="4">
        <f>'P(t,T)'!U72*$C$6*0.5+'P(t,T)'!U72-'P(t,T)'!O72</f>
        <v>-7.2058672449772931E-3</v>
      </c>
      <c r="V80" s="3">
        <f>U80/'P(t,T)'!U72</f>
        <v>-7.4323818917737417E-3</v>
      </c>
      <c r="X80" s="4">
        <v>64</v>
      </c>
      <c r="Y80" s="4">
        <f>'P(t,T)'!Y72*$C$6*0.5+'P(t,T)'!Y72-'P(t,T)'!R72</f>
        <v>-6.4763081345431406E-4</v>
      </c>
      <c r="Z80" s="4">
        <f>'P(t,T)'!Z72*$C$6*0.5+'P(t,T)'!Z72-'P(t,T)'!S72</f>
        <v>-2.4053265272979685E-3</v>
      </c>
      <c r="AA80" s="4">
        <f>'P(t,T)'!AA72*$C$6*0.5+'P(t,T)'!AA72-'P(t,T)'!T72</f>
        <v>-6.603381840693201E-3</v>
      </c>
      <c r="AB80" s="4">
        <f>'P(t,T)'!AB72*$C$6*0.5+'P(t,T)'!AB72-'P(t,T)'!U72</f>
        <v>-7.4225473348713544E-3</v>
      </c>
      <c r="AC80" s="4">
        <f>'P(t,T)'!AC72*$C$6*0.5+'P(t,T)'!AC72-'P(t,T)'!V72</f>
        <v>-1.0378782005407428E-2</v>
      </c>
      <c r="AD80" s="3">
        <f>AC80/'P(t,T)'!AC72</f>
        <v>-1.0739358832258863E-2</v>
      </c>
      <c r="AF80" s="4">
        <v>64</v>
      </c>
      <c r="AG80" s="4">
        <f>'P(t,T)'!AG72*$C$6*0.5+'P(t,T)'!AG72-'P(t,T)'!Y72</f>
        <v>-1.0050401087439154E-3</v>
      </c>
      <c r="AH80" s="4">
        <f>'P(t,T)'!AH72*$C$6*0.5+'P(t,T)'!AH72-'P(t,T)'!Z72</f>
        <v>-2.7263543993233386E-3</v>
      </c>
      <c r="AI80" s="4">
        <f>'P(t,T)'!AI72*$C$6*0.5+'P(t,T)'!AI72-'P(t,T)'!AA72</f>
        <v>-6.7952113402490744E-3</v>
      </c>
      <c r="AJ80" s="4">
        <f>'P(t,T)'!AJ72*$C$6*0.5+'P(t,T)'!AJ72-'P(t,T)'!AB72</f>
        <v>-7.6017026123517129E-3</v>
      </c>
      <c r="AK80" s="4">
        <f>'P(t,T)'!AK72*$C$6*0.5+'P(t,T)'!AK72-'P(t,T)'!AC72</f>
        <v>-1.0455334493862822E-2</v>
      </c>
      <c r="AL80" s="4">
        <f>'P(t,T)'!AL72*$C$6*0.5+'P(t,T)'!AL72-'P(t,T)'!AD72</f>
        <v>-1.1989713245643463E-2</v>
      </c>
      <c r="AM80" s="3">
        <f>AL80/'P(t,T)'!AL72</f>
        <v>-1.2426484764451812E-2</v>
      </c>
      <c r="AP80" s="4">
        <v>64</v>
      </c>
      <c r="AQ80" s="19">
        <f t="shared" si="9"/>
        <v>1.1102230246251565E-16</v>
      </c>
      <c r="AR80" s="19">
        <f t="shared" si="10"/>
        <v>-8.9253648360602365E-3</v>
      </c>
      <c r="AS80" s="4">
        <f t="shared" si="11"/>
        <v>-1.0070419746937231E-2</v>
      </c>
      <c r="AT80" s="4">
        <f t="shared" si="12"/>
        <v>-2.2779613711217596E-2</v>
      </c>
      <c r="AU80" s="4">
        <f t="shared" si="13"/>
        <v>-2.1518392979865061E-2</v>
      </c>
      <c r="AV80" s="4">
        <f t="shared" si="14"/>
        <v>-2.4027327499936812E-2</v>
      </c>
      <c r="AW80" s="4">
        <f t="shared" si="15"/>
        <v>-2.223011719220036E-2</v>
      </c>
      <c r="AX80" s="4">
        <f t="shared" si="16"/>
        <v>-2.826649839104399E-2</v>
      </c>
      <c r="AY80" s="4">
        <f t="shared" si="17"/>
        <v>-2.083411649927025E-2</v>
      </c>
      <c r="AZ80" s="4">
        <f t="shared" si="18"/>
        <v>-2.2729072077902326E-2</v>
      </c>
      <c r="BA80" s="4">
        <f t="shared" si="19"/>
        <v>-1.1989713245643463E-2</v>
      </c>
      <c r="BB80" s="4">
        <f t="shared" si="20"/>
        <v>-1.2426484764451812E-2</v>
      </c>
      <c r="BC80" s="4">
        <v>0</v>
      </c>
    </row>
    <row r="81" spans="1:55">
      <c r="A81" s="4"/>
      <c r="B81" s="4">
        <v>65</v>
      </c>
      <c r="C81" s="4">
        <f>'P(t,T)'!C73*$C$6*0.5+'P(t,T)'!C73-1</f>
        <v>1.1194669034764182E-3</v>
      </c>
      <c r="D81" s="4">
        <f>C81/'P(t,T)'!C73</f>
        <v>1.1450549108769944E-3</v>
      </c>
      <c r="E81" s="4"/>
      <c r="F81" s="4">
        <v>65</v>
      </c>
      <c r="G81" s="4">
        <f>'P(t,T)'!G73*$C$6*0.5+'P(t,T)'!G73-'P(t,T)'!C73</f>
        <v>6.2476443257486469E-4</v>
      </c>
      <c r="H81" s="4">
        <f>'P(t,T)'!H73*$C$6*0.5+'P(t,T)'!H73-'P(t,T)'!D73</f>
        <v>1.2025958464005893E-3</v>
      </c>
      <c r="I81" s="3">
        <f>H81/'P(t,T)'!H73</f>
        <v>1.2299818254623343E-3</v>
      </c>
      <c r="K81" s="4">
        <v>65</v>
      </c>
      <c r="L81" s="4">
        <f>'P(t,T)'!L73*$C$6*0.5+'P(t,T)'!L73-'P(t,T)'!G73</f>
        <v>1.6609280085222444E-4</v>
      </c>
      <c r="M81" s="4">
        <f>'P(t,T)'!M73*$C$6*0.5+'P(t,T)'!M73-'P(t,T)'!H73</f>
        <v>7.1473905387264836E-4</v>
      </c>
      <c r="N81" s="3">
        <f>M81/'P(t,T)'!M73</f>
        <v>7.4801465975262078E-4</v>
      </c>
      <c r="O81" s="3">
        <f>N81/'P(t,T)'!N73</f>
        <v>7.6682390525658446E-4</v>
      </c>
      <c r="Q81" s="4">
        <v>65</v>
      </c>
      <c r="R81" s="4">
        <f>'P(t,T)'!R73*$C$6*0.5+'P(t,T)'!R73-'P(t,T)'!L73</f>
        <v>-2.5765321470516689E-4</v>
      </c>
      <c r="S81" s="4">
        <f>'P(t,T)'!S73*$C$6*0.5+'P(t,T)'!S73-'P(t,T)'!M73</f>
        <v>2.6244266041686171E-4</v>
      </c>
      <c r="T81" s="4">
        <f>'P(t,T)'!T73*$C$6*0.5+'P(t,T)'!T73-'P(t,T)'!N73</f>
        <v>-1.5380981314961906E-3</v>
      </c>
      <c r="U81" s="4">
        <f>'P(t,T)'!U73*$C$6*0.5+'P(t,T)'!U73-'P(t,T)'!O73</f>
        <v>-3.1363209147706739E-3</v>
      </c>
      <c r="V81" s="3">
        <f>U81/'P(t,T)'!U73</f>
        <v>-3.2217043475683857E-3</v>
      </c>
      <c r="X81" s="4">
        <v>65</v>
      </c>
      <c r="Y81" s="4">
        <f>'P(t,T)'!Y73*$C$6*0.5+'P(t,T)'!Y73-'P(t,T)'!R73</f>
        <v>-6.4763081345431406E-4</v>
      </c>
      <c r="Z81" s="4">
        <f>'P(t,T)'!Z73*$C$6*0.5+'P(t,T)'!Z73-'P(t,T)'!S73</f>
        <v>-1.5539541749154395E-4</v>
      </c>
      <c r="AA81" s="4">
        <f>'P(t,T)'!AA73*$C$6*0.5+'P(t,T)'!AA73-'P(t,T)'!T73</f>
        <v>-1.9242928330940323E-3</v>
      </c>
      <c r="AB81" s="4">
        <f>'P(t,T)'!AB73*$C$6*0.5+'P(t,T)'!AB73-'P(t,T)'!U73</f>
        <v>-3.4930757945855762E-3</v>
      </c>
      <c r="AC81" s="4">
        <f>'P(t,T)'!AC73*$C$6*0.5+'P(t,T)'!AC73-'P(t,T)'!V73</f>
        <v>-5.2718033999510361E-4</v>
      </c>
      <c r="AD81" s="3">
        <f>AC81/'P(t,T)'!AC73</f>
        <v>-5.401186573477997E-4</v>
      </c>
      <c r="AF81" s="4">
        <v>65</v>
      </c>
      <c r="AG81" s="4">
        <f>'P(t,T)'!AG73*$C$6*0.5+'P(t,T)'!AG73-'P(t,T)'!Y73</f>
        <v>-1.0050401087439154E-3</v>
      </c>
      <c r="AH81" s="4">
        <f>'P(t,T)'!AH73*$C$6*0.5+'P(t,T)'!AH73-'P(t,T)'!Z73</f>
        <v>-5.3992689946902317E-4</v>
      </c>
      <c r="AI81" s="4">
        <f>'P(t,T)'!AI73*$C$6*0.5+'P(t,T)'!AI73-'P(t,T)'!AA73</f>
        <v>-2.2751549733381893E-3</v>
      </c>
      <c r="AJ81" s="4">
        <f>'P(t,T)'!AJ73*$C$6*0.5+'P(t,T)'!AJ73-'P(t,T)'!AB73</f>
        <v>-3.8126367444281106E-3</v>
      </c>
      <c r="AK81" s="4">
        <f>'P(t,T)'!AK73*$C$6*0.5+'P(t,T)'!AK73-'P(t,T)'!AC73</f>
        <v>-9.4807906549709831E-4</v>
      </c>
      <c r="AL81" s="4">
        <f>'P(t,T)'!AL73*$C$6*0.5+'P(t,T)'!AL73-'P(t,T)'!AD73</f>
        <v>-3.7439594796895292E-4</v>
      </c>
      <c r="AM81" s="3">
        <f>AL81/'P(t,T)'!AL73</f>
        <v>-3.8352592847710977E-4</v>
      </c>
      <c r="AP81" s="4">
        <v>65</v>
      </c>
      <c r="AQ81" s="19">
        <f t="shared" si="9"/>
        <v>1.1102230246251565E-16</v>
      </c>
      <c r="AR81" s="19">
        <f t="shared" si="10"/>
        <v>2.6295101546065266E-3</v>
      </c>
      <c r="AS81" s="4">
        <f t="shared" si="11"/>
        <v>1.4844552437295322E-3</v>
      </c>
      <c r="AT81" s="4">
        <f t="shared" si="12"/>
        <v>-3.7595494527134571E-3</v>
      </c>
      <c r="AU81" s="4">
        <f t="shared" si="13"/>
        <v>-4.9895312781757916E-3</v>
      </c>
      <c r="AV81" s="4">
        <f t="shared" si="14"/>
        <v>-9.6752095485277759E-3</v>
      </c>
      <c r="AW81" s="4">
        <f t="shared" si="15"/>
        <v>-1.0442033453784361E-2</v>
      </c>
      <c r="AX81" s="4">
        <f t="shared" si="16"/>
        <v>-4.696963753060588E-3</v>
      </c>
      <c r="AY81" s="4">
        <f t="shared" si="17"/>
        <v>-1.4752594054922019E-3</v>
      </c>
      <c r="AZ81" s="4">
        <f t="shared" si="18"/>
        <v>-9.1451460531675262E-4</v>
      </c>
      <c r="BA81" s="4">
        <f t="shared" si="19"/>
        <v>-3.7439594796895292E-4</v>
      </c>
      <c r="BB81" s="4">
        <f t="shared" si="20"/>
        <v>-3.8352592847710977E-4</v>
      </c>
      <c r="BC81" s="4">
        <v>0</v>
      </c>
    </row>
    <row r="82" spans="1:55">
      <c r="A82" s="4"/>
      <c r="B82" s="4">
        <v>66</v>
      </c>
      <c r="C82" s="4">
        <f>'P(t,T)'!C74*$C$6*0.5+'P(t,T)'!C74-1</f>
        <v>1.1194669034764182E-3</v>
      </c>
      <c r="D82" s="4">
        <f>C82/'P(t,T)'!C74</f>
        <v>1.1450549108769944E-3</v>
      </c>
      <c r="E82" s="4"/>
      <c r="F82" s="4">
        <v>66</v>
      </c>
      <c r="G82" s="4">
        <f>'P(t,T)'!G74*$C$6*0.5+'P(t,T)'!G74-'P(t,T)'!C74</f>
        <v>6.2476443257486469E-4</v>
      </c>
      <c r="H82" s="4">
        <f>'P(t,T)'!H74*$C$6*0.5+'P(t,T)'!H74-'P(t,T)'!D74</f>
        <v>7.799660062568492E-5</v>
      </c>
      <c r="I82" s="3">
        <f>H82/'P(t,T)'!H74</f>
        <v>7.9862474867118123E-5</v>
      </c>
      <c r="K82" s="4">
        <v>66</v>
      </c>
      <c r="L82" s="4">
        <f>'P(t,T)'!L74*$C$6*0.5+'P(t,T)'!L74-'P(t,T)'!G74</f>
        <v>1.6609280085222444E-4</v>
      </c>
      <c r="M82" s="4">
        <f>'P(t,T)'!M74*$C$6*0.5+'P(t,T)'!M74-'P(t,T)'!H74</f>
        <v>-3.838710177193061E-4</v>
      </c>
      <c r="N82" s="3">
        <f>M82/'P(t,T)'!M74</f>
        <v>-4.0264666848094469E-4</v>
      </c>
      <c r="O82" s="3">
        <f>N82/'P(t,T)'!N74</f>
        <v>-4.1458200664711643E-4</v>
      </c>
      <c r="Q82" s="4">
        <v>66</v>
      </c>
      <c r="R82" s="4">
        <f>'P(t,T)'!R74*$C$6*0.5+'P(t,T)'!R74-'P(t,T)'!L74</f>
        <v>-2.5765321470516689E-4</v>
      </c>
      <c r="S82" s="4">
        <f>'P(t,T)'!S74*$C$6*0.5+'P(t,T)'!S74-'P(t,T)'!M74</f>
        <v>-8.0931140894879849E-4</v>
      </c>
      <c r="T82" s="4">
        <f>'P(t,T)'!T74*$C$6*0.5+'P(t,T)'!T74-'P(t,T)'!N74</f>
        <v>-5.7661681856123748E-3</v>
      </c>
      <c r="U82" s="4">
        <f>'P(t,T)'!U74*$C$6*0.5+'P(t,T)'!U74-'P(t,T)'!O74</f>
        <v>-1.731128707877061E-3</v>
      </c>
      <c r="V82" s="3">
        <f>U82/'P(t,T)'!U74</f>
        <v>-1.7757539577635568E-3</v>
      </c>
      <c r="X82" s="4">
        <v>66</v>
      </c>
      <c r="Y82" s="4">
        <f>'P(t,T)'!Y74*$C$6*0.5+'P(t,T)'!Y74-'P(t,T)'!R74</f>
        <v>-6.4763081345431406E-4</v>
      </c>
      <c r="Z82" s="4">
        <f>'P(t,T)'!Z74*$C$6*0.5+'P(t,T)'!Z74-'P(t,T)'!S74</f>
        <v>-1.1995803980543451E-3</v>
      </c>
      <c r="AA82" s="4">
        <f>'P(t,T)'!AA74*$C$6*0.5+'P(t,T)'!AA74-'P(t,T)'!T74</f>
        <v>-6.0166556217805534E-3</v>
      </c>
      <c r="AB82" s="4">
        <f>'P(t,T)'!AB74*$C$6*0.5+'P(t,T)'!AB74-'P(t,T)'!U74</f>
        <v>-2.1287413194207572E-3</v>
      </c>
      <c r="AC82" s="4">
        <f>'P(t,T)'!AC74*$C$6*0.5+'P(t,T)'!AC74-'P(t,T)'!V74</f>
        <v>-1.2427013596527647E-4</v>
      </c>
      <c r="AD82" s="3">
        <f>AC82/'P(t,T)'!AC74</f>
        <v>-1.272687294127835E-4</v>
      </c>
      <c r="AF82" s="4">
        <v>66</v>
      </c>
      <c r="AG82" s="4">
        <f>'P(t,T)'!AG74*$C$6*0.5+'P(t,T)'!AG74-'P(t,T)'!Y74</f>
        <v>-1.0050401087439154E-3</v>
      </c>
      <c r="AH82" s="4">
        <f>'P(t,T)'!AH74*$C$6*0.5+'P(t,T)'!AH74-'P(t,T)'!Z74</f>
        <v>-1.5559757129566254E-3</v>
      </c>
      <c r="AI82" s="4">
        <f>'P(t,T)'!AI74*$C$6*0.5+'P(t,T)'!AI74-'P(t,T)'!AA74</f>
        <v>-6.2309620817699862E-3</v>
      </c>
      <c r="AJ82" s="4">
        <f>'P(t,T)'!AJ74*$C$6*0.5+'P(t,T)'!AJ74-'P(t,T)'!AB74</f>
        <v>-2.4897343549490358E-3</v>
      </c>
      <c r="AK82" s="4">
        <f>'P(t,T)'!AK74*$C$6*0.5+'P(t,T)'!AK74-'P(t,T)'!AC74</f>
        <v>-5.5521890329379708E-4</v>
      </c>
      <c r="AL82" s="4">
        <f>'P(t,T)'!AL74*$C$6*0.5+'P(t,T)'!AL74-'P(t,T)'!AD74</f>
        <v>-7.4597460916170366E-4</v>
      </c>
      <c r="AM82" s="3">
        <f>AL82/'P(t,T)'!AL74</f>
        <v>-7.6445002782288783E-4</v>
      </c>
      <c r="AP82" s="4">
        <v>66</v>
      </c>
      <c r="AQ82" s="19">
        <f t="shared" ref="AQ82:AQ145" si="21">SUM(C82,G82,L82,R82,Y82,AG82)</f>
        <v>1.1102230246251565E-16</v>
      </c>
      <c r="AR82" s="19">
        <f t="shared" ref="AR82:AR145" si="22">SUM(D82,H82,M82,S82,Z82,AH82)</f>
        <v>-2.7256870261763958E-3</v>
      </c>
      <c r="AS82" s="4">
        <f t="shared" ref="AS82:AS145" si="23">SUM(H82,M82,S82,Z82,AH82)</f>
        <v>-3.8707419370533902E-3</v>
      </c>
      <c r="AT82" s="4">
        <f t="shared" ref="AT82:AT145" si="24">SUM(I82,N82,T82,AA82,AI82)</f>
        <v>-1.833657008277674E-2</v>
      </c>
      <c r="AU82" s="4">
        <f t="shared" ref="AU82:AU145" si="25">SUM(N82,T82,AA82,AI82)</f>
        <v>-1.8416432557643858E-2</v>
      </c>
      <c r="AV82" s="4">
        <f t="shared" ref="AV82:AV145" si="26">SUM(O82,U82,AB82,AJ82)</f>
        <v>-6.764186388893971E-3</v>
      </c>
      <c r="AW82" s="4">
        <f t="shared" ref="AW82:AW145" si="27">SUM(U82,AB82,AJ82)</f>
        <v>-6.349604382246854E-3</v>
      </c>
      <c r="AX82" s="4">
        <f t="shared" ref="AX82:AX145" si="28">SUM(V82,AC82,AK82)</f>
        <v>-2.4552429970226301E-3</v>
      </c>
      <c r="AY82" s="4">
        <f t="shared" ref="AY82:AY145" si="29">SUM(AC82,AK82)</f>
        <v>-6.7948903925907356E-4</v>
      </c>
      <c r="AZ82" s="4">
        <f t="shared" ref="AZ82:AZ145" si="30">SUM(AD82,AL82)</f>
        <v>-8.7324333857448713E-4</v>
      </c>
      <c r="BA82" s="4">
        <f t="shared" ref="BA82:BA145" si="31">SUM(AL82)</f>
        <v>-7.4597460916170366E-4</v>
      </c>
      <c r="BB82" s="4">
        <f t="shared" ref="BB82:BB145" si="32">SUM(AM82)</f>
        <v>-7.6445002782288783E-4</v>
      </c>
      <c r="BC82" s="4">
        <v>0</v>
      </c>
    </row>
    <row r="83" spans="1:55">
      <c r="A83" s="4"/>
      <c r="B83" s="4">
        <v>67</v>
      </c>
      <c r="C83" s="4">
        <f>'P(t,T)'!C75*$C$6*0.5+'P(t,T)'!C75-1</f>
        <v>1.1194669034764182E-3</v>
      </c>
      <c r="D83" s="4">
        <f>C83/'P(t,T)'!C75</f>
        <v>1.1450549108769944E-3</v>
      </c>
      <c r="E83" s="4"/>
      <c r="F83" s="4">
        <v>67</v>
      </c>
      <c r="G83" s="4">
        <f>'P(t,T)'!G75*$C$6*0.5+'P(t,T)'!G75-'P(t,T)'!C75</f>
        <v>6.2476443257486469E-4</v>
      </c>
      <c r="H83" s="4">
        <f>'P(t,T)'!H75*$C$6*0.5+'P(t,T)'!H75-'P(t,T)'!D75</f>
        <v>4.8137784722774857E-3</v>
      </c>
      <c r="I83" s="3">
        <f>H83/'P(t,T)'!H75</f>
        <v>4.9057055828616667E-3</v>
      </c>
      <c r="K83" s="4">
        <v>67</v>
      </c>
      <c r="L83" s="4">
        <f>'P(t,T)'!L75*$C$6*0.5+'P(t,T)'!L75-'P(t,T)'!G75</f>
        <v>1.6609280085222444E-4</v>
      </c>
      <c r="M83" s="4">
        <f>'P(t,T)'!M75*$C$6*0.5+'P(t,T)'!M75-'P(t,T)'!H75</f>
        <v>4.2591613041820242E-3</v>
      </c>
      <c r="N83" s="3">
        <f>M83/'P(t,T)'!M75</f>
        <v>4.4254705505008705E-3</v>
      </c>
      <c r="O83" s="3">
        <f>N83/'P(t,T)'!N75</f>
        <v>4.5039251861779608E-3</v>
      </c>
      <c r="Q83" s="4">
        <v>67</v>
      </c>
      <c r="R83" s="4">
        <f>'P(t,T)'!R75*$C$6*0.5+'P(t,T)'!R75-'P(t,T)'!L75</f>
        <v>-2.5765321470516689E-4</v>
      </c>
      <c r="S83" s="4">
        <f>'P(t,T)'!S75*$C$6*0.5+'P(t,T)'!S75-'P(t,T)'!M75</f>
        <v>3.7365924460620592E-3</v>
      </c>
      <c r="T83" s="4">
        <f>'P(t,T)'!T75*$C$6*0.5+'P(t,T)'!T75-'P(t,T)'!N75</f>
        <v>5.6008155127584835E-3</v>
      </c>
      <c r="U83" s="4">
        <f>'P(t,T)'!U75*$C$6*0.5+'P(t,T)'!U75-'P(t,T)'!O75</f>
        <v>1.819508891417243E-3</v>
      </c>
      <c r="V83" s="3">
        <f>U83/'P(t,T)'!U75</f>
        <v>1.859797498403586E-3</v>
      </c>
      <c r="X83" s="4">
        <v>67</v>
      </c>
      <c r="Y83" s="4">
        <f>'P(t,T)'!Y75*$C$6*0.5+'P(t,T)'!Y75-'P(t,T)'!R75</f>
        <v>-6.4763081345431406E-4</v>
      </c>
      <c r="Z83" s="4">
        <f>'P(t,T)'!Z75*$C$6*0.5+'P(t,T)'!Z75-'P(t,T)'!S75</f>
        <v>3.2454452077825824E-3</v>
      </c>
      <c r="AA83" s="4">
        <f>'P(t,T)'!AA75*$C$6*0.5+'P(t,T)'!AA75-'P(t,T)'!T75</f>
        <v>5.0667428223327704E-3</v>
      </c>
      <c r="AB83" s="4">
        <f>'P(t,T)'!AB75*$C$6*0.5+'P(t,T)'!AB75-'P(t,T)'!U75</f>
        <v>1.335833135810427E-3</v>
      </c>
      <c r="AC83" s="4">
        <f>'P(t,T)'!AC75*$C$6*0.5+'P(t,T)'!AC75-'P(t,T)'!V75</f>
        <v>9.5755811634790078E-5</v>
      </c>
      <c r="AD83" s="3">
        <f>AC83/'P(t,T)'!AC75</f>
        <v>9.8044789667460231E-5</v>
      </c>
      <c r="AF83" s="4">
        <v>67</v>
      </c>
      <c r="AG83" s="4">
        <f>'P(t,T)'!AG75*$C$6*0.5+'P(t,T)'!AG75-'P(t,T)'!Y75</f>
        <v>-1.0050401087439154E-3</v>
      </c>
      <c r="AH83" s="4">
        <f>'P(t,T)'!AH75*$C$6*0.5+'P(t,T)'!AH75-'P(t,T)'!Z75</f>
        <v>2.785023888234095E-3</v>
      </c>
      <c r="AI83" s="4">
        <f>'P(t,T)'!AI75*$C$6*0.5+'P(t,T)'!AI75-'P(t,T)'!AA75</f>
        <v>4.5624066847015365E-3</v>
      </c>
      <c r="AJ83" s="4">
        <f>'P(t,T)'!AJ75*$C$6*0.5+'P(t,T)'!AJ75-'P(t,T)'!AB75</f>
        <v>8.8642453917420205E-4</v>
      </c>
      <c r="AK83" s="4">
        <f>'P(t,T)'!AK75*$C$6*0.5+'P(t,T)'!AK75-'P(t,T)'!AC75</f>
        <v>-3.4054741092026664E-4</v>
      </c>
      <c r="AL83" s="4">
        <f>'P(t,T)'!AL75*$C$6*0.5+'P(t,T)'!AL75-'P(t,T)'!AD75</f>
        <v>-2.3115068351008405E-3</v>
      </c>
      <c r="AM83" s="3">
        <f>AL83/'P(t,T)'!AL75</f>
        <v>-2.3724724630184548E-3</v>
      </c>
      <c r="AP83" s="4">
        <v>67</v>
      </c>
      <c r="AQ83" s="19">
        <f t="shared" si="21"/>
        <v>1.1102230246251565E-16</v>
      </c>
      <c r="AR83" s="19">
        <f t="shared" si="22"/>
        <v>1.9985056229415241E-2</v>
      </c>
      <c r="AS83" s="4">
        <f t="shared" si="23"/>
        <v>1.8840001318538246E-2</v>
      </c>
      <c r="AT83" s="4">
        <f t="shared" si="24"/>
        <v>2.4561141153155327E-2</v>
      </c>
      <c r="AU83" s="4">
        <f t="shared" si="25"/>
        <v>1.9655435570293662E-2</v>
      </c>
      <c r="AV83" s="4">
        <f t="shared" si="26"/>
        <v>8.5456917525798329E-3</v>
      </c>
      <c r="AW83" s="4">
        <f t="shared" si="27"/>
        <v>4.041766566401872E-3</v>
      </c>
      <c r="AX83" s="4">
        <f t="shared" si="28"/>
        <v>1.6150058991181095E-3</v>
      </c>
      <c r="AY83" s="4">
        <f t="shared" si="29"/>
        <v>-2.4479159928547656E-4</v>
      </c>
      <c r="AZ83" s="4">
        <f t="shared" si="30"/>
        <v>-2.2134620454333804E-3</v>
      </c>
      <c r="BA83" s="4">
        <f t="shared" si="31"/>
        <v>-2.3115068351008405E-3</v>
      </c>
      <c r="BB83" s="4">
        <f t="shared" si="32"/>
        <v>-2.3724724630184548E-3</v>
      </c>
      <c r="BC83" s="4">
        <v>0</v>
      </c>
    </row>
    <row r="84" spans="1:55">
      <c r="A84" s="4"/>
      <c r="B84" s="4">
        <v>68</v>
      </c>
      <c r="C84" s="4">
        <f>'P(t,T)'!C76*$C$6*0.5+'P(t,T)'!C76-1</f>
        <v>1.1194669034764182E-3</v>
      </c>
      <c r="D84" s="4">
        <f>C84/'P(t,T)'!C76</f>
        <v>1.1450549108769944E-3</v>
      </c>
      <c r="E84" s="4"/>
      <c r="F84" s="4">
        <v>68</v>
      </c>
      <c r="G84" s="4">
        <f>'P(t,T)'!G76*$C$6*0.5+'P(t,T)'!G76-'P(t,T)'!C76</f>
        <v>6.2476443257486469E-4</v>
      </c>
      <c r="H84" s="4">
        <f>'P(t,T)'!H76*$C$6*0.5+'P(t,T)'!H76-'P(t,T)'!D76</f>
        <v>1.1666292753493845E-3</v>
      </c>
      <c r="I84" s="3">
        <f>H84/'P(t,T)'!H76</f>
        <v>1.1932390748733916E-3</v>
      </c>
      <c r="K84" s="4">
        <v>68</v>
      </c>
      <c r="L84" s="4">
        <f>'P(t,T)'!L76*$C$6*0.5+'P(t,T)'!L76-'P(t,T)'!G76</f>
        <v>1.6609280085222444E-4</v>
      </c>
      <c r="M84" s="4">
        <f>'P(t,T)'!M76*$C$6*0.5+'P(t,T)'!M76-'P(t,T)'!H76</f>
        <v>6.7956544161884569E-4</v>
      </c>
      <c r="N84" s="3">
        <f>M84/'P(t,T)'!M76</f>
        <v>7.112545946571134E-4</v>
      </c>
      <c r="O84" s="3">
        <f>N84/'P(t,T)'!N76</f>
        <v>7.2665925130467753E-4</v>
      </c>
      <c r="Q84" s="4">
        <v>68</v>
      </c>
      <c r="R84" s="4">
        <f>'P(t,T)'!R76*$C$6*0.5+'P(t,T)'!R76-'P(t,T)'!L76</f>
        <v>-2.5765321470516689E-4</v>
      </c>
      <c r="S84" s="4">
        <f>'P(t,T)'!S76*$C$6*0.5+'P(t,T)'!S76-'P(t,T)'!M76</f>
        <v>2.280915337674605E-4</v>
      </c>
      <c r="T84" s="4">
        <f>'P(t,T)'!T76*$C$6*0.5+'P(t,T)'!T76-'P(t,T)'!N76</f>
        <v>1.7922311410768499E-3</v>
      </c>
      <c r="U84" s="4">
        <f>'P(t,T)'!U76*$C$6*0.5+'P(t,T)'!U76-'P(t,T)'!O76</f>
        <v>-4.8117411378278963E-4</v>
      </c>
      <c r="V84" s="3">
        <f>U84/'P(t,T)'!U76</f>
        <v>-4.9296063264389644E-4</v>
      </c>
      <c r="X84" s="4">
        <v>68</v>
      </c>
      <c r="Y84" s="4">
        <f>'P(t,T)'!Y76*$C$6*0.5+'P(t,T)'!Y76-'P(t,T)'!R76</f>
        <v>-6.4763081345431406E-4</v>
      </c>
      <c r="Z84" s="4">
        <f>'P(t,T)'!Z76*$C$6*0.5+'P(t,T)'!Z76-'P(t,T)'!S76</f>
        <v>-1.8889941610567007E-4</v>
      </c>
      <c r="AA84" s="4">
        <f>'P(t,T)'!AA76*$C$6*0.5+'P(t,T)'!AA76-'P(t,T)'!T76</f>
        <v>1.3244479158798228E-3</v>
      </c>
      <c r="AB84" s="4">
        <f>'P(t,T)'!AB76*$C$6*0.5+'P(t,T)'!AB76-'P(t,T)'!U76</f>
        <v>-9.1189117641166106E-4</v>
      </c>
      <c r="AC84" s="4">
        <f>'P(t,T)'!AC76*$C$6*0.5+'P(t,T)'!AC76-'P(t,T)'!V76</f>
        <v>9.3266701631522508E-4</v>
      </c>
      <c r="AD84" s="3">
        <f>AC84/'P(t,T)'!AC76</f>
        <v>9.541633181859464E-4</v>
      </c>
      <c r="AF84" s="4">
        <v>68</v>
      </c>
      <c r="AG84" s="4">
        <f>'P(t,T)'!AG76*$C$6*0.5+'P(t,T)'!AG76-'P(t,T)'!Y76</f>
        <v>-1.0050401087439154E-3</v>
      </c>
      <c r="AH84" s="4">
        <f>'P(t,T)'!AH76*$C$6*0.5+'P(t,T)'!AH76-'P(t,T)'!Z76</f>
        <v>-5.7256377729497654E-4</v>
      </c>
      <c r="AI84" s="4">
        <f>'P(t,T)'!AI76*$C$6*0.5+'P(t,T)'!AI76-'P(t,T)'!AA76</f>
        <v>8.8993696012074075E-4</v>
      </c>
      <c r="AJ84" s="4">
        <f>'P(t,T)'!AJ76*$C$6*0.5+'P(t,T)'!AJ76-'P(t,T)'!AB76</f>
        <v>-1.3066767998747286E-3</v>
      </c>
      <c r="AK84" s="4">
        <f>'P(t,T)'!AK76*$C$6*0.5+'P(t,T)'!AK76-'P(t,T)'!AC76</f>
        <v>4.7686053345374901E-4</v>
      </c>
      <c r="AL84" s="4">
        <f>'P(t,T)'!AL76*$C$6*0.5+'P(t,T)'!AL76-'P(t,T)'!AD76</f>
        <v>4.2346160165718238E-4</v>
      </c>
      <c r="AM84" s="3">
        <f>AL84/'P(t,T)'!AL76</f>
        <v>4.3344213746905619E-4</v>
      </c>
      <c r="AP84" s="4">
        <v>68</v>
      </c>
      <c r="AQ84" s="19">
        <f t="shared" si="21"/>
        <v>1.1102230246251565E-16</v>
      </c>
      <c r="AR84" s="19">
        <f t="shared" si="22"/>
        <v>2.4578779682120386E-3</v>
      </c>
      <c r="AS84" s="4">
        <f t="shared" si="23"/>
        <v>1.3128230573350441E-3</v>
      </c>
      <c r="AT84" s="4">
        <f t="shared" si="24"/>
        <v>5.9111096866079184E-3</v>
      </c>
      <c r="AU84" s="4">
        <f t="shared" si="25"/>
        <v>4.7178706117345266E-3</v>
      </c>
      <c r="AV84" s="4">
        <f t="shared" si="26"/>
        <v>-1.9730828387645016E-3</v>
      </c>
      <c r="AW84" s="4">
        <f t="shared" si="27"/>
        <v>-2.6997420900691793E-3</v>
      </c>
      <c r="AX84" s="4">
        <f t="shared" si="28"/>
        <v>9.1656691712507766E-4</v>
      </c>
      <c r="AY84" s="4">
        <f t="shared" si="29"/>
        <v>1.4095275497689741E-3</v>
      </c>
      <c r="AZ84" s="4">
        <f t="shared" si="30"/>
        <v>1.3776249198431288E-3</v>
      </c>
      <c r="BA84" s="4">
        <f t="shared" si="31"/>
        <v>4.2346160165718238E-4</v>
      </c>
      <c r="BB84" s="4">
        <f t="shared" si="32"/>
        <v>4.3344213746905619E-4</v>
      </c>
      <c r="BC84" s="4">
        <v>0</v>
      </c>
    </row>
    <row r="85" spans="1:55">
      <c r="A85" s="4"/>
      <c r="B85" s="4">
        <v>69</v>
      </c>
      <c r="C85" s="4">
        <f>'P(t,T)'!C77*$C$6*0.5+'P(t,T)'!C77-1</f>
        <v>1.1194669034764182E-3</v>
      </c>
      <c r="D85" s="4">
        <f>C85/'P(t,T)'!C77</f>
        <v>1.1450549108769944E-3</v>
      </c>
      <c r="E85" s="4"/>
      <c r="F85" s="4">
        <v>69</v>
      </c>
      <c r="G85" s="4">
        <f>'P(t,T)'!G77*$C$6*0.5+'P(t,T)'!G77-'P(t,T)'!C77</f>
        <v>6.2476443257486469E-4</v>
      </c>
      <c r="H85" s="4">
        <f>'P(t,T)'!H77*$C$6*0.5+'P(t,T)'!H77-'P(t,T)'!D77</f>
        <v>-2.8049051964934568E-3</v>
      </c>
      <c r="I85" s="3">
        <f>H85/'P(t,T)'!H77</f>
        <v>-2.8803085604212557E-3</v>
      </c>
      <c r="K85" s="4">
        <v>69</v>
      </c>
      <c r="L85" s="4">
        <f>'P(t,T)'!L77*$C$6*0.5+'P(t,T)'!L77-'P(t,T)'!G77</f>
        <v>1.6609280085222444E-4</v>
      </c>
      <c r="M85" s="4">
        <f>'P(t,T)'!M77*$C$6*0.5+'P(t,T)'!M77-'P(t,T)'!H77</f>
        <v>-3.1888726474424978E-3</v>
      </c>
      <c r="N85" s="3">
        <f>M85/'P(t,T)'!M77</f>
        <v>-3.3642126429178896E-3</v>
      </c>
      <c r="O85" s="3">
        <f>N85/'P(t,T)'!N77</f>
        <v>-3.4627909371826027E-3</v>
      </c>
      <c r="Q85" s="4">
        <v>69</v>
      </c>
      <c r="R85" s="4">
        <f>'P(t,T)'!R77*$C$6*0.5+'P(t,T)'!R77-'P(t,T)'!L77</f>
        <v>-2.5765321470516689E-4</v>
      </c>
      <c r="S85" s="4">
        <f>'P(t,T)'!S77*$C$6*0.5+'P(t,T)'!S77-'P(t,T)'!M77</f>
        <v>-3.5347668216330064E-3</v>
      </c>
      <c r="T85" s="4">
        <f>'P(t,T)'!T77*$C$6*0.5+'P(t,T)'!T77-'P(t,T)'!N77</f>
        <v>-5.4489000127904141E-3</v>
      </c>
      <c r="U85" s="4">
        <f>'P(t,T)'!U77*$C$6*0.5+'P(t,T)'!U77-'P(t,T)'!O77</f>
        <v>-3.2741518203757147E-3</v>
      </c>
      <c r="V85" s="3">
        <f>U85/'P(t,T)'!U77</f>
        <v>-3.3637526596923752E-3</v>
      </c>
      <c r="X85" s="4">
        <v>69</v>
      </c>
      <c r="Y85" s="4">
        <f>'P(t,T)'!Y77*$C$6*0.5+'P(t,T)'!Y77-'P(t,T)'!R77</f>
        <v>-6.4763081345431406E-4</v>
      </c>
      <c r="Z85" s="4">
        <f>'P(t,T)'!Z77*$C$6*0.5+'P(t,T)'!Z77-'P(t,T)'!S77</f>
        <v>-3.844243937271008E-3</v>
      </c>
      <c r="AA85" s="4">
        <f>'P(t,T)'!AA77*$C$6*0.5+'P(t,T)'!AA77-'P(t,T)'!T77</f>
        <v>-5.7108274207838816E-3</v>
      </c>
      <c r="AB85" s="4">
        <f>'P(t,T)'!AB77*$C$6*0.5+'P(t,T)'!AB77-'P(t,T)'!U77</f>
        <v>-3.6266914961103902E-3</v>
      </c>
      <c r="AC85" s="4">
        <f>'P(t,T)'!AC77*$C$6*0.5+'P(t,T)'!AC77-'P(t,T)'!V77</f>
        <v>-2.1695472700318241E-3</v>
      </c>
      <c r="AD85" s="3">
        <f>AC85/'P(t,T)'!AC77</f>
        <v>-2.2264519383976907E-3</v>
      </c>
      <c r="AF85" s="4">
        <v>69</v>
      </c>
      <c r="AG85" s="4">
        <f>'P(t,T)'!AG77*$C$6*0.5+'P(t,T)'!AG77-'P(t,T)'!Y77</f>
        <v>-1.0050401087439154E-3</v>
      </c>
      <c r="AH85" s="4">
        <f>'P(t,T)'!AH77*$C$6*0.5+'P(t,T)'!AH77-'P(t,T)'!Z77</f>
        <v>-4.1189785594074602E-3</v>
      </c>
      <c r="AI85" s="4">
        <f>'P(t,T)'!AI77*$C$6*0.5+'P(t,T)'!AI77-'P(t,T)'!AA77</f>
        <v>-5.9365592655852284E-3</v>
      </c>
      <c r="AJ85" s="4">
        <f>'P(t,T)'!AJ77*$C$6*0.5+'P(t,T)'!AJ77-'P(t,T)'!AB77</f>
        <v>-3.9419928285389094E-3</v>
      </c>
      <c r="AK85" s="4">
        <f>'P(t,T)'!AK77*$C$6*0.5+'P(t,T)'!AK77-'P(t,T)'!AC77</f>
        <v>-2.5462005061657189E-3</v>
      </c>
      <c r="AL85" s="4">
        <f>'P(t,T)'!AL77*$C$6*0.5+'P(t,T)'!AL77-'P(t,T)'!AD77</f>
        <v>-4.9873404926510378E-3</v>
      </c>
      <c r="AM85" s="3">
        <f>AL85/'P(t,T)'!AL77</f>
        <v>-5.1326467398591178E-3</v>
      </c>
      <c r="AP85" s="4">
        <v>69</v>
      </c>
      <c r="AQ85" s="19">
        <f t="shared" si="21"/>
        <v>1.1102230246251565E-16</v>
      </c>
      <c r="AR85" s="19">
        <f t="shared" si="22"/>
        <v>-1.6346712251370434E-2</v>
      </c>
      <c r="AS85" s="4">
        <f t="shared" si="23"/>
        <v>-1.7491767162247429E-2</v>
      </c>
      <c r="AT85" s="4">
        <f t="shared" si="24"/>
        <v>-2.3340807902498671E-2</v>
      </c>
      <c r="AU85" s="4">
        <f t="shared" si="25"/>
        <v>-2.0460499342077415E-2</v>
      </c>
      <c r="AV85" s="4">
        <f t="shared" si="26"/>
        <v>-1.4305627082207617E-2</v>
      </c>
      <c r="AW85" s="4">
        <f t="shared" si="27"/>
        <v>-1.0842836145025014E-2</v>
      </c>
      <c r="AX85" s="4">
        <f t="shared" si="28"/>
        <v>-8.0795004358899178E-3</v>
      </c>
      <c r="AY85" s="4">
        <f t="shared" si="29"/>
        <v>-4.715747776197543E-3</v>
      </c>
      <c r="AZ85" s="4">
        <f t="shared" si="30"/>
        <v>-7.2137924310487281E-3</v>
      </c>
      <c r="BA85" s="4">
        <f t="shared" si="31"/>
        <v>-4.9873404926510378E-3</v>
      </c>
      <c r="BB85" s="4">
        <f t="shared" si="32"/>
        <v>-5.1326467398591178E-3</v>
      </c>
      <c r="BC85" s="4">
        <v>0</v>
      </c>
    </row>
    <row r="86" spans="1:55">
      <c r="A86" s="4"/>
      <c r="B86" s="4">
        <v>70</v>
      </c>
      <c r="C86" s="4">
        <f>'P(t,T)'!C78*$C$6*0.5+'P(t,T)'!C78-1</f>
        <v>1.1194669034764182E-3</v>
      </c>
      <c r="D86" s="4">
        <f>C86/'P(t,T)'!C78</f>
        <v>1.1450549108769944E-3</v>
      </c>
      <c r="E86" s="4"/>
      <c r="F86" s="4">
        <v>70</v>
      </c>
      <c r="G86" s="4">
        <f>'P(t,T)'!G78*$C$6*0.5+'P(t,T)'!G78-'P(t,T)'!C78</f>
        <v>6.2476443257486469E-4</v>
      </c>
      <c r="H86" s="4">
        <f>'P(t,T)'!H78*$C$6*0.5+'P(t,T)'!H78-'P(t,T)'!D78</f>
        <v>1.2575767780091951E-3</v>
      </c>
      <c r="I86" s="3">
        <f>H86/'P(t,T)'!H78</f>
        <v>1.2861441757033708E-3</v>
      </c>
      <c r="K86" s="4">
        <v>70</v>
      </c>
      <c r="L86" s="4">
        <f>'P(t,T)'!L78*$C$6*0.5+'P(t,T)'!L78-'P(t,T)'!G78</f>
        <v>1.6609280085222444E-4</v>
      </c>
      <c r="M86" s="4">
        <f>'P(t,T)'!M78*$C$6*0.5+'P(t,T)'!M78-'P(t,T)'!H78</f>
        <v>7.6851269593591898E-4</v>
      </c>
      <c r="N86" s="3">
        <f>M86/'P(t,T)'!M78</f>
        <v>8.0420347571494191E-4</v>
      </c>
      <c r="O86" s="3">
        <f>N86/'P(t,T)'!N78</f>
        <v>8.1825117459464558E-4</v>
      </c>
      <c r="Q86" s="4">
        <v>70</v>
      </c>
      <c r="R86" s="4">
        <f>'P(t,T)'!R78*$C$6*0.5+'P(t,T)'!R78-'P(t,T)'!L78</f>
        <v>-2.5765321470516689E-4</v>
      </c>
      <c r="S86" s="4">
        <f>'P(t,T)'!S78*$C$6*0.5+'P(t,T)'!S78-'P(t,T)'!M78</f>
        <v>3.1496365146610472E-4</v>
      </c>
      <c r="T86" s="4">
        <f>'P(t,T)'!T78*$C$6*0.5+'P(t,T)'!T78-'P(t,T)'!N78</f>
        <v>5.8549589546328384E-3</v>
      </c>
      <c r="U86" s="4">
        <f>'P(t,T)'!U78*$C$6*0.5+'P(t,T)'!U78-'P(t,T)'!O78</f>
        <v>1.8887885289735618E-3</v>
      </c>
      <c r="V86" s="3">
        <f>U86/'P(t,T)'!U78</f>
        <v>1.9304776654473512E-3</v>
      </c>
      <c r="X86" s="4">
        <v>70</v>
      </c>
      <c r="Y86" s="4">
        <f>'P(t,T)'!Y78*$C$6*0.5+'P(t,T)'!Y78-'P(t,T)'!R78</f>
        <v>-6.4763081345431406E-4</v>
      </c>
      <c r="Z86" s="4">
        <f>'P(t,T)'!Z78*$C$6*0.5+'P(t,T)'!Z78-'P(t,T)'!S78</f>
        <v>-1.0416497689524906E-4</v>
      </c>
      <c r="AA86" s="4">
        <f>'P(t,T)'!AA78*$C$6*0.5+'P(t,T)'!AA78-'P(t,T)'!T78</f>
        <v>5.3174811244219855E-3</v>
      </c>
      <c r="AB86" s="4">
        <f>'P(t,T)'!AB78*$C$6*0.5+'P(t,T)'!AB78-'P(t,T)'!U78</f>
        <v>1.4036783162421074E-3</v>
      </c>
      <c r="AC86" s="4">
        <f>'P(t,T)'!AC78*$C$6*0.5+'P(t,T)'!AC78-'P(t,T)'!V78</f>
        <v>5.8741249120248806E-3</v>
      </c>
      <c r="AD86" s="3">
        <f>AC86/'P(t,T)'!AC78</f>
        <v>5.9799906179219021E-3</v>
      </c>
      <c r="AF86" s="4">
        <v>70</v>
      </c>
      <c r="AG86" s="4">
        <f>'P(t,T)'!AG78*$C$6*0.5+'P(t,T)'!AG78-'P(t,T)'!Y78</f>
        <v>-1.0050401087439154E-3</v>
      </c>
      <c r="AH86" s="4">
        <f>'P(t,T)'!AH78*$C$6*0.5+'P(t,T)'!AH78-'P(t,T)'!Z78</f>
        <v>-4.9001780390545147E-4</v>
      </c>
      <c r="AI86" s="4">
        <f>'P(t,T)'!AI78*$C$6*0.5+'P(t,T)'!AI78-'P(t,T)'!AA78</f>
        <v>4.809466933198836E-3</v>
      </c>
      <c r="AJ86" s="4">
        <f>'P(t,T)'!AJ78*$C$6*0.5+'P(t,T)'!AJ78-'P(t,T)'!AB78</f>
        <v>9.5277771939472622E-4</v>
      </c>
      <c r="AK86" s="4">
        <f>'P(t,T)'!AK78*$C$6*0.5+'P(t,T)'!AK78-'P(t,T)'!AC78</f>
        <v>5.3310352805238104E-3</v>
      </c>
      <c r="AL86" s="4">
        <f>'P(t,T)'!AL78*$C$6*0.5+'P(t,T)'!AL78-'P(t,T)'!AD78</f>
        <v>2.3099822434473616E-3</v>
      </c>
      <c r="AM86" s="3">
        <f>AL86/'P(t,T)'!AL78</f>
        <v>2.3599757890704043E-3</v>
      </c>
      <c r="AP86" s="4">
        <v>70</v>
      </c>
      <c r="AQ86" s="19">
        <f t="shared" si="21"/>
        <v>1.1102230246251565E-16</v>
      </c>
      <c r="AR86" s="19">
        <f t="shared" si="22"/>
        <v>2.8919252554875127E-3</v>
      </c>
      <c r="AS86" s="4">
        <f t="shared" si="23"/>
        <v>1.7468703446105183E-3</v>
      </c>
      <c r="AT86" s="4">
        <f t="shared" si="24"/>
        <v>1.8072254663671974E-2</v>
      </c>
      <c r="AU86" s="4">
        <f t="shared" si="25"/>
        <v>1.6786110487968603E-2</v>
      </c>
      <c r="AV86" s="4">
        <f t="shared" si="26"/>
        <v>5.0634957392050404E-3</v>
      </c>
      <c r="AW86" s="4">
        <f t="shared" si="27"/>
        <v>4.2452445646103953E-3</v>
      </c>
      <c r="AX86" s="4">
        <f t="shared" si="28"/>
        <v>1.3135637857996043E-2</v>
      </c>
      <c r="AY86" s="4">
        <f t="shared" si="29"/>
        <v>1.1205160192548691E-2</v>
      </c>
      <c r="AZ86" s="4">
        <f t="shared" si="30"/>
        <v>8.2899728613692637E-3</v>
      </c>
      <c r="BA86" s="4">
        <f t="shared" si="31"/>
        <v>2.3099822434473616E-3</v>
      </c>
      <c r="BB86" s="4">
        <f t="shared" si="32"/>
        <v>2.3599757890704043E-3</v>
      </c>
      <c r="BC86" s="4">
        <v>0</v>
      </c>
    </row>
    <row r="87" spans="1:55">
      <c r="A87" s="4"/>
      <c r="B87" s="4">
        <v>71</v>
      </c>
      <c r="C87" s="4">
        <f>'P(t,T)'!C79*$C$6*0.5+'P(t,T)'!C79-1</f>
        <v>1.1194669034764182E-3</v>
      </c>
      <c r="D87" s="4">
        <f>C87/'P(t,T)'!C79</f>
        <v>1.1450549108769944E-3</v>
      </c>
      <c r="E87" s="4"/>
      <c r="F87" s="4">
        <v>71</v>
      </c>
      <c r="G87" s="4">
        <f>'P(t,T)'!G79*$C$6*0.5+'P(t,T)'!G79-'P(t,T)'!C79</f>
        <v>6.2476443257486469E-4</v>
      </c>
      <c r="H87" s="4">
        <f>'P(t,T)'!H79*$C$6*0.5+'P(t,T)'!H79-'P(t,T)'!D79</f>
        <v>9.4017327270101703E-6</v>
      </c>
      <c r="I87" s="3">
        <f>H87/'P(t,T)'!H79</f>
        <v>9.6273060783170541E-6</v>
      </c>
      <c r="K87" s="4">
        <v>71</v>
      </c>
      <c r="L87" s="4">
        <f>'P(t,T)'!L79*$C$6*0.5+'P(t,T)'!L79-'P(t,T)'!G79</f>
        <v>1.6609280085222444E-4</v>
      </c>
      <c r="M87" s="4">
        <f>'P(t,T)'!M79*$C$6*0.5+'P(t,T)'!M79-'P(t,T)'!H79</f>
        <v>-4.5080078652570688E-4</v>
      </c>
      <c r="N87" s="3">
        <f>M87/'P(t,T)'!M79</f>
        <v>-4.7291493460965839E-4</v>
      </c>
      <c r="O87" s="3">
        <f>N87/'P(t,T)'!N79</f>
        <v>-4.8314584959065963E-4</v>
      </c>
      <c r="Q87" s="4">
        <v>71</v>
      </c>
      <c r="R87" s="4">
        <f>'P(t,T)'!R79*$C$6*0.5+'P(t,T)'!R79-'P(t,T)'!L79</f>
        <v>-2.5765321470516689E-4</v>
      </c>
      <c r="S87" s="4">
        <f>'P(t,T)'!S79*$C$6*0.5+'P(t,T)'!S79-'P(t,T)'!M79</f>
        <v>-8.7452706815738246E-4</v>
      </c>
      <c r="T87" s="4">
        <f>'P(t,T)'!T79*$C$6*0.5+'P(t,T)'!T79-'P(t,T)'!N79</f>
        <v>1.8159791990918217E-3</v>
      </c>
      <c r="U87" s="4">
        <f>'P(t,T)'!U79*$C$6*0.5+'P(t,T)'!U79-'P(t,T)'!O79</f>
        <v>-2.2596907978130742E-3</v>
      </c>
      <c r="V87" s="3">
        <f>U87/'P(t,T)'!U79</f>
        <v>-2.3191693373435071E-3</v>
      </c>
      <c r="X87" s="4">
        <v>71</v>
      </c>
      <c r="Y87" s="4">
        <f>'P(t,T)'!Y79*$C$6*0.5+'P(t,T)'!Y79-'P(t,T)'!R79</f>
        <v>-6.4763081345431406E-4</v>
      </c>
      <c r="Z87" s="4">
        <f>'P(t,T)'!Z79*$C$6*0.5+'P(t,T)'!Z79-'P(t,T)'!S79</f>
        <v>-1.2630423760094933E-3</v>
      </c>
      <c r="AA87" s="4">
        <f>'P(t,T)'!AA79*$C$6*0.5+'P(t,T)'!AA79-'P(t,T)'!T79</f>
        <v>1.3476936272104334E-3</v>
      </c>
      <c r="AB87" s="4">
        <f>'P(t,T)'!AB79*$C$6*0.5+'P(t,T)'!AB79-'P(t,T)'!U79</f>
        <v>-2.6423870888930834E-3</v>
      </c>
      <c r="AC87" s="4">
        <f>'P(t,T)'!AC79*$C$6*0.5+'P(t,T)'!AC79-'P(t,T)'!V79</f>
        <v>-2.6930024977311895E-3</v>
      </c>
      <c r="AD87" s="3">
        <f>AC87/'P(t,T)'!AC79</f>
        <v>-2.7650873263413392E-3</v>
      </c>
      <c r="AF87" s="4">
        <v>71</v>
      </c>
      <c r="AG87" s="4">
        <f>'P(t,T)'!AG79*$C$6*0.5+'P(t,T)'!AG79-'P(t,T)'!Y79</f>
        <v>-1.0050401087439154E-3</v>
      </c>
      <c r="AH87" s="4">
        <f>'P(t,T)'!AH79*$C$6*0.5+'P(t,T)'!AH79-'P(t,T)'!Z79</f>
        <v>-1.6176533787460867E-3</v>
      </c>
      <c r="AI87" s="4">
        <f>'P(t,T)'!AI79*$C$6*0.5+'P(t,T)'!AI79-'P(t,T)'!AA79</f>
        <v>9.1266186636573821E-4</v>
      </c>
      <c r="AJ87" s="4">
        <f>'P(t,T)'!AJ79*$C$6*0.5+'P(t,T)'!AJ79-'P(t,T)'!AB79</f>
        <v>-2.9882222318442508E-3</v>
      </c>
      <c r="AK87" s="4">
        <f>'P(t,T)'!AK79*$C$6*0.5+'P(t,T)'!AK79-'P(t,T)'!AC79</f>
        <v>-3.0544471654169181E-3</v>
      </c>
      <c r="AL87" s="4">
        <f>'P(t,T)'!AL79*$C$6*0.5+'P(t,T)'!AL79-'P(t,T)'!AD79</f>
        <v>-2.6407106373170786E-3</v>
      </c>
      <c r="AM87" s="3">
        <f>AL87/'P(t,T)'!AL79</f>
        <v>-2.711253586471628E-3</v>
      </c>
      <c r="AP87" s="4">
        <v>71</v>
      </c>
      <c r="AQ87" s="19">
        <f t="shared" si="21"/>
        <v>1.1102230246251565E-16</v>
      </c>
      <c r="AR87" s="19">
        <f t="shared" si="22"/>
        <v>-3.0515669658346648E-3</v>
      </c>
      <c r="AS87" s="4">
        <f t="shared" si="23"/>
        <v>-4.1966218767116592E-3</v>
      </c>
      <c r="AT87" s="4">
        <f t="shared" si="24"/>
        <v>3.613047064136652E-3</v>
      </c>
      <c r="AU87" s="4">
        <f t="shared" si="25"/>
        <v>3.6034197580583349E-3</v>
      </c>
      <c r="AV87" s="4">
        <f t="shared" si="26"/>
        <v>-8.3734459681410675E-3</v>
      </c>
      <c r="AW87" s="4">
        <f t="shared" si="27"/>
        <v>-7.8903001185504085E-3</v>
      </c>
      <c r="AX87" s="4">
        <f t="shared" si="28"/>
        <v>-8.0666190004916143E-3</v>
      </c>
      <c r="AY87" s="4">
        <f t="shared" si="29"/>
        <v>-5.7474496631481076E-3</v>
      </c>
      <c r="AZ87" s="4">
        <f t="shared" si="30"/>
        <v>-5.4057979636584173E-3</v>
      </c>
      <c r="BA87" s="4">
        <f t="shared" si="31"/>
        <v>-2.6407106373170786E-3</v>
      </c>
      <c r="BB87" s="4">
        <f t="shared" si="32"/>
        <v>-2.711253586471628E-3</v>
      </c>
      <c r="BC87" s="4">
        <v>0</v>
      </c>
    </row>
    <row r="88" spans="1:55">
      <c r="A88" s="4"/>
      <c r="B88" s="4">
        <v>72</v>
      </c>
      <c r="C88" s="4">
        <f>'P(t,T)'!C80*$C$6*0.5+'P(t,T)'!C80-1</f>
        <v>1.1194669034764182E-3</v>
      </c>
      <c r="D88" s="4">
        <f>C88/'P(t,T)'!C80</f>
        <v>1.1450549108769944E-3</v>
      </c>
      <c r="E88" s="4"/>
      <c r="F88" s="4">
        <v>72</v>
      </c>
      <c r="G88" s="4">
        <f>'P(t,T)'!G80*$C$6*0.5+'P(t,T)'!G80-'P(t,T)'!C80</f>
        <v>6.2476443257486469E-4</v>
      </c>
      <c r="H88" s="4">
        <f>'P(t,T)'!H80*$C$6*0.5+'P(t,T)'!H80-'P(t,T)'!D80</f>
        <v>4.1622229649451725E-3</v>
      </c>
      <c r="I88" s="3">
        <f>H88/'P(t,T)'!H80</f>
        <v>4.2444597912761331E-3</v>
      </c>
      <c r="K88" s="4">
        <v>72</v>
      </c>
      <c r="L88" s="4">
        <f>'P(t,T)'!L80*$C$6*0.5+'P(t,T)'!L80-'P(t,T)'!G80</f>
        <v>1.6609280085222444E-4</v>
      </c>
      <c r="M88" s="4">
        <f>'P(t,T)'!M80*$C$6*0.5+'P(t,T)'!M80-'P(t,T)'!H80</f>
        <v>3.6177689093017662E-3</v>
      </c>
      <c r="N88" s="3">
        <f>M88/'P(t,T)'!M80</f>
        <v>3.7639131560957208E-3</v>
      </c>
      <c r="O88" s="3">
        <f>N88/'P(t,T)'!N80</f>
        <v>3.8319044560477097E-3</v>
      </c>
      <c r="Q88" s="4">
        <v>72</v>
      </c>
      <c r="R88" s="4">
        <f>'P(t,T)'!R80*$C$6*0.5+'P(t,T)'!R80-'P(t,T)'!L80</f>
        <v>-2.5765321470516689E-4</v>
      </c>
      <c r="S88" s="4">
        <f>'P(t,T)'!S80*$C$6*0.5+'P(t,T)'!S80-'P(t,T)'!M80</f>
        <v>3.1060714985036153E-3</v>
      </c>
      <c r="T88" s="4">
        <f>'P(t,T)'!T80*$C$6*0.5+'P(t,T)'!T80-'P(t,T)'!N80</f>
        <v>5.2729206396482375E-3</v>
      </c>
      <c r="U88" s="4">
        <f>'P(t,T)'!U80*$C$6*0.5+'P(t,T)'!U80-'P(t,T)'!O80</f>
        <v>7.2134022330663239E-3</v>
      </c>
      <c r="V88" s="3">
        <f>U88/'P(t,T)'!U80</f>
        <v>7.3336404815800855E-3</v>
      </c>
      <c r="X88" s="4">
        <v>72</v>
      </c>
      <c r="Y88" s="4">
        <f>'P(t,T)'!Y80*$C$6*0.5+'P(t,T)'!Y80-'P(t,T)'!R80</f>
        <v>-6.4763081345431406E-4</v>
      </c>
      <c r="Z88" s="4">
        <f>'P(t,T)'!Z80*$C$6*0.5+'P(t,T)'!Z80-'P(t,T)'!S80</f>
        <v>2.6264208225921237E-3</v>
      </c>
      <c r="AA88" s="4">
        <f>'P(t,T)'!AA80*$C$6*0.5+'P(t,T)'!AA80-'P(t,T)'!T80</f>
        <v>4.7434288116321444E-3</v>
      </c>
      <c r="AB88" s="4">
        <f>'P(t,T)'!AB80*$C$6*0.5+'P(t,T)'!AB80-'P(t,T)'!U80</f>
        <v>6.6460786712979614E-3</v>
      </c>
      <c r="AC88" s="4">
        <f>'P(t,T)'!AC80*$C$6*0.5+'P(t,T)'!AC80-'P(t,T)'!V80</f>
        <v>5.7867193462766142E-3</v>
      </c>
      <c r="AD88" s="3">
        <f>AC88/'P(t,T)'!AC80</f>
        <v>5.8915217404990018E-3</v>
      </c>
      <c r="AF88" s="4">
        <v>72</v>
      </c>
      <c r="AG88" s="4">
        <f>'P(t,T)'!AG80*$C$6*0.5+'P(t,T)'!AG80-'P(t,T)'!Y80</f>
        <v>-1.0050401087439154E-3</v>
      </c>
      <c r="AH88" s="4">
        <f>'P(t,T)'!AH80*$C$6*0.5+'P(t,T)'!AH80-'P(t,T)'!Z80</f>
        <v>2.1780408500138293E-3</v>
      </c>
      <c r="AI88" s="4">
        <f>'P(t,T)'!AI80*$C$6*0.5+'P(t,T)'!AI80-'P(t,T)'!AA80</f>
        <v>4.2440194845208001E-3</v>
      </c>
      <c r="AJ88" s="4">
        <f>'P(t,T)'!AJ80*$C$6*0.5+'P(t,T)'!AJ80-'P(t,T)'!AB80</f>
        <v>6.1074534347920206E-3</v>
      </c>
      <c r="AK88" s="4">
        <f>'P(t,T)'!AK80*$C$6*0.5+'P(t,T)'!AK80-'P(t,T)'!AC80</f>
        <v>5.2447594555571353E-3</v>
      </c>
      <c r="AL88" s="4">
        <f>'P(t,T)'!AL80*$C$6*0.5+'P(t,T)'!AL80-'P(t,T)'!AD80</f>
        <v>5.179167191153411E-3</v>
      </c>
      <c r="AM88" s="3">
        <f>AL88/'P(t,T)'!AL80</f>
        <v>5.2761533962105535E-3</v>
      </c>
      <c r="AP88" s="4">
        <v>72</v>
      </c>
      <c r="AQ88" s="19">
        <f t="shared" si="21"/>
        <v>1.1102230246251565E-16</v>
      </c>
      <c r="AR88" s="19">
        <f t="shared" si="22"/>
        <v>1.6835579956233502E-2</v>
      </c>
      <c r="AS88" s="4">
        <f t="shared" si="23"/>
        <v>1.5690525045356507E-2</v>
      </c>
      <c r="AT88" s="4">
        <f t="shared" si="24"/>
        <v>2.2268741883173036E-2</v>
      </c>
      <c r="AU88" s="4">
        <f t="shared" si="25"/>
        <v>1.8024282091896902E-2</v>
      </c>
      <c r="AV88" s="4">
        <f t="shared" si="26"/>
        <v>2.3798838795204016E-2</v>
      </c>
      <c r="AW88" s="4">
        <f t="shared" si="27"/>
        <v>1.9966934339156306E-2</v>
      </c>
      <c r="AX88" s="4">
        <f t="shared" si="28"/>
        <v>1.8365119283413833E-2</v>
      </c>
      <c r="AY88" s="4">
        <f t="shared" si="29"/>
        <v>1.103147880183375E-2</v>
      </c>
      <c r="AZ88" s="4">
        <f t="shared" si="30"/>
        <v>1.1070688931652414E-2</v>
      </c>
      <c r="BA88" s="4">
        <f t="shared" si="31"/>
        <v>5.179167191153411E-3</v>
      </c>
      <c r="BB88" s="4">
        <f t="shared" si="32"/>
        <v>5.2761533962105535E-3</v>
      </c>
      <c r="BC88" s="4">
        <v>0</v>
      </c>
    </row>
    <row r="89" spans="1:55">
      <c r="A89" s="4"/>
      <c r="B89" s="4">
        <v>73</v>
      </c>
      <c r="C89" s="4">
        <f>'P(t,T)'!C81*$C$6*0.5+'P(t,T)'!C81-1</f>
        <v>1.1194669034764182E-3</v>
      </c>
      <c r="D89" s="4">
        <f>C89/'P(t,T)'!C81</f>
        <v>1.1450549108769944E-3</v>
      </c>
      <c r="E89" s="4"/>
      <c r="F89" s="4">
        <v>73</v>
      </c>
      <c r="G89" s="4">
        <f>'P(t,T)'!G81*$C$6*0.5+'P(t,T)'!G81-'P(t,T)'!C81</f>
        <v>6.2476443257486469E-4</v>
      </c>
      <c r="H89" s="4">
        <f>'P(t,T)'!H81*$C$6*0.5+'P(t,T)'!H81-'P(t,T)'!D81</f>
        <v>-3.5192546647455636E-4</v>
      </c>
      <c r="I89" s="3">
        <f>H89/'P(t,T)'!H81</f>
        <v>-3.6049938053780875E-4</v>
      </c>
      <c r="K89" s="4">
        <v>73</v>
      </c>
      <c r="L89" s="4">
        <f>'P(t,T)'!L81*$C$6*0.5+'P(t,T)'!L81-'P(t,T)'!G81</f>
        <v>1.6609280085222444E-4</v>
      </c>
      <c r="M89" s="4">
        <f>'P(t,T)'!M81*$C$6*0.5+'P(t,T)'!M81-'P(t,T)'!H81</f>
        <v>-8.0320535576139385E-4</v>
      </c>
      <c r="N89" s="3">
        <f>M89/'P(t,T)'!M81</f>
        <v>-8.4321603824370035E-4</v>
      </c>
      <c r="O89" s="3">
        <f>N89/'P(t,T)'!N81</f>
        <v>-8.6444621214252333E-4</v>
      </c>
      <c r="Q89" s="4">
        <v>73</v>
      </c>
      <c r="R89" s="4">
        <f>'P(t,T)'!R81*$C$6*0.5+'P(t,T)'!R81-'P(t,T)'!L81</f>
        <v>-2.5765321470516689E-4</v>
      </c>
      <c r="S89" s="4">
        <f>'P(t,T)'!S81*$C$6*0.5+'P(t,T)'!S81-'P(t,T)'!M81</f>
        <v>-1.2177584011123788E-3</v>
      </c>
      <c r="T89" s="4">
        <f>'P(t,T)'!T81*$C$6*0.5+'P(t,T)'!T81-'P(t,T)'!N81</f>
        <v>-1.568510093019726E-3</v>
      </c>
      <c r="U89" s="4">
        <f>'P(t,T)'!U81*$C$6*0.5+'P(t,T)'!U81-'P(t,T)'!O81</f>
        <v>-1.072091598624314E-3</v>
      </c>
      <c r="V89" s="3">
        <f>U89/'P(t,T)'!U81</f>
        <v>-1.0990025689399433E-3</v>
      </c>
      <c r="X89" s="4">
        <v>73</v>
      </c>
      <c r="Y89" s="4">
        <f>'P(t,T)'!Y81*$C$6*0.5+'P(t,T)'!Y81-'P(t,T)'!R81</f>
        <v>-6.4763081345431406E-4</v>
      </c>
      <c r="Z89" s="4">
        <f>'P(t,T)'!Z81*$C$6*0.5+'P(t,T)'!Z81-'P(t,T)'!S81</f>
        <v>-1.5968996853644724E-3</v>
      </c>
      <c r="AA89" s="4">
        <f>'P(t,T)'!AA81*$C$6*0.5+'P(t,T)'!AA81-'P(t,T)'!T81</f>
        <v>-1.9538574450062018E-3</v>
      </c>
      <c r="AB89" s="4">
        <f>'P(t,T)'!AB81*$C$6*0.5+'P(t,T)'!AB81-'P(t,T)'!U81</f>
        <v>-1.4875386294558313E-3</v>
      </c>
      <c r="AC89" s="4">
        <f>'P(t,T)'!AC81*$C$6*0.5+'P(t,T)'!AC81-'P(t,T)'!V81</f>
        <v>1.837956011143449E-3</v>
      </c>
      <c r="AD89" s="3">
        <f>AC89/'P(t,T)'!AC81</f>
        <v>1.878618492650594E-3</v>
      </c>
      <c r="AF89" s="4">
        <v>73</v>
      </c>
      <c r="AG89" s="4">
        <f>'P(t,T)'!AG81*$C$6*0.5+'P(t,T)'!AG81-'P(t,T)'!Y81</f>
        <v>-1.0050401087439154E-3</v>
      </c>
      <c r="AH89" s="4">
        <f>'P(t,T)'!AH81*$C$6*0.5+'P(t,T)'!AH81-'P(t,T)'!Z81</f>
        <v>-1.9419830221494294E-3</v>
      </c>
      <c r="AI89" s="4">
        <f>'P(t,T)'!AI81*$C$6*0.5+'P(t,T)'!AI81-'P(t,T)'!AA81</f>
        <v>-2.3038586170809339E-3</v>
      </c>
      <c r="AJ89" s="4">
        <f>'P(t,T)'!AJ81*$C$6*0.5+'P(t,T)'!AJ81-'P(t,T)'!AB81</f>
        <v>-1.8667088721975311E-3</v>
      </c>
      <c r="AK89" s="4">
        <f>'P(t,T)'!AK81*$C$6*0.5+'P(t,T)'!AK81-'P(t,T)'!AC81</f>
        <v>1.3625923427527109E-3</v>
      </c>
      <c r="AL89" s="4">
        <f>'P(t,T)'!AL81*$C$6*0.5+'P(t,T)'!AL81-'P(t,T)'!AD81</f>
        <v>2.6152512727215527E-3</v>
      </c>
      <c r="AM89" s="3">
        <f>AL89/'P(t,T)'!AL81</f>
        <v>2.6710380649099365E-3</v>
      </c>
      <c r="AP89" s="4">
        <v>73</v>
      </c>
      <c r="AQ89" s="19">
        <f t="shared" si="21"/>
        <v>1.1102230246251565E-16</v>
      </c>
      <c r="AR89" s="19">
        <f t="shared" si="22"/>
        <v>-4.7667170199852359E-3</v>
      </c>
      <c r="AS89" s="4">
        <f t="shared" si="23"/>
        <v>-5.9117719308622307E-3</v>
      </c>
      <c r="AT89" s="4">
        <f t="shared" si="24"/>
        <v>-7.0299415738883705E-3</v>
      </c>
      <c r="AU89" s="4">
        <f t="shared" si="25"/>
        <v>-6.6694421933505624E-3</v>
      </c>
      <c r="AV89" s="4">
        <f t="shared" si="26"/>
        <v>-5.2907853124202001E-3</v>
      </c>
      <c r="AW89" s="4">
        <f t="shared" si="27"/>
        <v>-4.4263391002776764E-3</v>
      </c>
      <c r="AX89" s="4">
        <f t="shared" si="28"/>
        <v>2.1015457849562166E-3</v>
      </c>
      <c r="AY89" s="4">
        <f t="shared" si="29"/>
        <v>3.2005483538961599E-3</v>
      </c>
      <c r="AZ89" s="4">
        <f t="shared" si="30"/>
        <v>4.4938697653721469E-3</v>
      </c>
      <c r="BA89" s="4">
        <f t="shared" si="31"/>
        <v>2.6152512727215527E-3</v>
      </c>
      <c r="BB89" s="4">
        <f t="shared" si="32"/>
        <v>2.6710380649099365E-3</v>
      </c>
      <c r="BC89" s="4">
        <v>0</v>
      </c>
    </row>
    <row r="90" spans="1:55">
      <c r="A90" s="4"/>
      <c r="B90" s="4">
        <v>74</v>
      </c>
      <c r="C90" s="4">
        <f>'P(t,T)'!C82*$C$6*0.5+'P(t,T)'!C82-1</f>
        <v>1.1194669034764182E-3</v>
      </c>
      <c r="D90" s="4">
        <f>C90/'P(t,T)'!C82</f>
        <v>1.1450549108769944E-3</v>
      </c>
      <c r="E90" s="4"/>
      <c r="F90" s="4">
        <v>74</v>
      </c>
      <c r="G90" s="4">
        <f>'P(t,T)'!G82*$C$6*0.5+'P(t,T)'!G82-'P(t,T)'!C82</f>
        <v>6.2476443257486469E-4</v>
      </c>
      <c r="H90" s="4">
        <f>'P(t,T)'!H82*$C$6*0.5+'P(t,T)'!H82-'P(t,T)'!D82</f>
        <v>-2.0780271170924847E-3</v>
      </c>
      <c r="I90" s="3">
        <f>H90/'P(t,T)'!H82</f>
        <v>-2.1323357436864887E-3</v>
      </c>
      <c r="K90" s="4">
        <v>74</v>
      </c>
      <c r="L90" s="4">
        <f>'P(t,T)'!L82*$C$6*0.5+'P(t,T)'!L82-'P(t,T)'!G82</f>
        <v>1.6609280085222444E-4</v>
      </c>
      <c r="M90" s="4">
        <f>'P(t,T)'!M82*$C$6*0.5+'P(t,T)'!M82-'P(t,T)'!H82</f>
        <v>-2.4831655743565717E-3</v>
      </c>
      <c r="N90" s="3">
        <f>M90/'P(t,T)'!M82</f>
        <v>-2.6158873544671591E-3</v>
      </c>
      <c r="O90" s="3">
        <f>N90/'P(t,T)'!N82</f>
        <v>-2.6784902045539774E-3</v>
      </c>
      <c r="Q90" s="4">
        <v>74</v>
      </c>
      <c r="R90" s="4">
        <f>'P(t,T)'!R82*$C$6*0.5+'P(t,T)'!R82-'P(t,T)'!L82</f>
        <v>-2.5765321470516689E-4</v>
      </c>
      <c r="S90" s="4">
        <f>'P(t,T)'!S82*$C$6*0.5+'P(t,T)'!S82-'P(t,T)'!M82</f>
        <v>-2.8505627432637848E-3</v>
      </c>
      <c r="T90" s="4">
        <f>'P(t,T)'!T82*$C$6*0.5+'P(t,T)'!T82-'P(t,T)'!N82</f>
        <v>-3.8404776502221072E-4</v>
      </c>
      <c r="U90" s="4">
        <f>'P(t,T)'!U82*$C$6*0.5+'P(t,T)'!U82-'P(t,T)'!O82</f>
        <v>-1.3425561015001364E-3</v>
      </c>
      <c r="V90" s="3">
        <f>U90/'P(t,T)'!U82</f>
        <v>-1.3766288308178279E-3</v>
      </c>
      <c r="X90" s="4">
        <v>74</v>
      </c>
      <c r="Y90" s="4">
        <f>'P(t,T)'!Y82*$C$6*0.5+'P(t,T)'!Y82-'P(t,T)'!R82</f>
        <v>-6.4763081345431406E-4</v>
      </c>
      <c r="Z90" s="4">
        <f>'P(t,T)'!Z82*$C$6*0.5+'P(t,T)'!Z82-'P(t,T)'!S82</f>
        <v>-3.1817734252507224E-3</v>
      </c>
      <c r="AA90" s="4">
        <f>'P(t,T)'!AA82*$C$6*0.5+'P(t,T)'!AA82-'P(t,T)'!T82</f>
        <v>-8.0102584996932791E-4</v>
      </c>
      <c r="AB90" s="4">
        <f>'P(t,T)'!AB82*$C$6*0.5+'P(t,T)'!AB82-'P(t,T)'!U82</f>
        <v>-1.7507865889166974E-3</v>
      </c>
      <c r="AC90" s="4">
        <f>'P(t,T)'!AC82*$C$6*0.5+'P(t,T)'!AC82-'P(t,T)'!V82</f>
        <v>-2.3770538838130406E-3</v>
      </c>
      <c r="AD90" s="3">
        <f>AC90/'P(t,T)'!AC82</f>
        <v>-2.4399086041353626E-3</v>
      </c>
      <c r="AF90" s="4">
        <v>74</v>
      </c>
      <c r="AG90" s="4">
        <f>'P(t,T)'!AG82*$C$6*0.5+'P(t,T)'!AG82-'P(t,T)'!Y82</f>
        <v>-1.0050401087439154E-3</v>
      </c>
      <c r="AH90" s="4">
        <f>'P(t,T)'!AH82*$C$6*0.5+'P(t,T)'!AH82-'P(t,T)'!Z82</f>
        <v>-3.4783772134862057E-3</v>
      </c>
      <c r="AI90" s="4">
        <f>'P(t,T)'!AI82*$C$6*0.5+'P(t,T)'!AI82-'P(t,T)'!AA82</f>
        <v>-1.1832607776373072E-3</v>
      </c>
      <c r="AJ90" s="4">
        <f>'P(t,T)'!AJ82*$C$6*0.5+'P(t,T)'!AJ82-'P(t,T)'!AB82</f>
        <v>-2.1225941183409258E-3</v>
      </c>
      <c r="AK90" s="4">
        <f>'P(t,T)'!AK82*$C$6*0.5+'P(t,T)'!AK82-'P(t,T)'!AC82</f>
        <v>-2.7477421792745371E-3</v>
      </c>
      <c r="AL90" s="4">
        <f>'P(t,T)'!AL82*$C$6*0.5+'P(t,T)'!AL82-'P(t,T)'!AD82</f>
        <v>-4.7676238222381651E-3</v>
      </c>
      <c r="AM90" s="3">
        <f>AL90/'P(t,T)'!AL82</f>
        <v>-4.9054454101713982E-3</v>
      </c>
      <c r="AP90" s="4">
        <v>74</v>
      </c>
      <c r="AQ90" s="19">
        <f t="shared" si="21"/>
        <v>1.1102230246251565E-16</v>
      </c>
      <c r="AR90" s="19">
        <f t="shared" si="22"/>
        <v>-1.2926851162572774E-2</v>
      </c>
      <c r="AS90" s="4">
        <f t="shared" si="23"/>
        <v>-1.4071906073449769E-2</v>
      </c>
      <c r="AT90" s="4">
        <f t="shared" si="24"/>
        <v>-7.1165574907824936E-3</v>
      </c>
      <c r="AU90" s="4">
        <f t="shared" si="25"/>
        <v>-4.9842217470960053E-3</v>
      </c>
      <c r="AV90" s="4">
        <f t="shared" si="26"/>
        <v>-7.8944270133117361E-3</v>
      </c>
      <c r="AW90" s="4">
        <f t="shared" si="27"/>
        <v>-5.2159368087577596E-3</v>
      </c>
      <c r="AX90" s="4">
        <f t="shared" si="28"/>
        <v>-6.5014248939054059E-3</v>
      </c>
      <c r="AY90" s="4">
        <f t="shared" si="29"/>
        <v>-5.1247960630875777E-3</v>
      </c>
      <c r="AZ90" s="4">
        <f t="shared" si="30"/>
        <v>-7.2075324263735276E-3</v>
      </c>
      <c r="BA90" s="4">
        <f t="shared" si="31"/>
        <v>-4.7676238222381651E-3</v>
      </c>
      <c r="BB90" s="4">
        <f t="shared" si="32"/>
        <v>-4.9054454101713982E-3</v>
      </c>
      <c r="BC90" s="4">
        <v>0</v>
      </c>
    </row>
    <row r="91" spans="1:55">
      <c r="A91" s="4"/>
      <c r="B91" s="4">
        <v>75</v>
      </c>
      <c r="C91" s="4">
        <f>'P(t,T)'!C83*$C$6*0.5+'P(t,T)'!C83-1</f>
        <v>1.1194669034764182E-3</v>
      </c>
      <c r="D91" s="4">
        <f>C91/'P(t,T)'!C83</f>
        <v>1.1450549108769944E-3</v>
      </c>
      <c r="E91" s="4"/>
      <c r="F91" s="4">
        <v>75</v>
      </c>
      <c r="G91" s="4">
        <f>'P(t,T)'!G83*$C$6*0.5+'P(t,T)'!G83-'P(t,T)'!C83</f>
        <v>6.2476443257486469E-4</v>
      </c>
      <c r="H91" s="4">
        <f>'P(t,T)'!H83*$C$6*0.5+'P(t,T)'!H83-'P(t,T)'!D83</f>
        <v>-5.6508848183833837E-4</v>
      </c>
      <c r="I91" s="3">
        <f>H91/'P(t,T)'!H83</f>
        <v>-5.7897911891982676E-4</v>
      </c>
      <c r="K91" s="4">
        <v>75</v>
      </c>
      <c r="L91" s="4">
        <f>'P(t,T)'!L83*$C$6*0.5+'P(t,T)'!L83-'P(t,T)'!G83</f>
        <v>1.6609280085222444E-4</v>
      </c>
      <c r="M91" s="4">
        <f>'P(t,T)'!M83*$C$6*0.5+'P(t,T)'!M83-'P(t,T)'!H83</f>
        <v>-1.0109849808173088E-3</v>
      </c>
      <c r="N91" s="3">
        <f>M91/'P(t,T)'!M83</f>
        <v>-1.061798732143222E-3</v>
      </c>
      <c r="O91" s="3">
        <f>N91/'P(t,T)'!N83</f>
        <v>-1.0894305554492527E-3</v>
      </c>
      <c r="Q91" s="4">
        <v>75</v>
      </c>
      <c r="R91" s="4">
        <f>'P(t,T)'!R83*$C$6*0.5+'P(t,T)'!R83-'P(t,T)'!L83</f>
        <v>-2.5765321470516689E-4</v>
      </c>
      <c r="S91" s="4">
        <f>'P(t,T)'!S83*$C$6*0.5+'P(t,T)'!S83-'P(t,T)'!M83</f>
        <v>-1.4200128261078193E-3</v>
      </c>
      <c r="T91" s="4">
        <f>'P(t,T)'!T83*$C$6*0.5+'P(t,T)'!T83-'P(t,T)'!N83</f>
        <v>-2.3695317682216332E-3</v>
      </c>
      <c r="U91" s="4">
        <f>'P(t,T)'!U83*$C$6*0.5+'P(t,T)'!U83-'P(t,T)'!O83</f>
        <v>2.041156270285116E-3</v>
      </c>
      <c r="V91" s="3">
        <f>U91/'P(t,T)'!U83</f>
        <v>2.0858912277264348E-3</v>
      </c>
      <c r="X91" s="4">
        <v>75</v>
      </c>
      <c r="Y91" s="4">
        <f>'P(t,T)'!Y83*$C$6*0.5+'P(t,T)'!Y83-'P(t,T)'!R83</f>
        <v>-6.4763081345431406E-4</v>
      </c>
      <c r="Z91" s="4">
        <f>'P(t,T)'!Z83*$C$6*0.5+'P(t,T)'!Z83-'P(t,T)'!S83</f>
        <v>-1.7935165635702965E-3</v>
      </c>
      <c r="AA91" s="4">
        <f>'P(t,T)'!AA83*$C$6*0.5+'P(t,T)'!AA83-'P(t,T)'!T83</f>
        <v>-2.7318913004916734E-3</v>
      </c>
      <c r="AB91" s="4">
        <f>'P(t,T)'!AB83*$C$6*0.5+'P(t,T)'!AB83-'P(t,T)'!U83</f>
        <v>1.5529241999376886E-3</v>
      </c>
      <c r="AC91" s="4">
        <f>'P(t,T)'!AC83*$C$6*0.5+'P(t,T)'!AC83-'P(t,T)'!V83</f>
        <v>-2.6165784884182308E-3</v>
      </c>
      <c r="AD91" s="3">
        <f>AC91/'P(t,T)'!AC83</f>
        <v>-2.6864117799014955E-3</v>
      </c>
      <c r="AF91" s="4">
        <v>75</v>
      </c>
      <c r="AG91" s="4">
        <f>'P(t,T)'!AG83*$C$6*0.5+'P(t,T)'!AG83-'P(t,T)'!Y83</f>
        <v>-1.0050401087439154E-3</v>
      </c>
      <c r="AH91" s="4">
        <f>'P(t,T)'!AH83*$C$6*0.5+'P(t,T)'!AH83-'P(t,T)'!Z83</f>
        <v>-2.1328778527256453E-3</v>
      </c>
      <c r="AI91" s="4">
        <f>'P(t,T)'!AI83*$C$6*0.5+'P(t,T)'!AI83-'P(t,T)'!AA83</f>
        <v>-3.0585827369411511E-3</v>
      </c>
      <c r="AJ91" s="4">
        <f>'P(t,T)'!AJ83*$C$6*0.5+'P(t,T)'!AJ83-'P(t,T)'!AB83</f>
        <v>1.098773743544057E-3</v>
      </c>
      <c r="AK91" s="4">
        <f>'P(t,T)'!AK83*$C$6*0.5+'P(t,T)'!AK83-'P(t,T)'!AC83</f>
        <v>-2.9802769422062614E-3</v>
      </c>
      <c r="AL91" s="4">
        <f>'P(t,T)'!AL83*$C$6*0.5+'P(t,T)'!AL83-'P(t,T)'!AD83</f>
        <v>-1.5429293456322712E-3</v>
      </c>
      <c r="AM91" s="3">
        <f>AL91/'P(t,T)'!AL83</f>
        <v>-1.5824048450679554E-3</v>
      </c>
      <c r="AP91" s="4">
        <v>75</v>
      </c>
      <c r="AQ91" s="19">
        <f t="shared" si="21"/>
        <v>1.1102230246251565E-16</v>
      </c>
      <c r="AR91" s="19">
        <f t="shared" si="22"/>
        <v>-5.7774257941824135E-3</v>
      </c>
      <c r="AS91" s="4">
        <f t="shared" si="23"/>
        <v>-6.9224807050594084E-3</v>
      </c>
      <c r="AT91" s="4">
        <f t="shared" si="24"/>
        <v>-9.8007836567175072E-3</v>
      </c>
      <c r="AU91" s="4">
        <f t="shared" si="25"/>
        <v>-9.2218045377976798E-3</v>
      </c>
      <c r="AV91" s="4">
        <f t="shared" si="26"/>
        <v>3.6034236583176089E-3</v>
      </c>
      <c r="AW91" s="4">
        <f t="shared" si="27"/>
        <v>4.6928542137668616E-3</v>
      </c>
      <c r="AX91" s="4">
        <f t="shared" si="28"/>
        <v>-3.5109642028980574E-3</v>
      </c>
      <c r="AY91" s="4">
        <f t="shared" si="29"/>
        <v>-5.5968554306244922E-3</v>
      </c>
      <c r="AZ91" s="4">
        <f t="shared" si="30"/>
        <v>-4.2293411255337667E-3</v>
      </c>
      <c r="BA91" s="4">
        <f t="shared" si="31"/>
        <v>-1.5429293456322712E-3</v>
      </c>
      <c r="BB91" s="4">
        <f t="shared" si="32"/>
        <v>-1.5824048450679554E-3</v>
      </c>
      <c r="BC91" s="4">
        <v>0</v>
      </c>
    </row>
    <row r="92" spans="1:55">
      <c r="A92" s="4"/>
      <c r="B92" s="4">
        <v>76</v>
      </c>
      <c r="C92" s="4">
        <f>'P(t,T)'!C84*$C$6*0.5+'P(t,T)'!C84-1</f>
        <v>1.1194669034764182E-3</v>
      </c>
      <c r="D92" s="4">
        <f>C92/'P(t,T)'!C84</f>
        <v>1.1450549108769944E-3</v>
      </c>
      <c r="E92" s="4"/>
      <c r="F92" s="4">
        <v>76</v>
      </c>
      <c r="G92" s="4">
        <f>'P(t,T)'!G84*$C$6*0.5+'P(t,T)'!G84-'P(t,T)'!C84</f>
        <v>6.2476443257486469E-4</v>
      </c>
      <c r="H92" s="4">
        <f>'P(t,T)'!H84*$C$6*0.5+'P(t,T)'!H84-'P(t,T)'!D84</f>
        <v>-1.2242533149815493E-3</v>
      </c>
      <c r="I92" s="3">
        <f>H92/'P(t,T)'!H84</f>
        <v>-1.2551749477358789E-3</v>
      </c>
      <c r="K92" s="4">
        <v>76</v>
      </c>
      <c r="L92" s="4">
        <f>'P(t,T)'!L84*$C$6*0.5+'P(t,T)'!L84-'P(t,T)'!G84</f>
        <v>1.6609280085222444E-4</v>
      </c>
      <c r="M92" s="4">
        <f>'P(t,T)'!M84*$C$6*0.5+'P(t,T)'!M84-'P(t,T)'!H84</f>
        <v>-1.6529414695717337E-3</v>
      </c>
      <c r="N92" s="3">
        <f>M92/'P(t,T)'!M84</f>
        <v>-1.7383132087746621E-3</v>
      </c>
      <c r="O92" s="3">
        <f>N92/'P(t,T)'!N84</f>
        <v>-1.796249664961913E-3</v>
      </c>
      <c r="Q92" s="4">
        <v>76</v>
      </c>
      <c r="R92" s="4">
        <f>'P(t,T)'!R84*$C$6*0.5+'P(t,T)'!R84-'P(t,T)'!L84</f>
        <v>-2.5765321470516689E-4</v>
      </c>
      <c r="S92" s="4">
        <f>'P(t,T)'!S84*$C$6*0.5+'P(t,T)'!S84-'P(t,T)'!M84</f>
        <v>-2.0443514600231305E-3</v>
      </c>
      <c r="T92" s="4">
        <f>'P(t,T)'!T84*$C$6*0.5+'P(t,T)'!T84-'P(t,T)'!N84</f>
        <v>-9.1780049135066211E-3</v>
      </c>
      <c r="U92" s="4">
        <f>'P(t,T)'!U84*$C$6*0.5+'P(t,T)'!U84-'P(t,T)'!O84</f>
        <v>-7.6198283497419528E-3</v>
      </c>
      <c r="V92" s="3">
        <f>U92/'P(t,T)'!U84</f>
        <v>-7.8626342098430738E-3</v>
      </c>
      <c r="X92" s="4">
        <v>76</v>
      </c>
      <c r="Y92" s="4">
        <f>'P(t,T)'!Y84*$C$6*0.5+'P(t,T)'!Y84-'P(t,T)'!R84</f>
        <v>-6.4763081345431406E-4</v>
      </c>
      <c r="Z92" s="4">
        <f>'P(t,T)'!Z84*$C$6*0.5+'P(t,T)'!Z84-'P(t,T)'!S84</f>
        <v>-2.3999192290844462E-3</v>
      </c>
      <c r="AA92" s="4">
        <f>'P(t,T)'!AA84*$C$6*0.5+'P(t,T)'!AA84-'P(t,T)'!T84</f>
        <v>-9.2924787246210228E-3</v>
      </c>
      <c r="AB92" s="4">
        <f>'P(t,T)'!AB84*$C$6*0.5+'P(t,T)'!AB84-'P(t,T)'!U84</f>
        <v>-7.8204481241581636E-3</v>
      </c>
      <c r="AC92" s="4">
        <f>'P(t,T)'!AC84*$C$6*0.5+'P(t,T)'!AC84-'P(t,T)'!V84</f>
        <v>-9.3255586593830042E-3</v>
      </c>
      <c r="AD92" s="3">
        <f>AC92/'P(t,T)'!AC84</f>
        <v>-9.6392858919361474E-3</v>
      </c>
      <c r="AF92" s="4">
        <v>76</v>
      </c>
      <c r="AG92" s="4">
        <f>'P(t,T)'!AG84*$C$6*0.5+'P(t,T)'!AG84-'P(t,T)'!Y84</f>
        <v>-1.0050401087439154E-3</v>
      </c>
      <c r="AH92" s="4">
        <f>'P(t,T)'!AH84*$C$6*0.5+'P(t,T)'!AH84-'P(t,T)'!Z84</f>
        <v>-2.721112646523971E-3</v>
      </c>
      <c r="AI92" s="4">
        <f>'P(t,T)'!AI84*$C$6*0.5+'P(t,T)'!AI84-'P(t,T)'!AA84</f>
        <v>-9.3718374796240012E-3</v>
      </c>
      <c r="AJ92" s="4">
        <f>'P(t,T)'!AJ84*$C$6*0.5+'P(t,T)'!AJ84-'P(t,T)'!AB84</f>
        <v>-7.98363083971243E-3</v>
      </c>
      <c r="AK92" s="4">
        <f>'P(t,T)'!AK84*$C$6*0.5+'P(t,T)'!AK84-'P(t,T)'!AC84</f>
        <v>-9.4479702336324189E-3</v>
      </c>
      <c r="AL92" s="4">
        <f>'P(t,T)'!AL84*$C$6*0.5+'P(t,T)'!AL84-'P(t,T)'!AD84</f>
        <v>-9.4918252708185991E-3</v>
      </c>
      <c r="AM92" s="3">
        <f>AL92/'P(t,T)'!AL84</f>
        <v>-9.8127928855151966E-3</v>
      </c>
      <c r="AP92" s="4">
        <v>76</v>
      </c>
      <c r="AQ92" s="19">
        <f t="shared" si="21"/>
        <v>1.1102230246251565E-16</v>
      </c>
      <c r="AR92" s="19">
        <f t="shared" si="22"/>
        <v>-8.8975232093078359E-3</v>
      </c>
      <c r="AS92" s="4">
        <f t="shared" si="23"/>
        <v>-1.0042578120184831E-2</v>
      </c>
      <c r="AT92" s="4">
        <f t="shared" si="24"/>
        <v>-3.0835809274262188E-2</v>
      </c>
      <c r="AU92" s="4">
        <f t="shared" si="25"/>
        <v>-2.9580634326526307E-2</v>
      </c>
      <c r="AV92" s="4">
        <f t="shared" si="26"/>
        <v>-2.5220156978574458E-2</v>
      </c>
      <c r="AW92" s="4">
        <f t="shared" si="27"/>
        <v>-2.3423907313612546E-2</v>
      </c>
      <c r="AX92" s="4">
        <f t="shared" si="28"/>
        <v>-2.6636163102858497E-2</v>
      </c>
      <c r="AY92" s="4">
        <f t="shared" si="29"/>
        <v>-1.8773528893015423E-2</v>
      </c>
      <c r="AZ92" s="4">
        <f t="shared" si="30"/>
        <v>-1.9131111162754746E-2</v>
      </c>
      <c r="BA92" s="4">
        <f t="shared" si="31"/>
        <v>-9.4918252708185991E-3</v>
      </c>
      <c r="BB92" s="4">
        <f t="shared" si="32"/>
        <v>-9.8127928855151966E-3</v>
      </c>
      <c r="BC92" s="4">
        <v>0</v>
      </c>
    </row>
    <row r="93" spans="1:55">
      <c r="A93" s="4"/>
      <c r="B93" s="4">
        <v>77</v>
      </c>
      <c r="C93" s="4">
        <f>'P(t,T)'!C85*$C$6*0.5+'P(t,T)'!C85-1</f>
        <v>1.1194669034764182E-3</v>
      </c>
      <c r="D93" s="4">
        <f>C93/'P(t,T)'!C85</f>
        <v>1.1450549108769944E-3</v>
      </c>
      <c r="E93" s="4"/>
      <c r="F93" s="4">
        <v>77</v>
      </c>
      <c r="G93" s="4">
        <f>'P(t,T)'!G85*$C$6*0.5+'P(t,T)'!G85-'P(t,T)'!C85</f>
        <v>6.2476443257486469E-4</v>
      </c>
      <c r="H93" s="4">
        <f>'P(t,T)'!H85*$C$6*0.5+'P(t,T)'!H85-'P(t,T)'!D85</f>
        <v>3.6590227646007278E-3</v>
      </c>
      <c r="I93" s="3">
        <f>H93/'P(t,T)'!H85</f>
        <v>3.7331881612440946E-3</v>
      </c>
      <c r="K93" s="4">
        <v>77</v>
      </c>
      <c r="L93" s="4">
        <f>'P(t,T)'!L85*$C$6*0.5+'P(t,T)'!L85-'P(t,T)'!G85</f>
        <v>1.6609280085222444E-4</v>
      </c>
      <c r="M93" s="4">
        <f>'P(t,T)'!M85*$C$6*0.5+'P(t,T)'!M85-'P(t,T)'!H85</f>
        <v>3.1229849270629773E-3</v>
      </c>
      <c r="N93" s="3">
        <f>M93/'P(t,T)'!M85</f>
        <v>3.2524005964672969E-3</v>
      </c>
      <c r="O93" s="3">
        <f>N93/'P(t,T)'!N85</f>
        <v>3.3222284244778335E-3</v>
      </c>
      <c r="Q93" s="4">
        <v>77</v>
      </c>
      <c r="R93" s="4">
        <f>'P(t,T)'!R85*$C$6*0.5+'P(t,T)'!R85-'P(t,T)'!L85</f>
        <v>-2.5765321470516689E-4</v>
      </c>
      <c r="S93" s="4">
        <f>'P(t,T)'!S85*$C$6*0.5+'P(t,T)'!S85-'P(t,T)'!M85</f>
        <v>2.6202296480818399E-3</v>
      </c>
      <c r="T93" s="4">
        <f>'P(t,T)'!T85*$C$6*0.5+'P(t,T)'!T85-'P(t,T)'!N85</f>
        <v>1.9738417498302852E-3</v>
      </c>
      <c r="U93" s="4">
        <f>'P(t,T)'!U85*$C$6*0.5+'P(t,T)'!U85-'P(t,T)'!O85</f>
        <v>1.1907224851379627E-3</v>
      </c>
      <c r="V93" s="3">
        <f>U93/'P(t,T)'!U85</f>
        <v>1.2178525220460543E-3</v>
      </c>
      <c r="X93" s="4">
        <v>77</v>
      </c>
      <c r="Y93" s="4">
        <f>'P(t,T)'!Y85*$C$6*0.5+'P(t,T)'!Y85-'P(t,T)'!R85</f>
        <v>-6.4763081345431406E-4</v>
      </c>
      <c r="Z93" s="4">
        <f>'P(t,T)'!Z85*$C$6*0.5+'P(t,T)'!Z85-'P(t,T)'!S85</f>
        <v>2.1499818924105574E-3</v>
      </c>
      <c r="AA93" s="4">
        <f>'P(t,T)'!AA85*$C$6*0.5+'P(t,T)'!AA85-'P(t,T)'!T85</f>
        <v>1.5022453784411249E-3</v>
      </c>
      <c r="AB93" s="4">
        <f>'P(t,T)'!AB85*$C$6*0.5+'P(t,T)'!AB85-'P(t,T)'!U85</f>
        <v>7.2049440545152166E-4</v>
      </c>
      <c r="AC93" s="4">
        <f>'P(t,T)'!AC85*$C$6*0.5+'P(t,T)'!AC85-'P(t,T)'!V85</f>
        <v>-3.489978394487725E-3</v>
      </c>
      <c r="AD93" s="3">
        <f>AC93/'P(t,T)'!AC85</f>
        <v>-3.5862621234595458E-3</v>
      </c>
      <c r="AF93" s="4">
        <v>77</v>
      </c>
      <c r="AG93" s="4">
        <f>'P(t,T)'!AG85*$C$6*0.5+'P(t,T)'!AG85-'P(t,T)'!Y85</f>
        <v>-1.0050401087439154E-3</v>
      </c>
      <c r="AH93" s="4">
        <f>'P(t,T)'!AH85*$C$6*0.5+'P(t,T)'!AH85-'P(t,T)'!Z85</f>
        <v>1.7114029153718624E-3</v>
      </c>
      <c r="AI93" s="4">
        <f>'P(t,T)'!AI85*$C$6*0.5+'P(t,T)'!AI85-'P(t,T)'!AA85</f>
        <v>1.0637788668491632E-3</v>
      </c>
      <c r="AJ93" s="4">
        <f>'P(t,T)'!AJ85*$C$6*0.5+'P(t,T)'!AJ85-'P(t,T)'!AB85</f>
        <v>2.8503659296985617E-4</v>
      </c>
      <c r="AK93" s="4">
        <f>'P(t,T)'!AK85*$C$6*0.5+'P(t,T)'!AK85-'P(t,T)'!AC85</f>
        <v>-3.8272403436144797E-3</v>
      </c>
      <c r="AL93" s="4">
        <f>'P(t,T)'!AL85*$C$6*0.5+'P(t,T)'!AL85-'P(t,T)'!AD85</f>
        <v>-4.0204986866460013E-3</v>
      </c>
      <c r="AM93" s="3">
        <f>AL93/'P(t,T)'!AL85</f>
        <v>-4.1336193938157628E-3</v>
      </c>
      <c r="AP93" s="4">
        <v>77</v>
      </c>
      <c r="AQ93" s="19">
        <f t="shared" si="21"/>
        <v>1.1102230246251565E-16</v>
      </c>
      <c r="AR93" s="19">
        <f t="shared" si="22"/>
        <v>1.440867705840496E-2</v>
      </c>
      <c r="AS93" s="4">
        <f t="shared" si="23"/>
        <v>1.3263622147527965E-2</v>
      </c>
      <c r="AT93" s="4">
        <f t="shared" si="24"/>
        <v>1.1525454752831964E-2</v>
      </c>
      <c r="AU93" s="4">
        <f t="shared" si="25"/>
        <v>7.7922665915878698E-3</v>
      </c>
      <c r="AV93" s="4">
        <f t="shared" si="26"/>
        <v>5.5184819080371737E-3</v>
      </c>
      <c r="AW93" s="4">
        <f t="shared" si="27"/>
        <v>2.1962534835593406E-3</v>
      </c>
      <c r="AX93" s="4">
        <f t="shared" si="28"/>
        <v>-6.0993662160561506E-3</v>
      </c>
      <c r="AY93" s="4">
        <f t="shared" si="29"/>
        <v>-7.3172187381022047E-3</v>
      </c>
      <c r="AZ93" s="4">
        <f t="shared" si="30"/>
        <v>-7.6067608101055475E-3</v>
      </c>
      <c r="BA93" s="4">
        <f t="shared" si="31"/>
        <v>-4.0204986866460013E-3</v>
      </c>
      <c r="BB93" s="4">
        <f t="shared" si="32"/>
        <v>-4.1336193938157628E-3</v>
      </c>
      <c r="BC93" s="4">
        <v>0</v>
      </c>
    </row>
    <row r="94" spans="1:55">
      <c r="A94" s="4"/>
      <c r="B94" s="4">
        <v>78</v>
      </c>
      <c r="C94" s="4">
        <f>'P(t,T)'!C86*$C$6*0.5+'P(t,T)'!C86-1</f>
        <v>1.1194669034764182E-3</v>
      </c>
      <c r="D94" s="4">
        <f>C94/'P(t,T)'!C86</f>
        <v>1.1450549108769944E-3</v>
      </c>
      <c r="E94" s="4"/>
      <c r="F94" s="4">
        <v>78</v>
      </c>
      <c r="G94" s="4">
        <f>'P(t,T)'!G86*$C$6*0.5+'P(t,T)'!G86-'P(t,T)'!C86</f>
        <v>6.2476443257486469E-4</v>
      </c>
      <c r="H94" s="4">
        <f>'P(t,T)'!H86*$C$6*0.5+'P(t,T)'!H86-'P(t,T)'!D86</f>
        <v>1.7019463622207631E-3</v>
      </c>
      <c r="I94" s="3">
        <f>H94/'P(t,T)'!H86</f>
        <v>1.7398360004520757E-3</v>
      </c>
      <c r="K94" s="4">
        <v>78</v>
      </c>
      <c r="L94" s="4">
        <f>'P(t,T)'!L86*$C$6*0.5+'P(t,T)'!L86-'P(t,T)'!G86</f>
        <v>1.6609280085222444E-4</v>
      </c>
      <c r="M94" s="4">
        <f>'P(t,T)'!M86*$C$6*0.5+'P(t,T)'!M86-'P(t,T)'!H86</f>
        <v>1.2033412582439507E-3</v>
      </c>
      <c r="N94" s="3">
        <f>M94/'P(t,T)'!M86</f>
        <v>1.2581090963830026E-3</v>
      </c>
      <c r="O94" s="3">
        <f>N94/'P(t,T)'!N86</f>
        <v>1.2827271955317206E-3</v>
      </c>
      <c r="Q94" s="4">
        <v>78</v>
      </c>
      <c r="R94" s="4">
        <f>'P(t,T)'!R86*$C$6*0.5+'P(t,T)'!R86-'P(t,T)'!L86</f>
        <v>-2.5765321470516689E-4</v>
      </c>
      <c r="S94" s="4">
        <f>'P(t,T)'!S86*$C$6*0.5+'P(t,T)'!S86-'P(t,T)'!M86</f>
        <v>7.3987470683889445E-4</v>
      </c>
      <c r="T94" s="4">
        <f>'P(t,T)'!T86*$C$6*0.5+'P(t,T)'!T86-'P(t,T)'!N86</f>
        <v>3.8109920541453679E-3</v>
      </c>
      <c r="U94" s="4">
        <f>'P(t,T)'!U86*$C$6*0.5+'P(t,T)'!U86-'P(t,T)'!O86</f>
        <v>6.3151338805458312E-3</v>
      </c>
      <c r="V94" s="3">
        <f>U94/'P(t,T)'!U86</f>
        <v>6.4261301861461622E-3</v>
      </c>
      <c r="X94" s="4">
        <v>78</v>
      </c>
      <c r="Y94" s="4">
        <f>'P(t,T)'!Y86*$C$6*0.5+'P(t,T)'!Y86-'P(t,T)'!R86</f>
        <v>-6.4763081345431406E-4</v>
      </c>
      <c r="Z94" s="4">
        <f>'P(t,T)'!Z86*$C$6*0.5+'P(t,T)'!Z86-'P(t,T)'!S86</f>
        <v>3.1051218618804999E-4</v>
      </c>
      <c r="AA94" s="4">
        <f>'P(t,T)'!AA86*$C$6*0.5+'P(t,T)'!AA86-'P(t,T)'!T86</f>
        <v>3.3045009652764579E-3</v>
      </c>
      <c r="AB94" s="4">
        <f>'P(t,T)'!AB86*$C$6*0.5+'P(t,T)'!AB86-'P(t,T)'!U86</f>
        <v>5.7577987153234478E-3</v>
      </c>
      <c r="AC94" s="4">
        <f>'P(t,T)'!AC86*$C$6*0.5+'P(t,T)'!AC86-'P(t,T)'!V86</f>
        <v>5.5130847034574604E-3</v>
      </c>
      <c r="AD94" s="3">
        <f>AC94/'P(t,T)'!AC86</f>
        <v>5.6144588136531892E-3</v>
      </c>
      <c r="AF94" s="4">
        <v>78</v>
      </c>
      <c r="AG94" s="4">
        <f>'P(t,T)'!AG86*$C$6*0.5+'P(t,T)'!AG86-'P(t,T)'!Y86</f>
        <v>-1.0050401087439154E-3</v>
      </c>
      <c r="AH94" s="4">
        <f>'P(t,T)'!AH86*$C$6*0.5+'P(t,T)'!AH86-'P(t,T)'!Z86</f>
        <v>-8.5833634243193124E-5</v>
      </c>
      <c r="AI94" s="4">
        <f>'P(t,T)'!AI86*$C$6*0.5+'P(t,T)'!AI86-'P(t,T)'!AA86</f>
        <v>2.8295449040324216E-3</v>
      </c>
      <c r="AJ94" s="4">
        <f>'P(t,T)'!AJ86*$C$6*0.5+'P(t,T)'!AJ86-'P(t,T)'!AB86</f>
        <v>5.2302253334995941E-3</v>
      </c>
      <c r="AK94" s="4">
        <f>'P(t,T)'!AK86*$C$6*0.5+'P(t,T)'!AK86-'P(t,T)'!AC86</f>
        <v>4.9747580496912747E-3</v>
      </c>
      <c r="AL94" s="4">
        <f>'P(t,T)'!AL86*$C$6*0.5+'P(t,T)'!AL86-'P(t,T)'!AD86</f>
        <v>5.7878115940468433E-3</v>
      </c>
      <c r="AM94" s="3">
        <f>AL94/'P(t,T)'!AL86</f>
        <v>5.8926273706236699E-3</v>
      </c>
      <c r="AP94" s="4">
        <v>78</v>
      </c>
      <c r="AQ94" s="19">
        <f t="shared" si="21"/>
        <v>1.1102230246251565E-16</v>
      </c>
      <c r="AR94" s="19">
        <f t="shared" si="22"/>
        <v>5.01489579012546E-3</v>
      </c>
      <c r="AS94" s="4">
        <f t="shared" si="23"/>
        <v>3.8698408792484651E-3</v>
      </c>
      <c r="AT94" s="4">
        <f t="shared" si="24"/>
        <v>1.2942983020289326E-2</v>
      </c>
      <c r="AU94" s="4">
        <f t="shared" si="25"/>
        <v>1.120314701983725E-2</v>
      </c>
      <c r="AV94" s="4">
        <f t="shared" si="26"/>
        <v>1.8585885124900593E-2</v>
      </c>
      <c r="AW94" s="4">
        <f t="shared" si="27"/>
        <v>1.7303157929368873E-2</v>
      </c>
      <c r="AX94" s="4">
        <f t="shared" si="28"/>
        <v>1.6913972939294898E-2</v>
      </c>
      <c r="AY94" s="4">
        <f t="shared" si="29"/>
        <v>1.0487842753148735E-2</v>
      </c>
      <c r="AZ94" s="4">
        <f t="shared" si="30"/>
        <v>1.1402270407700033E-2</v>
      </c>
      <c r="BA94" s="4">
        <f t="shared" si="31"/>
        <v>5.7878115940468433E-3</v>
      </c>
      <c r="BB94" s="4">
        <f t="shared" si="32"/>
        <v>5.8926273706236699E-3</v>
      </c>
      <c r="BC94" s="4">
        <v>0</v>
      </c>
    </row>
    <row r="95" spans="1:55">
      <c r="A95" s="4"/>
      <c r="B95" s="4">
        <v>79</v>
      </c>
      <c r="C95" s="4">
        <f>'P(t,T)'!C87*$C$6*0.5+'P(t,T)'!C87-1</f>
        <v>1.1194669034764182E-3</v>
      </c>
      <c r="D95" s="4">
        <f>C95/'P(t,T)'!C87</f>
        <v>1.1450549108769944E-3</v>
      </c>
      <c r="E95" s="4"/>
      <c r="F95" s="4">
        <v>79</v>
      </c>
      <c r="G95" s="4">
        <f>'P(t,T)'!G87*$C$6*0.5+'P(t,T)'!G87-'P(t,T)'!C87</f>
        <v>6.2476443257486469E-4</v>
      </c>
      <c r="H95" s="4">
        <f>'P(t,T)'!H87*$C$6*0.5+'P(t,T)'!H87-'P(t,T)'!D87</f>
        <v>-3.4814231289670428E-4</v>
      </c>
      <c r="I95" s="3">
        <f>H95/'P(t,T)'!H87</f>
        <v>-3.5662270885120827E-4</v>
      </c>
      <c r="K95" s="4">
        <v>79</v>
      </c>
      <c r="L95" s="4">
        <f>'P(t,T)'!L87*$C$6*0.5+'P(t,T)'!L87-'P(t,T)'!G87</f>
        <v>1.6609280085222444E-4</v>
      </c>
      <c r="M95" s="4">
        <f>'P(t,T)'!M87*$C$6*0.5+'P(t,T)'!M87-'P(t,T)'!H87</f>
        <v>-7.9951694386293237E-4</v>
      </c>
      <c r="N95" s="3">
        <f>M95/'P(t,T)'!M87</f>
        <v>-8.3933753972993317E-4</v>
      </c>
      <c r="O95" s="3">
        <f>N95/'P(t,T)'!N87</f>
        <v>-8.5961707283354542E-4</v>
      </c>
      <c r="Q95" s="4">
        <v>79</v>
      </c>
      <c r="R95" s="4">
        <f>'P(t,T)'!R87*$C$6*0.5+'P(t,T)'!R87-'P(t,T)'!L87</f>
        <v>-2.5765321470516689E-4</v>
      </c>
      <c r="S95" s="4">
        <f>'P(t,T)'!S87*$C$6*0.5+'P(t,T)'!S87-'P(t,T)'!M87</f>
        <v>-1.214167288410728E-3</v>
      </c>
      <c r="T95" s="4">
        <f>'P(t,T)'!T87*$C$6*0.5+'P(t,T)'!T87-'P(t,T)'!N87</f>
        <v>-6.0274393405623794E-4</v>
      </c>
      <c r="U95" s="4">
        <f>'P(t,T)'!U87*$C$6*0.5+'P(t,T)'!U87-'P(t,T)'!O87</f>
        <v>1.1748851870618804E-3</v>
      </c>
      <c r="V95" s="3">
        <f>U95/'P(t,T)'!U87</f>
        <v>1.2016733874056496E-3</v>
      </c>
      <c r="X95" s="4">
        <v>79</v>
      </c>
      <c r="Y95" s="4">
        <f>'P(t,T)'!Y87*$C$6*0.5+'P(t,T)'!Y87-'P(t,T)'!R87</f>
        <v>-6.4763081345431406E-4</v>
      </c>
      <c r="Z95" s="4">
        <f>'P(t,T)'!Z87*$C$6*0.5+'P(t,T)'!Z87-'P(t,T)'!S87</f>
        <v>-1.5934079069417351E-3</v>
      </c>
      <c r="AA95" s="4">
        <f>'P(t,T)'!AA87*$C$6*0.5+'P(t,T)'!AA87-'P(t,T)'!T87</f>
        <v>-1.0140934656432954E-3</v>
      </c>
      <c r="AB95" s="4">
        <f>'P(t,T)'!AB87*$C$6*0.5+'P(t,T)'!AB87-'P(t,T)'!U87</f>
        <v>7.0500578044230267E-4</v>
      </c>
      <c r="AC95" s="4">
        <f>'P(t,T)'!AC87*$C$6*0.5+'P(t,T)'!AC87-'P(t,T)'!V87</f>
        <v>8.3138357816059383E-4</v>
      </c>
      <c r="AD95" s="3">
        <f>AC95/'P(t,T)'!AC87</f>
        <v>8.5063155305575573E-4</v>
      </c>
      <c r="AF95" s="4">
        <v>79</v>
      </c>
      <c r="AG95" s="4">
        <f>'P(t,T)'!AG87*$C$6*0.5+'P(t,T)'!AG87-'P(t,T)'!Y87</f>
        <v>-1.0050401087439154E-3</v>
      </c>
      <c r="AH95" s="4">
        <f>'P(t,T)'!AH87*$C$6*0.5+'P(t,T)'!AH87-'P(t,T)'!Z87</f>
        <v>-1.9385921190859801E-3</v>
      </c>
      <c r="AI95" s="4">
        <f>'P(t,T)'!AI87*$C$6*0.5+'P(t,T)'!AI87-'P(t,T)'!AA87</f>
        <v>-1.3905774878609778E-3</v>
      </c>
      <c r="AJ95" s="4">
        <f>'P(t,T)'!AJ87*$C$6*0.5+'P(t,T)'!AJ87-'P(t,T)'!AB87</f>
        <v>2.6990886035938022E-4</v>
      </c>
      <c r="AK95" s="4">
        <f>'P(t,T)'!AK87*$C$6*0.5+'P(t,T)'!AK87-'P(t,T)'!AC87</f>
        <v>3.7786466206157776E-4</v>
      </c>
      <c r="AL95" s="4">
        <f>'P(t,T)'!AL87*$C$6*0.5+'P(t,T)'!AL87-'P(t,T)'!AD87</f>
        <v>6.8299875793287335E-4</v>
      </c>
      <c r="AM95" s="3">
        <f>AL95/'P(t,T)'!AL87</f>
        <v>6.989149885513414E-4</v>
      </c>
      <c r="AP95" s="4">
        <v>79</v>
      </c>
      <c r="AQ95" s="19">
        <f t="shared" si="21"/>
        <v>1.1102230246251565E-16</v>
      </c>
      <c r="AR95" s="19">
        <f t="shared" si="22"/>
        <v>-4.7487716603210849E-3</v>
      </c>
      <c r="AS95" s="4">
        <f t="shared" si="23"/>
        <v>-5.8938265711980797E-3</v>
      </c>
      <c r="AT95" s="4">
        <f t="shared" si="24"/>
        <v>-4.2033751361416523E-3</v>
      </c>
      <c r="AU95" s="4">
        <f t="shared" si="25"/>
        <v>-3.8467524272904445E-3</v>
      </c>
      <c r="AV95" s="4">
        <f t="shared" si="26"/>
        <v>1.2901827550300179E-3</v>
      </c>
      <c r="AW95" s="4">
        <f t="shared" si="27"/>
        <v>2.1497998278635633E-3</v>
      </c>
      <c r="AX95" s="4">
        <f t="shared" si="28"/>
        <v>2.4109216276278211E-3</v>
      </c>
      <c r="AY95" s="4">
        <f t="shared" si="29"/>
        <v>1.2092482402221716E-3</v>
      </c>
      <c r="AZ95" s="4">
        <f t="shared" si="30"/>
        <v>1.5336303109886292E-3</v>
      </c>
      <c r="BA95" s="4">
        <f t="shared" si="31"/>
        <v>6.8299875793287335E-4</v>
      </c>
      <c r="BB95" s="4">
        <f t="shared" si="32"/>
        <v>6.989149885513414E-4</v>
      </c>
      <c r="BC95" s="4">
        <v>0</v>
      </c>
    </row>
    <row r="96" spans="1:55">
      <c r="A96" s="4"/>
      <c r="B96" s="4">
        <v>80</v>
      </c>
      <c r="C96" s="4">
        <f>'P(t,T)'!C88*$C$6*0.5+'P(t,T)'!C88-1</f>
        <v>1.1194669034764182E-3</v>
      </c>
      <c r="D96" s="4">
        <f>C96/'P(t,T)'!C88</f>
        <v>1.1450549108769944E-3</v>
      </c>
      <c r="E96" s="4"/>
      <c r="F96" s="4">
        <v>80</v>
      </c>
      <c r="G96" s="4">
        <f>'P(t,T)'!G88*$C$6*0.5+'P(t,T)'!G88-'P(t,T)'!C88</f>
        <v>6.2476443257486469E-4</v>
      </c>
      <c r="H96" s="4">
        <f>'P(t,T)'!H88*$C$6*0.5+'P(t,T)'!H88-'P(t,T)'!D88</f>
        <v>1.1181844290812926E-3</v>
      </c>
      <c r="I96" s="3">
        <f>H96/'P(t,T)'!H88</f>
        <v>1.1437445877438444E-3</v>
      </c>
      <c r="K96" s="4">
        <v>80</v>
      </c>
      <c r="L96" s="4">
        <f>'P(t,T)'!L88*$C$6*0.5+'P(t,T)'!L88-'P(t,T)'!G88</f>
        <v>1.6609280085222444E-4</v>
      </c>
      <c r="M96" s="4">
        <f>'P(t,T)'!M88*$C$6*0.5+'P(t,T)'!M88-'P(t,T)'!H88</f>
        <v>6.3219265556702098E-4</v>
      </c>
      <c r="N96" s="3">
        <f>M96/'P(t,T)'!M88</f>
        <v>6.6173678394366151E-4</v>
      </c>
      <c r="O96" s="3">
        <f>N96/'P(t,T)'!N88</f>
        <v>6.7748406485255823E-4</v>
      </c>
      <c r="Q96" s="4">
        <v>80</v>
      </c>
      <c r="R96" s="4">
        <f>'P(t,T)'!R88*$C$6*0.5+'P(t,T)'!R88-'P(t,T)'!L88</f>
        <v>-2.5765321470516689E-4</v>
      </c>
      <c r="S96" s="4">
        <f>'P(t,T)'!S88*$C$6*0.5+'P(t,T)'!S88-'P(t,T)'!M88</f>
        <v>1.8183039441721505E-4</v>
      </c>
      <c r="T96" s="4">
        <f>'P(t,T)'!T88*$C$6*0.5+'P(t,T)'!T88-'P(t,T)'!N88</f>
        <v>-2.5545834013374069E-4</v>
      </c>
      <c r="U96" s="4">
        <f>'P(t,T)'!U88*$C$6*0.5+'P(t,T)'!U88-'P(t,T)'!O88</f>
        <v>-5.7051083115714496E-3</v>
      </c>
      <c r="V96" s="3">
        <f>U96/'P(t,T)'!U88</f>
        <v>-5.8755651660667039E-3</v>
      </c>
      <c r="X96" s="4">
        <v>80</v>
      </c>
      <c r="Y96" s="4">
        <f>'P(t,T)'!Y88*$C$6*0.5+'P(t,T)'!Y88-'P(t,T)'!R88</f>
        <v>-6.4763081345431406E-4</v>
      </c>
      <c r="Z96" s="4">
        <f>'P(t,T)'!Z88*$C$6*0.5+'P(t,T)'!Z88-'P(t,T)'!S88</f>
        <v>-2.3401590492611035E-4</v>
      </c>
      <c r="AA96" s="4">
        <f>'P(t,T)'!AA88*$C$6*0.5+'P(t,T)'!AA88-'P(t,T)'!T88</f>
        <v>-6.7570122000748523E-4</v>
      </c>
      <c r="AB96" s="4">
        <f>'P(t,T)'!AB88*$C$6*0.5+'P(t,T)'!AB88-'P(t,T)'!U88</f>
        <v>-5.9772079554948343E-3</v>
      </c>
      <c r="AC96" s="4">
        <f>'P(t,T)'!AC88*$C$6*0.5+'P(t,T)'!AC88-'P(t,T)'!V88</f>
        <v>-7.7247830568158982E-3</v>
      </c>
      <c r="AD96" s="3">
        <f>AC96/'P(t,T)'!AC88</f>
        <v>-7.971776398799554E-3</v>
      </c>
      <c r="AF96" s="4">
        <v>80</v>
      </c>
      <c r="AG96" s="4">
        <f>'P(t,T)'!AG88*$C$6*0.5+'P(t,T)'!AG88-'P(t,T)'!Y88</f>
        <v>-1.0050401087439154E-3</v>
      </c>
      <c r="AH96" s="4">
        <f>'P(t,T)'!AH88*$C$6*0.5+'P(t,T)'!AH88-'P(t,T)'!Z88</f>
        <v>-6.1650887697228818E-4</v>
      </c>
      <c r="AI96" s="4">
        <f>'P(t,T)'!AI88*$C$6*0.5+'P(t,T)'!AI88-'P(t,T)'!AA88</f>
        <v>-1.0612751498325634E-3</v>
      </c>
      <c r="AJ96" s="4">
        <f>'P(t,T)'!AJ88*$C$6*0.5+'P(t,T)'!AJ88-'P(t,T)'!AB88</f>
        <v>-6.2116596529582235E-3</v>
      </c>
      <c r="AK96" s="4">
        <f>'P(t,T)'!AK88*$C$6*0.5+'P(t,T)'!AK88-'P(t,T)'!AC88</f>
        <v>-7.9127480171902187E-3</v>
      </c>
      <c r="AL96" s="4">
        <f>'P(t,T)'!AL88*$C$6*0.5+'P(t,T)'!AL88-'P(t,T)'!AD88</f>
        <v>-4.6152712173820332E-3</v>
      </c>
      <c r="AM96" s="3">
        <f>AL96/'P(t,T)'!AL88</f>
        <v>-4.7479617947863515E-3</v>
      </c>
      <c r="AP96" s="4">
        <v>80</v>
      </c>
      <c r="AQ96" s="19">
        <f t="shared" si="21"/>
        <v>1.1102230246251565E-16</v>
      </c>
      <c r="AR96" s="19">
        <f t="shared" si="22"/>
        <v>2.2267376080441245E-3</v>
      </c>
      <c r="AS96" s="4">
        <f t="shared" si="23"/>
        <v>1.0816826971671301E-3</v>
      </c>
      <c r="AT96" s="4">
        <f t="shared" si="24"/>
        <v>-1.8695333828628344E-4</v>
      </c>
      <c r="AU96" s="4">
        <f t="shared" si="25"/>
        <v>-1.3306979260301278E-3</v>
      </c>
      <c r="AV96" s="4">
        <f t="shared" si="26"/>
        <v>-1.7216491855171948E-2</v>
      </c>
      <c r="AW96" s="4">
        <f t="shared" si="27"/>
        <v>-1.7893975920024507E-2</v>
      </c>
      <c r="AX96" s="4">
        <f t="shared" si="28"/>
        <v>-2.1513096240072822E-2</v>
      </c>
      <c r="AY96" s="4">
        <f t="shared" si="29"/>
        <v>-1.5637531074006117E-2</v>
      </c>
      <c r="AZ96" s="4">
        <f t="shared" si="30"/>
        <v>-1.2587047616181587E-2</v>
      </c>
      <c r="BA96" s="4">
        <f t="shared" si="31"/>
        <v>-4.6152712173820332E-3</v>
      </c>
      <c r="BB96" s="4">
        <f t="shared" si="32"/>
        <v>-4.7479617947863515E-3</v>
      </c>
      <c r="BC96" s="4">
        <v>0</v>
      </c>
    </row>
    <row r="97" spans="1:55">
      <c r="A97" s="4"/>
      <c r="B97" s="4">
        <v>81</v>
      </c>
      <c r="C97" s="4">
        <f>'P(t,T)'!C89*$C$6*0.5+'P(t,T)'!C89-1</f>
        <v>1.1194669034764182E-3</v>
      </c>
      <c r="D97" s="4">
        <f>C97/'P(t,T)'!C89</f>
        <v>1.1450549108769944E-3</v>
      </c>
      <c r="E97" s="4"/>
      <c r="F97" s="4">
        <v>81</v>
      </c>
      <c r="G97" s="4">
        <f>'P(t,T)'!G89*$C$6*0.5+'P(t,T)'!G89-'P(t,T)'!C89</f>
        <v>6.2476443257486469E-4</v>
      </c>
      <c r="H97" s="4">
        <f>'P(t,T)'!H89*$C$6*0.5+'P(t,T)'!H89-'P(t,T)'!D89</f>
        <v>1.5994000816335063E-3</v>
      </c>
      <c r="I97" s="3">
        <f>H97/'P(t,T)'!H89</f>
        <v>1.6351741759688546E-3</v>
      </c>
      <c r="K97" s="4">
        <v>81</v>
      </c>
      <c r="L97" s="4">
        <f>'P(t,T)'!L89*$C$6*0.5+'P(t,T)'!L89-'P(t,T)'!G89</f>
        <v>1.6609280085222444E-4</v>
      </c>
      <c r="M97" s="4">
        <f>'P(t,T)'!M89*$C$6*0.5+'P(t,T)'!M89-'P(t,T)'!H89</f>
        <v>1.1029625252494402E-3</v>
      </c>
      <c r="N97" s="3">
        <f>M97/'P(t,T)'!M89</f>
        <v>1.1533979514805886E-3</v>
      </c>
      <c r="O97" s="3">
        <f>N97/'P(t,T)'!N89</f>
        <v>1.1869875048927507E-3</v>
      </c>
      <c r="Q97" s="4">
        <v>81</v>
      </c>
      <c r="R97" s="4">
        <f>'P(t,T)'!R89*$C$6*0.5+'P(t,T)'!R89-'P(t,T)'!L89</f>
        <v>-2.5765321470516689E-4</v>
      </c>
      <c r="S97" s="4">
        <f>'P(t,T)'!S89*$C$6*0.5+'P(t,T)'!S89-'P(t,T)'!M89</f>
        <v>6.4175194683324666E-4</v>
      </c>
      <c r="T97" s="4">
        <f>'P(t,T)'!T89*$C$6*0.5+'P(t,T)'!T89-'P(t,T)'!N89</f>
        <v>-5.2810533241502977E-3</v>
      </c>
      <c r="U97" s="4">
        <f>'P(t,T)'!U89*$C$6*0.5+'P(t,T)'!U89-'P(t,T)'!O89</f>
        <v>-5.2828816135019885E-3</v>
      </c>
      <c r="V97" s="3">
        <f>U97/'P(t,T)'!U89</f>
        <v>-5.4384137872351508E-3</v>
      </c>
      <c r="X97" s="4">
        <v>81</v>
      </c>
      <c r="Y97" s="4">
        <f>'P(t,T)'!Y89*$C$6*0.5+'P(t,T)'!Y89-'P(t,T)'!R89</f>
        <v>-6.4763081345431406E-4</v>
      </c>
      <c r="Z97" s="4">
        <f>'P(t,T)'!Z89*$C$6*0.5+'P(t,T)'!Z89-'P(t,T)'!S89</f>
        <v>2.1471998963462635E-4</v>
      </c>
      <c r="AA97" s="4">
        <f>'P(t,T)'!AA89*$C$6*0.5+'P(t,T)'!AA89-'P(t,T)'!T89</f>
        <v>-5.5489501098465732E-3</v>
      </c>
      <c r="AB97" s="4">
        <f>'P(t,T)'!AB89*$C$6*0.5+'P(t,T)'!AB89-'P(t,T)'!U89</f>
        <v>-5.5697805672861866E-3</v>
      </c>
      <c r="AC97" s="4">
        <f>'P(t,T)'!AC89*$C$6*0.5+'P(t,T)'!AC89-'P(t,T)'!V89</f>
        <v>-6.4598279188925467E-3</v>
      </c>
      <c r="AD97" s="3">
        <f>AC97/'P(t,T)'!AC89</f>
        <v>-6.6578879069350083E-3</v>
      </c>
      <c r="AF97" s="4">
        <v>81</v>
      </c>
      <c r="AG97" s="4">
        <f>'P(t,T)'!AG89*$C$6*0.5+'P(t,T)'!AG89-'P(t,T)'!Y89</f>
        <v>-1.0050401087439154E-3</v>
      </c>
      <c r="AH97" s="4">
        <f>'P(t,T)'!AH89*$C$6*0.5+'P(t,T)'!AH89-'P(t,T)'!Z89</f>
        <v>-1.7923387334783936E-4</v>
      </c>
      <c r="AI97" s="4">
        <f>'P(t,T)'!AI89*$C$6*0.5+'P(t,T)'!AI89-'P(t,T)'!AA89</f>
        <v>-5.7806490821125101E-3</v>
      </c>
      <c r="AJ97" s="4">
        <f>'P(t,T)'!AJ89*$C$6*0.5+'P(t,T)'!AJ89-'P(t,T)'!AB89</f>
        <v>-5.8190502244843678E-3</v>
      </c>
      <c r="AK97" s="4">
        <f>'P(t,T)'!AK89*$C$6*0.5+'P(t,T)'!AK89-'P(t,T)'!AC89</f>
        <v>-6.6960555984172387E-3</v>
      </c>
      <c r="AL97" s="4">
        <f>'P(t,T)'!AL89*$C$6*0.5+'P(t,T)'!AL89-'P(t,T)'!AD89</f>
        <v>-8.8656828166345791E-3</v>
      </c>
      <c r="AM97" s="3">
        <f>AL97/'P(t,T)'!AL89</f>
        <v>-9.1596870936494421E-3</v>
      </c>
      <c r="AP97" s="4">
        <v>81</v>
      </c>
      <c r="AQ97" s="19">
        <f t="shared" si="21"/>
        <v>1.1102230246251565E-16</v>
      </c>
      <c r="AR97" s="19">
        <f t="shared" si="22"/>
        <v>4.524655580879975E-3</v>
      </c>
      <c r="AS97" s="4">
        <f t="shared" si="23"/>
        <v>3.3796006700029801E-3</v>
      </c>
      <c r="AT97" s="4">
        <f t="shared" si="24"/>
        <v>-1.3822080388659938E-2</v>
      </c>
      <c r="AU97" s="4">
        <f t="shared" si="25"/>
        <v>-1.5457254564628792E-2</v>
      </c>
      <c r="AV97" s="4">
        <f t="shared" si="26"/>
        <v>-1.5484724900379793E-2</v>
      </c>
      <c r="AW97" s="4">
        <f t="shared" si="27"/>
        <v>-1.6671712405272543E-2</v>
      </c>
      <c r="AX97" s="4">
        <f t="shared" si="28"/>
        <v>-1.8594297304544937E-2</v>
      </c>
      <c r="AY97" s="4">
        <f t="shared" si="29"/>
        <v>-1.3155883517309785E-2</v>
      </c>
      <c r="AZ97" s="4">
        <f t="shared" si="30"/>
        <v>-1.5523570723569587E-2</v>
      </c>
      <c r="BA97" s="4">
        <f t="shared" si="31"/>
        <v>-8.8656828166345791E-3</v>
      </c>
      <c r="BB97" s="4">
        <f t="shared" si="32"/>
        <v>-9.1596870936494421E-3</v>
      </c>
      <c r="BC97" s="4">
        <v>0</v>
      </c>
    </row>
    <row r="98" spans="1:55">
      <c r="A98" s="4"/>
      <c r="B98" s="4">
        <v>82</v>
      </c>
      <c r="C98" s="4">
        <f>'P(t,T)'!C90*$C$6*0.5+'P(t,T)'!C90-1</f>
        <v>1.1194669034764182E-3</v>
      </c>
      <c r="D98" s="4">
        <f>C98/'P(t,T)'!C90</f>
        <v>1.1450549108769944E-3</v>
      </c>
      <c r="E98" s="4"/>
      <c r="F98" s="4">
        <v>82</v>
      </c>
      <c r="G98" s="4">
        <f>'P(t,T)'!G90*$C$6*0.5+'P(t,T)'!G90-'P(t,T)'!C90</f>
        <v>6.2476443257486469E-4</v>
      </c>
      <c r="H98" s="4">
        <f>'P(t,T)'!H90*$C$6*0.5+'P(t,T)'!H90-'P(t,T)'!D90</f>
        <v>4.5309182056492148E-3</v>
      </c>
      <c r="I98" s="3">
        <f>H98/'P(t,T)'!H90</f>
        <v>4.6187438289666287E-3</v>
      </c>
      <c r="K98" s="4">
        <v>82</v>
      </c>
      <c r="L98" s="4">
        <f>'P(t,T)'!L90*$C$6*0.5+'P(t,T)'!L90-'P(t,T)'!G90</f>
        <v>1.6609280085222444E-4</v>
      </c>
      <c r="M98" s="4">
        <f>'P(t,T)'!M90*$C$6*0.5+'P(t,T)'!M90-'P(t,T)'!H90</f>
        <v>3.9806113602106619E-3</v>
      </c>
      <c r="N98" s="3">
        <f>M98/'P(t,T)'!M90</f>
        <v>4.1383735698978822E-3</v>
      </c>
      <c r="O98" s="3">
        <f>N98/'P(t,T)'!N90</f>
        <v>4.2173111677017011E-3</v>
      </c>
      <c r="Q98" s="4">
        <v>82</v>
      </c>
      <c r="R98" s="4">
        <f>'P(t,T)'!R90*$C$6*0.5+'P(t,T)'!R90-'P(t,T)'!L90</f>
        <v>-2.5765321470516689E-4</v>
      </c>
      <c r="S98" s="4">
        <f>'P(t,T)'!S90*$C$6*0.5+'P(t,T)'!S90-'P(t,T)'!M90</f>
        <v>3.4626640417828591E-3</v>
      </c>
      <c r="T98" s="4">
        <f>'P(t,T)'!T90*$C$6*0.5+'P(t,T)'!T90-'P(t,T)'!N90</f>
        <v>4.2893907839752776E-3</v>
      </c>
      <c r="U98" s="4">
        <f>'P(t,T)'!U90*$C$6*0.5+'P(t,T)'!U90-'P(t,T)'!O90</f>
        <v>7.0988348582086136E-3</v>
      </c>
      <c r="V98" s="3">
        <f>U98/'P(t,T)'!U90</f>
        <v>7.2179844373329088E-3</v>
      </c>
      <c r="X98" s="4">
        <v>82</v>
      </c>
      <c r="Y98" s="4">
        <f>'P(t,T)'!Y90*$C$6*0.5+'P(t,T)'!Y90-'P(t,T)'!R90</f>
        <v>-6.4763081345431406E-4</v>
      </c>
      <c r="Z98" s="4">
        <f>'P(t,T)'!Z90*$C$6*0.5+'P(t,T)'!Z90-'P(t,T)'!S90</f>
        <v>2.9764135903453948E-3</v>
      </c>
      <c r="AA98" s="4">
        <f>'P(t,T)'!AA90*$C$6*0.5+'P(t,T)'!AA90-'P(t,T)'!T90</f>
        <v>3.774908999452431E-3</v>
      </c>
      <c r="AB98" s="4">
        <f>'P(t,T)'!AB90*$C$6*0.5+'P(t,T)'!AB90-'P(t,T)'!U90</f>
        <v>6.5326975990790404E-3</v>
      </c>
      <c r="AC98" s="4">
        <f>'P(t,T)'!AC90*$C$6*0.5+'P(t,T)'!AC90-'P(t,T)'!V90</f>
        <v>8.73118602457712E-3</v>
      </c>
      <c r="AD98" s="3">
        <f>AC98/'P(t,T)'!AC90</f>
        <v>8.8633674692167059E-3</v>
      </c>
      <c r="AF98" s="4">
        <v>82</v>
      </c>
      <c r="AG98" s="4">
        <f>'P(t,T)'!AG90*$C$6*0.5+'P(t,T)'!AG90-'P(t,T)'!Y90</f>
        <v>-1.0050401087439154E-3</v>
      </c>
      <c r="AH98" s="4">
        <f>'P(t,T)'!AH90*$C$6*0.5+'P(t,T)'!AH90-'P(t,T)'!Z90</f>
        <v>2.5211295569993464E-3</v>
      </c>
      <c r="AI98" s="4">
        <f>'P(t,T)'!AI90*$C$6*0.5+'P(t,T)'!AI90-'P(t,T)'!AA90</f>
        <v>3.291503707636978E-3</v>
      </c>
      <c r="AJ98" s="4">
        <f>'P(t,T)'!AJ90*$C$6*0.5+'P(t,T)'!AJ90-'P(t,T)'!AB90</f>
        <v>5.9953968749145714E-3</v>
      </c>
      <c r="AK98" s="4">
        <f>'P(t,T)'!AK90*$C$6*0.5+'P(t,T)'!AK90-'P(t,T)'!AC90</f>
        <v>8.1593797816491564E-3</v>
      </c>
      <c r="AL98" s="4">
        <f>'P(t,T)'!AL90*$C$6*0.5+'P(t,T)'!AL90-'P(t,T)'!AD90</f>
        <v>1.0499803473428493E-2</v>
      </c>
      <c r="AM98" s="3">
        <f>AL98/'P(t,T)'!AL90</f>
        <v>1.0640104630540865E-2</v>
      </c>
      <c r="AP98" s="4">
        <v>82</v>
      </c>
      <c r="AQ98" s="19">
        <f t="shared" si="21"/>
        <v>1.1102230246251565E-16</v>
      </c>
      <c r="AR98" s="19">
        <f t="shared" si="22"/>
        <v>1.8616791665864472E-2</v>
      </c>
      <c r="AS98" s="4">
        <f t="shared" si="23"/>
        <v>1.7471736754987477E-2</v>
      </c>
      <c r="AT98" s="4">
        <f t="shared" si="24"/>
        <v>2.0112920889929199E-2</v>
      </c>
      <c r="AU98" s="4">
        <f t="shared" si="25"/>
        <v>1.549417706096257E-2</v>
      </c>
      <c r="AV98" s="4">
        <f t="shared" si="26"/>
        <v>2.3844240499903926E-2</v>
      </c>
      <c r="AW98" s="4">
        <f t="shared" si="27"/>
        <v>1.9626929332202225E-2</v>
      </c>
      <c r="AX98" s="4">
        <f t="shared" si="28"/>
        <v>2.4108550243559186E-2</v>
      </c>
      <c r="AY98" s="4">
        <f t="shared" si="29"/>
        <v>1.6890565806226276E-2</v>
      </c>
      <c r="AZ98" s="4">
        <f t="shared" si="30"/>
        <v>1.9363170942645197E-2</v>
      </c>
      <c r="BA98" s="4">
        <f t="shared" si="31"/>
        <v>1.0499803473428493E-2</v>
      </c>
      <c r="BB98" s="4">
        <f t="shared" si="32"/>
        <v>1.0640104630540865E-2</v>
      </c>
      <c r="BC98" s="4">
        <v>0</v>
      </c>
    </row>
    <row r="99" spans="1:55">
      <c r="A99" s="4"/>
      <c r="B99" s="4">
        <v>83</v>
      </c>
      <c r="C99" s="4">
        <f>'P(t,T)'!C91*$C$6*0.5+'P(t,T)'!C91-1</f>
        <v>1.1194669034764182E-3</v>
      </c>
      <c r="D99" s="4">
        <f>C99/'P(t,T)'!C91</f>
        <v>1.1450549108769944E-3</v>
      </c>
      <c r="E99" s="4"/>
      <c r="F99" s="4">
        <v>83</v>
      </c>
      <c r="G99" s="4">
        <f>'P(t,T)'!G91*$C$6*0.5+'P(t,T)'!G91-'P(t,T)'!C91</f>
        <v>6.2476443257486469E-4</v>
      </c>
      <c r="H99" s="4">
        <f>'P(t,T)'!H91*$C$6*0.5+'P(t,T)'!H91-'P(t,T)'!D91</f>
        <v>1.2579816339997052E-3</v>
      </c>
      <c r="I99" s="3">
        <f>H99/'P(t,T)'!H91</f>
        <v>1.2865577082774801E-3</v>
      </c>
      <c r="K99" s="4">
        <v>83</v>
      </c>
      <c r="L99" s="4">
        <f>'P(t,T)'!L91*$C$6*0.5+'P(t,T)'!L91-'P(t,T)'!G91</f>
        <v>1.6609280085222444E-4</v>
      </c>
      <c r="M99" s="4">
        <f>'P(t,T)'!M91*$C$6*0.5+'P(t,T)'!M91-'P(t,T)'!H91</f>
        <v>7.6890868385171007E-4</v>
      </c>
      <c r="N99" s="3">
        <f>M99/'P(t,T)'!M91</f>
        <v>8.0461720316063478E-4</v>
      </c>
      <c r="O99" s="3">
        <f>N99/'P(t,T)'!N91</f>
        <v>8.2574537179484222E-4</v>
      </c>
      <c r="Q99" s="4">
        <v>83</v>
      </c>
      <c r="R99" s="4">
        <f>'P(t,T)'!R91*$C$6*0.5+'P(t,T)'!R91-'P(t,T)'!L91</f>
        <v>-2.5765321470516689E-4</v>
      </c>
      <c r="S99" s="4">
        <f>'P(t,T)'!S91*$C$6*0.5+'P(t,T)'!S91-'P(t,T)'!M91</f>
        <v>3.1535043627839432E-4</v>
      </c>
      <c r="T99" s="4">
        <f>'P(t,T)'!T91*$C$6*0.5+'P(t,T)'!T91-'P(t,T)'!N91</f>
        <v>-2.5916323051650147E-3</v>
      </c>
      <c r="U99" s="4">
        <f>'P(t,T)'!U91*$C$6*0.5+'P(t,T)'!U91-'P(t,T)'!O91</f>
        <v>1.8592608755940709E-4</v>
      </c>
      <c r="V99" s="3">
        <f>U99/'P(t,T)'!U91</f>
        <v>1.9035336259256189E-4</v>
      </c>
      <c r="X99" s="4">
        <v>83</v>
      </c>
      <c r="Y99" s="4">
        <f>'P(t,T)'!Y91*$C$6*0.5+'P(t,T)'!Y91-'P(t,T)'!R91</f>
        <v>-6.4763081345431406E-4</v>
      </c>
      <c r="Z99" s="4">
        <f>'P(t,T)'!Z91*$C$6*0.5+'P(t,T)'!Z91-'P(t,T)'!S91</f>
        <v>-1.0378767528795851E-4</v>
      </c>
      <c r="AA99" s="4">
        <f>'P(t,T)'!AA91*$C$6*0.5+'P(t,T)'!AA91-'P(t,T)'!T91</f>
        <v>-2.9473893051397138E-3</v>
      </c>
      <c r="AB99" s="4">
        <f>'P(t,T)'!AB91*$C$6*0.5+'P(t,T)'!AB91-'P(t,T)'!U91</f>
        <v>-2.6121048043403761E-4</v>
      </c>
      <c r="AC99" s="4">
        <f>'P(t,T)'!AC91*$C$6*0.5+'P(t,T)'!AC91-'P(t,T)'!V91</f>
        <v>1.0685836526656001E-3</v>
      </c>
      <c r="AD99" s="3">
        <f>AC99/'P(t,T)'!AC91</f>
        <v>1.0930641620495584E-3</v>
      </c>
      <c r="AF99" s="4">
        <v>83</v>
      </c>
      <c r="AG99" s="4">
        <f>'P(t,T)'!AG91*$C$6*0.5+'P(t,T)'!AG91-'P(t,T)'!Y91</f>
        <v>-1.0050401087439154E-3</v>
      </c>
      <c r="AH99" s="4">
        <f>'P(t,T)'!AH91*$C$6*0.5+'P(t,T)'!AH91-'P(t,T)'!Z91</f>
        <v>-4.8965021330182879E-4</v>
      </c>
      <c r="AI99" s="4">
        <f>'P(t,T)'!AI91*$C$6*0.5+'P(t,T)'!AI91-'P(t,T)'!AA91</f>
        <v>-3.2674017568561364E-3</v>
      </c>
      <c r="AJ99" s="4">
        <f>'P(t,T)'!AJ91*$C$6*0.5+'P(t,T)'!AJ91-'P(t,T)'!AB91</f>
        <v>-6.7284711640525074E-4</v>
      </c>
      <c r="AK99" s="4">
        <f>'P(t,T)'!AK91*$C$6*0.5+'P(t,T)'!AK91-'P(t,T)'!AC91</f>
        <v>6.097388545582838E-4</v>
      </c>
      <c r="AL99" s="4">
        <f>'P(t,T)'!AL91*$C$6*0.5+'P(t,T)'!AL91-'P(t,T)'!AD91</f>
        <v>2.954046615346595E-3</v>
      </c>
      <c r="AM99" s="3">
        <f>AL99/'P(t,T)'!AL91</f>
        <v>3.0160412079754026E-3</v>
      </c>
      <c r="AP99" s="4">
        <v>83</v>
      </c>
      <c r="AQ99" s="19">
        <f t="shared" si="21"/>
        <v>1.1102230246251565E-16</v>
      </c>
      <c r="AR99" s="19">
        <f t="shared" si="22"/>
        <v>2.8938577764170167E-3</v>
      </c>
      <c r="AS99" s="4">
        <f t="shared" si="23"/>
        <v>1.7488028655400223E-3</v>
      </c>
      <c r="AT99" s="4">
        <f t="shared" si="24"/>
        <v>-6.7152484557227495E-3</v>
      </c>
      <c r="AU99" s="4">
        <f t="shared" si="25"/>
        <v>-8.0018061640002303E-3</v>
      </c>
      <c r="AV99" s="4">
        <f t="shared" si="26"/>
        <v>7.761386251496096E-5</v>
      </c>
      <c r="AW99" s="4">
        <f t="shared" si="27"/>
        <v>-7.4813150927988126E-4</v>
      </c>
      <c r="AX99" s="4">
        <f t="shared" si="28"/>
        <v>1.8686758698164458E-3</v>
      </c>
      <c r="AY99" s="4">
        <f t="shared" si="29"/>
        <v>1.6783225072238839E-3</v>
      </c>
      <c r="AZ99" s="4">
        <f t="shared" si="30"/>
        <v>4.0471107773961531E-3</v>
      </c>
      <c r="BA99" s="4">
        <f t="shared" si="31"/>
        <v>2.954046615346595E-3</v>
      </c>
      <c r="BB99" s="4">
        <f t="shared" si="32"/>
        <v>3.0160412079754026E-3</v>
      </c>
      <c r="BC99" s="4">
        <v>0</v>
      </c>
    </row>
    <row r="100" spans="1:55">
      <c r="A100" s="4"/>
      <c r="B100" s="4">
        <v>84</v>
      </c>
      <c r="C100" s="4">
        <f>'P(t,T)'!C92*$C$6*0.5+'P(t,T)'!C92-1</f>
        <v>1.1194669034764182E-3</v>
      </c>
      <c r="D100" s="4">
        <f>C100/'P(t,T)'!C92</f>
        <v>1.1450549108769944E-3</v>
      </c>
      <c r="E100" s="4"/>
      <c r="F100" s="4">
        <v>84</v>
      </c>
      <c r="G100" s="4">
        <f>'P(t,T)'!G92*$C$6*0.5+'P(t,T)'!G92-'P(t,T)'!C92</f>
        <v>6.2476443257486469E-4</v>
      </c>
      <c r="H100" s="4">
        <f>'P(t,T)'!H92*$C$6*0.5+'P(t,T)'!H92-'P(t,T)'!D92</f>
        <v>-1.5950364815553453E-3</v>
      </c>
      <c r="I100" s="3">
        <f>H100/'P(t,T)'!H92</f>
        <v>-1.6359305056968317E-3</v>
      </c>
      <c r="K100" s="4">
        <v>84</v>
      </c>
      <c r="L100" s="4">
        <f>'P(t,T)'!L92*$C$6*0.5+'P(t,T)'!L92-'P(t,T)'!G92</f>
        <v>1.6609280085222444E-4</v>
      </c>
      <c r="M100" s="4">
        <f>'P(t,T)'!M92*$C$6*0.5+'P(t,T)'!M92-'P(t,T)'!H92</f>
        <v>-2.0136721050931783E-3</v>
      </c>
      <c r="N100" s="3">
        <f>M100/'P(t,T)'!M92</f>
        <v>-2.1192481924604614E-3</v>
      </c>
      <c r="O100" s="3">
        <f>N100/'P(t,T)'!N92</f>
        <v>-2.180644802527255E-3</v>
      </c>
      <c r="Q100" s="4">
        <v>84</v>
      </c>
      <c r="R100" s="4">
        <f>'P(t,T)'!R92*$C$6*0.5+'P(t,T)'!R92-'P(t,T)'!L92</f>
        <v>-2.5765321470516689E-4</v>
      </c>
      <c r="S100" s="4">
        <f>'P(t,T)'!S92*$C$6*0.5+'P(t,T)'!S92-'P(t,T)'!M92</f>
        <v>-2.3948189308610202E-3</v>
      </c>
      <c r="T100" s="4">
        <f>'P(t,T)'!T92*$C$6*0.5+'P(t,T)'!T92-'P(t,T)'!N92</f>
        <v>-5.1396880036005399E-3</v>
      </c>
      <c r="U100" s="4">
        <f>'P(t,T)'!U92*$C$6*0.5+'P(t,T)'!U92-'P(t,T)'!O92</f>
        <v>-2.9252549853626686E-3</v>
      </c>
      <c r="V100" s="3">
        <f>U100/'P(t,T)'!U92</f>
        <v>-3.0042562525467824E-3</v>
      </c>
      <c r="X100" s="4">
        <v>84</v>
      </c>
      <c r="Y100" s="4">
        <f>'P(t,T)'!Y92*$C$6*0.5+'P(t,T)'!Y92-'P(t,T)'!R92</f>
        <v>-6.4763081345431406E-4</v>
      </c>
      <c r="Z100" s="4">
        <f>'P(t,T)'!Z92*$C$6*0.5+'P(t,T)'!Z92-'P(t,T)'!S92</f>
        <v>-2.7399644683631097E-3</v>
      </c>
      <c r="AA100" s="4">
        <f>'P(t,T)'!AA92*$C$6*0.5+'P(t,T)'!AA92-'P(t,T)'!T92</f>
        <v>-5.4125679539140936E-3</v>
      </c>
      <c r="AB100" s="4">
        <f>'P(t,T)'!AB92*$C$6*0.5+'P(t,T)'!AB92-'P(t,T)'!U92</f>
        <v>-3.2883928927487371E-3</v>
      </c>
      <c r="AC100" s="4">
        <f>'P(t,T)'!AC92*$C$6*0.5+'P(t,T)'!AC92-'P(t,T)'!V92</f>
        <v>9.3957070109706997E-4</v>
      </c>
      <c r="AD100" s="3">
        <f>AC100/'P(t,T)'!AC92</f>
        <v>9.6121949074638822E-4</v>
      </c>
      <c r="AF100" s="4">
        <v>84</v>
      </c>
      <c r="AG100" s="4">
        <f>'P(t,T)'!AG92*$C$6*0.5+'P(t,T)'!AG92-'P(t,T)'!Y92</f>
        <v>-1.0050401087439154E-3</v>
      </c>
      <c r="AH100" s="4">
        <f>'P(t,T)'!AH92*$C$6*0.5+'P(t,T)'!AH92-'P(t,T)'!Z92</f>
        <v>-3.0506251131651174E-3</v>
      </c>
      <c r="AI100" s="4">
        <f>'P(t,T)'!AI92*$C$6*0.5+'P(t,T)'!AI92-'P(t,T)'!AA92</f>
        <v>-5.6492511003503054E-3</v>
      </c>
      <c r="AJ100" s="4">
        <f>'P(t,T)'!AJ92*$C$6*0.5+'P(t,T)'!AJ92-'P(t,T)'!AB92</f>
        <v>-3.6144090942951124E-3</v>
      </c>
      <c r="AK100" s="4">
        <f>'P(t,T)'!AK92*$C$6*0.5+'P(t,T)'!AK92-'P(t,T)'!AC92</f>
        <v>4.8360902209909629E-4</v>
      </c>
      <c r="AL100" s="4">
        <f>'P(t,T)'!AL92*$C$6*0.5+'P(t,T)'!AL92-'P(t,T)'!AD92</f>
        <v>1.0231438290011496E-3</v>
      </c>
      <c r="AM100" s="3">
        <f>AL100/'P(t,T)'!AL92</f>
        <v>1.0466308515366324E-3</v>
      </c>
      <c r="AP100" s="4">
        <v>84</v>
      </c>
      <c r="AQ100" s="19">
        <f t="shared" si="21"/>
        <v>1.1102230246251565E-16</v>
      </c>
      <c r="AR100" s="19">
        <f t="shared" si="22"/>
        <v>-1.0649062188160776E-2</v>
      </c>
      <c r="AS100" s="4">
        <f t="shared" si="23"/>
        <v>-1.1794117099037771E-2</v>
      </c>
      <c r="AT100" s="4">
        <f t="shared" si="24"/>
        <v>-1.9956685756022233E-2</v>
      </c>
      <c r="AU100" s="4">
        <f t="shared" si="25"/>
        <v>-1.83207552503254E-2</v>
      </c>
      <c r="AV100" s="4">
        <f t="shared" si="26"/>
        <v>-1.2008701774933773E-2</v>
      </c>
      <c r="AW100" s="4">
        <f t="shared" si="27"/>
        <v>-9.8280569724065181E-3</v>
      </c>
      <c r="AX100" s="4">
        <f t="shared" si="28"/>
        <v>-1.5810765293506161E-3</v>
      </c>
      <c r="AY100" s="4">
        <f t="shared" si="29"/>
        <v>1.4231797231961663E-3</v>
      </c>
      <c r="AZ100" s="4">
        <f t="shared" si="30"/>
        <v>1.9843633197475377E-3</v>
      </c>
      <c r="BA100" s="4">
        <f t="shared" si="31"/>
        <v>1.0231438290011496E-3</v>
      </c>
      <c r="BB100" s="4">
        <f t="shared" si="32"/>
        <v>1.0466308515366324E-3</v>
      </c>
      <c r="BC100" s="4">
        <v>0</v>
      </c>
    </row>
    <row r="101" spans="1:55">
      <c r="A101" s="4"/>
      <c r="B101" s="4">
        <v>85</v>
      </c>
      <c r="C101" s="4">
        <f>'P(t,T)'!C93*$C$6*0.5+'P(t,T)'!C93-1</f>
        <v>1.1194669034764182E-3</v>
      </c>
      <c r="D101" s="4">
        <f>C101/'P(t,T)'!C93</f>
        <v>1.1450549108769944E-3</v>
      </c>
      <c r="E101" s="4"/>
      <c r="F101" s="4">
        <v>85</v>
      </c>
      <c r="G101" s="4">
        <f>'P(t,T)'!G93*$C$6*0.5+'P(t,T)'!G93-'P(t,T)'!C93</f>
        <v>6.2476443257486469E-4</v>
      </c>
      <c r="H101" s="4">
        <f>'P(t,T)'!H93*$C$6*0.5+'P(t,T)'!H93-'P(t,T)'!D93</f>
        <v>-3.3475092460533151E-3</v>
      </c>
      <c r="I101" s="3">
        <f>H101/'P(t,T)'!H93</f>
        <v>-3.4393707258320956E-3</v>
      </c>
      <c r="K101" s="4">
        <v>85</v>
      </c>
      <c r="L101" s="4">
        <f>'P(t,T)'!L93*$C$6*0.5+'P(t,T)'!L93-'P(t,T)'!G93</f>
        <v>1.6609280085222444E-4</v>
      </c>
      <c r="M101" s="4">
        <f>'P(t,T)'!M93*$C$6*0.5+'P(t,T)'!M93-'P(t,T)'!H93</f>
        <v>-3.7150004813844006E-3</v>
      </c>
      <c r="N101" s="3">
        <f>M101/'P(t,T)'!M93</f>
        <v>-3.9235382585455017E-3</v>
      </c>
      <c r="O101" s="3">
        <f>N101/'P(t,T)'!N93</f>
        <v>-4.052639716952528E-3</v>
      </c>
      <c r="Q101" s="4">
        <v>85</v>
      </c>
      <c r="R101" s="4">
        <f>'P(t,T)'!R93*$C$6*0.5+'P(t,T)'!R93-'P(t,T)'!L93</f>
        <v>-2.5765321470516689E-4</v>
      </c>
      <c r="S101" s="4">
        <f>'P(t,T)'!S93*$C$6*0.5+'P(t,T)'!S93-'P(t,T)'!M93</f>
        <v>-4.0442093602414131E-3</v>
      </c>
      <c r="T101" s="4">
        <f>'P(t,T)'!T93*$C$6*0.5+'P(t,T)'!T93-'P(t,T)'!N93</f>
        <v>-8.7874094998449115E-3</v>
      </c>
      <c r="U101" s="4">
        <f>'P(t,T)'!U93*$C$6*0.5+'P(t,T)'!U93-'P(t,T)'!O93</f>
        <v>-3.557686736987864E-3</v>
      </c>
      <c r="V101" s="3">
        <f>U101/'P(t,T)'!U93</f>
        <v>-3.6560868610345867E-3</v>
      </c>
      <c r="X101" s="4">
        <v>85</v>
      </c>
      <c r="Y101" s="4">
        <f>'P(t,T)'!Y93*$C$6*0.5+'P(t,T)'!Y93-'P(t,T)'!R93</f>
        <v>-6.4763081345431406E-4</v>
      </c>
      <c r="Z101" s="4">
        <f>'P(t,T)'!Z93*$C$6*0.5+'P(t,T)'!Z93-'P(t,T)'!S93</f>
        <v>-4.33686782303222E-3</v>
      </c>
      <c r="AA101" s="4">
        <f>'P(t,T)'!AA93*$C$6*0.5+'P(t,T)'!AA93-'P(t,T)'!T93</f>
        <v>-8.9186636553100218E-3</v>
      </c>
      <c r="AB101" s="4">
        <f>'P(t,T)'!AB93*$C$6*0.5+'P(t,T)'!AB93-'P(t,T)'!U93</f>
        <v>-3.9014386072174778E-3</v>
      </c>
      <c r="AC101" s="4">
        <f>'P(t,T)'!AC93*$C$6*0.5+'P(t,T)'!AC93-'P(t,T)'!V93</f>
        <v>-8.4743398941184989E-3</v>
      </c>
      <c r="AD101" s="3">
        <f>AC101/'P(t,T)'!AC93</f>
        <v>-8.751910800000812E-3</v>
      </c>
      <c r="AF101" s="4">
        <v>85</v>
      </c>
      <c r="AG101" s="4">
        <f>'P(t,T)'!AG93*$C$6*0.5+'P(t,T)'!AG93-'P(t,T)'!Y93</f>
        <v>-1.0050401087439154E-3</v>
      </c>
      <c r="AH101" s="4">
        <f>'P(t,T)'!AH93*$C$6*0.5+'P(t,T)'!AH93-'P(t,T)'!Z93</f>
        <v>-4.5947211251656794E-3</v>
      </c>
      <c r="AI101" s="4">
        <f>'P(t,T)'!AI93*$C$6*0.5+'P(t,T)'!AI93-'P(t,T)'!AA93</f>
        <v>-9.0145920203337226E-3</v>
      </c>
      <c r="AJ101" s="4">
        <f>'P(t,T)'!AJ93*$C$6*0.5+'P(t,T)'!AJ93-'P(t,T)'!AB93</f>
        <v>-4.207867676293664E-3</v>
      </c>
      <c r="AK101" s="4">
        <f>'P(t,T)'!AK93*$C$6*0.5+'P(t,T)'!AK93-'P(t,T)'!AC93</f>
        <v>-8.6322325455290283E-3</v>
      </c>
      <c r="AL101" s="4">
        <f>'P(t,T)'!AL93*$C$6*0.5+'P(t,T)'!AL93-'P(t,T)'!AD93</f>
        <v>-7.3285896323580513E-3</v>
      </c>
      <c r="AM101" s="3">
        <f>AL101/'P(t,T)'!AL93</f>
        <v>-7.5598965293667032E-3</v>
      </c>
      <c r="AP101" s="4">
        <v>85</v>
      </c>
      <c r="AQ101" s="19">
        <f t="shared" si="21"/>
        <v>1.1102230246251565E-16</v>
      </c>
      <c r="AR101" s="19">
        <f t="shared" si="22"/>
        <v>-1.8893253125000033E-2</v>
      </c>
      <c r="AS101" s="4">
        <f t="shared" si="23"/>
        <v>-2.0038308035877028E-2</v>
      </c>
      <c r="AT101" s="4">
        <f t="shared" si="24"/>
        <v>-3.4083574159866251E-2</v>
      </c>
      <c r="AU101" s="4">
        <f t="shared" si="25"/>
        <v>-3.0644203434034158E-2</v>
      </c>
      <c r="AV101" s="4">
        <f t="shared" si="26"/>
        <v>-1.5719632737451535E-2</v>
      </c>
      <c r="AW101" s="4">
        <f t="shared" si="27"/>
        <v>-1.1666993020499006E-2</v>
      </c>
      <c r="AX101" s="4">
        <f t="shared" si="28"/>
        <v>-2.0762659300682114E-2</v>
      </c>
      <c r="AY101" s="4">
        <f t="shared" si="29"/>
        <v>-1.7106572439647527E-2</v>
      </c>
      <c r="AZ101" s="4">
        <f t="shared" si="30"/>
        <v>-1.6080500432358862E-2</v>
      </c>
      <c r="BA101" s="4">
        <f t="shared" si="31"/>
        <v>-7.3285896323580513E-3</v>
      </c>
      <c r="BB101" s="4">
        <f t="shared" si="32"/>
        <v>-7.5598965293667032E-3</v>
      </c>
      <c r="BC101" s="4">
        <v>0</v>
      </c>
    </row>
    <row r="102" spans="1:55">
      <c r="A102" s="4"/>
      <c r="B102" s="4">
        <v>86</v>
      </c>
      <c r="C102" s="4">
        <f>'P(t,T)'!C94*$C$6*0.5+'P(t,T)'!C94-1</f>
        <v>1.1194669034764182E-3</v>
      </c>
      <c r="D102" s="4">
        <f>C102/'P(t,T)'!C94</f>
        <v>1.1450549108769944E-3</v>
      </c>
      <c r="E102" s="4"/>
      <c r="F102" s="4">
        <v>86</v>
      </c>
      <c r="G102" s="4">
        <f>'P(t,T)'!G94*$C$6*0.5+'P(t,T)'!G94-'P(t,T)'!C94</f>
        <v>6.2476443257486469E-4</v>
      </c>
      <c r="H102" s="4">
        <f>'P(t,T)'!H94*$C$6*0.5+'P(t,T)'!H94-'P(t,T)'!D94</f>
        <v>3.0815077080692532E-5</v>
      </c>
      <c r="I102" s="3">
        <f>H102/'P(t,T)'!H94</f>
        <v>3.155373962197326E-5</v>
      </c>
      <c r="K102" s="4">
        <v>86</v>
      </c>
      <c r="L102" s="4">
        <f>'P(t,T)'!L94*$C$6*0.5+'P(t,T)'!L94-'P(t,T)'!G94</f>
        <v>1.6609280085222444E-4</v>
      </c>
      <c r="M102" s="4">
        <f>'P(t,T)'!M94*$C$6*0.5+'P(t,T)'!M94-'P(t,T)'!H94</f>
        <v>-4.2990822437349863E-4</v>
      </c>
      <c r="N102" s="3">
        <f>M102/'P(t,T)'!M94</f>
        <v>-4.5097816854129251E-4</v>
      </c>
      <c r="O102" s="3">
        <f>N102/'P(t,T)'!N94</f>
        <v>-4.6215613099493102E-4</v>
      </c>
      <c r="Q102" s="4">
        <v>86</v>
      </c>
      <c r="R102" s="4">
        <f>'P(t,T)'!R94*$C$6*0.5+'P(t,T)'!R94-'P(t,T)'!L94</f>
        <v>-2.5765321470516689E-4</v>
      </c>
      <c r="S102" s="4">
        <f>'P(t,T)'!S94*$C$6*0.5+'P(t,T)'!S94-'P(t,T)'!M94</f>
        <v>-8.5417053908110052E-4</v>
      </c>
      <c r="T102" s="4">
        <f>'P(t,T)'!T94*$C$6*0.5+'P(t,T)'!T94-'P(t,T)'!N94</f>
        <v>-1.1968398588088069E-3</v>
      </c>
      <c r="U102" s="4">
        <f>'P(t,T)'!U94*$C$6*0.5+'P(t,T)'!U94-'P(t,T)'!O94</f>
        <v>-9.4847675288012301E-4</v>
      </c>
      <c r="V102" s="3">
        <f>U102/'P(t,T)'!U94</f>
        <v>-9.7216451799296024E-4</v>
      </c>
      <c r="X102" s="4">
        <v>86</v>
      </c>
      <c r="Y102" s="4">
        <f>'P(t,T)'!Y94*$C$6*0.5+'P(t,T)'!Y94-'P(t,T)'!R94</f>
        <v>-6.4763081345431406E-4</v>
      </c>
      <c r="Z102" s="4">
        <f>'P(t,T)'!Z94*$C$6*0.5+'P(t,T)'!Z94-'P(t,T)'!S94</f>
        <v>-1.2432341836727812E-3</v>
      </c>
      <c r="AA102" s="4">
        <f>'P(t,T)'!AA94*$C$6*0.5+'P(t,T)'!AA94-'P(t,T)'!T94</f>
        <v>-1.5924154889823683E-3</v>
      </c>
      <c r="AB102" s="4">
        <f>'P(t,T)'!AB94*$C$6*0.5+'P(t,T)'!AB94-'P(t,T)'!U94</f>
        <v>-1.367174528741244E-3</v>
      </c>
      <c r="AC102" s="4">
        <f>'P(t,T)'!AC94*$C$6*0.5+'P(t,T)'!AC94-'P(t,T)'!V94</f>
        <v>-4.7507646456745878E-3</v>
      </c>
      <c r="AD102" s="3">
        <f>AC102/'P(t,T)'!AC94</f>
        <v>-4.8880160689508678E-3</v>
      </c>
      <c r="AF102" s="4">
        <v>86</v>
      </c>
      <c r="AG102" s="4">
        <f>'P(t,T)'!AG94*$C$6*0.5+'P(t,T)'!AG94-'P(t,T)'!Y94</f>
        <v>-1.0050401087439154E-3</v>
      </c>
      <c r="AH102" s="4">
        <f>'P(t,T)'!AH94*$C$6*0.5+'P(t,T)'!AH94-'P(t,T)'!Z94</f>
        <v>-1.5984030354220247E-3</v>
      </c>
      <c r="AI102" s="4">
        <f>'P(t,T)'!AI94*$C$6*0.5+'P(t,T)'!AI94-'P(t,T)'!AA94</f>
        <v>-1.9528182213529588E-3</v>
      </c>
      <c r="AJ102" s="4">
        <f>'P(t,T)'!AJ94*$C$6*0.5+'P(t,T)'!AJ94-'P(t,T)'!AB94</f>
        <v>-1.749664832305875E-3</v>
      </c>
      <c r="AK102" s="4">
        <f>'P(t,T)'!AK94*$C$6*0.5+'P(t,T)'!AK94-'P(t,T)'!AC94</f>
        <v>-5.0472379725031713E-3</v>
      </c>
      <c r="AL102" s="4">
        <f>'P(t,T)'!AL94*$C$6*0.5+'P(t,T)'!AL94-'P(t,T)'!AD94</f>
        <v>-5.5989550674176991E-3</v>
      </c>
      <c r="AM102" s="3">
        <f>AL102/'P(t,T)'!AL94</f>
        <v>-5.7656247306410412E-3</v>
      </c>
      <c r="AP102" s="4">
        <v>86</v>
      </c>
      <c r="AQ102" s="19">
        <f t="shared" si="21"/>
        <v>1.1102230246251565E-16</v>
      </c>
      <c r="AR102" s="19">
        <f t="shared" si="22"/>
        <v>-2.949845994591718E-3</v>
      </c>
      <c r="AS102" s="4">
        <f t="shared" si="23"/>
        <v>-4.0949009054687124E-3</v>
      </c>
      <c r="AT102" s="4">
        <f t="shared" si="24"/>
        <v>-5.1614979980634532E-3</v>
      </c>
      <c r="AU102" s="4">
        <f t="shared" si="25"/>
        <v>-5.1930517376854264E-3</v>
      </c>
      <c r="AV102" s="4">
        <f t="shared" si="26"/>
        <v>-4.5274722449221731E-3</v>
      </c>
      <c r="AW102" s="4">
        <f t="shared" si="27"/>
        <v>-4.065316113927242E-3</v>
      </c>
      <c r="AX102" s="4">
        <f t="shared" si="28"/>
        <v>-1.0770167136170719E-2</v>
      </c>
      <c r="AY102" s="4">
        <f t="shared" si="29"/>
        <v>-9.7980026181777591E-3</v>
      </c>
      <c r="AZ102" s="4">
        <f t="shared" si="30"/>
        <v>-1.0486971136368567E-2</v>
      </c>
      <c r="BA102" s="4">
        <f t="shared" si="31"/>
        <v>-5.5989550674176991E-3</v>
      </c>
      <c r="BB102" s="4">
        <f t="shared" si="32"/>
        <v>-5.7656247306410412E-3</v>
      </c>
      <c r="BC102" s="4">
        <v>0</v>
      </c>
    </row>
    <row r="103" spans="1:55">
      <c r="A103" s="4"/>
      <c r="B103" s="4">
        <v>87</v>
      </c>
      <c r="C103" s="4">
        <f>'P(t,T)'!C95*$C$6*0.5+'P(t,T)'!C95-1</f>
        <v>1.1194669034764182E-3</v>
      </c>
      <c r="D103" s="4">
        <f>C103/'P(t,T)'!C95</f>
        <v>1.1450549108769944E-3</v>
      </c>
      <c r="E103" s="4"/>
      <c r="F103" s="4">
        <v>87</v>
      </c>
      <c r="G103" s="4">
        <f>'P(t,T)'!G95*$C$6*0.5+'P(t,T)'!G95-'P(t,T)'!C95</f>
        <v>6.2476443257486469E-4</v>
      </c>
      <c r="H103" s="4">
        <f>'P(t,T)'!H95*$C$6*0.5+'P(t,T)'!H95-'P(t,T)'!D95</f>
        <v>4.3299624636050638E-3</v>
      </c>
      <c r="I103" s="3">
        <f>H103/'P(t,T)'!H95</f>
        <v>4.4147760090077334E-3</v>
      </c>
      <c r="K103" s="4">
        <v>87</v>
      </c>
      <c r="L103" s="4">
        <f>'P(t,T)'!L95*$C$6*0.5+'P(t,T)'!L95-'P(t,T)'!G95</f>
        <v>1.6609280085222444E-4</v>
      </c>
      <c r="M103" s="4">
        <f>'P(t,T)'!M95*$C$6*0.5+'P(t,T)'!M95-'P(t,T)'!H95</f>
        <v>3.7828127532648637E-3</v>
      </c>
      <c r="N103" s="3">
        <f>M103/'P(t,T)'!M95</f>
        <v>3.9343096329600502E-3</v>
      </c>
      <c r="O103" s="3">
        <f>N103/'P(t,T)'!N95</f>
        <v>4.0180794529438091E-3</v>
      </c>
      <c r="Q103" s="4">
        <v>87</v>
      </c>
      <c r="R103" s="4">
        <f>'P(t,T)'!R95*$C$6*0.5+'P(t,T)'!R95-'P(t,T)'!L95</f>
        <v>-2.5765321470516689E-4</v>
      </c>
      <c r="S103" s="4">
        <f>'P(t,T)'!S95*$C$6*0.5+'P(t,T)'!S95-'P(t,T)'!M95</f>
        <v>3.2682402310247882E-3</v>
      </c>
      <c r="T103" s="4">
        <f>'P(t,T)'!T95*$C$6*0.5+'P(t,T)'!T95-'P(t,T)'!N95</f>
        <v>2.1447041414078827E-3</v>
      </c>
      <c r="U103" s="4">
        <f>'P(t,T)'!U95*$C$6*0.5+'P(t,T)'!U95-'P(t,T)'!O95</f>
        <v>3.5500156705030594E-3</v>
      </c>
      <c r="V103" s="3">
        <f>U103/'P(t,T)'!U95</f>
        <v>3.6223650065039278E-3</v>
      </c>
      <c r="X103" s="4">
        <v>87</v>
      </c>
      <c r="Y103" s="4">
        <f>'P(t,T)'!Y95*$C$6*0.5+'P(t,T)'!Y95-'P(t,T)'!R95</f>
        <v>-6.4763081345431406E-4</v>
      </c>
      <c r="Z103" s="4">
        <f>'P(t,T)'!Z95*$C$6*0.5+'P(t,T)'!Z95-'P(t,T)'!S95</f>
        <v>2.7855565337819854E-3</v>
      </c>
      <c r="AA103" s="4">
        <f>'P(t,T)'!AA95*$C$6*0.5+'P(t,T)'!AA95-'P(t,T)'!T95</f>
        <v>1.669580131468118E-3</v>
      </c>
      <c r="AB103" s="4">
        <f>'P(t,T)'!AB95*$C$6*0.5+'P(t,T)'!AB95-'P(t,T)'!U95</f>
        <v>3.0333153253149225E-3</v>
      </c>
      <c r="AC103" s="4">
        <f>'P(t,T)'!AC95*$C$6*0.5+'P(t,T)'!AC95-'P(t,T)'!V95</f>
        <v>2.2576652461276936E-3</v>
      </c>
      <c r="AD103" s="3">
        <f>AC103/'P(t,T)'!AC95</f>
        <v>2.3066469254089937E-3</v>
      </c>
      <c r="AF103" s="4">
        <v>87</v>
      </c>
      <c r="AG103" s="4">
        <f>'P(t,T)'!AG95*$C$6*0.5+'P(t,T)'!AG95-'P(t,T)'!Y95</f>
        <v>-1.0050401087439154E-3</v>
      </c>
      <c r="AH103" s="4">
        <f>'P(t,T)'!AH95*$C$6*0.5+'P(t,T)'!AH95-'P(t,T)'!Z95</f>
        <v>2.334006407842093E-3</v>
      </c>
      <c r="AI103" s="4">
        <f>'P(t,T)'!AI95*$C$6*0.5+'P(t,T)'!AI95-'P(t,T)'!AA95</f>
        <v>1.227449392223301E-3</v>
      </c>
      <c r="AJ103" s="4">
        <f>'P(t,T)'!AJ95*$C$6*0.5+'P(t,T)'!AJ95-'P(t,T)'!AB95</f>
        <v>2.5493257902992061E-3</v>
      </c>
      <c r="AK103" s="4">
        <f>'P(t,T)'!AK95*$C$6*0.5+'P(t,T)'!AK95-'P(t,T)'!AC95</f>
        <v>1.773777331188775E-3</v>
      </c>
      <c r="AL103" s="4">
        <f>'P(t,T)'!AL95*$C$6*0.5+'P(t,T)'!AL95-'P(t,T)'!AD95</f>
        <v>2.0002563867507206E-3</v>
      </c>
      <c r="AM103" s="3">
        <f>AL103/'P(t,T)'!AL95</f>
        <v>2.0441783991271534E-3</v>
      </c>
      <c r="AP103" s="4">
        <v>87</v>
      </c>
      <c r="AQ103" s="19">
        <f t="shared" si="21"/>
        <v>1.1102230246251565E-16</v>
      </c>
      <c r="AR103" s="19">
        <f t="shared" si="22"/>
        <v>1.7645633300395789E-2</v>
      </c>
      <c r="AS103" s="4">
        <f t="shared" si="23"/>
        <v>1.6500578389518794E-2</v>
      </c>
      <c r="AT103" s="4">
        <f t="shared" si="24"/>
        <v>1.3390819307067085E-2</v>
      </c>
      <c r="AU103" s="4">
        <f t="shared" si="25"/>
        <v>8.976043298059351E-3</v>
      </c>
      <c r="AV103" s="4">
        <f t="shared" si="26"/>
        <v>1.3150736239060996E-2</v>
      </c>
      <c r="AW103" s="4">
        <f t="shared" si="27"/>
        <v>9.1326567861171881E-3</v>
      </c>
      <c r="AX103" s="4">
        <f t="shared" si="28"/>
        <v>7.6538075838203969E-3</v>
      </c>
      <c r="AY103" s="4">
        <f t="shared" si="29"/>
        <v>4.0314425773164686E-3</v>
      </c>
      <c r="AZ103" s="4">
        <f t="shared" si="30"/>
        <v>4.3069033121597138E-3</v>
      </c>
      <c r="BA103" s="4">
        <f t="shared" si="31"/>
        <v>2.0002563867507206E-3</v>
      </c>
      <c r="BB103" s="4">
        <f t="shared" si="32"/>
        <v>2.0441783991271534E-3</v>
      </c>
      <c r="BC103" s="4">
        <v>0</v>
      </c>
    </row>
    <row r="104" spans="1:55">
      <c r="A104" s="4"/>
      <c r="B104" s="4">
        <v>88</v>
      </c>
      <c r="C104" s="4">
        <f>'P(t,T)'!C96*$C$6*0.5+'P(t,T)'!C96-1</f>
        <v>1.1194669034764182E-3</v>
      </c>
      <c r="D104" s="4">
        <f>C104/'P(t,T)'!C96</f>
        <v>1.1450549108769944E-3</v>
      </c>
      <c r="E104" s="4"/>
      <c r="F104" s="4">
        <v>88</v>
      </c>
      <c r="G104" s="4">
        <f>'P(t,T)'!G96*$C$6*0.5+'P(t,T)'!G96-'P(t,T)'!C96</f>
        <v>6.2476443257486469E-4</v>
      </c>
      <c r="H104" s="4">
        <f>'P(t,T)'!H96*$C$6*0.5+'P(t,T)'!H96-'P(t,T)'!D96</f>
        <v>-5.7408671674593625E-3</v>
      </c>
      <c r="I104" s="3">
        <f>H104/'P(t,T)'!H96</f>
        <v>-5.9126050638545558E-3</v>
      </c>
      <c r="K104" s="4">
        <v>88</v>
      </c>
      <c r="L104" s="4">
        <f>'P(t,T)'!L96*$C$6*0.5+'P(t,T)'!L96-'P(t,T)'!G96</f>
        <v>1.6609280085222444E-4</v>
      </c>
      <c r="M104" s="4">
        <f>'P(t,T)'!M96*$C$6*0.5+'P(t,T)'!M96-'P(t,T)'!H96</f>
        <v>-6.0288250279534328E-3</v>
      </c>
      <c r="N104" s="3">
        <f>M104/'P(t,T)'!M96</f>
        <v>-6.3979380736166255E-3</v>
      </c>
      <c r="O104" s="3">
        <f>N104/'P(t,T)'!N96</f>
        <v>-6.6159056916264289E-3</v>
      </c>
      <c r="Q104" s="4">
        <v>88</v>
      </c>
      <c r="R104" s="4">
        <f>'P(t,T)'!R96*$C$6*0.5+'P(t,T)'!R96-'P(t,T)'!L96</f>
        <v>-2.5765321470516689E-4</v>
      </c>
      <c r="S104" s="4">
        <f>'P(t,T)'!S96*$C$6*0.5+'P(t,T)'!S96-'P(t,T)'!M96</f>
        <v>-6.277998060585821E-3</v>
      </c>
      <c r="T104" s="4">
        <f>'P(t,T)'!T96*$C$6*0.5+'P(t,T)'!T96-'P(t,T)'!N96</f>
        <v>-9.8562677454282488E-3</v>
      </c>
      <c r="U104" s="4">
        <f>'P(t,T)'!U96*$C$6*0.5+'P(t,T)'!U96-'P(t,T)'!O96</f>
        <v>-9.4989580816581265E-3</v>
      </c>
      <c r="V104" s="3">
        <f>U104/'P(t,T)'!U96</f>
        <v>-9.8202376106448393E-3</v>
      </c>
      <c r="X104" s="4">
        <v>88</v>
      </c>
      <c r="Y104" s="4">
        <f>'P(t,T)'!Y96*$C$6*0.5+'P(t,T)'!Y96-'P(t,T)'!R96</f>
        <v>-6.4763081345431406E-4</v>
      </c>
      <c r="Z104" s="4">
        <f>'P(t,T)'!Z96*$C$6*0.5+'P(t,T)'!Z96-'P(t,T)'!S96</f>
        <v>-6.4904501819509353E-3</v>
      </c>
      <c r="AA104" s="4">
        <f>'P(t,T)'!AA96*$C$6*0.5+'P(t,T)'!AA96-'P(t,T)'!T96</f>
        <v>-9.9408566581660196E-3</v>
      </c>
      <c r="AB104" s="4">
        <f>'P(t,T)'!AB96*$C$6*0.5+'P(t,T)'!AB96-'P(t,T)'!U96</f>
        <v>-9.622467760377007E-3</v>
      </c>
      <c r="AC104" s="4">
        <f>'P(t,T)'!AC96*$C$6*0.5+'P(t,T)'!AC96-'P(t,T)'!V96</f>
        <v>-5.8367988158740669E-3</v>
      </c>
      <c r="AD104" s="3">
        <f>AC104/'P(t,T)'!AC96</f>
        <v>-6.0119865749964918E-3</v>
      </c>
      <c r="AF104" s="4">
        <v>88</v>
      </c>
      <c r="AG104" s="4">
        <f>'P(t,T)'!AG96*$C$6*0.5+'P(t,T)'!AG96-'P(t,T)'!Y96</f>
        <v>-1.0050401087439154E-3</v>
      </c>
      <c r="AH104" s="4">
        <f>'P(t,T)'!AH96*$C$6*0.5+'P(t,T)'!AH96-'P(t,T)'!Z96</f>
        <v>-6.6682342074475542E-3</v>
      </c>
      <c r="AI104" s="4">
        <f>'P(t,T)'!AI96*$C$6*0.5+'P(t,T)'!AI96-'P(t,T)'!AA96</f>
        <v>-9.9907542810026007E-3</v>
      </c>
      <c r="AJ104" s="4">
        <f>'P(t,T)'!AJ96*$C$6*0.5+'P(t,T)'!AJ96-'P(t,T)'!AB96</f>
        <v>-9.7092467163526486E-3</v>
      </c>
      <c r="AK104" s="4">
        <f>'P(t,T)'!AK96*$C$6*0.5+'P(t,T)'!AK96-'P(t,T)'!AC96</f>
        <v>-6.0956491738567431E-3</v>
      </c>
      <c r="AL104" s="4">
        <f>'P(t,T)'!AL96*$C$6*0.5+'P(t,T)'!AL96-'P(t,T)'!AD96</f>
        <v>-6.0506295004322252E-3</v>
      </c>
      <c r="AM104" s="3">
        <f>AL104/'P(t,T)'!AL96</f>
        <v>-6.2335760054468073E-3</v>
      </c>
      <c r="AP104" s="4">
        <v>88</v>
      </c>
      <c r="AQ104" s="19">
        <f t="shared" si="21"/>
        <v>1.1102230246251565E-16</v>
      </c>
      <c r="AR104" s="19">
        <f t="shared" si="22"/>
        <v>-3.0061319734520111E-2</v>
      </c>
      <c r="AS104" s="4">
        <f t="shared" si="23"/>
        <v>-3.1206374645397106E-2</v>
      </c>
      <c r="AT104" s="4">
        <f t="shared" si="24"/>
        <v>-4.209842182206805E-2</v>
      </c>
      <c r="AU104" s="4">
        <f t="shared" si="25"/>
        <v>-3.6185816758213495E-2</v>
      </c>
      <c r="AV104" s="4">
        <f t="shared" si="26"/>
        <v>-3.544657825001421E-2</v>
      </c>
      <c r="AW104" s="4">
        <f t="shared" si="27"/>
        <v>-2.8830672558387782E-2</v>
      </c>
      <c r="AX104" s="4">
        <f t="shared" si="28"/>
        <v>-2.1752685600375649E-2</v>
      </c>
      <c r="AY104" s="4">
        <f t="shared" si="29"/>
        <v>-1.193244798973081E-2</v>
      </c>
      <c r="AZ104" s="4">
        <f t="shared" si="30"/>
        <v>-1.2062616075428717E-2</v>
      </c>
      <c r="BA104" s="4">
        <f t="shared" si="31"/>
        <v>-6.0506295004322252E-3</v>
      </c>
      <c r="BB104" s="4">
        <f t="shared" si="32"/>
        <v>-6.2335760054468073E-3</v>
      </c>
      <c r="BC104" s="4">
        <v>0</v>
      </c>
    </row>
    <row r="105" spans="1:55">
      <c r="A105" s="4"/>
      <c r="B105" s="4">
        <v>89</v>
      </c>
      <c r="C105" s="4">
        <f>'P(t,T)'!C97*$C$6*0.5+'P(t,T)'!C97-1</f>
        <v>1.1194669034764182E-3</v>
      </c>
      <c r="D105" s="4">
        <f>C105/'P(t,T)'!C97</f>
        <v>1.1450549108769944E-3</v>
      </c>
      <c r="E105" s="4"/>
      <c r="F105" s="4">
        <v>89</v>
      </c>
      <c r="G105" s="4">
        <f>'P(t,T)'!G97*$C$6*0.5+'P(t,T)'!G97-'P(t,T)'!C97</f>
        <v>6.2476443257486469E-4</v>
      </c>
      <c r="H105" s="4">
        <f>'P(t,T)'!H97*$C$6*0.5+'P(t,T)'!H97-'P(t,T)'!D97</f>
        <v>1.1532025974065885E-3</v>
      </c>
      <c r="I105" s="3">
        <f>H105/'P(t,T)'!H97</f>
        <v>1.1795219646867309E-3</v>
      </c>
      <c r="K105" s="4">
        <v>89</v>
      </c>
      <c r="L105" s="4">
        <f>'P(t,T)'!L97*$C$6*0.5+'P(t,T)'!L97-'P(t,T)'!G97</f>
        <v>1.6609280085222444E-4</v>
      </c>
      <c r="M105" s="4">
        <f>'P(t,T)'!M97*$C$6*0.5+'P(t,T)'!M97-'P(t,T)'!H97</f>
        <v>6.6643543040267872E-4</v>
      </c>
      <c r="N105" s="3">
        <f>M105/'P(t,T)'!M97</f>
        <v>6.9753102047458778E-4</v>
      </c>
      <c r="O105" s="3">
        <f>N105/'P(t,T)'!N97</f>
        <v>7.1618001180749028E-4</v>
      </c>
      <c r="Q105" s="4">
        <v>89</v>
      </c>
      <c r="R105" s="4">
        <f>'P(t,T)'!R97*$C$6*0.5+'P(t,T)'!R97-'P(t,T)'!L97</f>
        <v>-2.5765321470516689E-4</v>
      </c>
      <c r="S105" s="4">
        <f>'P(t,T)'!S97*$C$6*0.5+'P(t,T)'!S97-'P(t,T)'!M97</f>
        <v>2.152691820479502E-4</v>
      </c>
      <c r="T105" s="4">
        <f>'P(t,T)'!T97*$C$6*0.5+'P(t,T)'!T97-'P(t,T)'!N97</f>
        <v>-3.0417605752969257E-3</v>
      </c>
      <c r="U105" s="4">
        <f>'P(t,T)'!U97*$C$6*0.5+'P(t,T)'!U97-'P(t,T)'!O97</f>
        <v>3.4641892850739708E-5</v>
      </c>
      <c r="V105" s="3">
        <f>U105/'P(t,T)'!U97</f>
        <v>3.5472151547324449E-5</v>
      </c>
      <c r="X105" s="4">
        <v>89</v>
      </c>
      <c r="Y105" s="4">
        <f>'P(t,T)'!Y97*$C$6*0.5+'P(t,T)'!Y97-'P(t,T)'!R97</f>
        <v>-6.4763081345431406E-4</v>
      </c>
      <c r="Z105" s="4">
        <f>'P(t,T)'!Z97*$C$6*0.5+'P(t,T)'!Z97-'P(t,T)'!S97</f>
        <v>-2.0140493954456939E-4</v>
      </c>
      <c r="AA105" s="4">
        <f>'P(t,T)'!AA97*$C$6*0.5+'P(t,T)'!AA97-'P(t,T)'!T97</f>
        <v>-3.3838313535704545E-3</v>
      </c>
      <c r="AB105" s="4">
        <f>'P(t,T)'!AB97*$C$6*0.5+'P(t,T)'!AB97-'P(t,T)'!U97</f>
        <v>-4.0884725028478286E-4</v>
      </c>
      <c r="AC105" s="4">
        <f>'P(t,T)'!AC97*$C$6*0.5+'P(t,T)'!AC97-'P(t,T)'!V97</f>
        <v>4.1145706035785601E-3</v>
      </c>
      <c r="AD105" s="3">
        <f>AC105/'P(t,T)'!AC97</f>
        <v>4.1960650424579049E-3</v>
      </c>
      <c r="AF105" s="4">
        <v>89</v>
      </c>
      <c r="AG105" s="4">
        <f>'P(t,T)'!AG97*$C$6*0.5+'P(t,T)'!AG97-'P(t,T)'!Y97</f>
        <v>-1.0050401087439154E-3</v>
      </c>
      <c r="AH105" s="4">
        <f>'P(t,T)'!AH97*$C$6*0.5+'P(t,T)'!AH97-'P(t,T)'!Z97</f>
        <v>-5.8474503982630655E-4</v>
      </c>
      <c r="AI105" s="4">
        <f>'P(t,T)'!AI97*$C$6*0.5+'P(t,T)'!AI97-'P(t,T)'!AA97</f>
        <v>-3.6900201672487309E-3</v>
      </c>
      <c r="AJ105" s="4">
        <f>'P(t,T)'!AJ97*$C$6*0.5+'P(t,T)'!AJ97-'P(t,T)'!AB97</f>
        <v>-8.167348155716514E-4</v>
      </c>
      <c r="AK105" s="4">
        <f>'P(t,T)'!AK97*$C$6*0.5+'P(t,T)'!AK97-'P(t,T)'!AC97</f>
        <v>3.5970956858434322E-3</v>
      </c>
      <c r="AL105" s="4">
        <f>'P(t,T)'!AL97*$C$6*0.5+'P(t,T)'!AL97-'P(t,T)'!AD97</f>
        <v>3.9642686815080097E-3</v>
      </c>
      <c r="AM105" s="3">
        <f>AL105/'P(t,T)'!AL97</f>
        <v>4.0433914339340748E-3</v>
      </c>
      <c r="AP105" s="4">
        <v>89</v>
      </c>
      <c r="AQ105" s="19">
        <f t="shared" si="21"/>
        <v>1.1102230246251565E-16</v>
      </c>
      <c r="AR105" s="19">
        <f t="shared" si="22"/>
        <v>2.3938121413633359E-3</v>
      </c>
      <c r="AS105" s="4">
        <f t="shared" si="23"/>
        <v>1.2487572304863415E-3</v>
      </c>
      <c r="AT105" s="4">
        <f t="shared" si="24"/>
        <v>-8.2385591109547934E-3</v>
      </c>
      <c r="AU105" s="4">
        <f t="shared" si="25"/>
        <v>-9.4180810756415226E-3</v>
      </c>
      <c r="AV105" s="4">
        <f t="shared" si="26"/>
        <v>-4.7476016119820427E-4</v>
      </c>
      <c r="AW105" s="4">
        <f t="shared" si="27"/>
        <v>-1.1909401730056945E-3</v>
      </c>
      <c r="AX105" s="4">
        <f t="shared" si="28"/>
        <v>7.7471384409693164E-3</v>
      </c>
      <c r="AY105" s="4">
        <f t="shared" si="29"/>
        <v>7.7116662894219923E-3</v>
      </c>
      <c r="AZ105" s="4">
        <f t="shared" si="30"/>
        <v>8.1603337239659138E-3</v>
      </c>
      <c r="BA105" s="4">
        <f t="shared" si="31"/>
        <v>3.9642686815080097E-3</v>
      </c>
      <c r="BB105" s="4">
        <f t="shared" si="32"/>
        <v>4.0433914339340748E-3</v>
      </c>
      <c r="BC105" s="4">
        <v>0</v>
      </c>
    </row>
    <row r="106" spans="1:55">
      <c r="A106" s="4"/>
      <c r="B106" s="4">
        <v>90</v>
      </c>
      <c r="C106" s="4">
        <f>'P(t,T)'!C98*$C$6*0.5+'P(t,T)'!C98-1</f>
        <v>1.1194669034764182E-3</v>
      </c>
      <c r="D106" s="4">
        <f>C106/'P(t,T)'!C98</f>
        <v>1.1450549108769944E-3</v>
      </c>
      <c r="E106" s="4"/>
      <c r="F106" s="4">
        <v>90</v>
      </c>
      <c r="G106" s="4">
        <f>'P(t,T)'!G98*$C$6*0.5+'P(t,T)'!G98-'P(t,T)'!C98</f>
        <v>6.2476443257486469E-4</v>
      </c>
      <c r="H106" s="4">
        <f>'P(t,T)'!H98*$C$6*0.5+'P(t,T)'!H98-'P(t,T)'!D98</f>
        <v>1.8616228932013534E-3</v>
      </c>
      <c r="I106" s="3">
        <f>H106/'P(t,T)'!H98</f>
        <v>1.9027640250429579E-3</v>
      </c>
      <c r="K106" s="4">
        <v>90</v>
      </c>
      <c r="L106" s="4">
        <f>'P(t,T)'!L98*$C$6*0.5+'P(t,T)'!L98-'P(t,T)'!G98</f>
        <v>1.6609280085222444E-4</v>
      </c>
      <c r="M106" s="4">
        <f>'P(t,T)'!M98*$C$6*0.5+'P(t,T)'!M98-'P(t,T)'!H98</f>
        <v>1.3596835346922909E-3</v>
      </c>
      <c r="N106" s="3">
        <f>M106/'P(t,T)'!M98</f>
        <v>1.421113898523924E-3</v>
      </c>
      <c r="O106" s="3">
        <f>N106/'P(t,T)'!N98</f>
        <v>1.4567861202995987E-3</v>
      </c>
      <c r="Q106" s="4">
        <v>90</v>
      </c>
      <c r="R106" s="4">
        <f>'P(t,T)'!R98*$C$6*0.5+'P(t,T)'!R98-'P(t,T)'!L98</f>
        <v>-2.5765321470516689E-4</v>
      </c>
      <c r="S106" s="4">
        <f>'P(t,T)'!S98*$C$6*0.5+'P(t,T)'!S98-'P(t,T)'!M98</f>
        <v>8.927432190171114E-4</v>
      </c>
      <c r="T106" s="4">
        <f>'P(t,T)'!T98*$C$6*0.5+'P(t,T)'!T98-'P(t,T)'!N98</f>
        <v>-1.4963918768564621E-3</v>
      </c>
      <c r="U106" s="4">
        <f>'P(t,T)'!U98*$C$6*0.5+'P(t,T)'!U98-'P(t,T)'!O98</f>
        <v>-2.2456315250853898E-3</v>
      </c>
      <c r="V106" s="3">
        <f>U106/'P(t,T)'!U98</f>
        <v>-2.3047075270228212E-3</v>
      </c>
      <c r="X106" s="4">
        <v>90</v>
      </c>
      <c r="Y106" s="4">
        <f>'P(t,T)'!Y98*$C$6*0.5+'P(t,T)'!Y98-'P(t,T)'!R98</f>
        <v>-6.4763081345431406E-4</v>
      </c>
      <c r="Z106" s="4">
        <f>'P(t,T)'!Z98*$C$6*0.5+'P(t,T)'!Z98-'P(t,T)'!S98</f>
        <v>4.5978892450282416E-4</v>
      </c>
      <c r="AA106" s="4">
        <f>'P(t,T)'!AA98*$C$6*0.5+'P(t,T)'!AA98-'P(t,T)'!T98</f>
        <v>-1.883745593295072E-3</v>
      </c>
      <c r="AB106" s="4">
        <f>'P(t,T)'!AB98*$C$6*0.5+'P(t,T)'!AB98-'P(t,T)'!U98</f>
        <v>-2.6287316375569469E-3</v>
      </c>
      <c r="AC106" s="4">
        <f>'P(t,T)'!AC98*$C$6*0.5+'P(t,T)'!AC98-'P(t,T)'!V98</f>
        <v>-1.9096243571986582E-3</v>
      </c>
      <c r="AD106" s="3">
        <f>AC106/'P(t,T)'!AC98</f>
        <v>-1.9592012053366598E-3</v>
      </c>
      <c r="AF106" s="4">
        <v>90</v>
      </c>
      <c r="AG106" s="4">
        <f>'P(t,T)'!AG98*$C$6*0.5+'P(t,T)'!AG98-'P(t,T)'!Y98</f>
        <v>-1.0050401087439154E-3</v>
      </c>
      <c r="AH106" s="4">
        <f>'P(t,T)'!AH98*$C$6*0.5+'P(t,T)'!AH98-'P(t,T)'!Z98</f>
        <v>5.9753840007004122E-5</v>
      </c>
      <c r="AI106" s="4">
        <f>'P(t,T)'!AI98*$C$6*0.5+'P(t,T)'!AI98-'P(t,T)'!AA98</f>
        <v>-2.2357855878829547E-3</v>
      </c>
      <c r="AJ106" s="4">
        <f>'P(t,T)'!AJ98*$C$6*0.5+'P(t,T)'!AJ98-'P(t,T)'!AB98</f>
        <v>-2.9749766350911644E-3</v>
      </c>
      <c r="AK106" s="4">
        <f>'P(t,T)'!AK98*$C$6*0.5+'P(t,T)'!AK98-'P(t,T)'!AC98</f>
        <v>-2.2936306866219169E-3</v>
      </c>
      <c r="AL106" s="4">
        <f>'P(t,T)'!AL98*$C$6*0.5+'P(t,T)'!AL98-'P(t,T)'!AD98</f>
        <v>-1.7030423627726332E-3</v>
      </c>
      <c r="AM106" s="3">
        <f>AL106/'P(t,T)'!AL98</f>
        <v>-1.7468944504185607E-3</v>
      </c>
      <c r="AP106" s="4">
        <v>90</v>
      </c>
      <c r="AQ106" s="19">
        <f t="shared" si="21"/>
        <v>1.1102230246251565E-16</v>
      </c>
      <c r="AR106" s="19">
        <f t="shared" si="22"/>
        <v>5.7786473222975789E-3</v>
      </c>
      <c r="AS106" s="4">
        <f t="shared" si="23"/>
        <v>4.633592411420584E-3</v>
      </c>
      <c r="AT106" s="4">
        <f t="shared" si="24"/>
        <v>-2.2920451344676067E-3</v>
      </c>
      <c r="AU106" s="4">
        <f t="shared" si="25"/>
        <v>-4.1948091595105652E-3</v>
      </c>
      <c r="AV106" s="4">
        <f t="shared" si="26"/>
        <v>-6.3925536774339028E-3</v>
      </c>
      <c r="AW106" s="4">
        <f t="shared" si="27"/>
        <v>-7.8493397977335011E-3</v>
      </c>
      <c r="AX106" s="4">
        <f t="shared" si="28"/>
        <v>-6.5079625708433959E-3</v>
      </c>
      <c r="AY106" s="4">
        <f t="shared" si="29"/>
        <v>-4.2032550438205751E-3</v>
      </c>
      <c r="AZ106" s="4">
        <f t="shared" si="30"/>
        <v>-3.662243568109293E-3</v>
      </c>
      <c r="BA106" s="4">
        <f t="shared" si="31"/>
        <v>-1.7030423627726332E-3</v>
      </c>
      <c r="BB106" s="4">
        <f t="shared" si="32"/>
        <v>-1.7468944504185607E-3</v>
      </c>
      <c r="BC106" s="4">
        <v>0</v>
      </c>
    </row>
    <row r="107" spans="1:55">
      <c r="A107" s="4"/>
      <c r="B107" s="4">
        <v>91</v>
      </c>
      <c r="C107" s="4">
        <f>'P(t,T)'!C99*$C$6*0.5+'P(t,T)'!C99-1</f>
        <v>1.1194669034764182E-3</v>
      </c>
      <c r="D107" s="4">
        <f>C107/'P(t,T)'!C99</f>
        <v>1.1450549108769944E-3</v>
      </c>
      <c r="E107" s="4"/>
      <c r="F107" s="4">
        <v>91</v>
      </c>
      <c r="G107" s="4">
        <f>'P(t,T)'!G99*$C$6*0.5+'P(t,T)'!G99-'P(t,T)'!C99</f>
        <v>6.2476443257486469E-4</v>
      </c>
      <c r="H107" s="4">
        <f>'P(t,T)'!H99*$C$6*0.5+'P(t,T)'!H99-'P(t,T)'!D99</f>
        <v>-1.0168039553997144E-3</v>
      </c>
      <c r="I107" s="3">
        <f>H107/'P(t,T)'!H99</f>
        <v>-1.0422694435349811E-3</v>
      </c>
      <c r="K107" s="4">
        <v>91</v>
      </c>
      <c r="L107" s="4">
        <f>'P(t,T)'!L99*$C$6*0.5+'P(t,T)'!L99-'P(t,T)'!G99</f>
        <v>1.6609280085222444E-4</v>
      </c>
      <c r="M107" s="4">
        <f>'P(t,T)'!M99*$C$6*0.5+'P(t,T)'!M99-'P(t,T)'!H99</f>
        <v>-1.4509993103906105E-3</v>
      </c>
      <c r="N107" s="3">
        <f>M107/'P(t,T)'!M99</f>
        <v>-1.525307375836359E-3</v>
      </c>
      <c r="O107" s="3">
        <f>N107/'P(t,T)'!N99</f>
        <v>-1.5624418825964089E-3</v>
      </c>
      <c r="Q107" s="4">
        <v>91</v>
      </c>
      <c r="R107" s="4">
        <f>'P(t,T)'!R99*$C$6*0.5+'P(t,T)'!R99-'P(t,T)'!L99</f>
        <v>-2.5765321470516689E-4</v>
      </c>
      <c r="S107" s="4">
        <f>'P(t,T)'!S99*$C$6*0.5+'P(t,T)'!S99-'P(t,T)'!M99</f>
        <v>-1.8480405937226774E-3</v>
      </c>
      <c r="T107" s="4">
        <f>'P(t,T)'!T99*$C$6*0.5+'P(t,T)'!T99-'P(t,T)'!N99</f>
        <v>-7.7810706725234269E-4</v>
      </c>
      <c r="U107" s="4">
        <f>'P(t,T)'!U99*$C$6*0.5+'P(t,T)'!U99-'P(t,T)'!O99</f>
        <v>1.3731603906252943E-3</v>
      </c>
      <c r="V107" s="3">
        <f>U107/'P(t,T)'!U99</f>
        <v>1.4041913140750862E-3</v>
      </c>
      <c r="X107" s="4">
        <v>91</v>
      </c>
      <c r="Y107" s="4">
        <f>'P(t,T)'!Y99*$C$6*0.5+'P(t,T)'!Y99-'P(t,T)'!R99</f>
        <v>-6.4763081345431406E-4</v>
      </c>
      <c r="Z107" s="4">
        <f>'P(t,T)'!Z99*$C$6*0.5+'P(t,T)'!Z99-'P(t,T)'!S99</f>
        <v>-2.2093349418249586E-3</v>
      </c>
      <c r="AA107" s="4">
        <f>'P(t,T)'!AA99*$C$6*0.5+'P(t,T)'!AA99-'P(t,T)'!T99</f>
        <v>-1.1848741052161715E-3</v>
      </c>
      <c r="AB107" s="4">
        <f>'P(t,T)'!AB99*$C$6*0.5+'P(t,T)'!AB99-'P(t,T)'!U99</f>
        <v>8.9895107725546097E-4</v>
      </c>
      <c r="AC107" s="4">
        <f>'P(t,T)'!AC99*$C$6*0.5+'P(t,T)'!AC99-'P(t,T)'!V99</f>
        <v>1.9528519794802524E-3</v>
      </c>
      <c r="AD107" s="3">
        <f>AC107/'P(t,T)'!AC99</f>
        <v>1.9958274989647744E-3</v>
      </c>
      <c r="AF107" s="4">
        <v>91</v>
      </c>
      <c r="AG107" s="4">
        <f>'P(t,T)'!AG99*$C$6*0.5+'P(t,T)'!AG99-'P(t,T)'!Y99</f>
        <v>-1.0050401087439154E-3</v>
      </c>
      <c r="AH107" s="4">
        <f>'P(t,T)'!AH99*$C$6*0.5+'P(t,T)'!AH99-'P(t,T)'!Z99</f>
        <v>-2.5363230807654569E-3</v>
      </c>
      <c r="AI107" s="4">
        <f>'P(t,T)'!AI99*$C$6*0.5+'P(t,T)'!AI99-'P(t,T)'!AA99</f>
        <v>-1.5566810699711997E-3</v>
      </c>
      <c r="AJ107" s="4">
        <f>'P(t,T)'!AJ99*$C$6*0.5+'P(t,T)'!AJ99-'P(t,T)'!AB99</f>
        <v>4.5936965170378929E-4</v>
      </c>
      <c r="AK107" s="4">
        <f>'P(t,T)'!AK99*$C$6*0.5+'P(t,T)'!AK99-'P(t,T)'!AC99</f>
        <v>1.4751206014028684E-3</v>
      </c>
      <c r="AL107" s="4">
        <f>'P(t,T)'!AL99*$C$6*0.5+'P(t,T)'!AL99-'P(t,T)'!AD99</f>
        <v>1.5471605605894556E-3</v>
      </c>
      <c r="AM107" s="3">
        <f>AL107/'P(t,T)'!AL99</f>
        <v>1.5818487064072925E-3</v>
      </c>
      <c r="AP107" s="4">
        <v>91</v>
      </c>
      <c r="AQ107" s="19">
        <f t="shared" si="21"/>
        <v>1.1102230246251565E-16</v>
      </c>
      <c r="AR107" s="19">
        <f t="shared" si="22"/>
        <v>-7.9164469712264228E-3</v>
      </c>
      <c r="AS107" s="4">
        <f t="shared" si="23"/>
        <v>-9.0615018821034177E-3</v>
      </c>
      <c r="AT107" s="4">
        <f t="shared" si="24"/>
        <v>-6.087239061811054E-3</v>
      </c>
      <c r="AU107" s="4">
        <f t="shared" si="25"/>
        <v>-5.0449696182760725E-3</v>
      </c>
      <c r="AV107" s="4">
        <f t="shared" si="26"/>
        <v>1.1690392369881357E-3</v>
      </c>
      <c r="AW107" s="4">
        <f t="shared" si="27"/>
        <v>2.7314811195845445E-3</v>
      </c>
      <c r="AX107" s="4">
        <f t="shared" si="28"/>
        <v>4.8321638949582069E-3</v>
      </c>
      <c r="AY107" s="4">
        <f t="shared" si="29"/>
        <v>3.4279725808831207E-3</v>
      </c>
      <c r="AZ107" s="4">
        <f t="shared" si="30"/>
        <v>3.54298805955423E-3</v>
      </c>
      <c r="BA107" s="4">
        <f t="shared" si="31"/>
        <v>1.5471605605894556E-3</v>
      </c>
      <c r="BB107" s="4">
        <f t="shared" si="32"/>
        <v>1.5818487064072925E-3</v>
      </c>
      <c r="BC107" s="4">
        <v>0</v>
      </c>
    </row>
    <row r="108" spans="1:55">
      <c r="A108" s="4"/>
      <c r="B108" s="4">
        <v>92</v>
      </c>
      <c r="C108" s="4">
        <f>'P(t,T)'!C100*$C$6*0.5+'P(t,T)'!C100-1</f>
        <v>1.1194669034764182E-3</v>
      </c>
      <c r="D108" s="4">
        <f>C108/'P(t,T)'!C100</f>
        <v>1.1450549108769944E-3</v>
      </c>
      <c r="E108" s="4"/>
      <c r="F108" s="4">
        <v>92</v>
      </c>
      <c r="G108" s="4">
        <f>'P(t,T)'!G100*$C$6*0.5+'P(t,T)'!G100-'P(t,T)'!C100</f>
        <v>6.2476443257486469E-4</v>
      </c>
      <c r="H108" s="4">
        <f>'P(t,T)'!H100*$C$6*0.5+'P(t,T)'!H100-'P(t,T)'!D100</f>
        <v>-3.1639174499853429E-3</v>
      </c>
      <c r="I108" s="3">
        <f>H108/'P(t,T)'!H100</f>
        <v>-3.2501421477532373E-3</v>
      </c>
      <c r="K108" s="4">
        <v>92</v>
      </c>
      <c r="L108" s="4">
        <f>'P(t,T)'!L100*$C$6*0.5+'P(t,T)'!L100-'P(t,T)'!G100</f>
        <v>1.6609280085222444E-4</v>
      </c>
      <c r="M108" s="4">
        <f>'P(t,T)'!M100*$C$6*0.5+'P(t,T)'!M100-'P(t,T)'!H100</f>
        <v>-3.5370478014066231E-3</v>
      </c>
      <c r="N108" s="3">
        <f>M108/'P(t,T)'!M100</f>
        <v>-3.7342205091492236E-3</v>
      </c>
      <c r="O108" s="3">
        <f>N108/'P(t,T)'!N100</f>
        <v>-3.8588800497277895E-3</v>
      </c>
      <c r="Q108" s="4">
        <v>92</v>
      </c>
      <c r="R108" s="4">
        <f>'P(t,T)'!R100*$C$6*0.5+'P(t,T)'!R100-'P(t,T)'!L100</f>
        <v>-2.5765321470516689E-4</v>
      </c>
      <c r="S108" s="4">
        <f>'P(t,T)'!S100*$C$6*0.5+'P(t,T)'!S100-'P(t,T)'!M100</f>
        <v>-3.8719627635958043E-3</v>
      </c>
      <c r="T108" s="4">
        <f>'P(t,T)'!T100*$C$6*0.5+'P(t,T)'!T100-'P(t,T)'!N100</f>
        <v>-9.2275135375379236E-3</v>
      </c>
      <c r="U108" s="4">
        <f>'P(t,T)'!U100*$C$6*0.5+'P(t,T)'!U100-'P(t,T)'!O100</f>
        <v>-8.2821634515063414E-3</v>
      </c>
      <c r="V108" s="3">
        <f>U108/'P(t,T)'!U100</f>
        <v>-8.5517822589953312E-3</v>
      </c>
      <c r="X108" s="4">
        <v>92</v>
      </c>
      <c r="Y108" s="4">
        <f>'P(t,T)'!Y100*$C$6*0.5+'P(t,T)'!Y100-'P(t,T)'!R100</f>
        <v>-6.4763081345431406E-4</v>
      </c>
      <c r="Z108" s="4">
        <f>'P(t,T)'!Z100*$C$6*0.5+'P(t,T)'!Z100-'P(t,T)'!S100</f>
        <v>-4.1703686604943613E-3</v>
      </c>
      <c r="AA108" s="4">
        <f>'P(t,T)'!AA100*$C$6*0.5+'P(t,T)'!AA100-'P(t,T)'!T100</f>
        <v>-9.3398380031198824E-3</v>
      </c>
      <c r="AB108" s="4">
        <f>'P(t,T)'!AB100*$C$6*0.5+'P(t,T)'!AB100-'P(t,T)'!U100</f>
        <v>-8.4563909808490489E-3</v>
      </c>
      <c r="AC108" s="4">
        <f>'P(t,T)'!AC100*$C$6*0.5+'P(t,T)'!AC100-'P(t,T)'!V100</f>
        <v>-5.098454770282923E-3</v>
      </c>
      <c r="AD108" s="3">
        <f>AC108/'P(t,T)'!AC100</f>
        <v>-5.2475843379409231E-3</v>
      </c>
      <c r="AF108" s="4">
        <v>92</v>
      </c>
      <c r="AG108" s="4">
        <f>'P(t,T)'!AG100*$C$6*0.5+'P(t,T)'!AG100-'P(t,T)'!Y100</f>
        <v>-1.0050401087439154E-3</v>
      </c>
      <c r="AH108" s="4">
        <f>'P(t,T)'!AH100*$C$6*0.5+'P(t,T)'!AH100-'P(t,T)'!Z100</f>
        <v>-4.4339868546482419E-3</v>
      </c>
      <c r="AI108" s="4">
        <f>'P(t,T)'!AI100*$C$6*0.5+'P(t,T)'!AI100-'P(t,T)'!AA100</f>
        <v>-9.417075846066103E-3</v>
      </c>
      <c r="AJ108" s="4">
        <f>'P(t,T)'!AJ100*$C$6*0.5+'P(t,T)'!AJ100-'P(t,T)'!AB100</f>
        <v>-8.5933719829427435E-3</v>
      </c>
      <c r="AK108" s="4">
        <f>'P(t,T)'!AK100*$C$6*0.5+'P(t,T)'!AK100-'P(t,T)'!AC100</f>
        <v>-5.383133818518071E-3</v>
      </c>
      <c r="AL108" s="4">
        <f>'P(t,T)'!AL100*$C$6*0.5+'P(t,T)'!AL100-'P(t,T)'!AD100</f>
        <v>-7.1151939052427338E-3</v>
      </c>
      <c r="AM108" s="3">
        <f>AL108/'P(t,T)'!AL100</f>
        <v>-7.3381880506852692E-3</v>
      </c>
      <c r="AP108" s="4">
        <v>92</v>
      </c>
      <c r="AQ108" s="19">
        <f t="shared" si="21"/>
        <v>1.1102230246251565E-16</v>
      </c>
      <c r="AR108" s="19">
        <f t="shared" si="22"/>
        <v>-1.8032228619253379E-2</v>
      </c>
      <c r="AS108" s="4">
        <f t="shared" si="23"/>
        <v>-1.9177283530130373E-2</v>
      </c>
      <c r="AT108" s="4">
        <f t="shared" si="24"/>
        <v>-3.4968790043626366E-2</v>
      </c>
      <c r="AU108" s="4">
        <f t="shared" si="25"/>
        <v>-3.1718647895873128E-2</v>
      </c>
      <c r="AV108" s="4">
        <f t="shared" si="26"/>
        <v>-2.9190806465025924E-2</v>
      </c>
      <c r="AW108" s="4">
        <f t="shared" si="27"/>
        <v>-2.5331926415298134E-2</v>
      </c>
      <c r="AX108" s="4">
        <f t="shared" si="28"/>
        <v>-1.9033370847796327E-2</v>
      </c>
      <c r="AY108" s="4">
        <f t="shared" si="29"/>
        <v>-1.0481588588800994E-2</v>
      </c>
      <c r="AZ108" s="4">
        <f t="shared" si="30"/>
        <v>-1.2362778243183657E-2</v>
      </c>
      <c r="BA108" s="4">
        <f t="shared" si="31"/>
        <v>-7.1151939052427338E-3</v>
      </c>
      <c r="BB108" s="4">
        <f t="shared" si="32"/>
        <v>-7.3381880506852692E-3</v>
      </c>
      <c r="BC108" s="4">
        <v>0</v>
      </c>
    </row>
    <row r="109" spans="1:55">
      <c r="A109" s="4"/>
      <c r="B109" s="4">
        <v>93</v>
      </c>
      <c r="C109" s="4">
        <f>'P(t,T)'!C101*$C$6*0.5+'P(t,T)'!C101-1</f>
        <v>1.1194669034764182E-3</v>
      </c>
      <c r="D109" s="4">
        <f>C109/'P(t,T)'!C101</f>
        <v>1.1450549108769944E-3</v>
      </c>
      <c r="E109" s="4"/>
      <c r="F109" s="4">
        <v>93</v>
      </c>
      <c r="G109" s="4">
        <f>'P(t,T)'!G101*$C$6*0.5+'P(t,T)'!G101-'P(t,T)'!C101</f>
        <v>6.2476443257486469E-4</v>
      </c>
      <c r="H109" s="4">
        <f>'P(t,T)'!H101*$C$6*0.5+'P(t,T)'!H101-'P(t,T)'!D101</f>
        <v>-5.7055971826436291E-4</v>
      </c>
      <c r="I109" s="3">
        <f>H109/'P(t,T)'!H101</f>
        <v>-5.8458804594469318E-4</v>
      </c>
      <c r="K109" s="4">
        <v>93</v>
      </c>
      <c r="L109" s="4">
        <f>'P(t,T)'!L101*$C$6*0.5+'P(t,T)'!L101-'P(t,T)'!G101</f>
        <v>1.6609280085222444E-4</v>
      </c>
      <c r="M109" s="4">
        <f>'P(t,T)'!M101*$C$6*0.5+'P(t,T)'!M101-'P(t,T)'!H101</f>
        <v>-1.0163168746253337E-3</v>
      </c>
      <c r="N109" s="3">
        <f>M109/'P(t,T)'!M101</f>
        <v>-1.0674103022962705E-3</v>
      </c>
      <c r="O109" s="3">
        <f>N109/'P(t,T)'!N101</f>
        <v>-1.0931250881788715E-3</v>
      </c>
      <c r="Q109" s="4">
        <v>93</v>
      </c>
      <c r="R109" s="4">
        <f>'P(t,T)'!R101*$C$6*0.5+'P(t,T)'!R101-'P(t,T)'!L101</f>
        <v>-2.5765321470516689E-4</v>
      </c>
      <c r="S109" s="4">
        <f>'P(t,T)'!S101*$C$6*0.5+'P(t,T)'!S101-'P(t,T)'!M101</f>
        <v>-1.425201797081832E-3</v>
      </c>
      <c r="T109" s="4">
        <f>'P(t,T)'!T101*$C$6*0.5+'P(t,T)'!T101-'P(t,T)'!N101</f>
        <v>-5.3556733268178558E-4</v>
      </c>
      <c r="U109" s="4">
        <f>'P(t,T)'!U101*$C$6*0.5+'P(t,T)'!U101-'P(t,T)'!O101</f>
        <v>2.7898759273095042E-3</v>
      </c>
      <c r="V109" s="3">
        <f>U109/'P(t,T)'!U101</f>
        <v>2.8488915068789508E-3</v>
      </c>
      <c r="X109" s="4">
        <v>93</v>
      </c>
      <c r="Y109" s="4">
        <f>'P(t,T)'!Y101*$C$6*0.5+'P(t,T)'!Y101-'P(t,T)'!R101</f>
        <v>-6.4763081345431406E-4</v>
      </c>
      <c r="Z109" s="4">
        <f>'P(t,T)'!Z101*$C$6*0.5+'P(t,T)'!Z101-'P(t,T)'!S101</f>
        <v>-1.798559788375953E-3</v>
      </c>
      <c r="AA109" s="4">
        <f>'P(t,T)'!AA101*$C$6*0.5+'P(t,T)'!AA101-'P(t,T)'!T101</f>
        <v>-9.4865596901971827E-4</v>
      </c>
      <c r="AB109" s="4">
        <f>'P(t,T)'!AB101*$C$6*0.5+'P(t,T)'!AB101-'P(t,T)'!U101</f>
        <v>2.286961913952168E-3</v>
      </c>
      <c r="AC109" s="4">
        <f>'P(t,T)'!AC101*$C$6*0.5+'P(t,T)'!AC101-'P(t,T)'!V101</f>
        <v>9.2548220325117114E-5</v>
      </c>
      <c r="AD109" s="3">
        <f>AC109/'P(t,T)'!AC101</f>
        <v>9.4760826977867296E-5</v>
      </c>
      <c r="AF109" s="4">
        <v>93</v>
      </c>
      <c r="AG109" s="4">
        <f>'P(t,T)'!AG101*$C$6*0.5+'P(t,T)'!AG101-'P(t,T)'!Y101</f>
        <v>-1.0050401087439154E-3</v>
      </c>
      <c r="AH109" s="4">
        <f>'P(t,T)'!AH101*$C$6*0.5+'P(t,T)'!AH101-'P(t,T)'!Z101</f>
        <v>-2.1377732230193347E-3</v>
      </c>
      <c r="AI109" s="4">
        <f>'P(t,T)'!AI101*$C$6*0.5+'P(t,T)'!AI101-'P(t,T)'!AA101</f>
        <v>-1.3269161591400458E-3</v>
      </c>
      <c r="AJ109" s="4">
        <f>'P(t,T)'!AJ101*$C$6*0.5+'P(t,T)'!AJ101-'P(t,T)'!AB101</f>
        <v>1.817472251578689E-3</v>
      </c>
      <c r="AK109" s="4">
        <f>'P(t,T)'!AK101*$C$6*0.5+'P(t,T)'!AK101-'P(t,T)'!AC101</f>
        <v>-3.4367762255205214E-4</v>
      </c>
      <c r="AL109" s="4">
        <f>'P(t,T)'!AL101*$C$6*0.5+'P(t,T)'!AL101-'P(t,T)'!AD101</f>
        <v>-1.0347770130710865E-3</v>
      </c>
      <c r="AM109" s="3">
        <f>AL109/'P(t,T)'!AL101</f>
        <v>-1.060711713587026E-3</v>
      </c>
      <c r="AP109" s="4">
        <v>93</v>
      </c>
      <c r="AQ109" s="19">
        <f t="shared" si="21"/>
        <v>1.1102230246251565E-16</v>
      </c>
      <c r="AR109" s="19">
        <f t="shared" si="22"/>
        <v>-5.8033564904898215E-3</v>
      </c>
      <c r="AS109" s="4">
        <f t="shared" si="23"/>
        <v>-6.9484114013668163E-3</v>
      </c>
      <c r="AT109" s="4">
        <f t="shared" si="24"/>
        <v>-4.4631378090825135E-3</v>
      </c>
      <c r="AU109" s="4">
        <f t="shared" si="25"/>
        <v>-3.8785497631378201E-3</v>
      </c>
      <c r="AV109" s="4">
        <f t="shared" si="26"/>
        <v>5.8011850046614894E-3</v>
      </c>
      <c r="AW109" s="4">
        <f t="shared" si="27"/>
        <v>6.8943100928403611E-3</v>
      </c>
      <c r="AX109" s="4">
        <f t="shared" si="28"/>
        <v>2.5977621046520158E-3</v>
      </c>
      <c r="AY109" s="4">
        <f t="shared" si="29"/>
        <v>-2.5112940222693503E-4</v>
      </c>
      <c r="AZ109" s="4">
        <f t="shared" si="30"/>
        <v>-9.4001618609321918E-4</v>
      </c>
      <c r="BA109" s="4">
        <f t="shared" si="31"/>
        <v>-1.0347770130710865E-3</v>
      </c>
      <c r="BB109" s="4">
        <f t="shared" si="32"/>
        <v>-1.060711713587026E-3</v>
      </c>
      <c r="BC109" s="4">
        <v>0</v>
      </c>
    </row>
    <row r="110" spans="1:55">
      <c r="A110" s="4"/>
      <c r="B110" s="4">
        <v>94</v>
      </c>
      <c r="C110" s="4">
        <f>'P(t,T)'!C102*$C$6*0.5+'P(t,T)'!C102-1</f>
        <v>1.1194669034764182E-3</v>
      </c>
      <c r="D110" s="4">
        <f>C110/'P(t,T)'!C102</f>
        <v>1.1450549108769944E-3</v>
      </c>
      <c r="E110" s="4"/>
      <c r="F110" s="4">
        <v>94</v>
      </c>
      <c r="G110" s="4">
        <f>'P(t,T)'!G102*$C$6*0.5+'P(t,T)'!G102-'P(t,T)'!C102</f>
        <v>6.2476443257486469E-4</v>
      </c>
      <c r="H110" s="4">
        <f>'P(t,T)'!H102*$C$6*0.5+'P(t,T)'!H102-'P(t,T)'!D102</f>
        <v>7.1168853515657382E-4</v>
      </c>
      <c r="I110" s="3">
        <f>H110/'P(t,T)'!H102</f>
        <v>7.2825245755870315E-4</v>
      </c>
      <c r="K110" s="4">
        <v>94</v>
      </c>
      <c r="L110" s="4">
        <f>'P(t,T)'!L102*$C$6*0.5+'P(t,T)'!L102-'P(t,T)'!G102</f>
        <v>1.6609280085222444E-4</v>
      </c>
      <c r="M110" s="4">
        <f>'P(t,T)'!M102*$C$6*0.5+'P(t,T)'!M102-'P(t,T)'!H102</f>
        <v>2.3487282417722355E-4</v>
      </c>
      <c r="N110" s="3">
        <f>M110/'P(t,T)'!M102</f>
        <v>2.4604885891040299E-4</v>
      </c>
      <c r="O110" s="3">
        <f>N110/'P(t,T)'!N102</f>
        <v>2.5173221601453136E-4</v>
      </c>
      <c r="Q110" s="4">
        <v>94</v>
      </c>
      <c r="R110" s="4">
        <f>'P(t,T)'!R102*$C$6*0.5+'P(t,T)'!R102-'P(t,T)'!L102</f>
        <v>-2.5765321470516689E-4</v>
      </c>
      <c r="S110" s="4">
        <f>'P(t,T)'!S102*$C$6*0.5+'P(t,T)'!S102-'P(t,T)'!M102</f>
        <v>-2.0598963287798977E-4</v>
      </c>
      <c r="T110" s="4">
        <f>'P(t,T)'!T102*$C$6*0.5+'P(t,T)'!T102-'P(t,T)'!N102</f>
        <v>4.1141820735601797E-4</v>
      </c>
      <c r="U110" s="4">
        <f>'P(t,T)'!U102*$C$6*0.5+'P(t,T)'!U102-'P(t,T)'!O102</f>
        <v>-7.7716554003115501E-4</v>
      </c>
      <c r="V110" s="3">
        <f>U110/'P(t,T)'!U102</f>
        <v>-7.9643831905172515E-4</v>
      </c>
      <c r="X110" s="4">
        <v>94</v>
      </c>
      <c r="Y110" s="4">
        <f>'P(t,T)'!Y102*$C$6*0.5+'P(t,T)'!Y102-'P(t,T)'!R102</f>
        <v>-6.4763081345431406E-4</v>
      </c>
      <c r="Z110" s="4">
        <f>'P(t,T)'!Z102*$C$6*0.5+'P(t,T)'!Z102-'P(t,T)'!S102</f>
        <v>-6.1206778168709786E-4</v>
      </c>
      <c r="AA110" s="4">
        <f>'P(t,T)'!AA102*$C$6*0.5+'P(t,T)'!AA102-'P(t,T)'!T102</f>
        <v>-2.5225841821741035E-5</v>
      </c>
      <c r="AB110" s="4">
        <f>'P(t,T)'!AB102*$C$6*0.5+'P(t,T)'!AB102-'P(t,T)'!U102</f>
        <v>-1.2003190323145452E-3</v>
      </c>
      <c r="AC110" s="4">
        <f>'P(t,T)'!AC102*$C$6*0.5+'P(t,T)'!AC102-'P(t,T)'!V102</f>
        <v>8.093771057611221E-4</v>
      </c>
      <c r="AD110" s="3">
        <f>AC110/'P(t,T)'!AC102</f>
        <v>8.2813380173476483E-4</v>
      </c>
      <c r="AF110" s="4">
        <v>94</v>
      </c>
      <c r="AG110" s="4">
        <f>'P(t,T)'!AG102*$C$6*0.5+'P(t,T)'!AG102-'P(t,T)'!Y102</f>
        <v>-1.0050401087439154E-3</v>
      </c>
      <c r="AH110" s="4">
        <f>'P(t,T)'!AH102*$C$6*0.5+'P(t,T)'!AH102-'P(t,T)'!Z102</f>
        <v>-9.8457692869535762E-4</v>
      </c>
      <c r="AI110" s="4">
        <f>'P(t,T)'!AI102*$C$6*0.5+'P(t,T)'!AI102-'P(t,T)'!AA102</f>
        <v>-4.2761214367248446E-4</v>
      </c>
      <c r="AJ110" s="4">
        <f>'P(t,T)'!AJ102*$C$6*0.5+'P(t,T)'!AJ102-'P(t,T)'!AB102</f>
        <v>-1.5873636887474563E-3</v>
      </c>
      <c r="AK110" s="4">
        <f>'P(t,T)'!AK102*$C$6*0.5+'P(t,T)'!AK102-'P(t,T)'!AC102</f>
        <v>3.5635787169308042E-4</v>
      </c>
      <c r="AL110" s="4">
        <f>'P(t,T)'!AL102*$C$6*0.5+'P(t,T)'!AL102-'P(t,T)'!AD102</f>
        <v>2.4550747964207087E-3</v>
      </c>
      <c r="AM110" s="3">
        <f>AL110/'P(t,T)'!AL102</f>
        <v>2.5078454611226712E-3</v>
      </c>
      <c r="AP110" s="4">
        <v>94</v>
      </c>
      <c r="AQ110" s="19">
        <f t="shared" si="21"/>
        <v>1.1102230246251565E-16</v>
      </c>
      <c r="AR110" s="19">
        <f t="shared" si="22"/>
        <v>2.8898192695034656E-4</v>
      </c>
      <c r="AS110" s="4">
        <f t="shared" si="23"/>
        <v>-8.5607298392664788E-4</v>
      </c>
      <c r="AT110" s="4">
        <f t="shared" si="24"/>
        <v>9.3288153833089851E-4</v>
      </c>
      <c r="AU110" s="4">
        <f t="shared" si="25"/>
        <v>2.0462908077219547E-4</v>
      </c>
      <c r="AV110" s="4">
        <f t="shared" si="26"/>
        <v>-3.3131160450786254E-3</v>
      </c>
      <c r="AW110" s="4">
        <f t="shared" si="27"/>
        <v>-3.5648482610931564E-3</v>
      </c>
      <c r="AX110" s="4">
        <f t="shared" si="28"/>
        <v>3.6929665840247736E-4</v>
      </c>
      <c r="AY110" s="4">
        <f t="shared" si="29"/>
        <v>1.1657349774542025E-3</v>
      </c>
      <c r="AZ110" s="4">
        <f t="shared" si="30"/>
        <v>3.2832085981554736E-3</v>
      </c>
      <c r="BA110" s="4">
        <f t="shared" si="31"/>
        <v>2.4550747964207087E-3</v>
      </c>
      <c r="BB110" s="4">
        <f t="shared" si="32"/>
        <v>2.5078454611226712E-3</v>
      </c>
      <c r="BC110" s="4">
        <v>0</v>
      </c>
    </row>
    <row r="111" spans="1:55">
      <c r="A111" s="4"/>
      <c r="B111" s="4">
        <v>95</v>
      </c>
      <c r="C111" s="4">
        <f>'P(t,T)'!C103*$C$6*0.5+'P(t,T)'!C103-1</f>
        <v>1.1194669034764182E-3</v>
      </c>
      <c r="D111" s="4">
        <f>C111/'P(t,T)'!C103</f>
        <v>1.1450549108769944E-3</v>
      </c>
      <c r="E111" s="4"/>
      <c r="F111" s="4">
        <v>95</v>
      </c>
      <c r="G111" s="4">
        <f>'P(t,T)'!G103*$C$6*0.5+'P(t,T)'!G103-'P(t,T)'!C103</f>
        <v>6.2476443257486469E-4</v>
      </c>
      <c r="H111" s="4">
        <f>'P(t,T)'!H103*$C$6*0.5+'P(t,T)'!H103-'P(t,T)'!D103</f>
        <v>-1.7804723831349456E-3</v>
      </c>
      <c r="I111" s="3">
        <f>H111/'P(t,T)'!H103</f>
        <v>-1.8264599009150488E-3</v>
      </c>
      <c r="K111" s="4">
        <v>95</v>
      </c>
      <c r="L111" s="4">
        <f>'P(t,T)'!L103*$C$6*0.5+'P(t,T)'!L103-'P(t,T)'!G103</f>
        <v>1.6609280085222444E-4</v>
      </c>
      <c r="M111" s="4">
        <f>'P(t,T)'!M103*$C$6*0.5+'P(t,T)'!M103-'P(t,T)'!H103</f>
        <v>-2.193979861711437E-3</v>
      </c>
      <c r="N111" s="3">
        <f>M111/'P(t,T)'!M103</f>
        <v>-2.3098673719880621E-3</v>
      </c>
      <c r="O111" s="3">
        <f>N111/'P(t,T)'!N103</f>
        <v>-2.3706111585757301E-3</v>
      </c>
      <c r="Q111" s="4">
        <v>95</v>
      </c>
      <c r="R111" s="4">
        <f>'P(t,T)'!R103*$C$6*0.5+'P(t,T)'!R103-'P(t,T)'!L103</f>
        <v>-2.5765321470516689E-4</v>
      </c>
      <c r="S111" s="4">
        <f>'P(t,T)'!S103*$C$6*0.5+'P(t,T)'!S103-'P(t,T)'!M103</f>
        <v>-2.5698986454474326E-3</v>
      </c>
      <c r="T111" s="4">
        <f>'P(t,T)'!T103*$C$6*0.5+'P(t,T)'!T103-'P(t,T)'!N103</f>
        <v>-2.6283324843963118E-3</v>
      </c>
      <c r="U111" s="4">
        <f>'P(t,T)'!U103*$C$6*0.5+'P(t,T)'!U103-'P(t,T)'!O103</f>
        <v>-4.3037993563534993E-3</v>
      </c>
      <c r="V111" s="3">
        <f>U111/'P(t,T)'!U103</f>
        <v>-4.4261500011137525E-3</v>
      </c>
      <c r="X111" s="4">
        <v>95</v>
      </c>
      <c r="Y111" s="4">
        <f>'P(t,T)'!Y103*$C$6*0.5+'P(t,T)'!Y103-'P(t,T)'!R103</f>
        <v>-6.4763081345431406E-4</v>
      </c>
      <c r="Z111" s="4">
        <f>'P(t,T)'!Z103*$C$6*0.5+'P(t,T)'!Z103-'P(t,T)'!S103</f>
        <v>-2.9097420657789863E-3</v>
      </c>
      <c r="AA111" s="4">
        <f>'P(t,T)'!AA103*$C$6*0.5+'P(t,T)'!AA103-'P(t,T)'!T103</f>
        <v>-2.9829889052206404E-3</v>
      </c>
      <c r="AB111" s="4">
        <f>'P(t,T)'!AB103*$C$6*0.5+'P(t,T)'!AB103-'P(t,T)'!U103</f>
        <v>-4.623676525495779E-3</v>
      </c>
      <c r="AC111" s="4">
        <f>'P(t,T)'!AC103*$C$6*0.5+'P(t,T)'!AC103-'P(t,T)'!V103</f>
        <v>-1.0005628586115423E-2</v>
      </c>
      <c r="AD111" s="3">
        <f>AC111/'P(t,T)'!AC103</f>
        <v>-1.0349339024841414E-2</v>
      </c>
      <c r="AF111" s="4">
        <v>95</v>
      </c>
      <c r="AG111" s="4">
        <f>'P(t,T)'!AG103*$C$6*0.5+'P(t,T)'!AG103-'P(t,T)'!Y103</f>
        <v>-1.0050401087439154E-3</v>
      </c>
      <c r="AH111" s="4">
        <f>'P(t,T)'!AH103*$C$6*0.5+'P(t,T)'!AH103-'P(t,T)'!Z103</f>
        <v>-3.21505078605544E-3</v>
      </c>
      <c r="AI111" s="4">
        <f>'P(t,T)'!AI103*$C$6*0.5+'P(t,T)'!AI103-'P(t,T)'!AA103</f>
        <v>-3.3018886906952538E-3</v>
      </c>
      <c r="AJ111" s="4">
        <f>'P(t,T)'!AJ103*$C$6*0.5+'P(t,T)'!AJ103-'P(t,T)'!AB103</f>
        <v>-4.9060539054679442E-3</v>
      </c>
      <c r="AK111" s="4">
        <f>'P(t,T)'!AK103*$C$6*0.5+'P(t,T)'!AK103-'P(t,T)'!AC103</f>
        <v>-1.0098676503354609E-2</v>
      </c>
      <c r="AL111" s="4">
        <f>'P(t,T)'!AL103*$C$6*0.5+'P(t,T)'!AL103-'P(t,T)'!AD103</f>
        <v>-9.2027519064280527E-3</v>
      </c>
      <c r="AM111" s="3">
        <f>AL111/'P(t,T)'!AL103</f>
        <v>-9.5111686856302422E-3</v>
      </c>
      <c r="AP111" s="4">
        <v>95</v>
      </c>
      <c r="AQ111" s="19">
        <f t="shared" si="21"/>
        <v>1.1102230246251565E-16</v>
      </c>
      <c r="AR111" s="19">
        <f t="shared" si="22"/>
        <v>-1.1524088831251247E-2</v>
      </c>
      <c r="AS111" s="4">
        <f t="shared" si="23"/>
        <v>-1.2669143742128242E-2</v>
      </c>
      <c r="AT111" s="4">
        <f t="shared" si="24"/>
        <v>-1.3049537353215318E-2</v>
      </c>
      <c r="AU111" s="4">
        <f t="shared" si="25"/>
        <v>-1.1223077452300268E-2</v>
      </c>
      <c r="AV111" s="4">
        <f t="shared" si="26"/>
        <v>-1.6204140945892953E-2</v>
      </c>
      <c r="AW111" s="4">
        <f t="shared" si="27"/>
        <v>-1.3833529787317222E-2</v>
      </c>
      <c r="AX111" s="4">
        <f t="shared" si="28"/>
        <v>-2.4530455090583783E-2</v>
      </c>
      <c r="AY111" s="4">
        <f t="shared" si="29"/>
        <v>-2.0104305089470031E-2</v>
      </c>
      <c r="AZ111" s="4">
        <f t="shared" si="30"/>
        <v>-1.9552090931269465E-2</v>
      </c>
      <c r="BA111" s="4">
        <f t="shared" si="31"/>
        <v>-9.2027519064280527E-3</v>
      </c>
      <c r="BB111" s="4">
        <f t="shared" si="32"/>
        <v>-9.5111686856302422E-3</v>
      </c>
      <c r="BC111" s="4">
        <v>0</v>
      </c>
    </row>
    <row r="112" spans="1:55">
      <c r="A112" s="4"/>
      <c r="B112" s="4">
        <v>96</v>
      </c>
      <c r="C112" s="4">
        <f>'P(t,T)'!C104*$C$6*0.5+'P(t,T)'!C104-1</f>
        <v>1.1194669034764182E-3</v>
      </c>
      <c r="D112" s="4">
        <f>C112/'P(t,T)'!C104</f>
        <v>1.1450549108769944E-3</v>
      </c>
      <c r="E112" s="4"/>
      <c r="F112" s="4">
        <v>96</v>
      </c>
      <c r="G112" s="4">
        <f>'P(t,T)'!G104*$C$6*0.5+'P(t,T)'!G104-'P(t,T)'!C104</f>
        <v>6.2476443257486469E-4</v>
      </c>
      <c r="H112" s="4">
        <f>'P(t,T)'!H104*$C$6*0.5+'P(t,T)'!H104-'P(t,T)'!D104</f>
        <v>1.4426703435170829E-3</v>
      </c>
      <c r="I112" s="3">
        <f>H112/'P(t,T)'!H104</f>
        <v>1.4751696669167357E-3</v>
      </c>
      <c r="K112" s="4">
        <v>96</v>
      </c>
      <c r="L112" s="4">
        <f>'P(t,T)'!L104*$C$6*0.5+'P(t,T)'!L104-'P(t,T)'!G104</f>
        <v>1.6609280085222444E-4</v>
      </c>
      <c r="M112" s="4">
        <f>'P(t,T)'!M104*$C$6*0.5+'P(t,T)'!M104-'P(t,T)'!H104</f>
        <v>9.495852897265511E-4</v>
      </c>
      <c r="N112" s="3">
        <f>M112/'P(t,T)'!M104</f>
        <v>9.9331804254418734E-4</v>
      </c>
      <c r="O112" s="3">
        <f>N112/'P(t,T)'!N104</f>
        <v>1.0178831383930015E-3</v>
      </c>
      <c r="Q112" s="4">
        <v>96</v>
      </c>
      <c r="R112" s="4">
        <f>'P(t,T)'!R104*$C$6*0.5+'P(t,T)'!R104-'P(t,T)'!L104</f>
        <v>-2.5765321470516689E-4</v>
      </c>
      <c r="S112" s="4">
        <f>'P(t,T)'!S104*$C$6*0.5+'P(t,T)'!S104-'P(t,T)'!M104</f>
        <v>4.9186057796690719E-4</v>
      </c>
      <c r="T112" s="4">
        <f>'P(t,T)'!T104*$C$6*0.5+'P(t,T)'!T104-'P(t,T)'!N104</f>
        <v>-1.1439297976605367E-3</v>
      </c>
      <c r="U112" s="4">
        <f>'P(t,T)'!U104*$C$6*0.5+'P(t,T)'!U104-'P(t,T)'!O104</f>
        <v>4.5076968265100881E-4</v>
      </c>
      <c r="V112" s="3">
        <f>U112/'P(t,T)'!U104</f>
        <v>4.6138124654216767E-4</v>
      </c>
      <c r="X112" s="4">
        <v>96</v>
      </c>
      <c r="Y112" s="4">
        <f>'P(t,T)'!Y104*$C$6*0.5+'P(t,T)'!Y104-'P(t,T)'!R104</f>
        <v>-6.4763081345431406E-4</v>
      </c>
      <c r="Z112" s="4">
        <f>'P(t,T)'!Z104*$C$6*0.5+'P(t,T)'!Z104-'P(t,T)'!S104</f>
        <v>6.8426666356868893E-5</v>
      </c>
      <c r="AA112" s="4">
        <f>'P(t,T)'!AA104*$C$6*0.5+'P(t,T)'!AA104-'P(t,T)'!T104</f>
        <v>-1.540938955822857E-3</v>
      </c>
      <c r="AB112" s="4">
        <f>'P(t,T)'!AB104*$C$6*0.5+'P(t,T)'!AB104-'P(t,T)'!U104</f>
        <v>-2.6446227835430491E-6</v>
      </c>
      <c r="AC112" s="4">
        <f>'P(t,T)'!AC104*$C$6*0.5+'P(t,T)'!AC104-'P(t,T)'!V104</f>
        <v>-1.0620978927252667E-3</v>
      </c>
      <c r="AD112" s="3">
        <f>AC112/'P(t,T)'!AC104</f>
        <v>-1.088747115012846E-3</v>
      </c>
      <c r="AF112" s="4">
        <v>96</v>
      </c>
      <c r="AG112" s="4">
        <f>'P(t,T)'!AG104*$C$6*0.5+'P(t,T)'!AG104-'P(t,T)'!Y104</f>
        <v>-1.0050401087439154E-3</v>
      </c>
      <c r="AH112" s="4">
        <f>'P(t,T)'!AH104*$C$6*0.5+'P(t,T)'!AH104-'P(t,T)'!Z104</f>
        <v>-3.2183716838074528E-4</v>
      </c>
      <c r="AI112" s="4">
        <f>'P(t,T)'!AI104*$C$6*0.5+'P(t,T)'!AI104-'P(t,T)'!AA104</f>
        <v>-1.9028010875528079E-3</v>
      </c>
      <c r="AJ112" s="4">
        <f>'P(t,T)'!AJ104*$C$6*0.5+'P(t,T)'!AJ104-'P(t,T)'!AB104</f>
        <v>-4.2074219466836649E-4</v>
      </c>
      <c r="AK112" s="4">
        <f>'P(t,T)'!AK104*$C$6*0.5+'P(t,T)'!AK104-'P(t,T)'!AC104</f>
        <v>-1.4691641503262742E-3</v>
      </c>
      <c r="AL112" s="4">
        <f>'P(t,T)'!AL104*$C$6*0.5+'P(t,T)'!AL104-'P(t,T)'!AD104</f>
        <v>-3.997448144713589E-4</v>
      </c>
      <c r="AM112" s="3">
        <f>AL112/'P(t,T)'!AL104</f>
        <v>-4.0950333412535951E-4</v>
      </c>
      <c r="AP112" s="4">
        <v>96</v>
      </c>
      <c r="AQ112" s="19">
        <f t="shared" si="21"/>
        <v>1.1102230246251565E-16</v>
      </c>
      <c r="AR112" s="19">
        <f t="shared" si="22"/>
        <v>3.7757606200636597E-3</v>
      </c>
      <c r="AS112" s="4">
        <f t="shared" si="23"/>
        <v>2.6307057091866648E-3</v>
      </c>
      <c r="AT112" s="4">
        <f t="shared" si="24"/>
        <v>-2.1191821315752783E-3</v>
      </c>
      <c r="AU112" s="4">
        <f t="shared" si="25"/>
        <v>-3.5943517984920142E-3</v>
      </c>
      <c r="AV112" s="4">
        <f t="shared" si="26"/>
        <v>1.0452660035921008E-3</v>
      </c>
      <c r="AW112" s="4">
        <f t="shared" si="27"/>
        <v>2.7382865199099271E-5</v>
      </c>
      <c r="AX112" s="4">
        <f t="shared" si="28"/>
        <v>-2.0698807965093733E-3</v>
      </c>
      <c r="AY112" s="4">
        <f t="shared" si="29"/>
        <v>-2.5312620430515409E-3</v>
      </c>
      <c r="AZ112" s="4">
        <f t="shared" si="30"/>
        <v>-1.4884919294842049E-3</v>
      </c>
      <c r="BA112" s="4">
        <f t="shared" si="31"/>
        <v>-3.997448144713589E-4</v>
      </c>
      <c r="BB112" s="4">
        <f t="shared" si="32"/>
        <v>-4.0950333412535951E-4</v>
      </c>
      <c r="BC112" s="4">
        <v>0</v>
      </c>
    </row>
    <row r="113" spans="1:55">
      <c r="A113" s="4"/>
      <c r="B113" s="4">
        <v>97</v>
      </c>
      <c r="C113" s="4">
        <f>'P(t,T)'!C105*$C$6*0.5+'P(t,T)'!C105-1</f>
        <v>1.1194669034764182E-3</v>
      </c>
      <c r="D113" s="4">
        <f>C113/'P(t,T)'!C105</f>
        <v>1.1450549108769944E-3</v>
      </c>
      <c r="E113" s="4"/>
      <c r="F113" s="4">
        <v>97</v>
      </c>
      <c r="G113" s="4">
        <f>'P(t,T)'!G105*$C$6*0.5+'P(t,T)'!G105-'P(t,T)'!C105</f>
        <v>6.2476443257486469E-4</v>
      </c>
      <c r="H113" s="4">
        <f>'P(t,T)'!H105*$C$6*0.5+'P(t,T)'!H105-'P(t,T)'!D105</f>
        <v>-8.5964174761610224E-4</v>
      </c>
      <c r="I113" s="3">
        <f>H113/'P(t,T)'!H105</f>
        <v>-8.8103255901438742E-4</v>
      </c>
      <c r="K113" s="4">
        <v>97</v>
      </c>
      <c r="L113" s="4">
        <f>'P(t,T)'!L105*$C$6*0.5+'P(t,T)'!L105-'P(t,T)'!G105</f>
        <v>1.6609280085222444E-4</v>
      </c>
      <c r="M113" s="4">
        <f>'P(t,T)'!M105*$C$6*0.5+'P(t,T)'!M105-'P(t,T)'!H105</f>
        <v>-1.2979533861178227E-3</v>
      </c>
      <c r="N113" s="3">
        <f>M113/'P(t,T)'!M105</f>
        <v>-1.3639945106915564E-3</v>
      </c>
      <c r="O113" s="3">
        <f>N113/'P(t,T)'!N105</f>
        <v>-1.3997274578290808E-3</v>
      </c>
      <c r="Q113" s="4">
        <v>97</v>
      </c>
      <c r="R113" s="4">
        <f>'P(t,T)'!R105*$C$6*0.5+'P(t,T)'!R105-'P(t,T)'!L105</f>
        <v>-2.5765321470516689E-4</v>
      </c>
      <c r="S113" s="4">
        <f>'P(t,T)'!S105*$C$6*0.5+'P(t,T)'!S105-'P(t,T)'!M105</f>
        <v>-1.699207907798872E-3</v>
      </c>
      <c r="T113" s="4">
        <f>'P(t,T)'!T105*$C$6*0.5+'P(t,T)'!T105-'P(t,T)'!N105</f>
        <v>-2.5336580229764483E-3</v>
      </c>
      <c r="U113" s="4">
        <f>'P(t,T)'!U105*$C$6*0.5+'P(t,T)'!U105-'P(t,T)'!O105</f>
        <v>-3.4510480556184664E-3</v>
      </c>
      <c r="V113" s="3">
        <f>U113/'P(t,T)'!U105</f>
        <v>-3.5461192146975149E-3</v>
      </c>
      <c r="X113" s="4">
        <v>97</v>
      </c>
      <c r="Y113" s="4">
        <f>'P(t,T)'!Y105*$C$6*0.5+'P(t,T)'!Y105-'P(t,T)'!R105</f>
        <v>-6.4763081345431406E-4</v>
      </c>
      <c r="Z113" s="4">
        <f>'P(t,T)'!Z105*$C$6*0.5+'P(t,T)'!Z105-'P(t,T)'!S105</f>
        <v>-2.0647906502153646E-3</v>
      </c>
      <c r="AA113" s="4">
        <f>'P(t,T)'!AA105*$C$6*0.5+'P(t,T)'!AA105-'P(t,T)'!T105</f>
        <v>-2.8911480479463236E-3</v>
      </c>
      <c r="AB113" s="4">
        <f>'P(t,T)'!AB105*$C$6*0.5+'P(t,T)'!AB105-'P(t,T)'!U105</f>
        <v>-3.7981234701309763E-3</v>
      </c>
      <c r="AC113" s="4">
        <f>'P(t,T)'!AC105*$C$6*0.5+'P(t,T)'!AC105-'P(t,T)'!V105</f>
        <v>-4.1756232860117315E-3</v>
      </c>
      <c r="AD113" s="3">
        <f>AC113/'P(t,T)'!AC105</f>
        <v>-4.2937773364510028E-3</v>
      </c>
      <c r="AF113" s="4">
        <v>97</v>
      </c>
      <c r="AG113" s="4">
        <f>'P(t,T)'!AG105*$C$6*0.5+'P(t,T)'!AG105-'P(t,T)'!Y105</f>
        <v>-1.0050401087439154E-3</v>
      </c>
      <c r="AH113" s="4">
        <f>'P(t,T)'!AH105*$C$6*0.5+'P(t,T)'!AH105-'P(t,T)'!Z105</f>
        <v>-2.396121781623628E-3</v>
      </c>
      <c r="AI113" s="4">
        <f>'P(t,T)'!AI105*$C$6*0.5+'P(t,T)'!AI105-'P(t,T)'!AA105</f>
        <v>-3.2129129347995278E-3</v>
      </c>
      <c r="AJ113" s="4">
        <f>'P(t,T)'!AJ105*$C$6*0.5+'P(t,T)'!AJ105-'P(t,T)'!AB105</f>
        <v>-4.1079067524044666E-3</v>
      </c>
      <c r="AK113" s="4">
        <f>'P(t,T)'!AK105*$C$6*0.5+'P(t,T)'!AK105-'P(t,T)'!AC105</f>
        <v>-4.4910883618142217E-3</v>
      </c>
      <c r="AL113" s="4">
        <f>'P(t,T)'!AL105*$C$6*0.5+'P(t,T)'!AL105-'P(t,T)'!AD105</f>
        <v>-2.5325177330981496E-3</v>
      </c>
      <c r="AM113" s="3">
        <f>AL113/'P(t,T)'!AL105</f>
        <v>-2.5998884235178873E-3</v>
      </c>
      <c r="AP113" s="4">
        <v>97</v>
      </c>
      <c r="AQ113" s="19">
        <f t="shared" si="21"/>
        <v>1.1102230246251565E-16</v>
      </c>
      <c r="AR113" s="19">
        <f t="shared" si="22"/>
        <v>-7.1726605624947946E-3</v>
      </c>
      <c r="AS113" s="4">
        <f t="shared" si="23"/>
        <v>-8.3177154733717895E-3</v>
      </c>
      <c r="AT113" s="4">
        <f t="shared" si="24"/>
        <v>-1.0882746075428244E-2</v>
      </c>
      <c r="AU113" s="4">
        <f t="shared" si="25"/>
        <v>-1.0001713516413855E-2</v>
      </c>
      <c r="AV113" s="4">
        <f t="shared" si="26"/>
        <v>-1.2756805735982989E-2</v>
      </c>
      <c r="AW113" s="4">
        <f t="shared" si="27"/>
        <v>-1.1357078278153909E-2</v>
      </c>
      <c r="AX113" s="4">
        <f t="shared" si="28"/>
        <v>-1.2212830862523468E-2</v>
      </c>
      <c r="AY113" s="4">
        <f t="shared" si="29"/>
        <v>-8.6667116478259532E-3</v>
      </c>
      <c r="AZ113" s="4">
        <f t="shared" si="30"/>
        <v>-6.8262950695491525E-3</v>
      </c>
      <c r="BA113" s="4">
        <f t="shared" si="31"/>
        <v>-2.5325177330981496E-3</v>
      </c>
      <c r="BB113" s="4">
        <f t="shared" si="32"/>
        <v>-2.5998884235178873E-3</v>
      </c>
      <c r="BC113" s="4">
        <v>0</v>
      </c>
    </row>
    <row r="114" spans="1:55">
      <c r="A114" s="4"/>
      <c r="B114" s="4">
        <v>98</v>
      </c>
      <c r="C114" s="4">
        <f>'P(t,T)'!C106*$C$6*0.5+'P(t,T)'!C106-1</f>
        <v>1.1194669034764182E-3</v>
      </c>
      <c r="D114" s="4">
        <f>C114/'P(t,T)'!C106</f>
        <v>1.1450549108769944E-3</v>
      </c>
      <c r="E114" s="4"/>
      <c r="F114" s="4">
        <v>98</v>
      </c>
      <c r="G114" s="4">
        <f>'P(t,T)'!G106*$C$6*0.5+'P(t,T)'!G106-'P(t,T)'!C106</f>
        <v>6.2476443257486469E-4</v>
      </c>
      <c r="H114" s="4">
        <f>'P(t,T)'!H106*$C$6*0.5+'P(t,T)'!H106-'P(t,T)'!D106</f>
        <v>3.8520293764254809E-3</v>
      </c>
      <c r="I114" s="3">
        <f>H114/'P(t,T)'!H106</f>
        <v>3.9293512332049287E-3</v>
      </c>
      <c r="K114" s="4">
        <v>98</v>
      </c>
      <c r="L114" s="4">
        <f>'P(t,T)'!L106*$C$6*0.5+'P(t,T)'!L106-'P(t,T)'!G106</f>
        <v>1.6609280085222444E-4</v>
      </c>
      <c r="M114" s="4">
        <f>'P(t,T)'!M106*$C$6*0.5+'P(t,T)'!M106-'P(t,T)'!H106</f>
        <v>3.312704990054427E-3</v>
      </c>
      <c r="N114" s="3">
        <f>M114/'P(t,T)'!M106</f>
        <v>3.448656107528765E-3</v>
      </c>
      <c r="O114" s="3">
        <f>N114/'P(t,T)'!N106</f>
        <v>3.5186789219423327E-3</v>
      </c>
      <c r="Q114" s="4">
        <v>98</v>
      </c>
      <c r="R114" s="4">
        <f>'P(t,T)'!R106*$C$6*0.5+'P(t,T)'!R106-'P(t,T)'!L106</f>
        <v>-2.5765321470516689E-4</v>
      </c>
      <c r="S114" s="4">
        <f>'P(t,T)'!S106*$C$6*0.5+'P(t,T)'!S106-'P(t,T)'!M106</f>
        <v>2.8064636763596162E-3</v>
      </c>
      <c r="T114" s="4">
        <f>'P(t,T)'!T106*$C$6*0.5+'P(t,T)'!T106-'P(t,T)'!N106</f>
        <v>3.0976865227273498E-3</v>
      </c>
      <c r="U114" s="4">
        <f>'P(t,T)'!U106*$C$6*0.5+'P(t,T)'!U106-'P(t,T)'!O106</f>
        <v>2.4801884183489609E-3</v>
      </c>
      <c r="V114" s="3">
        <f>U114/'P(t,T)'!U106</f>
        <v>2.5334354204851659E-3</v>
      </c>
      <c r="X114" s="4">
        <v>98</v>
      </c>
      <c r="Y114" s="4">
        <f>'P(t,T)'!Y106*$C$6*0.5+'P(t,T)'!Y106-'P(t,T)'!R106</f>
        <v>-6.4763081345431406E-4</v>
      </c>
      <c r="Z114" s="4">
        <f>'P(t,T)'!Z106*$C$6*0.5+'P(t,T)'!Z106-'P(t,T)'!S106</f>
        <v>2.3325554641733248E-3</v>
      </c>
      <c r="AA114" s="4">
        <f>'P(t,T)'!AA106*$C$6*0.5+'P(t,T)'!AA106-'P(t,T)'!T106</f>
        <v>2.6039498395022953E-3</v>
      </c>
      <c r="AB114" s="4">
        <f>'P(t,T)'!AB106*$C$6*0.5+'P(t,T)'!AB106-'P(t,T)'!U106</f>
        <v>1.9832144754797776E-3</v>
      </c>
      <c r="AC114" s="4">
        <f>'P(t,T)'!AC106*$C$6*0.5+'P(t,T)'!AC106-'P(t,T)'!V106</f>
        <v>5.0324240577954704E-3</v>
      </c>
      <c r="AD114" s="3">
        <f>AC114/'P(t,T)'!AC106</f>
        <v>5.1274108547414354E-3</v>
      </c>
      <c r="AF114" s="4">
        <v>98</v>
      </c>
      <c r="AG114" s="4">
        <f>'P(t,T)'!AG106*$C$6*0.5+'P(t,T)'!AG106-'P(t,T)'!Y106</f>
        <v>-1.0050401087439154E-3</v>
      </c>
      <c r="AH114" s="4">
        <f>'P(t,T)'!AH106*$C$6*0.5+'P(t,T)'!AH106-'P(t,T)'!Z106</f>
        <v>1.8901657289824847E-3</v>
      </c>
      <c r="AI114" s="4">
        <f>'P(t,T)'!AI106*$C$6*0.5+'P(t,T)'!AI106-'P(t,T)'!AA106</f>
        <v>2.1423996690650426E-3</v>
      </c>
      <c r="AJ114" s="4">
        <f>'P(t,T)'!AJ106*$C$6*0.5+'P(t,T)'!AJ106-'P(t,T)'!AB106</f>
        <v>1.5199423640255283E-3</v>
      </c>
      <c r="AK114" s="4">
        <f>'P(t,T)'!AK106*$C$6*0.5+'P(t,T)'!AK106-'P(t,T)'!AC106</f>
        <v>4.5008333732153849E-3</v>
      </c>
      <c r="AL114" s="4">
        <f>'P(t,T)'!AL106*$C$6*0.5+'P(t,T)'!AL106-'P(t,T)'!AD106</f>
        <v>6.1406053652979242E-3</v>
      </c>
      <c r="AM114" s="3">
        <f>AL114/'P(t,T)'!AL106</f>
        <v>6.2496180075444991E-3</v>
      </c>
      <c r="AP114" s="4">
        <v>98</v>
      </c>
      <c r="AQ114" s="19">
        <f t="shared" si="21"/>
        <v>1.1102230246251565E-16</v>
      </c>
      <c r="AR114" s="19">
        <f t="shared" si="22"/>
        <v>1.5338974146872329E-2</v>
      </c>
      <c r="AS114" s="4">
        <f t="shared" si="23"/>
        <v>1.4193919235995334E-2</v>
      </c>
      <c r="AT114" s="4">
        <f t="shared" si="24"/>
        <v>1.5222043372028381E-2</v>
      </c>
      <c r="AU114" s="4">
        <f t="shared" si="25"/>
        <v>1.1292692138823453E-2</v>
      </c>
      <c r="AV114" s="4">
        <f t="shared" si="26"/>
        <v>9.502024179796599E-3</v>
      </c>
      <c r="AW114" s="4">
        <f t="shared" si="27"/>
        <v>5.9833452578542667E-3</v>
      </c>
      <c r="AX114" s="4">
        <f t="shared" si="28"/>
        <v>1.2066692851496022E-2</v>
      </c>
      <c r="AY114" s="4">
        <f t="shared" si="29"/>
        <v>9.5332574310108553E-3</v>
      </c>
      <c r="AZ114" s="4">
        <f t="shared" si="30"/>
        <v>1.126801622003936E-2</v>
      </c>
      <c r="BA114" s="4">
        <f t="shared" si="31"/>
        <v>6.1406053652979242E-3</v>
      </c>
      <c r="BB114" s="4">
        <f t="shared" si="32"/>
        <v>6.2496180075444991E-3</v>
      </c>
      <c r="BC114" s="4">
        <v>0</v>
      </c>
    </row>
    <row r="115" spans="1:55">
      <c r="A115" s="4"/>
      <c r="B115" s="4">
        <v>99</v>
      </c>
      <c r="C115" s="4">
        <f>'P(t,T)'!C107*$C$6*0.5+'P(t,T)'!C107-1</f>
        <v>1.1194669034764182E-3</v>
      </c>
      <c r="D115" s="4">
        <f>C115/'P(t,T)'!C107</f>
        <v>1.1450549108769944E-3</v>
      </c>
      <c r="E115" s="4"/>
      <c r="F115" s="4">
        <v>99</v>
      </c>
      <c r="G115" s="4">
        <f>'P(t,T)'!G107*$C$6*0.5+'P(t,T)'!G107-'P(t,T)'!C107</f>
        <v>6.2476443257486469E-4</v>
      </c>
      <c r="H115" s="4">
        <f>'P(t,T)'!H107*$C$6*0.5+'P(t,T)'!H107-'P(t,T)'!D107</f>
        <v>4.124564344062609E-3</v>
      </c>
      <c r="I115" s="3">
        <f>H115/'P(t,T)'!H107</f>
        <v>4.2062148584414722E-3</v>
      </c>
      <c r="K115" s="4">
        <v>99</v>
      </c>
      <c r="L115" s="4">
        <f>'P(t,T)'!L107*$C$6*0.5+'P(t,T)'!L107-'P(t,T)'!G107</f>
        <v>1.6609280085222444E-4</v>
      </c>
      <c r="M115" s="4">
        <f>'P(t,T)'!M107*$C$6*0.5+'P(t,T)'!M107-'P(t,T)'!H107</f>
        <v>3.5807230307766114E-3</v>
      </c>
      <c r="N115" s="3">
        <f>M115/'P(t,T)'!M107</f>
        <v>3.7256502008720252E-3</v>
      </c>
      <c r="O115" s="3">
        <f>N115/'P(t,T)'!N107</f>
        <v>3.7913532661204472E-3</v>
      </c>
      <c r="Q115" s="4">
        <v>99</v>
      </c>
      <c r="R115" s="4">
        <f>'P(t,T)'!R107*$C$6*0.5+'P(t,T)'!R107-'P(t,T)'!L107</f>
        <v>-2.5765321470516689E-4</v>
      </c>
      <c r="S115" s="4">
        <f>'P(t,T)'!S107*$C$6*0.5+'P(t,T)'!S107-'P(t,T)'!M107</f>
        <v>3.0696783700471242E-3</v>
      </c>
      <c r="T115" s="4">
        <f>'P(t,T)'!T107*$C$6*0.5+'P(t,T)'!T107-'P(t,T)'!N107</f>
        <v>5.6912995642535158E-3</v>
      </c>
      <c r="U115" s="4">
        <f>'P(t,T)'!U107*$C$6*0.5+'P(t,T)'!U107-'P(t,T)'!O107</f>
        <v>3.8765402862823706E-3</v>
      </c>
      <c r="V115" s="3">
        <f>U115/'P(t,T)'!U107</f>
        <v>3.9542576004717401E-3</v>
      </c>
      <c r="X115" s="4">
        <v>99</v>
      </c>
      <c r="Y115" s="4">
        <f>'P(t,T)'!Y107*$C$6*0.5+'P(t,T)'!Y107-'P(t,T)'!R107</f>
        <v>-6.4763081345431406E-4</v>
      </c>
      <c r="Z115" s="4">
        <f>'P(t,T)'!Z107*$C$6*0.5+'P(t,T)'!Z107-'P(t,T)'!S107</f>
        <v>2.590715603139615E-3</v>
      </c>
      <c r="AA115" s="4">
        <f>'P(t,T)'!AA107*$C$6*0.5+'P(t,T)'!AA107-'P(t,T)'!T107</f>
        <v>5.1559999758969965E-3</v>
      </c>
      <c r="AB115" s="4">
        <f>'P(t,T)'!AB107*$C$6*0.5+'P(t,T)'!AB107-'P(t,T)'!U107</f>
        <v>3.3542642513955112E-3</v>
      </c>
      <c r="AC115" s="4">
        <f>'P(t,T)'!AC107*$C$6*0.5+'P(t,T)'!AC107-'P(t,T)'!V107</f>
        <v>2.4862089203381288E-4</v>
      </c>
      <c r="AD115" s="3">
        <f>AC115/'P(t,T)'!AC107</f>
        <v>2.5452510233974483E-4</v>
      </c>
      <c r="AF115" s="4">
        <v>99</v>
      </c>
      <c r="AG115" s="4">
        <f>'P(t,T)'!AG107*$C$6*0.5+'P(t,T)'!AG107-'P(t,T)'!Y107</f>
        <v>-1.0050401087439154E-3</v>
      </c>
      <c r="AH115" s="4">
        <f>'P(t,T)'!AH107*$C$6*0.5+'P(t,T)'!AH107-'P(t,T)'!Z107</f>
        <v>2.1430540247778795E-3</v>
      </c>
      <c r="AI115" s="4">
        <f>'P(t,T)'!AI107*$C$6*0.5+'P(t,T)'!AI107-'P(t,T)'!AA107</f>
        <v>4.6503402454672882E-3</v>
      </c>
      <c r="AJ115" s="4">
        <f>'P(t,T)'!AJ107*$C$6*0.5+'P(t,T)'!AJ107-'P(t,T)'!AB107</f>
        <v>2.8643788303621687E-3</v>
      </c>
      <c r="AK115" s="4">
        <f>'P(t,T)'!AK107*$C$6*0.5+'P(t,T)'!AK107-'P(t,T)'!AC107</f>
        <v>-1.913467470928687E-4</v>
      </c>
      <c r="AL115" s="4">
        <f>'P(t,T)'!AL107*$C$6*0.5+'P(t,T)'!AL107-'P(t,T)'!AD107</f>
        <v>-2.1394449541406457E-3</v>
      </c>
      <c r="AM115" s="3">
        <f>AL115/'P(t,T)'!AL107</f>
        <v>-2.1954938410872395E-3</v>
      </c>
      <c r="AP115" s="4">
        <v>99</v>
      </c>
      <c r="AQ115" s="19">
        <f t="shared" si="21"/>
        <v>1.1102230246251565E-16</v>
      </c>
      <c r="AR115" s="19">
        <f t="shared" si="22"/>
        <v>1.6653790283680834E-2</v>
      </c>
      <c r="AS115" s="4">
        <f t="shared" si="23"/>
        <v>1.5508735372803839E-2</v>
      </c>
      <c r="AT115" s="4">
        <f t="shared" si="24"/>
        <v>2.3429504844931299E-2</v>
      </c>
      <c r="AU115" s="4">
        <f t="shared" si="25"/>
        <v>1.9223289986489825E-2</v>
      </c>
      <c r="AV115" s="4">
        <f t="shared" si="26"/>
        <v>1.3886536634160498E-2</v>
      </c>
      <c r="AW115" s="4">
        <f t="shared" si="27"/>
        <v>1.009518336804005E-2</v>
      </c>
      <c r="AX115" s="4">
        <f t="shared" si="28"/>
        <v>4.0115317454126843E-3</v>
      </c>
      <c r="AY115" s="4">
        <f t="shared" si="29"/>
        <v>5.7274144940944183E-5</v>
      </c>
      <c r="AZ115" s="4">
        <f t="shared" si="30"/>
        <v>-1.884919851800901E-3</v>
      </c>
      <c r="BA115" s="4">
        <f t="shared" si="31"/>
        <v>-2.1394449541406457E-3</v>
      </c>
      <c r="BB115" s="4">
        <f t="shared" si="32"/>
        <v>-2.1954938410872395E-3</v>
      </c>
      <c r="BC115" s="4">
        <v>0</v>
      </c>
    </row>
    <row r="116" spans="1:55">
      <c r="A116" s="4"/>
      <c r="B116" s="4">
        <v>100</v>
      </c>
      <c r="C116" s="4">
        <f>'P(t,T)'!C108*$C$6*0.5+'P(t,T)'!C108-1</f>
        <v>1.1194669034764182E-3</v>
      </c>
      <c r="D116" s="4">
        <f>C116/'P(t,T)'!C108</f>
        <v>1.1450549108769944E-3</v>
      </c>
      <c r="E116" s="4"/>
      <c r="F116" s="4">
        <v>100</v>
      </c>
      <c r="G116" s="4">
        <f>'P(t,T)'!G108*$C$6*0.5+'P(t,T)'!G108-'P(t,T)'!C108</f>
        <v>6.2476443257486469E-4</v>
      </c>
      <c r="H116" s="4">
        <f>'P(t,T)'!H108*$C$6*0.5+'P(t,T)'!H108-'P(t,T)'!D108</f>
        <v>2.3568358193812866E-3</v>
      </c>
      <c r="I116" s="3">
        <f>H116/'P(t,T)'!H108</f>
        <v>2.4077308377412209E-3</v>
      </c>
      <c r="K116" s="4">
        <v>100</v>
      </c>
      <c r="L116" s="4">
        <f>'P(t,T)'!L108*$C$6*0.5+'P(t,T)'!L108-'P(t,T)'!G108</f>
        <v>1.6609280085222444E-4</v>
      </c>
      <c r="M116" s="4">
        <f>'P(t,T)'!M108*$C$6*0.5+'P(t,T)'!M108-'P(t,T)'!H108</f>
        <v>1.8448723269477441E-3</v>
      </c>
      <c r="N116" s="3">
        <f>M116/'P(t,T)'!M108</f>
        <v>1.9263186697615284E-3</v>
      </c>
      <c r="O116" s="3">
        <f>N116/'P(t,T)'!N108</f>
        <v>1.9643990077211869E-3</v>
      </c>
      <c r="Q116" s="4">
        <v>100</v>
      </c>
      <c r="R116" s="4">
        <f>'P(t,T)'!R108*$C$6*0.5+'P(t,T)'!R108-'P(t,T)'!L108</f>
        <v>-2.5765321470516689E-4</v>
      </c>
      <c r="S116" s="4">
        <f>'P(t,T)'!S108*$C$6*0.5+'P(t,T)'!S108-'P(t,T)'!M108</f>
        <v>1.3674613375785905E-3</v>
      </c>
      <c r="T116" s="4">
        <f>'P(t,T)'!T108*$C$6*0.5+'P(t,T)'!T108-'P(t,T)'!N108</f>
        <v>3.616291885102485E-3</v>
      </c>
      <c r="U116" s="4">
        <f>'P(t,T)'!U108*$C$6*0.5+'P(t,T)'!U108-'P(t,T)'!O108</f>
        <v>6.498663417977335E-3</v>
      </c>
      <c r="V116" s="3">
        <f>U116/'P(t,T)'!U108</f>
        <v>6.6116796591118993E-3</v>
      </c>
      <c r="X116" s="4">
        <v>100</v>
      </c>
      <c r="Y116" s="4">
        <f>'P(t,T)'!Y108*$C$6*0.5+'P(t,T)'!Y108-'P(t,T)'!R108</f>
        <v>-6.4763081345431406E-4</v>
      </c>
      <c r="Z116" s="4">
        <f>'P(t,T)'!Z108*$C$6*0.5+'P(t,T)'!Z108-'P(t,T)'!S108</f>
        <v>9.2365616420597707E-4</v>
      </c>
      <c r="AA116" s="4">
        <f>'P(t,T)'!AA108*$C$6*0.5+'P(t,T)'!AA108-'P(t,T)'!T108</f>
        <v>3.113182318891794E-3</v>
      </c>
      <c r="AB116" s="4">
        <f>'P(t,T)'!AB108*$C$6*0.5+'P(t,T)'!AB108-'P(t,T)'!U108</f>
        <v>5.9391594324119668E-3</v>
      </c>
      <c r="AC116" s="4">
        <f>'P(t,T)'!AC108*$C$6*0.5+'P(t,T)'!AC108-'P(t,T)'!V108</f>
        <v>3.7691128394210516E-3</v>
      </c>
      <c r="AD116" s="3">
        <f>AC116/'P(t,T)'!AC108</f>
        <v>3.845087908999767E-3</v>
      </c>
      <c r="AF116" s="4">
        <v>100</v>
      </c>
      <c r="AG116" s="4">
        <f>'P(t,T)'!AG108*$C$6*0.5+'P(t,T)'!AG108-'P(t,T)'!Y108</f>
        <v>-1.0050401087439154E-3</v>
      </c>
      <c r="AH116" s="4">
        <f>'P(t,T)'!AH108*$C$6*0.5+'P(t,T)'!AH108-'P(t,T)'!Z108</f>
        <v>5.1245339234717857E-4</v>
      </c>
      <c r="AI116" s="4">
        <f>'P(t,T)'!AI108*$C$6*0.5+'P(t,T)'!AI108-'P(t,T)'!AA108</f>
        <v>2.6417895006503045E-3</v>
      </c>
      <c r="AJ116" s="4">
        <f>'P(t,T)'!AJ108*$C$6*0.5+'P(t,T)'!AJ108-'P(t,T)'!AB108</f>
        <v>5.4092037849438057E-3</v>
      </c>
      <c r="AK116" s="4">
        <f>'P(t,T)'!AK108*$C$6*0.5+'P(t,T)'!AK108-'P(t,T)'!AC108</f>
        <v>3.2573767554147093E-3</v>
      </c>
      <c r="AL116" s="4">
        <f>'P(t,T)'!AL108*$C$6*0.5+'P(t,T)'!AL108-'P(t,T)'!AD108</f>
        <v>-1.727592484772611E-4</v>
      </c>
      <c r="AM116" s="3">
        <f>AL116/'P(t,T)'!AL108</f>
        <v>-1.769364472346952E-4</v>
      </c>
      <c r="AP116" s="4">
        <v>100</v>
      </c>
      <c r="AQ116" s="19">
        <f t="shared" si="21"/>
        <v>1.1102230246251565E-16</v>
      </c>
      <c r="AR116" s="19">
        <f t="shared" si="22"/>
        <v>8.1503339513377716E-3</v>
      </c>
      <c r="AS116" s="4">
        <f t="shared" si="23"/>
        <v>7.0052790404607768E-3</v>
      </c>
      <c r="AT116" s="4">
        <f t="shared" si="24"/>
        <v>1.3705313212147333E-2</v>
      </c>
      <c r="AU116" s="4">
        <f t="shared" si="25"/>
        <v>1.1297582374406111E-2</v>
      </c>
      <c r="AV116" s="4">
        <f t="shared" si="26"/>
        <v>1.9811425643054294E-2</v>
      </c>
      <c r="AW116" s="4">
        <f t="shared" si="27"/>
        <v>1.7847026635333108E-2</v>
      </c>
      <c r="AX116" s="4">
        <f t="shared" si="28"/>
        <v>1.363816925394766E-2</v>
      </c>
      <c r="AY116" s="4">
        <f t="shared" si="29"/>
        <v>7.0264895948357609E-3</v>
      </c>
      <c r="AZ116" s="4">
        <f t="shared" si="30"/>
        <v>3.6723286605225059E-3</v>
      </c>
      <c r="BA116" s="4">
        <f t="shared" si="31"/>
        <v>-1.727592484772611E-4</v>
      </c>
      <c r="BB116" s="4">
        <f t="shared" si="32"/>
        <v>-1.769364472346952E-4</v>
      </c>
      <c r="BC116" s="4">
        <v>0</v>
      </c>
    </row>
    <row r="117" spans="1:55">
      <c r="A117" s="4"/>
      <c r="B117" s="4">
        <v>101</v>
      </c>
      <c r="C117" s="4">
        <f>'P(t,T)'!C109*$C$6*0.5+'P(t,T)'!C109-1</f>
        <v>1.1194669034764182E-3</v>
      </c>
      <c r="D117" s="4">
        <f>C117/'P(t,T)'!C109</f>
        <v>1.1450549108769944E-3</v>
      </c>
      <c r="E117" s="4"/>
      <c r="F117" s="4">
        <v>101</v>
      </c>
      <c r="G117" s="4">
        <f>'P(t,T)'!G109*$C$6*0.5+'P(t,T)'!G109-'P(t,T)'!C109</f>
        <v>6.2476443257486469E-4</v>
      </c>
      <c r="H117" s="4">
        <f>'P(t,T)'!H109*$C$6*0.5+'P(t,T)'!H109-'P(t,T)'!D109</f>
        <v>4.5853557256543276E-3</v>
      </c>
      <c r="I117" s="3">
        <f>H117/'P(t,T)'!H109</f>
        <v>4.6739832530828165E-3</v>
      </c>
      <c r="K117" s="4">
        <v>101</v>
      </c>
      <c r="L117" s="4">
        <f>'P(t,T)'!L109*$C$6*0.5+'P(t,T)'!L109-'P(t,T)'!G109</f>
        <v>1.6609280085222444E-4</v>
      </c>
      <c r="M117" s="4">
        <f>'P(t,T)'!M109*$C$6*0.5+'P(t,T)'!M109-'P(t,T)'!H109</f>
        <v>4.034207204861695E-3</v>
      </c>
      <c r="N117" s="3">
        <f>M117/'P(t,T)'!M109</f>
        <v>4.1936390248189974E-3</v>
      </c>
      <c r="O117" s="3">
        <f>N117/'P(t,T)'!N109</f>
        <v>4.2755180199625592E-3</v>
      </c>
      <c r="Q117" s="4">
        <v>101</v>
      </c>
      <c r="R117" s="4">
        <f>'P(t,T)'!R109*$C$6*0.5+'P(t,T)'!R109-'P(t,T)'!L109</f>
        <v>-2.5765321470516689E-4</v>
      </c>
      <c r="S117" s="4">
        <f>'P(t,T)'!S109*$C$6*0.5+'P(t,T)'!S109-'P(t,T)'!M109</f>
        <v>3.5153587531935315E-3</v>
      </c>
      <c r="T117" s="4">
        <f>'P(t,T)'!T109*$C$6*0.5+'P(t,T)'!T109-'P(t,T)'!N109</f>
        <v>3.8526533695000253E-3</v>
      </c>
      <c r="U117" s="4">
        <f>'P(t,T)'!U109*$C$6*0.5+'P(t,T)'!U109-'P(t,T)'!O109</f>
        <v>3.4524361393952763E-3</v>
      </c>
      <c r="V117" s="3">
        <f>U117/'P(t,T)'!U109</f>
        <v>3.5231393742536274E-3</v>
      </c>
      <c r="X117" s="4">
        <v>101</v>
      </c>
      <c r="Y117" s="4">
        <f>'P(t,T)'!Y109*$C$6*0.5+'P(t,T)'!Y109-'P(t,T)'!R109</f>
        <v>-6.4763081345431406E-4</v>
      </c>
      <c r="Z117" s="4">
        <f>'P(t,T)'!Z109*$C$6*0.5+'P(t,T)'!Z109-'P(t,T)'!S109</f>
        <v>3.028154652345294E-3</v>
      </c>
      <c r="AA117" s="4">
        <f>'P(t,T)'!AA109*$C$6*0.5+'P(t,T)'!AA109-'P(t,T)'!T109</f>
        <v>3.3454484439151555E-3</v>
      </c>
      <c r="AB117" s="4">
        <f>'P(t,T)'!AB109*$C$6*0.5+'P(t,T)'!AB109-'P(t,T)'!U109</f>
        <v>2.9374424444771341E-3</v>
      </c>
      <c r="AC117" s="4">
        <f>'P(t,T)'!AC109*$C$6*0.5+'P(t,T)'!AC109-'P(t,T)'!V109</f>
        <v>7.3273719771758117E-3</v>
      </c>
      <c r="AD117" s="3">
        <f>AC117/'P(t,T)'!AC109</f>
        <v>7.4486671135725021E-3</v>
      </c>
      <c r="AF117" s="4">
        <v>101</v>
      </c>
      <c r="AG117" s="4">
        <f>'P(t,T)'!AG109*$C$6*0.5+'P(t,T)'!AG109-'P(t,T)'!Y109</f>
        <v>-1.0050401087439154E-3</v>
      </c>
      <c r="AH117" s="4">
        <f>'P(t,T)'!AH109*$C$6*0.5+'P(t,T)'!AH109-'P(t,T)'!Z109</f>
        <v>2.5718711560990259E-3</v>
      </c>
      <c r="AI117" s="4">
        <f>'P(t,T)'!AI109*$C$6*0.5+'P(t,T)'!AI109-'P(t,T)'!AA109</f>
        <v>2.8697392898032748E-3</v>
      </c>
      <c r="AJ117" s="4">
        <f>'P(t,T)'!AJ109*$C$6*0.5+'P(t,T)'!AJ109-'P(t,T)'!AB109</f>
        <v>2.4552536776641931E-3</v>
      </c>
      <c r="AK117" s="4">
        <f>'P(t,T)'!AK109*$C$6*0.5+'P(t,T)'!AK109-'P(t,T)'!AC109</f>
        <v>6.7676842277306637E-3</v>
      </c>
      <c r="AL117" s="4">
        <f>'P(t,T)'!AL109*$C$6*0.5+'P(t,T)'!AL109-'P(t,T)'!AD109</f>
        <v>1.0349981405827879E-2</v>
      </c>
      <c r="AM117" s="3">
        <f>AL117/'P(t,T)'!AL109</f>
        <v>1.0489835879539553E-2</v>
      </c>
      <c r="AP117" s="4">
        <v>101</v>
      </c>
      <c r="AQ117" s="19">
        <f t="shared" si="21"/>
        <v>1.1102230246251565E-16</v>
      </c>
      <c r="AR117" s="19">
        <f t="shared" si="22"/>
        <v>1.8880002403030869E-2</v>
      </c>
      <c r="AS117" s="4">
        <f t="shared" si="23"/>
        <v>1.7734947492153874E-2</v>
      </c>
      <c r="AT117" s="4">
        <f t="shared" si="24"/>
        <v>1.893546338112027E-2</v>
      </c>
      <c r="AU117" s="4">
        <f t="shared" si="25"/>
        <v>1.4261480128037452E-2</v>
      </c>
      <c r="AV117" s="4">
        <f t="shared" si="26"/>
        <v>1.3120650281499162E-2</v>
      </c>
      <c r="AW117" s="4">
        <f t="shared" si="27"/>
        <v>8.8451322615366035E-3</v>
      </c>
      <c r="AX117" s="4">
        <f t="shared" si="28"/>
        <v>1.7618195579160105E-2</v>
      </c>
      <c r="AY117" s="4">
        <f t="shared" si="29"/>
        <v>1.4095056204906475E-2</v>
      </c>
      <c r="AZ117" s="4">
        <f t="shared" si="30"/>
        <v>1.7798648519400381E-2</v>
      </c>
      <c r="BA117" s="4">
        <f t="shared" si="31"/>
        <v>1.0349981405827879E-2</v>
      </c>
      <c r="BB117" s="4">
        <f t="shared" si="32"/>
        <v>1.0489835879539553E-2</v>
      </c>
      <c r="BC117" s="4">
        <v>0</v>
      </c>
    </row>
    <row r="118" spans="1:55">
      <c r="A118" s="4"/>
      <c r="B118" s="4">
        <v>102</v>
      </c>
      <c r="C118" s="4">
        <f>'P(t,T)'!C110*$C$6*0.5+'P(t,T)'!C110-1</f>
        <v>1.1194669034764182E-3</v>
      </c>
      <c r="D118" s="4">
        <f>C118/'P(t,T)'!C110</f>
        <v>1.1450549108769944E-3</v>
      </c>
      <c r="E118" s="4"/>
      <c r="F118" s="4">
        <v>102</v>
      </c>
      <c r="G118" s="4">
        <f>'P(t,T)'!G110*$C$6*0.5+'P(t,T)'!G110-'P(t,T)'!C110</f>
        <v>6.2476443257486469E-4</v>
      </c>
      <c r="H118" s="4">
        <f>'P(t,T)'!H110*$C$6*0.5+'P(t,T)'!H110-'P(t,T)'!D110</f>
        <v>1.766883157244159E-3</v>
      </c>
      <c r="I118" s="3">
        <f>H118/'P(t,T)'!H110</f>
        <v>1.8061013698973643E-3</v>
      </c>
      <c r="K118" s="4">
        <v>102</v>
      </c>
      <c r="L118" s="4">
        <f>'P(t,T)'!L110*$C$6*0.5+'P(t,T)'!L110-'P(t,T)'!G110</f>
        <v>1.6609280085222444E-4</v>
      </c>
      <c r="M118" s="4">
        <f>'P(t,T)'!M110*$C$6*0.5+'P(t,T)'!M110-'P(t,T)'!H110</f>
        <v>1.2669160831071391E-3</v>
      </c>
      <c r="N118" s="3">
        <f>M118/'P(t,T)'!M110</f>
        <v>1.3244056924557417E-3</v>
      </c>
      <c r="O118" s="3">
        <f>N118/'P(t,T)'!N110</f>
        <v>1.3574226260133825E-3</v>
      </c>
      <c r="Q118" s="4">
        <v>102</v>
      </c>
      <c r="R118" s="4">
        <f>'P(t,T)'!R110*$C$6*0.5+'P(t,T)'!R110-'P(t,T)'!L110</f>
        <v>-2.5765321470516689E-4</v>
      </c>
      <c r="S118" s="4">
        <f>'P(t,T)'!S110*$C$6*0.5+'P(t,T)'!S110-'P(t,T)'!M110</f>
        <v>8.0203109270982065E-4</v>
      </c>
      <c r="T118" s="4">
        <f>'P(t,T)'!T110*$C$6*0.5+'P(t,T)'!T110-'P(t,T)'!N110</f>
        <v>-1.3331879214636411E-3</v>
      </c>
      <c r="U118" s="4">
        <f>'P(t,T)'!U110*$C$6*0.5+'P(t,T)'!U110-'P(t,T)'!O110</f>
        <v>-2.8993973469081391E-3</v>
      </c>
      <c r="V118" s="3">
        <f>U118/'P(t,T)'!U110</f>
        <v>-2.9776230663332366E-3</v>
      </c>
      <c r="X118" s="4">
        <v>102</v>
      </c>
      <c r="Y118" s="4">
        <f>'P(t,T)'!Y110*$C$6*0.5+'P(t,T)'!Y110-'P(t,T)'!R110</f>
        <v>-6.4763081345431406E-4</v>
      </c>
      <c r="Z118" s="4">
        <f>'P(t,T)'!Z110*$C$6*0.5+'P(t,T)'!Z110-'P(t,T)'!S110</f>
        <v>3.7120241415922184E-4</v>
      </c>
      <c r="AA118" s="4">
        <f>'P(t,T)'!AA110*$C$6*0.5+'P(t,T)'!AA110-'P(t,T)'!T110</f>
        <v>-1.7250434909941159E-3</v>
      </c>
      <c r="AB118" s="4">
        <f>'P(t,T)'!AB110*$C$6*0.5+'P(t,T)'!AB110-'P(t,T)'!U110</f>
        <v>-3.2633112575602974E-3</v>
      </c>
      <c r="AC118" s="4">
        <f>'P(t,T)'!AC110*$C$6*0.5+'P(t,T)'!AC110-'P(t,T)'!V110</f>
        <v>-5.1714796955664166E-3</v>
      </c>
      <c r="AD118" s="3">
        <f>AC118/'P(t,T)'!AC110</f>
        <v>-5.3231359525730861E-3</v>
      </c>
      <c r="AF118" s="4">
        <v>102</v>
      </c>
      <c r="AG118" s="4">
        <f>'P(t,T)'!AG110*$C$6*0.5+'P(t,T)'!AG110-'P(t,T)'!Y110</f>
        <v>-1.0050401087439154E-3</v>
      </c>
      <c r="AH118" s="4">
        <f>'P(t,T)'!AH110*$C$6*0.5+'P(t,T)'!AH110-'P(t,T)'!Z110</f>
        <v>-2.6648933975748079E-5</v>
      </c>
      <c r="AI118" s="4">
        <f>'P(t,T)'!AI110*$C$6*0.5+'P(t,T)'!AI110-'P(t,T)'!AA110</f>
        <v>-2.0816608686242688E-3</v>
      </c>
      <c r="AJ118" s="4">
        <f>'P(t,T)'!AJ110*$C$6*0.5+'P(t,T)'!AJ110-'P(t,T)'!AB110</f>
        <v>-3.590112658771849E-3</v>
      </c>
      <c r="AK118" s="4">
        <f>'P(t,T)'!AK110*$C$6*0.5+'P(t,T)'!AK110-'P(t,T)'!AC110</f>
        <v>-5.4536516168892657E-3</v>
      </c>
      <c r="AL118" s="4">
        <f>'P(t,T)'!AL110*$C$6*0.5+'P(t,T)'!AL110-'P(t,T)'!AD110</f>
        <v>-4.6915011230829196E-3</v>
      </c>
      <c r="AM118" s="3">
        <f>AL118/'P(t,T)'!AL110</f>
        <v>-4.8267529845004301E-3</v>
      </c>
      <c r="AP118" s="4">
        <v>102</v>
      </c>
      <c r="AQ118" s="19">
        <f t="shared" si="21"/>
        <v>1.1102230246251565E-16</v>
      </c>
      <c r="AR118" s="19">
        <f t="shared" si="22"/>
        <v>5.3254387241215874E-3</v>
      </c>
      <c r="AS118" s="4">
        <f t="shared" si="23"/>
        <v>4.1803838132445925E-3</v>
      </c>
      <c r="AT118" s="4">
        <f t="shared" si="24"/>
        <v>-2.0093852187289198E-3</v>
      </c>
      <c r="AU118" s="4">
        <f t="shared" si="25"/>
        <v>-3.8154865886262839E-3</v>
      </c>
      <c r="AV118" s="4">
        <f t="shared" si="26"/>
        <v>-8.3953986372269033E-3</v>
      </c>
      <c r="AW118" s="4">
        <f t="shared" si="27"/>
        <v>-9.7528212632402855E-3</v>
      </c>
      <c r="AX118" s="4">
        <f t="shared" si="28"/>
        <v>-1.3602754378788919E-2</v>
      </c>
      <c r="AY118" s="4">
        <f t="shared" si="29"/>
        <v>-1.0625131312455682E-2</v>
      </c>
      <c r="AZ118" s="4">
        <f t="shared" si="30"/>
        <v>-1.0014637075656006E-2</v>
      </c>
      <c r="BA118" s="4">
        <f t="shared" si="31"/>
        <v>-4.6915011230829196E-3</v>
      </c>
      <c r="BB118" s="4">
        <f t="shared" si="32"/>
        <v>-4.8267529845004301E-3</v>
      </c>
      <c r="BC118" s="4">
        <v>0</v>
      </c>
    </row>
    <row r="119" spans="1:55">
      <c r="A119" s="4"/>
      <c r="B119" s="4">
        <v>103</v>
      </c>
      <c r="C119" s="4">
        <f>'P(t,T)'!C111*$C$6*0.5+'P(t,T)'!C111-1</f>
        <v>1.1194669034764182E-3</v>
      </c>
      <c r="D119" s="4">
        <f>C119/'P(t,T)'!C111</f>
        <v>1.1450549108769944E-3</v>
      </c>
      <c r="E119" s="4"/>
      <c r="F119" s="4">
        <v>103</v>
      </c>
      <c r="G119" s="4">
        <f>'P(t,T)'!G111*$C$6*0.5+'P(t,T)'!G111-'P(t,T)'!C111</f>
        <v>6.2476443257486469E-4</v>
      </c>
      <c r="H119" s="4">
        <f>'P(t,T)'!H111*$C$6*0.5+'P(t,T)'!H111-'P(t,T)'!D111</f>
        <v>1.9173437122146364E-3</v>
      </c>
      <c r="I119" s="3">
        <f>H119/'P(t,T)'!H111</f>
        <v>1.9596072641568157E-3</v>
      </c>
      <c r="K119" s="4">
        <v>103</v>
      </c>
      <c r="L119" s="4">
        <f>'P(t,T)'!L111*$C$6*0.5+'P(t,T)'!L111-'P(t,T)'!G111</f>
        <v>1.6609280085222444E-4</v>
      </c>
      <c r="M119" s="4">
        <f>'P(t,T)'!M111*$C$6*0.5+'P(t,T)'!M111-'P(t,T)'!H111</f>
        <v>1.4142525454927668E-3</v>
      </c>
      <c r="N119" s="3">
        <f>M119/'P(t,T)'!M111</f>
        <v>1.4779839242181384E-3</v>
      </c>
      <c r="O119" s="3">
        <f>N119/'P(t,T)'!N111</f>
        <v>1.515839566297928E-3</v>
      </c>
      <c r="Q119" s="4">
        <v>103</v>
      </c>
      <c r="R119" s="4">
        <f>'P(t,T)'!R111*$C$6*0.5+'P(t,T)'!R111-'P(t,T)'!L111</f>
        <v>-2.5765321470516689E-4</v>
      </c>
      <c r="S119" s="4">
        <f>'P(t,T)'!S111*$C$6*0.5+'P(t,T)'!S111-'P(t,T)'!M111</f>
        <v>9.4611121983301238E-4</v>
      </c>
      <c r="T119" s="4">
        <f>'P(t,T)'!T111*$C$6*0.5+'P(t,T)'!T111-'P(t,T)'!N111</f>
        <v>-1.9811089125677528E-3</v>
      </c>
      <c r="U119" s="4">
        <f>'P(t,T)'!U111*$C$6*0.5+'P(t,T)'!U111-'P(t,T)'!O111</f>
        <v>-4.0711970051540147E-3</v>
      </c>
      <c r="V119" s="3">
        <f>U119/'P(t,T)'!U111</f>
        <v>-4.1859572373318006E-3</v>
      </c>
      <c r="X119" s="4">
        <v>103</v>
      </c>
      <c r="Y119" s="4">
        <f>'P(t,T)'!Y111*$C$6*0.5+'P(t,T)'!Y111-'P(t,T)'!R111</f>
        <v>-6.4763081345431406E-4</v>
      </c>
      <c r="Z119" s="4">
        <f>'P(t,T)'!Z111*$C$6*0.5+'P(t,T)'!Z111-'P(t,T)'!S111</f>
        <v>5.119142038433333E-4</v>
      </c>
      <c r="AA119" s="4">
        <f>'P(t,T)'!AA111*$C$6*0.5+'P(t,T)'!AA111-'P(t,T)'!T111</f>
        <v>-2.3547766199250031E-3</v>
      </c>
      <c r="AB119" s="4">
        <f>'P(t,T)'!AB111*$C$6*0.5+'P(t,T)'!AB111-'P(t,T)'!U111</f>
        <v>-4.398633759198578E-3</v>
      </c>
      <c r="AC119" s="4">
        <f>'P(t,T)'!AC111*$C$6*0.5+'P(t,T)'!AC111-'P(t,T)'!V111</f>
        <v>-5.2059863555592445E-3</v>
      </c>
      <c r="AD119" s="3">
        <f>AC119/'P(t,T)'!AC111</f>
        <v>-5.3588404147613174E-3</v>
      </c>
      <c r="AF119" s="4">
        <v>103</v>
      </c>
      <c r="AG119" s="4">
        <f>'P(t,T)'!AG111*$C$6*0.5+'P(t,T)'!AG111-'P(t,T)'!Y111</f>
        <v>-1.0050401087439154E-3</v>
      </c>
      <c r="AH119" s="4">
        <f>'P(t,T)'!AH111*$C$6*0.5+'P(t,T)'!AH111-'P(t,T)'!Z111</f>
        <v>1.1060183826316905E-4</v>
      </c>
      <c r="AI119" s="4">
        <f>'P(t,T)'!AI111*$C$6*0.5+'P(t,T)'!AI111-'P(t,T)'!AA111</f>
        <v>-2.6929234043944206E-3</v>
      </c>
      <c r="AJ119" s="4">
        <f>'P(t,T)'!AJ111*$C$6*0.5+'P(t,T)'!AJ111-'P(t,T)'!AB111</f>
        <v>-4.6886187728794049E-3</v>
      </c>
      <c r="AK119" s="4">
        <f>'P(t,T)'!AK111*$C$6*0.5+'P(t,T)'!AK111-'P(t,T)'!AC111</f>
        <v>-5.4869699556377993E-3</v>
      </c>
      <c r="AL119" s="4">
        <f>'P(t,T)'!AL111*$C$6*0.5+'P(t,T)'!AL111-'P(t,T)'!AD111</f>
        <v>-6.914897204368109E-3</v>
      </c>
      <c r="AM119" s="3">
        <f>AL119/'P(t,T)'!AL111</f>
        <v>-7.1301755544624715E-3</v>
      </c>
      <c r="AP119" s="4">
        <v>103</v>
      </c>
      <c r="AQ119" s="19">
        <f t="shared" si="21"/>
        <v>1.1102230246251565E-16</v>
      </c>
      <c r="AR119" s="19">
        <f t="shared" si="22"/>
        <v>6.0452784305239128E-3</v>
      </c>
      <c r="AS119" s="4">
        <f t="shared" si="23"/>
        <v>4.9002235196469179E-3</v>
      </c>
      <c r="AT119" s="4">
        <f t="shared" si="24"/>
        <v>-3.5912177485122225E-3</v>
      </c>
      <c r="AU119" s="4">
        <f t="shared" si="25"/>
        <v>-5.5508250126690382E-3</v>
      </c>
      <c r="AV119" s="4">
        <f t="shared" si="26"/>
        <v>-1.1642609970934069E-2</v>
      </c>
      <c r="AW119" s="4">
        <f t="shared" si="27"/>
        <v>-1.3158449537231998E-2</v>
      </c>
      <c r="AX119" s="4">
        <f t="shared" si="28"/>
        <v>-1.4878913548528844E-2</v>
      </c>
      <c r="AY119" s="4">
        <f t="shared" si="29"/>
        <v>-1.0692956311197044E-2</v>
      </c>
      <c r="AZ119" s="4">
        <f t="shared" si="30"/>
        <v>-1.2273737619129426E-2</v>
      </c>
      <c r="BA119" s="4">
        <f t="shared" si="31"/>
        <v>-6.914897204368109E-3</v>
      </c>
      <c r="BB119" s="4">
        <f t="shared" si="32"/>
        <v>-7.1301755544624715E-3</v>
      </c>
      <c r="BC119" s="4">
        <v>0</v>
      </c>
    </row>
    <row r="120" spans="1:55">
      <c r="A120" s="4"/>
      <c r="B120" s="4">
        <v>104</v>
      </c>
      <c r="C120" s="4">
        <f>'P(t,T)'!C112*$C$6*0.5+'P(t,T)'!C112-1</f>
        <v>1.1194669034764182E-3</v>
      </c>
      <c r="D120" s="4">
        <f>C120/'P(t,T)'!C112</f>
        <v>1.1450549108769944E-3</v>
      </c>
      <c r="E120" s="4"/>
      <c r="F120" s="4">
        <v>104</v>
      </c>
      <c r="G120" s="4">
        <f>'P(t,T)'!G112*$C$6*0.5+'P(t,T)'!G112-'P(t,T)'!C112</f>
        <v>6.2476443257486469E-4</v>
      </c>
      <c r="H120" s="4">
        <f>'P(t,T)'!H112*$C$6*0.5+'P(t,T)'!H112-'P(t,T)'!D112</f>
        <v>-4.1318469163013072E-3</v>
      </c>
      <c r="I120" s="3">
        <f>H120/'P(t,T)'!H112</f>
        <v>-4.2485754970661774E-3</v>
      </c>
      <c r="K120" s="4">
        <v>104</v>
      </c>
      <c r="L120" s="4">
        <f>'P(t,T)'!L112*$C$6*0.5+'P(t,T)'!L112-'P(t,T)'!G112</f>
        <v>1.6609280085222444E-4</v>
      </c>
      <c r="M120" s="4">
        <f>'P(t,T)'!M112*$C$6*0.5+'P(t,T)'!M112-'P(t,T)'!H112</f>
        <v>-4.4745057789323806E-3</v>
      </c>
      <c r="N120" s="3">
        <f>M120/'P(t,T)'!M112</f>
        <v>-4.7331243561968585E-3</v>
      </c>
      <c r="O120" s="3">
        <f>N120/'P(t,T)'!N112</f>
        <v>-4.8787726897892778E-3</v>
      </c>
      <c r="Q120" s="4">
        <v>104</v>
      </c>
      <c r="R120" s="4">
        <f>'P(t,T)'!R112*$C$6*0.5+'P(t,T)'!R112-'P(t,T)'!L112</f>
        <v>-2.5765321470516689E-4</v>
      </c>
      <c r="S120" s="4">
        <f>'P(t,T)'!S112*$C$6*0.5+'P(t,T)'!S112-'P(t,T)'!M112</f>
        <v>-4.7786406355765365E-3</v>
      </c>
      <c r="T120" s="4">
        <f>'P(t,T)'!T112*$C$6*0.5+'P(t,T)'!T112-'P(t,T)'!N112</f>
        <v>-6.816997049861051E-3</v>
      </c>
      <c r="U120" s="4">
        <f>'P(t,T)'!U112*$C$6*0.5+'P(t,T)'!U112-'P(t,T)'!O112</f>
        <v>-7.2797622487201785E-3</v>
      </c>
      <c r="V120" s="3">
        <f>U120/'P(t,T)'!U112</f>
        <v>-7.5091586833918164E-3</v>
      </c>
      <c r="X120" s="4">
        <v>104</v>
      </c>
      <c r="Y120" s="4">
        <f>'P(t,T)'!Y112*$C$6*0.5+'P(t,T)'!Y112-'P(t,T)'!R112</f>
        <v>-6.4763081345431406E-4</v>
      </c>
      <c r="Z120" s="4">
        <f>'P(t,T)'!Z112*$C$6*0.5+'P(t,T)'!Z112-'P(t,T)'!S112</f>
        <v>-5.0460927292510505E-3</v>
      </c>
      <c r="AA120" s="4">
        <f>'P(t,T)'!AA112*$C$6*0.5+'P(t,T)'!AA112-'P(t,T)'!T112</f>
        <v>-7.0281298003926906E-3</v>
      </c>
      <c r="AB120" s="4">
        <f>'P(t,T)'!AB112*$C$6*0.5+'P(t,T)'!AB112-'P(t,T)'!U112</f>
        <v>-7.4935999870255898E-3</v>
      </c>
      <c r="AC120" s="4">
        <f>'P(t,T)'!AC112*$C$6*0.5+'P(t,T)'!AC112-'P(t,T)'!V112</f>
        <v>-5.3468686434278156E-3</v>
      </c>
      <c r="AD120" s="3">
        <f>AC120/'P(t,T)'!AC112</f>
        <v>-5.5046387415863809E-3</v>
      </c>
      <c r="AF120" s="4">
        <v>104</v>
      </c>
      <c r="AG120" s="4">
        <f>'P(t,T)'!AG112*$C$6*0.5+'P(t,T)'!AG112-'P(t,T)'!Y112</f>
        <v>-1.0050401087439154E-3</v>
      </c>
      <c r="AH120" s="4">
        <f>'P(t,T)'!AH112*$C$6*0.5+'P(t,T)'!AH112-'P(t,T)'!Z112</f>
        <v>-5.2787090129671199E-3</v>
      </c>
      <c r="AI120" s="4">
        <f>'P(t,T)'!AI112*$C$6*0.5+'P(t,T)'!AI112-'P(t,T)'!AA112</f>
        <v>-7.2032288406357337E-3</v>
      </c>
      <c r="AJ120" s="4">
        <f>'P(t,T)'!AJ112*$C$6*0.5+'P(t,T)'!AJ112-'P(t,T)'!AB112</f>
        <v>-7.6699268345430394E-3</v>
      </c>
      <c r="AK120" s="4">
        <f>'P(t,T)'!AK112*$C$6*0.5+'P(t,T)'!AK112-'P(t,T)'!AC112</f>
        <v>-5.6229764980133545E-3</v>
      </c>
      <c r="AL120" s="4">
        <f>'P(t,T)'!AL112*$C$6*0.5+'P(t,T)'!AL112-'P(t,T)'!AD112</f>
        <v>-5.6079625756110252E-3</v>
      </c>
      <c r="AM120" s="3">
        <f>AL120/'P(t,T)'!AL112</f>
        <v>-5.7749526851075894E-3</v>
      </c>
      <c r="AP120" s="4">
        <v>104</v>
      </c>
      <c r="AQ120" s="19">
        <f t="shared" si="21"/>
        <v>1.1102230246251565E-16</v>
      </c>
      <c r="AR120" s="19">
        <f t="shared" si="22"/>
        <v>-2.25647401621514E-2</v>
      </c>
      <c r="AS120" s="4">
        <f t="shared" si="23"/>
        <v>-2.3709795073028395E-2</v>
      </c>
      <c r="AT120" s="4">
        <f t="shared" si="24"/>
        <v>-3.0030055544152511E-2</v>
      </c>
      <c r="AU120" s="4">
        <f t="shared" si="25"/>
        <v>-2.5781480047086334E-2</v>
      </c>
      <c r="AV120" s="4">
        <f t="shared" si="26"/>
        <v>-2.7322061760078085E-2</v>
      </c>
      <c r="AW120" s="4">
        <f t="shared" si="27"/>
        <v>-2.2443289070288808E-2</v>
      </c>
      <c r="AX120" s="4">
        <f t="shared" si="28"/>
        <v>-1.8479003824832987E-2</v>
      </c>
      <c r="AY120" s="4">
        <f t="shared" si="29"/>
        <v>-1.096984514144117E-2</v>
      </c>
      <c r="AZ120" s="4">
        <f t="shared" si="30"/>
        <v>-1.1112601317197407E-2</v>
      </c>
      <c r="BA120" s="4">
        <f t="shared" si="31"/>
        <v>-5.6079625756110252E-3</v>
      </c>
      <c r="BB120" s="4">
        <f t="shared" si="32"/>
        <v>-5.7749526851075894E-3</v>
      </c>
      <c r="BC120" s="4">
        <v>0</v>
      </c>
    </row>
    <row r="121" spans="1:55">
      <c r="A121" s="4"/>
      <c r="B121" s="4">
        <v>105</v>
      </c>
      <c r="C121" s="4">
        <f>'P(t,T)'!C113*$C$6*0.5+'P(t,T)'!C113-1</f>
        <v>1.1194669034764182E-3</v>
      </c>
      <c r="D121" s="4">
        <f>C121/'P(t,T)'!C113</f>
        <v>1.1450549108769944E-3</v>
      </c>
      <c r="E121" s="4"/>
      <c r="F121" s="4">
        <v>105</v>
      </c>
      <c r="G121" s="4">
        <f>'P(t,T)'!G113*$C$6*0.5+'P(t,T)'!G113-'P(t,T)'!C113</f>
        <v>6.2476443257486469E-4</v>
      </c>
      <c r="H121" s="4">
        <f>'P(t,T)'!H113*$C$6*0.5+'P(t,T)'!H113-'P(t,T)'!D113</f>
        <v>2.5738108192951969E-4</v>
      </c>
      <c r="I121" s="3">
        <f>H121/'P(t,T)'!H113</f>
        <v>2.6349102020603593E-4</v>
      </c>
      <c r="K121" s="4">
        <v>105</v>
      </c>
      <c r="L121" s="4">
        <f>'P(t,T)'!L113*$C$6*0.5+'P(t,T)'!L113-'P(t,T)'!G113</f>
        <v>1.6609280085222444E-4</v>
      </c>
      <c r="M121" s="4">
        <f>'P(t,T)'!M113*$C$6*0.5+'P(t,T)'!M113-'P(t,T)'!H113</f>
        <v>-2.0879756612701694E-4</v>
      </c>
      <c r="N121" s="3">
        <f>M121/'P(t,T)'!M113</f>
        <v>-2.1893159076136074E-4</v>
      </c>
      <c r="O121" s="3">
        <f>N121/'P(t,T)'!N113</f>
        <v>-2.2315833366591287E-4</v>
      </c>
      <c r="Q121" s="4">
        <v>105</v>
      </c>
      <c r="R121" s="4">
        <f>'P(t,T)'!R113*$C$6*0.5+'P(t,T)'!R113-'P(t,T)'!L113</f>
        <v>-2.5765321470516689E-4</v>
      </c>
      <c r="S121" s="4">
        <f>'P(t,T)'!S113*$C$6*0.5+'P(t,T)'!S113-'P(t,T)'!M113</f>
        <v>-6.3867929472483098E-4</v>
      </c>
      <c r="T121" s="4">
        <f>'P(t,T)'!T113*$C$6*0.5+'P(t,T)'!T113-'P(t,T)'!N113</f>
        <v>4.064453885688768E-3</v>
      </c>
      <c r="U121" s="4">
        <f>'P(t,T)'!U113*$C$6*0.5+'P(t,T)'!U113-'P(t,T)'!O113</f>
        <v>3.9326074259360411E-4</v>
      </c>
      <c r="V121" s="3">
        <f>U121/'P(t,T)'!U113</f>
        <v>4.0254162850320556E-4</v>
      </c>
      <c r="X121" s="4">
        <v>105</v>
      </c>
      <c r="Y121" s="4">
        <f>'P(t,T)'!Y113*$C$6*0.5+'P(t,T)'!Y113-'P(t,T)'!R113</f>
        <v>-6.4763081345431406E-4</v>
      </c>
      <c r="Z121" s="4">
        <f>'P(t,T)'!Z113*$C$6*0.5+'P(t,T)'!Z113-'P(t,T)'!S113</f>
        <v>-1.0334952754394999E-3</v>
      </c>
      <c r="AA121" s="4">
        <f>'P(t,T)'!AA113*$C$6*0.5+'P(t,T)'!AA113-'P(t,T)'!T113</f>
        <v>3.5536729346602458E-3</v>
      </c>
      <c r="AB121" s="4">
        <f>'P(t,T)'!AB113*$C$6*0.5+'P(t,T)'!AB113-'P(t,T)'!U113</f>
        <v>-5.8802034759053434E-5</v>
      </c>
      <c r="AC121" s="4">
        <f>'P(t,T)'!AC113*$C$6*0.5+'P(t,T)'!AC113-'P(t,T)'!V113</f>
        <v>-3.3117966333884308E-4</v>
      </c>
      <c r="AD121" s="3">
        <f>AC121/'P(t,T)'!AC113</f>
        <v>-3.3924110980953831E-4</v>
      </c>
      <c r="AF121" s="4">
        <v>105</v>
      </c>
      <c r="AG121" s="4">
        <f>'P(t,T)'!AG113*$C$6*0.5+'P(t,T)'!AG113-'P(t,T)'!Y113</f>
        <v>-1.0050401087439154E-3</v>
      </c>
      <c r="AH121" s="4">
        <f>'P(t,T)'!AH113*$C$6*0.5+'P(t,T)'!AH113-'P(t,T)'!Z113</f>
        <v>-1.394519871010691E-3</v>
      </c>
      <c r="AI121" s="4">
        <f>'P(t,T)'!AI113*$C$6*0.5+'P(t,T)'!AI113-'P(t,T)'!AA113</f>
        <v>3.0741861773575518E-3</v>
      </c>
      <c r="AJ121" s="4">
        <f>'P(t,T)'!AJ113*$C$6*0.5+'P(t,T)'!AJ113-'P(t,T)'!AB113</f>
        <v>-4.7550773397064816E-4</v>
      </c>
      <c r="AK121" s="4">
        <f>'P(t,T)'!AK113*$C$6*0.5+'P(t,T)'!AK113-'P(t,T)'!AC113</f>
        <v>-7.5700694282443415E-4</v>
      </c>
      <c r="AL121" s="4">
        <f>'P(t,T)'!AL113*$C$6*0.5+'P(t,T)'!AL113-'P(t,T)'!AD113</f>
        <v>5.5709530657774842E-3</v>
      </c>
      <c r="AM121" s="3">
        <f>AL121/'P(t,T)'!AL113</f>
        <v>5.6730647632675917E-3</v>
      </c>
      <c r="AP121" s="4">
        <v>105</v>
      </c>
      <c r="AQ121" s="19">
        <f t="shared" si="21"/>
        <v>1.1102230246251565E-16</v>
      </c>
      <c r="AR121" s="19">
        <f t="shared" si="22"/>
        <v>-1.8730560144955247E-3</v>
      </c>
      <c r="AS121" s="4">
        <f t="shared" si="23"/>
        <v>-3.0181109253725191E-3</v>
      </c>
      <c r="AT121" s="4">
        <f t="shared" si="24"/>
        <v>1.0736872427151241E-2</v>
      </c>
      <c r="AU121" s="4">
        <f t="shared" si="25"/>
        <v>1.0473381406945205E-2</v>
      </c>
      <c r="AV121" s="4">
        <f t="shared" si="26"/>
        <v>-3.6420735980201036E-4</v>
      </c>
      <c r="AW121" s="4">
        <f t="shared" si="27"/>
        <v>-1.4104902613609749E-4</v>
      </c>
      <c r="AX121" s="4">
        <f t="shared" si="28"/>
        <v>-6.8564497766007162E-4</v>
      </c>
      <c r="AY121" s="4">
        <f t="shared" si="29"/>
        <v>-1.0881866061632772E-3</v>
      </c>
      <c r="AZ121" s="4">
        <f t="shared" si="30"/>
        <v>5.2317119559679454E-3</v>
      </c>
      <c r="BA121" s="4">
        <f t="shared" si="31"/>
        <v>5.5709530657774842E-3</v>
      </c>
      <c r="BB121" s="4">
        <f t="shared" si="32"/>
        <v>5.6730647632675917E-3</v>
      </c>
      <c r="BC121" s="4">
        <v>0</v>
      </c>
    </row>
    <row r="122" spans="1:55">
      <c r="A122" s="4"/>
      <c r="B122" s="4">
        <v>106</v>
      </c>
      <c r="C122" s="4">
        <f>'P(t,T)'!C114*$C$6*0.5+'P(t,T)'!C114-1</f>
        <v>1.1194669034764182E-3</v>
      </c>
      <c r="D122" s="4">
        <f>C122/'P(t,T)'!C114</f>
        <v>1.1450549108769944E-3</v>
      </c>
      <c r="E122" s="4"/>
      <c r="F122" s="4">
        <v>106</v>
      </c>
      <c r="G122" s="4">
        <f>'P(t,T)'!G114*$C$6*0.5+'P(t,T)'!G114-'P(t,T)'!C114</f>
        <v>6.2476443257486469E-4</v>
      </c>
      <c r="H122" s="4">
        <f>'P(t,T)'!H114*$C$6*0.5+'P(t,T)'!H114-'P(t,T)'!D114</f>
        <v>2.6443776196805047E-3</v>
      </c>
      <c r="I122" s="3">
        <f>H122/'P(t,T)'!H114</f>
        <v>2.7007072590819136E-3</v>
      </c>
      <c r="K122" s="4">
        <v>106</v>
      </c>
      <c r="L122" s="4">
        <f>'P(t,T)'!L114*$C$6*0.5+'P(t,T)'!L114-'P(t,T)'!G114</f>
        <v>1.6609280085222444E-4</v>
      </c>
      <c r="M122" s="4">
        <f>'P(t,T)'!M114*$C$6*0.5+'P(t,T)'!M114-'P(t,T)'!H114</f>
        <v>2.1268133819350998E-3</v>
      </c>
      <c r="N122" s="3">
        <f>M122/'P(t,T)'!M114</f>
        <v>2.219433152138111E-3</v>
      </c>
      <c r="O122" s="3">
        <f>N122/'P(t,T)'!N114</f>
        <v>2.2723927190451375E-3</v>
      </c>
      <c r="Q122" s="4">
        <v>106</v>
      </c>
      <c r="R122" s="4">
        <f>'P(t,T)'!R114*$C$6*0.5+'P(t,T)'!R114-'P(t,T)'!L114</f>
        <v>-2.5765321470516689E-4</v>
      </c>
      <c r="S122" s="4">
        <f>'P(t,T)'!S114*$C$6*0.5+'P(t,T)'!S114-'P(t,T)'!M114</f>
        <v>1.6435329424435707E-3</v>
      </c>
      <c r="T122" s="4">
        <f>'P(t,T)'!T114*$C$6*0.5+'P(t,T)'!T114-'P(t,T)'!N114</f>
        <v>-3.1729641136868381E-4</v>
      </c>
      <c r="U122" s="4">
        <f>'P(t,T)'!U114*$C$6*0.5+'P(t,T)'!U114-'P(t,T)'!O114</f>
        <v>-5.2605950012674096E-4</v>
      </c>
      <c r="V122" s="3">
        <f>U122/'P(t,T)'!U114</f>
        <v>-5.3896970486265548E-4</v>
      </c>
      <c r="X122" s="4">
        <v>106</v>
      </c>
      <c r="Y122" s="4">
        <f>'P(t,T)'!Y114*$C$6*0.5+'P(t,T)'!Y114-'P(t,T)'!R114</f>
        <v>-6.4763081345431406E-4</v>
      </c>
      <c r="Z122" s="4">
        <f>'P(t,T)'!Z114*$C$6*0.5+'P(t,T)'!Z114-'P(t,T)'!S114</f>
        <v>1.1936278778985621E-3</v>
      </c>
      <c r="AA122" s="4">
        <f>'P(t,T)'!AA114*$C$6*0.5+'P(t,T)'!AA114-'P(t,T)'!T114</f>
        <v>-7.3597339608411083E-4</v>
      </c>
      <c r="AB122" s="4">
        <f>'P(t,T)'!AB114*$C$6*0.5+'P(t,T)'!AB114-'P(t,T)'!U114</f>
        <v>-9.5564059291008974E-4</v>
      </c>
      <c r="AC122" s="4">
        <f>'P(t,T)'!AC114*$C$6*0.5+'P(t,T)'!AC114-'P(t,T)'!V114</f>
        <v>-1.1854838235930698E-3</v>
      </c>
      <c r="AD122" s="3">
        <f>AC122/'P(t,T)'!AC114</f>
        <v>-1.2153790568030221E-3</v>
      </c>
      <c r="AF122" s="4">
        <v>106</v>
      </c>
      <c r="AG122" s="4">
        <f>'P(t,T)'!AG114*$C$6*0.5+'P(t,T)'!AG114-'P(t,T)'!Y114</f>
        <v>-1.0050401087439154E-3</v>
      </c>
      <c r="AH122" s="4">
        <f>'P(t,T)'!AH114*$C$6*0.5+'P(t,T)'!AH114-'P(t,T)'!Z114</f>
        <v>7.7613140343979481E-4</v>
      </c>
      <c r="AI122" s="4">
        <f>'P(t,T)'!AI114*$C$6*0.5+'P(t,T)'!AI114-'P(t,T)'!AA114</f>
        <v>-1.119945536581346E-3</v>
      </c>
      <c r="AJ122" s="4">
        <f>'P(t,T)'!AJ114*$C$6*0.5+'P(t,T)'!AJ114-'P(t,T)'!AB114</f>
        <v>-1.349262781703553E-3</v>
      </c>
      <c r="AK122" s="4">
        <f>'P(t,T)'!AK114*$C$6*0.5+'P(t,T)'!AK114-'P(t,T)'!AC114</f>
        <v>-1.5892801501227183E-3</v>
      </c>
      <c r="AL122" s="4">
        <f>'P(t,T)'!AL114*$C$6*0.5+'P(t,T)'!AL114-'P(t,T)'!AD114</f>
        <v>-4.043686527545054E-4</v>
      </c>
      <c r="AM122" s="3">
        <f>AL122/'P(t,T)'!AL114</f>
        <v>-4.1424196511540007E-4</v>
      </c>
      <c r="AP122" s="4">
        <v>106</v>
      </c>
      <c r="AQ122" s="19">
        <f t="shared" si="21"/>
        <v>1.1102230246251565E-16</v>
      </c>
      <c r="AR122" s="19">
        <f t="shared" si="22"/>
        <v>9.529538136274527E-3</v>
      </c>
      <c r="AS122" s="4">
        <f t="shared" si="23"/>
        <v>8.3844832253975321E-3</v>
      </c>
      <c r="AT122" s="4">
        <f t="shared" si="24"/>
        <v>2.7469250671858843E-3</v>
      </c>
      <c r="AU122" s="4">
        <f t="shared" si="25"/>
        <v>4.6217808103970331E-5</v>
      </c>
      <c r="AV122" s="4">
        <f t="shared" si="26"/>
        <v>-5.5857015569524618E-4</v>
      </c>
      <c r="AW122" s="4">
        <f t="shared" si="27"/>
        <v>-2.8309628747403837E-3</v>
      </c>
      <c r="AX122" s="4">
        <f t="shared" si="28"/>
        <v>-3.3137336785784436E-3</v>
      </c>
      <c r="AY122" s="4">
        <f t="shared" si="29"/>
        <v>-2.7747639737157881E-3</v>
      </c>
      <c r="AZ122" s="4">
        <f t="shared" si="30"/>
        <v>-1.6197477095575275E-3</v>
      </c>
      <c r="BA122" s="4">
        <f t="shared" si="31"/>
        <v>-4.043686527545054E-4</v>
      </c>
      <c r="BB122" s="4">
        <f t="shared" si="32"/>
        <v>-4.1424196511540007E-4</v>
      </c>
      <c r="BC122" s="4">
        <v>0</v>
      </c>
    </row>
    <row r="123" spans="1:55">
      <c r="A123" s="4"/>
      <c r="B123" s="4">
        <v>107</v>
      </c>
      <c r="C123" s="4">
        <f>'P(t,T)'!C115*$C$6*0.5+'P(t,T)'!C115-1</f>
        <v>1.1194669034764182E-3</v>
      </c>
      <c r="D123" s="4">
        <f>C123/'P(t,T)'!C115</f>
        <v>1.1450549108769944E-3</v>
      </c>
      <c r="E123" s="4"/>
      <c r="F123" s="4">
        <v>107</v>
      </c>
      <c r="G123" s="4">
        <f>'P(t,T)'!G115*$C$6*0.5+'P(t,T)'!G115-'P(t,T)'!C115</f>
        <v>6.2476443257486469E-4</v>
      </c>
      <c r="H123" s="4">
        <f>'P(t,T)'!H115*$C$6*0.5+'P(t,T)'!H115-'P(t,T)'!D115</f>
        <v>-5.0419163860548899E-4</v>
      </c>
      <c r="I123" s="3">
        <f>H123/'P(t,T)'!H115</f>
        <v>-5.1655387485585009E-4</v>
      </c>
      <c r="K123" s="4">
        <v>107</v>
      </c>
      <c r="L123" s="4">
        <f>'P(t,T)'!L115*$C$6*0.5+'P(t,T)'!L115-'P(t,T)'!G115</f>
        <v>1.6609280085222444E-4</v>
      </c>
      <c r="M123" s="4">
        <f>'P(t,T)'!M115*$C$6*0.5+'P(t,T)'!M115-'P(t,T)'!H115</f>
        <v>-9.5163512638118952E-4</v>
      </c>
      <c r="N123" s="3">
        <f>M123/'P(t,T)'!M115</f>
        <v>-9.9934407105698722E-4</v>
      </c>
      <c r="O123" s="3">
        <f>N123/'P(t,T)'!N115</f>
        <v>-1.0236932894082159E-3</v>
      </c>
      <c r="Q123" s="4">
        <v>107</v>
      </c>
      <c r="R123" s="4">
        <f>'P(t,T)'!R115*$C$6*0.5+'P(t,T)'!R115-'P(t,T)'!L115</f>
        <v>-2.5765321470516689E-4</v>
      </c>
      <c r="S123" s="4">
        <f>'P(t,T)'!S115*$C$6*0.5+'P(t,T)'!S115-'P(t,T)'!M115</f>
        <v>-1.3622500115382241E-3</v>
      </c>
      <c r="T123" s="4">
        <f>'P(t,T)'!T115*$C$6*0.5+'P(t,T)'!T115-'P(t,T)'!N115</f>
        <v>-7.9676645004489455E-4</v>
      </c>
      <c r="U123" s="4">
        <f>'P(t,T)'!U115*$C$6*0.5+'P(t,T)'!U115-'P(t,T)'!O115</f>
        <v>-4.8369025604115823E-3</v>
      </c>
      <c r="V123" s="3">
        <f>U123/'P(t,T)'!U115</f>
        <v>-4.977073302433974E-3</v>
      </c>
      <c r="X123" s="4">
        <v>107</v>
      </c>
      <c r="Y123" s="4">
        <f>'P(t,T)'!Y115*$C$6*0.5+'P(t,T)'!Y115-'P(t,T)'!R115</f>
        <v>-6.4763081345431406E-4</v>
      </c>
      <c r="Z123" s="4">
        <f>'P(t,T)'!Z115*$C$6*0.5+'P(t,T)'!Z115-'P(t,T)'!S115</f>
        <v>-1.7373724177339733E-3</v>
      </c>
      <c r="AA123" s="4">
        <f>'P(t,T)'!AA115*$C$6*0.5+'P(t,T)'!AA115-'P(t,T)'!T115</f>
        <v>-1.2030422644476735E-3</v>
      </c>
      <c r="AB123" s="4">
        <f>'P(t,T)'!AB115*$C$6*0.5+'P(t,T)'!AB115-'P(t,T)'!U115</f>
        <v>-5.1390554046840675E-3</v>
      </c>
      <c r="AC123" s="4">
        <f>'P(t,T)'!AC115*$C$6*0.5+'P(t,T)'!AC115-'P(t,T)'!V115</f>
        <v>-7.5267706075669016E-3</v>
      </c>
      <c r="AD123" s="3">
        <f>AC123/'P(t,T)'!AC115</f>
        <v>-7.7658829578708633E-3</v>
      </c>
      <c r="AF123" s="4">
        <v>107</v>
      </c>
      <c r="AG123" s="4">
        <f>'P(t,T)'!AG115*$C$6*0.5+'P(t,T)'!AG115-'P(t,T)'!Y115</f>
        <v>-1.0050401087439154E-3</v>
      </c>
      <c r="AH123" s="4">
        <f>'P(t,T)'!AH115*$C$6*0.5+'P(t,T)'!AH115-'P(t,T)'!Z115</f>
        <v>-2.0783760472731228E-3</v>
      </c>
      <c r="AI123" s="4">
        <f>'P(t,T)'!AI115*$C$6*0.5+'P(t,T)'!AI115-'P(t,T)'!AA115</f>
        <v>-1.5743481309494767E-3</v>
      </c>
      <c r="AJ123" s="4">
        <f>'P(t,T)'!AJ115*$C$6*0.5+'P(t,T)'!AJ115-'P(t,T)'!AB115</f>
        <v>-5.4036231923727529E-3</v>
      </c>
      <c r="AK123" s="4">
        <f>'P(t,T)'!AK115*$C$6*0.5+'P(t,T)'!AK115-'P(t,T)'!AC115</f>
        <v>-7.7224966997521127E-3</v>
      </c>
      <c r="AL123" s="4">
        <f>'P(t,T)'!AL115*$C$6*0.5+'P(t,T)'!AL115-'P(t,T)'!AD115</f>
        <v>-7.5766701207596876E-3</v>
      </c>
      <c r="AM123" s="3">
        <f>AL123/'P(t,T)'!AL115</f>
        <v>-7.8177607523411928E-3</v>
      </c>
      <c r="AP123" s="4">
        <v>107</v>
      </c>
      <c r="AQ123" s="19">
        <f t="shared" si="21"/>
        <v>1.1102230246251565E-16</v>
      </c>
      <c r="AR123" s="19">
        <f t="shared" si="22"/>
        <v>-5.4887703306550038E-3</v>
      </c>
      <c r="AS123" s="4">
        <f t="shared" si="23"/>
        <v>-6.6338252415319987E-3</v>
      </c>
      <c r="AT123" s="4">
        <f t="shared" si="24"/>
        <v>-5.0900547913548819E-3</v>
      </c>
      <c r="AU123" s="4">
        <f t="shared" si="25"/>
        <v>-4.5735009164990324E-3</v>
      </c>
      <c r="AV123" s="4">
        <f t="shared" si="26"/>
        <v>-1.6403274446876618E-2</v>
      </c>
      <c r="AW123" s="4">
        <f t="shared" si="27"/>
        <v>-1.5379581157468403E-2</v>
      </c>
      <c r="AX123" s="4">
        <f t="shared" si="28"/>
        <v>-2.0226340609752987E-2</v>
      </c>
      <c r="AY123" s="4">
        <f t="shared" si="29"/>
        <v>-1.5249267307319014E-2</v>
      </c>
      <c r="AZ123" s="4">
        <f t="shared" si="30"/>
        <v>-1.5342553078630552E-2</v>
      </c>
      <c r="BA123" s="4">
        <f t="shared" si="31"/>
        <v>-7.5766701207596876E-3</v>
      </c>
      <c r="BB123" s="4">
        <f t="shared" si="32"/>
        <v>-7.8177607523411928E-3</v>
      </c>
      <c r="BC123" s="4">
        <v>0</v>
      </c>
    </row>
    <row r="124" spans="1:55">
      <c r="A124" s="4"/>
      <c r="B124" s="4">
        <v>108</v>
      </c>
      <c r="C124" s="4">
        <f>'P(t,T)'!C116*$C$6*0.5+'P(t,T)'!C116-1</f>
        <v>1.1194669034764182E-3</v>
      </c>
      <c r="D124" s="4">
        <f>C124/'P(t,T)'!C116</f>
        <v>1.1450549108769944E-3</v>
      </c>
      <c r="E124" s="4"/>
      <c r="F124" s="4">
        <v>108</v>
      </c>
      <c r="G124" s="4">
        <f>'P(t,T)'!G116*$C$6*0.5+'P(t,T)'!G116-'P(t,T)'!C116</f>
        <v>6.2476443257486469E-4</v>
      </c>
      <c r="H124" s="4">
        <f>'P(t,T)'!H116*$C$6*0.5+'P(t,T)'!H116-'P(t,T)'!D116</f>
        <v>-1.5620262024977905E-3</v>
      </c>
      <c r="I124" s="3">
        <f>H124/'P(t,T)'!H116</f>
        <v>-1.6020209315518368E-3</v>
      </c>
      <c r="K124" s="4">
        <v>108</v>
      </c>
      <c r="L124" s="4">
        <f>'P(t,T)'!L116*$C$6*0.5+'P(t,T)'!L116-'P(t,T)'!G116</f>
        <v>1.6609280085222444E-4</v>
      </c>
      <c r="M124" s="4">
        <f>'P(t,T)'!M116*$C$6*0.5+'P(t,T)'!M116-'P(t,T)'!H116</f>
        <v>-1.9815676715608799E-3</v>
      </c>
      <c r="N124" s="3">
        <f>M124/'P(t,T)'!M116</f>
        <v>-2.0853226389034299E-3</v>
      </c>
      <c r="O124" s="3">
        <f>N124/'P(t,T)'!N116</f>
        <v>-2.1397268130291494E-3</v>
      </c>
      <c r="Q124" s="4">
        <v>108</v>
      </c>
      <c r="R124" s="4">
        <f>'P(t,T)'!R116*$C$6*0.5+'P(t,T)'!R116-'P(t,T)'!L116</f>
        <v>-2.5765321470516689E-4</v>
      </c>
      <c r="S124" s="4">
        <f>'P(t,T)'!S116*$C$6*0.5+'P(t,T)'!S116-'P(t,T)'!M116</f>
        <v>-2.3636385089678136E-3</v>
      </c>
      <c r="T124" s="4">
        <f>'P(t,T)'!T116*$C$6*0.5+'P(t,T)'!T116-'P(t,T)'!N116</f>
        <v>-2.4314351872821716E-3</v>
      </c>
      <c r="U124" s="4">
        <f>'P(t,T)'!U116*$C$6*0.5+'P(t,T)'!U116-'P(t,T)'!O116</f>
        <v>-6.24518195174395E-4</v>
      </c>
      <c r="V124" s="3">
        <f>U124/'P(t,T)'!U116</f>
        <v>-6.3990774580526758E-4</v>
      </c>
      <c r="X124" s="4">
        <v>108</v>
      </c>
      <c r="Y124" s="4">
        <f>'P(t,T)'!Y116*$C$6*0.5+'P(t,T)'!Y116-'P(t,T)'!R116</f>
        <v>-6.4763081345431406E-4</v>
      </c>
      <c r="Z124" s="4">
        <f>'P(t,T)'!Z116*$C$6*0.5+'P(t,T)'!Z116-'P(t,T)'!S116</f>
        <v>-2.709721629619688E-3</v>
      </c>
      <c r="AA124" s="4">
        <f>'P(t,T)'!AA116*$C$6*0.5+'P(t,T)'!AA116-'P(t,T)'!T116</f>
        <v>-2.7919644628743301E-3</v>
      </c>
      <c r="AB124" s="4">
        <f>'P(t,T)'!AB116*$C$6*0.5+'P(t,T)'!AB116-'P(t,T)'!U116</f>
        <v>-1.0515936958903627E-3</v>
      </c>
      <c r="AC124" s="4">
        <f>'P(t,T)'!AC116*$C$6*0.5+'P(t,T)'!AC116-'P(t,T)'!V116</f>
        <v>-2.1703550782514736E-3</v>
      </c>
      <c r="AD124" s="3">
        <f>AC124/'P(t,T)'!AC116</f>
        <v>-2.2272827376043228E-3</v>
      </c>
      <c r="AF124" s="4">
        <v>108</v>
      </c>
      <c r="AG124" s="4">
        <f>'P(t,T)'!AG116*$C$6*0.5+'P(t,T)'!AG116-'P(t,T)'!Y116</f>
        <v>-1.0050401087439154E-3</v>
      </c>
      <c r="AH124" s="4">
        <f>'P(t,T)'!AH116*$C$6*0.5+'P(t,T)'!AH116-'P(t,T)'!Z116</f>
        <v>-3.0213291088124761E-3</v>
      </c>
      <c r="AI124" s="4">
        <f>'P(t,T)'!AI116*$C$6*0.5+'P(t,T)'!AI116-'P(t,T)'!AA116</f>
        <v>-3.1168037659862202E-3</v>
      </c>
      <c r="AJ124" s="4">
        <f>'P(t,T)'!AJ116*$C$6*0.5+'P(t,T)'!AJ116-'P(t,T)'!AB116</f>
        <v>-1.4426507506734021E-3</v>
      </c>
      <c r="AK124" s="4">
        <f>'P(t,T)'!AK116*$C$6*0.5+'P(t,T)'!AK116-'P(t,T)'!AC116</f>
        <v>-2.5469852562900464E-3</v>
      </c>
      <c r="AL124" s="4">
        <f>'P(t,T)'!AL116*$C$6*0.5+'P(t,T)'!AL116-'P(t,T)'!AD116</f>
        <v>-7.8670438451456937E-3</v>
      </c>
      <c r="AM124" s="3">
        <f>AL124/'P(t,T)'!AL116</f>
        <v>-8.1197499689225766E-3</v>
      </c>
      <c r="AP124" s="4">
        <v>108</v>
      </c>
      <c r="AQ124" s="19">
        <f t="shared" si="21"/>
        <v>1.1102230246251565E-16</v>
      </c>
      <c r="AR124" s="19">
        <f t="shared" si="22"/>
        <v>-1.0493228210581653E-2</v>
      </c>
      <c r="AS124" s="4">
        <f t="shared" si="23"/>
        <v>-1.1638283121458648E-2</v>
      </c>
      <c r="AT124" s="4">
        <f t="shared" si="24"/>
        <v>-1.2027546986597987E-2</v>
      </c>
      <c r="AU124" s="4">
        <f t="shared" si="25"/>
        <v>-1.0425526055046153E-2</v>
      </c>
      <c r="AV124" s="4">
        <f t="shared" si="26"/>
        <v>-5.2584894547673088E-3</v>
      </c>
      <c r="AW124" s="4">
        <f t="shared" si="27"/>
        <v>-3.1187626417381598E-3</v>
      </c>
      <c r="AX124" s="4">
        <f t="shared" si="28"/>
        <v>-5.3572480803467876E-3</v>
      </c>
      <c r="AY124" s="4">
        <f t="shared" si="29"/>
        <v>-4.7173403345415199E-3</v>
      </c>
      <c r="AZ124" s="4">
        <f t="shared" si="30"/>
        <v>-1.0094326582750016E-2</v>
      </c>
      <c r="BA124" s="4">
        <f t="shared" si="31"/>
        <v>-7.8670438451456937E-3</v>
      </c>
      <c r="BB124" s="4">
        <f t="shared" si="32"/>
        <v>-8.1197499689225766E-3</v>
      </c>
      <c r="BC124" s="4">
        <v>0</v>
      </c>
    </row>
    <row r="125" spans="1:55">
      <c r="A125" s="4"/>
      <c r="B125" s="4">
        <v>109</v>
      </c>
      <c r="C125" s="4">
        <f>'P(t,T)'!C117*$C$6*0.5+'P(t,T)'!C117-1</f>
        <v>1.1194669034764182E-3</v>
      </c>
      <c r="D125" s="4">
        <f>C125/'P(t,T)'!C117</f>
        <v>1.1450549108769944E-3</v>
      </c>
      <c r="E125" s="4"/>
      <c r="F125" s="4">
        <v>109</v>
      </c>
      <c r="G125" s="4">
        <f>'P(t,T)'!G117*$C$6*0.5+'P(t,T)'!G117-'P(t,T)'!C117</f>
        <v>6.2476443257486469E-4</v>
      </c>
      <c r="H125" s="4">
        <f>'P(t,T)'!H117*$C$6*0.5+'P(t,T)'!H117-'P(t,T)'!D117</f>
        <v>-1.7685334173818124E-3</v>
      </c>
      <c r="I125" s="3">
        <f>H125/'P(t,T)'!H117</f>
        <v>-1.8141908674542797E-3</v>
      </c>
      <c r="K125" s="4">
        <v>109</v>
      </c>
      <c r="L125" s="4">
        <f>'P(t,T)'!L117*$C$6*0.5+'P(t,T)'!L117-'P(t,T)'!G117</f>
        <v>1.6609280085222444E-4</v>
      </c>
      <c r="M125" s="4">
        <f>'P(t,T)'!M117*$C$6*0.5+'P(t,T)'!M117-'P(t,T)'!H117</f>
        <v>-2.1823730844587885E-3</v>
      </c>
      <c r="N125" s="3">
        <f>M125/'P(t,T)'!M117</f>
        <v>-2.2975925569169039E-3</v>
      </c>
      <c r="O125" s="3">
        <f>N125/'P(t,T)'!N117</f>
        <v>-2.3522202456170652E-3</v>
      </c>
      <c r="Q125" s="4">
        <v>109</v>
      </c>
      <c r="R125" s="4">
        <f>'P(t,T)'!R117*$C$6*0.5+'P(t,T)'!R117-'P(t,T)'!L117</f>
        <v>-2.5765321470516689E-4</v>
      </c>
      <c r="S125" s="4">
        <f>'P(t,T)'!S117*$C$6*0.5+'P(t,T)'!S117-'P(t,T)'!M117</f>
        <v>-2.5586303779718822E-3</v>
      </c>
      <c r="T125" s="4">
        <f>'P(t,T)'!T117*$C$6*0.5+'P(t,T)'!T117-'P(t,T)'!N117</f>
        <v>-2.3558597002881765E-4</v>
      </c>
      <c r="U125" s="4">
        <f>'P(t,T)'!U117*$C$6*0.5+'P(t,T)'!U117-'P(t,T)'!O117</f>
        <v>-8.9346077077112618E-5</v>
      </c>
      <c r="V125" s="3">
        <f>U125/'P(t,T)'!U117</f>
        <v>-9.1498769705839196E-5</v>
      </c>
      <c r="X125" s="4">
        <v>109</v>
      </c>
      <c r="Y125" s="4">
        <f>'P(t,T)'!Y117*$C$6*0.5+'P(t,T)'!Y117-'P(t,T)'!R117</f>
        <v>-6.4763081345431406E-4</v>
      </c>
      <c r="Z125" s="4">
        <f>'P(t,T)'!Z117*$C$6*0.5+'P(t,T)'!Z117-'P(t,T)'!S117</f>
        <v>-2.8988169662943486E-3</v>
      </c>
      <c r="AA125" s="4">
        <f>'P(t,T)'!AA117*$C$6*0.5+'P(t,T)'!AA117-'P(t,T)'!T117</f>
        <v>-6.5633044381274708E-4</v>
      </c>
      <c r="AB125" s="4">
        <f>'P(t,T)'!AB117*$C$6*0.5+'P(t,T)'!AB117-'P(t,T)'!U117</f>
        <v>-5.2981258532458497E-4</v>
      </c>
      <c r="AC125" s="4">
        <f>'P(t,T)'!AC117*$C$6*0.5+'P(t,T)'!AC117-'P(t,T)'!V117</f>
        <v>-3.2948948906936781E-3</v>
      </c>
      <c r="AD125" s="3">
        <f>AC125/'P(t,T)'!AC117</f>
        <v>-3.3851338361396569E-3</v>
      </c>
      <c r="AF125" s="4">
        <v>109</v>
      </c>
      <c r="AG125" s="4">
        <f>'P(t,T)'!AG117*$C$6*0.5+'P(t,T)'!AG117-'P(t,T)'!Y117</f>
        <v>-1.0050401087439154E-3</v>
      </c>
      <c r="AH125" s="4">
        <f>'P(t,T)'!AH117*$C$6*0.5+'P(t,T)'!AH117-'P(t,T)'!Z117</f>
        <v>-3.2044719504426E-3</v>
      </c>
      <c r="AI125" s="4">
        <f>'P(t,T)'!AI117*$C$6*0.5+'P(t,T)'!AI117-'P(t,T)'!AA117</f>
        <v>-1.0424175842163041E-3</v>
      </c>
      <c r="AJ125" s="4">
        <f>'P(t,T)'!AJ117*$C$6*0.5+'P(t,T)'!AJ117-'P(t,T)'!AB117</f>
        <v>-9.3459585440514026E-4</v>
      </c>
      <c r="AK125" s="4">
        <f>'P(t,T)'!AK117*$C$6*0.5+'P(t,T)'!AK117-'P(t,T)'!AC117</f>
        <v>-3.6381908939342456E-3</v>
      </c>
      <c r="AL125" s="4">
        <f>'P(t,T)'!AL117*$C$6*0.5+'P(t,T)'!AL117-'P(t,T)'!AD117</f>
        <v>-2.8222403707631738E-3</v>
      </c>
      <c r="AM125" s="3">
        <f>AL125/'P(t,T)'!AL117</f>
        <v>-2.8981601320294012E-3</v>
      </c>
      <c r="AP125" s="4">
        <v>109</v>
      </c>
      <c r="AQ125" s="19">
        <f t="shared" si="21"/>
        <v>1.1102230246251565E-16</v>
      </c>
      <c r="AR125" s="19">
        <f t="shared" si="22"/>
        <v>-1.1467770885672437E-2</v>
      </c>
      <c r="AS125" s="4">
        <f t="shared" si="23"/>
        <v>-1.2612825796549432E-2</v>
      </c>
      <c r="AT125" s="4">
        <f t="shared" si="24"/>
        <v>-6.046117422429052E-3</v>
      </c>
      <c r="AU125" s="4">
        <f t="shared" si="25"/>
        <v>-4.2319265549747732E-3</v>
      </c>
      <c r="AV125" s="4">
        <f t="shared" si="26"/>
        <v>-3.9059747624239031E-3</v>
      </c>
      <c r="AW125" s="4">
        <f t="shared" si="27"/>
        <v>-1.5537545168068378E-3</v>
      </c>
      <c r="AX125" s="4">
        <f t="shared" si="28"/>
        <v>-7.0245845543337633E-3</v>
      </c>
      <c r="AY125" s="4">
        <f t="shared" si="29"/>
        <v>-6.9330857846279237E-3</v>
      </c>
      <c r="AZ125" s="4">
        <f t="shared" si="30"/>
        <v>-6.2073742069028307E-3</v>
      </c>
      <c r="BA125" s="4">
        <f t="shared" si="31"/>
        <v>-2.8222403707631738E-3</v>
      </c>
      <c r="BB125" s="4">
        <f t="shared" si="32"/>
        <v>-2.8981601320294012E-3</v>
      </c>
      <c r="BC125" s="4">
        <v>0</v>
      </c>
    </row>
    <row r="126" spans="1:55">
      <c r="A126" s="4"/>
      <c r="B126" s="4">
        <v>110</v>
      </c>
      <c r="C126" s="4">
        <f>'P(t,T)'!C118*$C$6*0.5+'P(t,T)'!C118-1</f>
        <v>1.1194669034764182E-3</v>
      </c>
      <c r="D126" s="4">
        <f>C126/'P(t,T)'!C118</f>
        <v>1.1450549108769944E-3</v>
      </c>
      <c r="E126" s="4"/>
      <c r="F126" s="4">
        <v>110</v>
      </c>
      <c r="G126" s="4">
        <f>'P(t,T)'!G118*$C$6*0.5+'P(t,T)'!G118-'P(t,T)'!C118</f>
        <v>6.2476443257486469E-4</v>
      </c>
      <c r="H126" s="4">
        <f>'P(t,T)'!H118*$C$6*0.5+'P(t,T)'!H118-'P(t,T)'!D118</f>
        <v>3.031617867693015E-3</v>
      </c>
      <c r="I126" s="3">
        <f>H126/'P(t,T)'!H118</f>
        <v>3.0950010201271864E-3</v>
      </c>
      <c r="K126" s="4">
        <v>110</v>
      </c>
      <c r="L126" s="4">
        <f>'P(t,T)'!L118*$C$6*0.5+'P(t,T)'!L118-'P(t,T)'!G118</f>
        <v>1.6609280085222444E-4</v>
      </c>
      <c r="M126" s="4">
        <f>'P(t,T)'!M118*$C$6*0.5+'P(t,T)'!M118-'P(t,T)'!H118</f>
        <v>2.5067660138485826E-3</v>
      </c>
      <c r="N126" s="3">
        <f>M126/'P(t,T)'!M118</f>
        <v>2.613912718596908E-3</v>
      </c>
      <c r="O126" s="3">
        <f>N126/'P(t,T)'!N118</f>
        <v>2.6720753162720657E-3</v>
      </c>
      <c r="Q126" s="4">
        <v>110</v>
      </c>
      <c r="R126" s="4">
        <f>'P(t,T)'!R118*$C$6*0.5+'P(t,T)'!R118-'P(t,T)'!L118</f>
        <v>-2.5765321470516689E-4</v>
      </c>
      <c r="S126" s="4">
        <f>'P(t,T)'!S118*$C$6*0.5+'P(t,T)'!S118-'P(t,T)'!M118</f>
        <v>2.0158254357081073E-3</v>
      </c>
      <c r="T126" s="4">
        <f>'P(t,T)'!T118*$C$6*0.5+'P(t,T)'!T118-'P(t,T)'!N118</f>
        <v>1.2229418426260574E-3</v>
      </c>
      <c r="U126" s="4">
        <f>'P(t,T)'!U118*$C$6*0.5+'P(t,T)'!U118-'P(t,T)'!O118</f>
        <v>3.4155607717663017E-3</v>
      </c>
      <c r="V126" s="3">
        <f>U126/'P(t,T)'!U118</f>
        <v>3.4856369193915744E-3</v>
      </c>
      <c r="X126" s="4">
        <v>110</v>
      </c>
      <c r="Y126" s="4">
        <f>'P(t,T)'!Y118*$C$6*0.5+'P(t,T)'!Y118-'P(t,T)'!R118</f>
        <v>-6.4763081345431406E-4</v>
      </c>
      <c r="Z126" s="4">
        <f>'P(t,T)'!Z118*$C$6*0.5+'P(t,T)'!Z118-'P(t,T)'!S118</f>
        <v>1.5579389279147815E-3</v>
      </c>
      <c r="AA126" s="4">
        <f>'P(t,T)'!AA118*$C$6*0.5+'P(t,T)'!AA118-'P(t,T)'!T118</f>
        <v>7.6753668557794086E-4</v>
      </c>
      <c r="AB126" s="4">
        <f>'P(t,T)'!AB118*$C$6*0.5+'P(t,T)'!AB118-'P(t,T)'!U118</f>
        <v>2.9012168607467359E-3</v>
      </c>
      <c r="AC126" s="4">
        <f>'P(t,T)'!AC118*$C$6*0.5+'P(t,T)'!AC118-'P(t,T)'!V118</f>
        <v>6.209557228794127E-3</v>
      </c>
      <c r="AD126" s="3">
        <f>AC126/'P(t,T)'!AC118</f>
        <v>6.319360883969118E-3</v>
      </c>
      <c r="AF126" s="4">
        <v>110</v>
      </c>
      <c r="AG126" s="4">
        <f>'P(t,T)'!AG118*$C$6*0.5+'P(t,T)'!AG118-'P(t,T)'!Y118</f>
        <v>-1.0050401087439154E-3</v>
      </c>
      <c r="AH126" s="4">
        <f>'P(t,T)'!AH118*$C$6*0.5+'P(t,T)'!AH118-'P(t,T)'!Z118</f>
        <v>1.1321888057898022E-3</v>
      </c>
      <c r="AI126" s="4">
        <f>'P(t,T)'!AI118*$C$6*0.5+'P(t,T)'!AI118-'P(t,T)'!AA118</f>
        <v>3.4583128859233536E-4</v>
      </c>
      <c r="AJ126" s="4">
        <f>'P(t,T)'!AJ118*$C$6*0.5+'P(t,T)'!AJ118-'P(t,T)'!AB118</f>
        <v>2.4197132547347788E-3</v>
      </c>
      <c r="AK126" s="4">
        <f>'P(t,T)'!AK118*$C$6*0.5+'P(t,T)'!AK118-'P(t,T)'!AC118</f>
        <v>5.6622704904866206E-3</v>
      </c>
      <c r="AL126" s="4">
        <f>'P(t,T)'!AL118*$C$6*0.5+'P(t,T)'!AL118-'P(t,T)'!AD118</f>
        <v>6.6466596418679469E-3</v>
      </c>
      <c r="AM126" s="3">
        <f>AL126/'P(t,T)'!AL118</f>
        <v>6.7612554600190418E-3</v>
      </c>
      <c r="AP126" s="4">
        <v>110</v>
      </c>
      <c r="AQ126" s="19">
        <f t="shared" si="21"/>
        <v>1.1102230246251565E-16</v>
      </c>
      <c r="AR126" s="19">
        <f t="shared" si="22"/>
        <v>1.1389391961831283E-2</v>
      </c>
      <c r="AS126" s="4">
        <f t="shared" si="23"/>
        <v>1.0244337050954289E-2</v>
      </c>
      <c r="AT126" s="4">
        <f t="shared" si="24"/>
        <v>8.0452235555204289E-3</v>
      </c>
      <c r="AU126" s="4">
        <f t="shared" si="25"/>
        <v>4.9502225353932417E-3</v>
      </c>
      <c r="AV126" s="4">
        <f t="shared" si="26"/>
        <v>1.1408566203519882E-2</v>
      </c>
      <c r="AW126" s="4">
        <f t="shared" si="27"/>
        <v>8.7364908872478164E-3</v>
      </c>
      <c r="AX126" s="4">
        <f t="shared" si="28"/>
        <v>1.5357464638672321E-2</v>
      </c>
      <c r="AY126" s="4">
        <f t="shared" si="29"/>
        <v>1.1871827719280748E-2</v>
      </c>
      <c r="AZ126" s="4">
        <f t="shared" si="30"/>
        <v>1.2966020525837065E-2</v>
      </c>
      <c r="BA126" s="4">
        <f t="shared" si="31"/>
        <v>6.6466596418679469E-3</v>
      </c>
      <c r="BB126" s="4">
        <f t="shared" si="32"/>
        <v>6.7612554600190418E-3</v>
      </c>
      <c r="BC126" s="4">
        <v>0</v>
      </c>
    </row>
    <row r="127" spans="1:55">
      <c r="A127" s="4"/>
      <c r="B127" s="4">
        <v>111</v>
      </c>
      <c r="C127" s="4">
        <f>'P(t,T)'!C119*$C$6*0.5+'P(t,T)'!C119-1</f>
        <v>1.1194669034764182E-3</v>
      </c>
      <c r="D127" s="4">
        <f>C127/'P(t,T)'!C119</f>
        <v>1.1450549108769944E-3</v>
      </c>
      <c r="E127" s="4"/>
      <c r="F127" s="4">
        <v>111</v>
      </c>
      <c r="G127" s="4">
        <f>'P(t,T)'!G119*$C$6*0.5+'P(t,T)'!G119-'P(t,T)'!C119</f>
        <v>6.2476443257486469E-4</v>
      </c>
      <c r="H127" s="4">
        <f>'P(t,T)'!H119*$C$6*0.5+'P(t,T)'!H119-'P(t,T)'!D119</f>
        <v>6.9874779539946807E-4</v>
      </c>
      <c r="I127" s="3">
        <f>H127/'P(t,T)'!H119</f>
        <v>7.1501977981178405E-4</v>
      </c>
      <c r="K127" s="4">
        <v>111</v>
      </c>
      <c r="L127" s="4">
        <f>'P(t,T)'!L119*$C$6*0.5+'P(t,T)'!L119-'P(t,T)'!G119</f>
        <v>1.6609280085222444E-4</v>
      </c>
      <c r="M127" s="4">
        <f>'P(t,T)'!M119*$C$6*0.5+'P(t,T)'!M119-'P(t,T)'!H119</f>
        <v>2.2222950118078177E-4</v>
      </c>
      <c r="N127" s="3">
        <f>M127/'P(t,T)'!M119</f>
        <v>2.3280994544969214E-4</v>
      </c>
      <c r="O127" s="3">
        <f>N127/'P(t,T)'!N119</f>
        <v>2.3894173814351907E-4</v>
      </c>
      <c r="Q127" s="4">
        <v>111</v>
      </c>
      <c r="R127" s="4">
        <f>'P(t,T)'!R119*$C$6*0.5+'P(t,T)'!R119-'P(t,T)'!L119</f>
        <v>-2.5765321470516689E-4</v>
      </c>
      <c r="S127" s="4">
        <f>'P(t,T)'!S119*$C$6*0.5+'P(t,T)'!S119-'P(t,T)'!M119</f>
        <v>-2.1832548253453155E-4</v>
      </c>
      <c r="T127" s="4">
        <f>'P(t,T)'!T119*$C$6*0.5+'P(t,T)'!T119-'P(t,T)'!N119</f>
        <v>-2.666732773969005E-3</v>
      </c>
      <c r="U127" s="4">
        <f>'P(t,T)'!U119*$C$6*0.5+'P(t,T)'!U119-'P(t,T)'!O119</f>
        <v>-3.3515797406546977E-4</v>
      </c>
      <c r="V127" s="3">
        <f>U127/'P(t,T)'!U119</f>
        <v>-3.4331762530419839E-4</v>
      </c>
      <c r="X127" s="4">
        <v>111</v>
      </c>
      <c r="Y127" s="4">
        <f>'P(t,T)'!Y119*$C$6*0.5+'P(t,T)'!Y119-'P(t,T)'!R119</f>
        <v>-6.4763081345431406E-4</v>
      </c>
      <c r="Z127" s="4">
        <f>'P(t,T)'!Z119*$C$6*0.5+'P(t,T)'!Z119-'P(t,T)'!S119</f>
        <v>-6.2408786946144268E-4</v>
      </c>
      <c r="AA127" s="4">
        <f>'P(t,T)'!AA119*$C$6*0.5+'P(t,T)'!AA119-'P(t,T)'!T119</f>
        <v>-3.0202347259978835E-3</v>
      </c>
      <c r="AB127" s="4">
        <f>'P(t,T)'!AB119*$C$6*0.5+'P(t,T)'!AB119-'P(t,T)'!U119</f>
        <v>-7.6954323828715143E-4</v>
      </c>
      <c r="AC127" s="4">
        <f>'P(t,T)'!AC119*$C$6*0.5+'P(t,T)'!AC119-'P(t,T)'!V119</f>
        <v>-5.8601792180669188E-3</v>
      </c>
      <c r="AD127" s="3">
        <f>AC127/'P(t,T)'!AC119</f>
        <v>-6.0362106825219385E-3</v>
      </c>
      <c r="AF127" s="4">
        <v>111</v>
      </c>
      <c r="AG127" s="4">
        <f>'P(t,T)'!AG119*$C$6*0.5+'P(t,T)'!AG119-'P(t,T)'!Y119</f>
        <v>-1.0050401087439154E-3</v>
      </c>
      <c r="AH127" s="4">
        <f>'P(t,T)'!AH119*$C$6*0.5+'P(t,T)'!AH119-'P(t,T)'!Z119</f>
        <v>-9.962746456428917E-4</v>
      </c>
      <c r="AI127" s="4">
        <f>'P(t,T)'!AI119*$C$6*0.5+'P(t,T)'!AI119-'P(t,T)'!AA119</f>
        <v>-3.3379675623610439E-3</v>
      </c>
      <c r="AJ127" s="4">
        <f>'P(t,T)'!AJ119*$C$6*0.5+'P(t,T)'!AJ119-'P(t,T)'!AB119</f>
        <v>-1.1680877910852372E-3</v>
      </c>
      <c r="AK127" s="4">
        <f>'P(t,T)'!AK119*$C$6*0.5+'P(t,T)'!AK119-'P(t,T)'!AC119</f>
        <v>-6.1181943005103046E-3</v>
      </c>
      <c r="AL127" s="4">
        <f>'P(t,T)'!AL119*$C$6*0.5+'P(t,T)'!AL119-'P(t,T)'!AD119</f>
        <v>-5.955422794821752E-3</v>
      </c>
      <c r="AM127" s="3">
        <f>AL127/'P(t,T)'!AL119</f>
        <v>-6.1349029955631035E-3</v>
      </c>
      <c r="AP127" s="4">
        <v>111</v>
      </c>
      <c r="AQ127" s="19">
        <f t="shared" si="21"/>
        <v>1.1102230246251565E-16</v>
      </c>
      <c r="AR127" s="19">
        <f t="shared" si="22"/>
        <v>2.2734420981837837E-4</v>
      </c>
      <c r="AS127" s="4">
        <f t="shared" si="23"/>
        <v>-9.1771070105861607E-4</v>
      </c>
      <c r="AT127" s="4">
        <f t="shared" si="24"/>
        <v>-8.0771053370664557E-3</v>
      </c>
      <c r="AU127" s="4">
        <f t="shared" si="25"/>
        <v>-8.7921251168782411E-3</v>
      </c>
      <c r="AV127" s="4">
        <f t="shared" si="26"/>
        <v>-2.0338472652943395E-3</v>
      </c>
      <c r="AW127" s="4">
        <f t="shared" si="27"/>
        <v>-2.2727890034378584E-3</v>
      </c>
      <c r="AX127" s="4">
        <f t="shared" si="28"/>
        <v>-1.2321691143881422E-2</v>
      </c>
      <c r="AY127" s="4">
        <f t="shared" si="29"/>
        <v>-1.1978373518577223E-2</v>
      </c>
      <c r="AZ127" s="4">
        <f t="shared" si="30"/>
        <v>-1.199163347734369E-2</v>
      </c>
      <c r="BA127" s="4">
        <f t="shared" si="31"/>
        <v>-5.955422794821752E-3</v>
      </c>
      <c r="BB127" s="4">
        <f t="shared" si="32"/>
        <v>-6.1349029955631035E-3</v>
      </c>
      <c r="BC127" s="4">
        <v>0</v>
      </c>
    </row>
    <row r="128" spans="1:55">
      <c r="A128" s="4"/>
      <c r="B128" s="4">
        <v>112</v>
      </c>
      <c r="C128" s="4">
        <f>'P(t,T)'!C120*$C$6*0.5+'P(t,T)'!C120-1</f>
        <v>1.1194669034764182E-3</v>
      </c>
      <c r="D128" s="4">
        <f>C128/'P(t,T)'!C120</f>
        <v>1.1450549108769944E-3</v>
      </c>
      <c r="E128" s="4"/>
      <c r="F128" s="4">
        <v>112</v>
      </c>
      <c r="G128" s="4">
        <f>'P(t,T)'!G120*$C$6*0.5+'P(t,T)'!G120-'P(t,T)'!C120</f>
        <v>6.2476443257486469E-4</v>
      </c>
      <c r="H128" s="4">
        <f>'P(t,T)'!H120*$C$6*0.5+'P(t,T)'!H120-'P(t,T)'!D120</f>
        <v>-2.3463975728009734E-3</v>
      </c>
      <c r="I128" s="3">
        <f>H128/'P(t,T)'!H120</f>
        <v>-2.4083676628278324E-3</v>
      </c>
      <c r="K128" s="4">
        <v>112</v>
      </c>
      <c r="L128" s="4">
        <f>'P(t,T)'!L120*$C$6*0.5+'P(t,T)'!L120-'P(t,T)'!G120</f>
        <v>1.6609280085222444E-4</v>
      </c>
      <c r="M128" s="4">
        <f>'P(t,T)'!M120*$C$6*0.5+'P(t,T)'!M120-'P(t,T)'!H120</f>
        <v>-2.7438395976885355E-3</v>
      </c>
      <c r="N128" s="3">
        <f>M128/'P(t,T)'!M120</f>
        <v>-2.8920493497852466E-3</v>
      </c>
      <c r="O128" s="3">
        <f>N128/'P(t,T)'!N120</f>
        <v>-2.9624561100976506E-3</v>
      </c>
      <c r="Q128" s="4">
        <v>112</v>
      </c>
      <c r="R128" s="4">
        <f>'P(t,T)'!R120*$C$6*0.5+'P(t,T)'!R120-'P(t,T)'!L120</f>
        <v>-2.5765321470516689E-4</v>
      </c>
      <c r="S128" s="4">
        <f>'P(t,T)'!S120*$C$6*0.5+'P(t,T)'!S120-'P(t,T)'!M120</f>
        <v>-3.1034109569186841E-3</v>
      </c>
      <c r="T128" s="4">
        <f>'P(t,T)'!T120*$C$6*0.5+'P(t,T)'!T120-'P(t,T)'!N120</f>
        <v>-7.7748685932699235E-4</v>
      </c>
      <c r="U128" s="4">
        <f>'P(t,T)'!U120*$C$6*0.5+'P(t,T)'!U120-'P(t,T)'!O120</f>
        <v>-2.9247691883782512E-4</v>
      </c>
      <c r="V128" s="3">
        <f>U128/'P(t,T)'!U120</f>
        <v>-2.9958467957436091E-4</v>
      </c>
      <c r="X128" s="4">
        <v>112</v>
      </c>
      <c r="Y128" s="4">
        <f>'P(t,T)'!Y120*$C$6*0.5+'P(t,T)'!Y120-'P(t,T)'!R120</f>
        <v>-6.4763081345431406E-4</v>
      </c>
      <c r="Z128" s="4">
        <f>'P(t,T)'!Z120*$C$6*0.5+'P(t,T)'!Z120-'P(t,T)'!S120</f>
        <v>-3.4267038830344543E-3</v>
      </c>
      <c r="AA128" s="4">
        <f>'P(t,T)'!AA120*$C$6*0.5+'P(t,T)'!AA120-'P(t,T)'!T120</f>
        <v>-1.1842702127924376E-3</v>
      </c>
      <c r="AB128" s="4">
        <f>'P(t,T)'!AB120*$C$6*0.5+'P(t,T)'!AB120-'P(t,T)'!U120</f>
        <v>-7.2792655043885102E-4</v>
      </c>
      <c r="AC128" s="4">
        <f>'P(t,T)'!AC120*$C$6*0.5+'P(t,T)'!AC120-'P(t,T)'!V120</f>
        <v>-1.7872000717540359E-3</v>
      </c>
      <c r="AD128" s="3">
        <f>AC128/'P(t,T)'!AC120</f>
        <v>-1.8333737142246836E-3</v>
      </c>
      <c r="AF128" s="4">
        <v>112</v>
      </c>
      <c r="AG128" s="4">
        <f>'P(t,T)'!AG120*$C$6*0.5+'P(t,T)'!AG120-'P(t,T)'!Y120</f>
        <v>-1.0050401087439154E-3</v>
      </c>
      <c r="AH128" s="4">
        <f>'P(t,T)'!AH120*$C$6*0.5+'P(t,T)'!AH120-'P(t,T)'!Z120</f>
        <v>-3.7153330603478807E-3</v>
      </c>
      <c r="AI128" s="4">
        <f>'P(t,T)'!AI120*$C$6*0.5+'P(t,T)'!AI120-'P(t,T)'!AA120</f>
        <v>-1.5560938218890374E-3</v>
      </c>
      <c r="AJ128" s="4">
        <f>'P(t,T)'!AJ120*$C$6*0.5+'P(t,T)'!AJ120-'P(t,T)'!AB120</f>
        <v>-1.1275623882447405E-3</v>
      </c>
      <c r="AK128" s="4">
        <f>'P(t,T)'!AK120*$C$6*0.5+'P(t,T)'!AK120-'P(t,T)'!AC120</f>
        <v>-2.1746240338199607E-3</v>
      </c>
      <c r="AL128" s="4">
        <f>'P(t,T)'!AL120*$C$6*0.5+'P(t,T)'!AL120-'P(t,T)'!AD120</f>
        <v>-9.6460753742033667E-4</v>
      </c>
      <c r="AM128" s="3">
        <f>AL128/'P(t,T)'!AL120</f>
        <v>-9.8871412523940968E-4</v>
      </c>
      <c r="AP128" s="4">
        <v>112</v>
      </c>
      <c r="AQ128" s="19">
        <f t="shared" si="21"/>
        <v>1.1102230246251565E-16</v>
      </c>
      <c r="AR128" s="19">
        <f t="shared" si="22"/>
        <v>-1.4190630159913533E-2</v>
      </c>
      <c r="AS128" s="4">
        <f t="shared" si="23"/>
        <v>-1.5335685070790528E-2</v>
      </c>
      <c r="AT128" s="4">
        <f t="shared" si="24"/>
        <v>-8.8182679066215464E-3</v>
      </c>
      <c r="AU128" s="4">
        <f t="shared" si="25"/>
        <v>-6.409900243793714E-3</v>
      </c>
      <c r="AV128" s="4">
        <f t="shared" si="26"/>
        <v>-5.1104219676190669E-3</v>
      </c>
      <c r="AW128" s="4">
        <f t="shared" si="27"/>
        <v>-2.1479658575214167E-3</v>
      </c>
      <c r="AX128" s="4">
        <f t="shared" si="28"/>
        <v>-4.2614087851483573E-3</v>
      </c>
      <c r="AY128" s="4">
        <f t="shared" si="29"/>
        <v>-3.9618241055739967E-3</v>
      </c>
      <c r="AZ128" s="4">
        <f t="shared" si="30"/>
        <v>-2.7979812516450205E-3</v>
      </c>
      <c r="BA128" s="4">
        <f t="shared" si="31"/>
        <v>-9.6460753742033667E-4</v>
      </c>
      <c r="BB128" s="4">
        <f t="shared" si="32"/>
        <v>-9.8871412523940968E-4</v>
      </c>
      <c r="BC128" s="4">
        <v>0</v>
      </c>
    </row>
    <row r="129" spans="1:55">
      <c r="A129" s="4"/>
      <c r="B129" s="4">
        <v>113</v>
      </c>
      <c r="C129" s="4">
        <f>'P(t,T)'!C121*$C$6*0.5+'P(t,T)'!C121-1</f>
        <v>1.1194669034764182E-3</v>
      </c>
      <c r="D129" s="4">
        <f>C129/'P(t,T)'!C121</f>
        <v>1.1450549108769944E-3</v>
      </c>
      <c r="E129" s="4"/>
      <c r="F129" s="4">
        <v>113</v>
      </c>
      <c r="G129" s="4">
        <f>'P(t,T)'!G121*$C$6*0.5+'P(t,T)'!G121-'P(t,T)'!C121</f>
        <v>6.2476443257486469E-4</v>
      </c>
      <c r="H129" s="4">
        <f>'P(t,T)'!H121*$C$6*0.5+'P(t,T)'!H121-'P(t,T)'!D121</f>
        <v>-3.9530122282960267E-4</v>
      </c>
      <c r="I129" s="3">
        <f>H129/'P(t,T)'!H121</f>
        <v>-4.0494946593899907E-4</v>
      </c>
      <c r="K129" s="4">
        <v>113</v>
      </c>
      <c r="L129" s="4">
        <f>'P(t,T)'!L121*$C$6*0.5+'P(t,T)'!L121-'P(t,T)'!G121</f>
        <v>1.6609280085222444E-4</v>
      </c>
      <c r="M129" s="4">
        <f>'P(t,T)'!M121*$C$6*0.5+'P(t,T)'!M121-'P(t,T)'!H121</f>
        <v>-8.4549285450141731E-4</v>
      </c>
      <c r="N129" s="3">
        <f>M129/'P(t,T)'!M121</f>
        <v>-8.8768707012514914E-4</v>
      </c>
      <c r="O129" s="3">
        <f>N129/'P(t,T)'!N121</f>
        <v>-9.0833365086564349E-4</v>
      </c>
      <c r="Q129" s="4">
        <v>113</v>
      </c>
      <c r="R129" s="4">
        <f>'P(t,T)'!R121*$C$6*0.5+'P(t,T)'!R121-'P(t,T)'!L121</f>
        <v>-2.5765321470516689E-4</v>
      </c>
      <c r="S129" s="4">
        <f>'P(t,T)'!S121*$C$6*0.5+'P(t,T)'!S121-'P(t,T)'!M121</f>
        <v>-1.258928420170502E-3</v>
      </c>
      <c r="T129" s="4">
        <f>'P(t,T)'!T121*$C$6*0.5+'P(t,T)'!T121-'P(t,T)'!N121</f>
        <v>2.5813606974278702E-4</v>
      </c>
      <c r="U129" s="4">
        <f>'P(t,T)'!U121*$C$6*0.5+'P(t,T)'!U121-'P(t,T)'!O121</f>
        <v>-3.4822621687569111E-4</v>
      </c>
      <c r="V129" s="3">
        <f>U129/'P(t,T)'!U121</f>
        <v>-3.5670868658628312E-4</v>
      </c>
      <c r="X129" s="4">
        <v>113</v>
      </c>
      <c r="Y129" s="4">
        <f>'P(t,T)'!Y121*$C$6*0.5+'P(t,T)'!Y121-'P(t,T)'!R121</f>
        <v>-6.4763081345431406E-4</v>
      </c>
      <c r="Z129" s="4">
        <f>'P(t,T)'!Z121*$C$6*0.5+'P(t,T)'!Z121-'P(t,T)'!S121</f>
        <v>-1.6369289938490406E-3</v>
      </c>
      <c r="AA129" s="4">
        <f>'P(t,T)'!AA121*$C$6*0.5+'P(t,T)'!AA121-'P(t,T)'!T121</f>
        <v>-1.748168119595217E-4</v>
      </c>
      <c r="AB129" s="4">
        <f>'P(t,T)'!AB121*$C$6*0.5+'P(t,T)'!AB121-'P(t,T)'!U121</f>
        <v>-7.8228487802400881E-4</v>
      </c>
      <c r="AC129" s="4">
        <f>'P(t,T)'!AC121*$C$6*0.5+'P(t,T)'!AC121-'P(t,T)'!V121</f>
        <v>1.8955481146201159E-3</v>
      </c>
      <c r="AD129" s="3">
        <f>AC129/'P(t,T)'!AC121</f>
        <v>1.9373733767858181E-3</v>
      </c>
      <c r="AF129" s="4">
        <v>113</v>
      </c>
      <c r="AG129" s="4">
        <f>'P(t,T)'!AG121*$C$6*0.5+'P(t,T)'!AG121-'P(t,T)'!Y121</f>
        <v>-1.0050401087439154E-3</v>
      </c>
      <c r="AH129" s="4">
        <f>'P(t,T)'!AH121*$C$6*0.5+'P(t,T)'!AH121-'P(t,T)'!Z121</f>
        <v>-1.9808540536623287E-3</v>
      </c>
      <c r="AI129" s="4">
        <f>'P(t,T)'!AI121*$C$6*0.5+'P(t,T)'!AI121-'P(t,T)'!AA121</f>
        <v>-5.7341357253126723E-4</v>
      </c>
      <c r="AJ129" s="4">
        <f>'P(t,T)'!AJ121*$C$6*0.5+'P(t,T)'!AJ121-'P(t,T)'!AB121</f>
        <v>-1.1804946218822998E-3</v>
      </c>
      <c r="AK129" s="4">
        <f>'P(t,T)'!AK121*$C$6*0.5+'P(t,T)'!AK121-'P(t,T)'!AC121</f>
        <v>1.4189943999981525E-3</v>
      </c>
      <c r="AL129" s="4">
        <f>'P(t,T)'!AL121*$C$6*0.5+'P(t,T)'!AL121-'P(t,T)'!AD121</f>
        <v>2.0144932589594156E-4</v>
      </c>
      <c r="AM129" s="3">
        <f>AL129/'P(t,T)'!AL121</f>
        <v>2.0624303956914613E-4</v>
      </c>
      <c r="AP129" s="4">
        <v>113</v>
      </c>
      <c r="AQ129" s="19">
        <f t="shared" si="21"/>
        <v>1.1102230246251565E-16</v>
      </c>
      <c r="AR129" s="19">
        <f t="shared" si="22"/>
        <v>-4.9724506341358964E-3</v>
      </c>
      <c r="AS129" s="4">
        <f t="shared" si="23"/>
        <v>-6.1175055450128912E-3</v>
      </c>
      <c r="AT129" s="4">
        <f t="shared" si="24"/>
        <v>-1.7827308508121501E-3</v>
      </c>
      <c r="AU129" s="4">
        <f t="shared" si="25"/>
        <v>-1.3777813848731509E-3</v>
      </c>
      <c r="AV129" s="4">
        <f t="shared" si="26"/>
        <v>-3.2193393676476431E-3</v>
      </c>
      <c r="AW129" s="4">
        <f t="shared" si="27"/>
        <v>-2.3110057167819997E-3</v>
      </c>
      <c r="AX129" s="4">
        <f t="shared" si="28"/>
        <v>2.957833828031985E-3</v>
      </c>
      <c r="AY129" s="4">
        <f t="shared" si="29"/>
        <v>3.3145425146182683E-3</v>
      </c>
      <c r="AZ129" s="4">
        <f t="shared" si="30"/>
        <v>2.1388227026817594E-3</v>
      </c>
      <c r="BA129" s="4">
        <f t="shared" si="31"/>
        <v>2.0144932589594156E-4</v>
      </c>
      <c r="BB129" s="4">
        <f t="shared" si="32"/>
        <v>2.0624303956914613E-4</v>
      </c>
      <c r="BC129" s="4">
        <v>0</v>
      </c>
    </row>
    <row r="130" spans="1:55">
      <c r="A130" s="4"/>
      <c r="B130" s="4">
        <v>114</v>
      </c>
      <c r="C130" s="4">
        <f>'P(t,T)'!C122*$C$6*0.5+'P(t,T)'!C122-1</f>
        <v>1.1194669034764182E-3</v>
      </c>
      <c r="D130" s="4">
        <f>C130/'P(t,T)'!C122</f>
        <v>1.1450549108769944E-3</v>
      </c>
      <c r="E130" s="4"/>
      <c r="F130" s="4">
        <v>114</v>
      </c>
      <c r="G130" s="4">
        <f>'P(t,T)'!G122*$C$6*0.5+'P(t,T)'!G122-'P(t,T)'!C122</f>
        <v>6.2476443257486469E-4</v>
      </c>
      <c r="H130" s="4">
        <f>'P(t,T)'!H122*$C$6*0.5+'P(t,T)'!H122-'P(t,T)'!D122</f>
        <v>2.5540790568068239E-4</v>
      </c>
      <c r="I130" s="3">
        <f>H130/'P(t,T)'!H122</f>
        <v>2.614715187622623E-4</v>
      </c>
      <c r="K130" s="4">
        <v>114</v>
      </c>
      <c r="L130" s="4">
        <f>'P(t,T)'!L122*$C$6*0.5+'P(t,T)'!L122-'P(t,T)'!G122</f>
        <v>1.6609280085222444E-4</v>
      </c>
      <c r="M130" s="4">
        <f>'P(t,T)'!M122*$C$6*0.5+'P(t,T)'!M122-'P(t,T)'!H122</f>
        <v>-2.1072366402119513E-4</v>
      </c>
      <c r="N130" s="3">
        <f>M130/'P(t,T)'!M122</f>
        <v>-2.2095204386692928E-4</v>
      </c>
      <c r="O130" s="3">
        <f>N130/'P(t,T)'!N122</f>
        <v>-2.2592976465584324E-4</v>
      </c>
      <c r="Q130" s="4">
        <v>114</v>
      </c>
      <c r="R130" s="4">
        <f>'P(t,T)'!R122*$C$6*0.5+'P(t,T)'!R122-'P(t,T)'!L122</f>
        <v>-2.5765321470516689E-4</v>
      </c>
      <c r="S130" s="4">
        <f>'P(t,T)'!S122*$C$6*0.5+'P(t,T)'!S122-'P(t,T)'!M122</f>
        <v>-6.4055686416952806E-4</v>
      </c>
      <c r="T130" s="4">
        <f>'P(t,T)'!T122*$C$6*0.5+'P(t,T)'!T122-'P(t,T)'!N122</f>
        <v>9.5701589792873687E-4</v>
      </c>
      <c r="U130" s="4">
        <f>'P(t,T)'!U122*$C$6*0.5+'P(t,T)'!U122-'P(t,T)'!O122</f>
        <v>-9.6920981487058633E-5</v>
      </c>
      <c r="V130" s="3">
        <f>U130/'P(t,T)'!U122</f>
        <v>-9.9256934795228624E-5</v>
      </c>
      <c r="X130" s="4">
        <v>114</v>
      </c>
      <c r="Y130" s="4">
        <f>'P(t,T)'!Y122*$C$6*0.5+'P(t,T)'!Y122-'P(t,T)'!R122</f>
        <v>-6.4763081345431406E-4</v>
      </c>
      <c r="Z130" s="4">
        <f>'P(t,T)'!Z122*$C$6*0.5+'P(t,T)'!Z122-'P(t,T)'!S122</f>
        <v>-1.0353231372736138E-3</v>
      </c>
      <c r="AA130" s="4">
        <f>'P(t,T)'!AA122*$C$6*0.5+'P(t,T)'!AA122-'P(t,T)'!T122</f>
        <v>5.0761387852338302E-4</v>
      </c>
      <c r="AB130" s="4">
        <f>'P(t,T)'!AB122*$C$6*0.5+'P(t,T)'!AB122-'P(t,T)'!U122</f>
        <v>-5.3720185250849539E-4</v>
      </c>
      <c r="AC130" s="4">
        <f>'P(t,T)'!AC122*$C$6*0.5+'P(t,T)'!AC122-'P(t,T)'!V122</f>
        <v>-9.5909258402548936E-4</v>
      </c>
      <c r="AD130" s="3">
        <f>AC130/'P(t,T)'!AC122</f>
        <v>-9.8305592043975766E-4</v>
      </c>
      <c r="AF130" s="4">
        <v>114</v>
      </c>
      <c r="AG130" s="4">
        <f>'P(t,T)'!AG122*$C$6*0.5+'P(t,T)'!AG122-'P(t,T)'!Y122</f>
        <v>-1.0050401087439154E-3</v>
      </c>
      <c r="AH130" s="4">
        <f>'P(t,T)'!AH122*$C$6*0.5+'P(t,T)'!AH122-'P(t,T)'!Z122</f>
        <v>-1.3962971029525262E-3</v>
      </c>
      <c r="AI130" s="4">
        <f>'P(t,T)'!AI122*$C$6*0.5+'P(t,T)'!AI122-'P(t,T)'!AA122</f>
        <v>9.2101245841469392E-5</v>
      </c>
      <c r="AJ130" s="4">
        <f>'P(t,T)'!AJ122*$C$6*0.5+'P(t,T)'!AJ122-'P(t,T)'!AB122</f>
        <v>-9.4179454364473614E-4</v>
      </c>
      <c r="AK130" s="4">
        <f>'P(t,T)'!AK122*$C$6*0.5+'P(t,T)'!AK122-'P(t,T)'!AC122</f>
        <v>-1.3688658897547112E-3</v>
      </c>
      <c r="AL130" s="4">
        <f>'P(t,T)'!AL122*$C$6*0.5+'P(t,T)'!AL122-'P(t,T)'!AD122</f>
        <v>-6.5043706178373739E-3</v>
      </c>
      <c r="AM130" s="3">
        <f>AL130/'P(t,T)'!AL122</f>
        <v>-6.7040968566383979E-3</v>
      </c>
      <c r="AP130" s="4">
        <v>114</v>
      </c>
      <c r="AQ130" s="19">
        <f t="shared" si="21"/>
        <v>1.1102230246251565E-16</v>
      </c>
      <c r="AR130" s="19">
        <f t="shared" si="22"/>
        <v>-1.8824379518591863E-3</v>
      </c>
      <c r="AS130" s="4">
        <f t="shared" si="23"/>
        <v>-3.0274928627361808E-3</v>
      </c>
      <c r="AT130" s="4">
        <f t="shared" si="24"/>
        <v>1.5972504971889223E-3</v>
      </c>
      <c r="AU130" s="4">
        <f t="shared" si="25"/>
        <v>1.3357789784266601E-3</v>
      </c>
      <c r="AV130" s="4">
        <f t="shared" si="26"/>
        <v>-1.8018471422961333E-3</v>
      </c>
      <c r="AW130" s="4">
        <f t="shared" si="27"/>
        <v>-1.5759173776402902E-3</v>
      </c>
      <c r="AX130" s="4">
        <f t="shared" si="28"/>
        <v>-2.4272154085754295E-3</v>
      </c>
      <c r="AY130" s="4">
        <f t="shared" si="29"/>
        <v>-2.3279584737802006E-3</v>
      </c>
      <c r="AZ130" s="4">
        <f t="shared" si="30"/>
        <v>-7.4874265382771314E-3</v>
      </c>
      <c r="BA130" s="4">
        <f t="shared" si="31"/>
        <v>-6.5043706178373739E-3</v>
      </c>
      <c r="BB130" s="4">
        <f t="shared" si="32"/>
        <v>-6.7040968566383979E-3</v>
      </c>
      <c r="BC130" s="4">
        <v>0</v>
      </c>
    </row>
    <row r="131" spans="1:55">
      <c r="A131" s="4"/>
      <c r="B131" s="4">
        <v>115</v>
      </c>
      <c r="C131" s="4">
        <f>'P(t,T)'!C123*$C$6*0.5+'P(t,T)'!C123-1</f>
        <v>1.1194669034764182E-3</v>
      </c>
      <c r="D131" s="4">
        <f>C131/'P(t,T)'!C123</f>
        <v>1.1450549108769944E-3</v>
      </c>
      <c r="E131" s="4"/>
      <c r="F131" s="4">
        <v>115</v>
      </c>
      <c r="G131" s="4">
        <f>'P(t,T)'!G123*$C$6*0.5+'P(t,T)'!G123-'P(t,T)'!C123</f>
        <v>6.2476443257486469E-4</v>
      </c>
      <c r="H131" s="4">
        <f>'P(t,T)'!H123*$C$6*0.5+'P(t,T)'!H123-'P(t,T)'!D123</f>
        <v>5.2644858326900135E-4</v>
      </c>
      <c r="I131" s="3">
        <f>H131/'P(t,T)'!H123</f>
        <v>5.3880094579423663E-4</v>
      </c>
      <c r="K131" s="4">
        <v>115</v>
      </c>
      <c r="L131" s="4">
        <f>'P(t,T)'!L123*$C$6*0.5+'P(t,T)'!L123-'P(t,T)'!G123</f>
        <v>1.6609280085222444E-4</v>
      </c>
      <c r="M131" s="4">
        <f>'P(t,T)'!M123*$C$6*0.5+'P(t,T)'!M123-'P(t,T)'!H123</f>
        <v>5.3921392258460266E-5</v>
      </c>
      <c r="N131" s="3">
        <f>M131/'P(t,T)'!M123</f>
        <v>5.6508070773944771E-5</v>
      </c>
      <c r="O131" s="3">
        <f>N131/'P(t,T)'!N123</f>
        <v>5.7612749763250159E-5</v>
      </c>
      <c r="Q131" s="4">
        <v>115</v>
      </c>
      <c r="R131" s="4">
        <f>'P(t,T)'!R123*$C$6*0.5+'P(t,T)'!R123-'P(t,T)'!L123</f>
        <v>-2.5765321470516689E-4</v>
      </c>
      <c r="S131" s="4">
        <f>'P(t,T)'!S123*$C$6*0.5+'P(t,T)'!S123-'P(t,T)'!M123</f>
        <v>-3.8251007632339462E-4</v>
      </c>
      <c r="T131" s="4">
        <f>'P(t,T)'!T123*$C$6*0.5+'P(t,T)'!T123-'P(t,T)'!N123</f>
        <v>3.8289192266238725E-3</v>
      </c>
      <c r="U131" s="4">
        <f>'P(t,T)'!U123*$C$6*0.5+'P(t,T)'!U123-'P(t,T)'!O123</f>
        <v>3.6822553239181932E-3</v>
      </c>
      <c r="V131" s="3">
        <f>U131/'P(t,T)'!U123</f>
        <v>3.7568046635325218E-3</v>
      </c>
      <c r="X131" s="4">
        <v>115</v>
      </c>
      <c r="Y131" s="4">
        <f>'P(t,T)'!Y123*$C$6*0.5+'P(t,T)'!Y123-'P(t,T)'!R123</f>
        <v>-6.4763081345431406E-4</v>
      </c>
      <c r="Z131" s="4">
        <f>'P(t,T)'!Z123*$C$6*0.5+'P(t,T)'!Z123-'P(t,T)'!S123</f>
        <v>-7.8404010210075814E-4</v>
      </c>
      <c r="AA131" s="4">
        <f>'P(t,T)'!AA123*$C$6*0.5+'P(t,T)'!AA123-'P(t,T)'!T123</f>
        <v>3.3221205481687166E-3</v>
      </c>
      <c r="AB131" s="4">
        <f>'P(t,T)'!AB123*$C$6*0.5+'P(t,T)'!AB123-'P(t,T)'!U123</f>
        <v>3.1632717939023003E-3</v>
      </c>
      <c r="AC131" s="4">
        <f>'P(t,T)'!AC123*$C$6*0.5+'P(t,T)'!AC123-'P(t,T)'!V123</f>
        <v>2.563197160498909E-5</v>
      </c>
      <c r="AD131" s="3">
        <f>AC131/'P(t,T)'!AC123</f>
        <v>2.6246526913171873E-5</v>
      </c>
      <c r="AF131" s="4">
        <v>115</v>
      </c>
      <c r="AG131" s="4">
        <f>'P(t,T)'!AG123*$C$6*0.5+'P(t,T)'!AG123-'P(t,T)'!Y123</f>
        <v>-1.0050401087439154E-3</v>
      </c>
      <c r="AH131" s="4">
        <f>'P(t,T)'!AH123*$C$6*0.5+'P(t,T)'!AH123-'P(t,T)'!Z123</f>
        <v>-1.1519080491750877E-3</v>
      </c>
      <c r="AI131" s="4">
        <f>'P(t,T)'!AI123*$C$6*0.5+'P(t,T)'!AI123-'P(t,T)'!AA123</f>
        <v>2.8468400211166811E-3</v>
      </c>
      <c r="AJ131" s="4">
        <f>'P(t,T)'!AJ123*$C$6*0.5+'P(t,T)'!AJ123-'P(t,T)'!AB123</f>
        <v>2.6768703666520954E-3</v>
      </c>
      <c r="AK131" s="4">
        <f>'P(t,T)'!AK123*$C$6*0.5+'P(t,T)'!AK123-'P(t,T)'!AC123</f>
        <v>-4.0897500860725966E-4</v>
      </c>
      <c r="AL131" s="4">
        <f>'P(t,T)'!AL123*$C$6*0.5+'P(t,T)'!AL123-'P(t,T)'!AD123</f>
        <v>8.8124281217139E-4</v>
      </c>
      <c r="AM131" s="3">
        <f>AL131/'P(t,T)'!AL123</f>
        <v>9.0160019924311367E-4</v>
      </c>
      <c r="AP131" s="4">
        <v>115</v>
      </c>
      <c r="AQ131" s="19">
        <f t="shared" si="21"/>
        <v>1.1102230246251565E-16</v>
      </c>
      <c r="AR131" s="19">
        <f t="shared" si="22"/>
        <v>-5.9303334119478442E-4</v>
      </c>
      <c r="AS131" s="4">
        <f t="shared" si="23"/>
        <v>-1.7380882520717789E-3</v>
      </c>
      <c r="AT131" s="4">
        <f t="shared" si="24"/>
        <v>1.0593188812477452E-2</v>
      </c>
      <c r="AU131" s="4">
        <f t="shared" si="25"/>
        <v>1.0054387866683214E-2</v>
      </c>
      <c r="AV131" s="4">
        <f t="shared" si="26"/>
        <v>9.580010234235839E-3</v>
      </c>
      <c r="AW131" s="4">
        <f t="shared" si="27"/>
        <v>9.5223974844725889E-3</v>
      </c>
      <c r="AX131" s="4">
        <f t="shared" si="28"/>
        <v>3.3734616265302512E-3</v>
      </c>
      <c r="AY131" s="4">
        <f t="shared" si="29"/>
        <v>-3.8334303700227057E-4</v>
      </c>
      <c r="AZ131" s="4">
        <f t="shared" si="30"/>
        <v>9.074893390845619E-4</v>
      </c>
      <c r="BA131" s="4">
        <f t="shared" si="31"/>
        <v>8.8124281217139E-4</v>
      </c>
      <c r="BB131" s="4">
        <f t="shared" si="32"/>
        <v>9.0160019924311367E-4</v>
      </c>
      <c r="BC131" s="4">
        <v>0</v>
      </c>
    </row>
    <row r="132" spans="1:55">
      <c r="A132" s="4"/>
      <c r="B132" s="4">
        <v>116</v>
      </c>
      <c r="C132" s="4">
        <f>'P(t,T)'!C124*$C$6*0.5+'P(t,T)'!C124-1</f>
        <v>1.1194669034764182E-3</v>
      </c>
      <c r="D132" s="4">
        <f>C132/'P(t,T)'!C124</f>
        <v>1.1450549108769944E-3</v>
      </c>
      <c r="E132" s="4"/>
      <c r="F132" s="4">
        <v>116</v>
      </c>
      <c r="G132" s="4">
        <f>'P(t,T)'!G124*$C$6*0.5+'P(t,T)'!G124-'P(t,T)'!C124</f>
        <v>6.2476443257486469E-4</v>
      </c>
      <c r="H132" s="4">
        <f>'P(t,T)'!H124*$C$6*0.5+'P(t,T)'!H124-'P(t,T)'!D124</f>
        <v>3.7079651944276204E-3</v>
      </c>
      <c r="I132" s="3">
        <f>H132/'P(t,T)'!H124</f>
        <v>3.7829381428654621E-3</v>
      </c>
      <c r="K132" s="4">
        <v>116</v>
      </c>
      <c r="L132" s="4">
        <f>'P(t,T)'!L124*$C$6*0.5+'P(t,T)'!L124-'P(t,T)'!G124</f>
        <v>1.6609280085222444E-4</v>
      </c>
      <c r="M132" s="4">
        <f>'P(t,T)'!M124*$C$6*0.5+'P(t,T)'!M124-'P(t,T)'!H124</f>
        <v>3.1710870746800568E-3</v>
      </c>
      <c r="N132" s="3">
        <f>M132/'P(t,T)'!M124</f>
        <v>3.3021740220709563E-3</v>
      </c>
      <c r="O132" s="3">
        <f>N132/'P(t,T)'!N124</f>
        <v>3.3771501113608483E-3</v>
      </c>
      <c r="Q132" s="4">
        <v>116</v>
      </c>
      <c r="R132" s="4">
        <f>'P(t,T)'!R124*$C$6*0.5+'P(t,T)'!R124-'P(t,T)'!L124</f>
        <v>-2.5765321470516689E-4</v>
      </c>
      <c r="S132" s="4">
        <f>'P(t,T)'!S124*$C$6*0.5+'P(t,T)'!S124-'P(t,T)'!M124</f>
        <v>2.6674411940473819E-3</v>
      </c>
      <c r="T132" s="4">
        <f>'P(t,T)'!T124*$C$6*0.5+'P(t,T)'!T124-'P(t,T)'!N124</f>
        <v>7.8788094964055144E-4</v>
      </c>
      <c r="U132" s="4">
        <f>'P(t,T)'!U124*$C$6*0.5+'P(t,T)'!U124-'P(t,T)'!O124</f>
        <v>5.5004431712224466E-4</v>
      </c>
      <c r="V132" s="3">
        <f>U132/'P(t,T)'!U124</f>
        <v>5.6293704384730741E-4</v>
      </c>
      <c r="X132" s="4">
        <v>116</v>
      </c>
      <c r="Y132" s="4">
        <f>'P(t,T)'!Y124*$C$6*0.5+'P(t,T)'!Y124-'P(t,T)'!R124</f>
        <v>-6.4763081345431406E-4</v>
      </c>
      <c r="Z132" s="4">
        <f>'P(t,T)'!Z124*$C$6*0.5+'P(t,T)'!Z124-'P(t,T)'!S124</f>
        <v>2.1962588828021712E-3</v>
      </c>
      <c r="AA132" s="4">
        <f>'P(t,T)'!AA124*$C$6*0.5+'P(t,T)'!AA124-'P(t,T)'!T124</f>
        <v>3.4237038967832589E-4</v>
      </c>
      <c r="AB132" s="4">
        <f>'P(t,T)'!AB124*$C$6*0.5+'P(t,T)'!AB124-'P(t,T)'!U124</f>
        <v>9.431213332022903E-5</v>
      </c>
      <c r="AC132" s="4">
        <f>'P(t,T)'!AC124*$C$6*0.5+'P(t,T)'!AC124-'P(t,T)'!V124</f>
        <v>-3.8155303012117336E-3</v>
      </c>
      <c r="AD132" s="3">
        <f>AC132/'P(t,T)'!AC124</f>
        <v>-3.9220768732285442E-3</v>
      </c>
      <c r="AF132" s="4">
        <v>116</v>
      </c>
      <c r="AG132" s="4">
        <f>'P(t,T)'!AG124*$C$6*0.5+'P(t,T)'!AG124-'P(t,T)'!Y124</f>
        <v>-1.0050401087439154E-3</v>
      </c>
      <c r="AH132" s="4">
        <f>'P(t,T)'!AH124*$C$6*0.5+'P(t,T)'!AH124-'P(t,T)'!Z124</f>
        <v>1.7567075202207239E-3</v>
      </c>
      <c r="AI132" s="4">
        <f>'P(t,T)'!AI124*$C$6*0.5+'P(t,T)'!AI124-'P(t,T)'!AA124</f>
        <v>-6.9133587120462359E-5</v>
      </c>
      <c r="AJ132" s="4">
        <f>'P(t,T)'!AJ124*$C$6*0.5+'P(t,T)'!AJ124-'P(t,T)'!AB124</f>
        <v>-3.2617369290632858E-4</v>
      </c>
      <c r="AK132" s="4">
        <f>'P(t,T)'!AK124*$C$6*0.5+'P(t,T)'!AK124-'P(t,T)'!AC124</f>
        <v>-4.142557279973369E-3</v>
      </c>
      <c r="AL132" s="4">
        <f>'P(t,T)'!AL124*$C$6*0.5+'P(t,T)'!AL124-'P(t,T)'!AD124</f>
        <v>-5.3722751286553461E-3</v>
      </c>
      <c r="AM132" s="3">
        <f>AL132/'P(t,T)'!AL124</f>
        <v>-5.5309361732257482E-3</v>
      </c>
      <c r="AP132" s="4">
        <v>116</v>
      </c>
      <c r="AQ132" s="19">
        <f t="shared" si="21"/>
        <v>1.1102230246251565E-16</v>
      </c>
      <c r="AR132" s="19">
        <f t="shared" si="22"/>
        <v>1.4644514777054949E-2</v>
      </c>
      <c r="AS132" s="4">
        <f t="shared" si="23"/>
        <v>1.3499459866177954E-2</v>
      </c>
      <c r="AT132" s="4">
        <f t="shared" si="24"/>
        <v>8.146229917134833E-3</v>
      </c>
      <c r="AU132" s="4">
        <f t="shared" si="25"/>
        <v>4.3632917742693709E-3</v>
      </c>
      <c r="AV132" s="4">
        <f t="shared" si="26"/>
        <v>3.6953328688969934E-3</v>
      </c>
      <c r="AW132" s="4">
        <f t="shared" si="27"/>
        <v>3.1818275753614511E-4</v>
      </c>
      <c r="AX132" s="4">
        <f t="shared" si="28"/>
        <v>-7.3951505373377954E-3</v>
      </c>
      <c r="AY132" s="4">
        <f t="shared" si="29"/>
        <v>-7.9580875811851026E-3</v>
      </c>
      <c r="AZ132" s="4">
        <f t="shared" si="30"/>
        <v>-9.2943520018838911E-3</v>
      </c>
      <c r="BA132" s="4">
        <f t="shared" si="31"/>
        <v>-5.3722751286553461E-3</v>
      </c>
      <c r="BB132" s="4">
        <f t="shared" si="32"/>
        <v>-5.5309361732257482E-3</v>
      </c>
      <c r="BC132" s="4">
        <v>0</v>
      </c>
    </row>
    <row r="133" spans="1:55">
      <c r="A133" s="4"/>
      <c r="B133" s="4">
        <v>117</v>
      </c>
      <c r="C133" s="4">
        <f>'P(t,T)'!C125*$C$6*0.5+'P(t,T)'!C125-1</f>
        <v>1.1194669034764182E-3</v>
      </c>
      <c r="D133" s="4">
        <f>C133/'P(t,T)'!C125</f>
        <v>1.1450549108769944E-3</v>
      </c>
      <c r="E133" s="4"/>
      <c r="F133" s="4">
        <v>117</v>
      </c>
      <c r="G133" s="4">
        <f>'P(t,T)'!G125*$C$6*0.5+'P(t,T)'!G125-'P(t,T)'!C125</f>
        <v>6.2476443257486469E-4</v>
      </c>
      <c r="H133" s="4">
        <f>'P(t,T)'!H125*$C$6*0.5+'P(t,T)'!H125-'P(t,T)'!D125</f>
        <v>8.0013176061246583E-3</v>
      </c>
      <c r="I133" s="3">
        <f>H133/'P(t,T)'!H125</f>
        <v>8.1283308327350819E-3</v>
      </c>
      <c r="K133" s="4">
        <v>117</v>
      </c>
      <c r="L133" s="4">
        <f>'P(t,T)'!L125*$C$6*0.5+'P(t,T)'!L125-'P(t,T)'!G125</f>
        <v>1.6609280085222444E-4</v>
      </c>
      <c r="M133" s="4">
        <f>'P(t,T)'!M125*$C$6*0.5+'P(t,T)'!M125-'P(t,T)'!H125</f>
        <v>7.4089252675584305E-3</v>
      </c>
      <c r="N133" s="3">
        <f>M133/'P(t,T)'!M125</f>
        <v>7.6496144173965209E-3</v>
      </c>
      <c r="O133" s="3">
        <f>N133/'P(t,T)'!N125</f>
        <v>7.7966274474293839E-3</v>
      </c>
      <c r="Q133" s="4">
        <v>117</v>
      </c>
      <c r="R133" s="4">
        <f>'P(t,T)'!R125*$C$6*0.5+'P(t,T)'!R125-'P(t,T)'!L125</f>
        <v>-2.5765321470516689E-4</v>
      </c>
      <c r="S133" s="4">
        <f>'P(t,T)'!S125*$C$6*0.5+'P(t,T)'!S125-'P(t,T)'!M125</f>
        <v>6.8447213777134142E-3</v>
      </c>
      <c r="T133" s="4">
        <f>'P(t,T)'!T125*$C$6*0.5+'P(t,T)'!T125-'P(t,T)'!N125</f>
        <v>4.1497406805760528E-3</v>
      </c>
      <c r="U133" s="4">
        <f>'P(t,T)'!U125*$C$6*0.5+'P(t,T)'!U125-'P(t,T)'!O125</f>
        <v>2.6752796651186017E-3</v>
      </c>
      <c r="V133" s="3">
        <f>U133/'P(t,T)'!U125</f>
        <v>2.7321833620821468E-3</v>
      </c>
      <c r="X133" s="4">
        <v>117</v>
      </c>
      <c r="Y133" s="4">
        <f>'P(t,T)'!Y125*$C$6*0.5+'P(t,T)'!Y125-'P(t,T)'!R125</f>
        <v>-6.4763081345431406E-4</v>
      </c>
      <c r="Z133" s="4">
        <f>'P(t,T)'!Z125*$C$6*0.5+'P(t,T)'!Z125-'P(t,T)'!S125</f>
        <v>6.3084655764070741E-3</v>
      </c>
      <c r="AA133" s="4">
        <f>'P(t,T)'!AA125*$C$6*0.5+'P(t,T)'!AA125-'P(t,T)'!T125</f>
        <v>3.6375447711792797E-3</v>
      </c>
      <c r="AB133" s="4">
        <f>'P(t,T)'!AB125*$C$6*0.5+'P(t,T)'!AB125-'P(t,T)'!U125</f>
        <v>2.1745418829896002E-3</v>
      </c>
      <c r="AC133" s="4">
        <f>'P(t,T)'!AC125*$C$6*0.5+'P(t,T)'!AC125-'P(t,T)'!V125</f>
        <v>-2.3092429633444489E-3</v>
      </c>
      <c r="AD133" s="3">
        <f>AC133/'P(t,T)'!AC125</f>
        <v>-2.3701435038693004E-3</v>
      </c>
      <c r="AF133" s="4">
        <v>117</v>
      </c>
      <c r="AG133" s="4">
        <f>'P(t,T)'!AG125*$C$6*0.5+'P(t,T)'!AG125-'P(t,T)'!Y125</f>
        <v>-1.0050401087439154E-3</v>
      </c>
      <c r="AH133" s="4">
        <f>'P(t,T)'!AH125*$C$6*0.5+'P(t,T)'!AH125-'P(t,T)'!Z125</f>
        <v>5.7998380587547249E-3</v>
      </c>
      <c r="AI133" s="4">
        <f>'P(t,T)'!AI125*$C$6*0.5+'P(t,T)'!AI125-'P(t,T)'!AA125</f>
        <v>3.1565609476694734E-3</v>
      </c>
      <c r="AJ133" s="4">
        <f>'P(t,T)'!AJ125*$C$6*0.5+'P(t,T)'!AJ125-'P(t,T)'!AB125</f>
        <v>1.7073320411071791E-3</v>
      </c>
      <c r="AK133" s="4">
        <f>'P(t,T)'!AK125*$C$6*0.5+'P(t,T)'!AK125-'P(t,T)'!AC125</f>
        <v>-2.6818897837410649E-3</v>
      </c>
      <c r="AL133" s="4">
        <f>'P(t,T)'!AL125*$C$6*0.5+'P(t,T)'!AL125-'P(t,T)'!AD125</f>
        <v>3.2312151604507733E-4</v>
      </c>
      <c r="AM133" s="3">
        <f>AL133/'P(t,T)'!AL125</f>
        <v>3.3077031912187468E-4</v>
      </c>
      <c r="AP133" s="4">
        <v>117</v>
      </c>
      <c r="AQ133" s="19">
        <f t="shared" si="21"/>
        <v>1.1102230246251565E-16</v>
      </c>
      <c r="AR133" s="19">
        <f t="shared" si="22"/>
        <v>3.5508322797435293E-2</v>
      </c>
      <c r="AS133" s="4">
        <f t="shared" si="23"/>
        <v>3.4363267886558302E-2</v>
      </c>
      <c r="AT133" s="4">
        <f t="shared" si="24"/>
        <v>2.672179164955641E-2</v>
      </c>
      <c r="AU133" s="4">
        <f t="shared" si="25"/>
        <v>1.8593460816821325E-2</v>
      </c>
      <c r="AV133" s="4">
        <f t="shared" si="26"/>
        <v>1.4353781036644765E-2</v>
      </c>
      <c r="AW133" s="4">
        <f t="shared" si="27"/>
        <v>6.5571535892153809E-3</v>
      </c>
      <c r="AX133" s="4">
        <f t="shared" si="28"/>
        <v>-2.258949385003367E-3</v>
      </c>
      <c r="AY133" s="4">
        <f t="shared" si="29"/>
        <v>-4.9911327470855138E-3</v>
      </c>
      <c r="AZ133" s="4">
        <f t="shared" si="30"/>
        <v>-2.047021987824223E-3</v>
      </c>
      <c r="BA133" s="4">
        <f t="shared" si="31"/>
        <v>3.2312151604507733E-4</v>
      </c>
      <c r="BB133" s="4">
        <f t="shared" si="32"/>
        <v>3.3077031912187468E-4</v>
      </c>
      <c r="BC133" s="4">
        <v>0</v>
      </c>
    </row>
    <row r="134" spans="1:55">
      <c r="A134" s="4"/>
      <c r="B134" s="4">
        <v>118</v>
      </c>
      <c r="C134" s="4">
        <f>'P(t,T)'!C126*$C$6*0.5+'P(t,T)'!C126-1</f>
        <v>1.1194669034764182E-3</v>
      </c>
      <c r="D134" s="4">
        <f>C134/'P(t,T)'!C126</f>
        <v>1.1450549108769944E-3</v>
      </c>
      <c r="E134" s="4"/>
      <c r="F134" s="4">
        <v>118</v>
      </c>
      <c r="G134" s="4">
        <f>'P(t,T)'!G126*$C$6*0.5+'P(t,T)'!G126-'P(t,T)'!C126</f>
        <v>6.2476443257486469E-4</v>
      </c>
      <c r="H134" s="4">
        <f>'P(t,T)'!H126*$C$6*0.5+'P(t,T)'!H126-'P(t,T)'!D126</f>
        <v>-2.9766714359535928E-4</v>
      </c>
      <c r="I134" s="3">
        <f>H134/'P(t,T)'!H126</f>
        <v>-3.0490261991324494E-4</v>
      </c>
      <c r="K134" s="4">
        <v>118</v>
      </c>
      <c r="L134" s="4">
        <f>'P(t,T)'!L126*$C$6*0.5+'P(t,T)'!L126-'P(t,T)'!G126</f>
        <v>1.6609280085222444E-4</v>
      </c>
      <c r="M134" s="4">
        <f>'P(t,T)'!M126*$C$6*0.5+'P(t,T)'!M126-'P(t,T)'!H126</f>
        <v>-7.5030315317403673E-4</v>
      </c>
      <c r="N134" s="3">
        <f>M134/'P(t,T)'!M126</f>
        <v>-7.8759307842418246E-4</v>
      </c>
      <c r="O134" s="3">
        <f>N134/'P(t,T)'!N126</f>
        <v>-8.0629785278084429E-4</v>
      </c>
      <c r="Q134" s="4">
        <v>118</v>
      </c>
      <c r="R134" s="4">
        <f>'P(t,T)'!R126*$C$6*0.5+'P(t,T)'!R126-'P(t,T)'!L126</f>
        <v>-2.5765321470516689E-4</v>
      </c>
      <c r="S134" s="4">
        <f>'P(t,T)'!S126*$C$6*0.5+'P(t,T)'!S126-'P(t,T)'!M126</f>
        <v>-1.1662491341427605E-3</v>
      </c>
      <c r="T134" s="4">
        <f>'P(t,T)'!T126*$C$6*0.5+'P(t,T)'!T126-'P(t,T)'!N126</f>
        <v>-2.1005748632518806E-4</v>
      </c>
      <c r="U134" s="4">
        <f>'P(t,T)'!U126*$C$6*0.5+'P(t,T)'!U126-'P(t,T)'!O126</f>
        <v>-2.4270228870728605E-3</v>
      </c>
      <c r="V134" s="3">
        <f>U134/'P(t,T)'!U126</f>
        <v>-2.4913236872690994E-3</v>
      </c>
      <c r="X134" s="4">
        <v>118</v>
      </c>
      <c r="Y134" s="4">
        <f>'P(t,T)'!Y126*$C$6*0.5+'P(t,T)'!Y126-'P(t,T)'!R126</f>
        <v>-6.4763081345431406E-4</v>
      </c>
      <c r="Z134" s="4">
        <f>'P(t,T)'!Z126*$C$6*0.5+'P(t,T)'!Z126-'P(t,T)'!S126</f>
        <v>-1.5468126781202907E-3</v>
      </c>
      <c r="AA134" s="4">
        <f>'P(t,T)'!AA126*$C$6*0.5+'P(t,T)'!AA126-'P(t,T)'!T126</f>
        <v>-6.3144515936608414E-4</v>
      </c>
      <c r="AB134" s="4">
        <f>'P(t,T)'!AB126*$C$6*0.5+'P(t,T)'!AB126-'P(t,T)'!U126</f>
        <v>-2.8048833077326529E-3</v>
      </c>
      <c r="AC134" s="4">
        <f>'P(t,T)'!AC126*$C$6*0.5+'P(t,T)'!AC126-'P(t,T)'!V126</f>
        <v>-5.9175151088478595E-3</v>
      </c>
      <c r="AD134" s="3">
        <f>AC134/'P(t,T)'!AC126</f>
        <v>-6.0956204200861355E-3</v>
      </c>
      <c r="AF134" s="4">
        <v>118</v>
      </c>
      <c r="AG134" s="4">
        <f>'P(t,T)'!AG126*$C$6*0.5+'P(t,T)'!AG126-'P(t,T)'!Y126</f>
        <v>-1.0050401087439154E-3</v>
      </c>
      <c r="AH134" s="4">
        <f>'P(t,T)'!AH126*$C$6*0.5+'P(t,T)'!AH126-'P(t,T)'!Z126</f>
        <v>-1.893340514451225E-3</v>
      </c>
      <c r="AI134" s="4">
        <f>'P(t,T)'!AI126*$C$6*0.5+'P(t,T)'!AI126-'P(t,T)'!AA126</f>
        <v>-1.018190480215897E-3</v>
      </c>
      <c r="AJ134" s="4">
        <f>'P(t,T)'!AJ126*$C$6*0.5+'P(t,T)'!AJ126-'P(t,T)'!AB126</f>
        <v>-3.145812440510154E-3</v>
      </c>
      <c r="AK134" s="4">
        <f>'P(t,T)'!AK126*$C$6*0.5+'P(t,T)'!AK126-'P(t,T)'!AC126</f>
        <v>-6.1734773229699114E-3</v>
      </c>
      <c r="AL134" s="4">
        <f>'P(t,T)'!AL126*$C$6*0.5+'P(t,T)'!AL126-'P(t,T)'!AD126</f>
        <v>-4.7922222877334608E-3</v>
      </c>
      <c r="AM134" s="3">
        <f>AL134/'P(t,T)'!AL126</f>
        <v>-4.9308768366076233E-3</v>
      </c>
      <c r="AP134" s="4">
        <v>118</v>
      </c>
      <c r="AQ134" s="19">
        <f t="shared" si="21"/>
        <v>1.1102230246251565E-16</v>
      </c>
      <c r="AR134" s="19">
        <f t="shared" si="22"/>
        <v>-4.5093177126066773E-3</v>
      </c>
      <c r="AS134" s="4">
        <f t="shared" si="23"/>
        <v>-5.6543726234836722E-3</v>
      </c>
      <c r="AT134" s="4">
        <f t="shared" si="24"/>
        <v>-2.9521888242445967E-3</v>
      </c>
      <c r="AU134" s="4">
        <f t="shared" si="25"/>
        <v>-2.6472862043313517E-3</v>
      </c>
      <c r="AV134" s="4">
        <f t="shared" si="26"/>
        <v>-9.1840164880965108E-3</v>
      </c>
      <c r="AW134" s="4">
        <f t="shared" si="27"/>
        <v>-8.3777186353156674E-3</v>
      </c>
      <c r="AX134" s="4">
        <f t="shared" si="28"/>
        <v>-1.458231611908687E-2</v>
      </c>
      <c r="AY134" s="4">
        <f t="shared" si="29"/>
        <v>-1.2090992431817771E-2</v>
      </c>
      <c r="AZ134" s="4">
        <f t="shared" si="30"/>
        <v>-1.0887842707819596E-2</v>
      </c>
      <c r="BA134" s="4">
        <f t="shared" si="31"/>
        <v>-4.7922222877334608E-3</v>
      </c>
      <c r="BB134" s="4">
        <f t="shared" si="32"/>
        <v>-4.9308768366076233E-3</v>
      </c>
      <c r="BC134" s="4">
        <v>0</v>
      </c>
    </row>
    <row r="135" spans="1:55">
      <c r="A135" s="4"/>
      <c r="B135" s="4">
        <v>119</v>
      </c>
      <c r="C135" s="4">
        <f>'P(t,T)'!C127*$C$6*0.5+'P(t,T)'!C127-1</f>
        <v>1.1194669034764182E-3</v>
      </c>
      <c r="D135" s="4">
        <f>C135/'P(t,T)'!C127</f>
        <v>1.1450549108769944E-3</v>
      </c>
      <c r="E135" s="4"/>
      <c r="F135" s="4">
        <v>119</v>
      </c>
      <c r="G135" s="4">
        <f>'P(t,T)'!G127*$C$6*0.5+'P(t,T)'!G127-'P(t,T)'!C127</f>
        <v>6.2476443257486469E-4</v>
      </c>
      <c r="H135" s="4">
        <f>'P(t,T)'!H127*$C$6*0.5+'P(t,T)'!H127-'P(t,T)'!D127</f>
        <v>1.7006047278056435E-3</v>
      </c>
      <c r="I135" s="3">
        <f>H135/'P(t,T)'!H127</f>
        <v>1.7384668262796579E-3</v>
      </c>
      <c r="K135" s="4">
        <v>119</v>
      </c>
      <c r="L135" s="4">
        <f>'P(t,T)'!L127*$C$6*0.5+'P(t,T)'!L127-'P(t,T)'!G127</f>
        <v>1.6609280085222444E-4</v>
      </c>
      <c r="M135" s="4">
        <f>'P(t,T)'!M127*$C$6*0.5+'P(t,T)'!M127-'P(t,T)'!H127</f>
        <v>1.2020278497724135E-3</v>
      </c>
      <c r="N135" s="3">
        <f>M135/'P(t,T)'!M127</f>
        <v>1.2567392770065065E-3</v>
      </c>
      <c r="O135" s="3">
        <f>N135/'P(t,T)'!N127</f>
        <v>1.2846485537455128E-3</v>
      </c>
      <c r="Q135" s="4">
        <v>119</v>
      </c>
      <c r="R135" s="4">
        <f>'P(t,T)'!R127*$C$6*0.5+'P(t,T)'!R127-'P(t,T)'!L127</f>
        <v>-2.5765321470516689E-4</v>
      </c>
      <c r="S135" s="4">
        <f>'P(t,T)'!S127*$C$6*0.5+'P(t,T)'!S127-'P(t,T)'!M127</f>
        <v>7.3859068712445186E-4</v>
      </c>
      <c r="T135" s="4">
        <f>'P(t,T)'!T127*$C$6*0.5+'P(t,T)'!T127-'P(t,T)'!N127</f>
        <v>1.2646499995493388E-3</v>
      </c>
      <c r="U135" s="4">
        <f>'P(t,T)'!U127*$C$6*0.5+'P(t,T)'!U127-'P(t,T)'!O127</f>
        <v>5.4022189855400526E-3</v>
      </c>
      <c r="V135" s="3">
        <f>U135/'P(t,T)'!U127</f>
        <v>5.5021611632939775E-3</v>
      </c>
      <c r="X135" s="4">
        <v>119</v>
      </c>
      <c r="Y135" s="4">
        <f>'P(t,T)'!Y127*$C$6*0.5+'P(t,T)'!Y127-'P(t,T)'!R127</f>
        <v>-6.4763081345431406E-4</v>
      </c>
      <c r="Z135" s="4">
        <f>'P(t,T)'!Z127*$C$6*0.5+'P(t,T)'!Z127-'P(t,T)'!S127</f>
        <v>3.0925853717711504E-4</v>
      </c>
      <c r="AA135" s="4">
        <f>'P(t,T)'!AA127*$C$6*0.5+'P(t,T)'!AA127-'P(t,T)'!T127</f>
        <v>8.0831608280163003E-4</v>
      </c>
      <c r="AB135" s="4">
        <f>'P(t,T)'!AB127*$C$6*0.5+'P(t,T)'!AB127-'P(t,T)'!U127</f>
        <v>4.8566490483996638E-3</v>
      </c>
      <c r="AC135" s="4">
        <f>'P(t,T)'!AC127*$C$6*0.5+'P(t,T)'!AC127-'P(t,T)'!V127</f>
        <v>5.705852687591495E-3</v>
      </c>
      <c r="AD135" s="3">
        <f>AC135/'P(t,T)'!AC127</f>
        <v>5.8096576226508764E-3</v>
      </c>
      <c r="AF135" s="4">
        <v>119</v>
      </c>
      <c r="AG135" s="4">
        <f>'P(t,T)'!AG127*$C$6*0.5+'P(t,T)'!AG127-'P(t,T)'!Y127</f>
        <v>-1.0050401087439154E-3</v>
      </c>
      <c r="AH135" s="4">
        <f>'P(t,T)'!AH127*$C$6*0.5+'P(t,T)'!AH127-'P(t,T)'!Z127</f>
        <v>-8.705610316606105E-5</v>
      </c>
      <c r="AI135" s="4">
        <f>'P(t,T)'!AI127*$C$6*0.5+'P(t,T)'!AI127-'P(t,T)'!AA127</f>
        <v>3.8565159651593461E-4</v>
      </c>
      <c r="AJ135" s="4">
        <f>'P(t,T)'!AJ127*$C$6*0.5+'P(t,T)'!AJ127-'P(t,T)'!AB127</f>
        <v>4.3418716269593149E-3</v>
      </c>
      <c r="AK135" s="4">
        <f>'P(t,T)'!AK127*$C$6*0.5+'P(t,T)'!AK127-'P(t,T)'!AC127</f>
        <v>5.1649513032439032E-3</v>
      </c>
      <c r="AL135" s="4">
        <f>'P(t,T)'!AL127*$C$6*0.5+'P(t,T)'!AL127-'P(t,T)'!AD127</f>
        <v>4.1856118085970007E-3</v>
      </c>
      <c r="AM135" s="3">
        <f>AL135/'P(t,T)'!AL127</f>
        <v>4.2682113348522675E-3</v>
      </c>
      <c r="AP135" s="4">
        <v>119</v>
      </c>
      <c r="AQ135" s="19">
        <f t="shared" si="21"/>
        <v>1.1102230246251565E-16</v>
      </c>
      <c r="AR135" s="19">
        <f t="shared" si="22"/>
        <v>5.0084806095905578E-3</v>
      </c>
      <c r="AS135" s="4">
        <f t="shared" si="23"/>
        <v>3.8634256987135629E-3</v>
      </c>
      <c r="AT135" s="4">
        <f t="shared" si="24"/>
        <v>5.453823782153068E-3</v>
      </c>
      <c r="AU135" s="4">
        <f t="shared" si="25"/>
        <v>3.7153569558734099E-3</v>
      </c>
      <c r="AV135" s="4">
        <f t="shared" si="26"/>
        <v>1.5885388214644545E-2</v>
      </c>
      <c r="AW135" s="4">
        <f t="shared" si="27"/>
        <v>1.4600739660899031E-2</v>
      </c>
      <c r="AX135" s="4">
        <f t="shared" si="28"/>
        <v>1.6372965154129376E-2</v>
      </c>
      <c r="AY135" s="4">
        <f t="shared" si="29"/>
        <v>1.0870803990835398E-2</v>
      </c>
      <c r="AZ135" s="4">
        <f t="shared" si="30"/>
        <v>9.995269431247877E-3</v>
      </c>
      <c r="BA135" s="4">
        <f t="shared" si="31"/>
        <v>4.1856118085970007E-3</v>
      </c>
      <c r="BB135" s="4">
        <f t="shared" si="32"/>
        <v>4.2682113348522675E-3</v>
      </c>
      <c r="BC135" s="4">
        <v>0</v>
      </c>
    </row>
    <row r="136" spans="1:55">
      <c r="A136" s="4"/>
      <c r="B136" s="4">
        <v>120</v>
      </c>
      <c r="C136" s="4">
        <f>'P(t,T)'!C128*$C$6*0.5+'P(t,T)'!C128-1</f>
        <v>1.1194669034764182E-3</v>
      </c>
      <c r="D136" s="4">
        <f>C136/'P(t,T)'!C128</f>
        <v>1.1450549108769944E-3</v>
      </c>
      <c r="E136" s="4"/>
      <c r="F136" s="4">
        <v>120</v>
      </c>
      <c r="G136" s="4">
        <f>'P(t,T)'!G128*$C$6*0.5+'P(t,T)'!G128-'P(t,T)'!C128</f>
        <v>6.2476443257486469E-4</v>
      </c>
      <c r="H136" s="4">
        <f>'P(t,T)'!H128*$C$6*0.5+'P(t,T)'!H128-'P(t,T)'!D128</f>
        <v>-2.9520513224774447E-3</v>
      </c>
      <c r="I136" s="3">
        <f>H136/'P(t,T)'!H128</f>
        <v>-3.0318577493498593E-3</v>
      </c>
      <c r="K136" s="4">
        <v>120</v>
      </c>
      <c r="L136" s="4">
        <f>'P(t,T)'!L128*$C$6*0.5+'P(t,T)'!L128-'P(t,T)'!G128</f>
        <v>1.6609280085222444E-4</v>
      </c>
      <c r="M136" s="4">
        <f>'P(t,T)'!M128*$C$6*0.5+'P(t,T)'!M128-'P(t,T)'!H128</f>
        <v>-3.3316074688463093E-3</v>
      </c>
      <c r="N136" s="3">
        <f>M136/'P(t,T)'!M128</f>
        <v>-3.5158332472794507E-3</v>
      </c>
      <c r="O136" s="3">
        <f>N136/'P(t,T)'!N128</f>
        <v>-3.6138374391628072E-3</v>
      </c>
      <c r="Q136" s="4">
        <v>120</v>
      </c>
      <c r="R136" s="4">
        <f>'P(t,T)'!R128*$C$6*0.5+'P(t,T)'!R128-'P(t,T)'!L128</f>
        <v>-2.5765321470516689E-4</v>
      </c>
      <c r="S136" s="4">
        <f>'P(t,T)'!S128*$C$6*0.5+'P(t,T)'!S128-'P(t,T)'!M128</f>
        <v>-3.6730303176635282E-3</v>
      </c>
      <c r="T136" s="4">
        <f>'P(t,T)'!T128*$C$6*0.5+'P(t,T)'!T128-'P(t,T)'!N128</f>
        <v>-4.113441373086113E-3</v>
      </c>
      <c r="U136" s="4">
        <f>'P(t,T)'!U128*$C$6*0.5+'P(t,T)'!U128-'P(t,T)'!O128</f>
        <v>-3.9464262829115304E-3</v>
      </c>
      <c r="V136" s="3">
        <f>U136/'P(t,T)'!U128</f>
        <v>-4.0571611529268189E-3</v>
      </c>
      <c r="X136" s="4">
        <v>120</v>
      </c>
      <c r="Y136" s="4">
        <f>'P(t,T)'!Y128*$C$6*0.5+'P(t,T)'!Y128-'P(t,T)'!R128</f>
        <v>-6.4763081345431406E-4</v>
      </c>
      <c r="Z136" s="4">
        <f>'P(t,T)'!Z128*$C$6*0.5+'P(t,T)'!Z128-'P(t,T)'!S128</f>
        <v>-3.9779966247047716E-3</v>
      </c>
      <c r="AA136" s="4">
        <f>'P(t,T)'!AA128*$C$6*0.5+'P(t,T)'!AA128-'P(t,T)'!T128</f>
        <v>-4.4212808947656779E-3</v>
      </c>
      <c r="AB136" s="4">
        <f>'P(t,T)'!AB128*$C$6*0.5+'P(t,T)'!AB128-'P(t,T)'!U128</f>
        <v>-4.2778745651949057E-3</v>
      </c>
      <c r="AC136" s="4">
        <f>'P(t,T)'!AC128*$C$6*0.5+'P(t,T)'!AC128-'P(t,T)'!V128</f>
        <v>-4.2374053651056398E-3</v>
      </c>
      <c r="AD136" s="3">
        <f>AC136/'P(t,T)'!AC128</f>
        <v>-4.3575779594408727E-3</v>
      </c>
      <c r="AF136" s="4">
        <v>120</v>
      </c>
      <c r="AG136" s="4">
        <f>'P(t,T)'!AG128*$C$6*0.5+'P(t,T)'!AG128-'P(t,T)'!Y128</f>
        <v>-1.0050401087439154E-3</v>
      </c>
      <c r="AH136" s="4">
        <f>'P(t,T)'!AH128*$C$6*0.5+'P(t,T)'!AH128-'P(t,T)'!Z128</f>
        <v>-4.2482001466382924E-3</v>
      </c>
      <c r="AI136" s="4">
        <f>'P(t,T)'!AI128*$C$6*0.5+'P(t,T)'!AI128-'P(t,T)'!AA128</f>
        <v>-4.6930088203004372E-3</v>
      </c>
      <c r="AJ136" s="4">
        <f>'P(t,T)'!AJ128*$C$6*0.5+'P(t,T)'!AJ128-'P(t,T)'!AB128</f>
        <v>-4.5718995584079769E-3</v>
      </c>
      <c r="AK136" s="4">
        <f>'P(t,T)'!AK128*$C$6*0.5+'P(t,T)'!AK128-'P(t,T)'!AC128</f>
        <v>-4.5508612934297421E-3</v>
      </c>
      <c r="AL136" s="4">
        <f>'P(t,T)'!AL128*$C$6*0.5+'P(t,T)'!AL128-'P(t,T)'!AD128</f>
        <v>-4.2941958222282306E-3</v>
      </c>
      <c r="AM136" s="3">
        <f>AL136/'P(t,T)'!AL128</f>
        <v>-4.4162308579864962E-3</v>
      </c>
      <c r="AP136" s="4">
        <v>120</v>
      </c>
      <c r="AQ136" s="19">
        <f t="shared" si="21"/>
        <v>1.1102230246251565E-16</v>
      </c>
      <c r="AR136" s="19">
        <f t="shared" si="22"/>
        <v>-1.7037830969453351E-2</v>
      </c>
      <c r="AS136" s="4">
        <f t="shared" si="23"/>
        <v>-1.8182885880330346E-2</v>
      </c>
      <c r="AT136" s="4">
        <f t="shared" si="24"/>
        <v>-1.9775422084781537E-2</v>
      </c>
      <c r="AU136" s="4">
        <f t="shared" si="25"/>
        <v>-1.6743564335431678E-2</v>
      </c>
      <c r="AV136" s="4">
        <f t="shared" si="26"/>
        <v>-1.6410037845677218E-2</v>
      </c>
      <c r="AW136" s="4">
        <f t="shared" si="27"/>
        <v>-1.2796200406514413E-2</v>
      </c>
      <c r="AX136" s="4">
        <f t="shared" si="28"/>
        <v>-1.2845427811462201E-2</v>
      </c>
      <c r="AY136" s="4">
        <f t="shared" si="29"/>
        <v>-8.7882666585353819E-3</v>
      </c>
      <c r="AZ136" s="4">
        <f t="shared" si="30"/>
        <v>-8.6517737816691025E-3</v>
      </c>
      <c r="BA136" s="4">
        <f t="shared" si="31"/>
        <v>-4.2941958222282306E-3</v>
      </c>
      <c r="BB136" s="4">
        <f t="shared" si="32"/>
        <v>-4.4162308579864962E-3</v>
      </c>
      <c r="BC136" s="4">
        <v>0</v>
      </c>
    </row>
    <row r="137" spans="1:55">
      <c r="A137" s="4"/>
      <c r="B137" s="4">
        <v>121</v>
      </c>
      <c r="C137" s="4">
        <f>'P(t,T)'!C129*$C$6*0.5+'P(t,T)'!C129-1</f>
        <v>1.1194669034764182E-3</v>
      </c>
      <c r="D137" s="4">
        <f>C137/'P(t,T)'!C129</f>
        <v>1.1450549108769944E-3</v>
      </c>
      <c r="E137" s="4"/>
      <c r="F137" s="4">
        <v>121</v>
      </c>
      <c r="G137" s="4">
        <f>'P(t,T)'!G129*$C$6*0.5+'P(t,T)'!G129-'P(t,T)'!C129</f>
        <v>6.2476443257486469E-4</v>
      </c>
      <c r="H137" s="4">
        <f>'P(t,T)'!H129*$C$6*0.5+'P(t,T)'!H129-'P(t,T)'!D129</f>
        <v>2.1967245397254143E-3</v>
      </c>
      <c r="I137" s="3">
        <f>H137/'P(t,T)'!H129</f>
        <v>2.2445205408888084E-3</v>
      </c>
      <c r="K137" s="4">
        <v>121</v>
      </c>
      <c r="L137" s="4">
        <f>'P(t,T)'!L129*$C$6*0.5+'P(t,T)'!L129-'P(t,T)'!G129</f>
        <v>1.6609280085222444E-4</v>
      </c>
      <c r="M137" s="4">
        <f>'P(t,T)'!M129*$C$6*0.5+'P(t,T)'!M129-'P(t,T)'!H129</f>
        <v>1.6879496595186838E-3</v>
      </c>
      <c r="N137" s="3">
        <f>M137/'P(t,T)'!M129</f>
        <v>1.7630314623423538E-3</v>
      </c>
      <c r="O137" s="3">
        <f>N137/'P(t,T)'!N129</f>
        <v>1.8021649654949112E-3</v>
      </c>
      <c r="Q137" s="4">
        <v>121</v>
      </c>
      <c r="R137" s="4">
        <f>'P(t,T)'!R129*$C$6*0.5+'P(t,T)'!R129-'P(t,T)'!L129</f>
        <v>-2.5765321470516689E-4</v>
      </c>
      <c r="S137" s="4">
        <f>'P(t,T)'!S129*$C$6*0.5+'P(t,T)'!S129-'P(t,T)'!M129</f>
        <v>1.2138739262955722E-3</v>
      </c>
      <c r="T137" s="4">
        <f>'P(t,T)'!T129*$C$6*0.5+'P(t,T)'!T129-'P(t,T)'!N129</f>
        <v>1.2751830901375216E-3</v>
      </c>
      <c r="U137" s="4">
        <f>'P(t,T)'!U129*$C$6*0.5+'P(t,T)'!U129-'P(t,T)'!O129</f>
        <v>1.3630703675706624E-3</v>
      </c>
      <c r="V137" s="3">
        <f>U137/'P(t,T)'!U129</f>
        <v>1.3938873199486829E-3</v>
      </c>
      <c r="X137" s="4">
        <v>121</v>
      </c>
      <c r="Y137" s="4">
        <f>'P(t,T)'!Y129*$C$6*0.5+'P(t,T)'!Y129-'P(t,T)'!R129</f>
        <v>-6.4763081345431406E-4</v>
      </c>
      <c r="Z137" s="4">
        <f>'P(t,T)'!Z129*$C$6*0.5+'P(t,T)'!Z129-'P(t,T)'!S129</f>
        <v>7.7352926458229554E-4</v>
      </c>
      <c r="AA137" s="4">
        <f>'P(t,T)'!AA129*$C$6*0.5+'P(t,T)'!AA129-'P(t,T)'!T129</f>
        <v>8.1861516980641369E-4</v>
      </c>
      <c r="AB137" s="4">
        <f>'P(t,T)'!AB129*$C$6*0.5+'P(t,T)'!AB129-'P(t,T)'!U129</f>
        <v>8.8907954529782174E-4</v>
      </c>
      <c r="AC137" s="4">
        <f>'P(t,T)'!AC129*$C$6*0.5+'P(t,T)'!AC129-'P(t,T)'!V129</f>
        <v>4.6039040153469379E-3</v>
      </c>
      <c r="AD137" s="3">
        <f>AC137/'P(t,T)'!AC129</f>
        <v>4.6928034051128978E-3</v>
      </c>
      <c r="AF137" s="4">
        <v>121</v>
      </c>
      <c r="AG137" s="4">
        <f>'P(t,T)'!AG129*$C$6*0.5+'P(t,T)'!AG129-'P(t,T)'!Y129</f>
        <v>-1.0050401087439154E-3</v>
      </c>
      <c r="AH137" s="4">
        <f>'P(t,T)'!AH129*$C$6*0.5+'P(t,T)'!AH129-'P(t,T)'!Z129</f>
        <v>3.658918042495074E-4</v>
      </c>
      <c r="AI137" s="4">
        <f>'P(t,T)'!AI129*$C$6*0.5+'P(t,T)'!AI129-'P(t,T)'!AA129</f>
        <v>3.9570899536900406E-4</v>
      </c>
      <c r="AJ137" s="4">
        <f>'P(t,T)'!AJ129*$C$6*0.5+'P(t,T)'!AJ129-'P(t,T)'!AB129</f>
        <v>4.4972456287029061E-4</v>
      </c>
      <c r="AK137" s="4">
        <f>'P(t,T)'!AK129*$C$6*0.5+'P(t,T)'!AK129-'P(t,T)'!AC129</f>
        <v>4.0786989034119481E-3</v>
      </c>
      <c r="AL137" s="4">
        <f>'P(t,T)'!AL129*$C$6*0.5+'P(t,T)'!AL129-'P(t,T)'!AD129</f>
        <v>5.5770715148872885E-3</v>
      </c>
      <c r="AM137" s="3">
        <f>AL137/'P(t,T)'!AL129</f>
        <v>5.679260803537132E-3</v>
      </c>
      <c r="AP137" s="4">
        <v>121</v>
      </c>
      <c r="AQ137" s="19">
        <f t="shared" si="21"/>
        <v>1.1102230246251565E-16</v>
      </c>
      <c r="AR137" s="19">
        <f t="shared" si="22"/>
        <v>7.3830241052484681E-3</v>
      </c>
      <c r="AS137" s="4">
        <f t="shared" si="23"/>
        <v>6.2379691943714732E-3</v>
      </c>
      <c r="AT137" s="4">
        <f t="shared" si="24"/>
        <v>6.4970592585441014E-3</v>
      </c>
      <c r="AU137" s="4">
        <f t="shared" si="25"/>
        <v>4.252538717655293E-3</v>
      </c>
      <c r="AV137" s="4">
        <f t="shared" si="26"/>
        <v>4.5040394412336864E-3</v>
      </c>
      <c r="AW137" s="4">
        <f t="shared" si="27"/>
        <v>2.7018744757387747E-3</v>
      </c>
      <c r="AX137" s="4">
        <f t="shared" si="28"/>
        <v>1.0076490238707568E-2</v>
      </c>
      <c r="AY137" s="4">
        <f t="shared" si="29"/>
        <v>8.682602918758886E-3</v>
      </c>
      <c r="AZ137" s="4">
        <f t="shared" si="30"/>
        <v>1.0269874920000185E-2</v>
      </c>
      <c r="BA137" s="4">
        <f t="shared" si="31"/>
        <v>5.5770715148872885E-3</v>
      </c>
      <c r="BB137" s="4">
        <f t="shared" si="32"/>
        <v>5.679260803537132E-3</v>
      </c>
      <c r="BC137" s="4">
        <v>0</v>
      </c>
    </row>
    <row r="138" spans="1:55">
      <c r="A138" s="4"/>
      <c r="B138" s="4">
        <v>122</v>
      </c>
      <c r="C138" s="4">
        <f>'P(t,T)'!C130*$C$6*0.5+'P(t,T)'!C130-1</f>
        <v>1.1194669034764182E-3</v>
      </c>
      <c r="D138" s="4">
        <f>C138/'P(t,T)'!C130</f>
        <v>1.1450549108769944E-3</v>
      </c>
      <c r="E138" s="4"/>
      <c r="F138" s="4">
        <v>122</v>
      </c>
      <c r="G138" s="4">
        <f>'P(t,T)'!G130*$C$6*0.5+'P(t,T)'!G130-'P(t,T)'!C130</f>
        <v>6.2476443257486469E-4</v>
      </c>
      <c r="H138" s="4">
        <f>'P(t,T)'!H130*$C$6*0.5+'P(t,T)'!H130-'P(t,T)'!D130</f>
        <v>3.6329902273086745E-3</v>
      </c>
      <c r="I138" s="3">
        <f>H138/'P(t,T)'!H130</f>
        <v>3.7067241093697782E-3</v>
      </c>
      <c r="K138" s="4">
        <v>122</v>
      </c>
      <c r="L138" s="4">
        <f>'P(t,T)'!L130*$C$6*0.5+'P(t,T)'!L130-'P(t,T)'!G130</f>
        <v>1.6609280085222444E-4</v>
      </c>
      <c r="M138" s="4">
        <f>'P(t,T)'!M130*$C$6*0.5+'P(t,T)'!M130-'P(t,T)'!H130</f>
        <v>3.0974012420308394E-3</v>
      </c>
      <c r="N138" s="3">
        <f>M138/'P(t,T)'!M130</f>
        <v>3.2259240737795131E-3</v>
      </c>
      <c r="O138" s="3">
        <f>N138/'P(t,T)'!N130</f>
        <v>3.2852829519726822E-3</v>
      </c>
      <c r="Q138" s="4">
        <v>122</v>
      </c>
      <c r="R138" s="4">
        <f>'P(t,T)'!R130*$C$6*0.5+'P(t,T)'!R130-'P(t,T)'!L130</f>
        <v>-2.5765321470516689E-4</v>
      </c>
      <c r="S138" s="4">
        <f>'P(t,T)'!S130*$C$6*0.5+'P(t,T)'!S130-'P(t,T)'!M130</f>
        <v>2.5951215062417488E-3</v>
      </c>
      <c r="T138" s="4">
        <f>'P(t,T)'!T130*$C$6*0.5+'P(t,T)'!T130-'P(t,T)'!N130</f>
        <v>4.9449003474850706E-3</v>
      </c>
      <c r="U138" s="4">
        <f>'P(t,T)'!U130*$C$6*0.5+'P(t,T)'!U130-'P(t,T)'!O130</f>
        <v>6.6328169678824267E-3</v>
      </c>
      <c r="V138" s="3">
        <f>U138/'P(t,T)'!U130</f>
        <v>6.7472669064256811E-3</v>
      </c>
      <c r="X138" s="4">
        <v>122</v>
      </c>
      <c r="Y138" s="4">
        <f>'P(t,T)'!Y130*$C$6*0.5+'P(t,T)'!Y130-'P(t,T)'!R130</f>
        <v>-6.4763081345431406E-4</v>
      </c>
      <c r="Z138" s="4">
        <f>'P(t,T)'!Z130*$C$6*0.5+'P(t,T)'!Z130-'P(t,T)'!S130</f>
        <v>2.1253725961822845E-3</v>
      </c>
      <c r="AA138" s="4">
        <f>'P(t,T)'!AA130*$C$6*0.5+'P(t,T)'!AA130-'P(t,T)'!T130</f>
        <v>4.4202027782477282E-3</v>
      </c>
      <c r="AB138" s="4">
        <f>'P(t,T)'!AB130*$C$6*0.5+'P(t,T)'!AB130-'P(t,T)'!U130</f>
        <v>6.0717692524409062E-3</v>
      </c>
      <c r="AC138" s="4">
        <f>'P(t,T)'!AC130*$C$6*0.5+'P(t,T)'!AC130-'P(t,T)'!V130</f>
        <v>1.0526389452190754E-2</v>
      </c>
      <c r="AD138" s="3">
        <f>AC138/'P(t,T)'!AC130</f>
        <v>1.0666765218466752E-2</v>
      </c>
      <c r="AF138" s="4">
        <v>122</v>
      </c>
      <c r="AG138" s="4">
        <f>'P(t,T)'!AG130*$C$6*0.5+'P(t,T)'!AG130-'P(t,T)'!Y130</f>
        <v>-1.0050401087439154E-3</v>
      </c>
      <c r="AH138" s="4">
        <f>'P(t,T)'!AH130*$C$6*0.5+'P(t,T)'!AH130-'P(t,T)'!Z130</f>
        <v>1.6873125077611073E-3</v>
      </c>
      <c r="AI138" s="4">
        <f>'P(t,T)'!AI130*$C$6*0.5+'P(t,T)'!AI130-'P(t,T)'!AA130</f>
        <v>3.9259266445889063E-3</v>
      </c>
      <c r="AJ138" s="4">
        <f>'P(t,T)'!AJ130*$C$6*0.5+'P(t,T)'!AJ130-'P(t,T)'!AB130</f>
        <v>5.5401125846654686E-3</v>
      </c>
      <c r="AK138" s="4">
        <f>'P(t,T)'!AK130*$C$6*0.5+'P(t,T)'!AK130-'P(t,T)'!AC130</f>
        <v>9.9446918107123361E-3</v>
      </c>
      <c r="AL138" s="4">
        <f>'P(t,T)'!AL130*$C$6*0.5+'P(t,T)'!AL130-'P(t,T)'!AD130</f>
        <v>9.9144512742863622E-3</v>
      </c>
      <c r="AM138" s="3">
        <f>AL138/'P(t,T)'!AL130</f>
        <v>1.0052754058783699E-2</v>
      </c>
      <c r="AP138" s="4">
        <v>122</v>
      </c>
      <c r="AQ138" s="19">
        <f t="shared" si="21"/>
        <v>1.1102230246251565E-16</v>
      </c>
      <c r="AR138" s="19">
        <f t="shared" si="22"/>
        <v>1.4283252990401649E-2</v>
      </c>
      <c r="AS138" s="4">
        <f t="shared" si="23"/>
        <v>1.3138198079524654E-2</v>
      </c>
      <c r="AT138" s="4">
        <f t="shared" si="24"/>
        <v>2.0223677953470996E-2</v>
      </c>
      <c r="AU138" s="4">
        <f t="shared" si="25"/>
        <v>1.651695384410122E-2</v>
      </c>
      <c r="AV138" s="4">
        <f t="shared" si="26"/>
        <v>2.1529981756961483E-2</v>
      </c>
      <c r="AW138" s="4">
        <f t="shared" si="27"/>
        <v>1.8244698804988801E-2</v>
      </c>
      <c r="AX138" s="4">
        <f t="shared" si="28"/>
        <v>2.721834816932877E-2</v>
      </c>
      <c r="AY138" s="4">
        <f t="shared" si="29"/>
        <v>2.047108126290309E-2</v>
      </c>
      <c r="AZ138" s="4">
        <f t="shared" si="30"/>
        <v>2.0581216492753115E-2</v>
      </c>
      <c r="BA138" s="4">
        <f t="shared" si="31"/>
        <v>9.9144512742863622E-3</v>
      </c>
      <c r="BB138" s="4">
        <f t="shared" si="32"/>
        <v>1.0052754058783699E-2</v>
      </c>
      <c r="BC138" s="4">
        <v>0</v>
      </c>
    </row>
    <row r="139" spans="1:55">
      <c r="A139" s="4"/>
      <c r="B139" s="4">
        <v>123</v>
      </c>
      <c r="C139" s="4">
        <f>'P(t,T)'!C131*$C$6*0.5+'P(t,T)'!C131-1</f>
        <v>1.1194669034764182E-3</v>
      </c>
      <c r="D139" s="4">
        <f>C139/'P(t,T)'!C131</f>
        <v>1.1450549108769944E-3</v>
      </c>
      <c r="E139" s="4"/>
      <c r="F139" s="4">
        <v>123</v>
      </c>
      <c r="G139" s="4">
        <f>'P(t,T)'!G131*$C$6*0.5+'P(t,T)'!G131-'P(t,T)'!C131</f>
        <v>6.2476443257486469E-4</v>
      </c>
      <c r="H139" s="4">
        <f>'P(t,T)'!H131*$C$6*0.5+'P(t,T)'!H131-'P(t,T)'!D131</f>
        <v>4.050103707320396E-3</v>
      </c>
      <c r="I139" s="3">
        <f>H139/'P(t,T)'!H131</f>
        <v>4.1305864901400894E-3</v>
      </c>
      <c r="K139" s="4">
        <v>123</v>
      </c>
      <c r="L139" s="4">
        <f>'P(t,T)'!L131*$C$6*0.5+'P(t,T)'!L131-'P(t,T)'!G131</f>
        <v>1.6609280085222444E-4</v>
      </c>
      <c r="M139" s="4">
        <f>'P(t,T)'!M131*$C$6*0.5+'P(t,T)'!M131-'P(t,T)'!H131</f>
        <v>3.5074820898980397E-3</v>
      </c>
      <c r="N139" s="3">
        <f>M139/'P(t,T)'!M131</f>
        <v>3.6499861937610389E-3</v>
      </c>
      <c r="O139" s="3">
        <f>N139/'P(t,T)'!N131</f>
        <v>3.7575565256280485E-3</v>
      </c>
      <c r="Q139" s="4">
        <v>123</v>
      </c>
      <c r="R139" s="4">
        <f>'P(t,T)'!R131*$C$6*0.5+'P(t,T)'!R131-'P(t,T)'!L131</f>
        <v>-2.5765321470516689E-4</v>
      </c>
      <c r="S139" s="4">
        <f>'P(t,T)'!S131*$C$6*0.5+'P(t,T)'!S131-'P(t,T)'!M131</f>
        <v>2.9977359243553714E-3</v>
      </c>
      <c r="T139" s="4">
        <f>'P(t,T)'!T131*$C$6*0.5+'P(t,T)'!T131-'P(t,T)'!N131</f>
        <v>-5.6069420383259017E-3</v>
      </c>
      <c r="U139" s="4">
        <f>'P(t,T)'!U131*$C$6*0.5+'P(t,T)'!U131-'P(t,T)'!O131</f>
        <v>-7.092679264260382E-3</v>
      </c>
      <c r="V139" s="3">
        <f>U139/'P(t,T)'!U131</f>
        <v>-7.3148019179584758E-3</v>
      </c>
      <c r="X139" s="4">
        <v>123</v>
      </c>
      <c r="Y139" s="4">
        <f>'P(t,T)'!Y131*$C$6*0.5+'P(t,T)'!Y131-'P(t,T)'!R131</f>
        <v>-6.4763081345431406E-4</v>
      </c>
      <c r="Z139" s="4">
        <f>'P(t,T)'!Z131*$C$6*0.5+'P(t,T)'!Z131-'P(t,T)'!S131</f>
        <v>2.5201408525680202E-3</v>
      </c>
      <c r="AA139" s="4">
        <f>'P(t,T)'!AA131*$C$6*0.5+'P(t,T)'!AA131-'P(t,T)'!T131</f>
        <v>-5.8631964050380736E-3</v>
      </c>
      <c r="AB139" s="4">
        <f>'P(t,T)'!AB131*$C$6*0.5+'P(t,T)'!AB131-'P(t,T)'!U131</f>
        <v>-7.3136924297885209E-3</v>
      </c>
      <c r="AC139" s="4">
        <f>'P(t,T)'!AC131*$C$6*0.5+'P(t,T)'!AC131-'P(t,T)'!V131</f>
        <v>-3.9800039207210647E-3</v>
      </c>
      <c r="AD139" s="3">
        <f>AC139/'P(t,T)'!AC131</f>
        <v>-4.0918189014752995E-3</v>
      </c>
      <c r="AF139" s="4">
        <v>123</v>
      </c>
      <c r="AG139" s="4">
        <f>'P(t,T)'!AG131*$C$6*0.5+'P(t,T)'!AG131-'P(t,T)'!Y131</f>
        <v>-1.0050401087439154E-3</v>
      </c>
      <c r="AH139" s="4">
        <f>'P(t,T)'!AH131*$C$6*0.5+'P(t,T)'!AH131-'P(t,T)'!Z131</f>
        <v>2.0739069185882197E-3</v>
      </c>
      <c r="AI139" s="4">
        <f>'P(t,T)'!AI131*$C$6*0.5+'P(t,T)'!AI131-'P(t,T)'!AA131</f>
        <v>-6.0832607763144919E-3</v>
      </c>
      <c r="AJ139" s="4">
        <f>'P(t,T)'!AJ131*$C$6*0.5+'P(t,T)'!AJ131-'P(t,T)'!AB131</f>
        <v>-7.4971609167288067E-3</v>
      </c>
      <c r="AK139" s="4">
        <f>'P(t,T)'!AK131*$C$6*0.5+'P(t,T)'!AK131-'P(t,T)'!AC131</f>
        <v>-4.3017813695294116E-3</v>
      </c>
      <c r="AL139" s="4">
        <f>'P(t,T)'!AL131*$C$6*0.5+'P(t,T)'!AL131-'P(t,T)'!AD131</f>
        <v>-2.1029536755503564E-3</v>
      </c>
      <c r="AM139" s="3">
        <f>AL139/'P(t,T)'!AL131</f>
        <v>-2.1579676531253652E-3</v>
      </c>
      <c r="AP139" s="4">
        <v>123</v>
      </c>
      <c r="AQ139" s="19">
        <f t="shared" si="21"/>
        <v>1.1102230246251565E-16</v>
      </c>
      <c r="AR139" s="19">
        <f t="shared" si="22"/>
        <v>1.6294424403607042E-2</v>
      </c>
      <c r="AS139" s="4">
        <f t="shared" si="23"/>
        <v>1.5149369492730047E-2</v>
      </c>
      <c r="AT139" s="4">
        <f t="shared" si="24"/>
        <v>-9.7728265357773392E-3</v>
      </c>
      <c r="AU139" s="4">
        <f t="shared" si="25"/>
        <v>-1.3903413025917428E-2</v>
      </c>
      <c r="AV139" s="4">
        <f t="shared" si="26"/>
        <v>-1.8145976085149659E-2</v>
      </c>
      <c r="AW139" s="4">
        <f t="shared" si="27"/>
        <v>-2.190353261077771E-2</v>
      </c>
      <c r="AX139" s="4">
        <f t="shared" si="28"/>
        <v>-1.5596587208208952E-2</v>
      </c>
      <c r="AY139" s="4">
        <f t="shared" si="29"/>
        <v>-8.2817852902504763E-3</v>
      </c>
      <c r="AZ139" s="4">
        <f t="shared" si="30"/>
        <v>-6.1947725770256559E-3</v>
      </c>
      <c r="BA139" s="4">
        <f t="shared" si="31"/>
        <v>-2.1029536755503564E-3</v>
      </c>
      <c r="BB139" s="4">
        <f t="shared" si="32"/>
        <v>-2.1579676531253652E-3</v>
      </c>
      <c r="BC139" s="4">
        <v>0</v>
      </c>
    </row>
    <row r="140" spans="1:55">
      <c r="A140" s="4"/>
      <c r="B140" s="4">
        <v>124</v>
      </c>
      <c r="C140" s="4">
        <f>'P(t,T)'!C132*$C$6*0.5+'P(t,T)'!C132-1</f>
        <v>1.1194669034764182E-3</v>
      </c>
      <c r="D140" s="4">
        <f>C140/'P(t,T)'!C132</f>
        <v>1.1450549108769944E-3</v>
      </c>
      <c r="E140" s="4"/>
      <c r="F140" s="4">
        <v>124</v>
      </c>
      <c r="G140" s="4">
        <f>'P(t,T)'!G132*$C$6*0.5+'P(t,T)'!G132-'P(t,T)'!C132</f>
        <v>6.2476443257486469E-4</v>
      </c>
      <c r="H140" s="4">
        <f>'P(t,T)'!H132*$C$6*0.5+'P(t,T)'!H132-'P(t,T)'!D132</f>
        <v>-2.9565963724448308E-3</v>
      </c>
      <c r="I140" s="3">
        <f>H140/'P(t,T)'!H132</f>
        <v>-3.0365395133181644E-3</v>
      </c>
      <c r="K140" s="4">
        <v>124</v>
      </c>
      <c r="L140" s="4">
        <f>'P(t,T)'!L132*$C$6*0.5+'P(t,T)'!L132-'P(t,T)'!G132</f>
        <v>1.6609280085222444E-4</v>
      </c>
      <c r="M140" s="4">
        <f>'P(t,T)'!M132*$C$6*0.5+'P(t,T)'!M132-'P(t,T)'!H132</f>
        <v>-3.3360155894585075E-3</v>
      </c>
      <c r="N140" s="3">
        <f>M140/'P(t,T)'!M132</f>
        <v>-3.5205172174634218E-3</v>
      </c>
      <c r="O140" s="3">
        <f>N140/'P(t,T)'!N132</f>
        <v>-3.6232191378235408E-3</v>
      </c>
      <c r="Q140" s="4">
        <v>124</v>
      </c>
      <c r="R140" s="4">
        <f>'P(t,T)'!R132*$C$6*0.5+'P(t,T)'!R132-'P(t,T)'!L132</f>
        <v>-2.5765321470516689E-4</v>
      </c>
      <c r="S140" s="4">
        <f>'P(t,T)'!S132*$C$6*0.5+'P(t,T)'!S132-'P(t,T)'!M132</f>
        <v>-3.6772996940951375E-3</v>
      </c>
      <c r="T140" s="4">
        <f>'P(t,T)'!T132*$C$6*0.5+'P(t,T)'!T132-'P(t,T)'!N132</f>
        <v>-5.3278735965912594E-3</v>
      </c>
      <c r="U140" s="4">
        <f>'P(t,T)'!U132*$C$6*0.5+'P(t,T)'!U132-'P(t,T)'!O132</f>
        <v>-4.7815091318079705E-3</v>
      </c>
      <c r="V140" s="3">
        <f>U140/'P(t,T)'!U132</f>
        <v>-4.9198007539100709E-3</v>
      </c>
      <c r="X140" s="4">
        <v>124</v>
      </c>
      <c r="Y140" s="4">
        <f>'P(t,T)'!Y132*$C$6*0.5+'P(t,T)'!Y132-'P(t,T)'!R132</f>
        <v>-6.4763081345431406E-4</v>
      </c>
      <c r="Z140" s="4">
        <f>'P(t,T)'!Z132*$C$6*0.5+'P(t,T)'!Z132-'P(t,T)'!S132</f>
        <v>-3.9821260764830724E-3</v>
      </c>
      <c r="AA140" s="4">
        <f>'P(t,T)'!AA132*$C$6*0.5+'P(t,T)'!AA132-'P(t,T)'!T132</f>
        <v>-5.5941110034326558E-3</v>
      </c>
      <c r="AB140" s="4">
        <f>'P(t,T)'!AB132*$C$6*0.5+'P(t,T)'!AB132-'P(t,T)'!U132</f>
        <v>-5.0855294966203335E-3</v>
      </c>
      <c r="AC140" s="4">
        <f>'P(t,T)'!AC132*$C$6*0.5+'P(t,T)'!AC132-'P(t,T)'!V132</f>
        <v>-6.5722922039057607E-3</v>
      </c>
      <c r="AD140" s="3">
        <f>AC140/'P(t,T)'!AC132</f>
        <v>-6.7745672264796853E-3</v>
      </c>
      <c r="AF140" s="4">
        <v>124</v>
      </c>
      <c r="AG140" s="4">
        <f>'P(t,T)'!AG132*$C$6*0.5+'P(t,T)'!AG132-'P(t,T)'!Y132</f>
        <v>-1.0050401087439154E-3</v>
      </c>
      <c r="AH140" s="4">
        <f>'P(t,T)'!AH132*$C$6*0.5+'P(t,T)'!AH132-'P(t,T)'!Z132</f>
        <v>-4.2521890858501221E-3</v>
      </c>
      <c r="AI140" s="4">
        <f>'P(t,T)'!AI132*$C$6*0.5+'P(t,T)'!AI132-'P(t,T)'!AA132</f>
        <v>-5.8241508468191983E-3</v>
      </c>
      <c r="AJ140" s="4">
        <f>'P(t,T)'!AJ132*$C$6*0.5+'P(t,T)'!AJ132-'P(t,T)'!AB132</f>
        <v>-5.3519720355550415E-3</v>
      </c>
      <c r="AK140" s="4">
        <f>'P(t,T)'!AK132*$C$6*0.5+'P(t,T)'!AK132-'P(t,T)'!AC132</f>
        <v>-6.8043554744988688E-3</v>
      </c>
      <c r="AL140" s="4">
        <f>'P(t,T)'!AL132*$C$6*0.5+'P(t,T)'!AL132-'P(t,T)'!AD132</f>
        <v>-6.5005716225821075E-3</v>
      </c>
      <c r="AM140" s="3">
        <f>AL140/'P(t,T)'!AL132</f>
        <v>-6.7001555871578624E-3</v>
      </c>
      <c r="AP140" s="4">
        <v>124</v>
      </c>
      <c r="AQ140" s="19">
        <f t="shared" si="21"/>
        <v>1.1102230246251565E-16</v>
      </c>
      <c r="AR140" s="19">
        <f t="shared" si="22"/>
        <v>-1.7059171907454675E-2</v>
      </c>
      <c r="AS140" s="4">
        <f t="shared" si="23"/>
        <v>-1.820422681833167E-2</v>
      </c>
      <c r="AT140" s="4">
        <f t="shared" si="24"/>
        <v>-2.33031921776247E-2</v>
      </c>
      <c r="AU140" s="4">
        <f t="shared" si="25"/>
        <v>-2.0266652664306536E-2</v>
      </c>
      <c r="AV140" s="4">
        <f t="shared" si="26"/>
        <v>-1.8842229801806887E-2</v>
      </c>
      <c r="AW140" s="4">
        <f t="shared" si="27"/>
        <v>-1.5219010663983346E-2</v>
      </c>
      <c r="AX140" s="4">
        <f t="shared" si="28"/>
        <v>-1.8296448432314701E-2</v>
      </c>
      <c r="AY140" s="4">
        <f t="shared" si="29"/>
        <v>-1.337664767840463E-2</v>
      </c>
      <c r="AZ140" s="4">
        <f t="shared" si="30"/>
        <v>-1.3275138849061792E-2</v>
      </c>
      <c r="BA140" s="4">
        <f t="shared" si="31"/>
        <v>-6.5005716225821075E-3</v>
      </c>
      <c r="BB140" s="4">
        <f t="shared" si="32"/>
        <v>-6.7001555871578624E-3</v>
      </c>
      <c r="BC140" s="4">
        <v>0</v>
      </c>
    </row>
    <row r="141" spans="1:55">
      <c r="A141" s="4"/>
      <c r="B141" s="4">
        <v>125</v>
      </c>
      <c r="C141" s="4">
        <f>'P(t,T)'!C133*$C$6*0.5+'P(t,T)'!C133-1</f>
        <v>1.1194669034764182E-3</v>
      </c>
      <c r="D141" s="4">
        <f>C141/'P(t,T)'!C133</f>
        <v>1.1450549108769944E-3</v>
      </c>
      <c r="E141" s="4"/>
      <c r="F141" s="4">
        <v>125</v>
      </c>
      <c r="G141" s="4">
        <f>'P(t,T)'!G133*$C$6*0.5+'P(t,T)'!G133-'P(t,T)'!C133</f>
        <v>6.2476443257486469E-4</v>
      </c>
      <c r="H141" s="4">
        <f>'P(t,T)'!H133*$C$6*0.5+'P(t,T)'!H133-'P(t,T)'!D133</f>
        <v>2.8607517996499521E-3</v>
      </c>
      <c r="I141" s="3">
        <f>H141/'P(t,T)'!H133</f>
        <v>2.9210601937380417E-3</v>
      </c>
      <c r="K141" s="4">
        <v>125</v>
      </c>
      <c r="L141" s="4">
        <f>'P(t,T)'!L133*$C$6*0.5+'P(t,T)'!L133-'P(t,T)'!G133</f>
        <v>1.6609280085222444E-4</v>
      </c>
      <c r="M141" s="4">
        <f>'P(t,T)'!M133*$C$6*0.5+'P(t,T)'!M133-'P(t,T)'!H133</f>
        <v>2.3390794495316003E-3</v>
      </c>
      <c r="N141" s="3">
        <f>M141/'P(t,T)'!M133</f>
        <v>2.4398899250292964E-3</v>
      </c>
      <c r="O141" s="3">
        <f>N141/'P(t,T)'!N133</f>
        <v>2.4984410058841379E-3</v>
      </c>
      <c r="Q141" s="4">
        <v>125</v>
      </c>
      <c r="R141" s="4">
        <f>'P(t,T)'!R133*$C$6*0.5+'P(t,T)'!R133-'P(t,T)'!L133</f>
        <v>-2.5765321470516689E-4</v>
      </c>
      <c r="S141" s="4">
        <f>'P(t,T)'!S133*$C$6*0.5+'P(t,T)'!S133-'P(t,T)'!M133</f>
        <v>1.8514842363198669E-3</v>
      </c>
      <c r="T141" s="4">
        <f>'P(t,T)'!T133*$C$6*0.5+'P(t,T)'!T133-'P(t,T)'!N133</f>
        <v>-4.4660145956110231E-4</v>
      </c>
      <c r="U141" s="4">
        <f>'P(t,T)'!U133*$C$6*0.5+'P(t,T)'!U133-'P(t,T)'!O133</f>
        <v>9.1770995873652339E-4</v>
      </c>
      <c r="V141" s="3">
        <f>U141/'P(t,T)'!U133</f>
        <v>9.3887555698811366E-4</v>
      </c>
      <c r="X141" s="4">
        <v>125</v>
      </c>
      <c r="Y141" s="4">
        <f>'P(t,T)'!Y133*$C$6*0.5+'P(t,T)'!Y133-'P(t,T)'!R133</f>
        <v>-6.4763081345431406E-4</v>
      </c>
      <c r="Z141" s="4">
        <f>'P(t,T)'!Z133*$C$6*0.5+'P(t,T)'!Z133-'P(t,T)'!S133</f>
        <v>1.3970864006485062E-3</v>
      </c>
      <c r="AA141" s="4">
        <f>'P(t,T)'!AA133*$C$6*0.5+'P(t,T)'!AA133-'P(t,T)'!T133</f>
        <v>-8.6197938576904054E-4</v>
      </c>
      <c r="AB141" s="4">
        <f>'P(t,T)'!AB133*$C$6*0.5+'P(t,T)'!AB133-'P(t,T)'!U133</f>
        <v>4.5356104275262599E-4</v>
      </c>
      <c r="AC141" s="4">
        <f>'P(t,T)'!AC133*$C$6*0.5+'P(t,T)'!AC133-'P(t,T)'!V133</f>
        <v>-2.557410854681752E-3</v>
      </c>
      <c r="AD141" s="3">
        <f>AC141/'P(t,T)'!AC133</f>
        <v>-2.6255092814072472E-3</v>
      </c>
      <c r="AF141" s="4">
        <v>125</v>
      </c>
      <c r="AG141" s="4">
        <f>'P(t,T)'!AG133*$C$6*0.5+'P(t,T)'!AG133-'P(t,T)'!Y133</f>
        <v>-1.0050401087439154E-3</v>
      </c>
      <c r="AH141" s="4">
        <f>'P(t,T)'!AH133*$C$6*0.5+'P(t,T)'!AH133-'P(t,T)'!Z133</f>
        <v>9.7494662655739361E-4</v>
      </c>
      <c r="AI141" s="4">
        <f>'P(t,T)'!AI133*$C$6*0.5+'P(t,T)'!AI133-'P(t,T)'!AA133</f>
        <v>-1.2425786606503619E-3</v>
      </c>
      <c r="AJ141" s="4">
        <f>'P(t,T)'!AJ133*$C$6*0.5+'P(t,T)'!AJ133-'P(t,T)'!AB133</f>
        <v>2.4389865590834781E-5</v>
      </c>
      <c r="AK141" s="4">
        <f>'P(t,T)'!AK133*$C$6*0.5+'P(t,T)'!AK133-'P(t,T)'!AC133</f>
        <v>-2.9228463634509705E-3</v>
      </c>
      <c r="AL141" s="4">
        <f>'P(t,T)'!AL133*$C$6*0.5+'P(t,T)'!AL133-'P(t,T)'!AD133</f>
        <v>1.5990062104531688E-4</v>
      </c>
      <c r="AM141" s="3">
        <f>AL141/'P(t,T)'!AL133</f>
        <v>1.6371243714536412E-4</v>
      </c>
      <c r="AP141" s="4">
        <v>125</v>
      </c>
      <c r="AQ141" s="19">
        <f t="shared" si="21"/>
        <v>1.1102230246251565E-16</v>
      </c>
      <c r="AR141" s="19">
        <f t="shared" si="22"/>
        <v>1.0568403423584314E-2</v>
      </c>
      <c r="AS141" s="4">
        <f t="shared" si="23"/>
        <v>9.4233485127073191E-3</v>
      </c>
      <c r="AT141" s="4">
        <f t="shared" si="24"/>
        <v>2.8097906127868329E-3</v>
      </c>
      <c r="AU141" s="4">
        <f t="shared" si="25"/>
        <v>-1.1126958095120836E-4</v>
      </c>
      <c r="AV141" s="4">
        <f t="shared" si="26"/>
        <v>3.8941018729641221E-3</v>
      </c>
      <c r="AW141" s="4">
        <f t="shared" si="27"/>
        <v>1.3956608670799842E-3</v>
      </c>
      <c r="AX141" s="4">
        <f t="shared" si="28"/>
        <v>-4.5413816611446084E-3</v>
      </c>
      <c r="AY141" s="4">
        <f t="shared" si="29"/>
        <v>-5.4802572181327225E-3</v>
      </c>
      <c r="AZ141" s="4">
        <f t="shared" si="30"/>
        <v>-2.4656086603619303E-3</v>
      </c>
      <c r="BA141" s="4">
        <f t="shared" si="31"/>
        <v>1.5990062104531688E-4</v>
      </c>
      <c r="BB141" s="4">
        <f t="shared" si="32"/>
        <v>1.6371243714536412E-4</v>
      </c>
      <c r="BC141" s="4">
        <v>0</v>
      </c>
    </row>
    <row r="142" spans="1:55">
      <c r="A142" s="4"/>
      <c r="B142" s="4">
        <v>126</v>
      </c>
      <c r="C142" s="4">
        <f>'P(t,T)'!C134*$C$6*0.5+'P(t,T)'!C134-1</f>
        <v>1.1194669034764182E-3</v>
      </c>
      <c r="D142" s="4">
        <f>C142/'P(t,T)'!C134</f>
        <v>1.1450549108769944E-3</v>
      </c>
      <c r="E142" s="4"/>
      <c r="F142" s="4">
        <v>126</v>
      </c>
      <c r="G142" s="4">
        <f>'P(t,T)'!G134*$C$6*0.5+'P(t,T)'!G134-'P(t,T)'!C134</f>
        <v>6.2476443257486469E-4</v>
      </c>
      <c r="H142" s="4">
        <f>'P(t,T)'!H134*$C$6*0.5+'P(t,T)'!H134-'P(t,T)'!D134</f>
        <v>1.4046139914078992E-3</v>
      </c>
      <c r="I142" s="3">
        <f>H142/'P(t,T)'!H134</f>
        <v>1.4363105937492016E-3</v>
      </c>
      <c r="K142" s="4">
        <v>126</v>
      </c>
      <c r="L142" s="4">
        <f>'P(t,T)'!L134*$C$6*0.5+'P(t,T)'!L134-'P(t,T)'!G134</f>
        <v>1.6609280085222444E-4</v>
      </c>
      <c r="M142" s="4">
        <f>'P(t,T)'!M134*$C$6*0.5+'P(t,T)'!M134-'P(t,T)'!H134</f>
        <v>9.1235021166136132E-4</v>
      </c>
      <c r="N142" s="3">
        <f>M142/'P(t,T)'!M134</f>
        <v>9.5444065758256715E-4</v>
      </c>
      <c r="O142" s="3">
        <f>N142/'P(t,T)'!N134</f>
        <v>9.7694288129032887E-4</v>
      </c>
      <c r="Q142" s="4">
        <v>126</v>
      </c>
      <c r="R142" s="4">
        <f>'P(t,T)'!R134*$C$6*0.5+'P(t,T)'!R134-'P(t,T)'!L134</f>
        <v>-2.5765321470516689E-4</v>
      </c>
      <c r="S142" s="4">
        <f>'P(t,T)'!S134*$C$6*0.5+'P(t,T)'!S134-'P(t,T)'!M134</f>
        <v>4.5547882929775074E-4</v>
      </c>
      <c r="T142" s="4">
        <f>'P(t,T)'!T134*$C$6*0.5+'P(t,T)'!T134-'P(t,T)'!N134</f>
        <v>-4.5062695716913126E-5</v>
      </c>
      <c r="U142" s="4">
        <f>'P(t,T)'!U134*$C$6*0.5+'P(t,T)'!U134-'P(t,T)'!O134</f>
        <v>1.5057124571669078E-3</v>
      </c>
      <c r="V142" s="3">
        <f>U142/'P(t,T)'!U134</f>
        <v>1.5395350271460904E-3</v>
      </c>
      <c r="X142" s="4">
        <v>126</v>
      </c>
      <c r="Y142" s="4">
        <f>'P(t,T)'!Y134*$C$6*0.5+'P(t,T)'!Y134-'P(t,T)'!R134</f>
        <v>-6.4763081345431406E-4</v>
      </c>
      <c r="Z142" s="4">
        <f>'P(t,T)'!Z134*$C$6*0.5+'P(t,T)'!Z134-'P(t,T)'!S134</f>
        <v>3.2925151198015534E-5</v>
      </c>
      <c r="AA142" s="4">
        <f>'P(t,T)'!AA134*$C$6*0.5+'P(t,T)'!AA134-'P(t,T)'!T134</f>
        <v>-4.7057603476685639E-4</v>
      </c>
      <c r="AB142" s="4">
        <f>'P(t,T)'!AB134*$C$6*0.5+'P(t,T)'!AB134-'P(t,T)'!U134</f>
        <v>1.0286512944661652E-3</v>
      </c>
      <c r="AC142" s="4">
        <f>'P(t,T)'!AC134*$C$6*0.5+'P(t,T)'!AC134-'P(t,T)'!V134</f>
        <v>-7.1018193567862209E-4</v>
      </c>
      <c r="AD142" s="3">
        <f>AC142/'P(t,T)'!AC134</f>
        <v>-7.2774481627014577E-4</v>
      </c>
      <c r="AF142" s="4">
        <v>126</v>
      </c>
      <c r="AG142" s="4">
        <f>'P(t,T)'!AG134*$C$6*0.5+'P(t,T)'!AG134-'P(t,T)'!Y134</f>
        <v>-1.0050401087439154E-3</v>
      </c>
      <c r="AH142" s="4">
        <f>'P(t,T)'!AH134*$C$6*0.5+'P(t,T)'!AH134-'P(t,T)'!Z134</f>
        <v>-3.5643645466265639E-4</v>
      </c>
      <c r="AI142" s="4">
        <f>'P(t,T)'!AI134*$C$6*0.5+'P(t,T)'!AI134-'P(t,T)'!AA134</f>
        <v>-8.6154541806260365E-4</v>
      </c>
      <c r="AJ142" s="4">
        <f>'P(t,T)'!AJ134*$C$6*0.5+'P(t,T)'!AJ134-'P(t,T)'!AB134</f>
        <v>5.8611271723429947E-4</v>
      </c>
      <c r="AK142" s="4">
        <f>'P(t,T)'!AK134*$C$6*0.5+'P(t,T)'!AK134-'P(t,T)'!AC134</f>
        <v>-1.1264112746609545E-3</v>
      </c>
      <c r="AL142" s="4">
        <f>'P(t,T)'!AL134*$C$6*0.5+'P(t,T)'!AL134-'P(t,T)'!AD134</f>
        <v>-5.7675100030185611E-3</v>
      </c>
      <c r="AM142" s="3">
        <f>AL142/'P(t,T)'!AL134</f>
        <v>-5.9402040968659165E-3</v>
      </c>
      <c r="AP142" s="4">
        <v>126</v>
      </c>
      <c r="AQ142" s="19">
        <f t="shared" si="21"/>
        <v>1.1102230246251565E-16</v>
      </c>
      <c r="AR142" s="19">
        <f t="shared" si="22"/>
        <v>3.5939866397793653E-3</v>
      </c>
      <c r="AS142" s="4">
        <f t="shared" si="23"/>
        <v>2.4489317289023704E-3</v>
      </c>
      <c r="AT142" s="4">
        <f t="shared" si="24"/>
        <v>1.0135671027853956E-3</v>
      </c>
      <c r="AU142" s="4">
        <f t="shared" si="25"/>
        <v>-4.2274349096380602E-4</v>
      </c>
      <c r="AV142" s="4">
        <f t="shared" si="26"/>
        <v>4.0974193501577012E-3</v>
      </c>
      <c r="AW142" s="4">
        <f t="shared" si="27"/>
        <v>3.1204764688673725E-3</v>
      </c>
      <c r="AX142" s="4">
        <f t="shared" si="28"/>
        <v>-2.9705818319348621E-4</v>
      </c>
      <c r="AY142" s="4">
        <f t="shared" si="29"/>
        <v>-1.8365932103395766E-3</v>
      </c>
      <c r="AZ142" s="4">
        <f t="shared" si="30"/>
        <v>-6.495254819288707E-3</v>
      </c>
      <c r="BA142" s="4">
        <f t="shared" si="31"/>
        <v>-5.7675100030185611E-3</v>
      </c>
      <c r="BB142" s="4">
        <f t="shared" si="32"/>
        <v>-5.9402040968659165E-3</v>
      </c>
      <c r="BC142" s="4">
        <v>0</v>
      </c>
    </row>
    <row r="143" spans="1:55">
      <c r="A143" s="4"/>
      <c r="B143" s="4">
        <v>127</v>
      </c>
      <c r="C143" s="4">
        <f>'P(t,T)'!C135*$C$6*0.5+'P(t,T)'!C135-1</f>
        <v>1.1194669034764182E-3</v>
      </c>
      <c r="D143" s="4">
        <f>C143/'P(t,T)'!C135</f>
        <v>1.1450549108769944E-3</v>
      </c>
      <c r="E143" s="4"/>
      <c r="F143" s="4">
        <v>127</v>
      </c>
      <c r="G143" s="4">
        <f>'P(t,T)'!G135*$C$6*0.5+'P(t,T)'!G135-'P(t,T)'!C135</f>
        <v>6.2476443257486469E-4</v>
      </c>
      <c r="H143" s="4">
        <f>'P(t,T)'!H135*$C$6*0.5+'P(t,T)'!H135-'P(t,T)'!D135</f>
        <v>-2.8937870760282758E-3</v>
      </c>
      <c r="I143" s="3">
        <f>H143/'P(t,T)'!H135</f>
        <v>-2.9718447090500322E-3</v>
      </c>
      <c r="K143" s="4">
        <v>127</v>
      </c>
      <c r="L143" s="4">
        <f>'P(t,T)'!L135*$C$6*0.5+'P(t,T)'!L135-'P(t,T)'!G135</f>
        <v>1.6609280085222444E-4</v>
      </c>
      <c r="M143" s="4">
        <f>'P(t,T)'!M135*$C$6*0.5+'P(t,T)'!M135-'P(t,T)'!H135</f>
        <v>-3.2750949854130074E-3</v>
      </c>
      <c r="N143" s="3">
        <f>M143/'P(t,T)'!M135</f>
        <v>-3.4557919266748364E-3</v>
      </c>
      <c r="O143" s="3">
        <f>N143/'P(t,T)'!N135</f>
        <v>-3.5562099812815507E-3</v>
      </c>
      <c r="Q143" s="4">
        <v>127</v>
      </c>
      <c r="R143" s="4">
        <f>'P(t,T)'!R135*$C$6*0.5+'P(t,T)'!R135-'P(t,T)'!L135</f>
        <v>-2.5765321470516689E-4</v>
      </c>
      <c r="S143" s="4">
        <f>'P(t,T)'!S135*$C$6*0.5+'P(t,T)'!S135-'P(t,T)'!M135</f>
        <v>-3.6182930698291926E-3</v>
      </c>
      <c r="T143" s="4">
        <f>'P(t,T)'!T135*$C$6*0.5+'P(t,T)'!T135-'P(t,T)'!N135</f>
        <v>-5.220938194689273E-3</v>
      </c>
      <c r="U143" s="4">
        <f>'P(t,T)'!U135*$C$6*0.5+'P(t,T)'!U135-'P(t,T)'!O135</f>
        <v>-3.1704555908085297E-3</v>
      </c>
      <c r="V143" s="3">
        <f>U143/'P(t,T)'!U135</f>
        <v>-3.2568798308617026E-3</v>
      </c>
      <c r="X143" s="4">
        <v>127</v>
      </c>
      <c r="Y143" s="4">
        <f>'P(t,T)'!Y135*$C$6*0.5+'P(t,T)'!Y135-'P(t,T)'!R135</f>
        <v>-6.4763081345431406E-4</v>
      </c>
      <c r="Z143" s="4">
        <f>'P(t,T)'!Z135*$C$6*0.5+'P(t,T)'!Z135-'P(t,T)'!S135</f>
        <v>-3.9250499530155691E-3</v>
      </c>
      <c r="AA143" s="4">
        <f>'P(t,T)'!AA135*$C$6*0.5+'P(t,T)'!AA135-'P(t,T)'!T135</f>
        <v>-5.4909590164740063E-3</v>
      </c>
      <c r="AB143" s="4">
        <f>'P(t,T)'!AB135*$C$6*0.5+'P(t,T)'!AB135-'P(t,T)'!U135</f>
        <v>-3.5261700043707211E-3</v>
      </c>
      <c r="AC143" s="4">
        <f>'P(t,T)'!AC135*$C$6*0.5+'P(t,T)'!AC135-'P(t,T)'!V135</f>
        <v>-3.6198159973303001E-3</v>
      </c>
      <c r="AD143" s="3">
        <f>AC143/'P(t,T)'!AC135</f>
        <v>-3.7201664772447793E-3</v>
      </c>
      <c r="AF143" s="4">
        <v>127</v>
      </c>
      <c r="AG143" s="4">
        <f>'P(t,T)'!AG135*$C$6*0.5+'P(t,T)'!AG135-'P(t,T)'!Y135</f>
        <v>-1.0050401087439154E-3</v>
      </c>
      <c r="AH143" s="4">
        <f>'P(t,T)'!AH135*$C$6*0.5+'P(t,T)'!AH135-'P(t,T)'!Z135</f>
        <v>-4.1970517942094832E-3</v>
      </c>
      <c r="AI143" s="4">
        <f>'P(t,T)'!AI135*$C$6*0.5+'P(t,T)'!AI135-'P(t,T)'!AA135</f>
        <v>-5.7247821307785385E-3</v>
      </c>
      <c r="AJ143" s="4">
        <f>'P(t,T)'!AJ135*$C$6*0.5+'P(t,T)'!AJ135-'P(t,T)'!AB135</f>
        <v>-3.8446792854295309E-3</v>
      </c>
      <c r="AK143" s="4">
        <f>'P(t,T)'!AK135*$C$6*0.5+'P(t,T)'!AK135-'P(t,T)'!AC135</f>
        <v>-3.953020808826091E-3</v>
      </c>
      <c r="AL143" s="4">
        <f>'P(t,T)'!AL135*$C$6*0.5+'P(t,T)'!AL135-'P(t,T)'!AD135</f>
        <v>-2.2407065587861652E-3</v>
      </c>
      <c r="AM143" s="3">
        <f>AL143/'P(t,T)'!AL135</f>
        <v>-2.2996416481067452E-3</v>
      </c>
      <c r="AP143" s="4">
        <v>127</v>
      </c>
      <c r="AQ143" s="19">
        <f t="shared" si="21"/>
        <v>1.1102230246251565E-16</v>
      </c>
      <c r="AR143" s="19">
        <f t="shared" si="22"/>
        <v>-1.6764221967618533E-2</v>
      </c>
      <c r="AS143" s="4">
        <f t="shared" si="23"/>
        <v>-1.7909276878495528E-2</v>
      </c>
      <c r="AT143" s="4">
        <f t="shared" si="24"/>
        <v>-2.2864315977666687E-2</v>
      </c>
      <c r="AU143" s="4">
        <f t="shared" si="25"/>
        <v>-1.9892471268616655E-2</v>
      </c>
      <c r="AV143" s="4">
        <f t="shared" si="26"/>
        <v>-1.4097514861890332E-2</v>
      </c>
      <c r="AW143" s="4">
        <f t="shared" si="27"/>
        <v>-1.0541304880608782E-2</v>
      </c>
      <c r="AX143" s="4">
        <f t="shared" si="28"/>
        <v>-1.0829716637018094E-2</v>
      </c>
      <c r="AY143" s="4">
        <f t="shared" si="29"/>
        <v>-7.5728368061563911E-3</v>
      </c>
      <c r="AZ143" s="4">
        <f t="shared" si="30"/>
        <v>-5.9608730360309441E-3</v>
      </c>
      <c r="BA143" s="4">
        <f t="shared" si="31"/>
        <v>-2.2407065587861652E-3</v>
      </c>
      <c r="BB143" s="4">
        <f t="shared" si="32"/>
        <v>-2.2996416481067452E-3</v>
      </c>
      <c r="BC143" s="4">
        <v>0</v>
      </c>
    </row>
    <row r="144" spans="1:55">
      <c r="A144" s="4"/>
      <c r="B144" s="4">
        <v>128</v>
      </c>
      <c r="C144" s="4">
        <f>'P(t,T)'!C136*$C$6*0.5+'P(t,T)'!C136-1</f>
        <v>1.1194669034764182E-3</v>
      </c>
      <c r="D144" s="4">
        <f>C144/'P(t,T)'!C136</f>
        <v>1.1450549108769944E-3</v>
      </c>
      <c r="E144" s="4"/>
      <c r="F144" s="4">
        <v>128</v>
      </c>
      <c r="G144" s="4">
        <f>'P(t,T)'!G136*$C$6*0.5+'P(t,T)'!G136-'P(t,T)'!C136</f>
        <v>6.2476443257486469E-4</v>
      </c>
      <c r="H144" s="4">
        <f>'P(t,T)'!H136*$C$6*0.5+'P(t,T)'!H136-'P(t,T)'!D136</f>
        <v>1.7524524997472035E-3</v>
      </c>
      <c r="I144" s="3">
        <f>H144/'P(t,T)'!H136</f>
        <v>1.7913762107964076E-3</v>
      </c>
      <c r="K144" s="4">
        <v>128</v>
      </c>
      <c r="L144" s="4">
        <f>'P(t,T)'!L136*$C$6*0.5+'P(t,T)'!L136-'P(t,T)'!G136</f>
        <v>1.6609280085222444E-4</v>
      </c>
      <c r="M144" s="4">
        <f>'P(t,T)'!M136*$C$6*0.5+'P(t,T)'!M136-'P(t,T)'!H136</f>
        <v>1.2527873796518429E-3</v>
      </c>
      <c r="N144" s="3">
        <f>M144/'P(t,T)'!M136</f>
        <v>1.3096735943296947E-3</v>
      </c>
      <c r="O144" s="3">
        <f>N144/'P(t,T)'!N136</f>
        <v>1.3415754889567963E-3</v>
      </c>
      <c r="Q144" s="4">
        <v>128</v>
      </c>
      <c r="R144" s="4">
        <f>'P(t,T)'!R136*$C$6*0.5+'P(t,T)'!R136-'P(t,T)'!L136</f>
        <v>-2.5765321470516689E-4</v>
      </c>
      <c r="S144" s="4">
        <f>'P(t,T)'!S136*$C$6*0.5+'P(t,T)'!S136-'P(t,T)'!M136</f>
        <v>7.8821692380903752E-4</v>
      </c>
      <c r="T144" s="4">
        <f>'P(t,T)'!T136*$C$6*0.5+'P(t,T)'!T136-'P(t,T)'!N136</f>
        <v>-7.9054438310011133E-4</v>
      </c>
      <c r="U144" s="4">
        <f>'P(t,T)'!U136*$C$6*0.5+'P(t,T)'!U136-'P(t,T)'!O136</f>
        <v>-5.1950817049442044E-3</v>
      </c>
      <c r="V144" s="3">
        <f>U144/'P(t,T)'!U136</f>
        <v>-5.3475569720013699E-3</v>
      </c>
      <c r="X144" s="4">
        <v>128</v>
      </c>
      <c r="Y144" s="4">
        <f>'P(t,T)'!Y136*$C$6*0.5+'P(t,T)'!Y136-'P(t,T)'!R136</f>
        <v>-6.4763081345431406E-4</v>
      </c>
      <c r="Z144" s="4">
        <f>'P(t,T)'!Z136*$C$6*0.5+'P(t,T)'!Z136-'P(t,T)'!S136</f>
        <v>3.5771341660517653E-4</v>
      </c>
      <c r="AA144" s="4">
        <f>'P(t,T)'!AA136*$C$6*0.5+'P(t,T)'!AA136-'P(t,T)'!T136</f>
        <v>-1.1969840760580608E-3</v>
      </c>
      <c r="AB144" s="4">
        <f>'P(t,T)'!AB136*$C$6*0.5+'P(t,T)'!AB136-'P(t,T)'!U136</f>
        <v>-5.4850143896119086E-3</v>
      </c>
      <c r="AC144" s="4">
        <f>'P(t,T)'!AC136*$C$6*0.5+'P(t,T)'!AC136-'P(t,T)'!V136</f>
        <v>-6.8643907288089556E-3</v>
      </c>
      <c r="AD144" s="3">
        <f>AC144/'P(t,T)'!AC136</f>
        <v>-7.0777367231401409E-3</v>
      </c>
      <c r="AF144" s="4">
        <v>128</v>
      </c>
      <c r="AG144" s="4">
        <f>'P(t,T)'!AG136*$C$6*0.5+'P(t,T)'!AG136-'P(t,T)'!Y136</f>
        <v>-1.0050401087439154E-3</v>
      </c>
      <c r="AH144" s="4">
        <f>'P(t,T)'!AH136*$C$6*0.5+'P(t,T)'!AH136-'P(t,T)'!Z136</f>
        <v>-3.9803978272190399E-5</v>
      </c>
      <c r="AI144" s="4">
        <f>'P(t,T)'!AI136*$C$6*0.5+'P(t,T)'!AI136-'P(t,T)'!AA136</f>
        <v>-1.5684571098629752E-3</v>
      </c>
      <c r="AJ144" s="4">
        <f>'P(t,T)'!AJ136*$C$6*0.5+'P(t,T)'!AJ136-'P(t,T)'!AB136</f>
        <v>-5.7373245093078618E-3</v>
      </c>
      <c r="AK144" s="4">
        <f>'P(t,T)'!AK136*$C$6*0.5+'P(t,T)'!AK136-'P(t,T)'!AC136</f>
        <v>-7.0855226128549997E-3</v>
      </c>
      <c r="AL144" s="4">
        <f>'P(t,T)'!AL136*$C$6*0.5+'P(t,T)'!AL136-'P(t,T)'!AD136</f>
        <v>-5.6478295898452213E-3</v>
      </c>
      <c r="AM144" s="3">
        <f>AL144/'P(t,T)'!AL136</f>
        <v>-5.8162400160864658E-3</v>
      </c>
      <c r="AP144" s="4">
        <v>128</v>
      </c>
      <c r="AQ144" s="19">
        <f t="shared" si="21"/>
        <v>1.1102230246251565E-16</v>
      </c>
      <c r="AR144" s="19">
        <f t="shared" si="22"/>
        <v>5.256421152418065E-3</v>
      </c>
      <c r="AS144" s="4">
        <f t="shared" si="23"/>
        <v>4.1113662415410701E-3</v>
      </c>
      <c r="AT144" s="4">
        <f t="shared" si="24"/>
        <v>-4.5493576389504494E-4</v>
      </c>
      <c r="AU144" s="4">
        <f t="shared" si="25"/>
        <v>-2.2463119746914525E-3</v>
      </c>
      <c r="AV144" s="4">
        <f t="shared" si="26"/>
        <v>-1.5075845114907178E-2</v>
      </c>
      <c r="AW144" s="4">
        <f t="shared" si="27"/>
        <v>-1.6417420603863975E-2</v>
      </c>
      <c r="AX144" s="4">
        <f t="shared" si="28"/>
        <v>-1.9297470313665327E-2</v>
      </c>
      <c r="AY144" s="4">
        <f t="shared" si="29"/>
        <v>-1.3949913341663955E-2</v>
      </c>
      <c r="AZ144" s="4">
        <f t="shared" si="30"/>
        <v>-1.2725566312985362E-2</v>
      </c>
      <c r="BA144" s="4">
        <f t="shared" si="31"/>
        <v>-5.6478295898452213E-3</v>
      </c>
      <c r="BB144" s="4">
        <f t="shared" si="32"/>
        <v>-5.8162400160864658E-3</v>
      </c>
      <c r="BC144" s="4">
        <v>0</v>
      </c>
    </row>
    <row r="145" spans="1:55">
      <c r="A145" s="4"/>
      <c r="B145" s="4">
        <v>129</v>
      </c>
      <c r="C145" s="4">
        <f>'P(t,T)'!C137*$C$6*0.5+'P(t,T)'!C137-1</f>
        <v>1.1194669034764182E-3</v>
      </c>
      <c r="D145" s="4">
        <f>C145/'P(t,T)'!C137</f>
        <v>1.1450549108769944E-3</v>
      </c>
      <c r="E145" s="4"/>
      <c r="F145" s="4">
        <v>129</v>
      </c>
      <c r="G145" s="4">
        <f>'P(t,T)'!G137*$C$6*0.5+'P(t,T)'!G137-'P(t,T)'!C137</f>
        <v>6.2476443257486469E-4</v>
      </c>
      <c r="H145" s="4">
        <f>'P(t,T)'!H137*$C$6*0.5+'P(t,T)'!H137-'P(t,T)'!D137</f>
        <v>-5.0194624053931935E-3</v>
      </c>
      <c r="I145" s="3">
        <f>H145/'P(t,T)'!H137</f>
        <v>-5.1658712944596136E-3</v>
      </c>
      <c r="K145" s="4">
        <v>129</v>
      </c>
      <c r="L145" s="4">
        <f>'P(t,T)'!L137*$C$6*0.5+'P(t,T)'!L137-'P(t,T)'!G137</f>
        <v>1.6609280085222444E-4</v>
      </c>
      <c r="M145" s="4">
        <f>'P(t,T)'!M137*$C$6*0.5+'P(t,T)'!M137-'P(t,T)'!H137</f>
        <v>-5.3325705046205485E-3</v>
      </c>
      <c r="N145" s="3">
        <f>M145/'P(t,T)'!M137</f>
        <v>-5.6508524163896446E-3</v>
      </c>
      <c r="O145" s="3">
        <f>N145/'P(t,T)'!N137</f>
        <v>-5.8258809083120873E-3</v>
      </c>
      <c r="Q145" s="4">
        <v>129</v>
      </c>
      <c r="R145" s="4">
        <f>'P(t,T)'!R137*$C$6*0.5+'P(t,T)'!R137-'P(t,T)'!L137</f>
        <v>-2.5765321470516689E-4</v>
      </c>
      <c r="S145" s="4">
        <f>'P(t,T)'!S137*$C$6*0.5+'P(t,T)'!S137-'P(t,T)'!M137</f>
        <v>-5.6069706360996063E-3</v>
      </c>
      <c r="T145" s="4">
        <f>'P(t,T)'!T137*$C$6*0.5+'P(t,T)'!T137-'P(t,T)'!N137</f>
        <v>-7.0040812592658819E-3</v>
      </c>
      <c r="U145" s="4">
        <f>'P(t,T)'!U137*$C$6*0.5+'P(t,T)'!U137-'P(t,T)'!O137</f>
        <v>-9.8946803091398694E-3</v>
      </c>
      <c r="V145" s="3">
        <f>U145/'P(t,T)'!U137</f>
        <v>-1.0233432628232252E-2</v>
      </c>
      <c r="X145" s="4">
        <v>129</v>
      </c>
      <c r="Y145" s="4">
        <f>'P(t,T)'!Y137*$C$6*0.5+'P(t,T)'!Y137-'P(t,T)'!R137</f>
        <v>-6.4763081345431406E-4</v>
      </c>
      <c r="Z145" s="4">
        <f>'P(t,T)'!Z137*$C$6*0.5+'P(t,T)'!Z137-'P(t,T)'!S137</f>
        <v>-5.8446272343214423E-3</v>
      </c>
      <c r="AA145" s="4">
        <f>'P(t,T)'!AA137*$C$6*0.5+'P(t,T)'!AA137-'P(t,T)'!T137</f>
        <v>-7.2079712445222155E-3</v>
      </c>
      <c r="AB145" s="4">
        <f>'P(t,T)'!AB137*$C$6*0.5+'P(t,T)'!AB137-'P(t,T)'!U137</f>
        <v>-1.0001072814433853E-2</v>
      </c>
      <c r="AC145" s="4">
        <f>'P(t,T)'!AC137*$C$6*0.5+'P(t,T)'!AC137-'P(t,T)'!V137</f>
        <v>-8.5125862922819096E-3</v>
      </c>
      <c r="AD145" s="3">
        <f>AC145/'P(t,T)'!AC137</f>
        <v>-8.7917490580266822E-3</v>
      </c>
      <c r="AF145" s="4">
        <v>129</v>
      </c>
      <c r="AG145" s="4">
        <f>'P(t,T)'!AG137*$C$6*0.5+'P(t,T)'!AG137-'P(t,T)'!Y137</f>
        <v>-1.0050401087439154E-3</v>
      </c>
      <c r="AH145" s="4">
        <f>'P(t,T)'!AH137*$C$6*0.5+'P(t,T)'!AH137-'P(t,T)'!Z137</f>
        <v>-6.0475013692570245E-3</v>
      </c>
      <c r="AI145" s="4">
        <f>'P(t,T)'!AI137*$C$6*0.5+'P(t,T)'!AI137-'P(t,T)'!AA137</f>
        <v>-7.3758700762587281E-3</v>
      </c>
      <c r="AJ145" s="4">
        <f>'P(t,T)'!AJ137*$C$6*0.5+'P(t,T)'!AJ137-'P(t,T)'!AB137</f>
        <v>-1.0070949991038636E-2</v>
      </c>
      <c r="AK145" s="4">
        <f>'P(t,T)'!AK137*$C$6*0.5+'P(t,T)'!AK137-'P(t,T)'!AC137</f>
        <v>-8.6689150823694439E-3</v>
      </c>
      <c r="AL145" s="4">
        <f>'P(t,T)'!AL137*$C$6*0.5+'P(t,T)'!AL137-'P(t,T)'!AD137</f>
        <v>-9.209423177731102E-3</v>
      </c>
      <c r="AM145" s="3">
        <f>AL145/'P(t,T)'!AL137</f>
        <v>-9.5181276226358903E-3</v>
      </c>
      <c r="AP145" s="4">
        <v>129</v>
      </c>
      <c r="AQ145" s="19">
        <f t="shared" si="21"/>
        <v>1.1102230246251565E-16</v>
      </c>
      <c r="AR145" s="19">
        <f t="shared" si="22"/>
        <v>-2.670607723881482E-2</v>
      </c>
      <c r="AS145" s="4">
        <f t="shared" si="23"/>
        <v>-2.7851132149691815E-2</v>
      </c>
      <c r="AT145" s="4">
        <f t="shared" si="24"/>
        <v>-3.240464629089608E-2</v>
      </c>
      <c r="AU145" s="4">
        <f t="shared" si="25"/>
        <v>-2.7238774996436468E-2</v>
      </c>
      <c r="AV145" s="4">
        <f t="shared" si="26"/>
        <v>-3.5792584022924442E-2</v>
      </c>
      <c r="AW145" s="4">
        <f t="shared" si="27"/>
        <v>-2.9966703114612359E-2</v>
      </c>
      <c r="AX145" s="4">
        <f t="shared" si="28"/>
        <v>-2.7414934002883605E-2</v>
      </c>
      <c r="AY145" s="4">
        <f t="shared" si="29"/>
        <v>-1.7181501374651353E-2</v>
      </c>
      <c r="AZ145" s="4">
        <f t="shared" si="30"/>
        <v>-1.8001172235757784E-2</v>
      </c>
      <c r="BA145" s="4">
        <f t="shared" si="31"/>
        <v>-9.209423177731102E-3</v>
      </c>
      <c r="BB145" s="4">
        <f t="shared" si="32"/>
        <v>-9.5181276226358903E-3</v>
      </c>
      <c r="BC145" s="4">
        <v>0</v>
      </c>
    </row>
    <row r="146" spans="1:55">
      <c r="A146" s="4"/>
      <c r="B146" s="4">
        <v>130</v>
      </c>
      <c r="C146" s="4">
        <f>'P(t,T)'!C138*$C$6*0.5+'P(t,T)'!C138-1</f>
        <v>1.1194669034764182E-3</v>
      </c>
      <c r="D146" s="4">
        <f>C146/'P(t,T)'!C138</f>
        <v>1.1450549108769944E-3</v>
      </c>
      <c r="E146" s="4"/>
      <c r="F146" s="4">
        <v>130</v>
      </c>
      <c r="G146" s="4">
        <f>'P(t,T)'!G138*$C$6*0.5+'P(t,T)'!G138-'P(t,T)'!C138</f>
        <v>6.2476443257486469E-4</v>
      </c>
      <c r="H146" s="4">
        <f>'P(t,T)'!H138*$C$6*0.5+'P(t,T)'!H138-'P(t,T)'!D138</f>
        <v>1.342669295970822E-3</v>
      </c>
      <c r="I146" s="3">
        <f>H146/'P(t,T)'!H138</f>
        <v>1.3730529847034282E-3</v>
      </c>
      <c r="K146" s="4">
        <v>130</v>
      </c>
      <c r="L146" s="4">
        <f>'P(t,T)'!L138*$C$6*0.5+'P(t,T)'!L138-'P(t,T)'!G138</f>
        <v>1.6609280085222444E-4</v>
      </c>
      <c r="M146" s="4">
        <f>'P(t,T)'!M138*$C$6*0.5+'P(t,T)'!M138-'P(t,T)'!H138</f>
        <v>8.5174835848111918E-4</v>
      </c>
      <c r="N146" s="3">
        <f>M146/'P(t,T)'!M138</f>
        <v>8.9115323927433678E-4</v>
      </c>
      <c r="O146" s="3">
        <f>N146/'P(t,T)'!N138</f>
        <v>9.1174879915552462E-4</v>
      </c>
      <c r="Q146" s="4">
        <v>130</v>
      </c>
      <c r="R146" s="4">
        <f>'P(t,T)'!R138*$C$6*0.5+'P(t,T)'!R138-'P(t,T)'!L138</f>
        <v>-2.5765321470516689E-4</v>
      </c>
      <c r="S146" s="4">
        <f>'P(t,T)'!S138*$C$6*0.5+'P(t,T)'!S138-'P(t,T)'!M138</f>
        <v>3.9627172002631994E-4</v>
      </c>
      <c r="T146" s="4">
        <f>'P(t,T)'!T138*$C$6*0.5+'P(t,T)'!T138-'P(t,T)'!N138</f>
        <v>3.9933100321420945E-4</v>
      </c>
      <c r="U146" s="4">
        <f>'P(t,T)'!U138*$C$6*0.5+'P(t,T)'!U138-'P(t,T)'!O138</f>
        <v>4.6783475430542953E-3</v>
      </c>
      <c r="V146" s="3">
        <f>U146/'P(t,T)'!U138</f>
        <v>4.7683310604325043E-3</v>
      </c>
      <c r="X146" s="4">
        <v>130</v>
      </c>
      <c r="Y146" s="4">
        <f>'P(t,T)'!Y138*$C$6*0.5+'P(t,T)'!Y138-'P(t,T)'!R138</f>
        <v>-6.4763081345431406E-4</v>
      </c>
      <c r="Z146" s="4">
        <f>'P(t,T)'!Z138*$C$6*0.5+'P(t,T)'!Z138-'P(t,T)'!S138</f>
        <v>-2.4843703114063587E-5</v>
      </c>
      <c r="AA146" s="4">
        <f>'P(t,T)'!AA138*$C$6*0.5+'P(t,T)'!AA138-'P(t,T)'!T138</f>
        <v>-3.702367955160657E-5</v>
      </c>
      <c r="AB146" s="4">
        <f>'P(t,T)'!AB138*$C$6*0.5+'P(t,T)'!AB138-'P(t,T)'!U138</f>
        <v>4.1432630552264982E-3</v>
      </c>
      <c r="AC146" s="4">
        <f>'P(t,T)'!AC138*$C$6*0.5+'P(t,T)'!AC138-'P(t,T)'!V138</f>
        <v>9.6873561703776367E-3</v>
      </c>
      <c r="AD146" s="3">
        <f>AC146/'P(t,T)'!AC138</f>
        <v>9.8247003034173316E-3</v>
      </c>
      <c r="AF146" s="4">
        <v>130</v>
      </c>
      <c r="AG146" s="4">
        <f>'P(t,T)'!AG138*$C$6*0.5+'P(t,T)'!AG138-'P(t,T)'!Y138</f>
        <v>-1.0050401087439154E-3</v>
      </c>
      <c r="AH146" s="4">
        <f>'P(t,T)'!AH138*$C$6*0.5+'P(t,T)'!AH138-'P(t,T)'!Z138</f>
        <v>-4.1273153687526598E-4</v>
      </c>
      <c r="AI146" s="4">
        <f>'P(t,T)'!AI138*$C$6*0.5+'P(t,T)'!AI138-'P(t,T)'!AA138</f>
        <v>-4.3911277515551461E-4</v>
      </c>
      <c r="AJ146" s="4">
        <f>'P(t,T)'!AJ138*$C$6*0.5+'P(t,T)'!AJ138-'P(t,T)'!AB138</f>
        <v>3.639749638258083E-3</v>
      </c>
      <c r="AK146" s="4">
        <f>'P(t,T)'!AK138*$C$6*0.5+'P(t,T)'!AK138-'P(t,T)'!AC138</f>
        <v>9.1094984160771109E-3</v>
      </c>
      <c r="AL146" s="4">
        <f>'P(t,T)'!AL138*$C$6*0.5+'P(t,T)'!AL138-'P(t,T)'!AD138</f>
        <v>9.8816369930982972E-3</v>
      </c>
      <c r="AM146" s="3">
        <f>AL146/'P(t,T)'!AL138</f>
        <v>1.0019807595971476E-2</v>
      </c>
      <c r="AP146" s="4">
        <v>130</v>
      </c>
      <c r="AQ146" s="19">
        <f t="shared" ref="AQ146:AQ209" si="33">SUM(C146,G146,L146,R146,Y146,AG146)</f>
        <v>1.1102230246251565E-16</v>
      </c>
      <c r="AR146" s="19">
        <f t="shared" ref="AR146:AR209" si="34">SUM(D146,H146,M146,S146,Z146,AH146)</f>
        <v>3.298169045365926E-3</v>
      </c>
      <c r="AS146" s="4">
        <f t="shared" ref="AS146:AS209" si="35">SUM(H146,M146,S146,Z146,AH146)</f>
        <v>2.1531141344889315E-3</v>
      </c>
      <c r="AT146" s="4">
        <f t="shared" ref="AT146:AT209" si="36">SUM(I146,N146,T146,AA146,AI146)</f>
        <v>2.1874007724848534E-3</v>
      </c>
      <c r="AU146" s="4">
        <f t="shared" ref="AU146:AU209" si="37">SUM(N146,T146,AA146,AI146)</f>
        <v>8.1434778778142515E-4</v>
      </c>
      <c r="AV146" s="4">
        <f t="shared" ref="AV146:AV209" si="38">SUM(O146,U146,AB146,AJ146)</f>
        <v>1.33731090356944E-2</v>
      </c>
      <c r="AW146" s="4">
        <f t="shared" ref="AW146:AW209" si="39">SUM(U146,AB146,AJ146)</f>
        <v>1.2461360236538876E-2</v>
      </c>
      <c r="AX146" s="4">
        <f t="shared" ref="AX146:AX209" si="40">SUM(V146,AC146,AK146)</f>
        <v>2.3565185646887251E-2</v>
      </c>
      <c r="AY146" s="4">
        <f t="shared" ref="AY146:AY209" si="41">SUM(AC146,AK146)</f>
        <v>1.8796854586454748E-2</v>
      </c>
      <c r="AZ146" s="4">
        <f t="shared" ref="AZ146:AZ209" si="42">SUM(AD146,AL146)</f>
        <v>1.9706337296515629E-2</v>
      </c>
      <c r="BA146" s="4">
        <f t="shared" ref="BA146:BA209" si="43">SUM(AL146)</f>
        <v>9.8816369930982972E-3</v>
      </c>
      <c r="BB146" s="4">
        <f t="shared" ref="BB146:BB209" si="44">SUM(AM146)</f>
        <v>1.0019807595971476E-2</v>
      </c>
      <c r="BC146" s="4">
        <v>0</v>
      </c>
    </row>
    <row r="147" spans="1:55">
      <c r="A147" s="4"/>
      <c r="B147" s="4">
        <v>131</v>
      </c>
      <c r="C147" s="4">
        <f>'P(t,T)'!C139*$C$6*0.5+'P(t,T)'!C139-1</f>
        <v>1.1194669034764182E-3</v>
      </c>
      <c r="D147" s="4">
        <f>C147/'P(t,T)'!C139</f>
        <v>1.1450549108769944E-3</v>
      </c>
      <c r="E147" s="4"/>
      <c r="F147" s="4">
        <v>131</v>
      </c>
      <c r="G147" s="4">
        <f>'P(t,T)'!G139*$C$6*0.5+'P(t,T)'!G139-'P(t,T)'!C139</f>
        <v>6.2476443257486469E-4</v>
      </c>
      <c r="H147" s="4">
        <f>'P(t,T)'!H139*$C$6*0.5+'P(t,T)'!H139-'P(t,T)'!D139</f>
        <v>4.8241613496458058E-3</v>
      </c>
      <c r="I147" s="3">
        <f>H147/'P(t,T)'!H139</f>
        <v>4.9162359384173132E-3</v>
      </c>
      <c r="K147" s="4">
        <v>131</v>
      </c>
      <c r="L147" s="4">
        <f>'P(t,T)'!L139*$C$6*0.5+'P(t,T)'!L139-'P(t,T)'!G139</f>
        <v>1.6609280085222444E-4</v>
      </c>
      <c r="M147" s="4">
        <f>'P(t,T)'!M139*$C$6*0.5+'P(t,T)'!M139-'P(t,T)'!H139</f>
        <v>4.2693889356110182E-3</v>
      </c>
      <c r="N147" s="3">
        <f>M147/'P(t,T)'!M139</f>
        <v>4.4360058683393282E-3</v>
      </c>
      <c r="O147" s="3">
        <f>N147/'P(t,T)'!N139</f>
        <v>4.5126010275733392E-3</v>
      </c>
      <c r="Q147" s="4">
        <v>131</v>
      </c>
      <c r="R147" s="4">
        <f>'P(t,T)'!R139*$C$6*0.5+'P(t,T)'!R139-'P(t,T)'!L139</f>
        <v>-2.5765321470516689E-4</v>
      </c>
      <c r="S147" s="4">
        <f>'P(t,T)'!S139*$C$6*0.5+'P(t,T)'!S139-'P(t,T)'!M139</f>
        <v>3.746653301480718E-3</v>
      </c>
      <c r="T147" s="4">
        <f>'P(t,T)'!T139*$C$6*0.5+'P(t,T)'!T139-'P(t,T)'!N139</f>
        <v>6.0516509811018304E-3</v>
      </c>
      <c r="U147" s="4">
        <f>'P(t,T)'!U139*$C$6*0.5+'P(t,T)'!U139-'P(t,T)'!O139</f>
        <v>2.5033992007934547E-3</v>
      </c>
      <c r="V147" s="3">
        <f>U147/'P(t,T)'!U139</f>
        <v>2.5570853085814076E-3</v>
      </c>
      <c r="X147" s="4">
        <v>131</v>
      </c>
      <c r="Y147" s="4">
        <f>'P(t,T)'!Y139*$C$6*0.5+'P(t,T)'!Y139-'P(t,T)'!R139</f>
        <v>-6.4763081345431406E-4</v>
      </c>
      <c r="Z147" s="4">
        <f>'P(t,T)'!Z139*$C$6*0.5+'P(t,T)'!Z139-'P(t,T)'!S139</f>
        <v>3.2553290727219686E-3</v>
      </c>
      <c r="AA147" s="4">
        <f>'P(t,T)'!AA139*$C$6*0.5+'P(t,T)'!AA139-'P(t,T)'!T139</f>
        <v>5.5116248564743842E-3</v>
      </c>
      <c r="AB147" s="4">
        <f>'P(t,T)'!AB139*$C$6*0.5+'P(t,T)'!AB139-'P(t,T)'!U139</f>
        <v>2.0059735647790511E-3</v>
      </c>
      <c r="AC147" s="4">
        <f>'P(t,T)'!AC139*$C$6*0.5+'P(t,T)'!AC139-'P(t,T)'!V139</f>
        <v>2.3389325139822059E-3</v>
      </c>
      <c r="AD147" s="3">
        <f>AC147/'P(t,T)'!AC139</f>
        <v>2.3894835959947483E-3</v>
      </c>
      <c r="AF147" s="4">
        <v>131</v>
      </c>
      <c r="AG147" s="4">
        <f>'P(t,T)'!AG139*$C$6*0.5+'P(t,T)'!AG139-'P(t,T)'!Y139</f>
        <v>-1.0050401087439154E-3</v>
      </c>
      <c r="AH147" s="4">
        <f>'P(t,T)'!AH139*$C$6*0.5+'P(t,T)'!AH139-'P(t,T)'!Z139</f>
        <v>2.7947218199069201E-3</v>
      </c>
      <c r="AI147" s="4">
        <f>'P(t,T)'!AI139*$C$6*0.5+'P(t,T)'!AI139-'P(t,T)'!AA139</f>
        <v>5.0008483566388318E-3</v>
      </c>
      <c r="AJ147" s="4">
        <f>'P(t,T)'!AJ139*$C$6*0.5+'P(t,T)'!AJ139-'P(t,T)'!AB139</f>
        <v>1.5422292352824662E-3</v>
      </c>
      <c r="AK147" s="4">
        <f>'P(t,T)'!AK139*$C$6*0.5+'P(t,T)'!AK139-'P(t,T)'!AC139</f>
        <v>1.853433811150218E-3</v>
      </c>
      <c r="AL147" s="4">
        <f>'P(t,T)'!AL139*$C$6*0.5+'P(t,T)'!AL139-'P(t,T)'!AD139</f>
        <v>1.4680980408321442E-3</v>
      </c>
      <c r="AM147" s="3">
        <f>AL147/'P(t,T)'!AL139</f>
        <v>1.5011320637115383E-3</v>
      </c>
      <c r="AP147" s="4">
        <v>131</v>
      </c>
      <c r="AQ147" s="19">
        <f t="shared" si="33"/>
        <v>1.1102230246251565E-16</v>
      </c>
      <c r="AR147" s="19">
        <f t="shared" si="34"/>
        <v>2.0035309390243426E-2</v>
      </c>
      <c r="AS147" s="4">
        <f t="shared" si="35"/>
        <v>1.8890254479366431E-2</v>
      </c>
      <c r="AT147" s="4">
        <f t="shared" si="36"/>
        <v>2.5916366000971688E-2</v>
      </c>
      <c r="AU147" s="4">
        <f t="shared" si="37"/>
        <v>2.1000130062554374E-2</v>
      </c>
      <c r="AV147" s="4">
        <f t="shared" si="38"/>
        <v>1.0564203028428311E-2</v>
      </c>
      <c r="AW147" s="4">
        <f t="shared" si="39"/>
        <v>6.051602000854972E-3</v>
      </c>
      <c r="AX147" s="4">
        <f t="shared" si="40"/>
        <v>6.7494516337138315E-3</v>
      </c>
      <c r="AY147" s="4">
        <f t="shared" si="41"/>
        <v>4.1923663251324239E-3</v>
      </c>
      <c r="AZ147" s="4">
        <f t="shared" si="42"/>
        <v>3.8575816368268926E-3</v>
      </c>
      <c r="BA147" s="4">
        <f t="shared" si="43"/>
        <v>1.4680980408321442E-3</v>
      </c>
      <c r="BB147" s="4">
        <f t="shared" si="44"/>
        <v>1.5011320637115383E-3</v>
      </c>
      <c r="BC147" s="4">
        <v>0</v>
      </c>
    </row>
    <row r="148" spans="1:55">
      <c r="A148" s="4"/>
      <c r="B148" s="4">
        <v>132</v>
      </c>
      <c r="C148" s="4">
        <f>'P(t,T)'!C140*$C$6*0.5+'P(t,T)'!C140-1</f>
        <v>1.1194669034764182E-3</v>
      </c>
      <c r="D148" s="4">
        <f>C148/'P(t,T)'!C140</f>
        <v>1.1450549108769944E-3</v>
      </c>
      <c r="E148" s="4"/>
      <c r="F148" s="4">
        <v>132</v>
      </c>
      <c r="G148" s="4">
        <f>'P(t,T)'!G140*$C$6*0.5+'P(t,T)'!G140-'P(t,T)'!C140</f>
        <v>6.2476443257486469E-4</v>
      </c>
      <c r="H148" s="4">
        <f>'P(t,T)'!H140*$C$6*0.5+'P(t,T)'!H140-'P(t,T)'!D140</f>
        <v>-6.3873232362676724E-5</v>
      </c>
      <c r="I148" s="3">
        <f>H148/'P(t,T)'!H140</f>
        <v>-6.5410519280609424E-5</v>
      </c>
      <c r="K148" s="4">
        <v>132</v>
      </c>
      <c r="L148" s="4">
        <f>'P(t,T)'!L140*$C$6*0.5+'P(t,T)'!L140-'P(t,T)'!G140</f>
        <v>1.6609280085222444E-4</v>
      </c>
      <c r="M148" s="4">
        <f>'P(t,T)'!M140*$C$6*0.5+'P(t,T)'!M140-'P(t,T)'!H140</f>
        <v>-5.2228689892608315E-4</v>
      </c>
      <c r="N148" s="3">
        <f>M148/'P(t,T)'!M140</f>
        <v>-5.4798812049305229E-4</v>
      </c>
      <c r="O148" s="3">
        <f>N148/'P(t,T)'!N140</f>
        <v>-5.5986907488490855E-4</v>
      </c>
      <c r="Q148" s="4">
        <v>132</v>
      </c>
      <c r="R148" s="4">
        <f>'P(t,T)'!R140*$C$6*0.5+'P(t,T)'!R140-'P(t,T)'!L140</f>
        <v>-2.5765321470516689E-4</v>
      </c>
      <c r="S148" s="4">
        <f>'P(t,T)'!S140*$C$6*0.5+'P(t,T)'!S140-'P(t,T)'!M140</f>
        <v>-9.4417247647782254E-4</v>
      </c>
      <c r="T148" s="4">
        <f>'P(t,T)'!T140*$C$6*0.5+'P(t,T)'!T140-'P(t,T)'!N140</f>
        <v>1.7704860550401547E-3</v>
      </c>
      <c r="U148" s="4">
        <f>'P(t,T)'!U140*$C$6*0.5+'P(t,T)'!U140-'P(t,T)'!O140</f>
        <v>1.2230655069769281E-3</v>
      </c>
      <c r="V148" s="3">
        <f>U148/'P(t,T)'!U140</f>
        <v>1.2508920545089379E-3</v>
      </c>
      <c r="X148" s="4">
        <v>132</v>
      </c>
      <c r="Y148" s="4">
        <f>'P(t,T)'!Y140*$C$6*0.5+'P(t,T)'!Y140-'P(t,T)'!R140</f>
        <v>-6.4763081345431406E-4</v>
      </c>
      <c r="Z148" s="4">
        <f>'P(t,T)'!Z140*$C$6*0.5+'P(t,T)'!Z140-'P(t,T)'!S140</f>
        <v>-1.330805318569106E-3</v>
      </c>
      <c r="AA148" s="4">
        <f>'P(t,T)'!AA140*$C$6*0.5+'P(t,T)'!AA140-'P(t,T)'!T140</f>
        <v>1.3031637907119364E-3</v>
      </c>
      <c r="AB148" s="4">
        <f>'P(t,T)'!AB140*$C$6*0.5+'P(t,T)'!AB140-'P(t,T)'!U140</f>
        <v>7.5212688621606461E-4</v>
      </c>
      <c r="AC148" s="4">
        <f>'P(t,T)'!AC140*$C$6*0.5+'P(t,T)'!AC140-'P(t,T)'!V140</f>
        <v>5.5953697993960105E-4</v>
      </c>
      <c r="AD148" s="3">
        <f>AC148/'P(t,T)'!AC140</f>
        <v>5.7264677634103378E-4</v>
      </c>
      <c r="AF148" s="4">
        <v>132</v>
      </c>
      <c r="AG148" s="4">
        <f>'P(t,T)'!AG140*$C$6*0.5+'P(t,T)'!AG140-'P(t,T)'!Y140</f>
        <v>-1.0050401087439154E-3</v>
      </c>
      <c r="AH148" s="4">
        <f>'P(t,T)'!AH140*$C$6*0.5+'P(t,T)'!AH140-'P(t,T)'!Z140</f>
        <v>-1.6835016481206999E-3</v>
      </c>
      <c r="AI148" s="4">
        <f>'P(t,T)'!AI140*$C$6*0.5+'P(t,T)'!AI140-'P(t,T)'!AA140</f>
        <v>8.691306540167254E-4</v>
      </c>
      <c r="AJ148" s="4">
        <f>'P(t,T)'!AJ140*$C$6*0.5+'P(t,T)'!AJ140-'P(t,T)'!AB140</f>
        <v>3.1593350831493616E-4</v>
      </c>
      <c r="AK148" s="4">
        <f>'P(t,T)'!AK140*$C$6*0.5+'P(t,T)'!AK140-'P(t,T)'!AC140</f>
        <v>1.1225694733829616E-4</v>
      </c>
      <c r="AL148" s="4">
        <f>'P(t,T)'!AL140*$C$6*0.5+'P(t,T)'!AL140-'P(t,T)'!AD140</f>
        <v>-9.8392953717041376E-4</v>
      </c>
      <c r="AM148" s="3">
        <f>AL148/'P(t,T)'!AL140</f>
        <v>-1.0085385085010182E-3</v>
      </c>
      <c r="AP148" s="4">
        <v>132</v>
      </c>
      <c r="AQ148" s="19">
        <f t="shared" si="33"/>
        <v>1.1102230246251565E-16</v>
      </c>
      <c r="AR148" s="19">
        <f t="shared" si="34"/>
        <v>-3.3995846635793939E-3</v>
      </c>
      <c r="AS148" s="4">
        <f t="shared" si="35"/>
        <v>-4.5446395744563883E-3</v>
      </c>
      <c r="AT148" s="4">
        <f t="shared" si="36"/>
        <v>3.3293818599951547E-3</v>
      </c>
      <c r="AU148" s="4">
        <f t="shared" si="37"/>
        <v>3.3947923792757642E-3</v>
      </c>
      <c r="AV148" s="4">
        <f t="shared" si="38"/>
        <v>1.7312568266230203E-3</v>
      </c>
      <c r="AW148" s="4">
        <f t="shared" si="39"/>
        <v>2.2911259015079288E-3</v>
      </c>
      <c r="AX148" s="4">
        <f t="shared" si="40"/>
        <v>1.9226859817868351E-3</v>
      </c>
      <c r="AY148" s="4">
        <f t="shared" si="41"/>
        <v>6.7179392727789722E-4</v>
      </c>
      <c r="AZ148" s="4">
        <f t="shared" si="42"/>
        <v>-4.1128276082937998E-4</v>
      </c>
      <c r="BA148" s="4">
        <f t="shared" si="43"/>
        <v>-9.8392953717041376E-4</v>
      </c>
      <c r="BB148" s="4">
        <f t="shared" si="44"/>
        <v>-1.0085385085010182E-3</v>
      </c>
      <c r="BC148" s="4">
        <v>0</v>
      </c>
    </row>
    <row r="149" spans="1:55">
      <c r="A149" s="4"/>
      <c r="B149" s="4">
        <v>133</v>
      </c>
      <c r="C149" s="4">
        <f>'P(t,T)'!C141*$C$6*0.5+'P(t,T)'!C141-1</f>
        <v>1.1194669034764182E-3</v>
      </c>
      <c r="D149" s="4">
        <f>C149/'P(t,T)'!C141</f>
        <v>1.1450549108769944E-3</v>
      </c>
      <c r="E149" s="4"/>
      <c r="F149" s="4">
        <v>133</v>
      </c>
      <c r="G149" s="4">
        <f>'P(t,T)'!G141*$C$6*0.5+'P(t,T)'!G141-'P(t,T)'!C141</f>
        <v>6.2476443257486469E-4</v>
      </c>
      <c r="H149" s="4">
        <f>'P(t,T)'!H141*$C$6*0.5+'P(t,T)'!H141-'P(t,T)'!D141</f>
        <v>6.8122588424479602E-5</v>
      </c>
      <c r="I149" s="3">
        <f>H149/'P(t,T)'!H141</f>
        <v>6.97529402254282E-5</v>
      </c>
      <c r="K149" s="4">
        <v>133</v>
      </c>
      <c r="L149" s="4">
        <f>'P(t,T)'!L141*$C$6*0.5+'P(t,T)'!L141-'P(t,T)'!G141</f>
        <v>1.6609280085222444E-4</v>
      </c>
      <c r="M149" s="4">
        <f>'P(t,T)'!M141*$C$6*0.5+'P(t,T)'!M141-'P(t,T)'!H141</f>
        <v>-3.9350591017628389E-4</v>
      </c>
      <c r="N149" s="3">
        <f>M149/'P(t,T)'!M141</f>
        <v>-4.1276096709937804E-4</v>
      </c>
      <c r="O149" s="3">
        <f>N149/'P(t,T)'!N141</f>
        <v>-4.2071388804052742E-4</v>
      </c>
      <c r="Q149" s="4">
        <v>133</v>
      </c>
      <c r="R149" s="4">
        <f>'P(t,T)'!R141*$C$6*0.5+'P(t,T)'!R141-'P(t,T)'!L141</f>
        <v>-2.5765321470516689E-4</v>
      </c>
      <c r="S149" s="4">
        <f>'P(t,T)'!S141*$C$6*0.5+'P(t,T)'!S141-'P(t,T)'!M141</f>
        <v>-8.1870009877316186E-4</v>
      </c>
      <c r="T149" s="4">
        <f>'P(t,T)'!T141*$C$6*0.5+'P(t,T)'!T141-'P(t,T)'!N141</f>
        <v>4.1019238391856172E-3</v>
      </c>
      <c r="U149" s="4">
        <f>'P(t,T)'!U141*$C$6*0.5+'P(t,T)'!U141-'P(t,T)'!O141</f>
        <v>7.0698650235434535E-4</v>
      </c>
      <c r="V149" s="3">
        <f>U149/'P(t,T)'!U141</f>
        <v>7.234443883338365E-4</v>
      </c>
      <c r="X149" s="4">
        <v>133</v>
      </c>
      <c r="Y149" s="4">
        <f>'P(t,T)'!Y141*$C$6*0.5+'P(t,T)'!Y141-'P(t,T)'!R141</f>
        <v>-6.4763081345431406E-4</v>
      </c>
      <c r="Z149" s="4">
        <f>'P(t,T)'!Z141*$C$6*0.5+'P(t,T)'!Z141-'P(t,T)'!S141</f>
        <v>-1.208717160661843E-3</v>
      </c>
      <c r="AA149" s="4">
        <f>'P(t,T)'!AA141*$C$6*0.5+'P(t,T)'!AA141-'P(t,T)'!T141</f>
        <v>3.590519470813236E-3</v>
      </c>
      <c r="AB149" s="4">
        <f>'P(t,T)'!AB141*$C$6*0.5+'P(t,T)'!AB141-'P(t,T)'!U141</f>
        <v>2.4762926084676007E-4</v>
      </c>
      <c r="AC149" s="4">
        <f>'P(t,T)'!AC141*$C$6*0.5+'P(t,T)'!AC141-'P(t,T)'!V141</f>
        <v>-6.1999358859821108E-4</v>
      </c>
      <c r="AD149" s="3">
        <f>AC149/'P(t,T)'!AC141</f>
        <v>-6.3526876648109466E-4</v>
      </c>
      <c r="AF149" s="4">
        <v>133</v>
      </c>
      <c r="AG149" s="4">
        <f>'P(t,T)'!AG141*$C$6*0.5+'P(t,T)'!AG141-'P(t,T)'!Y141</f>
        <v>-1.0050401087439154E-3</v>
      </c>
      <c r="AH149" s="4">
        <f>'P(t,T)'!AH141*$C$6*0.5+'P(t,T)'!AH141-'P(t,T)'!Z141</f>
        <v>-1.5648561105535697E-3</v>
      </c>
      <c r="AI149" s="4">
        <f>'P(t,T)'!AI141*$C$6*0.5+'P(t,T)'!AI141-'P(t,T)'!AA141</f>
        <v>3.1103732886982316E-3</v>
      </c>
      <c r="AJ149" s="4">
        <f>'P(t,T)'!AJ141*$C$6*0.5+'P(t,T)'!AJ141-'P(t,T)'!AB141</f>
        <v>-1.7659475685316561E-4</v>
      </c>
      <c r="AK149" s="4">
        <f>'P(t,T)'!AK141*$C$6*0.5+'P(t,T)'!AK141-'P(t,T)'!AC141</f>
        <v>-1.0385323037704897E-3</v>
      </c>
      <c r="AL149" s="4">
        <f>'P(t,T)'!AL141*$C$6*0.5+'P(t,T)'!AL141-'P(t,T)'!AD141</f>
        <v>-3.6666222314587493E-3</v>
      </c>
      <c r="AM149" s="3">
        <f>AL149/'P(t,T)'!AL141</f>
        <v>-3.768447326527165E-3</v>
      </c>
      <c r="AP149" s="4">
        <v>133</v>
      </c>
      <c r="AQ149" s="19">
        <f t="shared" si="33"/>
        <v>1.1102230246251565E-16</v>
      </c>
      <c r="AR149" s="19">
        <f t="shared" si="34"/>
        <v>-2.7726017808633843E-3</v>
      </c>
      <c r="AS149" s="4">
        <f t="shared" si="35"/>
        <v>-3.9176566917403788E-3</v>
      </c>
      <c r="AT149" s="4">
        <f t="shared" si="36"/>
        <v>1.0459808571823135E-2</v>
      </c>
      <c r="AU149" s="4">
        <f t="shared" si="37"/>
        <v>1.0390055631597707E-2</v>
      </c>
      <c r="AV149" s="4">
        <f t="shared" si="38"/>
        <v>3.5730711830741233E-4</v>
      </c>
      <c r="AW149" s="4">
        <f t="shared" si="39"/>
        <v>7.780210063479398E-4</v>
      </c>
      <c r="AX149" s="4">
        <f t="shared" si="40"/>
        <v>-9.3508150403486423E-4</v>
      </c>
      <c r="AY149" s="4">
        <f t="shared" si="41"/>
        <v>-1.6585258923687007E-3</v>
      </c>
      <c r="AZ149" s="4">
        <f t="shared" si="42"/>
        <v>-4.3018909979398437E-3</v>
      </c>
      <c r="BA149" s="4">
        <f t="shared" si="43"/>
        <v>-3.6666222314587493E-3</v>
      </c>
      <c r="BB149" s="4">
        <f t="shared" si="44"/>
        <v>-3.768447326527165E-3</v>
      </c>
      <c r="BC149" s="4">
        <v>0</v>
      </c>
    </row>
    <row r="150" spans="1:55">
      <c r="A150" s="4"/>
      <c r="B150" s="4">
        <v>134</v>
      </c>
      <c r="C150" s="4">
        <f>'P(t,T)'!C142*$C$6*0.5+'P(t,T)'!C142-1</f>
        <v>1.1194669034764182E-3</v>
      </c>
      <c r="D150" s="4">
        <f>C150/'P(t,T)'!C142</f>
        <v>1.1450549108769944E-3</v>
      </c>
      <c r="E150" s="4"/>
      <c r="F150" s="4">
        <v>134</v>
      </c>
      <c r="G150" s="4">
        <f>'P(t,T)'!G142*$C$6*0.5+'P(t,T)'!G142-'P(t,T)'!C142</f>
        <v>6.2476443257486469E-4</v>
      </c>
      <c r="H150" s="4">
        <f>'P(t,T)'!H142*$C$6*0.5+'P(t,T)'!H142-'P(t,T)'!D142</f>
        <v>-2.9286150597765959E-3</v>
      </c>
      <c r="I150" s="3">
        <f>H150/'P(t,T)'!H142</f>
        <v>-3.0077172070369961E-3</v>
      </c>
      <c r="K150" s="4">
        <v>134</v>
      </c>
      <c r="L150" s="4">
        <f>'P(t,T)'!L142*$C$6*0.5+'P(t,T)'!L142-'P(t,T)'!G142</f>
        <v>1.6609280085222444E-4</v>
      </c>
      <c r="M150" s="4">
        <f>'P(t,T)'!M142*$C$6*0.5+'P(t,T)'!M142-'P(t,T)'!H142</f>
        <v>-3.3088766336007991E-3</v>
      </c>
      <c r="N150" s="3">
        <f>M150/'P(t,T)'!M142</f>
        <v>-3.4916813290743259E-3</v>
      </c>
      <c r="O150" s="3">
        <f>N150/'P(t,T)'!N142</f>
        <v>-3.5784371199717477E-3</v>
      </c>
      <c r="Q150" s="4">
        <v>134</v>
      </c>
      <c r="R150" s="4">
        <f>'P(t,T)'!R142*$C$6*0.5+'P(t,T)'!R142-'P(t,T)'!L142</f>
        <v>-2.5765321470516689E-4</v>
      </c>
      <c r="S150" s="4">
        <f>'P(t,T)'!S142*$C$6*0.5+'P(t,T)'!S142-'P(t,T)'!M142</f>
        <v>-3.6510143051715627E-3</v>
      </c>
      <c r="T150" s="4">
        <f>'P(t,T)'!T142*$C$6*0.5+'P(t,T)'!T142-'P(t,T)'!N142</f>
        <v>-1.254190351613671E-3</v>
      </c>
      <c r="U150" s="4">
        <f>'P(t,T)'!U142*$C$6*0.5+'P(t,T)'!U142-'P(t,T)'!O142</f>
        <v>-3.8001905524301938E-3</v>
      </c>
      <c r="V150" s="3">
        <f>U150/'P(t,T)'!U142</f>
        <v>-3.9062486200737191E-3</v>
      </c>
      <c r="X150" s="4">
        <v>134</v>
      </c>
      <c r="Y150" s="4">
        <f>'P(t,T)'!Y142*$C$6*0.5+'P(t,T)'!Y142-'P(t,T)'!R142</f>
        <v>-6.4763081345431406E-4</v>
      </c>
      <c r="Z150" s="4">
        <f>'P(t,T)'!Z142*$C$6*0.5+'P(t,T)'!Z142-'P(t,T)'!S142</f>
        <v>-3.9567015592445465E-3</v>
      </c>
      <c r="AA150" s="4">
        <f>'P(t,T)'!AA142*$C$6*0.5+'P(t,T)'!AA142-'P(t,T)'!T142</f>
        <v>-1.6482058022305734E-3</v>
      </c>
      <c r="AB150" s="4">
        <f>'P(t,T)'!AB142*$C$6*0.5+'P(t,T)'!AB142-'P(t,T)'!U142</f>
        <v>-4.136301804342879E-3</v>
      </c>
      <c r="AC150" s="4">
        <f>'P(t,T)'!AC142*$C$6*0.5+'P(t,T)'!AC142-'P(t,T)'!V142</f>
        <v>-2.7960466727339206E-4</v>
      </c>
      <c r="AD150" s="3">
        <f>AC150/'P(t,T)'!AC142</f>
        <v>-2.8639591950086867E-4</v>
      </c>
      <c r="AF150" s="4">
        <v>134</v>
      </c>
      <c r="AG150" s="4">
        <f>'P(t,T)'!AG142*$C$6*0.5+'P(t,T)'!AG142-'P(t,T)'!Y142</f>
        <v>-1.0050401087439154E-3</v>
      </c>
      <c r="AH150" s="4">
        <f>'P(t,T)'!AH142*$C$6*0.5+'P(t,T)'!AH142-'P(t,T)'!Z142</f>
        <v>-4.2276290967688812E-3</v>
      </c>
      <c r="AI150" s="4">
        <f>'P(t,T)'!AI142*$C$6*0.5+'P(t,T)'!AI142-'P(t,T)'!AA142</f>
        <v>-2.0070206490647724E-3</v>
      </c>
      <c r="AJ150" s="4">
        <f>'P(t,T)'!AJ142*$C$6*0.5+'P(t,T)'!AJ142-'P(t,T)'!AB142</f>
        <v>-4.4350254736881256E-3</v>
      </c>
      <c r="AK150" s="4">
        <f>'P(t,T)'!AK142*$C$6*0.5+'P(t,T)'!AK142-'P(t,T)'!AC142</f>
        <v>-7.0671636693664386E-4</v>
      </c>
      <c r="AL150" s="4">
        <f>'P(t,T)'!AL142*$C$6*0.5+'P(t,T)'!AL142-'P(t,T)'!AD142</f>
        <v>7.9025222431461373E-4</v>
      </c>
      <c r="AM150" s="3">
        <f>AL150/'P(t,T)'!AL142</f>
        <v>8.08581167287092E-4</v>
      </c>
      <c r="AP150" s="4">
        <v>134</v>
      </c>
      <c r="AQ150" s="19">
        <f t="shared" si="33"/>
        <v>1.1102230246251565E-16</v>
      </c>
      <c r="AR150" s="19">
        <f t="shared" si="34"/>
        <v>-1.692778174368539E-2</v>
      </c>
      <c r="AS150" s="4">
        <f t="shared" si="35"/>
        <v>-1.8072836654562385E-2</v>
      </c>
      <c r="AT150" s="4">
        <f t="shared" si="36"/>
        <v>-1.1408815339020339E-2</v>
      </c>
      <c r="AU150" s="4">
        <f t="shared" si="37"/>
        <v>-8.4010981319833436E-3</v>
      </c>
      <c r="AV150" s="4">
        <f t="shared" si="38"/>
        <v>-1.5949954950432946E-2</v>
      </c>
      <c r="AW150" s="4">
        <f t="shared" si="39"/>
        <v>-1.2371517830461198E-2</v>
      </c>
      <c r="AX150" s="4">
        <f t="shared" si="40"/>
        <v>-4.892569654283755E-3</v>
      </c>
      <c r="AY150" s="4">
        <f t="shared" si="41"/>
        <v>-9.8632103421003592E-4</v>
      </c>
      <c r="AZ150" s="4">
        <f t="shared" si="42"/>
        <v>5.03856304813745E-4</v>
      </c>
      <c r="BA150" s="4">
        <f t="shared" si="43"/>
        <v>7.9025222431461373E-4</v>
      </c>
      <c r="BB150" s="4">
        <f t="shared" si="44"/>
        <v>8.08581167287092E-4</v>
      </c>
      <c r="BC150" s="4">
        <v>0</v>
      </c>
    </row>
    <row r="151" spans="1:55">
      <c r="A151" s="4"/>
      <c r="B151" s="4">
        <v>135</v>
      </c>
      <c r="C151" s="4">
        <f>'P(t,T)'!C143*$C$6*0.5+'P(t,T)'!C143-1</f>
        <v>1.1194669034764182E-3</v>
      </c>
      <c r="D151" s="4">
        <f>C151/'P(t,T)'!C143</f>
        <v>1.1450549108769944E-3</v>
      </c>
      <c r="E151" s="4"/>
      <c r="F151" s="4">
        <v>135</v>
      </c>
      <c r="G151" s="4">
        <f>'P(t,T)'!G143*$C$6*0.5+'P(t,T)'!G143-'P(t,T)'!C143</f>
        <v>6.2476443257486469E-4</v>
      </c>
      <c r="H151" s="4">
        <f>'P(t,T)'!H143*$C$6*0.5+'P(t,T)'!H143-'P(t,T)'!D143</f>
        <v>-3.8971677706283181E-3</v>
      </c>
      <c r="I151" s="3">
        <f>H151/'P(t,T)'!H143</f>
        <v>-4.006322342525394E-3</v>
      </c>
      <c r="K151" s="4">
        <v>135</v>
      </c>
      <c r="L151" s="4">
        <f>'P(t,T)'!L143*$C$6*0.5+'P(t,T)'!L143-'P(t,T)'!G143</f>
        <v>1.6609280085222444E-4</v>
      </c>
      <c r="M151" s="4">
        <f>'P(t,T)'!M143*$C$6*0.5+'P(t,T)'!M143-'P(t,T)'!H143</f>
        <v>-4.2473825579225633E-3</v>
      </c>
      <c r="N151" s="3">
        <f>M151/'P(t,T)'!M143</f>
        <v>-4.4907570432491661E-3</v>
      </c>
      <c r="O151" s="3">
        <f>N151/'P(t,T)'!N143</f>
        <v>-4.6238771330346616E-3</v>
      </c>
      <c r="Q151" s="4">
        <v>135</v>
      </c>
      <c r="R151" s="4">
        <f>'P(t,T)'!R143*$C$6*0.5+'P(t,T)'!R143-'P(t,T)'!L143</f>
        <v>-2.5765321470516689E-4</v>
      </c>
      <c r="S151" s="4">
        <f>'P(t,T)'!S143*$C$6*0.5+'P(t,T)'!S143-'P(t,T)'!M143</f>
        <v>-4.5591380003437987E-3</v>
      </c>
      <c r="T151" s="4">
        <f>'P(t,T)'!T143*$C$6*0.5+'P(t,T)'!T143-'P(t,T)'!N143</f>
        <v>-5.7670221622703188E-3</v>
      </c>
      <c r="U151" s="4">
        <f>'P(t,T)'!U143*$C$6*0.5+'P(t,T)'!U143-'P(t,T)'!O143</f>
        <v>-7.2576925451036667E-3</v>
      </c>
      <c r="V151" s="3">
        <f>U151/'P(t,T)'!U143</f>
        <v>-7.4862270992966063E-3</v>
      </c>
      <c r="X151" s="4">
        <v>135</v>
      </c>
      <c r="Y151" s="4">
        <f>'P(t,T)'!Y143*$C$6*0.5+'P(t,T)'!Y143-'P(t,T)'!R143</f>
        <v>-6.4763081345431406E-4</v>
      </c>
      <c r="Z151" s="4">
        <f>'P(t,T)'!Z143*$C$6*0.5+'P(t,T)'!Z143-'P(t,T)'!S143</f>
        <v>-4.8342426679633954E-3</v>
      </c>
      <c r="AA151" s="4">
        <f>'P(t,T)'!AA143*$C$6*0.5+'P(t,T)'!AA143-'P(t,T)'!T143</f>
        <v>-6.0174785295966648E-3</v>
      </c>
      <c r="AB151" s="4">
        <f>'P(t,T)'!AB143*$C$6*0.5+'P(t,T)'!AB143-'P(t,T)'!U143</f>
        <v>-7.4723803051190973E-3</v>
      </c>
      <c r="AC151" s="4">
        <f>'P(t,T)'!AC143*$C$6*0.5+'P(t,T)'!AC143-'P(t,T)'!V143</f>
        <v>-7.9126192567786635E-3</v>
      </c>
      <c r="AD151" s="3">
        <f>AC151/'P(t,T)'!AC143</f>
        <v>-8.1671645327726188E-3</v>
      </c>
      <c r="AF151" s="4">
        <v>135</v>
      </c>
      <c r="AG151" s="4">
        <f>'P(t,T)'!AG143*$C$6*0.5+'P(t,T)'!AG143-'P(t,T)'!Y143</f>
        <v>-1.0050401087439154E-3</v>
      </c>
      <c r="AH151" s="4">
        <f>'P(t,T)'!AH143*$C$6*0.5+'P(t,T)'!AH143-'P(t,T)'!Z143</f>
        <v>-5.0745131572190738E-3</v>
      </c>
      <c r="AI151" s="4">
        <f>'P(t,T)'!AI143*$C$6*0.5+'P(t,T)'!AI143-'P(t,T)'!AA143</f>
        <v>-6.2317539783922626E-3</v>
      </c>
      <c r="AJ151" s="4">
        <f>'P(t,T)'!AJ143*$C$6*0.5+'P(t,T)'!AJ143-'P(t,T)'!AB143</f>
        <v>-7.6495529375325555E-3</v>
      </c>
      <c r="AK151" s="4">
        <f>'P(t,T)'!AK143*$C$6*0.5+'P(t,T)'!AK143-'P(t,T)'!AC143</f>
        <v>-8.093151199110693E-3</v>
      </c>
      <c r="AL151" s="4">
        <f>'P(t,T)'!AL143*$C$6*0.5+'P(t,T)'!AL143-'P(t,T)'!AD143</f>
        <v>-4.7476588221201377E-3</v>
      </c>
      <c r="AM151" s="3">
        <f>AL151/'P(t,T)'!AL143</f>
        <v>-4.8848052731930158E-3</v>
      </c>
      <c r="AP151" s="4">
        <v>135</v>
      </c>
      <c r="AQ151" s="19">
        <f t="shared" si="33"/>
        <v>1.1102230246251565E-16</v>
      </c>
      <c r="AR151" s="19">
        <f t="shared" si="34"/>
        <v>-2.1467389243200154E-2</v>
      </c>
      <c r="AS151" s="4">
        <f t="shared" si="35"/>
        <v>-2.2612444154077149E-2</v>
      </c>
      <c r="AT151" s="4">
        <f t="shared" si="36"/>
        <v>-2.6513334056033806E-2</v>
      </c>
      <c r="AU151" s="4">
        <f t="shared" si="37"/>
        <v>-2.2507011713508412E-2</v>
      </c>
      <c r="AV151" s="4">
        <f t="shared" si="38"/>
        <v>-2.7003502920789981E-2</v>
      </c>
      <c r="AW151" s="4">
        <f t="shared" si="39"/>
        <v>-2.237962578775532E-2</v>
      </c>
      <c r="AX151" s="4">
        <f t="shared" si="40"/>
        <v>-2.3491997555185964E-2</v>
      </c>
      <c r="AY151" s="4">
        <f t="shared" si="41"/>
        <v>-1.6005770455889357E-2</v>
      </c>
      <c r="AZ151" s="4">
        <f t="shared" si="42"/>
        <v>-1.2914823354892756E-2</v>
      </c>
      <c r="BA151" s="4">
        <f t="shared" si="43"/>
        <v>-4.7476588221201377E-3</v>
      </c>
      <c r="BB151" s="4">
        <f t="shared" si="44"/>
        <v>-4.8848052731930158E-3</v>
      </c>
      <c r="BC151" s="4">
        <v>0</v>
      </c>
    </row>
    <row r="152" spans="1:55">
      <c r="A152" s="4"/>
      <c r="B152" s="4">
        <v>136</v>
      </c>
      <c r="C152" s="4">
        <f>'P(t,T)'!C144*$C$6*0.5+'P(t,T)'!C144-1</f>
        <v>1.1194669034764182E-3</v>
      </c>
      <c r="D152" s="4">
        <f>C152/'P(t,T)'!C144</f>
        <v>1.1450549108769944E-3</v>
      </c>
      <c r="E152" s="4"/>
      <c r="F152" s="4">
        <v>136</v>
      </c>
      <c r="G152" s="4">
        <f>'P(t,T)'!G144*$C$6*0.5+'P(t,T)'!G144-'P(t,T)'!C144</f>
        <v>6.2476443257486469E-4</v>
      </c>
      <c r="H152" s="4">
        <f>'P(t,T)'!H144*$C$6*0.5+'P(t,T)'!H144-'P(t,T)'!D144</f>
        <v>6.1225811359122417E-4</v>
      </c>
      <c r="I152" s="3">
        <f>H152/'P(t,T)'!H144</f>
        <v>6.2657013653116139E-4</v>
      </c>
      <c r="K152" s="4">
        <v>136</v>
      </c>
      <c r="L152" s="4">
        <f>'P(t,T)'!L144*$C$6*0.5+'P(t,T)'!L144-'P(t,T)'!G144</f>
        <v>1.6609280085222444E-4</v>
      </c>
      <c r="M152" s="4">
        <f>'P(t,T)'!M144*$C$6*0.5+'P(t,T)'!M144-'P(t,T)'!H144</f>
        <v>1.3773600415678544E-4</v>
      </c>
      <c r="N152" s="3">
        <f>M152/'P(t,T)'!M144</f>
        <v>1.443186215130911E-4</v>
      </c>
      <c r="O152" s="3">
        <f>N152/'P(t,T)'!N144</f>
        <v>1.4803093919616578E-4</v>
      </c>
      <c r="Q152" s="4">
        <v>136</v>
      </c>
      <c r="R152" s="4">
        <f>'P(t,T)'!R144*$C$6*0.5+'P(t,T)'!R144-'P(t,T)'!L144</f>
        <v>-2.5765321470516689E-4</v>
      </c>
      <c r="S152" s="4">
        <f>'P(t,T)'!S144*$C$6*0.5+'P(t,T)'!S144-'P(t,T)'!M144</f>
        <v>-3.0075598117251801E-4</v>
      </c>
      <c r="T152" s="4">
        <f>'P(t,T)'!T144*$C$6*0.5+'P(t,T)'!T144-'P(t,T)'!N144</f>
        <v>-2.0852746961504964E-3</v>
      </c>
      <c r="U152" s="4">
        <f>'P(t,T)'!U144*$C$6*0.5+'P(t,T)'!U144-'P(t,T)'!O144</f>
        <v>5.5794045037105278E-4</v>
      </c>
      <c r="V152" s="3">
        <f>U152/'P(t,T)'!U144</f>
        <v>5.710137516575939E-4</v>
      </c>
      <c r="X152" s="4">
        <v>136</v>
      </c>
      <c r="Y152" s="4">
        <f>'P(t,T)'!Y144*$C$6*0.5+'P(t,T)'!Y144-'P(t,T)'!R144</f>
        <v>-6.4763081345431406E-4</v>
      </c>
      <c r="Z152" s="4">
        <f>'P(t,T)'!Z144*$C$6*0.5+'P(t,T)'!Z144-'P(t,T)'!S144</f>
        <v>-7.044003797244125E-4</v>
      </c>
      <c r="AA152" s="4">
        <f>'P(t,T)'!AA144*$C$6*0.5+'P(t,T)'!AA144-'P(t,T)'!T144</f>
        <v>-2.4559396125114485E-3</v>
      </c>
      <c r="AB152" s="4">
        <f>'P(t,T)'!AB144*$C$6*0.5+'P(t,T)'!AB144-'P(t,T)'!U144</f>
        <v>1.0202473254494748E-4</v>
      </c>
      <c r="AC152" s="4">
        <f>'P(t,T)'!AC144*$C$6*0.5+'P(t,T)'!AC144-'P(t,T)'!V144</f>
        <v>-1.217643079175601E-3</v>
      </c>
      <c r="AD152" s="3">
        <f>AC152/'P(t,T)'!AC144</f>
        <v>-1.2483894913399584E-3</v>
      </c>
      <c r="AF152" s="4">
        <v>136</v>
      </c>
      <c r="AG152" s="4">
        <f>'P(t,T)'!AG144*$C$6*0.5+'P(t,T)'!AG144-'P(t,T)'!Y144</f>
        <v>-1.0050401087439154E-3</v>
      </c>
      <c r="AH152" s="4">
        <f>'P(t,T)'!AH144*$C$6*0.5+'P(t,T)'!AH144-'P(t,T)'!Z144</f>
        <v>-1.0744254072784232E-3</v>
      </c>
      <c r="AI152" s="4">
        <f>'P(t,T)'!AI144*$C$6*0.5+'P(t,T)'!AI144-'P(t,T)'!AA144</f>
        <v>-2.791042472039984E-3</v>
      </c>
      <c r="AJ152" s="4">
        <f>'P(t,T)'!AJ144*$C$6*0.5+'P(t,T)'!AJ144-'P(t,T)'!AB144</f>
        <v>-3.1865026491384452E-4</v>
      </c>
      <c r="AK152" s="4">
        <f>'P(t,T)'!AK144*$C$6*0.5+'P(t,T)'!AK144-'P(t,T)'!AC144</f>
        <v>-1.6205822494911315E-3</v>
      </c>
      <c r="AL152" s="4">
        <f>'P(t,T)'!AL144*$C$6*0.5+'P(t,T)'!AL144-'P(t,T)'!AD144</f>
        <v>1.8952477371392273E-3</v>
      </c>
      <c r="AM152" s="3">
        <f>AL152/'P(t,T)'!AL144</f>
        <v>1.9370669522273713E-3</v>
      </c>
      <c r="AP152" s="4">
        <v>136</v>
      </c>
      <c r="AQ152" s="19">
        <f t="shared" si="33"/>
        <v>1.1102230246251565E-16</v>
      </c>
      <c r="AR152" s="19">
        <f t="shared" si="34"/>
        <v>-1.8453273955034962E-4</v>
      </c>
      <c r="AS152" s="4">
        <f t="shared" si="35"/>
        <v>-1.3295876504273441E-3</v>
      </c>
      <c r="AT152" s="4">
        <f t="shared" si="36"/>
        <v>-6.5613680226576767E-3</v>
      </c>
      <c r="AU152" s="4">
        <f t="shared" si="37"/>
        <v>-7.1879381591888379E-3</v>
      </c>
      <c r="AV152" s="4">
        <f t="shared" si="38"/>
        <v>4.8934585719832152E-4</v>
      </c>
      <c r="AW152" s="4">
        <f t="shared" si="39"/>
        <v>3.4131491800215574E-4</v>
      </c>
      <c r="AX152" s="4">
        <f t="shared" si="40"/>
        <v>-2.2672115770091387E-3</v>
      </c>
      <c r="AY152" s="4">
        <f t="shared" si="41"/>
        <v>-2.8382253286667325E-3</v>
      </c>
      <c r="AZ152" s="4">
        <f t="shared" si="42"/>
        <v>6.468582457992689E-4</v>
      </c>
      <c r="BA152" s="4">
        <f t="shared" si="43"/>
        <v>1.8952477371392273E-3</v>
      </c>
      <c r="BB152" s="4">
        <f t="shared" si="44"/>
        <v>1.9370669522273713E-3</v>
      </c>
      <c r="BC152" s="4">
        <v>0</v>
      </c>
    </row>
    <row r="153" spans="1:55">
      <c r="A153" s="4"/>
      <c r="B153" s="4">
        <v>137</v>
      </c>
      <c r="C153" s="4">
        <f>'P(t,T)'!C145*$C$6*0.5+'P(t,T)'!C145-1</f>
        <v>1.1194669034764182E-3</v>
      </c>
      <c r="D153" s="4">
        <f>C153/'P(t,T)'!C145</f>
        <v>1.1450549108769944E-3</v>
      </c>
      <c r="E153" s="4"/>
      <c r="F153" s="4">
        <v>137</v>
      </c>
      <c r="G153" s="4">
        <f>'P(t,T)'!G145*$C$6*0.5+'P(t,T)'!G145-'P(t,T)'!C145</f>
        <v>6.2476443257486469E-4</v>
      </c>
      <c r="H153" s="4">
        <f>'P(t,T)'!H145*$C$6*0.5+'P(t,T)'!H145-'P(t,T)'!D145</f>
        <v>1.3113861882712019E-3</v>
      </c>
      <c r="I153" s="3">
        <f>H153/'P(t,T)'!H145</f>
        <v>1.3411038592938528E-3</v>
      </c>
      <c r="K153" s="4">
        <v>137</v>
      </c>
      <c r="L153" s="4">
        <f>'P(t,T)'!L145*$C$6*0.5+'P(t,T)'!L145-'P(t,T)'!G145</f>
        <v>1.6609280085222444E-4</v>
      </c>
      <c r="M153" s="4">
        <f>'P(t,T)'!M145*$C$6*0.5+'P(t,T)'!M145-'P(t,T)'!H145</f>
        <v>8.2114625534346342E-4</v>
      </c>
      <c r="N153" s="3">
        <f>M153/'P(t,T)'!M145</f>
        <v>8.5918905828674392E-4</v>
      </c>
      <c r="O153" s="3">
        <f>N153/'P(t,T)'!N145</f>
        <v>8.7620228935707354E-4</v>
      </c>
      <c r="Q153" s="4">
        <v>137</v>
      </c>
      <c r="R153" s="4">
        <f>'P(t,T)'!R145*$C$6*0.5+'P(t,T)'!R145-'P(t,T)'!L145</f>
        <v>-2.5765321470516689E-4</v>
      </c>
      <c r="S153" s="4">
        <f>'P(t,T)'!S145*$C$6*0.5+'P(t,T)'!S145-'P(t,T)'!M145</f>
        <v>3.6637670274231038E-4</v>
      </c>
      <c r="T153" s="4">
        <f>'P(t,T)'!T145*$C$6*0.5+'P(t,T)'!T145-'P(t,T)'!N145</f>
        <v>3.5842815372950643E-3</v>
      </c>
      <c r="U153" s="4">
        <f>'P(t,T)'!U145*$C$6*0.5+'P(t,T)'!U145-'P(t,T)'!O145</f>
        <v>-1.5162459598174749E-3</v>
      </c>
      <c r="V153" s="3">
        <f>U153/'P(t,T)'!U145</f>
        <v>-1.5549972141335111E-3</v>
      </c>
      <c r="X153" s="4">
        <v>137</v>
      </c>
      <c r="Y153" s="4">
        <f>'P(t,T)'!Y145*$C$6*0.5+'P(t,T)'!Y145-'P(t,T)'!R145</f>
        <v>-6.4763081345431406E-4</v>
      </c>
      <c r="Z153" s="4">
        <f>'P(t,T)'!Z145*$C$6*0.5+'P(t,T)'!Z145-'P(t,T)'!S145</f>
        <v>-5.4009793391762706E-5</v>
      </c>
      <c r="AA153" s="4">
        <f>'P(t,T)'!AA145*$C$6*0.5+'P(t,T)'!AA145-'P(t,T)'!T145</f>
        <v>3.0817350950413935E-3</v>
      </c>
      <c r="AB153" s="4">
        <f>'P(t,T)'!AB145*$C$6*0.5+'P(t,T)'!AB145-'P(t,T)'!U145</f>
        <v>-1.9197667456051226E-3</v>
      </c>
      <c r="AC153" s="4">
        <f>'P(t,T)'!AC145*$C$6*0.5+'P(t,T)'!AC145-'P(t,T)'!V145</f>
        <v>-5.4273671791338352E-4</v>
      </c>
      <c r="AD153" s="3">
        <f>AC153/'P(t,T)'!AC145</f>
        <v>-5.5606548241740714E-4</v>
      </c>
      <c r="AF153" s="4">
        <v>137</v>
      </c>
      <c r="AG153" s="4">
        <f>'P(t,T)'!AG145*$C$6*0.5+'P(t,T)'!AG145-'P(t,T)'!Y145</f>
        <v>-1.0050401087439154E-3</v>
      </c>
      <c r="AH153" s="4">
        <f>'P(t,T)'!AH145*$C$6*0.5+'P(t,T)'!AH145-'P(t,T)'!Z145</f>
        <v>-4.411508978588996E-4</v>
      </c>
      <c r="AI153" s="4">
        <f>'P(t,T)'!AI145*$C$6*0.5+'P(t,T)'!AI145-'P(t,T)'!AA145</f>
        <v>2.6109350008164389E-3</v>
      </c>
      <c r="AJ153" s="4">
        <f>'P(t,T)'!AJ145*$C$6*0.5+'P(t,T)'!AJ145-'P(t,T)'!AB145</f>
        <v>-2.2867747200188138E-3</v>
      </c>
      <c r="AK153" s="4">
        <f>'P(t,T)'!AK145*$C$6*0.5+'P(t,T)'!AK145-'P(t,T)'!AC145</f>
        <v>-9.6324105651746095E-4</v>
      </c>
      <c r="AL153" s="4">
        <f>'P(t,T)'!AL145*$C$6*0.5+'P(t,T)'!AL145-'P(t,T)'!AD145</f>
        <v>-4.6918651495642116E-5</v>
      </c>
      <c r="AM153" s="3">
        <f>AL153/'P(t,T)'!AL145</f>
        <v>-4.8047064617802953E-5</v>
      </c>
      <c r="AP153" s="4">
        <v>137</v>
      </c>
      <c r="AQ153" s="19">
        <f t="shared" si="33"/>
        <v>1.1102230246251565E-16</v>
      </c>
      <c r="AR153" s="19">
        <f t="shared" si="34"/>
        <v>3.1488033659833078E-3</v>
      </c>
      <c r="AS153" s="4">
        <f t="shared" si="35"/>
        <v>2.0037484551063134E-3</v>
      </c>
      <c r="AT153" s="4">
        <f t="shared" si="36"/>
        <v>1.1477244550733495E-2</v>
      </c>
      <c r="AU153" s="4">
        <f t="shared" si="37"/>
        <v>1.013614069143964E-2</v>
      </c>
      <c r="AV153" s="4">
        <f t="shared" si="38"/>
        <v>-4.8465851360843379E-3</v>
      </c>
      <c r="AW153" s="4">
        <f t="shared" si="39"/>
        <v>-5.7227874254414113E-3</v>
      </c>
      <c r="AX153" s="4">
        <f t="shared" si="40"/>
        <v>-3.0609749885643555E-3</v>
      </c>
      <c r="AY153" s="4">
        <f t="shared" si="41"/>
        <v>-1.5059777744308445E-3</v>
      </c>
      <c r="AZ153" s="4">
        <f t="shared" si="42"/>
        <v>-6.0298413391304925E-4</v>
      </c>
      <c r="BA153" s="4">
        <f t="shared" si="43"/>
        <v>-4.6918651495642116E-5</v>
      </c>
      <c r="BB153" s="4">
        <f t="shared" si="44"/>
        <v>-4.8047064617802953E-5</v>
      </c>
      <c r="BC153" s="4">
        <v>0</v>
      </c>
    </row>
    <row r="154" spans="1:55">
      <c r="A154" s="4"/>
      <c r="B154" s="4">
        <v>138</v>
      </c>
      <c r="C154" s="4">
        <f>'P(t,T)'!C146*$C$6*0.5+'P(t,T)'!C146-1</f>
        <v>1.1194669034764182E-3</v>
      </c>
      <c r="D154" s="4">
        <f>C154/'P(t,T)'!C146</f>
        <v>1.1450549108769944E-3</v>
      </c>
      <c r="E154" s="4"/>
      <c r="F154" s="4">
        <v>138</v>
      </c>
      <c r="G154" s="4">
        <f>'P(t,T)'!G146*$C$6*0.5+'P(t,T)'!G146-'P(t,T)'!C146</f>
        <v>6.2476443257486469E-4</v>
      </c>
      <c r="H154" s="4">
        <f>'P(t,T)'!H146*$C$6*0.5+'P(t,T)'!H146-'P(t,T)'!D146</f>
        <v>3.327809569504403E-3</v>
      </c>
      <c r="I154" s="3">
        <f>H154/'P(t,T)'!H146</f>
        <v>3.3963823713015883E-3</v>
      </c>
      <c r="K154" s="4">
        <v>138</v>
      </c>
      <c r="L154" s="4">
        <f>'P(t,T)'!L146*$C$6*0.5+'P(t,T)'!L146-'P(t,T)'!G146</f>
        <v>1.6609280085222444E-4</v>
      </c>
      <c r="M154" s="4">
        <f>'P(t,T)'!M146*$C$6*0.5+'P(t,T)'!M146-'P(t,T)'!H146</f>
        <v>2.7975811644329607E-3</v>
      </c>
      <c r="N154" s="3">
        <f>M154/'P(t,T)'!M146</f>
        <v>2.9154360915127227E-3</v>
      </c>
      <c r="O154" s="3">
        <f>N154/'P(t,T)'!N146</f>
        <v>2.9655402918391575E-3</v>
      </c>
      <c r="Q154" s="4">
        <v>138</v>
      </c>
      <c r="R154" s="4">
        <f>'P(t,T)'!R146*$C$6*0.5+'P(t,T)'!R146-'P(t,T)'!L146</f>
        <v>-2.5765321470516689E-4</v>
      </c>
      <c r="S154" s="4">
        <f>'P(t,T)'!S146*$C$6*0.5+'P(t,T)'!S146-'P(t,T)'!M146</f>
        <v>2.3009710369700231E-3</v>
      </c>
      <c r="T154" s="4">
        <f>'P(t,T)'!T146*$C$6*0.5+'P(t,T)'!T146-'P(t,T)'!N146</f>
        <v>6.1307647641090091E-3</v>
      </c>
      <c r="U154" s="4">
        <f>'P(t,T)'!U146*$C$6*0.5+'P(t,T)'!U146-'P(t,T)'!O146</f>
        <v>7.3149118641790967E-3</v>
      </c>
      <c r="V154" s="3">
        <f>U154/'P(t,T)'!U146</f>
        <v>7.4360927201507629E-3</v>
      </c>
      <c r="X154" s="4">
        <v>138</v>
      </c>
      <c r="Y154" s="4">
        <f>'P(t,T)'!Y146*$C$6*0.5+'P(t,T)'!Y146-'P(t,T)'!R146</f>
        <v>-6.4763081345431406E-4</v>
      </c>
      <c r="Z154" s="4">
        <f>'P(t,T)'!Z146*$C$6*0.5+'P(t,T)'!Z146-'P(t,T)'!S146</f>
        <v>1.8371609027896252E-3</v>
      </c>
      <c r="AA154" s="4">
        <f>'P(t,T)'!AA146*$C$6*0.5+'P(t,T)'!AA146-'P(t,T)'!T146</f>
        <v>5.5897350772035059E-3</v>
      </c>
      <c r="AB154" s="4">
        <f>'P(t,T)'!AB146*$C$6*0.5+'P(t,T)'!AB146-'P(t,T)'!U146</f>
        <v>6.746558617924614E-3</v>
      </c>
      <c r="AC154" s="4">
        <f>'P(t,T)'!AC146*$C$6*0.5+'P(t,T)'!AC146-'P(t,T)'!V146</f>
        <v>1.0682706568129419E-2</v>
      </c>
      <c r="AD154" s="3">
        <f>AC154/'P(t,T)'!AC146</f>
        <v>1.0823492644532289E-2</v>
      </c>
      <c r="AF154" s="4">
        <v>138</v>
      </c>
      <c r="AG154" s="4">
        <f>'P(t,T)'!AG146*$C$6*0.5+'P(t,T)'!AG146-'P(t,T)'!Y146</f>
        <v>-1.0050401087439154E-3</v>
      </c>
      <c r="AH154" s="4">
        <f>'P(t,T)'!AH146*$C$6*0.5+'P(t,T)'!AH146-'P(t,T)'!Z146</f>
        <v>1.405270442442208E-3</v>
      </c>
      <c r="AI154" s="4">
        <f>'P(t,T)'!AI146*$C$6*0.5+'P(t,T)'!AI146-'P(t,T)'!AA146</f>
        <v>5.0778682577570233E-3</v>
      </c>
      <c r="AJ154" s="4">
        <f>'P(t,T)'!AJ146*$C$6*0.5+'P(t,T)'!AJ146-'P(t,T)'!AB146</f>
        <v>6.2067806317712693E-3</v>
      </c>
      <c r="AK154" s="4">
        <f>'P(t,T)'!AK146*$C$6*0.5+'P(t,T)'!AK146-'P(t,T)'!AC146</f>
        <v>1.0100445407580594E-2</v>
      </c>
      <c r="AL154" s="4">
        <f>'P(t,T)'!AL146*$C$6*0.5+'P(t,T)'!AL146-'P(t,T)'!AD146</f>
        <v>9.7283168085735561E-3</v>
      </c>
      <c r="AM154" s="3">
        <f>AL154/'P(t,T)'!AL146</f>
        <v>9.8658414340469375E-3</v>
      </c>
      <c r="AP154" s="4">
        <v>138</v>
      </c>
      <c r="AQ154" s="19">
        <f t="shared" si="33"/>
        <v>1.1102230246251565E-16</v>
      </c>
      <c r="AR154" s="19">
        <f t="shared" si="34"/>
        <v>1.2813848027016215E-2</v>
      </c>
      <c r="AS154" s="4">
        <f t="shared" si="35"/>
        <v>1.166879311613922E-2</v>
      </c>
      <c r="AT154" s="4">
        <f t="shared" si="36"/>
        <v>2.311018656188385E-2</v>
      </c>
      <c r="AU154" s="4">
        <f t="shared" si="37"/>
        <v>1.971380419058226E-2</v>
      </c>
      <c r="AV154" s="4">
        <f t="shared" si="38"/>
        <v>2.323379140571414E-2</v>
      </c>
      <c r="AW154" s="4">
        <f t="shared" si="39"/>
        <v>2.026825111387498E-2</v>
      </c>
      <c r="AX154" s="4">
        <f t="shared" si="40"/>
        <v>2.8219244695860776E-2</v>
      </c>
      <c r="AY154" s="4">
        <f t="shared" si="41"/>
        <v>2.0783151975710012E-2</v>
      </c>
      <c r="AZ154" s="4">
        <f t="shared" si="42"/>
        <v>2.0551809453105845E-2</v>
      </c>
      <c r="BA154" s="4">
        <f t="shared" si="43"/>
        <v>9.7283168085735561E-3</v>
      </c>
      <c r="BB154" s="4">
        <f t="shared" si="44"/>
        <v>9.8658414340469375E-3</v>
      </c>
      <c r="BC154" s="4">
        <v>0</v>
      </c>
    </row>
    <row r="155" spans="1:55">
      <c r="A155" s="4"/>
      <c r="B155" s="4">
        <v>139</v>
      </c>
      <c r="C155" s="4">
        <f>'P(t,T)'!C147*$C$6*0.5+'P(t,T)'!C147-1</f>
        <v>1.1194669034764182E-3</v>
      </c>
      <c r="D155" s="4">
        <f>C155/'P(t,T)'!C147</f>
        <v>1.1450549108769944E-3</v>
      </c>
      <c r="E155" s="4"/>
      <c r="F155" s="4">
        <v>139</v>
      </c>
      <c r="G155" s="4">
        <f>'P(t,T)'!G147*$C$6*0.5+'P(t,T)'!G147-'P(t,T)'!C147</f>
        <v>6.2476443257486469E-4</v>
      </c>
      <c r="H155" s="4">
        <f>'P(t,T)'!H147*$C$6*0.5+'P(t,T)'!H147-'P(t,T)'!D147</f>
        <v>2.8980699145533251E-3</v>
      </c>
      <c r="I155" s="3">
        <f>H155/'P(t,T)'!H147</f>
        <v>2.9590549120216401E-3</v>
      </c>
      <c r="K155" s="4">
        <v>139</v>
      </c>
      <c r="L155" s="4">
        <f>'P(t,T)'!L147*$C$6*0.5+'P(t,T)'!L147-'P(t,T)'!G147</f>
        <v>1.6609280085222444E-4</v>
      </c>
      <c r="M155" s="4">
        <f>'P(t,T)'!M147*$C$6*0.5+'P(t,T)'!M147-'P(t,T)'!H147</f>
        <v>2.3756982782049407E-3</v>
      </c>
      <c r="N155" s="3">
        <f>M155/'P(t,T)'!M147</f>
        <v>2.4779025477917422E-3</v>
      </c>
      <c r="O155" s="3">
        <f>N155/'P(t,T)'!N147</f>
        <v>2.5261674376564078E-3</v>
      </c>
      <c r="Q155" s="4">
        <v>139</v>
      </c>
      <c r="R155" s="4">
        <f>'P(t,T)'!R147*$C$6*0.5+'P(t,T)'!R147-'P(t,T)'!L147</f>
        <v>-2.5765321470516689E-4</v>
      </c>
      <c r="S155" s="4">
        <f>'P(t,T)'!S147*$C$6*0.5+'P(t,T)'!S147-'P(t,T)'!M147</f>
        <v>1.8873677532791344E-3</v>
      </c>
      <c r="T155" s="4">
        <f>'P(t,T)'!T147*$C$6*0.5+'P(t,T)'!T147-'P(t,T)'!N147</f>
        <v>3.8976930223292294E-3</v>
      </c>
      <c r="U155" s="4">
        <f>'P(t,T)'!U147*$C$6*0.5+'P(t,T)'!U147-'P(t,T)'!O147</f>
        <v>2.8504687140791241E-3</v>
      </c>
      <c r="V155" s="3">
        <f>U155/'P(t,T)'!U147</f>
        <v>2.9105901717278665E-3</v>
      </c>
      <c r="X155" s="4">
        <v>139</v>
      </c>
      <c r="Y155" s="4">
        <f>'P(t,T)'!Y147*$C$6*0.5+'P(t,T)'!Y147-'P(t,T)'!R147</f>
        <v>-6.4763081345431406E-4</v>
      </c>
      <c r="Z155" s="4">
        <f>'P(t,T)'!Z147*$C$6*0.5+'P(t,T)'!Z147-'P(t,T)'!S147</f>
        <v>1.4322035125332588E-3</v>
      </c>
      <c r="AA155" s="4">
        <f>'P(t,T)'!AA147*$C$6*0.5+'P(t,T)'!AA147-'P(t,T)'!T147</f>
        <v>3.3897202323281972E-3</v>
      </c>
      <c r="AB155" s="4">
        <f>'P(t,T)'!AB147*$C$6*0.5+'P(t,T)'!AB147-'P(t,T)'!U147</f>
        <v>2.3464143798869186E-3</v>
      </c>
      <c r="AC155" s="4">
        <f>'P(t,T)'!AC147*$C$6*0.5+'P(t,T)'!AC147-'P(t,T)'!V147</f>
        <v>1.5077733337856003E-3</v>
      </c>
      <c r="AD155" s="3">
        <f>AC155/'P(t,T)'!AC147</f>
        <v>1.5416390245443629E-3</v>
      </c>
      <c r="AF155" s="4">
        <v>139</v>
      </c>
      <c r="AG155" s="4">
        <f>'P(t,T)'!AG147*$C$6*0.5+'P(t,T)'!AG147-'P(t,T)'!Y147</f>
        <v>-1.0050401087439154E-3</v>
      </c>
      <c r="AH155" s="4">
        <f>'P(t,T)'!AH147*$C$6*0.5+'P(t,T)'!AH147-'P(t,T)'!Z147</f>
        <v>1.0092709690245893E-3</v>
      </c>
      <c r="AI155" s="4">
        <f>'P(t,T)'!AI147*$C$6*0.5+'P(t,T)'!AI147-'P(t,T)'!AA147</f>
        <v>2.9132006278569378E-3</v>
      </c>
      <c r="AJ155" s="4">
        <f>'P(t,T)'!AJ147*$C$6*0.5+'P(t,T)'!AJ147-'P(t,T)'!AB147</f>
        <v>1.8757291951041477E-3</v>
      </c>
      <c r="AK155" s="4">
        <f>'P(t,T)'!AK147*$C$6*0.5+'P(t,T)'!AK147-'P(t,T)'!AC147</f>
        <v>1.0393573279481316E-3</v>
      </c>
      <c r="AL155" s="4">
        <f>'P(t,T)'!AL147*$C$6*0.5+'P(t,T)'!AL147-'P(t,T)'!AD147</f>
        <v>1.7617023287899158E-3</v>
      </c>
      <c r="AM155" s="3">
        <f>AL155/'P(t,T)'!AL147</f>
        <v>1.8008148596420442E-3</v>
      </c>
      <c r="AP155" s="4">
        <v>139</v>
      </c>
      <c r="AQ155" s="19">
        <f t="shared" si="33"/>
        <v>1.1102230246251565E-16</v>
      </c>
      <c r="AR155" s="19">
        <f t="shared" si="34"/>
        <v>1.0747665338472243E-2</v>
      </c>
      <c r="AS155" s="4">
        <f t="shared" si="35"/>
        <v>9.6026104275952484E-3</v>
      </c>
      <c r="AT155" s="4">
        <f t="shared" si="36"/>
        <v>1.5637571342327745E-2</v>
      </c>
      <c r="AU155" s="4">
        <f t="shared" si="37"/>
        <v>1.2678516430306108E-2</v>
      </c>
      <c r="AV155" s="4">
        <f t="shared" si="38"/>
        <v>9.5987797267265973E-3</v>
      </c>
      <c r="AW155" s="4">
        <f t="shared" si="39"/>
        <v>7.0726122890701904E-3</v>
      </c>
      <c r="AX155" s="4">
        <f t="shared" si="40"/>
        <v>5.4577208334615985E-3</v>
      </c>
      <c r="AY155" s="4">
        <f t="shared" si="41"/>
        <v>2.5471306617337319E-3</v>
      </c>
      <c r="AZ155" s="4">
        <f t="shared" si="42"/>
        <v>3.3033413533342789E-3</v>
      </c>
      <c r="BA155" s="4">
        <f t="shared" si="43"/>
        <v>1.7617023287899158E-3</v>
      </c>
      <c r="BB155" s="4">
        <f t="shared" si="44"/>
        <v>1.8008148596420442E-3</v>
      </c>
      <c r="BC155" s="4">
        <v>0</v>
      </c>
    </row>
    <row r="156" spans="1:55">
      <c r="A156" s="4"/>
      <c r="B156" s="4">
        <v>140</v>
      </c>
      <c r="C156" s="4">
        <f>'P(t,T)'!C148*$C$6*0.5+'P(t,T)'!C148-1</f>
        <v>1.1194669034764182E-3</v>
      </c>
      <c r="D156" s="4">
        <f>C156/'P(t,T)'!C148</f>
        <v>1.1450549108769944E-3</v>
      </c>
      <c r="E156" s="4"/>
      <c r="F156" s="4">
        <v>140</v>
      </c>
      <c r="G156" s="4">
        <f>'P(t,T)'!G148*$C$6*0.5+'P(t,T)'!G148-'P(t,T)'!C148</f>
        <v>6.2476443257486469E-4</v>
      </c>
      <c r="H156" s="4">
        <f>'P(t,T)'!H148*$C$6*0.5+'P(t,T)'!H148-'P(t,T)'!D148</f>
        <v>1.0435031292226338E-3</v>
      </c>
      <c r="I156" s="3">
        <f>H156/'P(t,T)'!H148</f>
        <v>1.0674358045034654E-3</v>
      </c>
      <c r="K156" s="4">
        <v>140</v>
      </c>
      <c r="L156" s="4">
        <f>'P(t,T)'!L148*$C$6*0.5+'P(t,T)'!L148-'P(t,T)'!G148</f>
        <v>1.6609280085222444E-4</v>
      </c>
      <c r="M156" s="4">
        <f>'P(t,T)'!M148*$C$6*0.5+'P(t,T)'!M148-'P(t,T)'!H148</f>
        <v>5.5917299097663076E-4</v>
      </c>
      <c r="N156" s="3">
        <f>M156/'P(t,T)'!M148</f>
        <v>5.8539204125780577E-4</v>
      </c>
      <c r="O156" s="3">
        <f>N156/'P(t,T)'!N148</f>
        <v>5.9996720976239861E-4</v>
      </c>
      <c r="Q156" s="4">
        <v>140</v>
      </c>
      <c r="R156" s="4">
        <f>'P(t,T)'!R148*$C$6*0.5+'P(t,T)'!R148-'P(t,T)'!L148</f>
        <v>-2.5765321470516689E-4</v>
      </c>
      <c r="S156" s="4">
        <f>'P(t,T)'!S148*$C$6*0.5+'P(t,T)'!S148-'P(t,T)'!M148</f>
        <v>1.1053297458896161E-4</v>
      </c>
      <c r="T156" s="4">
        <f>'P(t,T)'!T148*$C$6*0.5+'P(t,T)'!T148-'P(t,T)'!N148</f>
        <v>-1.3032913672691437E-3</v>
      </c>
      <c r="U156" s="4">
        <f>'P(t,T)'!U148*$C$6*0.5+'P(t,T)'!U148-'P(t,T)'!O148</f>
        <v>-1.2029192914798648E-3</v>
      </c>
      <c r="V156" s="3">
        <f>U156/'P(t,T)'!U148</f>
        <v>-1.2332757361992151E-3</v>
      </c>
      <c r="X156" s="4">
        <v>140</v>
      </c>
      <c r="Y156" s="4">
        <f>'P(t,T)'!Y148*$C$6*0.5+'P(t,T)'!Y148-'P(t,T)'!R148</f>
        <v>-6.4763081345431406E-4</v>
      </c>
      <c r="Z156" s="4">
        <f>'P(t,T)'!Z148*$C$6*0.5+'P(t,T)'!Z148-'P(t,T)'!S148</f>
        <v>-3.0354062634851964E-4</v>
      </c>
      <c r="AA156" s="4">
        <f>'P(t,T)'!AA148*$C$6*0.5+'P(t,T)'!AA148-'P(t,T)'!T148</f>
        <v>-1.6959658148655299E-3</v>
      </c>
      <c r="AB156" s="4">
        <f>'P(t,T)'!AB148*$C$6*0.5+'P(t,T)'!AB148-'P(t,T)'!U148</f>
        <v>-1.6148934052608865E-3</v>
      </c>
      <c r="AC156" s="4">
        <f>'P(t,T)'!AC148*$C$6*0.5+'P(t,T)'!AC148-'P(t,T)'!V148</f>
        <v>-4.0000959541736103E-3</v>
      </c>
      <c r="AD156" s="3">
        <f>AC156/'P(t,T)'!AC148</f>
        <v>-4.1125583641456204E-3</v>
      </c>
      <c r="AF156" s="4">
        <v>140</v>
      </c>
      <c r="AG156" s="4">
        <f>'P(t,T)'!AG148*$C$6*0.5+'P(t,T)'!AG148-'P(t,T)'!Y148</f>
        <v>-1.0050401087439154E-3</v>
      </c>
      <c r="AH156" s="4">
        <f>'P(t,T)'!AH148*$C$6*0.5+'P(t,T)'!AH148-'P(t,T)'!Z148</f>
        <v>-6.8422010987378989E-4</v>
      </c>
      <c r="AI156" s="4">
        <f>'P(t,T)'!AI148*$C$6*0.5+'P(t,T)'!AI148-'P(t,T)'!AA148</f>
        <v>-2.053416217143722E-3</v>
      </c>
      <c r="AJ156" s="4">
        <f>'P(t,T)'!AJ148*$C$6*0.5+'P(t,T)'!AJ148-'P(t,T)'!AB148</f>
        <v>-1.9905190809358375E-3</v>
      </c>
      <c r="AK156" s="4">
        <f>'P(t,T)'!AK148*$C$6*0.5+'P(t,T)'!AK148-'P(t,T)'!AC148</f>
        <v>-4.3212285026740238E-3</v>
      </c>
      <c r="AL156" s="4">
        <f>'P(t,T)'!AL148*$C$6*0.5+'P(t,T)'!AL148-'P(t,T)'!AD148</f>
        <v>-3.6429419719917755E-3</v>
      </c>
      <c r="AM156" s="3">
        <f>AL156/'P(t,T)'!AL148</f>
        <v>-3.7440204612548215E-3</v>
      </c>
      <c r="AP156" s="4">
        <v>140</v>
      </c>
      <c r="AQ156" s="19">
        <f t="shared" si="33"/>
        <v>1.1102230246251565E-16</v>
      </c>
      <c r="AR156" s="19">
        <f t="shared" si="34"/>
        <v>1.870503269442911E-3</v>
      </c>
      <c r="AS156" s="4">
        <f t="shared" si="35"/>
        <v>7.2544835856591661E-4</v>
      </c>
      <c r="AT156" s="4">
        <f t="shared" si="36"/>
        <v>-3.3998455535171244E-3</v>
      </c>
      <c r="AU156" s="4">
        <f t="shared" si="37"/>
        <v>-4.4672813580205898E-3</v>
      </c>
      <c r="AV156" s="4">
        <f t="shared" si="38"/>
        <v>-4.2083645679141905E-3</v>
      </c>
      <c r="AW156" s="4">
        <f t="shared" si="39"/>
        <v>-4.8083317776765888E-3</v>
      </c>
      <c r="AX156" s="4">
        <f t="shared" si="40"/>
        <v>-9.5546001930468492E-3</v>
      </c>
      <c r="AY156" s="4">
        <f t="shared" si="41"/>
        <v>-8.3213244568476341E-3</v>
      </c>
      <c r="AZ156" s="4">
        <f t="shared" si="42"/>
        <v>-7.7555003361373959E-3</v>
      </c>
      <c r="BA156" s="4">
        <f t="shared" si="43"/>
        <v>-3.6429419719917755E-3</v>
      </c>
      <c r="BB156" s="4">
        <f t="shared" si="44"/>
        <v>-3.7440204612548215E-3</v>
      </c>
      <c r="BC156" s="4">
        <v>0</v>
      </c>
    </row>
    <row r="157" spans="1:55">
      <c r="A157" s="4"/>
      <c r="B157" s="4">
        <v>141</v>
      </c>
      <c r="C157" s="4">
        <f>'P(t,T)'!C149*$C$6*0.5+'P(t,T)'!C149-1</f>
        <v>1.1194669034764182E-3</v>
      </c>
      <c r="D157" s="4">
        <f>C157/'P(t,T)'!C149</f>
        <v>1.1450549108769944E-3</v>
      </c>
      <c r="E157" s="4"/>
      <c r="F157" s="4">
        <v>141</v>
      </c>
      <c r="G157" s="4">
        <f>'P(t,T)'!G149*$C$6*0.5+'P(t,T)'!G149-'P(t,T)'!C149</f>
        <v>6.2476443257486469E-4</v>
      </c>
      <c r="H157" s="4">
        <f>'P(t,T)'!H149*$C$6*0.5+'P(t,T)'!H149-'P(t,T)'!D149</f>
        <v>-8.6158776440159457E-4</v>
      </c>
      <c r="I157" s="3">
        <f>H157/'P(t,T)'!H149</f>
        <v>-8.8302871918552093E-4</v>
      </c>
      <c r="K157" s="4">
        <v>141</v>
      </c>
      <c r="L157" s="4">
        <f>'P(t,T)'!L149*$C$6*0.5+'P(t,T)'!L149-'P(t,T)'!G149</f>
        <v>1.6609280085222444E-4</v>
      </c>
      <c r="M157" s="4">
        <f>'P(t,T)'!M149*$C$6*0.5+'P(t,T)'!M149-'P(t,T)'!H149</f>
        <v>-1.2998487290162286E-3</v>
      </c>
      <c r="N157" s="3">
        <f>M157/'P(t,T)'!M149</f>
        <v>-1.3659916115253668E-3</v>
      </c>
      <c r="O157" s="3">
        <f>N157/'P(t,T)'!N149</f>
        <v>-1.3993088359142163E-3</v>
      </c>
      <c r="Q157" s="4">
        <v>141</v>
      </c>
      <c r="R157" s="4">
        <f>'P(t,T)'!R149*$C$6*0.5+'P(t,T)'!R149-'P(t,T)'!L149</f>
        <v>-2.5765321470516689E-4</v>
      </c>
      <c r="S157" s="4">
        <f>'P(t,T)'!S149*$C$6*0.5+'P(t,T)'!S149-'P(t,T)'!M149</f>
        <v>-1.7010513608840538E-3</v>
      </c>
      <c r="T157" s="4">
        <f>'P(t,T)'!T149*$C$6*0.5+'P(t,T)'!T149-'P(t,T)'!N149</f>
        <v>-8.2084065087584257E-4</v>
      </c>
      <c r="U157" s="4">
        <f>'P(t,T)'!U149*$C$6*0.5+'P(t,T)'!U149-'P(t,T)'!O149</f>
        <v>1.7603713432112755E-4</v>
      </c>
      <c r="V157" s="3">
        <f>U157/'P(t,T)'!U149</f>
        <v>1.802307154000884E-4</v>
      </c>
      <c r="X157" s="4">
        <v>141</v>
      </c>
      <c r="Y157" s="4">
        <f>'P(t,T)'!Y149*$C$6*0.5+'P(t,T)'!Y149-'P(t,T)'!R149</f>
        <v>-6.4763081345431406E-4</v>
      </c>
      <c r="Z157" s="4">
        <f>'P(t,T)'!Z149*$C$6*0.5+'P(t,T)'!Z149-'P(t,T)'!S149</f>
        <v>-2.0665812673420492E-3</v>
      </c>
      <c r="AA157" s="4">
        <f>'P(t,T)'!AA149*$C$6*0.5+'P(t,T)'!AA149-'P(t,T)'!T149</f>
        <v>-1.2264816613579699E-3</v>
      </c>
      <c r="AB157" s="4">
        <f>'P(t,T)'!AB149*$C$6*0.5+'P(t,T)'!AB149-'P(t,T)'!U149</f>
        <v>-2.7086237829054838E-4</v>
      </c>
      <c r="AC157" s="4">
        <f>'P(t,T)'!AC149*$C$6*0.5+'P(t,T)'!AC149-'P(t,T)'!V149</f>
        <v>6.3343856657516184E-4</v>
      </c>
      <c r="AD157" s="3">
        <f>AC157/'P(t,T)'!AC149</f>
        <v>6.48231978092692E-4</v>
      </c>
      <c r="AF157" s="4">
        <v>141</v>
      </c>
      <c r="AG157" s="4">
        <f>'P(t,T)'!AG149*$C$6*0.5+'P(t,T)'!AG149-'P(t,T)'!Y149</f>
        <v>-1.0050401087439154E-3</v>
      </c>
      <c r="AH157" s="4">
        <f>'P(t,T)'!AH149*$C$6*0.5+'P(t,T)'!AH149-'P(t,T)'!Z149</f>
        <v>-2.39785887115751E-3</v>
      </c>
      <c r="AI157" s="4">
        <f>'P(t,T)'!AI149*$C$6*0.5+'P(t,T)'!AI149-'P(t,T)'!AA149</f>
        <v>-1.5971400371441735E-3</v>
      </c>
      <c r="AJ157" s="4">
        <f>'P(t,T)'!AJ149*$C$6*0.5+'P(t,T)'!AJ149-'P(t,T)'!AB149</f>
        <v>-6.822552476047905E-4</v>
      </c>
      <c r="AK157" s="4">
        <f>'P(t,T)'!AK149*$C$6*0.5+'P(t,T)'!AK149-'P(t,T)'!AC149</f>
        <v>1.844482122401736E-4</v>
      </c>
      <c r="AL157" s="4">
        <f>'P(t,T)'!AL149*$C$6*0.5+'P(t,T)'!AL149-'P(t,T)'!AD149</f>
        <v>7.881310395154717E-4</v>
      </c>
      <c r="AM157" s="3">
        <f>AL157/'P(t,T)'!AL149</f>
        <v>8.0641249337551986E-4</v>
      </c>
      <c r="AP157" s="4">
        <v>141</v>
      </c>
      <c r="AQ157" s="19">
        <f t="shared" si="33"/>
        <v>1.1102230246251565E-16</v>
      </c>
      <c r="AR157" s="19">
        <f t="shared" si="34"/>
        <v>-7.1818730819244413E-3</v>
      </c>
      <c r="AS157" s="4">
        <f t="shared" si="35"/>
        <v>-8.3269279928014361E-3</v>
      </c>
      <c r="AT157" s="4">
        <f t="shared" si="36"/>
        <v>-5.8934826800888735E-3</v>
      </c>
      <c r="AU157" s="4">
        <f t="shared" si="37"/>
        <v>-5.0104539609033532E-3</v>
      </c>
      <c r="AV157" s="4">
        <f t="shared" si="38"/>
        <v>-2.1763893274884278E-3</v>
      </c>
      <c r="AW157" s="4">
        <f t="shared" si="39"/>
        <v>-7.7708049157421133E-4</v>
      </c>
      <c r="AX157" s="4">
        <f t="shared" si="40"/>
        <v>9.9811749421542398E-4</v>
      </c>
      <c r="AY157" s="4">
        <f t="shared" si="41"/>
        <v>8.1788677881533545E-4</v>
      </c>
      <c r="AZ157" s="4">
        <f t="shared" si="42"/>
        <v>1.4363630176081636E-3</v>
      </c>
      <c r="BA157" s="4">
        <f t="shared" si="43"/>
        <v>7.881310395154717E-4</v>
      </c>
      <c r="BB157" s="4">
        <f t="shared" si="44"/>
        <v>8.0641249337551986E-4</v>
      </c>
      <c r="BC157" s="4">
        <v>0</v>
      </c>
    </row>
    <row r="158" spans="1:55">
      <c r="A158" s="4"/>
      <c r="B158" s="4">
        <v>142</v>
      </c>
      <c r="C158" s="4">
        <f>'P(t,T)'!C150*$C$6*0.5+'P(t,T)'!C150-1</f>
        <v>1.1194669034764182E-3</v>
      </c>
      <c r="D158" s="4">
        <f>C158/'P(t,T)'!C150</f>
        <v>1.1450549108769944E-3</v>
      </c>
      <c r="E158" s="4"/>
      <c r="F158" s="4">
        <v>142</v>
      </c>
      <c r="G158" s="4">
        <f>'P(t,T)'!G150*$C$6*0.5+'P(t,T)'!G150-'P(t,T)'!C150</f>
        <v>6.2476443257486469E-4</v>
      </c>
      <c r="H158" s="4">
        <f>'P(t,T)'!H150*$C$6*0.5+'P(t,T)'!H150-'P(t,T)'!D150</f>
        <v>-5.2197011834065332E-4</v>
      </c>
      <c r="I158" s="3">
        <f>H158/'P(t,T)'!H150</f>
        <v>-5.3477777610868151E-4</v>
      </c>
      <c r="K158" s="4">
        <v>142</v>
      </c>
      <c r="L158" s="4">
        <f>'P(t,T)'!L150*$C$6*0.5+'P(t,T)'!L150-'P(t,T)'!G150</f>
        <v>1.6609280085222444E-4</v>
      </c>
      <c r="M158" s="4">
        <f>'P(t,T)'!M150*$C$6*0.5+'P(t,T)'!M150-'P(t,T)'!H150</f>
        <v>-9.6896271997903849E-4</v>
      </c>
      <c r="N158" s="3">
        <f>M158/'P(t,T)'!M150</f>
        <v>-1.0175765600682726E-3</v>
      </c>
      <c r="O158" s="3">
        <f>N158/'P(t,T)'!N150</f>
        <v>-1.0452819920318105E-3</v>
      </c>
      <c r="Q158" s="4">
        <v>142</v>
      </c>
      <c r="R158" s="4">
        <f>'P(t,T)'!R150*$C$6*0.5+'P(t,T)'!R150-'P(t,T)'!L150</f>
        <v>-2.5765321470516689E-4</v>
      </c>
      <c r="S158" s="4">
        <f>'P(t,T)'!S150*$C$6*0.5+'P(t,T)'!S150-'P(t,T)'!M150</f>
        <v>-1.3791149880499898E-3</v>
      </c>
      <c r="T158" s="4">
        <f>'P(t,T)'!T150*$C$6*0.5+'P(t,T)'!T150-'P(t,T)'!N150</f>
        <v>-3.5043218930779219E-3</v>
      </c>
      <c r="U158" s="4">
        <f>'P(t,T)'!U150*$C$6*0.5+'P(t,T)'!U150-'P(t,T)'!O150</f>
        <v>-2.084582900495624E-3</v>
      </c>
      <c r="V158" s="3">
        <f>U158/'P(t,T)'!U150</f>
        <v>-2.1390769130842295E-3</v>
      </c>
      <c r="X158" s="4">
        <v>142</v>
      </c>
      <c r="Y158" s="4">
        <f>'P(t,T)'!Y150*$C$6*0.5+'P(t,T)'!Y150-'P(t,T)'!R150</f>
        <v>-6.4763081345431406E-4</v>
      </c>
      <c r="Z158" s="4">
        <f>'P(t,T)'!Z150*$C$6*0.5+'P(t,T)'!Z150-'P(t,T)'!S150</f>
        <v>-1.7537655046085954E-3</v>
      </c>
      <c r="AA158" s="4">
        <f>'P(t,T)'!AA150*$C$6*0.5+'P(t,T)'!AA150-'P(t,T)'!T150</f>
        <v>-3.8319024425526038E-3</v>
      </c>
      <c r="AB158" s="4">
        <f>'P(t,T)'!AB150*$C$6*0.5+'P(t,T)'!AB150-'P(t,T)'!U150</f>
        <v>-2.4722812497328661E-3</v>
      </c>
      <c r="AC158" s="4">
        <f>'P(t,T)'!AC150*$C$6*0.5+'P(t,T)'!AC150-'P(t,T)'!V150</f>
        <v>-5.2494558328876062E-3</v>
      </c>
      <c r="AD158" s="3">
        <f>AC158/'P(t,T)'!AC150</f>
        <v>-5.4038223391722519E-3</v>
      </c>
      <c r="AF158" s="4">
        <v>142</v>
      </c>
      <c r="AG158" s="4">
        <f>'P(t,T)'!AG150*$C$6*0.5+'P(t,T)'!AG150-'P(t,T)'!Y150</f>
        <v>-1.0050401087439154E-3</v>
      </c>
      <c r="AH158" s="4">
        <f>'P(t,T)'!AH150*$C$6*0.5+'P(t,T)'!AH150-'P(t,T)'!Z150</f>
        <v>-2.0942902948544173E-3</v>
      </c>
      <c r="AI158" s="4">
        <f>'P(t,T)'!AI150*$C$6*0.5+'P(t,T)'!AI150-'P(t,T)'!AA150</f>
        <v>-4.1234847861802981E-3</v>
      </c>
      <c r="AJ158" s="4">
        <f>'P(t,T)'!AJ150*$C$6*0.5+'P(t,T)'!AJ150-'P(t,T)'!AB150</f>
        <v>-2.8231951334382055E-3</v>
      </c>
      <c r="AK158" s="4">
        <f>'P(t,T)'!AK150*$C$6*0.5+'P(t,T)'!AK150-'P(t,T)'!AC150</f>
        <v>-5.5289391465229709E-3</v>
      </c>
      <c r="AL158" s="4">
        <f>'P(t,T)'!AL150*$C$6*0.5+'P(t,T)'!AL150-'P(t,T)'!AD150</f>
        <v>-5.5610221099718915E-3</v>
      </c>
      <c r="AM158" s="3">
        <f>AL158/'P(t,T)'!AL150</f>
        <v>-5.7263441449238606E-3</v>
      </c>
      <c r="AP158" s="4">
        <v>142</v>
      </c>
      <c r="AQ158" s="19">
        <f t="shared" si="33"/>
        <v>1.1102230246251565E-16</v>
      </c>
      <c r="AR158" s="19">
        <f t="shared" si="34"/>
        <v>-5.5730487149556994E-3</v>
      </c>
      <c r="AS158" s="4">
        <f t="shared" si="35"/>
        <v>-6.7181036258326943E-3</v>
      </c>
      <c r="AT158" s="4">
        <f t="shared" si="36"/>
        <v>-1.3012063457987777E-2</v>
      </c>
      <c r="AU158" s="4">
        <f t="shared" si="37"/>
        <v>-1.2477285681879096E-2</v>
      </c>
      <c r="AV158" s="4">
        <f t="shared" si="38"/>
        <v>-8.4253412756985051E-3</v>
      </c>
      <c r="AW158" s="4">
        <f t="shared" si="39"/>
        <v>-7.3800592836666956E-3</v>
      </c>
      <c r="AX158" s="4">
        <f t="shared" si="40"/>
        <v>-1.2917471892494807E-2</v>
      </c>
      <c r="AY158" s="4">
        <f t="shared" si="41"/>
        <v>-1.0778394979410577E-2</v>
      </c>
      <c r="AZ158" s="4">
        <f t="shared" si="42"/>
        <v>-1.0964844449144143E-2</v>
      </c>
      <c r="BA158" s="4">
        <f t="shared" si="43"/>
        <v>-5.5610221099718915E-3</v>
      </c>
      <c r="BB158" s="4">
        <f t="shared" si="44"/>
        <v>-5.7263441449238606E-3</v>
      </c>
      <c r="BC158" s="4">
        <v>0</v>
      </c>
    </row>
    <row r="159" spans="1:55">
      <c r="A159" s="4"/>
      <c r="B159" s="4">
        <v>143</v>
      </c>
      <c r="C159" s="4">
        <f>'P(t,T)'!C151*$C$6*0.5+'P(t,T)'!C151-1</f>
        <v>1.1194669034764182E-3</v>
      </c>
      <c r="D159" s="4">
        <f>C159/'P(t,T)'!C151</f>
        <v>1.1450549108769944E-3</v>
      </c>
      <c r="E159" s="4"/>
      <c r="F159" s="4">
        <v>143</v>
      </c>
      <c r="G159" s="4">
        <f>'P(t,T)'!G151*$C$6*0.5+'P(t,T)'!G151-'P(t,T)'!C151</f>
        <v>6.2476443257486469E-4</v>
      </c>
      <c r="H159" s="4">
        <f>'P(t,T)'!H151*$C$6*0.5+'P(t,T)'!H151-'P(t,T)'!D151</f>
        <v>4.3805049960432552E-3</v>
      </c>
      <c r="I159" s="3">
        <f>H159/'P(t,T)'!H151</f>
        <v>4.4660837940264575E-3</v>
      </c>
      <c r="K159" s="4">
        <v>143</v>
      </c>
      <c r="L159" s="4">
        <f>'P(t,T)'!L151*$C$6*0.5+'P(t,T)'!L151-'P(t,T)'!G151</f>
        <v>1.6609280085222444E-4</v>
      </c>
      <c r="M159" s="4">
        <f>'P(t,T)'!M151*$C$6*0.5+'P(t,T)'!M151-'P(t,T)'!H151</f>
        <v>3.8325538116663616E-3</v>
      </c>
      <c r="N159" s="3">
        <f>M159/'P(t,T)'!M151</f>
        <v>3.985641596053917E-3</v>
      </c>
      <c r="O159" s="3">
        <f>N159/'P(t,T)'!N151</f>
        <v>4.0721384378696488E-3</v>
      </c>
      <c r="Q159" s="4">
        <v>143</v>
      </c>
      <c r="R159" s="4">
        <f>'P(t,T)'!R151*$C$6*0.5+'P(t,T)'!R151-'P(t,T)'!L151</f>
        <v>-2.5765321470516689E-4</v>
      </c>
      <c r="S159" s="4">
        <f>'P(t,T)'!S151*$C$6*0.5+'P(t,T)'!S151-'P(t,T)'!M151</f>
        <v>3.3171253434378656E-3</v>
      </c>
      <c r="T159" s="4">
        <f>'P(t,T)'!T151*$C$6*0.5+'P(t,T)'!T151-'P(t,T)'!N151</f>
        <v>1.7502299059533044E-3</v>
      </c>
      <c r="U159" s="4">
        <f>'P(t,T)'!U151*$C$6*0.5+'P(t,T)'!U151-'P(t,T)'!O151</f>
        <v>6.3806212318189282E-3</v>
      </c>
      <c r="V159" s="3">
        <f>U159/'P(t,T)'!U151</f>
        <v>6.4923460603768836E-3</v>
      </c>
      <c r="X159" s="4">
        <v>143</v>
      </c>
      <c r="Y159" s="4">
        <f>'P(t,T)'!Y151*$C$6*0.5+'P(t,T)'!Y151-'P(t,T)'!R151</f>
        <v>-6.4763081345431406E-4</v>
      </c>
      <c r="Z159" s="4">
        <f>'P(t,T)'!Z151*$C$6*0.5+'P(t,T)'!Z151-'P(t,T)'!S151</f>
        <v>2.8335377042919552E-3</v>
      </c>
      <c r="AA159" s="4">
        <f>'P(t,T)'!AA151*$C$6*0.5+'P(t,T)'!AA151-'P(t,T)'!T151</f>
        <v>1.2833378852206145E-3</v>
      </c>
      <c r="AB159" s="4">
        <f>'P(t,T)'!AB151*$C$6*0.5+'P(t,T)'!AB151-'P(t,T)'!U151</f>
        <v>5.8225046384309254E-3</v>
      </c>
      <c r="AC159" s="4">
        <f>'P(t,T)'!AC151*$C$6*0.5+'P(t,T)'!AC151-'P(t,T)'!V151</f>
        <v>7.7859582403203564E-3</v>
      </c>
      <c r="AD159" s="3">
        <f>AC159/'P(t,T)'!AC151</f>
        <v>7.9112430801651437E-3</v>
      </c>
      <c r="AF159" s="4">
        <v>143</v>
      </c>
      <c r="AG159" s="4">
        <f>'P(t,T)'!AG151*$C$6*0.5+'P(t,T)'!AG151-'P(t,T)'!Y151</f>
        <v>-1.0050401087439154E-3</v>
      </c>
      <c r="AH159" s="4">
        <f>'P(t,T)'!AH151*$C$6*0.5+'P(t,T)'!AH151-'P(t,T)'!Z151</f>
        <v>2.3810418882861395E-3</v>
      </c>
      <c r="AI159" s="4">
        <f>'P(t,T)'!AI151*$C$6*0.5+'P(t,T)'!AI151-'P(t,T)'!AA151</f>
        <v>8.4975065863301946E-4</v>
      </c>
      <c r="AJ159" s="4">
        <f>'P(t,T)'!AJ151*$C$6*0.5+'P(t,T)'!AJ151-'P(t,T)'!AB151</f>
        <v>5.2940738986191338E-3</v>
      </c>
      <c r="AK159" s="4">
        <f>'P(t,T)'!AK151*$C$6*0.5+'P(t,T)'!AK151-'P(t,T)'!AC151</f>
        <v>7.2218886025485762E-3</v>
      </c>
      <c r="AL159" s="4">
        <f>'P(t,T)'!AL151*$C$6*0.5+'P(t,T)'!AL151-'P(t,T)'!AD151</f>
        <v>1.1413250653426577E-2</v>
      </c>
      <c r="AM159" s="3">
        <f>AL159/'P(t,T)'!AL151</f>
        <v>1.1555312042288204E-2</v>
      </c>
      <c r="AP159" s="4">
        <v>143</v>
      </c>
      <c r="AQ159" s="19">
        <f t="shared" si="33"/>
        <v>1.1102230246251565E-16</v>
      </c>
      <c r="AR159" s="19">
        <f t="shared" si="34"/>
        <v>1.7889818654602572E-2</v>
      </c>
      <c r="AS159" s="4">
        <f t="shared" si="35"/>
        <v>1.6744763743725577E-2</v>
      </c>
      <c r="AT159" s="4">
        <f t="shared" si="36"/>
        <v>1.2335043839887313E-2</v>
      </c>
      <c r="AU159" s="4">
        <f t="shared" si="37"/>
        <v>7.8689600458608545E-3</v>
      </c>
      <c r="AV159" s="4">
        <f t="shared" si="38"/>
        <v>2.1569338206738637E-2</v>
      </c>
      <c r="AW159" s="4">
        <f t="shared" si="39"/>
        <v>1.7497199768868987E-2</v>
      </c>
      <c r="AX159" s="4">
        <f t="shared" si="40"/>
        <v>2.1500192903245816E-2</v>
      </c>
      <c r="AY159" s="4">
        <f t="shared" si="41"/>
        <v>1.5007846842868933E-2</v>
      </c>
      <c r="AZ159" s="4">
        <f t="shared" si="42"/>
        <v>1.932449373359172E-2</v>
      </c>
      <c r="BA159" s="4">
        <f t="shared" si="43"/>
        <v>1.1413250653426577E-2</v>
      </c>
      <c r="BB159" s="4">
        <f t="shared" si="44"/>
        <v>1.1555312042288204E-2</v>
      </c>
      <c r="BC159" s="4">
        <v>0</v>
      </c>
    </row>
    <row r="160" spans="1:55">
      <c r="A160" s="4"/>
      <c r="B160" s="4">
        <v>144</v>
      </c>
      <c r="C160" s="4">
        <f>'P(t,T)'!C152*$C$6*0.5+'P(t,T)'!C152-1</f>
        <v>1.1194669034764182E-3</v>
      </c>
      <c r="D160" s="4">
        <f>C160/'P(t,T)'!C152</f>
        <v>1.1450549108769944E-3</v>
      </c>
      <c r="E160" s="4"/>
      <c r="F160" s="4">
        <v>144</v>
      </c>
      <c r="G160" s="4">
        <f>'P(t,T)'!G152*$C$6*0.5+'P(t,T)'!G152-'P(t,T)'!C152</f>
        <v>6.2476443257486469E-4</v>
      </c>
      <c r="H160" s="4">
        <f>'P(t,T)'!H152*$C$6*0.5+'P(t,T)'!H152-'P(t,T)'!D152</f>
        <v>-1.9623275849429689E-3</v>
      </c>
      <c r="I160" s="3">
        <f>H160/'P(t,T)'!H152</f>
        <v>-2.0133790062578484E-3</v>
      </c>
      <c r="K160" s="4">
        <v>144</v>
      </c>
      <c r="L160" s="4">
        <f>'P(t,T)'!L152*$C$6*0.5+'P(t,T)'!L152-'P(t,T)'!G152</f>
        <v>1.6609280085222444E-4</v>
      </c>
      <c r="M160" s="4">
        <f>'P(t,T)'!M152*$C$6*0.5+'P(t,T)'!M152-'P(t,T)'!H152</f>
        <v>-2.3707407437273398E-3</v>
      </c>
      <c r="N160" s="3">
        <f>M160/'P(t,T)'!M152</f>
        <v>-2.4968745603418351E-3</v>
      </c>
      <c r="O160" s="3">
        <f>N160/'P(t,T)'!N152</f>
        <v>-2.5642452915330977E-3</v>
      </c>
      <c r="Q160" s="4">
        <v>144</v>
      </c>
      <c r="R160" s="4">
        <f>'P(t,T)'!R152*$C$6*0.5+'P(t,T)'!R152-'P(t,T)'!L152</f>
        <v>-2.5765321470516689E-4</v>
      </c>
      <c r="S160" s="4">
        <f>'P(t,T)'!S152*$C$6*0.5+'P(t,T)'!S152-'P(t,T)'!M152</f>
        <v>-2.7414708125720333E-3</v>
      </c>
      <c r="T160" s="4">
        <f>'P(t,T)'!T152*$C$6*0.5+'P(t,T)'!T152-'P(t,T)'!N152</f>
        <v>-3.2738377754788495E-3</v>
      </c>
      <c r="U160" s="4">
        <f>'P(t,T)'!U152*$C$6*0.5+'P(t,T)'!U152-'P(t,T)'!O152</f>
        <v>-3.0038689448858014E-3</v>
      </c>
      <c r="V160" s="3">
        <f>U160/'P(t,T)'!U152</f>
        <v>-3.0852365641118873E-3</v>
      </c>
      <c r="X160" s="4">
        <v>144</v>
      </c>
      <c r="Y160" s="4">
        <f>'P(t,T)'!Y152*$C$6*0.5+'P(t,T)'!Y152-'P(t,T)'!R152</f>
        <v>-6.4763081345431406E-4</v>
      </c>
      <c r="Z160" s="4">
        <f>'P(t,T)'!Z152*$C$6*0.5+'P(t,T)'!Z152-'P(t,T)'!S152</f>
        <v>-3.0760564633569576E-3</v>
      </c>
      <c r="AA160" s="4">
        <f>'P(t,T)'!AA152*$C$6*0.5+'P(t,T)'!AA152-'P(t,T)'!T152</f>
        <v>-3.6086924971665546E-3</v>
      </c>
      <c r="AB160" s="4">
        <f>'P(t,T)'!AB152*$C$6*0.5+'P(t,T)'!AB152-'P(t,T)'!U152</f>
        <v>-3.3646395833325515E-3</v>
      </c>
      <c r="AC160" s="4">
        <f>'P(t,T)'!AC152*$C$6*0.5+'P(t,T)'!AC152-'P(t,T)'!V152</f>
        <v>-6.1141406615836669E-3</v>
      </c>
      <c r="AD160" s="3">
        <f>AC160/'P(t,T)'!AC152</f>
        <v>-6.2994100049513346E-3</v>
      </c>
      <c r="AF160" s="4">
        <v>144</v>
      </c>
      <c r="AG160" s="4">
        <f>'P(t,T)'!AG152*$C$6*0.5+'P(t,T)'!AG152-'P(t,T)'!Y152</f>
        <v>-1.0050401087439154E-3</v>
      </c>
      <c r="AH160" s="4">
        <f>'P(t,T)'!AH152*$C$6*0.5+'P(t,T)'!AH152-'P(t,T)'!Z152</f>
        <v>-3.3760621541867319E-3</v>
      </c>
      <c r="AI160" s="4">
        <f>'P(t,T)'!AI152*$C$6*0.5+'P(t,T)'!AI152-'P(t,T)'!AA152</f>
        <v>-3.9076037303966693E-3</v>
      </c>
      <c r="AJ160" s="4">
        <f>'P(t,T)'!AJ152*$C$6*0.5+'P(t,T)'!AJ152-'P(t,T)'!AB152</f>
        <v>-3.6882610223006873E-3</v>
      </c>
      <c r="AK160" s="4">
        <f>'P(t,T)'!AK152*$C$6*0.5+'P(t,T)'!AK152-'P(t,T)'!AC152</f>
        <v>-6.363014102937381E-3</v>
      </c>
      <c r="AL160" s="4">
        <f>'P(t,T)'!AL152*$C$6*0.5+'P(t,T)'!AL152-'P(t,T)'!AD152</f>
        <v>-3.8676684844688447E-3</v>
      </c>
      <c r="AM160" s="3">
        <f>AL160/'P(t,T)'!AL152</f>
        <v>-3.9758790754801055E-3</v>
      </c>
      <c r="AP160" s="4">
        <v>144</v>
      </c>
      <c r="AQ160" s="19">
        <f t="shared" si="33"/>
        <v>1.1102230246251565E-16</v>
      </c>
      <c r="AR160" s="19">
        <f t="shared" si="34"/>
        <v>-1.2381602847909037E-2</v>
      </c>
      <c r="AS160" s="4">
        <f t="shared" si="35"/>
        <v>-1.3526657758786031E-2</v>
      </c>
      <c r="AT160" s="4">
        <f t="shared" si="36"/>
        <v>-1.5300387569641756E-2</v>
      </c>
      <c r="AU160" s="4">
        <f t="shared" si="37"/>
        <v>-1.3287008563383908E-2</v>
      </c>
      <c r="AV160" s="4">
        <f t="shared" si="38"/>
        <v>-1.2621014842052138E-2</v>
      </c>
      <c r="AW160" s="4">
        <f t="shared" si="39"/>
        <v>-1.005676955051904E-2</v>
      </c>
      <c r="AX160" s="4">
        <f t="shared" si="40"/>
        <v>-1.5562391328632935E-2</v>
      </c>
      <c r="AY160" s="4">
        <f t="shared" si="41"/>
        <v>-1.2477154764521048E-2</v>
      </c>
      <c r="AZ160" s="4">
        <f t="shared" si="42"/>
        <v>-1.0167078489420179E-2</v>
      </c>
      <c r="BA160" s="4">
        <f t="shared" si="43"/>
        <v>-3.8676684844688447E-3</v>
      </c>
      <c r="BB160" s="4">
        <f t="shared" si="44"/>
        <v>-3.9758790754801055E-3</v>
      </c>
      <c r="BC160" s="4">
        <v>0</v>
      </c>
    </row>
    <row r="161" spans="1:55">
      <c r="A161" s="4"/>
      <c r="B161" s="4">
        <v>145</v>
      </c>
      <c r="C161" s="4">
        <f>'P(t,T)'!C153*$C$6*0.5+'P(t,T)'!C153-1</f>
        <v>1.1194669034764182E-3</v>
      </c>
      <c r="D161" s="4">
        <f>C161/'P(t,T)'!C153</f>
        <v>1.1450549108769944E-3</v>
      </c>
      <c r="E161" s="4"/>
      <c r="F161" s="4">
        <v>145</v>
      </c>
      <c r="G161" s="4">
        <f>'P(t,T)'!G153*$C$6*0.5+'P(t,T)'!G153-'P(t,T)'!C153</f>
        <v>6.2476443257486469E-4</v>
      </c>
      <c r="H161" s="4">
        <f>'P(t,T)'!H153*$C$6*0.5+'P(t,T)'!H153-'P(t,T)'!D153</f>
        <v>6.1515304934367521E-4</v>
      </c>
      <c r="I161" s="3">
        <f>H161/'P(t,T)'!H153</f>
        <v>6.2953092238504323E-4</v>
      </c>
      <c r="K161" s="4">
        <v>145</v>
      </c>
      <c r="L161" s="4">
        <f>'P(t,T)'!L153*$C$6*0.5+'P(t,T)'!L153-'P(t,T)'!G153</f>
        <v>1.6609280085222444E-4</v>
      </c>
      <c r="M161" s="4">
        <f>'P(t,T)'!M153*$C$6*0.5+'P(t,T)'!M153-'P(t,T)'!H153</f>
        <v>1.4056388847649703E-4</v>
      </c>
      <c r="N161" s="3">
        <f>M161/'P(t,T)'!M153</f>
        <v>1.4728080259594054E-4</v>
      </c>
      <c r="O161" s="3">
        <f>N161/'P(t,T)'!N153</f>
        <v>1.5093355726566974E-4</v>
      </c>
      <c r="Q161" s="4">
        <v>145</v>
      </c>
      <c r="R161" s="4">
        <f>'P(t,T)'!R153*$C$6*0.5+'P(t,T)'!R153-'P(t,T)'!L153</f>
        <v>-2.5765321470516689E-4</v>
      </c>
      <c r="S161" s="4">
        <f>'P(t,T)'!S153*$C$6*0.5+'P(t,T)'!S153-'P(t,T)'!M153</f>
        <v>-2.9799737336322352E-4</v>
      </c>
      <c r="T161" s="4">
        <f>'P(t,T)'!T153*$C$6*0.5+'P(t,T)'!T153-'P(t,T)'!N153</f>
        <v>-1.2113310157476631E-3</v>
      </c>
      <c r="U161" s="4">
        <f>'P(t,T)'!U153*$C$6*0.5+'P(t,T)'!U153-'P(t,T)'!O153</f>
        <v>2.3878315310010834E-4</v>
      </c>
      <c r="V161" s="3">
        <f>U161/'P(t,T)'!U153</f>
        <v>2.4445614260867535E-4</v>
      </c>
      <c r="X161" s="4">
        <v>145</v>
      </c>
      <c r="Y161" s="4">
        <f>'P(t,T)'!Y153*$C$6*0.5+'P(t,T)'!Y153-'P(t,T)'!R153</f>
        <v>-6.4763081345431406E-4</v>
      </c>
      <c r="Z161" s="4">
        <f>'P(t,T)'!Z153*$C$6*0.5+'P(t,T)'!Z153-'P(t,T)'!S153</f>
        <v>-7.0171287755660394E-4</v>
      </c>
      <c r="AA161" s="4">
        <f>'P(t,T)'!AA153*$C$6*0.5+'P(t,T)'!AA153-'P(t,T)'!T153</f>
        <v>-1.6065130473895683E-3</v>
      </c>
      <c r="AB161" s="4">
        <f>'P(t,T)'!AB153*$C$6*0.5+'P(t,T)'!AB153-'P(t,T)'!U153</f>
        <v>-2.0961725317991675E-4</v>
      </c>
      <c r="AC161" s="4">
        <f>'P(t,T)'!AC153*$C$6*0.5+'P(t,T)'!AC153-'P(t,T)'!V153</f>
        <v>-8.4360367340419185E-4</v>
      </c>
      <c r="AD161" s="3">
        <f>AC161/'P(t,T)'!AC153</f>
        <v>-8.645815247976229E-4</v>
      </c>
      <c r="AF161" s="4">
        <v>145</v>
      </c>
      <c r="AG161" s="4">
        <f>'P(t,T)'!AG153*$C$6*0.5+'P(t,T)'!AG153-'P(t,T)'!Y153</f>
        <v>-1.0050401087439154E-3</v>
      </c>
      <c r="AH161" s="4">
        <f>'P(t,T)'!AH153*$C$6*0.5+'P(t,T)'!AH153-'P(t,T)'!Z153</f>
        <v>-1.0718104638939296E-3</v>
      </c>
      <c r="AI161" s="4">
        <f>'P(t,T)'!AI153*$C$6*0.5+'P(t,T)'!AI153-'P(t,T)'!AA153</f>
        <v>-1.9665151474544951E-3</v>
      </c>
      <c r="AJ161" s="4">
        <f>'P(t,T)'!AJ153*$C$6*0.5+'P(t,T)'!AJ153-'P(t,T)'!AB153</f>
        <v>-6.2255375794062484E-4</v>
      </c>
      <c r="AK161" s="4">
        <f>'P(t,T)'!AK153*$C$6*0.5+'P(t,T)'!AK153-'P(t,T)'!AC153</f>
        <v>-1.2563874733979574E-3</v>
      </c>
      <c r="AL161" s="4">
        <f>'P(t,T)'!AL153*$C$6*0.5+'P(t,T)'!AL153-'P(t,T)'!AD153</f>
        <v>7.8968894591269212E-4</v>
      </c>
      <c r="AM161" s="3">
        <f>AL161/'P(t,T)'!AL153</f>
        <v>8.0800527909757284E-4</v>
      </c>
      <c r="AP161" s="4">
        <v>145</v>
      </c>
      <c r="AQ161" s="19">
        <f t="shared" si="33"/>
        <v>1.1102230246251565E-16</v>
      </c>
      <c r="AR161" s="19">
        <f t="shared" si="34"/>
        <v>-1.7074886611659042E-4</v>
      </c>
      <c r="AS161" s="4">
        <f t="shared" si="35"/>
        <v>-1.3158037769935849E-3</v>
      </c>
      <c r="AT161" s="4">
        <f t="shared" si="36"/>
        <v>-4.0075474856107428E-3</v>
      </c>
      <c r="AU161" s="4">
        <f t="shared" si="37"/>
        <v>-4.6370784079957858E-3</v>
      </c>
      <c r="AV161" s="4">
        <f t="shared" si="38"/>
        <v>-4.4245430075476354E-4</v>
      </c>
      <c r="AW161" s="4">
        <f t="shared" si="39"/>
        <v>-5.9338785802043326E-4</v>
      </c>
      <c r="AX161" s="4">
        <f t="shared" si="40"/>
        <v>-1.8555350041934739E-3</v>
      </c>
      <c r="AY161" s="4">
        <f t="shared" si="41"/>
        <v>-2.0999911468021493E-3</v>
      </c>
      <c r="AZ161" s="4">
        <f t="shared" si="42"/>
        <v>-7.4892578884930782E-5</v>
      </c>
      <c r="BA161" s="4">
        <f t="shared" si="43"/>
        <v>7.8968894591269212E-4</v>
      </c>
      <c r="BB161" s="4">
        <f t="shared" si="44"/>
        <v>8.0800527909757284E-4</v>
      </c>
      <c r="BC161" s="4">
        <v>0</v>
      </c>
    </row>
    <row r="162" spans="1:55">
      <c r="A162" s="4"/>
      <c r="B162" s="4">
        <v>146</v>
      </c>
      <c r="C162" s="4">
        <f>'P(t,T)'!C154*$C$6*0.5+'P(t,T)'!C154-1</f>
        <v>1.1194669034764182E-3</v>
      </c>
      <c r="D162" s="4">
        <f>C162/'P(t,T)'!C154</f>
        <v>1.1450549108769944E-3</v>
      </c>
      <c r="E162" s="4"/>
      <c r="F162" s="4">
        <v>146</v>
      </c>
      <c r="G162" s="4">
        <f>'P(t,T)'!G154*$C$6*0.5+'P(t,T)'!G154-'P(t,T)'!C154</f>
        <v>6.2476443257486469E-4</v>
      </c>
      <c r="H162" s="4">
        <f>'P(t,T)'!H154*$C$6*0.5+'P(t,T)'!H154-'P(t,T)'!D154</f>
        <v>1.1101343579771328E-3</v>
      </c>
      <c r="I162" s="3">
        <f>H162/'P(t,T)'!H154</f>
        <v>1.1355196338861165E-3</v>
      </c>
      <c r="K162" s="4">
        <v>146</v>
      </c>
      <c r="L162" s="4">
        <f>'P(t,T)'!L154*$C$6*0.5+'P(t,T)'!L154-'P(t,T)'!G154</f>
        <v>1.6609280085222444E-4</v>
      </c>
      <c r="M162" s="4">
        <f>'P(t,T)'!M154*$C$6*0.5+'P(t,T)'!M154-'P(t,T)'!H154</f>
        <v>6.243211724287212E-4</v>
      </c>
      <c r="N162" s="3">
        <f>M162/'P(t,T)'!M154</f>
        <v>6.5350795419172661E-4</v>
      </c>
      <c r="O162" s="3">
        <f>N162/'P(t,T)'!N154</f>
        <v>6.6955135834005804E-4</v>
      </c>
      <c r="Q162" s="4">
        <v>146</v>
      </c>
      <c r="R162" s="4">
        <f>'P(t,T)'!R154*$C$6*0.5+'P(t,T)'!R154-'P(t,T)'!L154</f>
        <v>-2.5765321470516689E-4</v>
      </c>
      <c r="S162" s="4">
        <f>'P(t,T)'!S154*$C$6*0.5+'P(t,T)'!S154-'P(t,T)'!M154</f>
        <v>1.7414405677795841E-4</v>
      </c>
      <c r="T162" s="4">
        <f>'P(t,T)'!T154*$C$6*0.5+'P(t,T)'!T154-'P(t,T)'!N154</f>
        <v>-9.7221428099170115E-4</v>
      </c>
      <c r="U162" s="4">
        <f>'P(t,T)'!U154*$C$6*0.5+'P(t,T)'!U154-'P(t,T)'!O154</f>
        <v>-1.5061056237078985E-3</v>
      </c>
      <c r="V162" s="3">
        <f>U162/'P(t,T)'!U154</f>
        <v>-1.5445820313680888E-3</v>
      </c>
      <c r="X162" s="4">
        <v>146</v>
      </c>
      <c r="Y162" s="4">
        <f>'P(t,T)'!Y154*$C$6*0.5+'P(t,T)'!Y154-'P(t,T)'!R154</f>
        <v>-6.4763081345431406E-4</v>
      </c>
      <c r="Z162" s="4">
        <f>'P(t,T)'!Z154*$C$6*0.5+'P(t,T)'!Z154-'P(t,T)'!S154</f>
        <v>-2.4151163377972296E-4</v>
      </c>
      <c r="AA162" s="4">
        <f>'P(t,T)'!AA154*$C$6*0.5+'P(t,T)'!AA154-'P(t,T)'!T154</f>
        <v>-1.3738371582560083E-3</v>
      </c>
      <c r="AB162" s="4">
        <f>'P(t,T)'!AB154*$C$6*0.5+'P(t,T)'!AB154-'P(t,T)'!U154</f>
        <v>-1.9099029894520392E-3</v>
      </c>
      <c r="AC162" s="4">
        <f>'P(t,T)'!AC154*$C$6*0.5+'P(t,T)'!AC154-'P(t,T)'!V154</f>
        <v>1.2539287841597524E-3</v>
      </c>
      <c r="AD162" s="3">
        <f>AC162/'P(t,T)'!AC154</f>
        <v>1.2824179855800107E-3</v>
      </c>
      <c r="AF162" s="4">
        <v>146</v>
      </c>
      <c r="AG162" s="4">
        <f>'P(t,T)'!AG154*$C$6*0.5+'P(t,T)'!AG154-'P(t,T)'!Y154</f>
        <v>-1.0050401087439154E-3</v>
      </c>
      <c r="AH162" s="4">
        <f>'P(t,T)'!AH154*$C$6*0.5+'P(t,T)'!AH154-'P(t,T)'!Z154</f>
        <v>-6.2380957510399515E-4</v>
      </c>
      <c r="AI162" s="4">
        <f>'P(t,T)'!AI154*$C$6*0.5+'P(t,T)'!AI154-'P(t,T)'!AA154</f>
        <v>-1.7403990144310155E-3</v>
      </c>
      <c r="AJ162" s="4">
        <f>'P(t,T)'!AJ154*$C$6*0.5+'P(t,T)'!AJ154-'P(t,T)'!AB154</f>
        <v>-2.2771927026177252E-3</v>
      </c>
      <c r="AK162" s="4">
        <f>'P(t,T)'!AK154*$C$6*0.5+'P(t,T)'!AK154-'P(t,T)'!AC154</f>
        <v>7.9099885634548173E-4</v>
      </c>
      <c r="AL162" s="4">
        <f>'P(t,T)'!AL154*$C$6*0.5+'P(t,T)'!AL154-'P(t,T)'!AD154</f>
        <v>-4.7862853871238897E-4</v>
      </c>
      <c r="AM162" s="3">
        <f>AL162/'P(t,T)'!AL154</f>
        <v>-4.9035145404393785E-4</v>
      </c>
      <c r="AP162" s="4">
        <v>146</v>
      </c>
      <c r="AQ162" s="19">
        <f t="shared" si="33"/>
        <v>1.1102230246251565E-16</v>
      </c>
      <c r="AR162" s="19">
        <f t="shared" si="34"/>
        <v>2.1883332891770887E-3</v>
      </c>
      <c r="AS162" s="4">
        <f t="shared" si="35"/>
        <v>1.0432783783000943E-3</v>
      </c>
      <c r="AT162" s="4">
        <f t="shared" si="36"/>
        <v>-2.2974228656008817E-3</v>
      </c>
      <c r="AU162" s="4">
        <f t="shared" si="37"/>
        <v>-3.4329424994869982E-3</v>
      </c>
      <c r="AV162" s="4">
        <f t="shared" si="38"/>
        <v>-5.0236499574376047E-3</v>
      </c>
      <c r="AW162" s="4">
        <f t="shared" si="39"/>
        <v>-5.6932013157776629E-3</v>
      </c>
      <c r="AX162" s="4">
        <f t="shared" si="40"/>
        <v>5.0034560913714537E-4</v>
      </c>
      <c r="AY162" s="4">
        <f t="shared" si="41"/>
        <v>2.0449276405052341E-3</v>
      </c>
      <c r="AZ162" s="4">
        <f t="shared" si="42"/>
        <v>8.0378944686762175E-4</v>
      </c>
      <c r="BA162" s="4">
        <f t="shared" si="43"/>
        <v>-4.7862853871238897E-4</v>
      </c>
      <c r="BB162" s="4">
        <f t="shared" si="44"/>
        <v>-4.9035145404393785E-4</v>
      </c>
      <c r="BC162" s="4">
        <v>0</v>
      </c>
    </row>
    <row r="163" spans="1:55">
      <c r="A163" s="4"/>
      <c r="B163" s="4">
        <v>147</v>
      </c>
      <c r="C163" s="4">
        <f>'P(t,T)'!C155*$C$6*0.5+'P(t,T)'!C155-1</f>
        <v>1.1194669034764182E-3</v>
      </c>
      <c r="D163" s="4">
        <f>C163/'P(t,T)'!C155</f>
        <v>1.1450549108769944E-3</v>
      </c>
      <c r="E163" s="4"/>
      <c r="F163" s="4">
        <v>147</v>
      </c>
      <c r="G163" s="4">
        <f>'P(t,T)'!G155*$C$6*0.5+'P(t,T)'!G155-'P(t,T)'!C155</f>
        <v>6.2476443257486469E-4</v>
      </c>
      <c r="H163" s="4">
        <f>'P(t,T)'!H155*$C$6*0.5+'P(t,T)'!H155-'P(t,T)'!D155</f>
        <v>4.4414144466380368E-3</v>
      </c>
      <c r="I163" s="3">
        <f>H163/'P(t,T)'!H155</f>
        <v>4.5279085994778968E-3</v>
      </c>
      <c r="K163" s="4">
        <v>147</v>
      </c>
      <c r="L163" s="4">
        <f>'P(t,T)'!L155*$C$6*0.5+'P(t,T)'!L155-'P(t,T)'!G155</f>
        <v>1.6609280085222444E-4</v>
      </c>
      <c r="M163" s="4">
        <f>'P(t,T)'!M155*$C$6*0.5+'P(t,T)'!M155-'P(t,T)'!H155</f>
        <v>3.892504021911769E-3</v>
      </c>
      <c r="N163" s="3">
        <f>M163/'P(t,T)'!M155</f>
        <v>4.0474955355792527E-3</v>
      </c>
      <c r="O163" s="3">
        <f>N163/'P(t,T)'!N155</f>
        <v>4.1122744009776903E-3</v>
      </c>
      <c r="Q163" s="4">
        <v>147</v>
      </c>
      <c r="R163" s="4">
        <f>'P(t,T)'!R155*$C$6*0.5+'P(t,T)'!R155-'P(t,T)'!L155</f>
        <v>-2.5765321470516689E-4</v>
      </c>
      <c r="S163" s="4">
        <f>'P(t,T)'!S155*$C$6*0.5+'P(t,T)'!S155-'P(t,T)'!M155</f>
        <v>3.3760504248885326E-3</v>
      </c>
      <c r="T163" s="4">
        <f>'P(t,T)'!T155*$C$6*0.5+'P(t,T)'!T155-'P(t,T)'!N155</f>
        <v>7.2892635445643839E-3</v>
      </c>
      <c r="U163" s="4">
        <f>'P(t,T)'!U155*$C$6*0.5+'P(t,T)'!U155-'P(t,T)'!O155</f>
        <v>9.8222717597429288E-3</v>
      </c>
      <c r="V163" s="3">
        <f>U163/'P(t,T)'!U155</f>
        <v>9.9601977882849708E-3</v>
      </c>
      <c r="X163" s="4">
        <v>147</v>
      </c>
      <c r="Y163" s="4">
        <f>'P(t,T)'!Y155*$C$6*0.5+'P(t,T)'!Y155-'P(t,T)'!R155</f>
        <v>-6.4763081345431406E-4</v>
      </c>
      <c r="Z163" s="4">
        <f>'P(t,T)'!Z155*$C$6*0.5+'P(t,T)'!Z155-'P(t,T)'!S155</f>
        <v>2.8913795626808181E-3</v>
      </c>
      <c r="AA163" s="4">
        <f>'P(t,T)'!AA155*$C$6*0.5+'P(t,T)'!AA155-'P(t,T)'!T155</f>
        <v>6.7349435188999163E-3</v>
      </c>
      <c r="AB163" s="4">
        <f>'P(t,T)'!AB155*$C$6*0.5+'P(t,T)'!AB155-'P(t,T)'!U155</f>
        <v>9.2348697272998104E-3</v>
      </c>
      <c r="AC163" s="4">
        <f>'P(t,T)'!AC155*$C$6*0.5+'P(t,T)'!AC155-'P(t,T)'!V155</f>
        <v>7.2199416383356141E-3</v>
      </c>
      <c r="AD163" s="3">
        <f>AC163/'P(t,T)'!AC155</f>
        <v>7.3402412333822302E-3</v>
      </c>
      <c r="AF163" s="4">
        <v>147</v>
      </c>
      <c r="AG163" s="4">
        <f>'P(t,T)'!AG155*$C$6*0.5+'P(t,T)'!AG155-'P(t,T)'!Y155</f>
        <v>-1.0050401087439154E-3</v>
      </c>
      <c r="AH163" s="4">
        <f>'P(t,T)'!AH155*$C$6*0.5+'P(t,T)'!AH155-'P(t,T)'!Z155</f>
        <v>2.4377499505190414E-3</v>
      </c>
      <c r="AI163" s="4">
        <f>'P(t,T)'!AI155*$C$6*0.5+'P(t,T)'!AI155-'P(t,T)'!AA155</f>
        <v>6.2084735502353494E-3</v>
      </c>
      <c r="AJ163" s="4">
        <f>'P(t,T)'!AJ155*$C$6*0.5+'P(t,T)'!AJ155-'P(t,T)'!AB155</f>
        <v>8.6728388536871925E-3</v>
      </c>
      <c r="AK163" s="4">
        <f>'P(t,T)'!AK155*$C$6*0.5+'P(t,T)'!AK155-'P(t,T)'!AC155</f>
        <v>6.6613397640598038E-3</v>
      </c>
      <c r="AL163" s="4">
        <f>'P(t,T)'!AL155*$C$6*0.5+'P(t,T)'!AL155-'P(t,T)'!AD155</f>
        <v>6.8994697271522742E-3</v>
      </c>
      <c r="AM163" s="3">
        <f>AL163/'P(t,T)'!AL155</f>
        <v>7.0166621024652549E-3</v>
      </c>
      <c r="AP163" s="4">
        <v>147</v>
      </c>
      <c r="AQ163" s="19">
        <f t="shared" si="33"/>
        <v>1.1102230246251565E-16</v>
      </c>
      <c r="AR163" s="19">
        <f t="shared" si="34"/>
        <v>1.8184153317515193E-2</v>
      </c>
      <c r="AS163" s="4">
        <f t="shared" si="35"/>
        <v>1.7039098406638198E-2</v>
      </c>
      <c r="AT163" s="4">
        <f t="shared" si="36"/>
        <v>2.8808084748756797E-2</v>
      </c>
      <c r="AU163" s="4">
        <f t="shared" si="37"/>
        <v>2.4280176149278902E-2</v>
      </c>
      <c r="AV163" s="4">
        <f t="shared" si="38"/>
        <v>3.1842254741707626E-2</v>
      </c>
      <c r="AW163" s="4">
        <f t="shared" si="39"/>
        <v>2.7729980340729932E-2</v>
      </c>
      <c r="AX163" s="4">
        <f t="shared" si="40"/>
        <v>2.3841479190680387E-2</v>
      </c>
      <c r="AY163" s="4">
        <f t="shared" si="41"/>
        <v>1.3881281402395418E-2</v>
      </c>
      <c r="AZ163" s="4">
        <f t="shared" si="42"/>
        <v>1.4239710960534505E-2</v>
      </c>
      <c r="BA163" s="4">
        <f t="shared" si="43"/>
        <v>6.8994697271522742E-3</v>
      </c>
      <c r="BB163" s="4">
        <f t="shared" si="44"/>
        <v>7.0166621024652549E-3</v>
      </c>
      <c r="BC163" s="4">
        <v>0</v>
      </c>
    </row>
    <row r="164" spans="1:55">
      <c r="A164" s="4"/>
      <c r="B164" s="4">
        <v>148</v>
      </c>
      <c r="C164" s="4">
        <f>'P(t,T)'!C156*$C$6*0.5+'P(t,T)'!C156-1</f>
        <v>1.1194669034764182E-3</v>
      </c>
      <c r="D164" s="4">
        <f>C164/'P(t,T)'!C156</f>
        <v>1.1450549108769944E-3</v>
      </c>
      <c r="E164" s="4"/>
      <c r="F164" s="4">
        <v>148</v>
      </c>
      <c r="G164" s="4">
        <f>'P(t,T)'!G156*$C$6*0.5+'P(t,T)'!G156-'P(t,T)'!C156</f>
        <v>6.2476443257486469E-4</v>
      </c>
      <c r="H164" s="4">
        <f>'P(t,T)'!H156*$C$6*0.5+'P(t,T)'!H156-'P(t,T)'!D156</f>
        <v>1.2197891662319993E-3</v>
      </c>
      <c r="I164" s="3">
        <f>H164/'P(t,T)'!H156</f>
        <v>1.2475452545611338E-3</v>
      </c>
      <c r="K164" s="4">
        <v>148</v>
      </c>
      <c r="L164" s="4">
        <f>'P(t,T)'!L156*$C$6*0.5+'P(t,T)'!L156-'P(t,T)'!G156</f>
        <v>1.6609280085222444E-4</v>
      </c>
      <c r="M164" s="4">
        <f>'P(t,T)'!M156*$C$6*0.5+'P(t,T)'!M156-'P(t,T)'!H156</f>
        <v>7.3155420291370898E-4</v>
      </c>
      <c r="N164" s="3">
        <f>M164/'P(t,T)'!M156</f>
        <v>7.6558636537173055E-4</v>
      </c>
      <c r="O164" s="3">
        <f>N164/'P(t,T)'!N156</f>
        <v>7.8323342424848556E-4</v>
      </c>
      <c r="Q164" s="4">
        <v>148</v>
      </c>
      <c r="R164" s="4">
        <f>'P(t,T)'!R156*$C$6*0.5+'P(t,T)'!R156-'P(t,T)'!L156</f>
        <v>-2.5765321470516689E-4</v>
      </c>
      <c r="S164" s="4">
        <f>'P(t,T)'!S156*$C$6*0.5+'P(t,T)'!S156-'P(t,T)'!M156</f>
        <v>2.788654826646475E-4</v>
      </c>
      <c r="T164" s="4">
        <f>'P(t,T)'!T156*$C$6*0.5+'P(t,T)'!T156-'P(t,T)'!N156</f>
        <v>4.5742059045339456E-4</v>
      </c>
      <c r="U164" s="4">
        <f>'P(t,T)'!U156*$C$6*0.5+'P(t,T)'!U156-'P(t,T)'!O156</f>
        <v>5.5135663412171354E-3</v>
      </c>
      <c r="V164" s="3">
        <f>U164/'P(t,T)'!U156</f>
        <v>5.6149466181824315E-3</v>
      </c>
      <c r="X164" s="4">
        <v>148</v>
      </c>
      <c r="Y164" s="4">
        <f>'P(t,T)'!Y156*$C$6*0.5+'P(t,T)'!Y156-'P(t,T)'!R156</f>
        <v>-6.4763081345431406E-4</v>
      </c>
      <c r="Z164" s="4">
        <f>'P(t,T)'!Z156*$C$6*0.5+'P(t,T)'!Z156-'P(t,T)'!S156</f>
        <v>-1.393767439611393E-4</v>
      </c>
      <c r="AA164" s="4">
        <f>'P(t,T)'!AA156*$C$6*0.5+'P(t,T)'!AA156-'P(t,T)'!T156</f>
        <v>1.9677916562765851E-5</v>
      </c>
      <c r="AB164" s="4">
        <f>'P(t,T)'!AB156*$C$6*0.5+'P(t,T)'!AB156-'P(t,T)'!U156</f>
        <v>4.9664742896086134E-3</v>
      </c>
      <c r="AC164" s="4">
        <f>'P(t,T)'!AC156*$C$6*0.5+'P(t,T)'!AC156-'P(t,T)'!V156</f>
        <v>3.7380526026362659E-3</v>
      </c>
      <c r="AD164" s="3">
        <f>AC164/'P(t,T)'!AC156</f>
        <v>3.8135195863205941E-3</v>
      </c>
      <c r="AF164" s="4">
        <v>148</v>
      </c>
      <c r="AG164" s="4">
        <f>'P(t,T)'!AG156*$C$6*0.5+'P(t,T)'!AG156-'P(t,T)'!Y156</f>
        <v>-1.0050401087439154E-3</v>
      </c>
      <c r="AH164" s="4">
        <f>'P(t,T)'!AH156*$C$6*0.5+'P(t,T)'!AH156-'P(t,T)'!Z156</f>
        <v>-5.2432197440455131E-4</v>
      </c>
      <c r="AI164" s="4">
        <f>'P(t,T)'!AI156*$C$6*0.5+'P(t,T)'!AI156-'P(t,T)'!AA156</f>
        <v>-3.8383697601518385E-4</v>
      </c>
      <c r="AJ164" s="4">
        <f>'P(t,T)'!AJ156*$C$6*0.5+'P(t,T)'!AJ156-'P(t,T)'!AB156</f>
        <v>4.4500518832800706E-3</v>
      </c>
      <c r="AK164" s="4">
        <f>'P(t,T)'!AK156*$C$6*0.5+'P(t,T)'!AK156-'P(t,T)'!AC156</f>
        <v>3.2268439148580574E-3</v>
      </c>
      <c r="AL164" s="4">
        <f>'P(t,T)'!AL156*$C$6*0.5+'P(t,T)'!AL156-'P(t,T)'!AD156</f>
        <v>5.4819055857184829E-3</v>
      </c>
      <c r="AM164" s="3">
        <f>AL164/'P(t,T)'!AL156</f>
        <v>5.5828794919360551E-3</v>
      </c>
      <c r="AP164" s="4">
        <v>148</v>
      </c>
      <c r="AQ164" s="19">
        <f t="shared" si="33"/>
        <v>1.1102230246251565E-16</v>
      </c>
      <c r="AR164" s="19">
        <f t="shared" si="34"/>
        <v>2.7115650443216596E-3</v>
      </c>
      <c r="AS164" s="4">
        <f t="shared" si="35"/>
        <v>1.5665101334446652E-3</v>
      </c>
      <c r="AT164" s="4">
        <f t="shared" si="36"/>
        <v>2.1063931509338408E-3</v>
      </c>
      <c r="AU164" s="4">
        <f t="shared" si="37"/>
        <v>8.5884789637270722E-4</v>
      </c>
      <c r="AV164" s="4">
        <f t="shared" si="38"/>
        <v>1.5713325938354304E-2</v>
      </c>
      <c r="AW164" s="4">
        <f t="shared" si="39"/>
        <v>1.4930092514105819E-2</v>
      </c>
      <c r="AX164" s="4">
        <f t="shared" si="40"/>
        <v>1.2579843135676755E-2</v>
      </c>
      <c r="AY164" s="4">
        <f t="shared" si="41"/>
        <v>6.9648965174943234E-3</v>
      </c>
      <c r="AZ164" s="4">
        <f t="shared" si="42"/>
        <v>9.2954251720390769E-3</v>
      </c>
      <c r="BA164" s="4">
        <f t="shared" si="43"/>
        <v>5.4819055857184829E-3</v>
      </c>
      <c r="BB164" s="4">
        <f t="shared" si="44"/>
        <v>5.5828794919360551E-3</v>
      </c>
      <c r="BC164" s="4">
        <v>0</v>
      </c>
    </row>
    <row r="165" spans="1:55">
      <c r="A165" s="4"/>
      <c r="B165" s="4">
        <v>149</v>
      </c>
      <c r="C165" s="4">
        <f>'P(t,T)'!C157*$C$6*0.5+'P(t,T)'!C157-1</f>
        <v>1.1194669034764182E-3</v>
      </c>
      <c r="D165" s="4">
        <f>C165/'P(t,T)'!C157</f>
        <v>1.1450549108769944E-3</v>
      </c>
      <c r="E165" s="4"/>
      <c r="F165" s="4">
        <v>149</v>
      </c>
      <c r="G165" s="4">
        <f>'P(t,T)'!G157*$C$6*0.5+'P(t,T)'!G157-'P(t,T)'!C157</f>
        <v>6.2476443257486469E-4</v>
      </c>
      <c r="H165" s="4">
        <f>'P(t,T)'!H157*$C$6*0.5+'P(t,T)'!H157-'P(t,T)'!D157</f>
        <v>-2.5486268346419649E-5</v>
      </c>
      <c r="I165" s="3">
        <f>H165/'P(t,T)'!H157</f>
        <v>-2.609866433892021E-5</v>
      </c>
      <c r="K165" s="4">
        <v>149</v>
      </c>
      <c r="L165" s="4">
        <f>'P(t,T)'!L157*$C$6*0.5+'P(t,T)'!L157-'P(t,T)'!G157</f>
        <v>1.6609280085222444E-4</v>
      </c>
      <c r="M165" s="4">
        <f>'P(t,T)'!M157*$C$6*0.5+'P(t,T)'!M157-'P(t,T)'!H157</f>
        <v>-4.8483837836688082E-4</v>
      </c>
      <c r="N165" s="3">
        <f>M165/'P(t,T)'!M157</f>
        <v>-5.0865774039025662E-4</v>
      </c>
      <c r="O165" s="3">
        <f>N165/'P(t,T)'!N157</f>
        <v>-5.1998510174288619E-4</v>
      </c>
      <c r="Q165" s="4">
        <v>149</v>
      </c>
      <c r="R165" s="4">
        <f>'P(t,T)'!R157*$C$6*0.5+'P(t,T)'!R157-'P(t,T)'!L157</f>
        <v>-2.5765321470516689E-4</v>
      </c>
      <c r="S165" s="4">
        <f>'P(t,T)'!S157*$C$6*0.5+'P(t,T)'!S157-'P(t,T)'!M157</f>
        <v>-9.076894981179251E-4</v>
      </c>
      <c r="T165" s="4">
        <f>'P(t,T)'!T157*$C$6*0.5+'P(t,T)'!T157-'P(t,T)'!N157</f>
        <v>1.2057135394714091E-3</v>
      </c>
      <c r="U165" s="4">
        <f>'P(t,T)'!U157*$C$6*0.5+'P(t,T)'!U157-'P(t,T)'!O157</f>
        <v>-1.5202731108723277E-3</v>
      </c>
      <c r="V165" s="3">
        <f>U165/'P(t,T)'!U157</f>
        <v>-1.559133576966654E-3</v>
      </c>
      <c r="X165" s="4">
        <v>149</v>
      </c>
      <c r="Y165" s="4">
        <f>'P(t,T)'!Y157*$C$6*0.5+'P(t,T)'!Y157-'P(t,T)'!R157</f>
        <v>-6.4763081345431406E-4</v>
      </c>
      <c r="Z165" s="4">
        <f>'P(t,T)'!Z157*$C$6*0.5+'P(t,T)'!Z157-'P(t,T)'!S157</f>
        <v>-1.2953096945249598E-3</v>
      </c>
      <c r="AA165" s="4">
        <f>'P(t,T)'!AA157*$C$6*0.5+'P(t,T)'!AA157-'P(t,T)'!T157</f>
        <v>7.5069303438157764E-4</v>
      </c>
      <c r="AB165" s="4">
        <f>'P(t,T)'!AB157*$C$6*0.5+'P(t,T)'!AB157-'P(t,T)'!U157</f>
        <v>-1.9236839995137034E-3</v>
      </c>
      <c r="AC165" s="4">
        <f>'P(t,T)'!AC157*$C$6*0.5+'P(t,T)'!AC157-'P(t,T)'!V157</f>
        <v>3.61804914948749E-4</v>
      </c>
      <c r="AD165" s="3">
        <f>AC165/'P(t,T)'!AC157</f>
        <v>3.7035509398070077E-4</v>
      </c>
      <c r="AF165" s="4">
        <v>149</v>
      </c>
      <c r="AG165" s="4">
        <f>'P(t,T)'!AG157*$C$6*0.5+'P(t,T)'!AG157-'P(t,T)'!Y157</f>
        <v>-1.0050401087439154E-3</v>
      </c>
      <c r="AH165" s="4">
        <f>'P(t,T)'!AH157*$C$6*0.5+'P(t,T)'!AH157-'P(t,T)'!Z157</f>
        <v>-1.6490101848246619E-3</v>
      </c>
      <c r="AI165" s="4">
        <f>'P(t,T)'!AI157*$C$6*0.5+'P(t,T)'!AI157-'P(t,T)'!AA157</f>
        <v>3.2938477124577759E-4</v>
      </c>
      <c r="AJ165" s="4">
        <f>'P(t,T)'!AJ157*$C$6*0.5+'P(t,T)'!AJ157-'P(t,T)'!AB157</f>
        <v>-2.2905800310115687E-3</v>
      </c>
      <c r="AK165" s="4">
        <f>'P(t,T)'!AK157*$C$6*0.5+'P(t,T)'!AK157-'P(t,T)'!AC157</f>
        <v>-8.0846529738054507E-5</v>
      </c>
      <c r="AL165" s="4">
        <f>'P(t,T)'!AL157*$C$6*0.5+'P(t,T)'!AL157-'P(t,T)'!AD157</f>
        <v>-9.0342353469663461E-4</v>
      </c>
      <c r="AM165" s="3">
        <f>AL165/'P(t,T)'!AL157</f>
        <v>-9.2594436029240306E-4</v>
      </c>
      <c r="AP165" s="4">
        <v>149</v>
      </c>
      <c r="AQ165" s="19">
        <f t="shared" si="33"/>
        <v>1.1102230246251565E-16</v>
      </c>
      <c r="AR165" s="19">
        <f t="shared" si="34"/>
        <v>-3.2172791133038528E-3</v>
      </c>
      <c r="AS165" s="4">
        <f t="shared" si="35"/>
        <v>-4.3623340241808473E-3</v>
      </c>
      <c r="AT165" s="4">
        <f t="shared" si="36"/>
        <v>1.7510349403695876E-3</v>
      </c>
      <c r="AU165" s="4">
        <f t="shared" si="37"/>
        <v>1.7771336047085078E-3</v>
      </c>
      <c r="AV165" s="4">
        <f t="shared" si="38"/>
        <v>-6.2545222431404862E-3</v>
      </c>
      <c r="AW165" s="4">
        <f t="shared" si="39"/>
        <v>-5.7345371413975998E-3</v>
      </c>
      <c r="AX165" s="4">
        <f t="shared" si="40"/>
        <v>-1.2781751917559595E-3</v>
      </c>
      <c r="AY165" s="4">
        <f t="shared" si="41"/>
        <v>2.8095838521069449E-4</v>
      </c>
      <c r="AZ165" s="4">
        <f t="shared" si="42"/>
        <v>-5.3306844071593384E-4</v>
      </c>
      <c r="BA165" s="4">
        <f t="shared" si="43"/>
        <v>-9.0342353469663461E-4</v>
      </c>
      <c r="BB165" s="4">
        <f t="shared" si="44"/>
        <v>-9.2594436029240306E-4</v>
      </c>
      <c r="BC165" s="4">
        <v>0</v>
      </c>
    </row>
    <row r="166" spans="1:55">
      <c r="A166" s="4"/>
      <c r="B166" s="4">
        <v>150</v>
      </c>
      <c r="C166" s="4">
        <f>'P(t,T)'!C158*$C$6*0.5+'P(t,T)'!C158-1</f>
        <v>1.1194669034764182E-3</v>
      </c>
      <c r="D166" s="4">
        <f>C166/'P(t,T)'!C158</f>
        <v>1.1450549108769944E-3</v>
      </c>
      <c r="E166" s="4"/>
      <c r="F166" s="4">
        <v>150</v>
      </c>
      <c r="G166" s="4">
        <f>'P(t,T)'!G158*$C$6*0.5+'P(t,T)'!G158-'P(t,T)'!C158</f>
        <v>6.2476443257486469E-4</v>
      </c>
      <c r="H166" s="4">
        <f>'P(t,T)'!H158*$C$6*0.5+'P(t,T)'!H158-'P(t,T)'!D158</f>
        <v>4.3696683716225593E-3</v>
      </c>
      <c r="I166" s="3">
        <f>H166/'P(t,T)'!H158</f>
        <v>4.4550835297199219E-3</v>
      </c>
      <c r="K166" s="4">
        <v>150</v>
      </c>
      <c r="L166" s="4">
        <f>'P(t,T)'!L158*$C$6*0.5+'P(t,T)'!L158-'P(t,T)'!G158</f>
        <v>1.6609280085222444E-4</v>
      </c>
      <c r="M166" s="4">
        <f>'P(t,T)'!M158*$C$6*0.5+'P(t,T)'!M158-'P(t,T)'!H158</f>
        <v>3.8218886081287096E-3</v>
      </c>
      <c r="N166" s="3">
        <f>M166/'P(t,T)'!M158</f>
        <v>3.9746361480270456E-3</v>
      </c>
      <c r="O166" s="3">
        <f>N166/'P(t,T)'!N158</f>
        <v>4.0532780492965699E-3</v>
      </c>
      <c r="Q166" s="4">
        <v>150</v>
      </c>
      <c r="R166" s="4">
        <f>'P(t,T)'!R158*$C$6*0.5+'P(t,T)'!R158-'P(t,T)'!L158</f>
        <v>-2.5765321470516689E-4</v>
      </c>
      <c r="S166" s="4">
        <f>'P(t,T)'!S158*$C$6*0.5+'P(t,T)'!S158-'P(t,T)'!M158</f>
        <v>3.3066432553683356E-3</v>
      </c>
      <c r="T166" s="4">
        <f>'P(t,T)'!T158*$C$6*0.5+'P(t,T)'!T158-'P(t,T)'!N158</f>
        <v>3.5993544786350196E-3</v>
      </c>
      <c r="U166" s="4">
        <f>'P(t,T)'!U158*$C$6*0.5+'P(t,T)'!U158-'P(t,T)'!O158</f>
        <v>1.2252255882554408E-3</v>
      </c>
      <c r="V166" s="3">
        <f>U166/'P(t,T)'!U158</f>
        <v>1.2530985773401215E-3</v>
      </c>
      <c r="X166" s="4">
        <v>150</v>
      </c>
      <c r="Y166" s="4">
        <f>'P(t,T)'!Y158*$C$6*0.5+'P(t,T)'!Y158-'P(t,T)'!R158</f>
        <v>-6.4763081345431406E-4</v>
      </c>
      <c r="Z166" s="4">
        <f>'P(t,T)'!Z158*$C$6*0.5+'P(t,T)'!Z158-'P(t,T)'!S158</f>
        <v>2.8232490384177966E-3</v>
      </c>
      <c r="AA166" s="4">
        <f>'P(t,T)'!AA158*$C$6*0.5+'P(t,T)'!AA158-'P(t,T)'!T158</f>
        <v>3.0965426217798298E-3</v>
      </c>
      <c r="AB166" s="4">
        <f>'P(t,T)'!AB158*$C$6*0.5+'P(t,T)'!AB158-'P(t,T)'!U158</f>
        <v>7.5423958560372206E-4</v>
      </c>
      <c r="AC166" s="4">
        <f>'P(t,T)'!AC158*$C$6*0.5+'P(t,T)'!AC158-'P(t,T)'!V158</f>
        <v>1.0898138092536591E-3</v>
      </c>
      <c r="AD166" s="3">
        <f>AC166/'P(t,T)'!AC158</f>
        <v>1.1147570455773256E-3</v>
      </c>
      <c r="AF166" s="4">
        <v>150</v>
      </c>
      <c r="AG166" s="4">
        <f>'P(t,T)'!AG158*$C$6*0.5+'P(t,T)'!AG158-'P(t,T)'!Y158</f>
        <v>-1.0050401087439154E-3</v>
      </c>
      <c r="AH166" s="4">
        <f>'P(t,T)'!AH158*$C$6*0.5+'P(t,T)'!AH158-'P(t,T)'!Z158</f>
        <v>2.3709556122890607E-3</v>
      </c>
      <c r="AI166" s="4">
        <f>'P(t,T)'!AI158*$C$6*0.5+'P(t,T)'!AI158-'P(t,T)'!AA158</f>
        <v>2.625463184736887E-3</v>
      </c>
      <c r="AJ166" s="4">
        <f>'P(t,T)'!AJ158*$C$6*0.5+'P(t,T)'!AJ158-'P(t,T)'!AB158</f>
        <v>3.1799715117797334E-4</v>
      </c>
      <c r="AK166" s="4">
        <f>'P(t,T)'!AK158*$C$6*0.5+'P(t,T)'!AK158-'P(t,T)'!AC158</f>
        <v>6.3049768339928924E-4</v>
      </c>
      <c r="AL166" s="4">
        <f>'P(t,T)'!AL158*$C$6*0.5+'P(t,T)'!AL158-'P(t,T)'!AD158</f>
        <v>4.8293173995861416E-4</v>
      </c>
      <c r="AM166" s="3">
        <f>AL166/'P(t,T)'!AL158</f>
        <v>4.942845404242906E-4</v>
      </c>
      <c r="AP166" s="4">
        <v>150</v>
      </c>
      <c r="AQ166" s="19">
        <f t="shared" si="33"/>
        <v>1.1102230246251565E-16</v>
      </c>
      <c r="AR166" s="19">
        <f t="shared" si="34"/>
        <v>1.7837459796703457E-2</v>
      </c>
      <c r="AS166" s="4">
        <f t="shared" si="35"/>
        <v>1.6692404885826462E-2</v>
      </c>
      <c r="AT166" s="4">
        <f t="shared" si="36"/>
        <v>1.7751079962898705E-2</v>
      </c>
      <c r="AU166" s="4">
        <f t="shared" si="37"/>
        <v>1.3295996433178782E-2</v>
      </c>
      <c r="AV166" s="4">
        <f t="shared" si="38"/>
        <v>6.3507403743337061E-3</v>
      </c>
      <c r="AW166" s="4">
        <f t="shared" si="39"/>
        <v>2.2974623250371362E-3</v>
      </c>
      <c r="AX166" s="4">
        <f t="shared" si="40"/>
        <v>2.9734100699930696E-3</v>
      </c>
      <c r="AY166" s="4">
        <f t="shared" si="41"/>
        <v>1.7203114926529484E-3</v>
      </c>
      <c r="AZ166" s="4">
        <f t="shared" si="42"/>
        <v>1.5976887855359398E-3</v>
      </c>
      <c r="BA166" s="4">
        <f t="shared" si="43"/>
        <v>4.8293173995861416E-4</v>
      </c>
      <c r="BB166" s="4">
        <f t="shared" si="44"/>
        <v>4.942845404242906E-4</v>
      </c>
      <c r="BC166" s="4">
        <v>0</v>
      </c>
    </row>
    <row r="167" spans="1:55">
      <c r="A167" s="4"/>
      <c r="B167" s="4">
        <v>151</v>
      </c>
      <c r="C167" s="4">
        <f>'P(t,T)'!C159*$C$6*0.5+'P(t,T)'!C159-1</f>
        <v>1.1194669034764182E-3</v>
      </c>
      <c r="D167" s="4">
        <f>C167/'P(t,T)'!C159</f>
        <v>1.1450549108769944E-3</v>
      </c>
      <c r="E167" s="4"/>
      <c r="F167" s="4">
        <v>151</v>
      </c>
      <c r="G167" s="4">
        <f>'P(t,T)'!G159*$C$6*0.5+'P(t,T)'!G159-'P(t,T)'!C159</f>
        <v>6.2476443257486469E-4</v>
      </c>
      <c r="H167" s="4">
        <f>'P(t,T)'!H159*$C$6*0.5+'P(t,T)'!H159-'P(t,T)'!D159</f>
        <v>-1.9895369933397022E-3</v>
      </c>
      <c r="I167" s="3">
        <f>H167/'P(t,T)'!H159</f>
        <v>-2.0413519409741084E-3</v>
      </c>
      <c r="K167" s="4">
        <v>151</v>
      </c>
      <c r="L167" s="4">
        <f>'P(t,T)'!L159*$C$6*0.5+'P(t,T)'!L159-'P(t,T)'!G159</f>
        <v>1.6609280085222444E-4</v>
      </c>
      <c r="M167" s="4">
        <f>'P(t,T)'!M159*$C$6*0.5+'P(t,T)'!M159-'P(t,T)'!H159</f>
        <v>-2.3971823808969228E-3</v>
      </c>
      <c r="N167" s="3">
        <f>M167/'P(t,T)'!M159</f>
        <v>-2.5248606769120835E-3</v>
      </c>
      <c r="O167" s="3">
        <f>N167/'P(t,T)'!N159</f>
        <v>-2.5862234344617191E-3</v>
      </c>
      <c r="Q167" s="4">
        <v>151</v>
      </c>
      <c r="R167" s="4">
        <f>'P(t,T)'!R159*$C$6*0.5+'P(t,T)'!R159-'P(t,T)'!L159</f>
        <v>-2.5765321470516689E-4</v>
      </c>
      <c r="S167" s="4">
        <f>'P(t,T)'!S159*$C$6*0.5+'P(t,T)'!S159-'P(t,T)'!M159</f>
        <v>-2.7671308614312107E-3</v>
      </c>
      <c r="T167" s="4">
        <f>'P(t,T)'!T159*$C$6*0.5+'P(t,T)'!T159-'P(t,T)'!N159</f>
        <v>-7.3798232904331851E-4</v>
      </c>
      <c r="U167" s="4">
        <f>'P(t,T)'!U159*$C$6*0.5+'P(t,T)'!U159-'P(t,T)'!O159</f>
        <v>-1.4347801367653457E-4</v>
      </c>
      <c r="V167" s="3">
        <f>U167/'P(t,T)'!U159</f>
        <v>-1.4694290908028954E-4</v>
      </c>
      <c r="X167" s="4">
        <v>151</v>
      </c>
      <c r="Y167" s="4">
        <f>'P(t,T)'!Y159*$C$6*0.5+'P(t,T)'!Y159-'P(t,T)'!R159</f>
        <v>-6.4763081345431406E-4</v>
      </c>
      <c r="Z167" s="4">
        <f>'P(t,T)'!Z159*$C$6*0.5+'P(t,T)'!Z159-'P(t,T)'!S159</f>
        <v>-3.1009248995743643E-3</v>
      </c>
      <c r="AA167" s="4">
        <f>'P(t,T)'!AA159*$C$6*0.5+'P(t,T)'!AA159-'P(t,T)'!T159</f>
        <v>-1.145803320451888E-3</v>
      </c>
      <c r="AB167" s="4">
        <f>'P(t,T)'!AB159*$C$6*0.5+'P(t,T)'!AB159-'P(t,T)'!U159</f>
        <v>-5.8261545735416309E-4</v>
      </c>
      <c r="AC167" s="4">
        <f>'P(t,T)'!AC159*$C$6*0.5+'P(t,T)'!AC159-'P(t,T)'!V159</f>
        <v>2.2417517485617822E-3</v>
      </c>
      <c r="AD167" s="3">
        <f>AC167/'P(t,T)'!AC159</f>
        <v>2.2904245395734472E-3</v>
      </c>
      <c r="AF167" s="4">
        <v>151</v>
      </c>
      <c r="AG167" s="4">
        <f>'P(t,T)'!AG159*$C$6*0.5+'P(t,T)'!AG159-'P(t,T)'!Y159</f>
        <v>-1.0050401087439154E-3</v>
      </c>
      <c r="AH167" s="4">
        <f>'P(t,T)'!AH159*$C$6*0.5+'P(t,T)'!AH159-'P(t,T)'!Z159</f>
        <v>-3.400132513079801E-3</v>
      </c>
      <c r="AI167" s="4">
        <f>'P(t,T)'!AI159*$C$6*0.5+'P(t,T)'!AI159-'P(t,T)'!AA159</f>
        <v>-1.5186855953451817E-3</v>
      </c>
      <c r="AJ167" s="4">
        <f>'P(t,T)'!AJ159*$C$6*0.5+'P(t,T)'!AJ159-'P(t,T)'!AB159</f>
        <v>-9.8603447694423085E-4</v>
      </c>
      <c r="AK167" s="4">
        <f>'P(t,T)'!AK159*$C$6*0.5+'P(t,T)'!AK159-'P(t,T)'!AC159</f>
        <v>1.7581807625434154E-3</v>
      </c>
      <c r="AL167" s="4">
        <f>'P(t,T)'!AL159*$C$6*0.5+'P(t,T)'!AL159-'P(t,T)'!AD159</f>
        <v>7.5271538932830673E-4</v>
      </c>
      <c r="AM167" s="3">
        <f>AL167/'P(t,T)'!AL159</f>
        <v>7.702025990271496E-4</v>
      </c>
      <c r="AP167" s="4">
        <v>151</v>
      </c>
      <c r="AQ167" s="19">
        <f t="shared" si="33"/>
        <v>1.1102230246251565E-16</v>
      </c>
      <c r="AR167" s="19">
        <f t="shared" si="34"/>
        <v>-1.2509852737445006E-2</v>
      </c>
      <c r="AS167" s="4">
        <f t="shared" si="35"/>
        <v>-1.3654907648322001E-2</v>
      </c>
      <c r="AT167" s="4">
        <f t="shared" si="36"/>
        <v>-7.9686838627265801E-3</v>
      </c>
      <c r="AU167" s="4">
        <f t="shared" si="37"/>
        <v>-5.9273319217524722E-3</v>
      </c>
      <c r="AV167" s="4">
        <f t="shared" si="38"/>
        <v>-4.2983513824366472E-3</v>
      </c>
      <c r="AW167" s="4">
        <f t="shared" si="39"/>
        <v>-1.7121279479749285E-3</v>
      </c>
      <c r="AX167" s="4">
        <f t="shared" si="40"/>
        <v>3.852989602024908E-3</v>
      </c>
      <c r="AY167" s="4">
        <f t="shared" si="41"/>
        <v>3.9999325111051975E-3</v>
      </c>
      <c r="AZ167" s="4">
        <f t="shared" si="42"/>
        <v>3.043139928901754E-3</v>
      </c>
      <c r="BA167" s="4">
        <f t="shared" si="43"/>
        <v>7.5271538932830673E-4</v>
      </c>
      <c r="BB167" s="4">
        <f t="shared" si="44"/>
        <v>7.702025990271496E-4</v>
      </c>
      <c r="BC167" s="4">
        <v>0</v>
      </c>
    </row>
    <row r="168" spans="1:55">
      <c r="A168" s="4"/>
      <c r="B168" s="4">
        <v>152</v>
      </c>
      <c r="C168" s="4">
        <f>'P(t,T)'!C160*$C$6*0.5+'P(t,T)'!C160-1</f>
        <v>1.1194669034764182E-3</v>
      </c>
      <c r="D168" s="4">
        <f>C168/'P(t,T)'!C160</f>
        <v>1.1450549108769944E-3</v>
      </c>
      <c r="E168" s="4"/>
      <c r="F168" s="4">
        <v>152</v>
      </c>
      <c r="G168" s="4">
        <f>'P(t,T)'!G160*$C$6*0.5+'P(t,T)'!G160-'P(t,T)'!C160</f>
        <v>6.2476443257486469E-4</v>
      </c>
      <c r="H168" s="4">
        <f>'P(t,T)'!H160*$C$6*0.5+'P(t,T)'!H160-'P(t,T)'!D160</f>
        <v>4.5219387060415617E-3</v>
      </c>
      <c r="I168" s="3">
        <f>H168/'P(t,T)'!H160</f>
        <v>4.6096314795835164E-3</v>
      </c>
      <c r="K168" s="4">
        <v>152</v>
      </c>
      <c r="L168" s="4">
        <f>'P(t,T)'!L160*$C$6*0.5+'P(t,T)'!L160-'P(t,T)'!G160</f>
        <v>1.6609280085222444E-4</v>
      </c>
      <c r="M168" s="4">
        <f>'P(t,T)'!M160*$C$6*0.5+'P(t,T)'!M160-'P(t,T)'!H160</f>
        <v>3.9717712512700176E-3</v>
      </c>
      <c r="N168" s="3">
        <f>M168/'P(t,T)'!M160</f>
        <v>4.1292569264473698E-3</v>
      </c>
      <c r="O168" s="3">
        <f>N168/'P(t,T)'!N160</f>
        <v>4.2142200518129969E-3</v>
      </c>
      <c r="Q168" s="4">
        <v>152</v>
      </c>
      <c r="R168" s="4">
        <f>'P(t,T)'!R160*$C$6*0.5+'P(t,T)'!R160-'P(t,T)'!L160</f>
        <v>-2.5765321470516689E-4</v>
      </c>
      <c r="S168" s="4">
        <f>'P(t,T)'!S160*$C$6*0.5+'P(t,T)'!S160-'P(t,T)'!M160</f>
        <v>3.4539731109509697E-3</v>
      </c>
      <c r="T168" s="4">
        <f>'P(t,T)'!T160*$C$6*0.5+'P(t,T)'!T160-'P(t,T)'!N160</f>
        <v>2.8353658913146118E-3</v>
      </c>
      <c r="U168" s="4">
        <f>'P(t,T)'!U160*$C$6*0.5+'P(t,T)'!U160-'P(t,T)'!O160</f>
        <v>2.1783377786908087E-3</v>
      </c>
      <c r="V168" s="3">
        <f>U168/'P(t,T)'!U160</f>
        <v>2.2257745585627211E-3</v>
      </c>
      <c r="X168" s="4">
        <v>152</v>
      </c>
      <c r="Y168" s="4">
        <f>'P(t,T)'!Y160*$C$6*0.5+'P(t,T)'!Y160-'P(t,T)'!R160</f>
        <v>-6.4763081345431406E-4</v>
      </c>
      <c r="Z168" s="4">
        <f>'P(t,T)'!Z160*$C$6*0.5+'P(t,T)'!Z160-'P(t,T)'!S160</f>
        <v>2.9678804791540836E-3</v>
      </c>
      <c r="AA168" s="4">
        <f>'P(t,T)'!AA160*$C$6*0.5+'P(t,T)'!AA160-'P(t,T)'!T160</f>
        <v>2.3465729756764198E-3</v>
      </c>
      <c r="AB168" s="4">
        <f>'P(t,T)'!AB160*$C$6*0.5+'P(t,T)'!AB160-'P(t,T)'!U160</f>
        <v>1.6873337731257987E-3</v>
      </c>
      <c r="AC168" s="4">
        <f>'P(t,T)'!AC160*$C$6*0.5+'P(t,T)'!AC160-'P(t,T)'!V160</f>
        <v>1.935016695298053E-3</v>
      </c>
      <c r="AD168" s="3">
        <f>AC168/'P(t,T)'!AC160</f>
        <v>1.9776349247834536E-3</v>
      </c>
      <c r="AF168" s="4">
        <v>152</v>
      </c>
      <c r="AG168" s="4">
        <f>'P(t,T)'!AG160*$C$6*0.5+'P(t,T)'!AG160-'P(t,T)'!Y160</f>
        <v>-1.0050401087439154E-3</v>
      </c>
      <c r="AH168" s="4">
        <f>'P(t,T)'!AH160*$C$6*0.5+'P(t,T)'!AH160-'P(t,T)'!Z160</f>
        <v>2.5127618006763885E-3</v>
      </c>
      <c r="AI168" s="4">
        <f>'P(t,T)'!AI160*$C$6*0.5+'P(t,T)'!AI160-'P(t,T)'!AA160</f>
        <v>1.8901960842062637E-3</v>
      </c>
      <c r="AJ168" s="4">
        <f>'P(t,T)'!AJ160*$C$6*0.5+'P(t,T)'!AJ160-'P(t,T)'!AB160</f>
        <v>1.2302944495230506E-3</v>
      </c>
      <c r="AK168" s="4">
        <f>'P(t,T)'!AK160*$C$6*0.5+'P(t,T)'!AK160-'P(t,T)'!AC160</f>
        <v>1.4576511666685166E-3</v>
      </c>
      <c r="AL168" s="4">
        <f>'P(t,T)'!AL160*$C$6*0.5+'P(t,T)'!AL160-'P(t,T)'!AD160</f>
        <v>3.7834015457771653E-3</v>
      </c>
      <c r="AM168" s="3">
        <f>AL168/'P(t,T)'!AL160</f>
        <v>3.8596096950882907E-3</v>
      </c>
      <c r="AP168" s="4">
        <v>152</v>
      </c>
      <c r="AQ168" s="19">
        <f t="shared" si="33"/>
        <v>1.1102230246251565E-16</v>
      </c>
      <c r="AR168" s="19">
        <f t="shared" si="34"/>
        <v>1.8573380258970016E-2</v>
      </c>
      <c r="AS168" s="4">
        <f t="shared" si="35"/>
        <v>1.7428325348093021E-2</v>
      </c>
      <c r="AT168" s="4">
        <f t="shared" si="36"/>
        <v>1.5811023357228182E-2</v>
      </c>
      <c r="AU168" s="4">
        <f t="shared" si="37"/>
        <v>1.1201391877644665E-2</v>
      </c>
      <c r="AV168" s="4">
        <f t="shared" si="38"/>
        <v>9.310186053152654E-3</v>
      </c>
      <c r="AW168" s="4">
        <f t="shared" si="39"/>
        <v>5.0959660013396579E-3</v>
      </c>
      <c r="AX168" s="4">
        <f t="shared" si="40"/>
        <v>5.6184424205292906E-3</v>
      </c>
      <c r="AY168" s="4">
        <f t="shared" si="41"/>
        <v>3.3926678619665696E-3</v>
      </c>
      <c r="AZ168" s="4">
        <f t="shared" si="42"/>
        <v>5.7610364705606189E-3</v>
      </c>
      <c r="BA168" s="4">
        <f t="shared" si="43"/>
        <v>3.7834015457771653E-3</v>
      </c>
      <c r="BB168" s="4">
        <f t="shared" si="44"/>
        <v>3.8596096950882907E-3</v>
      </c>
      <c r="BC168" s="4">
        <v>0</v>
      </c>
    </row>
    <row r="169" spans="1:55">
      <c r="A169" s="4"/>
      <c r="B169" s="4">
        <v>153</v>
      </c>
      <c r="C169" s="4">
        <f>'P(t,T)'!C161*$C$6*0.5+'P(t,T)'!C161-1</f>
        <v>1.1194669034764182E-3</v>
      </c>
      <c r="D169" s="4">
        <f>C169/'P(t,T)'!C161</f>
        <v>1.1450549108769944E-3</v>
      </c>
      <c r="E169" s="4"/>
      <c r="F169" s="4">
        <v>153</v>
      </c>
      <c r="G169" s="4">
        <f>'P(t,T)'!G161*$C$6*0.5+'P(t,T)'!G161-'P(t,T)'!C161</f>
        <v>6.2476443257486469E-4</v>
      </c>
      <c r="H169" s="4">
        <f>'P(t,T)'!H161*$C$6*0.5+'P(t,T)'!H161-'P(t,T)'!D161</f>
        <v>-1.1626848966675984E-3</v>
      </c>
      <c r="I169" s="3">
        <f>H169/'P(t,T)'!H161</f>
        <v>-1.1919779841928965E-3</v>
      </c>
      <c r="K169" s="4">
        <v>153</v>
      </c>
      <c r="L169" s="4">
        <f>'P(t,T)'!L161*$C$6*0.5+'P(t,T)'!L161-'P(t,T)'!G161</f>
        <v>1.6609280085222444E-4</v>
      </c>
      <c r="M169" s="4">
        <f>'P(t,T)'!M161*$C$6*0.5+'P(t,T)'!M161-'P(t,T)'!H161</f>
        <v>-1.5930162875980036E-3</v>
      </c>
      <c r="N169" s="3">
        <f>M169/'P(t,T)'!M161</f>
        <v>-1.6750864645474221E-3</v>
      </c>
      <c r="O169" s="3">
        <f>N169/'P(t,T)'!N161</f>
        <v>-1.7155498957418689E-3</v>
      </c>
      <c r="Q169" s="4">
        <v>153</v>
      </c>
      <c r="R169" s="4">
        <f>'P(t,T)'!R161*$C$6*0.5+'P(t,T)'!R161-'P(t,T)'!L161</f>
        <v>-2.5765321470516689E-4</v>
      </c>
      <c r="S169" s="4">
        <f>'P(t,T)'!S161*$C$6*0.5+'P(t,T)'!S161-'P(t,T)'!M161</f>
        <v>-1.9861058796000197E-3</v>
      </c>
      <c r="T169" s="4">
        <f>'P(t,T)'!T161*$C$6*0.5+'P(t,T)'!T161-'P(t,T)'!N161</f>
        <v>-5.9766810417016814E-4</v>
      </c>
      <c r="U169" s="4">
        <f>'P(t,T)'!U161*$C$6*0.5+'P(t,T)'!U161-'P(t,T)'!O161</f>
        <v>4.7241872145176167E-4</v>
      </c>
      <c r="V169" s="3">
        <f>U169/'P(t,T)'!U161</f>
        <v>4.83529461883625E-4</v>
      </c>
      <c r="X169" s="4">
        <v>153</v>
      </c>
      <c r="Y169" s="4">
        <f>'P(t,T)'!Y161*$C$6*0.5+'P(t,T)'!Y161-'P(t,T)'!R161</f>
        <v>-6.4763081345431406E-4</v>
      </c>
      <c r="Z169" s="4">
        <f>'P(t,T)'!Z161*$C$6*0.5+'P(t,T)'!Z161-'P(t,T)'!S161</f>
        <v>-2.3433810624114981E-3</v>
      </c>
      <c r="AA169" s="4">
        <f>'P(t,T)'!AA161*$C$6*0.5+'P(t,T)'!AA161-'P(t,T)'!T161</f>
        <v>-1.0091493572578214E-3</v>
      </c>
      <c r="AB169" s="4">
        <f>'P(t,T)'!AB161*$C$6*0.5+'P(t,T)'!AB161-'P(t,T)'!U161</f>
        <v>1.8497310777743081E-5</v>
      </c>
      <c r="AC169" s="4">
        <f>'P(t,T)'!AC161*$C$6*0.5+'P(t,T)'!AC161-'P(t,T)'!V161</f>
        <v>1.4181182718275842E-3</v>
      </c>
      <c r="AD169" s="3">
        <f>AC169/'P(t,T)'!AC161</f>
        <v>1.450100057468467E-3</v>
      </c>
      <c r="AF169" s="4">
        <v>153</v>
      </c>
      <c r="AG169" s="4">
        <f>'P(t,T)'!AG161*$C$6*0.5+'P(t,T)'!AG161-'P(t,T)'!Y161</f>
        <v>-1.0050401087439154E-3</v>
      </c>
      <c r="AH169" s="4">
        <f>'P(t,T)'!AH161*$C$6*0.5+'P(t,T)'!AH161-'P(t,T)'!Z161</f>
        <v>-2.6663016491406122E-3</v>
      </c>
      <c r="AI169" s="4">
        <f>'P(t,T)'!AI161*$C$6*0.5+'P(t,T)'!AI161-'P(t,T)'!AA161</f>
        <v>-1.3857678852878808E-3</v>
      </c>
      <c r="AJ169" s="4">
        <f>'P(t,T)'!AJ161*$C$6*0.5+'P(t,T)'!AJ161-'P(t,T)'!AB161</f>
        <v>-4.0012263456479236E-4</v>
      </c>
      <c r="AK169" s="4">
        <f>'P(t,T)'!AK161*$C$6*0.5+'P(t,T)'!AK161-'P(t,T)'!AC161</f>
        <v>9.5162551853467114E-4</v>
      </c>
      <c r="AL169" s="4">
        <f>'P(t,T)'!AL161*$C$6*0.5+'P(t,T)'!AL161-'P(t,T)'!AD161</f>
        <v>7.2468388739732603E-4</v>
      </c>
      <c r="AM169" s="3">
        <f>AL169/'P(t,T)'!AL161</f>
        <v>7.4154063542262744E-4</v>
      </c>
      <c r="AP169" s="4">
        <v>153</v>
      </c>
      <c r="AQ169" s="19">
        <f t="shared" si="33"/>
        <v>1.1102230246251565E-16</v>
      </c>
      <c r="AR169" s="19">
        <f t="shared" si="34"/>
        <v>-8.6064348645407372E-3</v>
      </c>
      <c r="AS169" s="4">
        <f t="shared" si="35"/>
        <v>-9.7514897754177321E-3</v>
      </c>
      <c r="AT169" s="4">
        <f t="shared" si="36"/>
        <v>-5.8596497954561885E-3</v>
      </c>
      <c r="AU169" s="4">
        <f t="shared" si="37"/>
        <v>-4.6676718112632926E-3</v>
      </c>
      <c r="AV169" s="4">
        <f t="shared" si="38"/>
        <v>-1.6247564980771565E-3</v>
      </c>
      <c r="AW169" s="4">
        <f t="shared" si="39"/>
        <v>9.0793397664712394E-5</v>
      </c>
      <c r="AX169" s="4">
        <f t="shared" si="40"/>
        <v>2.8532732522458804E-3</v>
      </c>
      <c r="AY169" s="4">
        <f t="shared" si="41"/>
        <v>2.3697437903622554E-3</v>
      </c>
      <c r="AZ169" s="4">
        <f t="shared" si="42"/>
        <v>2.1747839448657928E-3</v>
      </c>
      <c r="BA169" s="4">
        <f t="shared" si="43"/>
        <v>7.2468388739732603E-4</v>
      </c>
      <c r="BB169" s="4">
        <f t="shared" si="44"/>
        <v>7.4154063542262744E-4</v>
      </c>
      <c r="BC169" s="4">
        <v>0</v>
      </c>
    </row>
    <row r="170" spans="1:55">
      <c r="A170" s="4"/>
      <c r="B170" s="4">
        <v>154</v>
      </c>
      <c r="C170" s="4">
        <f>'P(t,T)'!C162*$C$6*0.5+'P(t,T)'!C162-1</f>
        <v>1.1194669034764182E-3</v>
      </c>
      <c r="D170" s="4">
        <f>C170/'P(t,T)'!C162</f>
        <v>1.1450549108769944E-3</v>
      </c>
      <c r="E170" s="4"/>
      <c r="F170" s="4">
        <v>154</v>
      </c>
      <c r="G170" s="4">
        <f>'P(t,T)'!G162*$C$6*0.5+'P(t,T)'!G162-'P(t,T)'!C162</f>
        <v>6.2476443257486469E-4</v>
      </c>
      <c r="H170" s="4">
        <f>'P(t,T)'!H162*$C$6*0.5+'P(t,T)'!H162-'P(t,T)'!D162</f>
        <v>-1.6351606902345051E-3</v>
      </c>
      <c r="I170" s="3">
        <f>H170/'P(t,T)'!H162</f>
        <v>-1.6771508327417528E-3</v>
      </c>
      <c r="K170" s="4">
        <v>154</v>
      </c>
      <c r="L170" s="4">
        <f>'P(t,T)'!L162*$C$6*0.5+'P(t,T)'!L162-'P(t,T)'!G162</f>
        <v>1.6609280085222444E-4</v>
      </c>
      <c r="M170" s="4">
        <f>'P(t,T)'!M162*$C$6*0.5+'P(t,T)'!M162-'P(t,T)'!H162</f>
        <v>-2.0526923883201764E-3</v>
      </c>
      <c r="N170" s="3">
        <f>M170/'P(t,T)'!M162</f>
        <v>-2.1604879440074516E-3</v>
      </c>
      <c r="O170" s="3">
        <f>N170/'P(t,T)'!N162</f>
        <v>-2.2164522447104006E-3</v>
      </c>
      <c r="Q170" s="4">
        <v>154</v>
      </c>
      <c r="R170" s="4">
        <f>'P(t,T)'!R162*$C$6*0.5+'P(t,T)'!R162-'P(t,T)'!L162</f>
        <v>-2.5765321470516689E-4</v>
      </c>
      <c r="S170" s="4">
        <f>'P(t,T)'!S162*$C$6*0.5+'P(t,T)'!S162-'P(t,T)'!M162</f>
        <v>-2.4327133630543951E-3</v>
      </c>
      <c r="T170" s="4">
        <f>'P(t,T)'!T162*$C$6*0.5+'P(t,T)'!T162-'P(t,T)'!N162</f>
        <v>-2.2560212019784309E-3</v>
      </c>
      <c r="U170" s="4">
        <f>'P(t,T)'!U162*$C$6*0.5+'P(t,T)'!U162-'P(t,T)'!O162</f>
        <v>-4.1462087575714346E-3</v>
      </c>
      <c r="V170" s="3">
        <f>U170/'P(t,T)'!U162</f>
        <v>-4.2634045583104484E-3</v>
      </c>
      <c r="X170" s="4">
        <v>154</v>
      </c>
      <c r="Y170" s="4">
        <f>'P(t,T)'!Y162*$C$6*0.5+'P(t,T)'!Y162-'P(t,T)'!R162</f>
        <v>-6.4763081345431406E-4</v>
      </c>
      <c r="Z170" s="4">
        <f>'P(t,T)'!Z162*$C$6*0.5+'P(t,T)'!Z162-'P(t,T)'!S162</f>
        <v>-2.7767167095897882E-3</v>
      </c>
      <c r="AA170" s="4">
        <f>'P(t,T)'!AA162*$C$6*0.5+'P(t,T)'!AA162-'P(t,T)'!T162</f>
        <v>-2.6217167773150418E-3</v>
      </c>
      <c r="AB170" s="4">
        <f>'P(t,T)'!AB162*$C$6*0.5+'P(t,T)'!AB162-'P(t,T)'!U162</f>
        <v>-4.4712191657547695E-3</v>
      </c>
      <c r="AC170" s="4">
        <f>'P(t,T)'!AC162*$C$6*0.5+'P(t,T)'!AC162-'P(t,T)'!V162</f>
        <v>3.7138236946288039E-4</v>
      </c>
      <c r="AD170" s="3">
        <f>AC170/'P(t,T)'!AC162</f>
        <v>3.8015524343700235E-4</v>
      </c>
      <c r="AF170" s="4">
        <v>154</v>
      </c>
      <c r="AG170" s="4">
        <f>'P(t,T)'!AG162*$C$6*0.5+'P(t,T)'!AG162-'P(t,T)'!Y162</f>
        <v>-1.0050401087439154E-3</v>
      </c>
      <c r="AH170" s="4">
        <f>'P(t,T)'!AH162*$C$6*0.5+'P(t,T)'!AH162-'P(t,T)'!Z162</f>
        <v>-3.0862240747383529E-3</v>
      </c>
      <c r="AI170" s="4">
        <f>'P(t,T)'!AI162*$C$6*0.5+'P(t,T)'!AI162-'P(t,T)'!AA162</f>
        <v>-2.9517855047379582E-3</v>
      </c>
      <c r="AJ170" s="4">
        <f>'P(t,T)'!AJ162*$C$6*0.5+'P(t,T)'!AJ162-'P(t,T)'!AB162</f>
        <v>-4.758761626316832E-3</v>
      </c>
      <c r="AK170" s="4">
        <f>'P(t,T)'!AK162*$C$6*0.5+'P(t,T)'!AK162-'P(t,T)'!AC162</f>
        <v>-7.1495026968348974E-5</v>
      </c>
      <c r="AL170" s="4">
        <f>'P(t,T)'!AL162*$C$6*0.5+'P(t,T)'!AL162-'P(t,T)'!AD162</f>
        <v>-4.0783662831878065E-4</v>
      </c>
      <c r="AM170" s="3">
        <f>AL170/'P(t,T)'!AL162</f>
        <v>-4.177960663849454E-4</v>
      </c>
      <c r="AP170" s="4">
        <v>154</v>
      </c>
      <c r="AQ170" s="19">
        <f t="shared" si="33"/>
        <v>1.1102230246251565E-16</v>
      </c>
      <c r="AR170" s="19">
        <f t="shared" si="34"/>
        <v>-1.0838452315060223E-2</v>
      </c>
      <c r="AS170" s="4">
        <f t="shared" si="35"/>
        <v>-1.1983507225937218E-2</v>
      </c>
      <c r="AT170" s="4">
        <f t="shared" si="36"/>
        <v>-1.1667162260780635E-2</v>
      </c>
      <c r="AU170" s="4">
        <f t="shared" si="37"/>
        <v>-9.9900114280388821E-3</v>
      </c>
      <c r="AV170" s="4">
        <f t="shared" si="38"/>
        <v>-1.5592641794353436E-2</v>
      </c>
      <c r="AW170" s="4">
        <f t="shared" si="39"/>
        <v>-1.3376189549643036E-2</v>
      </c>
      <c r="AX170" s="4">
        <f t="shared" si="40"/>
        <v>-3.963517215815917E-3</v>
      </c>
      <c r="AY170" s="4">
        <f t="shared" si="41"/>
        <v>2.9988734249453142E-4</v>
      </c>
      <c r="AZ170" s="4">
        <f t="shared" si="42"/>
        <v>-2.7681384881778298E-5</v>
      </c>
      <c r="BA170" s="4">
        <f t="shared" si="43"/>
        <v>-4.0783662831878065E-4</v>
      </c>
      <c r="BB170" s="4">
        <f t="shared" si="44"/>
        <v>-4.177960663849454E-4</v>
      </c>
      <c r="BC170" s="4">
        <v>0</v>
      </c>
    </row>
    <row r="171" spans="1:55">
      <c r="A171" s="4"/>
      <c r="B171" s="4">
        <v>155</v>
      </c>
      <c r="C171" s="4">
        <f>'P(t,T)'!C163*$C$6*0.5+'P(t,T)'!C163-1</f>
        <v>1.1194669034764182E-3</v>
      </c>
      <c r="D171" s="4">
        <f>C171/'P(t,T)'!C163</f>
        <v>1.1450549108769944E-3</v>
      </c>
      <c r="E171" s="4"/>
      <c r="F171" s="4">
        <v>155</v>
      </c>
      <c r="G171" s="4">
        <f>'P(t,T)'!G163*$C$6*0.5+'P(t,T)'!G163-'P(t,T)'!C163</f>
        <v>6.2476443257486469E-4</v>
      </c>
      <c r="H171" s="4">
        <f>'P(t,T)'!H163*$C$6*0.5+'P(t,T)'!H163-'P(t,T)'!D163</f>
        <v>1.5473572083937182E-3</v>
      </c>
      <c r="I171" s="3">
        <f>H171/'P(t,T)'!H163</f>
        <v>1.5820494525318146E-3</v>
      </c>
      <c r="K171" s="4">
        <v>155</v>
      </c>
      <c r="L171" s="4">
        <f>'P(t,T)'!L163*$C$6*0.5+'P(t,T)'!L163-'P(t,T)'!G163</f>
        <v>1.6609280085222444E-4</v>
      </c>
      <c r="M171" s="4">
        <f>'P(t,T)'!M163*$C$6*0.5+'P(t,T)'!M163-'P(t,T)'!H163</f>
        <v>1.0520275488370423E-3</v>
      </c>
      <c r="N171" s="3">
        <f>M171/'P(t,T)'!M163</f>
        <v>1.1002481937615839E-3</v>
      </c>
      <c r="O171" s="3">
        <f>N171/'P(t,T)'!N163</f>
        <v>1.1202249067967748E-3</v>
      </c>
      <c r="Q171" s="4">
        <v>155</v>
      </c>
      <c r="R171" s="4">
        <f>'P(t,T)'!R163*$C$6*0.5+'P(t,T)'!R163-'P(t,T)'!L163</f>
        <v>-2.5765321470516689E-4</v>
      </c>
      <c r="S171" s="4">
        <f>'P(t,T)'!S163*$C$6*0.5+'P(t,T)'!S163-'P(t,T)'!M163</f>
        <v>5.9196939136774152E-4</v>
      </c>
      <c r="T171" s="4">
        <f>'P(t,T)'!T163*$C$6*0.5+'P(t,T)'!T163-'P(t,T)'!N163</f>
        <v>5.182674912981744E-3</v>
      </c>
      <c r="U171" s="4">
        <f>'P(t,T)'!U163*$C$6*0.5+'P(t,T)'!U163-'P(t,T)'!O163</f>
        <v>3.3645211427657529E-3</v>
      </c>
      <c r="V171" s="3">
        <f>U171/'P(t,T)'!U163</f>
        <v>3.4337247834409449E-3</v>
      </c>
      <c r="X171" s="4">
        <v>155</v>
      </c>
      <c r="Y171" s="4">
        <f>'P(t,T)'!Y163*$C$6*0.5+'P(t,T)'!Y163-'P(t,T)'!R163</f>
        <v>-6.4763081345431406E-4</v>
      </c>
      <c r="Z171" s="4">
        <f>'P(t,T)'!Z163*$C$6*0.5+'P(t,T)'!Z163-'P(t,T)'!S163</f>
        <v>1.6612734992882405E-4</v>
      </c>
      <c r="AA171" s="4">
        <f>'P(t,T)'!AA163*$C$6*0.5+'P(t,T)'!AA163-'P(t,T)'!T163</f>
        <v>4.6544809759533345E-3</v>
      </c>
      <c r="AB171" s="4">
        <f>'P(t,T)'!AB163*$C$6*0.5+'P(t,T)'!AB163-'P(t,T)'!U163</f>
        <v>2.8510809852492214E-3</v>
      </c>
      <c r="AC171" s="4">
        <f>'P(t,T)'!AC163*$C$6*0.5+'P(t,T)'!AC163-'P(t,T)'!V163</f>
        <v>-2.5491743243120091E-3</v>
      </c>
      <c r="AD171" s="3">
        <f>AC171/'P(t,T)'!AC163</f>
        <v>-2.6170318191745933E-3</v>
      </c>
      <c r="AF171" s="4">
        <v>155</v>
      </c>
      <c r="AG171" s="4">
        <f>'P(t,T)'!AG163*$C$6*0.5+'P(t,T)'!AG163-'P(t,T)'!Y163</f>
        <v>-1.0050401087439154E-3</v>
      </c>
      <c r="AH171" s="4">
        <f>'P(t,T)'!AH163*$C$6*0.5+'P(t,T)'!AH163-'P(t,T)'!Z163</f>
        <v>-2.2660580518318874E-4</v>
      </c>
      <c r="AI171" s="4">
        <f>'P(t,T)'!AI163*$C$6*0.5+'P(t,T)'!AI163-'P(t,T)'!AA163</f>
        <v>4.1564635100386216E-3</v>
      </c>
      <c r="AJ171" s="4">
        <f>'P(t,T)'!AJ163*$C$6*0.5+'P(t,T)'!AJ163-'P(t,T)'!AB163</f>
        <v>2.370529925285525E-3</v>
      </c>
      <c r="AK171" s="4">
        <f>'P(t,T)'!AK163*$C$6*0.5+'P(t,T)'!AK163-'P(t,T)'!AC163</f>
        <v>-2.9148511008311173E-3</v>
      </c>
      <c r="AL171" s="4">
        <f>'P(t,T)'!AL163*$C$6*0.5+'P(t,T)'!AL163-'P(t,T)'!AD163</f>
        <v>-3.6030576937801095E-3</v>
      </c>
      <c r="AM171" s="3">
        <f>AL171/'P(t,T)'!AL163</f>
        <v>-3.7028813115690959E-3</v>
      </c>
      <c r="AP171" s="4">
        <v>155</v>
      </c>
      <c r="AQ171" s="19">
        <f t="shared" si="33"/>
        <v>1.1102230246251565E-16</v>
      </c>
      <c r="AR171" s="19">
        <f t="shared" si="34"/>
        <v>4.2759306042211322E-3</v>
      </c>
      <c r="AS171" s="4">
        <f t="shared" si="35"/>
        <v>3.1308756933441373E-3</v>
      </c>
      <c r="AT171" s="4">
        <f t="shared" si="36"/>
        <v>1.6675917045267098E-2</v>
      </c>
      <c r="AU171" s="4">
        <f t="shared" si="37"/>
        <v>1.5093867592735285E-2</v>
      </c>
      <c r="AV171" s="4">
        <f t="shared" si="38"/>
        <v>9.7063569600972736E-3</v>
      </c>
      <c r="AW171" s="4">
        <f t="shared" si="39"/>
        <v>8.5861320533004992E-3</v>
      </c>
      <c r="AX171" s="4">
        <f t="shared" si="40"/>
        <v>-2.0303006417021815E-3</v>
      </c>
      <c r="AY171" s="4">
        <f t="shared" si="41"/>
        <v>-5.4640254251431264E-3</v>
      </c>
      <c r="AZ171" s="4">
        <f t="shared" si="42"/>
        <v>-6.2200895129547028E-3</v>
      </c>
      <c r="BA171" s="4">
        <f t="shared" si="43"/>
        <v>-3.6030576937801095E-3</v>
      </c>
      <c r="BB171" s="4">
        <f t="shared" si="44"/>
        <v>-3.7028813115690959E-3</v>
      </c>
      <c r="BC171" s="4">
        <v>0</v>
      </c>
    </row>
    <row r="172" spans="1:55">
      <c r="A172" s="4"/>
      <c r="B172" s="4">
        <v>156</v>
      </c>
      <c r="C172" s="4">
        <f>'P(t,T)'!C164*$C$6*0.5+'P(t,T)'!C164-1</f>
        <v>1.1194669034764182E-3</v>
      </c>
      <c r="D172" s="4">
        <f>C172/'P(t,T)'!C164</f>
        <v>1.1450549108769944E-3</v>
      </c>
      <c r="E172" s="4"/>
      <c r="F172" s="4">
        <v>156</v>
      </c>
      <c r="G172" s="4">
        <f>'P(t,T)'!G164*$C$6*0.5+'P(t,T)'!G164-'P(t,T)'!C164</f>
        <v>6.2476443257486469E-4</v>
      </c>
      <c r="H172" s="4">
        <f>'P(t,T)'!H164*$C$6*0.5+'P(t,T)'!H164-'P(t,T)'!D164</f>
        <v>4.8559953352096397E-3</v>
      </c>
      <c r="I172" s="3">
        <f>H172/'P(t,T)'!H164</f>
        <v>4.9485207368569293E-3</v>
      </c>
      <c r="K172" s="4">
        <v>156</v>
      </c>
      <c r="L172" s="4">
        <f>'P(t,T)'!L164*$C$6*0.5+'P(t,T)'!L164-'P(t,T)'!G164</f>
        <v>1.6609280085222444E-4</v>
      </c>
      <c r="M172" s="4">
        <f>'P(t,T)'!M164*$C$6*0.5+'P(t,T)'!M164-'P(t,T)'!H164</f>
        <v>4.3007482476862258E-3</v>
      </c>
      <c r="N172" s="3">
        <f>M172/'P(t,T)'!M164</f>
        <v>4.4683058805379703E-3</v>
      </c>
      <c r="O172" s="3">
        <f>N172/'P(t,T)'!N164</f>
        <v>4.5431597915170496E-3</v>
      </c>
      <c r="Q172" s="4">
        <v>156</v>
      </c>
      <c r="R172" s="4">
        <f>'P(t,T)'!R164*$C$6*0.5+'P(t,T)'!R164-'P(t,T)'!L164</f>
        <v>-2.5765321470516689E-4</v>
      </c>
      <c r="S172" s="4">
        <f>'P(t,T)'!S164*$C$6*0.5+'P(t,T)'!S164-'P(t,T)'!M164</f>
        <v>3.7775025422691622E-3</v>
      </c>
      <c r="T172" s="4">
        <f>'P(t,T)'!T164*$C$6*0.5+'P(t,T)'!T164-'P(t,T)'!N164</f>
        <v>6.5554669971313873E-3</v>
      </c>
      <c r="U172" s="4">
        <f>'P(t,T)'!U164*$C$6*0.5+'P(t,T)'!U164-'P(t,T)'!O164</f>
        <v>9.2281839204284566E-3</v>
      </c>
      <c r="V172" s="3">
        <f>U172/'P(t,T)'!U164</f>
        <v>9.3632761679034934E-3</v>
      </c>
      <c r="X172" s="4">
        <v>156</v>
      </c>
      <c r="Y172" s="4">
        <f>'P(t,T)'!Y164*$C$6*0.5+'P(t,T)'!Y164-'P(t,T)'!R164</f>
        <v>-6.4763081345431406E-4</v>
      </c>
      <c r="Z172" s="4">
        <f>'P(t,T)'!Z164*$C$6*0.5+'P(t,T)'!Z164-'P(t,T)'!S164</f>
        <v>3.2856368759571764E-3</v>
      </c>
      <c r="AA172" s="4">
        <f>'P(t,T)'!AA164*$C$6*0.5+'P(t,T)'!AA164-'P(t,T)'!T164</f>
        <v>6.0092598127609032E-3</v>
      </c>
      <c r="AB172" s="4">
        <f>'P(t,T)'!AB164*$C$6*0.5+'P(t,T)'!AB164-'P(t,T)'!U164</f>
        <v>8.6441857560092261E-3</v>
      </c>
      <c r="AC172" s="4">
        <f>'P(t,T)'!AC164*$C$6*0.5+'P(t,T)'!AC164-'P(t,T)'!V164</f>
        <v>8.0664366158158529E-3</v>
      </c>
      <c r="AD172" s="3">
        <f>AC172/'P(t,T)'!AC164</f>
        <v>8.1939541974050088E-3</v>
      </c>
      <c r="AF172" s="4">
        <v>156</v>
      </c>
      <c r="AG172" s="4">
        <f>'P(t,T)'!AG164*$C$6*0.5+'P(t,T)'!AG164-'P(t,T)'!Y164</f>
        <v>-1.0050401087439154E-3</v>
      </c>
      <c r="AH172" s="4">
        <f>'P(t,T)'!AH164*$C$6*0.5+'P(t,T)'!AH164-'P(t,T)'!Z164</f>
        <v>2.8244607166073576E-3</v>
      </c>
      <c r="AI172" s="4">
        <f>'P(t,T)'!AI164*$C$6*0.5+'P(t,T)'!AI164-'P(t,T)'!AA164</f>
        <v>5.491743279753325E-3</v>
      </c>
      <c r="AJ172" s="4">
        <f>'P(t,T)'!AJ164*$C$6*0.5+'P(t,T)'!AJ164-'P(t,T)'!AB164</f>
        <v>8.0863442915329875E-3</v>
      </c>
      <c r="AK172" s="4">
        <f>'P(t,T)'!AK164*$C$6*0.5+'P(t,T)'!AK164-'P(t,T)'!AC164</f>
        <v>7.4998892909162729E-3</v>
      </c>
      <c r="AL172" s="4">
        <f>'P(t,T)'!AL164*$C$6*0.5+'P(t,T)'!AL164-'P(t,T)'!AD164</f>
        <v>3.556408389784993E-3</v>
      </c>
      <c r="AM172" s="3">
        <f>AL172/'P(t,T)'!AL164</f>
        <v>3.6288648931832655E-3</v>
      </c>
      <c r="AP172" s="4">
        <v>156</v>
      </c>
      <c r="AQ172" s="19">
        <f t="shared" si="33"/>
        <v>1.1102230246251565E-16</v>
      </c>
      <c r="AR172" s="19">
        <f t="shared" si="34"/>
        <v>2.0189398628606556E-2</v>
      </c>
      <c r="AS172" s="4">
        <f t="shared" si="35"/>
        <v>1.9044343717729562E-2</v>
      </c>
      <c r="AT172" s="4">
        <f t="shared" si="36"/>
        <v>2.7473296707040514E-2</v>
      </c>
      <c r="AU172" s="4">
        <f t="shared" si="37"/>
        <v>2.2524775970183587E-2</v>
      </c>
      <c r="AV172" s="4">
        <f t="shared" si="38"/>
        <v>3.0501873759487722E-2</v>
      </c>
      <c r="AW172" s="4">
        <f t="shared" si="39"/>
        <v>2.595871396797067E-2</v>
      </c>
      <c r="AX172" s="4">
        <f t="shared" si="40"/>
        <v>2.4929602074635619E-2</v>
      </c>
      <c r="AY172" s="4">
        <f t="shared" si="41"/>
        <v>1.5566325906732126E-2</v>
      </c>
      <c r="AZ172" s="4">
        <f t="shared" si="42"/>
        <v>1.1750362587190002E-2</v>
      </c>
      <c r="BA172" s="4">
        <f t="shared" si="43"/>
        <v>3.556408389784993E-3</v>
      </c>
      <c r="BB172" s="4">
        <f t="shared" si="44"/>
        <v>3.6288648931832655E-3</v>
      </c>
      <c r="BC172" s="4">
        <v>0</v>
      </c>
    </row>
    <row r="173" spans="1:55">
      <c r="A173" s="4"/>
      <c r="B173" s="4">
        <v>157</v>
      </c>
      <c r="C173" s="4">
        <f>'P(t,T)'!C165*$C$6*0.5+'P(t,T)'!C165-1</f>
        <v>1.1194669034764182E-3</v>
      </c>
      <c r="D173" s="4">
        <f>C173/'P(t,T)'!C165</f>
        <v>1.1450549108769944E-3</v>
      </c>
      <c r="E173" s="4"/>
      <c r="F173" s="4">
        <v>157</v>
      </c>
      <c r="G173" s="4">
        <f>'P(t,T)'!G165*$C$6*0.5+'P(t,T)'!G165-'P(t,T)'!C165</f>
        <v>6.2476443257486469E-4</v>
      </c>
      <c r="H173" s="4">
        <f>'P(t,T)'!H165*$C$6*0.5+'P(t,T)'!H165-'P(t,T)'!D165</f>
        <v>-9.546916480507317E-5</v>
      </c>
      <c r="I173" s="3">
        <f>H173/'P(t,T)'!H165</f>
        <v>-9.7769985011788476E-5</v>
      </c>
      <c r="K173" s="4">
        <v>157</v>
      </c>
      <c r="L173" s="4">
        <f>'P(t,T)'!L165*$C$6*0.5+'P(t,T)'!L165-'P(t,T)'!G165</f>
        <v>1.6609280085222444E-4</v>
      </c>
      <c r="M173" s="4">
        <f>'P(t,T)'!M165*$C$6*0.5+'P(t,T)'!M165-'P(t,T)'!H165</f>
        <v>-5.5310824946253057E-4</v>
      </c>
      <c r="N173" s="3">
        <f>M173/'P(t,T)'!M165</f>
        <v>-5.8036283516908337E-4</v>
      </c>
      <c r="O173" s="3">
        <f>N173/'P(t,T)'!N165</f>
        <v>-5.9313701930587286E-4</v>
      </c>
      <c r="Q173" s="4">
        <v>157</v>
      </c>
      <c r="R173" s="4">
        <f>'P(t,T)'!R165*$C$6*0.5+'P(t,T)'!R165-'P(t,T)'!L165</f>
        <v>-2.5765321470516689E-4</v>
      </c>
      <c r="S173" s="4">
        <f>'P(t,T)'!S165*$C$6*0.5+'P(t,T)'!S165-'P(t,T)'!M165</f>
        <v>-9.7419704783141547E-4</v>
      </c>
      <c r="T173" s="4">
        <f>'P(t,T)'!T165*$C$6*0.5+'P(t,T)'!T165-'P(t,T)'!N165</f>
        <v>1.4537477061280502E-3</v>
      </c>
      <c r="U173" s="4">
        <f>'P(t,T)'!U165*$C$6*0.5+'P(t,T)'!U165-'P(t,T)'!O165</f>
        <v>-2.621794136521638E-3</v>
      </c>
      <c r="V173" s="3">
        <f>U173/'P(t,T)'!U165</f>
        <v>-2.6917807035098081E-3</v>
      </c>
      <c r="X173" s="4">
        <v>157</v>
      </c>
      <c r="Y173" s="4">
        <f>'P(t,T)'!Y165*$C$6*0.5+'P(t,T)'!Y165-'P(t,T)'!R165</f>
        <v>-6.4763081345431406E-4</v>
      </c>
      <c r="Z173" s="4">
        <f>'P(t,T)'!Z165*$C$6*0.5+'P(t,T)'!Z165-'P(t,T)'!S165</f>
        <v>-1.3600152662595066E-3</v>
      </c>
      <c r="AA173" s="4">
        <f>'P(t,T)'!AA165*$C$6*0.5+'P(t,T)'!AA165-'P(t,T)'!T165</f>
        <v>9.932464000603769E-4</v>
      </c>
      <c r="AB173" s="4">
        <f>'P(t,T)'!AB165*$C$6*0.5+'P(t,T)'!AB165-'P(t,T)'!U165</f>
        <v>-2.9939568564953944E-3</v>
      </c>
      <c r="AC173" s="4">
        <f>'P(t,T)'!AC165*$C$6*0.5+'P(t,T)'!AC165-'P(t,T)'!V165</f>
        <v>-6.7808065860773814E-3</v>
      </c>
      <c r="AD173" s="3">
        <f>AC173/'P(t,T)'!AC165</f>
        <v>-6.990966403603604E-3</v>
      </c>
      <c r="AF173" s="4">
        <v>157</v>
      </c>
      <c r="AG173" s="4">
        <f>'P(t,T)'!AG165*$C$6*0.5+'P(t,T)'!AG165-'P(t,T)'!Y165</f>
        <v>-1.0050401087439154E-3</v>
      </c>
      <c r="AH173" s="4">
        <f>'P(t,T)'!AH165*$C$6*0.5+'P(t,T)'!AH165-'P(t,T)'!Z165</f>
        <v>-1.7118832485087943E-3</v>
      </c>
      <c r="AI173" s="4">
        <f>'P(t,T)'!AI165*$C$6*0.5+'P(t,T)'!AI165-'P(t,T)'!AA165</f>
        <v>5.6627503649586686E-4</v>
      </c>
      <c r="AJ173" s="4">
        <f>'P(t,T)'!AJ165*$C$6*0.5+'P(t,T)'!AJ165-'P(t,T)'!AB165</f>
        <v>-3.3291105453052694E-3</v>
      </c>
      <c r="AK173" s="4">
        <f>'P(t,T)'!AK165*$C$6*0.5+'P(t,T)'!AK165-'P(t,T)'!AC165</f>
        <v>-7.0050835044033199E-3</v>
      </c>
      <c r="AL173" s="4">
        <f>'P(t,T)'!AL165*$C$6*0.5+'P(t,T)'!AL165-'P(t,T)'!AD165</f>
        <v>-4.7734654068736226E-3</v>
      </c>
      <c r="AM173" s="3">
        <f>AL173/'P(t,T)'!AL165</f>
        <v>-4.9114846905513824E-3</v>
      </c>
      <c r="AP173" s="4">
        <v>157</v>
      </c>
      <c r="AQ173" s="19">
        <f t="shared" si="33"/>
        <v>1.1102230246251565E-16</v>
      </c>
      <c r="AR173" s="19">
        <f t="shared" si="34"/>
        <v>-3.5496180659903257E-3</v>
      </c>
      <c r="AS173" s="4">
        <f t="shared" si="35"/>
        <v>-4.6946729768673201E-3</v>
      </c>
      <c r="AT173" s="4">
        <f t="shared" si="36"/>
        <v>2.3351363225034222E-3</v>
      </c>
      <c r="AU173" s="4">
        <f t="shared" si="37"/>
        <v>2.4329063075152106E-3</v>
      </c>
      <c r="AV173" s="4">
        <f t="shared" si="38"/>
        <v>-9.5379985576281752E-3</v>
      </c>
      <c r="AW173" s="4">
        <f t="shared" si="39"/>
        <v>-8.9448615383223018E-3</v>
      </c>
      <c r="AX173" s="4">
        <f t="shared" si="40"/>
        <v>-1.6477670793990509E-2</v>
      </c>
      <c r="AY173" s="4">
        <f t="shared" si="41"/>
        <v>-1.3785890090480701E-2</v>
      </c>
      <c r="AZ173" s="4">
        <f t="shared" si="42"/>
        <v>-1.1764431810477226E-2</v>
      </c>
      <c r="BA173" s="4">
        <f t="shared" si="43"/>
        <v>-4.7734654068736226E-3</v>
      </c>
      <c r="BB173" s="4">
        <f t="shared" si="44"/>
        <v>-4.9114846905513824E-3</v>
      </c>
      <c r="BC173" s="4">
        <v>0</v>
      </c>
    </row>
    <row r="174" spans="1:55">
      <c r="A174" s="4"/>
      <c r="B174" s="4">
        <v>158</v>
      </c>
      <c r="C174" s="4">
        <f>'P(t,T)'!C166*$C$6*0.5+'P(t,T)'!C166-1</f>
        <v>1.1194669034764182E-3</v>
      </c>
      <c r="D174" s="4">
        <f>C174/'P(t,T)'!C166</f>
        <v>1.1450549108769944E-3</v>
      </c>
      <c r="E174" s="4"/>
      <c r="F174" s="4">
        <v>158</v>
      </c>
      <c r="G174" s="4">
        <f>'P(t,T)'!G166*$C$6*0.5+'P(t,T)'!G166-'P(t,T)'!C166</f>
        <v>6.2476443257486469E-4</v>
      </c>
      <c r="H174" s="4">
        <f>'P(t,T)'!H166*$C$6*0.5+'P(t,T)'!H166-'P(t,T)'!D166</f>
        <v>2.2957932320717411E-3</v>
      </c>
      <c r="I174" s="3">
        <f>H174/'P(t,T)'!H166</f>
        <v>2.3455128973304627E-3</v>
      </c>
      <c r="K174" s="4">
        <v>158</v>
      </c>
      <c r="L174" s="4">
        <f>'P(t,T)'!L166*$C$6*0.5+'P(t,T)'!L166-'P(t,T)'!G166</f>
        <v>1.6609280085222444E-4</v>
      </c>
      <c r="M174" s="4">
        <f>'P(t,T)'!M166*$C$6*0.5+'P(t,T)'!M166-'P(t,T)'!H166</f>
        <v>1.7850394983968121E-3</v>
      </c>
      <c r="N174" s="3">
        <f>M174/'P(t,T)'!M166</f>
        <v>1.8640714100175879E-3</v>
      </c>
      <c r="O174" s="3">
        <f>N174/'P(t,T)'!N166</f>
        <v>1.9075296124003906E-3</v>
      </c>
      <c r="Q174" s="4">
        <v>158</v>
      </c>
      <c r="R174" s="4">
        <f>'P(t,T)'!R166*$C$6*0.5+'P(t,T)'!R166-'P(t,T)'!L166</f>
        <v>-2.5765321470516689E-4</v>
      </c>
      <c r="S174" s="4">
        <f>'P(t,T)'!S166*$C$6*0.5+'P(t,T)'!S166-'P(t,T)'!M166</f>
        <v>1.3088944292343196E-3</v>
      </c>
      <c r="T174" s="4">
        <f>'P(t,T)'!T166*$C$6*0.5+'P(t,T)'!T166-'P(t,T)'!N166</f>
        <v>2.0583164655263442E-4</v>
      </c>
      <c r="U174" s="4">
        <f>'P(t,T)'!U166*$C$6*0.5+'P(t,T)'!U166-'P(t,T)'!O166</f>
        <v>-5.484324797441209E-4</v>
      </c>
      <c r="V174" s="3">
        <f>U174/'P(t,T)'!U166</f>
        <v>-5.6190432545700456E-4</v>
      </c>
      <c r="X174" s="4">
        <v>158</v>
      </c>
      <c r="Y174" s="4">
        <f>'P(t,T)'!Y166*$C$6*0.5+'P(t,T)'!Y166-'P(t,T)'!R166</f>
        <v>-6.4763081345431406E-4</v>
      </c>
      <c r="Z174" s="4">
        <f>'P(t,T)'!Z166*$C$6*0.5+'P(t,T)'!Z166-'P(t,T)'!S166</f>
        <v>8.6640318995689913E-4</v>
      </c>
      <c r="AA174" s="4">
        <f>'P(t,T)'!AA166*$C$6*0.5+'P(t,T)'!AA166-'P(t,T)'!T166</f>
        <v>-2.2585096055605103E-4</v>
      </c>
      <c r="AB174" s="4">
        <f>'P(t,T)'!AB166*$C$6*0.5+'P(t,T)'!AB166-'P(t,T)'!U166</f>
        <v>-9.7744588309911506E-4</v>
      </c>
      <c r="AC174" s="4">
        <f>'P(t,T)'!AC166*$C$6*0.5+'P(t,T)'!AC166-'P(t,T)'!V166</f>
        <v>8.1735395312776404E-4</v>
      </c>
      <c r="AD174" s="3">
        <f>AC174/'P(t,T)'!AC166</f>
        <v>8.362888408904556E-4</v>
      </c>
      <c r="AF174" s="4">
        <v>158</v>
      </c>
      <c r="AG174" s="4">
        <f>'P(t,T)'!AG166*$C$6*0.5+'P(t,T)'!AG166-'P(t,T)'!Y166</f>
        <v>-1.0050401087439154E-3</v>
      </c>
      <c r="AH174" s="4">
        <f>'P(t,T)'!AH166*$C$6*0.5+'P(t,T)'!AH166-'P(t,T)'!Z166</f>
        <v>4.5655457220983298E-4</v>
      </c>
      <c r="AI174" s="4">
        <f>'P(t,T)'!AI166*$C$6*0.5+'P(t,T)'!AI166-'P(t,T)'!AA166</f>
        <v>-6.2314440031052687E-4</v>
      </c>
      <c r="AJ174" s="4">
        <f>'P(t,T)'!AJ166*$C$6*0.5+'P(t,T)'!AJ166-'P(t,T)'!AB166</f>
        <v>-1.3704867676325172E-3</v>
      </c>
      <c r="AK174" s="4">
        <f>'P(t,T)'!AK166*$C$6*0.5+'P(t,T)'!AK166-'P(t,T)'!AC166</f>
        <v>3.6415348641083423E-4</v>
      </c>
      <c r="AL174" s="4">
        <f>'P(t,T)'!AL166*$C$6*0.5+'P(t,T)'!AL166-'P(t,T)'!AD166</f>
        <v>2.4119636951991374E-4</v>
      </c>
      <c r="AM174" s="3">
        <f>AL174/'P(t,T)'!AL166</f>
        <v>2.4692609627170368E-4</v>
      </c>
      <c r="AP174" s="4">
        <v>158</v>
      </c>
      <c r="AQ174" s="19">
        <f t="shared" si="33"/>
        <v>1.1102230246251565E-16</v>
      </c>
      <c r="AR174" s="19">
        <f t="shared" si="34"/>
        <v>7.8577398327465998E-3</v>
      </c>
      <c r="AS174" s="4">
        <f t="shared" si="35"/>
        <v>6.712684921869605E-3</v>
      </c>
      <c r="AT174" s="4">
        <f t="shared" si="36"/>
        <v>3.5664205930341069E-3</v>
      </c>
      <c r="AU174" s="4">
        <f t="shared" si="37"/>
        <v>1.2209076957036442E-3</v>
      </c>
      <c r="AV174" s="4">
        <f t="shared" si="38"/>
        <v>-9.8883551807536253E-4</v>
      </c>
      <c r="AW174" s="4">
        <f t="shared" si="39"/>
        <v>-2.8963651304757532E-3</v>
      </c>
      <c r="AX174" s="4">
        <f t="shared" si="40"/>
        <v>6.1960311408159371E-4</v>
      </c>
      <c r="AY174" s="4">
        <f t="shared" si="41"/>
        <v>1.1815074395385983E-3</v>
      </c>
      <c r="AZ174" s="4">
        <f t="shared" si="42"/>
        <v>1.0774852104103692E-3</v>
      </c>
      <c r="BA174" s="4">
        <f t="shared" si="43"/>
        <v>2.4119636951991374E-4</v>
      </c>
      <c r="BB174" s="4">
        <f t="shared" si="44"/>
        <v>2.4692609627170368E-4</v>
      </c>
      <c r="BC174" s="4">
        <v>0</v>
      </c>
    </row>
    <row r="175" spans="1:55">
      <c r="A175" s="4"/>
      <c r="B175" s="4">
        <v>159</v>
      </c>
      <c r="C175" s="4">
        <f>'P(t,T)'!C167*$C$6*0.5+'P(t,T)'!C167-1</f>
        <v>1.1194669034764182E-3</v>
      </c>
      <c r="D175" s="4">
        <f>C175/'P(t,T)'!C167</f>
        <v>1.1450549108769944E-3</v>
      </c>
      <c r="E175" s="4"/>
      <c r="F175" s="4">
        <v>159</v>
      </c>
      <c r="G175" s="4">
        <f>'P(t,T)'!G167*$C$6*0.5+'P(t,T)'!G167-'P(t,T)'!C167</f>
        <v>6.2476443257486469E-4</v>
      </c>
      <c r="H175" s="4">
        <f>'P(t,T)'!H167*$C$6*0.5+'P(t,T)'!H167-'P(t,T)'!D167</f>
        <v>-2.0418244236112271E-3</v>
      </c>
      <c r="I175" s="3">
        <f>H175/'P(t,T)'!H167</f>
        <v>-2.095110896873708E-3</v>
      </c>
      <c r="K175" s="4">
        <v>159</v>
      </c>
      <c r="L175" s="4">
        <f>'P(t,T)'!L167*$C$6*0.5+'P(t,T)'!L167-'P(t,T)'!G167</f>
        <v>1.6609280085222444E-4</v>
      </c>
      <c r="M175" s="4">
        <f>'P(t,T)'!M167*$C$6*0.5+'P(t,T)'!M167-'P(t,T)'!H167</f>
        <v>-2.4479903529678326E-3</v>
      </c>
      <c r="N175" s="3">
        <f>M175/'P(t,T)'!M167</f>
        <v>-2.5786449659667195E-3</v>
      </c>
      <c r="O175" s="3">
        <f>N175/'P(t,T)'!N167</f>
        <v>-2.6485208117262601E-3</v>
      </c>
      <c r="Q175" s="4">
        <v>159</v>
      </c>
      <c r="R175" s="4">
        <f>'P(t,T)'!R167*$C$6*0.5+'P(t,T)'!R167-'P(t,T)'!L167</f>
        <v>-2.5765321470516689E-4</v>
      </c>
      <c r="S175" s="4">
        <f>'P(t,T)'!S167*$C$6*0.5+'P(t,T)'!S167-'P(t,T)'!M167</f>
        <v>-2.8164330484152789E-3</v>
      </c>
      <c r="T175" s="4">
        <f>'P(t,T)'!T167*$C$6*0.5+'P(t,T)'!T167-'P(t,T)'!N167</f>
        <v>-3.3829343083314756E-3</v>
      </c>
      <c r="U175" s="4">
        <f>'P(t,T)'!U167*$C$6*0.5+'P(t,T)'!U167-'P(t,T)'!O167</f>
        <v>-4.1957515569328585E-3</v>
      </c>
      <c r="V175" s="3">
        <f>U175/'P(t,T)'!U167</f>
        <v>-4.3145623687170474E-3</v>
      </c>
      <c r="X175" s="4">
        <v>159</v>
      </c>
      <c r="Y175" s="4">
        <f>'P(t,T)'!Y167*$C$6*0.5+'P(t,T)'!Y167-'P(t,T)'!R167</f>
        <v>-6.4763081345431406E-4</v>
      </c>
      <c r="Z175" s="4">
        <f>'P(t,T)'!Z167*$C$6*0.5+'P(t,T)'!Z167-'P(t,T)'!S167</f>
        <v>-3.1487022638404527E-3</v>
      </c>
      <c r="AA175" s="4">
        <f>'P(t,T)'!AA167*$C$6*0.5+'P(t,T)'!AA167-'P(t,T)'!T167</f>
        <v>-3.71435927571373E-3</v>
      </c>
      <c r="AB175" s="4">
        <f>'P(t,T)'!AB167*$C$6*0.5+'P(t,T)'!AB167-'P(t,T)'!U167</f>
        <v>-4.5191534199388039E-3</v>
      </c>
      <c r="AC175" s="4">
        <f>'P(t,T)'!AC167*$C$6*0.5+'P(t,T)'!AC167-'P(t,T)'!V167</f>
        <v>4.8872847651115769E-4</v>
      </c>
      <c r="AD175" s="3">
        <f>AC175/'P(t,T)'!AC167</f>
        <v>5.0021464894041596E-4</v>
      </c>
      <c r="AF175" s="4">
        <v>159</v>
      </c>
      <c r="AG175" s="4">
        <f>'P(t,T)'!AG167*$C$6*0.5+'P(t,T)'!AG167-'P(t,T)'!Y167</f>
        <v>-1.0050401087439154E-3</v>
      </c>
      <c r="AH175" s="4">
        <f>'P(t,T)'!AH167*$C$6*0.5+'P(t,T)'!AH167-'P(t,T)'!Z167</f>
        <v>-3.4463728569690266E-3</v>
      </c>
      <c r="AI175" s="4">
        <f>'P(t,T)'!AI167*$C$6*0.5+'P(t,T)'!AI167-'P(t,T)'!AA167</f>
        <v>-4.0098140570280494E-3</v>
      </c>
      <c r="AJ175" s="4">
        <f>'P(t,T)'!AJ167*$C$6*0.5+'P(t,T)'!AJ167-'P(t,T)'!AB167</f>
        <v>-4.8050770020182654E-3</v>
      </c>
      <c r="AK175" s="4">
        <f>'P(t,T)'!AK167*$C$6*0.5+'P(t,T)'!AK167-'P(t,T)'!AC167</f>
        <v>4.3097183772045078E-5</v>
      </c>
      <c r="AL175" s="4">
        <f>'P(t,T)'!AL167*$C$6*0.5+'P(t,T)'!AL167-'P(t,T)'!AD167</f>
        <v>-3.5337862033391065E-4</v>
      </c>
      <c r="AM175" s="3">
        <f>AL175/'P(t,T)'!AL167</f>
        <v>-3.6198846360450146E-4</v>
      </c>
      <c r="AP175" s="4">
        <v>159</v>
      </c>
      <c r="AQ175" s="19">
        <f t="shared" si="33"/>
        <v>1.1102230246251565E-16</v>
      </c>
      <c r="AR175" s="19">
        <f t="shared" si="34"/>
        <v>-1.2756268034926823E-2</v>
      </c>
      <c r="AS175" s="4">
        <f t="shared" si="35"/>
        <v>-1.3901322945803818E-2</v>
      </c>
      <c r="AT175" s="4">
        <f t="shared" si="36"/>
        <v>-1.5780863503913681E-2</v>
      </c>
      <c r="AU175" s="4">
        <f t="shared" si="37"/>
        <v>-1.3685752607039975E-2</v>
      </c>
      <c r="AV175" s="4">
        <f t="shared" si="38"/>
        <v>-1.6168502790616188E-2</v>
      </c>
      <c r="AW175" s="4">
        <f t="shared" si="39"/>
        <v>-1.3519981978889928E-2</v>
      </c>
      <c r="AX175" s="4">
        <f t="shared" si="40"/>
        <v>-3.7827367084338447E-3</v>
      </c>
      <c r="AY175" s="4">
        <f t="shared" si="41"/>
        <v>5.3182566028320277E-4</v>
      </c>
      <c r="AZ175" s="4">
        <f t="shared" si="42"/>
        <v>1.4683602860650531E-4</v>
      </c>
      <c r="BA175" s="4">
        <f t="shared" si="43"/>
        <v>-3.5337862033391065E-4</v>
      </c>
      <c r="BB175" s="4">
        <f t="shared" si="44"/>
        <v>-3.6198846360450146E-4</v>
      </c>
      <c r="BC175" s="4">
        <v>0</v>
      </c>
    </row>
    <row r="176" spans="1:55">
      <c r="A176" s="4"/>
      <c r="B176" s="4">
        <v>160</v>
      </c>
      <c r="C176" s="4">
        <f>'P(t,T)'!C168*$C$6*0.5+'P(t,T)'!C168-1</f>
        <v>1.1194669034764182E-3</v>
      </c>
      <c r="D176" s="4">
        <f>C176/'P(t,T)'!C168</f>
        <v>1.1450549108769944E-3</v>
      </c>
      <c r="E176" s="4"/>
      <c r="F176" s="4">
        <v>160</v>
      </c>
      <c r="G176" s="4">
        <f>'P(t,T)'!G168*$C$6*0.5+'P(t,T)'!G168-'P(t,T)'!C168</f>
        <v>6.2476443257486469E-4</v>
      </c>
      <c r="H176" s="4">
        <f>'P(t,T)'!H168*$C$6*0.5+'P(t,T)'!H168-'P(t,T)'!D168</f>
        <v>9.1769189021007058E-4</v>
      </c>
      <c r="I176" s="3">
        <f>H176/'P(t,T)'!H168</f>
        <v>9.3885708868651752E-4</v>
      </c>
      <c r="K176" s="4">
        <v>160</v>
      </c>
      <c r="L176" s="4">
        <f>'P(t,T)'!L168*$C$6*0.5+'P(t,T)'!L168-'P(t,T)'!G168</f>
        <v>1.6609280085222444E-4</v>
      </c>
      <c r="M176" s="4">
        <f>'P(t,T)'!M168*$C$6*0.5+'P(t,T)'!M168-'P(t,T)'!H168</f>
        <v>4.3618563354708151E-4</v>
      </c>
      <c r="N176" s="3">
        <f>M176/'P(t,T)'!M168</f>
        <v>4.5675273452173125E-4</v>
      </c>
      <c r="O176" s="3">
        <f>N176/'P(t,T)'!N168</f>
        <v>4.6859135252327541E-4</v>
      </c>
      <c r="Q176" s="4">
        <v>160</v>
      </c>
      <c r="R176" s="4">
        <f>'P(t,T)'!R168*$C$6*0.5+'P(t,T)'!R168-'P(t,T)'!L168</f>
        <v>-2.5765321470516689E-4</v>
      </c>
      <c r="S176" s="4">
        <f>'P(t,T)'!S168*$C$6*0.5+'P(t,T)'!S168-'P(t,T)'!M168</f>
        <v>-9.529543090303072E-6</v>
      </c>
      <c r="T176" s="4">
        <f>'P(t,T)'!T168*$C$6*0.5+'P(t,T)'!T168-'P(t,T)'!N168</f>
        <v>-2.2707262602669198E-3</v>
      </c>
      <c r="U176" s="4">
        <f>'P(t,T)'!U168*$C$6*0.5+'P(t,T)'!U168-'P(t,T)'!O168</f>
        <v>-6.0833722105140264E-3</v>
      </c>
      <c r="V176" s="3">
        <f>U176/'P(t,T)'!U168</f>
        <v>-6.2675151870065999E-3</v>
      </c>
      <c r="X176" s="4">
        <v>160</v>
      </c>
      <c r="Y176" s="4">
        <f>'P(t,T)'!Y168*$C$6*0.5+'P(t,T)'!Y168-'P(t,T)'!R168</f>
        <v>-6.4763081345431406E-4</v>
      </c>
      <c r="Z176" s="4">
        <f>'P(t,T)'!Z168*$C$6*0.5+'P(t,T)'!Z168-'P(t,T)'!S168</f>
        <v>-4.2059447714148934E-4</v>
      </c>
      <c r="AA176" s="4">
        <f>'P(t,T)'!AA168*$C$6*0.5+'P(t,T)'!AA168-'P(t,T)'!T168</f>
        <v>-2.6359911207696207E-3</v>
      </c>
      <c r="AB176" s="4">
        <f>'P(t,T)'!AB168*$C$6*0.5+'P(t,T)'!AB168-'P(t,T)'!U168</f>
        <v>-6.3419179030029804E-3</v>
      </c>
      <c r="AC176" s="4">
        <f>'P(t,T)'!AC168*$C$6*0.5+'P(t,T)'!AC168-'P(t,T)'!V168</f>
        <v>-9.3302886487049985E-3</v>
      </c>
      <c r="AD176" s="3">
        <f>AC176/'P(t,T)'!AC168</f>
        <v>-9.6442210524015012E-3</v>
      </c>
      <c r="AF176" s="4">
        <v>160</v>
      </c>
      <c r="AG176" s="4">
        <f>'P(t,T)'!AG168*$C$6*0.5+'P(t,T)'!AG168-'P(t,T)'!Y168</f>
        <v>-1.0050401087439154E-3</v>
      </c>
      <c r="AH176" s="4">
        <f>'P(t,T)'!AH168*$C$6*0.5+'P(t,T)'!AH168-'P(t,T)'!Z168</f>
        <v>-7.9819776017087118E-4</v>
      </c>
      <c r="AI176" s="4">
        <f>'P(t,T)'!AI168*$C$6*0.5+'P(t,T)'!AI168-'P(t,T)'!AA168</f>
        <v>-2.9656237073311109E-3</v>
      </c>
      <c r="AJ176" s="4">
        <f>'P(t,T)'!AJ168*$C$6*0.5+'P(t,T)'!AJ168-'P(t,T)'!AB168</f>
        <v>-6.5628184918328225E-3</v>
      </c>
      <c r="AK176" s="4">
        <f>'P(t,T)'!AK168*$C$6*0.5+'P(t,T)'!AK168-'P(t,T)'!AC168</f>
        <v>-9.4524991123632329E-3</v>
      </c>
      <c r="AL176" s="4">
        <f>'P(t,T)'!AL168*$C$6*0.5+'P(t,T)'!AL168-'P(t,T)'!AD168</f>
        <v>-1.6712543222617615E-2</v>
      </c>
      <c r="AM176" s="3">
        <f>AL176/'P(t,T)'!AL168</f>
        <v>-1.7404558296350178E-2</v>
      </c>
      <c r="AP176" s="4">
        <v>160</v>
      </c>
      <c r="AQ176" s="19">
        <f t="shared" si="33"/>
        <v>1.1102230246251565E-16</v>
      </c>
      <c r="AR176" s="19">
        <f t="shared" si="34"/>
        <v>1.2706106542314829E-3</v>
      </c>
      <c r="AS176" s="4">
        <f t="shared" si="35"/>
        <v>1.2555574335448849E-4</v>
      </c>
      <c r="AT176" s="4">
        <f t="shared" si="36"/>
        <v>-6.4767312651594026E-3</v>
      </c>
      <c r="AU176" s="4">
        <f t="shared" si="37"/>
        <v>-7.4155883538459203E-3</v>
      </c>
      <c r="AV176" s="4">
        <f t="shared" si="38"/>
        <v>-1.8519517252826554E-2</v>
      </c>
      <c r="AW176" s="4">
        <f t="shared" si="39"/>
        <v>-1.8988108605349829E-2</v>
      </c>
      <c r="AX176" s="4">
        <f t="shared" si="40"/>
        <v>-2.505030294807483E-2</v>
      </c>
      <c r="AY176" s="4">
        <f t="shared" si="41"/>
        <v>-1.8782787761068231E-2</v>
      </c>
      <c r="AZ176" s="4">
        <f t="shared" si="42"/>
        <v>-2.6356764275019116E-2</v>
      </c>
      <c r="BA176" s="4">
        <f t="shared" si="43"/>
        <v>-1.6712543222617615E-2</v>
      </c>
      <c r="BB176" s="4">
        <f t="shared" si="44"/>
        <v>-1.7404558296350178E-2</v>
      </c>
      <c r="BC176" s="4">
        <v>0</v>
      </c>
    </row>
    <row r="177" spans="1:55">
      <c r="A177" s="4"/>
      <c r="B177" s="4">
        <v>161</v>
      </c>
      <c r="C177" s="4">
        <f>'P(t,T)'!C169*$C$6*0.5+'P(t,T)'!C169-1</f>
        <v>1.1194669034764182E-3</v>
      </c>
      <c r="D177" s="4">
        <f>C177/'P(t,T)'!C169</f>
        <v>1.1450549108769944E-3</v>
      </c>
      <c r="E177" s="4"/>
      <c r="F177" s="4">
        <v>161</v>
      </c>
      <c r="G177" s="4">
        <f>'P(t,T)'!G169*$C$6*0.5+'P(t,T)'!G169-'P(t,T)'!C169</f>
        <v>6.2476443257486469E-4</v>
      </c>
      <c r="H177" s="4">
        <f>'P(t,T)'!H169*$C$6*0.5+'P(t,T)'!H169-'P(t,T)'!D169</f>
        <v>4.3070347463300962E-3</v>
      </c>
      <c r="I177" s="3">
        <f>H177/'P(t,T)'!H169</f>
        <v>4.3914994458888173E-3</v>
      </c>
      <c r="K177" s="4">
        <v>161</v>
      </c>
      <c r="L177" s="4">
        <f>'P(t,T)'!L169*$C$6*0.5+'P(t,T)'!L169-'P(t,T)'!G169</f>
        <v>1.6609280085222444E-4</v>
      </c>
      <c r="M177" s="4">
        <f>'P(t,T)'!M169*$C$6*0.5+'P(t,T)'!M169-'P(t,T)'!H169</f>
        <v>3.7602502546202343E-3</v>
      </c>
      <c r="N177" s="3">
        <f>M177/'P(t,T)'!M169</f>
        <v>3.9110221010868083E-3</v>
      </c>
      <c r="O177" s="3">
        <f>N177/'P(t,T)'!N169</f>
        <v>4.0019248606826489E-3</v>
      </c>
      <c r="Q177" s="4">
        <v>161</v>
      </c>
      <c r="R177" s="4">
        <f>'P(t,T)'!R169*$C$6*0.5+'P(t,T)'!R169-'P(t,T)'!L169</f>
        <v>-2.5765321470516689E-4</v>
      </c>
      <c r="S177" s="4">
        <f>'P(t,T)'!S169*$C$6*0.5+'P(t,T)'!S169-'P(t,T)'!M169</f>
        <v>3.2460676005753308E-3</v>
      </c>
      <c r="T177" s="4">
        <f>'P(t,T)'!T169*$C$6*0.5+'P(t,T)'!T169-'P(t,T)'!N169</f>
        <v>2.735579291035517E-4</v>
      </c>
      <c r="U177" s="4">
        <f>'P(t,T)'!U169*$C$6*0.5+'P(t,T)'!U169-'P(t,T)'!O169</f>
        <v>1.1855737767851871E-3</v>
      </c>
      <c r="V177" s="3">
        <f>U177/'P(t,T)'!U169</f>
        <v>1.2125927387205905E-3</v>
      </c>
      <c r="X177" s="4">
        <v>161</v>
      </c>
      <c r="Y177" s="4">
        <f>'P(t,T)'!Y169*$C$6*0.5+'P(t,T)'!Y169-'P(t,T)'!R169</f>
        <v>-6.4763081345431406E-4</v>
      </c>
      <c r="Z177" s="4">
        <f>'P(t,T)'!Z169*$C$6*0.5+'P(t,T)'!Z169-'P(t,T)'!S169</f>
        <v>2.7637954808416021E-3</v>
      </c>
      <c r="AA177" s="4">
        <f>'P(t,T)'!AA169*$C$6*0.5+'P(t,T)'!AA169-'P(t,T)'!T169</f>
        <v>-1.597684474438088E-4</v>
      </c>
      <c r="AB177" s="4">
        <f>'P(t,T)'!AB169*$C$6*0.5+'P(t,T)'!AB169-'P(t,T)'!U169</f>
        <v>7.1545899705505178E-4</v>
      </c>
      <c r="AC177" s="4">
        <f>'P(t,T)'!AC169*$C$6*0.5+'P(t,T)'!AC169-'P(t,T)'!V169</f>
        <v>-1.5867649627980818E-3</v>
      </c>
      <c r="AD177" s="3">
        <f>AC177/'P(t,T)'!AC169</f>
        <v>-1.6274334364067369E-3</v>
      </c>
      <c r="AF177" s="4">
        <v>161</v>
      </c>
      <c r="AG177" s="4">
        <f>'P(t,T)'!AG169*$C$6*0.5+'P(t,T)'!AG169-'P(t,T)'!Y169</f>
        <v>-1.0050401087439154E-3</v>
      </c>
      <c r="AH177" s="4">
        <f>'P(t,T)'!AH169*$C$6*0.5+'P(t,T)'!AH169-'P(t,T)'!Z169</f>
        <v>2.312675805553166E-3</v>
      </c>
      <c r="AI177" s="4">
        <f>'P(t,T)'!AI169*$C$6*0.5+'P(t,T)'!AI169-'P(t,T)'!AA169</f>
        <v>-5.587484973145207E-4</v>
      </c>
      <c r="AJ177" s="4">
        <f>'P(t,T)'!AJ169*$C$6*0.5+'P(t,T)'!AJ169-'P(t,T)'!AB169</f>
        <v>2.8011845950925984E-4</v>
      </c>
      <c r="AK177" s="4">
        <f>'P(t,T)'!AK169*$C$6*0.5+'P(t,T)'!AK169-'P(t,T)'!AC169</f>
        <v>-1.9797211633489908E-3</v>
      </c>
      <c r="AL177" s="4">
        <f>'P(t,T)'!AL169*$C$6*0.5+'P(t,T)'!AL169-'P(t,T)'!AD169</f>
        <v>-4.0220308333097643E-3</v>
      </c>
      <c r="AM177" s="3">
        <f>AL177/'P(t,T)'!AL169</f>
        <v>-4.1352010102514072E-3</v>
      </c>
      <c r="AP177" s="4">
        <v>161</v>
      </c>
      <c r="AQ177" s="19">
        <f t="shared" si="33"/>
        <v>1.1102230246251565E-16</v>
      </c>
      <c r="AR177" s="19">
        <f t="shared" si="34"/>
        <v>1.7534878798797424E-2</v>
      </c>
      <c r="AS177" s="4">
        <f t="shared" si="35"/>
        <v>1.6389823887920429E-2</v>
      </c>
      <c r="AT177" s="4">
        <f t="shared" si="36"/>
        <v>7.8575625313208469E-3</v>
      </c>
      <c r="AU177" s="4">
        <f t="shared" si="37"/>
        <v>3.4660630854320305E-3</v>
      </c>
      <c r="AV177" s="4">
        <f t="shared" si="38"/>
        <v>6.1830760940321475E-3</v>
      </c>
      <c r="AW177" s="4">
        <f t="shared" si="39"/>
        <v>2.1811512333494987E-3</v>
      </c>
      <c r="AX177" s="4">
        <f t="shared" si="40"/>
        <v>-2.3538933874264821E-3</v>
      </c>
      <c r="AY177" s="4">
        <f t="shared" si="41"/>
        <v>-3.5664861261470726E-3</v>
      </c>
      <c r="AZ177" s="4">
        <f t="shared" si="42"/>
        <v>-5.6494642697165007E-3</v>
      </c>
      <c r="BA177" s="4">
        <f t="shared" si="43"/>
        <v>-4.0220308333097643E-3</v>
      </c>
      <c r="BB177" s="4">
        <f t="shared" si="44"/>
        <v>-4.1352010102514072E-3</v>
      </c>
      <c r="BC177" s="4">
        <v>0</v>
      </c>
    </row>
    <row r="178" spans="1:55">
      <c r="A178" s="4"/>
      <c r="B178" s="4">
        <v>162</v>
      </c>
      <c r="C178" s="4">
        <f>'P(t,T)'!C170*$C$6*0.5+'P(t,T)'!C170-1</f>
        <v>1.1194669034764182E-3</v>
      </c>
      <c r="D178" s="4">
        <f>C178/'P(t,T)'!C170</f>
        <v>1.1450549108769944E-3</v>
      </c>
      <c r="E178" s="4"/>
      <c r="F178" s="4">
        <v>162</v>
      </c>
      <c r="G178" s="4">
        <f>'P(t,T)'!G170*$C$6*0.5+'P(t,T)'!G170-'P(t,T)'!C170</f>
        <v>6.2476443257486469E-4</v>
      </c>
      <c r="H178" s="4">
        <f>'P(t,T)'!H170*$C$6*0.5+'P(t,T)'!H170-'P(t,T)'!D170</f>
        <v>2.6052860624534713E-3</v>
      </c>
      <c r="I178" s="3">
        <f>H178/'P(t,T)'!H170</f>
        <v>2.6608867305667654E-3</v>
      </c>
      <c r="K178" s="4">
        <v>162</v>
      </c>
      <c r="L178" s="4">
        <f>'P(t,T)'!L170*$C$6*0.5+'P(t,T)'!L170-'P(t,T)'!G170</f>
        <v>1.6609280085222444E-4</v>
      </c>
      <c r="M178" s="4">
        <f>'P(t,T)'!M170*$C$6*0.5+'P(t,T)'!M170-'P(t,T)'!H170</f>
        <v>2.0884737707074219E-3</v>
      </c>
      <c r="N178" s="3">
        <f>M178/'P(t,T)'!M170</f>
        <v>2.1795938587567845E-3</v>
      </c>
      <c r="O178" s="3">
        <f>N178/'P(t,T)'!N170</f>
        <v>2.2305535108523848E-3</v>
      </c>
      <c r="Q178" s="4">
        <v>162</v>
      </c>
      <c r="R178" s="4">
        <f>'P(t,T)'!R170*$C$6*0.5+'P(t,T)'!R170-'P(t,T)'!L170</f>
        <v>-2.5765321470516689E-4</v>
      </c>
      <c r="S178" s="4">
        <f>'P(t,T)'!S170*$C$6*0.5+'P(t,T)'!S170-'P(t,T)'!M170</f>
        <v>1.6059822076794905E-3</v>
      </c>
      <c r="T178" s="4">
        <f>'P(t,T)'!T170*$C$6*0.5+'P(t,T)'!T170-'P(t,T)'!N170</f>
        <v>1.420699952636717E-4</v>
      </c>
      <c r="U178" s="4">
        <f>'P(t,T)'!U170*$C$6*0.5+'P(t,T)'!U170-'P(t,T)'!O170</f>
        <v>-5.9389635882567404E-4</v>
      </c>
      <c r="V178" s="3">
        <f>U178/'P(t,T)'!U170</f>
        <v>-6.0851267224969565E-4</v>
      </c>
      <c r="X178" s="4">
        <v>162</v>
      </c>
      <c r="Y178" s="4">
        <f>'P(t,T)'!Y170*$C$6*0.5+'P(t,T)'!Y170-'P(t,T)'!R170</f>
        <v>-6.4763081345431406E-4</v>
      </c>
      <c r="Z178" s="4">
        <f>'P(t,T)'!Z170*$C$6*0.5+'P(t,T)'!Z170-'P(t,T)'!S170</f>
        <v>1.1568977594433871E-3</v>
      </c>
      <c r="AA178" s="4">
        <f>'P(t,T)'!AA170*$C$6*0.5+'P(t,T)'!AA170-'P(t,T)'!T170</f>
        <v>-2.8805669239884146E-4</v>
      </c>
      <c r="AB178" s="4">
        <f>'P(t,T)'!AB170*$C$6*0.5+'P(t,T)'!AB170-'P(t,T)'!U170</f>
        <v>-1.0217531564375992E-3</v>
      </c>
      <c r="AC178" s="4">
        <f>'P(t,T)'!AC170*$C$6*0.5+'P(t,T)'!AC170-'P(t,T)'!V170</f>
        <v>-7.2100815749465141E-4</v>
      </c>
      <c r="AD178" s="3">
        <f>AC178/'P(t,T)'!AC170</f>
        <v>-7.3884677639519914E-4</v>
      </c>
      <c r="AF178" s="4">
        <v>162</v>
      </c>
      <c r="AG178" s="4">
        <f>'P(t,T)'!AG170*$C$6*0.5+'P(t,T)'!AG170-'P(t,T)'!Y170</f>
        <v>-1.0050401087439154E-3</v>
      </c>
      <c r="AH178" s="4">
        <f>'P(t,T)'!AH170*$C$6*0.5+'P(t,T)'!AH170-'P(t,T)'!Z170</f>
        <v>7.4024866959276903E-4</v>
      </c>
      <c r="AI178" s="4">
        <f>'P(t,T)'!AI170*$C$6*0.5+'P(t,T)'!AI170-'P(t,T)'!AA170</f>
        <v>-6.8375428897538004E-4</v>
      </c>
      <c r="AJ178" s="4">
        <f>'P(t,T)'!AJ170*$C$6*0.5+'P(t,T)'!AJ170-'P(t,T)'!AB170</f>
        <v>-1.4136099225730003E-3</v>
      </c>
      <c r="AK178" s="4">
        <f>'P(t,T)'!AK170*$C$6*0.5+'P(t,T)'!AK170-'P(t,T)'!AC170</f>
        <v>-1.1369592111379889E-3</v>
      </c>
      <c r="AL178" s="4">
        <f>'P(t,T)'!AL170*$C$6*0.5+'P(t,T)'!AL170-'P(t,T)'!AD170</f>
        <v>-4.1006470400306583E-3</v>
      </c>
      <c r="AM178" s="3">
        <f>AL178/'P(t,T)'!AL170</f>
        <v>-4.216362099025755E-3</v>
      </c>
      <c r="AP178" s="4">
        <v>162</v>
      </c>
      <c r="AQ178" s="19">
        <f t="shared" si="33"/>
        <v>1.1102230246251565E-16</v>
      </c>
      <c r="AR178" s="19">
        <f t="shared" si="34"/>
        <v>9.3419433807535347E-3</v>
      </c>
      <c r="AS178" s="4">
        <f t="shared" si="35"/>
        <v>8.1968884698765399E-3</v>
      </c>
      <c r="AT178" s="4">
        <f t="shared" si="36"/>
        <v>4.0107396032129997E-3</v>
      </c>
      <c r="AU178" s="4">
        <f t="shared" si="37"/>
        <v>1.3498528726462347E-3</v>
      </c>
      <c r="AV178" s="4">
        <f t="shared" si="38"/>
        <v>-7.9870592698388877E-4</v>
      </c>
      <c r="AW178" s="4">
        <f t="shared" si="39"/>
        <v>-3.0292594378362736E-3</v>
      </c>
      <c r="AX178" s="4">
        <f t="shared" si="40"/>
        <v>-2.4664800408823358E-3</v>
      </c>
      <c r="AY178" s="4">
        <f t="shared" si="41"/>
        <v>-1.8579673686326403E-3</v>
      </c>
      <c r="AZ178" s="4">
        <f t="shared" si="42"/>
        <v>-4.8394938164258577E-3</v>
      </c>
      <c r="BA178" s="4">
        <f t="shared" si="43"/>
        <v>-4.1006470400306583E-3</v>
      </c>
      <c r="BB178" s="4">
        <f t="shared" si="44"/>
        <v>-4.216362099025755E-3</v>
      </c>
      <c r="BC178" s="4">
        <v>0</v>
      </c>
    </row>
    <row r="179" spans="1:55">
      <c r="A179" s="4"/>
      <c r="B179" s="4">
        <v>163</v>
      </c>
      <c r="C179" s="4">
        <f>'P(t,T)'!C171*$C$6*0.5+'P(t,T)'!C171-1</f>
        <v>1.1194669034764182E-3</v>
      </c>
      <c r="D179" s="4">
        <f>C179/'P(t,T)'!C171</f>
        <v>1.1450549108769944E-3</v>
      </c>
      <c r="E179" s="4"/>
      <c r="F179" s="4">
        <v>163</v>
      </c>
      <c r="G179" s="4">
        <f>'P(t,T)'!G171*$C$6*0.5+'P(t,T)'!G171-'P(t,T)'!C171</f>
        <v>6.2476443257486469E-4</v>
      </c>
      <c r="H179" s="4">
        <f>'P(t,T)'!H171*$C$6*0.5+'P(t,T)'!H171-'P(t,T)'!D171</f>
        <v>4.4655497113033071E-4</v>
      </c>
      <c r="I179" s="3">
        <f>H179/'P(t,T)'!H171</f>
        <v>4.5706924209329961E-4</v>
      </c>
      <c r="K179" s="4">
        <v>163</v>
      </c>
      <c r="L179" s="4">
        <f>'P(t,T)'!L171*$C$6*0.5+'P(t,T)'!L171-'P(t,T)'!G171</f>
        <v>1.6609280085222444E-4</v>
      </c>
      <c r="M179" s="4">
        <f>'P(t,T)'!M171*$C$6*0.5+'P(t,T)'!M171-'P(t,T)'!H171</f>
        <v>-2.4101913772001105E-5</v>
      </c>
      <c r="N179" s="3">
        <f>M179/'P(t,T)'!M171</f>
        <v>-2.526214784789653E-5</v>
      </c>
      <c r="O179" s="3">
        <f>N179/'P(t,T)'!N171</f>
        <v>-2.5940246796983751E-5</v>
      </c>
      <c r="Q179" s="4">
        <v>163</v>
      </c>
      <c r="R179" s="4">
        <f>'P(t,T)'!R171*$C$6*0.5+'P(t,T)'!R171-'P(t,T)'!L171</f>
        <v>-2.5765321470516689E-4</v>
      </c>
      <c r="S179" s="4">
        <f>'P(t,T)'!S171*$C$6*0.5+'P(t,T)'!S171-'P(t,T)'!M171</f>
        <v>-4.5860262131969254E-4</v>
      </c>
      <c r="T179" s="4">
        <f>'P(t,T)'!T171*$C$6*0.5+'P(t,T)'!T171-'P(t,T)'!N171</f>
        <v>-3.1423925096235594E-3</v>
      </c>
      <c r="U179" s="4">
        <f>'P(t,T)'!U171*$C$6*0.5+'P(t,T)'!U171-'P(t,T)'!O171</f>
        <v>-2.7277343399558784E-3</v>
      </c>
      <c r="V179" s="3">
        <f>U179/'P(t,T)'!U171</f>
        <v>-2.8008463928937688E-3</v>
      </c>
      <c r="X179" s="4">
        <v>163</v>
      </c>
      <c r="Y179" s="4">
        <f>'P(t,T)'!Y171*$C$6*0.5+'P(t,T)'!Y171-'P(t,T)'!R171</f>
        <v>-6.4763081345431406E-4</v>
      </c>
      <c r="Z179" s="4">
        <f>'P(t,T)'!Z171*$C$6*0.5+'P(t,T)'!Z171-'P(t,T)'!S171</f>
        <v>-8.5815237410091783E-4</v>
      </c>
      <c r="AA179" s="4">
        <f>'P(t,T)'!AA171*$C$6*0.5+'P(t,T)'!AA171-'P(t,T)'!T171</f>
        <v>-3.4813476555896061E-3</v>
      </c>
      <c r="AB179" s="4">
        <f>'P(t,T)'!AB171*$C$6*0.5+'P(t,T)'!AB171-'P(t,T)'!U171</f>
        <v>-3.0967668633774537E-3</v>
      </c>
      <c r="AC179" s="4">
        <f>'P(t,T)'!AC171*$C$6*0.5+'P(t,T)'!AC171-'P(t,T)'!V171</f>
        <v>-5.1406003742802131E-3</v>
      </c>
      <c r="AD179" s="3">
        <f>AC179/'P(t,T)'!AC171</f>
        <v>-5.2911868419662387E-3</v>
      </c>
      <c r="AF179" s="4">
        <v>163</v>
      </c>
      <c r="AG179" s="4">
        <f>'P(t,T)'!AG171*$C$6*0.5+'P(t,T)'!AG171-'P(t,T)'!Y171</f>
        <v>-1.0050401087439154E-3</v>
      </c>
      <c r="AH179" s="4">
        <f>'P(t,T)'!AH171*$C$6*0.5+'P(t,T)'!AH171-'P(t,T)'!Z171</f>
        <v>-1.2240009218852377E-3</v>
      </c>
      <c r="AI179" s="4">
        <f>'P(t,T)'!AI171*$C$6*0.5+'P(t,T)'!AI171-'P(t,T)'!AA171</f>
        <v>-3.7843933724167611E-3</v>
      </c>
      <c r="AJ179" s="4">
        <f>'P(t,T)'!AJ171*$C$6*0.5+'P(t,T)'!AJ171-'P(t,T)'!AB171</f>
        <v>-3.4287498443635878E-3</v>
      </c>
      <c r="AK179" s="4">
        <f>'P(t,T)'!AK171*$C$6*0.5+'P(t,T)'!AK171-'P(t,T)'!AC171</f>
        <v>-5.4238337296945716E-3</v>
      </c>
      <c r="AL179" s="4">
        <f>'P(t,T)'!AL171*$C$6*0.5+'P(t,T)'!AL171-'P(t,T)'!AD171</f>
        <v>-7.6687587263181145E-3</v>
      </c>
      <c r="AM179" s="3">
        <f>AL179/'P(t,T)'!AL171</f>
        <v>-7.9135139374145926E-3</v>
      </c>
      <c r="AP179" s="4">
        <v>163</v>
      </c>
      <c r="AQ179" s="19">
        <f t="shared" si="33"/>
        <v>1.1102230246251565E-16</v>
      </c>
      <c r="AR179" s="19">
        <f t="shared" si="34"/>
        <v>-9.7324794907052399E-4</v>
      </c>
      <c r="AS179" s="4">
        <f t="shared" si="35"/>
        <v>-2.1183028599475184E-3</v>
      </c>
      <c r="AT179" s="4">
        <f t="shared" si="36"/>
        <v>-9.9763264433845242E-3</v>
      </c>
      <c r="AU179" s="4">
        <f t="shared" si="37"/>
        <v>-1.0433395685477824E-2</v>
      </c>
      <c r="AV179" s="4">
        <f t="shared" si="38"/>
        <v>-9.2791912944939041E-3</v>
      </c>
      <c r="AW179" s="4">
        <f t="shared" si="39"/>
        <v>-9.2532510476969199E-3</v>
      </c>
      <c r="AX179" s="4">
        <f t="shared" si="40"/>
        <v>-1.3365280496868553E-2</v>
      </c>
      <c r="AY179" s="4">
        <f t="shared" si="41"/>
        <v>-1.0564434103974785E-2</v>
      </c>
      <c r="AZ179" s="4">
        <f t="shared" si="42"/>
        <v>-1.2959945568284354E-2</v>
      </c>
      <c r="BA179" s="4">
        <f t="shared" si="43"/>
        <v>-7.6687587263181145E-3</v>
      </c>
      <c r="BB179" s="4">
        <f t="shared" si="44"/>
        <v>-7.9135139374145926E-3</v>
      </c>
      <c r="BC179" s="4">
        <v>0</v>
      </c>
    </row>
    <row r="180" spans="1:55">
      <c r="A180" s="4"/>
      <c r="B180" s="4">
        <v>164</v>
      </c>
      <c r="C180" s="4">
        <f>'P(t,T)'!C172*$C$6*0.5+'P(t,T)'!C172-1</f>
        <v>1.1194669034764182E-3</v>
      </c>
      <c r="D180" s="4">
        <f>C180/'P(t,T)'!C172</f>
        <v>1.1450549108769944E-3</v>
      </c>
      <c r="E180" s="4"/>
      <c r="F180" s="4">
        <v>164</v>
      </c>
      <c r="G180" s="4">
        <f>'P(t,T)'!G172*$C$6*0.5+'P(t,T)'!G172-'P(t,T)'!C172</f>
        <v>6.2476443257486469E-4</v>
      </c>
      <c r="H180" s="4">
        <f>'P(t,T)'!H172*$C$6*0.5+'P(t,T)'!H172-'P(t,T)'!D172</f>
        <v>-1.6748622366902222E-4</v>
      </c>
      <c r="I180" s="3">
        <f>H180/'P(t,T)'!H172</f>
        <v>-1.715350196806311E-4</v>
      </c>
      <c r="K180" s="4">
        <v>164</v>
      </c>
      <c r="L180" s="4">
        <f>'P(t,T)'!L172*$C$6*0.5+'P(t,T)'!L172-'P(t,T)'!G172</f>
        <v>1.6609280085222444E-4</v>
      </c>
      <c r="M180" s="4">
        <f>'P(t,T)'!M172*$C$6*0.5+'P(t,T)'!M172-'P(t,T)'!H172</f>
        <v>-6.233525091904335E-4</v>
      </c>
      <c r="N180" s="3">
        <f>M180/'P(t,T)'!M172</f>
        <v>-6.5416263057767841E-4</v>
      </c>
      <c r="O180" s="3">
        <f>N180/'P(t,T)'!N172</f>
        <v>-6.7017749870398858E-4</v>
      </c>
      <c r="Q180" s="4">
        <v>164</v>
      </c>
      <c r="R180" s="4">
        <f>'P(t,T)'!R172*$C$6*0.5+'P(t,T)'!R172-'P(t,T)'!L172</f>
        <v>-2.5765321470516689E-4</v>
      </c>
      <c r="S180" s="4">
        <f>'P(t,T)'!S172*$C$6*0.5+'P(t,T)'!S172-'P(t,T)'!M172</f>
        <v>-1.042618277402485E-3</v>
      </c>
      <c r="T180" s="4">
        <f>'P(t,T)'!T172*$C$6*0.5+'P(t,T)'!T172-'P(t,T)'!N172</f>
        <v>-9.0737266086693413E-4</v>
      </c>
      <c r="U180" s="4">
        <f>'P(t,T)'!U172*$C$6*0.5+'P(t,T)'!U172-'P(t,T)'!O172</f>
        <v>-1.0583458183520689E-3</v>
      </c>
      <c r="V180" s="3">
        <f>U180/'P(t,T)'!U172</f>
        <v>-1.0848968219617288E-3</v>
      </c>
      <c r="X180" s="4">
        <v>164</v>
      </c>
      <c r="Y180" s="4">
        <f>'P(t,T)'!Y172*$C$6*0.5+'P(t,T)'!Y172-'P(t,T)'!R172</f>
        <v>-6.4763081345431406E-4</v>
      </c>
      <c r="Z180" s="4">
        <f>'P(t,T)'!Z172*$C$6*0.5+'P(t,T)'!Z172-'P(t,T)'!S172</f>
        <v>-1.4265731607839838E-3</v>
      </c>
      <c r="AA180" s="4">
        <f>'P(t,T)'!AA172*$C$6*0.5+'P(t,T)'!AA172-'P(t,T)'!T172</f>
        <v>-1.3107223486054087E-3</v>
      </c>
      <c r="AB180" s="4">
        <f>'P(t,T)'!AB172*$C$6*0.5+'P(t,T)'!AB172-'P(t,T)'!U172</f>
        <v>-1.4741558011873712E-3</v>
      </c>
      <c r="AC180" s="4">
        <f>'P(t,T)'!AC172*$C$6*0.5+'P(t,T)'!AC172-'P(t,T)'!V172</f>
        <v>-6.8949097732362574E-6</v>
      </c>
      <c r="AD180" s="3">
        <f>AC180/'P(t,T)'!AC172</f>
        <v>-7.0604526277950063E-6</v>
      </c>
      <c r="AF180" s="4">
        <v>164</v>
      </c>
      <c r="AG180" s="4">
        <f>'P(t,T)'!AG172*$C$6*0.5+'P(t,T)'!AG172-'P(t,T)'!Y172</f>
        <v>-1.0050401087439154E-3</v>
      </c>
      <c r="AH180" s="4">
        <f>'P(t,T)'!AH172*$C$6*0.5+'P(t,T)'!AH172-'P(t,T)'!Z172</f>
        <v>-1.7765468981137955E-3</v>
      </c>
      <c r="AI180" s="4">
        <f>'P(t,T)'!AI172*$C$6*0.5+'P(t,T)'!AI172-'P(t,T)'!AA172</f>
        <v>-1.6790442990617382E-3</v>
      </c>
      <c r="AJ180" s="4">
        <f>'P(t,T)'!AJ172*$C$6*0.5+'P(t,T)'!AJ172-'P(t,T)'!AB172</f>
        <v>-1.8536966263554833E-3</v>
      </c>
      <c r="AK180" s="4">
        <f>'P(t,T)'!AK172*$C$6*0.5+'P(t,T)'!AK172-'P(t,T)'!AC172</f>
        <v>-4.4071183027438732E-4</v>
      </c>
      <c r="AL180" s="4">
        <f>'P(t,T)'!AL172*$C$6*0.5+'P(t,T)'!AL172-'P(t,T)'!AD172</f>
        <v>8.1417862701038679E-4</v>
      </c>
      <c r="AM180" s="3">
        <f>AL180/'P(t,T)'!AL172</f>
        <v>8.3304259793314623E-4</v>
      </c>
      <c r="AP180" s="4">
        <v>164</v>
      </c>
      <c r="AQ180" s="19">
        <f t="shared" si="33"/>
        <v>1.1102230246251565E-16</v>
      </c>
      <c r="AR180" s="19">
        <f t="shared" si="34"/>
        <v>-3.8915221582827256E-3</v>
      </c>
      <c r="AS180" s="4">
        <f t="shared" si="35"/>
        <v>-5.03657706915972E-3</v>
      </c>
      <c r="AT180" s="4">
        <f t="shared" si="36"/>
        <v>-4.7228369587923903E-3</v>
      </c>
      <c r="AU180" s="4">
        <f t="shared" si="37"/>
        <v>-4.5513019391117595E-3</v>
      </c>
      <c r="AV180" s="4">
        <f t="shared" si="38"/>
        <v>-5.0563757445989121E-3</v>
      </c>
      <c r="AW180" s="4">
        <f t="shared" si="39"/>
        <v>-4.3861982458949234E-3</v>
      </c>
      <c r="AX180" s="4">
        <f t="shared" si="40"/>
        <v>-1.5325035620093524E-3</v>
      </c>
      <c r="AY180" s="4">
        <f t="shared" si="41"/>
        <v>-4.4760674004762357E-4</v>
      </c>
      <c r="AZ180" s="4">
        <f t="shared" si="42"/>
        <v>8.0711817438259181E-4</v>
      </c>
      <c r="BA180" s="4">
        <f t="shared" si="43"/>
        <v>8.1417862701038679E-4</v>
      </c>
      <c r="BB180" s="4">
        <f t="shared" si="44"/>
        <v>8.3304259793314623E-4</v>
      </c>
      <c r="BC180" s="4">
        <v>0</v>
      </c>
    </row>
    <row r="181" spans="1:55">
      <c r="A181" s="4"/>
      <c r="B181" s="4">
        <v>165</v>
      </c>
      <c r="C181" s="4">
        <f>'P(t,T)'!C173*$C$6*0.5+'P(t,T)'!C173-1</f>
        <v>1.1194669034764182E-3</v>
      </c>
      <c r="D181" s="4">
        <f>C181/'P(t,T)'!C173</f>
        <v>1.1450549108769944E-3</v>
      </c>
      <c r="E181" s="4"/>
      <c r="F181" s="4">
        <v>165</v>
      </c>
      <c r="G181" s="4">
        <f>'P(t,T)'!G173*$C$6*0.5+'P(t,T)'!G173-'P(t,T)'!C173</f>
        <v>6.2476443257486469E-4</v>
      </c>
      <c r="H181" s="4">
        <f>'P(t,T)'!H173*$C$6*0.5+'P(t,T)'!H173-'P(t,T)'!D173</f>
        <v>-1.3045643531742757E-3</v>
      </c>
      <c r="I181" s="3">
        <f>H181/'P(t,T)'!H173</f>
        <v>-1.3376220030502639E-3</v>
      </c>
      <c r="K181" s="4">
        <v>165</v>
      </c>
      <c r="L181" s="4">
        <f>'P(t,T)'!L173*$C$6*0.5+'P(t,T)'!L173-'P(t,T)'!G173</f>
        <v>1.6609280085222444E-4</v>
      </c>
      <c r="M181" s="4">
        <f>'P(t,T)'!M173*$C$6*0.5+'P(t,T)'!M173-'P(t,T)'!H173</f>
        <v>-1.7310979162707962E-3</v>
      </c>
      <c r="N181" s="3">
        <f>M181/'P(t,T)'!M173</f>
        <v>-1.820799116109168E-3</v>
      </c>
      <c r="O181" s="3">
        <f>N181/'P(t,T)'!N173</f>
        <v>-1.8632997200954164E-3</v>
      </c>
      <c r="Q181" s="4">
        <v>165</v>
      </c>
      <c r="R181" s="4">
        <f>'P(t,T)'!R173*$C$6*0.5+'P(t,T)'!R173-'P(t,T)'!L173</f>
        <v>-2.5765321470516689E-4</v>
      </c>
      <c r="S181" s="4">
        <f>'P(t,T)'!S173*$C$6*0.5+'P(t,T)'!S173-'P(t,T)'!M173</f>
        <v>-2.120306471403377E-3</v>
      </c>
      <c r="T181" s="4">
        <f>'P(t,T)'!T173*$C$6*0.5+'P(t,T)'!T173-'P(t,T)'!N173</f>
        <v>1.789509851327642E-4</v>
      </c>
      <c r="U181" s="4">
        <f>'P(t,T)'!U173*$C$6*0.5+'P(t,T)'!U173-'P(t,T)'!O173</f>
        <v>-1.3738446148952033E-3</v>
      </c>
      <c r="V181" s="3">
        <f>U181/'P(t,T)'!U173</f>
        <v>-1.4087555524716891E-3</v>
      </c>
      <c r="X181" s="4">
        <v>165</v>
      </c>
      <c r="Y181" s="4">
        <f>'P(t,T)'!Y173*$C$6*0.5+'P(t,T)'!Y173-'P(t,T)'!R173</f>
        <v>-6.4763081345431406E-4</v>
      </c>
      <c r="Z181" s="4">
        <f>'P(t,T)'!Z173*$C$6*0.5+'P(t,T)'!Z173-'P(t,T)'!S173</f>
        <v>-2.4736371224103326E-3</v>
      </c>
      <c r="AA181" s="4">
        <f>'P(t,T)'!AA173*$C$6*0.5+'P(t,T)'!AA173-'P(t,T)'!T173</f>
        <v>-2.5207666725157729E-4</v>
      </c>
      <c r="AB181" s="4">
        <f>'P(t,T)'!AB173*$C$6*0.5+'P(t,T)'!AB173-'P(t,T)'!U173</f>
        <v>-1.7812310451729152E-3</v>
      </c>
      <c r="AC181" s="4">
        <f>'P(t,T)'!AC173*$C$6*0.5+'P(t,T)'!AC173-'P(t,T)'!V173</f>
        <v>-1.1485796560259942E-3</v>
      </c>
      <c r="AD181" s="3">
        <f>AC181/'P(t,T)'!AC173</f>
        <v>-1.1775007429497344E-3</v>
      </c>
      <c r="AF181" s="4">
        <v>165</v>
      </c>
      <c r="AG181" s="4">
        <f>'P(t,T)'!AG173*$C$6*0.5+'P(t,T)'!AG173-'P(t,T)'!Y173</f>
        <v>-1.0050401087439154E-3</v>
      </c>
      <c r="AH181" s="4">
        <f>'P(t,T)'!AH173*$C$6*0.5+'P(t,T)'!AH173-'P(t,T)'!Z173</f>
        <v>-2.7925682490198556E-3</v>
      </c>
      <c r="AI181" s="4">
        <f>'P(t,T)'!AI173*$C$6*0.5+'P(t,T)'!AI173-'P(t,T)'!AA173</f>
        <v>-6.4869827274671721E-4</v>
      </c>
      <c r="AJ181" s="4">
        <f>'P(t,T)'!AJ173*$C$6*0.5+'P(t,T)'!AJ173-'P(t,T)'!AB173</f>
        <v>-2.1521780980559013E-3</v>
      </c>
      <c r="AK181" s="4">
        <f>'P(t,T)'!AK173*$C$6*0.5+'P(t,T)'!AK173-'P(t,T)'!AC173</f>
        <v>-1.5533571193262485E-3</v>
      </c>
      <c r="AL181" s="4">
        <f>'P(t,T)'!AL173*$C$6*0.5+'P(t,T)'!AL173-'P(t,T)'!AD173</f>
        <v>-2.0376824410311967E-3</v>
      </c>
      <c r="AM181" s="3">
        <f>AL181/'P(t,T)'!AL173</f>
        <v>-2.090852140991611E-3</v>
      </c>
      <c r="AP181" s="4">
        <v>165</v>
      </c>
      <c r="AQ181" s="19">
        <f t="shared" si="33"/>
        <v>1.1102230246251565E-16</v>
      </c>
      <c r="AR181" s="19">
        <f t="shared" si="34"/>
        <v>-9.2771192014016422E-3</v>
      </c>
      <c r="AS181" s="4">
        <f t="shared" si="35"/>
        <v>-1.0422174112278637E-2</v>
      </c>
      <c r="AT181" s="4">
        <f t="shared" si="36"/>
        <v>-3.8802450740249624E-3</v>
      </c>
      <c r="AU181" s="4">
        <f t="shared" si="37"/>
        <v>-2.5426230709746983E-3</v>
      </c>
      <c r="AV181" s="4">
        <f t="shared" si="38"/>
        <v>-7.1705534782194359E-3</v>
      </c>
      <c r="AW181" s="4">
        <f t="shared" si="39"/>
        <v>-5.3072537581240198E-3</v>
      </c>
      <c r="AX181" s="4">
        <f t="shared" si="40"/>
        <v>-4.1106923278239321E-3</v>
      </c>
      <c r="AY181" s="4">
        <f t="shared" si="41"/>
        <v>-2.7019367753522427E-3</v>
      </c>
      <c r="AZ181" s="4">
        <f t="shared" si="42"/>
        <v>-3.2151831839809311E-3</v>
      </c>
      <c r="BA181" s="4">
        <f t="shared" si="43"/>
        <v>-2.0376824410311967E-3</v>
      </c>
      <c r="BB181" s="4">
        <f t="shared" si="44"/>
        <v>-2.090852140991611E-3</v>
      </c>
      <c r="BC181" s="4">
        <v>0</v>
      </c>
    </row>
    <row r="182" spans="1:55">
      <c r="A182" s="4"/>
      <c r="B182" s="4">
        <v>166</v>
      </c>
      <c r="C182" s="4">
        <f>'P(t,T)'!C174*$C$6*0.5+'P(t,T)'!C174-1</f>
        <v>1.1194669034764182E-3</v>
      </c>
      <c r="D182" s="4">
        <f>C182/'P(t,T)'!C174</f>
        <v>1.1450549108769944E-3</v>
      </c>
      <c r="E182" s="4"/>
      <c r="F182" s="4">
        <v>166</v>
      </c>
      <c r="G182" s="4">
        <f>'P(t,T)'!G174*$C$6*0.5+'P(t,T)'!G174-'P(t,T)'!C174</f>
        <v>6.2476443257486469E-4</v>
      </c>
      <c r="H182" s="4">
        <f>'P(t,T)'!H174*$C$6*0.5+'P(t,T)'!H174-'P(t,T)'!D174</f>
        <v>2.8680260021189952E-3</v>
      </c>
      <c r="I182" s="3">
        <f>H182/'P(t,T)'!H174</f>
        <v>2.9284665044290513E-3</v>
      </c>
      <c r="K182" s="4">
        <v>166</v>
      </c>
      <c r="L182" s="4">
        <f>'P(t,T)'!L174*$C$6*0.5+'P(t,T)'!L174-'P(t,T)'!G174</f>
        <v>1.6609280085222444E-4</v>
      </c>
      <c r="M182" s="4">
        <f>'P(t,T)'!M174*$C$6*0.5+'P(t,T)'!M174-'P(t,T)'!H174</f>
        <v>2.3462171308923363E-3</v>
      </c>
      <c r="N182" s="3">
        <f>M182/'P(t,T)'!M174</f>
        <v>2.4472997258405296E-3</v>
      </c>
      <c r="O182" s="3">
        <f>N182/'P(t,T)'!N174</f>
        <v>2.4872727946204987E-3</v>
      </c>
      <c r="Q182" s="4">
        <v>166</v>
      </c>
      <c r="R182" s="4">
        <f>'P(t,T)'!R174*$C$6*0.5+'P(t,T)'!R174-'P(t,T)'!L174</f>
        <v>-2.5765321470516689E-4</v>
      </c>
      <c r="S182" s="4">
        <f>'P(t,T)'!S174*$C$6*0.5+'P(t,T)'!S174-'P(t,T)'!M174</f>
        <v>1.8584783831187002E-3</v>
      </c>
      <c r="T182" s="4">
        <f>'P(t,T)'!T174*$C$6*0.5+'P(t,T)'!T174-'P(t,T)'!N174</f>
        <v>6.9661707213665158E-3</v>
      </c>
      <c r="U182" s="4">
        <f>'P(t,T)'!U174*$C$6*0.5+'P(t,T)'!U174-'P(t,T)'!O174</f>
        <v>8.0491126758865938E-3</v>
      </c>
      <c r="V182" s="3">
        <f>U182/'P(t,T)'!U174</f>
        <v>8.176496909115788E-3</v>
      </c>
      <c r="X182" s="4">
        <v>166</v>
      </c>
      <c r="Y182" s="4">
        <f>'P(t,T)'!Y174*$C$6*0.5+'P(t,T)'!Y174-'P(t,T)'!R174</f>
        <v>-6.4763081345431406E-4</v>
      </c>
      <c r="Z182" s="4">
        <f>'P(t,T)'!Z174*$C$6*0.5+'P(t,T)'!Z174-'P(t,T)'!S174</f>
        <v>1.40393096109237E-3</v>
      </c>
      <c r="AA182" s="4">
        <f>'P(t,T)'!AA174*$C$6*0.5+'P(t,T)'!AA174-'P(t,T)'!T174</f>
        <v>6.4152929184081442E-3</v>
      </c>
      <c r="AB182" s="4">
        <f>'P(t,T)'!AB174*$C$6*0.5+'P(t,T)'!AB174-'P(t,T)'!U174</f>
        <v>7.4739108334154203E-3</v>
      </c>
      <c r="AC182" s="4">
        <f>'P(t,T)'!AC174*$C$6*0.5+'P(t,T)'!AC174-'P(t,T)'!V174</f>
        <v>1.1519471754906752E-2</v>
      </c>
      <c r="AD182" s="3">
        <f>AC182/'P(t,T)'!AC174</f>
        <v>1.1661630550885383E-2</v>
      </c>
      <c r="AF182" s="4">
        <v>166</v>
      </c>
      <c r="AG182" s="4">
        <f>'P(t,T)'!AG174*$C$6*0.5+'P(t,T)'!AG174-'P(t,T)'!Y174</f>
        <v>-1.0050401087439154E-3</v>
      </c>
      <c r="AH182" s="4">
        <f>'P(t,T)'!AH174*$C$6*0.5+'P(t,T)'!AH174-'P(t,T)'!Z174</f>
        <v>9.8163647085292016E-4</v>
      </c>
      <c r="AI182" s="4">
        <f>'P(t,T)'!AI174*$C$6*0.5+'P(t,T)'!AI174-'P(t,T)'!AA174</f>
        <v>5.8926390346987212E-3</v>
      </c>
      <c r="AJ182" s="4">
        <f>'P(t,T)'!AJ174*$C$6*0.5+'P(t,T)'!AJ174-'P(t,T)'!AB174</f>
        <v>6.9263776950897471E-3</v>
      </c>
      <c r="AK182" s="4">
        <f>'P(t,T)'!AK174*$C$6*0.5+'P(t,T)'!AK174-'P(t,T)'!AC174</f>
        <v>1.0935005216155869E-2</v>
      </c>
      <c r="AL182" s="4">
        <f>'P(t,T)'!AL174*$C$6*0.5+'P(t,T)'!AL174-'P(t,T)'!AD174</f>
        <v>1.4407874309168012E-2</v>
      </c>
      <c r="AM182" s="3">
        <f>AL182/'P(t,T)'!AL174</f>
        <v>1.4544147190172356E-2</v>
      </c>
      <c r="AP182" s="4">
        <v>166</v>
      </c>
      <c r="AQ182" s="19">
        <f t="shared" si="33"/>
        <v>1.1102230246251565E-16</v>
      </c>
      <c r="AR182" s="19">
        <f t="shared" si="34"/>
        <v>1.0603343858952317E-2</v>
      </c>
      <c r="AS182" s="4">
        <f t="shared" si="35"/>
        <v>9.4582889480753218E-3</v>
      </c>
      <c r="AT182" s="4">
        <f t="shared" si="36"/>
        <v>2.4649868904742963E-2</v>
      </c>
      <c r="AU182" s="4">
        <f t="shared" si="37"/>
        <v>2.1721402400313911E-2</v>
      </c>
      <c r="AV182" s="4">
        <f t="shared" si="38"/>
        <v>2.4936673999012261E-2</v>
      </c>
      <c r="AW182" s="4">
        <f t="shared" si="39"/>
        <v>2.2449401204391761E-2</v>
      </c>
      <c r="AX182" s="4">
        <f t="shared" si="40"/>
        <v>3.0630973880178408E-2</v>
      </c>
      <c r="AY182" s="4">
        <f t="shared" si="41"/>
        <v>2.245447697106262E-2</v>
      </c>
      <c r="AZ182" s="4">
        <f t="shared" si="42"/>
        <v>2.6069504860053397E-2</v>
      </c>
      <c r="BA182" s="4">
        <f t="shared" si="43"/>
        <v>1.4407874309168012E-2</v>
      </c>
      <c r="BB182" s="4">
        <f t="shared" si="44"/>
        <v>1.4544147190172356E-2</v>
      </c>
      <c r="BC182" s="4">
        <v>0</v>
      </c>
    </row>
    <row r="183" spans="1:55">
      <c r="A183" s="4"/>
      <c r="B183" s="4">
        <v>167</v>
      </c>
      <c r="C183" s="4">
        <f>'P(t,T)'!C175*$C$6*0.5+'P(t,T)'!C175-1</f>
        <v>1.1194669034764182E-3</v>
      </c>
      <c r="D183" s="4">
        <f>C183/'P(t,T)'!C175</f>
        <v>1.1450549108769944E-3</v>
      </c>
      <c r="E183" s="4"/>
      <c r="F183" s="4">
        <v>167</v>
      </c>
      <c r="G183" s="4">
        <f>'P(t,T)'!G175*$C$6*0.5+'P(t,T)'!G175-'P(t,T)'!C175</f>
        <v>6.2476443257486469E-4</v>
      </c>
      <c r="H183" s="4">
        <f>'P(t,T)'!H175*$C$6*0.5+'P(t,T)'!H175-'P(t,T)'!D175</f>
        <v>-1.8559625862457629E-4</v>
      </c>
      <c r="I183" s="3">
        <f>H183/'P(t,T)'!H175</f>
        <v>-1.900862879415203E-4</v>
      </c>
      <c r="K183" s="4">
        <v>167</v>
      </c>
      <c r="L183" s="4">
        <f>'P(t,T)'!L175*$C$6*0.5+'P(t,T)'!L175-'P(t,T)'!G175</f>
        <v>1.6609280085222444E-4</v>
      </c>
      <c r="M183" s="4">
        <f>'P(t,T)'!M175*$C$6*0.5+'P(t,T)'!M175-'P(t,T)'!H175</f>
        <v>-6.41015147486379E-4</v>
      </c>
      <c r="N183" s="3">
        <f>M183/'P(t,T)'!M175</f>
        <v>-6.727226408641436E-4</v>
      </c>
      <c r="O183" s="3">
        <f>N183/'P(t,T)'!N175</f>
        <v>-6.8862845414956121E-4</v>
      </c>
      <c r="Q183" s="4">
        <v>167</v>
      </c>
      <c r="R183" s="4">
        <f>'P(t,T)'!R175*$C$6*0.5+'P(t,T)'!R175-'P(t,T)'!L175</f>
        <v>-2.5765321470516689E-4</v>
      </c>
      <c r="S183" s="4">
        <f>'P(t,T)'!S175*$C$6*0.5+'P(t,T)'!S175-'P(t,T)'!M175</f>
        <v>-1.0598209672212366E-3</v>
      </c>
      <c r="T183" s="4">
        <f>'P(t,T)'!T175*$C$6*0.5+'P(t,T)'!T175-'P(t,T)'!N175</f>
        <v>-1.0956306187348552E-4</v>
      </c>
      <c r="U183" s="4">
        <f>'P(t,T)'!U175*$C$6*0.5+'P(t,T)'!U175-'P(t,T)'!O175</f>
        <v>2.3437928155478627E-3</v>
      </c>
      <c r="V183" s="3">
        <f>U183/'P(t,T)'!U175</f>
        <v>2.3944373321732738E-3</v>
      </c>
      <c r="X183" s="4">
        <v>167</v>
      </c>
      <c r="Y183" s="4">
        <f>'P(t,T)'!Y175*$C$6*0.5+'P(t,T)'!Y175-'P(t,T)'!R175</f>
        <v>-6.4763081345431406E-4</v>
      </c>
      <c r="Z183" s="4">
        <f>'P(t,T)'!Z175*$C$6*0.5+'P(t,T)'!Z175-'P(t,T)'!S175</f>
        <v>-1.4433058474420113E-3</v>
      </c>
      <c r="AA183" s="4">
        <f>'P(t,T)'!AA175*$C$6*0.5+'P(t,T)'!AA175-'P(t,T)'!T175</f>
        <v>-5.334700618512267E-4</v>
      </c>
      <c r="AB183" s="4">
        <f>'P(t,T)'!AB175*$C$6*0.5+'P(t,T)'!AB175-'P(t,T)'!U175</f>
        <v>1.8494944473221864E-3</v>
      </c>
      <c r="AC183" s="4">
        <f>'P(t,T)'!AC175*$C$6*0.5+'P(t,T)'!AC175-'P(t,T)'!V175</f>
        <v>2.9541700508863844E-3</v>
      </c>
      <c r="AD183" s="3">
        <f>AC183/'P(t,T)'!AC175</f>
        <v>3.0161668627683505E-3</v>
      </c>
      <c r="AF183" s="4">
        <v>167</v>
      </c>
      <c r="AG183" s="4">
        <f>'P(t,T)'!AG175*$C$6*0.5+'P(t,T)'!AG175-'P(t,T)'!Y175</f>
        <v>-1.0050401087439154E-3</v>
      </c>
      <c r="AH183" s="4">
        <f>'P(t,T)'!AH175*$C$6*0.5+'P(t,T)'!AH175-'P(t,T)'!Z175</f>
        <v>-1.7928018899736609E-3</v>
      </c>
      <c r="AI183" s="4">
        <f>'P(t,T)'!AI175*$C$6*0.5+'P(t,T)'!AI175-'P(t,T)'!AA175</f>
        <v>-9.2279431759390018E-4</v>
      </c>
      <c r="AJ183" s="4">
        <f>'P(t,T)'!AJ175*$C$6*0.5+'P(t,T)'!AJ175-'P(t,T)'!AB175</f>
        <v>1.3890176230594298E-3</v>
      </c>
      <c r="AK183" s="4">
        <f>'P(t,T)'!AK175*$C$6*0.5+'P(t,T)'!AK175-'P(t,T)'!AC175</f>
        <v>2.4568950908786524E-3</v>
      </c>
      <c r="AL183" s="4">
        <f>'P(t,T)'!AL175*$C$6*0.5+'P(t,T)'!AL175-'P(t,T)'!AD175</f>
        <v>6.4974325962832147E-3</v>
      </c>
      <c r="AM183" s="3">
        <f>AL183/'P(t,T)'!AL175</f>
        <v>6.6104355163131845E-3</v>
      </c>
      <c r="AP183" s="4">
        <v>167</v>
      </c>
      <c r="AQ183" s="19">
        <f t="shared" si="33"/>
        <v>1.1102230246251565E-16</v>
      </c>
      <c r="AR183" s="19">
        <f t="shared" si="34"/>
        <v>-3.9774851998708692E-3</v>
      </c>
      <c r="AS183" s="4">
        <f t="shared" si="35"/>
        <v>-5.1225401107478641E-3</v>
      </c>
      <c r="AT183" s="4">
        <f t="shared" si="36"/>
        <v>-2.4286363701242764E-3</v>
      </c>
      <c r="AU183" s="4">
        <f t="shared" si="37"/>
        <v>-2.238550082182756E-3</v>
      </c>
      <c r="AV183" s="4">
        <f t="shared" si="38"/>
        <v>4.8936764317799178E-3</v>
      </c>
      <c r="AW183" s="4">
        <f t="shared" si="39"/>
        <v>5.5823048859294788E-3</v>
      </c>
      <c r="AX183" s="4">
        <f t="shared" si="40"/>
        <v>7.8055024739383111E-3</v>
      </c>
      <c r="AY183" s="4">
        <f t="shared" si="41"/>
        <v>5.4110651417650368E-3</v>
      </c>
      <c r="AZ183" s="4">
        <f t="shared" si="42"/>
        <v>9.5135994590515652E-3</v>
      </c>
      <c r="BA183" s="4">
        <f t="shared" si="43"/>
        <v>6.4974325962832147E-3</v>
      </c>
      <c r="BB183" s="4">
        <f t="shared" si="44"/>
        <v>6.6104355163131845E-3</v>
      </c>
      <c r="BC183" s="4">
        <v>0</v>
      </c>
    </row>
    <row r="184" spans="1:55">
      <c r="A184" s="4"/>
      <c r="B184" s="4">
        <v>168</v>
      </c>
      <c r="C184" s="4">
        <f>'P(t,T)'!C176*$C$6*0.5+'P(t,T)'!C176-1</f>
        <v>1.1194669034764182E-3</v>
      </c>
      <c r="D184" s="4">
        <f>C184/'P(t,T)'!C176</f>
        <v>1.1450549108769944E-3</v>
      </c>
      <c r="E184" s="4"/>
      <c r="F184" s="4">
        <v>168</v>
      </c>
      <c r="G184" s="4">
        <f>'P(t,T)'!G176*$C$6*0.5+'P(t,T)'!G176-'P(t,T)'!C176</f>
        <v>6.2476443257486469E-4</v>
      </c>
      <c r="H184" s="4">
        <f>'P(t,T)'!H176*$C$6*0.5+'P(t,T)'!H176-'P(t,T)'!D176</f>
        <v>1.5022743883221779E-3</v>
      </c>
      <c r="I184" s="3">
        <f>H184/'P(t,T)'!H176</f>
        <v>1.5360250025493864E-3</v>
      </c>
      <c r="K184" s="4">
        <v>168</v>
      </c>
      <c r="L184" s="4">
        <f>'P(t,T)'!L176*$C$6*0.5+'P(t,T)'!L176-'P(t,T)'!G176</f>
        <v>1.6609280085222444E-4</v>
      </c>
      <c r="M184" s="4">
        <f>'P(t,T)'!M176*$C$6*0.5+'P(t,T)'!M176-'P(t,T)'!H176</f>
        <v>1.0079087329425418E-3</v>
      </c>
      <c r="N184" s="3">
        <f>M184/'P(t,T)'!M176</f>
        <v>1.0542020554015973E-3</v>
      </c>
      <c r="O184" s="3">
        <f>N184/'P(t,T)'!N176</f>
        <v>1.0767191864977201E-3</v>
      </c>
      <c r="Q184" s="4">
        <v>168</v>
      </c>
      <c r="R184" s="4">
        <f>'P(t,T)'!R176*$C$6*0.5+'P(t,T)'!R176-'P(t,T)'!L176</f>
        <v>-2.5765321470516689E-4</v>
      </c>
      <c r="S184" s="4">
        <f>'P(t,T)'!S176*$C$6*0.5+'P(t,T)'!S176-'P(t,T)'!M176</f>
        <v>5.4885295666717848E-4</v>
      </c>
      <c r="T184" s="4">
        <f>'P(t,T)'!T176*$C$6*0.5+'P(t,T)'!T176-'P(t,T)'!N176</f>
        <v>2.0799257881187749E-3</v>
      </c>
      <c r="U184" s="4">
        <f>'P(t,T)'!U176*$C$6*0.5+'P(t,T)'!U176-'P(t,T)'!O176</f>
        <v>4.9522667528252295E-3</v>
      </c>
      <c r="V184" s="3">
        <f>U184/'P(t,T)'!U176</f>
        <v>5.0461430438174344E-3</v>
      </c>
      <c r="X184" s="4">
        <v>168</v>
      </c>
      <c r="Y184" s="4">
        <f>'P(t,T)'!Y176*$C$6*0.5+'P(t,T)'!Y176-'P(t,T)'!R176</f>
        <v>-6.4763081345431406E-4</v>
      </c>
      <c r="Z184" s="4">
        <f>'P(t,T)'!Z176*$C$6*0.5+'P(t,T)'!Z176-'P(t,T)'!S176</f>
        <v>1.2404557991785303E-4</v>
      </c>
      <c r="AA184" s="4">
        <f>'P(t,T)'!AA176*$C$6*0.5+'P(t,T)'!AA176-'P(t,T)'!T176</f>
        <v>1.606132371680169E-3</v>
      </c>
      <c r="AB184" s="4">
        <f>'P(t,T)'!AB176*$C$6*0.5+'P(t,T)'!AB176-'P(t,T)'!U176</f>
        <v>4.41309417331881E-3</v>
      </c>
      <c r="AC184" s="4">
        <f>'P(t,T)'!AC176*$C$6*0.5+'P(t,T)'!AC176-'P(t,T)'!V176</f>
        <v>3.4406308375707351E-3</v>
      </c>
      <c r="AD184" s="3">
        <f>AC184/'P(t,T)'!AC176</f>
        <v>3.5111336163150346E-3</v>
      </c>
      <c r="AF184" s="4">
        <v>168</v>
      </c>
      <c r="AG184" s="4">
        <f>'P(t,T)'!AG176*$C$6*0.5+'P(t,T)'!AG176-'P(t,T)'!Y176</f>
        <v>-1.0050401087439154E-3</v>
      </c>
      <c r="AH184" s="4">
        <f>'P(t,T)'!AH176*$C$6*0.5+'P(t,T)'!AH176-'P(t,T)'!Z176</f>
        <v>-2.6762643619848703E-4</v>
      </c>
      <c r="AI184" s="4">
        <f>'P(t,T)'!AI176*$C$6*0.5+'P(t,T)'!AI176-'P(t,T)'!AA176</f>
        <v>1.1653843059090674E-3</v>
      </c>
      <c r="AJ184" s="4">
        <f>'P(t,T)'!AJ176*$C$6*0.5+'P(t,T)'!AJ176-'P(t,T)'!AB176</f>
        <v>3.9052022421853794E-3</v>
      </c>
      <c r="AK184" s="4">
        <f>'P(t,T)'!AK176*$C$6*0.5+'P(t,T)'!AK176-'P(t,T)'!AC176</f>
        <v>2.9345676735225146E-3</v>
      </c>
      <c r="AL184" s="4">
        <f>'P(t,T)'!AL176*$C$6*0.5+'P(t,T)'!AL176-'P(t,T)'!AD176</f>
        <v>5.0239907626599134E-3</v>
      </c>
      <c r="AM184" s="3">
        <f>AL184/'P(t,T)'!AL176</f>
        <v>5.1188613342194548E-3</v>
      </c>
      <c r="AP184" s="4">
        <v>168</v>
      </c>
      <c r="AQ184" s="19">
        <f t="shared" si="33"/>
        <v>1.1102230246251565E-16</v>
      </c>
      <c r="AR184" s="19">
        <f t="shared" si="34"/>
        <v>4.060510132528259E-3</v>
      </c>
      <c r="AS184" s="4">
        <f t="shared" si="35"/>
        <v>2.9154552216512641E-3</v>
      </c>
      <c r="AT184" s="4">
        <f t="shared" si="36"/>
        <v>7.4416695236589952E-3</v>
      </c>
      <c r="AU184" s="4">
        <f t="shared" si="37"/>
        <v>5.9056445211096084E-3</v>
      </c>
      <c r="AV184" s="4">
        <f t="shared" si="38"/>
        <v>1.4347282354827139E-2</v>
      </c>
      <c r="AW184" s="4">
        <f t="shared" si="39"/>
        <v>1.3270563168329419E-2</v>
      </c>
      <c r="AX184" s="4">
        <f t="shared" si="40"/>
        <v>1.1421341554910685E-2</v>
      </c>
      <c r="AY184" s="4">
        <f t="shared" si="41"/>
        <v>6.3751985110932496E-3</v>
      </c>
      <c r="AZ184" s="4">
        <f t="shared" si="42"/>
        <v>8.5351243789749485E-3</v>
      </c>
      <c r="BA184" s="4">
        <f t="shared" si="43"/>
        <v>5.0239907626599134E-3</v>
      </c>
      <c r="BB184" s="4">
        <f t="shared" si="44"/>
        <v>5.1188613342194548E-3</v>
      </c>
      <c r="BC184" s="4">
        <v>0</v>
      </c>
    </row>
    <row r="185" spans="1:55">
      <c r="A185" s="4"/>
      <c r="B185" s="4">
        <v>169</v>
      </c>
      <c r="C185" s="4">
        <f>'P(t,T)'!C177*$C$6*0.5+'P(t,T)'!C177-1</f>
        <v>1.1194669034764182E-3</v>
      </c>
      <c r="D185" s="4">
        <f>C185/'P(t,T)'!C177</f>
        <v>1.1450549108769944E-3</v>
      </c>
      <c r="E185" s="4"/>
      <c r="F185" s="4">
        <v>169</v>
      </c>
      <c r="G185" s="4">
        <f>'P(t,T)'!G177*$C$6*0.5+'P(t,T)'!G177-'P(t,T)'!C177</f>
        <v>6.2476443257486469E-4</v>
      </c>
      <c r="H185" s="4">
        <f>'P(t,T)'!H177*$C$6*0.5+'P(t,T)'!H177-'P(t,T)'!D177</f>
        <v>3.8711381071627748E-3</v>
      </c>
      <c r="I185" s="3">
        <f>H185/'P(t,T)'!H177</f>
        <v>3.9487683674387852E-3</v>
      </c>
      <c r="K185" s="4">
        <v>169</v>
      </c>
      <c r="L185" s="4">
        <f>'P(t,T)'!L177*$C$6*0.5+'P(t,T)'!L177-'P(t,T)'!G177</f>
        <v>1.6609280085222444E-4</v>
      </c>
      <c r="M185" s="4">
        <f>'P(t,T)'!M177*$C$6*0.5+'P(t,T)'!M177-'P(t,T)'!H177</f>
        <v>3.3314922905156585E-3</v>
      </c>
      <c r="N185" s="3">
        <f>M185/'P(t,T)'!M177</f>
        <v>3.4680823918155543E-3</v>
      </c>
      <c r="O185" s="3">
        <f>N185/'P(t,T)'!N177</f>
        <v>3.5562910037767862E-3</v>
      </c>
      <c r="Q185" s="4">
        <v>169</v>
      </c>
      <c r="R185" s="4">
        <f>'P(t,T)'!R177*$C$6*0.5+'P(t,T)'!R177-'P(t,T)'!L177</f>
        <v>-2.5765321470516689E-4</v>
      </c>
      <c r="S185" s="4">
        <f>'P(t,T)'!S177*$C$6*0.5+'P(t,T)'!S177-'P(t,T)'!M177</f>
        <v>2.8249096440499111E-3</v>
      </c>
      <c r="T185" s="4">
        <f>'P(t,T)'!T177*$C$6*0.5+'P(t,T)'!T177-'P(t,T)'!N177</f>
        <v>-1.8119281868650416E-3</v>
      </c>
      <c r="U185" s="4">
        <f>'P(t,T)'!U177*$C$6*0.5+'P(t,T)'!U177-'P(t,T)'!O177</f>
        <v>-4.4523220949189701E-3</v>
      </c>
      <c r="V185" s="3">
        <f>U185/'P(t,T)'!U177</f>
        <v>-4.5795781327379213E-3</v>
      </c>
      <c r="X185" s="4">
        <v>169</v>
      </c>
      <c r="Y185" s="4">
        <f>'P(t,T)'!Y177*$C$6*0.5+'P(t,T)'!Y177-'P(t,T)'!R177</f>
        <v>-6.4763081345431406E-4</v>
      </c>
      <c r="Z185" s="4">
        <f>'P(t,T)'!Z177*$C$6*0.5+'P(t,T)'!Z177-'P(t,T)'!S177</f>
        <v>2.350642672412917E-3</v>
      </c>
      <c r="AA185" s="4">
        <f>'P(t,T)'!AA177*$C$6*0.5+'P(t,T)'!AA177-'P(t,T)'!T177</f>
        <v>-2.1904263693459658E-3</v>
      </c>
      <c r="AB185" s="4">
        <f>'P(t,T)'!AB177*$C$6*0.5+'P(t,T)'!AB177-'P(t,T)'!U177</f>
        <v>-4.7673170157773725E-3</v>
      </c>
      <c r="AC185" s="4">
        <f>'P(t,T)'!AC177*$C$6*0.5+'P(t,T)'!AC177-'P(t,T)'!V177</f>
        <v>-5.9852543109111256E-3</v>
      </c>
      <c r="AD185" s="3">
        <f>AC185/'P(t,T)'!AC177</f>
        <v>-6.1658185898817355E-3</v>
      </c>
      <c r="AF185" s="4">
        <v>169</v>
      </c>
      <c r="AG185" s="4">
        <f>'P(t,T)'!AG177*$C$6*0.5+'P(t,T)'!AG177-'P(t,T)'!Y177</f>
        <v>-1.0050401087439154E-3</v>
      </c>
      <c r="AH185" s="4">
        <f>'P(t,T)'!AH177*$C$6*0.5+'P(t,T)'!AH177-'P(t,T)'!Z177</f>
        <v>1.9078791347224566E-3</v>
      </c>
      <c r="AI185" s="4">
        <f>'P(t,T)'!AI177*$C$6*0.5+'P(t,T)'!AI177-'P(t,T)'!AA177</f>
        <v>-2.5334730105290859E-3</v>
      </c>
      <c r="AJ185" s="4">
        <f>'P(t,T)'!AJ177*$C$6*0.5+'P(t,T)'!AJ177-'P(t,T)'!AB177</f>
        <v>-5.0447848931267636E-3</v>
      </c>
      <c r="AK185" s="4">
        <f>'P(t,T)'!AK177*$C$6*0.5+'P(t,T)'!AK177-'P(t,T)'!AC177</f>
        <v>-6.2387829037815479E-3</v>
      </c>
      <c r="AL185" s="4">
        <f>'P(t,T)'!AL177*$C$6*0.5+'P(t,T)'!AL177-'P(t,T)'!AD177</f>
        <v>-6.5620919727078508E-3</v>
      </c>
      <c r="AM185" s="3">
        <f>AL185/'P(t,T)'!AL177</f>
        <v>-6.7639836127630238E-3</v>
      </c>
      <c r="AP185" s="4">
        <v>169</v>
      </c>
      <c r="AQ185" s="19">
        <f t="shared" si="33"/>
        <v>1.1102230246251565E-16</v>
      </c>
      <c r="AR185" s="19">
        <f t="shared" si="34"/>
        <v>1.5431116759740713E-2</v>
      </c>
      <c r="AS185" s="4">
        <f t="shared" si="35"/>
        <v>1.4286061848863718E-2</v>
      </c>
      <c r="AT185" s="4">
        <f t="shared" si="36"/>
        <v>8.8102319251424574E-4</v>
      </c>
      <c r="AU185" s="4">
        <f t="shared" si="37"/>
        <v>-3.067745174924539E-3</v>
      </c>
      <c r="AV185" s="4">
        <f t="shared" si="38"/>
        <v>-1.070813300004632E-2</v>
      </c>
      <c r="AW185" s="4">
        <f t="shared" si="39"/>
        <v>-1.4264424003823106E-2</v>
      </c>
      <c r="AX185" s="4">
        <f t="shared" si="40"/>
        <v>-1.6803615347430596E-2</v>
      </c>
      <c r="AY185" s="4">
        <f t="shared" si="41"/>
        <v>-1.2224037214692673E-2</v>
      </c>
      <c r="AZ185" s="4">
        <f t="shared" si="42"/>
        <v>-1.2727910562589586E-2</v>
      </c>
      <c r="BA185" s="4">
        <f t="shared" si="43"/>
        <v>-6.5620919727078508E-3</v>
      </c>
      <c r="BB185" s="4">
        <f t="shared" si="44"/>
        <v>-6.7639836127630238E-3</v>
      </c>
      <c r="BC185" s="4">
        <v>0</v>
      </c>
    </row>
    <row r="186" spans="1:55">
      <c r="A186" s="4"/>
      <c r="B186" s="4">
        <v>170</v>
      </c>
      <c r="C186" s="4">
        <f>'P(t,T)'!C178*$C$6*0.5+'P(t,T)'!C178-1</f>
        <v>1.1194669034764182E-3</v>
      </c>
      <c r="D186" s="4">
        <f>C186/'P(t,T)'!C178</f>
        <v>1.1450549108769944E-3</v>
      </c>
      <c r="E186" s="4"/>
      <c r="F186" s="4">
        <v>170</v>
      </c>
      <c r="G186" s="4">
        <f>'P(t,T)'!G178*$C$6*0.5+'P(t,T)'!G178-'P(t,T)'!C178</f>
        <v>6.2476443257486469E-4</v>
      </c>
      <c r="H186" s="4">
        <f>'P(t,T)'!H178*$C$6*0.5+'P(t,T)'!H178-'P(t,T)'!D178</f>
        <v>-1.6959130734461869E-3</v>
      </c>
      <c r="I186" s="3">
        <f>H186/'P(t,T)'!H178</f>
        <v>-1.7395691640892425E-3</v>
      </c>
      <c r="K186" s="4">
        <v>170</v>
      </c>
      <c r="L186" s="4">
        <f>'P(t,T)'!L178*$C$6*0.5+'P(t,T)'!L178-'P(t,T)'!G178</f>
        <v>1.6609280085222444E-4</v>
      </c>
      <c r="M186" s="4">
        <f>'P(t,T)'!M178*$C$6*0.5+'P(t,T)'!M178-'P(t,T)'!H178</f>
        <v>-2.1117673272078585E-3</v>
      </c>
      <c r="N186" s="3">
        <f>M186/'P(t,T)'!M178</f>
        <v>-2.2229356891193281E-3</v>
      </c>
      <c r="O186" s="3">
        <f>N186/'P(t,T)'!N178</f>
        <v>-2.2829341262950377E-3</v>
      </c>
      <c r="Q186" s="4">
        <v>170</v>
      </c>
      <c r="R186" s="4">
        <f>'P(t,T)'!R178*$C$6*0.5+'P(t,T)'!R178-'P(t,T)'!L178</f>
        <v>-2.5765321470516689E-4</v>
      </c>
      <c r="S186" s="4">
        <f>'P(t,T)'!S178*$C$6*0.5+'P(t,T)'!S178-'P(t,T)'!M178</f>
        <v>-2.4900779853497257E-3</v>
      </c>
      <c r="T186" s="4">
        <f>'P(t,T)'!T178*$C$6*0.5+'P(t,T)'!T178-'P(t,T)'!N178</f>
        <v>-3.2819428387079741E-3</v>
      </c>
      <c r="U186" s="4">
        <f>'P(t,T)'!U178*$C$6*0.5+'P(t,T)'!U178-'P(t,T)'!O178</f>
        <v>-2.4613049353126026E-3</v>
      </c>
      <c r="V186" s="3">
        <f>U186/'P(t,T)'!U178</f>
        <v>-2.5266008213676023E-3</v>
      </c>
      <c r="X186" s="4">
        <v>170</v>
      </c>
      <c r="Y186" s="4">
        <f>'P(t,T)'!Y178*$C$6*0.5+'P(t,T)'!Y178-'P(t,T)'!R178</f>
        <v>-6.4763081345431406E-4</v>
      </c>
      <c r="Z186" s="4">
        <f>'P(t,T)'!Z178*$C$6*0.5+'P(t,T)'!Z178-'P(t,T)'!S178</f>
        <v>-2.832346602067215E-3</v>
      </c>
      <c r="AA186" s="4">
        <f>'P(t,T)'!AA178*$C$6*0.5+'P(t,T)'!AA178-'P(t,T)'!T178</f>
        <v>-3.6165435816941649E-3</v>
      </c>
      <c r="AB186" s="4">
        <f>'P(t,T)'!AB178*$C$6*0.5+'P(t,T)'!AB178-'P(t,T)'!U178</f>
        <v>-2.8381678636251184E-3</v>
      </c>
      <c r="AC186" s="4">
        <f>'P(t,T)'!AC178*$C$6*0.5+'P(t,T)'!AC178-'P(t,T)'!V178</f>
        <v>-1.1709506864546748E-3</v>
      </c>
      <c r="AD186" s="3">
        <f>AC186/'P(t,T)'!AC178</f>
        <v>-1.2004619594783768E-3</v>
      </c>
      <c r="AF186" s="4">
        <v>170</v>
      </c>
      <c r="AG186" s="4">
        <f>'P(t,T)'!AG178*$C$6*0.5+'P(t,T)'!AG178-'P(t,T)'!Y178</f>
        <v>-1.0050401087439154E-3</v>
      </c>
      <c r="AH186" s="4">
        <f>'P(t,T)'!AH178*$C$6*0.5+'P(t,T)'!AH178-'P(t,T)'!Z178</f>
        <v>-3.1401027749168309E-3</v>
      </c>
      <c r="AI186" s="4">
        <f>'P(t,T)'!AI178*$C$6*0.5+'P(t,T)'!AI178-'P(t,T)'!AA178</f>
        <v>-3.9151988036680851E-3</v>
      </c>
      <c r="AJ186" s="4">
        <f>'P(t,T)'!AJ178*$C$6*0.5+'P(t,T)'!AJ178-'P(t,T)'!AB178</f>
        <v>-3.178085515173068E-3</v>
      </c>
      <c r="AK186" s="4">
        <f>'P(t,T)'!AK178*$C$6*0.5+'P(t,T)'!AK178-'P(t,T)'!AC178</f>
        <v>-1.5751337093402595E-3</v>
      </c>
      <c r="AL186" s="4">
        <f>'P(t,T)'!AL178*$C$6*0.5+'P(t,T)'!AL178-'P(t,T)'!AD178</f>
        <v>-1.9108679712288579E-3</v>
      </c>
      <c r="AM186" s="3">
        <f>AL186/'P(t,T)'!AL178</f>
        <v>-1.9604795482852711E-3</v>
      </c>
      <c r="AP186" s="4">
        <v>170</v>
      </c>
      <c r="AQ186" s="19">
        <f t="shared" si="33"/>
        <v>1.1102230246251565E-16</v>
      </c>
      <c r="AR186" s="19">
        <f t="shared" si="34"/>
        <v>-1.1125152852110822E-2</v>
      </c>
      <c r="AS186" s="4">
        <f t="shared" si="35"/>
        <v>-1.2270207762987817E-2</v>
      </c>
      <c r="AT186" s="4">
        <f t="shared" si="36"/>
        <v>-1.4776190077278794E-2</v>
      </c>
      <c r="AU186" s="4">
        <f t="shared" si="37"/>
        <v>-1.3036620913189552E-2</v>
      </c>
      <c r="AV186" s="4">
        <f t="shared" si="38"/>
        <v>-1.0760492440405826E-2</v>
      </c>
      <c r="AW186" s="4">
        <f t="shared" si="39"/>
        <v>-8.4775583141107891E-3</v>
      </c>
      <c r="AX186" s="4">
        <f t="shared" si="40"/>
        <v>-5.2726852171625371E-3</v>
      </c>
      <c r="AY186" s="4">
        <f t="shared" si="41"/>
        <v>-2.7460843957949344E-3</v>
      </c>
      <c r="AZ186" s="4">
        <f t="shared" si="42"/>
        <v>-3.1113299307072347E-3</v>
      </c>
      <c r="BA186" s="4">
        <f t="shared" si="43"/>
        <v>-1.9108679712288579E-3</v>
      </c>
      <c r="BB186" s="4">
        <f t="shared" si="44"/>
        <v>-1.9604795482852711E-3</v>
      </c>
      <c r="BC186" s="4">
        <v>0</v>
      </c>
    </row>
    <row r="187" spans="1:55">
      <c r="A187" s="4"/>
      <c r="B187" s="4">
        <v>171</v>
      </c>
      <c r="C187" s="4">
        <f>'P(t,T)'!C179*$C$6*0.5+'P(t,T)'!C179-1</f>
        <v>1.1194669034764182E-3</v>
      </c>
      <c r="D187" s="4">
        <f>C187/'P(t,T)'!C179</f>
        <v>1.1450549108769944E-3</v>
      </c>
      <c r="E187" s="4"/>
      <c r="F187" s="4">
        <v>171</v>
      </c>
      <c r="G187" s="4">
        <f>'P(t,T)'!G179*$C$6*0.5+'P(t,T)'!G179-'P(t,T)'!C179</f>
        <v>6.2476443257486469E-4</v>
      </c>
      <c r="H187" s="4">
        <f>'P(t,T)'!H179*$C$6*0.5+'P(t,T)'!H179-'P(t,T)'!D179</f>
        <v>-9.9925438361758712E-4</v>
      </c>
      <c r="I187" s="3">
        <f>H187/'P(t,T)'!H179</f>
        <v>-1.0242623553988191E-3</v>
      </c>
      <c r="K187" s="4">
        <v>171</v>
      </c>
      <c r="L187" s="4">
        <f>'P(t,T)'!L179*$C$6*0.5+'P(t,T)'!L179-'P(t,T)'!G179</f>
        <v>1.6609280085222444E-4</v>
      </c>
      <c r="M187" s="4">
        <f>'P(t,T)'!M179*$C$6*0.5+'P(t,T)'!M179-'P(t,T)'!H179</f>
        <v>-1.4339117764011755E-3</v>
      </c>
      <c r="N187" s="3">
        <f>M187/'P(t,T)'!M179</f>
        <v>-1.5072918021118546E-3</v>
      </c>
      <c r="O187" s="3">
        <f>N187/'P(t,T)'!N179</f>
        <v>-1.5355145004144499E-3</v>
      </c>
      <c r="Q187" s="4">
        <v>171</v>
      </c>
      <c r="R187" s="4">
        <f>'P(t,T)'!R179*$C$6*0.5+'P(t,T)'!R179-'P(t,T)'!L179</f>
        <v>-2.5765321470516689E-4</v>
      </c>
      <c r="S187" s="4">
        <f>'P(t,T)'!S179*$C$6*0.5+'P(t,T)'!S179-'P(t,T)'!M179</f>
        <v>-1.8314257987012139E-3</v>
      </c>
      <c r="T187" s="4">
        <f>'P(t,T)'!T179*$C$6*0.5+'P(t,T)'!T179-'P(t,T)'!N179</f>
        <v>4.6300144027346946E-3</v>
      </c>
      <c r="U187" s="4">
        <f>'P(t,T)'!U179*$C$6*0.5+'P(t,T)'!U179-'P(t,T)'!O179</f>
        <v>2.0757345663531268E-3</v>
      </c>
      <c r="V187" s="3">
        <f>U187/'P(t,T)'!U179</f>
        <v>2.1211541617844397E-3</v>
      </c>
      <c r="X187" s="4">
        <v>171</v>
      </c>
      <c r="Y187" s="4">
        <f>'P(t,T)'!Y179*$C$6*0.5+'P(t,T)'!Y179-'P(t,T)'!R179</f>
        <v>-6.4763081345431406E-4</v>
      </c>
      <c r="Z187" s="4">
        <f>'P(t,T)'!Z179*$C$6*0.5+'P(t,T)'!Z179-'P(t,T)'!S179</f>
        <v>-2.1932011516740957E-3</v>
      </c>
      <c r="AA187" s="4">
        <f>'P(t,T)'!AA179*$C$6*0.5+'P(t,T)'!AA179-'P(t,T)'!T179</f>
        <v>4.1101184572701621E-3</v>
      </c>
      <c r="AB187" s="4">
        <f>'P(t,T)'!AB179*$C$6*0.5+'P(t,T)'!AB179-'P(t,T)'!U179</f>
        <v>1.5868003323332713E-3</v>
      </c>
      <c r="AC187" s="4">
        <f>'P(t,T)'!AC179*$C$6*0.5+'P(t,T)'!AC179-'P(t,T)'!V179</f>
        <v>3.917414901023486E-3</v>
      </c>
      <c r="AD187" s="3">
        <f>AC187/'P(t,T)'!AC179</f>
        <v>3.9957889784320291E-3</v>
      </c>
      <c r="AF187" s="4">
        <v>171</v>
      </c>
      <c r="AG187" s="4">
        <f>'P(t,T)'!AG179*$C$6*0.5+'P(t,T)'!AG179-'P(t,T)'!Y179</f>
        <v>-1.0050401087439154E-3</v>
      </c>
      <c r="AH187" s="4">
        <f>'P(t,T)'!AH179*$C$6*0.5+'P(t,T)'!AH179-'P(t,T)'!Z179</f>
        <v>-2.5206762654922388E-3</v>
      </c>
      <c r="AI187" s="4">
        <f>'P(t,T)'!AI179*$C$6*0.5+'P(t,T)'!AI179-'P(t,T)'!AA179</f>
        <v>3.6209623894083443E-3</v>
      </c>
      <c r="AJ187" s="4">
        <f>'P(t,T)'!AJ179*$C$6*0.5+'P(t,T)'!AJ179-'P(t,T)'!AB179</f>
        <v>1.131918388233788E-3</v>
      </c>
      <c r="AK187" s="4">
        <f>'P(t,T)'!AK179*$C$6*0.5+'P(t,T)'!AK179-'P(t,T)'!AC179</f>
        <v>3.4031866442501002E-3</v>
      </c>
      <c r="AL187" s="4">
        <f>'P(t,T)'!AL179*$C$6*0.5+'P(t,T)'!AL179-'P(t,T)'!AD179</f>
        <v>3.0179482873020635E-3</v>
      </c>
      <c r="AM187" s="3">
        <f>AL187/'P(t,T)'!AL179</f>
        <v>3.0810876346572514E-3</v>
      </c>
      <c r="AP187" s="4">
        <v>171</v>
      </c>
      <c r="AQ187" s="19">
        <f t="shared" si="33"/>
        <v>1.1102230246251565E-16</v>
      </c>
      <c r="AR187" s="19">
        <f t="shared" si="34"/>
        <v>-7.8334144650093161E-3</v>
      </c>
      <c r="AS187" s="4">
        <f t="shared" si="35"/>
        <v>-8.978469375886311E-3</v>
      </c>
      <c r="AT187" s="4">
        <f t="shared" si="36"/>
        <v>9.8295410919025279E-3</v>
      </c>
      <c r="AU187" s="4">
        <f t="shared" si="37"/>
        <v>1.0853803447301347E-2</v>
      </c>
      <c r="AV187" s="4">
        <f t="shared" si="38"/>
        <v>3.2589387865057363E-3</v>
      </c>
      <c r="AW187" s="4">
        <f t="shared" si="39"/>
        <v>4.7944532869201861E-3</v>
      </c>
      <c r="AX187" s="4">
        <f t="shared" si="40"/>
        <v>9.4417557070580263E-3</v>
      </c>
      <c r="AY187" s="4">
        <f t="shared" si="41"/>
        <v>7.3206015452735862E-3</v>
      </c>
      <c r="AZ187" s="4">
        <f t="shared" si="42"/>
        <v>7.0137372657340926E-3</v>
      </c>
      <c r="BA187" s="4">
        <f t="shared" si="43"/>
        <v>3.0179482873020635E-3</v>
      </c>
      <c r="BB187" s="4">
        <f t="shared" si="44"/>
        <v>3.0810876346572514E-3</v>
      </c>
      <c r="BC187" s="4">
        <v>0</v>
      </c>
    </row>
    <row r="188" spans="1:55">
      <c r="A188" s="4"/>
      <c r="B188" s="4">
        <v>172</v>
      </c>
      <c r="C188" s="4">
        <f>'P(t,T)'!C180*$C$6*0.5+'P(t,T)'!C180-1</f>
        <v>1.1194669034764182E-3</v>
      </c>
      <c r="D188" s="4">
        <f>C188/'P(t,T)'!C180</f>
        <v>1.1450549108769944E-3</v>
      </c>
      <c r="E188" s="4"/>
      <c r="F188" s="4">
        <v>172</v>
      </c>
      <c r="G188" s="4">
        <f>'P(t,T)'!G180*$C$6*0.5+'P(t,T)'!G180-'P(t,T)'!C180</f>
        <v>6.2476443257486469E-4</v>
      </c>
      <c r="H188" s="4">
        <f>'P(t,T)'!H180*$C$6*0.5+'P(t,T)'!H180-'P(t,T)'!D180</f>
        <v>1.3635260048359132E-3</v>
      </c>
      <c r="I188" s="3">
        <f>H188/'P(t,T)'!H180</f>
        <v>1.3943526240268028E-3</v>
      </c>
      <c r="K188" s="4">
        <v>172</v>
      </c>
      <c r="L188" s="4">
        <f>'P(t,T)'!L180*$C$6*0.5+'P(t,T)'!L180-'P(t,T)'!G180</f>
        <v>1.6609280085222444E-4</v>
      </c>
      <c r="M188" s="4">
        <f>'P(t,T)'!M180*$C$6*0.5+'P(t,T)'!M180-'P(t,T)'!H180</f>
        <v>8.721520973985486E-4</v>
      </c>
      <c r="N188" s="3">
        <f>M188/'P(t,T)'!M180</f>
        <v>9.1246291575435771E-4</v>
      </c>
      <c r="O188" s="3">
        <f>N188/'P(t,T)'!N180</f>
        <v>9.3075743856529589E-4</v>
      </c>
      <c r="Q188" s="4">
        <v>172</v>
      </c>
      <c r="R188" s="4">
        <f>'P(t,T)'!R180*$C$6*0.5+'P(t,T)'!R180-'P(t,T)'!L180</f>
        <v>-2.5765321470516689E-4</v>
      </c>
      <c r="S188" s="4">
        <f>'P(t,T)'!S180*$C$6*0.5+'P(t,T)'!S180-'P(t,T)'!M180</f>
        <v>4.1620505189887691E-4</v>
      </c>
      <c r="T188" s="4">
        <f>'P(t,T)'!T180*$C$6*0.5+'P(t,T)'!T180-'P(t,T)'!N180</f>
        <v>3.3440874813369659E-3</v>
      </c>
      <c r="U188" s="4">
        <f>'P(t,T)'!U180*$C$6*0.5+'P(t,T)'!U180-'P(t,T)'!O180</f>
        <v>1.9052487363129256E-3</v>
      </c>
      <c r="V188" s="3">
        <f>U188/'P(t,T)'!U180</f>
        <v>1.9472691886774402E-3</v>
      </c>
      <c r="X188" s="4">
        <v>172</v>
      </c>
      <c r="Y188" s="4">
        <f>'P(t,T)'!Y180*$C$6*0.5+'P(t,T)'!Y180-'P(t,T)'!R180</f>
        <v>-6.4763081345431406E-4</v>
      </c>
      <c r="Z188" s="4">
        <f>'P(t,T)'!Z180*$C$6*0.5+'P(t,T)'!Z180-'P(t,T)'!S180</f>
        <v>-5.3953894685321302E-6</v>
      </c>
      <c r="AA188" s="4">
        <f>'P(t,T)'!AA180*$C$6*0.5+'P(t,T)'!AA180-'P(t,T)'!T180</f>
        <v>2.8458311733290387E-3</v>
      </c>
      <c r="AB188" s="4">
        <f>'P(t,T)'!AB180*$C$6*0.5+'P(t,T)'!AB180-'P(t,T)'!U180</f>
        <v>1.419799087297946E-3</v>
      </c>
      <c r="AC188" s="4">
        <f>'P(t,T)'!AC180*$C$6*0.5+'P(t,T)'!AC180-'P(t,T)'!V180</f>
        <v>4.4210371954069849E-3</v>
      </c>
      <c r="AD188" s="3">
        <f>AC188/'P(t,T)'!AC180</f>
        <v>4.5072259510186971E-3</v>
      </c>
      <c r="AF188" s="4">
        <v>172</v>
      </c>
      <c r="AG188" s="4">
        <f>'P(t,T)'!AG180*$C$6*0.5+'P(t,T)'!AG180-'P(t,T)'!Y180</f>
        <v>-1.0050401087439154E-3</v>
      </c>
      <c r="AH188" s="4">
        <f>'P(t,T)'!AH180*$C$6*0.5+'P(t,T)'!AH180-'P(t,T)'!Z180</f>
        <v>-3.9378016056401677E-4</v>
      </c>
      <c r="AI188" s="4">
        <f>'P(t,T)'!AI180*$C$6*0.5+'P(t,T)'!AI180-'P(t,T)'!AA180</f>
        <v>2.3795408011327845E-3</v>
      </c>
      <c r="AJ188" s="4">
        <f>'P(t,T)'!AJ180*$C$6*0.5+'P(t,T)'!AJ180-'P(t,T)'!AB180</f>
        <v>9.6854532182311104E-4</v>
      </c>
      <c r="AK188" s="4">
        <f>'P(t,T)'!AK180*$C$6*0.5+'P(t,T)'!AK180-'P(t,T)'!AC180</f>
        <v>3.8986661986102344E-3</v>
      </c>
      <c r="AL188" s="4">
        <f>'P(t,T)'!AL180*$C$6*0.5+'P(t,T)'!AL180-'P(t,T)'!AD180</f>
        <v>3.4007759643279734E-3</v>
      </c>
      <c r="AM188" s="3">
        <f>AL188/'P(t,T)'!AL180</f>
        <v>3.4705999134981465E-3</v>
      </c>
      <c r="AP188" s="4">
        <v>172</v>
      </c>
      <c r="AQ188" s="19">
        <f t="shared" si="33"/>
        <v>1.1102230246251565E-16</v>
      </c>
      <c r="AR188" s="19">
        <f t="shared" si="34"/>
        <v>3.3977625149777843E-3</v>
      </c>
      <c r="AS188" s="4">
        <f t="shared" si="35"/>
        <v>2.2527076041007899E-3</v>
      </c>
      <c r="AT188" s="4">
        <f t="shared" si="36"/>
        <v>1.087627499557995E-2</v>
      </c>
      <c r="AU188" s="4">
        <f t="shared" si="37"/>
        <v>9.4819223715531462E-3</v>
      </c>
      <c r="AV188" s="4">
        <f t="shared" si="38"/>
        <v>5.2243505839992786E-3</v>
      </c>
      <c r="AW188" s="4">
        <f t="shared" si="39"/>
        <v>4.2935931454339826E-3</v>
      </c>
      <c r="AX188" s="4">
        <f t="shared" si="40"/>
        <v>1.0266972582694659E-2</v>
      </c>
      <c r="AY188" s="4">
        <f t="shared" si="41"/>
        <v>8.3197033940172194E-3</v>
      </c>
      <c r="AZ188" s="4">
        <f t="shared" si="42"/>
        <v>7.9080019153466713E-3</v>
      </c>
      <c r="BA188" s="4">
        <f t="shared" si="43"/>
        <v>3.4007759643279734E-3</v>
      </c>
      <c r="BB188" s="4">
        <f t="shared" si="44"/>
        <v>3.4705999134981465E-3</v>
      </c>
      <c r="BC188" s="4">
        <v>0</v>
      </c>
    </row>
    <row r="189" spans="1:55">
      <c r="A189" s="4"/>
      <c r="B189" s="4">
        <v>173</v>
      </c>
      <c r="C189" s="4">
        <f>'P(t,T)'!C181*$C$6*0.5+'P(t,T)'!C181-1</f>
        <v>1.1194669034764182E-3</v>
      </c>
      <c r="D189" s="4">
        <f>C189/'P(t,T)'!C181</f>
        <v>1.1450549108769944E-3</v>
      </c>
      <c r="E189" s="4"/>
      <c r="F189" s="4">
        <v>173</v>
      </c>
      <c r="G189" s="4">
        <f>'P(t,T)'!G181*$C$6*0.5+'P(t,T)'!G181-'P(t,T)'!C181</f>
        <v>6.2476443257486469E-4</v>
      </c>
      <c r="H189" s="4">
        <f>'P(t,T)'!H181*$C$6*0.5+'P(t,T)'!H181-'P(t,T)'!D181</f>
        <v>-7.4146623015125535E-4</v>
      </c>
      <c r="I189" s="3">
        <f>H189/'P(t,T)'!H181</f>
        <v>-7.5982656245882226E-4</v>
      </c>
      <c r="K189" s="4">
        <v>173</v>
      </c>
      <c r="L189" s="4">
        <f>'P(t,T)'!L181*$C$6*0.5+'P(t,T)'!L181-'P(t,T)'!G181</f>
        <v>1.6609280085222444E-4</v>
      </c>
      <c r="M189" s="4">
        <f>'P(t,T)'!M181*$C$6*0.5+'P(t,T)'!M181-'P(t,T)'!H181</f>
        <v>-1.1828412792946885E-3</v>
      </c>
      <c r="N189" s="3">
        <f>M189/'P(t,T)'!M181</f>
        <v>-1.2427313975072708E-3</v>
      </c>
      <c r="O189" s="3">
        <f>N189/'P(t,T)'!N181</f>
        <v>-1.2737686524873376E-3</v>
      </c>
      <c r="Q189" s="4">
        <v>173</v>
      </c>
      <c r="R189" s="4">
        <f>'P(t,T)'!R181*$C$6*0.5+'P(t,T)'!R181-'P(t,T)'!L181</f>
        <v>-2.5765321470516689E-4</v>
      </c>
      <c r="S189" s="4">
        <f>'P(t,T)'!S181*$C$6*0.5+'P(t,T)'!S181-'P(t,T)'!M181</f>
        <v>-1.5872337714802898E-3</v>
      </c>
      <c r="T189" s="4">
        <f>'P(t,T)'!T181*$C$6*0.5+'P(t,T)'!T181-'P(t,T)'!N181</f>
        <v>-1.3762924982642089E-3</v>
      </c>
      <c r="U189" s="4">
        <f>'P(t,T)'!U181*$C$6*0.5+'P(t,T)'!U181-'P(t,T)'!O181</f>
        <v>2.8329548027792306E-3</v>
      </c>
      <c r="V189" s="3">
        <f>U189/'P(t,T)'!U181</f>
        <v>2.8927573803642268E-3</v>
      </c>
      <c r="X189" s="4">
        <v>173</v>
      </c>
      <c r="Y189" s="4">
        <f>'P(t,T)'!Y181*$C$6*0.5+'P(t,T)'!Y181-'P(t,T)'!R181</f>
        <v>-6.4763081345431406E-4</v>
      </c>
      <c r="Z189" s="4">
        <f>'P(t,T)'!Z181*$C$6*0.5+'P(t,T)'!Z181-'P(t,T)'!S181</f>
        <v>-1.9560126681176238E-3</v>
      </c>
      <c r="AA189" s="4">
        <f>'P(t,T)'!AA181*$C$6*0.5+'P(t,T)'!AA181-'P(t,T)'!T181</f>
        <v>-1.7669642587095913E-3</v>
      </c>
      <c r="AB189" s="4">
        <f>'P(t,T)'!AB181*$C$6*0.5+'P(t,T)'!AB181-'P(t,T)'!U181</f>
        <v>2.329229333701166E-3</v>
      </c>
      <c r="AC189" s="4">
        <f>'P(t,T)'!AC181*$C$6*0.5+'P(t,T)'!AC181-'P(t,T)'!V181</f>
        <v>4.7992288229370406E-3</v>
      </c>
      <c r="AD189" s="3">
        <f>AC189/'P(t,T)'!AC181</f>
        <v>4.8909489044313059E-3</v>
      </c>
      <c r="AF189" s="4">
        <v>173</v>
      </c>
      <c r="AG189" s="4">
        <f>'P(t,T)'!AG181*$C$6*0.5+'P(t,T)'!AG181-'P(t,T)'!Y181</f>
        <v>-1.0050401087439154E-3</v>
      </c>
      <c r="AH189" s="4">
        <f>'P(t,T)'!AH181*$C$6*0.5+'P(t,T)'!AH181-'P(t,T)'!Z181</f>
        <v>-2.290582683988962E-3</v>
      </c>
      <c r="AI189" s="4">
        <f>'P(t,T)'!AI181*$C$6*0.5+'P(t,T)'!AI181-'P(t,T)'!AA181</f>
        <v>-2.1223775997442074E-3</v>
      </c>
      <c r="AJ189" s="4">
        <f>'P(t,T)'!AJ181*$C$6*0.5+'P(t,T)'!AJ181-'P(t,T)'!AB181</f>
        <v>1.8588890000121872E-3</v>
      </c>
      <c r="AK189" s="4">
        <f>'P(t,T)'!AK181*$C$6*0.5+'P(t,T)'!AK181-'P(t,T)'!AC181</f>
        <v>4.2710686255423846E-3</v>
      </c>
      <c r="AL189" s="4">
        <f>'P(t,T)'!AL181*$C$6*0.5+'P(t,T)'!AL181-'P(t,T)'!AD181</f>
        <v>-1.4234026827077972E-3</v>
      </c>
      <c r="AM189" s="3">
        <f>AL189/'P(t,T)'!AL181</f>
        <v>-1.4596453832740636E-3</v>
      </c>
      <c r="AP189" s="4">
        <v>173</v>
      </c>
      <c r="AQ189" s="19">
        <f t="shared" si="33"/>
        <v>1.1102230246251565E-16</v>
      </c>
      <c r="AR189" s="19">
        <f t="shared" si="34"/>
        <v>-6.6130817221558245E-3</v>
      </c>
      <c r="AS189" s="4">
        <f t="shared" si="35"/>
        <v>-7.7581366330328194E-3</v>
      </c>
      <c r="AT189" s="4">
        <f t="shared" si="36"/>
        <v>-7.2681923166841005E-3</v>
      </c>
      <c r="AU189" s="4">
        <f t="shared" si="37"/>
        <v>-6.508365754225278E-3</v>
      </c>
      <c r="AV189" s="4">
        <f t="shared" si="38"/>
        <v>5.7473044840052464E-3</v>
      </c>
      <c r="AW189" s="4">
        <f t="shared" si="39"/>
        <v>7.0210731364925838E-3</v>
      </c>
      <c r="AX189" s="4">
        <f t="shared" si="40"/>
        <v>1.1963054828843652E-2</v>
      </c>
      <c r="AY189" s="4">
        <f t="shared" si="41"/>
        <v>9.0702974484794252E-3</v>
      </c>
      <c r="AZ189" s="4">
        <f t="shared" si="42"/>
        <v>3.4675462217235086E-3</v>
      </c>
      <c r="BA189" s="4">
        <f t="shared" si="43"/>
        <v>-1.4234026827077972E-3</v>
      </c>
      <c r="BB189" s="4">
        <f t="shared" si="44"/>
        <v>-1.4596453832740636E-3</v>
      </c>
      <c r="BC189" s="4">
        <v>0</v>
      </c>
    </row>
    <row r="190" spans="1:55">
      <c r="A190" s="4"/>
      <c r="B190" s="4">
        <v>174</v>
      </c>
      <c r="C190" s="4">
        <f>'P(t,T)'!C182*$C$6*0.5+'P(t,T)'!C182-1</f>
        <v>1.1194669034764182E-3</v>
      </c>
      <c r="D190" s="4">
        <f>C190/'P(t,T)'!C182</f>
        <v>1.1450549108769944E-3</v>
      </c>
      <c r="E190" s="4"/>
      <c r="F190" s="4">
        <v>174</v>
      </c>
      <c r="G190" s="4">
        <f>'P(t,T)'!G182*$C$6*0.5+'P(t,T)'!G182-'P(t,T)'!C182</f>
        <v>6.2476443257486469E-4</v>
      </c>
      <c r="H190" s="4">
        <f>'P(t,T)'!H182*$C$6*0.5+'P(t,T)'!H182-'P(t,T)'!D182</f>
        <v>-1.6408536325234202E-3</v>
      </c>
      <c r="I190" s="3">
        <f>H190/'P(t,T)'!H182</f>
        <v>-1.6829995639709092E-3</v>
      </c>
      <c r="K190" s="4">
        <v>174</v>
      </c>
      <c r="L190" s="4">
        <f>'P(t,T)'!L182*$C$6*0.5+'P(t,T)'!L182-'P(t,T)'!G182</f>
        <v>1.6609280085222444E-4</v>
      </c>
      <c r="M190" s="4">
        <f>'P(t,T)'!M182*$C$6*0.5+'P(t,T)'!M182-'P(t,T)'!H182</f>
        <v>-2.0582284477757007E-3</v>
      </c>
      <c r="N190" s="3">
        <f>M190/'P(t,T)'!M182</f>
        <v>-2.1663394313690544E-3</v>
      </c>
      <c r="O190" s="3">
        <f>N190/'P(t,T)'!N182</f>
        <v>-2.2318650479107075E-3</v>
      </c>
      <c r="Q190" s="4">
        <v>174</v>
      </c>
      <c r="R190" s="4">
        <f>'P(t,T)'!R182*$C$6*0.5+'P(t,T)'!R182-'P(t,T)'!L182</f>
        <v>-2.5765321470516689E-4</v>
      </c>
      <c r="S190" s="4">
        <f>'P(t,T)'!S182*$C$6*0.5+'P(t,T)'!S182-'P(t,T)'!M182</f>
        <v>-2.4380894426468958E-3</v>
      </c>
      <c r="T190" s="4">
        <f>'P(t,T)'!T182*$C$6*0.5+'P(t,T)'!T182-'P(t,T)'!N182</f>
        <v>-6.3293463750466739E-3</v>
      </c>
      <c r="U190" s="4">
        <f>'P(t,T)'!U182*$C$6*0.5+'P(t,T)'!U182-'P(t,T)'!O182</f>
        <v>-1.0180882681629866E-2</v>
      </c>
      <c r="V190" s="3">
        <f>U190/'P(t,T)'!U182</f>
        <v>-1.0532477913536774E-2</v>
      </c>
      <c r="X190" s="4">
        <v>174</v>
      </c>
      <c r="Y190" s="4">
        <f>'P(t,T)'!Y182*$C$6*0.5+'P(t,T)'!Y182-'P(t,T)'!R182</f>
        <v>-6.4763081345431406E-4</v>
      </c>
      <c r="Z190" s="4">
        <f>'P(t,T)'!Z182*$C$6*0.5+'P(t,T)'!Z182-'P(t,T)'!S182</f>
        <v>-2.781930504874075E-3</v>
      </c>
      <c r="AA190" s="4">
        <f>'P(t,T)'!AA182*$C$6*0.5+'P(t,T)'!AA182-'P(t,T)'!T182</f>
        <v>-6.5590221392122228E-3</v>
      </c>
      <c r="AB190" s="4">
        <f>'P(t,T)'!AB182*$C$6*0.5+'P(t,T)'!AB182-'P(t,T)'!U182</f>
        <v>-1.0274704845178007E-2</v>
      </c>
      <c r="AC190" s="4">
        <f>'P(t,T)'!AC182*$C$6*0.5+'P(t,T)'!AC182-'P(t,T)'!V182</f>
        <v>-1.1149928619763494E-2</v>
      </c>
      <c r="AD190" s="3">
        <f>AC190/'P(t,T)'!AC182</f>
        <v>-1.1546293678884493E-2</v>
      </c>
      <c r="AF190" s="4">
        <v>174</v>
      </c>
      <c r="AG190" s="4">
        <f>'P(t,T)'!AG182*$C$6*0.5+'P(t,T)'!AG182-'P(t,T)'!Y182</f>
        <v>-1.0050401087439154E-3</v>
      </c>
      <c r="AH190" s="4">
        <f>'P(t,T)'!AH182*$C$6*0.5+'P(t,T)'!AH182-'P(t,T)'!Z182</f>
        <v>-3.0912740263238092E-3</v>
      </c>
      <c r="AI190" s="4">
        <f>'P(t,T)'!AI182*$C$6*0.5+'P(t,T)'!AI182-'P(t,T)'!AA182</f>
        <v>-6.7525766828128164E-3</v>
      </c>
      <c r="AJ190" s="4">
        <f>'P(t,T)'!AJ182*$C$6*0.5+'P(t,T)'!AJ182-'P(t,T)'!AB182</f>
        <v>-1.0332182387332467E-2</v>
      </c>
      <c r="AK190" s="4">
        <f>'P(t,T)'!AK182*$C$6*0.5+'P(t,T)'!AK182-'P(t,T)'!AC182</f>
        <v>-1.1191530839902097E-2</v>
      </c>
      <c r="AL190" s="4">
        <f>'P(t,T)'!AL182*$C$6*0.5+'P(t,T)'!AL182-'P(t,T)'!AD182</f>
        <v>-9.9351506459360861E-3</v>
      </c>
      <c r="AM190" s="3">
        <f>AL190/'P(t,T)'!AL182</f>
        <v>-1.0275708516800503E-2</v>
      </c>
      <c r="AP190" s="4">
        <v>174</v>
      </c>
      <c r="AQ190" s="19">
        <f t="shared" si="33"/>
        <v>1.1102230246251565E-16</v>
      </c>
      <c r="AR190" s="19">
        <f t="shared" si="34"/>
        <v>-1.0865321143266906E-2</v>
      </c>
      <c r="AS190" s="4">
        <f t="shared" si="35"/>
        <v>-1.2010376054143901E-2</v>
      </c>
      <c r="AT190" s="4">
        <f t="shared" si="36"/>
        <v>-2.3490284192411677E-2</v>
      </c>
      <c r="AU190" s="4">
        <f t="shared" si="37"/>
        <v>-2.1807284628440768E-2</v>
      </c>
      <c r="AV190" s="4">
        <f t="shared" si="38"/>
        <v>-3.3019634962051049E-2</v>
      </c>
      <c r="AW190" s="4">
        <f t="shared" si="39"/>
        <v>-3.0787769914140339E-2</v>
      </c>
      <c r="AX190" s="4">
        <f t="shared" si="40"/>
        <v>-3.2873937373202364E-2</v>
      </c>
      <c r="AY190" s="4">
        <f t="shared" si="41"/>
        <v>-2.2341459459665591E-2</v>
      </c>
      <c r="AZ190" s="4">
        <f t="shared" si="42"/>
        <v>-2.1481444324820579E-2</v>
      </c>
      <c r="BA190" s="4">
        <f t="shared" si="43"/>
        <v>-9.9351506459360861E-3</v>
      </c>
      <c r="BB190" s="4">
        <f t="shared" si="44"/>
        <v>-1.0275708516800503E-2</v>
      </c>
      <c r="BC190" s="4">
        <v>0</v>
      </c>
    </row>
    <row r="191" spans="1:55">
      <c r="A191" s="4"/>
      <c r="B191" s="4">
        <v>175</v>
      </c>
      <c r="C191" s="4">
        <f>'P(t,T)'!C183*$C$6*0.5+'P(t,T)'!C183-1</f>
        <v>1.1194669034764182E-3</v>
      </c>
      <c r="D191" s="4">
        <f>C191/'P(t,T)'!C183</f>
        <v>1.1450549108769944E-3</v>
      </c>
      <c r="E191" s="4"/>
      <c r="F191" s="4">
        <v>175</v>
      </c>
      <c r="G191" s="4">
        <f>'P(t,T)'!G183*$C$6*0.5+'P(t,T)'!G183-'P(t,T)'!C183</f>
        <v>6.2476443257486469E-4</v>
      </c>
      <c r="H191" s="4">
        <f>'P(t,T)'!H183*$C$6*0.5+'P(t,T)'!H183-'P(t,T)'!D183</f>
        <v>-2.8313068900761573E-3</v>
      </c>
      <c r="I191" s="3">
        <f>H191/'P(t,T)'!H183</f>
        <v>-2.9074969810003932E-3</v>
      </c>
      <c r="K191" s="4">
        <v>175</v>
      </c>
      <c r="L191" s="4">
        <f>'P(t,T)'!L183*$C$6*0.5+'P(t,T)'!L183-'P(t,T)'!G183</f>
        <v>1.6609280085222444E-4</v>
      </c>
      <c r="M191" s="4">
        <f>'P(t,T)'!M183*$C$6*0.5+'P(t,T)'!M183-'P(t,T)'!H183</f>
        <v>-3.2144859543715709E-3</v>
      </c>
      <c r="N191" s="3">
        <f>M191/'P(t,T)'!M183</f>
        <v>-3.3914138756594219E-3</v>
      </c>
      <c r="O191" s="3">
        <f>N191/'P(t,T)'!N183</f>
        <v>-3.4870257259624182E-3</v>
      </c>
      <c r="Q191" s="4">
        <v>175</v>
      </c>
      <c r="R191" s="4">
        <f>'P(t,T)'!R183*$C$6*0.5+'P(t,T)'!R183-'P(t,T)'!L183</f>
        <v>-2.5765321470516689E-4</v>
      </c>
      <c r="S191" s="4">
        <f>'P(t,T)'!S183*$C$6*0.5+'P(t,T)'!S183-'P(t,T)'!M183</f>
        <v>-3.5595807922821354E-3</v>
      </c>
      <c r="T191" s="4">
        <f>'P(t,T)'!T183*$C$6*0.5+'P(t,T)'!T183-'P(t,T)'!N183</f>
        <v>-4.4109761648029044E-3</v>
      </c>
      <c r="U191" s="4">
        <f>'P(t,T)'!U183*$C$6*0.5+'P(t,T)'!U183-'P(t,T)'!O183</f>
        <v>-3.6801936566467353E-3</v>
      </c>
      <c r="V191" s="3">
        <f>U191/'P(t,T)'!U183</f>
        <v>-3.7824471633915589E-3</v>
      </c>
      <c r="X191" s="4">
        <v>175</v>
      </c>
      <c r="Y191" s="4">
        <f>'P(t,T)'!Y183*$C$6*0.5+'P(t,T)'!Y183-'P(t,T)'!R183</f>
        <v>-6.4763081345431406E-4</v>
      </c>
      <c r="Z191" s="4">
        <f>'P(t,T)'!Z183*$C$6*0.5+'P(t,T)'!Z183-'P(t,T)'!S183</f>
        <v>-3.8682513069850932E-3</v>
      </c>
      <c r="AA191" s="4">
        <f>'P(t,T)'!AA183*$C$6*0.5+'P(t,T)'!AA183-'P(t,T)'!T183</f>
        <v>-4.708899831678659E-3</v>
      </c>
      <c r="AB191" s="4">
        <f>'P(t,T)'!AB183*$C$6*0.5+'P(t,T)'!AB183-'P(t,T)'!U183</f>
        <v>-4.0201000251628427E-3</v>
      </c>
      <c r="AC191" s="4">
        <f>'P(t,T)'!AC183*$C$6*0.5+'P(t,T)'!AC183-'P(t,T)'!V183</f>
        <v>-3.2978346474207276E-3</v>
      </c>
      <c r="AD191" s="3">
        <f>AC191/'P(t,T)'!AC183</f>
        <v>-3.3881640987695342E-3</v>
      </c>
      <c r="AF191" s="4">
        <v>175</v>
      </c>
      <c r="AG191" s="4">
        <f>'P(t,T)'!AG183*$C$6*0.5+'P(t,T)'!AG183-'P(t,T)'!Y183</f>
        <v>-1.0050401087439154E-3</v>
      </c>
      <c r="AH191" s="4">
        <f>'P(t,T)'!AH183*$C$6*0.5+'P(t,T)'!AH183-'P(t,T)'!Z183</f>
        <v>-4.1421755080280898E-3</v>
      </c>
      <c r="AI191" s="4">
        <f>'P(t,T)'!AI183*$C$6*0.5+'P(t,T)'!AI183-'P(t,T)'!AA183</f>
        <v>-4.9706733125439717E-3</v>
      </c>
      <c r="AJ191" s="4">
        <f>'P(t,T)'!AJ183*$C$6*0.5+'P(t,T)'!AJ183-'P(t,T)'!AB183</f>
        <v>-4.3226500018579417E-3</v>
      </c>
      <c r="AK191" s="4">
        <f>'P(t,T)'!AK183*$C$6*0.5+'P(t,T)'!AK183-'P(t,T)'!AC183</f>
        <v>-3.6410402735278513E-3</v>
      </c>
      <c r="AL191" s="4">
        <f>'P(t,T)'!AL183*$C$6*0.5+'P(t,T)'!AL183-'P(t,T)'!AD183</f>
        <v>1.2848392459829938E-4</v>
      </c>
      <c r="AM191" s="3">
        <f>AL191/'P(t,T)'!AL183</f>
        <v>1.3155094107488092E-4</v>
      </c>
      <c r="AP191" s="4">
        <v>175</v>
      </c>
      <c r="AQ191" s="19">
        <f t="shared" si="33"/>
        <v>1.1102230246251565E-16</v>
      </c>
      <c r="AR191" s="19">
        <f t="shared" si="34"/>
        <v>-1.6470745540866052E-2</v>
      </c>
      <c r="AS191" s="4">
        <f t="shared" si="35"/>
        <v>-1.7615800451743047E-2</v>
      </c>
      <c r="AT191" s="4">
        <f t="shared" si="36"/>
        <v>-2.0389460165685352E-2</v>
      </c>
      <c r="AU191" s="4">
        <f t="shared" si="37"/>
        <v>-1.7481963184684958E-2</v>
      </c>
      <c r="AV191" s="4">
        <f t="shared" si="38"/>
        <v>-1.5509969409629938E-2</v>
      </c>
      <c r="AW191" s="4">
        <f t="shared" si="39"/>
        <v>-1.202294368366752E-2</v>
      </c>
      <c r="AX191" s="4">
        <f t="shared" si="40"/>
        <v>-1.0721322084340137E-2</v>
      </c>
      <c r="AY191" s="4">
        <f t="shared" si="41"/>
        <v>-6.9388749209485789E-3</v>
      </c>
      <c r="AZ191" s="4">
        <f t="shared" si="42"/>
        <v>-3.2596801741712348E-3</v>
      </c>
      <c r="BA191" s="4">
        <f t="shared" si="43"/>
        <v>1.2848392459829938E-4</v>
      </c>
      <c r="BB191" s="4">
        <f t="shared" si="44"/>
        <v>1.3155094107488092E-4</v>
      </c>
      <c r="BC191" s="4">
        <v>0</v>
      </c>
    </row>
    <row r="192" spans="1:55">
      <c r="A192" s="4"/>
      <c r="B192" s="4">
        <v>176</v>
      </c>
      <c r="C192" s="4">
        <f>'P(t,T)'!C184*$C$6*0.5+'P(t,T)'!C184-1</f>
        <v>1.1194669034764182E-3</v>
      </c>
      <c r="D192" s="4">
        <f>C192/'P(t,T)'!C184</f>
        <v>1.1450549108769944E-3</v>
      </c>
      <c r="E192" s="4"/>
      <c r="F192" s="4">
        <v>176</v>
      </c>
      <c r="G192" s="4">
        <f>'P(t,T)'!G184*$C$6*0.5+'P(t,T)'!G184-'P(t,T)'!C184</f>
        <v>6.2476443257486469E-4</v>
      </c>
      <c r="H192" s="4">
        <f>'P(t,T)'!H184*$C$6*0.5+'P(t,T)'!H184-'P(t,T)'!D184</f>
        <v>-1.3840050617123234E-3</v>
      </c>
      <c r="I192" s="3">
        <f>H192/'P(t,T)'!H184</f>
        <v>-1.4191886271035256E-3</v>
      </c>
      <c r="K192" s="4">
        <v>176</v>
      </c>
      <c r="L192" s="4">
        <f>'P(t,T)'!L184*$C$6*0.5+'P(t,T)'!L184-'P(t,T)'!G184</f>
        <v>1.6609280085222444E-4</v>
      </c>
      <c r="M192" s="4">
        <f>'P(t,T)'!M184*$C$6*0.5+'P(t,T)'!M184-'P(t,T)'!H184</f>
        <v>-1.8083949951094302E-3</v>
      </c>
      <c r="N192" s="3">
        <f>M192/'P(t,T)'!M184</f>
        <v>-1.9024041772919057E-3</v>
      </c>
      <c r="O192" s="3">
        <f>N192/'P(t,T)'!N184</f>
        <v>-1.9519471898618291E-3</v>
      </c>
      <c r="Q192" s="4">
        <v>176</v>
      </c>
      <c r="R192" s="4">
        <f>'P(t,T)'!R184*$C$6*0.5+'P(t,T)'!R184-'P(t,T)'!L184</f>
        <v>-2.5765321470516689E-4</v>
      </c>
      <c r="S192" s="4">
        <f>'P(t,T)'!S184*$C$6*0.5+'P(t,T)'!S184-'P(t,T)'!M184</f>
        <v>-2.1954142460081094E-3</v>
      </c>
      <c r="T192" s="4">
        <f>'P(t,T)'!T184*$C$6*0.5+'P(t,T)'!T184-'P(t,T)'!N184</f>
        <v>-2.3872261545327955E-3</v>
      </c>
      <c r="U192" s="4">
        <f>'P(t,T)'!U184*$C$6*0.5+'P(t,T)'!U184-'P(t,T)'!O184</f>
        <v>1.2181424028836485E-3</v>
      </c>
      <c r="V192" s="3">
        <f>U192/'P(t,T)'!U184</f>
        <v>1.2458630685440171E-3</v>
      </c>
      <c r="X192" s="4">
        <v>176</v>
      </c>
      <c r="Y192" s="4">
        <f>'P(t,T)'!Y184*$C$6*0.5+'P(t,T)'!Y184-'P(t,T)'!R184</f>
        <v>-6.4763081345431406E-4</v>
      </c>
      <c r="Z192" s="4">
        <f>'P(t,T)'!Z184*$C$6*0.5+'P(t,T)'!Z184-'P(t,T)'!S184</f>
        <v>-2.5465209630443075E-3</v>
      </c>
      <c r="AA192" s="4">
        <f>'P(t,T)'!AA184*$C$6*0.5+'P(t,T)'!AA184-'P(t,T)'!T184</f>
        <v>-2.7490633165085931E-3</v>
      </c>
      <c r="AB192" s="4">
        <f>'P(t,T)'!AB184*$C$6*0.5+'P(t,T)'!AB184-'P(t,T)'!U184</f>
        <v>7.4731180560749788E-4</v>
      </c>
      <c r="AC192" s="4">
        <f>'P(t,T)'!AC184*$C$6*0.5+'P(t,T)'!AC184-'P(t,T)'!V184</f>
        <v>2.882658194016674E-4</v>
      </c>
      <c r="AD192" s="3">
        <f>AC192/'P(t,T)'!AC184</f>
        <v>2.9509981497874085E-4</v>
      </c>
      <c r="AF192" s="4">
        <v>176</v>
      </c>
      <c r="AG192" s="4">
        <f>'P(t,T)'!AG184*$C$6*0.5+'P(t,T)'!AG184-'P(t,T)'!Y184</f>
        <v>-1.0050401087439154E-3</v>
      </c>
      <c r="AH192" s="4">
        <f>'P(t,T)'!AH184*$C$6*0.5+'P(t,T)'!AH184-'P(t,T)'!Z184</f>
        <v>-2.863203922569002E-3</v>
      </c>
      <c r="AI192" s="4">
        <f>'P(t,T)'!AI184*$C$6*0.5+'P(t,T)'!AI184-'P(t,T)'!AA184</f>
        <v>-3.0752260848371238E-3</v>
      </c>
      <c r="AJ192" s="4">
        <f>'P(t,T)'!AJ184*$C$6*0.5+'P(t,T)'!AJ184-'P(t,T)'!AB184</f>
        <v>3.1123026633450568E-4</v>
      </c>
      <c r="AK192" s="4">
        <f>'P(t,T)'!AK184*$C$6*0.5+'P(t,T)'!AK184-'P(t,T)'!AC184</f>
        <v>-1.5264472119169703E-4</v>
      </c>
      <c r="AL192" s="4">
        <f>'P(t,T)'!AL184*$C$6*0.5+'P(t,T)'!AL184-'P(t,T)'!AD184</f>
        <v>-2.6162695144167358E-3</v>
      </c>
      <c r="AM192" s="3">
        <f>AL192/'P(t,T)'!AL184</f>
        <v>-2.6860937276499842E-3</v>
      </c>
      <c r="AP192" s="4">
        <v>176</v>
      </c>
      <c r="AQ192" s="19">
        <f t="shared" si="33"/>
        <v>1.1102230246251565E-16</v>
      </c>
      <c r="AR192" s="19">
        <f t="shared" si="34"/>
        <v>-9.6524842775661777E-3</v>
      </c>
      <c r="AS192" s="4">
        <f t="shared" si="35"/>
        <v>-1.0797539188443173E-2</v>
      </c>
      <c r="AT192" s="4">
        <f t="shared" si="36"/>
        <v>-1.1533108360273943E-2</v>
      </c>
      <c r="AU192" s="4">
        <f t="shared" si="37"/>
        <v>-1.0113919733170419E-2</v>
      </c>
      <c r="AV192" s="4">
        <f t="shared" si="38"/>
        <v>3.2473728496382301E-4</v>
      </c>
      <c r="AW192" s="4">
        <f t="shared" si="39"/>
        <v>2.2766844748256521E-3</v>
      </c>
      <c r="AX192" s="4">
        <f t="shared" si="40"/>
        <v>1.3814841667539875E-3</v>
      </c>
      <c r="AY192" s="4">
        <f t="shared" si="41"/>
        <v>1.3562109820997037E-4</v>
      </c>
      <c r="AZ192" s="4">
        <f t="shared" si="42"/>
        <v>-2.321169699437995E-3</v>
      </c>
      <c r="BA192" s="4">
        <f t="shared" si="43"/>
        <v>-2.6162695144167358E-3</v>
      </c>
      <c r="BB192" s="4">
        <f t="shared" si="44"/>
        <v>-2.6860937276499842E-3</v>
      </c>
      <c r="BC192" s="4">
        <v>0</v>
      </c>
    </row>
    <row r="193" spans="1:55">
      <c r="A193" s="4"/>
      <c r="B193" s="4">
        <v>177</v>
      </c>
      <c r="C193" s="4">
        <f>'P(t,T)'!C185*$C$6*0.5+'P(t,T)'!C185-1</f>
        <v>1.1194669034764182E-3</v>
      </c>
      <c r="D193" s="4">
        <f>C193/'P(t,T)'!C185</f>
        <v>1.1450549108769944E-3</v>
      </c>
      <c r="E193" s="4"/>
      <c r="F193" s="4">
        <v>177</v>
      </c>
      <c r="G193" s="4">
        <f>'P(t,T)'!G185*$C$6*0.5+'P(t,T)'!G185-'P(t,T)'!C185</f>
        <v>6.2476443257486469E-4</v>
      </c>
      <c r="H193" s="4">
        <f>'P(t,T)'!H185*$C$6*0.5+'P(t,T)'!H185-'P(t,T)'!D185</f>
        <v>-1.1699016281426777E-3</v>
      </c>
      <c r="I193" s="3">
        <f>H193/'P(t,T)'!H185</f>
        <v>-1.199385202226287E-3</v>
      </c>
      <c r="K193" s="4">
        <v>177</v>
      </c>
      <c r="L193" s="4">
        <f>'P(t,T)'!L185*$C$6*0.5+'P(t,T)'!L185-'P(t,T)'!G185</f>
        <v>1.6609280085222444E-4</v>
      </c>
      <c r="M193" s="4">
        <f>'P(t,T)'!M185*$C$6*0.5+'P(t,T)'!M185-'P(t,T)'!H185</f>
        <v>-1.6000407902775349E-3</v>
      </c>
      <c r="N193" s="3">
        <f>M193/'P(t,T)'!M185</f>
        <v>-1.6824971731286341E-3</v>
      </c>
      <c r="O193" s="3">
        <f>N193/'P(t,T)'!N185</f>
        <v>-1.7230575986269601E-3</v>
      </c>
      <c r="Q193" s="4">
        <v>177</v>
      </c>
      <c r="R193" s="4">
        <f>'P(t,T)'!R185*$C$6*0.5+'P(t,T)'!R185-'P(t,T)'!L185</f>
        <v>-2.5765321470516689E-4</v>
      </c>
      <c r="S193" s="4">
        <f>'P(t,T)'!S185*$C$6*0.5+'P(t,T)'!S185-'P(t,T)'!M185</f>
        <v>-1.9929338706250466E-3</v>
      </c>
      <c r="T193" s="4">
        <f>'P(t,T)'!T185*$C$6*0.5+'P(t,T)'!T185-'P(t,T)'!N185</f>
        <v>-5.5124469457634717E-4</v>
      </c>
      <c r="U193" s="4">
        <f>'P(t,T)'!U185*$C$6*0.5+'P(t,T)'!U185-'P(t,T)'!O185</f>
        <v>-1.6906728807580818E-3</v>
      </c>
      <c r="V193" s="3">
        <f>U193/'P(t,T)'!U185</f>
        <v>-1.7341849757802035E-3</v>
      </c>
      <c r="X193" s="4">
        <v>177</v>
      </c>
      <c r="Y193" s="4">
        <f>'P(t,T)'!Y185*$C$6*0.5+'P(t,T)'!Y185-'P(t,T)'!R185</f>
        <v>-6.4763081345431406E-4</v>
      </c>
      <c r="Z193" s="4">
        <f>'P(t,T)'!Z185*$C$6*0.5+'P(t,T)'!Z185-'P(t,T)'!S185</f>
        <v>-2.3500092613086832E-3</v>
      </c>
      <c r="AA193" s="4">
        <f>'P(t,T)'!AA185*$C$6*0.5+'P(t,T)'!AA185-'P(t,T)'!T185</f>
        <v>-9.6392827515767721E-4</v>
      </c>
      <c r="AB193" s="4">
        <f>'P(t,T)'!AB185*$C$6*0.5+'P(t,T)'!AB185-'P(t,T)'!U185</f>
        <v>-2.0894047082583578E-3</v>
      </c>
      <c r="AC193" s="4">
        <f>'P(t,T)'!AC185*$C$6*0.5+'P(t,T)'!AC185-'P(t,T)'!V185</f>
        <v>-5.617702400212421E-4</v>
      </c>
      <c r="AD193" s="3">
        <f>AC193/'P(t,T)'!AC185</f>
        <v>-5.7557739925831236E-4</v>
      </c>
      <c r="AF193" s="4">
        <v>177</v>
      </c>
      <c r="AG193" s="4">
        <f>'P(t,T)'!AG185*$C$6*0.5+'P(t,T)'!AG185-'P(t,T)'!Y185</f>
        <v>-1.0050401087439154E-3</v>
      </c>
      <c r="AH193" s="4">
        <f>'P(t,T)'!AH185*$C$6*0.5+'P(t,T)'!AH185-'P(t,T)'!Z185</f>
        <v>-2.6727277197681198E-3</v>
      </c>
      <c r="AI193" s="4">
        <f>'P(t,T)'!AI185*$C$6*0.5+'P(t,T)'!AI185-'P(t,T)'!AA185</f>
        <v>-1.3417747185413553E-3</v>
      </c>
      <c r="AJ193" s="4">
        <f>'P(t,T)'!AJ185*$C$6*0.5+'P(t,T)'!AJ185-'P(t,T)'!AB185</f>
        <v>-2.4515366861662669E-3</v>
      </c>
      <c r="AK193" s="4">
        <f>'P(t,T)'!AK185*$C$6*0.5+'P(t,T)'!AK185-'P(t,T)'!AC185</f>
        <v>-9.8179139615928168E-4</v>
      </c>
      <c r="AL193" s="4">
        <f>'P(t,T)'!AL185*$C$6*0.5+'P(t,T)'!AL185-'P(t,T)'!AD185</f>
        <v>-7.7474819348145596E-3</v>
      </c>
      <c r="AM193" s="3">
        <f>AL193/'P(t,T)'!AL185</f>
        <v>-7.9953839531402369E-3</v>
      </c>
      <c r="AP193" s="4">
        <v>177</v>
      </c>
      <c r="AQ193" s="19">
        <f t="shared" si="33"/>
        <v>1.1102230246251565E-16</v>
      </c>
      <c r="AR193" s="19">
        <f t="shared" si="34"/>
        <v>-8.6405583592450673E-3</v>
      </c>
      <c r="AS193" s="4">
        <f t="shared" si="35"/>
        <v>-9.7856132701220622E-3</v>
      </c>
      <c r="AT193" s="4">
        <f t="shared" si="36"/>
        <v>-5.738830063630301E-3</v>
      </c>
      <c r="AU193" s="4">
        <f t="shared" si="37"/>
        <v>-4.5394448614040142E-3</v>
      </c>
      <c r="AV193" s="4">
        <f t="shared" si="38"/>
        <v>-7.9546718738096669E-3</v>
      </c>
      <c r="AW193" s="4">
        <f t="shared" si="39"/>
        <v>-6.2316142751827064E-3</v>
      </c>
      <c r="AX193" s="4">
        <f t="shared" si="40"/>
        <v>-3.2777466119607275E-3</v>
      </c>
      <c r="AY193" s="4">
        <f t="shared" si="41"/>
        <v>-1.5435616361805238E-3</v>
      </c>
      <c r="AZ193" s="4">
        <f t="shared" si="42"/>
        <v>-8.3230593340728725E-3</v>
      </c>
      <c r="BA193" s="4">
        <f t="shared" si="43"/>
        <v>-7.7474819348145596E-3</v>
      </c>
      <c r="BB193" s="4">
        <f t="shared" si="44"/>
        <v>-7.9953839531402369E-3</v>
      </c>
      <c r="BC193" s="4">
        <v>0</v>
      </c>
    </row>
    <row r="194" spans="1:55">
      <c r="A194" s="4"/>
      <c r="B194" s="4">
        <v>178</v>
      </c>
      <c r="C194" s="4">
        <f>'P(t,T)'!C186*$C$6*0.5+'P(t,T)'!C186-1</f>
        <v>1.1194669034764182E-3</v>
      </c>
      <c r="D194" s="4">
        <f>C194/'P(t,T)'!C186</f>
        <v>1.1450549108769944E-3</v>
      </c>
      <c r="E194" s="4"/>
      <c r="F194" s="4">
        <v>178</v>
      </c>
      <c r="G194" s="4">
        <f>'P(t,T)'!G186*$C$6*0.5+'P(t,T)'!G186-'P(t,T)'!C186</f>
        <v>6.2476443257486469E-4</v>
      </c>
      <c r="H194" s="4">
        <f>'P(t,T)'!H186*$C$6*0.5+'P(t,T)'!H186-'P(t,T)'!D186</f>
        <v>1.6255037023935603E-3</v>
      </c>
      <c r="I194" s="3">
        <f>H194/'P(t,T)'!H186</f>
        <v>1.6618183513124746E-3</v>
      </c>
      <c r="K194" s="4">
        <v>178</v>
      </c>
      <c r="L194" s="4">
        <f>'P(t,T)'!L186*$C$6*0.5+'P(t,T)'!L186-'P(t,T)'!G186</f>
        <v>1.6609280085222444E-4</v>
      </c>
      <c r="M194" s="4">
        <f>'P(t,T)'!M186*$C$6*0.5+'P(t,T)'!M186-'P(t,T)'!H186</f>
        <v>1.1285124392000911E-3</v>
      </c>
      <c r="N194" s="3">
        <f>M194/'P(t,T)'!M186</f>
        <v>1.1800546825186139E-3</v>
      </c>
      <c r="O194" s="3">
        <f>N194/'P(t,T)'!N186</f>
        <v>1.2009653573293057E-3</v>
      </c>
      <c r="Q194" s="4">
        <v>178</v>
      </c>
      <c r="R194" s="4">
        <f>'P(t,T)'!R186*$C$6*0.5+'P(t,T)'!R186-'P(t,T)'!L186</f>
        <v>-2.5765321470516689E-4</v>
      </c>
      <c r="S194" s="4">
        <f>'P(t,T)'!S186*$C$6*0.5+'P(t,T)'!S186-'P(t,T)'!M186</f>
        <v>6.6672573212422925E-4</v>
      </c>
      <c r="T194" s="4">
        <f>'P(t,T)'!T186*$C$6*0.5+'P(t,T)'!T186-'P(t,T)'!N186</f>
        <v>5.6085163848555997E-3</v>
      </c>
      <c r="U194" s="4">
        <f>'P(t,T)'!U186*$C$6*0.5+'P(t,T)'!U186-'P(t,T)'!O186</f>
        <v>4.1977463457061326E-3</v>
      </c>
      <c r="V194" s="3">
        <f>U194/'P(t,T)'!U186</f>
        <v>4.280533611048438E-3</v>
      </c>
      <c r="X194" s="4">
        <v>178</v>
      </c>
      <c r="Y194" s="4">
        <f>'P(t,T)'!Y186*$C$6*0.5+'P(t,T)'!Y186-'P(t,T)'!R186</f>
        <v>-6.4763081345431406E-4</v>
      </c>
      <c r="Z194" s="4">
        <f>'P(t,T)'!Z186*$C$6*0.5+'P(t,T)'!Z186-'P(t,T)'!S186</f>
        <v>2.3909874815342125E-4</v>
      </c>
      <c r="AA194" s="4">
        <f>'P(t,T)'!AA186*$C$6*0.5+'P(t,T)'!AA186-'P(t,T)'!T186</f>
        <v>5.0743386497756893E-3</v>
      </c>
      <c r="AB194" s="4">
        <f>'P(t,T)'!AB186*$C$6*0.5+'P(t,T)'!AB186-'P(t,T)'!U186</f>
        <v>3.6701885262246936E-3</v>
      </c>
      <c r="AC194" s="4">
        <f>'P(t,T)'!AC186*$C$6*0.5+'P(t,T)'!AC186-'P(t,T)'!V186</f>
        <v>1.338565913631129E-3</v>
      </c>
      <c r="AD194" s="3">
        <f>AC194/'P(t,T)'!AC186</f>
        <v>1.3688623550591949E-3</v>
      </c>
      <c r="AF194" s="4">
        <v>178</v>
      </c>
      <c r="AG194" s="4">
        <f>'P(t,T)'!AG186*$C$6*0.5+'P(t,T)'!AG186-'P(t,T)'!Y186</f>
        <v>-1.0050401087439154E-3</v>
      </c>
      <c r="AH194" s="4">
        <f>'P(t,T)'!AH186*$C$6*0.5+'P(t,T)'!AH186-'P(t,T)'!Z186</f>
        <v>-1.5546567914148657E-4</v>
      </c>
      <c r="AI194" s="4">
        <f>'P(t,T)'!AI186*$C$6*0.5+'P(t,T)'!AI186-'P(t,T)'!AA186</f>
        <v>4.5698892585125384E-3</v>
      </c>
      <c r="AJ194" s="4">
        <f>'P(t,T)'!AJ186*$C$6*0.5+'P(t,T)'!AJ186-'P(t,T)'!AB186</f>
        <v>3.174698592184888E-3</v>
      </c>
      <c r="AK194" s="4">
        <f>'P(t,T)'!AK186*$C$6*0.5+'P(t,T)'!AK186-'P(t,T)'!AC186</f>
        <v>8.7379283230748506E-4</v>
      </c>
      <c r="AL194" s="4">
        <f>'P(t,T)'!AL186*$C$6*0.5+'P(t,T)'!AL186-'P(t,T)'!AD186</f>
        <v>3.0836934938847094E-3</v>
      </c>
      <c r="AM194" s="3">
        <f>AL194/'P(t,T)'!AL186</f>
        <v>3.1480019719442361E-3</v>
      </c>
      <c r="AP194" s="4">
        <v>178</v>
      </c>
      <c r="AQ194" s="19">
        <f t="shared" si="33"/>
        <v>1.1102230246251565E-16</v>
      </c>
      <c r="AR194" s="19">
        <f t="shared" si="34"/>
        <v>4.6494298536068103E-3</v>
      </c>
      <c r="AS194" s="4">
        <f t="shared" si="35"/>
        <v>3.5043749427298154E-3</v>
      </c>
      <c r="AT194" s="4">
        <f t="shared" si="36"/>
        <v>1.8094617326974916E-2</v>
      </c>
      <c r="AU194" s="4">
        <f t="shared" si="37"/>
        <v>1.6432798975662442E-2</v>
      </c>
      <c r="AV194" s="4">
        <f t="shared" si="38"/>
        <v>1.2243598821445021E-2</v>
      </c>
      <c r="AW194" s="4">
        <f t="shared" si="39"/>
        <v>1.1042633464115714E-2</v>
      </c>
      <c r="AX194" s="4">
        <f t="shared" si="40"/>
        <v>6.492892356987052E-3</v>
      </c>
      <c r="AY194" s="4">
        <f t="shared" si="41"/>
        <v>2.212358745938614E-3</v>
      </c>
      <c r="AZ194" s="4">
        <f t="shared" si="42"/>
        <v>4.4525558489439043E-3</v>
      </c>
      <c r="BA194" s="4">
        <f t="shared" si="43"/>
        <v>3.0836934938847094E-3</v>
      </c>
      <c r="BB194" s="4">
        <f t="shared" si="44"/>
        <v>3.1480019719442361E-3</v>
      </c>
      <c r="BC194" s="4">
        <v>0</v>
      </c>
    </row>
    <row r="195" spans="1:55">
      <c r="A195" s="4"/>
      <c r="B195" s="4">
        <v>179</v>
      </c>
      <c r="C195" s="4">
        <f>'P(t,T)'!C187*$C$6*0.5+'P(t,T)'!C187-1</f>
        <v>1.1194669034764182E-3</v>
      </c>
      <c r="D195" s="4">
        <f>C195/'P(t,T)'!C187</f>
        <v>1.1450549108769944E-3</v>
      </c>
      <c r="E195" s="4"/>
      <c r="F195" s="4">
        <v>179</v>
      </c>
      <c r="G195" s="4">
        <f>'P(t,T)'!G187*$C$6*0.5+'P(t,T)'!G187-'P(t,T)'!C187</f>
        <v>6.2476443257486469E-4</v>
      </c>
      <c r="H195" s="4">
        <f>'P(t,T)'!H187*$C$6*0.5+'P(t,T)'!H187-'P(t,T)'!D187</f>
        <v>2.8139964550693009E-3</v>
      </c>
      <c r="I195" s="3">
        <f>H195/'P(t,T)'!H187</f>
        <v>2.8734531513161673E-3</v>
      </c>
      <c r="K195" s="4">
        <v>179</v>
      </c>
      <c r="L195" s="4">
        <f>'P(t,T)'!L187*$C$6*0.5+'P(t,T)'!L187-'P(t,T)'!G187</f>
        <v>1.6609280085222444E-4</v>
      </c>
      <c r="M195" s="4">
        <f>'P(t,T)'!M187*$C$6*0.5+'P(t,T)'!M187-'P(t,T)'!H187</f>
        <v>2.2932040678310672E-3</v>
      </c>
      <c r="N195" s="3">
        <f>M195/'P(t,T)'!M187</f>
        <v>2.3922604484551226E-3</v>
      </c>
      <c r="O195" s="3">
        <f>N195/'P(t,T)'!N187</f>
        <v>2.4368192239896239E-3</v>
      </c>
      <c r="Q195" s="4">
        <v>179</v>
      </c>
      <c r="R195" s="4">
        <f>'P(t,T)'!R187*$C$6*0.5+'P(t,T)'!R187-'P(t,T)'!L187</f>
        <v>-2.5765321470516689E-4</v>
      </c>
      <c r="S195" s="4">
        <f>'P(t,T)'!S187*$C$6*0.5+'P(t,T)'!S187-'P(t,T)'!M187</f>
        <v>1.8065337951257421E-3</v>
      </c>
      <c r="T195" s="4">
        <f>'P(t,T)'!T187*$C$6*0.5+'P(t,T)'!T187-'P(t,T)'!N187</f>
        <v>4.7252451290068498E-3</v>
      </c>
      <c r="U195" s="4">
        <f>'P(t,T)'!U187*$C$6*0.5+'P(t,T)'!U187-'P(t,T)'!O187</f>
        <v>8.8495405299662266E-3</v>
      </c>
      <c r="V195" s="3">
        <f>U195/'P(t,T)'!U187</f>
        <v>8.9824598310432636E-3</v>
      </c>
      <c r="X195" s="4">
        <v>179</v>
      </c>
      <c r="Y195" s="4">
        <f>'P(t,T)'!Y187*$C$6*0.5+'P(t,T)'!Y187-'P(t,T)'!R187</f>
        <v>-6.4763081345431406E-4</v>
      </c>
      <c r="Z195" s="4">
        <f>'P(t,T)'!Z187*$C$6*0.5+'P(t,T)'!Z187-'P(t,T)'!S187</f>
        <v>1.3530996933592832E-3</v>
      </c>
      <c r="AA195" s="4">
        <f>'P(t,T)'!AA187*$C$6*0.5+'P(t,T)'!AA187-'P(t,T)'!T187</f>
        <v>4.2038764240180937E-3</v>
      </c>
      <c r="AB195" s="4">
        <f>'P(t,T)'!AB187*$C$6*0.5+'P(t,T)'!AB187-'P(t,T)'!U187</f>
        <v>8.2680713513855197E-3</v>
      </c>
      <c r="AC195" s="4">
        <f>'P(t,T)'!AC187*$C$6*0.5+'P(t,T)'!AC187-'P(t,T)'!V187</f>
        <v>9.2587651036266649E-3</v>
      </c>
      <c r="AD195" s="3">
        <f>AC195/'P(t,T)'!AC187</f>
        <v>9.3940203784786264E-3</v>
      </c>
      <c r="AF195" s="4">
        <v>179</v>
      </c>
      <c r="AG195" s="4">
        <f>'P(t,T)'!AG187*$C$6*0.5+'P(t,T)'!AG187-'P(t,T)'!Y187</f>
        <v>-1.0050401087439154E-3</v>
      </c>
      <c r="AH195" s="4">
        <f>'P(t,T)'!AH187*$C$6*0.5+'P(t,T)'!AH187-'P(t,T)'!Z187</f>
        <v>9.3195651805966229E-4</v>
      </c>
      <c r="AI195" s="4">
        <f>'P(t,T)'!AI187*$C$6*0.5+'P(t,T)'!AI187-'P(t,T)'!AA187</f>
        <v>3.7131520171483912E-3</v>
      </c>
      <c r="AJ195" s="4">
        <f>'P(t,T)'!AJ187*$C$6*0.5+'P(t,T)'!AJ187-'P(t,T)'!AB187</f>
        <v>7.7132515331170826E-3</v>
      </c>
      <c r="AK195" s="4">
        <f>'P(t,T)'!AK187*$C$6*0.5+'P(t,T)'!AK187-'P(t,T)'!AC187</f>
        <v>8.6833991446271241E-3</v>
      </c>
      <c r="AL195" s="4">
        <f>'P(t,T)'!AL187*$C$6*0.5+'P(t,T)'!AL187-'P(t,T)'!AD187</f>
        <v>7.0548236122780494E-3</v>
      </c>
      <c r="AM195" s="3">
        <f>AL195/'P(t,T)'!AL187</f>
        <v>7.1735479810560651E-3</v>
      </c>
      <c r="AP195" s="4">
        <v>179</v>
      </c>
      <c r="AQ195" s="19">
        <f t="shared" si="33"/>
        <v>1.1102230246251565E-16</v>
      </c>
      <c r="AR195" s="19">
        <f t="shared" si="34"/>
        <v>1.034384544032205E-2</v>
      </c>
      <c r="AS195" s="4">
        <f t="shared" si="35"/>
        <v>9.1987905294450556E-3</v>
      </c>
      <c r="AT195" s="4">
        <f t="shared" si="36"/>
        <v>1.7907987169944625E-2</v>
      </c>
      <c r="AU195" s="4">
        <f t="shared" si="37"/>
        <v>1.5034534018628457E-2</v>
      </c>
      <c r="AV195" s="4">
        <f t="shared" si="38"/>
        <v>2.7267682638458454E-2</v>
      </c>
      <c r="AW195" s="4">
        <f t="shared" si="39"/>
        <v>2.4830863414468829E-2</v>
      </c>
      <c r="AX195" s="4">
        <f t="shared" si="40"/>
        <v>2.6924624079297053E-2</v>
      </c>
      <c r="AY195" s="4">
        <f t="shared" si="41"/>
        <v>1.7942164248253789E-2</v>
      </c>
      <c r="AZ195" s="4">
        <f t="shared" si="42"/>
        <v>1.6448843990756676E-2</v>
      </c>
      <c r="BA195" s="4">
        <f t="shared" si="43"/>
        <v>7.0548236122780494E-3</v>
      </c>
      <c r="BB195" s="4">
        <f t="shared" si="44"/>
        <v>7.1735479810560651E-3</v>
      </c>
      <c r="BC195" s="4">
        <v>0</v>
      </c>
    </row>
    <row r="196" spans="1:55">
      <c r="A196" s="4"/>
      <c r="B196" s="4">
        <v>180</v>
      </c>
      <c r="C196" s="4">
        <f>'P(t,T)'!C188*$C$6*0.5+'P(t,T)'!C188-1</f>
        <v>1.1194669034764182E-3</v>
      </c>
      <c r="D196" s="4">
        <f>C196/'P(t,T)'!C188</f>
        <v>1.1450549108769944E-3</v>
      </c>
      <c r="E196" s="4"/>
      <c r="F196" s="4">
        <v>180</v>
      </c>
      <c r="G196" s="4">
        <f>'P(t,T)'!G188*$C$6*0.5+'P(t,T)'!G188-'P(t,T)'!C188</f>
        <v>6.2476443257486469E-4</v>
      </c>
      <c r="H196" s="4">
        <f>'P(t,T)'!H188*$C$6*0.5+'P(t,T)'!H188-'P(t,T)'!D188</f>
        <v>-6.4953283519064708E-4</v>
      </c>
      <c r="I196" s="3">
        <f>H196/'P(t,T)'!H188</f>
        <v>-6.6555546255500067E-4</v>
      </c>
      <c r="K196" s="4">
        <v>180</v>
      </c>
      <c r="L196" s="4">
        <f>'P(t,T)'!L188*$C$6*0.5+'P(t,T)'!L188-'P(t,T)'!G188</f>
        <v>1.6609280085222444E-4</v>
      </c>
      <c r="M196" s="4">
        <f>'P(t,T)'!M188*$C$6*0.5+'P(t,T)'!M188-'P(t,T)'!H188</f>
        <v>-1.0932721778919019E-3</v>
      </c>
      <c r="N196" s="3">
        <f>M196/'P(t,T)'!M188</f>
        <v>-1.1484158736679139E-3</v>
      </c>
      <c r="O196" s="3">
        <f>N196/'P(t,T)'!N188</f>
        <v>-1.1749559071646369E-3</v>
      </c>
      <c r="Q196" s="4">
        <v>180</v>
      </c>
      <c r="R196" s="4">
        <f>'P(t,T)'!R188*$C$6*0.5+'P(t,T)'!R188-'P(t,T)'!L188</f>
        <v>-2.5765321470516689E-4</v>
      </c>
      <c r="S196" s="4">
        <f>'P(t,T)'!S188*$C$6*0.5+'P(t,T)'!S188-'P(t,T)'!M188</f>
        <v>-1.5000879431728009E-3</v>
      </c>
      <c r="T196" s="4">
        <f>'P(t,T)'!T188*$C$6*0.5+'P(t,T)'!T188-'P(t,T)'!N188</f>
        <v>4.0029427323207134E-4</v>
      </c>
      <c r="U196" s="4">
        <f>'P(t,T)'!U188*$C$6*0.5+'P(t,T)'!U188-'P(t,T)'!O188</f>
        <v>5.5313553258984349E-4</v>
      </c>
      <c r="V196" s="3">
        <f>U196/'P(t,T)'!U188</f>
        <v>5.66098966679792E-4</v>
      </c>
      <c r="X196" s="4">
        <v>180</v>
      </c>
      <c r="Y196" s="4">
        <f>'P(t,T)'!Y188*$C$6*0.5+'P(t,T)'!Y188-'P(t,T)'!R188</f>
        <v>-6.4763081345431406E-4</v>
      </c>
      <c r="Z196" s="4">
        <f>'P(t,T)'!Z188*$C$6*0.5+'P(t,T)'!Z188-'P(t,T)'!S188</f>
        <v>-1.8713363623227286E-3</v>
      </c>
      <c r="AA196" s="4">
        <f>'P(t,T)'!AA188*$C$6*0.5+'P(t,T)'!AA188-'P(t,T)'!T188</f>
        <v>-3.6083480814963487E-5</v>
      </c>
      <c r="AB196" s="4">
        <f>'P(t,T)'!AB188*$C$6*0.5+'P(t,T)'!AB188-'P(t,T)'!U188</f>
        <v>9.7331483524643048E-5</v>
      </c>
      <c r="AC196" s="4">
        <f>'P(t,T)'!AC188*$C$6*0.5+'P(t,T)'!AC188-'P(t,T)'!V188</f>
        <v>-4.2705829724327682E-3</v>
      </c>
      <c r="AD196" s="3">
        <f>AC196/'P(t,T)'!AC188</f>
        <v>-4.3918428128746478E-3</v>
      </c>
      <c r="AF196" s="4">
        <v>180</v>
      </c>
      <c r="AG196" s="4">
        <f>'P(t,T)'!AG188*$C$6*0.5+'P(t,T)'!AG188-'P(t,T)'!Y188</f>
        <v>-1.0050401087439154E-3</v>
      </c>
      <c r="AH196" s="4">
        <f>'P(t,T)'!AH188*$C$6*0.5+'P(t,T)'!AH188-'P(t,T)'!Z188</f>
        <v>-2.2084101315380522E-3</v>
      </c>
      <c r="AI196" s="4">
        <f>'P(t,T)'!AI188*$C$6*0.5+'P(t,T)'!AI188-'P(t,T)'!AA188</f>
        <v>-4.3819627196683975E-4</v>
      </c>
      <c r="AJ196" s="4">
        <f>'P(t,T)'!AJ188*$C$6*0.5+'P(t,T)'!AJ188-'P(t,T)'!AB188</f>
        <v>-3.2322841415199921E-4</v>
      </c>
      <c r="AK196" s="4">
        <f>'P(t,T)'!AK188*$C$6*0.5+'P(t,T)'!AK188-'P(t,T)'!AC188</f>
        <v>-4.5829568927251429E-3</v>
      </c>
      <c r="AL196" s="4">
        <f>'P(t,T)'!AL188*$C$6*0.5+'P(t,T)'!AL188-'P(t,T)'!AD188</f>
        <v>-5.5399642146867212E-3</v>
      </c>
      <c r="AM196" s="3">
        <f>AL196/'P(t,T)'!AL188</f>
        <v>-5.7045394281450695E-3</v>
      </c>
      <c r="AP196" s="4">
        <v>180</v>
      </c>
      <c r="AQ196" s="19">
        <f t="shared" si="33"/>
        <v>1.1102230246251565E-16</v>
      </c>
      <c r="AR196" s="19">
        <f t="shared" si="34"/>
        <v>-6.1775845392391358E-3</v>
      </c>
      <c r="AS196" s="4">
        <f t="shared" si="35"/>
        <v>-7.3226394501161307E-3</v>
      </c>
      <c r="AT196" s="4">
        <f t="shared" si="36"/>
        <v>-1.8879568157726466E-3</v>
      </c>
      <c r="AU196" s="4">
        <f t="shared" si="37"/>
        <v>-1.2224013532176458E-3</v>
      </c>
      <c r="AV196" s="4">
        <f t="shared" si="38"/>
        <v>-8.4771730520214958E-4</v>
      </c>
      <c r="AW196" s="4">
        <f t="shared" si="39"/>
        <v>3.2723860196248733E-4</v>
      </c>
      <c r="AX196" s="4">
        <f t="shared" si="40"/>
        <v>-8.2874408984781184E-3</v>
      </c>
      <c r="AY196" s="4">
        <f t="shared" si="41"/>
        <v>-8.8535398651579111E-3</v>
      </c>
      <c r="AZ196" s="4">
        <f t="shared" si="42"/>
        <v>-9.9318070275613689E-3</v>
      </c>
      <c r="BA196" s="4">
        <f t="shared" si="43"/>
        <v>-5.5399642146867212E-3</v>
      </c>
      <c r="BB196" s="4">
        <f t="shared" si="44"/>
        <v>-5.7045394281450695E-3</v>
      </c>
      <c r="BC196" s="4">
        <v>0</v>
      </c>
    </row>
    <row r="197" spans="1:55">
      <c r="A197" s="4"/>
      <c r="B197" s="4">
        <v>181</v>
      </c>
      <c r="C197" s="4">
        <f>'P(t,T)'!C189*$C$6*0.5+'P(t,T)'!C189-1</f>
        <v>1.1194669034764182E-3</v>
      </c>
      <c r="D197" s="4">
        <f>C197/'P(t,T)'!C189</f>
        <v>1.1450549108769944E-3</v>
      </c>
      <c r="E197" s="4"/>
      <c r="F197" s="4">
        <v>181</v>
      </c>
      <c r="G197" s="4">
        <f>'P(t,T)'!G189*$C$6*0.5+'P(t,T)'!G189-'P(t,T)'!C189</f>
        <v>6.2476443257486469E-4</v>
      </c>
      <c r="H197" s="4">
        <f>'P(t,T)'!H189*$C$6*0.5+'P(t,T)'!H189-'P(t,T)'!D189</f>
        <v>3.8408786823151964E-4</v>
      </c>
      <c r="I197" s="3">
        <f>H197/'P(t,T)'!H189</f>
        <v>3.9315588083513515E-4</v>
      </c>
      <c r="K197" s="4">
        <v>181</v>
      </c>
      <c r="L197" s="4">
        <f>'P(t,T)'!L189*$C$6*0.5+'P(t,T)'!L189-'P(t,T)'!G189</f>
        <v>1.6609280085222444E-4</v>
      </c>
      <c r="M197" s="4">
        <f>'P(t,T)'!M189*$C$6*0.5+'P(t,T)'!M189-'P(t,T)'!H189</f>
        <v>-8.5097984088400302E-5</v>
      </c>
      <c r="N197" s="3">
        <f>M197/'P(t,T)'!M189</f>
        <v>-8.920562738263869E-5</v>
      </c>
      <c r="O197" s="3">
        <f>N197/'P(t,T)'!N189</f>
        <v>-9.1323487946989E-5</v>
      </c>
      <c r="Q197" s="4">
        <v>181</v>
      </c>
      <c r="R197" s="4">
        <f>'P(t,T)'!R189*$C$6*0.5+'P(t,T)'!R189-'P(t,T)'!L189</f>
        <v>-2.5765321470516689E-4</v>
      </c>
      <c r="S197" s="4">
        <f>'P(t,T)'!S189*$C$6*0.5+'P(t,T)'!S189-'P(t,T)'!M189</f>
        <v>-5.1808080964843573E-4</v>
      </c>
      <c r="T197" s="4">
        <f>'P(t,T)'!T189*$C$6*0.5+'P(t,T)'!T189-'P(t,T)'!N189</f>
        <v>-2.0247166317888254E-4</v>
      </c>
      <c r="U197" s="4">
        <f>'P(t,T)'!U189*$C$6*0.5+'P(t,T)'!U189-'P(t,T)'!O189</f>
        <v>7.986681746960933E-4</v>
      </c>
      <c r="V197" s="3">
        <f>U197/'P(t,T)'!U189</f>
        <v>8.1718544348039813E-4</v>
      </c>
      <c r="X197" s="4">
        <v>181</v>
      </c>
      <c r="Y197" s="4">
        <f>'P(t,T)'!Y189*$C$6*0.5+'P(t,T)'!Y189-'P(t,T)'!R189</f>
        <v>-6.4763081345431406E-4</v>
      </c>
      <c r="Z197" s="4">
        <f>'P(t,T)'!Z189*$C$6*0.5+'P(t,T)'!Z189-'P(t,T)'!S189</f>
        <v>-9.1607439382290767E-4</v>
      </c>
      <c r="AA197" s="4">
        <f>'P(t,T)'!AA189*$C$6*0.5+'P(t,T)'!AA189-'P(t,T)'!T189</f>
        <v>-6.2405021249101189E-4</v>
      </c>
      <c r="AB197" s="4">
        <f>'P(t,T)'!AB189*$C$6*0.5+'P(t,T)'!AB189-'P(t,T)'!U189</f>
        <v>3.3721551563625773E-4</v>
      </c>
      <c r="AC197" s="4">
        <f>'P(t,T)'!AC189*$C$6*0.5+'P(t,T)'!AC189-'P(t,T)'!V189</f>
        <v>-2.1294645321749961E-3</v>
      </c>
      <c r="AD197" s="3">
        <f>AC197/'P(t,T)'!AC189</f>
        <v>-2.1852300971101578E-3</v>
      </c>
      <c r="AF197" s="4">
        <v>181</v>
      </c>
      <c r="AG197" s="4">
        <f>'P(t,T)'!AG189*$C$6*0.5+'P(t,T)'!AG189-'P(t,T)'!Y189</f>
        <v>-1.0050401087439154E-3</v>
      </c>
      <c r="AH197" s="4">
        <f>'P(t,T)'!AH189*$C$6*0.5+'P(t,T)'!AH189-'P(t,T)'!Z189</f>
        <v>-1.2803366105579306E-3</v>
      </c>
      <c r="AI197" s="4">
        <f>'P(t,T)'!AI189*$C$6*0.5+'P(t,T)'!AI189-'P(t,T)'!AA189</f>
        <v>-1.0109908738844542E-3</v>
      </c>
      <c r="AJ197" s="4">
        <f>'P(t,T)'!AJ189*$C$6*0.5+'P(t,T)'!AJ189-'P(t,T)'!AB189</f>
        <v>-8.9171066053328474E-5</v>
      </c>
      <c r="AK197" s="4">
        <f>'P(t,T)'!AK189*$C$6*0.5+'P(t,T)'!AK189-'P(t,T)'!AC189</f>
        <v>-2.5072602909711472E-3</v>
      </c>
      <c r="AL197" s="4">
        <f>'P(t,T)'!AL189*$C$6*0.5+'P(t,T)'!AL189-'P(t,T)'!AD189</f>
        <v>-2.4146642792929329E-3</v>
      </c>
      <c r="AM197" s="3">
        <f>AL197/'P(t,T)'!AL189</f>
        <v>-2.4786069476671817E-3</v>
      </c>
      <c r="AP197" s="4">
        <v>181</v>
      </c>
      <c r="AQ197" s="19">
        <f t="shared" si="33"/>
        <v>1.1102230246251565E-16</v>
      </c>
      <c r="AR197" s="19">
        <f t="shared" si="34"/>
        <v>-1.2704470190091602E-3</v>
      </c>
      <c r="AS197" s="4">
        <f t="shared" si="35"/>
        <v>-2.4155019298861546E-3</v>
      </c>
      <c r="AT197" s="4">
        <f t="shared" si="36"/>
        <v>-1.5335624961018521E-3</v>
      </c>
      <c r="AU197" s="4">
        <f t="shared" si="37"/>
        <v>-1.9267183769369873E-3</v>
      </c>
      <c r="AV197" s="4">
        <f t="shared" si="38"/>
        <v>9.5538913633203362E-4</v>
      </c>
      <c r="AW197" s="4">
        <f t="shared" si="39"/>
        <v>1.0467126242790226E-3</v>
      </c>
      <c r="AX197" s="4">
        <f t="shared" si="40"/>
        <v>-3.8195393796657453E-3</v>
      </c>
      <c r="AY197" s="4">
        <f t="shared" si="41"/>
        <v>-4.6367248231461433E-3</v>
      </c>
      <c r="AZ197" s="4">
        <f t="shared" si="42"/>
        <v>-4.5998943764030912E-3</v>
      </c>
      <c r="BA197" s="4">
        <f t="shared" si="43"/>
        <v>-2.4146642792929329E-3</v>
      </c>
      <c r="BB197" s="4">
        <f t="shared" si="44"/>
        <v>-2.4786069476671817E-3</v>
      </c>
      <c r="BC197" s="4">
        <v>0</v>
      </c>
    </row>
    <row r="198" spans="1:55">
      <c r="A198" s="4"/>
      <c r="B198" s="4">
        <v>182</v>
      </c>
      <c r="C198" s="4">
        <f>'P(t,T)'!C190*$C$6*0.5+'P(t,T)'!C190-1</f>
        <v>1.1194669034764182E-3</v>
      </c>
      <c r="D198" s="4">
        <f>C198/'P(t,T)'!C190</f>
        <v>1.1450549108769944E-3</v>
      </c>
      <c r="E198" s="4"/>
      <c r="F198" s="4">
        <v>182</v>
      </c>
      <c r="G198" s="4">
        <f>'P(t,T)'!G190*$C$6*0.5+'P(t,T)'!G190-'P(t,T)'!C190</f>
        <v>6.2476443257486469E-4</v>
      </c>
      <c r="H198" s="4">
        <f>'P(t,T)'!H190*$C$6*0.5+'P(t,T)'!H190-'P(t,T)'!D190</f>
        <v>-3.1929630730965775E-3</v>
      </c>
      <c r="I198" s="3">
        <f>H198/'P(t,T)'!H190</f>
        <v>-3.2800749112607787E-3</v>
      </c>
      <c r="K198" s="4">
        <v>182</v>
      </c>
      <c r="L198" s="4">
        <f>'P(t,T)'!L190*$C$6*0.5+'P(t,T)'!L190-'P(t,T)'!G190</f>
        <v>1.6609280085222444E-4</v>
      </c>
      <c r="M198" s="4">
        <f>'P(t,T)'!M190*$C$6*0.5+'P(t,T)'!M190-'P(t,T)'!H190</f>
        <v>-3.5652056549271283E-3</v>
      </c>
      <c r="N198" s="3">
        <f>M198/'P(t,T)'!M190</f>
        <v>-3.7641673780520976E-3</v>
      </c>
      <c r="O198" s="3">
        <f>N198/'P(t,T)'!N190</f>
        <v>-3.8724223897601304E-3</v>
      </c>
      <c r="Q198" s="4">
        <v>182</v>
      </c>
      <c r="R198" s="4">
        <f>'P(t,T)'!R190*$C$6*0.5+'P(t,T)'!R190-'P(t,T)'!L190</f>
        <v>-2.5765321470516689E-4</v>
      </c>
      <c r="S198" s="4">
        <f>'P(t,T)'!S190*$C$6*0.5+'P(t,T)'!S190-'P(t,T)'!M190</f>
        <v>-3.8992219940066075E-3</v>
      </c>
      <c r="T198" s="4">
        <f>'P(t,T)'!T190*$C$6*0.5+'P(t,T)'!T190-'P(t,T)'!N190</f>
        <v>-4.9418793295860075E-3</v>
      </c>
      <c r="U198" s="4">
        <f>'P(t,T)'!U190*$C$6*0.5+'P(t,T)'!U190-'P(t,T)'!O190</f>
        <v>-3.4448684610771663E-3</v>
      </c>
      <c r="V198" s="3">
        <f>U198/'P(t,T)'!U190</f>
        <v>-3.5397474317102884E-3</v>
      </c>
      <c r="X198" s="4">
        <v>182</v>
      </c>
      <c r="Y198" s="4">
        <f>'P(t,T)'!Y190*$C$6*0.5+'P(t,T)'!Y190-'P(t,T)'!R190</f>
        <v>-6.4763081345431406E-4</v>
      </c>
      <c r="Z198" s="4">
        <f>'P(t,T)'!Z190*$C$6*0.5+'P(t,T)'!Z190-'P(t,T)'!S190</f>
        <v>-4.1967224674406278E-3</v>
      </c>
      <c r="AA198" s="4">
        <f>'P(t,T)'!AA190*$C$6*0.5+'P(t,T)'!AA190-'P(t,T)'!T190</f>
        <v>-5.2216639494161443E-3</v>
      </c>
      <c r="AB198" s="4">
        <f>'P(t,T)'!AB190*$C$6*0.5+'P(t,T)'!AB190-'P(t,T)'!U190</f>
        <v>-3.7921357908120568E-3</v>
      </c>
      <c r="AC198" s="4">
        <f>'P(t,T)'!AC190*$C$6*0.5+'P(t,T)'!AC190-'P(t,T)'!V190</f>
        <v>-5.8076217520122153E-3</v>
      </c>
      <c r="AD198" s="3">
        <f>AC198/'P(t,T)'!AC190</f>
        <v>-5.9817582255251283E-3</v>
      </c>
      <c r="AF198" s="4">
        <v>182</v>
      </c>
      <c r="AG198" s="4">
        <f>'P(t,T)'!AG190*$C$6*0.5+'P(t,T)'!AG190-'P(t,T)'!Y190</f>
        <v>-1.0050401087439154E-3</v>
      </c>
      <c r="AH198" s="4">
        <f>'P(t,T)'!AH190*$C$6*0.5+'P(t,T)'!AH190-'P(t,T)'!Z190</f>
        <v>-4.4594322196852554E-3</v>
      </c>
      <c r="AI198" s="4">
        <f>'P(t,T)'!AI190*$C$6*0.5+'P(t,T)'!AI190-'P(t,T)'!AA190</f>
        <v>-5.4652575991865904E-3</v>
      </c>
      <c r="AJ198" s="4">
        <f>'P(t,T)'!AJ190*$C$6*0.5+'P(t,T)'!AJ190-'P(t,T)'!AB190</f>
        <v>-4.1021128061583534E-3</v>
      </c>
      <c r="AK198" s="4">
        <f>'P(t,T)'!AK190*$C$6*0.5+'P(t,T)'!AK190-'P(t,T)'!AC190</f>
        <v>-6.0675129770553227E-3</v>
      </c>
      <c r="AL198" s="4">
        <f>'P(t,T)'!AL190*$C$6*0.5+'P(t,T)'!AL190-'P(t,T)'!AD190</f>
        <v>-1.0719766053634006E-2</v>
      </c>
      <c r="AM198" s="3">
        <f>AL198/'P(t,T)'!AL190</f>
        <v>-1.1096012499596294E-2</v>
      </c>
      <c r="AP198" s="4">
        <v>182</v>
      </c>
      <c r="AQ198" s="19">
        <f t="shared" si="33"/>
        <v>1.1102230246251565E-16</v>
      </c>
      <c r="AR198" s="19">
        <f t="shared" si="34"/>
        <v>-1.8168490498279202E-2</v>
      </c>
      <c r="AS198" s="4">
        <f t="shared" si="35"/>
        <v>-1.9313545409156196E-2</v>
      </c>
      <c r="AT198" s="4">
        <f t="shared" si="36"/>
        <v>-2.2673043167501621E-2</v>
      </c>
      <c r="AU198" s="4">
        <f t="shared" si="37"/>
        <v>-1.9392968256240838E-2</v>
      </c>
      <c r="AV198" s="4">
        <f t="shared" si="38"/>
        <v>-1.5211539447807707E-2</v>
      </c>
      <c r="AW198" s="4">
        <f t="shared" si="39"/>
        <v>-1.1339117058047576E-2</v>
      </c>
      <c r="AX198" s="4">
        <f t="shared" si="40"/>
        <v>-1.5414882160777826E-2</v>
      </c>
      <c r="AY198" s="4">
        <f t="shared" si="41"/>
        <v>-1.1875134729067538E-2</v>
      </c>
      <c r="AZ198" s="4">
        <f t="shared" si="42"/>
        <v>-1.6701524279159136E-2</v>
      </c>
      <c r="BA198" s="4">
        <f t="shared" si="43"/>
        <v>-1.0719766053634006E-2</v>
      </c>
      <c r="BB198" s="4">
        <f t="shared" si="44"/>
        <v>-1.1096012499596294E-2</v>
      </c>
      <c r="BC198" s="4">
        <v>0</v>
      </c>
    </row>
    <row r="199" spans="1:55">
      <c r="A199" s="4"/>
      <c r="B199" s="4">
        <v>183</v>
      </c>
      <c r="C199" s="4">
        <f>'P(t,T)'!C191*$C$6*0.5+'P(t,T)'!C191-1</f>
        <v>1.1194669034764182E-3</v>
      </c>
      <c r="D199" s="4">
        <f>C199/'P(t,T)'!C191</f>
        <v>1.1450549108769944E-3</v>
      </c>
      <c r="E199" s="4"/>
      <c r="F199" s="4">
        <v>183</v>
      </c>
      <c r="G199" s="4">
        <f>'P(t,T)'!G191*$C$6*0.5+'P(t,T)'!G191-'P(t,T)'!C191</f>
        <v>6.2476443257486469E-4</v>
      </c>
      <c r="H199" s="4">
        <f>'P(t,T)'!H191*$C$6*0.5+'P(t,T)'!H191-'P(t,T)'!D191</f>
        <v>1.9096912337093208E-3</v>
      </c>
      <c r="I199" s="3">
        <f>H199/'P(t,T)'!H191</f>
        <v>1.9518010114182409E-3</v>
      </c>
      <c r="K199" s="4">
        <v>183</v>
      </c>
      <c r="L199" s="4">
        <f>'P(t,T)'!L191*$C$6*0.5+'P(t,T)'!L191-'P(t,T)'!G191</f>
        <v>1.6609280085222444E-4</v>
      </c>
      <c r="M199" s="4">
        <f>'P(t,T)'!M191*$C$6*0.5+'P(t,T)'!M191-'P(t,T)'!H191</f>
        <v>1.4067578927542401E-3</v>
      </c>
      <c r="N199" s="3">
        <f>M199/'P(t,T)'!M191</f>
        <v>1.4701739928921096E-3</v>
      </c>
      <c r="O199" s="3">
        <f>N199/'P(t,T)'!N191</f>
        <v>1.5057844980002726E-3</v>
      </c>
      <c r="Q199" s="4">
        <v>183</v>
      </c>
      <c r="R199" s="4">
        <f>'P(t,T)'!R191*$C$6*0.5+'P(t,T)'!R191-'P(t,T)'!L191</f>
        <v>-2.5765321470516689E-4</v>
      </c>
      <c r="S199" s="4">
        <f>'P(t,T)'!S191*$C$6*0.5+'P(t,T)'!S191-'P(t,T)'!M191</f>
        <v>9.3878116585410787E-4</v>
      </c>
      <c r="T199" s="4">
        <f>'P(t,T)'!T191*$C$6*0.5+'P(t,T)'!T191-'P(t,T)'!N191</f>
        <v>-6.6045016006355262E-4</v>
      </c>
      <c r="U199" s="4">
        <f>'P(t,T)'!U191*$C$6*0.5+'P(t,T)'!U191-'P(t,T)'!O191</f>
        <v>-5.0909633456830417E-4</v>
      </c>
      <c r="V199" s="3">
        <f>U199/'P(t,T)'!U191</f>
        <v>-5.2158138817270114E-4</v>
      </c>
      <c r="X199" s="4">
        <v>183</v>
      </c>
      <c r="Y199" s="4">
        <f>'P(t,T)'!Y191*$C$6*0.5+'P(t,T)'!Y191-'P(t,T)'!R191</f>
        <v>-6.4763081345431406E-4</v>
      </c>
      <c r="Z199" s="4">
        <f>'P(t,T)'!Z191*$C$6*0.5+'P(t,T)'!Z191-'P(t,T)'!S191</f>
        <v>5.0475449331621736E-4</v>
      </c>
      <c r="AA199" s="4">
        <f>'P(t,T)'!AA191*$C$6*0.5+'P(t,T)'!AA191-'P(t,T)'!T191</f>
        <v>-1.0702985446918722E-3</v>
      </c>
      <c r="AB199" s="4">
        <f>'P(t,T)'!AB191*$C$6*0.5+'P(t,T)'!AB191-'P(t,T)'!U191</f>
        <v>-9.3910719744672022E-4</v>
      </c>
      <c r="AC199" s="4">
        <f>'P(t,T)'!AC191*$C$6*0.5+'P(t,T)'!AC191-'P(t,T)'!V191</f>
        <v>-2.0901200405093467E-3</v>
      </c>
      <c r="AD199" s="3">
        <f>AC199/'P(t,T)'!AC191</f>
        <v>-2.1447707026516511E-3</v>
      </c>
      <c r="AF199" s="4">
        <v>183</v>
      </c>
      <c r="AG199" s="4">
        <f>'P(t,T)'!AG191*$C$6*0.5+'P(t,T)'!AG191-'P(t,T)'!Y191</f>
        <v>-1.0050401087439154E-3</v>
      </c>
      <c r="AH199" s="4">
        <f>'P(t,T)'!AH191*$C$6*0.5+'P(t,T)'!AH191-'P(t,T)'!Z191</f>
        <v>1.0361723393648159E-4</v>
      </c>
      <c r="AI199" s="4">
        <f>'P(t,T)'!AI191*$C$6*0.5+'P(t,T)'!AI191-'P(t,T)'!AA191</f>
        <v>-1.4452499518208262E-3</v>
      </c>
      <c r="AJ199" s="4">
        <f>'P(t,T)'!AJ191*$C$6*0.5+'P(t,T)'!AJ191-'P(t,T)'!AB191</f>
        <v>-1.3331695123250942E-3</v>
      </c>
      <c r="AK199" s="4">
        <f>'P(t,T)'!AK191*$C$6*0.5+'P(t,T)'!AK191-'P(t,T)'!AC191</f>
        <v>-2.469034228501199E-3</v>
      </c>
      <c r="AL199" s="4">
        <f>'P(t,T)'!AL191*$C$6*0.5+'P(t,T)'!AL191-'P(t,T)'!AD191</f>
        <v>-1.9995648538786437E-3</v>
      </c>
      <c r="AM199" s="3">
        <f>AL199/'P(t,T)'!AL191</f>
        <v>-2.0516615791115831E-3</v>
      </c>
      <c r="AP199" s="4">
        <v>183</v>
      </c>
      <c r="AQ199" s="19">
        <f t="shared" si="33"/>
        <v>1.1102230246251565E-16</v>
      </c>
      <c r="AR199" s="19">
        <f t="shared" si="34"/>
        <v>6.0086569304473626E-3</v>
      </c>
      <c r="AS199" s="4">
        <f t="shared" si="35"/>
        <v>4.8636020195703678E-3</v>
      </c>
      <c r="AT199" s="4">
        <f t="shared" si="36"/>
        <v>2.4597634773409951E-4</v>
      </c>
      <c r="AU199" s="4">
        <f t="shared" si="37"/>
        <v>-1.7058246636841414E-3</v>
      </c>
      <c r="AV199" s="4">
        <f t="shared" si="38"/>
        <v>-1.275588546339846E-3</v>
      </c>
      <c r="AW199" s="4">
        <f t="shared" si="39"/>
        <v>-2.7813730443401186E-3</v>
      </c>
      <c r="AX199" s="4">
        <f t="shared" si="40"/>
        <v>-5.0807356571832465E-3</v>
      </c>
      <c r="AY199" s="4">
        <f t="shared" si="41"/>
        <v>-4.5591542690105458E-3</v>
      </c>
      <c r="AZ199" s="4">
        <f t="shared" si="42"/>
        <v>-4.1443355565302948E-3</v>
      </c>
      <c r="BA199" s="4">
        <f t="shared" si="43"/>
        <v>-1.9995648538786437E-3</v>
      </c>
      <c r="BB199" s="4">
        <f t="shared" si="44"/>
        <v>-2.0516615791115831E-3</v>
      </c>
      <c r="BC199" s="4">
        <v>0</v>
      </c>
    </row>
    <row r="200" spans="1:55">
      <c r="A200" s="4"/>
      <c r="B200" s="4">
        <v>184</v>
      </c>
      <c r="C200" s="4">
        <f>'P(t,T)'!C192*$C$6*0.5+'P(t,T)'!C192-1</f>
        <v>1.1194669034764182E-3</v>
      </c>
      <c r="D200" s="4">
        <f>C200/'P(t,T)'!C192</f>
        <v>1.1450549108769944E-3</v>
      </c>
      <c r="E200" s="4"/>
      <c r="F200" s="4">
        <v>184</v>
      </c>
      <c r="G200" s="4">
        <f>'P(t,T)'!G192*$C$6*0.5+'P(t,T)'!G192-'P(t,T)'!C192</f>
        <v>6.2476443257486469E-4</v>
      </c>
      <c r="H200" s="4">
        <f>'P(t,T)'!H192*$C$6*0.5+'P(t,T)'!H192-'P(t,T)'!D192</f>
        <v>4.4954666029273227E-3</v>
      </c>
      <c r="I200" s="3">
        <f>H200/'P(t,T)'!H192</f>
        <v>4.5827667792667044E-3</v>
      </c>
      <c r="K200" s="4">
        <v>184</v>
      </c>
      <c r="L200" s="4">
        <f>'P(t,T)'!L192*$C$6*0.5+'P(t,T)'!L192-'P(t,T)'!G192</f>
        <v>1.6609280085222444E-4</v>
      </c>
      <c r="M200" s="4">
        <f>'P(t,T)'!M192*$C$6*0.5+'P(t,T)'!M192-'P(t,T)'!H192</f>
        <v>3.9457109962482972E-3</v>
      </c>
      <c r="N200" s="3">
        <f>M200/'P(t,T)'!M192</f>
        <v>4.1023795665171142E-3</v>
      </c>
      <c r="O200" s="3">
        <f>N200/'P(t,T)'!N192</f>
        <v>4.1841573809883199E-3</v>
      </c>
      <c r="Q200" s="4">
        <v>184</v>
      </c>
      <c r="R200" s="4">
        <f>'P(t,T)'!R192*$C$6*0.5+'P(t,T)'!R192-'P(t,T)'!L192</f>
        <v>-2.5765321470516689E-4</v>
      </c>
      <c r="S200" s="4">
        <f>'P(t,T)'!S192*$C$6*0.5+'P(t,T)'!S192-'P(t,T)'!M192</f>
        <v>3.4283535246617536E-3</v>
      </c>
      <c r="T200" s="4">
        <f>'P(t,T)'!T192*$C$6*0.5+'P(t,T)'!T192-'P(t,T)'!N192</f>
        <v>3.4557464744977562E-3</v>
      </c>
      <c r="U200" s="4">
        <f>'P(t,T)'!U192*$C$6*0.5+'P(t,T)'!U192-'P(t,T)'!O192</f>
        <v>8.6978052796560235E-4</v>
      </c>
      <c r="V200" s="3">
        <f>U200/'P(t,T)'!U192</f>
        <v>8.8988331856668058E-4</v>
      </c>
      <c r="X200" s="4">
        <v>184</v>
      </c>
      <c r="Y200" s="4">
        <f>'P(t,T)'!Y192*$C$6*0.5+'P(t,T)'!Y192-'P(t,T)'!R192</f>
        <v>-6.4763081345431406E-4</v>
      </c>
      <c r="Z200" s="4">
        <f>'P(t,T)'!Z192*$C$6*0.5+'P(t,T)'!Z192-'P(t,T)'!S192</f>
        <v>2.9427270026021191E-3</v>
      </c>
      <c r="AA200" s="4">
        <f>'P(t,T)'!AA192*$C$6*0.5+'P(t,T)'!AA192-'P(t,T)'!T192</f>
        <v>2.9554816170419551E-3</v>
      </c>
      <c r="AB200" s="4">
        <f>'P(t,T)'!AB192*$C$6*0.5+'P(t,T)'!AB192-'P(t,T)'!U192</f>
        <v>4.0671387071666842E-4</v>
      </c>
      <c r="AC200" s="4">
        <f>'P(t,T)'!AC192*$C$6*0.5+'P(t,T)'!AC192-'P(t,T)'!V192</f>
        <v>1.3508128453607604E-3</v>
      </c>
      <c r="AD200" s="3">
        <f>AC200/'P(t,T)'!AC192</f>
        <v>1.3813695828839864E-3</v>
      </c>
      <c r="AF200" s="4">
        <v>184</v>
      </c>
      <c r="AG200" s="4">
        <f>'P(t,T)'!AG192*$C$6*0.5+'P(t,T)'!AG192-'P(t,T)'!Y192</f>
        <v>-1.0050401087439154E-3</v>
      </c>
      <c r="AH200" s="4">
        <f>'P(t,T)'!AH192*$C$6*0.5+'P(t,T)'!AH192-'P(t,T)'!Z192</f>
        <v>2.4880966122778903E-3</v>
      </c>
      <c r="AI200" s="4">
        <f>'P(t,T)'!AI192*$C$6*0.5+'P(t,T)'!AI192-'P(t,T)'!AA192</f>
        <v>2.4870811712340846E-3</v>
      </c>
      <c r="AJ200" s="4">
        <f>'P(t,T)'!AJ192*$C$6*0.5+'P(t,T)'!AJ192-'P(t,T)'!AB192</f>
        <v>-2.1339323969415958E-5</v>
      </c>
      <c r="AK200" s="4">
        <f>'P(t,T)'!AK192*$C$6*0.5+'P(t,T)'!AK192-'P(t,T)'!AC192</f>
        <v>8.8577421925628563E-4</v>
      </c>
      <c r="AL200" s="4">
        <f>'P(t,T)'!AL192*$C$6*0.5+'P(t,T)'!AL192-'P(t,T)'!AD192</f>
        <v>-2.111397468734566E-3</v>
      </c>
      <c r="AM200" s="3">
        <f>AL200/'P(t,T)'!AL192</f>
        <v>-2.1666506720920192E-3</v>
      </c>
      <c r="AP200" s="4">
        <v>184</v>
      </c>
      <c r="AQ200" s="19">
        <f t="shared" si="33"/>
        <v>1.1102230246251565E-16</v>
      </c>
      <c r="AR200" s="19">
        <f t="shared" si="34"/>
        <v>1.8445409649594378E-2</v>
      </c>
      <c r="AS200" s="4">
        <f t="shared" si="35"/>
        <v>1.7300354738717383E-2</v>
      </c>
      <c r="AT200" s="4">
        <f t="shared" si="36"/>
        <v>1.7583455608557615E-2</v>
      </c>
      <c r="AU200" s="4">
        <f t="shared" si="37"/>
        <v>1.300068882929091E-2</v>
      </c>
      <c r="AV200" s="4">
        <f t="shared" si="38"/>
        <v>5.4393124557011747E-3</v>
      </c>
      <c r="AW200" s="4">
        <f t="shared" si="39"/>
        <v>1.2551550747128548E-3</v>
      </c>
      <c r="AX200" s="4">
        <f t="shared" si="40"/>
        <v>3.1264703831837266E-3</v>
      </c>
      <c r="AY200" s="4">
        <f t="shared" si="41"/>
        <v>2.236587064617046E-3</v>
      </c>
      <c r="AZ200" s="4">
        <f t="shared" si="42"/>
        <v>-7.3002788585057959E-4</v>
      </c>
      <c r="BA200" s="4">
        <f t="shared" si="43"/>
        <v>-2.111397468734566E-3</v>
      </c>
      <c r="BB200" s="4">
        <f t="shared" si="44"/>
        <v>-2.1666506720920192E-3</v>
      </c>
      <c r="BC200" s="4">
        <v>0</v>
      </c>
    </row>
    <row r="201" spans="1:55">
      <c r="A201" s="4"/>
      <c r="B201" s="4">
        <v>185</v>
      </c>
      <c r="C201" s="4">
        <f>'P(t,T)'!C193*$C$6*0.5+'P(t,T)'!C193-1</f>
        <v>1.1194669034764182E-3</v>
      </c>
      <c r="D201" s="4">
        <f>C201/'P(t,T)'!C193</f>
        <v>1.1450549108769944E-3</v>
      </c>
      <c r="E201" s="4"/>
      <c r="F201" s="4">
        <v>185</v>
      </c>
      <c r="G201" s="4">
        <f>'P(t,T)'!G193*$C$6*0.5+'P(t,T)'!G193-'P(t,T)'!C193</f>
        <v>6.2476443257486469E-4</v>
      </c>
      <c r="H201" s="4">
        <f>'P(t,T)'!H193*$C$6*0.5+'P(t,T)'!H193-'P(t,T)'!D193</f>
        <v>1.5880267315486751E-3</v>
      </c>
      <c r="I201" s="3">
        <f>H201/'P(t,T)'!H193</f>
        <v>1.623564871824312E-3</v>
      </c>
      <c r="K201" s="4">
        <v>185</v>
      </c>
      <c r="L201" s="4">
        <f>'P(t,T)'!L193*$C$6*0.5+'P(t,T)'!L193-'P(t,T)'!G193</f>
        <v>1.6609280085222444E-4</v>
      </c>
      <c r="M201" s="4">
        <f>'P(t,T)'!M193*$C$6*0.5+'P(t,T)'!M193-'P(t,T)'!H193</f>
        <v>1.0918308413263578E-3</v>
      </c>
      <c r="N201" s="3">
        <f>M201/'P(t,T)'!M193</f>
        <v>1.141783176613803E-3</v>
      </c>
      <c r="O201" s="3">
        <f>N201/'P(t,T)'!N193</f>
        <v>1.1699103979193937E-3</v>
      </c>
      <c r="Q201" s="4">
        <v>185</v>
      </c>
      <c r="R201" s="4">
        <f>'P(t,T)'!R193*$C$6*0.5+'P(t,T)'!R193-'P(t,T)'!L193</f>
        <v>-2.5765321470516689E-4</v>
      </c>
      <c r="S201" s="4">
        <f>'P(t,T)'!S193*$C$6*0.5+'P(t,T)'!S193-'P(t,T)'!M193</f>
        <v>6.3087167959441359E-4</v>
      </c>
      <c r="T201" s="4">
        <f>'P(t,T)'!T193*$C$6*0.5+'P(t,T)'!T193-'P(t,T)'!N193</f>
        <v>-1.052823753919796E-3</v>
      </c>
      <c r="U201" s="4">
        <f>'P(t,T)'!U193*$C$6*0.5+'P(t,T)'!U193-'P(t,T)'!O193</f>
        <v>-4.5991318469118525E-4</v>
      </c>
      <c r="V201" s="3">
        <f>U201/'P(t,T)'!U193</f>
        <v>-4.711688877603804E-4</v>
      </c>
      <c r="X201" s="4">
        <v>185</v>
      </c>
      <c r="Y201" s="4">
        <f>'P(t,T)'!Y193*$C$6*0.5+'P(t,T)'!Y193-'P(t,T)'!R193</f>
        <v>-6.4763081345431406E-4</v>
      </c>
      <c r="Z201" s="4">
        <f>'P(t,T)'!Z193*$C$6*0.5+'P(t,T)'!Z193-'P(t,T)'!S193</f>
        <v>2.0409935388687739E-4</v>
      </c>
      <c r="AA201" s="4">
        <f>'P(t,T)'!AA193*$C$6*0.5+'P(t,T)'!AA193-'P(t,T)'!T193</f>
        <v>-1.4522881491407791E-3</v>
      </c>
      <c r="AB201" s="4">
        <f>'P(t,T)'!AB193*$C$6*0.5+'P(t,T)'!AB193-'P(t,T)'!U193</f>
        <v>-8.9116695113566902E-4</v>
      </c>
      <c r="AC201" s="4">
        <f>'P(t,T)'!AC193*$C$6*0.5+'P(t,T)'!AC193-'P(t,T)'!V193</f>
        <v>2.1094328090958125E-3</v>
      </c>
      <c r="AD201" s="3">
        <f>AC201/'P(t,T)'!AC193</f>
        <v>2.1555172763582861E-3</v>
      </c>
      <c r="AF201" s="4">
        <v>185</v>
      </c>
      <c r="AG201" s="4">
        <f>'P(t,T)'!AG193*$C$6*0.5+'P(t,T)'!AG193-'P(t,T)'!Y193</f>
        <v>-1.0050401087439154E-3</v>
      </c>
      <c r="AH201" s="4">
        <f>'P(t,T)'!AH193*$C$6*0.5+'P(t,T)'!AH193-'P(t,T)'!Z193</f>
        <v>-1.8958812728608887E-4</v>
      </c>
      <c r="AI201" s="4">
        <f>'P(t,T)'!AI193*$C$6*0.5+'P(t,T)'!AI193-'P(t,T)'!AA193</f>
        <v>-1.8166507616157457E-3</v>
      </c>
      <c r="AJ201" s="4">
        <f>'P(t,T)'!AJ193*$C$6*0.5+'P(t,T)'!AJ193-'P(t,T)'!AB193</f>
        <v>-1.286502357622954E-3</v>
      </c>
      <c r="AK201" s="4">
        <f>'P(t,T)'!AK193*$C$6*0.5+'P(t,T)'!AK193-'P(t,T)'!AC193</f>
        <v>1.6285161970475137E-3</v>
      </c>
      <c r="AL201" s="4">
        <f>'P(t,T)'!AL193*$C$6*0.5+'P(t,T)'!AL193-'P(t,T)'!AD193</f>
        <v>8.1871057111737588E-3</v>
      </c>
      <c r="AM201" s="3">
        <f>AL201/'P(t,T)'!AL193</f>
        <v>8.3155354811373546E-3</v>
      </c>
      <c r="AP201" s="4">
        <v>185</v>
      </c>
      <c r="AQ201" s="19">
        <f t="shared" si="33"/>
        <v>1.1102230246251565E-16</v>
      </c>
      <c r="AR201" s="19">
        <f t="shared" si="34"/>
        <v>4.4702953899472299E-3</v>
      </c>
      <c r="AS201" s="4">
        <f t="shared" si="35"/>
        <v>3.325240479070235E-3</v>
      </c>
      <c r="AT201" s="4">
        <f t="shared" si="36"/>
        <v>-1.5564146162382058E-3</v>
      </c>
      <c r="AU201" s="4">
        <f t="shared" si="37"/>
        <v>-3.1799794880625178E-3</v>
      </c>
      <c r="AV201" s="4">
        <f t="shared" si="38"/>
        <v>-1.4676720955304145E-3</v>
      </c>
      <c r="AW201" s="4">
        <f t="shared" si="39"/>
        <v>-2.6375824934498082E-3</v>
      </c>
      <c r="AX201" s="4">
        <f t="shared" si="40"/>
        <v>3.2667801183829458E-3</v>
      </c>
      <c r="AY201" s="4">
        <f t="shared" si="41"/>
        <v>3.7379490061433263E-3</v>
      </c>
      <c r="AZ201" s="4">
        <f t="shared" si="42"/>
        <v>1.0342622987532045E-2</v>
      </c>
      <c r="BA201" s="4">
        <f t="shared" si="43"/>
        <v>8.1871057111737588E-3</v>
      </c>
      <c r="BB201" s="4">
        <f t="shared" si="44"/>
        <v>8.3155354811373546E-3</v>
      </c>
      <c r="BC201" s="4">
        <v>0</v>
      </c>
    </row>
    <row r="202" spans="1:55">
      <c r="A202" s="4"/>
      <c r="B202" s="4">
        <v>186</v>
      </c>
      <c r="C202" s="4">
        <f>'P(t,T)'!C194*$C$6*0.5+'P(t,T)'!C194-1</f>
        <v>1.1194669034764182E-3</v>
      </c>
      <c r="D202" s="4">
        <f>C202/'P(t,T)'!C194</f>
        <v>1.1450549108769944E-3</v>
      </c>
      <c r="E202" s="4"/>
      <c r="F202" s="4">
        <v>186</v>
      </c>
      <c r="G202" s="4">
        <f>'P(t,T)'!G194*$C$6*0.5+'P(t,T)'!G194-'P(t,T)'!C194</f>
        <v>6.2476443257486469E-4</v>
      </c>
      <c r="H202" s="4">
        <f>'P(t,T)'!H194*$C$6*0.5+'P(t,T)'!H194-'P(t,T)'!D194</f>
        <v>8.6495650614559771E-4</v>
      </c>
      <c r="I202" s="3">
        <f>H202/'P(t,T)'!H194</f>
        <v>8.849520669262826E-4</v>
      </c>
      <c r="K202" s="4">
        <v>186</v>
      </c>
      <c r="L202" s="4">
        <f>'P(t,T)'!L194*$C$6*0.5+'P(t,T)'!L194-'P(t,T)'!G194</f>
        <v>1.6609280085222444E-4</v>
      </c>
      <c r="M202" s="4">
        <f>'P(t,T)'!M194*$C$6*0.5+'P(t,T)'!M194-'P(t,T)'!H194</f>
        <v>3.8464310612440489E-4</v>
      </c>
      <c r="N202" s="3">
        <f>M202/'P(t,T)'!M194</f>
        <v>4.0282231077457903E-4</v>
      </c>
      <c r="O202" s="3">
        <f>N202/'P(t,T)'!N194</f>
        <v>4.1285707795119209E-4</v>
      </c>
      <c r="Q202" s="4">
        <v>186</v>
      </c>
      <c r="R202" s="4">
        <f>'P(t,T)'!R194*$C$6*0.5+'P(t,T)'!R194-'P(t,T)'!L194</f>
        <v>-2.5765321470516689E-4</v>
      </c>
      <c r="S202" s="4">
        <f>'P(t,T)'!S194*$C$6*0.5+'P(t,T)'!S194-'P(t,T)'!M194</f>
        <v>-5.9837326436995575E-5</v>
      </c>
      <c r="T202" s="4">
        <f>'P(t,T)'!T194*$C$6*0.5+'P(t,T)'!T194-'P(t,T)'!N194</f>
        <v>-1.3156512200727111E-3</v>
      </c>
      <c r="U202" s="4">
        <f>'P(t,T)'!U194*$C$6*0.5+'P(t,T)'!U194-'P(t,T)'!O194</f>
        <v>-1.0576472005384696E-3</v>
      </c>
      <c r="V202" s="3">
        <f>U202/'P(t,T)'!U194</f>
        <v>-1.0841799195069736E-3</v>
      </c>
      <c r="X202" s="4">
        <v>186</v>
      </c>
      <c r="Y202" s="4">
        <f>'P(t,T)'!Y194*$C$6*0.5+'P(t,T)'!Y194-'P(t,T)'!R194</f>
        <v>-6.4763081345431406E-4</v>
      </c>
      <c r="Z202" s="4">
        <f>'P(t,T)'!Z194*$C$6*0.5+'P(t,T)'!Z194-'P(t,T)'!S194</f>
        <v>-4.6963281774115018E-4</v>
      </c>
      <c r="AA202" s="4">
        <f>'P(t,T)'!AA194*$C$6*0.5+'P(t,T)'!AA194-'P(t,T)'!T194</f>
        <v>-1.7079873441010474E-3</v>
      </c>
      <c r="AB202" s="4">
        <f>'P(t,T)'!AB194*$C$6*0.5+'P(t,T)'!AB194-'P(t,T)'!U194</f>
        <v>-1.4734756202562371E-3</v>
      </c>
      <c r="AC202" s="4">
        <f>'P(t,T)'!AC194*$C$6*0.5+'P(t,T)'!AC194-'P(t,T)'!V194</f>
        <v>-7.3907107130843919E-5</v>
      </c>
      <c r="AD202" s="3">
        <f>AC202/'P(t,T)'!AC194</f>
        <v>-7.5686646620215441E-5</v>
      </c>
      <c r="AF202" s="4">
        <v>186</v>
      </c>
      <c r="AG202" s="4">
        <f>'P(t,T)'!AG194*$C$6*0.5+'P(t,T)'!AG194-'P(t,T)'!Y194</f>
        <v>-1.0050401087439154E-3</v>
      </c>
      <c r="AH202" s="4">
        <f>'P(t,T)'!AH194*$C$6*0.5+'P(t,T)'!AH194-'P(t,T)'!Z194</f>
        <v>-8.4593879403060956E-4</v>
      </c>
      <c r="AI202" s="4">
        <f>'P(t,T)'!AI194*$C$6*0.5+'P(t,T)'!AI194-'P(t,T)'!AA194</f>
        <v>-2.0650935627013478E-3</v>
      </c>
      <c r="AJ202" s="4">
        <f>'P(t,T)'!AJ194*$C$6*0.5+'P(t,T)'!AJ194-'P(t,T)'!AB194</f>
        <v>-1.8530352706352948E-3</v>
      </c>
      <c r="AK202" s="4">
        <f>'P(t,T)'!AK194*$C$6*0.5+'P(t,T)'!AK194-'P(t,T)'!AC194</f>
        <v>-5.0608982784505763E-4</v>
      </c>
      <c r="AL202" s="4">
        <f>'P(t,T)'!AL194*$C$6*0.5+'P(t,T)'!AL194-'P(t,T)'!AD194</f>
        <v>9.6556933773772613E-4</v>
      </c>
      <c r="AM202" s="3">
        <f>AL202/'P(t,T)'!AL194</f>
        <v>9.8779150875309826E-4</v>
      </c>
      <c r="AP202" s="4">
        <v>186</v>
      </c>
      <c r="AQ202" s="19">
        <f t="shared" si="33"/>
        <v>1.1102230246251565E-16</v>
      </c>
      <c r="AR202" s="19">
        <f t="shared" si="34"/>
        <v>1.0192455849382417E-3</v>
      </c>
      <c r="AS202" s="4">
        <f t="shared" si="35"/>
        <v>-1.2580932593875271E-4</v>
      </c>
      <c r="AT202" s="4">
        <f t="shared" si="36"/>
        <v>-3.8009577491742445E-3</v>
      </c>
      <c r="AU202" s="4">
        <f t="shared" si="37"/>
        <v>-4.6859098161005277E-3</v>
      </c>
      <c r="AV202" s="4">
        <f t="shared" si="38"/>
        <v>-3.9713010134788092E-3</v>
      </c>
      <c r="AW202" s="4">
        <f t="shared" si="39"/>
        <v>-4.3841580914300016E-3</v>
      </c>
      <c r="AX202" s="4">
        <f t="shared" si="40"/>
        <v>-1.6641768544828751E-3</v>
      </c>
      <c r="AY202" s="4">
        <f t="shared" si="41"/>
        <v>-5.7999693497590155E-4</v>
      </c>
      <c r="AZ202" s="4">
        <f t="shared" si="42"/>
        <v>8.898826911175107E-4</v>
      </c>
      <c r="BA202" s="4">
        <f t="shared" si="43"/>
        <v>9.6556933773772613E-4</v>
      </c>
      <c r="BB202" s="4">
        <f t="shared" si="44"/>
        <v>9.8779150875309826E-4</v>
      </c>
      <c r="BC202" s="4">
        <v>0</v>
      </c>
    </row>
    <row r="203" spans="1:55">
      <c r="A203" s="4"/>
      <c r="B203" s="4">
        <v>187</v>
      </c>
      <c r="C203" s="4">
        <f>'P(t,T)'!C195*$C$6*0.5+'P(t,T)'!C195-1</f>
        <v>1.1194669034764182E-3</v>
      </c>
      <c r="D203" s="4">
        <f>C203/'P(t,T)'!C195</f>
        <v>1.1450549108769944E-3</v>
      </c>
      <c r="E203" s="4"/>
      <c r="F203" s="4">
        <v>187</v>
      </c>
      <c r="G203" s="4">
        <f>'P(t,T)'!G195*$C$6*0.5+'P(t,T)'!G195-'P(t,T)'!C195</f>
        <v>6.2476443257486469E-4</v>
      </c>
      <c r="H203" s="4">
        <f>'P(t,T)'!H195*$C$6*0.5+'P(t,T)'!H195-'P(t,T)'!D195</f>
        <v>2.0909178580619248E-4</v>
      </c>
      <c r="I203" s="3">
        <f>H203/'P(t,T)'!H195</f>
        <v>2.1406572476414555E-4</v>
      </c>
      <c r="K203" s="4">
        <v>187</v>
      </c>
      <c r="L203" s="4">
        <f>'P(t,T)'!L195*$C$6*0.5+'P(t,T)'!L195-'P(t,T)'!G195</f>
        <v>1.6609280085222444E-4</v>
      </c>
      <c r="M203" s="4">
        <f>'P(t,T)'!M195*$C$6*0.5+'P(t,T)'!M195-'P(t,T)'!H195</f>
        <v>-2.5593253643152458E-4</v>
      </c>
      <c r="N203" s="3">
        <f>M203/'P(t,T)'!M195</f>
        <v>-2.683801771816755E-4</v>
      </c>
      <c r="O203" s="3">
        <f>N203/'P(t,T)'!N195</f>
        <v>-2.7496874343312967E-4</v>
      </c>
      <c r="Q203" s="4">
        <v>187</v>
      </c>
      <c r="R203" s="4">
        <f>'P(t,T)'!R195*$C$6*0.5+'P(t,T)'!R195-'P(t,T)'!L195</f>
        <v>-2.5765321470516689E-4</v>
      </c>
      <c r="S203" s="4">
        <f>'P(t,T)'!S195*$C$6*0.5+'P(t,T)'!S195-'P(t,T)'!M195</f>
        <v>-6.846245579467114E-4</v>
      </c>
      <c r="T203" s="4">
        <f>'P(t,T)'!T195*$C$6*0.5+'P(t,T)'!T195-'P(t,T)'!N195</f>
        <v>-9.7193675613960195E-4</v>
      </c>
      <c r="U203" s="4">
        <f>'P(t,T)'!U195*$C$6*0.5+'P(t,T)'!U195-'P(t,T)'!O195</f>
        <v>-2.1650195216978974E-3</v>
      </c>
      <c r="V203" s="3">
        <f>U203/'P(t,T)'!U195</f>
        <v>-2.221795350957611E-3</v>
      </c>
      <c r="X203" s="4">
        <v>187</v>
      </c>
      <c r="Y203" s="4">
        <f>'P(t,T)'!Y195*$C$6*0.5+'P(t,T)'!Y195-'P(t,T)'!R195</f>
        <v>-6.4763081345431406E-4</v>
      </c>
      <c r="Z203" s="4">
        <f>'P(t,T)'!Z195*$C$6*0.5+'P(t,T)'!Z195-'P(t,T)'!S195</f>
        <v>-1.0782220824592237E-3</v>
      </c>
      <c r="AA203" s="4">
        <f>'P(t,T)'!AA195*$C$6*0.5+'P(t,T)'!AA195-'P(t,T)'!T195</f>
        <v>-1.3735670421873847E-3</v>
      </c>
      <c r="AB203" s="4">
        <f>'P(t,T)'!AB195*$C$6*0.5+'P(t,T)'!AB195-'P(t,T)'!U195</f>
        <v>-2.5504275855954273E-3</v>
      </c>
      <c r="AC203" s="4">
        <f>'P(t,T)'!AC195*$C$6*0.5+'P(t,T)'!AC195-'P(t,T)'!V195</f>
        <v>-4.524470130719993E-3</v>
      </c>
      <c r="AD203" s="3">
        <f>AC203/'P(t,T)'!AC195</f>
        <v>-4.6541255876670637E-3</v>
      </c>
      <c r="AF203" s="4">
        <v>187</v>
      </c>
      <c r="AG203" s="4">
        <f>'P(t,T)'!AG195*$C$6*0.5+'P(t,T)'!AG195-'P(t,T)'!Y195</f>
        <v>-1.0050401087439154E-3</v>
      </c>
      <c r="AH203" s="4">
        <f>'P(t,T)'!AH195*$C$6*0.5+'P(t,T)'!AH195-'P(t,T)'!Z195</f>
        <v>-1.4380057601136587E-3</v>
      </c>
      <c r="AI203" s="4">
        <f>'P(t,T)'!AI195*$C$6*0.5+'P(t,T)'!AI195-'P(t,T)'!AA195</f>
        <v>-1.7401364486624438E-3</v>
      </c>
      <c r="AJ203" s="4">
        <f>'P(t,T)'!AJ195*$C$6*0.5+'P(t,T)'!AJ195-'P(t,T)'!AB195</f>
        <v>-2.899015544373329E-3</v>
      </c>
      <c r="AK203" s="4">
        <f>'P(t,T)'!AK195*$C$6*0.5+'P(t,T)'!AK195-'P(t,T)'!AC195</f>
        <v>-4.8284929886247552E-3</v>
      </c>
      <c r="AL203" s="4">
        <f>'P(t,T)'!AL195*$C$6*0.5+'P(t,T)'!AL195-'P(t,T)'!AD195</f>
        <v>-1.9701854608633607E-3</v>
      </c>
      <c r="AM203" s="3">
        <f>AL203/'P(t,T)'!AL195</f>
        <v>-2.0214572262951596E-3</v>
      </c>
      <c r="AP203" s="4">
        <v>187</v>
      </c>
      <c r="AQ203" s="19">
        <f t="shared" si="33"/>
        <v>1.1102230246251565E-16</v>
      </c>
      <c r="AR203" s="19">
        <f t="shared" si="34"/>
        <v>-2.1026382402679314E-3</v>
      </c>
      <c r="AS203" s="4">
        <f t="shared" si="35"/>
        <v>-3.2476931511449258E-3</v>
      </c>
      <c r="AT203" s="4">
        <f t="shared" si="36"/>
        <v>-4.1399546994069607E-3</v>
      </c>
      <c r="AU203" s="4">
        <f t="shared" si="37"/>
        <v>-4.3540204241711063E-3</v>
      </c>
      <c r="AV203" s="4">
        <f t="shared" si="38"/>
        <v>-7.8894313950997833E-3</v>
      </c>
      <c r="AW203" s="4">
        <f t="shared" si="39"/>
        <v>-7.6144626516666536E-3</v>
      </c>
      <c r="AX203" s="4">
        <f t="shared" si="40"/>
        <v>-1.1574758470302359E-2</v>
      </c>
      <c r="AY203" s="4">
        <f t="shared" si="41"/>
        <v>-9.3529631193447482E-3</v>
      </c>
      <c r="AZ203" s="4">
        <f t="shared" si="42"/>
        <v>-6.6243110485304244E-3</v>
      </c>
      <c r="BA203" s="4">
        <f t="shared" si="43"/>
        <v>-1.9701854608633607E-3</v>
      </c>
      <c r="BB203" s="4">
        <f t="shared" si="44"/>
        <v>-2.0214572262951596E-3</v>
      </c>
      <c r="BC203" s="4">
        <v>0</v>
      </c>
    </row>
    <row r="204" spans="1:55">
      <c r="A204" s="4"/>
      <c r="B204" s="4">
        <v>188</v>
      </c>
      <c r="C204" s="4">
        <f>'P(t,T)'!C196*$C$6*0.5+'P(t,T)'!C196-1</f>
        <v>1.1194669034764182E-3</v>
      </c>
      <c r="D204" s="4">
        <f>C204/'P(t,T)'!C196</f>
        <v>1.1450549108769944E-3</v>
      </c>
      <c r="E204" s="4"/>
      <c r="F204" s="4">
        <v>188</v>
      </c>
      <c r="G204" s="4">
        <f>'P(t,T)'!G196*$C$6*0.5+'P(t,T)'!G196-'P(t,T)'!C196</f>
        <v>6.2476443257486469E-4</v>
      </c>
      <c r="H204" s="4">
        <f>'P(t,T)'!H196*$C$6*0.5+'P(t,T)'!H196-'P(t,T)'!D196</f>
        <v>-3.0112951982140812E-3</v>
      </c>
      <c r="I204" s="3">
        <f>H204/'P(t,T)'!H196</f>
        <v>-3.0928870146312002E-3</v>
      </c>
      <c r="K204" s="4">
        <v>188</v>
      </c>
      <c r="L204" s="4">
        <f>'P(t,T)'!L196*$C$6*0.5+'P(t,T)'!L196-'P(t,T)'!G196</f>
        <v>1.6609280085222444E-4</v>
      </c>
      <c r="M204" s="4">
        <f>'P(t,T)'!M196*$C$6*0.5+'P(t,T)'!M196-'P(t,T)'!H196</f>
        <v>-3.3890633329427544E-3</v>
      </c>
      <c r="N204" s="3">
        <f>M204/'P(t,T)'!M196</f>
        <v>-3.5768912717474635E-3</v>
      </c>
      <c r="O204" s="3">
        <f>N204/'P(t,T)'!N196</f>
        <v>-3.7019678053574769E-3</v>
      </c>
      <c r="Q204" s="4">
        <v>188</v>
      </c>
      <c r="R204" s="4">
        <f>'P(t,T)'!R196*$C$6*0.5+'P(t,T)'!R196-'P(t,T)'!L196</f>
        <v>-2.5765321470516689E-4</v>
      </c>
      <c r="S204" s="4">
        <f>'P(t,T)'!S196*$C$6*0.5+'P(t,T)'!S196-'P(t,T)'!M196</f>
        <v>-3.7286746986099351E-3</v>
      </c>
      <c r="T204" s="4">
        <f>'P(t,T)'!T196*$C$6*0.5+'P(t,T)'!T196-'P(t,T)'!N196</f>
        <v>-1.0678913015865876E-2</v>
      </c>
      <c r="U204" s="4">
        <f>'P(t,T)'!U196*$C$6*0.5+'P(t,T)'!U196-'P(t,T)'!O196</f>
        <v>-1.1202375051653446E-2</v>
      </c>
      <c r="V204" s="3">
        <f>U204/'P(t,T)'!U196</f>
        <v>-1.1601219814498022E-2</v>
      </c>
      <c r="X204" s="4">
        <v>188</v>
      </c>
      <c r="Y204" s="4">
        <f>'P(t,T)'!Y196*$C$6*0.5+'P(t,T)'!Y196-'P(t,T)'!R196</f>
        <v>-6.4763081345431406E-4</v>
      </c>
      <c r="Z204" s="4">
        <f>'P(t,T)'!Z196*$C$6*0.5+'P(t,T)'!Z196-'P(t,T)'!S196</f>
        <v>-4.03181431955979E-3</v>
      </c>
      <c r="AA204" s="4">
        <f>'P(t,T)'!AA196*$C$6*0.5+'P(t,T)'!AA196-'P(t,T)'!T196</f>
        <v>-1.0725982118026778E-2</v>
      </c>
      <c r="AB204" s="4">
        <f>'P(t,T)'!AB196*$C$6*0.5+'P(t,T)'!AB196-'P(t,T)'!U196</f>
        <v>-1.1250028181765459E-2</v>
      </c>
      <c r="AC204" s="4">
        <f>'P(t,T)'!AC196*$C$6*0.5+'P(t,T)'!AC196-'P(t,T)'!V196</f>
        <v>-7.6051093173986617E-3</v>
      </c>
      <c r="AD204" s="3">
        <f>AC204/'P(t,T)'!AC196</f>
        <v>-7.8473297634891574E-3</v>
      </c>
      <c r="AF204" s="4">
        <v>188</v>
      </c>
      <c r="AG204" s="4">
        <f>'P(t,T)'!AG196*$C$6*0.5+'P(t,T)'!AG196-'P(t,T)'!Y196</f>
        <v>-1.0050401087439154E-3</v>
      </c>
      <c r="AH204" s="4">
        <f>'P(t,T)'!AH196*$C$6*0.5+'P(t,T)'!AH196-'P(t,T)'!Z196</f>
        <v>-4.3001836752091238E-3</v>
      </c>
      <c r="AI204" s="4">
        <f>'P(t,T)'!AI196*$C$6*0.5+'P(t,T)'!AI196-'P(t,T)'!AA196</f>
        <v>-1.0738975049126909E-2</v>
      </c>
      <c r="AJ204" s="4">
        <f>'P(t,T)'!AJ196*$C$6*0.5+'P(t,T)'!AJ196-'P(t,T)'!AB196</f>
        <v>-1.126205028923466E-2</v>
      </c>
      <c r="AK204" s="4">
        <f>'P(t,T)'!AK196*$C$6*0.5+'P(t,T)'!AK196-'P(t,T)'!AC196</f>
        <v>-7.7977740617229951E-3</v>
      </c>
      <c r="AL204" s="4">
        <f>'P(t,T)'!AL196*$C$6*0.5+'P(t,T)'!AL196-'P(t,T)'!AD196</f>
        <v>-7.8699521974936459E-3</v>
      </c>
      <c r="AM204" s="3">
        <f>AL204/'P(t,T)'!AL196</f>
        <v>-8.122775554929915E-3</v>
      </c>
      <c r="AP204" s="4">
        <v>188</v>
      </c>
      <c r="AQ204" s="19">
        <f t="shared" si="33"/>
        <v>1.1102230246251565E-16</v>
      </c>
      <c r="AR204" s="19">
        <f t="shared" si="34"/>
        <v>-1.731597631365869E-2</v>
      </c>
      <c r="AS204" s="4">
        <f t="shared" si="35"/>
        <v>-1.8461031224535684E-2</v>
      </c>
      <c r="AT204" s="4">
        <f t="shared" si="36"/>
        <v>-3.8813648469398228E-2</v>
      </c>
      <c r="AU204" s="4">
        <f t="shared" si="37"/>
        <v>-3.5720761454767026E-2</v>
      </c>
      <c r="AV204" s="4">
        <f t="shared" si="38"/>
        <v>-3.741642132801104E-2</v>
      </c>
      <c r="AW204" s="4">
        <f t="shared" si="39"/>
        <v>-3.3714453522653565E-2</v>
      </c>
      <c r="AX204" s="4">
        <f t="shared" si="40"/>
        <v>-2.7004103193619677E-2</v>
      </c>
      <c r="AY204" s="4">
        <f t="shared" si="41"/>
        <v>-1.5402883379121657E-2</v>
      </c>
      <c r="AZ204" s="4">
        <f t="shared" si="42"/>
        <v>-1.5717281960982803E-2</v>
      </c>
      <c r="BA204" s="4">
        <f t="shared" si="43"/>
        <v>-7.8699521974936459E-3</v>
      </c>
      <c r="BB204" s="4">
        <f t="shared" si="44"/>
        <v>-8.122775554929915E-3</v>
      </c>
      <c r="BC204" s="4">
        <v>0</v>
      </c>
    </row>
    <row r="205" spans="1:55">
      <c r="A205" s="4"/>
      <c r="B205" s="4">
        <v>189</v>
      </c>
      <c r="C205" s="4">
        <f>'P(t,T)'!C197*$C$6*0.5+'P(t,T)'!C197-1</f>
        <v>1.1194669034764182E-3</v>
      </c>
      <c r="D205" s="4">
        <f>C205/'P(t,T)'!C197</f>
        <v>1.1450549108769944E-3</v>
      </c>
      <c r="E205" s="4"/>
      <c r="F205" s="4">
        <v>189</v>
      </c>
      <c r="G205" s="4">
        <f>'P(t,T)'!G197*$C$6*0.5+'P(t,T)'!G197-'P(t,T)'!C197</f>
        <v>6.2476443257486469E-4</v>
      </c>
      <c r="H205" s="4">
        <f>'P(t,T)'!H197*$C$6*0.5+'P(t,T)'!H197-'P(t,T)'!D197</f>
        <v>-1.4293549072786904E-3</v>
      </c>
      <c r="I205" s="3">
        <f>H205/'P(t,T)'!H197</f>
        <v>-1.4657579004331133E-3</v>
      </c>
      <c r="K205" s="4">
        <v>189</v>
      </c>
      <c r="L205" s="4">
        <f>'P(t,T)'!L197*$C$6*0.5+'P(t,T)'!L197-'P(t,T)'!G197</f>
        <v>1.6609280085222444E-4</v>
      </c>
      <c r="M205" s="4">
        <f>'P(t,T)'!M197*$C$6*0.5+'P(t,T)'!M197-'P(t,T)'!H197</f>
        <v>-1.8525155955398942E-3</v>
      </c>
      <c r="N205" s="3">
        <f>M205/'P(t,T)'!M197</f>
        <v>-1.9489953957394779E-3</v>
      </c>
      <c r="O205" s="3">
        <f>N205/'P(t,T)'!N197</f>
        <v>-1.9971794395167324E-3</v>
      </c>
      <c r="Q205" s="4">
        <v>189</v>
      </c>
      <c r="R205" s="4">
        <f>'P(t,T)'!R197*$C$6*0.5+'P(t,T)'!R197-'P(t,T)'!L197</f>
        <v>-2.5765321470516689E-4</v>
      </c>
      <c r="S205" s="4">
        <f>'P(t,T)'!S197*$C$6*0.5+'P(t,T)'!S197-'P(t,T)'!M197</f>
        <v>-2.2382798235065504E-3</v>
      </c>
      <c r="T205" s="4">
        <f>'P(t,T)'!T197*$C$6*0.5+'P(t,T)'!T197-'P(t,T)'!N197</f>
        <v>-1.1364807227923768E-3</v>
      </c>
      <c r="U205" s="4">
        <f>'P(t,T)'!U197*$C$6*0.5+'P(t,T)'!U197-'P(t,T)'!O197</f>
        <v>2.0289651838483191E-3</v>
      </c>
      <c r="V205" s="3">
        <f>U205/'P(t,T)'!U197</f>
        <v>2.0734581818235473E-3</v>
      </c>
      <c r="X205" s="4">
        <v>189</v>
      </c>
      <c r="Y205" s="4">
        <f>'P(t,T)'!Y197*$C$6*0.5+'P(t,T)'!Y197-'P(t,T)'!R197</f>
        <v>-6.4763081345431406E-4</v>
      </c>
      <c r="Z205" s="4">
        <f>'P(t,T)'!Z197*$C$6*0.5+'P(t,T)'!Z197-'P(t,T)'!S197</f>
        <v>-2.5881120468812524E-3</v>
      </c>
      <c r="AA205" s="4">
        <f>'P(t,T)'!AA197*$C$6*0.5+'P(t,T)'!AA197-'P(t,T)'!T197</f>
        <v>-1.5336912527464941E-3</v>
      </c>
      <c r="AB205" s="4">
        <f>'P(t,T)'!AB197*$C$6*0.5+'P(t,T)'!AB197-'P(t,T)'!U197</f>
        <v>1.5409812281752533E-3</v>
      </c>
      <c r="AC205" s="4">
        <f>'P(t,T)'!AC197*$C$6*0.5+'P(t,T)'!AC197-'P(t,T)'!V197</f>
        <v>1.3600892232366046E-3</v>
      </c>
      <c r="AD205" s="3">
        <f>AC205/'P(t,T)'!AC197</f>
        <v>1.3908429171249697E-3</v>
      </c>
      <c r="AF205" s="4">
        <v>189</v>
      </c>
      <c r="AG205" s="4">
        <f>'P(t,T)'!AG197*$C$6*0.5+'P(t,T)'!AG197-'P(t,T)'!Y197</f>
        <v>-1.0050401087439154E-3</v>
      </c>
      <c r="AH205" s="4">
        <f>'P(t,T)'!AH197*$C$6*0.5+'P(t,T)'!AH197-'P(t,T)'!Z197</f>
        <v>-2.9035069772342936E-3</v>
      </c>
      <c r="AI205" s="4">
        <f>'P(t,T)'!AI197*$C$6*0.5+'P(t,T)'!AI197-'P(t,T)'!AA197</f>
        <v>-1.8957584225131052E-3</v>
      </c>
      <c r="AJ205" s="4">
        <f>'P(t,T)'!AJ197*$C$6*0.5+'P(t,T)'!AJ197-'P(t,T)'!AB197</f>
        <v>1.0870892008678634E-3</v>
      </c>
      <c r="AK205" s="4">
        <f>'P(t,T)'!AK197*$C$6*0.5+'P(t,T)'!AK197-'P(t,T)'!AC197</f>
        <v>8.9484965644304193E-4</v>
      </c>
      <c r="AL205" s="4">
        <f>'P(t,T)'!AL197*$C$6*0.5+'P(t,T)'!AL197-'P(t,T)'!AD197</f>
        <v>-1.9567004138887345E-4</v>
      </c>
      <c r="AM205" s="3">
        <f>AL205/'P(t,T)'!AL197</f>
        <v>-2.0040579947114924E-4</v>
      </c>
      <c r="AP205" s="4">
        <v>189</v>
      </c>
      <c r="AQ205" s="19">
        <f t="shared" si="33"/>
        <v>1.1102230246251565E-16</v>
      </c>
      <c r="AR205" s="19">
        <f t="shared" si="34"/>
        <v>-9.8667144395636862E-3</v>
      </c>
      <c r="AS205" s="4">
        <f t="shared" si="35"/>
        <v>-1.1011769350440681E-2</v>
      </c>
      <c r="AT205" s="4">
        <f t="shared" si="36"/>
        <v>-7.9806836942245673E-3</v>
      </c>
      <c r="AU205" s="4">
        <f t="shared" si="37"/>
        <v>-6.514925793791454E-3</v>
      </c>
      <c r="AV205" s="4">
        <f t="shared" si="38"/>
        <v>2.6598561733747034E-3</v>
      </c>
      <c r="AW205" s="4">
        <f t="shared" si="39"/>
        <v>4.6570356128914359E-3</v>
      </c>
      <c r="AX205" s="4">
        <f t="shared" si="40"/>
        <v>4.3283970615031944E-3</v>
      </c>
      <c r="AY205" s="4">
        <f t="shared" si="41"/>
        <v>2.2549388796796466E-3</v>
      </c>
      <c r="AZ205" s="4">
        <f t="shared" si="42"/>
        <v>1.1951728757360963E-3</v>
      </c>
      <c r="BA205" s="4">
        <f t="shared" si="43"/>
        <v>-1.9567004138887345E-4</v>
      </c>
      <c r="BB205" s="4">
        <f t="shared" si="44"/>
        <v>-2.0040579947114924E-4</v>
      </c>
      <c r="BC205" s="4">
        <v>0</v>
      </c>
    </row>
    <row r="206" spans="1:55">
      <c r="A206" s="4"/>
      <c r="B206" s="4">
        <v>190</v>
      </c>
      <c r="C206" s="4">
        <f>'P(t,T)'!C198*$C$6*0.5+'P(t,T)'!C198-1</f>
        <v>1.1194669034764182E-3</v>
      </c>
      <c r="D206" s="4">
        <f>C206/'P(t,T)'!C198</f>
        <v>1.1450549108769944E-3</v>
      </c>
      <c r="E206" s="4"/>
      <c r="F206" s="4">
        <v>190</v>
      </c>
      <c r="G206" s="4">
        <f>'P(t,T)'!G198*$C$6*0.5+'P(t,T)'!G198-'P(t,T)'!C198</f>
        <v>6.2476443257486469E-4</v>
      </c>
      <c r="H206" s="4">
        <f>'P(t,T)'!H198*$C$6*0.5+'P(t,T)'!H198-'P(t,T)'!D198</f>
        <v>2.7299466112129522E-6</v>
      </c>
      <c r="I206" s="3">
        <f>H206/'P(t,T)'!H198</f>
        <v>2.7954641675486464E-6</v>
      </c>
      <c r="K206" s="4">
        <v>190</v>
      </c>
      <c r="L206" s="4">
        <f>'P(t,T)'!L198*$C$6*0.5+'P(t,T)'!L198-'P(t,T)'!G198</f>
        <v>1.6609280085222444E-4</v>
      </c>
      <c r="M206" s="4">
        <f>'P(t,T)'!M198*$C$6*0.5+'P(t,T)'!M198-'P(t,T)'!H198</f>
        <v>-4.5731012889149714E-4</v>
      </c>
      <c r="N206" s="3">
        <f>M206/'P(t,T)'!M198</f>
        <v>-4.7974999593016306E-4</v>
      </c>
      <c r="O206" s="3">
        <f>N206/'P(t,T)'!N198</f>
        <v>-4.9252848946936423E-4</v>
      </c>
      <c r="Q206" s="4">
        <v>190</v>
      </c>
      <c r="R206" s="4">
        <f>'P(t,T)'!R198*$C$6*0.5+'P(t,T)'!R198-'P(t,T)'!L198</f>
        <v>-2.5765321470516689E-4</v>
      </c>
      <c r="S206" s="4">
        <f>'P(t,T)'!S198*$C$6*0.5+'P(t,T)'!S198-'P(t,T)'!M198</f>
        <v>-8.808692240996896E-4</v>
      </c>
      <c r="T206" s="4">
        <f>'P(t,T)'!T198*$C$6*0.5+'P(t,T)'!T198-'P(t,T)'!N198</f>
        <v>-2.9474921881864624E-3</v>
      </c>
      <c r="U206" s="4">
        <f>'P(t,T)'!U198*$C$6*0.5+'P(t,T)'!U198-'P(t,T)'!O198</f>
        <v>-6.9845018612079146E-3</v>
      </c>
      <c r="V206" s="3">
        <f>U206/'P(t,T)'!U198</f>
        <v>-7.2024519963738058E-3</v>
      </c>
      <c r="X206" s="4">
        <v>190</v>
      </c>
      <c r="Y206" s="4">
        <f>'P(t,T)'!Y198*$C$6*0.5+'P(t,T)'!Y198-'P(t,T)'!R198</f>
        <v>-6.4763081345431406E-4</v>
      </c>
      <c r="Z206" s="4">
        <f>'P(t,T)'!Z198*$C$6*0.5+'P(t,T)'!Z198-'P(t,T)'!S198</f>
        <v>-1.269213521245649E-3</v>
      </c>
      <c r="AA206" s="4">
        <f>'P(t,T)'!AA198*$C$6*0.5+'P(t,T)'!AA198-'P(t,T)'!T198</f>
        <v>-3.2924630407324962E-3</v>
      </c>
      <c r="AB206" s="4">
        <f>'P(t,T)'!AB198*$C$6*0.5+'P(t,T)'!AB198-'P(t,T)'!U198</f>
        <v>-7.209632912017927E-3</v>
      </c>
      <c r="AC206" s="4">
        <f>'P(t,T)'!AC198*$C$6*0.5+'P(t,T)'!AC198-'P(t,T)'!V198</f>
        <v>-3.1224591950811398E-3</v>
      </c>
      <c r="AD206" s="3">
        <f>AC206/'P(t,T)'!AC198</f>
        <v>-3.2074206551489636E-3</v>
      </c>
      <c r="AF206" s="4">
        <v>190</v>
      </c>
      <c r="AG206" s="4">
        <f>'P(t,T)'!AG198*$C$6*0.5+'P(t,T)'!AG198-'P(t,T)'!Y198</f>
        <v>-1.0050401087439154E-3</v>
      </c>
      <c r="AH206" s="4">
        <f>'P(t,T)'!AH198*$C$6*0.5+'P(t,T)'!AH198-'P(t,T)'!Z198</f>
        <v>-1.6236505587746697E-3</v>
      </c>
      <c r="AI206" s="4">
        <f>'P(t,T)'!AI198*$C$6*0.5+'P(t,T)'!AI198-'P(t,T)'!AA198</f>
        <v>-3.601578743071987E-3</v>
      </c>
      <c r="AJ206" s="4">
        <f>'P(t,T)'!AJ198*$C$6*0.5+'P(t,T)'!AJ198-'P(t,T)'!AB198</f>
        <v>-7.3972019397314792E-3</v>
      </c>
      <c r="AK206" s="4">
        <f>'P(t,T)'!AK198*$C$6*0.5+'P(t,T)'!AK198-'P(t,T)'!AC198</f>
        <v>-3.4710268811738443E-3</v>
      </c>
      <c r="AL206" s="4">
        <f>'P(t,T)'!AL198*$C$6*0.5+'P(t,T)'!AL198-'P(t,T)'!AD198</f>
        <v>-4.3846591484510977E-3</v>
      </c>
      <c r="AM206" s="3">
        <f>AL206/'P(t,T)'!AL198</f>
        <v>-4.5096747449355542E-3</v>
      </c>
      <c r="AP206" s="4">
        <v>190</v>
      </c>
      <c r="AQ206" s="19">
        <f t="shared" si="33"/>
        <v>1.1102230246251565E-16</v>
      </c>
      <c r="AR206" s="19">
        <f t="shared" si="34"/>
        <v>-3.083258575523298E-3</v>
      </c>
      <c r="AS206" s="4">
        <f t="shared" si="35"/>
        <v>-4.2283134864002925E-3</v>
      </c>
      <c r="AT206" s="4">
        <f t="shared" si="36"/>
        <v>-1.031848850375356E-2</v>
      </c>
      <c r="AU206" s="4">
        <f t="shared" si="37"/>
        <v>-1.0321283967921108E-2</v>
      </c>
      <c r="AV206" s="4">
        <f t="shared" si="38"/>
        <v>-2.2083865202426684E-2</v>
      </c>
      <c r="AW206" s="4">
        <f t="shared" si="39"/>
        <v>-2.1591336712957321E-2</v>
      </c>
      <c r="AX206" s="4">
        <f t="shared" si="40"/>
        <v>-1.3795938072628789E-2</v>
      </c>
      <c r="AY206" s="4">
        <f t="shared" si="41"/>
        <v>-6.5934860762549841E-3</v>
      </c>
      <c r="AZ206" s="4">
        <f t="shared" si="42"/>
        <v>-7.5920798036000613E-3</v>
      </c>
      <c r="BA206" s="4">
        <f t="shared" si="43"/>
        <v>-4.3846591484510977E-3</v>
      </c>
      <c r="BB206" s="4">
        <f t="shared" si="44"/>
        <v>-4.5096747449355542E-3</v>
      </c>
      <c r="BC206" s="4">
        <v>0</v>
      </c>
    </row>
    <row r="207" spans="1:55">
      <c r="A207" s="4"/>
      <c r="B207" s="4">
        <v>191</v>
      </c>
      <c r="C207" s="4">
        <f>'P(t,T)'!C199*$C$6*0.5+'P(t,T)'!C199-1</f>
        <v>1.1194669034764182E-3</v>
      </c>
      <c r="D207" s="4">
        <f>C207/'P(t,T)'!C199</f>
        <v>1.1450549108769944E-3</v>
      </c>
      <c r="E207" s="4"/>
      <c r="F207" s="4">
        <v>191</v>
      </c>
      <c r="G207" s="4">
        <f>'P(t,T)'!G199*$C$6*0.5+'P(t,T)'!G199-'P(t,T)'!C199</f>
        <v>6.2476443257486469E-4</v>
      </c>
      <c r="H207" s="4">
        <f>'P(t,T)'!H199*$C$6*0.5+'P(t,T)'!H199-'P(t,T)'!D199</f>
        <v>1.6702092625919818E-3</v>
      </c>
      <c r="I207" s="3">
        <f>H207/'P(t,T)'!H199</f>
        <v>1.7074464499008569E-3</v>
      </c>
      <c r="K207" s="4">
        <v>191</v>
      </c>
      <c r="L207" s="4">
        <f>'P(t,T)'!L199*$C$6*0.5+'P(t,T)'!L199-'P(t,T)'!G199</f>
        <v>1.6609280085222444E-4</v>
      </c>
      <c r="M207" s="4">
        <f>'P(t,T)'!M199*$C$6*0.5+'P(t,T)'!M199-'P(t,T)'!H199</f>
        <v>1.1722728004344152E-3</v>
      </c>
      <c r="N207" s="3">
        <f>M207/'P(t,T)'!M199</f>
        <v>1.22570428270982E-3</v>
      </c>
      <c r="O207" s="3">
        <f>N207/'P(t,T)'!N199</f>
        <v>1.2510078466514947E-3</v>
      </c>
      <c r="Q207" s="4">
        <v>191</v>
      </c>
      <c r="R207" s="4">
        <f>'P(t,T)'!R199*$C$6*0.5+'P(t,T)'!R199-'P(t,T)'!L199</f>
        <v>-2.5765321470516689E-4</v>
      </c>
      <c r="S207" s="4">
        <f>'P(t,T)'!S199*$C$6*0.5+'P(t,T)'!S199-'P(t,T)'!M199</f>
        <v>7.0950235581779264E-4</v>
      </c>
      <c r="T207" s="4">
        <f>'P(t,T)'!T199*$C$6*0.5+'P(t,T)'!T199-'P(t,T)'!N199</f>
        <v>2.7695040689427186E-3</v>
      </c>
      <c r="U207" s="4">
        <f>'P(t,T)'!U199*$C$6*0.5+'P(t,T)'!U199-'P(t,T)'!O199</f>
        <v>5.0682047083741022E-3</v>
      </c>
      <c r="V207" s="3">
        <f>U207/'P(t,T)'!U199</f>
        <v>5.1636830288234684E-3</v>
      </c>
      <c r="X207" s="4">
        <v>191</v>
      </c>
      <c r="Y207" s="4">
        <f>'P(t,T)'!Y199*$C$6*0.5+'P(t,T)'!Y199-'P(t,T)'!R199</f>
        <v>-6.4763081345431406E-4</v>
      </c>
      <c r="Z207" s="4">
        <f>'P(t,T)'!Z199*$C$6*0.5+'P(t,T)'!Z199-'P(t,T)'!S199</f>
        <v>2.8085912739628238E-4</v>
      </c>
      <c r="AA207" s="4">
        <f>'P(t,T)'!AA199*$C$6*0.5+'P(t,T)'!AA199-'P(t,T)'!T199</f>
        <v>2.2819738179689075E-3</v>
      </c>
      <c r="AB207" s="4">
        <f>'P(t,T)'!AB199*$C$6*0.5+'P(t,T)'!AB199-'P(t,T)'!U199</f>
        <v>4.5273459392153326E-3</v>
      </c>
      <c r="AC207" s="4">
        <f>'P(t,T)'!AC199*$C$6*0.5+'P(t,T)'!AC199-'P(t,T)'!V199</f>
        <v>3.4688017383168734E-3</v>
      </c>
      <c r="AD207" s="3">
        <f>AC207/'P(t,T)'!AC199</f>
        <v>3.539782396699648E-3</v>
      </c>
      <c r="AF207" s="4">
        <v>191</v>
      </c>
      <c r="AG207" s="4">
        <f>'P(t,T)'!AG199*$C$6*0.5+'P(t,T)'!AG199-'P(t,T)'!Y199</f>
        <v>-1.0050401087439154E-3</v>
      </c>
      <c r="AH207" s="4">
        <f>'P(t,T)'!AH199*$C$6*0.5+'P(t,T)'!AH199-'P(t,T)'!Z199</f>
        <v>-1.1474829801660924E-4</v>
      </c>
      <c r="AI207" s="4">
        <f>'P(t,T)'!AI199*$C$6*0.5+'P(t,T)'!AI199-'P(t,T)'!AA199</f>
        <v>1.8269163415706169E-3</v>
      </c>
      <c r="AJ207" s="4">
        <f>'P(t,T)'!AJ199*$C$6*0.5+'P(t,T)'!AJ199-'P(t,T)'!AB199</f>
        <v>4.0176433445783255E-3</v>
      </c>
      <c r="AK207" s="4">
        <f>'P(t,T)'!AK199*$C$6*0.5+'P(t,T)'!AK199-'P(t,T)'!AC199</f>
        <v>2.9622438016821961E-3</v>
      </c>
      <c r="AL207" s="4">
        <f>'P(t,T)'!AL199*$C$6*0.5+'P(t,T)'!AL199-'P(t,T)'!AD199</f>
        <v>4.7373009441855629E-3</v>
      </c>
      <c r="AM207" s="3">
        <f>AL207/'P(t,T)'!AL199</f>
        <v>4.8281350639960861E-3</v>
      </c>
      <c r="AP207" s="4">
        <v>191</v>
      </c>
      <c r="AQ207" s="19">
        <f t="shared" si="33"/>
        <v>1.1102230246251565E-16</v>
      </c>
      <c r="AR207" s="19">
        <f t="shared" si="34"/>
        <v>4.8631501591008576E-3</v>
      </c>
      <c r="AS207" s="4">
        <f t="shared" si="35"/>
        <v>3.7180952482238627E-3</v>
      </c>
      <c r="AT207" s="4">
        <f t="shared" si="36"/>
        <v>9.811544961092919E-3</v>
      </c>
      <c r="AU207" s="4">
        <f t="shared" si="37"/>
        <v>8.1040985111920632E-3</v>
      </c>
      <c r="AV207" s="4">
        <f t="shared" si="38"/>
        <v>1.4864201838819254E-2</v>
      </c>
      <c r="AW207" s="4">
        <f t="shared" si="39"/>
        <v>1.361319399216776E-2</v>
      </c>
      <c r="AX207" s="4">
        <f t="shared" si="40"/>
        <v>1.1594728568822538E-2</v>
      </c>
      <c r="AY207" s="4">
        <f t="shared" si="41"/>
        <v>6.4310455399990696E-3</v>
      </c>
      <c r="AZ207" s="4">
        <f t="shared" si="42"/>
        <v>8.27708334088521E-3</v>
      </c>
      <c r="BA207" s="4">
        <f t="shared" si="43"/>
        <v>4.7373009441855629E-3</v>
      </c>
      <c r="BB207" s="4">
        <f t="shared" si="44"/>
        <v>4.8281350639960861E-3</v>
      </c>
      <c r="BC207" s="4">
        <v>0</v>
      </c>
    </row>
    <row r="208" spans="1:55">
      <c r="A208" s="4"/>
      <c r="B208" s="4">
        <v>192</v>
      </c>
      <c r="C208" s="4">
        <f>'P(t,T)'!C200*$C$6*0.5+'P(t,T)'!C200-1</f>
        <v>1.1194669034764182E-3</v>
      </c>
      <c r="D208" s="4">
        <f>C208/'P(t,T)'!C200</f>
        <v>1.1450549108769944E-3</v>
      </c>
      <c r="E208" s="4"/>
      <c r="F208" s="4">
        <v>192</v>
      </c>
      <c r="G208" s="4">
        <f>'P(t,T)'!G200*$C$6*0.5+'P(t,T)'!G200-'P(t,T)'!C200</f>
        <v>6.2476443257486469E-4</v>
      </c>
      <c r="H208" s="4">
        <f>'P(t,T)'!H200*$C$6*0.5+'P(t,T)'!H200-'P(t,T)'!D200</f>
        <v>-7.6751749486891896E-4</v>
      </c>
      <c r="I208" s="3">
        <f>H208/'P(t,T)'!H200</f>
        <v>-7.8654341936119985E-4</v>
      </c>
      <c r="K208" s="4">
        <v>192</v>
      </c>
      <c r="L208" s="4">
        <f>'P(t,T)'!L200*$C$6*0.5+'P(t,T)'!L200-'P(t,T)'!G200</f>
        <v>1.6609280085222444E-4</v>
      </c>
      <c r="M208" s="4">
        <f>'P(t,T)'!M200*$C$6*0.5+'P(t,T)'!M200-'P(t,T)'!H200</f>
        <v>-1.2082195714215871E-3</v>
      </c>
      <c r="N208" s="3">
        <f>M208/'P(t,T)'!M200</f>
        <v>-1.2694608443546388E-3</v>
      </c>
      <c r="O208" s="3">
        <f>N208/'P(t,T)'!N200</f>
        <v>-1.3052471852337821E-3</v>
      </c>
      <c r="Q208" s="4">
        <v>192</v>
      </c>
      <c r="R208" s="4">
        <f>'P(t,T)'!R200*$C$6*0.5+'P(t,T)'!R200-'P(t,T)'!L200</f>
        <v>-2.5765321470516689E-4</v>
      </c>
      <c r="S208" s="4">
        <f>'P(t,T)'!S200*$C$6*0.5+'P(t,T)'!S200-'P(t,T)'!M200</f>
        <v>-1.6119225330331055E-3</v>
      </c>
      <c r="T208" s="4">
        <f>'P(t,T)'!T200*$C$6*0.5+'P(t,T)'!T200-'P(t,T)'!N200</f>
        <v>-4.40897158558895E-3</v>
      </c>
      <c r="U208" s="4">
        <f>'P(t,T)'!U200*$C$6*0.5+'P(t,T)'!U200-'P(t,T)'!O200</f>
        <v>-5.1228680872159593E-3</v>
      </c>
      <c r="V208" s="3">
        <f>U208/'P(t,T)'!U200</f>
        <v>-5.2728411304885136E-3</v>
      </c>
      <c r="X208" s="4">
        <v>192</v>
      </c>
      <c r="Y208" s="4">
        <f>'P(t,T)'!Y200*$C$6*0.5+'P(t,T)'!Y200-'P(t,T)'!R200</f>
        <v>-6.4763081345431406E-4</v>
      </c>
      <c r="Z208" s="4">
        <f>'P(t,T)'!Z200*$C$6*0.5+'P(t,T)'!Z200-'P(t,T)'!S200</f>
        <v>-1.9799989499995618E-3</v>
      </c>
      <c r="AA208" s="4">
        <f>'P(t,T)'!AA200*$C$6*0.5+'P(t,T)'!AA200-'P(t,T)'!T200</f>
        <v>-4.7069626586117019E-3</v>
      </c>
      <c r="AB208" s="4">
        <f>'P(t,T)'!AB200*$C$6*0.5+'P(t,T)'!AB200-'P(t,T)'!U200</f>
        <v>-5.4152846739058402E-3</v>
      </c>
      <c r="AC208" s="4">
        <f>'P(t,T)'!AC200*$C$6*0.5+'P(t,T)'!AC200-'P(t,T)'!V200</f>
        <v>-8.0019065842297232E-3</v>
      </c>
      <c r="AD208" s="3">
        <f>AC208/'P(t,T)'!AC200</f>
        <v>-8.2600675935739359E-3</v>
      </c>
      <c r="AF208" s="4">
        <v>192</v>
      </c>
      <c r="AG208" s="4">
        <f>'P(t,T)'!AG200*$C$6*0.5+'P(t,T)'!AG200-'P(t,T)'!Y200</f>
        <v>-1.0050401087439154E-3</v>
      </c>
      <c r="AH208" s="4">
        <f>'P(t,T)'!AH200*$C$6*0.5+'P(t,T)'!AH200-'P(t,T)'!Z200</f>
        <v>-2.3138569433652778E-3</v>
      </c>
      <c r="AI208" s="4">
        <f>'P(t,T)'!AI200*$C$6*0.5+'P(t,T)'!AI200-'P(t,T)'!AA200</f>
        <v>-4.9688037681457908E-3</v>
      </c>
      <c r="AJ208" s="4">
        <f>'P(t,T)'!AJ200*$C$6*0.5+'P(t,T)'!AJ200-'P(t,T)'!AB200</f>
        <v>-5.6700849621421634E-3</v>
      </c>
      <c r="AK208" s="4">
        <f>'P(t,T)'!AK200*$C$6*0.5+'P(t,T)'!AK200-'P(t,T)'!AC200</f>
        <v>-8.1788811126861649E-3</v>
      </c>
      <c r="AL208" s="4">
        <f>'P(t,T)'!AL200*$C$6*0.5+'P(t,T)'!AL200-'P(t,T)'!AD200</f>
        <v>-8.44906777964749E-3</v>
      </c>
      <c r="AM208" s="3">
        <f>AL208/'P(t,T)'!AL200</f>
        <v>-8.7255885168493145E-3</v>
      </c>
      <c r="AP208" s="4">
        <v>192</v>
      </c>
      <c r="AQ208" s="19">
        <f t="shared" si="33"/>
        <v>1.1102230246251565E-16</v>
      </c>
      <c r="AR208" s="19">
        <f t="shared" si="34"/>
        <v>-6.7364605818114563E-3</v>
      </c>
      <c r="AS208" s="4">
        <f t="shared" si="35"/>
        <v>-7.8815154926884512E-3</v>
      </c>
      <c r="AT208" s="4">
        <f t="shared" si="36"/>
        <v>-1.614074227606228E-2</v>
      </c>
      <c r="AU208" s="4">
        <f t="shared" si="37"/>
        <v>-1.5354198856701081E-2</v>
      </c>
      <c r="AV208" s="4">
        <f t="shared" si="38"/>
        <v>-1.7513484908497745E-2</v>
      </c>
      <c r="AW208" s="4">
        <f t="shared" si="39"/>
        <v>-1.6208237723263963E-2</v>
      </c>
      <c r="AX208" s="4">
        <f t="shared" si="40"/>
        <v>-2.1453628827404401E-2</v>
      </c>
      <c r="AY208" s="4">
        <f t="shared" si="41"/>
        <v>-1.6180787696915888E-2</v>
      </c>
      <c r="AZ208" s="4">
        <f t="shared" si="42"/>
        <v>-1.6709135373221426E-2</v>
      </c>
      <c r="BA208" s="4">
        <f t="shared" si="43"/>
        <v>-8.44906777964749E-3</v>
      </c>
      <c r="BB208" s="4">
        <f t="shared" si="44"/>
        <v>-8.7255885168493145E-3</v>
      </c>
      <c r="BC208" s="4">
        <v>0</v>
      </c>
    </row>
    <row r="209" spans="1:55">
      <c r="A209" s="4"/>
      <c r="B209" s="4">
        <v>193</v>
      </c>
      <c r="C209" s="4">
        <f>'P(t,T)'!C201*$C$6*0.5+'P(t,T)'!C201-1</f>
        <v>1.1194669034764182E-3</v>
      </c>
      <c r="D209" s="4">
        <f>C209/'P(t,T)'!C201</f>
        <v>1.1450549108769944E-3</v>
      </c>
      <c r="E209" s="4"/>
      <c r="F209" s="4">
        <v>193</v>
      </c>
      <c r="G209" s="4">
        <f>'P(t,T)'!G201*$C$6*0.5+'P(t,T)'!G201-'P(t,T)'!C201</f>
        <v>6.2476443257486469E-4</v>
      </c>
      <c r="H209" s="4">
        <f>'P(t,T)'!H201*$C$6*0.5+'P(t,T)'!H201-'P(t,T)'!D201</f>
        <v>-4.592864245268613E-4</v>
      </c>
      <c r="I209" s="3">
        <f>H209/'P(t,T)'!H201</f>
        <v>-4.7052649351403761E-4</v>
      </c>
      <c r="K209" s="4">
        <v>193</v>
      </c>
      <c r="L209" s="4">
        <f>'P(t,T)'!L201*$C$6*0.5+'P(t,T)'!L201-'P(t,T)'!G201</f>
        <v>1.6609280085222444E-4</v>
      </c>
      <c r="M209" s="4">
        <f>'P(t,T)'!M201*$C$6*0.5+'P(t,T)'!M201-'P(t,T)'!H201</f>
        <v>-9.0786602132586491E-4</v>
      </c>
      <c r="N209" s="3">
        <f>M209/'P(t,T)'!M201</f>
        <v>-9.532949999562976E-4</v>
      </c>
      <c r="O209" s="3">
        <f>N209/'P(t,T)'!N201</f>
        <v>-9.8078145010318282E-4</v>
      </c>
      <c r="Q209" s="4">
        <v>193</v>
      </c>
      <c r="R209" s="4">
        <f>'P(t,T)'!R201*$C$6*0.5+'P(t,T)'!R201-'P(t,T)'!L201</f>
        <v>-2.5765321470516689E-4</v>
      </c>
      <c r="S209" s="4">
        <f>'P(t,T)'!S201*$C$6*0.5+'P(t,T)'!S201-'P(t,T)'!M201</f>
        <v>-1.3196467859999395E-3</v>
      </c>
      <c r="T209" s="4">
        <f>'P(t,T)'!T201*$C$6*0.5+'P(t,T)'!T201-'P(t,T)'!N201</f>
        <v>-5.0108440177890623E-3</v>
      </c>
      <c r="U209" s="4">
        <f>'P(t,T)'!U201*$C$6*0.5+'P(t,T)'!U201-'P(t,T)'!O201</f>
        <v>-5.7552722930225286E-3</v>
      </c>
      <c r="V209" s="3">
        <f>U209/'P(t,T)'!U201</f>
        <v>-5.9275269981804929E-3</v>
      </c>
      <c r="X209" s="4">
        <v>193</v>
      </c>
      <c r="Y209" s="4">
        <f>'P(t,T)'!Y201*$C$6*0.5+'P(t,T)'!Y201-'P(t,T)'!R201</f>
        <v>-6.4763081345431406E-4</v>
      </c>
      <c r="Z209" s="4">
        <f>'P(t,T)'!Z201*$C$6*0.5+'P(t,T)'!Z201-'P(t,T)'!S201</f>
        <v>-1.6959586342898403E-3</v>
      </c>
      <c r="AA209" s="4">
        <f>'P(t,T)'!AA201*$C$6*0.5+'P(t,T)'!AA201-'P(t,T)'!T201</f>
        <v>-5.2882303919072893E-3</v>
      </c>
      <c r="AB209" s="4">
        <f>'P(t,T)'!AB201*$C$6*0.5+'P(t,T)'!AB201-'P(t,T)'!U201</f>
        <v>-6.025590526963498E-3</v>
      </c>
      <c r="AC209" s="4">
        <f>'P(t,T)'!AC201*$C$6*0.5+'P(t,T)'!AC201-'P(t,T)'!V201</f>
        <v>-8.4255647521328525E-3</v>
      </c>
      <c r="AD209" s="3">
        <f>AC209/'P(t,T)'!AC201</f>
        <v>-8.7011100382257036E-3</v>
      </c>
      <c r="AF209" s="4">
        <v>193</v>
      </c>
      <c r="AG209" s="4">
        <f>'P(t,T)'!AG201*$C$6*0.5+'P(t,T)'!AG201-'P(t,T)'!Y201</f>
        <v>-1.0050401087439154E-3</v>
      </c>
      <c r="AH209" s="4">
        <f>'P(t,T)'!AH201*$C$6*0.5+'P(t,T)'!AH201-'P(t,T)'!Z201</f>
        <v>-2.0381694019265817E-3</v>
      </c>
      <c r="AI209" s="4">
        <f>'P(t,T)'!AI201*$C$6*0.5+'P(t,T)'!AI201-'P(t,T)'!AA201</f>
        <v>-5.5294231791237491E-3</v>
      </c>
      <c r="AJ209" s="4">
        <f>'P(t,T)'!AJ201*$C$6*0.5+'P(t,T)'!AJ201-'P(t,T)'!AB201</f>
        <v>-6.2582601213382327E-3</v>
      </c>
      <c r="AK209" s="4">
        <f>'P(t,T)'!AK201*$C$6*0.5+'P(t,T)'!AK201-'P(t,T)'!AC201</f>
        <v>-8.5854476327131835E-3</v>
      </c>
      <c r="AL209" s="4">
        <f>'P(t,T)'!AL201*$C$6*0.5+'P(t,T)'!AL201-'P(t,T)'!AD201</f>
        <v>-1.1530755399024373E-2</v>
      </c>
      <c r="AM209" s="3">
        <f>AL209/'P(t,T)'!AL201</f>
        <v>-1.1945258709302712E-2</v>
      </c>
      <c r="AP209" s="4">
        <v>193</v>
      </c>
      <c r="AQ209" s="19">
        <f t="shared" si="33"/>
        <v>1.1102230246251565E-16</v>
      </c>
      <c r="AR209" s="19">
        <f t="shared" si="34"/>
        <v>-5.2758723571920928E-3</v>
      </c>
      <c r="AS209" s="4">
        <f t="shared" si="35"/>
        <v>-6.4209272680690876E-3</v>
      </c>
      <c r="AT209" s="4">
        <f t="shared" si="36"/>
        <v>-1.7252319082290437E-2</v>
      </c>
      <c r="AU209" s="4">
        <f t="shared" si="37"/>
        <v>-1.6781792588776399E-2</v>
      </c>
      <c r="AV209" s="4">
        <f t="shared" si="38"/>
        <v>-1.9019904391427443E-2</v>
      </c>
      <c r="AW209" s="4">
        <f t="shared" si="39"/>
        <v>-1.8039122941324259E-2</v>
      </c>
      <c r="AX209" s="4">
        <f t="shared" si="40"/>
        <v>-2.2938539383026528E-2</v>
      </c>
      <c r="AY209" s="4">
        <f t="shared" si="41"/>
        <v>-1.7011012384846036E-2</v>
      </c>
      <c r="AZ209" s="4">
        <f t="shared" si="42"/>
        <v>-2.0231865437250078E-2</v>
      </c>
      <c r="BA209" s="4">
        <f t="shared" si="43"/>
        <v>-1.1530755399024373E-2</v>
      </c>
      <c r="BB209" s="4">
        <f t="shared" si="44"/>
        <v>-1.1945258709302712E-2</v>
      </c>
      <c r="BC209" s="4">
        <v>0</v>
      </c>
    </row>
    <row r="210" spans="1:55">
      <c r="A210" s="4"/>
      <c r="B210" s="4">
        <v>194</v>
      </c>
      <c r="C210" s="4">
        <f>'P(t,T)'!C202*$C$6*0.5+'P(t,T)'!C202-1</f>
        <v>1.1194669034764182E-3</v>
      </c>
      <c r="D210" s="4">
        <f>C210/'P(t,T)'!C202</f>
        <v>1.1450549108769944E-3</v>
      </c>
      <c r="E210" s="4"/>
      <c r="F210" s="4">
        <v>194</v>
      </c>
      <c r="G210" s="4">
        <f>'P(t,T)'!G202*$C$6*0.5+'P(t,T)'!G202-'P(t,T)'!C202</f>
        <v>6.2476443257486469E-4</v>
      </c>
      <c r="H210" s="4">
        <f>'P(t,T)'!H202*$C$6*0.5+'P(t,T)'!H202-'P(t,T)'!D202</f>
        <v>7.6355541849126851E-4</v>
      </c>
      <c r="I210" s="3">
        <f>H210/'P(t,T)'!H202</f>
        <v>7.8128600276594531E-4</v>
      </c>
      <c r="K210" s="4">
        <v>194</v>
      </c>
      <c r="L210" s="4">
        <f>'P(t,T)'!L202*$C$6*0.5+'P(t,T)'!L202-'P(t,T)'!G202</f>
        <v>1.6609280085222444E-4</v>
      </c>
      <c r="M210" s="4">
        <f>'P(t,T)'!M202*$C$6*0.5+'P(t,T)'!M202-'P(t,T)'!H202</f>
        <v>2.8555093301374512E-4</v>
      </c>
      <c r="N210" s="3">
        <f>M210/'P(t,T)'!M202</f>
        <v>2.9910739543317292E-4</v>
      </c>
      <c r="O210" s="3">
        <f>N210/'P(t,T)'!N202</f>
        <v>3.067901964865173E-4</v>
      </c>
      <c r="Q210" s="4">
        <v>194</v>
      </c>
      <c r="R210" s="4">
        <f>'P(t,T)'!R202*$C$6*0.5+'P(t,T)'!R202-'P(t,T)'!L202</f>
        <v>-2.5765321470516689E-4</v>
      </c>
      <c r="S210" s="4">
        <f>'P(t,T)'!S202*$C$6*0.5+'P(t,T)'!S202-'P(t,T)'!M202</f>
        <v>-1.5654076138371664E-4</v>
      </c>
      <c r="T210" s="4">
        <f>'P(t,T)'!T202*$C$6*0.5+'P(t,T)'!T202-'P(t,T)'!N202</f>
        <v>-2.0499646678631134E-3</v>
      </c>
      <c r="U210" s="4">
        <f>'P(t,T)'!U202*$C$6*0.5+'P(t,T)'!U202-'P(t,T)'!O202</f>
        <v>-2.1201061593001391E-4</v>
      </c>
      <c r="V210" s="3">
        <f>U210/'P(t,T)'!U202</f>
        <v>-2.1714541024451224E-4</v>
      </c>
      <c r="X210" s="4">
        <v>194</v>
      </c>
      <c r="Y210" s="4">
        <f>'P(t,T)'!Y202*$C$6*0.5+'P(t,T)'!Y202-'P(t,T)'!R202</f>
        <v>-6.4763081345431406E-4</v>
      </c>
      <c r="Z210" s="4">
        <f>'P(t,T)'!Z202*$C$6*0.5+'P(t,T)'!Z202-'P(t,T)'!S202</f>
        <v>-5.6388152675934666E-4</v>
      </c>
      <c r="AA210" s="4">
        <f>'P(t,T)'!AA202*$C$6*0.5+'P(t,T)'!AA202-'P(t,T)'!T202</f>
        <v>-2.4216499132728719E-3</v>
      </c>
      <c r="AB210" s="4">
        <f>'P(t,T)'!AB202*$C$6*0.5+'P(t,T)'!AB202-'P(t,T)'!U202</f>
        <v>-6.4945721954989821E-4</v>
      </c>
      <c r="AC210" s="4">
        <f>'P(t,T)'!AC202*$C$6*0.5+'P(t,T)'!AC202-'P(t,T)'!V202</f>
        <v>1.2813510190918809E-3</v>
      </c>
      <c r="AD210" s="3">
        <f>AC210/'P(t,T)'!AC202</f>
        <v>1.3104273625218095E-3</v>
      </c>
      <c r="AF210" s="4">
        <v>194</v>
      </c>
      <c r="AG210" s="4">
        <f>'P(t,T)'!AG202*$C$6*0.5+'P(t,T)'!AG202-'P(t,T)'!Y202</f>
        <v>-1.0050401087439154E-3</v>
      </c>
      <c r="AH210" s="4">
        <f>'P(t,T)'!AH202*$C$6*0.5+'P(t,T)'!AH202-'P(t,T)'!Z202</f>
        <v>-9.3767993932991622E-4</v>
      </c>
      <c r="AI210" s="4">
        <f>'P(t,T)'!AI202*$C$6*0.5+'P(t,T)'!AI202-'P(t,T)'!AA202</f>
        <v>-2.757786909459603E-3</v>
      </c>
      <c r="AJ210" s="4">
        <f>'P(t,T)'!AJ202*$C$6*0.5+'P(t,T)'!AJ202-'P(t,T)'!AB202</f>
        <v>-1.0511412636237116E-3</v>
      </c>
      <c r="AK210" s="4">
        <f>'P(t,T)'!AK202*$C$6*0.5+'P(t,T)'!AK202-'P(t,T)'!AC202</f>
        <v>8.1782238228400583E-4</v>
      </c>
      <c r="AL210" s="4">
        <f>'P(t,T)'!AL202*$C$6*0.5+'P(t,T)'!AL202-'P(t,T)'!AD202</f>
        <v>-1.2195128928427224E-4</v>
      </c>
      <c r="AM210" s="3">
        <f>AL210/'P(t,T)'!AL202</f>
        <v>-1.2489364015461315E-4</v>
      </c>
      <c r="AP210" s="4">
        <v>194</v>
      </c>
      <c r="AQ210" s="19">
        <f t="shared" ref="AQ210:AQ273" si="45">SUM(C210,G210,L210,R210,Y210,AG210)</f>
        <v>1.1102230246251565E-16</v>
      </c>
      <c r="AR210" s="19">
        <f t="shared" ref="AR210:AR273" si="46">SUM(D210,H210,M210,S210,Z210,AH210)</f>
        <v>5.3605903490902855E-4</v>
      </c>
      <c r="AS210" s="4">
        <f t="shared" ref="AS210:AS273" si="47">SUM(H210,M210,S210,Z210,AH210)</f>
        <v>-6.0899587596796589E-4</v>
      </c>
      <c r="AT210" s="4">
        <f t="shared" ref="AT210:AT273" si="48">SUM(I210,N210,T210,AA210,AI210)</f>
        <v>-6.1490080923964699E-3</v>
      </c>
      <c r="AU210" s="4">
        <f t="shared" ref="AU210:AU273" si="49">SUM(N210,T210,AA210,AI210)</f>
        <v>-6.9302940951624153E-3</v>
      </c>
      <c r="AV210" s="4">
        <f t="shared" ref="AV210:AV273" si="50">SUM(O210,U210,AB210,AJ210)</f>
        <v>-1.6058189026171065E-3</v>
      </c>
      <c r="AW210" s="4">
        <f t="shared" ref="AW210:AW273" si="51">SUM(U210,AB210,AJ210)</f>
        <v>-1.9126090991036238E-3</v>
      </c>
      <c r="AX210" s="4">
        <f t="shared" ref="AX210:AX273" si="52">SUM(V210,AC210,AK210)</f>
        <v>1.8820279911313745E-3</v>
      </c>
      <c r="AY210" s="4">
        <f t="shared" ref="AY210:AY273" si="53">SUM(AC210,AK210)</f>
        <v>2.0991734013758867E-3</v>
      </c>
      <c r="AZ210" s="4">
        <f t="shared" ref="AZ210:AZ273" si="54">SUM(AD210,AL210)</f>
        <v>1.1884760732375373E-3</v>
      </c>
      <c r="BA210" s="4">
        <f t="shared" ref="BA210:BA273" si="55">SUM(AL210)</f>
        <v>-1.2195128928427224E-4</v>
      </c>
      <c r="BB210" s="4">
        <f t="shared" ref="BB210:BB273" si="56">SUM(AM210)</f>
        <v>-1.2489364015461315E-4</v>
      </c>
      <c r="BC210" s="4">
        <v>0</v>
      </c>
    </row>
    <row r="211" spans="1:55">
      <c r="A211" s="4"/>
      <c r="B211" s="4">
        <v>195</v>
      </c>
      <c r="C211" s="4">
        <f>'P(t,T)'!C203*$C$6*0.5+'P(t,T)'!C203-1</f>
        <v>1.1194669034764182E-3</v>
      </c>
      <c r="D211" s="4">
        <f>C211/'P(t,T)'!C203</f>
        <v>1.1450549108769944E-3</v>
      </c>
      <c r="E211" s="4"/>
      <c r="F211" s="4">
        <v>195</v>
      </c>
      <c r="G211" s="4">
        <f>'P(t,T)'!G203*$C$6*0.5+'P(t,T)'!G203-'P(t,T)'!C203</f>
        <v>6.2476443257486469E-4</v>
      </c>
      <c r="H211" s="4">
        <f>'P(t,T)'!H203*$C$6*0.5+'P(t,T)'!H203-'P(t,T)'!D203</f>
        <v>5.0630565127063321E-4</v>
      </c>
      <c r="I211" s="3">
        <f>H211/'P(t,T)'!H203</f>
        <v>5.1819582121717949E-4</v>
      </c>
      <c r="K211" s="4">
        <v>195</v>
      </c>
      <c r="L211" s="4">
        <f>'P(t,T)'!L203*$C$6*0.5+'P(t,T)'!L203-'P(t,T)'!G203</f>
        <v>1.6609280085222444E-4</v>
      </c>
      <c r="M211" s="4">
        <f>'P(t,T)'!M203*$C$6*0.5+'P(t,T)'!M203-'P(t,T)'!H203</f>
        <v>3.4248830663941021E-5</v>
      </c>
      <c r="N211" s="3">
        <f>M211/'P(t,T)'!M203</f>
        <v>3.5893236320603437E-5</v>
      </c>
      <c r="O211" s="3">
        <f>N211/'P(t,T)'!N203</f>
        <v>3.6711886245796952E-5</v>
      </c>
      <c r="Q211" s="4">
        <v>195</v>
      </c>
      <c r="R211" s="4">
        <f>'P(t,T)'!R203*$C$6*0.5+'P(t,T)'!R203-'P(t,T)'!L203</f>
        <v>-2.5765321470516689E-4</v>
      </c>
      <c r="S211" s="4">
        <f>'P(t,T)'!S203*$C$6*0.5+'P(t,T)'!S203-'P(t,T)'!M203</f>
        <v>-4.0169696893366247E-4</v>
      </c>
      <c r="T211" s="4">
        <f>'P(t,T)'!T203*$C$6*0.5+'P(t,T)'!T203-'P(t,T)'!N203</f>
        <v>6.8941111468767691E-4</v>
      </c>
      <c r="U211" s="4">
        <f>'P(t,T)'!U203*$C$6*0.5+'P(t,T)'!U203-'P(t,T)'!O203</f>
        <v>-1.2248492154467439E-3</v>
      </c>
      <c r="V211" s="3">
        <f>U211/'P(t,T)'!U203</f>
        <v>-1.2557866484247833E-3</v>
      </c>
      <c r="X211" s="4">
        <v>195</v>
      </c>
      <c r="Y211" s="4">
        <f>'P(t,T)'!Y203*$C$6*0.5+'P(t,T)'!Y203-'P(t,T)'!R203</f>
        <v>-6.4763081345431406E-4</v>
      </c>
      <c r="Z211" s="4">
        <f>'P(t,T)'!Z203*$C$6*0.5+'P(t,T)'!Z203-'P(t,T)'!S203</f>
        <v>-8.0272878518772295E-4</v>
      </c>
      <c r="AA211" s="4">
        <f>'P(t,T)'!AA203*$C$6*0.5+'P(t,T)'!AA203-'P(t,T)'!T203</f>
        <v>2.4619242355872206E-4</v>
      </c>
      <c r="AB211" s="4">
        <f>'P(t,T)'!AB203*$C$6*0.5+'P(t,T)'!AB203-'P(t,T)'!U203</f>
        <v>-1.6362379133558758E-3</v>
      </c>
      <c r="AC211" s="4">
        <f>'P(t,T)'!AC203*$C$6*0.5+'P(t,T)'!AC203-'P(t,T)'!V203</f>
        <v>-4.049463943697762E-3</v>
      </c>
      <c r="AD211" s="3">
        <f>AC211/'P(t,T)'!AC203</f>
        <v>-4.1635207012903075E-3</v>
      </c>
      <c r="AF211" s="4">
        <v>195</v>
      </c>
      <c r="AG211" s="4">
        <f>'P(t,T)'!AG203*$C$6*0.5+'P(t,T)'!AG203-'P(t,T)'!Y203</f>
        <v>-1.0050401087439154E-3</v>
      </c>
      <c r="AH211" s="4">
        <f>'P(t,T)'!AH203*$C$6*0.5+'P(t,T)'!AH203-'P(t,T)'!Z203</f>
        <v>-1.1700886001236865E-3</v>
      </c>
      <c r="AI211" s="4">
        <f>'P(t,T)'!AI203*$C$6*0.5+'P(t,T)'!AI203-'P(t,T)'!AA203</f>
        <v>-1.6295268893840031E-4</v>
      </c>
      <c r="AJ211" s="4">
        <f>'P(t,T)'!AJ203*$C$6*0.5+'P(t,T)'!AJ203-'P(t,T)'!AB203</f>
        <v>-2.0112663358612393E-3</v>
      </c>
      <c r="AK211" s="4">
        <f>'P(t,T)'!AK203*$C$6*0.5+'P(t,T)'!AK203-'P(t,T)'!AC203</f>
        <v>-4.3690085650983645E-3</v>
      </c>
      <c r="AL211" s="4">
        <f>'P(t,T)'!AL203*$C$6*0.5+'P(t,T)'!AL203-'P(t,T)'!AD203</f>
        <v>-1.7720697307878064E-3</v>
      </c>
      <c r="AM211" s="3">
        <f>AL211/'P(t,T)'!AL203</f>
        <v>-1.8178249160970793E-3</v>
      </c>
      <c r="AP211" s="4">
        <v>195</v>
      </c>
      <c r="AQ211" s="19">
        <f t="shared" si="45"/>
        <v>1.1102230246251565E-16</v>
      </c>
      <c r="AR211" s="19">
        <f t="shared" si="46"/>
        <v>-6.8890496143350329E-4</v>
      </c>
      <c r="AS211" s="4">
        <f t="shared" si="47"/>
        <v>-1.8339598723104977E-3</v>
      </c>
      <c r="AT211" s="4">
        <f t="shared" si="48"/>
        <v>1.3267399068457816E-3</v>
      </c>
      <c r="AU211" s="4">
        <f t="shared" si="49"/>
        <v>8.085440856286021E-4</v>
      </c>
      <c r="AV211" s="4">
        <f t="shared" si="50"/>
        <v>-4.8356415784180616E-3</v>
      </c>
      <c r="AW211" s="4">
        <f t="shared" si="51"/>
        <v>-4.8723534646638589E-3</v>
      </c>
      <c r="AX211" s="4">
        <f t="shared" si="52"/>
        <v>-9.6742591572209109E-3</v>
      </c>
      <c r="AY211" s="4">
        <f t="shared" si="53"/>
        <v>-8.4184725087961265E-3</v>
      </c>
      <c r="AZ211" s="4">
        <f t="shared" si="54"/>
        <v>-5.9355904320781139E-3</v>
      </c>
      <c r="BA211" s="4">
        <f t="shared" si="55"/>
        <v>-1.7720697307878064E-3</v>
      </c>
      <c r="BB211" s="4">
        <f t="shared" si="56"/>
        <v>-1.8178249160970793E-3</v>
      </c>
      <c r="BC211" s="4">
        <v>0</v>
      </c>
    </row>
    <row r="212" spans="1:55">
      <c r="A212" s="4"/>
      <c r="B212" s="4">
        <v>196</v>
      </c>
      <c r="C212" s="4">
        <f>'P(t,T)'!C204*$C$6*0.5+'P(t,T)'!C204-1</f>
        <v>1.1194669034764182E-3</v>
      </c>
      <c r="D212" s="4">
        <f>C212/'P(t,T)'!C204</f>
        <v>1.1450549108769944E-3</v>
      </c>
      <c r="E212" s="4"/>
      <c r="F212" s="4">
        <v>196</v>
      </c>
      <c r="G212" s="4">
        <f>'P(t,T)'!G204*$C$6*0.5+'P(t,T)'!G204-'P(t,T)'!C204</f>
        <v>6.2476443257486469E-4</v>
      </c>
      <c r="H212" s="4">
        <f>'P(t,T)'!H204*$C$6*0.5+'P(t,T)'!H204-'P(t,T)'!D204</f>
        <v>9.8356425698642447E-4</v>
      </c>
      <c r="I212" s="3">
        <f>H212/'P(t,T)'!H204</f>
        <v>1.0061824847710967E-3</v>
      </c>
      <c r="K212" s="4">
        <v>196</v>
      </c>
      <c r="L212" s="4">
        <f>'P(t,T)'!L204*$C$6*0.5+'P(t,T)'!L204-'P(t,T)'!G204</f>
        <v>1.6609280085222444E-4</v>
      </c>
      <c r="M212" s="4">
        <f>'P(t,T)'!M204*$C$6*0.5+'P(t,T)'!M204-'P(t,T)'!H204</f>
        <v>5.0057561579819332E-4</v>
      </c>
      <c r="N212" s="3">
        <f>M212/'P(t,T)'!M204</f>
        <v>5.2410985675628618E-4</v>
      </c>
      <c r="O212" s="3">
        <f>N212/'P(t,T)'!N204</f>
        <v>5.3689604935963642E-4</v>
      </c>
      <c r="Q212" s="4">
        <v>196</v>
      </c>
      <c r="R212" s="4">
        <f>'P(t,T)'!R204*$C$6*0.5+'P(t,T)'!R204-'P(t,T)'!L204</f>
        <v>-2.5765321470516689E-4</v>
      </c>
      <c r="S212" s="4">
        <f>'P(t,T)'!S204*$C$6*0.5+'P(t,T)'!S204-'P(t,T)'!M204</f>
        <v>5.3325374926971314E-5</v>
      </c>
      <c r="T212" s="4">
        <f>'P(t,T)'!T204*$C$6*0.5+'P(t,T)'!T204-'P(t,T)'!N204</f>
        <v>-8.2608431806885374E-4</v>
      </c>
      <c r="U212" s="4">
        <f>'P(t,T)'!U204*$C$6*0.5+'P(t,T)'!U204-'P(t,T)'!O204</f>
        <v>-1.1007900601033294E-3</v>
      </c>
      <c r="V212" s="3">
        <f>U212/'P(t,T)'!U204</f>
        <v>-1.1284538208292166E-3</v>
      </c>
      <c r="X212" s="4">
        <v>196</v>
      </c>
      <c r="Y212" s="4">
        <f>'P(t,T)'!Y204*$C$6*0.5+'P(t,T)'!Y204-'P(t,T)'!R204</f>
        <v>-6.4763081345431406E-4</v>
      </c>
      <c r="Z212" s="4">
        <f>'P(t,T)'!Z204*$C$6*0.5+'P(t,T)'!Z204-'P(t,T)'!S204</f>
        <v>-3.593183301684455E-4</v>
      </c>
      <c r="AA212" s="4">
        <f>'P(t,T)'!AA204*$C$6*0.5+'P(t,T)'!AA204-'P(t,T)'!T204</f>
        <v>-1.2315869061337859E-3</v>
      </c>
      <c r="AB212" s="4">
        <f>'P(t,T)'!AB204*$C$6*0.5+'P(t,T)'!AB204-'P(t,T)'!U204</f>
        <v>-1.5154781301822684E-3</v>
      </c>
      <c r="AC212" s="4">
        <f>'P(t,T)'!AC204*$C$6*0.5+'P(t,T)'!AC204-'P(t,T)'!V204</f>
        <v>8.3850712674804484E-5</v>
      </c>
      <c r="AD212" s="3">
        <f>AC212/'P(t,T)'!AC204</f>
        <v>8.5856129381784067E-5</v>
      </c>
      <c r="AF212" s="4">
        <v>196</v>
      </c>
      <c r="AG212" s="4">
        <f>'P(t,T)'!AG204*$C$6*0.5+'P(t,T)'!AG204-'P(t,T)'!Y204</f>
        <v>-1.0050401087439154E-3</v>
      </c>
      <c r="AH212" s="4">
        <f>'P(t,T)'!AH204*$C$6*0.5+'P(t,T)'!AH204-'P(t,T)'!Z204</f>
        <v>-7.3853555792702252E-4</v>
      </c>
      <c r="AI212" s="4">
        <f>'P(t,T)'!AI204*$C$6*0.5+'P(t,T)'!AI204-'P(t,T)'!AA204</f>
        <v>-1.6021041041540673E-3</v>
      </c>
      <c r="AJ212" s="4">
        <f>'P(t,T)'!AJ204*$C$6*0.5+'P(t,T)'!AJ204-'P(t,T)'!AB204</f>
        <v>-1.8938735439552046E-3</v>
      </c>
      <c r="AK212" s="4">
        <f>'P(t,T)'!AK204*$C$6*0.5+'P(t,T)'!AK204-'P(t,T)'!AC204</f>
        <v>-3.5216521114622701E-4</v>
      </c>
      <c r="AL212" s="4">
        <f>'P(t,T)'!AL204*$C$6*0.5+'P(t,T)'!AL204-'P(t,T)'!AD204</f>
        <v>1.6601996672185315E-3</v>
      </c>
      <c r="AM212" s="3">
        <f>AL212/'P(t,T)'!AL204</f>
        <v>1.6972306516317508E-3</v>
      </c>
      <c r="AP212" s="4">
        <v>196</v>
      </c>
      <c r="AQ212" s="19">
        <f t="shared" si="45"/>
        <v>1.1102230246251565E-16</v>
      </c>
      <c r="AR212" s="19">
        <f t="shared" si="46"/>
        <v>1.5846662704931155E-3</v>
      </c>
      <c r="AS212" s="4">
        <f t="shared" si="47"/>
        <v>4.3961135961612108E-4</v>
      </c>
      <c r="AT212" s="4">
        <f t="shared" si="48"/>
        <v>-2.1294829868293242E-3</v>
      </c>
      <c r="AU212" s="4">
        <f t="shared" si="49"/>
        <v>-3.1356654716004208E-3</v>
      </c>
      <c r="AV212" s="4">
        <f t="shared" si="50"/>
        <v>-3.9732456848811659E-3</v>
      </c>
      <c r="AW212" s="4">
        <f t="shared" si="51"/>
        <v>-4.5101417342408023E-3</v>
      </c>
      <c r="AX212" s="4">
        <f t="shared" si="52"/>
        <v>-1.3967683193006392E-3</v>
      </c>
      <c r="AY212" s="4">
        <f t="shared" si="53"/>
        <v>-2.6831449847142252E-4</v>
      </c>
      <c r="AZ212" s="4">
        <f t="shared" si="54"/>
        <v>1.7460557966003155E-3</v>
      </c>
      <c r="BA212" s="4">
        <f t="shared" si="55"/>
        <v>1.6601996672185315E-3</v>
      </c>
      <c r="BB212" s="4">
        <f t="shared" si="56"/>
        <v>1.6972306516317508E-3</v>
      </c>
      <c r="BC212" s="4">
        <v>0</v>
      </c>
    </row>
    <row r="213" spans="1:55">
      <c r="A213" s="4"/>
      <c r="B213" s="4">
        <v>197</v>
      </c>
      <c r="C213" s="4">
        <f>'P(t,T)'!C205*$C$6*0.5+'P(t,T)'!C205-1</f>
        <v>1.1194669034764182E-3</v>
      </c>
      <c r="D213" s="4">
        <f>C213/'P(t,T)'!C205</f>
        <v>1.1450549108769944E-3</v>
      </c>
      <c r="E213" s="4"/>
      <c r="F213" s="4">
        <v>197</v>
      </c>
      <c r="G213" s="4">
        <f>'P(t,T)'!G205*$C$6*0.5+'P(t,T)'!G205-'P(t,T)'!C205</f>
        <v>6.2476443257486469E-4</v>
      </c>
      <c r="H213" s="4">
        <f>'P(t,T)'!H205*$C$6*0.5+'P(t,T)'!H205-'P(t,T)'!D205</f>
        <v>2.7699052043472783E-3</v>
      </c>
      <c r="I213" s="3">
        <f>H213/'P(t,T)'!H205</f>
        <v>2.8285546647889336E-3</v>
      </c>
      <c r="K213" s="4">
        <v>197</v>
      </c>
      <c r="L213" s="4">
        <f>'P(t,T)'!L205*$C$6*0.5+'P(t,T)'!L205-'P(t,T)'!G205</f>
        <v>1.6609280085222444E-4</v>
      </c>
      <c r="M213" s="4">
        <f>'P(t,T)'!M205*$C$6*0.5+'P(t,T)'!M205-'P(t,T)'!H205</f>
        <v>2.249946549996551E-3</v>
      </c>
      <c r="N213" s="3">
        <f>M213/'P(t,T)'!M205</f>
        <v>2.3473408041450499E-3</v>
      </c>
      <c r="O213" s="3">
        <f>N213/'P(t,T)'!N205</f>
        <v>2.3923066373773148E-3</v>
      </c>
      <c r="Q213" s="4">
        <v>197</v>
      </c>
      <c r="R213" s="4">
        <f>'P(t,T)'!R205*$C$6*0.5+'P(t,T)'!R205-'P(t,T)'!L205</f>
        <v>-2.5765321470516689E-4</v>
      </c>
      <c r="S213" s="4">
        <f>'P(t,T)'!S205*$C$6*0.5+'P(t,T)'!S205-'P(t,T)'!M205</f>
        <v>1.7641522633110585E-3</v>
      </c>
      <c r="T213" s="4">
        <f>'P(t,T)'!T205*$C$6*0.5+'P(t,T)'!T205-'P(t,T)'!N205</f>
        <v>4.2102131083494587E-3</v>
      </c>
      <c r="U213" s="4">
        <f>'P(t,T)'!U205*$C$6*0.5+'P(t,T)'!U205-'P(t,T)'!O205</f>
        <v>4.0456159790793755E-3</v>
      </c>
      <c r="V213" s="3">
        <f>U213/'P(t,T)'!U205</f>
        <v>4.1260280245376726E-3</v>
      </c>
      <c r="X213" s="4">
        <v>197</v>
      </c>
      <c r="Y213" s="4">
        <f>'P(t,T)'!Y205*$C$6*0.5+'P(t,T)'!Y205-'P(t,T)'!R205</f>
        <v>-6.4763081345431406E-4</v>
      </c>
      <c r="Z213" s="4">
        <f>'P(t,T)'!Z205*$C$6*0.5+'P(t,T)'!Z205-'P(t,T)'!S205</f>
        <v>1.3116305639448989E-3</v>
      </c>
      <c r="AA213" s="4">
        <f>'P(t,T)'!AA205*$C$6*0.5+'P(t,T)'!AA205-'P(t,T)'!T205</f>
        <v>3.6970226257306837E-3</v>
      </c>
      <c r="AB213" s="4">
        <f>'P(t,T)'!AB205*$C$6*0.5+'P(t,T)'!AB205-'P(t,T)'!U205</f>
        <v>3.5205346235411827E-3</v>
      </c>
      <c r="AC213" s="4">
        <f>'P(t,T)'!AC205*$C$6*0.5+'P(t,T)'!AC205-'P(t,T)'!V205</f>
        <v>2.6041889081911407E-3</v>
      </c>
      <c r="AD213" s="3">
        <f>AC213/'P(t,T)'!AC205</f>
        <v>2.6597690719994825E-3</v>
      </c>
      <c r="AF213" s="4">
        <v>197</v>
      </c>
      <c r="AG213" s="4">
        <f>'P(t,T)'!AG205*$C$6*0.5+'P(t,T)'!AG205-'P(t,T)'!Y205</f>
        <v>-1.0050401087439154E-3</v>
      </c>
      <c r="AH213" s="4">
        <f>'P(t,T)'!AH205*$C$6*0.5+'P(t,T)'!AH205-'P(t,T)'!Z205</f>
        <v>8.9143061308849525E-4</v>
      </c>
      <c r="AI213" s="4">
        <f>'P(t,T)'!AI205*$C$6*0.5+'P(t,T)'!AI205-'P(t,T)'!AA205</f>
        <v>3.2149856876644289E-3</v>
      </c>
      <c r="AJ213" s="4">
        <f>'P(t,T)'!AJ205*$C$6*0.5+'P(t,T)'!AJ205-'P(t,T)'!AB205</f>
        <v>3.0276749505120382E-3</v>
      </c>
      <c r="AK213" s="4">
        <f>'P(t,T)'!AK205*$C$6*0.5+'P(t,T)'!AK205-'P(t,T)'!AC205</f>
        <v>2.1135223162422889E-3</v>
      </c>
      <c r="AL213" s="4">
        <f>'P(t,T)'!AL205*$C$6*0.5+'P(t,T)'!AL205-'P(t,T)'!AD205</f>
        <v>3.870679944648181E-3</v>
      </c>
      <c r="AM213" s="3">
        <f>AL213/'P(t,T)'!AL205</f>
        <v>3.9483028191043823E-3</v>
      </c>
      <c r="AP213" s="4">
        <v>197</v>
      </c>
      <c r="AQ213" s="19">
        <f t="shared" si="45"/>
        <v>1.1102230246251565E-16</v>
      </c>
      <c r="AR213" s="19">
        <f t="shared" si="46"/>
        <v>1.0132120105565277E-2</v>
      </c>
      <c r="AS213" s="4">
        <f t="shared" si="47"/>
        <v>8.9870651946882818E-3</v>
      </c>
      <c r="AT213" s="4">
        <f t="shared" si="48"/>
        <v>1.6298116890678553E-2</v>
      </c>
      <c r="AU213" s="4">
        <f t="shared" si="49"/>
        <v>1.346956222588962E-2</v>
      </c>
      <c r="AV213" s="4">
        <f t="shared" si="50"/>
        <v>1.2986132190509911E-2</v>
      </c>
      <c r="AW213" s="4">
        <f t="shared" si="51"/>
        <v>1.0593825553132596E-2</v>
      </c>
      <c r="AX213" s="4">
        <f t="shared" si="52"/>
        <v>8.8437392489711022E-3</v>
      </c>
      <c r="AY213" s="4">
        <f t="shared" si="53"/>
        <v>4.7177112244334296E-3</v>
      </c>
      <c r="AZ213" s="4">
        <f t="shared" si="54"/>
        <v>6.5304490166476631E-3</v>
      </c>
      <c r="BA213" s="4">
        <f t="shared" si="55"/>
        <v>3.870679944648181E-3</v>
      </c>
      <c r="BB213" s="4">
        <f t="shared" si="56"/>
        <v>3.9483028191043823E-3</v>
      </c>
      <c r="BC213" s="4">
        <v>0</v>
      </c>
    </row>
    <row r="214" spans="1:55">
      <c r="A214" s="4"/>
      <c r="B214" s="4">
        <v>198</v>
      </c>
      <c r="C214" s="4">
        <f>'P(t,T)'!C206*$C$6*0.5+'P(t,T)'!C206-1</f>
        <v>1.1194669034764182E-3</v>
      </c>
      <c r="D214" s="4">
        <f>C214/'P(t,T)'!C206</f>
        <v>1.1450549108769944E-3</v>
      </c>
      <c r="E214" s="4"/>
      <c r="F214" s="4">
        <v>198</v>
      </c>
      <c r="G214" s="4">
        <f>'P(t,T)'!G206*$C$6*0.5+'P(t,T)'!G206-'P(t,T)'!C206</f>
        <v>6.2476443257486469E-4</v>
      </c>
      <c r="H214" s="4">
        <f>'P(t,T)'!H206*$C$6*0.5+'P(t,T)'!H206-'P(t,T)'!D206</f>
        <v>-3.0983826825214944E-4</v>
      </c>
      <c r="I214" s="3">
        <f>H214/'P(t,T)'!H206</f>
        <v>-3.1737345535347468E-4</v>
      </c>
      <c r="K214" s="4">
        <v>198</v>
      </c>
      <c r="L214" s="4">
        <f>'P(t,T)'!L206*$C$6*0.5+'P(t,T)'!L206-'P(t,T)'!G206</f>
        <v>1.6609280085222444E-4</v>
      </c>
      <c r="M214" s="4">
        <f>'P(t,T)'!M206*$C$6*0.5+'P(t,T)'!M206-'P(t,T)'!H206</f>
        <v>-7.6217057549055056E-4</v>
      </c>
      <c r="N214" s="3">
        <f>M214/'P(t,T)'!M206</f>
        <v>-8.0006979057099857E-4</v>
      </c>
      <c r="O214" s="3">
        <f>N214/'P(t,T)'!N206</f>
        <v>-8.1809306262389564E-4</v>
      </c>
      <c r="Q214" s="4">
        <v>198</v>
      </c>
      <c r="R214" s="4">
        <f>'P(t,T)'!R206*$C$6*0.5+'P(t,T)'!R206-'P(t,T)'!L206</f>
        <v>-2.5765321470516689E-4</v>
      </c>
      <c r="S214" s="4">
        <f>'P(t,T)'!S206*$C$6*0.5+'P(t,T)'!S206-'P(t,T)'!M206</f>
        <v>-1.1778045705087559E-3</v>
      </c>
      <c r="T214" s="4">
        <f>'P(t,T)'!T206*$C$6*0.5+'P(t,T)'!T206-'P(t,T)'!N206</f>
        <v>9.5834528194493895E-4</v>
      </c>
      <c r="U214" s="4">
        <f>'P(t,T)'!U206*$C$6*0.5+'P(t,T)'!U206-'P(t,T)'!O206</f>
        <v>4.3619248663873122E-4</v>
      </c>
      <c r="V214" s="3">
        <f>U214/'P(t,T)'!U206</f>
        <v>4.4646739423731004E-4</v>
      </c>
      <c r="X214" s="4">
        <v>198</v>
      </c>
      <c r="Y214" s="4">
        <f>'P(t,T)'!Y206*$C$6*0.5+'P(t,T)'!Y206-'P(t,T)'!R206</f>
        <v>-6.4763081345431406E-4</v>
      </c>
      <c r="Z214" s="4">
        <f>'P(t,T)'!Z206*$C$6*0.5+'P(t,T)'!Z206-'P(t,T)'!S206</f>
        <v>-1.5580495250399062E-3</v>
      </c>
      <c r="AA214" s="4">
        <f>'P(t,T)'!AA206*$C$6*0.5+'P(t,T)'!AA206-'P(t,T)'!T206</f>
        <v>5.0891290193544325E-4</v>
      </c>
      <c r="AB214" s="4">
        <f>'P(t,T)'!AB206*$C$6*0.5+'P(t,T)'!AB206-'P(t,T)'!U206</f>
        <v>-1.6879848333872793E-5</v>
      </c>
      <c r="AC214" s="4">
        <f>'P(t,T)'!AC206*$C$6*0.5+'P(t,T)'!AC206-'P(t,T)'!V206</f>
        <v>1.6780359471819661E-3</v>
      </c>
      <c r="AD214" s="3">
        <f>AC214/'P(t,T)'!AC206</f>
        <v>1.7154342260475085E-3</v>
      </c>
      <c r="AF214" s="4">
        <v>198</v>
      </c>
      <c r="AG214" s="4">
        <f>'P(t,T)'!AG206*$C$6*0.5+'P(t,T)'!AG206-'P(t,T)'!Y206</f>
        <v>-1.0050401087439154E-3</v>
      </c>
      <c r="AH214" s="4">
        <f>'P(t,T)'!AH206*$C$6*0.5+'P(t,T)'!AH206-'P(t,T)'!Z206</f>
        <v>-1.9042537574263108E-3</v>
      </c>
      <c r="AI214" s="4">
        <f>'P(t,T)'!AI206*$C$6*0.5+'P(t,T)'!AI206-'P(t,T)'!AA206</f>
        <v>9.3368976931462733E-5</v>
      </c>
      <c r="AJ214" s="4">
        <f>'P(t,T)'!AJ206*$C$6*0.5+'P(t,T)'!AJ206-'P(t,T)'!AB206</f>
        <v>-4.3462519385883969E-4</v>
      </c>
      <c r="AK214" s="4">
        <f>'P(t,T)'!AK206*$C$6*0.5+'P(t,T)'!AK206-'P(t,T)'!AC206</f>
        <v>1.2060107183886615E-3</v>
      </c>
      <c r="AL214" s="4">
        <f>'P(t,T)'!AL206*$C$6*0.5+'P(t,T)'!AL206-'P(t,T)'!AD206</f>
        <v>2.4939621751001173E-3</v>
      </c>
      <c r="AM214" s="3">
        <f>AL214/'P(t,T)'!AL206</f>
        <v>2.5474698836943023E-3</v>
      </c>
      <c r="AP214" s="4">
        <v>198</v>
      </c>
      <c r="AQ214" s="19">
        <f t="shared" si="45"/>
        <v>1.1102230246251565E-16</v>
      </c>
      <c r="AR214" s="19">
        <f t="shared" si="46"/>
        <v>-4.567061785840678E-3</v>
      </c>
      <c r="AS214" s="4">
        <f t="shared" si="47"/>
        <v>-5.7121166967176729E-3</v>
      </c>
      <c r="AT214" s="4">
        <f t="shared" si="48"/>
        <v>4.431839148873718E-4</v>
      </c>
      <c r="AU214" s="4">
        <f t="shared" si="49"/>
        <v>7.6055737024084637E-4</v>
      </c>
      <c r="AV214" s="4">
        <f t="shared" si="50"/>
        <v>-8.334056181778769E-4</v>
      </c>
      <c r="AW214" s="4">
        <f t="shared" si="51"/>
        <v>-1.5312555553981255E-5</v>
      </c>
      <c r="AX214" s="4">
        <f t="shared" si="52"/>
        <v>3.3305140598079378E-3</v>
      </c>
      <c r="AY214" s="4">
        <f t="shared" si="53"/>
        <v>2.8840466655706276E-3</v>
      </c>
      <c r="AZ214" s="4">
        <f t="shared" si="54"/>
        <v>4.2093964011476262E-3</v>
      </c>
      <c r="BA214" s="4">
        <f t="shared" si="55"/>
        <v>2.4939621751001173E-3</v>
      </c>
      <c r="BB214" s="4">
        <f t="shared" si="56"/>
        <v>2.5474698836943023E-3</v>
      </c>
      <c r="BC214" s="4">
        <v>0</v>
      </c>
    </row>
    <row r="215" spans="1:55">
      <c r="A215" s="4"/>
      <c r="B215" s="4">
        <v>199</v>
      </c>
      <c r="C215" s="4">
        <f>'P(t,T)'!C207*$C$6*0.5+'P(t,T)'!C207-1</f>
        <v>1.1194669034764182E-3</v>
      </c>
      <c r="D215" s="4">
        <f>C215/'P(t,T)'!C207</f>
        <v>1.1450549108769944E-3</v>
      </c>
      <c r="E215" s="4"/>
      <c r="F215" s="4">
        <v>199</v>
      </c>
      <c r="G215" s="4">
        <f>'P(t,T)'!G207*$C$6*0.5+'P(t,T)'!G207-'P(t,T)'!C207</f>
        <v>6.2476443257486469E-4</v>
      </c>
      <c r="H215" s="4">
        <f>'P(t,T)'!H207*$C$6*0.5+'P(t,T)'!H207-'P(t,T)'!D207</f>
        <v>-2.5505399646941207E-4</v>
      </c>
      <c r="I215" s="3">
        <f>H215/'P(t,T)'!H207</f>
        <v>-2.6124252773501423E-4</v>
      </c>
      <c r="K215" s="4">
        <v>199</v>
      </c>
      <c r="L215" s="4">
        <f>'P(t,T)'!L207*$C$6*0.5+'P(t,T)'!L207-'P(t,T)'!G207</f>
        <v>1.6609280085222444E-4</v>
      </c>
      <c r="M215" s="4">
        <f>'P(t,T)'!M207*$C$6*0.5+'P(t,T)'!M207-'P(t,T)'!H207</f>
        <v>-7.0875104010204026E-4</v>
      </c>
      <c r="N215" s="3">
        <f>M215/'P(t,T)'!M207</f>
        <v>-7.4391241203899787E-4</v>
      </c>
      <c r="O215" s="3">
        <f>N215/'P(t,T)'!N207</f>
        <v>-7.6267503946776108E-4</v>
      </c>
      <c r="Q215" s="4">
        <v>199</v>
      </c>
      <c r="R215" s="4">
        <f>'P(t,T)'!R207*$C$6*0.5+'P(t,T)'!R207-'P(t,T)'!L207</f>
        <v>-2.5765321470516689E-4</v>
      </c>
      <c r="S215" s="4">
        <f>'P(t,T)'!S207*$C$6*0.5+'P(t,T)'!S207-'P(t,T)'!M207</f>
        <v>-1.125787172363113E-3</v>
      </c>
      <c r="T215" s="4">
        <f>'P(t,T)'!T207*$C$6*0.5+'P(t,T)'!T207-'P(t,T)'!N207</f>
        <v>-1.6101740385607854E-3</v>
      </c>
      <c r="U215" s="4">
        <f>'P(t,T)'!U207*$C$6*0.5+'P(t,T)'!U207-'P(t,T)'!O207</f>
        <v>-2.2520091956037547E-3</v>
      </c>
      <c r="V215" s="3">
        <f>U215/'P(t,T)'!U207</f>
        <v>-2.3112677490924201E-3</v>
      </c>
      <c r="X215" s="4">
        <v>199</v>
      </c>
      <c r="Y215" s="4">
        <f>'P(t,T)'!Y207*$C$6*0.5+'P(t,T)'!Y207-'P(t,T)'!R207</f>
        <v>-6.4763081345431406E-4</v>
      </c>
      <c r="Z215" s="4">
        <f>'P(t,T)'!Z207*$C$6*0.5+'P(t,T)'!Z207-'P(t,T)'!S207</f>
        <v>-1.507464103902123E-3</v>
      </c>
      <c r="AA215" s="4">
        <f>'P(t,T)'!AA207*$C$6*0.5+'P(t,T)'!AA207-'P(t,T)'!T207</f>
        <v>-1.9943575177174822E-3</v>
      </c>
      <c r="AB215" s="4">
        <f>'P(t,T)'!AB207*$C$6*0.5+'P(t,T)'!AB207-'P(t,T)'!U207</f>
        <v>-2.634926171471319E-3</v>
      </c>
      <c r="AC215" s="4">
        <f>'P(t,T)'!AC207*$C$6*0.5+'P(t,T)'!AC207-'P(t,T)'!V207</f>
        <v>-1.7081714206617082E-3</v>
      </c>
      <c r="AD215" s="3">
        <f>AC215/'P(t,T)'!AC207</f>
        <v>-1.7521645800588615E-3</v>
      </c>
      <c r="AF215" s="4">
        <v>199</v>
      </c>
      <c r="AG215" s="4">
        <f>'P(t,T)'!AG207*$C$6*0.5+'P(t,T)'!AG207-'P(t,T)'!Y207</f>
        <v>-1.0050401087439154E-3</v>
      </c>
      <c r="AH215" s="4">
        <f>'P(t,T)'!AH207*$C$6*0.5+'P(t,T)'!AH207-'P(t,T)'!Z207</f>
        <v>-1.8551230013510445E-3</v>
      </c>
      <c r="AI215" s="4">
        <f>'P(t,T)'!AI207*$C$6*0.5+'P(t,T)'!AI207-'P(t,T)'!AA207</f>
        <v>-2.3431763231674951E-3</v>
      </c>
      <c r="AJ215" s="4">
        <f>'P(t,T)'!AJ207*$C$6*0.5+'P(t,T)'!AJ207-'P(t,T)'!AB207</f>
        <v>-2.980985292899474E-3</v>
      </c>
      <c r="AK215" s="4">
        <f>'P(t,T)'!AK207*$C$6*0.5+'P(t,T)'!AK207-'P(t,T)'!AC207</f>
        <v>-2.0977860295074979E-3</v>
      </c>
      <c r="AL215" s="4">
        <f>'P(t,T)'!AL207*$C$6*0.5+'P(t,T)'!AL207-'P(t,T)'!AD207</f>
        <v>-2.1276209650855638E-3</v>
      </c>
      <c r="AM215" s="3">
        <f>AL215/'P(t,T)'!AL207</f>
        <v>-2.1833342177108449E-3</v>
      </c>
      <c r="AP215" s="4">
        <v>199</v>
      </c>
      <c r="AQ215" s="19">
        <f t="shared" si="45"/>
        <v>1.1102230246251565E-16</v>
      </c>
      <c r="AR215" s="19">
        <f t="shared" si="46"/>
        <v>-4.307124403310738E-3</v>
      </c>
      <c r="AS215" s="4">
        <f t="shared" si="47"/>
        <v>-5.4521793141877328E-3</v>
      </c>
      <c r="AT215" s="4">
        <f t="shared" si="48"/>
        <v>-6.9528628192197751E-3</v>
      </c>
      <c r="AU215" s="4">
        <f t="shared" si="49"/>
        <v>-6.6916202914847605E-3</v>
      </c>
      <c r="AV215" s="4">
        <f t="shared" si="50"/>
        <v>-8.6305956994423092E-3</v>
      </c>
      <c r="AW215" s="4">
        <f t="shared" si="51"/>
        <v>-7.8679206599745477E-3</v>
      </c>
      <c r="AX215" s="4">
        <f t="shared" si="52"/>
        <v>-6.1172251992616267E-3</v>
      </c>
      <c r="AY215" s="4">
        <f t="shared" si="53"/>
        <v>-3.8059574501692062E-3</v>
      </c>
      <c r="AZ215" s="4">
        <f t="shared" si="54"/>
        <v>-3.8797855451444254E-3</v>
      </c>
      <c r="BA215" s="4">
        <f t="shared" si="55"/>
        <v>-2.1276209650855638E-3</v>
      </c>
      <c r="BB215" s="4">
        <f t="shared" si="56"/>
        <v>-2.1833342177108449E-3</v>
      </c>
      <c r="BC215" s="4">
        <v>0</v>
      </c>
    </row>
    <row r="216" spans="1:55">
      <c r="A216" s="4"/>
      <c r="B216" s="4">
        <v>200</v>
      </c>
      <c r="C216" s="4">
        <f>'P(t,T)'!C208*$C$6*0.5+'P(t,T)'!C208-1</f>
        <v>1.1194669034764182E-3</v>
      </c>
      <c r="D216" s="4">
        <f>C216/'P(t,T)'!C208</f>
        <v>1.1450549108769944E-3</v>
      </c>
      <c r="E216" s="4"/>
      <c r="F216" s="4">
        <v>200</v>
      </c>
      <c r="G216" s="4">
        <f>'P(t,T)'!G208*$C$6*0.5+'P(t,T)'!G208-'P(t,T)'!C208</f>
        <v>6.2476443257486469E-4</v>
      </c>
      <c r="H216" s="4">
        <f>'P(t,T)'!H208*$C$6*0.5+'P(t,T)'!H208-'P(t,T)'!D208</f>
        <v>-1.5054426759356643E-3</v>
      </c>
      <c r="I216" s="3">
        <f>H216/'P(t,T)'!H208</f>
        <v>-1.543901122231449E-3</v>
      </c>
      <c r="K216" s="4">
        <v>200</v>
      </c>
      <c r="L216" s="4">
        <f>'P(t,T)'!L208*$C$6*0.5+'P(t,T)'!L208-'P(t,T)'!G208</f>
        <v>1.6609280085222444E-4</v>
      </c>
      <c r="M216" s="4">
        <f>'P(t,T)'!M208*$C$6*0.5+'P(t,T)'!M208-'P(t,T)'!H208</f>
        <v>-1.9265319231038802E-3</v>
      </c>
      <c r="N216" s="3">
        <f>M216/'P(t,T)'!M208</f>
        <v>-2.0271754414367448E-3</v>
      </c>
      <c r="O216" s="3">
        <f>N216/'P(t,T)'!N208</f>
        <v>-2.0823318872507817E-3</v>
      </c>
      <c r="Q216" s="4">
        <v>200</v>
      </c>
      <c r="R216" s="4">
        <f>'P(t,T)'!R208*$C$6*0.5+'P(t,T)'!R208-'P(t,T)'!L208</f>
        <v>-2.5765321470516689E-4</v>
      </c>
      <c r="S216" s="4">
        <f>'P(t,T)'!S208*$C$6*0.5+'P(t,T)'!S208-'P(t,T)'!M208</f>
        <v>-2.3101819454097727E-3</v>
      </c>
      <c r="T216" s="4">
        <f>'P(t,T)'!T208*$C$6*0.5+'P(t,T)'!T208-'P(t,T)'!N208</f>
        <v>-3.487050678241288E-3</v>
      </c>
      <c r="U216" s="4">
        <f>'P(t,T)'!U208*$C$6*0.5+'P(t,T)'!U208-'P(t,T)'!O208</f>
        <v>-4.2548213223680964E-4</v>
      </c>
      <c r="V216" s="3">
        <f>U216/'P(t,T)'!U208</f>
        <v>-4.3588017089690235E-4</v>
      </c>
      <c r="X216" s="4">
        <v>200</v>
      </c>
      <c r="Y216" s="4">
        <f>'P(t,T)'!Y208*$C$6*0.5+'P(t,T)'!Y208-'P(t,T)'!R208</f>
        <v>-6.4763081345431406E-4</v>
      </c>
      <c r="Z216" s="4">
        <f>'P(t,T)'!Z208*$C$6*0.5+'P(t,T)'!Z208-'P(t,T)'!S208</f>
        <v>-2.6578677836275322E-3</v>
      </c>
      <c r="AA216" s="4">
        <f>'P(t,T)'!AA208*$C$6*0.5+'P(t,T)'!AA208-'P(t,T)'!T208</f>
        <v>-3.8151800342440811E-3</v>
      </c>
      <c r="AB216" s="4">
        <f>'P(t,T)'!AB208*$C$6*0.5+'P(t,T)'!AB208-'P(t,T)'!U208</f>
        <v>-8.5760319296812604E-4</v>
      </c>
      <c r="AC216" s="4">
        <f>'P(t,T)'!AC208*$C$6*0.5+'P(t,T)'!AC208-'P(t,T)'!V208</f>
        <v>-1.7948303999565374E-3</v>
      </c>
      <c r="AD216" s="3">
        <f>AC216/'P(t,T)'!AC208</f>
        <v>-1.8412152518588636E-3</v>
      </c>
      <c r="AF216" s="4">
        <v>200</v>
      </c>
      <c r="AG216" s="4">
        <f>'P(t,T)'!AG208*$C$6*0.5+'P(t,T)'!AG208-'P(t,T)'!Y208</f>
        <v>-1.0050401087439154E-3</v>
      </c>
      <c r="AH216" s="4">
        <f>'P(t,T)'!AH208*$C$6*0.5+'P(t,T)'!AH208-'P(t,T)'!Z208</f>
        <v>-2.9710941075303809E-3</v>
      </c>
      <c r="AI216" s="4">
        <f>'P(t,T)'!AI208*$C$6*0.5+'P(t,T)'!AI208-'P(t,T)'!AA208</f>
        <v>-4.1073150623430754E-3</v>
      </c>
      <c r="AJ216" s="4">
        <f>'P(t,T)'!AJ208*$C$6*0.5+'P(t,T)'!AJ208-'P(t,T)'!AB208</f>
        <v>-1.2538271700217596E-3</v>
      </c>
      <c r="AK216" s="4">
        <f>'P(t,T)'!AK208*$C$6*0.5+'P(t,T)'!AK208-'P(t,T)'!AC208</f>
        <v>-2.1820422065228495E-3</v>
      </c>
      <c r="AL216" s="4">
        <f>'P(t,T)'!AL208*$C$6*0.5+'P(t,T)'!AL208-'P(t,T)'!AD208</f>
        <v>-2.3135926924631178E-3</v>
      </c>
      <c r="AM216" s="3">
        <f>AL216/'P(t,T)'!AL208</f>
        <v>-2.3746182991301688E-3</v>
      </c>
      <c r="AP216" s="4">
        <v>200</v>
      </c>
      <c r="AQ216" s="19">
        <f t="shared" si="45"/>
        <v>1.1102230246251565E-16</v>
      </c>
      <c r="AR216" s="19">
        <f t="shared" si="46"/>
        <v>-1.0226063524730235E-2</v>
      </c>
      <c r="AS216" s="4">
        <f t="shared" si="47"/>
        <v>-1.137111843560723E-2</v>
      </c>
      <c r="AT216" s="4">
        <f t="shared" si="48"/>
        <v>-1.4980622338496639E-2</v>
      </c>
      <c r="AU216" s="4">
        <f t="shared" si="49"/>
        <v>-1.3436721216265188E-2</v>
      </c>
      <c r="AV216" s="4">
        <f t="shared" si="50"/>
        <v>-4.6192443824774766E-3</v>
      </c>
      <c r="AW216" s="4">
        <f t="shared" si="51"/>
        <v>-2.5369124952266953E-3</v>
      </c>
      <c r="AX216" s="4">
        <f t="shared" si="52"/>
        <v>-4.412752777376289E-3</v>
      </c>
      <c r="AY216" s="4">
        <f t="shared" si="53"/>
        <v>-3.9768726064793869E-3</v>
      </c>
      <c r="AZ216" s="4">
        <f t="shared" si="54"/>
        <v>-4.1548079443219817E-3</v>
      </c>
      <c r="BA216" s="4">
        <f t="shared" si="55"/>
        <v>-2.3135926924631178E-3</v>
      </c>
      <c r="BB216" s="4">
        <f t="shared" si="56"/>
        <v>-2.3746182991301688E-3</v>
      </c>
      <c r="BC216" s="4">
        <v>0</v>
      </c>
    </row>
    <row r="217" spans="1:55">
      <c r="A217" s="4"/>
      <c r="B217" s="4">
        <v>201</v>
      </c>
      <c r="C217" s="4">
        <f>'P(t,T)'!C209*$C$6*0.5+'P(t,T)'!C209-1</f>
        <v>1.1194669034764182E-3</v>
      </c>
      <c r="D217" s="4">
        <f>C217/'P(t,T)'!C209</f>
        <v>1.1450549108769944E-3</v>
      </c>
      <c r="E217" s="4"/>
      <c r="F217" s="4">
        <v>201</v>
      </c>
      <c r="G217" s="4">
        <f>'P(t,T)'!G209*$C$6*0.5+'P(t,T)'!G209-'P(t,T)'!C209</f>
        <v>6.2476443257486469E-4</v>
      </c>
      <c r="H217" s="4">
        <f>'P(t,T)'!H209*$C$6*0.5+'P(t,T)'!H209-'P(t,T)'!D209</f>
        <v>-2.3028471073788248E-3</v>
      </c>
      <c r="I217" s="3">
        <f>H217/'P(t,T)'!H209</f>
        <v>-2.3635638211043967E-3</v>
      </c>
      <c r="K217" s="4">
        <v>201</v>
      </c>
      <c r="L217" s="4">
        <f>'P(t,T)'!L209*$C$6*0.5+'P(t,T)'!L209-'P(t,T)'!G209</f>
        <v>1.6609280085222444E-4</v>
      </c>
      <c r="M217" s="4">
        <f>'P(t,T)'!M209*$C$6*0.5+'P(t,T)'!M209-'P(t,T)'!H209</f>
        <v>-2.7015476464756771E-3</v>
      </c>
      <c r="N217" s="3">
        <f>M217/'P(t,T)'!M209</f>
        <v>-2.8472243948786074E-3</v>
      </c>
      <c r="O217" s="3">
        <f>N217/'P(t,T)'!N209</f>
        <v>-2.9220912927483129E-3</v>
      </c>
      <c r="Q217" s="4">
        <v>201</v>
      </c>
      <c r="R217" s="4">
        <f>'P(t,T)'!R209*$C$6*0.5+'P(t,T)'!R209-'P(t,T)'!L209</f>
        <v>-2.5765321470516689E-4</v>
      </c>
      <c r="S217" s="4">
        <f>'P(t,T)'!S209*$C$6*0.5+'P(t,T)'!S209-'P(t,T)'!M209</f>
        <v>-3.0623979782247179E-3</v>
      </c>
      <c r="T217" s="4">
        <f>'P(t,T)'!T209*$C$6*0.5+'P(t,T)'!T209-'P(t,T)'!N209</f>
        <v>-2.625663828656255E-3</v>
      </c>
      <c r="U217" s="4">
        <f>'P(t,T)'!U209*$C$6*0.5+'P(t,T)'!U209-'P(t,T)'!O209</f>
        <v>2.3099132515280729E-4</v>
      </c>
      <c r="V217" s="3">
        <f>U217/'P(t,T)'!U209</f>
        <v>2.3648103926629451E-4</v>
      </c>
      <c r="X217" s="4">
        <v>201</v>
      </c>
      <c r="Y217" s="4">
        <f>'P(t,T)'!Y209*$C$6*0.5+'P(t,T)'!Y209-'P(t,T)'!R209</f>
        <v>-6.4763081345431406E-4</v>
      </c>
      <c r="Z217" s="4">
        <f>'P(t,T)'!Z209*$C$6*0.5+'P(t,T)'!Z209-'P(t,T)'!S209</f>
        <v>-3.3869842595160016E-3</v>
      </c>
      <c r="AA217" s="4">
        <f>'P(t,T)'!AA209*$C$6*0.5+'P(t,T)'!AA209-'P(t,T)'!T209</f>
        <v>-2.9804003696730641E-3</v>
      </c>
      <c r="AB217" s="4">
        <f>'P(t,T)'!AB209*$C$6*0.5+'P(t,T)'!AB209-'P(t,T)'!U209</f>
        <v>-2.1722311746463774E-4</v>
      </c>
      <c r="AC217" s="4">
        <f>'P(t,T)'!AC209*$C$6*0.5+'P(t,T)'!AC209-'P(t,T)'!V209</f>
        <v>3.1901092218964422E-3</v>
      </c>
      <c r="AD217" s="3">
        <f>AC217/'P(t,T)'!AC209</f>
        <v>3.2562914773294326E-3</v>
      </c>
      <c r="AF217" s="4">
        <v>201</v>
      </c>
      <c r="AG217" s="4">
        <f>'P(t,T)'!AG209*$C$6*0.5+'P(t,T)'!AG209-'P(t,T)'!Y209</f>
        <v>-1.0050401087439154E-3</v>
      </c>
      <c r="AH217" s="4">
        <f>'P(t,T)'!AH209*$C$6*0.5+'P(t,T)'!AH209-'P(t,T)'!Z209</f>
        <v>-3.6769154818850902E-3</v>
      </c>
      <c r="AI217" s="4">
        <f>'P(t,T)'!AI209*$C$6*0.5+'P(t,T)'!AI209-'P(t,T)'!AA209</f>
        <v>-3.2993811490082958E-3</v>
      </c>
      <c r="AJ217" s="4">
        <f>'P(t,T)'!AJ209*$C$6*0.5+'P(t,T)'!AJ209-'P(t,T)'!AB209</f>
        <v>-6.2996833044837164E-4</v>
      </c>
      <c r="AK217" s="4">
        <f>'P(t,T)'!AK209*$C$6*0.5+'P(t,T)'!AK209-'P(t,T)'!AC209</f>
        <v>2.6885141834093185E-3</v>
      </c>
      <c r="AL217" s="4">
        <f>'P(t,T)'!AL209*$C$6*0.5+'P(t,T)'!AL209-'P(t,T)'!AD209</f>
        <v>6.7026245777501714E-3</v>
      </c>
      <c r="AM217" s="3">
        <f>AL217/'P(t,T)'!AL209</f>
        <v>6.8178062550054682E-3</v>
      </c>
      <c r="AP217" s="4">
        <v>201</v>
      </c>
      <c r="AQ217" s="19">
        <f t="shared" si="45"/>
        <v>1.1102230246251565E-16</v>
      </c>
      <c r="AR217" s="19">
        <f t="shared" si="46"/>
        <v>-1.3985637562603317E-2</v>
      </c>
      <c r="AS217" s="4">
        <f t="shared" si="47"/>
        <v>-1.5130692473480312E-2</v>
      </c>
      <c r="AT217" s="4">
        <f t="shared" si="48"/>
        <v>-1.4116233563320618E-2</v>
      </c>
      <c r="AU217" s="4">
        <f t="shared" si="49"/>
        <v>-1.1752669742216223E-2</v>
      </c>
      <c r="AV217" s="4">
        <f t="shared" si="50"/>
        <v>-3.538291415508515E-3</v>
      </c>
      <c r="AW217" s="4">
        <f t="shared" si="51"/>
        <v>-6.1620012276020208E-4</v>
      </c>
      <c r="AX217" s="4">
        <f t="shared" si="52"/>
        <v>6.1151044445720551E-3</v>
      </c>
      <c r="AY217" s="4">
        <f t="shared" si="53"/>
        <v>5.8786234053057607E-3</v>
      </c>
      <c r="AZ217" s="4">
        <f t="shared" si="54"/>
        <v>9.958916055079604E-3</v>
      </c>
      <c r="BA217" s="4">
        <f t="shared" si="55"/>
        <v>6.7026245777501714E-3</v>
      </c>
      <c r="BB217" s="4">
        <f t="shared" si="56"/>
        <v>6.8178062550054682E-3</v>
      </c>
      <c r="BC217" s="4">
        <v>0</v>
      </c>
    </row>
    <row r="218" spans="1:55">
      <c r="A218" s="4"/>
      <c r="B218" s="4">
        <v>202</v>
      </c>
      <c r="C218" s="4">
        <f>'P(t,T)'!C210*$C$6*0.5+'P(t,T)'!C210-1</f>
        <v>1.1194669034764182E-3</v>
      </c>
      <c r="D218" s="4">
        <f>C218/'P(t,T)'!C210</f>
        <v>1.1450549108769944E-3</v>
      </c>
      <c r="E218" s="4"/>
      <c r="F218" s="4">
        <v>202</v>
      </c>
      <c r="G218" s="4">
        <f>'P(t,T)'!G210*$C$6*0.5+'P(t,T)'!G210-'P(t,T)'!C210</f>
        <v>6.2476443257486469E-4</v>
      </c>
      <c r="H218" s="4">
        <f>'P(t,T)'!H210*$C$6*0.5+'P(t,T)'!H210-'P(t,T)'!D210</f>
        <v>6.7509902831464075E-4</v>
      </c>
      <c r="I218" s="3">
        <f>H218/'P(t,T)'!H210</f>
        <v>6.908366216394281E-4</v>
      </c>
      <c r="K218" s="4">
        <v>202</v>
      </c>
      <c r="L218" s="4">
        <f>'P(t,T)'!L210*$C$6*0.5+'P(t,T)'!L210-'P(t,T)'!G210</f>
        <v>1.6609280085222444E-4</v>
      </c>
      <c r="M218" s="4">
        <f>'P(t,T)'!M210*$C$6*0.5+'P(t,T)'!M210-'P(t,T)'!H210</f>
        <v>1.9912509784836274E-4</v>
      </c>
      <c r="N218" s="3">
        <f>M218/'P(t,T)'!M210</f>
        <v>2.0861539130262327E-4</v>
      </c>
      <c r="O218" s="3">
        <f>N218/'P(t,T)'!N210</f>
        <v>2.1243266696189237E-4</v>
      </c>
      <c r="Q218" s="4">
        <v>202</v>
      </c>
      <c r="R218" s="4">
        <f>'P(t,T)'!R210*$C$6*0.5+'P(t,T)'!R210-'P(t,T)'!L210</f>
        <v>-2.5765321470516689E-4</v>
      </c>
      <c r="S218" s="4">
        <f>'P(t,T)'!S210*$C$6*0.5+'P(t,T)'!S210-'P(t,T)'!M210</f>
        <v>-2.4086718422255959E-4</v>
      </c>
      <c r="T218" s="4">
        <f>'P(t,T)'!T210*$C$6*0.5+'P(t,T)'!T210-'P(t,T)'!N210</f>
        <v>5.0446786439476421E-3</v>
      </c>
      <c r="U218" s="4">
        <f>'P(t,T)'!U210*$C$6*0.5+'P(t,T)'!U210-'P(t,T)'!O210</f>
        <v>6.8808310809307383E-3</v>
      </c>
      <c r="V218" s="3">
        <f>U218/'P(t,T)'!U210</f>
        <v>6.9978364021132259E-3</v>
      </c>
      <c r="X218" s="4">
        <v>202</v>
      </c>
      <c r="Y218" s="4">
        <f>'P(t,T)'!Y210*$C$6*0.5+'P(t,T)'!Y210-'P(t,T)'!R210</f>
        <v>-6.4763081345431406E-4</v>
      </c>
      <c r="Z218" s="4">
        <f>'P(t,T)'!Z210*$C$6*0.5+'P(t,T)'!Z210-'P(t,T)'!S210</f>
        <v>-6.4605176334198156E-4</v>
      </c>
      <c r="AA218" s="4">
        <f>'P(t,T)'!AA210*$C$6*0.5+'P(t,T)'!AA210-'P(t,T)'!T210</f>
        <v>4.5185003266579038E-3</v>
      </c>
      <c r="AB218" s="4">
        <f>'P(t,T)'!AB210*$C$6*0.5+'P(t,T)'!AB210-'P(t,T)'!U210</f>
        <v>6.3170219402413075E-3</v>
      </c>
      <c r="AC218" s="4">
        <f>'P(t,T)'!AC210*$C$6*0.5+'P(t,T)'!AC210-'P(t,T)'!V210</f>
        <v>4.9070342537820277E-3</v>
      </c>
      <c r="AD218" s="3">
        <f>AC218/'P(t,T)'!AC210</f>
        <v>5.000278167788196E-3</v>
      </c>
      <c r="AF218" s="4">
        <v>202</v>
      </c>
      <c r="AG218" s="4">
        <f>'P(t,T)'!AG210*$C$6*0.5+'P(t,T)'!AG210-'P(t,T)'!Y210</f>
        <v>-1.0050401087439154E-3</v>
      </c>
      <c r="AH218" s="4">
        <f>'P(t,T)'!AH210*$C$6*0.5+'P(t,T)'!AH210-'P(t,T)'!Z210</f>
        <v>-1.0176486953760167E-3</v>
      </c>
      <c r="AI218" s="4">
        <f>'P(t,T)'!AI210*$C$6*0.5+'P(t,T)'!AI210-'P(t,T)'!AA210</f>
        <v>4.0226411157729958E-3</v>
      </c>
      <c r="AJ218" s="4">
        <f>'P(t,T)'!AJ210*$C$6*0.5+'P(t,T)'!AJ210-'P(t,T)'!AB210</f>
        <v>5.7823102868368448E-3</v>
      </c>
      <c r="AK218" s="4">
        <f>'P(t,T)'!AK210*$C$6*0.5+'P(t,T)'!AK210-'P(t,T)'!AC210</f>
        <v>4.3772749578613324E-3</v>
      </c>
      <c r="AL218" s="4">
        <f>'P(t,T)'!AL210*$C$6*0.5+'P(t,T)'!AL210-'P(t,T)'!AD210</f>
        <v>5.1217710406883388E-3</v>
      </c>
      <c r="AM218" s="3">
        <f>AL218/'P(t,T)'!AL210</f>
        <v>5.2179803818774477E-3</v>
      </c>
      <c r="AP218" s="4">
        <v>202</v>
      </c>
      <c r="AQ218" s="19">
        <f t="shared" si="45"/>
        <v>1.1102230246251565E-16</v>
      </c>
      <c r="AR218" s="19">
        <f t="shared" si="46"/>
        <v>1.1471139409944013E-4</v>
      </c>
      <c r="AS218" s="4">
        <f t="shared" si="47"/>
        <v>-1.0303435167775543E-3</v>
      </c>
      <c r="AT218" s="4">
        <f t="shared" si="48"/>
        <v>1.4485272099320594E-2</v>
      </c>
      <c r="AU218" s="4">
        <f t="shared" si="49"/>
        <v>1.3794435477681166E-2</v>
      </c>
      <c r="AV218" s="4">
        <f t="shared" si="50"/>
        <v>1.9192595974970784E-2</v>
      </c>
      <c r="AW218" s="4">
        <f t="shared" si="51"/>
        <v>1.8980163308008891E-2</v>
      </c>
      <c r="AX218" s="4">
        <f t="shared" si="52"/>
        <v>1.6282145613756585E-2</v>
      </c>
      <c r="AY218" s="4">
        <f t="shared" si="53"/>
        <v>9.2843092116433601E-3</v>
      </c>
      <c r="AZ218" s="4">
        <f t="shared" si="54"/>
        <v>1.0122049208476536E-2</v>
      </c>
      <c r="BA218" s="4">
        <f t="shared" si="55"/>
        <v>5.1217710406883388E-3</v>
      </c>
      <c r="BB218" s="4">
        <f t="shared" si="56"/>
        <v>5.2179803818774477E-3</v>
      </c>
      <c r="BC218" s="4">
        <v>0</v>
      </c>
    </row>
    <row r="219" spans="1:55">
      <c r="A219" s="4"/>
      <c r="B219" s="4">
        <v>203</v>
      </c>
      <c r="C219" s="4">
        <f>'P(t,T)'!C211*$C$6*0.5+'P(t,T)'!C211-1</f>
        <v>1.1194669034764182E-3</v>
      </c>
      <c r="D219" s="4">
        <f>C219/'P(t,T)'!C211</f>
        <v>1.1450549108769944E-3</v>
      </c>
      <c r="E219" s="4"/>
      <c r="F219" s="4">
        <v>203</v>
      </c>
      <c r="G219" s="4">
        <f>'P(t,T)'!G211*$C$6*0.5+'P(t,T)'!G211-'P(t,T)'!C211</f>
        <v>6.2476443257486469E-4</v>
      </c>
      <c r="H219" s="4">
        <f>'P(t,T)'!H211*$C$6*0.5+'P(t,T)'!H211-'P(t,T)'!D211</f>
        <v>8.2448012275859739E-5</v>
      </c>
      <c r="I219" s="3">
        <f>H219/'P(t,T)'!H211</f>
        <v>8.4419999685761518E-5</v>
      </c>
      <c r="K219" s="4">
        <v>203</v>
      </c>
      <c r="L219" s="4">
        <f>'P(t,T)'!L211*$C$6*0.5+'P(t,T)'!L211-'P(t,T)'!G211</f>
        <v>1.6609280085222444E-4</v>
      </c>
      <c r="M219" s="4">
        <f>'P(t,T)'!M211*$C$6*0.5+'P(t,T)'!M211-'P(t,T)'!H211</f>
        <v>-3.7952734401724975E-4</v>
      </c>
      <c r="N219" s="3">
        <f>M219/'P(t,T)'!M211</f>
        <v>-3.980869959925125E-4</v>
      </c>
      <c r="O219" s="3">
        <f>N219/'P(t,T)'!N211</f>
        <v>-4.064409706215889E-4</v>
      </c>
      <c r="Q219" s="4">
        <v>203</v>
      </c>
      <c r="R219" s="4">
        <f>'P(t,T)'!R211*$C$6*0.5+'P(t,T)'!R211-'P(t,T)'!L211</f>
        <v>-2.5765321470516689E-4</v>
      </c>
      <c r="S219" s="4">
        <f>'P(t,T)'!S211*$C$6*0.5+'P(t,T)'!S211-'P(t,T)'!M211</f>
        <v>-8.0507866938228645E-4</v>
      </c>
      <c r="T219" s="4">
        <f>'P(t,T)'!T211*$C$6*0.5+'P(t,T)'!T211-'P(t,T)'!N211</f>
        <v>2.4403378840773815E-3</v>
      </c>
      <c r="U219" s="4">
        <f>'P(t,T)'!U211*$C$6*0.5+'P(t,T)'!U211-'P(t,T)'!O211</f>
        <v>-8.4956845577310869E-4</v>
      </c>
      <c r="V219" s="3">
        <f>U219/'P(t,T)'!U211</f>
        <v>-8.7069983103871566E-4</v>
      </c>
      <c r="X219" s="4">
        <v>203</v>
      </c>
      <c r="Y219" s="4">
        <f>'P(t,T)'!Y211*$C$6*0.5+'P(t,T)'!Y211-'P(t,T)'!R211</f>
        <v>-6.4763081345431406E-4</v>
      </c>
      <c r="Z219" s="4">
        <f>'P(t,T)'!Z211*$C$6*0.5+'P(t,T)'!Z211-'P(t,T)'!S211</f>
        <v>-1.195461176502266E-3</v>
      </c>
      <c r="AA219" s="4">
        <f>'P(t,T)'!AA211*$C$6*0.5+'P(t,T)'!AA211-'P(t,T)'!T211</f>
        <v>1.9592471270033496E-3</v>
      </c>
      <c r="AB219" s="4">
        <f>'P(t,T)'!AB211*$C$6*0.5+'P(t,T)'!AB211-'P(t,T)'!U211</f>
        <v>-1.2708457757262259E-3</v>
      </c>
      <c r="AC219" s="4">
        <f>'P(t,T)'!AC211*$C$6*0.5+'P(t,T)'!AC211-'P(t,T)'!V211</f>
        <v>5.8354267132254556E-4</v>
      </c>
      <c r="AD219" s="3">
        <f>AC219/'P(t,T)'!AC211</f>
        <v>5.9720058622568463E-4</v>
      </c>
      <c r="AF219" s="4">
        <v>203</v>
      </c>
      <c r="AG219" s="4">
        <f>'P(t,T)'!AG211*$C$6*0.5+'P(t,T)'!AG211-'P(t,T)'!Y211</f>
        <v>-1.0050401087439154E-3</v>
      </c>
      <c r="AH219" s="4">
        <f>'P(t,T)'!AH211*$C$6*0.5+'P(t,T)'!AH211-'P(t,T)'!Z211</f>
        <v>-1.5519720132083359E-3</v>
      </c>
      <c r="AI219" s="4">
        <f>'P(t,T)'!AI211*$C$6*0.5+'P(t,T)'!AI211-'P(t,T)'!AA211</f>
        <v>1.5109074287292801E-3</v>
      </c>
      <c r="AJ219" s="4">
        <f>'P(t,T)'!AJ211*$C$6*0.5+'P(t,T)'!AJ211-'P(t,T)'!AB211</f>
        <v>-1.6559722086371131E-3</v>
      </c>
      <c r="AK219" s="4">
        <f>'P(t,T)'!AK211*$C$6*0.5+'P(t,T)'!AK211-'P(t,T)'!AC211</f>
        <v>1.3570590019140738E-4</v>
      </c>
      <c r="AL219" s="4">
        <f>'P(t,T)'!AL211*$C$6*0.5+'P(t,T)'!AL211-'P(t,T)'!AD211</f>
        <v>8.907293775819447E-4</v>
      </c>
      <c r="AM219" s="3">
        <f>AL219/'P(t,T)'!AL211</f>
        <v>9.1129727414501034E-4</v>
      </c>
      <c r="AP219" s="4">
        <v>203</v>
      </c>
      <c r="AQ219" s="19">
        <f t="shared" si="45"/>
        <v>1.1102230246251565E-16</v>
      </c>
      <c r="AR219" s="19">
        <f t="shared" si="46"/>
        <v>-2.7045362799572839E-3</v>
      </c>
      <c r="AS219" s="4">
        <f t="shared" si="47"/>
        <v>-3.8495911908342784E-3</v>
      </c>
      <c r="AT219" s="4">
        <f t="shared" si="48"/>
        <v>5.5968254435032599E-3</v>
      </c>
      <c r="AU219" s="4">
        <f t="shared" si="49"/>
        <v>5.5124054438174981E-3</v>
      </c>
      <c r="AV219" s="4">
        <f t="shared" si="50"/>
        <v>-4.182827410758037E-3</v>
      </c>
      <c r="AW219" s="4">
        <f t="shared" si="51"/>
        <v>-3.7763864401364478E-3</v>
      </c>
      <c r="AX219" s="4">
        <f t="shared" si="52"/>
        <v>-1.5145125952476272E-4</v>
      </c>
      <c r="AY219" s="4">
        <f t="shared" si="53"/>
        <v>7.1924857151395294E-4</v>
      </c>
      <c r="AZ219" s="4">
        <f t="shared" si="54"/>
        <v>1.4879299638076294E-3</v>
      </c>
      <c r="BA219" s="4">
        <f t="shared" si="55"/>
        <v>8.907293775819447E-4</v>
      </c>
      <c r="BB219" s="4">
        <f t="shared" si="56"/>
        <v>9.1129727414501034E-4</v>
      </c>
      <c r="BC219" s="4">
        <v>0</v>
      </c>
    </row>
    <row r="220" spans="1:55">
      <c r="A220" s="4"/>
      <c r="B220" s="4">
        <v>204</v>
      </c>
      <c r="C220" s="4">
        <f>'P(t,T)'!C212*$C$6*0.5+'P(t,T)'!C212-1</f>
        <v>1.1194669034764182E-3</v>
      </c>
      <c r="D220" s="4">
        <f>C220/'P(t,T)'!C212</f>
        <v>1.1450549108769944E-3</v>
      </c>
      <c r="E220" s="4"/>
      <c r="F220" s="4">
        <v>204</v>
      </c>
      <c r="G220" s="4">
        <f>'P(t,T)'!G212*$C$6*0.5+'P(t,T)'!G212-'P(t,T)'!C212</f>
        <v>6.2476443257486469E-4</v>
      </c>
      <c r="H220" s="4">
        <f>'P(t,T)'!H212*$C$6*0.5+'P(t,T)'!H212-'P(t,T)'!D212</f>
        <v>-7.1868655484563781E-4</v>
      </c>
      <c r="I220" s="3">
        <f>H220/'P(t,T)'!H212</f>
        <v>-7.3646602345736427E-4</v>
      </c>
      <c r="K220" s="4">
        <v>204</v>
      </c>
      <c r="L220" s="4">
        <f>'P(t,T)'!L212*$C$6*0.5+'P(t,T)'!L212-'P(t,T)'!G212</f>
        <v>1.6609280085222444E-4</v>
      </c>
      <c r="M220" s="4">
        <f>'P(t,T)'!M212*$C$6*0.5+'P(t,T)'!M212-'P(t,T)'!H212</f>
        <v>-1.1606489770651374E-3</v>
      </c>
      <c r="N220" s="3">
        <f>M220/'P(t,T)'!M212</f>
        <v>-1.219359850179298E-3</v>
      </c>
      <c r="O220" s="3">
        <f>N220/'P(t,T)'!N212</f>
        <v>-1.2483109817559314E-3</v>
      </c>
      <c r="Q220" s="4">
        <v>204</v>
      </c>
      <c r="R220" s="4">
        <f>'P(t,T)'!R212*$C$6*0.5+'P(t,T)'!R212-'P(t,T)'!L212</f>
        <v>-2.5765321470516689E-4</v>
      </c>
      <c r="S220" s="4">
        <f>'P(t,T)'!S212*$C$6*0.5+'P(t,T)'!S212-'P(t,T)'!M212</f>
        <v>-1.5656433771202849E-3</v>
      </c>
      <c r="T220" s="4">
        <f>'P(t,T)'!T212*$C$6*0.5+'P(t,T)'!T212-'P(t,T)'!N212</f>
        <v>-2.0395977283460542E-4</v>
      </c>
      <c r="U220" s="4">
        <f>'P(t,T)'!U212*$C$6*0.5+'P(t,T)'!U212-'P(t,T)'!O212</f>
        <v>4.6869914537004398E-3</v>
      </c>
      <c r="V220" s="3">
        <f>U220/'P(t,T)'!U212</f>
        <v>4.7771001278459268E-3</v>
      </c>
      <c r="X220" s="4">
        <v>204</v>
      </c>
      <c r="Y220" s="4">
        <f>'P(t,T)'!Y212*$C$6*0.5+'P(t,T)'!Y212-'P(t,T)'!R212</f>
        <v>-6.4763081345431406E-4</v>
      </c>
      <c r="Z220" s="4">
        <f>'P(t,T)'!Z212*$C$6*0.5+'P(t,T)'!Z212-'P(t,T)'!S212</f>
        <v>-1.9350355613003689E-3</v>
      </c>
      <c r="AA220" s="4">
        <f>'P(t,T)'!AA212*$C$6*0.5+'P(t,T)'!AA212-'P(t,T)'!T212</f>
        <v>-6.2550088705615181E-4</v>
      </c>
      <c r="AB220" s="4">
        <f>'P(t,T)'!AB212*$C$6*0.5+'P(t,T)'!AB212-'P(t,T)'!U212</f>
        <v>4.1517757220661533E-3</v>
      </c>
      <c r="AC220" s="4">
        <f>'P(t,T)'!AC212*$C$6*0.5+'P(t,T)'!AC212-'P(t,T)'!V212</f>
        <v>4.6907267635467598E-3</v>
      </c>
      <c r="AD220" s="3">
        <f>AC220/'P(t,T)'!AC212</f>
        <v>4.7808894752377241E-3</v>
      </c>
      <c r="AF220" s="4">
        <v>204</v>
      </c>
      <c r="AG220" s="4">
        <f>'P(t,T)'!AG212*$C$6*0.5+'P(t,T)'!AG212-'P(t,T)'!Y212</f>
        <v>-1.0050401087439154E-3</v>
      </c>
      <c r="AH220" s="4">
        <f>'P(t,T)'!AH212*$C$6*0.5+'P(t,T)'!AH212-'P(t,T)'!Z212</f>
        <v>-2.2702272660833911E-3</v>
      </c>
      <c r="AI220" s="4">
        <f>'P(t,T)'!AI212*$C$6*0.5+'P(t,T)'!AI212-'P(t,T)'!AA212</f>
        <v>-1.0124032371490177E-3</v>
      </c>
      <c r="AJ220" s="4">
        <f>'P(t,T)'!AJ212*$C$6*0.5+'P(t,T)'!AJ212-'P(t,T)'!AB212</f>
        <v>3.6481219761020922E-3</v>
      </c>
      <c r="AK220" s="4">
        <f>'P(t,T)'!AK212*$C$6*0.5+'P(t,T)'!AK212-'P(t,T)'!AC212</f>
        <v>4.1641989073981645E-3</v>
      </c>
      <c r="AL220" s="4">
        <f>'P(t,T)'!AL212*$C$6*0.5+'P(t,T)'!AL212-'P(t,T)'!AD212</f>
        <v>4.8712332376519285E-3</v>
      </c>
      <c r="AM220" s="3">
        <f>AL220/'P(t,T)'!AL212</f>
        <v>4.9639737049788218E-3</v>
      </c>
      <c r="AP220" s="4">
        <v>204</v>
      </c>
      <c r="AQ220" s="19">
        <f t="shared" si="45"/>
        <v>1.1102230246251565E-16</v>
      </c>
      <c r="AR220" s="19">
        <f t="shared" si="46"/>
        <v>-6.5051868255378252E-3</v>
      </c>
      <c r="AS220" s="4">
        <f t="shared" si="47"/>
        <v>-7.6502417364148201E-3</v>
      </c>
      <c r="AT220" s="4">
        <f t="shared" si="48"/>
        <v>-3.7976897706764371E-3</v>
      </c>
      <c r="AU220" s="4">
        <f t="shared" si="49"/>
        <v>-3.0612237472190731E-3</v>
      </c>
      <c r="AV220" s="4">
        <f t="shared" si="50"/>
        <v>1.1238578170112753E-2</v>
      </c>
      <c r="AW220" s="4">
        <f t="shared" si="51"/>
        <v>1.2486889151868685E-2</v>
      </c>
      <c r="AX220" s="4">
        <f t="shared" si="52"/>
        <v>1.3632025798790852E-2</v>
      </c>
      <c r="AY220" s="4">
        <f t="shared" si="53"/>
        <v>8.8549256709449242E-3</v>
      </c>
      <c r="AZ220" s="4">
        <f t="shared" si="54"/>
        <v>9.6521227128896527E-3</v>
      </c>
      <c r="BA220" s="4">
        <f t="shared" si="55"/>
        <v>4.8712332376519285E-3</v>
      </c>
      <c r="BB220" s="4">
        <f t="shared" si="56"/>
        <v>4.9639737049788218E-3</v>
      </c>
      <c r="BC220" s="4">
        <v>0</v>
      </c>
    </row>
    <row r="221" spans="1:55">
      <c r="A221" s="4"/>
      <c r="B221" s="4">
        <v>205</v>
      </c>
      <c r="C221" s="4">
        <f>'P(t,T)'!C213*$C$6*0.5+'P(t,T)'!C213-1</f>
        <v>1.1194669034764182E-3</v>
      </c>
      <c r="D221" s="4">
        <f>C221/'P(t,T)'!C213</f>
        <v>1.1450549108769944E-3</v>
      </c>
      <c r="E221" s="4"/>
      <c r="F221" s="4">
        <v>205</v>
      </c>
      <c r="G221" s="4">
        <f>'P(t,T)'!G213*$C$6*0.5+'P(t,T)'!G213-'P(t,T)'!C213</f>
        <v>6.2476443257486469E-4</v>
      </c>
      <c r="H221" s="4">
        <f>'P(t,T)'!H213*$C$6*0.5+'P(t,T)'!H213-'P(t,T)'!D213</f>
        <v>3.7143920762070515E-3</v>
      </c>
      <c r="I221" s="3">
        <f>H221/'P(t,T)'!H213</f>
        <v>3.789470708032816E-3</v>
      </c>
      <c r="K221" s="4">
        <v>205</v>
      </c>
      <c r="L221" s="4">
        <f>'P(t,T)'!L213*$C$6*0.5+'P(t,T)'!L213-'P(t,T)'!G213</f>
        <v>1.6609280085222444E-4</v>
      </c>
      <c r="M221" s="4">
        <f>'P(t,T)'!M213*$C$6*0.5+'P(t,T)'!M213-'P(t,T)'!H213</f>
        <v>3.1774039620350303E-3</v>
      </c>
      <c r="N221" s="3">
        <f>M221/'P(t,T)'!M213</f>
        <v>3.3087096656182887E-3</v>
      </c>
      <c r="O221" s="3">
        <f>N221/'P(t,T)'!N213</f>
        <v>3.3718747908134282E-3</v>
      </c>
      <c r="Q221" s="4">
        <v>205</v>
      </c>
      <c r="R221" s="4">
        <f>'P(t,T)'!R213*$C$6*0.5+'P(t,T)'!R213-'P(t,T)'!L213</f>
        <v>-2.5765321470516689E-4</v>
      </c>
      <c r="S221" s="4">
        <f>'P(t,T)'!S213*$C$6*0.5+'P(t,T)'!S213-'P(t,T)'!M213</f>
        <v>2.673641465802068E-3</v>
      </c>
      <c r="T221" s="4">
        <f>'P(t,T)'!T213*$C$6*0.5+'P(t,T)'!T213-'P(t,T)'!N213</f>
        <v>4.2738351104429917E-3</v>
      </c>
      <c r="U221" s="4">
        <f>'P(t,T)'!U213*$C$6*0.5+'P(t,T)'!U213-'P(t,T)'!O213</f>
        <v>7.3094304064824644E-3</v>
      </c>
      <c r="V221" s="3">
        <f>U221/'P(t,T)'!U213</f>
        <v>7.4305608896378704E-3</v>
      </c>
      <c r="X221" s="4">
        <v>205</v>
      </c>
      <c r="Y221" s="4">
        <f>'P(t,T)'!Y213*$C$6*0.5+'P(t,T)'!Y213-'P(t,T)'!R213</f>
        <v>-6.4763081345431406E-4</v>
      </c>
      <c r="Z221" s="4">
        <f>'P(t,T)'!Z213*$C$6*0.5+'P(t,T)'!Z213-'P(t,T)'!S213</f>
        <v>2.202336753178824E-3</v>
      </c>
      <c r="AA221" s="4">
        <f>'P(t,T)'!AA213*$C$6*0.5+'P(t,T)'!AA213-'P(t,T)'!T213</f>
        <v>3.7596060455540314E-3</v>
      </c>
      <c r="AB221" s="4">
        <f>'P(t,T)'!AB213*$C$6*0.5+'P(t,T)'!AB213-'P(t,T)'!U213</f>
        <v>6.7411322487537229E-3</v>
      </c>
      <c r="AC221" s="4">
        <f>'P(t,T)'!AC213*$C$6*0.5+'P(t,T)'!AC213-'P(t,T)'!V213</f>
        <v>8.0381052796139052E-3</v>
      </c>
      <c r="AD221" s="3">
        <f>AC221/'P(t,T)'!AC213</f>
        <v>8.1654044733564506E-3</v>
      </c>
      <c r="AF221" s="4">
        <v>205</v>
      </c>
      <c r="AG221" s="4">
        <f>'P(t,T)'!AG213*$C$6*0.5+'P(t,T)'!AG213-'P(t,T)'!Y213</f>
        <v>-1.0050401087439154E-3</v>
      </c>
      <c r="AH221" s="4">
        <f>'P(t,T)'!AH213*$C$6*0.5+'P(t,T)'!AH213-'P(t,T)'!Z213</f>
        <v>1.7626580072295228E-3</v>
      </c>
      <c r="AI221" s="4">
        <f>'P(t,T)'!AI213*$C$6*0.5+'P(t,T)'!AI213-'P(t,T)'!AA213</f>
        <v>3.2764686473031324E-3</v>
      </c>
      <c r="AJ221" s="4">
        <f>'P(t,T)'!AJ213*$C$6*0.5+'P(t,T)'!AJ213-'P(t,T)'!AB213</f>
        <v>6.201416011050731E-3</v>
      </c>
      <c r="AK221" s="4">
        <f>'P(t,T)'!AK213*$C$6*0.5+'P(t,T)'!AK213-'P(t,T)'!AC213</f>
        <v>7.4718012546780566E-3</v>
      </c>
      <c r="AL221" s="4">
        <f>'P(t,T)'!AL213*$C$6*0.5+'P(t,T)'!AL213-'P(t,T)'!AD213</f>
        <v>7.977501717037816E-3</v>
      </c>
      <c r="AM221" s="3">
        <f>AL221/'P(t,T)'!AL213</f>
        <v>8.1043283689950906E-3</v>
      </c>
      <c r="AP221" s="4">
        <v>205</v>
      </c>
      <c r="AQ221" s="19">
        <f t="shared" si="45"/>
        <v>1.1102230246251565E-16</v>
      </c>
      <c r="AR221" s="19">
        <f t="shared" si="46"/>
        <v>1.4675487175329491E-2</v>
      </c>
      <c r="AS221" s="4">
        <f t="shared" si="47"/>
        <v>1.3530432264452497E-2</v>
      </c>
      <c r="AT221" s="4">
        <f t="shared" si="48"/>
        <v>1.8408090176951261E-2</v>
      </c>
      <c r="AU221" s="4">
        <f t="shared" si="49"/>
        <v>1.4618619468918445E-2</v>
      </c>
      <c r="AV221" s="4">
        <f t="shared" si="50"/>
        <v>2.3623853457100347E-2</v>
      </c>
      <c r="AW221" s="4">
        <f t="shared" si="51"/>
        <v>2.0251978666286918E-2</v>
      </c>
      <c r="AX221" s="4">
        <f t="shared" si="52"/>
        <v>2.2940467423929831E-2</v>
      </c>
      <c r="AY221" s="4">
        <f t="shared" si="53"/>
        <v>1.5509906534291962E-2</v>
      </c>
      <c r="AZ221" s="4">
        <f t="shared" si="54"/>
        <v>1.6142906190394268E-2</v>
      </c>
      <c r="BA221" s="4">
        <f t="shared" si="55"/>
        <v>7.977501717037816E-3</v>
      </c>
      <c r="BB221" s="4">
        <f t="shared" si="56"/>
        <v>8.1043283689950906E-3</v>
      </c>
      <c r="BC221" s="4">
        <v>0</v>
      </c>
    </row>
    <row r="222" spans="1:55">
      <c r="A222" s="4"/>
      <c r="B222" s="4">
        <v>206</v>
      </c>
      <c r="C222" s="4">
        <f>'P(t,T)'!C214*$C$6*0.5+'P(t,T)'!C214-1</f>
        <v>1.1194669034764182E-3</v>
      </c>
      <c r="D222" s="4">
        <f>C222/'P(t,T)'!C214</f>
        <v>1.1450549108769944E-3</v>
      </c>
      <c r="E222" s="4"/>
      <c r="F222" s="4">
        <v>206</v>
      </c>
      <c r="G222" s="4">
        <f>'P(t,T)'!G214*$C$6*0.5+'P(t,T)'!G214-'P(t,T)'!C214</f>
        <v>6.2476443257486469E-4</v>
      </c>
      <c r="H222" s="4">
        <f>'P(t,T)'!H214*$C$6*0.5+'P(t,T)'!H214-'P(t,T)'!D214</f>
        <v>-2.706592321408241E-3</v>
      </c>
      <c r="I222" s="3">
        <f>H222/'P(t,T)'!H214</f>
        <v>-2.7790787842120004E-3</v>
      </c>
      <c r="K222" s="4">
        <v>206</v>
      </c>
      <c r="L222" s="4">
        <f>'P(t,T)'!L214*$C$6*0.5+'P(t,T)'!L214-'P(t,T)'!G214</f>
        <v>1.6609280085222444E-4</v>
      </c>
      <c r="M222" s="4">
        <f>'P(t,T)'!M214*$C$6*0.5+'P(t,T)'!M214-'P(t,T)'!H214</f>
        <v>-3.0934835462644861E-3</v>
      </c>
      <c r="N222" s="3">
        <f>M222/'P(t,T)'!M214</f>
        <v>-3.2629351635941372E-3</v>
      </c>
      <c r="O222" s="3">
        <f>N222/'P(t,T)'!N214</f>
        <v>-3.3411237717129103E-3</v>
      </c>
      <c r="Q222" s="4">
        <v>206</v>
      </c>
      <c r="R222" s="4">
        <f>'P(t,T)'!R214*$C$6*0.5+'P(t,T)'!R214-'P(t,T)'!L214</f>
        <v>-2.5765321470516689E-4</v>
      </c>
      <c r="S222" s="4">
        <f>'P(t,T)'!S214*$C$6*0.5+'P(t,T)'!S214-'P(t,T)'!M214</f>
        <v>-3.4423429588229526E-3</v>
      </c>
      <c r="T222" s="4">
        <f>'P(t,T)'!T214*$C$6*0.5+'P(t,T)'!T214-'P(t,T)'!N214</f>
        <v>-4.134734224736647E-4</v>
      </c>
      <c r="U222" s="4">
        <f>'P(t,T)'!U214*$C$6*0.5+'P(t,T)'!U214-'P(t,T)'!O214</f>
        <v>-9.772758731374509E-5</v>
      </c>
      <c r="V222" s="3">
        <f>U222/'P(t,T)'!U214</f>
        <v>-1.0008306186979124E-4</v>
      </c>
      <c r="X222" s="4">
        <v>206</v>
      </c>
      <c r="Y222" s="4">
        <f>'P(t,T)'!Y214*$C$6*0.5+'P(t,T)'!Y214-'P(t,T)'!R214</f>
        <v>-6.4763081345431406E-4</v>
      </c>
      <c r="Z222" s="4">
        <f>'P(t,T)'!Z214*$C$6*0.5+'P(t,T)'!Z214-'P(t,T)'!S214</f>
        <v>-3.7548130556110948E-3</v>
      </c>
      <c r="AA222" s="4">
        <f>'P(t,T)'!AA214*$C$6*0.5+'P(t,T)'!AA214-'P(t,T)'!T214</f>
        <v>-8.2969975813651509E-4</v>
      </c>
      <c r="AB222" s="4">
        <f>'P(t,T)'!AB214*$C$6*0.5+'P(t,T)'!AB214-'P(t,T)'!U214</f>
        <v>-5.3798868434873359E-4</v>
      </c>
      <c r="AC222" s="4">
        <f>'P(t,T)'!AC214*$C$6*0.5+'P(t,T)'!AC214-'P(t,T)'!V214</f>
        <v>-4.8682012310929945E-4</v>
      </c>
      <c r="AD222" s="3">
        <f>AC222/'P(t,T)'!AC214</f>
        <v>-4.9874776012399122E-4</v>
      </c>
      <c r="AF222" s="4">
        <v>206</v>
      </c>
      <c r="AG222" s="4">
        <f>'P(t,T)'!AG214*$C$6*0.5+'P(t,T)'!AG214-'P(t,T)'!Y214</f>
        <v>-1.0050401087439154E-3</v>
      </c>
      <c r="AH222" s="4">
        <f>'P(t,T)'!AH214*$C$6*0.5+'P(t,T)'!AH214-'P(t,T)'!Z214</f>
        <v>-4.0325555715430283E-3</v>
      </c>
      <c r="AI222" s="4">
        <f>'P(t,T)'!AI214*$C$6*0.5+'P(t,T)'!AI214-'P(t,T)'!AA214</f>
        <v>-1.2111661904191662E-3</v>
      </c>
      <c r="AJ222" s="4">
        <f>'P(t,T)'!AJ214*$C$6*0.5+'P(t,T)'!AJ214-'P(t,T)'!AB214</f>
        <v>-9.4256107571999426E-4</v>
      </c>
      <c r="AK222" s="4">
        <f>'P(t,T)'!AK214*$C$6*0.5+'P(t,T)'!AK214-'P(t,T)'!AC214</f>
        <v>-9.0873986206663204E-4</v>
      </c>
      <c r="AL222" s="4">
        <f>'P(t,T)'!AL214*$C$6*0.5+'P(t,T)'!AL214-'P(t,T)'!AD214</f>
        <v>-1.2666799098410841E-3</v>
      </c>
      <c r="AM222" s="3">
        <f>AL222/'P(t,T)'!AL214</f>
        <v>-1.2987283023683386E-3</v>
      </c>
      <c r="AP222" s="4">
        <v>206</v>
      </c>
      <c r="AQ222" s="19">
        <f t="shared" si="45"/>
        <v>1.1102230246251565E-16</v>
      </c>
      <c r="AR222" s="19">
        <f t="shared" si="46"/>
        <v>-1.5884732542772808E-2</v>
      </c>
      <c r="AS222" s="4">
        <f t="shared" si="47"/>
        <v>-1.7029787453649803E-2</v>
      </c>
      <c r="AT222" s="4">
        <f t="shared" si="48"/>
        <v>-8.4963533188354839E-3</v>
      </c>
      <c r="AU222" s="4">
        <f t="shared" si="49"/>
        <v>-5.7172745346234831E-3</v>
      </c>
      <c r="AV222" s="4">
        <f t="shared" si="50"/>
        <v>-4.9194011190953832E-3</v>
      </c>
      <c r="AW222" s="4">
        <f t="shared" si="51"/>
        <v>-1.5782773473824729E-3</v>
      </c>
      <c r="AX222" s="4">
        <f t="shared" si="52"/>
        <v>-1.4956430470457228E-3</v>
      </c>
      <c r="AY222" s="4">
        <f t="shared" si="53"/>
        <v>-1.3955599851759315E-3</v>
      </c>
      <c r="AZ222" s="4">
        <f t="shared" si="54"/>
        <v>-1.7654276699650754E-3</v>
      </c>
      <c r="BA222" s="4">
        <f t="shared" si="55"/>
        <v>-1.2666799098410841E-3</v>
      </c>
      <c r="BB222" s="4">
        <f t="shared" si="56"/>
        <v>-1.2987283023683386E-3</v>
      </c>
      <c r="BC222" s="4">
        <v>0</v>
      </c>
    </row>
    <row r="223" spans="1:55">
      <c r="A223" s="4"/>
      <c r="B223" s="4">
        <v>207</v>
      </c>
      <c r="C223" s="4">
        <f>'P(t,T)'!C215*$C$6*0.5+'P(t,T)'!C215-1</f>
        <v>1.1194669034764182E-3</v>
      </c>
      <c r="D223" s="4">
        <f>C223/'P(t,T)'!C215</f>
        <v>1.1450549108769944E-3</v>
      </c>
      <c r="E223" s="4"/>
      <c r="F223" s="4">
        <v>207</v>
      </c>
      <c r="G223" s="4">
        <f>'P(t,T)'!G215*$C$6*0.5+'P(t,T)'!G215-'P(t,T)'!C215</f>
        <v>6.2476443257486469E-4</v>
      </c>
      <c r="H223" s="4">
        <f>'P(t,T)'!H215*$C$6*0.5+'P(t,T)'!H215-'P(t,T)'!D215</f>
        <v>-3.3626465433103103E-3</v>
      </c>
      <c r="I223" s="3">
        <f>H223/'P(t,T)'!H215</f>
        <v>-3.4549758915275387E-3</v>
      </c>
      <c r="K223" s="4">
        <v>207</v>
      </c>
      <c r="L223" s="4">
        <f>'P(t,T)'!L215*$C$6*0.5+'P(t,T)'!L215-'P(t,T)'!G215</f>
        <v>1.6609280085222444E-4</v>
      </c>
      <c r="M223" s="4">
        <f>'P(t,T)'!M215*$C$6*0.5+'P(t,T)'!M215-'P(t,T)'!H215</f>
        <v>-3.7296698924741412E-3</v>
      </c>
      <c r="N223" s="3">
        <f>M223/'P(t,T)'!M215</f>
        <v>-3.9391507779568905E-3</v>
      </c>
      <c r="O223" s="3">
        <f>N223/'P(t,T)'!N215</f>
        <v>-4.0364855538583084E-3</v>
      </c>
      <c r="Q223" s="4">
        <v>207</v>
      </c>
      <c r="R223" s="4">
        <f>'P(t,T)'!R215*$C$6*0.5+'P(t,T)'!R215-'P(t,T)'!L215</f>
        <v>-2.5765321470516689E-4</v>
      </c>
      <c r="S223" s="4">
        <f>'P(t,T)'!S215*$C$6*0.5+'P(t,T)'!S215-'P(t,T)'!M215</f>
        <v>-4.0584055375724182E-3</v>
      </c>
      <c r="T223" s="4">
        <f>'P(t,T)'!T215*$C$6*0.5+'P(t,T)'!T215-'P(t,T)'!N215</f>
        <v>-1.1242060055097758E-3</v>
      </c>
      <c r="U223" s="4">
        <f>'P(t,T)'!U215*$C$6*0.5+'P(t,T)'!U215-'P(t,T)'!O215</f>
        <v>-1.8625383794401706E-4</v>
      </c>
      <c r="V223" s="3">
        <f>U223/'P(t,T)'!U215</f>
        <v>-1.9075990118275188E-4</v>
      </c>
      <c r="X223" s="4">
        <v>207</v>
      </c>
      <c r="Y223" s="4">
        <f>'P(t,T)'!Y215*$C$6*0.5+'P(t,T)'!Y215-'P(t,T)'!R215</f>
        <v>-6.4763081345431406E-4</v>
      </c>
      <c r="Z223" s="4">
        <f>'P(t,T)'!Z215*$C$6*0.5+'P(t,T)'!Z215-'P(t,T)'!S215</f>
        <v>-4.3505875307727759E-3</v>
      </c>
      <c r="AA223" s="4">
        <f>'P(t,T)'!AA215*$C$6*0.5+'P(t,T)'!AA215-'P(t,T)'!T215</f>
        <v>-1.5217481166236446E-3</v>
      </c>
      <c r="AB223" s="4">
        <f>'P(t,T)'!AB215*$C$6*0.5+'P(t,T)'!AB215-'P(t,T)'!U215</f>
        <v>-6.243369896336004E-4</v>
      </c>
      <c r="AC223" s="4">
        <f>'P(t,T)'!AC215*$C$6*0.5+'P(t,T)'!AC215-'P(t,T)'!V215</f>
        <v>6.2356191121626381E-4</v>
      </c>
      <c r="AD223" s="3">
        <f>AC223/'P(t,T)'!AC215</f>
        <v>6.3813096057417174E-4</v>
      </c>
      <c r="AF223" s="4">
        <v>207</v>
      </c>
      <c r="AG223" s="4">
        <f>'P(t,T)'!AG215*$C$6*0.5+'P(t,T)'!AG215-'P(t,T)'!Y215</f>
        <v>-1.0050401087439154E-3</v>
      </c>
      <c r="AH223" s="4">
        <f>'P(t,T)'!AH215*$C$6*0.5+'P(t,T)'!AH215-'P(t,T)'!Z215</f>
        <v>-4.6079630961690654E-3</v>
      </c>
      <c r="AI223" s="4">
        <f>'P(t,T)'!AI215*$C$6*0.5+'P(t,T)'!AI215-'P(t,T)'!AA215</f>
        <v>-1.8841529216919728E-3</v>
      </c>
      <c r="AJ223" s="4">
        <f>'P(t,T)'!AJ215*$C$6*0.5+'P(t,T)'!AJ215-'P(t,T)'!AB215</f>
        <v>-1.0266741155223746E-3</v>
      </c>
      <c r="AK223" s="4">
        <f>'P(t,T)'!AK215*$C$6*0.5+'P(t,T)'!AK215-'P(t,T)'!AC215</f>
        <v>1.7479951737453536E-4</v>
      </c>
      <c r="AL223" s="4">
        <f>'P(t,T)'!AL215*$C$6*0.5+'P(t,T)'!AL215-'P(t,T)'!AD215</f>
        <v>-3.125885437798126E-3</v>
      </c>
      <c r="AM223" s="3">
        <f>AL223/'P(t,T)'!AL215</f>
        <v>-3.2109511611693167E-3</v>
      </c>
      <c r="AP223" s="4">
        <v>207</v>
      </c>
      <c r="AQ223" s="19">
        <f t="shared" si="45"/>
        <v>1.1102230246251565E-16</v>
      </c>
      <c r="AR223" s="19">
        <f t="shared" si="46"/>
        <v>-1.8964217689421716E-2</v>
      </c>
      <c r="AS223" s="4">
        <f t="shared" si="47"/>
        <v>-2.0109272600298711E-2</v>
      </c>
      <c r="AT223" s="4">
        <f t="shared" si="48"/>
        <v>-1.1924233713309822E-2</v>
      </c>
      <c r="AU223" s="4">
        <f t="shared" si="49"/>
        <v>-8.4692578217822837E-3</v>
      </c>
      <c r="AV223" s="4">
        <f t="shared" si="50"/>
        <v>-5.8737504969583005E-3</v>
      </c>
      <c r="AW223" s="4">
        <f t="shared" si="51"/>
        <v>-1.8372649430999921E-3</v>
      </c>
      <c r="AX223" s="4">
        <f t="shared" si="52"/>
        <v>6.0760152740804729E-4</v>
      </c>
      <c r="AY223" s="4">
        <f t="shared" si="53"/>
        <v>7.9836142859079917E-4</v>
      </c>
      <c r="AZ223" s="4">
        <f t="shared" si="54"/>
        <v>-2.4877544772239544E-3</v>
      </c>
      <c r="BA223" s="4">
        <f t="shared" si="55"/>
        <v>-3.125885437798126E-3</v>
      </c>
      <c r="BB223" s="4">
        <f t="shared" si="56"/>
        <v>-3.2109511611693167E-3</v>
      </c>
      <c r="BC223" s="4">
        <v>0</v>
      </c>
    </row>
    <row r="224" spans="1:55">
      <c r="A224" s="4"/>
      <c r="B224" s="4">
        <v>208</v>
      </c>
      <c r="C224" s="4">
        <f>'P(t,T)'!C216*$C$6*0.5+'P(t,T)'!C216-1</f>
        <v>1.1194669034764182E-3</v>
      </c>
      <c r="D224" s="4">
        <f>C224/'P(t,T)'!C216</f>
        <v>1.1450549108769944E-3</v>
      </c>
      <c r="E224" s="4"/>
      <c r="F224" s="4">
        <v>208</v>
      </c>
      <c r="G224" s="4">
        <f>'P(t,T)'!G216*$C$6*0.5+'P(t,T)'!G216-'P(t,T)'!C216</f>
        <v>6.2476443257486469E-4</v>
      </c>
      <c r="H224" s="4">
        <f>'P(t,T)'!H216*$C$6*0.5+'P(t,T)'!H216-'P(t,T)'!D216</f>
        <v>3.8691456185255824E-3</v>
      </c>
      <c r="I224" s="3">
        <f>H224/'P(t,T)'!H216</f>
        <v>3.9467437557462763E-3</v>
      </c>
      <c r="K224" s="4">
        <v>208</v>
      </c>
      <c r="L224" s="4">
        <f>'P(t,T)'!L216*$C$6*0.5+'P(t,T)'!L216-'P(t,T)'!G216</f>
        <v>1.6609280085222444E-4</v>
      </c>
      <c r="M224" s="4">
        <f>'P(t,T)'!M216*$C$6*0.5+'P(t,T)'!M216-'P(t,T)'!H216</f>
        <v>3.3295332844824888E-3</v>
      </c>
      <c r="N224" s="3">
        <f>M224/'P(t,T)'!M216</f>
        <v>3.4660568260530752E-3</v>
      </c>
      <c r="O224" s="3">
        <f>N224/'P(t,T)'!N216</f>
        <v>3.5361802904785044E-3</v>
      </c>
      <c r="Q224" s="4">
        <v>208</v>
      </c>
      <c r="R224" s="4">
        <f>'P(t,T)'!R216*$C$6*0.5+'P(t,T)'!R216-'P(t,T)'!L216</f>
        <v>-2.5765321470516689E-4</v>
      </c>
      <c r="S224" s="4">
        <f>'P(t,T)'!S216*$C$6*0.5+'P(t,T)'!S216-'P(t,T)'!M216</f>
        <v>2.8229861971504899E-3</v>
      </c>
      <c r="T224" s="4">
        <f>'P(t,T)'!T216*$C$6*0.5+'P(t,T)'!T216-'P(t,T)'!N216</f>
        <v>3.1681625077923936E-3</v>
      </c>
      <c r="U224" s="4">
        <f>'P(t,T)'!U216*$C$6*0.5+'P(t,T)'!U216-'P(t,T)'!O216</f>
        <v>1.5400045909723659E-3</v>
      </c>
      <c r="V224" s="3">
        <f>U224/'P(t,T)'!U216</f>
        <v>1.5745435462034773E-3</v>
      </c>
      <c r="X224" s="4">
        <v>208</v>
      </c>
      <c r="Y224" s="4">
        <f>'P(t,T)'!Y216*$C$6*0.5+'P(t,T)'!Y216-'P(t,T)'!R216</f>
        <v>-6.4763081345431406E-4</v>
      </c>
      <c r="Z224" s="4">
        <f>'P(t,T)'!Z216*$C$6*0.5+'P(t,T)'!Z216-'P(t,T)'!S216</f>
        <v>2.3487566030693241E-3</v>
      </c>
      <c r="AA224" s="4">
        <f>'P(t,T)'!AA216*$C$6*0.5+'P(t,T)'!AA216-'P(t,T)'!T216</f>
        <v>2.6731208420797126E-3</v>
      </c>
      <c r="AB224" s="4">
        <f>'P(t,T)'!AB216*$C$6*0.5+'P(t,T)'!AB216-'P(t,T)'!U216</f>
        <v>1.0622112199828448E-3</v>
      </c>
      <c r="AC224" s="4">
        <f>'P(t,T)'!AC216*$C$6*0.5+'P(t,T)'!AC216-'P(t,T)'!V216</f>
        <v>1.3747353139483831E-3</v>
      </c>
      <c r="AD224" s="3">
        <f>AC224/'P(t,T)'!AC216</f>
        <v>1.4057996168058034E-3</v>
      </c>
      <c r="AF224" s="4">
        <v>208</v>
      </c>
      <c r="AG224" s="4">
        <f>'P(t,T)'!AG216*$C$6*0.5+'P(t,T)'!AG216-'P(t,T)'!Y216</f>
        <v>-1.0050401087439154E-3</v>
      </c>
      <c r="AH224" s="4">
        <f>'P(t,T)'!AH216*$C$6*0.5+'P(t,T)'!AH216-'P(t,T)'!Z216</f>
        <v>1.9060320128500008E-3</v>
      </c>
      <c r="AI224" s="4">
        <f>'P(t,T)'!AI216*$C$6*0.5+'P(t,T)'!AI216-'P(t,T)'!AA216</f>
        <v>2.2102030891452129E-3</v>
      </c>
      <c r="AJ224" s="4">
        <f>'P(t,T)'!AJ216*$C$6*0.5+'P(t,T)'!AJ216-'P(t,T)'!AB216</f>
        <v>6.1891293969995598E-4</v>
      </c>
      <c r="AK224" s="4">
        <f>'P(t,T)'!AK216*$C$6*0.5+'P(t,T)'!AK216-'P(t,T)'!AC216</f>
        <v>9.0917883218777362E-4</v>
      </c>
      <c r="AL224" s="4">
        <f>'P(t,T)'!AL216*$C$6*0.5+'P(t,T)'!AL216-'P(t,T)'!AD216</f>
        <v>3.5243252153680515E-3</v>
      </c>
      <c r="AM224" s="3">
        <f>AL224/'P(t,T)'!AL216</f>
        <v>3.5962430420708046E-3</v>
      </c>
      <c r="AP224" s="4">
        <v>208</v>
      </c>
      <c r="AQ224" s="19">
        <f t="shared" si="45"/>
        <v>1.1102230246251565E-16</v>
      </c>
      <c r="AR224" s="19">
        <f t="shared" si="46"/>
        <v>1.5421508626954881E-2</v>
      </c>
      <c r="AS224" s="4">
        <f t="shared" si="47"/>
        <v>1.4276453716077886E-2</v>
      </c>
      <c r="AT224" s="4">
        <f t="shared" si="48"/>
        <v>1.5464287020816671E-2</v>
      </c>
      <c r="AU224" s="4">
        <f t="shared" si="49"/>
        <v>1.1517543265070394E-2</v>
      </c>
      <c r="AV224" s="4">
        <f t="shared" si="50"/>
        <v>6.7573090411336707E-3</v>
      </c>
      <c r="AW224" s="4">
        <f t="shared" si="51"/>
        <v>3.2211287506551667E-3</v>
      </c>
      <c r="AX224" s="4">
        <f t="shared" si="52"/>
        <v>3.858457692339634E-3</v>
      </c>
      <c r="AY224" s="4">
        <f t="shared" si="53"/>
        <v>2.2839141461361567E-3</v>
      </c>
      <c r="AZ224" s="4">
        <f t="shared" si="54"/>
        <v>4.9301248321738551E-3</v>
      </c>
      <c r="BA224" s="4">
        <f t="shared" si="55"/>
        <v>3.5243252153680515E-3</v>
      </c>
      <c r="BB224" s="4">
        <f t="shared" si="56"/>
        <v>3.5962430420708046E-3</v>
      </c>
      <c r="BC224" s="4">
        <v>0</v>
      </c>
    </row>
    <row r="225" spans="1:55">
      <c r="A225" s="4"/>
      <c r="B225" s="4">
        <v>209</v>
      </c>
      <c r="C225" s="4">
        <f>'P(t,T)'!C217*$C$6*0.5+'P(t,T)'!C217-1</f>
        <v>1.1194669034764182E-3</v>
      </c>
      <c r="D225" s="4">
        <f>C225/'P(t,T)'!C217</f>
        <v>1.1450549108769944E-3</v>
      </c>
      <c r="E225" s="4"/>
      <c r="F225" s="4">
        <v>209</v>
      </c>
      <c r="G225" s="4">
        <f>'P(t,T)'!G217*$C$6*0.5+'P(t,T)'!G217-'P(t,T)'!C217</f>
        <v>6.2476443257486469E-4</v>
      </c>
      <c r="H225" s="4">
        <f>'P(t,T)'!H217*$C$6*0.5+'P(t,T)'!H217-'P(t,T)'!D217</f>
        <v>4.2482282758959933E-3</v>
      </c>
      <c r="I225" s="3">
        <f>H225/'P(t,T)'!H217</f>
        <v>4.3317933744144391E-3</v>
      </c>
      <c r="K225" s="4">
        <v>209</v>
      </c>
      <c r="L225" s="4">
        <f>'P(t,T)'!L217*$C$6*0.5+'P(t,T)'!L217-'P(t,T)'!G217</f>
        <v>1.6609280085222444E-4</v>
      </c>
      <c r="M225" s="4">
        <f>'P(t,T)'!M217*$C$6*0.5+'P(t,T)'!M217-'P(t,T)'!H217</f>
        <v>3.7023852118290845E-3</v>
      </c>
      <c r="N225" s="3">
        <f>M225/'P(t,T)'!M217</f>
        <v>3.8512878939622542E-3</v>
      </c>
      <c r="O225" s="3">
        <f>N225/'P(t,T)'!N217</f>
        <v>3.9313462946892353E-3</v>
      </c>
      <c r="Q225" s="4">
        <v>209</v>
      </c>
      <c r="R225" s="4">
        <f>'P(t,T)'!R217*$C$6*0.5+'P(t,T)'!R217-'P(t,T)'!L217</f>
        <v>-2.5765321470516689E-4</v>
      </c>
      <c r="S225" s="4">
        <f>'P(t,T)'!S217*$C$6*0.5+'P(t,T)'!S217-'P(t,T)'!M217</f>
        <v>3.1892070345030943E-3</v>
      </c>
      <c r="T225" s="4">
        <f>'P(t,T)'!T217*$C$6*0.5+'P(t,T)'!T217-'P(t,T)'!N217</f>
        <v>2.6311704050850926E-3</v>
      </c>
      <c r="U225" s="4">
        <f>'P(t,T)'!U217*$C$6*0.5+'P(t,T)'!U217-'P(t,T)'!O217</f>
        <v>8.3371635525675281E-4</v>
      </c>
      <c r="V225" s="3">
        <f>U225/'P(t,T)'!U217</f>
        <v>8.5301634975237328E-4</v>
      </c>
      <c r="X225" s="4">
        <v>209</v>
      </c>
      <c r="Y225" s="4">
        <f>'P(t,T)'!Y217*$C$6*0.5+'P(t,T)'!Y217-'P(t,T)'!R217</f>
        <v>-6.4763081345431406E-4</v>
      </c>
      <c r="Z225" s="4">
        <f>'P(t,T)'!Z217*$C$6*0.5+'P(t,T)'!Z217-'P(t,T)'!S217</f>
        <v>2.7079948920862851E-3</v>
      </c>
      <c r="AA225" s="4">
        <f>'P(t,T)'!AA217*$C$6*0.5+'P(t,T)'!AA217-'P(t,T)'!T217</f>
        <v>2.1463202054804453E-3</v>
      </c>
      <c r="AB225" s="4">
        <f>'P(t,T)'!AB217*$C$6*0.5+'P(t,T)'!AB217-'P(t,T)'!U217</f>
        <v>3.71466993014824E-4</v>
      </c>
      <c r="AC225" s="4">
        <f>'P(t,T)'!AC217*$C$6*0.5+'P(t,T)'!AC217-'P(t,T)'!V217</f>
        <v>-1.8594582636027868E-3</v>
      </c>
      <c r="AD225" s="3">
        <f>AC225/'P(t,T)'!AC217</f>
        <v>-1.9076368393587974E-3</v>
      </c>
      <c r="AF225" s="4">
        <v>209</v>
      </c>
      <c r="AG225" s="4">
        <f>'P(t,T)'!AG217*$C$6*0.5+'P(t,T)'!AG217-'P(t,T)'!Y217</f>
        <v>-1.0050401087439154E-3</v>
      </c>
      <c r="AH225" s="4">
        <f>'P(t,T)'!AH217*$C$6*0.5+'P(t,T)'!AH217-'P(t,T)'!Z217</f>
        <v>2.2579834146781996E-3</v>
      </c>
      <c r="AI225" s="4">
        <f>'P(t,T)'!AI217*$C$6*0.5+'P(t,T)'!AI217-'P(t,T)'!AA217</f>
        <v>1.694060821326282E-3</v>
      </c>
      <c r="AJ225" s="4">
        <f>'P(t,T)'!AJ217*$C$6*0.5+'P(t,T)'!AJ217-'P(t,T)'!AB217</f>
        <v>-5.5742165353644957E-5</v>
      </c>
      <c r="AK225" s="4">
        <f>'P(t,T)'!AK217*$C$6*0.5+'P(t,T)'!AK217-'P(t,T)'!AC217</f>
        <v>-2.2448685829368209E-3</v>
      </c>
      <c r="AL225" s="4">
        <f>'P(t,T)'!AL217*$C$6*0.5+'P(t,T)'!AL217-'P(t,T)'!AD217</f>
        <v>-3.5035370188459813E-3</v>
      </c>
      <c r="AM225" s="3">
        <f>AL225/'P(t,T)'!AL217</f>
        <v>-3.6002437970240738E-3</v>
      </c>
      <c r="AP225" s="4">
        <v>209</v>
      </c>
      <c r="AQ225" s="19">
        <f t="shared" si="45"/>
        <v>1.1102230246251565E-16</v>
      </c>
      <c r="AR225" s="19">
        <f t="shared" si="46"/>
        <v>1.7250853739869652E-2</v>
      </c>
      <c r="AS225" s="4">
        <f t="shared" si="47"/>
        <v>1.6105798828992657E-2</v>
      </c>
      <c r="AT225" s="4">
        <f t="shared" si="48"/>
        <v>1.4654632700268514E-2</v>
      </c>
      <c r="AU225" s="4">
        <f t="shared" si="49"/>
        <v>1.0322839325854073E-2</v>
      </c>
      <c r="AV225" s="4">
        <f t="shared" si="50"/>
        <v>5.0807874776071672E-3</v>
      </c>
      <c r="AW225" s="4">
        <f t="shared" si="51"/>
        <v>1.1494411829179318E-3</v>
      </c>
      <c r="AX225" s="4">
        <f t="shared" si="52"/>
        <v>-3.2513104967872345E-3</v>
      </c>
      <c r="AY225" s="4">
        <f t="shared" si="53"/>
        <v>-4.1043268465396077E-3</v>
      </c>
      <c r="AZ225" s="4">
        <f t="shared" si="54"/>
        <v>-5.411173858204779E-3</v>
      </c>
      <c r="BA225" s="4">
        <f t="shared" si="55"/>
        <v>-3.5035370188459813E-3</v>
      </c>
      <c r="BB225" s="4">
        <f t="shared" si="56"/>
        <v>-3.6002437970240738E-3</v>
      </c>
      <c r="BC225" s="4">
        <v>0</v>
      </c>
    </row>
    <row r="226" spans="1:55">
      <c r="A226" s="4"/>
      <c r="B226" s="4">
        <v>210</v>
      </c>
      <c r="C226" s="4">
        <f>'P(t,T)'!C218*$C$6*0.5+'P(t,T)'!C218-1</f>
        <v>1.1194669034764182E-3</v>
      </c>
      <c r="D226" s="4">
        <f>C226/'P(t,T)'!C218</f>
        <v>1.1450549108769944E-3</v>
      </c>
      <c r="E226" s="4"/>
      <c r="F226" s="4">
        <v>210</v>
      </c>
      <c r="G226" s="4">
        <f>'P(t,T)'!G218*$C$6*0.5+'P(t,T)'!G218-'P(t,T)'!C218</f>
        <v>6.2476443257486469E-4</v>
      </c>
      <c r="H226" s="4">
        <f>'P(t,T)'!H218*$C$6*0.5+'P(t,T)'!H218-'P(t,T)'!D218</f>
        <v>2.949517686103853E-3</v>
      </c>
      <c r="I226" s="3">
        <f>H226/'P(t,T)'!H218</f>
        <v>3.0114308315227754E-3</v>
      </c>
      <c r="K226" s="4">
        <v>210</v>
      </c>
      <c r="L226" s="4">
        <f>'P(t,T)'!L218*$C$6*0.5+'P(t,T)'!L218-'P(t,T)'!G218</f>
        <v>1.6609280085222444E-4</v>
      </c>
      <c r="M226" s="4">
        <f>'P(t,T)'!M218*$C$6*0.5+'P(t,T)'!M218-'P(t,T)'!H218</f>
        <v>2.4261864523379417E-3</v>
      </c>
      <c r="N226" s="3">
        <f>M226/'P(t,T)'!M218</f>
        <v>2.5303031487112662E-3</v>
      </c>
      <c r="O226" s="3">
        <f>N226/'P(t,T)'!N218</f>
        <v>2.5848871571586335E-3</v>
      </c>
      <c r="Q226" s="4">
        <v>210</v>
      </c>
      <c r="R226" s="4">
        <f>'P(t,T)'!R218*$C$6*0.5+'P(t,T)'!R218-'P(t,T)'!L218</f>
        <v>-2.5765321470516689E-4</v>
      </c>
      <c r="S226" s="4">
        <f>'P(t,T)'!S218*$C$6*0.5+'P(t,T)'!S218-'P(t,T)'!M218</f>
        <v>1.936846481076282E-3</v>
      </c>
      <c r="T226" s="4">
        <f>'P(t,T)'!T218*$C$6*0.5+'P(t,T)'!T218-'P(t,T)'!N218</f>
        <v>1.8752337001050057E-3</v>
      </c>
      <c r="U226" s="4">
        <f>'P(t,T)'!U218*$C$6*0.5+'P(t,T)'!U218-'P(t,T)'!O218</f>
        <v>4.3209372124259904E-3</v>
      </c>
      <c r="V226" s="3">
        <f>U226/'P(t,T)'!U218</f>
        <v>4.4056135652199907E-3</v>
      </c>
      <c r="X226" s="4">
        <v>210</v>
      </c>
      <c r="Y226" s="4">
        <f>'P(t,T)'!Y218*$C$6*0.5+'P(t,T)'!Y218-'P(t,T)'!R218</f>
        <v>-6.4763081345431406E-4</v>
      </c>
      <c r="Z226" s="4">
        <f>'P(t,T)'!Z218*$C$6*0.5+'P(t,T)'!Z218-'P(t,T)'!S218</f>
        <v>1.4806297389775569E-3</v>
      </c>
      <c r="AA226" s="4">
        <f>'P(t,T)'!AA218*$C$6*0.5+'P(t,T)'!AA218-'P(t,T)'!T218</f>
        <v>1.4056995963543928E-3</v>
      </c>
      <c r="AB226" s="4">
        <f>'P(t,T)'!AB218*$C$6*0.5+'P(t,T)'!AB218-'P(t,T)'!U218</f>
        <v>3.7914071295498397E-3</v>
      </c>
      <c r="AC226" s="4">
        <f>'P(t,T)'!AC218*$C$6*0.5+'P(t,T)'!AC218-'P(t,T)'!V218</f>
        <v>2.7464505576775267E-3</v>
      </c>
      <c r="AD226" s="3">
        <f>AC226/'P(t,T)'!AC218</f>
        <v>2.8046689945813142E-3</v>
      </c>
      <c r="AF226" s="4">
        <v>210</v>
      </c>
      <c r="AG226" s="4">
        <f>'P(t,T)'!AG218*$C$6*0.5+'P(t,T)'!AG218-'P(t,T)'!Y218</f>
        <v>-1.0050401087439154E-3</v>
      </c>
      <c r="AH226" s="4">
        <f>'P(t,T)'!AH218*$C$6*0.5+'P(t,T)'!AH218-'P(t,T)'!Z218</f>
        <v>1.0566081544378658E-3</v>
      </c>
      <c r="AI226" s="4">
        <f>'P(t,T)'!AI218*$C$6*0.5+'P(t,T)'!AI218-'P(t,T)'!AA218</f>
        <v>9.6937303239630346E-4</v>
      </c>
      <c r="AJ226" s="4">
        <f>'P(t,T)'!AJ218*$C$6*0.5+'P(t,T)'!AJ218-'P(t,T)'!AB218</f>
        <v>3.2938191589582111E-3</v>
      </c>
      <c r="AK226" s="4">
        <f>'P(t,T)'!AK218*$C$6*0.5+'P(t,T)'!AK218-'P(t,T)'!AC218</f>
        <v>2.2530689264217418E-3</v>
      </c>
      <c r="AL226" s="4">
        <f>'P(t,T)'!AL218*$C$6*0.5+'P(t,T)'!AL218-'P(t,T)'!AD218</f>
        <v>5.9248029039691286E-3</v>
      </c>
      <c r="AM226" s="3">
        <f>AL226/'P(t,T)'!AL218</f>
        <v>6.0312780797449703E-3</v>
      </c>
      <c r="AP226" s="4">
        <v>210</v>
      </c>
      <c r="AQ226" s="19">
        <f t="shared" si="45"/>
        <v>1.1102230246251565E-16</v>
      </c>
      <c r="AR226" s="19">
        <f t="shared" si="46"/>
        <v>1.0994843423810494E-2</v>
      </c>
      <c r="AS226" s="4">
        <f t="shared" si="47"/>
        <v>9.8497885129334994E-3</v>
      </c>
      <c r="AT226" s="4">
        <f t="shared" si="48"/>
        <v>9.7920403090897435E-3</v>
      </c>
      <c r="AU226" s="4">
        <f t="shared" si="49"/>
        <v>6.7806094775669686E-3</v>
      </c>
      <c r="AV226" s="4">
        <f t="shared" si="50"/>
        <v>1.3991050658092676E-2</v>
      </c>
      <c r="AW226" s="4">
        <f t="shared" si="51"/>
        <v>1.1406163500934041E-2</v>
      </c>
      <c r="AX226" s="4">
        <f t="shared" si="52"/>
        <v>9.40513304931926E-3</v>
      </c>
      <c r="AY226" s="4">
        <f t="shared" si="53"/>
        <v>4.9995194840992685E-3</v>
      </c>
      <c r="AZ226" s="4">
        <f t="shared" si="54"/>
        <v>8.7294718985504432E-3</v>
      </c>
      <c r="BA226" s="4">
        <f t="shared" si="55"/>
        <v>5.9248029039691286E-3</v>
      </c>
      <c r="BB226" s="4">
        <f t="shared" si="56"/>
        <v>6.0312780797449703E-3</v>
      </c>
      <c r="BC226" s="4">
        <v>0</v>
      </c>
    </row>
    <row r="227" spans="1:55">
      <c r="A227" s="4"/>
      <c r="B227" s="4">
        <v>211</v>
      </c>
      <c r="C227" s="4">
        <f>'P(t,T)'!C219*$C$6*0.5+'P(t,T)'!C219-1</f>
        <v>1.1194669034764182E-3</v>
      </c>
      <c r="D227" s="4">
        <f>C227/'P(t,T)'!C219</f>
        <v>1.1450549108769944E-3</v>
      </c>
      <c r="E227" s="4"/>
      <c r="F227" s="4">
        <v>211</v>
      </c>
      <c r="G227" s="4">
        <f>'P(t,T)'!G219*$C$6*0.5+'P(t,T)'!G219-'P(t,T)'!C219</f>
        <v>6.2476443257486469E-4</v>
      </c>
      <c r="H227" s="4">
        <f>'P(t,T)'!H219*$C$6*0.5+'P(t,T)'!H219-'P(t,T)'!D219</f>
        <v>3.0142131447949971E-3</v>
      </c>
      <c r="I227" s="3">
        <f>H227/'P(t,T)'!H219</f>
        <v>3.0772858076970654E-3</v>
      </c>
      <c r="K227" s="4">
        <v>211</v>
      </c>
      <c r="L227" s="4">
        <f>'P(t,T)'!L219*$C$6*0.5+'P(t,T)'!L219-'P(t,T)'!G219</f>
        <v>1.6609280085222444E-4</v>
      </c>
      <c r="M227" s="4">
        <f>'P(t,T)'!M219*$C$6*0.5+'P(t,T)'!M219-'P(t,T)'!H219</f>
        <v>2.4896825537622513E-3</v>
      </c>
      <c r="N227" s="3">
        <f>M227/'P(t,T)'!M219</f>
        <v>2.5961891581209673E-3</v>
      </c>
      <c r="O227" s="3">
        <f>N227/'P(t,T)'!N219</f>
        <v>2.6437565864948745E-3</v>
      </c>
      <c r="Q227" s="4">
        <v>211</v>
      </c>
      <c r="R227" s="4">
        <f>'P(t,T)'!R219*$C$6*0.5+'P(t,T)'!R219-'P(t,T)'!L219</f>
        <v>-2.5765321470516689E-4</v>
      </c>
      <c r="S227" s="4">
        <f>'P(t,T)'!S219*$C$6*0.5+'P(t,T)'!S219-'P(t,T)'!M219</f>
        <v>1.999080239996176E-3</v>
      </c>
      <c r="T227" s="4">
        <f>'P(t,T)'!T219*$C$6*0.5+'P(t,T)'!T219-'P(t,T)'!N219</f>
        <v>5.0214235700545284E-3</v>
      </c>
      <c r="U227" s="4">
        <f>'P(t,T)'!U219*$C$6*0.5+'P(t,T)'!U219-'P(t,T)'!O219</f>
        <v>1.4924924887458335E-3</v>
      </c>
      <c r="V227" s="3">
        <f>U227/'P(t,T)'!U219</f>
        <v>1.5260382446066522E-3</v>
      </c>
      <c r="X227" s="4">
        <v>211</v>
      </c>
      <c r="Y227" s="4">
        <f>'P(t,T)'!Y219*$C$6*0.5+'P(t,T)'!Y219-'P(t,T)'!R219</f>
        <v>-6.4763081345431406E-4</v>
      </c>
      <c r="Z227" s="4">
        <f>'P(t,T)'!Z219*$C$6*0.5+'P(t,T)'!Z219-'P(t,T)'!S219</f>
        <v>1.5415467040902353E-3</v>
      </c>
      <c r="AA227" s="4">
        <f>'P(t,T)'!AA219*$C$6*0.5+'P(t,T)'!AA219-'P(t,T)'!T219</f>
        <v>4.4955886150105373E-3</v>
      </c>
      <c r="AB227" s="4">
        <f>'P(t,T)'!AB219*$C$6*0.5+'P(t,T)'!AB219-'P(t,T)'!U219</f>
        <v>1.0157142129394447E-3</v>
      </c>
      <c r="AC227" s="4">
        <f>'P(t,T)'!AC219*$C$6*0.5+'P(t,T)'!AC219-'P(t,T)'!V219</f>
        <v>3.1126535461556415E-5</v>
      </c>
      <c r="AD227" s="3">
        <f>AC227/'P(t,T)'!AC219</f>
        <v>3.1872653987662557E-5</v>
      </c>
      <c r="AF227" s="4">
        <v>211</v>
      </c>
      <c r="AG227" s="4">
        <f>'P(t,T)'!AG219*$C$6*0.5+'P(t,T)'!AG219-'P(t,T)'!Y219</f>
        <v>-1.0050401087439154E-3</v>
      </c>
      <c r="AH227" s="4">
        <f>'P(t,T)'!AH219*$C$6*0.5+'P(t,T)'!AH219-'P(t,T)'!Z219</f>
        <v>1.1161620604618339E-3</v>
      </c>
      <c r="AI227" s="4">
        <f>'P(t,T)'!AI219*$C$6*0.5+'P(t,T)'!AI219-'P(t,T)'!AA219</f>
        <v>4.0000966765200152E-3</v>
      </c>
      <c r="AJ227" s="4">
        <f>'P(t,T)'!AJ219*$C$6*0.5+'P(t,T)'!AJ219-'P(t,T)'!AB219</f>
        <v>5.7346909448530159E-4</v>
      </c>
      <c r="AK227" s="4">
        <f>'P(t,T)'!AK219*$C$6*0.5+'P(t,T)'!AK219-'P(t,T)'!AC219</f>
        <v>-4.0361370070218783E-4</v>
      </c>
      <c r="AL227" s="4">
        <f>'P(t,T)'!AL219*$C$6*0.5+'P(t,T)'!AL219-'P(t,T)'!AD219</f>
        <v>-2.7362280480679457E-3</v>
      </c>
      <c r="AM227" s="3">
        <f>AL227/'P(t,T)'!AL219</f>
        <v>-2.8095916888237439E-3</v>
      </c>
      <c r="AP227" s="4">
        <v>211</v>
      </c>
      <c r="AQ227" s="19">
        <f t="shared" si="45"/>
        <v>1.1102230246251565E-16</v>
      </c>
      <c r="AR227" s="19">
        <f t="shared" si="46"/>
        <v>1.1305739613982489E-2</v>
      </c>
      <c r="AS227" s="4">
        <f t="shared" si="47"/>
        <v>1.0160684703105494E-2</v>
      </c>
      <c r="AT227" s="4">
        <f t="shared" si="48"/>
        <v>1.9190583827403115E-2</v>
      </c>
      <c r="AU227" s="4">
        <f t="shared" si="49"/>
        <v>1.6113298019706047E-2</v>
      </c>
      <c r="AV227" s="4">
        <f t="shared" si="50"/>
        <v>5.7254323826654539E-3</v>
      </c>
      <c r="AW227" s="4">
        <f t="shared" si="51"/>
        <v>3.0816757961705799E-3</v>
      </c>
      <c r="AX227" s="4">
        <f t="shared" si="52"/>
        <v>1.1535510793660208E-3</v>
      </c>
      <c r="AY227" s="4">
        <f t="shared" si="53"/>
        <v>-3.7248716524063141E-4</v>
      </c>
      <c r="AZ227" s="4">
        <f t="shared" si="54"/>
        <v>-2.704355394080283E-3</v>
      </c>
      <c r="BA227" s="4">
        <f t="shared" si="55"/>
        <v>-2.7362280480679457E-3</v>
      </c>
      <c r="BB227" s="4">
        <f t="shared" si="56"/>
        <v>-2.8095916888237439E-3</v>
      </c>
      <c r="BC227" s="4">
        <v>0</v>
      </c>
    </row>
    <row r="228" spans="1:55">
      <c r="A228" s="4"/>
      <c r="B228" s="4">
        <v>212</v>
      </c>
      <c r="C228" s="4">
        <f>'P(t,T)'!C220*$C$6*0.5+'P(t,T)'!C220-1</f>
        <v>1.1194669034764182E-3</v>
      </c>
      <c r="D228" s="4">
        <f>C228/'P(t,T)'!C220</f>
        <v>1.1450549108769944E-3</v>
      </c>
      <c r="E228" s="4"/>
      <c r="F228" s="4">
        <v>212</v>
      </c>
      <c r="G228" s="4">
        <f>'P(t,T)'!G220*$C$6*0.5+'P(t,T)'!G220-'P(t,T)'!C220</f>
        <v>6.2476443257486469E-4</v>
      </c>
      <c r="H228" s="4">
        <f>'P(t,T)'!H220*$C$6*0.5+'P(t,T)'!H220-'P(t,T)'!D220</f>
        <v>2.0072688787249326E-3</v>
      </c>
      <c r="I228" s="3">
        <f>H228/'P(t,T)'!H220</f>
        <v>2.0513305165189223E-3</v>
      </c>
      <c r="K228" s="4">
        <v>212</v>
      </c>
      <c r="L228" s="4">
        <f>'P(t,T)'!L220*$C$6*0.5+'P(t,T)'!L220-'P(t,T)'!G220</f>
        <v>1.6609280085222444E-4</v>
      </c>
      <c r="M228" s="4">
        <f>'P(t,T)'!M220*$C$6*0.5+'P(t,T)'!M220-'P(t,T)'!H220</f>
        <v>1.502331648000621E-3</v>
      </c>
      <c r="N228" s="3">
        <f>M228/'P(t,T)'!M220</f>
        <v>1.5697503998784775E-3</v>
      </c>
      <c r="O228" s="3">
        <f>N228/'P(t,T)'!N220</f>
        <v>1.6087950421758582E-3</v>
      </c>
      <c r="Q228" s="4">
        <v>212</v>
      </c>
      <c r="R228" s="4">
        <f>'P(t,T)'!R220*$C$6*0.5+'P(t,T)'!R220-'P(t,T)'!L220</f>
        <v>-2.5765321470516689E-4</v>
      </c>
      <c r="S228" s="4">
        <f>'P(t,T)'!S220*$C$6*0.5+'P(t,T)'!S220-'P(t,T)'!M220</f>
        <v>1.032264292091245E-3</v>
      </c>
      <c r="T228" s="4">
        <f>'P(t,T)'!T220*$C$6*0.5+'P(t,T)'!T220-'P(t,T)'!N220</f>
        <v>-1.2795735924405749E-3</v>
      </c>
      <c r="U228" s="4">
        <f>'P(t,T)'!U220*$C$6*0.5+'P(t,T)'!U220-'P(t,T)'!O220</f>
        <v>-1.7430888316911641E-3</v>
      </c>
      <c r="V228" s="3">
        <f>U228/'P(t,T)'!U220</f>
        <v>-1.7880438134383846E-3</v>
      </c>
      <c r="X228" s="4">
        <v>212</v>
      </c>
      <c r="Y228" s="4">
        <f>'P(t,T)'!Y220*$C$6*0.5+'P(t,T)'!Y220-'P(t,T)'!R220</f>
        <v>-6.4763081345431406E-4</v>
      </c>
      <c r="Z228" s="4">
        <f>'P(t,T)'!Z220*$C$6*0.5+'P(t,T)'!Z220-'P(t,T)'!S220</f>
        <v>5.9607335399658457E-4</v>
      </c>
      <c r="AA228" s="4">
        <f>'P(t,T)'!AA220*$C$6*0.5+'P(t,T)'!AA220-'P(t,T)'!T220</f>
        <v>-1.672896402820867E-3</v>
      </c>
      <c r="AB228" s="4">
        <f>'P(t,T)'!AB220*$C$6*0.5+'P(t,T)'!AB220-'P(t,T)'!U220</f>
        <v>-2.1403699528544928E-3</v>
      </c>
      <c r="AC228" s="4">
        <f>'P(t,T)'!AC220*$C$6*0.5+'P(t,T)'!AC220-'P(t,T)'!V220</f>
        <v>2.8621693318386932E-4</v>
      </c>
      <c r="AD228" s="3">
        <f>AC228/'P(t,T)'!AC220</f>
        <v>2.930029554191411E-4</v>
      </c>
      <c r="AF228" s="4">
        <v>212</v>
      </c>
      <c r="AG228" s="4">
        <f>'P(t,T)'!AG220*$C$6*0.5+'P(t,T)'!AG220-'P(t,T)'!Y220</f>
        <v>-1.0050401087439154E-3</v>
      </c>
      <c r="AH228" s="4">
        <f>'P(t,T)'!AH220*$C$6*0.5+'P(t,T)'!AH220-'P(t,T)'!Z220</f>
        <v>1.9271070690873859E-4</v>
      </c>
      <c r="AI228" s="4">
        <f>'P(t,T)'!AI220*$C$6*0.5+'P(t,T)'!AI220-'P(t,T)'!AA220</f>
        <v>-2.0310064588892063E-3</v>
      </c>
      <c r="AJ228" s="4">
        <f>'P(t,T)'!AJ220*$C$6*0.5+'P(t,T)'!AJ220-'P(t,T)'!AB220</f>
        <v>-2.5010256995665614E-3</v>
      </c>
      <c r="AK228" s="4">
        <f>'P(t,T)'!AK220*$C$6*0.5+'P(t,T)'!AK220-'P(t,T)'!AC220</f>
        <v>-1.5464495258721289E-4</v>
      </c>
      <c r="AL228" s="4">
        <f>'P(t,T)'!AL220*$C$6*0.5+'P(t,T)'!AL220-'P(t,T)'!AD220</f>
        <v>1.1219149628807212E-3</v>
      </c>
      <c r="AM228" s="3">
        <f>AL228/'P(t,T)'!AL220</f>
        <v>1.1475561202015396E-3</v>
      </c>
      <c r="AP228" s="4">
        <v>212</v>
      </c>
      <c r="AQ228" s="19">
        <f t="shared" si="45"/>
        <v>1.1102230246251565E-16</v>
      </c>
      <c r="AR228" s="19">
        <f t="shared" si="46"/>
        <v>6.4757037905991167E-3</v>
      </c>
      <c r="AS228" s="4">
        <f t="shared" si="47"/>
        <v>5.3306488797221219E-3</v>
      </c>
      <c r="AT228" s="4">
        <f t="shared" si="48"/>
        <v>-1.3623955377532484E-3</v>
      </c>
      <c r="AU228" s="4">
        <f t="shared" si="49"/>
        <v>-3.4137260542721707E-3</v>
      </c>
      <c r="AV228" s="4">
        <f t="shared" si="50"/>
        <v>-4.7756894419363604E-3</v>
      </c>
      <c r="AW228" s="4">
        <f t="shared" si="51"/>
        <v>-6.3844844841122184E-3</v>
      </c>
      <c r="AX228" s="4">
        <f t="shared" si="52"/>
        <v>-1.6564718328417282E-3</v>
      </c>
      <c r="AY228" s="4">
        <f t="shared" si="53"/>
        <v>1.3157198059665642E-4</v>
      </c>
      <c r="AZ228" s="4">
        <f t="shared" si="54"/>
        <v>1.4149179182998623E-3</v>
      </c>
      <c r="BA228" s="4">
        <f t="shared" si="55"/>
        <v>1.1219149628807212E-3</v>
      </c>
      <c r="BB228" s="4">
        <f t="shared" si="56"/>
        <v>1.1475561202015396E-3</v>
      </c>
      <c r="BC228" s="4">
        <v>0</v>
      </c>
    </row>
    <row r="229" spans="1:55">
      <c r="A229" s="4"/>
      <c r="B229" s="4">
        <v>213</v>
      </c>
      <c r="C229" s="4">
        <f>'P(t,T)'!C221*$C$6*0.5+'P(t,T)'!C221-1</f>
        <v>1.1194669034764182E-3</v>
      </c>
      <c r="D229" s="4">
        <f>C229/'P(t,T)'!C221</f>
        <v>1.1450549108769944E-3</v>
      </c>
      <c r="E229" s="4"/>
      <c r="F229" s="4">
        <v>213</v>
      </c>
      <c r="G229" s="4">
        <f>'P(t,T)'!G221*$C$6*0.5+'P(t,T)'!G221-'P(t,T)'!C221</f>
        <v>6.2476443257486469E-4</v>
      </c>
      <c r="H229" s="4">
        <f>'P(t,T)'!H221*$C$6*0.5+'P(t,T)'!H221-'P(t,T)'!D221</f>
        <v>-4.5812294266409648E-3</v>
      </c>
      <c r="I229" s="3">
        <f>H229/'P(t,T)'!H221</f>
        <v>-4.7127801159346158E-3</v>
      </c>
      <c r="K229" s="4">
        <v>213</v>
      </c>
      <c r="L229" s="4">
        <f>'P(t,T)'!L221*$C$6*0.5+'P(t,T)'!L221-'P(t,T)'!G221</f>
        <v>1.6609280085222444E-4</v>
      </c>
      <c r="M229" s="4">
        <f>'P(t,T)'!M221*$C$6*0.5+'P(t,T)'!M221-'P(t,T)'!H221</f>
        <v>-4.9091195383409447E-3</v>
      </c>
      <c r="N229" s="3">
        <f>M229/'P(t,T)'!M221</f>
        <v>-5.1975477249913528E-3</v>
      </c>
      <c r="O229" s="3">
        <f>N229/'P(t,T)'!N221</f>
        <v>-5.3526147118448256E-3</v>
      </c>
      <c r="Q229" s="4">
        <v>213</v>
      </c>
      <c r="R229" s="4">
        <f>'P(t,T)'!R221*$C$6*0.5+'P(t,T)'!R221-'P(t,T)'!L221</f>
        <v>-2.5765321470516689E-4</v>
      </c>
      <c r="S229" s="4">
        <f>'P(t,T)'!S221*$C$6*0.5+'P(t,T)'!S221-'P(t,T)'!M221</f>
        <v>-5.198380398785396E-3</v>
      </c>
      <c r="T229" s="4">
        <f>'P(t,T)'!T221*$C$6*0.5+'P(t,T)'!T221-'P(t,T)'!N221</f>
        <v>-5.9454569036883065E-3</v>
      </c>
      <c r="U229" s="4">
        <f>'P(t,T)'!U221*$C$6*0.5+'P(t,T)'!U221-'P(t,T)'!O221</f>
        <v>-6.2610681955813652E-3</v>
      </c>
      <c r="V229" s="3">
        <f>U229/'P(t,T)'!U221</f>
        <v>-6.4517434749599414E-3</v>
      </c>
      <c r="X229" s="4">
        <v>213</v>
      </c>
      <c r="Y229" s="4">
        <f>'P(t,T)'!Y221*$C$6*0.5+'P(t,T)'!Y221-'P(t,T)'!R221</f>
        <v>-6.4763081345431406E-4</v>
      </c>
      <c r="Z229" s="4">
        <f>'P(t,T)'!Z221*$C$6*0.5+'P(t,T)'!Z221-'P(t,T)'!S221</f>
        <v>-5.4509157086310989E-3</v>
      </c>
      <c r="AA229" s="4">
        <f>'P(t,T)'!AA221*$C$6*0.5+'P(t,T)'!AA221-'P(t,T)'!T221</f>
        <v>-6.1893890075650493E-3</v>
      </c>
      <c r="AB229" s="4">
        <f>'P(t,T)'!AB221*$C$6*0.5+'P(t,T)'!AB221-'P(t,T)'!U221</f>
        <v>-6.5131502533597452E-3</v>
      </c>
      <c r="AC229" s="4">
        <f>'P(t,T)'!AC221*$C$6*0.5+'P(t,T)'!AC221-'P(t,T)'!V221</f>
        <v>-9.3875502711737724E-3</v>
      </c>
      <c r="AD229" s="3">
        <f>AC229/'P(t,T)'!AC221</f>
        <v>-9.7039702316709334E-3</v>
      </c>
      <c r="AF229" s="4">
        <v>213</v>
      </c>
      <c r="AG229" s="4">
        <f>'P(t,T)'!AG221*$C$6*0.5+'P(t,T)'!AG221-'P(t,T)'!Y221</f>
        <v>-1.0050401087439154E-3</v>
      </c>
      <c r="AH229" s="4">
        <f>'P(t,T)'!AH221*$C$6*0.5+'P(t,T)'!AH221-'P(t,T)'!Z221</f>
        <v>-5.6686303460173892E-3</v>
      </c>
      <c r="AI229" s="4">
        <f>'P(t,T)'!AI221*$C$6*0.5+'P(t,T)'!AI221-'P(t,T)'!AA221</f>
        <v>-6.3971544206117281E-3</v>
      </c>
      <c r="AJ229" s="4">
        <f>'P(t,T)'!AJ221*$C$6*0.5+'P(t,T)'!AJ221-'P(t,T)'!AB221</f>
        <v>-6.7275950137104523E-3</v>
      </c>
      <c r="AK229" s="4">
        <f>'P(t,T)'!AK221*$C$6*0.5+'P(t,T)'!AK221-'P(t,T)'!AC221</f>
        <v>-9.5073226092120544E-3</v>
      </c>
      <c r="AL229" s="4">
        <f>'P(t,T)'!AL221*$C$6*0.5+'P(t,T)'!AL221-'P(t,T)'!AD221</f>
        <v>-1.1272560619182581E-2</v>
      </c>
      <c r="AM229" s="3">
        <f>AL229/'P(t,T)'!AL221</f>
        <v>-1.167473292111342E-2</v>
      </c>
      <c r="AP229" s="4">
        <v>213</v>
      </c>
      <c r="AQ229" s="19">
        <f t="shared" si="45"/>
        <v>1.1102230246251565E-16</v>
      </c>
      <c r="AR229" s="19">
        <f t="shared" si="46"/>
        <v>-2.4663220507538799E-2</v>
      </c>
      <c r="AS229" s="4">
        <f t="shared" si="47"/>
        <v>-2.5808275418415794E-2</v>
      </c>
      <c r="AT229" s="4">
        <f t="shared" si="48"/>
        <v>-2.8442328172791052E-2</v>
      </c>
      <c r="AU229" s="4">
        <f t="shared" si="49"/>
        <v>-2.3729548056856436E-2</v>
      </c>
      <c r="AV229" s="4">
        <f t="shared" si="50"/>
        <v>-2.4854428174496387E-2</v>
      </c>
      <c r="AW229" s="4">
        <f t="shared" si="51"/>
        <v>-1.9501813462651563E-2</v>
      </c>
      <c r="AX229" s="4">
        <f t="shared" si="52"/>
        <v>-2.5346616355345769E-2</v>
      </c>
      <c r="AY229" s="4">
        <f t="shared" si="53"/>
        <v>-1.8894872880385827E-2</v>
      </c>
      <c r="AZ229" s="4">
        <f t="shared" si="54"/>
        <v>-2.0976530850853513E-2</v>
      </c>
      <c r="BA229" s="4">
        <f t="shared" si="55"/>
        <v>-1.1272560619182581E-2</v>
      </c>
      <c r="BB229" s="4">
        <f t="shared" si="56"/>
        <v>-1.167473292111342E-2</v>
      </c>
      <c r="BC229" s="4">
        <v>0</v>
      </c>
    </row>
    <row r="230" spans="1:55">
      <c r="A230" s="4"/>
      <c r="B230" s="4">
        <v>214</v>
      </c>
      <c r="C230" s="4">
        <f>'P(t,T)'!C222*$C$6*0.5+'P(t,T)'!C222-1</f>
        <v>1.1194669034764182E-3</v>
      </c>
      <c r="D230" s="4">
        <f>C230/'P(t,T)'!C222</f>
        <v>1.1450549108769944E-3</v>
      </c>
      <c r="E230" s="4"/>
      <c r="F230" s="4">
        <v>214</v>
      </c>
      <c r="G230" s="4">
        <f>'P(t,T)'!G222*$C$6*0.5+'P(t,T)'!G222-'P(t,T)'!C222</f>
        <v>6.2476443257486469E-4</v>
      </c>
      <c r="H230" s="4">
        <f>'P(t,T)'!H222*$C$6*0.5+'P(t,T)'!H222-'P(t,T)'!D222</f>
        <v>2.64945377532122E-3</v>
      </c>
      <c r="I230" s="3">
        <f>H230/'P(t,T)'!H222</f>
        <v>2.7058778460453963E-3</v>
      </c>
      <c r="K230" s="4">
        <v>214</v>
      </c>
      <c r="L230" s="4">
        <f>'P(t,T)'!L222*$C$6*0.5+'P(t,T)'!L222-'P(t,T)'!G222</f>
        <v>1.6609280085222444E-4</v>
      </c>
      <c r="M230" s="4">
        <f>'P(t,T)'!M222*$C$6*0.5+'P(t,T)'!M222-'P(t,T)'!H222</f>
        <v>2.1317921139826224E-3</v>
      </c>
      <c r="N230" s="3">
        <f>M230/'P(t,T)'!M222</f>
        <v>2.2246061756685848E-3</v>
      </c>
      <c r="O230" s="3">
        <f>N230/'P(t,T)'!N222</f>
        <v>2.2881303539707583E-3</v>
      </c>
      <c r="Q230" s="4">
        <v>214</v>
      </c>
      <c r="R230" s="4">
        <f>'P(t,T)'!R222*$C$6*0.5+'P(t,T)'!R222-'P(t,T)'!L222</f>
        <v>-2.5765321470516689E-4</v>
      </c>
      <c r="S230" s="4">
        <f>'P(t,T)'!S222*$C$6*0.5+'P(t,T)'!S222-'P(t,T)'!M222</f>
        <v>1.6484094461991505E-3</v>
      </c>
      <c r="T230" s="4">
        <f>'P(t,T)'!T222*$C$6*0.5+'P(t,T)'!T222-'P(t,T)'!N222</f>
        <v>-4.7509119531000676E-3</v>
      </c>
      <c r="U230" s="4">
        <f>'P(t,T)'!U222*$C$6*0.5+'P(t,T)'!U222-'P(t,T)'!O222</f>
        <v>-2.0491192944509518E-3</v>
      </c>
      <c r="V230" s="3">
        <f>U230/'P(t,T)'!U222</f>
        <v>-2.1026115151251547E-3</v>
      </c>
      <c r="X230" s="4">
        <v>214</v>
      </c>
      <c r="Y230" s="4">
        <f>'P(t,T)'!Y222*$C$6*0.5+'P(t,T)'!Y222-'P(t,T)'!R222</f>
        <v>-6.4763081345431406E-4</v>
      </c>
      <c r="Z230" s="4">
        <f>'P(t,T)'!Z222*$C$6*0.5+'P(t,T)'!Z222-'P(t,T)'!S222</f>
        <v>1.1983980224153923E-3</v>
      </c>
      <c r="AA230" s="4">
        <f>'P(t,T)'!AA222*$C$6*0.5+'P(t,T)'!AA222-'P(t,T)'!T222</f>
        <v>-5.0372870818420346E-3</v>
      </c>
      <c r="AB230" s="4">
        <f>'P(t,T)'!AB222*$C$6*0.5+'P(t,T)'!AB222-'P(t,T)'!U222</f>
        <v>-2.4378233927843107E-3</v>
      </c>
      <c r="AC230" s="4">
        <f>'P(t,T)'!AC222*$C$6*0.5+'P(t,T)'!AC222-'P(t,T)'!V222</f>
        <v>-2.3561172260239127E-3</v>
      </c>
      <c r="AD230" s="3">
        <f>AC230/'P(t,T)'!AC222</f>
        <v>-2.4183675802368957E-3</v>
      </c>
      <c r="AF230" s="4">
        <v>214</v>
      </c>
      <c r="AG230" s="4">
        <f>'P(t,T)'!AG222*$C$6*0.5+'P(t,T)'!AG222-'P(t,T)'!Y222</f>
        <v>-1.0050401087439154E-3</v>
      </c>
      <c r="AH230" s="4">
        <f>'P(t,T)'!AH222*$C$6*0.5+'P(t,T)'!AH222-'P(t,T)'!Z222</f>
        <v>7.8079170314448998E-4</v>
      </c>
      <c r="AI230" s="4">
        <f>'P(t,T)'!AI222*$C$6*0.5+'P(t,T)'!AI222-'P(t,T)'!AA222</f>
        <v>-5.2874817220334158E-3</v>
      </c>
      <c r="AJ230" s="4">
        <f>'P(t,T)'!AJ222*$C$6*0.5+'P(t,T)'!AJ222-'P(t,T)'!AB222</f>
        <v>-2.7897589618983698E-3</v>
      </c>
      <c r="AK230" s="4">
        <f>'P(t,T)'!AK222*$C$6*0.5+'P(t,T)'!AK222-'P(t,T)'!AC222</f>
        <v>-2.7274111750628105E-3</v>
      </c>
      <c r="AL230" s="4">
        <f>'P(t,T)'!AL222*$C$6*0.5+'P(t,T)'!AL222-'P(t,T)'!AD222</f>
        <v>-3.3271790707976034E-3</v>
      </c>
      <c r="AM230" s="3">
        <f>AL230/'P(t,T)'!AL222</f>
        <v>-3.4184129248274815E-3</v>
      </c>
      <c r="AP230" s="4">
        <v>214</v>
      </c>
      <c r="AQ230" s="19">
        <f t="shared" si="45"/>
        <v>1.1102230246251565E-16</v>
      </c>
      <c r="AR230" s="19">
        <f t="shared" si="46"/>
        <v>9.55389997193987E-3</v>
      </c>
      <c r="AS230" s="4">
        <f t="shared" si="47"/>
        <v>8.4088450610628751E-3</v>
      </c>
      <c r="AT230" s="4">
        <f t="shared" si="48"/>
        <v>-1.0145196735261538E-2</v>
      </c>
      <c r="AU230" s="4">
        <f t="shared" si="49"/>
        <v>-1.2851074581306934E-2</v>
      </c>
      <c r="AV230" s="4">
        <f t="shared" si="50"/>
        <v>-4.988571295162874E-3</v>
      </c>
      <c r="AW230" s="4">
        <f t="shared" si="51"/>
        <v>-7.2767016491336323E-3</v>
      </c>
      <c r="AX230" s="4">
        <f t="shared" si="52"/>
        <v>-7.1861399162118783E-3</v>
      </c>
      <c r="AY230" s="4">
        <f t="shared" si="53"/>
        <v>-5.0835284010867232E-3</v>
      </c>
      <c r="AZ230" s="4">
        <f t="shared" si="54"/>
        <v>-5.7455466510344996E-3</v>
      </c>
      <c r="BA230" s="4">
        <f t="shared" si="55"/>
        <v>-3.3271790707976034E-3</v>
      </c>
      <c r="BB230" s="4">
        <f t="shared" si="56"/>
        <v>-3.4184129248274815E-3</v>
      </c>
      <c r="BC230" s="4">
        <v>0</v>
      </c>
    </row>
    <row r="231" spans="1:55">
      <c r="A231" s="4"/>
      <c r="B231" s="4">
        <v>215</v>
      </c>
      <c r="C231" s="4">
        <f>'P(t,T)'!C223*$C$6*0.5+'P(t,T)'!C223-1</f>
        <v>1.1194669034764182E-3</v>
      </c>
      <c r="D231" s="4">
        <f>C231/'P(t,T)'!C223</f>
        <v>1.1450549108769944E-3</v>
      </c>
      <c r="E231" s="4"/>
      <c r="F231" s="4">
        <v>215</v>
      </c>
      <c r="G231" s="4">
        <f>'P(t,T)'!G223*$C$6*0.5+'P(t,T)'!G223-'P(t,T)'!C223</f>
        <v>6.2476443257486469E-4</v>
      </c>
      <c r="H231" s="4">
        <f>'P(t,T)'!H223*$C$6*0.5+'P(t,T)'!H223-'P(t,T)'!D223</f>
        <v>2.0881991683197043E-3</v>
      </c>
      <c r="I231" s="3">
        <f>H231/'P(t,T)'!H223</f>
        <v>2.1338649617113187E-3</v>
      </c>
      <c r="K231" s="4">
        <v>215</v>
      </c>
      <c r="L231" s="4">
        <f>'P(t,T)'!L223*$C$6*0.5+'P(t,T)'!L223-'P(t,T)'!G223</f>
        <v>1.6609280085222444E-4</v>
      </c>
      <c r="M231" s="4">
        <f>'P(t,T)'!M223*$C$6*0.5+'P(t,T)'!M223-'P(t,T)'!H223</f>
        <v>1.5816140253578359E-3</v>
      </c>
      <c r="N231" s="3">
        <f>M231/'P(t,T)'!M223</f>
        <v>1.6523237382726312E-3</v>
      </c>
      <c r="O231" s="3">
        <f>N231/'P(t,T)'!N223</f>
        <v>1.6853768325965502E-3</v>
      </c>
      <c r="Q231" s="4">
        <v>215</v>
      </c>
      <c r="R231" s="4">
        <f>'P(t,T)'!R223*$C$6*0.5+'P(t,T)'!R223-'P(t,T)'!L223</f>
        <v>-2.5765321470516689E-4</v>
      </c>
      <c r="S231" s="4">
        <f>'P(t,T)'!S223*$C$6*0.5+'P(t,T)'!S223-'P(t,T)'!M223</f>
        <v>1.1098261994888503E-3</v>
      </c>
      <c r="T231" s="4">
        <f>'P(t,T)'!T223*$C$6*0.5+'P(t,T)'!T223-'P(t,T)'!N223</f>
        <v>3.3882161475671246E-3</v>
      </c>
      <c r="U231" s="4">
        <f>'P(t,T)'!U223*$C$6*0.5+'P(t,T)'!U223-'P(t,T)'!O223</f>
        <v>4.2383513379440352E-4</v>
      </c>
      <c r="V231" s="3">
        <f>U231/'P(t,T)'!U223</f>
        <v>4.3382431137942862E-4</v>
      </c>
      <c r="X231" s="4">
        <v>215</v>
      </c>
      <c r="Y231" s="4">
        <f>'P(t,T)'!Y223*$C$6*0.5+'P(t,T)'!Y223-'P(t,T)'!R223</f>
        <v>-6.4763081345431406E-4</v>
      </c>
      <c r="Z231" s="4">
        <f>'P(t,T)'!Z223*$C$6*0.5+'P(t,T)'!Z223-'P(t,T)'!S223</f>
        <v>6.7185308556039214E-4</v>
      </c>
      <c r="AA231" s="4">
        <f>'P(t,T)'!AA223*$C$6*0.5+'P(t,T)'!AA223-'P(t,T)'!T223</f>
        <v>2.8891630942534663E-3</v>
      </c>
      <c r="AB231" s="4">
        <f>'P(t,T)'!AB223*$C$6*0.5+'P(t,T)'!AB223-'P(t,T)'!U223</f>
        <v>-2.8946981738497968E-5</v>
      </c>
      <c r="AC231" s="4">
        <f>'P(t,T)'!AC223*$C$6*0.5+'P(t,T)'!AC223-'P(t,T)'!V223</f>
        <v>9.062382497813104E-4</v>
      </c>
      <c r="AD231" s="3">
        <f>AC231/'P(t,T)'!AC223</f>
        <v>9.271498965826491E-4</v>
      </c>
      <c r="AF231" s="4">
        <v>215</v>
      </c>
      <c r="AG231" s="4">
        <f>'P(t,T)'!AG223*$C$6*0.5+'P(t,T)'!AG223-'P(t,T)'!Y223</f>
        <v>-1.0050401087439154E-3</v>
      </c>
      <c r="AH231" s="4">
        <f>'P(t,T)'!AH223*$C$6*0.5+'P(t,T)'!AH223-'P(t,T)'!Z223</f>
        <v>2.6665692530170038E-4</v>
      </c>
      <c r="AI231" s="4">
        <f>'P(t,T)'!AI223*$C$6*0.5+'P(t,T)'!AI223-'P(t,T)'!AA223</f>
        <v>2.4220359694209215E-3</v>
      </c>
      <c r="AJ231" s="4">
        <f>'P(t,T)'!AJ223*$C$6*0.5+'P(t,T)'!AJ223-'P(t,T)'!AB223</f>
        <v>-4.4639342937780047E-4</v>
      </c>
      <c r="AK231" s="4">
        <f>'P(t,T)'!AK223*$C$6*0.5+'P(t,T)'!AK223-'P(t,T)'!AC223</f>
        <v>4.5102675048136476E-4</v>
      </c>
      <c r="AL231" s="4">
        <f>'P(t,T)'!AL223*$C$6*0.5+'P(t,T)'!AL223-'P(t,T)'!AD223</f>
        <v>-1.5313234018999866E-3</v>
      </c>
      <c r="AM231" s="3">
        <f>AL231/'P(t,T)'!AL223</f>
        <v>-1.5704837107700547E-3</v>
      </c>
      <c r="AP231" s="4">
        <v>215</v>
      </c>
      <c r="AQ231" s="19">
        <f t="shared" si="45"/>
        <v>1.1102230246251565E-16</v>
      </c>
      <c r="AR231" s="19">
        <f t="shared" si="46"/>
        <v>6.8632043149054779E-3</v>
      </c>
      <c r="AS231" s="4">
        <f t="shared" si="47"/>
        <v>5.718149404028483E-3</v>
      </c>
      <c r="AT231" s="4">
        <f t="shared" si="48"/>
        <v>1.2485603911225463E-2</v>
      </c>
      <c r="AU231" s="4">
        <f t="shared" si="49"/>
        <v>1.0351738949514144E-2</v>
      </c>
      <c r="AV231" s="4">
        <f t="shared" si="50"/>
        <v>1.6338715552746555E-3</v>
      </c>
      <c r="AW231" s="4">
        <f t="shared" si="51"/>
        <v>-5.1505277321894916E-5</v>
      </c>
      <c r="AX231" s="4">
        <f t="shared" si="52"/>
        <v>1.7910893116421037E-3</v>
      </c>
      <c r="AY231" s="4">
        <f t="shared" si="53"/>
        <v>1.3572650002626752E-3</v>
      </c>
      <c r="AZ231" s="4">
        <f t="shared" si="54"/>
        <v>-6.0417350531733751E-4</v>
      </c>
      <c r="BA231" s="4">
        <f t="shared" si="55"/>
        <v>-1.5313234018999866E-3</v>
      </c>
      <c r="BB231" s="4">
        <f t="shared" si="56"/>
        <v>-1.5704837107700547E-3</v>
      </c>
      <c r="BC231" s="4">
        <v>0</v>
      </c>
    </row>
    <row r="232" spans="1:55">
      <c r="A232" s="4"/>
      <c r="B232" s="4">
        <v>216</v>
      </c>
      <c r="C232" s="4">
        <f>'P(t,T)'!C224*$C$6*0.5+'P(t,T)'!C224-1</f>
        <v>1.1194669034764182E-3</v>
      </c>
      <c r="D232" s="4">
        <f>C232/'P(t,T)'!C224</f>
        <v>1.1450549108769944E-3</v>
      </c>
      <c r="E232" s="4"/>
      <c r="F232" s="4">
        <v>216</v>
      </c>
      <c r="G232" s="4">
        <f>'P(t,T)'!G224*$C$6*0.5+'P(t,T)'!G224-'P(t,T)'!C224</f>
        <v>6.2476443257486469E-4</v>
      </c>
      <c r="H232" s="4">
        <f>'P(t,T)'!H224*$C$6*0.5+'P(t,T)'!H224-'P(t,T)'!D224</f>
        <v>-3.8958504724118104E-4</v>
      </c>
      <c r="I232" s="3">
        <f>H232/'P(t,T)'!H224</f>
        <v>-3.9909149164943375E-4</v>
      </c>
      <c r="K232" s="4">
        <v>216</v>
      </c>
      <c r="L232" s="4">
        <f>'P(t,T)'!L224*$C$6*0.5+'P(t,T)'!L224-'P(t,T)'!G224</f>
        <v>1.6609280085222444E-4</v>
      </c>
      <c r="M232" s="4">
        <f>'P(t,T)'!M224*$C$6*0.5+'P(t,T)'!M224-'P(t,T)'!H224</f>
        <v>-8.3992030259649741E-4</v>
      </c>
      <c r="N232" s="3">
        <f>M232/'P(t,T)'!M224</f>
        <v>-8.8182633534738023E-4</v>
      </c>
      <c r="O232" s="3">
        <f>N232/'P(t,T)'!N224</f>
        <v>-9.0287687688637714E-4</v>
      </c>
      <c r="Q232" s="4">
        <v>216</v>
      </c>
      <c r="R232" s="4">
        <f>'P(t,T)'!R224*$C$6*0.5+'P(t,T)'!R224-'P(t,T)'!L224</f>
        <v>-2.5765321470516689E-4</v>
      </c>
      <c r="S232" s="4">
        <f>'P(t,T)'!S224*$C$6*0.5+'P(t,T)'!S224-'P(t,T)'!M224</f>
        <v>-1.2535033322584876E-3</v>
      </c>
      <c r="T232" s="4">
        <f>'P(t,T)'!T224*$C$6*0.5+'P(t,T)'!T224-'P(t,T)'!N224</f>
        <v>-3.2661377206222308E-4</v>
      </c>
      <c r="U232" s="4">
        <f>'P(t,T)'!U224*$C$6*0.5+'P(t,T)'!U224-'P(t,T)'!O224</f>
        <v>-7.4874896391818879E-4</v>
      </c>
      <c r="V232" s="3">
        <f>U232/'P(t,T)'!U224</f>
        <v>-7.6729522486180255E-4</v>
      </c>
      <c r="X232" s="4">
        <v>216</v>
      </c>
      <c r="Y232" s="4">
        <f>'P(t,T)'!Y224*$C$6*0.5+'P(t,T)'!Y224-'P(t,T)'!R224</f>
        <v>-6.4763081345431406E-4</v>
      </c>
      <c r="Z232" s="4">
        <f>'P(t,T)'!Z224*$C$6*0.5+'P(t,T)'!Z224-'P(t,T)'!S224</f>
        <v>-1.6316544205822181E-3</v>
      </c>
      <c r="AA232" s="4">
        <f>'P(t,T)'!AA224*$C$6*0.5+'P(t,T)'!AA224-'P(t,T)'!T224</f>
        <v>-7.4505415453585133E-4</v>
      </c>
      <c r="AB232" s="4">
        <f>'P(t,T)'!AB224*$C$6*0.5+'P(t,T)'!AB224-'P(t,T)'!U224</f>
        <v>-1.1726360166786076E-3</v>
      </c>
      <c r="AC232" s="4">
        <f>'P(t,T)'!AC224*$C$6*0.5+'P(t,T)'!AC224-'P(t,T)'!V224</f>
        <v>8.5994817994317074E-5</v>
      </c>
      <c r="AD232" s="3">
        <f>AC232/'P(t,T)'!AC224</f>
        <v>8.8051325449765608E-5</v>
      </c>
      <c r="AF232" s="4">
        <v>216</v>
      </c>
      <c r="AG232" s="4">
        <f>'P(t,T)'!AG224*$C$6*0.5+'P(t,T)'!AG224-'P(t,T)'!Y224</f>
        <v>-1.0050401087439154E-3</v>
      </c>
      <c r="AH232" s="4">
        <f>'P(t,T)'!AH224*$C$6*0.5+'P(t,T)'!AH224-'P(t,T)'!Z224</f>
        <v>-1.9757322991562631E-3</v>
      </c>
      <c r="AI232" s="4">
        <f>'P(t,T)'!AI224*$C$6*0.5+'P(t,T)'!AI224-'P(t,T)'!AA224</f>
        <v>-1.1287843178972023E-3</v>
      </c>
      <c r="AJ232" s="4">
        <f>'P(t,T)'!AJ224*$C$6*0.5+'P(t,T)'!AJ224-'P(t,T)'!AB224</f>
        <v>-1.5604308826544511E-3</v>
      </c>
      <c r="AK232" s="4">
        <f>'P(t,T)'!AK224*$C$6*0.5+'P(t,T)'!AK224-'P(t,T)'!AC224</f>
        <v>-3.5007286868526943E-4</v>
      </c>
      <c r="AL232" s="4">
        <f>'P(t,T)'!AL224*$C$6*0.5+'P(t,T)'!AL224-'P(t,T)'!AD224</f>
        <v>-4.2648947038189666E-3</v>
      </c>
      <c r="AM232" s="3">
        <f>AL232/'P(t,T)'!AL224</f>
        <v>-4.385967974787193E-3</v>
      </c>
      <c r="AP232" s="4">
        <v>216</v>
      </c>
      <c r="AQ232" s="19">
        <f t="shared" si="45"/>
        <v>1.1102230246251565E-16</v>
      </c>
      <c r="AR232" s="19">
        <f t="shared" si="46"/>
        <v>-4.9453404909576525E-3</v>
      </c>
      <c r="AS232" s="4">
        <f t="shared" si="47"/>
        <v>-6.0903954018346473E-3</v>
      </c>
      <c r="AT232" s="4">
        <f t="shared" si="48"/>
        <v>-3.481370071492091E-3</v>
      </c>
      <c r="AU232" s="4">
        <f t="shared" si="49"/>
        <v>-3.0822785798426569E-3</v>
      </c>
      <c r="AV232" s="4">
        <f t="shared" si="50"/>
        <v>-4.3846927401376247E-3</v>
      </c>
      <c r="AW232" s="4">
        <f t="shared" si="51"/>
        <v>-3.4818158632512475E-3</v>
      </c>
      <c r="AX232" s="4">
        <f t="shared" si="52"/>
        <v>-1.031373275552755E-3</v>
      </c>
      <c r="AY232" s="4">
        <f t="shared" si="53"/>
        <v>-2.6407805069095236E-4</v>
      </c>
      <c r="AZ232" s="4">
        <f t="shared" si="54"/>
        <v>-4.176843378369201E-3</v>
      </c>
      <c r="BA232" s="4">
        <f t="shared" si="55"/>
        <v>-4.2648947038189666E-3</v>
      </c>
      <c r="BB232" s="4">
        <f t="shared" si="56"/>
        <v>-4.385967974787193E-3</v>
      </c>
      <c r="BC232" s="4">
        <v>0</v>
      </c>
    </row>
    <row r="233" spans="1:55">
      <c r="A233" s="4"/>
      <c r="B233" s="4">
        <v>217</v>
      </c>
      <c r="C233" s="4">
        <f>'P(t,T)'!C225*$C$6*0.5+'P(t,T)'!C225-1</f>
        <v>1.1194669034764182E-3</v>
      </c>
      <c r="D233" s="4">
        <f>C233/'P(t,T)'!C225</f>
        <v>1.1450549108769944E-3</v>
      </c>
      <c r="E233" s="4"/>
      <c r="F233" s="4">
        <v>217</v>
      </c>
      <c r="G233" s="4">
        <f>'P(t,T)'!G225*$C$6*0.5+'P(t,T)'!G225-'P(t,T)'!C225</f>
        <v>6.2476443257486469E-4</v>
      </c>
      <c r="H233" s="4">
        <f>'P(t,T)'!H225*$C$6*0.5+'P(t,T)'!H225-'P(t,T)'!D225</f>
        <v>1.7240781481286938E-3</v>
      </c>
      <c r="I233" s="3">
        <f>H233/'P(t,T)'!H225</f>
        <v>1.762421556725417E-3</v>
      </c>
      <c r="K233" s="4">
        <v>217</v>
      </c>
      <c r="L233" s="4">
        <f>'P(t,T)'!L225*$C$6*0.5+'P(t,T)'!L225-'P(t,T)'!G225</f>
        <v>1.6609280085222444E-4</v>
      </c>
      <c r="M233" s="4">
        <f>'P(t,T)'!M225*$C$6*0.5+'P(t,T)'!M225-'P(t,T)'!H225</f>
        <v>1.2250079321967089E-3</v>
      </c>
      <c r="N233" s="3">
        <f>M233/'P(t,T)'!M225</f>
        <v>1.280705295783428E-3</v>
      </c>
      <c r="O233" s="3">
        <f>N233/'P(t,T)'!N225</f>
        <v>1.3107922554887177E-3</v>
      </c>
      <c r="Q233" s="4">
        <v>217</v>
      </c>
      <c r="R233" s="4">
        <f>'P(t,T)'!R225*$C$6*0.5+'P(t,T)'!R225-'P(t,T)'!L225</f>
        <v>-2.5765321470516689E-4</v>
      </c>
      <c r="S233" s="4">
        <f>'P(t,T)'!S225*$C$6*0.5+'P(t,T)'!S225-'P(t,T)'!M225</f>
        <v>7.6105706428097886E-4</v>
      </c>
      <c r="T233" s="4">
        <f>'P(t,T)'!T225*$C$6*0.5+'P(t,T)'!T225-'P(t,T)'!N225</f>
        <v>3.497859244261381E-5</v>
      </c>
      <c r="U233" s="4">
        <f>'P(t,T)'!U225*$C$6*0.5+'P(t,T)'!U225-'P(t,T)'!O225</f>
        <v>-2.8314450438807759E-3</v>
      </c>
      <c r="V233" s="3">
        <f>U233/'P(t,T)'!U225</f>
        <v>-2.9076392553474694E-3</v>
      </c>
      <c r="X233" s="4">
        <v>217</v>
      </c>
      <c r="Y233" s="4">
        <f>'P(t,T)'!Y225*$C$6*0.5+'P(t,T)'!Y225-'P(t,T)'!R225</f>
        <v>-6.4763081345431406E-4</v>
      </c>
      <c r="Z233" s="4">
        <f>'P(t,T)'!Z225*$C$6*0.5+'P(t,T)'!Z225-'P(t,T)'!S225</f>
        <v>3.3119400567993562E-4</v>
      </c>
      <c r="AA233" s="4">
        <f>'P(t,T)'!AA225*$C$6*0.5+'P(t,T)'!AA225-'P(t,T)'!T225</f>
        <v>-3.9251655671967978E-4</v>
      </c>
      <c r="AB233" s="4">
        <f>'P(t,T)'!AB225*$C$6*0.5+'P(t,T)'!AB225-'P(t,T)'!U225</f>
        <v>-3.1973920216129548E-3</v>
      </c>
      <c r="AC233" s="4">
        <f>'P(t,T)'!AC225*$C$6*0.5+'P(t,T)'!AC225-'P(t,T)'!V225</f>
        <v>-3.7800474849644106E-3</v>
      </c>
      <c r="AD233" s="3">
        <f>AC233/'P(t,T)'!AC225</f>
        <v>-3.8854648236891338E-3</v>
      </c>
      <c r="AF233" s="4">
        <v>217</v>
      </c>
      <c r="AG233" s="4">
        <f>'P(t,T)'!AG225*$C$6*0.5+'P(t,T)'!AG225-'P(t,T)'!Y225</f>
        <v>-1.0050401087439154E-3</v>
      </c>
      <c r="AH233" s="4">
        <f>'P(t,T)'!AH225*$C$6*0.5+'P(t,T)'!AH225-'P(t,T)'!Z225</f>
        <v>-6.5665727937425089E-5</v>
      </c>
      <c r="AI233" s="4">
        <f>'P(t,T)'!AI225*$C$6*0.5+'P(t,T)'!AI225-'P(t,T)'!AA225</f>
        <v>-7.8551645793811797E-4</v>
      </c>
      <c r="AJ233" s="4">
        <f>'P(t,T)'!AJ225*$C$6*0.5+'P(t,T)'!AJ225-'P(t,T)'!AB225</f>
        <v>-3.526251017986759E-3</v>
      </c>
      <c r="AK233" s="4">
        <f>'P(t,T)'!AK225*$C$6*0.5+'P(t,T)'!AK225-'P(t,T)'!AC225</f>
        <v>-4.1082000486277748E-3</v>
      </c>
      <c r="AL233" s="4">
        <f>'P(t,T)'!AL225*$C$6*0.5+'P(t,T)'!AL225-'P(t,T)'!AD225</f>
        <v>-7.4226947210134231E-3</v>
      </c>
      <c r="AM233" s="3">
        <f>AL233/'P(t,T)'!AL225</f>
        <v>-7.6576977363861176E-3</v>
      </c>
      <c r="AP233" s="4">
        <v>217</v>
      </c>
      <c r="AQ233" s="19">
        <f t="shared" si="45"/>
        <v>1.1102230246251565E-16</v>
      </c>
      <c r="AR233" s="19">
        <f t="shared" si="46"/>
        <v>5.1207263332258869E-3</v>
      </c>
      <c r="AS233" s="4">
        <f t="shared" si="47"/>
        <v>3.975671422348892E-3</v>
      </c>
      <c r="AT233" s="4">
        <f t="shared" si="48"/>
        <v>1.900072430293661E-3</v>
      </c>
      <c r="AU233" s="4">
        <f t="shared" si="49"/>
        <v>1.3765087356824401E-4</v>
      </c>
      <c r="AV233" s="4">
        <f t="shared" si="50"/>
        <v>-8.2442958279917711E-3</v>
      </c>
      <c r="AW233" s="4">
        <f t="shared" si="51"/>
        <v>-9.5550880834804897E-3</v>
      </c>
      <c r="AX233" s="4">
        <f t="shared" si="52"/>
        <v>-1.0795886788939654E-2</v>
      </c>
      <c r="AY233" s="4">
        <f t="shared" si="53"/>
        <v>-7.8882475335921853E-3</v>
      </c>
      <c r="AZ233" s="4">
        <f t="shared" si="54"/>
        <v>-1.1308159544702557E-2</v>
      </c>
      <c r="BA233" s="4">
        <f t="shared" si="55"/>
        <v>-7.4226947210134231E-3</v>
      </c>
      <c r="BB233" s="4">
        <f t="shared" si="56"/>
        <v>-7.6576977363861176E-3</v>
      </c>
      <c r="BC233" s="4">
        <v>0</v>
      </c>
    </row>
    <row r="234" spans="1:55">
      <c r="A234" s="4"/>
      <c r="B234" s="4">
        <v>218</v>
      </c>
      <c r="C234" s="4">
        <f>'P(t,T)'!C226*$C$6*0.5+'P(t,T)'!C226-1</f>
        <v>1.1194669034764182E-3</v>
      </c>
      <c r="D234" s="4">
        <f>C234/'P(t,T)'!C226</f>
        <v>1.1450549108769944E-3</v>
      </c>
      <c r="E234" s="4"/>
      <c r="F234" s="4">
        <v>218</v>
      </c>
      <c r="G234" s="4">
        <f>'P(t,T)'!G226*$C$6*0.5+'P(t,T)'!G226-'P(t,T)'!C226</f>
        <v>6.2476443257486469E-4</v>
      </c>
      <c r="H234" s="4">
        <f>'P(t,T)'!H226*$C$6*0.5+'P(t,T)'!H226-'P(t,T)'!D226</f>
        <v>1.538221029762088E-4</v>
      </c>
      <c r="I234" s="3">
        <f>H234/'P(t,T)'!H226</f>
        <v>1.5748997251997931E-4</v>
      </c>
      <c r="K234" s="4">
        <v>218</v>
      </c>
      <c r="L234" s="4">
        <f>'P(t,T)'!L226*$C$6*0.5+'P(t,T)'!L226-'P(t,T)'!G226</f>
        <v>1.6609280085222444E-4</v>
      </c>
      <c r="M234" s="4">
        <f>'P(t,T)'!M226*$C$6*0.5+'P(t,T)'!M226-'P(t,T)'!H226</f>
        <v>-3.098754447291574E-4</v>
      </c>
      <c r="N234" s="3">
        <f>M234/'P(t,T)'!M226</f>
        <v>-3.2498258995687212E-4</v>
      </c>
      <c r="O234" s="3">
        <f>N234/'P(t,T)'!N226</f>
        <v>-3.3157793399845182E-4</v>
      </c>
      <c r="Q234" s="4">
        <v>218</v>
      </c>
      <c r="R234" s="4">
        <f>'P(t,T)'!R226*$C$6*0.5+'P(t,T)'!R226-'P(t,T)'!L226</f>
        <v>-2.5765321470516689E-4</v>
      </c>
      <c r="S234" s="4">
        <f>'P(t,T)'!S226*$C$6*0.5+'P(t,T)'!S226-'P(t,T)'!M226</f>
        <v>-7.372004696615253E-4</v>
      </c>
      <c r="T234" s="4">
        <f>'P(t,T)'!T226*$C$6*0.5+'P(t,T)'!T226-'P(t,T)'!N226</f>
        <v>3.1072796749462839E-3</v>
      </c>
      <c r="U234" s="4">
        <f>'P(t,T)'!U226*$C$6*0.5+'P(t,T)'!U226-'P(t,T)'!O226</f>
        <v>1.3193734492509268E-3</v>
      </c>
      <c r="V234" s="3">
        <f>U234/'P(t,T)'!U226</f>
        <v>1.3492613589294886E-3</v>
      </c>
      <c r="X234" s="4">
        <v>218</v>
      </c>
      <c r="Y234" s="4">
        <f>'P(t,T)'!Y226*$C$6*0.5+'P(t,T)'!Y226-'P(t,T)'!R226</f>
        <v>-6.4763081345431406E-4</v>
      </c>
      <c r="Z234" s="4">
        <f>'P(t,T)'!Z226*$C$6*0.5+'P(t,T)'!Z226-'P(t,T)'!S226</f>
        <v>-1.1293983704094845E-3</v>
      </c>
      <c r="AA234" s="4">
        <f>'P(t,T)'!AA226*$C$6*0.5+'P(t,T)'!AA226-'P(t,T)'!T226</f>
        <v>2.6133647799686521E-3</v>
      </c>
      <c r="AB234" s="4">
        <f>'P(t,T)'!AB226*$C$6*0.5+'P(t,T)'!AB226-'P(t,T)'!U226</f>
        <v>8.4633114176535518E-4</v>
      </c>
      <c r="AC234" s="4">
        <f>'P(t,T)'!AC226*$C$6*0.5+'P(t,T)'!AC226-'P(t,T)'!V226</f>
        <v>4.2421264815626358E-3</v>
      </c>
      <c r="AD234" s="3">
        <f>AC234/'P(t,T)'!AC226</f>
        <v>4.3255978365253165E-3</v>
      </c>
      <c r="AF234" s="4">
        <v>218</v>
      </c>
      <c r="AG234" s="4">
        <f>'P(t,T)'!AG226*$C$6*0.5+'P(t,T)'!AG226-'P(t,T)'!Y226</f>
        <v>-1.0050401087439154E-3</v>
      </c>
      <c r="AH234" s="4">
        <f>'P(t,T)'!AH226*$C$6*0.5+'P(t,T)'!AH226-'P(t,T)'!Z226</f>
        <v>-1.4877569955636938E-3</v>
      </c>
      <c r="AI234" s="4">
        <f>'P(t,T)'!AI226*$C$6*0.5+'P(t,T)'!AI226-'P(t,T)'!AA226</f>
        <v>2.1516278999129668E-3</v>
      </c>
      <c r="AJ234" s="4">
        <f>'P(t,T)'!AJ226*$C$6*0.5+'P(t,T)'!AJ226-'P(t,T)'!AB226</f>
        <v>4.0795900754908576E-4</v>
      </c>
      <c r="AK234" s="4">
        <f>'P(t,T)'!AK226*$C$6*0.5+'P(t,T)'!AK226-'P(t,T)'!AC226</f>
        <v>3.7225914678229444E-3</v>
      </c>
      <c r="AL234" s="4">
        <f>'P(t,T)'!AL226*$C$6*0.5+'P(t,T)'!AL226-'P(t,T)'!AD226</f>
        <v>3.5182280843437663E-3</v>
      </c>
      <c r="AM234" s="3">
        <f>AL234/'P(t,T)'!AL226</f>
        <v>3.5900433043101381E-3</v>
      </c>
      <c r="AP234" s="4">
        <v>218</v>
      </c>
      <c r="AQ234" s="19">
        <f t="shared" si="45"/>
        <v>1.1102230246251565E-16</v>
      </c>
      <c r="AR234" s="19">
        <f t="shared" si="46"/>
        <v>-2.3653542665106578E-3</v>
      </c>
      <c r="AS234" s="4">
        <f t="shared" si="47"/>
        <v>-3.5104091773876522E-3</v>
      </c>
      <c r="AT234" s="4">
        <f t="shared" si="48"/>
        <v>7.7047797373910095E-3</v>
      </c>
      <c r="AU234" s="4">
        <f t="shared" si="49"/>
        <v>7.5472897648710307E-3</v>
      </c>
      <c r="AV234" s="4">
        <f t="shared" si="50"/>
        <v>2.2420856645669158E-3</v>
      </c>
      <c r="AW234" s="4">
        <f t="shared" si="51"/>
        <v>2.5736635985653677E-3</v>
      </c>
      <c r="AX234" s="4">
        <f t="shared" si="52"/>
        <v>9.3139793083150679E-3</v>
      </c>
      <c r="AY234" s="4">
        <f t="shared" si="53"/>
        <v>7.9647179493855802E-3</v>
      </c>
      <c r="AZ234" s="4">
        <f t="shared" si="54"/>
        <v>7.8438259208690828E-3</v>
      </c>
      <c r="BA234" s="4">
        <f t="shared" si="55"/>
        <v>3.5182280843437663E-3</v>
      </c>
      <c r="BB234" s="4">
        <f t="shared" si="56"/>
        <v>3.5900433043101381E-3</v>
      </c>
      <c r="BC234" s="4">
        <v>0</v>
      </c>
    </row>
    <row r="235" spans="1:55">
      <c r="A235" s="4"/>
      <c r="B235" s="4">
        <v>219</v>
      </c>
      <c r="C235" s="4">
        <f>'P(t,T)'!C227*$C$6*0.5+'P(t,T)'!C227-1</f>
        <v>1.1194669034764182E-3</v>
      </c>
      <c r="D235" s="4">
        <f>C235/'P(t,T)'!C227</f>
        <v>1.1450549108769944E-3</v>
      </c>
      <c r="E235" s="4"/>
      <c r="F235" s="4">
        <v>219</v>
      </c>
      <c r="G235" s="4">
        <f>'P(t,T)'!G227*$C$6*0.5+'P(t,T)'!G227-'P(t,T)'!C227</f>
        <v>6.2476443257486469E-4</v>
      </c>
      <c r="H235" s="4">
        <f>'P(t,T)'!H227*$C$6*0.5+'P(t,T)'!H227-'P(t,T)'!D227</f>
        <v>-2.3891664250101918E-3</v>
      </c>
      <c r="I235" s="3">
        <f>H235/'P(t,T)'!H227</f>
        <v>-2.4523712037422796E-3</v>
      </c>
      <c r="K235" s="4">
        <v>219</v>
      </c>
      <c r="L235" s="4">
        <f>'P(t,T)'!L227*$C$6*0.5+'P(t,T)'!L227-'P(t,T)'!G227</f>
        <v>1.6609280085222444E-4</v>
      </c>
      <c r="M235" s="4">
        <f>'P(t,T)'!M227*$C$6*0.5+'P(t,T)'!M227-'P(t,T)'!H227</f>
        <v>-2.7853689190731057E-3</v>
      </c>
      <c r="N235" s="3">
        <f>M235/'P(t,T)'!M227</f>
        <v>-2.9360736267521254E-3</v>
      </c>
      <c r="O235" s="3">
        <f>N235/'P(t,T)'!N227</f>
        <v>-3.0114978343476519E-3</v>
      </c>
      <c r="Q235" s="4">
        <v>219</v>
      </c>
      <c r="R235" s="4">
        <f>'P(t,T)'!R227*$C$6*0.5+'P(t,T)'!R227-'P(t,T)'!L227</f>
        <v>-2.5765321470516689E-4</v>
      </c>
      <c r="S235" s="4">
        <f>'P(t,T)'!S227*$C$6*0.5+'P(t,T)'!S227-'P(t,T)'!M227</f>
        <v>-3.1436808598042099E-3</v>
      </c>
      <c r="T235" s="4">
        <f>'P(t,T)'!T227*$C$6*0.5+'P(t,T)'!T227-'P(t,T)'!N227</f>
        <v>-2.0528410715459078E-3</v>
      </c>
      <c r="U235" s="4">
        <f>'P(t,T)'!U227*$C$6*0.5+'P(t,T)'!U227-'P(t,T)'!O227</f>
        <v>-1.690358386656321E-3</v>
      </c>
      <c r="V235" s="3">
        <f>U235/'P(t,T)'!U227</f>
        <v>-1.7338618414710102E-3</v>
      </c>
      <c r="X235" s="4">
        <v>219</v>
      </c>
      <c r="Y235" s="4">
        <f>'P(t,T)'!Y227*$C$6*0.5+'P(t,T)'!Y227-'P(t,T)'!R227</f>
        <v>-6.4763081345431406E-4</v>
      </c>
      <c r="Z235" s="4">
        <f>'P(t,T)'!Z227*$C$6*0.5+'P(t,T)'!Z227-'P(t,T)'!S227</f>
        <v>-3.4657004468018338E-3</v>
      </c>
      <c r="AA235" s="4">
        <f>'P(t,T)'!AA227*$C$6*0.5+'P(t,T)'!AA227-'P(t,T)'!T227</f>
        <v>-2.4244432933868687E-3</v>
      </c>
      <c r="AB235" s="4">
        <f>'P(t,T)'!AB227*$C$6*0.5+'P(t,T)'!AB227-'P(t,T)'!U227</f>
        <v>-2.0890989021631334E-3</v>
      </c>
      <c r="AC235" s="4">
        <f>'P(t,T)'!AC227*$C$6*0.5+'P(t,T)'!AC227-'P(t,T)'!V227</f>
        <v>-4.3090642807275259E-4</v>
      </c>
      <c r="AD235" s="3">
        <f>AC235/'P(t,T)'!AC227</f>
        <v>-4.414394225470894E-4</v>
      </c>
      <c r="AF235" s="4">
        <v>219</v>
      </c>
      <c r="AG235" s="4">
        <f>'P(t,T)'!AG227*$C$6*0.5+'P(t,T)'!AG227-'P(t,T)'!Y227</f>
        <v>-1.0050401087439154E-3</v>
      </c>
      <c r="AH235" s="4">
        <f>'P(t,T)'!AH227*$C$6*0.5+'P(t,T)'!AH227-'P(t,T)'!Z227</f>
        <v>-3.7530479542455808E-3</v>
      </c>
      <c r="AI235" s="4">
        <f>'P(t,T)'!AI227*$C$6*0.5+'P(t,T)'!AI227-'P(t,T)'!AA227</f>
        <v>-2.7604961359943836E-3</v>
      </c>
      <c r="AJ235" s="4">
        <f>'P(t,T)'!AJ227*$C$6*0.5+'P(t,T)'!AJ227-'P(t,T)'!AB227</f>
        <v>-2.4512397221074789E-3</v>
      </c>
      <c r="AK235" s="4">
        <f>'P(t,T)'!AK227*$C$6*0.5+'P(t,T)'!AK227-'P(t,T)'!AC227</f>
        <v>-8.5423539041629137E-4</v>
      </c>
      <c r="AL235" s="4">
        <f>'P(t,T)'!AL227*$C$6*0.5+'P(t,T)'!AL227-'P(t,T)'!AD227</f>
        <v>7.0154565927671442E-4</v>
      </c>
      <c r="AM235" s="3">
        <f>AL235/'P(t,T)'!AL227</f>
        <v>7.1788079139389199E-4</v>
      </c>
      <c r="AP235" s="4">
        <v>219</v>
      </c>
      <c r="AQ235" s="19">
        <f t="shared" si="45"/>
        <v>1.1102230246251565E-16</v>
      </c>
      <c r="AR235" s="19">
        <f t="shared" si="46"/>
        <v>-1.4391909694057927E-2</v>
      </c>
      <c r="AS235" s="4">
        <f t="shared" si="47"/>
        <v>-1.5536964604934922E-2</v>
      </c>
      <c r="AT235" s="4">
        <f t="shared" si="48"/>
        <v>-1.2626225331421565E-2</v>
      </c>
      <c r="AU235" s="4">
        <f t="shared" si="49"/>
        <v>-1.0173854127679285E-2</v>
      </c>
      <c r="AV235" s="4">
        <f t="shared" si="50"/>
        <v>-9.2421948452745852E-3</v>
      </c>
      <c r="AW235" s="4">
        <f t="shared" si="51"/>
        <v>-6.2306970109269333E-3</v>
      </c>
      <c r="AX235" s="4">
        <f t="shared" si="52"/>
        <v>-3.0190036599600542E-3</v>
      </c>
      <c r="AY235" s="4">
        <f t="shared" si="53"/>
        <v>-1.285141818489044E-3</v>
      </c>
      <c r="AZ235" s="4">
        <f t="shared" si="54"/>
        <v>2.6010623672962502E-4</v>
      </c>
      <c r="BA235" s="4">
        <f t="shared" si="55"/>
        <v>7.0154565927671442E-4</v>
      </c>
      <c r="BB235" s="4">
        <f t="shared" si="56"/>
        <v>7.1788079139389199E-4</v>
      </c>
      <c r="BC235" s="4">
        <v>0</v>
      </c>
    </row>
    <row r="236" spans="1:55">
      <c r="A236" s="4"/>
      <c r="B236" s="4">
        <v>220</v>
      </c>
      <c r="C236" s="4">
        <f>'P(t,T)'!C228*$C$6*0.5+'P(t,T)'!C228-1</f>
        <v>1.1194669034764182E-3</v>
      </c>
      <c r="D236" s="4">
        <f>C236/'P(t,T)'!C228</f>
        <v>1.1450549108769944E-3</v>
      </c>
      <c r="E236" s="4"/>
      <c r="F236" s="4">
        <v>220</v>
      </c>
      <c r="G236" s="4">
        <f>'P(t,T)'!G228*$C$6*0.5+'P(t,T)'!G228-'P(t,T)'!C228</f>
        <v>6.2476443257486469E-4</v>
      </c>
      <c r="H236" s="4">
        <f>'P(t,T)'!H228*$C$6*0.5+'P(t,T)'!H228-'P(t,T)'!D228</f>
        <v>-5.0905054281469297E-4</v>
      </c>
      <c r="I236" s="3">
        <f>H236/'P(t,T)'!H228</f>
        <v>-5.2153444953022309E-4</v>
      </c>
      <c r="K236" s="4">
        <v>220</v>
      </c>
      <c r="L236" s="4">
        <f>'P(t,T)'!L228*$C$6*0.5+'P(t,T)'!L228-'P(t,T)'!G228</f>
        <v>1.6609280085222444E-4</v>
      </c>
      <c r="M236" s="4">
        <f>'P(t,T)'!M228*$C$6*0.5+'P(t,T)'!M228-'P(t,T)'!H228</f>
        <v>-9.5637086352473588E-4</v>
      </c>
      <c r="N236" s="3">
        <f>M236/'P(t,T)'!M228</f>
        <v>-1.0043269927574267E-3</v>
      </c>
      <c r="O236" s="3">
        <f>N236/'P(t,T)'!N228</f>
        <v>-1.0259094882098122E-3</v>
      </c>
      <c r="Q236" s="4">
        <v>220</v>
      </c>
      <c r="R236" s="4">
        <f>'P(t,T)'!R228*$C$6*0.5+'P(t,T)'!R228-'P(t,T)'!L228</f>
        <v>-2.5765321470516689E-4</v>
      </c>
      <c r="S236" s="4">
        <f>'P(t,T)'!S228*$C$6*0.5+'P(t,T)'!S228-'P(t,T)'!M228</f>
        <v>-1.3668593723871192E-3</v>
      </c>
      <c r="T236" s="4">
        <f>'P(t,T)'!T228*$C$6*0.5+'P(t,T)'!T228-'P(t,T)'!N228</f>
        <v>1.9547093107888935E-3</v>
      </c>
      <c r="U236" s="4">
        <f>'P(t,T)'!U228*$C$6*0.5+'P(t,T)'!U228-'P(t,T)'!O228</f>
        <v>3.7440665157295605E-3</v>
      </c>
      <c r="V236" s="3">
        <f>U236/'P(t,T)'!U228</f>
        <v>3.8196320280156019E-3</v>
      </c>
      <c r="X236" s="4">
        <v>220</v>
      </c>
      <c r="Y236" s="4">
        <f>'P(t,T)'!Y228*$C$6*0.5+'P(t,T)'!Y228-'P(t,T)'!R228</f>
        <v>-6.4763081345431406E-4</v>
      </c>
      <c r="Z236" s="4">
        <f>'P(t,T)'!Z228*$C$6*0.5+'P(t,T)'!Z228-'P(t,T)'!S228</f>
        <v>-1.7418528649109088E-3</v>
      </c>
      <c r="AA236" s="4">
        <f>'P(t,T)'!AA228*$C$6*0.5+'P(t,T)'!AA228-'P(t,T)'!T228</f>
        <v>1.4835115602352955E-3</v>
      </c>
      <c r="AB236" s="4">
        <f>'P(t,T)'!AB228*$C$6*0.5+'P(t,T)'!AB228-'P(t,T)'!U228</f>
        <v>3.2240274921273571E-3</v>
      </c>
      <c r="AC236" s="4">
        <f>'P(t,T)'!AC228*$C$6*0.5+'P(t,T)'!AC228-'P(t,T)'!V228</f>
        <v>3.2494208403410774E-4</v>
      </c>
      <c r="AD236" s="3">
        <f>AC236/'P(t,T)'!AC228</f>
        <v>3.3263337748090795E-4</v>
      </c>
      <c r="AF236" s="4">
        <v>220</v>
      </c>
      <c r="AG236" s="4">
        <f>'P(t,T)'!AG228*$C$6*0.5+'P(t,T)'!AG228-'P(t,T)'!Y228</f>
        <v>-1.0050401087439154E-3</v>
      </c>
      <c r="AH236" s="4">
        <f>'P(t,T)'!AH228*$C$6*0.5+'P(t,T)'!AH228-'P(t,T)'!Z228</f>
        <v>-2.0827256782405268E-3</v>
      </c>
      <c r="AI236" s="4">
        <f>'P(t,T)'!AI228*$C$6*0.5+'P(t,T)'!AI228-'P(t,T)'!AA228</f>
        <v>1.0454588073564031E-3</v>
      </c>
      <c r="AJ236" s="4">
        <f>'P(t,T)'!AJ228*$C$6*0.5+'P(t,T)'!AJ228-'P(t,T)'!AB228</f>
        <v>2.7365099570798579E-3</v>
      </c>
      <c r="AK236" s="4">
        <f>'P(t,T)'!AK228*$C$6*0.5+'P(t,T)'!AK228-'P(t,T)'!AC228</f>
        <v>-1.1683802001150045E-4</v>
      </c>
      <c r="AL236" s="4">
        <f>'P(t,T)'!AL228*$C$6*0.5+'P(t,T)'!AL228-'P(t,T)'!AD228</f>
        <v>-1.5405576034899227E-4</v>
      </c>
      <c r="AM236" s="3">
        <f>AL236/'P(t,T)'!AL228</f>
        <v>-1.5777777023653639E-4</v>
      </c>
      <c r="AP236" s="4">
        <v>220</v>
      </c>
      <c r="AQ236" s="19">
        <f t="shared" si="45"/>
        <v>1.1102230246251565E-16</v>
      </c>
      <c r="AR236" s="19">
        <f t="shared" si="46"/>
        <v>-5.5118044110009888E-3</v>
      </c>
      <c r="AS236" s="4">
        <f t="shared" si="47"/>
        <v>-6.6568593218779837E-3</v>
      </c>
      <c r="AT236" s="4">
        <f t="shared" si="48"/>
        <v>2.9578182360929422E-3</v>
      </c>
      <c r="AU236" s="4">
        <f t="shared" si="49"/>
        <v>3.4793526856231657E-3</v>
      </c>
      <c r="AV236" s="4">
        <f t="shared" si="50"/>
        <v>8.6786944767269641E-3</v>
      </c>
      <c r="AW236" s="4">
        <f t="shared" si="51"/>
        <v>9.7046039649367755E-3</v>
      </c>
      <c r="AX236" s="4">
        <f t="shared" si="52"/>
        <v>4.0277360920382092E-3</v>
      </c>
      <c r="AY236" s="4">
        <f t="shared" si="53"/>
        <v>2.0810406402260728E-4</v>
      </c>
      <c r="AZ236" s="4">
        <f t="shared" si="54"/>
        <v>1.7857761713191569E-4</v>
      </c>
      <c r="BA236" s="4">
        <f t="shared" si="55"/>
        <v>-1.5405576034899227E-4</v>
      </c>
      <c r="BB236" s="4">
        <f t="shared" si="56"/>
        <v>-1.5777777023653639E-4</v>
      </c>
      <c r="BC236" s="4">
        <v>0</v>
      </c>
    </row>
    <row r="237" spans="1:55">
      <c r="A237" s="4"/>
      <c r="B237" s="4">
        <v>221</v>
      </c>
      <c r="C237" s="4">
        <f>'P(t,T)'!C229*$C$6*0.5+'P(t,T)'!C229-1</f>
        <v>1.1194669034764182E-3</v>
      </c>
      <c r="D237" s="4">
        <f>C237/'P(t,T)'!C229</f>
        <v>1.1450549108769944E-3</v>
      </c>
      <c r="E237" s="4"/>
      <c r="F237" s="4">
        <v>221</v>
      </c>
      <c r="G237" s="4">
        <f>'P(t,T)'!G229*$C$6*0.5+'P(t,T)'!G229-'P(t,T)'!C229</f>
        <v>6.2476443257486469E-4</v>
      </c>
      <c r="H237" s="4">
        <f>'P(t,T)'!H229*$C$6*0.5+'P(t,T)'!H229-'P(t,T)'!D229</f>
        <v>-2.2930943829815309E-3</v>
      </c>
      <c r="I237" s="3">
        <f>H237/'P(t,T)'!H229</f>
        <v>-2.3535309507053083E-3</v>
      </c>
      <c r="K237" s="4">
        <v>221</v>
      </c>
      <c r="L237" s="4">
        <f>'P(t,T)'!L229*$C$6*0.5+'P(t,T)'!L229-'P(t,T)'!G229</f>
        <v>1.6609280085222444E-4</v>
      </c>
      <c r="M237" s="4">
        <f>'P(t,T)'!M229*$C$6*0.5+'P(t,T)'!M229-'P(t,T)'!H229</f>
        <v>-2.6920762472820714E-3</v>
      </c>
      <c r="N237" s="3">
        <f>M237/'P(t,T)'!M229</f>
        <v>-2.8371867966299107E-3</v>
      </c>
      <c r="O237" s="3">
        <f>N237/'P(t,T)'!N229</f>
        <v>-2.908092498989062E-3</v>
      </c>
      <c r="Q237" s="4">
        <v>221</v>
      </c>
      <c r="R237" s="4">
        <f>'P(t,T)'!R229*$C$6*0.5+'P(t,T)'!R229-'P(t,T)'!L229</f>
        <v>-2.5765321470516689E-4</v>
      </c>
      <c r="S237" s="4">
        <f>'P(t,T)'!S229*$C$6*0.5+'P(t,T)'!S229-'P(t,T)'!M229</f>
        <v>-3.0532125142866962E-3</v>
      </c>
      <c r="T237" s="4">
        <f>'P(t,T)'!T229*$C$6*0.5+'P(t,T)'!T229-'P(t,T)'!N229</f>
        <v>-1.3919738012131422E-3</v>
      </c>
      <c r="U237" s="4">
        <f>'P(t,T)'!U229*$C$6*0.5+'P(t,T)'!U229-'P(t,T)'!O229</f>
        <v>2.8422405720718302E-4</v>
      </c>
      <c r="V237" s="3">
        <f>U237/'P(t,T)'!U229</f>
        <v>2.9096340930313369E-4</v>
      </c>
      <c r="X237" s="4">
        <v>221</v>
      </c>
      <c r="Y237" s="4">
        <f>'P(t,T)'!Y229*$C$6*0.5+'P(t,T)'!Y229-'P(t,T)'!R229</f>
        <v>-6.4763081345431406E-4</v>
      </c>
      <c r="Z237" s="4">
        <f>'P(t,T)'!Z229*$C$6*0.5+'P(t,T)'!Z229-'P(t,T)'!S229</f>
        <v>-3.3780879803664288E-3</v>
      </c>
      <c r="AA237" s="4">
        <f>'P(t,T)'!AA229*$C$6*0.5+'P(t,T)'!AA229-'P(t,T)'!T229</f>
        <v>-1.7822139705104822E-3</v>
      </c>
      <c r="AB237" s="4">
        <f>'P(t,T)'!AB229*$C$6*0.5+'P(t,T)'!AB229-'P(t,T)'!U229</f>
        <v>-1.6525850324067282E-4</v>
      </c>
      <c r="AC237" s="4">
        <f>'P(t,T)'!AC229*$C$6*0.5+'P(t,T)'!AC229-'P(t,T)'!V229</f>
        <v>-3.7294170414370331E-3</v>
      </c>
      <c r="AD237" s="3">
        <f>AC237/'P(t,T)'!AC229</f>
        <v>-3.8332275923102723E-3</v>
      </c>
      <c r="AF237" s="4">
        <v>221</v>
      </c>
      <c r="AG237" s="4">
        <f>'P(t,T)'!AG229*$C$6*0.5+'P(t,T)'!AG229-'P(t,T)'!Y229</f>
        <v>-1.0050401087439154E-3</v>
      </c>
      <c r="AH237" s="4">
        <f>'P(t,T)'!AH229*$C$6*0.5+'P(t,T)'!AH229-'P(t,T)'!Z229</f>
        <v>-3.6683103621113489E-3</v>
      </c>
      <c r="AI237" s="4">
        <f>'P(t,T)'!AI229*$C$6*0.5+'P(t,T)'!AI229-'P(t,T)'!AA229</f>
        <v>-2.1371884112637574E-3</v>
      </c>
      <c r="AJ237" s="4">
        <f>'P(t,T)'!AJ229*$C$6*0.5+'P(t,T)'!AJ229-'P(t,T)'!AB229</f>
        <v>-5.7930835014596838E-4</v>
      </c>
      <c r="AK237" s="4">
        <f>'P(t,T)'!AK229*$C$6*0.5+'P(t,T)'!AK229-'P(t,T)'!AC229</f>
        <v>-4.059171446745391E-3</v>
      </c>
      <c r="AL237" s="4">
        <f>'P(t,T)'!AL229*$C$6*0.5+'P(t,T)'!AL229-'P(t,T)'!AD229</f>
        <v>-4.7453897292445424E-3</v>
      </c>
      <c r="AM237" s="3">
        <f>AL237/'P(t,T)'!AL229</f>
        <v>-4.8824595010313861E-3</v>
      </c>
      <c r="AP237" s="4">
        <v>221</v>
      </c>
      <c r="AQ237" s="19">
        <f t="shared" si="45"/>
        <v>1.1102230246251565E-16</v>
      </c>
      <c r="AR237" s="19">
        <f t="shared" si="46"/>
        <v>-1.3939726576151081E-2</v>
      </c>
      <c r="AS237" s="4">
        <f t="shared" si="47"/>
        <v>-1.5084781487028076E-2</v>
      </c>
      <c r="AT237" s="4">
        <f t="shared" si="48"/>
        <v>-1.0502093930322601E-2</v>
      </c>
      <c r="AU237" s="4">
        <f t="shared" si="49"/>
        <v>-8.1485629796172916E-3</v>
      </c>
      <c r="AV237" s="4">
        <f t="shared" si="50"/>
        <v>-3.3684352951685202E-3</v>
      </c>
      <c r="AW237" s="4">
        <f t="shared" si="51"/>
        <v>-4.6034279617945817E-4</v>
      </c>
      <c r="AX237" s="4">
        <f t="shared" si="52"/>
        <v>-7.4976250788792902E-3</v>
      </c>
      <c r="AY237" s="4">
        <f t="shared" si="53"/>
        <v>-7.7885884881824241E-3</v>
      </c>
      <c r="AZ237" s="4">
        <f t="shared" si="54"/>
        <v>-8.5786173215548142E-3</v>
      </c>
      <c r="BA237" s="4">
        <f t="shared" si="55"/>
        <v>-4.7453897292445424E-3</v>
      </c>
      <c r="BB237" s="4">
        <f t="shared" si="56"/>
        <v>-4.8824595010313861E-3</v>
      </c>
      <c r="BC237" s="4">
        <v>0</v>
      </c>
    </row>
    <row r="238" spans="1:55">
      <c r="A238" s="4"/>
      <c r="B238" s="4">
        <v>222</v>
      </c>
      <c r="C238" s="4">
        <f>'P(t,T)'!C230*$C$6*0.5+'P(t,T)'!C230-1</f>
        <v>1.1194669034764182E-3</v>
      </c>
      <c r="D238" s="4">
        <f>C238/'P(t,T)'!C230</f>
        <v>1.1450549108769944E-3</v>
      </c>
      <c r="E238" s="4"/>
      <c r="F238" s="4">
        <v>222</v>
      </c>
      <c r="G238" s="4">
        <f>'P(t,T)'!G230*$C$6*0.5+'P(t,T)'!G230-'P(t,T)'!C230</f>
        <v>6.2476443257486469E-4</v>
      </c>
      <c r="H238" s="4">
        <f>'P(t,T)'!H230*$C$6*0.5+'P(t,T)'!H230-'P(t,T)'!D230</f>
        <v>1.2965215700140309E-3</v>
      </c>
      <c r="I238" s="3">
        <f>H238/'P(t,T)'!H230</f>
        <v>1.3259220734836187E-3</v>
      </c>
      <c r="K238" s="4">
        <v>222</v>
      </c>
      <c r="L238" s="4">
        <f>'P(t,T)'!L230*$C$6*0.5+'P(t,T)'!L230-'P(t,T)'!G230</f>
        <v>1.6609280085222444E-4</v>
      </c>
      <c r="M238" s="4">
        <f>'P(t,T)'!M230*$C$6*0.5+'P(t,T)'!M230-'P(t,T)'!H230</f>
        <v>8.0660589576597719E-4</v>
      </c>
      <c r="N238" s="3">
        <f>M238/'P(t,T)'!M230</f>
        <v>8.4400011827260115E-4</v>
      </c>
      <c r="O238" s="3">
        <f>N238/'P(t,T)'!N230</f>
        <v>8.6564903143966556E-4</v>
      </c>
      <c r="Q238" s="4">
        <v>222</v>
      </c>
      <c r="R238" s="4">
        <f>'P(t,T)'!R230*$C$6*0.5+'P(t,T)'!R230-'P(t,T)'!L230</f>
        <v>-2.5765321470516689E-4</v>
      </c>
      <c r="S238" s="4">
        <f>'P(t,T)'!S230*$C$6*0.5+'P(t,T)'!S230-'P(t,T)'!M230</f>
        <v>3.5217296411815813E-4</v>
      </c>
      <c r="T238" s="4">
        <f>'P(t,T)'!T230*$C$6*0.5+'P(t,T)'!T230-'P(t,T)'!N230</f>
        <v>-2.0164608383289595E-3</v>
      </c>
      <c r="U238" s="4">
        <f>'P(t,T)'!U230*$C$6*0.5+'P(t,T)'!U230-'P(t,T)'!O230</f>
        <v>-3.8719147095889195E-4</v>
      </c>
      <c r="V238" s="3">
        <f>U238/'P(t,T)'!U230</f>
        <v>-3.9663855885374333E-4</v>
      </c>
      <c r="X238" s="4">
        <v>222</v>
      </c>
      <c r="Y238" s="4">
        <f>'P(t,T)'!Y230*$C$6*0.5+'P(t,T)'!Y230-'P(t,T)'!R230</f>
        <v>-6.4763081345431406E-4</v>
      </c>
      <c r="Z238" s="4">
        <f>'P(t,T)'!Z230*$C$6*0.5+'P(t,T)'!Z230-'P(t,T)'!S230</f>
        <v>-6.7866564191776391E-5</v>
      </c>
      <c r="AA238" s="4">
        <f>'P(t,T)'!AA230*$C$6*0.5+'P(t,T)'!AA230-'P(t,T)'!T230</f>
        <v>-2.3891119012315887E-3</v>
      </c>
      <c r="AB238" s="4">
        <f>'P(t,T)'!AB230*$C$6*0.5+'P(t,T)'!AB230-'P(t,T)'!U230</f>
        <v>-8.202743287812897E-4</v>
      </c>
      <c r="AC238" s="4">
        <f>'P(t,T)'!AC230*$C$6*0.5+'P(t,T)'!AC230-'P(t,T)'!V230</f>
        <v>-5.4075281173070477E-3</v>
      </c>
      <c r="AD238" s="3">
        <f>AC238/'P(t,T)'!AC230</f>
        <v>-5.5674276277403179E-3</v>
      </c>
      <c r="AF238" s="4">
        <v>222</v>
      </c>
      <c r="AG238" s="4">
        <f>'P(t,T)'!AG230*$C$6*0.5+'P(t,T)'!AG230-'P(t,T)'!Y230</f>
        <v>-1.0050401087439154E-3</v>
      </c>
      <c r="AH238" s="4">
        <f>'P(t,T)'!AH230*$C$6*0.5+'P(t,T)'!AH230-'P(t,T)'!Z230</f>
        <v>-4.5465227350860449E-4</v>
      </c>
      <c r="AI238" s="4">
        <f>'P(t,T)'!AI230*$C$6*0.5+'P(t,T)'!AI230-'P(t,T)'!AA230</f>
        <v>-2.7262279452200389E-3</v>
      </c>
      <c r="AJ238" s="4">
        <f>'P(t,T)'!AJ230*$C$6*0.5+'P(t,T)'!AJ230-'P(t,T)'!AB230</f>
        <v>-1.2174839021004136E-3</v>
      </c>
      <c r="AK238" s="4">
        <f>'P(t,T)'!AK230*$C$6*0.5+'P(t,T)'!AK230-'P(t,T)'!AC230</f>
        <v>-5.6815246959699417E-3</v>
      </c>
      <c r="AL238" s="4">
        <f>'P(t,T)'!AL230*$C$6*0.5+'P(t,T)'!AL230-'P(t,T)'!AD230</f>
        <v>-4.546438138872011E-3</v>
      </c>
      <c r="AM238" s="3">
        <f>AL238/'P(t,T)'!AL230</f>
        <v>-4.6768263294592735E-3</v>
      </c>
      <c r="AP238" s="4">
        <v>222</v>
      </c>
      <c r="AQ238" s="19">
        <f t="shared" si="45"/>
        <v>1.1102230246251565E-16</v>
      </c>
      <c r="AR238" s="19">
        <f t="shared" si="46"/>
        <v>3.0778365030747798E-3</v>
      </c>
      <c r="AS238" s="4">
        <f t="shared" si="47"/>
        <v>1.9327815921977853E-3</v>
      </c>
      <c r="AT238" s="4">
        <f t="shared" si="48"/>
        <v>-4.9618784930243673E-3</v>
      </c>
      <c r="AU238" s="4">
        <f t="shared" si="49"/>
        <v>-6.287800566507986E-3</v>
      </c>
      <c r="AV238" s="4">
        <f t="shared" si="50"/>
        <v>-1.5593006704009297E-3</v>
      </c>
      <c r="AW238" s="4">
        <f t="shared" si="51"/>
        <v>-2.4249497018405952E-3</v>
      </c>
      <c r="AX238" s="4">
        <f t="shared" si="52"/>
        <v>-1.1485691372130732E-2</v>
      </c>
      <c r="AY238" s="4">
        <f t="shared" si="53"/>
        <v>-1.1089052813276989E-2</v>
      </c>
      <c r="AZ238" s="4">
        <f t="shared" si="54"/>
        <v>-1.0113865766612329E-2</v>
      </c>
      <c r="BA238" s="4">
        <f t="shared" si="55"/>
        <v>-4.546438138872011E-3</v>
      </c>
      <c r="BB238" s="4">
        <f t="shared" si="56"/>
        <v>-4.6768263294592735E-3</v>
      </c>
      <c r="BC238" s="4">
        <v>0</v>
      </c>
    </row>
    <row r="239" spans="1:55">
      <c r="A239" s="4"/>
      <c r="B239" s="4">
        <v>223</v>
      </c>
      <c r="C239" s="4">
        <f>'P(t,T)'!C231*$C$6*0.5+'P(t,T)'!C231-1</f>
        <v>1.1194669034764182E-3</v>
      </c>
      <c r="D239" s="4">
        <f>C239/'P(t,T)'!C231</f>
        <v>1.1450549108769944E-3</v>
      </c>
      <c r="E239" s="4"/>
      <c r="F239" s="4">
        <v>223</v>
      </c>
      <c r="G239" s="4">
        <f>'P(t,T)'!G231*$C$6*0.5+'P(t,T)'!G231-'P(t,T)'!C231</f>
        <v>6.2476443257486469E-4</v>
      </c>
      <c r="H239" s="4">
        <f>'P(t,T)'!H231*$C$6*0.5+'P(t,T)'!H231-'P(t,T)'!D231</f>
        <v>-2.4573820591864415E-3</v>
      </c>
      <c r="I239" s="3">
        <f>H239/'P(t,T)'!H231</f>
        <v>-2.5225639552539972E-3</v>
      </c>
      <c r="K239" s="4">
        <v>223</v>
      </c>
      <c r="L239" s="4">
        <f>'P(t,T)'!L231*$C$6*0.5+'P(t,T)'!L231-'P(t,T)'!G231</f>
        <v>1.6609280085222444E-4</v>
      </c>
      <c r="M239" s="4">
        <f>'P(t,T)'!M231*$C$6*0.5+'P(t,T)'!M231-'P(t,T)'!H231</f>
        <v>-2.8516001315045392E-3</v>
      </c>
      <c r="N239" s="3">
        <f>M239/'P(t,T)'!M231</f>
        <v>-3.006299455615139E-3</v>
      </c>
      <c r="O239" s="3">
        <f>N239/'P(t,T)'!N231</f>
        <v>-3.0899401815788854E-3</v>
      </c>
      <c r="Q239" s="4">
        <v>223</v>
      </c>
      <c r="R239" s="4">
        <f>'P(t,T)'!R231*$C$6*0.5+'P(t,T)'!R231-'P(t,T)'!L231</f>
        <v>-2.5765321470516689E-4</v>
      </c>
      <c r="S239" s="4">
        <f>'P(t,T)'!S231*$C$6*0.5+'P(t,T)'!S231-'P(t,T)'!M231</f>
        <v>-3.2078963483319622E-3</v>
      </c>
      <c r="T239" s="4">
        <f>'P(t,T)'!T231*$C$6*0.5+'P(t,T)'!T231-'P(t,T)'!N231</f>
        <v>-4.0634374502098725E-3</v>
      </c>
      <c r="U239" s="4">
        <f>'P(t,T)'!U231*$C$6*0.5+'P(t,T)'!U231-'P(t,T)'!O231</f>
        <v>-8.7751358194014806E-3</v>
      </c>
      <c r="V239" s="3">
        <f>U239/'P(t,T)'!U231</f>
        <v>-9.065309192854443E-3</v>
      </c>
      <c r="X239" s="4">
        <v>223</v>
      </c>
      <c r="Y239" s="4">
        <f>'P(t,T)'!Y231*$C$6*0.5+'P(t,T)'!Y231-'P(t,T)'!R231</f>
        <v>-6.4763081345431406E-4</v>
      </c>
      <c r="Z239" s="4">
        <f>'P(t,T)'!Z231*$C$6*0.5+'P(t,T)'!Z231-'P(t,T)'!S231</f>
        <v>-3.5278784274463959E-3</v>
      </c>
      <c r="AA239" s="4">
        <f>'P(t,T)'!AA231*$C$6*0.5+'P(t,T)'!AA231-'P(t,T)'!T231</f>
        <v>-4.3729258398866877E-3</v>
      </c>
      <c r="AB239" s="4">
        <f>'P(t,T)'!AB231*$C$6*0.5+'P(t,T)'!AB231-'P(t,T)'!U231</f>
        <v>-8.9291638133125462E-3</v>
      </c>
      <c r="AC239" s="4">
        <f>'P(t,T)'!AC231*$C$6*0.5+'P(t,T)'!AC231-'P(t,T)'!V231</f>
        <v>-7.095424764518965E-3</v>
      </c>
      <c r="AD239" s="3">
        <f>AC239/'P(t,T)'!AC231</f>
        <v>-7.3176536336539812E-3</v>
      </c>
      <c r="AF239" s="4">
        <v>223</v>
      </c>
      <c r="AG239" s="4">
        <f>'P(t,T)'!AG231*$C$6*0.5+'P(t,T)'!AG231-'P(t,T)'!Y231</f>
        <v>-1.0050401087439154E-3</v>
      </c>
      <c r="AH239" s="4">
        <f>'P(t,T)'!AH231*$C$6*0.5+'P(t,T)'!AH231-'P(t,T)'!Z231</f>
        <v>-3.8131755571606529E-3</v>
      </c>
      <c r="AI239" s="4">
        <f>'P(t,T)'!AI231*$C$6*0.5+'P(t,T)'!AI231-'P(t,T)'!AA231</f>
        <v>-4.6463102115081867E-3</v>
      </c>
      <c r="AJ239" s="4">
        <f>'P(t,T)'!AJ231*$C$6*0.5+'P(t,T)'!AJ231-'P(t,T)'!AB231</f>
        <v>-9.0461279905351688E-3</v>
      </c>
      <c r="AK239" s="4">
        <f>'P(t,T)'!AK231*$C$6*0.5+'P(t,T)'!AK231-'P(t,T)'!AC231</f>
        <v>-7.3077925407358801E-3</v>
      </c>
      <c r="AL239" s="4">
        <f>'P(t,T)'!AL231*$C$6*0.5+'P(t,T)'!AL231-'P(t,T)'!AD231</f>
        <v>-5.5344365773223325E-3</v>
      </c>
      <c r="AM239" s="3">
        <f>AL239/'P(t,T)'!AL231</f>
        <v>-5.6988159052855794E-3</v>
      </c>
      <c r="AP239" s="4">
        <v>223</v>
      </c>
      <c r="AQ239" s="19">
        <f t="shared" si="45"/>
        <v>1.1102230246251565E-16</v>
      </c>
      <c r="AR239" s="19">
        <f t="shared" si="46"/>
        <v>-1.4712877612752997E-2</v>
      </c>
      <c r="AS239" s="4">
        <f t="shared" si="47"/>
        <v>-1.5857932523629992E-2</v>
      </c>
      <c r="AT239" s="4">
        <f t="shared" si="48"/>
        <v>-1.8611536912473883E-2</v>
      </c>
      <c r="AU239" s="4">
        <f t="shared" si="49"/>
        <v>-1.6088972957219887E-2</v>
      </c>
      <c r="AV239" s="4">
        <f t="shared" si="50"/>
        <v>-2.9840367804828079E-2</v>
      </c>
      <c r="AW239" s="4">
        <f t="shared" si="51"/>
        <v>-2.6750427623249196E-2</v>
      </c>
      <c r="AX239" s="4">
        <f t="shared" si="52"/>
        <v>-2.3468526498109286E-2</v>
      </c>
      <c r="AY239" s="4">
        <f t="shared" si="53"/>
        <v>-1.4403217305254845E-2</v>
      </c>
      <c r="AZ239" s="4">
        <f t="shared" si="54"/>
        <v>-1.2852090210976313E-2</v>
      </c>
      <c r="BA239" s="4">
        <f t="shared" si="55"/>
        <v>-5.5344365773223325E-3</v>
      </c>
      <c r="BB239" s="4">
        <f t="shared" si="56"/>
        <v>-5.6988159052855794E-3</v>
      </c>
      <c r="BC239" s="4">
        <v>0</v>
      </c>
    </row>
    <row r="240" spans="1:55">
      <c r="A240" s="4"/>
      <c r="B240" s="4">
        <v>224</v>
      </c>
      <c r="C240" s="4">
        <f>'P(t,T)'!C232*$C$6*0.5+'P(t,T)'!C232-1</f>
        <v>1.1194669034764182E-3</v>
      </c>
      <c r="D240" s="4">
        <f>C240/'P(t,T)'!C232</f>
        <v>1.1450549108769944E-3</v>
      </c>
      <c r="E240" s="4"/>
      <c r="F240" s="4">
        <v>224</v>
      </c>
      <c r="G240" s="4">
        <f>'P(t,T)'!G232*$C$6*0.5+'P(t,T)'!G232-'P(t,T)'!C232</f>
        <v>6.2476443257486469E-4</v>
      </c>
      <c r="H240" s="4">
        <f>'P(t,T)'!H232*$C$6*0.5+'P(t,T)'!H232-'P(t,T)'!D232</f>
        <v>-4.0598317763418379E-4</v>
      </c>
      <c r="I240" s="3">
        <f>H240/'P(t,T)'!H232</f>
        <v>-4.1589658296909142E-4</v>
      </c>
      <c r="K240" s="4">
        <v>224</v>
      </c>
      <c r="L240" s="4">
        <f>'P(t,T)'!L232*$C$6*0.5+'P(t,T)'!L232-'P(t,T)'!G232</f>
        <v>1.6609280085222444E-4</v>
      </c>
      <c r="M240" s="4">
        <f>'P(t,T)'!M232*$C$6*0.5+'P(t,T)'!M232-'P(t,T)'!H232</f>
        <v>-8.5590624529707782E-4</v>
      </c>
      <c r="N240" s="3">
        <f>M240/'P(t,T)'!M232</f>
        <v>-8.9863934583110715E-4</v>
      </c>
      <c r="O240" s="3">
        <f>N240/'P(t,T)'!N232</f>
        <v>-9.2193997989986154E-4</v>
      </c>
      <c r="Q240" s="4">
        <v>224</v>
      </c>
      <c r="R240" s="4">
        <f>'P(t,T)'!R232*$C$6*0.5+'P(t,T)'!R232-'P(t,T)'!L232</f>
        <v>-2.5765321470516689E-4</v>
      </c>
      <c r="S240" s="4">
        <f>'P(t,T)'!S232*$C$6*0.5+'P(t,T)'!S232-'P(t,T)'!M232</f>
        <v>-1.2690660791560004E-3</v>
      </c>
      <c r="T240" s="4">
        <f>'P(t,T)'!T232*$C$6*0.5+'P(t,T)'!T232-'P(t,T)'!N232</f>
        <v>-2.2798968333299641E-3</v>
      </c>
      <c r="U240" s="4">
        <f>'P(t,T)'!U232*$C$6*0.5+'P(t,T)'!U232-'P(t,T)'!O232</f>
        <v>-5.6080226466437288E-4</v>
      </c>
      <c r="V240" s="3">
        <f>U240/'P(t,T)'!U232</f>
        <v>-5.7458507655751788E-4</v>
      </c>
      <c r="X240" s="4">
        <v>224</v>
      </c>
      <c r="Y240" s="4">
        <f>'P(t,T)'!Y232*$C$6*0.5+'P(t,T)'!Y232-'P(t,T)'!R232</f>
        <v>-6.4763081345431406E-4</v>
      </c>
      <c r="Z240" s="4">
        <f>'P(t,T)'!Z232*$C$6*0.5+'P(t,T)'!Z232-'P(t,T)'!S232</f>
        <v>-1.6467852289759888E-3</v>
      </c>
      <c r="AA240" s="4">
        <f>'P(t,T)'!AA232*$C$6*0.5+'P(t,T)'!AA232-'P(t,T)'!T232</f>
        <v>-2.6448928650635306E-3</v>
      </c>
      <c r="AB240" s="4">
        <f>'P(t,T)'!AB232*$C$6*0.5+'P(t,T)'!AB232-'P(t,T)'!U232</f>
        <v>-9.8950137901343549E-4</v>
      </c>
      <c r="AC240" s="4">
        <f>'P(t,T)'!AC232*$C$6*0.5+'P(t,T)'!AC232-'P(t,T)'!V232</f>
        <v>2.3532750753973986E-4</v>
      </c>
      <c r="AD240" s="3">
        <f>AC240/'P(t,T)'!AC232</f>
        <v>2.4091923045254599E-4</v>
      </c>
      <c r="AF240" s="4">
        <v>224</v>
      </c>
      <c r="AG240" s="4">
        <f>'P(t,T)'!AG232*$C$6*0.5+'P(t,T)'!AG232-'P(t,T)'!Y232</f>
        <v>-1.0050401087439154E-3</v>
      </c>
      <c r="AH240" s="4">
        <f>'P(t,T)'!AH232*$C$6*0.5+'P(t,T)'!AH232-'P(t,T)'!Z232</f>
        <v>-1.9904245679964738E-3</v>
      </c>
      <c r="AI240" s="4">
        <f>'P(t,T)'!AI232*$C$6*0.5+'P(t,T)'!AI232-'P(t,T)'!AA232</f>
        <v>-2.9742532514037689E-3</v>
      </c>
      <c r="AJ240" s="4">
        <f>'P(t,T)'!AJ232*$C$6*0.5+'P(t,T)'!AJ232-'P(t,T)'!AB232</f>
        <v>-1.3822204684741379E-3</v>
      </c>
      <c r="AK240" s="4">
        <f>'P(t,T)'!AK232*$C$6*0.5+'P(t,T)'!AK232-'P(t,T)'!AC232</f>
        <v>-2.0432327932340399E-4</v>
      </c>
      <c r="AL240" s="4">
        <f>'P(t,T)'!AL232*$C$6*0.5+'P(t,T)'!AL232-'P(t,T)'!AD232</f>
        <v>1.0817083650764836E-3</v>
      </c>
      <c r="AM240" s="3">
        <f>AL240/'P(t,T)'!AL232</f>
        <v>1.1064750458418835E-3</v>
      </c>
      <c r="AP240" s="4">
        <v>224</v>
      </c>
      <c r="AQ240" s="19">
        <f t="shared" si="45"/>
        <v>1.1102230246251565E-16</v>
      </c>
      <c r="AR240" s="19">
        <f t="shared" si="46"/>
        <v>-5.0231103881827298E-3</v>
      </c>
      <c r="AS240" s="4">
        <f t="shared" si="47"/>
        <v>-6.1681652990597247E-3</v>
      </c>
      <c r="AT240" s="4">
        <f t="shared" si="48"/>
        <v>-9.2135788785974622E-3</v>
      </c>
      <c r="AU240" s="4">
        <f t="shared" si="49"/>
        <v>-8.7976822956283701E-3</v>
      </c>
      <c r="AV240" s="4">
        <f t="shared" si="50"/>
        <v>-3.8544640920518077E-3</v>
      </c>
      <c r="AW240" s="4">
        <f t="shared" si="51"/>
        <v>-2.9325241121519463E-3</v>
      </c>
      <c r="AX240" s="4">
        <f t="shared" si="52"/>
        <v>-5.4358084834118202E-4</v>
      </c>
      <c r="AY240" s="4">
        <f t="shared" si="53"/>
        <v>3.1004228216335861E-5</v>
      </c>
      <c r="AZ240" s="4">
        <f t="shared" si="54"/>
        <v>1.3226275955290296E-3</v>
      </c>
      <c r="BA240" s="4">
        <f t="shared" si="55"/>
        <v>1.0817083650764836E-3</v>
      </c>
      <c r="BB240" s="4">
        <f t="shared" si="56"/>
        <v>1.1064750458418835E-3</v>
      </c>
      <c r="BC240" s="4">
        <v>0</v>
      </c>
    </row>
    <row r="241" spans="1:55">
      <c r="A241" s="4"/>
      <c r="B241" s="4">
        <v>225</v>
      </c>
      <c r="C241" s="4">
        <f>'P(t,T)'!C233*$C$6*0.5+'P(t,T)'!C233-1</f>
        <v>1.1194669034764182E-3</v>
      </c>
      <c r="D241" s="4">
        <f>C241/'P(t,T)'!C233</f>
        <v>1.1450549108769944E-3</v>
      </c>
      <c r="E241" s="4"/>
      <c r="F241" s="4">
        <v>225</v>
      </c>
      <c r="G241" s="4">
        <f>'P(t,T)'!G233*$C$6*0.5+'P(t,T)'!G233-'P(t,T)'!C233</f>
        <v>6.2476443257486469E-4</v>
      </c>
      <c r="H241" s="4">
        <f>'P(t,T)'!H233*$C$6*0.5+'P(t,T)'!H233-'P(t,T)'!D233</f>
        <v>2.7526193624871631E-3</v>
      </c>
      <c r="I241" s="3">
        <f>H241/'P(t,T)'!H233</f>
        <v>2.8109512711528392E-3</v>
      </c>
      <c r="K241" s="4">
        <v>225</v>
      </c>
      <c r="L241" s="4">
        <f>'P(t,T)'!L233*$C$6*0.5+'P(t,T)'!L233-'P(t,T)'!G233</f>
        <v>1.6609280085222444E-4</v>
      </c>
      <c r="M241" s="4">
        <f>'P(t,T)'!M233*$C$6*0.5+'P(t,T)'!M233-'P(t,T)'!H233</f>
        <v>2.2329886061982496E-3</v>
      </c>
      <c r="N241" s="3">
        <f>M241/'P(t,T)'!M233</f>
        <v>2.329729115156024E-3</v>
      </c>
      <c r="O241" s="3">
        <f>N241/'P(t,T)'!N233</f>
        <v>2.379938076679368E-3</v>
      </c>
      <c r="Q241" s="4">
        <v>225</v>
      </c>
      <c r="R241" s="4">
        <f>'P(t,T)'!R233*$C$6*0.5+'P(t,T)'!R233-'P(t,T)'!L233</f>
        <v>-2.5765321470516689E-4</v>
      </c>
      <c r="S241" s="4">
        <f>'P(t,T)'!S233*$C$6*0.5+'P(t,T)'!S233-'P(t,T)'!M233</f>
        <v>1.7475387398506737E-3</v>
      </c>
      <c r="T241" s="4">
        <f>'P(t,T)'!T233*$C$6*0.5+'P(t,T)'!T233-'P(t,T)'!N233</f>
        <v>1.8951512821804295E-3</v>
      </c>
      <c r="U241" s="4">
        <f>'P(t,T)'!U233*$C$6*0.5+'P(t,T)'!U233-'P(t,T)'!O233</f>
        <v>5.9233298126764033E-3</v>
      </c>
      <c r="V241" s="3">
        <f>U241/'P(t,T)'!U233</f>
        <v>6.0297873455042407E-3</v>
      </c>
      <c r="X241" s="4">
        <v>225</v>
      </c>
      <c r="Y241" s="4">
        <f>'P(t,T)'!Y233*$C$6*0.5+'P(t,T)'!Y233-'P(t,T)'!R233</f>
        <v>-6.4763081345431406E-4</v>
      </c>
      <c r="Z241" s="4">
        <f>'P(t,T)'!Z233*$C$6*0.5+'P(t,T)'!Z233-'P(t,T)'!S233</f>
        <v>1.2953756935270011E-3</v>
      </c>
      <c r="AA241" s="4">
        <f>'P(t,T)'!AA233*$C$6*0.5+'P(t,T)'!AA233-'P(t,T)'!T233</f>
        <v>1.4251990689263527E-3</v>
      </c>
      <c r="AB241" s="4">
        <f>'P(t,T)'!AB233*$C$6*0.5+'P(t,T)'!AB233-'P(t,T)'!U233</f>
        <v>5.3708447412270655E-3</v>
      </c>
      <c r="AC241" s="4">
        <f>'P(t,T)'!AC233*$C$6*0.5+'P(t,T)'!AC233-'P(t,T)'!V233</f>
        <v>5.709122319846438E-3</v>
      </c>
      <c r="AD241" s="3">
        <f>AC241/'P(t,T)'!AC233</f>
        <v>5.8129678399485513E-3</v>
      </c>
      <c r="AF241" s="4">
        <v>225</v>
      </c>
      <c r="AG241" s="4">
        <f>'P(t,T)'!AG233*$C$6*0.5+'P(t,T)'!AG233-'P(t,T)'!Y233</f>
        <v>-1.0050401087439154E-3</v>
      </c>
      <c r="AH241" s="4">
        <f>'P(t,T)'!AH233*$C$6*0.5+'P(t,T)'!AH233-'P(t,T)'!Z233</f>
        <v>8.7554643422071976E-4</v>
      </c>
      <c r="AI241" s="4">
        <f>'P(t,T)'!AI233*$C$6*0.5+'P(t,T)'!AI233-'P(t,T)'!AA233</f>
        <v>9.884387732188582E-4</v>
      </c>
      <c r="AJ241" s="4">
        <f>'P(t,T)'!AJ233*$C$6*0.5+'P(t,T)'!AJ233-'P(t,T)'!AB233</f>
        <v>4.8485702551495091E-3</v>
      </c>
      <c r="AK241" s="4">
        <f>'P(t,T)'!AK233*$C$6*0.5+'P(t,T)'!AK233-'P(t,T)'!AC233</f>
        <v>5.1681778899000941E-3</v>
      </c>
      <c r="AL241" s="4">
        <f>'P(t,T)'!AL233*$C$6*0.5+'P(t,T)'!AL233-'P(t,T)'!AD233</f>
        <v>8.4324714894263852E-3</v>
      </c>
      <c r="AM241" s="3">
        <f>AL241/'P(t,T)'!AL233</f>
        <v>8.5626663476882688E-3</v>
      </c>
      <c r="AP241" s="4">
        <v>225</v>
      </c>
      <c r="AQ241" s="19">
        <f t="shared" si="45"/>
        <v>1.1102230246251565E-16</v>
      </c>
      <c r="AR241" s="19">
        <f t="shared" si="46"/>
        <v>1.0049123747160802E-2</v>
      </c>
      <c r="AS241" s="4">
        <f t="shared" si="47"/>
        <v>8.9040688362838072E-3</v>
      </c>
      <c r="AT241" s="4">
        <f t="shared" si="48"/>
        <v>9.4494695106345037E-3</v>
      </c>
      <c r="AU241" s="4">
        <f t="shared" si="49"/>
        <v>6.6385182394816649E-3</v>
      </c>
      <c r="AV241" s="4">
        <f t="shared" si="50"/>
        <v>1.8522682885732347E-2</v>
      </c>
      <c r="AW241" s="4">
        <f t="shared" si="51"/>
        <v>1.6142744809052978E-2</v>
      </c>
      <c r="AX241" s="4">
        <f t="shared" si="52"/>
        <v>1.6907087555250774E-2</v>
      </c>
      <c r="AY241" s="4">
        <f t="shared" si="53"/>
        <v>1.0877300209746532E-2</v>
      </c>
      <c r="AZ241" s="4">
        <f t="shared" si="54"/>
        <v>1.4245439329374936E-2</v>
      </c>
      <c r="BA241" s="4">
        <f t="shared" si="55"/>
        <v>8.4324714894263852E-3</v>
      </c>
      <c r="BB241" s="4">
        <f t="shared" si="56"/>
        <v>8.5626663476882688E-3</v>
      </c>
      <c r="BC241" s="4">
        <v>0</v>
      </c>
    </row>
    <row r="242" spans="1:55">
      <c r="A242" s="4"/>
      <c r="B242" s="4">
        <v>226</v>
      </c>
      <c r="C242" s="4">
        <f>'P(t,T)'!C234*$C$6*0.5+'P(t,T)'!C234-1</f>
        <v>1.1194669034764182E-3</v>
      </c>
      <c r="D242" s="4">
        <f>C242/'P(t,T)'!C234</f>
        <v>1.1450549108769944E-3</v>
      </c>
      <c r="E242" s="4"/>
      <c r="F242" s="4">
        <v>226</v>
      </c>
      <c r="G242" s="4">
        <f>'P(t,T)'!G234*$C$6*0.5+'P(t,T)'!G234-'P(t,T)'!C234</f>
        <v>6.2476443257486469E-4</v>
      </c>
      <c r="H242" s="4">
        <f>'P(t,T)'!H234*$C$6*0.5+'P(t,T)'!H234-'P(t,T)'!D234</f>
        <v>1.4159120918115775E-3</v>
      </c>
      <c r="I242" s="3">
        <f>H242/'P(t,T)'!H234</f>
        <v>1.4478473127743274E-3</v>
      </c>
      <c r="K242" s="4">
        <v>226</v>
      </c>
      <c r="L242" s="4">
        <f>'P(t,T)'!L234*$C$6*0.5+'P(t,T)'!L234-'P(t,T)'!G234</f>
        <v>1.6609280085222444E-4</v>
      </c>
      <c r="M242" s="4">
        <f>'P(t,T)'!M234*$C$6*0.5+'P(t,T)'!M234-'P(t,T)'!H234</f>
        <v>9.2340419863268242E-4</v>
      </c>
      <c r="N242" s="3">
        <f>M242/'P(t,T)'!M234</f>
        <v>9.6598281312500699E-4</v>
      </c>
      <c r="O242" s="3">
        <f>N242/'P(t,T)'!N234</f>
        <v>9.8904314291713103E-4</v>
      </c>
      <c r="Q242" s="4">
        <v>226</v>
      </c>
      <c r="R242" s="4">
        <f>'P(t,T)'!R234*$C$6*0.5+'P(t,T)'!R234-'P(t,T)'!L234</f>
        <v>-2.5765321470516689E-4</v>
      </c>
      <c r="S242" s="4">
        <f>'P(t,T)'!S234*$C$6*0.5+'P(t,T)'!S234-'P(t,T)'!M234</f>
        <v>4.6627919970987364E-4</v>
      </c>
      <c r="T242" s="4">
        <f>'P(t,T)'!T234*$C$6*0.5+'P(t,T)'!T234-'P(t,T)'!N234</f>
        <v>-3.2744724716704532E-4</v>
      </c>
      <c r="U242" s="4">
        <f>'P(t,T)'!U234*$C$6*0.5+'P(t,T)'!U234-'P(t,T)'!O234</f>
        <v>4.2700836790123819E-3</v>
      </c>
      <c r="V242" s="3">
        <f>U242/'P(t,T)'!U234</f>
        <v>4.3539839303749607E-3</v>
      </c>
      <c r="X242" s="4">
        <v>226</v>
      </c>
      <c r="Y242" s="4">
        <f>'P(t,T)'!Y234*$C$6*0.5+'P(t,T)'!Y234-'P(t,T)'!R234</f>
        <v>-6.4763081345431406E-4</v>
      </c>
      <c r="Z242" s="4">
        <f>'P(t,T)'!Z234*$C$6*0.5+'P(t,T)'!Z234-'P(t,T)'!S234</f>
        <v>4.3463931502785158E-5</v>
      </c>
      <c r="AA242" s="4">
        <f>'P(t,T)'!AA234*$C$6*0.5+'P(t,T)'!AA234-'P(t,T)'!T234</f>
        <v>-7.4586645616070424E-4</v>
      </c>
      <c r="AB242" s="4">
        <f>'P(t,T)'!AB234*$C$6*0.5+'P(t,T)'!AB234-'P(t,T)'!U234</f>
        <v>3.7413641612122905E-3</v>
      </c>
      <c r="AC242" s="4">
        <f>'P(t,T)'!AC234*$C$6*0.5+'P(t,T)'!AC234-'P(t,T)'!V234</f>
        <v>7.0297331171869093E-3</v>
      </c>
      <c r="AD242" s="3">
        <f>AC242/'P(t,T)'!AC234</f>
        <v>7.1482133382737584E-3</v>
      </c>
      <c r="AF242" s="4">
        <v>226</v>
      </c>
      <c r="AG242" s="4">
        <f>'P(t,T)'!AG234*$C$6*0.5+'P(t,T)'!AG234-'P(t,T)'!Y234</f>
        <v>-1.0050401087439154E-3</v>
      </c>
      <c r="AH242" s="4">
        <f>'P(t,T)'!AH234*$C$6*0.5+'P(t,T)'!AH234-'P(t,T)'!Z234</f>
        <v>-3.4616578052193425E-4</v>
      </c>
      <c r="AI242" s="4">
        <f>'P(t,T)'!AI234*$C$6*0.5+'P(t,T)'!AI234-'P(t,T)'!AA234</f>
        <v>-1.1295749656635712E-3</v>
      </c>
      <c r="AJ242" s="4">
        <f>'P(t,T)'!AJ234*$C$6*0.5+'P(t,T)'!AJ234-'P(t,T)'!AB234</f>
        <v>3.244638808111211E-3</v>
      </c>
      <c r="AK242" s="4">
        <f>'P(t,T)'!AK234*$C$6*0.5+'P(t,T)'!AK234-'P(t,T)'!AC234</f>
        <v>6.4731090781683376E-3</v>
      </c>
      <c r="AL242" s="4">
        <f>'P(t,T)'!AL234*$C$6*0.5+'P(t,T)'!AL234-'P(t,T)'!AD234</f>
        <v>6.9142630562157859E-3</v>
      </c>
      <c r="AM242" s="3">
        <f>AL242/'P(t,T)'!AL234</f>
        <v>7.0316033986383836E-3</v>
      </c>
      <c r="AP242" s="4">
        <v>226</v>
      </c>
      <c r="AQ242" s="19">
        <f t="shared" si="45"/>
        <v>1.1102230246251565E-16</v>
      </c>
      <c r="AR242" s="19">
        <f t="shared" si="46"/>
        <v>3.6479485520119793E-3</v>
      </c>
      <c r="AS242" s="4">
        <f t="shared" si="47"/>
        <v>2.5028936411349845E-3</v>
      </c>
      <c r="AT242" s="4">
        <f t="shared" si="48"/>
        <v>2.1094145690801367E-4</v>
      </c>
      <c r="AU242" s="4">
        <f t="shared" si="49"/>
        <v>-1.2369058558663138E-3</v>
      </c>
      <c r="AV242" s="4">
        <f t="shared" si="50"/>
        <v>1.2245129791253015E-2</v>
      </c>
      <c r="AW242" s="4">
        <f t="shared" si="51"/>
        <v>1.1256086648335883E-2</v>
      </c>
      <c r="AX242" s="4">
        <f t="shared" si="52"/>
        <v>1.7856826125730207E-2</v>
      </c>
      <c r="AY242" s="4">
        <f t="shared" si="53"/>
        <v>1.3502842195355247E-2</v>
      </c>
      <c r="AZ242" s="4">
        <f t="shared" si="54"/>
        <v>1.4062476394489544E-2</v>
      </c>
      <c r="BA242" s="4">
        <f t="shared" si="55"/>
        <v>6.9142630562157859E-3</v>
      </c>
      <c r="BB242" s="4">
        <f t="shared" si="56"/>
        <v>7.0316033986383836E-3</v>
      </c>
      <c r="BC242" s="4">
        <v>0</v>
      </c>
    </row>
    <row r="243" spans="1:55">
      <c r="A243" s="4"/>
      <c r="B243" s="4">
        <v>227</v>
      </c>
      <c r="C243" s="4">
        <f>'P(t,T)'!C235*$C$6*0.5+'P(t,T)'!C235-1</f>
        <v>1.1194669034764182E-3</v>
      </c>
      <c r="D243" s="4">
        <f>C243/'P(t,T)'!C235</f>
        <v>1.1450549108769944E-3</v>
      </c>
      <c r="E243" s="4"/>
      <c r="F243" s="4">
        <v>227</v>
      </c>
      <c r="G243" s="4">
        <f>'P(t,T)'!G235*$C$6*0.5+'P(t,T)'!G235-'P(t,T)'!C235</f>
        <v>6.2476443257486469E-4</v>
      </c>
      <c r="H243" s="4">
        <f>'P(t,T)'!H235*$C$6*0.5+'P(t,T)'!H235-'P(t,T)'!D235</f>
        <v>2.9755812738163634E-4</v>
      </c>
      <c r="I243" s="3">
        <f>H243/'P(t,T)'!H235</f>
        <v>3.0460958850137644E-4</v>
      </c>
      <c r="K243" s="4">
        <v>227</v>
      </c>
      <c r="L243" s="4">
        <f>'P(t,T)'!L235*$C$6*0.5+'P(t,T)'!L235-'P(t,T)'!G235</f>
        <v>1.6609280085222444E-4</v>
      </c>
      <c r="M243" s="4">
        <f>'P(t,T)'!M235*$C$6*0.5+'P(t,T)'!M235-'P(t,T)'!H235</f>
        <v>-1.6957745877954622E-4</v>
      </c>
      <c r="N243" s="3">
        <f>M243/'P(t,T)'!M235</f>
        <v>-1.7779364591657116E-4</v>
      </c>
      <c r="O243" s="3">
        <f>N243/'P(t,T)'!N235</f>
        <v>-1.8121683852817183E-4</v>
      </c>
      <c r="Q243" s="4">
        <v>227</v>
      </c>
      <c r="R243" s="4">
        <f>'P(t,T)'!R235*$C$6*0.5+'P(t,T)'!R235-'P(t,T)'!L235</f>
        <v>-2.5765321470516689E-4</v>
      </c>
      <c r="S243" s="4">
        <f>'P(t,T)'!S235*$C$6*0.5+'P(t,T)'!S235-'P(t,T)'!M235</f>
        <v>-6.0044573242745702E-4</v>
      </c>
      <c r="T243" s="4">
        <f>'P(t,T)'!T235*$C$6*0.5+'P(t,T)'!T235-'P(t,T)'!N235</f>
        <v>4.1153950042458476E-3</v>
      </c>
      <c r="U243" s="4">
        <f>'P(t,T)'!U235*$C$6*0.5+'P(t,T)'!U235-'P(t,T)'!O235</f>
        <v>5.14435892320253E-3</v>
      </c>
      <c r="V243" s="3">
        <f>U243/'P(t,T)'!U235</f>
        <v>5.2408747869335508E-3</v>
      </c>
      <c r="X243" s="4">
        <v>227</v>
      </c>
      <c r="Y243" s="4">
        <f>'P(t,T)'!Y235*$C$6*0.5+'P(t,T)'!Y235-'P(t,T)'!R235</f>
        <v>-6.4763081345431406E-4</v>
      </c>
      <c r="Z243" s="4">
        <f>'P(t,T)'!Z235*$C$6*0.5+'P(t,T)'!Z235-'P(t,T)'!S235</f>
        <v>-9.9627234967980538E-4</v>
      </c>
      <c r="AA243" s="4">
        <f>'P(t,T)'!AA235*$C$6*0.5+'P(t,T)'!AA235-'P(t,T)'!T235</f>
        <v>3.60376718284805E-3</v>
      </c>
      <c r="AB243" s="4">
        <f>'P(t,T)'!AB235*$C$6*0.5+'P(t,T)'!AB235-'P(t,T)'!U235</f>
        <v>4.6024068542693808E-3</v>
      </c>
      <c r="AC243" s="4">
        <f>'P(t,T)'!AC235*$C$6*0.5+'P(t,T)'!AC235-'P(t,T)'!V235</f>
        <v>4.2714072816356641E-3</v>
      </c>
      <c r="AD243" s="3">
        <f>AC243/'P(t,T)'!AC235</f>
        <v>4.3553277994410671E-3</v>
      </c>
      <c r="AF243" s="4">
        <v>227</v>
      </c>
      <c r="AG243" s="4">
        <f>'P(t,T)'!AG235*$C$6*0.5+'P(t,T)'!AG235-'P(t,T)'!Y235</f>
        <v>-1.0050401087439154E-3</v>
      </c>
      <c r="AH243" s="4">
        <f>'P(t,T)'!AH235*$C$6*0.5+'P(t,T)'!AH235-'P(t,T)'!Z235</f>
        <v>-1.3583264434983144E-3</v>
      </c>
      <c r="AI243" s="4">
        <f>'P(t,T)'!AI235*$C$6*0.5+'P(t,T)'!AI235-'P(t,T)'!AA235</f>
        <v>3.1233845770914925E-3</v>
      </c>
      <c r="AJ243" s="4">
        <f>'P(t,T)'!AJ235*$C$6*0.5+'P(t,T)'!AJ235-'P(t,T)'!AB235</f>
        <v>4.0915287033979064E-3</v>
      </c>
      <c r="AK243" s="4">
        <f>'P(t,T)'!AK235*$C$6*0.5+'P(t,T)'!AK235-'P(t,T)'!AC235</f>
        <v>3.751403849901358E-3</v>
      </c>
      <c r="AL243" s="4">
        <f>'P(t,T)'!AL235*$C$6*0.5+'P(t,T)'!AL235-'P(t,T)'!AD235</f>
        <v>-2.8457753608501779E-3</v>
      </c>
      <c r="AM243" s="3">
        <f>AL243/'P(t,T)'!AL235</f>
        <v>-2.9223971990673609E-3</v>
      </c>
      <c r="AP243" s="4">
        <v>227</v>
      </c>
      <c r="AQ243" s="19">
        <f t="shared" si="45"/>
        <v>1.1102230246251565E-16</v>
      </c>
      <c r="AR243" s="19">
        <f t="shared" si="46"/>
        <v>-1.6820089461264923E-3</v>
      </c>
      <c r="AS243" s="4">
        <f t="shared" si="47"/>
        <v>-2.8270638570034867E-3</v>
      </c>
      <c r="AT243" s="4">
        <f t="shared" si="48"/>
        <v>1.0969362706770194E-2</v>
      </c>
      <c r="AU243" s="4">
        <f t="shared" si="49"/>
        <v>1.0664753118268819E-2</v>
      </c>
      <c r="AV243" s="4">
        <f t="shared" si="50"/>
        <v>1.3657077642341645E-2</v>
      </c>
      <c r="AW243" s="4">
        <f t="shared" si="51"/>
        <v>1.3838294480869817E-2</v>
      </c>
      <c r="AX243" s="4">
        <f t="shared" si="52"/>
        <v>1.3263685918470573E-2</v>
      </c>
      <c r="AY243" s="4">
        <f t="shared" si="53"/>
        <v>8.0228111315370221E-3</v>
      </c>
      <c r="AZ243" s="4">
        <f t="shared" si="54"/>
        <v>1.5095524385908892E-3</v>
      </c>
      <c r="BA243" s="4">
        <f t="shared" si="55"/>
        <v>-2.8457753608501779E-3</v>
      </c>
      <c r="BB243" s="4">
        <f t="shared" si="56"/>
        <v>-2.9223971990673609E-3</v>
      </c>
      <c r="BC243" s="4">
        <v>0</v>
      </c>
    </row>
    <row r="244" spans="1:55">
      <c r="A244" s="4"/>
      <c r="B244" s="4">
        <v>228</v>
      </c>
      <c r="C244" s="4">
        <f>'P(t,T)'!C236*$C$6*0.5+'P(t,T)'!C236-1</f>
        <v>1.1194669034764182E-3</v>
      </c>
      <c r="D244" s="4">
        <f>C244/'P(t,T)'!C236</f>
        <v>1.1450549108769944E-3</v>
      </c>
      <c r="E244" s="4"/>
      <c r="F244" s="4">
        <v>228</v>
      </c>
      <c r="G244" s="4">
        <f>'P(t,T)'!G236*$C$6*0.5+'P(t,T)'!G236-'P(t,T)'!C236</f>
        <v>6.2476443257486469E-4</v>
      </c>
      <c r="H244" s="4">
        <f>'P(t,T)'!H236*$C$6*0.5+'P(t,T)'!H236-'P(t,T)'!D236</f>
        <v>5.546768488022602E-3</v>
      </c>
      <c r="I244" s="3">
        <f>H244/'P(t,T)'!H236</f>
        <v>5.6485727505368741E-3</v>
      </c>
      <c r="K244" s="4">
        <v>228</v>
      </c>
      <c r="L244" s="4">
        <f>'P(t,T)'!L236*$C$6*0.5+'P(t,T)'!L236-'P(t,T)'!G236</f>
        <v>1.6609280085222444E-4</v>
      </c>
      <c r="M244" s="4">
        <f>'P(t,T)'!M236*$C$6*0.5+'P(t,T)'!M236-'P(t,T)'!H236</f>
        <v>4.981708576517474E-3</v>
      </c>
      <c r="N244" s="3">
        <f>M244/'P(t,T)'!M236</f>
        <v>5.1686877839266744E-3</v>
      </c>
      <c r="O244" s="3">
        <f>N244/'P(t,T)'!N236</f>
        <v>5.2558085590946879E-3</v>
      </c>
      <c r="Q244" s="4">
        <v>228</v>
      </c>
      <c r="R244" s="4">
        <f>'P(t,T)'!R236*$C$6*0.5+'P(t,T)'!R236-'P(t,T)'!L236</f>
        <v>-2.5765321470516689E-4</v>
      </c>
      <c r="S244" s="4">
        <f>'P(t,T)'!S236*$C$6*0.5+'P(t,T)'!S236-'P(t,T)'!M236</f>
        <v>4.447865016348862E-3</v>
      </c>
      <c r="T244" s="4">
        <f>'P(t,T)'!T236*$C$6*0.5+'P(t,T)'!T236-'P(t,T)'!N236</f>
        <v>6.4542299278508297E-3</v>
      </c>
      <c r="U244" s="4">
        <f>'P(t,T)'!U236*$C$6*0.5+'P(t,T)'!U236-'P(t,T)'!O236</f>
        <v>5.0209125147926414E-3</v>
      </c>
      <c r="V244" s="3">
        <f>U244/'P(t,T)'!U236</f>
        <v>5.115740627030632E-3</v>
      </c>
      <c r="X244" s="4">
        <v>228</v>
      </c>
      <c r="Y244" s="4">
        <f>'P(t,T)'!Y236*$C$6*0.5+'P(t,T)'!Y236-'P(t,T)'!R236</f>
        <v>-6.4763081345431406E-4</v>
      </c>
      <c r="Z244" s="4">
        <f>'P(t,T)'!Z236*$C$6*0.5+'P(t,T)'!Z236-'P(t,T)'!S236</f>
        <v>3.9447031409824973E-3</v>
      </c>
      <c r="AA244" s="4">
        <f>'P(t,T)'!AA236*$C$6*0.5+'P(t,T)'!AA236-'P(t,T)'!T236</f>
        <v>5.9092248069517739E-3</v>
      </c>
      <c r="AB244" s="4">
        <f>'P(t,T)'!AB236*$C$6*0.5+'P(t,T)'!AB236-'P(t,T)'!U236</f>
        <v>4.4807383895368869E-3</v>
      </c>
      <c r="AC244" s="4">
        <f>'P(t,T)'!AC236*$C$6*0.5+'P(t,T)'!AC236-'P(t,T)'!V236</f>
        <v>9.7983832768777646E-4</v>
      </c>
      <c r="AD244" s="3">
        <f>AC244/'P(t,T)'!AC236</f>
        <v>1.0023746044118967E-3</v>
      </c>
      <c r="AF244" s="4">
        <v>228</v>
      </c>
      <c r="AG244" s="4">
        <f>'P(t,T)'!AG236*$C$6*0.5+'P(t,T)'!AG236-'P(t,T)'!Y236</f>
        <v>-1.0050401087439154E-3</v>
      </c>
      <c r="AH244" s="4">
        <f>'P(t,T)'!AH236*$C$6*0.5+'P(t,T)'!AH236-'P(t,T)'!Z236</f>
        <v>3.4716163345669404E-3</v>
      </c>
      <c r="AI244" s="4">
        <f>'P(t,T)'!AI236*$C$6*0.5+'P(t,T)'!AI236-'P(t,T)'!AA236</f>
        <v>5.393023879245562E-3</v>
      </c>
      <c r="AJ244" s="4">
        <f>'P(t,T)'!AJ236*$C$6*0.5+'P(t,T)'!AJ236-'P(t,T)'!AB236</f>
        <v>3.9717713231939289E-3</v>
      </c>
      <c r="AK244" s="4">
        <f>'P(t,T)'!AK236*$C$6*0.5+'P(t,T)'!AK236-'P(t,T)'!AC236</f>
        <v>5.2297327897665724E-4</v>
      </c>
      <c r="AL244" s="4">
        <f>'P(t,T)'!AL236*$C$6*0.5+'P(t,T)'!AL236-'P(t,T)'!AD236</f>
        <v>1.6999730750701936E-3</v>
      </c>
      <c r="AM244" s="3">
        <f>AL244/'P(t,T)'!AL236</f>
        <v>1.737822206325626E-3</v>
      </c>
      <c r="AP244" s="4">
        <v>228</v>
      </c>
      <c r="AQ244" s="19">
        <f t="shared" si="45"/>
        <v>1.1102230246251565E-16</v>
      </c>
      <c r="AR244" s="19">
        <f t="shared" si="46"/>
        <v>2.3537716467315371E-2</v>
      </c>
      <c r="AS244" s="4">
        <f t="shared" si="47"/>
        <v>2.2392661556438376E-2</v>
      </c>
      <c r="AT244" s="4">
        <f t="shared" si="48"/>
        <v>2.8573739148511714E-2</v>
      </c>
      <c r="AU244" s="4">
        <f t="shared" si="49"/>
        <v>2.2925166397974841E-2</v>
      </c>
      <c r="AV244" s="4">
        <f t="shared" si="50"/>
        <v>1.8729230786618145E-2</v>
      </c>
      <c r="AW244" s="4">
        <f t="shared" si="51"/>
        <v>1.3473422227523457E-2</v>
      </c>
      <c r="AX244" s="4">
        <f t="shared" si="52"/>
        <v>6.6185522336950657E-3</v>
      </c>
      <c r="AY244" s="4">
        <f t="shared" si="53"/>
        <v>1.5028116066644337E-3</v>
      </c>
      <c r="AZ244" s="4">
        <f t="shared" si="54"/>
        <v>2.7023476794820903E-3</v>
      </c>
      <c r="BA244" s="4">
        <f t="shared" si="55"/>
        <v>1.6999730750701936E-3</v>
      </c>
      <c r="BB244" s="4">
        <f t="shared" si="56"/>
        <v>1.737822206325626E-3</v>
      </c>
      <c r="BC244" s="4">
        <v>0</v>
      </c>
    </row>
    <row r="245" spans="1:55">
      <c r="A245" s="4"/>
      <c r="B245" s="4">
        <v>229</v>
      </c>
      <c r="C245" s="4">
        <f>'P(t,T)'!C237*$C$6*0.5+'P(t,T)'!C237-1</f>
        <v>1.1194669034764182E-3</v>
      </c>
      <c r="D245" s="4">
        <f>C245/'P(t,T)'!C237</f>
        <v>1.1450549108769944E-3</v>
      </c>
      <c r="E245" s="4"/>
      <c r="F245" s="4">
        <v>229</v>
      </c>
      <c r="G245" s="4">
        <f>'P(t,T)'!G237*$C$6*0.5+'P(t,T)'!G237-'P(t,T)'!C237</f>
        <v>6.2476443257486469E-4</v>
      </c>
      <c r="H245" s="4">
        <f>'P(t,T)'!H237*$C$6*0.5+'P(t,T)'!H237-'P(t,T)'!D237</f>
        <v>-2.1941660973764376E-3</v>
      </c>
      <c r="I245" s="3">
        <f>H245/'P(t,T)'!H237</f>
        <v>-2.2517720450931861E-3</v>
      </c>
      <c r="K245" s="4">
        <v>229</v>
      </c>
      <c r="L245" s="4">
        <f>'P(t,T)'!L237*$C$6*0.5+'P(t,T)'!L237-'P(t,T)'!G237</f>
        <v>1.6609280085222444E-4</v>
      </c>
      <c r="M245" s="4">
        <f>'P(t,T)'!M237*$C$6*0.5+'P(t,T)'!M237-'P(t,T)'!H237</f>
        <v>-2.5959911332243957E-3</v>
      </c>
      <c r="N245" s="3">
        <f>M245/'P(t,T)'!M237</f>
        <v>-2.7353799385584983E-3</v>
      </c>
      <c r="O245" s="3">
        <f>N245/'P(t,T)'!N237</f>
        <v>-2.8037068050560938E-3</v>
      </c>
      <c r="Q245" s="4">
        <v>229</v>
      </c>
      <c r="R245" s="4">
        <f>'P(t,T)'!R237*$C$6*0.5+'P(t,T)'!R237-'P(t,T)'!L237</f>
        <v>-2.5765321470516689E-4</v>
      </c>
      <c r="S245" s="4">
        <f>'P(t,T)'!S237*$C$6*0.5+'P(t,T)'!S237-'P(t,T)'!M237</f>
        <v>-2.9600179245659053E-3</v>
      </c>
      <c r="T245" s="4">
        <f>'P(t,T)'!T237*$C$6*0.5+'P(t,T)'!T237-'P(t,T)'!N237</f>
        <v>-1.379994318790656E-3</v>
      </c>
      <c r="U245" s="4">
        <f>'P(t,T)'!U237*$C$6*0.5+'P(t,T)'!U237-'P(t,T)'!O237</f>
        <v>3.8093312342646346E-3</v>
      </c>
      <c r="V245" s="3">
        <f>U245/'P(t,T)'!U237</f>
        <v>3.885961297087208E-3</v>
      </c>
      <c r="X245" s="4">
        <v>229</v>
      </c>
      <c r="Y245" s="4">
        <f>'P(t,T)'!Y237*$C$6*0.5+'P(t,T)'!Y237-'P(t,T)'!R237</f>
        <v>-6.4763081345431406E-4</v>
      </c>
      <c r="Z245" s="4">
        <f>'P(t,T)'!Z237*$C$6*0.5+'P(t,T)'!Z237-'P(t,T)'!S237</f>
        <v>-3.2878174686475914E-3</v>
      </c>
      <c r="AA245" s="4">
        <f>'P(t,T)'!AA237*$C$6*0.5+'P(t,T)'!AA237-'P(t,T)'!T237</f>
        <v>-1.7705642398081478E-3</v>
      </c>
      <c r="AB245" s="4">
        <f>'P(t,T)'!AB237*$C$6*0.5+'P(t,T)'!AB237-'P(t,T)'!U237</f>
        <v>3.2881858398395858E-3</v>
      </c>
      <c r="AC245" s="4">
        <f>'P(t,T)'!AC237*$C$6*0.5+'P(t,T)'!AC237-'P(t,T)'!V237</f>
        <v>7.8459214209907202E-3</v>
      </c>
      <c r="AD245" s="3">
        <f>AC245/'P(t,T)'!AC237</f>
        <v>7.9716968206701554E-3</v>
      </c>
      <c r="AF245" s="4">
        <v>229</v>
      </c>
      <c r="AG245" s="4">
        <f>'P(t,T)'!AG237*$C$6*0.5+'P(t,T)'!AG237-'P(t,T)'!Y237</f>
        <v>-1.0050401087439154E-3</v>
      </c>
      <c r="AH245" s="4">
        <f>'P(t,T)'!AH237*$C$6*0.5+'P(t,T)'!AH237-'P(t,T)'!Z237</f>
        <v>-3.5809845475056612E-3</v>
      </c>
      <c r="AI245" s="4">
        <f>'P(t,T)'!AI237*$C$6*0.5+'P(t,T)'!AI237-'P(t,T)'!AA237</f>
        <v>-2.1258740135912113E-3</v>
      </c>
      <c r="AJ245" s="4">
        <f>'P(t,T)'!AJ237*$C$6*0.5+'P(t,T)'!AJ237-'P(t,T)'!AB237</f>
        <v>2.7994976212027955E-3</v>
      </c>
      <c r="AK245" s="4">
        <f>'P(t,T)'!AK237*$C$6*0.5+'P(t,T)'!AK237-'P(t,T)'!AC237</f>
        <v>7.2813091739456492E-3</v>
      </c>
      <c r="AL245" s="4">
        <f>'P(t,T)'!AL237*$C$6*0.5+'P(t,T)'!AL237-'P(t,T)'!AD237</f>
        <v>7.768808287182738E-3</v>
      </c>
      <c r="AM245" s="3">
        <f>AL245/'P(t,T)'!AL237</f>
        <v>7.8939514999320001E-3</v>
      </c>
      <c r="AP245" s="4">
        <v>229</v>
      </c>
      <c r="AQ245" s="19">
        <f t="shared" si="45"/>
        <v>1.1102230246251565E-16</v>
      </c>
      <c r="AR245" s="19">
        <f t="shared" si="46"/>
        <v>-1.3473922260442996E-2</v>
      </c>
      <c r="AS245" s="4">
        <f t="shared" si="47"/>
        <v>-1.4618977171319991E-2</v>
      </c>
      <c r="AT245" s="4">
        <f t="shared" si="48"/>
        <v>-1.02635845558417E-2</v>
      </c>
      <c r="AU245" s="4">
        <f t="shared" si="49"/>
        <v>-8.011812510748513E-3</v>
      </c>
      <c r="AV245" s="4">
        <f t="shared" si="50"/>
        <v>7.0933078902509217E-3</v>
      </c>
      <c r="AW245" s="4">
        <f t="shared" si="51"/>
        <v>9.8970146953070159E-3</v>
      </c>
      <c r="AX245" s="4">
        <f t="shared" si="52"/>
        <v>1.9013191892023579E-2</v>
      </c>
      <c r="AY245" s="4">
        <f t="shared" si="53"/>
        <v>1.5127230594936369E-2</v>
      </c>
      <c r="AZ245" s="4">
        <f t="shared" si="54"/>
        <v>1.5740505107852895E-2</v>
      </c>
      <c r="BA245" s="4">
        <f t="shared" si="55"/>
        <v>7.768808287182738E-3</v>
      </c>
      <c r="BB245" s="4">
        <f t="shared" si="56"/>
        <v>7.8939514999320001E-3</v>
      </c>
      <c r="BC245" s="4">
        <v>0</v>
      </c>
    </row>
    <row r="246" spans="1:55">
      <c r="A246" s="4"/>
      <c r="B246" s="4">
        <v>230</v>
      </c>
      <c r="C246" s="4">
        <f>'P(t,T)'!C238*$C$6*0.5+'P(t,T)'!C238-1</f>
        <v>1.1194669034764182E-3</v>
      </c>
      <c r="D246" s="4">
        <f>C246/'P(t,T)'!C238</f>
        <v>1.1450549108769944E-3</v>
      </c>
      <c r="E246" s="4"/>
      <c r="F246" s="4">
        <v>230</v>
      </c>
      <c r="G246" s="4">
        <f>'P(t,T)'!G238*$C$6*0.5+'P(t,T)'!G238-'P(t,T)'!C238</f>
        <v>6.2476443257486469E-4</v>
      </c>
      <c r="H246" s="4">
        <f>'P(t,T)'!H238*$C$6*0.5+'P(t,T)'!H238-'P(t,T)'!D238</f>
        <v>1.7639100229922544E-3</v>
      </c>
      <c r="I246" s="3">
        <f>H246/'P(t,T)'!H238</f>
        <v>1.8030675944667343E-3</v>
      </c>
      <c r="K246" s="4">
        <v>230</v>
      </c>
      <c r="L246" s="4">
        <f>'P(t,T)'!L238*$C$6*0.5+'P(t,T)'!L238-'P(t,T)'!G238</f>
        <v>1.6609280085222444E-4</v>
      </c>
      <c r="M246" s="4">
        <f>'P(t,T)'!M238*$C$6*0.5+'P(t,T)'!M238-'P(t,T)'!H238</f>
        <v>1.2640051269003916E-3</v>
      </c>
      <c r="N246" s="3">
        <f>M246/'P(t,T)'!M238</f>
        <v>1.3213704874007639E-3</v>
      </c>
      <c r="O246" s="3">
        <f>N246/'P(t,T)'!N238</f>
        <v>1.3444912153190284E-3</v>
      </c>
      <c r="Q246" s="4">
        <v>230</v>
      </c>
      <c r="R246" s="4">
        <f>'P(t,T)'!R238*$C$6*0.5+'P(t,T)'!R238-'P(t,T)'!L238</f>
        <v>-2.5765321470516689E-4</v>
      </c>
      <c r="S246" s="4">
        <f>'P(t,T)'!S238*$C$6*0.5+'P(t,T)'!S238-'P(t,T)'!M238</f>
        <v>7.9918490797692421E-4</v>
      </c>
      <c r="T246" s="4">
        <f>'P(t,T)'!T238*$C$6*0.5+'P(t,T)'!T238-'P(t,T)'!N238</f>
        <v>5.8259350861927794E-3</v>
      </c>
      <c r="U246" s="4">
        <f>'P(t,T)'!U238*$C$6*0.5+'P(t,T)'!U238-'P(t,T)'!O238</f>
        <v>7.3274765154358601E-3</v>
      </c>
      <c r="V246" s="3">
        <f>U246/'P(t,T)'!U238</f>
        <v>7.4487726093102752E-3</v>
      </c>
      <c r="X246" s="4">
        <v>230</v>
      </c>
      <c r="Y246" s="4">
        <f>'P(t,T)'!Y238*$C$6*0.5+'P(t,T)'!Y238-'P(t,T)'!R238</f>
        <v>-6.4763081345431406E-4</v>
      </c>
      <c r="Z246" s="4">
        <f>'P(t,T)'!Z238*$C$6*0.5+'P(t,T)'!Z238-'P(t,T)'!S238</f>
        <v>3.6842319390029132E-4</v>
      </c>
      <c r="AA246" s="4">
        <f>'P(t,T)'!AA238*$C$6*0.5+'P(t,T)'!AA238-'P(t,T)'!T238</f>
        <v>5.2888397142437649E-3</v>
      </c>
      <c r="AB246" s="4">
        <f>'P(t,T)'!AB238*$C$6*0.5+'P(t,T)'!AB238-'P(t,T)'!U238</f>
        <v>6.7589972160475575E-3</v>
      </c>
      <c r="AC246" s="4">
        <f>'P(t,T)'!AC238*$C$6*0.5+'P(t,T)'!AC238-'P(t,T)'!V238</f>
        <v>8.3992398852905659E-3</v>
      </c>
      <c r="AD246" s="3">
        <f>AC246/'P(t,T)'!AC238</f>
        <v>8.5292027264253327E-3</v>
      </c>
      <c r="AF246" s="4">
        <v>230</v>
      </c>
      <c r="AG246" s="4">
        <f>'P(t,T)'!AG238*$C$6*0.5+'P(t,T)'!AG238-'P(t,T)'!Y238</f>
        <v>-1.0050401087439154E-3</v>
      </c>
      <c r="AH246" s="4">
        <f>'P(t,T)'!AH238*$C$6*0.5+'P(t,T)'!AH238-'P(t,T)'!Z238</f>
        <v>-2.9359378895699173E-5</v>
      </c>
      <c r="AI246" s="4">
        <f>'P(t,T)'!AI238*$C$6*0.5+'P(t,T)'!AI238-'P(t,T)'!AA238</f>
        <v>4.7812393561957878E-3</v>
      </c>
      <c r="AJ246" s="4">
        <f>'P(t,T)'!AJ238*$C$6*0.5+'P(t,T)'!AJ238-'P(t,T)'!AB238</f>
        <v>6.2190779046034095E-3</v>
      </c>
      <c r="AK246" s="4">
        <f>'P(t,T)'!AK238*$C$6*0.5+'P(t,T)'!AK238-'P(t,T)'!AC238</f>
        <v>7.8299518755811093E-3</v>
      </c>
      <c r="AL246" s="4">
        <f>'P(t,T)'!AL238*$C$6*0.5+'P(t,T)'!AL238-'P(t,T)'!AD238</f>
        <v>9.7349202092349429E-3</v>
      </c>
      <c r="AM246" s="3">
        <f>AL246/'P(t,T)'!AL238</f>
        <v>9.8724736200666643E-3</v>
      </c>
      <c r="AP246" s="4">
        <v>230</v>
      </c>
      <c r="AQ246" s="19">
        <f t="shared" si="45"/>
        <v>1.1102230246251565E-16</v>
      </c>
      <c r="AR246" s="19">
        <f t="shared" si="46"/>
        <v>5.3112187837511572E-3</v>
      </c>
      <c r="AS246" s="4">
        <f t="shared" si="47"/>
        <v>4.1661638728741623E-3</v>
      </c>
      <c r="AT246" s="4">
        <f t="shared" si="48"/>
        <v>1.9020452238499831E-2</v>
      </c>
      <c r="AU246" s="4">
        <f t="shared" si="49"/>
        <v>1.7217384644033096E-2</v>
      </c>
      <c r="AV246" s="4">
        <f t="shared" si="50"/>
        <v>2.1650042851405857E-2</v>
      </c>
      <c r="AW246" s="4">
        <f t="shared" si="51"/>
        <v>2.0305551636086827E-2</v>
      </c>
      <c r="AX246" s="4">
        <f t="shared" si="52"/>
        <v>2.367796437018195E-2</v>
      </c>
      <c r="AY246" s="4">
        <f t="shared" si="53"/>
        <v>1.6229191760871675E-2</v>
      </c>
      <c r="AZ246" s="4">
        <f t="shared" si="54"/>
        <v>1.8264122935660276E-2</v>
      </c>
      <c r="BA246" s="4">
        <f t="shared" si="55"/>
        <v>9.7349202092349429E-3</v>
      </c>
      <c r="BB246" s="4">
        <f t="shared" si="56"/>
        <v>9.8724736200666643E-3</v>
      </c>
      <c r="BC246" s="4">
        <v>0</v>
      </c>
    </row>
    <row r="247" spans="1:55">
      <c r="A247" s="4"/>
      <c r="B247" s="4">
        <v>231</v>
      </c>
      <c r="C247" s="4">
        <f>'P(t,T)'!C239*$C$6*0.5+'P(t,T)'!C239-1</f>
        <v>1.1194669034764182E-3</v>
      </c>
      <c r="D247" s="4">
        <f>C247/'P(t,T)'!C239</f>
        <v>1.1450549108769944E-3</v>
      </c>
      <c r="E247" s="4"/>
      <c r="F247" s="4">
        <v>231</v>
      </c>
      <c r="G247" s="4">
        <f>'P(t,T)'!G239*$C$6*0.5+'P(t,T)'!G239-'P(t,T)'!C239</f>
        <v>6.2476443257486469E-4</v>
      </c>
      <c r="H247" s="4">
        <f>'P(t,T)'!H239*$C$6*0.5+'P(t,T)'!H239-'P(t,T)'!D239</f>
        <v>-3.7661806786873919E-3</v>
      </c>
      <c r="I247" s="3">
        <f>H247/'P(t,T)'!H239</f>
        <v>-3.8711574179382899E-3</v>
      </c>
      <c r="K247" s="4">
        <v>231</v>
      </c>
      <c r="L247" s="4">
        <f>'P(t,T)'!L239*$C$6*0.5+'P(t,T)'!L239-'P(t,T)'!G239</f>
        <v>1.6609280085222444E-4</v>
      </c>
      <c r="M247" s="4">
        <f>'P(t,T)'!M239*$C$6*0.5+'P(t,T)'!M239-'P(t,T)'!H239</f>
        <v>-4.1205660823537826E-3</v>
      </c>
      <c r="N247" s="3">
        <f>M247/'P(t,T)'!M239</f>
        <v>-4.3555284240841576E-3</v>
      </c>
      <c r="O247" s="3">
        <f>N247/'P(t,T)'!N239</f>
        <v>-4.4700263810643947E-3</v>
      </c>
      <c r="Q247" s="4">
        <v>231</v>
      </c>
      <c r="R247" s="4">
        <f>'P(t,T)'!R239*$C$6*0.5+'P(t,T)'!R239-'P(t,T)'!L239</f>
        <v>-2.5765321470516689E-4</v>
      </c>
      <c r="S247" s="4">
        <f>'P(t,T)'!S239*$C$6*0.5+'P(t,T)'!S239-'P(t,T)'!M239</f>
        <v>-4.4365310887335418E-3</v>
      </c>
      <c r="T247" s="4">
        <f>'P(t,T)'!T239*$C$6*0.5+'P(t,T)'!T239-'P(t,T)'!N239</f>
        <v>-2.6193036294080985E-3</v>
      </c>
      <c r="U247" s="4">
        <f>'P(t,T)'!U239*$C$6*0.5+'P(t,T)'!U239-'P(t,T)'!O239</f>
        <v>-5.0270567436948577E-3</v>
      </c>
      <c r="V247" s="3">
        <f>U247/'P(t,T)'!U239</f>
        <v>-5.1737266354961306E-3</v>
      </c>
      <c r="X247" s="4">
        <v>231</v>
      </c>
      <c r="Y247" s="4">
        <f>'P(t,T)'!Y239*$C$6*0.5+'P(t,T)'!Y239-'P(t,T)'!R239</f>
        <v>-6.4763081345431406E-4</v>
      </c>
      <c r="Z247" s="4">
        <f>'P(t,T)'!Z239*$C$6*0.5+'P(t,T)'!Z239-'P(t,T)'!S239</f>
        <v>-4.7158660180761647E-3</v>
      </c>
      <c r="AA247" s="4">
        <f>'P(t,T)'!AA239*$C$6*0.5+'P(t,T)'!AA239-'P(t,T)'!T239</f>
        <v>-2.9742310627742796E-3</v>
      </c>
      <c r="AB247" s="4">
        <f>'P(t,T)'!AB239*$C$6*0.5+'P(t,T)'!AB239-'P(t,T)'!U239</f>
        <v>-5.3227531994257671E-3</v>
      </c>
      <c r="AC247" s="4">
        <f>'P(t,T)'!AC239*$C$6*0.5+'P(t,T)'!AC239-'P(t,T)'!V239</f>
        <v>-7.7408731048564938E-3</v>
      </c>
      <c r="AD247" s="3">
        <f>AC247/'P(t,T)'!AC239</f>
        <v>-7.9885104485424071E-3</v>
      </c>
      <c r="AF247" s="4">
        <v>231</v>
      </c>
      <c r="AG247" s="4">
        <f>'P(t,T)'!AG239*$C$6*0.5+'P(t,T)'!AG239-'P(t,T)'!Y239</f>
        <v>-1.0050401087439154E-3</v>
      </c>
      <c r="AH247" s="4">
        <f>'P(t,T)'!AH239*$C$6*0.5+'P(t,T)'!AH239-'P(t,T)'!Z239</f>
        <v>-4.9603704947296379E-3</v>
      </c>
      <c r="AI247" s="4">
        <f>'P(t,T)'!AI239*$C$6*0.5+'P(t,T)'!AI239-'P(t,T)'!AA239</f>
        <v>-3.2934048199873001E-3</v>
      </c>
      <c r="AJ247" s="4">
        <f>'P(t,T)'!AJ239*$C$6*0.5+'P(t,T)'!AJ239-'P(t,T)'!AB239</f>
        <v>-5.5808426839570879E-3</v>
      </c>
      <c r="AK247" s="4">
        <f>'P(t,T)'!AK239*$C$6*0.5+'P(t,T)'!AK239-'P(t,T)'!AC239</f>
        <v>-7.9282040503698692E-3</v>
      </c>
      <c r="AL247" s="4">
        <f>'P(t,T)'!AL239*$C$6*0.5+'P(t,T)'!AL239-'P(t,T)'!AD239</f>
        <v>-5.6052053642364763E-3</v>
      </c>
      <c r="AM247" s="3">
        <f>AL247/'P(t,T)'!AL239</f>
        <v>-5.7720973667151074E-3</v>
      </c>
      <c r="AP247" s="4">
        <v>231</v>
      </c>
      <c r="AQ247" s="19">
        <f t="shared" si="45"/>
        <v>1.1102230246251565E-16</v>
      </c>
      <c r="AR247" s="19">
        <f t="shared" si="46"/>
        <v>-2.0854459451703524E-2</v>
      </c>
      <c r="AS247" s="4">
        <f t="shared" si="47"/>
        <v>-2.1999514362580519E-2</v>
      </c>
      <c r="AT247" s="4">
        <f t="shared" si="48"/>
        <v>-1.7113625354192127E-2</v>
      </c>
      <c r="AU247" s="4">
        <f t="shared" si="49"/>
        <v>-1.3242467936253836E-2</v>
      </c>
      <c r="AV247" s="4">
        <f t="shared" si="50"/>
        <v>-2.0400679008142106E-2</v>
      </c>
      <c r="AW247" s="4">
        <f t="shared" si="51"/>
        <v>-1.5930652627077713E-2</v>
      </c>
      <c r="AX247" s="4">
        <f t="shared" si="52"/>
        <v>-2.0842803790722494E-2</v>
      </c>
      <c r="AY247" s="4">
        <f t="shared" si="53"/>
        <v>-1.5669077155226363E-2</v>
      </c>
      <c r="AZ247" s="4">
        <f t="shared" si="54"/>
        <v>-1.3593715812778883E-2</v>
      </c>
      <c r="BA247" s="4">
        <f t="shared" si="55"/>
        <v>-5.6052053642364763E-3</v>
      </c>
      <c r="BB247" s="4">
        <f t="shared" si="56"/>
        <v>-5.7720973667151074E-3</v>
      </c>
      <c r="BC247" s="4">
        <v>0</v>
      </c>
    </row>
    <row r="248" spans="1:55">
      <c r="A248" s="4"/>
      <c r="B248" s="4">
        <v>232</v>
      </c>
      <c r="C248" s="4">
        <f>'P(t,T)'!C240*$C$6*0.5+'P(t,T)'!C240-1</f>
        <v>1.1194669034764182E-3</v>
      </c>
      <c r="D248" s="4">
        <f>C248/'P(t,T)'!C240</f>
        <v>1.1450549108769944E-3</v>
      </c>
      <c r="E248" s="4"/>
      <c r="F248" s="4">
        <v>232</v>
      </c>
      <c r="G248" s="4">
        <f>'P(t,T)'!G240*$C$6*0.5+'P(t,T)'!G240-'P(t,T)'!C240</f>
        <v>6.2476443257486469E-4</v>
      </c>
      <c r="H248" s="4">
        <f>'P(t,T)'!H240*$C$6*0.5+'P(t,T)'!H240-'P(t,T)'!D240</f>
        <v>-7.3142266271031264E-4</v>
      </c>
      <c r="I248" s="3">
        <f>H248/'P(t,T)'!H240</f>
        <v>-7.4952676072139303E-4</v>
      </c>
      <c r="K248" s="4">
        <v>232</v>
      </c>
      <c r="L248" s="4">
        <f>'P(t,T)'!L240*$C$6*0.5+'P(t,T)'!L240-'P(t,T)'!G240</f>
        <v>1.6609280085222444E-4</v>
      </c>
      <c r="M248" s="4">
        <f>'P(t,T)'!M240*$C$6*0.5+'P(t,T)'!M240-'P(t,T)'!H240</f>
        <v>-1.1730568097234606E-3</v>
      </c>
      <c r="N248" s="3">
        <f>M248/'P(t,T)'!M240</f>
        <v>-1.2324267421326219E-3</v>
      </c>
      <c r="O248" s="3">
        <f>N248/'P(t,T)'!N240</f>
        <v>-1.2645282151533721E-3</v>
      </c>
      <c r="Q248" s="4">
        <v>232</v>
      </c>
      <c r="R248" s="4">
        <f>'P(t,T)'!R240*$C$6*0.5+'P(t,T)'!R240-'P(t,T)'!L240</f>
        <v>-2.5765321470516689E-4</v>
      </c>
      <c r="S248" s="4">
        <f>'P(t,T)'!S240*$C$6*0.5+'P(t,T)'!S240-'P(t,T)'!M240</f>
        <v>-1.5777148017155351E-3</v>
      </c>
      <c r="T248" s="4">
        <f>'P(t,T)'!T240*$C$6*0.5+'P(t,T)'!T240-'P(t,T)'!N240</f>
        <v>-2.3920005977404735E-3</v>
      </c>
      <c r="U248" s="4">
        <f>'P(t,T)'!U240*$C$6*0.5+'P(t,T)'!U240-'P(t,T)'!O240</f>
        <v>-3.5683110859685563E-3</v>
      </c>
      <c r="V248" s="3">
        <f>U248/'P(t,T)'!U240</f>
        <v>-3.6670441621690837E-3</v>
      </c>
      <c r="X248" s="4">
        <v>232</v>
      </c>
      <c r="Y248" s="4">
        <f>'P(t,T)'!Y240*$C$6*0.5+'P(t,T)'!Y240-'P(t,T)'!R240</f>
        <v>-6.4763081345431406E-4</v>
      </c>
      <c r="Z248" s="4">
        <f>'P(t,T)'!Z240*$C$6*0.5+'P(t,T)'!Z240-'P(t,T)'!S240</f>
        <v>-1.9467642089383563E-3</v>
      </c>
      <c r="AA248" s="4">
        <f>'P(t,T)'!AA240*$C$6*0.5+'P(t,T)'!AA240-'P(t,T)'!T240</f>
        <v>-2.7536967014961666E-3</v>
      </c>
      <c r="AB248" s="4">
        <f>'P(t,T)'!AB240*$C$6*0.5+'P(t,T)'!AB240-'P(t,T)'!U240</f>
        <v>-3.9117306173502842E-3</v>
      </c>
      <c r="AC248" s="4">
        <f>'P(t,T)'!AC240*$C$6*0.5+'P(t,T)'!AC240-'P(t,T)'!V240</f>
        <v>-5.1365931007330001E-4</v>
      </c>
      <c r="AD248" s="3">
        <f>AC248/'P(t,T)'!AC240</f>
        <v>-5.2625866839429633E-4</v>
      </c>
      <c r="AF248" s="4">
        <v>232</v>
      </c>
      <c r="AG248" s="4">
        <f>'P(t,T)'!AG240*$C$6*0.5+'P(t,T)'!AG240-'P(t,T)'!Y240</f>
        <v>-1.0050401087439154E-3</v>
      </c>
      <c r="AH248" s="4">
        <f>'P(t,T)'!AH240*$C$6*0.5+'P(t,T)'!AH240-'P(t,T)'!Z240</f>
        <v>-2.2816084330166131E-3</v>
      </c>
      <c r="AI248" s="4">
        <f>'P(t,T)'!AI240*$C$6*0.5+'P(t,T)'!AI240-'P(t,T)'!AA240</f>
        <v>-3.0797167183901353E-3</v>
      </c>
      <c r="AJ248" s="4">
        <f>'P(t,T)'!AJ240*$C$6*0.5+'P(t,T)'!AJ240-'P(t,T)'!AB240</f>
        <v>-4.2178243647881253E-3</v>
      </c>
      <c r="AK248" s="4">
        <f>'P(t,T)'!AK240*$C$6*0.5+'P(t,T)'!AK240-'P(t,T)'!AC240</f>
        <v>-9.3490043835064984E-4</v>
      </c>
      <c r="AL248" s="4">
        <f>'P(t,T)'!AL240*$C$6*0.5+'P(t,T)'!AL240-'P(t,T)'!AD240</f>
        <v>1.5711438702834535E-3</v>
      </c>
      <c r="AM248" s="3">
        <f>AL248/'P(t,T)'!AL240</f>
        <v>1.6063312687718172E-3</v>
      </c>
      <c r="AP248" s="4">
        <v>232</v>
      </c>
      <c r="AQ248" s="19">
        <f t="shared" si="45"/>
        <v>1.1102230246251565E-16</v>
      </c>
      <c r="AR248" s="19">
        <f t="shared" si="46"/>
        <v>-6.5655120052272829E-3</v>
      </c>
      <c r="AS248" s="4">
        <f t="shared" si="47"/>
        <v>-7.7105669161042778E-3</v>
      </c>
      <c r="AT248" s="4">
        <f t="shared" si="48"/>
        <v>-1.0207367520480791E-2</v>
      </c>
      <c r="AU248" s="4">
        <f t="shared" si="49"/>
        <v>-9.4578407597593964E-3</v>
      </c>
      <c r="AV248" s="4">
        <f t="shared" si="50"/>
        <v>-1.2962394283260337E-2</v>
      </c>
      <c r="AW248" s="4">
        <f t="shared" si="51"/>
        <v>-1.1697866068106966E-2</v>
      </c>
      <c r="AX248" s="4">
        <f t="shared" si="52"/>
        <v>-5.1156039105930331E-3</v>
      </c>
      <c r="AY248" s="4">
        <f t="shared" si="53"/>
        <v>-1.4485597484239499E-3</v>
      </c>
      <c r="AZ248" s="4">
        <f t="shared" si="54"/>
        <v>1.044885201889157E-3</v>
      </c>
      <c r="BA248" s="4">
        <f t="shared" si="55"/>
        <v>1.5711438702834535E-3</v>
      </c>
      <c r="BB248" s="4">
        <f t="shared" si="56"/>
        <v>1.6063312687718172E-3</v>
      </c>
      <c r="BC248" s="4">
        <v>0</v>
      </c>
    </row>
    <row r="249" spans="1:55">
      <c r="A249" s="4"/>
      <c r="B249" s="4">
        <v>233</v>
      </c>
      <c r="C249" s="4">
        <f>'P(t,T)'!C241*$C$6*0.5+'P(t,T)'!C241-1</f>
        <v>1.1194669034764182E-3</v>
      </c>
      <c r="D249" s="4">
        <f>C249/'P(t,T)'!C241</f>
        <v>1.1450549108769944E-3</v>
      </c>
      <c r="E249" s="4"/>
      <c r="F249" s="4">
        <v>233</v>
      </c>
      <c r="G249" s="4">
        <f>'P(t,T)'!G241*$C$6*0.5+'P(t,T)'!G241-'P(t,T)'!C241</f>
        <v>6.2476443257486469E-4</v>
      </c>
      <c r="H249" s="4">
        <f>'P(t,T)'!H241*$C$6*0.5+'P(t,T)'!H241-'P(t,T)'!D241</f>
        <v>-1.2002951212491952E-3</v>
      </c>
      <c r="I249" s="3">
        <f>H249/'P(t,T)'!H241</f>
        <v>-1.2305821101929056E-3</v>
      </c>
      <c r="K249" s="4">
        <v>233</v>
      </c>
      <c r="L249" s="4">
        <f>'P(t,T)'!L241*$C$6*0.5+'P(t,T)'!L241-'P(t,T)'!G241</f>
        <v>1.6609280085222444E-4</v>
      </c>
      <c r="M249" s="4">
        <f>'P(t,T)'!M241*$C$6*0.5+'P(t,T)'!M241-'P(t,T)'!H241</f>
        <v>-1.629623589938789E-3</v>
      </c>
      <c r="N249" s="3">
        <f>M249/'P(t,T)'!M241</f>
        <v>-1.7137087822012538E-3</v>
      </c>
      <c r="O249" s="3">
        <f>N249/'P(t,T)'!N241</f>
        <v>-1.7595200428235781E-3</v>
      </c>
      <c r="Q249" s="4">
        <v>233</v>
      </c>
      <c r="R249" s="4">
        <f>'P(t,T)'!R241*$C$6*0.5+'P(t,T)'!R241-'P(t,T)'!L241</f>
        <v>-2.5765321470516689E-4</v>
      </c>
      <c r="S249" s="4">
        <f>'P(t,T)'!S241*$C$6*0.5+'P(t,T)'!S241-'P(t,T)'!M241</f>
        <v>-2.0216879986295622E-3</v>
      </c>
      <c r="T249" s="4">
        <f>'P(t,T)'!T241*$C$6*0.5+'P(t,T)'!T241-'P(t,T)'!N241</f>
        <v>-3.0384761166760699E-3</v>
      </c>
      <c r="U249" s="4">
        <f>'P(t,T)'!U241*$C$6*0.5+'P(t,T)'!U241-'P(t,T)'!O241</f>
        <v>-1.4210845569464503E-3</v>
      </c>
      <c r="V249" s="3">
        <f>U249/'P(t,T)'!U241</f>
        <v>-1.4572648504211586E-3</v>
      </c>
      <c r="X249" s="4">
        <v>233</v>
      </c>
      <c r="Y249" s="4">
        <f>'P(t,T)'!Y241*$C$6*0.5+'P(t,T)'!Y241-'P(t,T)'!R241</f>
        <v>-6.4763081345431406E-4</v>
      </c>
      <c r="Z249" s="4">
        <f>'P(t,T)'!Z241*$C$6*0.5+'P(t,T)'!Z241-'P(t,T)'!S241</f>
        <v>-2.3779209614732677E-3</v>
      </c>
      <c r="AA249" s="4">
        <f>'P(t,T)'!AA241*$C$6*0.5+'P(t,T)'!AA241-'P(t,T)'!T241</f>
        <v>-3.3806482395811743E-3</v>
      </c>
      <c r="AB249" s="4">
        <f>'P(t,T)'!AB241*$C$6*0.5+'P(t,T)'!AB241-'P(t,T)'!U241</f>
        <v>-1.8271929939824849E-3</v>
      </c>
      <c r="AC249" s="4">
        <f>'P(t,T)'!AC241*$C$6*0.5+'P(t,T)'!AC241-'P(t,T)'!V241</f>
        <v>-2.4469640908619805E-3</v>
      </c>
      <c r="AD249" s="3">
        <f>AC249/'P(t,T)'!AC241</f>
        <v>-2.5118434182418801E-3</v>
      </c>
      <c r="AF249" s="4">
        <v>233</v>
      </c>
      <c r="AG249" s="4">
        <f>'P(t,T)'!AG241*$C$6*0.5+'P(t,T)'!AG241-'P(t,T)'!Y241</f>
        <v>-1.0050401087439154E-3</v>
      </c>
      <c r="AH249" s="4">
        <f>'P(t,T)'!AH241*$C$6*0.5+'P(t,T)'!AH241-'P(t,T)'!Z241</f>
        <v>-2.6997872130777312E-3</v>
      </c>
      <c r="AI249" s="4">
        <f>'P(t,T)'!AI241*$C$6*0.5+'P(t,T)'!AI241-'P(t,T)'!AA241</f>
        <v>-3.6869393145068097E-3</v>
      </c>
      <c r="AJ249" s="4">
        <f>'P(t,T)'!AJ241*$C$6*0.5+'P(t,T)'!AJ241-'P(t,T)'!AB241</f>
        <v>-2.1968374571537108E-3</v>
      </c>
      <c r="AK249" s="4">
        <f>'P(t,T)'!AK241*$C$6*0.5+'P(t,T)'!AK241-'P(t,T)'!AC241</f>
        <v>-2.8156238312329052E-3</v>
      </c>
      <c r="AL249" s="4">
        <f>'P(t,T)'!AL241*$C$6*0.5+'P(t,T)'!AL241-'P(t,T)'!AD241</f>
        <v>-4.3208490272182987E-3</v>
      </c>
      <c r="AM249" s="3">
        <f>AL249/'P(t,T)'!AL241</f>
        <v>-4.4437604610210639E-3</v>
      </c>
      <c r="AP249" s="4">
        <v>233</v>
      </c>
      <c r="AQ249" s="19">
        <f t="shared" si="45"/>
        <v>1.1102230246251565E-16</v>
      </c>
      <c r="AR249" s="19">
        <f t="shared" si="46"/>
        <v>-8.7842599734915504E-3</v>
      </c>
      <c r="AS249" s="4">
        <f t="shared" si="47"/>
        <v>-9.9293148843685453E-3</v>
      </c>
      <c r="AT249" s="4">
        <f t="shared" si="48"/>
        <v>-1.3050354563158213E-2</v>
      </c>
      <c r="AU249" s="4">
        <f t="shared" si="49"/>
        <v>-1.1819772452965307E-2</v>
      </c>
      <c r="AV249" s="4">
        <f t="shared" si="50"/>
        <v>-7.2046350509062246E-3</v>
      </c>
      <c r="AW249" s="4">
        <f t="shared" si="51"/>
        <v>-5.445115008082646E-3</v>
      </c>
      <c r="AX249" s="4">
        <f t="shared" si="52"/>
        <v>-6.7198527725160443E-3</v>
      </c>
      <c r="AY249" s="4">
        <f t="shared" si="53"/>
        <v>-5.2625879220948857E-3</v>
      </c>
      <c r="AZ249" s="4">
        <f t="shared" si="54"/>
        <v>-6.8326924454601787E-3</v>
      </c>
      <c r="BA249" s="4">
        <f t="shared" si="55"/>
        <v>-4.3208490272182987E-3</v>
      </c>
      <c r="BB249" s="4">
        <f t="shared" si="56"/>
        <v>-4.4437604610210639E-3</v>
      </c>
      <c r="BC249" s="4">
        <v>0</v>
      </c>
    </row>
    <row r="250" spans="1:55">
      <c r="A250" s="4"/>
      <c r="B250" s="4">
        <v>234</v>
      </c>
      <c r="C250" s="4">
        <f>'P(t,T)'!C242*$C$6*0.5+'P(t,T)'!C242-1</f>
        <v>1.1194669034764182E-3</v>
      </c>
      <c r="D250" s="4">
        <f>C250/'P(t,T)'!C242</f>
        <v>1.1450549108769944E-3</v>
      </c>
      <c r="E250" s="4"/>
      <c r="F250" s="4">
        <v>234</v>
      </c>
      <c r="G250" s="4">
        <f>'P(t,T)'!G242*$C$6*0.5+'P(t,T)'!G242-'P(t,T)'!C242</f>
        <v>6.2476443257486469E-4</v>
      </c>
      <c r="H250" s="4">
        <f>'P(t,T)'!H242*$C$6*0.5+'P(t,T)'!H242-'P(t,T)'!D242</f>
        <v>-1.4298044214510197E-3</v>
      </c>
      <c r="I250" s="3">
        <f>H250/'P(t,T)'!H242</f>
        <v>-1.4662195229196108E-3</v>
      </c>
      <c r="K250" s="4">
        <v>234</v>
      </c>
      <c r="L250" s="4">
        <f>'P(t,T)'!L242*$C$6*0.5+'P(t,T)'!L242-'P(t,T)'!G242</f>
        <v>1.6609280085222444E-4</v>
      </c>
      <c r="M250" s="4">
        <f>'P(t,T)'!M242*$C$6*0.5+'P(t,T)'!M242-'P(t,T)'!H242</f>
        <v>-1.8529529051628524E-3</v>
      </c>
      <c r="N250" s="3">
        <f>M250/'P(t,T)'!M242</f>
        <v>-1.949457235759228E-3</v>
      </c>
      <c r="O250" s="3">
        <f>N250/'P(t,T)'!N242</f>
        <v>-1.9935093550426481E-3</v>
      </c>
      <c r="Q250" s="4">
        <v>234</v>
      </c>
      <c r="R250" s="4">
        <f>'P(t,T)'!R242*$C$6*0.5+'P(t,T)'!R242-'P(t,T)'!L242</f>
        <v>-2.5765321470516689E-4</v>
      </c>
      <c r="S250" s="4">
        <f>'P(t,T)'!S242*$C$6*0.5+'P(t,T)'!S242-'P(t,T)'!M242</f>
        <v>-2.2387046741464411E-3</v>
      </c>
      <c r="T250" s="4">
        <f>'P(t,T)'!T242*$C$6*0.5+'P(t,T)'!T242-'P(t,T)'!N242</f>
        <v>8.9127813257050548E-4</v>
      </c>
      <c r="U250" s="4">
        <f>'P(t,T)'!U242*$C$6*0.5+'P(t,T)'!U242-'P(t,T)'!O242</f>
        <v>4.647803868278455E-4</v>
      </c>
      <c r="V250" s="3">
        <f>U250/'P(t,T)'!U242</f>
        <v>4.7571511444348559E-4</v>
      </c>
      <c r="X250" s="4">
        <v>234</v>
      </c>
      <c r="Y250" s="4">
        <f>'P(t,T)'!Y242*$C$6*0.5+'P(t,T)'!Y242-'P(t,T)'!R242</f>
        <v>-6.4763081345431406E-4</v>
      </c>
      <c r="Z250" s="4">
        <f>'P(t,T)'!Z242*$C$6*0.5+'P(t,T)'!Z242-'P(t,T)'!S242</f>
        <v>-2.5885242466285874E-3</v>
      </c>
      <c r="AA250" s="4">
        <f>'P(t,T)'!AA242*$C$6*0.5+'P(t,T)'!AA242-'P(t,T)'!T242</f>
        <v>4.4338183297809586E-4</v>
      </c>
      <c r="AB250" s="4">
        <f>'P(t,T)'!AB242*$C$6*0.5+'P(t,T)'!AB242-'P(t,T)'!U242</f>
        <v>1.1037791390222651E-5</v>
      </c>
      <c r="AC250" s="4">
        <f>'P(t,T)'!AC242*$C$6*0.5+'P(t,T)'!AC242-'P(t,T)'!V242</f>
        <v>-2.3326364295903623E-3</v>
      </c>
      <c r="AD250" s="3">
        <f>AC250/'P(t,T)'!AC242</f>
        <v>-2.3942100531220184E-3</v>
      </c>
      <c r="AF250" s="4">
        <v>234</v>
      </c>
      <c r="AG250" s="4">
        <f>'P(t,T)'!AG242*$C$6*0.5+'P(t,T)'!AG242-'P(t,T)'!Y242</f>
        <v>-1.0050401087439154E-3</v>
      </c>
      <c r="AH250" s="4">
        <f>'P(t,T)'!AH242*$C$6*0.5+'P(t,T)'!AH242-'P(t,T)'!Z242</f>
        <v>-2.9039063930101916E-3</v>
      </c>
      <c r="AI250" s="4">
        <f>'P(t,T)'!AI242*$C$6*0.5+'P(t,T)'!AI242-'P(t,T)'!AA242</f>
        <v>2.9420788281386834E-5</v>
      </c>
      <c r="AJ250" s="4">
        <f>'P(t,T)'!AJ242*$C$6*0.5+'P(t,T)'!AJ242-'P(t,T)'!AB242</f>
        <v>-4.07397946669108E-4</v>
      </c>
      <c r="AK250" s="4">
        <f>'P(t,T)'!AK242*$C$6*0.5+'P(t,T)'!AK242-'P(t,T)'!AC242</f>
        <v>-2.704608610740844E-3</v>
      </c>
      <c r="AL250" s="4">
        <f>'P(t,T)'!AL242*$C$6*0.5+'P(t,T)'!AL242-'P(t,T)'!AD242</f>
        <v>-4.3015485946871213E-3</v>
      </c>
      <c r="AM250" s="3">
        <f>AL250/'P(t,T)'!AL242</f>
        <v>-4.4238252536106604E-3</v>
      </c>
      <c r="AP250" s="4">
        <v>234</v>
      </c>
      <c r="AQ250" s="19">
        <f t="shared" si="45"/>
        <v>1.1102230246251565E-16</v>
      </c>
      <c r="AR250" s="19">
        <f t="shared" si="46"/>
        <v>-9.8688377295220973E-3</v>
      </c>
      <c r="AS250" s="4">
        <f t="shared" si="47"/>
        <v>-1.1013892640399092E-2</v>
      </c>
      <c r="AT250" s="4">
        <f t="shared" si="48"/>
        <v>-2.0515960048488506E-3</v>
      </c>
      <c r="AU250" s="4">
        <f t="shared" si="49"/>
        <v>-5.8537648192923987E-4</v>
      </c>
      <c r="AV250" s="4">
        <f t="shared" si="50"/>
        <v>-1.925089123493688E-3</v>
      </c>
      <c r="AW250" s="4">
        <f t="shared" si="51"/>
        <v>6.8420231548960153E-5</v>
      </c>
      <c r="AX250" s="4">
        <f t="shared" si="52"/>
        <v>-4.5615299258877206E-3</v>
      </c>
      <c r="AY250" s="4">
        <f t="shared" si="53"/>
        <v>-5.0372450403312063E-3</v>
      </c>
      <c r="AZ250" s="4">
        <f t="shared" si="54"/>
        <v>-6.6957586478091392E-3</v>
      </c>
      <c r="BA250" s="4">
        <f t="shared" si="55"/>
        <v>-4.3015485946871213E-3</v>
      </c>
      <c r="BB250" s="4">
        <f t="shared" si="56"/>
        <v>-4.4238252536106604E-3</v>
      </c>
      <c r="BC250" s="4">
        <v>0</v>
      </c>
    </row>
    <row r="251" spans="1:55">
      <c r="A251" s="4"/>
      <c r="B251" s="4">
        <v>235</v>
      </c>
      <c r="C251" s="4">
        <f>'P(t,T)'!C243*$C$6*0.5+'P(t,T)'!C243-1</f>
        <v>1.1194669034764182E-3</v>
      </c>
      <c r="D251" s="4">
        <f>C251/'P(t,T)'!C243</f>
        <v>1.1450549108769944E-3</v>
      </c>
      <c r="E251" s="4"/>
      <c r="F251" s="4">
        <v>235</v>
      </c>
      <c r="G251" s="4">
        <f>'P(t,T)'!G243*$C$6*0.5+'P(t,T)'!G243-'P(t,T)'!C243</f>
        <v>6.2476443257486469E-4</v>
      </c>
      <c r="H251" s="4">
        <f>'P(t,T)'!H243*$C$6*0.5+'P(t,T)'!H243-'P(t,T)'!D243</f>
        <v>-4.154854149743592E-3</v>
      </c>
      <c r="I251" s="3">
        <f>H251/'P(t,T)'!H243</f>
        <v>-4.272331408948473E-3</v>
      </c>
      <c r="K251" s="4">
        <v>235</v>
      </c>
      <c r="L251" s="4">
        <f>'P(t,T)'!L243*$C$6*0.5+'P(t,T)'!L243-'P(t,T)'!G243</f>
        <v>1.6609280085222444E-4</v>
      </c>
      <c r="M251" s="4">
        <f>'P(t,T)'!M243*$C$6*0.5+'P(t,T)'!M243-'P(t,T)'!H243</f>
        <v>-4.4967664654226303E-3</v>
      </c>
      <c r="N251" s="3">
        <f>M251/'P(t,T)'!M243</f>
        <v>-4.7568914627196838E-3</v>
      </c>
      <c r="O251" s="3">
        <f>N251/'P(t,T)'!N243</f>
        <v>-4.8817927579640182E-3</v>
      </c>
      <c r="Q251" s="4">
        <v>235</v>
      </c>
      <c r="R251" s="4">
        <f>'P(t,T)'!R243*$C$6*0.5+'P(t,T)'!R243-'P(t,T)'!L243</f>
        <v>-2.5765321470516689E-4</v>
      </c>
      <c r="S251" s="4">
        <f>'P(t,T)'!S243*$C$6*0.5+'P(t,T)'!S243-'P(t,T)'!M243</f>
        <v>-4.8001487917292973E-3</v>
      </c>
      <c r="T251" s="4">
        <f>'P(t,T)'!T243*$C$6*0.5+'P(t,T)'!T243-'P(t,T)'!N243</f>
        <v>-2.589985452421284E-3</v>
      </c>
      <c r="U251" s="4">
        <f>'P(t,T)'!U243*$C$6*0.5+'P(t,T)'!U243-'P(t,T)'!O243</f>
        <v>-3.5353554629619088E-3</v>
      </c>
      <c r="V251" s="3">
        <f>U251/'P(t,T)'!U243</f>
        <v>-3.6330565179870885E-3</v>
      </c>
      <c r="X251" s="4">
        <v>235</v>
      </c>
      <c r="Y251" s="4">
        <f>'P(t,T)'!Y243*$C$6*0.5+'P(t,T)'!Y243-'P(t,T)'!R243</f>
        <v>-6.4763081345431406E-4</v>
      </c>
      <c r="Z251" s="4">
        <f>'P(t,T)'!Z243*$C$6*0.5+'P(t,T)'!Z243-'P(t,T)'!S243</f>
        <v>-5.0668455729924178E-3</v>
      </c>
      <c r="AA251" s="4">
        <f>'P(t,T)'!AA243*$C$6*0.5+'P(t,T)'!AA243-'P(t,T)'!T243</f>
        <v>-2.945791775219031E-3</v>
      </c>
      <c r="AB251" s="4">
        <f>'P(t,T)'!AB243*$C$6*0.5+'P(t,T)'!AB243-'P(t,T)'!U243</f>
        <v>-3.8798051564404856E-3</v>
      </c>
      <c r="AC251" s="4">
        <f>'P(t,T)'!AC243*$C$6*0.5+'P(t,T)'!AC243-'P(t,T)'!V243</f>
        <v>-2.8543179862717816E-3</v>
      </c>
      <c r="AD251" s="3">
        <f>AC251/'P(t,T)'!AC243</f>
        <v>-2.9311949442493964E-3</v>
      </c>
      <c r="AF251" s="4">
        <v>235</v>
      </c>
      <c r="AG251" s="4">
        <f>'P(t,T)'!AG243*$C$6*0.5+'P(t,T)'!AG243-'P(t,T)'!Y243</f>
        <v>-1.0050401087439154E-3</v>
      </c>
      <c r="AH251" s="4">
        <f>'P(t,T)'!AH243*$C$6*0.5+'P(t,T)'!AH243-'P(t,T)'!Z243</f>
        <v>-5.2987067345706684E-3</v>
      </c>
      <c r="AI251" s="4">
        <f>'P(t,T)'!AI243*$C$6*0.5+'P(t,T)'!AI243-'P(t,T)'!AA243</f>
        <v>-3.265854095789722E-3</v>
      </c>
      <c r="AJ251" s="4">
        <f>'P(t,T)'!AJ243*$C$6*0.5+'P(t,T)'!AJ243-'P(t,T)'!AB243</f>
        <v>-4.1869383613051259E-3</v>
      </c>
      <c r="AK251" s="4">
        <f>'P(t,T)'!AK243*$C$6*0.5+'P(t,T)'!AK243-'P(t,T)'!AC243</f>
        <v>-3.2109679359249022E-3</v>
      </c>
      <c r="AL251" s="4">
        <f>'P(t,T)'!AL243*$C$6*0.5+'P(t,T)'!AL243-'P(t,T)'!AD243</f>
        <v>-2.62299439933944E-4</v>
      </c>
      <c r="AM251" s="3">
        <f>AL251/'P(t,T)'!AL243</f>
        <v>-2.6866571892902722E-4</v>
      </c>
      <c r="AP251" s="4">
        <v>235</v>
      </c>
      <c r="AQ251" s="19">
        <f t="shared" si="45"/>
        <v>1.1102230246251565E-16</v>
      </c>
      <c r="AR251" s="19">
        <f t="shared" si="46"/>
        <v>-2.2672266803581611E-2</v>
      </c>
      <c r="AS251" s="4">
        <f t="shared" si="47"/>
        <v>-2.3817321714458606E-2</v>
      </c>
      <c r="AT251" s="4">
        <f t="shared" si="48"/>
        <v>-1.7830854195098195E-2</v>
      </c>
      <c r="AU251" s="4">
        <f t="shared" si="49"/>
        <v>-1.3558522786149722E-2</v>
      </c>
      <c r="AV251" s="4">
        <f t="shared" si="50"/>
        <v>-1.6483891738671538E-2</v>
      </c>
      <c r="AW251" s="4">
        <f t="shared" si="51"/>
        <v>-1.160209898070752E-2</v>
      </c>
      <c r="AX251" s="4">
        <f t="shared" si="52"/>
        <v>-9.6983424401837718E-3</v>
      </c>
      <c r="AY251" s="4">
        <f t="shared" si="53"/>
        <v>-6.0652859221966837E-3</v>
      </c>
      <c r="AZ251" s="4">
        <f t="shared" si="54"/>
        <v>-3.1934943841833404E-3</v>
      </c>
      <c r="BA251" s="4">
        <f t="shared" si="55"/>
        <v>-2.62299439933944E-4</v>
      </c>
      <c r="BB251" s="4">
        <f t="shared" si="56"/>
        <v>-2.6866571892902722E-4</v>
      </c>
      <c r="BC251" s="4">
        <v>0</v>
      </c>
    </row>
    <row r="252" spans="1:55">
      <c r="A252" s="4"/>
      <c r="B252" s="4">
        <v>236</v>
      </c>
      <c r="C252" s="4">
        <f>'P(t,T)'!C244*$C$6*0.5+'P(t,T)'!C244-1</f>
        <v>1.1194669034764182E-3</v>
      </c>
      <c r="D252" s="4">
        <f>C252/'P(t,T)'!C244</f>
        <v>1.1450549108769944E-3</v>
      </c>
      <c r="E252" s="4"/>
      <c r="F252" s="4">
        <v>236</v>
      </c>
      <c r="G252" s="4">
        <f>'P(t,T)'!G244*$C$6*0.5+'P(t,T)'!G244-'P(t,T)'!C244</f>
        <v>6.2476443257486469E-4</v>
      </c>
      <c r="H252" s="4">
        <f>'P(t,T)'!H244*$C$6*0.5+'P(t,T)'!H244-'P(t,T)'!D244</f>
        <v>1.1433785868757429E-3</v>
      </c>
      <c r="I252" s="3">
        <f>H252/'P(t,T)'!H244</f>
        <v>1.1694852180606358E-3</v>
      </c>
      <c r="K252" s="4">
        <v>236</v>
      </c>
      <c r="L252" s="4">
        <f>'P(t,T)'!L244*$C$6*0.5+'P(t,T)'!L244-'P(t,T)'!G244</f>
        <v>1.6609280085222444E-4</v>
      </c>
      <c r="M252" s="4">
        <f>'P(t,T)'!M244*$C$6*0.5+'P(t,T)'!M244-'P(t,T)'!H244</f>
        <v>6.5682870746963662E-4</v>
      </c>
      <c r="N252" s="3">
        <f>M252/'P(t,T)'!M244</f>
        <v>6.8748954417176332E-4</v>
      </c>
      <c r="O252" s="3">
        <f>N252/'P(t,T)'!N244</f>
        <v>7.0524116757718748E-4</v>
      </c>
      <c r="Q252" s="4">
        <v>236</v>
      </c>
      <c r="R252" s="4">
        <f>'P(t,T)'!R244*$C$6*0.5+'P(t,T)'!R244-'P(t,T)'!L244</f>
        <v>-2.5765321470516689E-4</v>
      </c>
      <c r="S252" s="4">
        <f>'P(t,T)'!S244*$C$6*0.5+'P(t,T)'!S244-'P(t,T)'!M244</f>
        <v>2.0588777958230331E-4</v>
      </c>
      <c r="T252" s="4">
        <f>'P(t,T)'!T244*$C$6*0.5+'P(t,T)'!T244-'P(t,T)'!N244</f>
        <v>-2.1778800121254882E-3</v>
      </c>
      <c r="U252" s="4">
        <f>'P(t,T)'!U244*$C$6*0.5+'P(t,T)'!U244-'P(t,T)'!O244</f>
        <v>-6.4180801744596616E-3</v>
      </c>
      <c r="V252" s="3">
        <f>U252/'P(t,T)'!U244</f>
        <v>-6.6145822265750486E-3</v>
      </c>
      <c r="X252" s="4">
        <v>236</v>
      </c>
      <c r="Y252" s="4">
        <f>'P(t,T)'!Y244*$C$6*0.5+'P(t,T)'!Y244-'P(t,T)'!R244</f>
        <v>-6.4763081345431406E-4</v>
      </c>
      <c r="Z252" s="4">
        <f>'P(t,T)'!Z244*$C$6*0.5+'P(t,T)'!Z244-'P(t,T)'!S244</f>
        <v>-2.1055432345196134E-4</v>
      </c>
      <c r="AA252" s="4">
        <f>'P(t,T)'!AA244*$C$6*0.5+'P(t,T)'!AA244-'P(t,T)'!T244</f>
        <v>-2.5458570604389719E-3</v>
      </c>
      <c r="AB252" s="4">
        <f>'P(t,T)'!AB244*$C$6*0.5+'P(t,T)'!AB244-'P(t,T)'!U244</f>
        <v>-6.6643996735833433E-3</v>
      </c>
      <c r="AC252" s="4">
        <f>'P(t,T)'!AC244*$C$6*0.5+'P(t,T)'!AC244-'P(t,T)'!V244</f>
        <v>-5.9665480124397874E-3</v>
      </c>
      <c r="AD252" s="3">
        <f>AC252/'P(t,T)'!AC244</f>
        <v>-6.1464322869689315E-3</v>
      </c>
      <c r="AF252" s="4">
        <v>236</v>
      </c>
      <c r="AG252" s="4">
        <f>'P(t,T)'!AG244*$C$6*0.5+'P(t,T)'!AG244-'P(t,T)'!Y244</f>
        <v>-1.0050401087439154E-3</v>
      </c>
      <c r="AH252" s="4">
        <f>'P(t,T)'!AH244*$C$6*0.5+'P(t,T)'!AH244-'P(t,T)'!Z244</f>
        <v>-5.936569775247813E-4</v>
      </c>
      <c r="AI252" s="4">
        <f>'P(t,T)'!AI244*$C$6*0.5+'P(t,T)'!AI244-'P(t,T)'!AA244</f>
        <v>-2.8782365044078828E-3</v>
      </c>
      <c r="AJ252" s="4">
        <f>'P(t,T)'!AJ244*$C$6*0.5+'P(t,T)'!AJ244-'P(t,T)'!AB244</f>
        <v>-6.8730922507276304E-3</v>
      </c>
      <c r="AK252" s="4">
        <f>'P(t,T)'!AK244*$C$6*0.5+'P(t,T)'!AK244-'P(t,T)'!AC244</f>
        <v>-6.220749549378235E-3</v>
      </c>
      <c r="AL252" s="4">
        <f>'P(t,T)'!AL244*$C$6*0.5+'P(t,T)'!AL244-'P(t,T)'!AD244</f>
        <v>-3.4434074995771669E-3</v>
      </c>
      <c r="AM252" s="3">
        <f>AL252/'P(t,T)'!AL244</f>
        <v>-3.5382410451347103E-3</v>
      </c>
      <c r="AP252" s="4">
        <v>236</v>
      </c>
      <c r="AQ252" s="19">
        <f t="shared" si="45"/>
        <v>1.1102230246251565E-16</v>
      </c>
      <c r="AR252" s="19">
        <f t="shared" si="46"/>
        <v>2.3469386838279346E-3</v>
      </c>
      <c r="AS252" s="4">
        <f t="shared" si="47"/>
        <v>1.2018837729509402E-3</v>
      </c>
      <c r="AT252" s="4">
        <f t="shared" si="48"/>
        <v>-5.7449988147399433E-3</v>
      </c>
      <c r="AU252" s="4">
        <f t="shared" si="49"/>
        <v>-6.9144840328005793E-3</v>
      </c>
      <c r="AV252" s="4">
        <f t="shared" si="50"/>
        <v>-1.9250330931193448E-2</v>
      </c>
      <c r="AW252" s="4">
        <f t="shared" si="51"/>
        <v>-1.9955572098770635E-2</v>
      </c>
      <c r="AX252" s="4">
        <f t="shared" si="52"/>
        <v>-1.880187978839307E-2</v>
      </c>
      <c r="AY252" s="4">
        <f t="shared" si="53"/>
        <v>-1.2187297561818022E-2</v>
      </c>
      <c r="AZ252" s="4">
        <f t="shared" si="54"/>
        <v>-9.5898397865460984E-3</v>
      </c>
      <c r="BA252" s="4">
        <f t="shared" si="55"/>
        <v>-3.4434074995771669E-3</v>
      </c>
      <c r="BB252" s="4">
        <f t="shared" si="56"/>
        <v>-3.5382410451347103E-3</v>
      </c>
      <c r="BC252" s="4">
        <v>0</v>
      </c>
    </row>
    <row r="253" spans="1:55">
      <c r="A253" s="4"/>
      <c r="B253" s="4">
        <v>237</v>
      </c>
      <c r="C253" s="4">
        <f>'P(t,T)'!C245*$C$6*0.5+'P(t,T)'!C245-1</f>
        <v>1.1194669034764182E-3</v>
      </c>
      <c r="D253" s="4">
        <f>C253/'P(t,T)'!C245</f>
        <v>1.1450549108769944E-3</v>
      </c>
      <c r="E253" s="4"/>
      <c r="F253" s="4">
        <v>237</v>
      </c>
      <c r="G253" s="4">
        <f>'P(t,T)'!G245*$C$6*0.5+'P(t,T)'!G245-'P(t,T)'!C245</f>
        <v>6.2476443257486469E-4</v>
      </c>
      <c r="H253" s="4">
        <f>'P(t,T)'!H245*$C$6*0.5+'P(t,T)'!H245-'P(t,T)'!D245</f>
        <v>-6.7282086855680046E-4</v>
      </c>
      <c r="I253" s="3">
        <f>H253/'P(t,T)'!H245</f>
        <v>-6.8943402938331636E-4</v>
      </c>
      <c r="K253" s="4">
        <v>237</v>
      </c>
      <c r="L253" s="4">
        <f>'P(t,T)'!L245*$C$6*0.5+'P(t,T)'!L245-'P(t,T)'!G245</f>
        <v>1.6609280085222444E-4</v>
      </c>
      <c r="M253" s="4">
        <f>'P(t,T)'!M245*$C$6*0.5+'P(t,T)'!M245-'P(t,T)'!H245</f>
        <v>-1.1159628625623252E-3</v>
      </c>
      <c r="N253" s="3">
        <f>M253/'P(t,T)'!M245</f>
        <v>-1.1723056929363346E-3</v>
      </c>
      <c r="O253" s="3">
        <f>N253/'P(t,T)'!N245</f>
        <v>-1.2049858571339838E-3</v>
      </c>
      <c r="Q253" s="4">
        <v>237</v>
      </c>
      <c r="R253" s="4">
        <f>'P(t,T)'!R245*$C$6*0.5+'P(t,T)'!R245-'P(t,T)'!L245</f>
        <v>-2.5765321470516689E-4</v>
      </c>
      <c r="S253" s="4">
        <f>'P(t,T)'!S245*$C$6*0.5+'P(t,T)'!S245-'P(t,T)'!M245</f>
        <v>-1.5221662582639572E-3</v>
      </c>
      <c r="T253" s="4">
        <f>'P(t,T)'!T245*$C$6*0.5+'P(t,T)'!T245-'P(t,T)'!N245</f>
        <v>-4.11506617112678E-3</v>
      </c>
      <c r="U253" s="4">
        <f>'P(t,T)'!U245*$C$6*0.5+'P(t,T)'!U245-'P(t,T)'!O245</f>
        <v>-5.7698422615463096E-3</v>
      </c>
      <c r="V253" s="3">
        <f>U253/'P(t,T)'!U245</f>
        <v>-5.9426201293430207E-3</v>
      </c>
      <c r="X253" s="4">
        <v>237</v>
      </c>
      <c r="Y253" s="4">
        <f>'P(t,T)'!Y245*$C$6*0.5+'P(t,T)'!Y245-'P(t,T)'!R245</f>
        <v>-6.4763081345431406E-4</v>
      </c>
      <c r="Z253" s="4">
        <f>'P(t,T)'!Z245*$C$6*0.5+'P(t,T)'!Z245-'P(t,T)'!S245</f>
        <v>-1.8927905108594434E-3</v>
      </c>
      <c r="AA253" s="4">
        <f>'P(t,T)'!AA245*$C$6*0.5+'P(t,T)'!AA245-'P(t,T)'!T245</f>
        <v>-4.4228520305393815E-3</v>
      </c>
      <c r="AB253" s="4">
        <f>'P(t,T)'!AB245*$C$6*0.5+'P(t,T)'!AB245-'P(t,T)'!U245</f>
        <v>-6.0396421699894232E-3</v>
      </c>
      <c r="AC253" s="4">
        <f>'P(t,T)'!AC245*$C$6*0.5+'P(t,T)'!AC245-'P(t,T)'!V245</f>
        <v>-3.4046498154072236E-3</v>
      </c>
      <c r="AD253" s="3">
        <f>AC253/'P(t,T)'!AC245</f>
        <v>-3.4982798969561734E-3</v>
      </c>
      <c r="AF253" s="4">
        <v>237</v>
      </c>
      <c r="AG253" s="4">
        <f>'P(t,T)'!AG245*$C$6*0.5+'P(t,T)'!AG245-'P(t,T)'!Y245</f>
        <v>-1.0050401087439154E-3</v>
      </c>
      <c r="AH253" s="4">
        <f>'P(t,T)'!AH245*$C$6*0.5+'P(t,T)'!AH245-'P(t,T)'!Z245</f>
        <v>-2.2292313607300551E-3</v>
      </c>
      <c r="AI253" s="4">
        <f>'P(t,T)'!AI245*$C$6*0.5+'P(t,T)'!AI245-'P(t,T)'!AA245</f>
        <v>-4.6945260528162835E-3</v>
      </c>
      <c r="AJ253" s="4">
        <f>'P(t,T)'!AJ245*$C$6*0.5+'P(t,T)'!AJ245-'P(t,T)'!AB245</f>
        <v>-6.2717932985967284E-3</v>
      </c>
      <c r="AK253" s="4">
        <f>'P(t,T)'!AK245*$C$6*0.5+'P(t,T)'!AK245-'P(t,T)'!AC245</f>
        <v>-3.7445601722074784E-3</v>
      </c>
      <c r="AL253" s="4">
        <f>'P(t,T)'!AL245*$C$6*0.5+'P(t,T)'!AL245-'P(t,T)'!AD245</f>
        <v>2.3659683793759712E-3</v>
      </c>
      <c r="AM253" s="3">
        <f>AL253/'P(t,T)'!AL245</f>
        <v>2.4170385902227568E-3</v>
      </c>
      <c r="AP253" s="4">
        <v>237</v>
      </c>
      <c r="AQ253" s="19">
        <f t="shared" si="45"/>
        <v>1.1102230246251565E-16</v>
      </c>
      <c r="AR253" s="19">
        <f t="shared" si="46"/>
        <v>-6.2879169500955866E-3</v>
      </c>
      <c r="AS253" s="4">
        <f t="shared" si="47"/>
        <v>-7.4329718609725814E-3</v>
      </c>
      <c r="AT253" s="4">
        <f t="shared" si="48"/>
        <v>-1.5094183976802096E-2</v>
      </c>
      <c r="AU253" s="4">
        <f t="shared" si="49"/>
        <v>-1.440474994741878E-2</v>
      </c>
      <c r="AV253" s="4">
        <f t="shared" si="50"/>
        <v>-1.9286263587266445E-2</v>
      </c>
      <c r="AW253" s="4">
        <f t="shared" si="51"/>
        <v>-1.8081277730132461E-2</v>
      </c>
      <c r="AX253" s="4">
        <f t="shared" si="52"/>
        <v>-1.3091830116957724E-2</v>
      </c>
      <c r="AY253" s="4">
        <f t="shared" si="53"/>
        <v>-7.1492099876147019E-3</v>
      </c>
      <c r="AZ253" s="4">
        <f t="shared" si="54"/>
        <v>-1.1323115175802022E-3</v>
      </c>
      <c r="BA253" s="4">
        <f t="shared" si="55"/>
        <v>2.3659683793759712E-3</v>
      </c>
      <c r="BB253" s="4">
        <f t="shared" si="56"/>
        <v>2.4170385902227568E-3</v>
      </c>
      <c r="BC253" s="4">
        <v>0</v>
      </c>
    </row>
    <row r="254" spans="1:55">
      <c r="A254" s="4"/>
      <c r="B254" s="4">
        <v>238</v>
      </c>
      <c r="C254" s="4">
        <f>'P(t,T)'!C246*$C$6*0.5+'P(t,T)'!C246-1</f>
        <v>1.1194669034764182E-3</v>
      </c>
      <c r="D254" s="4">
        <f>C254/'P(t,T)'!C246</f>
        <v>1.1450549108769944E-3</v>
      </c>
      <c r="E254" s="4"/>
      <c r="F254" s="4">
        <v>238</v>
      </c>
      <c r="G254" s="4">
        <f>'P(t,T)'!G246*$C$6*0.5+'P(t,T)'!G246-'P(t,T)'!C246</f>
        <v>6.2476443257486469E-4</v>
      </c>
      <c r="H254" s="4">
        <f>'P(t,T)'!H246*$C$6*0.5+'P(t,T)'!H246-'P(t,T)'!D246</f>
        <v>1.6758960305629511E-3</v>
      </c>
      <c r="I254" s="3">
        <f>H254/'P(t,T)'!H246</f>
        <v>1.7132502773159115E-3</v>
      </c>
      <c r="K254" s="4">
        <v>238</v>
      </c>
      <c r="L254" s="4">
        <f>'P(t,T)'!L246*$C$6*0.5+'P(t,T)'!L246-'P(t,T)'!G246</f>
        <v>1.6609280085222444E-4</v>
      </c>
      <c r="M254" s="4">
        <f>'P(t,T)'!M246*$C$6*0.5+'P(t,T)'!M246-'P(t,T)'!H246</f>
        <v>1.1778396141510772E-3</v>
      </c>
      <c r="N254" s="3">
        <f>M254/'P(t,T)'!M246</f>
        <v>1.2315108450971848E-3</v>
      </c>
      <c r="O254" s="3">
        <f>N254/'P(t,T)'!N246</f>
        <v>1.2594216827695075E-3</v>
      </c>
      <c r="Q254" s="4">
        <v>238</v>
      </c>
      <c r="R254" s="4">
        <f>'P(t,T)'!R246*$C$6*0.5+'P(t,T)'!R246-'P(t,T)'!L246</f>
        <v>-2.5765321470516689E-4</v>
      </c>
      <c r="S254" s="4">
        <f>'P(t,T)'!S246*$C$6*0.5+'P(t,T)'!S246-'P(t,T)'!M246</f>
        <v>7.1494430046736834E-4</v>
      </c>
      <c r="T254" s="4">
        <f>'P(t,T)'!T246*$C$6*0.5+'P(t,T)'!T246-'P(t,T)'!N246</f>
        <v>8.2730969331068493E-4</v>
      </c>
      <c r="U254" s="4">
        <f>'P(t,T)'!U246*$C$6*0.5+'P(t,T)'!U246-'P(t,T)'!O246</f>
        <v>2.5123687726020805E-3</v>
      </c>
      <c r="V254" s="3">
        <f>U254/'P(t,T)'!U246</f>
        <v>2.5662242749545437E-3</v>
      </c>
      <c r="X254" s="4">
        <v>238</v>
      </c>
      <c r="Y254" s="4">
        <f>'P(t,T)'!Y246*$C$6*0.5+'P(t,T)'!Y246-'P(t,T)'!R246</f>
        <v>-6.4763081345431406E-4</v>
      </c>
      <c r="Z254" s="4">
        <f>'P(t,T)'!Z246*$C$6*0.5+'P(t,T)'!Z246-'P(t,T)'!S246</f>
        <v>2.8617205513625787E-4</v>
      </c>
      <c r="AA254" s="4">
        <f>'P(t,T)'!AA246*$C$6*0.5+'P(t,T)'!AA246-'P(t,T)'!T246</f>
        <v>3.8088685784642973E-4</v>
      </c>
      <c r="AB254" s="4">
        <f>'P(t,T)'!AB246*$C$6*0.5+'P(t,T)'!AB246-'P(t,T)'!U246</f>
        <v>2.0147688660965279E-3</v>
      </c>
      <c r="AC254" s="4">
        <f>'P(t,T)'!AC246*$C$6*0.5+'P(t,T)'!AC246-'P(t,T)'!V246</f>
        <v>6.6687747899729644E-4</v>
      </c>
      <c r="AD254" s="3">
        <f>AC254/'P(t,T)'!AC246</f>
        <v>6.8242902224196795E-4</v>
      </c>
      <c r="AF254" s="4">
        <v>238</v>
      </c>
      <c r="AG254" s="4">
        <f>'P(t,T)'!AG246*$C$6*0.5+'P(t,T)'!AG246-'P(t,T)'!Y246</f>
        <v>-1.0050401087439154E-3</v>
      </c>
      <c r="AH254" s="4">
        <f>'P(t,T)'!AH246*$C$6*0.5+'P(t,T)'!AH246-'P(t,T)'!Z246</f>
        <v>-1.0956780338311489E-4</v>
      </c>
      <c r="AI254" s="4">
        <f>'P(t,T)'!AI246*$C$6*0.5+'P(t,T)'!AI246-'P(t,T)'!AA246</f>
        <v>-3.1556476158822733E-5</v>
      </c>
      <c r="AJ254" s="4">
        <f>'P(t,T)'!AJ246*$C$6*0.5+'P(t,T)'!AJ246-'P(t,T)'!AB246</f>
        <v>1.5508423225867318E-3</v>
      </c>
      <c r="AK254" s="4">
        <f>'P(t,T)'!AK246*$C$6*0.5+'P(t,T)'!AK246-'P(t,T)'!AC246</f>
        <v>2.171167437360344E-4</v>
      </c>
      <c r="AL254" s="4">
        <f>'P(t,T)'!AL246*$C$6*0.5+'P(t,T)'!AL246-'P(t,T)'!AD246</f>
        <v>-2.501181358804061E-3</v>
      </c>
      <c r="AM254" s="3">
        <f>AL254/'P(t,T)'!AL246</f>
        <v>-2.5676377661634172E-3</v>
      </c>
      <c r="AP254" s="4">
        <v>238</v>
      </c>
      <c r="AQ254" s="19">
        <f t="shared" si="45"/>
        <v>1.1102230246251565E-16</v>
      </c>
      <c r="AR254" s="19">
        <f t="shared" si="46"/>
        <v>4.8903391078115345E-3</v>
      </c>
      <c r="AS254" s="4">
        <f t="shared" si="47"/>
        <v>3.7452841969345396E-3</v>
      </c>
      <c r="AT254" s="4">
        <f t="shared" si="48"/>
        <v>4.1214011974113878E-3</v>
      </c>
      <c r="AU254" s="4">
        <f t="shared" si="49"/>
        <v>2.4081509200954768E-3</v>
      </c>
      <c r="AV254" s="4">
        <f t="shared" si="50"/>
        <v>7.337401644054848E-3</v>
      </c>
      <c r="AW254" s="4">
        <f t="shared" si="51"/>
        <v>6.0779799612853402E-3</v>
      </c>
      <c r="AX254" s="4">
        <f t="shared" si="52"/>
        <v>3.4502184976878745E-3</v>
      </c>
      <c r="AY254" s="4">
        <f t="shared" si="53"/>
        <v>8.8399422273333084E-4</v>
      </c>
      <c r="AZ254" s="4">
        <f t="shared" si="54"/>
        <v>-1.8187523365620932E-3</v>
      </c>
      <c r="BA254" s="4">
        <f t="shared" si="55"/>
        <v>-2.501181358804061E-3</v>
      </c>
      <c r="BB254" s="4">
        <f t="shared" si="56"/>
        <v>-2.5676377661634172E-3</v>
      </c>
      <c r="BC254" s="4">
        <v>0</v>
      </c>
    </row>
    <row r="255" spans="1:55">
      <c r="A255" s="4"/>
      <c r="B255" s="4">
        <v>239</v>
      </c>
      <c r="C255" s="4">
        <f>'P(t,T)'!C247*$C$6*0.5+'P(t,T)'!C247-1</f>
        <v>1.1194669034764182E-3</v>
      </c>
      <c r="D255" s="4">
        <f>C255/'P(t,T)'!C247</f>
        <v>1.1450549108769944E-3</v>
      </c>
      <c r="E255" s="4"/>
      <c r="F255" s="4">
        <v>239</v>
      </c>
      <c r="G255" s="4">
        <f>'P(t,T)'!G247*$C$6*0.5+'P(t,T)'!G247-'P(t,T)'!C247</f>
        <v>6.2476443257486469E-4</v>
      </c>
      <c r="H255" s="4">
        <f>'P(t,T)'!H247*$C$6*0.5+'P(t,T)'!H247-'P(t,T)'!D247</f>
        <v>1.4754657150475303E-3</v>
      </c>
      <c r="I255" s="3">
        <f>H255/'P(t,T)'!H247</f>
        <v>1.508654420735333E-3</v>
      </c>
      <c r="K255" s="4">
        <v>239</v>
      </c>
      <c r="L255" s="4">
        <f>'P(t,T)'!L247*$C$6*0.5+'P(t,T)'!L247-'P(t,T)'!G247</f>
        <v>1.6609280085222444E-4</v>
      </c>
      <c r="M255" s="4">
        <f>'P(t,T)'!M247*$C$6*0.5+'P(t,T)'!M247-'P(t,T)'!H247</f>
        <v>9.8167518973235612E-4</v>
      </c>
      <c r="N255" s="3">
        <f>M255/'P(t,T)'!M247</f>
        <v>1.0268185755840373E-3</v>
      </c>
      <c r="O255" s="3">
        <f>N255/'P(t,T)'!N247</f>
        <v>1.0504944787994564E-3</v>
      </c>
      <c r="Q255" s="4">
        <v>239</v>
      </c>
      <c r="R255" s="4">
        <f>'P(t,T)'!R247*$C$6*0.5+'P(t,T)'!R247-'P(t,T)'!L247</f>
        <v>-2.5765321470516689E-4</v>
      </c>
      <c r="S255" s="4">
        <f>'P(t,T)'!S247*$C$6*0.5+'P(t,T)'!S247-'P(t,T)'!M247</f>
        <v>5.232172795683887E-4</v>
      </c>
      <c r="T255" s="4">
        <f>'P(t,T)'!T247*$C$6*0.5+'P(t,T)'!T247-'P(t,T)'!N247</f>
        <v>4.5058275339482368E-4</v>
      </c>
      <c r="U255" s="4">
        <f>'P(t,T)'!U247*$C$6*0.5+'P(t,T)'!U247-'P(t,T)'!O247</f>
        <v>1.3410031138048062E-3</v>
      </c>
      <c r="V255" s="3">
        <f>U255/'P(t,T)'!U247</f>
        <v>1.3713513798309168E-3</v>
      </c>
      <c r="X255" s="4">
        <v>239</v>
      </c>
      <c r="Y255" s="4">
        <f>'P(t,T)'!Y247*$C$6*0.5+'P(t,T)'!Y247-'P(t,T)'!R247</f>
        <v>-6.4763081345431406E-4</v>
      </c>
      <c r="Z255" s="4">
        <f>'P(t,T)'!Z247*$C$6*0.5+'P(t,T)'!Z247-'P(t,T)'!S247</f>
        <v>9.9026879567643E-5</v>
      </c>
      <c r="AA255" s="4">
        <f>'P(t,T)'!AA247*$C$6*0.5+'P(t,T)'!AA247-'P(t,T)'!T247</f>
        <v>1.3003112788401161E-5</v>
      </c>
      <c r="AB255" s="4">
        <f>'P(t,T)'!AB247*$C$6*0.5+'P(t,T)'!AB247-'P(t,T)'!U247</f>
        <v>8.6749083232096069E-4</v>
      </c>
      <c r="AC255" s="4">
        <f>'P(t,T)'!AC247*$C$6*0.5+'P(t,T)'!AC247-'P(t,T)'!V247</f>
        <v>-2.5226359720862401E-3</v>
      </c>
      <c r="AD255" s="3">
        <f>AC255/'P(t,T)'!AC247</f>
        <v>-2.5897181293991055E-3</v>
      </c>
      <c r="AF255" s="4">
        <v>239</v>
      </c>
      <c r="AG255" s="4">
        <f>'P(t,T)'!AG247*$C$6*0.5+'P(t,T)'!AG247-'P(t,T)'!Y247</f>
        <v>-1.0050401087439154E-3</v>
      </c>
      <c r="AH255" s="4">
        <f>'P(t,T)'!AH247*$C$6*0.5+'P(t,T)'!AH247-'P(t,T)'!Z247</f>
        <v>-2.9201250487465025E-4</v>
      </c>
      <c r="AI255" s="4">
        <f>'P(t,T)'!AI247*$C$6*0.5+'P(t,T)'!AI247-'P(t,T)'!AA247</f>
        <v>-3.9034427945683348E-4</v>
      </c>
      <c r="AJ255" s="4">
        <f>'P(t,T)'!AJ247*$C$6*0.5+'P(t,T)'!AJ247-'P(t,T)'!AB247</f>
        <v>4.2863175053431402E-4</v>
      </c>
      <c r="AK255" s="4">
        <f>'P(t,T)'!AK247*$C$6*0.5+'P(t,T)'!AK247-'P(t,T)'!AC247</f>
        <v>-2.8890892198225604E-3</v>
      </c>
      <c r="AL255" s="4">
        <f>'P(t,T)'!AL247*$C$6*0.5+'P(t,T)'!AL247-'P(t,T)'!AD247</f>
        <v>-7.4728701848366663E-3</v>
      </c>
      <c r="AM255" s="3">
        <f>AL255/'P(t,T)'!AL247</f>
        <v>-7.7098514970604598E-3</v>
      </c>
      <c r="AP255" s="4">
        <v>239</v>
      </c>
      <c r="AQ255" s="19">
        <f t="shared" si="45"/>
        <v>1.1102230246251565E-16</v>
      </c>
      <c r="AR255" s="19">
        <f t="shared" si="46"/>
        <v>3.9324274699182628E-3</v>
      </c>
      <c r="AS255" s="4">
        <f t="shared" si="47"/>
        <v>2.7873725590412679E-3</v>
      </c>
      <c r="AT255" s="4">
        <f t="shared" si="48"/>
        <v>2.6087145830457617E-3</v>
      </c>
      <c r="AU255" s="4">
        <f t="shared" si="49"/>
        <v>1.1000601623104287E-3</v>
      </c>
      <c r="AV255" s="4">
        <f t="shared" si="50"/>
        <v>3.6876201754595375E-3</v>
      </c>
      <c r="AW255" s="4">
        <f t="shared" si="51"/>
        <v>2.6371256966600809E-3</v>
      </c>
      <c r="AX255" s="4">
        <f t="shared" si="52"/>
        <v>-4.040373812077884E-3</v>
      </c>
      <c r="AY255" s="4">
        <f t="shared" si="53"/>
        <v>-5.4117251919088005E-3</v>
      </c>
      <c r="AZ255" s="4">
        <f t="shared" si="54"/>
        <v>-1.0062588314235772E-2</v>
      </c>
      <c r="BA255" s="4">
        <f t="shared" si="55"/>
        <v>-7.4728701848366663E-3</v>
      </c>
      <c r="BB255" s="4">
        <f t="shared" si="56"/>
        <v>-7.7098514970604598E-3</v>
      </c>
      <c r="BC255" s="4">
        <v>0</v>
      </c>
    </row>
    <row r="256" spans="1:55">
      <c r="A256" s="4"/>
      <c r="B256" s="4">
        <v>240</v>
      </c>
      <c r="C256" s="4">
        <f>'P(t,T)'!C248*$C$6*0.5+'P(t,T)'!C248-1</f>
        <v>1.1194669034764182E-3</v>
      </c>
      <c r="D256" s="4">
        <f>C256/'P(t,T)'!C248</f>
        <v>1.1450549108769944E-3</v>
      </c>
      <c r="E256" s="4"/>
      <c r="F256" s="4">
        <v>240</v>
      </c>
      <c r="G256" s="4">
        <f>'P(t,T)'!G248*$C$6*0.5+'P(t,T)'!G248-'P(t,T)'!C248</f>
        <v>6.2476443257486469E-4</v>
      </c>
      <c r="H256" s="4">
        <f>'P(t,T)'!H248*$C$6*0.5+'P(t,T)'!H248-'P(t,T)'!D248</f>
        <v>5.6428787438278505E-4</v>
      </c>
      <c r="I256" s="3">
        <f>H256/'P(t,T)'!H248</f>
        <v>5.7750624078776308E-4</v>
      </c>
      <c r="K256" s="4">
        <v>240</v>
      </c>
      <c r="L256" s="4">
        <f>'P(t,T)'!L248*$C$6*0.5+'P(t,T)'!L248-'P(t,T)'!G248</f>
        <v>1.6609280085222444E-4</v>
      </c>
      <c r="M256" s="4">
        <f>'P(t,T)'!M248*$C$6*0.5+'P(t,T)'!M248-'P(t,T)'!H248</f>
        <v>9.0879215612793551E-5</v>
      </c>
      <c r="N256" s="3">
        <f>M256/'P(t,T)'!M248</f>
        <v>9.5231605095754207E-5</v>
      </c>
      <c r="O256" s="3">
        <f>N256/'P(t,T)'!N248</f>
        <v>9.7402879063013327E-5</v>
      </c>
      <c r="Q256" s="4">
        <v>240</v>
      </c>
      <c r="R256" s="4">
        <f>'P(t,T)'!R248*$C$6*0.5+'P(t,T)'!R248-'P(t,T)'!L248</f>
        <v>-2.5765321470516689E-4</v>
      </c>
      <c r="S256" s="4">
        <f>'P(t,T)'!S248*$C$6*0.5+'P(t,T)'!S248-'P(t,T)'!M248</f>
        <v>-3.4646256258907826E-4</v>
      </c>
      <c r="T256" s="4">
        <f>'P(t,T)'!T248*$C$6*0.5+'P(t,T)'!T248-'P(t,T)'!N248</f>
        <v>6.9705559740185219E-4</v>
      </c>
      <c r="U256" s="4">
        <f>'P(t,T)'!U248*$C$6*0.5+'P(t,T)'!U248-'P(t,T)'!O248</f>
        <v>1.974118574017858E-3</v>
      </c>
      <c r="V256" s="3">
        <f>U256/'P(t,T)'!U248</f>
        <v>2.0175192755732822E-3</v>
      </c>
      <c r="X256" s="4">
        <v>240</v>
      </c>
      <c r="Y256" s="4">
        <f>'P(t,T)'!Y248*$C$6*0.5+'P(t,T)'!Y248-'P(t,T)'!R248</f>
        <v>-6.4763081345431406E-4</v>
      </c>
      <c r="Z256" s="4">
        <f>'P(t,T)'!Z248*$C$6*0.5+'P(t,T)'!Z248-'P(t,T)'!S248</f>
        <v>-7.4892656045022488E-4</v>
      </c>
      <c r="AA256" s="4">
        <f>'P(t,T)'!AA248*$C$6*0.5+'P(t,T)'!AA248-'P(t,T)'!T248</f>
        <v>2.5365828977319538E-4</v>
      </c>
      <c r="AB256" s="4">
        <f>'P(t,T)'!AB248*$C$6*0.5+'P(t,T)'!AB248-'P(t,T)'!U248</f>
        <v>1.4872544530994958E-3</v>
      </c>
      <c r="AC256" s="4">
        <f>'P(t,T)'!AC248*$C$6*0.5+'P(t,T)'!AC248-'P(t,T)'!V248</f>
        <v>1.0139878045560824E-3</v>
      </c>
      <c r="AD256" s="3">
        <f>AC256/'P(t,T)'!AC248</f>
        <v>1.0372741313857048E-3</v>
      </c>
      <c r="AF256" s="4">
        <v>240</v>
      </c>
      <c r="AG256" s="4">
        <f>'P(t,T)'!AG248*$C$6*0.5+'P(t,T)'!AG248-'P(t,T)'!Y248</f>
        <v>-1.0050401087439154E-3</v>
      </c>
      <c r="AH256" s="4">
        <f>'P(t,T)'!AH248*$C$6*0.5+'P(t,T)'!AH248-'P(t,T)'!Z248</f>
        <v>-1.1177472251850951E-3</v>
      </c>
      <c r="AI256" s="4">
        <f>'P(t,T)'!AI248*$C$6*0.5+'P(t,T)'!AI248-'P(t,T)'!AA248</f>
        <v>-1.5567060751220385E-4</v>
      </c>
      <c r="AJ256" s="4">
        <f>'P(t,T)'!AJ248*$C$6*0.5+'P(t,T)'!AJ248-'P(t,T)'!AB248</f>
        <v>1.0345285077090205E-3</v>
      </c>
      <c r="AK256" s="4">
        <f>'P(t,T)'!AK248*$C$6*0.5+'P(t,T)'!AK248-'P(t,T)'!AC248</f>
        <v>5.5635912221552175E-4</v>
      </c>
      <c r="AL256" s="4">
        <f>'P(t,T)'!AL248*$C$6*0.5+'P(t,T)'!AL248-'P(t,T)'!AD248</f>
        <v>7.2262251046995019E-4</v>
      </c>
      <c r="AM256" s="3">
        <f>AL256/'P(t,T)'!AL248</f>
        <v>7.394328323049018E-4</v>
      </c>
      <c r="AP256" s="4">
        <v>240</v>
      </c>
      <c r="AQ256" s="19">
        <f t="shared" si="45"/>
        <v>1.1102230246251565E-16</v>
      </c>
      <c r="AR256" s="19">
        <f t="shared" si="46"/>
        <v>-4.1291434735182516E-4</v>
      </c>
      <c r="AS256" s="4">
        <f t="shared" si="47"/>
        <v>-1.5579692582288196E-3</v>
      </c>
      <c r="AT256" s="4">
        <f t="shared" si="48"/>
        <v>1.4677811255463611E-3</v>
      </c>
      <c r="AU256" s="4">
        <f t="shared" si="49"/>
        <v>8.9027488475859791E-4</v>
      </c>
      <c r="AV256" s="4">
        <f t="shared" si="50"/>
        <v>4.5933044138893875E-3</v>
      </c>
      <c r="AW256" s="4">
        <f t="shared" si="51"/>
        <v>4.4959015348263742E-3</v>
      </c>
      <c r="AX256" s="4">
        <f t="shared" si="52"/>
        <v>3.5878662023448864E-3</v>
      </c>
      <c r="AY256" s="4">
        <f t="shared" si="53"/>
        <v>1.5703469267716041E-3</v>
      </c>
      <c r="AZ256" s="4">
        <f t="shared" si="54"/>
        <v>1.7598966418556549E-3</v>
      </c>
      <c r="BA256" s="4">
        <f t="shared" si="55"/>
        <v>7.2262251046995019E-4</v>
      </c>
      <c r="BB256" s="4">
        <f t="shared" si="56"/>
        <v>7.394328323049018E-4</v>
      </c>
      <c r="BC256" s="4">
        <v>0</v>
      </c>
    </row>
    <row r="257" spans="1:55">
      <c r="A257" s="4"/>
      <c r="B257" s="4">
        <v>241</v>
      </c>
      <c r="C257" s="4">
        <f>'P(t,T)'!C249*$C$6*0.5+'P(t,T)'!C249-1</f>
        <v>1.1194669034764182E-3</v>
      </c>
      <c r="D257" s="4">
        <f>C257/'P(t,T)'!C249</f>
        <v>1.1450549108769944E-3</v>
      </c>
      <c r="E257" s="4"/>
      <c r="F257" s="4">
        <v>241</v>
      </c>
      <c r="G257" s="4">
        <f>'P(t,T)'!G249*$C$6*0.5+'P(t,T)'!G249-'P(t,T)'!C249</f>
        <v>6.2476443257486469E-4</v>
      </c>
      <c r="H257" s="4">
        <f>'P(t,T)'!H249*$C$6*0.5+'P(t,T)'!H249-'P(t,T)'!D249</f>
        <v>3.356589367135232E-3</v>
      </c>
      <c r="I257" s="3">
        <f>H257/'P(t,T)'!H249</f>
        <v>3.4256569423635566E-3</v>
      </c>
      <c r="K257" s="4">
        <v>241</v>
      </c>
      <c r="L257" s="4">
        <f>'P(t,T)'!L249*$C$6*0.5+'P(t,T)'!L249-'P(t,T)'!G249</f>
        <v>1.6609280085222444E-4</v>
      </c>
      <c r="M257" s="4">
        <f>'P(t,T)'!M249*$C$6*0.5+'P(t,T)'!M249-'P(t,T)'!H249</f>
        <v>2.8258476725459003E-3</v>
      </c>
      <c r="N257" s="3">
        <f>M257/'P(t,T)'!M249</f>
        <v>2.9447244578064695E-3</v>
      </c>
      <c r="O257" s="3">
        <f>N257/'P(t,T)'!N249</f>
        <v>3.0075277774644451E-3</v>
      </c>
      <c r="Q257" s="4">
        <v>241</v>
      </c>
      <c r="R257" s="4">
        <f>'P(t,T)'!R249*$C$6*0.5+'P(t,T)'!R249-'P(t,T)'!L249</f>
        <v>-2.5765321470516689E-4</v>
      </c>
      <c r="S257" s="4">
        <f>'P(t,T)'!S249*$C$6*0.5+'P(t,T)'!S249-'P(t,T)'!M249</f>
        <v>2.3286954198612486E-3</v>
      </c>
      <c r="T257" s="4">
        <f>'P(t,T)'!T249*$C$6*0.5+'P(t,T)'!T249-'P(t,T)'!N249</f>
        <v>2.1107396090099817E-3</v>
      </c>
      <c r="U257" s="4">
        <f>'P(t,T)'!U249*$C$6*0.5+'P(t,T)'!U249-'P(t,T)'!O249</f>
        <v>1.1530901014866757E-3</v>
      </c>
      <c r="V257" s="3">
        <f>U257/'P(t,T)'!U249</f>
        <v>1.1794070338152181E-3</v>
      </c>
      <c r="X257" s="4">
        <v>241</v>
      </c>
      <c r="Y257" s="4">
        <f>'P(t,T)'!Y249*$C$6*0.5+'P(t,T)'!Y249-'P(t,T)'!R249</f>
        <v>-6.4763081345431406E-4</v>
      </c>
      <c r="Z257" s="4">
        <f>'P(t,T)'!Z249*$C$6*0.5+'P(t,T)'!Z249-'P(t,T)'!S249</f>
        <v>1.8643180944001303E-3</v>
      </c>
      <c r="AA257" s="4">
        <f>'P(t,T)'!AA249*$C$6*0.5+'P(t,T)'!AA249-'P(t,T)'!T249</f>
        <v>1.6363122153844056E-3</v>
      </c>
      <c r="AB257" s="4">
        <f>'P(t,T)'!AB249*$C$6*0.5+'P(t,T)'!AB249-'P(t,T)'!U249</f>
        <v>6.8369133486190226E-4</v>
      </c>
      <c r="AC257" s="4">
        <f>'P(t,T)'!AC249*$C$6*0.5+'P(t,T)'!AC249-'P(t,T)'!V249</f>
        <v>4.3144169597808535E-4</v>
      </c>
      <c r="AD257" s="3">
        <f>AC257/'P(t,T)'!AC249</f>
        <v>4.4160679148271757E-4</v>
      </c>
      <c r="AF257" s="4">
        <v>241</v>
      </c>
      <c r="AG257" s="4">
        <f>'P(t,T)'!AG249*$C$6*0.5+'P(t,T)'!AG249-'P(t,T)'!Y249</f>
        <v>-1.0050401087439154E-3</v>
      </c>
      <c r="AH257" s="4">
        <f>'P(t,T)'!AH249*$C$6*0.5+'P(t,T)'!AH249-'P(t,T)'!Z249</f>
        <v>1.4318389981362589E-3</v>
      </c>
      <c r="AI257" s="4">
        <f>'P(t,T)'!AI249*$C$6*0.5+'P(t,T)'!AI249-'P(t,T)'!AA249</f>
        <v>1.194905443839489E-3</v>
      </c>
      <c r="AJ257" s="4">
        <f>'P(t,T)'!AJ249*$C$6*0.5+'P(t,T)'!AJ249-'P(t,T)'!AB249</f>
        <v>2.4909183398724721E-4</v>
      </c>
      <c r="AK257" s="4">
        <f>'P(t,T)'!AK249*$C$6*0.5+'P(t,T)'!AK249-'P(t,T)'!AC249</f>
        <v>-1.2848540338117331E-5</v>
      </c>
      <c r="AL257" s="4">
        <f>'P(t,T)'!AL249*$C$6*0.5+'P(t,T)'!AL249-'P(t,T)'!AD249</f>
        <v>-3.9625525140166706E-3</v>
      </c>
      <c r="AM257" s="3">
        <f>AL257/'P(t,T)'!AL249</f>
        <v>-4.0738058339336459E-3</v>
      </c>
      <c r="AP257" s="4">
        <v>241</v>
      </c>
      <c r="AQ257" s="19">
        <f t="shared" si="45"/>
        <v>1.1102230246251565E-16</v>
      </c>
      <c r="AR257" s="19">
        <f t="shared" si="46"/>
        <v>1.2952344462955765E-2</v>
      </c>
      <c r="AS257" s="4">
        <f t="shared" si="47"/>
        <v>1.180728955207877E-2</v>
      </c>
      <c r="AT257" s="4">
        <f t="shared" si="48"/>
        <v>1.1312338668403903E-2</v>
      </c>
      <c r="AU257" s="4">
        <f t="shared" si="49"/>
        <v>7.8866817260403455E-3</v>
      </c>
      <c r="AV257" s="4">
        <f t="shared" si="50"/>
        <v>5.0934010478002698E-3</v>
      </c>
      <c r="AW257" s="4">
        <f t="shared" si="51"/>
        <v>2.0858732703358251E-3</v>
      </c>
      <c r="AX257" s="4">
        <f t="shared" si="52"/>
        <v>1.5980001894551862E-3</v>
      </c>
      <c r="AY257" s="4">
        <f t="shared" si="53"/>
        <v>4.1859315563996802E-4</v>
      </c>
      <c r="AZ257" s="4">
        <f t="shared" si="54"/>
        <v>-3.520945722533953E-3</v>
      </c>
      <c r="BA257" s="4">
        <f t="shared" si="55"/>
        <v>-3.9625525140166706E-3</v>
      </c>
      <c r="BB257" s="4">
        <f t="shared" si="56"/>
        <v>-4.0738058339336459E-3</v>
      </c>
      <c r="BC257" s="4">
        <v>0</v>
      </c>
    </row>
    <row r="258" spans="1:55">
      <c r="A258" s="4"/>
      <c r="B258" s="4">
        <v>242</v>
      </c>
      <c r="C258" s="4">
        <f>'P(t,T)'!C250*$C$6*0.5+'P(t,T)'!C250-1</f>
        <v>1.1194669034764182E-3</v>
      </c>
      <c r="D258" s="4">
        <f>C258/'P(t,T)'!C250</f>
        <v>1.1450549108769944E-3</v>
      </c>
      <c r="E258" s="4"/>
      <c r="F258" s="4">
        <v>242</v>
      </c>
      <c r="G258" s="4">
        <f>'P(t,T)'!G250*$C$6*0.5+'P(t,T)'!G250-'P(t,T)'!C250</f>
        <v>6.2476443257486469E-4</v>
      </c>
      <c r="H258" s="4">
        <f>'P(t,T)'!H250*$C$6*0.5+'P(t,T)'!H250-'P(t,T)'!D250</f>
        <v>2.7506793596565604E-3</v>
      </c>
      <c r="I258" s="3">
        <f>H258/'P(t,T)'!H250</f>
        <v>2.8089755913721088E-3</v>
      </c>
      <c r="K258" s="4">
        <v>242</v>
      </c>
      <c r="L258" s="4">
        <f>'P(t,T)'!L250*$C$6*0.5+'P(t,T)'!L250-'P(t,T)'!G250</f>
        <v>1.6609280085222444E-4</v>
      </c>
      <c r="M258" s="4">
        <f>'P(t,T)'!M250*$C$6*0.5+'P(t,T)'!M250-'P(t,T)'!H250</f>
        <v>2.2310854400167113E-3</v>
      </c>
      <c r="N258" s="3">
        <f>M258/'P(t,T)'!M250</f>
        <v>2.3277525043638747E-3</v>
      </c>
      <c r="O258" s="3">
        <f>N258/'P(t,T)'!N250</f>
        <v>2.3779964820919148E-3</v>
      </c>
      <c r="Q258" s="4">
        <v>242</v>
      </c>
      <c r="R258" s="4">
        <f>'P(t,T)'!R250*$C$6*0.5+'P(t,T)'!R250-'P(t,T)'!L250</f>
        <v>-2.5765321470516689E-4</v>
      </c>
      <c r="S258" s="4">
        <f>'P(t,T)'!S250*$C$6*0.5+'P(t,T)'!S250-'P(t,T)'!M250</f>
        <v>1.7456742631137834E-3</v>
      </c>
      <c r="T258" s="4">
        <f>'P(t,T)'!T250*$C$6*0.5+'P(t,T)'!T250-'P(t,T)'!N250</f>
        <v>1.8630783826443231E-3</v>
      </c>
      <c r="U258" s="4">
        <f>'P(t,T)'!U250*$C$6*0.5+'P(t,T)'!U250-'P(t,T)'!O250</f>
        <v>3.9018471681380174E-3</v>
      </c>
      <c r="V258" s="3">
        <f>U258/'P(t,T)'!U250</f>
        <v>3.9799715058028342E-3</v>
      </c>
      <c r="X258" s="4">
        <v>242</v>
      </c>
      <c r="Y258" s="4">
        <f>'P(t,T)'!Y250*$C$6*0.5+'P(t,T)'!Y250-'P(t,T)'!R250</f>
        <v>-6.4763081345431406E-4</v>
      </c>
      <c r="Z258" s="4">
        <f>'P(t,T)'!Z250*$C$6*0.5+'P(t,T)'!Z250-'P(t,T)'!S250</f>
        <v>1.2935515020245925E-3</v>
      </c>
      <c r="AA258" s="4">
        <f>'P(t,T)'!AA250*$C$6*0.5+'P(t,T)'!AA250-'P(t,T)'!T250</f>
        <v>1.3937998305315613E-3</v>
      </c>
      <c r="AB258" s="4">
        <f>'P(t,T)'!AB250*$C$6*0.5+'P(t,T)'!AB250-'P(t,T)'!U250</f>
        <v>3.3791476875114634E-3</v>
      </c>
      <c r="AC258" s="4">
        <f>'P(t,T)'!AC250*$C$6*0.5+'P(t,T)'!AC250-'P(t,T)'!V250</f>
        <v>3.6754723357816932E-3</v>
      </c>
      <c r="AD258" s="3">
        <f>AC258/'P(t,T)'!AC250</f>
        <v>3.7499096922448362E-3</v>
      </c>
      <c r="AF258" s="4">
        <v>242</v>
      </c>
      <c r="AG258" s="4">
        <f>'P(t,T)'!AG250*$C$6*0.5+'P(t,T)'!AG250-'P(t,T)'!Y250</f>
        <v>-1.0050401087439154E-3</v>
      </c>
      <c r="AH258" s="4">
        <f>'P(t,T)'!AH250*$C$6*0.5+'P(t,T)'!AH250-'P(t,T)'!Z250</f>
        <v>8.7376387745330408E-4</v>
      </c>
      <c r="AI258" s="4">
        <f>'P(t,T)'!AI250*$C$6*0.5+'P(t,T)'!AI250-'P(t,T)'!AA250</f>
        <v>9.5773833517598383E-4</v>
      </c>
      <c r="AJ258" s="4">
        <f>'P(t,T)'!AJ250*$C$6*0.5+'P(t,T)'!AJ250-'P(t,T)'!AB250</f>
        <v>2.8888136702548417E-3</v>
      </c>
      <c r="AK258" s="4">
        <f>'P(t,T)'!AK250*$C$6*0.5+'P(t,T)'!AK250-'P(t,T)'!AC250</f>
        <v>3.1653319677984459E-3</v>
      </c>
      <c r="AL258" s="4">
        <f>'P(t,T)'!AL250*$C$6*0.5+'P(t,T)'!AL250-'P(t,T)'!AD250</f>
        <v>4.5217244525528333E-3</v>
      </c>
      <c r="AM258" s="3">
        <f>AL258/'P(t,T)'!AL250</f>
        <v>4.6094140542703244E-3</v>
      </c>
      <c r="AP258" s="4">
        <v>242</v>
      </c>
      <c r="AQ258" s="19">
        <f t="shared" si="45"/>
        <v>1.1102230246251565E-16</v>
      </c>
      <c r="AR258" s="19">
        <f t="shared" si="46"/>
        <v>1.0039809353141946E-2</v>
      </c>
      <c r="AS258" s="4">
        <f t="shared" si="47"/>
        <v>8.8947544422649516E-3</v>
      </c>
      <c r="AT258" s="4">
        <f t="shared" si="48"/>
        <v>9.3513446440878518E-3</v>
      </c>
      <c r="AU258" s="4">
        <f t="shared" si="49"/>
        <v>6.5423690527157425E-3</v>
      </c>
      <c r="AV258" s="4">
        <f t="shared" si="50"/>
        <v>1.2547805007996238E-2</v>
      </c>
      <c r="AW258" s="4">
        <f t="shared" si="51"/>
        <v>1.0169808525904322E-2</v>
      </c>
      <c r="AX258" s="4">
        <f t="shared" si="52"/>
        <v>1.0820775809382973E-2</v>
      </c>
      <c r="AY258" s="4">
        <f t="shared" si="53"/>
        <v>6.8408043035801391E-3</v>
      </c>
      <c r="AZ258" s="4">
        <f t="shared" si="54"/>
        <v>8.2716341447976703E-3</v>
      </c>
      <c r="BA258" s="4">
        <f t="shared" si="55"/>
        <v>4.5217244525528333E-3</v>
      </c>
      <c r="BB258" s="4">
        <f t="shared" si="56"/>
        <v>4.6094140542703244E-3</v>
      </c>
      <c r="BC258" s="4">
        <v>0</v>
      </c>
    </row>
    <row r="259" spans="1:55">
      <c r="A259" s="4"/>
      <c r="B259" s="4">
        <v>243</v>
      </c>
      <c r="C259" s="4">
        <f>'P(t,T)'!C251*$C$6*0.5+'P(t,T)'!C251-1</f>
        <v>1.1194669034764182E-3</v>
      </c>
      <c r="D259" s="4">
        <f>C259/'P(t,T)'!C251</f>
        <v>1.1450549108769944E-3</v>
      </c>
      <c r="E259" s="4"/>
      <c r="F259" s="4">
        <v>243</v>
      </c>
      <c r="G259" s="4">
        <f>'P(t,T)'!G251*$C$6*0.5+'P(t,T)'!G251-'P(t,T)'!C251</f>
        <v>6.2476443257486469E-4</v>
      </c>
      <c r="H259" s="4">
        <f>'P(t,T)'!H251*$C$6*0.5+'P(t,T)'!H251-'P(t,T)'!D251</f>
        <v>1.6207129294798506E-3</v>
      </c>
      <c r="I259" s="3">
        <f>H259/'P(t,T)'!H251</f>
        <v>1.6569284749763226E-3</v>
      </c>
      <c r="K259" s="4">
        <v>243</v>
      </c>
      <c r="L259" s="4">
        <f>'P(t,T)'!L251*$C$6*0.5+'P(t,T)'!L251-'P(t,T)'!G251</f>
        <v>1.6609280085222444E-4</v>
      </c>
      <c r="M259" s="4">
        <f>'P(t,T)'!M251*$C$6*0.5+'P(t,T)'!M251-'P(t,T)'!H251</f>
        <v>1.1238231879105998E-3</v>
      </c>
      <c r="N259" s="3">
        <f>M259/'P(t,T)'!M251</f>
        <v>1.1751625018968656E-3</v>
      </c>
      <c r="O259" s="3">
        <f>N259/'P(t,T)'!N251</f>
        <v>1.207380502131267E-3</v>
      </c>
      <c r="Q259" s="4">
        <v>243</v>
      </c>
      <c r="R259" s="4">
        <f>'P(t,T)'!R251*$C$6*0.5+'P(t,T)'!R251-'P(t,T)'!L251</f>
        <v>-2.5765321470516689E-4</v>
      </c>
      <c r="S259" s="4">
        <f>'P(t,T)'!S251*$C$6*0.5+'P(t,T)'!S251-'P(t,T)'!M251</f>
        <v>6.6214212199133815E-4</v>
      </c>
      <c r="T259" s="4">
        <f>'P(t,T)'!T251*$C$6*0.5+'P(t,T)'!T251-'P(t,T)'!N251</f>
        <v>-3.6819922186006604E-3</v>
      </c>
      <c r="U259" s="4">
        <f>'P(t,T)'!U251*$C$6*0.5+'P(t,T)'!U251-'P(t,T)'!O251</f>
        <v>1.2552637022000823E-3</v>
      </c>
      <c r="V259" s="3">
        <f>U259/'P(t,T)'!U251</f>
        <v>1.2837815212968576E-3</v>
      </c>
      <c r="X259" s="4">
        <v>243</v>
      </c>
      <c r="Y259" s="4">
        <f>'P(t,T)'!Y251*$C$6*0.5+'P(t,T)'!Y251-'P(t,T)'!R251</f>
        <v>-6.4763081345431406E-4</v>
      </c>
      <c r="Z259" s="4">
        <f>'P(t,T)'!Z251*$C$6*0.5+'P(t,T)'!Z251-'P(t,T)'!S251</f>
        <v>2.3462425210341031E-4</v>
      </c>
      <c r="AA259" s="4">
        <f>'P(t,T)'!AA251*$C$6*0.5+'P(t,T)'!AA251-'P(t,T)'!T251</f>
        <v>-4.0038921495038071E-3</v>
      </c>
      <c r="AB259" s="4">
        <f>'P(t,T)'!AB251*$C$6*0.5+'P(t,T)'!AB251-'P(t,T)'!U251</f>
        <v>7.8361975052876343E-4</v>
      </c>
      <c r="AC259" s="4">
        <f>'P(t,T)'!AC251*$C$6*0.5+'P(t,T)'!AC251-'P(t,T)'!V251</f>
        <v>-8.6955260608856388E-4</v>
      </c>
      <c r="AD259" s="3">
        <f>AC259/'P(t,T)'!AC251</f>
        <v>-8.9119887351014307E-4</v>
      </c>
      <c r="AF259" s="4">
        <v>243</v>
      </c>
      <c r="AG259" s="4">
        <f>'P(t,T)'!AG251*$C$6*0.5+'P(t,T)'!AG251-'P(t,T)'!Y251</f>
        <v>-1.0050401087439154E-3</v>
      </c>
      <c r="AH259" s="4">
        <f>'P(t,T)'!AH251*$C$6*0.5+'P(t,T)'!AH251-'P(t,T)'!Z251</f>
        <v>-1.5982820487703275E-4</v>
      </c>
      <c r="AI259" s="4">
        <f>'P(t,T)'!AI251*$C$6*0.5+'P(t,T)'!AI251-'P(t,T)'!AA251</f>
        <v>-4.2897560877396268E-3</v>
      </c>
      <c r="AJ259" s="4">
        <f>'P(t,T)'!AJ251*$C$6*0.5+'P(t,T)'!AJ251-'P(t,T)'!AB251</f>
        <v>3.4669603629744472E-4</v>
      </c>
      <c r="AK259" s="4">
        <f>'P(t,T)'!AK251*$C$6*0.5+'P(t,T)'!AK251-'P(t,T)'!AC251</f>
        <v>-1.2816622531781618E-3</v>
      </c>
      <c r="AL259" s="4">
        <f>'P(t,T)'!AL251*$C$6*0.5+'P(t,T)'!AL251-'P(t,T)'!AD251</f>
        <v>2.0937142014902932E-3</v>
      </c>
      <c r="AM259" s="3">
        <f>AL259/'P(t,T)'!AL251</f>
        <v>2.1394888256471008E-3</v>
      </c>
      <c r="AP259" s="4">
        <v>243</v>
      </c>
      <c r="AQ259" s="19">
        <f t="shared" si="45"/>
        <v>1.1102230246251565E-16</v>
      </c>
      <c r="AR259" s="19">
        <f t="shared" si="46"/>
        <v>4.6265291974851609E-3</v>
      </c>
      <c r="AS259" s="4">
        <f t="shared" si="47"/>
        <v>3.481474286608166E-3</v>
      </c>
      <c r="AT259" s="4">
        <f t="shared" si="48"/>
        <v>-9.1435494789709054E-3</v>
      </c>
      <c r="AU259" s="4">
        <f t="shared" si="49"/>
        <v>-1.080047795394723E-2</v>
      </c>
      <c r="AV259" s="4">
        <f t="shared" si="50"/>
        <v>3.5929599911575577E-3</v>
      </c>
      <c r="AW259" s="4">
        <f t="shared" si="51"/>
        <v>2.3855794890262905E-3</v>
      </c>
      <c r="AX259" s="4">
        <f t="shared" si="52"/>
        <v>-8.6743333796986816E-4</v>
      </c>
      <c r="AY259" s="4">
        <f t="shared" si="53"/>
        <v>-2.1512148592667257E-3</v>
      </c>
      <c r="AZ259" s="4">
        <f t="shared" si="54"/>
        <v>1.2025153279801501E-3</v>
      </c>
      <c r="BA259" s="4">
        <f t="shared" si="55"/>
        <v>2.0937142014902932E-3</v>
      </c>
      <c r="BB259" s="4">
        <f t="shared" si="56"/>
        <v>2.1394888256471008E-3</v>
      </c>
      <c r="BC259" s="4">
        <v>0</v>
      </c>
    </row>
    <row r="260" spans="1:55">
      <c r="A260" s="4"/>
      <c r="B260" s="4">
        <v>244</v>
      </c>
      <c r="C260" s="4">
        <f>'P(t,T)'!C252*$C$6*0.5+'P(t,T)'!C252-1</f>
        <v>1.1194669034764182E-3</v>
      </c>
      <c r="D260" s="4">
        <f>C260/'P(t,T)'!C252</f>
        <v>1.1450549108769944E-3</v>
      </c>
      <c r="E260" s="4"/>
      <c r="F260" s="4">
        <v>244</v>
      </c>
      <c r="G260" s="4">
        <f>'P(t,T)'!G252*$C$6*0.5+'P(t,T)'!G252-'P(t,T)'!C252</f>
        <v>6.2476443257486469E-4</v>
      </c>
      <c r="H260" s="4">
        <f>'P(t,T)'!H252*$C$6*0.5+'P(t,T)'!H252-'P(t,T)'!D252</f>
        <v>-6.0442790513537403E-5</v>
      </c>
      <c r="I260" s="3">
        <f>H260/'P(t,T)'!H252</f>
        <v>-6.1897301962356697E-5</v>
      </c>
      <c r="K260" s="4">
        <v>244</v>
      </c>
      <c r="L260" s="4">
        <f>'P(t,T)'!L252*$C$6*0.5+'P(t,T)'!L252-'P(t,T)'!G252</f>
        <v>1.6609280085222444E-4</v>
      </c>
      <c r="M260" s="4">
        <f>'P(t,T)'!M252*$C$6*0.5+'P(t,T)'!M252-'P(t,T)'!H252</f>
        <v>-5.1894043790212674E-4</v>
      </c>
      <c r="N260" s="3">
        <f>M260/'P(t,T)'!M252</f>
        <v>-5.4447324762030302E-4</v>
      </c>
      <c r="O260" s="3">
        <f>N260/'P(t,T)'!N252</f>
        <v>-5.5797922208159151E-4</v>
      </c>
      <c r="Q260" s="4">
        <v>244</v>
      </c>
      <c r="R260" s="4">
        <f>'P(t,T)'!R252*$C$6*0.5+'P(t,T)'!R252-'P(t,T)'!L252</f>
        <v>-2.5765321470516689E-4</v>
      </c>
      <c r="S260" s="4">
        <f>'P(t,T)'!S252*$C$6*0.5+'P(t,T)'!S252-'P(t,T)'!M252</f>
        <v>-9.4091241212956866E-4</v>
      </c>
      <c r="T260" s="4">
        <f>'P(t,T)'!T252*$C$6*0.5+'P(t,T)'!T252-'P(t,T)'!N252</f>
        <v>-1.2154003021399573E-3</v>
      </c>
      <c r="U260" s="4">
        <f>'P(t,T)'!U252*$C$6*0.5+'P(t,T)'!U252-'P(t,T)'!O252</f>
        <v>-1.7537773708393711E-3</v>
      </c>
      <c r="V260" s="3">
        <f>U260/'P(t,T)'!U252</f>
        <v>-1.7990272769808143E-3</v>
      </c>
      <c r="X260" s="4">
        <v>244</v>
      </c>
      <c r="Y260" s="4">
        <f>'P(t,T)'!Y252*$C$6*0.5+'P(t,T)'!Y252-'P(t,T)'!R252</f>
        <v>-6.4763081345431406E-4</v>
      </c>
      <c r="Z260" s="4">
        <f>'P(t,T)'!Z252*$C$6*0.5+'P(t,T)'!Z252-'P(t,T)'!S252</f>
        <v>-1.327633594231159E-3</v>
      </c>
      <c r="AA260" s="4">
        <f>'P(t,T)'!AA252*$C$6*0.5+'P(t,T)'!AA252-'P(t,T)'!T252</f>
        <v>-1.6104717309354255E-3</v>
      </c>
      <c r="AB260" s="4">
        <f>'P(t,T)'!AB252*$C$6*0.5+'P(t,T)'!AB252-'P(t,T)'!U252</f>
        <v>-2.1507620089447066E-3</v>
      </c>
      <c r="AC260" s="4">
        <f>'P(t,T)'!AC252*$C$6*0.5+'P(t,T)'!AC252-'P(t,T)'!V252</f>
        <v>-4.0792401689143665E-3</v>
      </c>
      <c r="AD260" s="3">
        <f>AC260/'P(t,T)'!AC252</f>
        <v>-4.1942609974536232E-3</v>
      </c>
      <c r="AF260" s="4">
        <v>244</v>
      </c>
      <c r="AG260" s="4">
        <f>'P(t,T)'!AG252*$C$6*0.5+'P(t,T)'!AG252-'P(t,T)'!Y252</f>
        <v>-1.0050401087439154E-3</v>
      </c>
      <c r="AH260" s="4">
        <f>'P(t,T)'!AH252*$C$6*0.5+'P(t,T)'!AH252-'P(t,T)'!Z252</f>
        <v>-1.6804197597570791E-3</v>
      </c>
      <c r="AI260" s="4">
        <f>'P(t,T)'!AI252*$C$6*0.5+'P(t,T)'!AI252-'P(t,T)'!AA252</f>
        <v>-1.9703612570108886E-3</v>
      </c>
      <c r="AJ260" s="4">
        <f>'P(t,T)'!AJ252*$C$6*0.5+'P(t,T)'!AJ252-'P(t,T)'!AB252</f>
        <v>-2.5111161035454854E-3</v>
      </c>
      <c r="AK260" s="4">
        <f>'P(t,T)'!AK252*$C$6*0.5+'P(t,T)'!AK252-'P(t,T)'!AC252</f>
        <v>-4.3978247342278953E-3</v>
      </c>
      <c r="AL260" s="4">
        <f>'P(t,T)'!AL252*$C$6*0.5+'P(t,T)'!AL252-'P(t,T)'!AD252</f>
        <v>-6.146540439840753E-3</v>
      </c>
      <c r="AM260" s="3">
        <f>AL260/'P(t,T)'!AL252</f>
        <v>-6.3329980041467674E-3</v>
      </c>
      <c r="AP260" s="4">
        <v>244</v>
      </c>
      <c r="AQ260" s="19">
        <f t="shared" si="45"/>
        <v>1.1102230246251565E-16</v>
      </c>
      <c r="AR260" s="19">
        <f t="shared" si="46"/>
        <v>-3.3832940836564765E-3</v>
      </c>
      <c r="AS260" s="4">
        <f t="shared" si="47"/>
        <v>-4.528348994533471E-3</v>
      </c>
      <c r="AT260" s="4">
        <f t="shared" si="48"/>
        <v>-5.4026038396689314E-3</v>
      </c>
      <c r="AU260" s="4">
        <f t="shared" si="49"/>
        <v>-5.3407065377065743E-3</v>
      </c>
      <c r="AV260" s="4">
        <f t="shared" si="50"/>
        <v>-6.9736347054111542E-3</v>
      </c>
      <c r="AW260" s="4">
        <f t="shared" si="51"/>
        <v>-6.4156554833295631E-3</v>
      </c>
      <c r="AX260" s="4">
        <f t="shared" si="52"/>
        <v>-1.0276092180123077E-2</v>
      </c>
      <c r="AY260" s="4">
        <f t="shared" si="53"/>
        <v>-8.4770649031422618E-3</v>
      </c>
      <c r="AZ260" s="4">
        <f t="shared" si="54"/>
        <v>-1.0340801437294376E-2</v>
      </c>
      <c r="BA260" s="4">
        <f t="shared" si="55"/>
        <v>-6.146540439840753E-3</v>
      </c>
      <c r="BB260" s="4">
        <f t="shared" si="56"/>
        <v>-6.3329980041467674E-3</v>
      </c>
      <c r="BC260" s="4">
        <v>0</v>
      </c>
    </row>
    <row r="261" spans="1:55">
      <c r="A261" s="4"/>
      <c r="B261" s="4">
        <v>245</v>
      </c>
      <c r="C261" s="4">
        <f>'P(t,T)'!C253*$C$6*0.5+'P(t,T)'!C253-1</f>
        <v>1.1194669034764182E-3</v>
      </c>
      <c r="D261" s="4">
        <f>C261/'P(t,T)'!C253</f>
        <v>1.1450549108769944E-3</v>
      </c>
      <c r="E261" s="4"/>
      <c r="F261" s="4">
        <v>245</v>
      </c>
      <c r="G261" s="4">
        <f>'P(t,T)'!G253*$C$6*0.5+'P(t,T)'!G253-'P(t,T)'!C253</f>
        <v>6.2476443257486469E-4</v>
      </c>
      <c r="H261" s="4">
        <f>'P(t,T)'!H253*$C$6*0.5+'P(t,T)'!H253-'P(t,T)'!D253</f>
        <v>-3.1698448470129925E-4</v>
      </c>
      <c r="I261" s="3">
        <f>H261/'P(t,T)'!H253</f>
        <v>-3.246957870166772E-4</v>
      </c>
      <c r="K261" s="4">
        <v>245</v>
      </c>
      <c r="L261" s="4">
        <f>'P(t,T)'!L253*$C$6*0.5+'P(t,T)'!L253-'P(t,T)'!G253</f>
        <v>1.6609280085222444E-4</v>
      </c>
      <c r="M261" s="4">
        <f>'P(t,T)'!M253*$C$6*0.5+'P(t,T)'!M253-'P(t,T)'!H253</f>
        <v>-7.6913833984615376E-4</v>
      </c>
      <c r="N261" s="3">
        <f>M261/'P(t,T)'!M253</f>
        <v>-8.0739557278064944E-4</v>
      </c>
      <c r="O261" s="3">
        <f>N261/'P(t,T)'!N253</f>
        <v>-8.285306642373194E-4</v>
      </c>
      <c r="Q261" s="4">
        <v>245</v>
      </c>
      <c r="R261" s="4">
        <f>'P(t,T)'!R253*$C$6*0.5+'P(t,T)'!R253-'P(t,T)'!L253</f>
        <v>-2.5765321470516689E-4</v>
      </c>
      <c r="S261" s="4">
        <f>'P(t,T)'!S253*$C$6*0.5+'P(t,T)'!S253-'P(t,T)'!M253</f>
        <v>-1.1845890258933567E-3</v>
      </c>
      <c r="T261" s="4">
        <f>'P(t,T)'!T253*$C$6*0.5+'P(t,T)'!T253-'P(t,T)'!N253</f>
        <v>-2.5143790389712262E-3</v>
      </c>
      <c r="U261" s="4">
        <f>'P(t,T)'!U253*$C$6*0.5+'P(t,T)'!U253-'P(t,T)'!O253</f>
        <v>-1.9852393805404045E-3</v>
      </c>
      <c r="V261" s="3">
        <f>U261/'P(t,T)'!U253</f>
        <v>-2.0369336309403016E-3</v>
      </c>
      <c r="X261" s="4">
        <v>245</v>
      </c>
      <c r="Y261" s="4">
        <f>'P(t,T)'!Y253*$C$6*0.5+'P(t,T)'!Y253-'P(t,T)'!R253</f>
        <v>-6.4763081345431406E-4</v>
      </c>
      <c r="Z261" s="4">
        <f>'P(t,T)'!Z253*$C$6*0.5+'P(t,T)'!Z253-'P(t,T)'!S253</f>
        <v>-1.5646468011293324E-3</v>
      </c>
      <c r="AA261" s="4">
        <f>'P(t,T)'!AA253*$C$6*0.5+'P(t,T)'!AA253-'P(t,T)'!T253</f>
        <v>-2.8724438700915567E-3</v>
      </c>
      <c r="AB261" s="4">
        <f>'P(t,T)'!AB253*$C$6*0.5+'P(t,T)'!AB253-'P(t,T)'!U253</f>
        <v>-2.375748920948495E-3</v>
      </c>
      <c r="AC261" s="4">
        <f>'P(t,T)'!AC253*$C$6*0.5+'P(t,T)'!AC253-'P(t,T)'!V253</f>
        <v>-2.4520141990564959E-3</v>
      </c>
      <c r="AD261" s="3">
        <f>AC261/'P(t,T)'!AC253</f>
        <v>-2.5170401685869329E-3</v>
      </c>
      <c r="AF261" s="4">
        <v>245</v>
      </c>
      <c r="AG261" s="4">
        <f>'P(t,T)'!AG253*$C$6*0.5+'P(t,T)'!AG253-'P(t,T)'!Y253</f>
        <v>-1.0050401087439154E-3</v>
      </c>
      <c r="AH261" s="4">
        <f>'P(t,T)'!AH253*$C$6*0.5+'P(t,T)'!AH253-'P(t,T)'!Z253</f>
        <v>-1.9106609169053934E-3</v>
      </c>
      <c r="AI261" s="4">
        <f>'P(t,T)'!AI253*$C$6*0.5+'P(t,T)'!AI253-'P(t,T)'!AA253</f>
        <v>-3.1947901035139781E-3</v>
      </c>
      <c r="AJ261" s="4">
        <f>'P(t,T)'!AJ253*$C$6*0.5+'P(t,T)'!AJ253-'P(t,T)'!AB253</f>
        <v>-2.7295189814668941E-3</v>
      </c>
      <c r="AK261" s="4">
        <f>'P(t,T)'!AK253*$C$6*0.5+'P(t,T)'!AK253-'P(t,T)'!AC253</f>
        <v>-2.8205270330404764E-3</v>
      </c>
      <c r="AL261" s="4">
        <f>'P(t,T)'!AL253*$C$6*0.5+'P(t,T)'!AL253-'P(t,T)'!AD253</f>
        <v>-5.6641644782532419E-3</v>
      </c>
      <c r="AM261" s="3">
        <f>AL261/'P(t,T)'!AL253</f>
        <v>-5.8331578133428317E-3</v>
      </c>
      <c r="AP261" s="4">
        <v>245</v>
      </c>
      <c r="AQ261" s="19">
        <f t="shared" si="45"/>
        <v>1.1102230246251565E-16</v>
      </c>
      <c r="AR261" s="19">
        <f t="shared" si="46"/>
        <v>-4.6009646575985406E-3</v>
      </c>
      <c r="AS261" s="4">
        <f t="shared" si="47"/>
        <v>-5.7460195684755355E-3</v>
      </c>
      <c r="AT261" s="4">
        <f t="shared" si="48"/>
        <v>-9.7137043723740865E-3</v>
      </c>
      <c r="AU261" s="4">
        <f t="shared" si="49"/>
        <v>-9.3890085853574109E-3</v>
      </c>
      <c r="AV261" s="4">
        <f t="shared" si="50"/>
        <v>-7.9190379471931124E-3</v>
      </c>
      <c r="AW261" s="4">
        <f t="shared" si="51"/>
        <v>-7.0905072829557936E-3</v>
      </c>
      <c r="AX261" s="4">
        <f t="shared" si="52"/>
        <v>-7.3094748630372734E-3</v>
      </c>
      <c r="AY261" s="4">
        <f t="shared" si="53"/>
        <v>-5.2725412320969722E-3</v>
      </c>
      <c r="AZ261" s="4">
        <f t="shared" si="54"/>
        <v>-8.1812046468401744E-3</v>
      </c>
      <c r="BA261" s="4">
        <f t="shared" si="55"/>
        <v>-5.6641644782532419E-3</v>
      </c>
      <c r="BB261" s="4">
        <f t="shared" si="56"/>
        <v>-5.8331578133428317E-3</v>
      </c>
      <c r="BC261" s="4">
        <v>0</v>
      </c>
    </row>
    <row r="262" spans="1:55">
      <c r="A262" s="4"/>
      <c r="B262" s="4">
        <v>246</v>
      </c>
      <c r="C262" s="4">
        <f>'P(t,T)'!C254*$C$6*0.5+'P(t,T)'!C254-1</f>
        <v>1.1194669034764182E-3</v>
      </c>
      <c r="D262" s="4">
        <f>C262/'P(t,T)'!C254</f>
        <v>1.1450549108769944E-3</v>
      </c>
      <c r="E262" s="4"/>
      <c r="F262" s="4">
        <v>246</v>
      </c>
      <c r="G262" s="4">
        <f>'P(t,T)'!G254*$C$6*0.5+'P(t,T)'!G254-'P(t,T)'!C254</f>
        <v>6.2476443257486469E-4</v>
      </c>
      <c r="H262" s="4">
        <f>'P(t,T)'!H254*$C$6*0.5+'P(t,T)'!H254-'P(t,T)'!D254</f>
        <v>-1.7148181856754263E-3</v>
      </c>
      <c r="I262" s="3">
        <f>H262/'P(t,T)'!H254</f>
        <v>-1.7589942410367752E-3</v>
      </c>
      <c r="K262" s="4">
        <v>246</v>
      </c>
      <c r="L262" s="4">
        <f>'P(t,T)'!L254*$C$6*0.5+'P(t,T)'!L254-'P(t,T)'!G254</f>
        <v>1.6609280085222444E-4</v>
      </c>
      <c r="M262" s="4">
        <f>'P(t,T)'!M254*$C$6*0.5+'P(t,T)'!M254-'P(t,T)'!H254</f>
        <v>-2.1301489772446169E-3</v>
      </c>
      <c r="N262" s="3">
        <f>M262/'P(t,T)'!M254</f>
        <v>-2.242369919862252E-3</v>
      </c>
      <c r="O262" s="3">
        <f>N262/'P(t,T)'!N254</f>
        <v>-2.3076538832060103E-3</v>
      </c>
      <c r="Q262" s="4">
        <v>246</v>
      </c>
      <c r="R262" s="4">
        <f>'P(t,T)'!R254*$C$6*0.5+'P(t,T)'!R254-'P(t,T)'!L254</f>
        <v>-2.5765321470516689E-4</v>
      </c>
      <c r="S262" s="4">
        <f>'P(t,T)'!S254*$C$6*0.5+'P(t,T)'!S254-'P(t,T)'!M254</f>
        <v>-2.5079260240394863E-3</v>
      </c>
      <c r="T262" s="4">
        <f>'P(t,T)'!T254*$C$6*0.5+'P(t,T)'!T254-'P(t,T)'!N254</f>
        <v>-5.273175837489652E-3</v>
      </c>
      <c r="U262" s="4">
        <f>'P(t,T)'!U254*$C$6*0.5+'P(t,T)'!U254-'P(t,T)'!O254</f>
        <v>-6.7688584519172146E-3</v>
      </c>
      <c r="V262" s="3">
        <f>U262/'P(t,T)'!U254</f>
        <v>-6.9785640068375137E-3</v>
      </c>
      <c r="X262" s="4">
        <v>246</v>
      </c>
      <c r="Y262" s="4">
        <f>'P(t,T)'!Y254*$C$6*0.5+'P(t,T)'!Y254-'P(t,T)'!R254</f>
        <v>-6.4763081345431406E-4</v>
      </c>
      <c r="Z262" s="4">
        <f>'P(t,T)'!Z254*$C$6*0.5+'P(t,T)'!Z254-'P(t,T)'!S254</f>
        <v>-2.8496535129860501E-3</v>
      </c>
      <c r="AA262" s="4">
        <f>'P(t,T)'!AA254*$C$6*0.5+'P(t,T)'!AA254-'P(t,T)'!T254</f>
        <v>-5.5413513749801302E-3</v>
      </c>
      <c r="AB262" s="4">
        <f>'P(t,T)'!AB254*$C$6*0.5+'P(t,T)'!AB254-'P(t,T)'!U254</f>
        <v>-7.0021300311123857E-3</v>
      </c>
      <c r="AC262" s="4">
        <f>'P(t,T)'!AC254*$C$6*0.5+'P(t,T)'!AC254-'P(t,T)'!V254</f>
        <v>-8.6942616928674665E-3</v>
      </c>
      <c r="AD262" s="3">
        <f>AC262/'P(t,T)'!AC254</f>
        <v>-8.9810279837866259E-3</v>
      </c>
      <c r="AF262" s="4">
        <v>246</v>
      </c>
      <c r="AG262" s="4">
        <f>'P(t,T)'!AG254*$C$6*0.5+'P(t,T)'!AG254-'P(t,T)'!Y254</f>
        <v>-1.0050401087439154E-3</v>
      </c>
      <c r="AH262" s="4">
        <f>'P(t,T)'!AH254*$C$6*0.5+'P(t,T)'!AH254-'P(t,T)'!Z254</f>
        <v>-3.1568635157133151E-3</v>
      </c>
      <c r="AI262" s="4">
        <f>'P(t,T)'!AI254*$C$6*0.5+'P(t,T)'!AI254-'P(t,T)'!AA254</f>
        <v>-5.773329085621004E-3</v>
      </c>
      <c r="AJ262" s="4">
        <f>'P(t,T)'!AJ254*$C$6*0.5+'P(t,T)'!AJ254-'P(t,T)'!AB254</f>
        <v>-7.1978097720269973E-3</v>
      </c>
      <c r="AK262" s="4">
        <f>'P(t,T)'!AK254*$C$6*0.5+'P(t,T)'!AK254-'P(t,T)'!AC254</f>
        <v>-8.8431229363249431E-3</v>
      </c>
      <c r="AL262" s="4">
        <f>'P(t,T)'!AL254*$C$6*0.5+'P(t,T)'!AL254-'P(t,T)'!AD254</f>
        <v>-2.1849964240582276E-3</v>
      </c>
      <c r="AM262" s="3">
        <f>AL262/'P(t,T)'!AL254</f>
        <v>-2.2423410231227096E-3</v>
      </c>
      <c r="AP262" s="4">
        <v>246</v>
      </c>
      <c r="AQ262" s="19">
        <f t="shared" si="45"/>
        <v>1.1102230246251565E-16</v>
      </c>
      <c r="AR262" s="19">
        <f t="shared" si="46"/>
        <v>-1.12143553047819E-2</v>
      </c>
      <c r="AS262" s="4">
        <f t="shared" si="47"/>
        <v>-1.2359410215658895E-2</v>
      </c>
      <c r="AT262" s="4">
        <f t="shared" si="48"/>
        <v>-2.0589220458989813E-2</v>
      </c>
      <c r="AU262" s="4">
        <f t="shared" si="49"/>
        <v>-1.8830226217953036E-2</v>
      </c>
      <c r="AV262" s="4">
        <f t="shared" si="50"/>
        <v>-2.3276452138262606E-2</v>
      </c>
      <c r="AW262" s="4">
        <f t="shared" si="51"/>
        <v>-2.0968798255056598E-2</v>
      </c>
      <c r="AX262" s="4">
        <f t="shared" si="52"/>
        <v>-2.4515948636029922E-2</v>
      </c>
      <c r="AY262" s="4">
        <f t="shared" si="53"/>
        <v>-1.753738462919241E-2</v>
      </c>
      <c r="AZ262" s="4">
        <f t="shared" si="54"/>
        <v>-1.1166024407844853E-2</v>
      </c>
      <c r="BA262" s="4">
        <f t="shared" si="55"/>
        <v>-2.1849964240582276E-3</v>
      </c>
      <c r="BB262" s="4">
        <f t="shared" si="56"/>
        <v>-2.2423410231227096E-3</v>
      </c>
      <c r="BC262" s="4">
        <v>0</v>
      </c>
    </row>
    <row r="263" spans="1:55">
      <c r="A263" s="4"/>
      <c r="B263" s="4">
        <v>247</v>
      </c>
      <c r="C263" s="4">
        <f>'P(t,T)'!C255*$C$6*0.5+'P(t,T)'!C255-1</f>
        <v>1.1194669034764182E-3</v>
      </c>
      <c r="D263" s="4">
        <f>C263/'P(t,T)'!C255</f>
        <v>1.1450549108769944E-3</v>
      </c>
      <c r="E263" s="4"/>
      <c r="F263" s="4">
        <v>247</v>
      </c>
      <c r="G263" s="4">
        <f>'P(t,T)'!G255*$C$6*0.5+'P(t,T)'!G255-'P(t,T)'!C255</f>
        <v>6.2476443257486469E-4</v>
      </c>
      <c r="H263" s="4">
        <f>'P(t,T)'!H255*$C$6*0.5+'P(t,T)'!H255-'P(t,T)'!D255</f>
        <v>-9.9229781992615784E-4</v>
      </c>
      <c r="I263" s="3">
        <f>H263/'P(t,T)'!H255</f>
        <v>-1.0171246095779481E-3</v>
      </c>
      <c r="K263" s="4">
        <v>247</v>
      </c>
      <c r="L263" s="4">
        <f>'P(t,T)'!L255*$C$6*0.5+'P(t,T)'!L255-'P(t,T)'!G255</f>
        <v>1.6609280085222444E-4</v>
      </c>
      <c r="M263" s="4">
        <f>'P(t,T)'!M255*$C$6*0.5+'P(t,T)'!M255-'P(t,T)'!H255</f>
        <v>-1.4271381958078644E-3</v>
      </c>
      <c r="N263" s="3">
        <f>M263/'P(t,T)'!M255</f>
        <v>-1.500150692728333E-3</v>
      </c>
      <c r="O263" s="3">
        <f>N263/'P(t,T)'!N255</f>
        <v>-1.5371330469115005E-3</v>
      </c>
      <c r="Q263" s="4">
        <v>247</v>
      </c>
      <c r="R263" s="4">
        <f>'P(t,T)'!R255*$C$6*0.5+'P(t,T)'!R255-'P(t,T)'!L255</f>
        <v>-2.5765321470516689E-4</v>
      </c>
      <c r="S263" s="4">
        <f>'P(t,T)'!S255*$C$6*0.5+'P(t,T)'!S255-'P(t,T)'!M255</f>
        <v>-1.8248394518401989E-3</v>
      </c>
      <c r="T263" s="4">
        <f>'P(t,T)'!T255*$C$6*0.5+'P(t,T)'!T255-'P(t,T)'!N255</f>
        <v>-1.0698911364933616E-3</v>
      </c>
      <c r="U263" s="4">
        <f>'P(t,T)'!U255*$C$6*0.5+'P(t,T)'!U255-'P(t,T)'!O255</f>
        <v>-5.9904110400710309E-4</v>
      </c>
      <c r="V263" s="3">
        <f>U263/'P(t,T)'!U255</f>
        <v>-6.1378719380479792E-4</v>
      </c>
      <c r="X263" s="4">
        <v>247</v>
      </c>
      <c r="Y263" s="4">
        <f>'P(t,T)'!Y255*$C$6*0.5+'P(t,T)'!Y255-'P(t,T)'!R255</f>
        <v>-6.4763081345431406E-4</v>
      </c>
      <c r="Z263" s="4">
        <f>'P(t,T)'!Z255*$C$6*0.5+'P(t,T)'!Z255-'P(t,T)'!S255</f>
        <v>-2.1868053239237906E-3</v>
      </c>
      <c r="AA263" s="4">
        <f>'P(t,T)'!AA255*$C$6*0.5+'P(t,T)'!AA255-'P(t,T)'!T255</f>
        <v>-1.4688968463270058E-3</v>
      </c>
      <c r="AB263" s="4">
        <f>'P(t,T)'!AB255*$C$6*0.5+'P(t,T)'!AB255-'P(t,T)'!U255</f>
        <v>-1.0267667646244316E-3</v>
      </c>
      <c r="AC263" s="4">
        <f>'P(t,T)'!AC255*$C$6*0.5+'P(t,T)'!AC255-'P(t,T)'!V255</f>
        <v>-3.6524426683199884E-3</v>
      </c>
      <c r="AD263" s="3">
        <f>AC263/'P(t,T)'!AC255</f>
        <v>-3.7538205619158998E-3</v>
      </c>
      <c r="AF263" s="4">
        <v>247</v>
      </c>
      <c r="AG263" s="4">
        <f>'P(t,T)'!AG255*$C$6*0.5+'P(t,T)'!AG255-'P(t,T)'!Y255</f>
        <v>-1.0050401087439154E-3</v>
      </c>
      <c r="AH263" s="4">
        <f>'P(t,T)'!AH255*$C$6*0.5+'P(t,T)'!AH255-'P(t,T)'!Z255</f>
        <v>-2.5144733321686985E-3</v>
      </c>
      <c r="AI263" s="4">
        <f>'P(t,T)'!AI255*$C$6*0.5+'P(t,T)'!AI255-'P(t,T)'!AA255</f>
        <v>-1.8327922308433164E-3</v>
      </c>
      <c r="AJ263" s="4">
        <f>'P(t,T)'!AJ255*$C$6*0.5+'P(t,T)'!AJ255-'P(t,T)'!AB255</f>
        <v>-1.4184892934108184E-3</v>
      </c>
      <c r="AK263" s="4">
        <f>'P(t,T)'!AK255*$C$6*0.5+'P(t,T)'!AK255-'P(t,T)'!AC255</f>
        <v>-3.9846227944605461E-3</v>
      </c>
      <c r="AL263" s="4">
        <f>'P(t,T)'!AL255*$C$6*0.5+'P(t,T)'!AL255-'P(t,T)'!AD255</f>
        <v>-4.0696902369685706E-3</v>
      </c>
      <c r="AM263" s="3">
        <f>AL263/'P(t,T)'!AL255</f>
        <v>-4.1844016651753193E-3</v>
      </c>
      <c r="AP263" s="4">
        <v>247</v>
      </c>
      <c r="AQ263" s="19">
        <f t="shared" si="45"/>
        <v>1.1102230246251565E-16</v>
      </c>
      <c r="AR263" s="19">
        <f t="shared" si="46"/>
        <v>-7.8004992127897153E-3</v>
      </c>
      <c r="AS263" s="4">
        <f t="shared" si="47"/>
        <v>-8.9455541236667102E-3</v>
      </c>
      <c r="AT263" s="4">
        <f t="shared" si="48"/>
        <v>-6.8888555159699648E-3</v>
      </c>
      <c r="AU263" s="4">
        <f t="shared" si="49"/>
        <v>-5.8717309063920173E-3</v>
      </c>
      <c r="AV263" s="4">
        <f t="shared" si="50"/>
        <v>-4.5814302089538534E-3</v>
      </c>
      <c r="AW263" s="4">
        <f t="shared" si="51"/>
        <v>-3.0442971620423531E-3</v>
      </c>
      <c r="AX263" s="4">
        <f t="shared" si="52"/>
        <v>-8.2508526565853325E-3</v>
      </c>
      <c r="AY263" s="4">
        <f t="shared" si="53"/>
        <v>-7.6370654627805346E-3</v>
      </c>
      <c r="AZ263" s="4">
        <f t="shared" si="54"/>
        <v>-7.8235107988844713E-3</v>
      </c>
      <c r="BA263" s="4">
        <f t="shared" si="55"/>
        <v>-4.0696902369685706E-3</v>
      </c>
      <c r="BB263" s="4">
        <f t="shared" si="56"/>
        <v>-4.1844016651753193E-3</v>
      </c>
      <c r="BC263" s="4">
        <v>0</v>
      </c>
    </row>
    <row r="264" spans="1:55">
      <c r="A264" s="4"/>
      <c r="B264" s="4">
        <v>248</v>
      </c>
      <c r="C264" s="4">
        <f>'P(t,T)'!C256*$C$6*0.5+'P(t,T)'!C256-1</f>
        <v>1.1194669034764182E-3</v>
      </c>
      <c r="D264" s="4">
        <f>C264/'P(t,T)'!C256</f>
        <v>1.1450549108769944E-3</v>
      </c>
      <c r="E264" s="4"/>
      <c r="F264" s="4">
        <v>248</v>
      </c>
      <c r="G264" s="4">
        <f>'P(t,T)'!G256*$C$6*0.5+'P(t,T)'!G256-'P(t,T)'!C256</f>
        <v>6.2476443257486469E-4</v>
      </c>
      <c r="H264" s="4">
        <f>'P(t,T)'!H256*$C$6*0.5+'P(t,T)'!H256-'P(t,T)'!D256</f>
        <v>-1.8179750819692364E-3</v>
      </c>
      <c r="I264" s="3">
        <f>H264/'P(t,T)'!H256</f>
        <v>-1.8650013179025377E-3</v>
      </c>
      <c r="K264" s="4">
        <v>248</v>
      </c>
      <c r="L264" s="4">
        <f>'P(t,T)'!L256*$C$6*0.5+'P(t,T)'!L256-'P(t,T)'!G256</f>
        <v>1.6609280085222444E-4</v>
      </c>
      <c r="M264" s="4">
        <f>'P(t,T)'!M256*$C$6*0.5+'P(t,T)'!M256-'P(t,T)'!H256</f>
        <v>-2.2304372796010385E-3</v>
      </c>
      <c r="N264" s="3">
        <f>M264/'P(t,T)'!M256</f>
        <v>-2.3484269510788882E-3</v>
      </c>
      <c r="O264" s="3">
        <f>N264/'P(t,T)'!N256</f>
        <v>-2.4086076821324127E-3</v>
      </c>
      <c r="Q264" s="4">
        <v>248</v>
      </c>
      <c r="R264" s="4">
        <f>'P(t,T)'!R256*$C$6*0.5+'P(t,T)'!R256-'P(t,T)'!L256</f>
        <v>-2.5765321470516689E-4</v>
      </c>
      <c r="S264" s="4">
        <f>'P(t,T)'!S256*$C$6*0.5+'P(t,T)'!S256-'P(t,T)'!M256</f>
        <v>-2.6052910252256645E-3</v>
      </c>
      <c r="T264" s="4">
        <f>'P(t,T)'!T256*$C$6*0.5+'P(t,T)'!T256-'P(t,T)'!N256</f>
        <v>-1.9933682834520905E-3</v>
      </c>
      <c r="U264" s="4">
        <f>'P(t,T)'!U256*$C$6*0.5+'P(t,T)'!U256-'P(t,T)'!O256</f>
        <v>-4.490829425766063E-3</v>
      </c>
      <c r="V264" s="3">
        <f>U264/'P(t,T)'!U256</f>
        <v>-4.6193647530313473E-3</v>
      </c>
      <c r="X264" s="4">
        <v>248</v>
      </c>
      <c r="Y264" s="4">
        <f>'P(t,T)'!Y256*$C$6*0.5+'P(t,T)'!Y256-'P(t,T)'!R256</f>
        <v>-6.4763081345431406E-4</v>
      </c>
      <c r="Z264" s="4">
        <f>'P(t,T)'!Z256*$C$6*0.5+'P(t,T)'!Z256-'P(t,T)'!S256</f>
        <v>-2.9440548747664552E-3</v>
      </c>
      <c r="AA264" s="4">
        <f>'P(t,T)'!AA256*$C$6*0.5+'P(t,T)'!AA256-'P(t,T)'!T256</f>
        <v>-2.3666837226999915E-3</v>
      </c>
      <c r="AB264" s="4">
        <f>'P(t,T)'!AB256*$C$6*0.5+'P(t,T)'!AB256-'P(t,T)'!U256</f>
        <v>-4.8045515013307449E-3</v>
      </c>
      <c r="AC264" s="4">
        <f>'P(t,T)'!AC256*$C$6*0.5+'P(t,T)'!AC256-'P(t,T)'!V256</f>
        <v>-4.9181078535396328E-3</v>
      </c>
      <c r="AD264" s="3">
        <f>AC264/'P(t,T)'!AC256</f>
        <v>-5.0610448609063278E-3</v>
      </c>
      <c r="AF264" s="4">
        <v>248</v>
      </c>
      <c r="AG264" s="4">
        <f>'P(t,T)'!AG256*$C$6*0.5+'P(t,T)'!AG256-'P(t,T)'!Y256</f>
        <v>-1.0050401087439154E-3</v>
      </c>
      <c r="AH264" s="4">
        <f>'P(t,T)'!AH256*$C$6*0.5+'P(t,T)'!AH256-'P(t,T)'!Z256</f>
        <v>-3.2482743990470686E-3</v>
      </c>
      <c r="AI264" s="4">
        <f>'P(t,T)'!AI256*$C$6*0.5+'P(t,T)'!AI256-'P(t,T)'!AA256</f>
        <v>-2.7044733350375383E-3</v>
      </c>
      <c r="AJ264" s="4">
        <f>'P(t,T)'!AJ256*$C$6*0.5+'P(t,T)'!AJ256-'P(t,T)'!AB256</f>
        <v>-5.0807399059680236E-3</v>
      </c>
      <c r="AK264" s="4">
        <f>'P(t,T)'!AK256*$C$6*0.5+'P(t,T)'!AK256-'P(t,T)'!AC256</f>
        <v>-5.2089340550728336E-3</v>
      </c>
      <c r="AL264" s="4">
        <f>'P(t,T)'!AL256*$C$6*0.5+'P(t,T)'!AL256-'P(t,T)'!AD256</f>
        <v>-2.679137584768454E-3</v>
      </c>
      <c r="AM264" s="3">
        <f>AL264/'P(t,T)'!AL256</f>
        <v>-2.7508130421455166E-3</v>
      </c>
      <c r="AP264" s="4">
        <v>248</v>
      </c>
      <c r="AQ264" s="19">
        <f t="shared" si="45"/>
        <v>1.1102230246251565E-16</v>
      </c>
      <c r="AR264" s="19">
        <f t="shared" si="46"/>
        <v>-1.1700977749732468E-2</v>
      </c>
      <c r="AS264" s="4">
        <f t="shared" si="47"/>
        <v>-1.2846032660609463E-2</v>
      </c>
      <c r="AT264" s="4">
        <f t="shared" si="48"/>
        <v>-1.1277953610171046E-2</v>
      </c>
      <c r="AU264" s="4">
        <f t="shared" si="49"/>
        <v>-9.4129522922685085E-3</v>
      </c>
      <c r="AV264" s="4">
        <f t="shared" si="50"/>
        <v>-1.6784728515197245E-2</v>
      </c>
      <c r="AW264" s="4">
        <f t="shared" si="51"/>
        <v>-1.4376120833064832E-2</v>
      </c>
      <c r="AX264" s="4">
        <f t="shared" si="52"/>
        <v>-1.4746406661643813E-2</v>
      </c>
      <c r="AY264" s="4">
        <f t="shared" si="53"/>
        <v>-1.0127041908612466E-2</v>
      </c>
      <c r="AZ264" s="4">
        <f t="shared" si="54"/>
        <v>-7.7401824456747818E-3</v>
      </c>
      <c r="BA264" s="4">
        <f t="shared" si="55"/>
        <v>-2.679137584768454E-3</v>
      </c>
      <c r="BB264" s="4">
        <f t="shared" si="56"/>
        <v>-2.7508130421455166E-3</v>
      </c>
      <c r="BC264" s="4">
        <v>0</v>
      </c>
    </row>
    <row r="265" spans="1:55">
      <c r="A265" s="4"/>
      <c r="B265" s="4">
        <v>249</v>
      </c>
      <c r="C265" s="4">
        <f>'P(t,T)'!C257*$C$6*0.5+'P(t,T)'!C257-1</f>
        <v>1.1194669034764182E-3</v>
      </c>
      <c r="D265" s="4">
        <f>C265/'P(t,T)'!C257</f>
        <v>1.1450549108769944E-3</v>
      </c>
      <c r="E265" s="4"/>
      <c r="F265" s="4">
        <v>249</v>
      </c>
      <c r="G265" s="4">
        <f>'P(t,T)'!G257*$C$6*0.5+'P(t,T)'!G257-'P(t,T)'!C257</f>
        <v>6.2476443257486469E-4</v>
      </c>
      <c r="H265" s="4">
        <f>'P(t,T)'!H257*$C$6*0.5+'P(t,T)'!H257-'P(t,T)'!D257</f>
        <v>-3.4196871863502176E-3</v>
      </c>
      <c r="I265" s="3">
        <f>H265/'P(t,T)'!H257</f>
        <v>-3.5137838239486952E-3</v>
      </c>
      <c r="K265" s="4">
        <v>249</v>
      </c>
      <c r="L265" s="4">
        <f>'P(t,T)'!L257*$C$6*0.5+'P(t,T)'!L257-'P(t,T)'!G257</f>
        <v>1.6609280085222444E-4</v>
      </c>
      <c r="M265" s="4">
        <f>'P(t,T)'!M257*$C$6*0.5+'P(t,T)'!M257-'P(t,T)'!H257</f>
        <v>-3.7849434195392773E-3</v>
      </c>
      <c r="N265" s="3">
        <f>M265/'P(t,T)'!M257</f>
        <v>-3.9979864227926605E-3</v>
      </c>
      <c r="O265" s="3">
        <f>N265/'P(t,T)'!N257</f>
        <v>-4.1093776682690243E-3</v>
      </c>
      <c r="Q265" s="4">
        <v>249</v>
      </c>
      <c r="R265" s="4">
        <f>'P(t,T)'!R257*$C$6*0.5+'P(t,T)'!R257-'P(t,T)'!L257</f>
        <v>-2.5765321470516689E-4</v>
      </c>
      <c r="S265" s="4">
        <f>'P(t,T)'!S257*$C$6*0.5+'P(t,T)'!S257-'P(t,T)'!M257</f>
        <v>-4.1118920367948508E-3</v>
      </c>
      <c r="T265" s="4">
        <f>'P(t,T)'!T257*$C$6*0.5+'P(t,T)'!T257-'P(t,T)'!N257</f>
        <v>-4.1009967425201799E-3</v>
      </c>
      <c r="U265" s="4">
        <f>'P(t,T)'!U257*$C$6*0.5+'P(t,T)'!U257-'P(t,T)'!O257</f>
        <v>-5.6227339997640957E-3</v>
      </c>
      <c r="V265" s="3">
        <f>U265/'P(t,T)'!U257</f>
        <v>-5.7902499753133899E-3</v>
      </c>
      <c r="X265" s="4">
        <v>249</v>
      </c>
      <c r="Y265" s="4">
        <f>'P(t,T)'!Y257*$C$6*0.5+'P(t,T)'!Y257-'P(t,T)'!R257</f>
        <v>-6.4763081345431406E-4</v>
      </c>
      <c r="Z265" s="4">
        <f>'P(t,T)'!Z257*$C$6*0.5+'P(t,T)'!Z257-'P(t,T)'!S257</f>
        <v>-4.4022750472970662E-3</v>
      </c>
      <c r="AA265" s="4">
        <f>'P(t,T)'!AA257*$C$6*0.5+'P(t,T)'!AA257-'P(t,T)'!T257</f>
        <v>-4.409247096235136E-3</v>
      </c>
      <c r="AB265" s="4">
        <f>'P(t,T)'!AB257*$C$6*0.5+'P(t,T)'!AB257-'P(t,T)'!U257</f>
        <v>-5.8977482413554716E-3</v>
      </c>
      <c r="AC265" s="4">
        <f>'P(t,T)'!AC257*$C$6*0.5+'P(t,T)'!AC257-'P(t,T)'!V257</f>
        <v>-4.2278951548599952E-3</v>
      </c>
      <c r="AD265" s="3">
        <f>AC265/'P(t,T)'!AC257</f>
        <v>-4.3477565160977769E-3</v>
      </c>
      <c r="AF265" s="4">
        <v>249</v>
      </c>
      <c r="AG265" s="4">
        <f>'P(t,T)'!AG257*$C$6*0.5+'P(t,T)'!AG257-'P(t,T)'!Y257</f>
        <v>-1.0050401087439154E-3</v>
      </c>
      <c r="AH265" s="4">
        <f>'P(t,T)'!AH257*$C$6*0.5+'P(t,T)'!AH257-'P(t,T)'!Z257</f>
        <v>-4.6578470917135739E-3</v>
      </c>
      <c r="AI265" s="4">
        <f>'P(t,T)'!AI257*$C$6*0.5+'P(t,T)'!AI257-'P(t,T)'!AA257</f>
        <v>-4.6813877105565949E-3</v>
      </c>
      <c r="AJ265" s="4">
        <f>'P(t,T)'!AJ257*$C$6*0.5+'P(t,T)'!AJ257-'P(t,T)'!AB257</f>
        <v>-6.135116379691552E-3</v>
      </c>
      <c r="AK265" s="4">
        <f>'P(t,T)'!AK257*$C$6*0.5+'P(t,T)'!AK257-'P(t,T)'!AC257</f>
        <v>-4.5416608395870695E-3</v>
      </c>
      <c r="AL265" s="4">
        <f>'P(t,T)'!AL257*$C$6*0.5+'P(t,T)'!AL257-'P(t,T)'!AD257</f>
        <v>-4.2839093783509918E-3</v>
      </c>
      <c r="AM265" s="3">
        <f>AL265/'P(t,T)'!AL257</f>
        <v>-4.4056065743011052E-3</v>
      </c>
      <c r="AP265" s="4">
        <v>249</v>
      </c>
      <c r="AQ265" s="19">
        <f t="shared" si="45"/>
        <v>1.1102230246251565E-16</v>
      </c>
      <c r="AR265" s="19">
        <f t="shared" si="46"/>
        <v>-1.9231589870817991E-2</v>
      </c>
      <c r="AS265" s="4">
        <f t="shared" si="47"/>
        <v>-2.0376644781694986E-2</v>
      </c>
      <c r="AT265" s="4">
        <f t="shared" si="48"/>
        <v>-2.0703401796053268E-2</v>
      </c>
      <c r="AU265" s="4">
        <f t="shared" si="49"/>
        <v>-1.7189617972104571E-2</v>
      </c>
      <c r="AV265" s="4">
        <f t="shared" si="50"/>
        <v>-2.1764976289080144E-2</v>
      </c>
      <c r="AW265" s="4">
        <f t="shared" si="51"/>
        <v>-1.7655598620811119E-2</v>
      </c>
      <c r="AX265" s="4">
        <f t="shared" si="52"/>
        <v>-1.4559805969760455E-2</v>
      </c>
      <c r="AY265" s="4">
        <f t="shared" si="53"/>
        <v>-8.7695559944470647E-3</v>
      </c>
      <c r="AZ265" s="4">
        <f t="shared" si="54"/>
        <v>-8.6316658944487687E-3</v>
      </c>
      <c r="BA265" s="4">
        <f t="shared" si="55"/>
        <v>-4.2839093783509918E-3</v>
      </c>
      <c r="BB265" s="4">
        <f t="shared" si="56"/>
        <v>-4.4056065743011052E-3</v>
      </c>
      <c r="BC265" s="4">
        <v>0</v>
      </c>
    </row>
    <row r="266" spans="1:55">
      <c r="A266" s="4"/>
      <c r="B266" s="4">
        <v>250</v>
      </c>
      <c r="C266" s="4">
        <f>'P(t,T)'!C258*$C$6*0.5+'P(t,T)'!C258-1</f>
        <v>1.1194669034764182E-3</v>
      </c>
      <c r="D266" s="4">
        <f>C266/'P(t,T)'!C258</f>
        <v>1.1450549108769944E-3</v>
      </c>
      <c r="E266" s="4"/>
      <c r="F266" s="4">
        <v>250</v>
      </c>
      <c r="G266" s="4">
        <f>'P(t,T)'!G258*$C$6*0.5+'P(t,T)'!G258-'P(t,T)'!C258</f>
        <v>6.2476443257486469E-4</v>
      </c>
      <c r="H266" s="4">
        <f>'P(t,T)'!H258*$C$6*0.5+'P(t,T)'!H258-'P(t,T)'!D258</f>
        <v>-5.7271814630421858E-4</v>
      </c>
      <c r="I266" s="3">
        <f>H266/'P(t,T)'!H258</f>
        <v>-5.868008104539346E-4</v>
      </c>
      <c r="K266" s="4">
        <v>250</v>
      </c>
      <c r="L266" s="4">
        <f>'P(t,T)'!L258*$C$6*0.5+'P(t,T)'!L258-'P(t,T)'!G258</f>
        <v>1.6609280085222444E-4</v>
      </c>
      <c r="M266" s="4">
        <f>'P(t,T)'!M258*$C$6*0.5+'P(t,T)'!M258-'P(t,T)'!H258</f>
        <v>-1.0184203152844296E-3</v>
      </c>
      <c r="N266" s="3">
        <f>M266/'P(t,T)'!M258</f>
        <v>-1.0696241095398699E-3</v>
      </c>
      <c r="O266" s="3">
        <f>N266/'P(t,T)'!N258</f>
        <v>-1.0989945513378266E-3</v>
      </c>
      <c r="Q266" s="4">
        <v>250</v>
      </c>
      <c r="R266" s="4">
        <f>'P(t,T)'!R258*$C$6*0.5+'P(t,T)'!R258-'P(t,T)'!L258</f>
        <v>-2.5765321470516689E-4</v>
      </c>
      <c r="S266" s="4">
        <f>'P(t,T)'!S258*$C$6*0.5+'P(t,T)'!S258-'P(t,T)'!M258</f>
        <v>-1.4272488387719884E-3</v>
      </c>
      <c r="T266" s="4">
        <f>'P(t,T)'!T258*$C$6*0.5+'P(t,T)'!T258-'P(t,T)'!N258</f>
        <v>-3.7222981099992447E-3</v>
      </c>
      <c r="U266" s="4">
        <f>'P(t,T)'!U258*$C$6*0.5+'P(t,T)'!U258-'P(t,T)'!O258</f>
        <v>-6.3656347529178481E-3</v>
      </c>
      <c r="V266" s="3">
        <f>U266/'P(t,T)'!U258</f>
        <v>-6.5601848120108858E-3</v>
      </c>
      <c r="X266" s="4">
        <v>250</v>
      </c>
      <c r="Y266" s="4">
        <f>'P(t,T)'!Y258*$C$6*0.5+'P(t,T)'!Y258-'P(t,T)'!R258</f>
        <v>-6.4763081345431406E-4</v>
      </c>
      <c r="Z266" s="4">
        <f>'P(t,T)'!Z258*$C$6*0.5+'P(t,T)'!Z258-'P(t,T)'!S258</f>
        <v>-1.8005493181123544E-3</v>
      </c>
      <c r="AA266" s="4">
        <f>'P(t,T)'!AA258*$C$6*0.5+'P(t,T)'!AA258-'P(t,T)'!T258</f>
        <v>-4.0429004672760671E-3</v>
      </c>
      <c r="AB266" s="4">
        <f>'P(t,T)'!AB258*$C$6*0.5+'P(t,T)'!AB258-'P(t,T)'!U258</f>
        <v>-6.6138844252380258E-3</v>
      </c>
      <c r="AC266" s="4">
        <f>'P(t,T)'!AC258*$C$6*0.5+'P(t,T)'!AC258-'P(t,T)'!V258</f>
        <v>-4.2947001445823307E-3</v>
      </c>
      <c r="AD266" s="3">
        <f>AC266/'P(t,T)'!AC258</f>
        <v>-4.4167517495491962E-3</v>
      </c>
      <c r="AF266" s="4">
        <v>250</v>
      </c>
      <c r="AG266" s="4">
        <f>'P(t,T)'!AG258*$C$6*0.5+'P(t,T)'!AG258-'P(t,T)'!Y258</f>
        <v>-1.0050401087439154E-3</v>
      </c>
      <c r="AH266" s="4">
        <f>'P(t,T)'!AH258*$C$6*0.5+'P(t,T)'!AH258-'P(t,T)'!Z258</f>
        <v>-2.1397044098860896E-3</v>
      </c>
      <c r="AI266" s="4">
        <f>'P(t,T)'!AI258*$C$6*0.5+'P(t,T)'!AI258-'P(t,T)'!AA258</f>
        <v>-4.3274587960718813E-3</v>
      </c>
      <c r="AJ266" s="4">
        <f>'P(t,T)'!AJ258*$C$6*0.5+'P(t,T)'!AJ258-'P(t,T)'!AB258</f>
        <v>-6.8245033455555104E-3</v>
      </c>
      <c r="AK266" s="4">
        <f>'P(t,T)'!AK258*$C$6*0.5+'P(t,T)'!AK258-'P(t,T)'!AC258</f>
        <v>-4.6062861923906739E-3</v>
      </c>
      <c r="AL266" s="4">
        <f>'P(t,T)'!AL258*$C$6*0.5+'P(t,T)'!AL258-'P(t,T)'!AD258</f>
        <v>-1.9132984172682832E-3</v>
      </c>
      <c r="AM266" s="3">
        <f>AL266/'P(t,T)'!AL258</f>
        <v>-1.9629778756746464E-3</v>
      </c>
      <c r="AP266" s="4">
        <v>250</v>
      </c>
      <c r="AQ266" s="19">
        <f t="shared" si="45"/>
        <v>1.1102230246251565E-16</v>
      </c>
      <c r="AR266" s="19">
        <f t="shared" si="46"/>
        <v>-5.8135861174820856E-3</v>
      </c>
      <c r="AS266" s="4">
        <f t="shared" si="47"/>
        <v>-6.9586410283590805E-3</v>
      </c>
      <c r="AT266" s="4">
        <f t="shared" si="48"/>
        <v>-1.3749082293340997E-2</v>
      </c>
      <c r="AU266" s="4">
        <f t="shared" si="49"/>
        <v>-1.3162281482887063E-2</v>
      </c>
      <c r="AV266" s="4">
        <f t="shared" si="50"/>
        <v>-2.0903017075049213E-2</v>
      </c>
      <c r="AW266" s="4">
        <f t="shared" si="51"/>
        <v>-1.9804022523711384E-2</v>
      </c>
      <c r="AX266" s="4">
        <f t="shared" si="52"/>
        <v>-1.546117114898389E-2</v>
      </c>
      <c r="AY266" s="4">
        <f t="shared" si="53"/>
        <v>-8.9009863369730047E-3</v>
      </c>
      <c r="AZ266" s="4">
        <f t="shared" si="54"/>
        <v>-6.3300501668174794E-3</v>
      </c>
      <c r="BA266" s="4">
        <f t="shared" si="55"/>
        <v>-1.9132984172682832E-3</v>
      </c>
      <c r="BB266" s="4">
        <f t="shared" si="56"/>
        <v>-1.9629778756746464E-3</v>
      </c>
      <c r="BC266" s="4">
        <v>0</v>
      </c>
    </row>
    <row r="267" spans="1:55">
      <c r="A267" s="4"/>
      <c r="B267" s="4">
        <v>251</v>
      </c>
      <c r="C267" s="4">
        <f>'P(t,T)'!C259*$C$6*0.5+'P(t,T)'!C259-1</f>
        <v>1.1194669034764182E-3</v>
      </c>
      <c r="D267" s="4">
        <f>C267/'P(t,T)'!C259</f>
        <v>1.1450549108769944E-3</v>
      </c>
      <c r="E267" s="4"/>
      <c r="F267" s="4">
        <v>251</v>
      </c>
      <c r="G267" s="4">
        <f>'P(t,T)'!G259*$C$6*0.5+'P(t,T)'!G259-'P(t,T)'!C259</f>
        <v>6.2476443257486469E-4</v>
      </c>
      <c r="H267" s="4">
        <f>'P(t,T)'!H259*$C$6*0.5+'P(t,T)'!H259-'P(t,T)'!D259</f>
        <v>1.2288796881538833E-3</v>
      </c>
      <c r="I267" s="3">
        <f>H267/'P(t,T)'!H259</f>
        <v>1.2568312183810779E-3</v>
      </c>
      <c r="K267" s="4">
        <v>251</v>
      </c>
      <c r="L267" s="4">
        <f>'P(t,T)'!L259*$C$6*0.5+'P(t,T)'!L259-'P(t,T)'!G259</f>
        <v>1.6609280085222444E-4</v>
      </c>
      <c r="M267" s="4">
        <f>'P(t,T)'!M259*$C$6*0.5+'P(t,T)'!M259-'P(t,T)'!H259</f>
        <v>7.4044501006187424E-4</v>
      </c>
      <c r="N267" s="3">
        <f>M267/'P(t,T)'!M259</f>
        <v>7.7487670507200509E-4</v>
      </c>
      <c r="O267" s="3">
        <f>N267/'P(t,T)'!N259</f>
        <v>7.903869730660737E-4</v>
      </c>
      <c r="Q267" s="4">
        <v>251</v>
      </c>
      <c r="R267" s="4">
        <f>'P(t,T)'!R259*$C$6*0.5+'P(t,T)'!R259-'P(t,T)'!L259</f>
        <v>-2.5765321470516689E-4</v>
      </c>
      <c r="S267" s="4">
        <f>'P(t,T)'!S259*$C$6*0.5+'P(t,T)'!S259-'P(t,T)'!M259</f>
        <v>2.8754907968431276E-4</v>
      </c>
      <c r="T267" s="4">
        <f>'P(t,T)'!T259*$C$6*0.5+'P(t,T)'!T259-'P(t,T)'!N259</f>
        <v>3.3761893057326908E-3</v>
      </c>
      <c r="U267" s="4">
        <f>'P(t,T)'!U259*$C$6*0.5+'P(t,T)'!U259-'P(t,T)'!O259</f>
        <v>4.5234994449303567E-3</v>
      </c>
      <c r="V267" s="3">
        <f>U267/'P(t,T)'!U259</f>
        <v>4.6112153209673786E-3</v>
      </c>
      <c r="X267" s="4">
        <v>251</v>
      </c>
      <c r="Y267" s="4">
        <f>'P(t,T)'!Y259*$C$6*0.5+'P(t,T)'!Y259-'P(t,T)'!R259</f>
        <v>-6.4763081345431406E-4</v>
      </c>
      <c r="Z267" s="4">
        <f>'P(t,T)'!Z259*$C$6*0.5+'P(t,T)'!Z259-'P(t,T)'!S259</f>
        <v>-1.3090661856018926E-4</v>
      </c>
      <c r="AA267" s="4">
        <f>'P(t,T)'!AA259*$C$6*0.5+'P(t,T)'!AA259-'P(t,T)'!T259</f>
        <v>2.8773530156930294E-3</v>
      </c>
      <c r="AB267" s="4">
        <f>'P(t,T)'!AB259*$C$6*0.5+'P(t,T)'!AB259-'P(t,T)'!U259</f>
        <v>3.9907907869008996E-3</v>
      </c>
      <c r="AC267" s="4">
        <f>'P(t,T)'!AC259*$C$6*0.5+'P(t,T)'!AC259-'P(t,T)'!V259</f>
        <v>5.4785638466483544E-3</v>
      </c>
      <c r="AD267" s="3">
        <f>AC267/'P(t,T)'!AC259</f>
        <v>5.5794947432973923E-3</v>
      </c>
      <c r="AF267" s="4">
        <v>251</v>
      </c>
      <c r="AG267" s="4">
        <f>'P(t,T)'!AG259*$C$6*0.5+'P(t,T)'!AG259-'P(t,T)'!Y259</f>
        <v>-1.0050401087439154E-3</v>
      </c>
      <c r="AH267" s="4">
        <f>'P(t,T)'!AH259*$C$6*0.5+'P(t,T)'!AH259-'P(t,T)'!Z259</f>
        <v>-5.1607040733592235E-4</v>
      </c>
      <c r="AI267" s="4">
        <f>'P(t,T)'!AI259*$C$6*0.5+'P(t,T)'!AI259-'P(t,T)'!AA259</f>
        <v>2.4104535728004528E-3</v>
      </c>
      <c r="AJ267" s="4">
        <f>'P(t,T)'!AJ259*$C$6*0.5+'P(t,T)'!AJ259-'P(t,T)'!AB259</f>
        <v>3.4898150648141613E-3</v>
      </c>
      <c r="AK267" s="4">
        <f>'P(t,T)'!AK259*$C$6*0.5+'P(t,T)'!AK259-'P(t,T)'!AC259</f>
        <v>4.9407059340705883E-3</v>
      </c>
      <c r="AL267" s="4">
        <f>'P(t,T)'!AL259*$C$6*0.5+'P(t,T)'!AL259-'P(t,T)'!AD259</f>
        <v>2.2530502129303187E-3</v>
      </c>
      <c r="AM267" s="3">
        <f>AL267/'P(t,T)'!AL259</f>
        <v>2.3019423653408699E-3</v>
      </c>
      <c r="AP267" s="4">
        <v>251</v>
      </c>
      <c r="AQ267" s="19">
        <f t="shared" si="45"/>
        <v>1.1102230246251565E-16</v>
      </c>
      <c r="AR267" s="19">
        <f t="shared" si="46"/>
        <v>2.7549516628809531E-3</v>
      </c>
      <c r="AS267" s="4">
        <f t="shared" si="47"/>
        <v>1.6098967520039587E-3</v>
      </c>
      <c r="AT267" s="4">
        <f t="shared" si="48"/>
        <v>1.0695703817679255E-2</v>
      </c>
      <c r="AU267" s="4">
        <f t="shared" si="49"/>
        <v>9.438872599298178E-3</v>
      </c>
      <c r="AV267" s="4">
        <f t="shared" si="50"/>
        <v>1.279449226971149E-2</v>
      </c>
      <c r="AW267" s="4">
        <f t="shared" si="51"/>
        <v>1.2004105296645418E-2</v>
      </c>
      <c r="AX267" s="4">
        <f t="shared" si="52"/>
        <v>1.5030485101686322E-2</v>
      </c>
      <c r="AY267" s="4">
        <f t="shared" si="53"/>
        <v>1.0419269780718943E-2</v>
      </c>
      <c r="AZ267" s="4">
        <f t="shared" si="54"/>
        <v>7.8325449562277119E-3</v>
      </c>
      <c r="BA267" s="4">
        <f t="shared" si="55"/>
        <v>2.2530502129303187E-3</v>
      </c>
      <c r="BB267" s="4">
        <f t="shared" si="56"/>
        <v>2.3019423653408699E-3</v>
      </c>
      <c r="BC267" s="4">
        <v>0</v>
      </c>
    </row>
    <row r="268" spans="1:55">
      <c r="A268" s="4"/>
      <c r="B268" s="4">
        <v>252</v>
      </c>
      <c r="C268" s="4">
        <f>'P(t,T)'!C260*$C$6*0.5+'P(t,T)'!C260-1</f>
        <v>1.1194669034764182E-3</v>
      </c>
      <c r="D268" s="4">
        <f>C268/'P(t,T)'!C260</f>
        <v>1.1450549108769944E-3</v>
      </c>
      <c r="E268" s="4"/>
      <c r="F268" s="4">
        <v>252</v>
      </c>
      <c r="G268" s="4">
        <f>'P(t,T)'!G260*$C$6*0.5+'P(t,T)'!G260-'P(t,T)'!C260</f>
        <v>6.2476443257486469E-4</v>
      </c>
      <c r="H268" s="4">
        <f>'P(t,T)'!H260*$C$6*0.5+'P(t,T)'!H260-'P(t,T)'!D260</f>
        <v>1.8478568508755178E-3</v>
      </c>
      <c r="I268" s="3">
        <f>H268/'P(t,T)'!H260</f>
        <v>1.8887197104929742E-3</v>
      </c>
      <c r="K268" s="4">
        <v>252</v>
      </c>
      <c r="L268" s="4">
        <f>'P(t,T)'!L260*$C$6*0.5+'P(t,T)'!L260-'P(t,T)'!G260</f>
        <v>1.6609280085222444E-4</v>
      </c>
      <c r="M268" s="4">
        <f>'P(t,T)'!M260*$C$6*0.5+'P(t,T)'!M260-'P(t,T)'!H260</f>
        <v>1.3462029847065571E-3</v>
      </c>
      <c r="N268" s="3">
        <f>M268/'P(t,T)'!M260</f>
        <v>1.4070629657875942E-3</v>
      </c>
      <c r="O268" s="3">
        <f>N268/'P(t,T)'!N260</f>
        <v>1.4449196047249797E-3</v>
      </c>
      <c r="Q268" s="4">
        <v>252</v>
      </c>
      <c r="R268" s="4">
        <f>'P(t,T)'!R260*$C$6*0.5+'P(t,T)'!R260-'P(t,T)'!L260</f>
        <v>-2.5765321470516689E-4</v>
      </c>
      <c r="S268" s="4">
        <f>'P(t,T)'!S260*$C$6*0.5+'P(t,T)'!S260-'P(t,T)'!M260</f>
        <v>8.7956027567703821E-4</v>
      </c>
      <c r="T268" s="4">
        <f>'P(t,T)'!T260*$C$6*0.5+'P(t,T)'!T260-'P(t,T)'!N260</f>
        <v>-3.2010261813310015E-3</v>
      </c>
      <c r="U268" s="4">
        <f>'P(t,T)'!U260*$C$6*0.5+'P(t,T)'!U260-'P(t,T)'!O260</f>
        <v>-3.1802244266487811E-3</v>
      </c>
      <c r="V268" s="3">
        <f>U268/'P(t,T)'!U260</f>
        <v>-3.2669469736089493E-3</v>
      </c>
      <c r="X268" s="4">
        <v>252</v>
      </c>
      <c r="Y268" s="4">
        <f>'P(t,T)'!Y260*$C$6*0.5+'P(t,T)'!Y260-'P(t,T)'!R260</f>
        <v>-6.4763081345431406E-4</v>
      </c>
      <c r="Z268" s="4">
        <f>'P(t,T)'!Z260*$C$6*0.5+'P(t,T)'!Z260-'P(t,T)'!S260</f>
        <v>4.4691385061279565E-4</v>
      </c>
      <c r="AA268" s="4">
        <f>'P(t,T)'!AA260*$C$6*0.5+'P(t,T)'!AA260-'P(t,T)'!T260</f>
        <v>-3.5381565645422608E-3</v>
      </c>
      <c r="AB268" s="4">
        <f>'P(t,T)'!AB260*$C$6*0.5+'P(t,T)'!AB260-'P(t,T)'!U260</f>
        <v>-3.5356406556239506E-3</v>
      </c>
      <c r="AC268" s="4">
        <f>'P(t,T)'!AC260*$C$6*0.5+'P(t,T)'!AC260-'P(t,T)'!V260</f>
        <v>-3.6130369999367584E-3</v>
      </c>
      <c r="AD268" s="3">
        <f>AC268/'P(t,T)'!AC260</f>
        <v>-3.7131742858044145E-3</v>
      </c>
      <c r="AF268" s="4">
        <v>252</v>
      </c>
      <c r="AG268" s="4">
        <f>'P(t,T)'!AG260*$C$6*0.5+'P(t,T)'!AG260-'P(t,T)'!Y260</f>
        <v>-1.0050401087439154E-3</v>
      </c>
      <c r="AH268" s="4">
        <f>'P(t,T)'!AH260*$C$6*0.5+'P(t,T)'!AH260-'P(t,T)'!Z260</f>
        <v>4.7195130778665551E-5</v>
      </c>
      <c r="AI268" s="4">
        <f>'P(t,T)'!AI260*$C$6*0.5+'P(t,T)'!AI260-'P(t,T)'!AA260</f>
        <v>-3.8393620710903686E-3</v>
      </c>
      <c r="AJ268" s="4">
        <f>'P(t,T)'!AJ260*$C$6*0.5+'P(t,T)'!AJ260-'P(t,T)'!AB260</f>
        <v>-3.8538485706922643E-3</v>
      </c>
      <c r="AK268" s="4">
        <f>'P(t,T)'!AK260*$C$6*0.5+'P(t,T)'!AK260-'P(t,T)'!AC260</f>
        <v>-3.9464544543906799E-3</v>
      </c>
      <c r="AL268" s="4">
        <f>'P(t,T)'!AL260*$C$6*0.5+'P(t,T)'!AL260-'P(t,T)'!AD260</f>
        <v>-2.7125562055975161E-3</v>
      </c>
      <c r="AM268" s="3">
        <f>AL268/'P(t,T)'!AL260</f>
        <v>-2.7852190456627152E-3</v>
      </c>
      <c r="AP268" s="4">
        <v>252</v>
      </c>
      <c r="AQ268" s="19">
        <f t="shared" si="45"/>
        <v>1.1102230246251565E-16</v>
      </c>
      <c r="AR268" s="19">
        <f t="shared" si="46"/>
        <v>5.7127840035275691E-3</v>
      </c>
      <c r="AS268" s="4">
        <f t="shared" si="47"/>
        <v>4.5677290926505743E-3</v>
      </c>
      <c r="AT268" s="4">
        <f t="shared" si="48"/>
        <v>-7.2827621406830623E-3</v>
      </c>
      <c r="AU268" s="4">
        <f t="shared" si="49"/>
        <v>-9.1714818511760363E-3</v>
      </c>
      <c r="AV268" s="4">
        <f t="shared" si="50"/>
        <v>-9.1247940482400165E-3</v>
      </c>
      <c r="AW268" s="4">
        <f t="shared" si="51"/>
        <v>-1.0569713652964996E-2</v>
      </c>
      <c r="AX268" s="4">
        <f t="shared" si="52"/>
        <v>-1.0826438427936388E-2</v>
      </c>
      <c r="AY268" s="4">
        <f t="shared" si="53"/>
        <v>-7.5594914543274383E-3</v>
      </c>
      <c r="AZ268" s="4">
        <f t="shared" si="54"/>
        <v>-6.4257304914019306E-3</v>
      </c>
      <c r="BA268" s="4">
        <f t="shared" si="55"/>
        <v>-2.7125562055975161E-3</v>
      </c>
      <c r="BB268" s="4">
        <f t="shared" si="56"/>
        <v>-2.7852190456627152E-3</v>
      </c>
      <c r="BC268" s="4">
        <v>0</v>
      </c>
    </row>
    <row r="269" spans="1:55">
      <c r="A269" s="4"/>
      <c r="B269" s="4">
        <v>253</v>
      </c>
      <c r="C269" s="4">
        <f>'P(t,T)'!C261*$C$6*0.5+'P(t,T)'!C261-1</f>
        <v>1.1194669034764182E-3</v>
      </c>
      <c r="D269" s="4">
        <f>C269/'P(t,T)'!C261</f>
        <v>1.1450549108769944E-3</v>
      </c>
      <c r="E269" s="4"/>
      <c r="F269" s="4">
        <v>253</v>
      </c>
      <c r="G269" s="4">
        <f>'P(t,T)'!G261*$C$6*0.5+'P(t,T)'!G261-'P(t,T)'!C261</f>
        <v>6.2476443257486469E-4</v>
      </c>
      <c r="H269" s="4">
        <f>'P(t,T)'!H261*$C$6*0.5+'P(t,T)'!H261-'P(t,T)'!D261</f>
        <v>-6.5207150407387005E-4</v>
      </c>
      <c r="I269" s="3">
        <f>H269/'P(t,T)'!H261</f>
        <v>-6.6815845246777643E-4</v>
      </c>
      <c r="K269" s="4">
        <v>253</v>
      </c>
      <c r="L269" s="4">
        <f>'P(t,T)'!L261*$C$6*0.5+'P(t,T)'!L261-'P(t,T)'!G261</f>
        <v>1.6609280085222444E-4</v>
      </c>
      <c r="M269" s="4">
        <f>'P(t,T)'!M261*$C$6*0.5+'P(t,T)'!M261-'P(t,T)'!H261</f>
        <v>-1.095745780175128E-3</v>
      </c>
      <c r="N269" s="3">
        <f>M269/'P(t,T)'!M261</f>
        <v>-1.1510200902031173E-3</v>
      </c>
      <c r="O269" s="3">
        <f>N269/'P(t,T)'!N261</f>
        <v>-1.1781328336609614E-3</v>
      </c>
      <c r="Q269" s="4">
        <v>253</v>
      </c>
      <c r="R269" s="4">
        <f>'P(t,T)'!R261*$C$6*0.5+'P(t,T)'!R261-'P(t,T)'!L261</f>
        <v>-2.5765321470516689E-4</v>
      </c>
      <c r="S269" s="4">
        <f>'P(t,T)'!S261*$C$6*0.5+'P(t,T)'!S261-'P(t,T)'!M261</f>
        <v>-1.5024948387546422E-3</v>
      </c>
      <c r="T269" s="4">
        <f>'P(t,T)'!T261*$C$6*0.5+'P(t,T)'!T261-'P(t,T)'!N261</f>
        <v>-2.5074993425522329E-5</v>
      </c>
      <c r="U269" s="4">
        <f>'P(t,T)'!U261*$C$6*0.5+'P(t,T)'!U261-'P(t,T)'!O261</f>
        <v>-3.0273874967123859E-5</v>
      </c>
      <c r="V269" s="3">
        <f>U269/'P(t,T)'!U261</f>
        <v>-3.1001458240385453E-5</v>
      </c>
      <c r="X269" s="4">
        <v>253</v>
      </c>
      <c r="Y269" s="4">
        <f>'P(t,T)'!Y261*$C$6*0.5+'P(t,T)'!Y261-'P(t,T)'!R261</f>
        <v>-6.4763081345431406E-4</v>
      </c>
      <c r="Z269" s="4">
        <f>'P(t,T)'!Z261*$C$6*0.5+'P(t,T)'!Z261-'P(t,T)'!S261</f>
        <v>-1.8736752625182485E-3</v>
      </c>
      <c r="AA269" s="4">
        <f>'P(t,T)'!AA261*$C$6*0.5+'P(t,T)'!AA261-'P(t,T)'!T261</f>
        <v>-4.5108442476382571E-4</v>
      </c>
      <c r="AB269" s="4">
        <f>'P(t,T)'!AB261*$C$6*0.5+'P(t,T)'!AB261-'P(t,T)'!U261</f>
        <v>-4.7218421524786169E-4</v>
      </c>
      <c r="AC269" s="4">
        <f>'P(t,T)'!AC261*$C$6*0.5+'P(t,T)'!AC261-'P(t,T)'!V261</f>
        <v>-2.9058199806690777E-3</v>
      </c>
      <c r="AD269" s="3">
        <f>AC269/'P(t,T)'!AC261</f>
        <v>-2.9842382051089686E-3</v>
      </c>
      <c r="AF269" s="4">
        <v>253</v>
      </c>
      <c r="AG269" s="4">
        <f>'P(t,T)'!AG261*$C$6*0.5+'P(t,T)'!AG261-'P(t,T)'!Y261</f>
        <v>-1.0050401087439154E-3</v>
      </c>
      <c r="AH269" s="4">
        <f>'P(t,T)'!AH261*$C$6*0.5+'P(t,T)'!AH261-'P(t,T)'!Z261</f>
        <v>-2.2106800795042014E-3</v>
      </c>
      <c r="AI269" s="4">
        <f>'P(t,T)'!AI261*$C$6*0.5+'P(t,T)'!AI261-'P(t,T)'!AA261</f>
        <v>-8.4256200413912463E-4</v>
      </c>
      <c r="AJ269" s="4">
        <f>'P(t,T)'!AJ261*$C$6*0.5+'P(t,T)'!AJ261-'P(t,T)'!AB261</f>
        <v>-8.784500371062931E-4</v>
      </c>
      <c r="AK269" s="4">
        <f>'P(t,T)'!AK261*$C$6*0.5+'P(t,T)'!AK261-'P(t,T)'!AC261</f>
        <v>-3.2609284575552122E-3</v>
      </c>
      <c r="AL269" s="4">
        <f>'P(t,T)'!AL261*$C$6*0.5+'P(t,T)'!AL261-'P(t,T)'!AD261</f>
        <v>-6.2498019145966754E-3</v>
      </c>
      <c r="AM269" s="3">
        <f>AL269/'P(t,T)'!AL261</f>
        <v>-6.4400610767041799E-3</v>
      </c>
      <c r="AP269" s="4">
        <v>253</v>
      </c>
      <c r="AQ269" s="19">
        <f t="shared" si="45"/>
        <v>1.1102230246251565E-16</v>
      </c>
      <c r="AR269" s="19">
        <f t="shared" si="46"/>
        <v>-6.1896125541490953E-3</v>
      </c>
      <c r="AS269" s="4">
        <f t="shared" si="47"/>
        <v>-7.3346674650260901E-3</v>
      </c>
      <c r="AT269" s="4">
        <f t="shared" si="48"/>
        <v>-3.1378999649993664E-3</v>
      </c>
      <c r="AU269" s="4">
        <f t="shared" si="49"/>
        <v>-2.4697415125315902E-3</v>
      </c>
      <c r="AV269" s="4">
        <f t="shared" si="50"/>
        <v>-2.5590409609822402E-3</v>
      </c>
      <c r="AW269" s="4">
        <f t="shared" si="51"/>
        <v>-1.3809081273212787E-3</v>
      </c>
      <c r="AX269" s="4">
        <f t="shared" si="52"/>
        <v>-6.1977498964646757E-3</v>
      </c>
      <c r="AY269" s="4">
        <f t="shared" si="53"/>
        <v>-6.1667484382242899E-3</v>
      </c>
      <c r="AZ269" s="4">
        <f t="shared" si="54"/>
        <v>-9.2340401197056436E-3</v>
      </c>
      <c r="BA269" s="4">
        <f t="shared" si="55"/>
        <v>-6.2498019145966754E-3</v>
      </c>
      <c r="BB269" s="4">
        <f t="shared" si="56"/>
        <v>-6.4400610767041799E-3</v>
      </c>
      <c r="BC269" s="4">
        <v>0</v>
      </c>
    </row>
    <row r="270" spans="1:55">
      <c r="A270" s="4"/>
      <c r="B270" s="4">
        <v>254</v>
      </c>
      <c r="C270" s="4">
        <f>'P(t,T)'!C262*$C$6*0.5+'P(t,T)'!C262-1</f>
        <v>1.1194669034764182E-3</v>
      </c>
      <c r="D270" s="4">
        <f>C270/'P(t,T)'!C262</f>
        <v>1.1450549108769944E-3</v>
      </c>
      <c r="E270" s="4"/>
      <c r="F270" s="4">
        <v>254</v>
      </c>
      <c r="G270" s="4">
        <f>'P(t,T)'!G262*$C$6*0.5+'P(t,T)'!G262-'P(t,T)'!C262</f>
        <v>6.2476443257486469E-4</v>
      </c>
      <c r="H270" s="4">
        <f>'P(t,T)'!H262*$C$6*0.5+'P(t,T)'!H262-'P(t,T)'!D262</f>
        <v>2.3011803643213646E-4</v>
      </c>
      <c r="I270" s="3">
        <f>H270/'P(t,T)'!H262</f>
        <v>2.3558720175125979E-4</v>
      </c>
      <c r="K270" s="4">
        <v>254</v>
      </c>
      <c r="L270" s="4">
        <f>'P(t,T)'!L262*$C$6*0.5+'P(t,T)'!L262-'P(t,T)'!G262</f>
        <v>1.6609280085222444E-4</v>
      </c>
      <c r="M270" s="4">
        <f>'P(t,T)'!M262*$C$6*0.5+'P(t,T)'!M262-'P(t,T)'!H262</f>
        <v>-2.3540946488842529E-4</v>
      </c>
      <c r="N270" s="3">
        <f>M270/'P(t,T)'!M262</f>
        <v>-2.4684855849992977E-4</v>
      </c>
      <c r="O270" s="3">
        <f>N270/'P(t,T)'!N262</f>
        <v>-2.5300444011898263E-4</v>
      </c>
      <c r="Q270" s="4">
        <v>254</v>
      </c>
      <c r="R270" s="4">
        <f>'P(t,T)'!R262*$C$6*0.5+'P(t,T)'!R262-'P(t,T)'!L262</f>
        <v>-2.5765321470516689E-4</v>
      </c>
      <c r="S270" s="4">
        <f>'P(t,T)'!S262*$C$6*0.5+'P(t,T)'!S262-'P(t,T)'!M262</f>
        <v>-6.6462004391820706E-4</v>
      </c>
      <c r="T270" s="4">
        <f>'P(t,T)'!T262*$C$6*0.5+'P(t,T)'!T262-'P(t,T)'!N262</f>
        <v>-1.3410345454846206E-3</v>
      </c>
      <c r="U270" s="4">
        <f>'P(t,T)'!U262*$C$6*0.5+'P(t,T)'!U262-'P(t,T)'!O262</f>
        <v>-1.972146006917419E-3</v>
      </c>
      <c r="V270" s="3">
        <f>U270/'P(t,T)'!U262</f>
        <v>-2.0234727682033214E-3</v>
      </c>
      <c r="X270" s="4">
        <v>254</v>
      </c>
      <c r="Y270" s="4">
        <f>'P(t,T)'!Y262*$C$6*0.5+'P(t,T)'!Y262-'P(t,T)'!R262</f>
        <v>-6.4763081345431406E-4</v>
      </c>
      <c r="Z270" s="4">
        <f>'P(t,T)'!Z262*$C$6*0.5+'P(t,T)'!Z262-'P(t,T)'!S262</f>
        <v>-1.0587486161852677E-3</v>
      </c>
      <c r="AA270" s="4">
        <f>'P(t,T)'!AA262*$C$6*0.5+'P(t,T)'!AA262-'P(t,T)'!T262</f>
        <v>-1.7326748957473548E-3</v>
      </c>
      <c r="AB270" s="4">
        <f>'P(t,T)'!AB262*$C$6*0.5+'P(t,T)'!AB262-'P(t,T)'!U262</f>
        <v>-2.3630246224076723E-3</v>
      </c>
      <c r="AC270" s="4">
        <f>'P(t,T)'!AC262*$C$6*0.5+'P(t,T)'!AC262-'P(t,T)'!V262</f>
        <v>-1.5160729864326372E-3</v>
      </c>
      <c r="AD270" s="3">
        <f>AC270/'P(t,T)'!AC262</f>
        <v>-1.5548195506536093E-3</v>
      </c>
      <c r="AF270" s="4">
        <v>254</v>
      </c>
      <c r="AG270" s="4">
        <f>'P(t,T)'!AG262*$C$6*0.5+'P(t,T)'!AG262-'P(t,T)'!Y262</f>
        <v>-1.0050401087439154E-3</v>
      </c>
      <c r="AH270" s="4">
        <f>'P(t,T)'!AH262*$C$6*0.5+'P(t,T)'!AH262-'P(t,T)'!Z262</f>
        <v>-1.4190730939354079E-3</v>
      </c>
      <c r="AI270" s="4">
        <f>'P(t,T)'!AI262*$C$6*0.5+'P(t,T)'!AI262-'P(t,T)'!AA262</f>
        <v>-2.0890733570949616E-3</v>
      </c>
      <c r="AJ270" s="4">
        <f>'P(t,T)'!AJ262*$C$6*0.5+'P(t,T)'!AJ262-'P(t,T)'!AB262</f>
        <v>-2.7171697666603656E-3</v>
      </c>
      <c r="AK270" s="4">
        <f>'P(t,T)'!AK262*$C$6*0.5+'P(t,T)'!AK262-'P(t,T)'!AC262</f>
        <v>-1.9109616575332389E-3</v>
      </c>
      <c r="AL270" s="4">
        <f>'P(t,T)'!AL262*$C$6*0.5+'P(t,T)'!AL262-'P(t,T)'!AD262</f>
        <v>-1.073504873209008E-3</v>
      </c>
      <c r="AM270" s="3">
        <f>AL270/'P(t,T)'!AL262</f>
        <v>-1.1004528755673279E-3</v>
      </c>
      <c r="AP270" s="4">
        <v>254</v>
      </c>
      <c r="AQ270" s="19">
        <f t="shared" si="45"/>
        <v>1.1102230246251565E-16</v>
      </c>
      <c r="AR270" s="19">
        <f t="shared" si="46"/>
        <v>-2.0026782716181771E-3</v>
      </c>
      <c r="AS270" s="4">
        <f t="shared" si="47"/>
        <v>-3.1477331824951715E-3</v>
      </c>
      <c r="AT270" s="4">
        <f t="shared" si="48"/>
        <v>-5.1740441550756069E-3</v>
      </c>
      <c r="AU270" s="4">
        <f t="shared" si="49"/>
        <v>-5.4096313568268665E-3</v>
      </c>
      <c r="AV270" s="4">
        <f t="shared" si="50"/>
        <v>-7.3053448361044392E-3</v>
      </c>
      <c r="AW270" s="4">
        <f t="shared" si="51"/>
        <v>-7.0523403959854569E-3</v>
      </c>
      <c r="AX270" s="4">
        <f t="shared" si="52"/>
        <v>-5.4505074121691975E-3</v>
      </c>
      <c r="AY270" s="4">
        <f t="shared" si="53"/>
        <v>-3.4270346439658761E-3</v>
      </c>
      <c r="AZ270" s="4">
        <f t="shared" si="54"/>
        <v>-2.6283244238626173E-3</v>
      </c>
      <c r="BA270" s="4">
        <f t="shared" si="55"/>
        <v>-1.073504873209008E-3</v>
      </c>
      <c r="BB270" s="4">
        <f t="shared" si="56"/>
        <v>-1.1004528755673279E-3</v>
      </c>
      <c r="BC270" s="4">
        <v>0</v>
      </c>
    </row>
    <row r="271" spans="1:55">
      <c r="A271" s="4"/>
      <c r="B271" s="4">
        <v>255</v>
      </c>
      <c r="C271" s="4">
        <f>'P(t,T)'!C263*$C$6*0.5+'P(t,T)'!C263-1</f>
        <v>1.1194669034764182E-3</v>
      </c>
      <c r="D271" s="4">
        <f>C271/'P(t,T)'!C263</f>
        <v>1.1450549108769944E-3</v>
      </c>
      <c r="E271" s="4"/>
      <c r="F271" s="4">
        <v>255</v>
      </c>
      <c r="G271" s="4">
        <f>'P(t,T)'!G263*$C$6*0.5+'P(t,T)'!G263-'P(t,T)'!C263</f>
        <v>6.2476443257486469E-4</v>
      </c>
      <c r="H271" s="4">
        <f>'P(t,T)'!H263*$C$6*0.5+'P(t,T)'!H263-'P(t,T)'!D263</f>
        <v>3.1507862576007906E-3</v>
      </c>
      <c r="I271" s="3">
        <f>H271/'P(t,T)'!H263</f>
        <v>3.2162787871751115E-3</v>
      </c>
      <c r="K271" s="4">
        <v>255</v>
      </c>
      <c r="L271" s="4">
        <f>'P(t,T)'!L263*$C$6*0.5+'P(t,T)'!L263-'P(t,T)'!G263</f>
        <v>1.6609280085222444E-4</v>
      </c>
      <c r="M271" s="4">
        <f>'P(t,T)'!M263*$C$6*0.5+'P(t,T)'!M263-'P(t,T)'!H263</f>
        <v>2.6237506357709162E-3</v>
      </c>
      <c r="N271" s="3">
        <f>M271/'P(t,T)'!M263</f>
        <v>2.7352476360945326E-3</v>
      </c>
      <c r="O271" s="3">
        <f>N271/'P(t,T)'!N263</f>
        <v>2.7972306153309775E-3</v>
      </c>
      <c r="Q271" s="4">
        <v>255</v>
      </c>
      <c r="R271" s="4">
        <f>'P(t,T)'!R263*$C$6*0.5+'P(t,T)'!R263-'P(t,T)'!L263</f>
        <v>-2.5765321470516689E-4</v>
      </c>
      <c r="S271" s="4">
        <f>'P(t,T)'!S263*$C$6*0.5+'P(t,T)'!S263-'P(t,T)'!M263</f>
        <v>2.1305092363208544E-3</v>
      </c>
      <c r="T271" s="4">
        <f>'P(t,T)'!T263*$C$6*0.5+'P(t,T)'!T263-'P(t,T)'!N263</f>
        <v>8.3025021809701727E-4</v>
      </c>
      <c r="U271" s="4">
        <f>'P(t,T)'!U263*$C$6*0.5+'P(t,T)'!U263-'P(t,T)'!O263</f>
        <v>9.0363985978236805E-4</v>
      </c>
      <c r="V271" s="3">
        <f>U271/'P(t,T)'!U263</f>
        <v>9.2449394818420354E-4</v>
      </c>
      <c r="X271" s="4">
        <v>255</v>
      </c>
      <c r="Y271" s="4">
        <f>'P(t,T)'!Y263*$C$6*0.5+'P(t,T)'!Y263-'P(t,T)'!R263</f>
        <v>-6.4763081345431406E-4</v>
      </c>
      <c r="Z271" s="4">
        <f>'P(t,T)'!Z263*$C$6*0.5+'P(t,T)'!Z263-'P(t,T)'!S263</f>
        <v>1.6702205403692494E-3</v>
      </c>
      <c r="AA271" s="4">
        <f>'P(t,T)'!AA263*$C$6*0.5+'P(t,T)'!AA263-'P(t,T)'!T263</f>
        <v>3.8375947098634455E-4</v>
      </c>
      <c r="AB271" s="4">
        <f>'P(t,T)'!AB263*$C$6*0.5+'P(t,T)'!AB263-'P(t,T)'!U263</f>
        <v>4.3980818518429832E-4</v>
      </c>
      <c r="AC271" s="4">
        <f>'P(t,T)'!AC263*$C$6*0.5+'P(t,T)'!AC263-'P(t,T)'!V263</f>
        <v>2.9980963440556785E-4</v>
      </c>
      <c r="AD271" s="3">
        <f>AC271/'P(t,T)'!AC263</f>
        <v>3.0691376038570375E-4</v>
      </c>
      <c r="AF271" s="4">
        <v>255</v>
      </c>
      <c r="AG271" s="4">
        <f>'P(t,T)'!AG263*$C$6*0.5+'P(t,T)'!AG263-'P(t,T)'!Y263</f>
        <v>-1.0050401087439154E-3</v>
      </c>
      <c r="AH271" s="4">
        <f>'P(t,T)'!AH263*$C$6*0.5+'P(t,T)'!AH263-'P(t,T)'!Z263</f>
        <v>1.241981917099233E-3</v>
      </c>
      <c r="AI271" s="4">
        <f>'P(t,T)'!AI263*$C$6*0.5+'P(t,T)'!AI263-'P(t,T)'!AA263</f>
        <v>-2.8753800212388825E-5</v>
      </c>
      <c r="AJ271" s="4">
        <f>'P(t,T)'!AJ263*$C$6*0.5+'P(t,T)'!AJ263-'P(t,T)'!AB263</f>
        <v>1.0964758214937476E-5</v>
      </c>
      <c r="AK271" s="4">
        <f>'P(t,T)'!AK263*$C$6*0.5+'P(t,T)'!AK263-'P(t,T)'!AC263</f>
        <v>-1.4137488355070449E-4</v>
      </c>
      <c r="AL271" s="4">
        <f>'P(t,T)'!AL263*$C$6*0.5+'P(t,T)'!AL263-'P(t,T)'!AD263</f>
        <v>1.4860583553917284E-3</v>
      </c>
      <c r="AM271" s="3">
        <f>AL271/'P(t,T)'!AL263</f>
        <v>1.5194692574369687E-3</v>
      </c>
      <c r="AP271" s="4">
        <v>255</v>
      </c>
      <c r="AQ271" s="19">
        <f t="shared" si="45"/>
        <v>1.1102230246251565E-16</v>
      </c>
      <c r="AR271" s="19">
        <f t="shared" si="46"/>
        <v>1.1962303498038038E-2</v>
      </c>
      <c r="AS271" s="4">
        <f t="shared" si="47"/>
        <v>1.0817248587161044E-2</v>
      </c>
      <c r="AT271" s="4">
        <f t="shared" si="48"/>
        <v>7.1367823121406167E-3</v>
      </c>
      <c r="AU271" s="4">
        <f t="shared" si="49"/>
        <v>3.9205035249655056E-3</v>
      </c>
      <c r="AV271" s="4">
        <f t="shared" si="50"/>
        <v>4.1516434185125814E-3</v>
      </c>
      <c r="AW271" s="4">
        <f t="shared" si="51"/>
        <v>1.3544128031816038E-3</v>
      </c>
      <c r="AX271" s="4">
        <f t="shared" si="52"/>
        <v>1.082928699039067E-3</v>
      </c>
      <c r="AY271" s="4">
        <f t="shared" si="53"/>
        <v>1.5843475085486336E-4</v>
      </c>
      <c r="AZ271" s="4">
        <f t="shared" si="54"/>
        <v>1.7929721157774322E-3</v>
      </c>
      <c r="BA271" s="4">
        <f t="shared" si="55"/>
        <v>1.4860583553917284E-3</v>
      </c>
      <c r="BB271" s="4">
        <f t="shared" si="56"/>
        <v>1.5194692574369687E-3</v>
      </c>
      <c r="BC271" s="4">
        <v>0</v>
      </c>
    </row>
    <row r="272" spans="1:55">
      <c r="A272" s="4"/>
      <c r="B272" s="4">
        <v>256</v>
      </c>
      <c r="C272" s="4">
        <f>'P(t,T)'!C264*$C$6*0.5+'P(t,T)'!C264-1</f>
        <v>1.1194669034764182E-3</v>
      </c>
      <c r="D272" s="4">
        <f>C272/'P(t,T)'!C264</f>
        <v>1.1450549108769944E-3</v>
      </c>
      <c r="E272" s="4"/>
      <c r="F272" s="4">
        <v>256</v>
      </c>
      <c r="G272" s="4">
        <f>'P(t,T)'!G264*$C$6*0.5+'P(t,T)'!G264-'P(t,T)'!C264</f>
        <v>6.2476443257486469E-4</v>
      </c>
      <c r="H272" s="4">
        <f>'P(t,T)'!H264*$C$6*0.5+'P(t,T)'!H264-'P(t,T)'!D264</f>
        <v>-3.0267052316333976E-3</v>
      </c>
      <c r="I272" s="3">
        <f>H272/'P(t,T)'!H264</f>
        <v>-3.1087626376932582E-3</v>
      </c>
      <c r="K272" s="4">
        <v>256</v>
      </c>
      <c r="L272" s="4">
        <f>'P(t,T)'!L264*$C$6*0.5+'P(t,T)'!L264-'P(t,T)'!G264</f>
        <v>1.6609280085222444E-4</v>
      </c>
      <c r="M272" s="4">
        <f>'P(t,T)'!M264*$C$6*0.5+'P(t,T)'!M264-'P(t,T)'!H264</f>
        <v>-3.404007160443423E-3</v>
      </c>
      <c r="N272" s="3">
        <f>M272/'P(t,T)'!M264</f>
        <v>-3.59277437597491E-3</v>
      </c>
      <c r="O272" s="3">
        <f>N272/'P(t,T)'!N264</f>
        <v>-3.7069216825885813E-3</v>
      </c>
      <c r="Q272" s="4">
        <v>256</v>
      </c>
      <c r="R272" s="4">
        <f>'P(t,T)'!R264*$C$6*0.5+'P(t,T)'!R264-'P(t,T)'!L264</f>
        <v>-2.5765321470516689E-4</v>
      </c>
      <c r="S272" s="4">
        <f>'P(t,T)'!S264*$C$6*0.5+'P(t,T)'!S264-'P(t,T)'!M264</f>
        <v>-3.743146280514309E-3</v>
      </c>
      <c r="T272" s="4">
        <f>'P(t,T)'!T264*$C$6*0.5+'P(t,T)'!T264-'P(t,T)'!N264</f>
        <v>-7.7424297307522316E-3</v>
      </c>
      <c r="U272" s="4">
        <f>'P(t,T)'!U264*$C$6*0.5+'P(t,T)'!U264-'P(t,T)'!O264</f>
        <v>-1.1064549754716824E-2</v>
      </c>
      <c r="V272" s="3">
        <f>U272/'P(t,T)'!U264</f>
        <v>-1.14568905034221E-2</v>
      </c>
      <c r="X272" s="4">
        <v>256</v>
      </c>
      <c r="Y272" s="4">
        <f>'P(t,T)'!Y264*$C$6*0.5+'P(t,T)'!Y264-'P(t,T)'!R264</f>
        <v>-6.4763081345431406E-4</v>
      </c>
      <c r="Z272" s="4">
        <f>'P(t,T)'!Z264*$C$6*0.5+'P(t,T)'!Z264-'P(t,T)'!S264</f>
        <v>-4.0458097668988335E-3</v>
      </c>
      <c r="AA272" s="4">
        <f>'P(t,T)'!AA264*$C$6*0.5+'P(t,T)'!AA264-'P(t,T)'!T264</f>
        <v>-7.9170368288739024E-3</v>
      </c>
      <c r="AB272" s="4">
        <f>'P(t,T)'!AB264*$C$6*0.5+'P(t,T)'!AB264-'P(t,T)'!U264</f>
        <v>-1.1118551144500888E-2</v>
      </c>
      <c r="AC272" s="4">
        <f>'P(t,T)'!AC264*$C$6*0.5+'P(t,T)'!AC264-'P(t,T)'!V264</f>
        <v>-9.9444689059874358E-3</v>
      </c>
      <c r="AD272" s="3">
        <f>AC272/'P(t,T)'!AC264</f>
        <v>-1.02854429930955E-2</v>
      </c>
      <c r="AF272" s="4">
        <v>256</v>
      </c>
      <c r="AG272" s="4">
        <f>'P(t,T)'!AG264*$C$6*0.5+'P(t,T)'!AG264-'P(t,T)'!Y264</f>
        <v>-1.0050401087439154E-3</v>
      </c>
      <c r="AH272" s="4">
        <f>'P(t,T)'!AH264*$C$6*0.5+'P(t,T)'!AH264-'P(t,T)'!Z264</f>
        <v>-4.3137011073786091E-3</v>
      </c>
      <c r="AI272" s="4">
        <f>'P(t,T)'!AI264*$C$6*0.5+'P(t,T)'!AI264-'P(t,T)'!AA264</f>
        <v>-8.0558704312940765E-3</v>
      </c>
      <c r="AJ272" s="4">
        <f>'P(t,T)'!AJ264*$C$6*0.5+'P(t,T)'!AJ264-'P(t,T)'!AB264</f>
        <v>-1.1136815581682336E-2</v>
      </c>
      <c r="AK272" s="4">
        <f>'P(t,T)'!AK264*$C$6*0.5+'P(t,T)'!AK264-'P(t,T)'!AC264</f>
        <v>-1.0040194488392329E-2</v>
      </c>
      <c r="AL272" s="4">
        <f>'P(t,T)'!AL264*$C$6*0.5+'P(t,T)'!AL264-'P(t,T)'!AD264</f>
        <v>-8.5809777392188424E-3</v>
      </c>
      <c r="AM272" s="3">
        <f>AL272/'P(t,T)'!AL264</f>
        <v>-8.8629946994591459E-3</v>
      </c>
      <c r="AP272" s="4">
        <v>256</v>
      </c>
      <c r="AQ272" s="19">
        <f t="shared" si="45"/>
        <v>1.1102230246251565E-16</v>
      </c>
      <c r="AR272" s="19">
        <f t="shared" si="46"/>
        <v>-1.7388314635991577E-2</v>
      </c>
      <c r="AS272" s="4">
        <f t="shared" si="47"/>
        <v>-1.8533369546868572E-2</v>
      </c>
      <c r="AT272" s="4">
        <f t="shared" si="48"/>
        <v>-3.0416874004588378E-2</v>
      </c>
      <c r="AU272" s="4">
        <f t="shared" si="49"/>
        <v>-2.7308111366895121E-2</v>
      </c>
      <c r="AV272" s="4">
        <f t="shared" si="50"/>
        <v>-3.7026838163488632E-2</v>
      </c>
      <c r="AW272" s="4">
        <f t="shared" si="51"/>
        <v>-3.3319916480900047E-2</v>
      </c>
      <c r="AX272" s="4">
        <f t="shared" si="52"/>
        <v>-3.1441553897801865E-2</v>
      </c>
      <c r="AY272" s="4">
        <f t="shared" si="53"/>
        <v>-1.9984663394379765E-2</v>
      </c>
      <c r="AZ272" s="4">
        <f t="shared" si="54"/>
        <v>-1.8866420732314343E-2</v>
      </c>
      <c r="BA272" s="4">
        <f t="shared" si="55"/>
        <v>-8.5809777392188424E-3</v>
      </c>
      <c r="BB272" s="4">
        <f t="shared" si="56"/>
        <v>-8.8629946994591459E-3</v>
      </c>
      <c r="BC272" s="4">
        <v>0</v>
      </c>
    </row>
    <row r="273" spans="1:55">
      <c r="A273" s="4"/>
      <c r="B273" s="4">
        <v>257</v>
      </c>
      <c r="C273" s="4">
        <f>'P(t,T)'!C265*$C$6*0.5+'P(t,T)'!C265-1</f>
        <v>1.1194669034764182E-3</v>
      </c>
      <c r="D273" s="4">
        <f>C273/'P(t,T)'!C265</f>
        <v>1.1450549108769944E-3</v>
      </c>
      <c r="E273" s="4"/>
      <c r="F273" s="4">
        <v>257</v>
      </c>
      <c r="G273" s="4">
        <f>'P(t,T)'!G265*$C$6*0.5+'P(t,T)'!G265-'P(t,T)'!C265</f>
        <v>6.2476443257486469E-4</v>
      </c>
      <c r="H273" s="4">
        <f>'P(t,T)'!H265*$C$6*0.5+'P(t,T)'!H265-'P(t,T)'!D265</f>
        <v>-2.899668343646411E-3</v>
      </c>
      <c r="I273" s="3">
        <f>H273/'P(t,T)'!H265</f>
        <v>-2.9779021839099465E-3</v>
      </c>
      <c r="K273" s="4">
        <v>257</v>
      </c>
      <c r="L273" s="4">
        <f>'P(t,T)'!L265*$C$6*0.5+'P(t,T)'!L265-'P(t,T)'!G265</f>
        <v>1.6609280085222444E-4</v>
      </c>
      <c r="M273" s="4">
        <f>'P(t,T)'!M265*$C$6*0.5+'P(t,T)'!M265-'P(t,T)'!H265</f>
        <v>-3.2807997285453361E-3</v>
      </c>
      <c r="N273" s="3">
        <f>M273/'P(t,T)'!M265</f>
        <v>-3.4618522560349932E-3</v>
      </c>
      <c r="O273" s="3">
        <f>N273/'P(t,T)'!N265</f>
        <v>-3.5526435184101632E-3</v>
      </c>
      <c r="Q273" s="4">
        <v>257</v>
      </c>
      <c r="R273" s="4">
        <f>'P(t,T)'!R265*$C$6*0.5+'P(t,T)'!R265-'P(t,T)'!L265</f>
        <v>-2.5765321470516689E-4</v>
      </c>
      <c r="S273" s="4">
        <f>'P(t,T)'!S265*$C$6*0.5+'P(t,T)'!S265-'P(t,T)'!M265</f>
        <v>-3.6238189016432054E-3</v>
      </c>
      <c r="T273" s="4">
        <f>'P(t,T)'!T265*$C$6*0.5+'P(t,T)'!T265-'P(t,T)'!N265</f>
        <v>-2.5609841785508847E-3</v>
      </c>
      <c r="U273" s="4">
        <f>'P(t,T)'!U265*$C$6*0.5+'P(t,T)'!U265-'P(t,T)'!O265</f>
        <v>-5.1281533055937967E-3</v>
      </c>
      <c r="V273" s="3">
        <f>U273/'P(t,T)'!U265</f>
        <v>-5.2783091154135764E-3</v>
      </c>
      <c r="X273" s="4">
        <v>257</v>
      </c>
      <c r="Y273" s="4">
        <f>'P(t,T)'!Y265*$C$6*0.5+'P(t,T)'!Y265-'P(t,T)'!R265</f>
        <v>-6.4763081345431406E-4</v>
      </c>
      <c r="Z273" s="4">
        <f>'P(t,T)'!Z265*$C$6*0.5+'P(t,T)'!Z265-'P(t,T)'!S265</f>
        <v>-3.9303953075432441E-3</v>
      </c>
      <c r="AA273" s="4">
        <f>'P(t,T)'!AA265*$C$6*0.5+'P(t,T)'!AA265-'P(t,T)'!T265</f>
        <v>-2.9176581866239282E-3</v>
      </c>
      <c r="AB273" s="4">
        <f>'P(t,T)'!AB265*$C$6*0.5+'P(t,T)'!AB265-'P(t,T)'!U265</f>
        <v>-5.4203884440903183E-3</v>
      </c>
      <c r="AC273" s="4">
        <f>'P(t,T)'!AC265*$C$6*0.5+'P(t,T)'!AC265-'P(t,T)'!V265</f>
        <v>-1.8959237819762276E-3</v>
      </c>
      <c r="AD273" s="3">
        <f>AC273/'P(t,T)'!AC265</f>
        <v>-1.945118241433063E-3</v>
      </c>
      <c r="AF273" s="4">
        <v>257</v>
      </c>
      <c r="AG273" s="4">
        <f>'P(t,T)'!AG265*$C$6*0.5+'P(t,T)'!AG265-'P(t,T)'!Y265</f>
        <v>-1.0050401087439154E-3</v>
      </c>
      <c r="AH273" s="4">
        <f>'P(t,T)'!AH265*$C$6*0.5+'P(t,T)'!AH265-'P(t,T)'!Z265</f>
        <v>-4.202215872480819E-3</v>
      </c>
      <c r="AI273" s="4">
        <f>'P(t,T)'!AI265*$C$6*0.5+'P(t,T)'!AI265-'P(t,T)'!AA265</f>
        <v>-3.238597859385961E-3</v>
      </c>
      <c r="AJ273" s="4">
        <f>'P(t,T)'!AJ265*$C$6*0.5+'P(t,T)'!AJ265-'P(t,T)'!AB265</f>
        <v>-5.6750068032033196E-3</v>
      </c>
      <c r="AK273" s="4">
        <f>'P(t,T)'!AK265*$C$6*0.5+'P(t,T)'!AK265-'P(t,T)'!AC265</f>
        <v>-2.2803140347344986E-3</v>
      </c>
      <c r="AL273" s="4">
        <f>'P(t,T)'!AL265*$C$6*0.5+'P(t,T)'!AL265-'P(t,T)'!AD265</f>
        <v>-3.0351927978848892E-3</v>
      </c>
      <c r="AM273" s="3">
        <f>AL273/'P(t,T)'!AL265</f>
        <v>-3.1175068518523958E-3</v>
      </c>
      <c r="AP273" s="4">
        <v>257</v>
      </c>
      <c r="AQ273" s="19">
        <f t="shared" si="45"/>
        <v>1.1102230246251565E-16</v>
      </c>
      <c r="AR273" s="19">
        <f t="shared" si="46"/>
        <v>-1.6791843242982021E-2</v>
      </c>
      <c r="AS273" s="4">
        <f t="shared" si="47"/>
        <v>-1.7936898153859016E-2</v>
      </c>
      <c r="AT273" s="4">
        <f t="shared" si="48"/>
        <v>-1.5156994664505714E-2</v>
      </c>
      <c r="AU273" s="4">
        <f t="shared" si="49"/>
        <v>-1.2179092480595767E-2</v>
      </c>
      <c r="AV273" s="4">
        <f t="shared" si="50"/>
        <v>-1.9776192071297598E-2</v>
      </c>
      <c r="AW273" s="4">
        <f t="shared" si="51"/>
        <v>-1.6223548552887435E-2</v>
      </c>
      <c r="AX273" s="4">
        <f t="shared" si="52"/>
        <v>-9.4545469321243025E-3</v>
      </c>
      <c r="AY273" s="4">
        <f t="shared" si="53"/>
        <v>-4.1762378167107261E-3</v>
      </c>
      <c r="AZ273" s="4">
        <f t="shared" si="54"/>
        <v>-4.980311039317952E-3</v>
      </c>
      <c r="BA273" s="4">
        <f t="shared" si="55"/>
        <v>-3.0351927978848892E-3</v>
      </c>
      <c r="BB273" s="4">
        <f t="shared" si="56"/>
        <v>-3.1175068518523958E-3</v>
      </c>
      <c r="BC273" s="4">
        <v>0</v>
      </c>
    </row>
    <row r="274" spans="1:55">
      <c r="A274" s="4"/>
      <c r="B274" s="4">
        <v>258</v>
      </c>
      <c r="C274" s="4">
        <f>'P(t,T)'!C266*$C$6*0.5+'P(t,T)'!C266-1</f>
        <v>1.1194669034764182E-3</v>
      </c>
      <c r="D274" s="4">
        <f>C274/'P(t,T)'!C266</f>
        <v>1.1450549108769944E-3</v>
      </c>
      <c r="E274" s="4"/>
      <c r="F274" s="4">
        <v>258</v>
      </c>
      <c r="G274" s="4">
        <f>'P(t,T)'!G266*$C$6*0.5+'P(t,T)'!G266-'P(t,T)'!C266</f>
        <v>6.2476443257486469E-4</v>
      </c>
      <c r="H274" s="4">
        <f>'P(t,T)'!H266*$C$6*0.5+'P(t,T)'!H266-'P(t,T)'!D266</f>
        <v>3.4751315894632206E-4</v>
      </c>
      <c r="I274" s="3">
        <f>H274/'P(t,T)'!H266</f>
        <v>3.5573067716906725E-4</v>
      </c>
      <c r="K274" s="4">
        <v>258</v>
      </c>
      <c r="L274" s="4">
        <f>'P(t,T)'!L266*$C$6*0.5+'P(t,T)'!L266-'P(t,T)'!G266</f>
        <v>1.6609280085222444E-4</v>
      </c>
      <c r="M274" s="4">
        <f>'P(t,T)'!M266*$C$6*0.5+'P(t,T)'!M266-'P(t,T)'!H266</f>
        <v>-1.2080786275225908E-4</v>
      </c>
      <c r="N274" s="3">
        <f>M274/'P(t,T)'!M266</f>
        <v>-1.2664846715146271E-4</v>
      </c>
      <c r="O274" s="3">
        <f>N274/'P(t,T)'!N266</f>
        <v>-1.3010147340453181E-4</v>
      </c>
      <c r="Q274" s="4">
        <v>258</v>
      </c>
      <c r="R274" s="4">
        <f>'P(t,T)'!R266*$C$6*0.5+'P(t,T)'!R266-'P(t,T)'!L266</f>
        <v>-2.5765321470516689E-4</v>
      </c>
      <c r="S274" s="4">
        <f>'P(t,T)'!S266*$C$6*0.5+'P(t,T)'!S266-'P(t,T)'!M266</f>
        <v>-5.5289859849483314E-4</v>
      </c>
      <c r="T274" s="4">
        <f>'P(t,T)'!T266*$C$6*0.5+'P(t,T)'!T266-'P(t,T)'!N266</f>
        <v>-3.5397109690582518E-3</v>
      </c>
      <c r="U274" s="4">
        <f>'P(t,T)'!U266*$C$6*0.5+'P(t,T)'!U266-'P(t,T)'!O266</f>
        <v>-4.6831172885148931E-3</v>
      </c>
      <c r="V274" s="3">
        <f>U274/'P(t,T)'!U266</f>
        <v>-4.8180868668919394E-3</v>
      </c>
      <c r="X274" s="4">
        <v>258</v>
      </c>
      <c r="Y274" s="4">
        <f>'P(t,T)'!Y266*$C$6*0.5+'P(t,T)'!Y266-'P(t,T)'!R266</f>
        <v>-6.4763081345431406E-4</v>
      </c>
      <c r="Z274" s="4">
        <f>'P(t,T)'!Z266*$C$6*0.5+'P(t,T)'!Z266-'P(t,T)'!S266</f>
        <v>-9.4997784988681833E-4</v>
      </c>
      <c r="AA274" s="4">
        <f>'P(t,T)'!AA266*$C$6*0.5+'P(t,T)'!AA266-'P(t,T)'!T266</f>
        <v>-3.8661651195022184E-3</v>
      </c>
      <c r="AB274" s="4">
        <f>'P(t,T)'!AB266*$C$6*0.5+'P(t,T)'!AB266-'P(t,T)'!U266</f>
        <v>-4.9904400420848205E-3</v>
      </c>
      <c r="AC274" s="4">
        <f>'P(t,T)'!AC266*$C$6*0.5+'P(t,T)'!AC266-'P(t,T)'!V266</f>
        <v>-4.6679684802332089E-3</v>
      </c>
      <c r="AD274" s="3">
        <f>AC274/'P(t,T)'!AC266</f>
        <v>-4.8024283696677531E-3</v>
      </c>
      <c r="AF274" s="4">
        <v>258</v>
      </c>
      <c r="AG274" s="4">
        <f>'P(t,T)'!AG266*$C$6*0.5+'P(t,T)'!AG266-'P(t,T)'!Y266</f>
        <v>-1.0050401087439154E-3</v>
      </c>
      <c r="AH274" s="4">
        <f>'P(t,T)'!AH266*$C$6*0.5+'P(t,T)'!AH266-'P(t,T)'!Z266</f>
        <v>-1.3133082491291193E-3</v>
      </c>
      <c r="AI274" s="4">
        <f>'P(t,T)'!AI266*$C$6*0.5+'P(t,T)'!AI266-'P(t,T)'!AA266</f>
        <v>-4.1566132311358084E-3</v>
      </c>
      <c r="AJ274" s="4">
        <f>'P(t,T)'!AJ266*$C$6*0.5+'P(t,T)'!AJ266-'P(t,T)'!AB266</f>
        <v>-5.2601987502924885E-3</v>
      </c>
      <c r="AK274" s="4">
        <f>'P(t,T)'!AK266*$C$6*0.5+'P(t,T)'!AK266-'P(t,T)'!AC266</f>
        <v>-4.9672156112218202E-3</v>
      </c>
      <c r="AL274" s="4">
        <f>'P(t,T)'!AL266*$C$6*0.5+'P(t,T)'!AL266-'P(t,T)'!AD266</f>
        <v>-2.4002995693896967E-3</v>
      </c>
      <c r="AM274" s="3">
        <f>AL274/'P(t,T)'!AL266</f>
        <v>-2.4638263683984985E-3</v>
      </c>
      <c r="AP274" s="4">
        <v>258</v>
      </c>
      <c r="AQ274" s="19">
        <f t="shared" ref="AQ274:AQ337" si="57">SUM(C274,G274,L274,R274,Y274,AG274)</f>
        <v>1.1102230246251565E-16</v>
      </c>
      <c r="AR274" s="19">
        <f t="shared" ref="AR274:AR337" si="58">SUM(D274,H274,M274,S274,Z274,AH274)</f>
        <v>-1.4444244904397133E-3</v>
      </c>
      <c r="AS274" s="4">
        <f t="shared" ref="AS274:AS337" si="59">SUM(H274,M274,S274,Z274,AH274)</f>
        <v>-2.5894794013167077E-3</v>
      </c>
      <c r="AT274" s="4">
        <f t="shared" ref="AT274:AT337" si="60">SUM(I274,N274,T274,AA274,AI274)</f>
        <v>-1.1333407109678674E-2</v>
      </c>
      <c r="AU274" s="4">
        <f t="shared" ref="AU274:AU337" si="61">SUM(N274,T274,AA274,AI274)</f>
        <v>-1.1689137786847742E-2</v>
      </c>
      <c r="AV274" s="4">
        <f t="shared" ref="AV274:AV337" si="62">SUM(O274,U274,AB274,AJ274)</f>
        <v>-1.5063857554296733E-2</v>
      </c>
      <c r="AW274" s="4">
        <f t="shared" ref="AW274:AW337" si="63">SUM(U274,AB274,AJ274)</f>
        <v>-1.4933756080892202E-2</v>
      </c>
      <c r="AX274" s="4">
        <f t="shared" ref="AX274:AX337" si="64">SUM(V274,AC274,AK274)</f>
        <v>-1.4453270958346968E-2</v>
      </c>
      <c r="AY274" s="4">
        <f t="shared" ref="AY274:AY337" si="65">SUM(AC274,AK274)</f>
        <v>-9.6351840914550291E-3</v>
      </c>
      <c r="AZ274" s="4">
        <f t="shared" ref="AZ274:AZ337" si="66">SUM(AD274,AL274)</f>
        <v>-7.2027279390574498E-3</v>
      </c>
      <c r="BA274" s="4">
        <f t="shared" ref="BA274:BA337" si="67">SUM(AL274)</f>
        <v>-2.4002995693896967E-3</v>
      </c>
      <c r="BB274" s="4">
        <f t="shared" ref="BB274:BB337" si="68">SUM(AM274)</f>
        <v>-2.4638263683984985E-3</v>
      </c>
      <c r="BC274" s="4">
        <v>0</v>
      </c>
    </row>
    <row r="275" spans="1:55">
      <c r="A275" s="4"/>
      <c r="B275" s="4">
        <v>259</v>
      </c>
      <c r="C275" s="4">
        <f>'P(t,T)'!C267*$C$6*0.5+'P(t,T)'!C267-1</f>
        <v>1.1194669034764182E-3</v>
      </c>
      <c r="D275" s="4">
        <f>C275/'P(t,T)'!C267</f>
        <v>1.1450549108769944E-3</v>
      </c>
      <c r="E275" s="4"/>
      <c r="F275" s="4">
        <v>259</v>
      </c>
      <c r="G275" s="4">
        <f>'P(t,T)'!G267*$C$6*0.5+'P(t,T)'!G267-'P(t,T)'!C267</f>
        <v>6.2476443257486469E-4</v>
      </c>
      <c r="H275" s="4">
        <f>'P(t,T)'!H267*$C$6*0.5+'P(t,T)'!H267-'P(t,T)'!D267</f>
        <v>-1.477416829614886E-3</v>
      </c>
      <c r="I275" s="3">
        <f>H275/'P(t,T)'!H267</f>
        <v>-1.5151167935991924E-3</v>
      </c>
      <c r="K275" s="4">
        <v>259</v>
      </c>
      <c r="L275" s="4">
        <f>'P(t,T)'!L267*$C$6*0.5+'P(t,T)'!L267-'P(t,T)'!G267</f>
        <v>1.6609280085222444E-4</v>
      </c>
      <c r="M275" s="4">
        <f>'P(t,T)'!M267*$C$6*0.5+'P(t,T)'!M267-'P(t,T)'!H267</f>
        <v>-1.899270377402229E-3</v>
      </c>
      <c r="N275" s="3">
        <f>M275/'P(t,T)'!M267</f>
        <v>-1.9983775485927437E-3</v>
      </c>
      <c r="O275" s="3">
        <f>N275/'P(t,T)'!N267</f>
        <v>-2.0500880543739635E-3</v>
      </c>
      <c r="Q275" s="4">
        <v>259</v>
      </c>
      <c r="R275" s="4">
        <f>'P(t,T)'!R267*$C$6*0.5+'P(t,T)'!R267-'P(t,T)'!L267</f>
        <v>-2.5765321470516689E-4</v>
      </c>
      <c r="S275" s="4">
        <f>'P(t,T)'!S267*$C$6*0.5+'P(t,T)'!S267-'P(t,T)'!M267</f>
        <v>-2.2837003811803092E-3</v>
      </c>
      <c r="T275" s="4">
        <f>'P(t,T)'!T267*$C$6*0.5+'P(t,T)'!T267-'P(t,T)'!N267</f>
        <v>-2.2301987505923826E-3</v>
      </c>
      <c r="U275" s="4">
        <f>'P(t,T)'!U267*$C$6*0.5+'P(t,T)'!U267-'P(t,T)'!O267</f>
        <v>-3.7809011647971236E-3</v>
      </c>
      <c r="V275" s="3">
        <f>U275/'P(t,T)'!U267</f>
        <v>-3.8863456410872777E-3</v>
      </c>
      <c r="X275" s="4">
        <v>259</v>
      </c>
      <c r="Y275" s="4">
        <f>'P(t,T)'!Y267*$C$6*0.5+'P(t,T)'!Y267-'P(t,T)'!R267</f>
        <v>-6.4763081345431406E-4</v>
      </c>
      <c r="Z275" s="4">
        <f>'P(t,T)'!Z267*$C$6*0.5+'P(t,T)'!Z267-'P(t,T)'!S267</f>
        <v>-2.6321779824211022E-3</v>
      </c>
      <c r="AA275" s="4">
        <f>'P(t,T)'!AA267*$C$6*0.5+'P(t,T)'!AA267-'P(t,T)'!T267</f>
        <v>-2.5966496186449195E-3</v>
      </c>
      <c r="AB275" s="4">
        <f>'P(t,T)'!AB267*$C$6*0.5+'P(t,T)'!AB267-'P(t,T)'!U267</f>
        <v>-4.1176243743110685E-3</v>
      </c>
      <c r="AC275" s="4">
        <f>'P(t,T)'!AC267*$C$6*0.5+'P(t,T)'!AC267-'P(t,T)'!V267</f>
        <v>-8.2069680862273398E-4</v>
      </c>
      <c r="AD275" s="3">
        <f>AC275/'P(t,T)'!AC267</f>
        <v>-8.4108575322235112E-4</v>
      </c>
      <c r="AF275" s="4">
        <v>259</v>
      </c>
      <c r="AG275" s="4">
        <f>'P(t,T)'!AG267*$C$6*0.5+'P(t,T)'!AG267-'P(t,T)'!Y267</f>
        <v>-1.0050401087439154E-3</v>
      </c>
      <c r="AH275" s="4">
        <f>'P(t,T)'!AH267*$C$6*0.5+'P(t,T)'!AH267-'P(t,T)'!Z267</f>
        <v>-2.9462041829269037E-3</v>
      </c>
      <c r="AI275" s="4">
        <f>'P(t,T)'!AI267*$C$6*0.5+'P(t,T)'!AI267-'P(t,T)'!AA267</f>
        <v>-2.927483226254024E-3</v>
      </c>
      <c r="AJ275" s="4">
        <f>'P(t,T)'!AJ267*$C$6*0.5+'P(t,T)'!AJ267-'P(t,T)'!AB267</f>
        <v>-4.4169649004617284E-3</v>
      </c>
      <c r="AK275" s="4">
        <f>'P(t,T)'!AK267*$C$6*0.5+'P(t,T)'!AK267-'P(t,T)'!AC267</f>
        <v>-1.2340746362247135E-3</v>
      </c>
      <c r="AL275" s="4">
        <f>'P(t,T)'!AL267*$C$6*0.5+'P(t,T)'!AL267-'P(t,T)'!AD267</f>
        <v>-4.9499552319522966E-3</v>
      </c>
      <c r="AM275" s="3">
        <f>AL275/'P(t,T)'!AL267</f>
        <v>-5.0939808646241662E-3</v>
      </c>
      <c r="AP275" s="4">
        <v>259</v>
      </c>
      <c r="AQ275" s="19">
        <f t="shared" si="57"/>
        <v>1.1102230246251565E-16</v>
      </c>
      <c r="AR275" s="19">
        <f t="shared" si="58"/>
        <v>-1.0093714842668435E-2</v>
      </c>
      <c r="AS275" s="4">
        <f t="shared" si="59"/>
        <v>-1.123876975354543E-2</v>
      </c>
      <c r="AT275" s="4">
        <f t="shared" si="60"/>
        <v>-1.1267825937683263E-2</v>
      </c>
      <c r="AU275" s="4">
        <f t="shared" si="61"/>
        <v>-9.7527091440840694E-3</v>
      </c>
      <c r="AV275" s="4">
        <f t="shared" si="62"/>
        <v>-1.4365578493943884E-2</v>
      </c>
      <c r="AW275" s="4">
        <f t="shared" si="63"/>
        <v>-1.2315490439569921E-2</v>
      </c>
      <c r="AX275" s="4">
        <f t="shared" si="64"/>
        <v>-5.9411170859347256E-3</v>
      </c>
      <c r="AY275" s="4">
        <f t="shared" si="65"/>
        <v>-2.0547714448474474E-3</v>
      </c>
      <c r="AZ275" s="4">
        <f t="shared" si="66"/>
        <v>-5.7910409851746475E-3</v>
      </c>
      <c r="BA275" s="4">
        <f t="shared" si="67"/>
        <v>-4.9499552319522966E-3</v>
      </c>
      <c r="BB275" s="4">
        <f t="shared" si="68"/>
        <v>-5.0939808646241662E-3</v>
      </c>
      <c r="BC275" s="4">
        <v>0</v>
      </c>
    </row>
    <row r="276" spans="1:55">
      <c r="A276" s="4"/>
      <c r="B276" s="4">
        <v>260</v>
      </c>
      <c r="C276" s="4">
        <f>'P(t,T)'!C268*$C$6*0.5+'P(t,T)'!C268-1</f>
        <v>1.1194669034764182E-3</v>
      </c>
      <c r="D276" s="4">
        <f>C276/'P(t,T)'!C268</f>
        <v>1.1450549108769944E-3</v>
      </c>
      <c r="E276" s="4"/>
      <c r="F276" s="4">
        <v>260</v>
      </c>
      <c r="G276" s="4">
        <f>'P(t,T)'!G268*$C$6*0.5+'P(t,T)'!G268-'P(t,T)'!C268</f>
        <v>6.2476443257486469E-4</v>
      </c>
      <c r="H276" s="4">
        <f>'P(t,T)'!H268*$C$6*0.5+'P(t,T)'!H268-'P(t,T)'!D268</f>
        <v>1.8355314130604761E-3</v>
      </c>
      <c r="I276" s="3">
        <f>H276/'P(t,T)'!H268</f>
        <v>1.8761447939146096E-3</v>
      </c>
      <c r="K276" s="4">
        <v>260</v>
      </c>
      <c r="L276" s="4">
        <f>'P(t,T)'!L268*$C$6*0.5+'P(t,T)'!L268-'P(t,T)'!G268</f>
        <v>1.6609280085222444E-4</v>
      </c>
      <c r="M276" s="4">
        <f>'P(t,T)'!M268*$C$6*0.5+'P(t,T)'!M268-'P(t,T)'!H268</f>
        <v>1.3341334766061586E-3</v>
      </c>
      <c r="N276" s="3">
        <f>M276/'P(t,T)'!M268</f>
        <v>1.3944821234558712E-3</v>
      </c>
      <c r="O276" s="3">
        <f>N276/'P(t,T)'!N268</f>
        <v>1.4264432405692992E-3</v>
      </c>
      <c r="Q276" s="4">
        <v>260</v>
      </c>
      <c r="R276" s="4">
        <f>'P(t,T)'!R268*$C$6*0.5+'P(t,T)'!R268-'P(t,T)'!L268</f>
        <v>-2.5765321470516689E-4</v>
      </c>
      <c r="S276" s="4">
        <f>'P(t,T)'!S268*$C$6*0.5+'P(t,T)'!S268-'P(t,T)'!M268</f>
        <v>8.6775752997592104E-4</v>
      </c>
      <c r="T276" s="4">
        <f>'P(t,T)'!T268*$C$6*0.5+'P(t,T)'!T268-'P(t,T)'!N268</f>
        <v>5.8242623228732526E-4</v>
      </c>
      <c r="U276" s="4">
        <f>'P(t,T)'!U268*$C$6*0.5+'P(t,T)'!U268-'P(t,T)'!O268</f>
        <v>2.1423593892178072E-3</v>
      </c>
      <c r="V276" s="3">
        <f>U276/'P(t,T)'!U268</f>
        <v>2.1890912710540102E-3</v>
      </c>
      <c r="X276" s="4">
        <v>260</v>
      </c>
      <c r="Y276" s="4">
        <f>'P(t,T)'!Y268*$C$6*0.5+'P(t,T)'!Y268-'P(t,T)'!R268</f>
        <v>-6.4763081345431406E-4</v>
      </c>
      <c r="Z276" s="4">
        <f>'P(t,T)'!Z268*$C$6*0.5+'P(t,T)'!Z268-'P(t,T)'!S268</f>
        <v>4.3538704191725675E-4</v>
      </c>
      <c r="AA276" s="4">
        <f>'P(t,T)'!AA268*$C$6*0.5+'P(t,T)'!AA268-'P(t,T)'!T268</f>
        <v>1.4171952047037362E-4</v>
      </c>
      <c r="AB276" s="4">
        <f>'P(t,T)'!AB268*$C$6*0.5+'P(t,T)'!AB268-'P(t,T)'!U268</f>
        <v>1.6520788207988746E-3</v>
      </c>
      <c r="AC276" s="4">
        <f>'P(t,T)'!AC268*$C$6*0.5+'P(t,T)'!AC268-'P(t,T)'!V268</f>
        <v>4.8614511225086865E-3</v>
      </c>
      <c r="AD276" s="3">
        <f>AC276/'P(t,T)'!AC268</f>
        <v>4.9540535802553576E-3</v>
      </c>
      <c r="AF276" s="4">
        <v>260</v>
      </c>
      <c r="AG276" s="4">
        <f>'P(t,T)'!AG268*$C$6*0.5+'P(t,T)'!AG268-'P(t,T)'!Y268</f>
        <v>-1.0050401087439154E-3</v>
      </c>
      <c r="AH276" s="4">
        <f>'P(t,T)'!AH268*$C$6*0.5+'P(t,T)'!AH268-'P(t,T)'!Z268</f>
        <v>3.5951850848592315E-5</v>
      </c>
      <c r="AI276" s="4">
        <f>'P(t,T)'!AI268*$C$6*0.5+'P(t,T)'!AI268-'P(t,T)'!AA268</f>
        <v>-2.6484186342667915E-4</v>
      </c>
      <c r="AJ276" s="4">
        <f>'P(t,T)'!AJ268*$C$6*0.5+'P(t,T)'!AJ268-'P(t,T)'!AB268</f>
        <v>1.1957937557586229E-3</v>
      </c>
      <c r="AK276" s="4">
        <f>'P(t,T)'!AK268*$C$6*0.5+'P(t,T)'!AK268-'P(t,T)'!AC268</f>
        <v>4.3323652012973168E-3</v>
      </c>
      <c r="AL276" s="4">
        <f>'P(t,T)'!AL268*$C$6*0.5+'P(t,T)'!AL268-'P(t,T)'!AD268</f>
        <v>3.7397803271552732E-3</v>
      </c>
      <c r="AM276" s="3">
        <f>AL276/'P(t,T)'!AL268</f>
        <v>3.8152756244142247E-3</v>
      </c>
      <c r="AP276" s="4">
        <v>260</v>
      </c>
      <c r="AQ276" s="19">
        <f t="shared" si="57"/>
        <v>1.1102230246251565E-16</v>
      </c>
      <c r="AR276" s="19">
        <f t="shared" si="58"/>
        <v>5.6538162232853996E-3</v>
      </c>
      <c r="AS276" s="4">
        <f t="shared" si="59"/>
        <v>4.5087613124084047E-3</v>
      </c>
      <c r="AT276" s="4">
        <f t="shared" si="60"/>
        <v>3.7299308067015001E-3</v>
      </c>
      <c r="AU276" s="4">
        <f t="shared" si="61"/>
        <v>1.853786012786891E-3</v>
      </c>
      <c r="AV276" s="4">
        <f t="shared" si="62"/>
        <v>6.4166752063446039E-3</v>
      </c>
      <c r="AW276" s="4">
        <f t="shared" si="63"/>
        <v>4.9902319657753047E-3</v>
      </c>
      <c r="AX276" s="4">
        <f t="shared" si="64"/>
        <v>1.1382907594860013E-2</v>
      </c>
      <c r="AY276" s="4">
        <f t="shared" si="65"/>
        <v>9.1938163238060033E-3</v>
      </c>
      <c r="AZ276" s="4">
        <f t="shared" si="66"/>
        <v>8.6938339074106308E-3</v>
      </c>
      <c r="BA276" s="4">
        <f t="shared" si="67"/>
        <v>3.7397803271552732E-3</v>
      </c>
      <c r="BB276" s="4">
        <f t="shared" si="68"/>
        <v>3.8152756244142247E-3</v>
      </c>
      <c r="BC276" s="4">
        <v>0</v>
      </c>
    </row>
    <row r="277" spans="1:55">
      <c r="A277" s="4"/>
      <c r="B277" s="4">
        <v>261</v>
      </c>
      <c r="C277" s="4">
        <f>'P(t,T)'!C269*$C$6*0.5+'P(t,T)'!C269-1</f>
        <v>1.1194669034764182E-3</v>
      </c>
      <c r="D277" s="4">
        <f>C277/'P(t,T)'!C269</f>
        <v>1.1450549108769944E-3</v>
      </c>
      <c r="E277" s="4"/>
      <c r="F277" s="4">
        <v>261</v>
      </c>
      <c r="G277" s="4">
        <f>'P(t,T)'!G269*$C$6*0.5+'P(t,T)'!G269-'P(t,T)'!C269</f>
        <v>6.2476443257486469E-4</v>
      </c>
      <c r="H277" s="4">
        <f>'P(t,T)'!H269*$C$6*0.5+'P(t,T)'!H269-'P(t,T)'!D269</f>
        <v>4.7449635978931148E-3</v>
      </c>
      <c r="I277" s="3">
        <f>H277/'P(t,T)'!H269</f>
        <v>4.835907762054361E-3</v>
      </c>
      <c r="K277" s="4">
        <v>261</v>
      </c>
      <c r="L277" s="4">
        <f>'P(t,T)'!L269*$C$6*0.5+'P(t,T)'!L269-'P(t,T)'!G269</f>
        <v>1.6609280085222444E-4</v>
      </c>
      <c r="M277" s="4">
        <f>'P(t,T)'!M269*$C$6*0.5+'P(t,T)'!M269-'P(t,T)'!H269</f>
        <v>4.1913806771985973E-3</v>
      </c>
      <c r="N277" s="3">
        <f>M277/'P(t,T)'!M269</f>
        <v>4.3556398384477684E-3</v>
      </c>
      <c r="O277" s="3">
        <f>N277/'P(t,T)'!N269</f>
        <v>4.4379730021054196E-3</v>
      </c>
      <c r="Q277" s="4">
        <v>261</v>
      </c>
      <c r="R277" s="4">
        <f>'P(t,T)'!R269*$C$6*0.5+'P(t,T)'!R269-'P(t,T)'!L269</f>
        <v>-2.5765321470516689E-4</v>
      </c>
      <c r="S277" s="4">
        <f>'P(t,T)'!S269*$C$6*0.5+'P(t,T)'!S269-'P(t,T)'!M269</f>
        <v>3.669922295457928E-3</v>
      </c>
      <c r="T277" s="4">
        <f>'P(t,T)'!T269*$C$6*0.5+'P(t,T)'!T269-'P(t,T)'!N269</f>
        <v>4.456409225930491E-3</v>
      </c>
      <c r="U277" s="4">
        <f>'P(t,T)'!U269*$C$6*0.5+'P(t,T)'!U269-'P(t,T)'!O269</f>
        <v>5.2709824984502607E-3</v>
      </c>
      <c r="V277" s="3">
        <f>U277/'P(t,T)'!U269</f>
        <v>5.3691976223237464E-3</v>
      </c>
      <c r="X277" s="4">
        <v>261</v>
      </c>
      <c r="Y277" s="4">
        <f>'P(t,T)'!Y269*$C$6*0.5+'P(t,T)'!Y269-'P(t,T)'!R269</f>
        <v>-6.4763081345431406E-4</v>
      </c>
      <c r="Z277" s="4">
        <f>'P(t,T)'!Z269*$C$6*0.5+'P(t,T)'!Z269-'P(t,T)'!S269</f>
        <v>3.1799530345466565E-3</v>
      </c>
      <c r="AA277" s="4">
        <f>'P(t,T)'!AA269*$C$6*0.5+'P(t,T)'!AA269-'P(t,T)'!T269</f>
        <v>3.939244116488938E-3</v>
      </c>
      <c r="AB277" s="4">
        <f>'P(t,T)'!AB269*$C$6*0.5+'P(t,T)'!AB269-'P(t,T)'!U269</f>
        <v>4.7272376350443457E-3</v>
      </c>
      <c r="AC277" s="4">
        <f>'P(t,T)'!AC269*$C$6*0.5+'P(t,T)'!AC269-'P(t,T)'!V269</f>
        <v>8.3059872384558808E-3</v>
      </c>
      <c r="AD277" s="3">
        <f>AC277/'P(t,T)'!AC269</f>
        <v>8.4352872267578604E-3</v>
      </c>
      <c r="AF277" s="4">
        <v>261</v>
      </c>
      <c r="AG277" s="4">
        <f>'P(t,T)'!AG269*$C$6*0.5+'P(t,T)'!AG269-'P(t,T)'!Y269</f>
        <v>-1.0050401087439154E-3</v>
      </c>
      <c r="AH277" s="4">
        <f>'P(t,T)'!AH269*$C$6*0.5+'P(t,T)'!AH269-'P(t,T)'!Z269</f>
        <v>2.7207687581375373E-3</v>
      </c>
      <c r="AI277" s="4">
        <f>'P(t,T)'!AI269*$C$6*0.5+'P(t,T)'!AI269-'P(t,T)'!AA269</f>
        <v>3.4529914811993745E-3</v>
      </c>
      <c r="AJ277" s="4">
        <f>'P(t,T)'!AJ269*$C$6*0.5+'P(t,T)'!AJ269-'P(t,T)'!AB269</f>
        <v>4.2144290579969601E-3</v>
      </c>
      <c r="AK277" s="4">
        <f>'P(t,T)'!AK269*$C$6*0.5+'P(t,T)'!AK269-'P(t,T)'!AC269</f>
        <v>7.7374453728509263E-3</v>
      </c>
      <c r="AL277" s="4">
        <f>'P(t,T)'!AL269*$C$6*0.5+'P(t,T)'!AL269-'P(t,T)'!AD269</f>
        <v>6.7194156806389405E-3</v>
      </c>
      <c r="AM277" s="3">
        <f>AL277/'P(t,T)'!AL269</f>
        <v>6.8347719064029856E-3</v>
      </c>
      <c r="AP277" s="4">
        <v>261</v>
      </c>
      <c r="AQ277" s="19">
        <f t="shared" si="57"/>
        <v>1.1102230246251565E-16</v>
      </c>
      <c r="AR277" s="19">
        <f t="shared" si="58"/>
        <v>1.9652043274110829E-2</v>
      </c>
      <c r="AS277" s="4">
        <f t="shared" si="59"/>
        <v>1.8506988363233834E-2</v>
      </c>
      <c r="AT277" s="4">
        <f t="shared" si="60"/>
        <v>2.1040192424120932E-2</v>
      </c>
      <c r="AU277" s="4">
        <f t="shared" si="61"/>
        <v>1.6204284662066571E-2</v>
      </c>
      <c r="AV277" s="4">
        <f t="shared" si="62"/>
        <v>1.8650622193596984E-2</v>
      </c>
      <c r="AW277" s="4">
        <f t="shared" si="63"/>
        <v>1.4212649191491566E-2</v>
      </c>
      <c r="AX277" s="4">
        <f t="shared" si="64"/>
        <v>2.1412630233630554E-2</v>
      </c>
      <c r="AY277" s="4">
        <f t="shared" si="65"/>
        <v>1.6043432611306807E-2</v>
      </c>
      <c r="AZ277" s="4">
        <f t="shared" si="66"/>
        <v>1.5154702907396801E-2</v>
      </c>
      <c r="BA277" s="4">
        <f t="shared" si="67"/>
        <v>6.7194156806389405E-3</v>
      </c>
      <c r="BB277" s="4">
        <f t="shared" si="68"/>
        <v>6.8347719064029856E-3</v>
      </c>
      <c r="BC277" s="4">
        <v>0</v>
      </c>
    </row>
    <row r="278" spans="1:55">
      <c r="A278" s="4"/>
      <c r="B278" s="4">
        <v>262</v>
      </c>
      <c r="C278" s="4">
        <f>'P(t,T)'!C270*$C$6*0.5+'P(t,T)'!C270-1</f>
        <v>1.1194669034764182E-3</v>
      </c>
      <c r="D278" s="4">
        <f>C278/'P(t,T)'!C270</f>
        <v>1.1450549108769944E-3</v>
      </c>
      <c r="E278" s="4"/>
      <c r="F278" s="4">
        <v>262</v>
      </c>
      <c r="G278" s="4">
        <f>'P(t,T)'!G270*$C$6*0.5+'P(t,T)'!G270-'P(t,T)'!C270</f>
        <v>6.2476443257486469E-4</v>
      </c>
      <c r="H278" s="4">
        <f>'P(t,T)'!H270*$C$6*0.5+'P(t,T)'!H270-'P(t,T)'!D270</f>
        <v>2.3001137074771805E-3</v>
      </c>
      <c r="I278" s="3">
        <f>H278/'P(t,T)'!H270</f>
        <v>2.3499168111505014E-3</v>
      </c>
      <c r="K278" s="4">
        <v>262</v>
      </c>
      <c r="L278" s="4">
        <f>'P(t,T)'!L270*$C$6*0.5+'P(t,T)'!L270-'P(t,T)'!G270</f>
        <v>1.6609280085222444E-4</v>
      </c>
      <c r="M278" s="4">
        <f>'P(t,T)'!M270*$C$6*0.5+'P(t,T)'!M270-'P(t,T)'!H270</f>
        <v>1.7892741102246701E-3</v>
      </c>
      <c r="N278" s="3">
        <f>M278/'P(t,T)'!M270</f>
        <v>1.8684773991202884E-3</v>
      </c>
      <c r="O278" s="3">
        <f>N278/'P(t,T)'!N270</f>
        <v>1.9104884716978721E-3</v>
      </c>
      <c r="Q278" s="4">
        <v>262</v>
      </c>
      <c r="R278" s="4">
        <f>'P(t,T)'!R270*$C$6*0.5+'P(t,T)'!R270-'P(t,T)'!L270</f>
        <v>-2.5765321470516689E-4</v>
      </c>
      <c r="S278" s="4">
        <f>'P(t,T)'!S270*$C$6*0.5+'P(t,T)'!S270-'P(t,T)'!M270</f>
        <v>1.3130392127276291E-3</v>
      </c>
      <c r="T278" s="4">
        <f>'P(t,T)'!T270*$C$6*0.5+'P(t,T)'!T270-'P(t,T)'!N270</f>
        <v>9.9955891389202911E-4</v>
      </c>
      <c r="U278" s="4">
        <f>'P(t,T)'!U270*$C$6*0.5+'P(t,T)'!U270-'P(t,T)'!O270</f>
        <v>2.8562726054432996E-3</v>
      </c>
      <c r="V278" s="3">
        <f>U278/'P(t,T)'!U270</f>
        <v>2.9164995985550982E-3</v>
      </c>
      <c r="X278" s="4">
        <v>262</v>
      </c>
      <c r="Y278" s="4">
        <f>'P(t,T)'!Y270*$C$6*0.5+'P(t,T)'!Y270-'P(t,T)'!R270</f>
        <v>-6.4763081345431406E-4</v>
      </c>
      <c r="Z278" s="4">
        <f>'P(t,T)'!Z270*$C$6*0.5+'P(t,T)'!Z270-'P(t,T)'!S270</f>
        <v>8.7045475730407329E-4</v>
      </c>
      <c r="AA278" s="4">
        <f>'P(t,T)'!AA270*$C$6*0.5+'P(t,T)'!AA270-'P(t,T)'!T270</f>
        <v>5.4918704018902531E-4</v>
      </c>
      <c r="AB278" s="4">
        <f>'P(t,T)'!AB270*$C$6*0.5+'P(t,T)'!AB270-'P(t,T)'!U270</f>
        <v>2.3521094215634974E-3</v>
      </c>
      <c r="AC278" s="4">
        <f>'P(t,T)'!AC270*$C$6*0.5+'P(t,T)'!AC270-'P(t,T)'!V270</f>
        <v>-1.3926757905038389E-3</v>
      </c>
      <c r="AD278" s="3">
        <f>AC278/'P(t,T)'!AC270</f>
        <v>-1.4280921790939963E-3</v>
      </c>
      <c r="AF278" s="4">
        <v>262</v>
      </c>
      <c r="AG278" s="4">
        <f>'P(t,T)'!AG270*$C$6*0.5+'P(t,T)'!AG270-'P(t,T)'!Y270</f>
        <v>-1.0050401087439154E-3</v>
      </c>
      <c r="AH278" s="4">
        <f>'P(t,T)'!AH270*$C$6*0.5+'P(t,T)'!AH270-'P(t,T)'!Z270</f>
        <v>4.6051008743253075E-4</v>
      </c>
      <c r="AI278" s="4">
        <f>'P(t,T)'!AI270*$C$6*0.5+'P(t,T)'!AI270-'P(t,T)'!AA270</f>
        <v>1.3267465497091013E-4</v>
      </c>
      <c r="AJ278" s="4">
        <f>'P(t,T)'!AJ270*$C$6*0.5+'P(t,T)'!AJ270-'P(t,T)'!AB270</f>
        <v>1.8813100841018615E-3</v>
      </c>
      <c r="AK278" s="4">
        <f>'P(t,T)'!AK270*$C$6*0.5+'P(t,T)'!AK270-'P(t,T)'!AC270</f>
        <v>-1.7909143296128693E-3</v>
      </c>
      <c r="AL278" s="4">
        <f>'P(t,T)'!AL270*$C$6*0.5+'P(t,T)'!AL270-'P(t,T)'!AD270</f>
        <v>-6.2000882676422897E-3</v>
      </c>
      <c r="AM278" s="3">
        <f>AL278/'P(t,T)'!AL270</f>
        <v>-6.3885144317454463E-3</v>
      </c>
      <c r="AP278" s="4">
        <v>262</v>
      </c>
      <c r="AQ278" s="19">
        <f t="shared" si="57"/>
        <v>1.1102230246251565E-16</v>
      </c>
      <c r="AR278" s="19">
        <f t="shared" si="58"/>
        <v>7.8784467860430786E-3</v>
      </c>
      <c r="AS278" s="4">
        <f t="shared" si="59"/>
        <v>6.7333918751660837E-3</v>
      </c>
      <c r="AT278" s="4">
        <f t="shared" si="60"/>
        <v>5.8998148193227544E-3</v>
      </c>
      <c r="AU278" s="4">
        <f t="shared" si="61"/>
        <v>3.5498980081722529E-3</v>
      </c>
      <c r="AV278" s="4">
        <f t="shared" si="62"/>
        <v>9.0001805828065305E-3</v>
      </c>
      <c r="AW278" s="4">
        <f t="shared" si="63"/>
        <v>7.0896921111086586E-3</v>
      </c>
      <c r="AX278" s="4">
        <f t="shared" si="64"/>
        <v>-2.6709052156161008E-4</v>
      </c>
      <c r="AY278" s="4">
        <f t="shared" si="65"/>
        <v>-3.1835901201167083E-3</v>
      </c>
      <c r="AZ278" s="4">
        <f t="shared" si="66"/>
        <v>-7.628180446736286E-3</v>
      </c>
      <c r="BA278" s="4">
        <f t="shared" si="67"/>
        <v>-6.2000882676422897E-3</v>
      </c>
      <c r="BB278" s="4">
        <f t="shared" si="68"/>
        <v>-6.3885144317454463E-3</v>
      </c>
      <c r="BC278" s="4">
        <v>0</v>
      </c>
    </row>
    <row r="279" spans="1:55">
      <c r="A279" s="4"/>
      <c r="B279" s="4">
        <v>263</v>
      </c>
      <c r="C279" s="4">
        <f>'P(t,T)'!C271*$C$6*0.5+'P(t,T)'!C271-1</f>
        <v>1.1194669034764182E-3</v>
      </c>
      <c r="D279" s="4">
        <f>C279/'P(t,T)'!C271</f>
        <v>1.1450549108769944E-3</v>
      </c>
      <c r="E279" s="4"/>
      <c r="F279" s="4">
        <v>263</v>
      </c>
      <c r="G279" s="4">
        <f>'P(t,T)'!G271*$C$6*0.5+'P(t,T)'!G271-'P(t,T)'!C271</f>
        <v>6.2476443257486469E-4</v>
      </c>
      <c r="H279" s="4">
        <f>'P(t,T)'!H271*$C$6*0.5+'P(t,T)'!H271-'P(t,T)'!D271</f>
        <v>2.0551270402193733E-3</v>
      </c>
      <c r="I279" s="3">
        <f>H279/'P(t,T)'!H271</f>
        <v>2.1001389069482657E-3</v>
      </c>
      <c r="K279" s="4">
        <v>263</v>
      </c>
      <c r="L279" s="4">
        <f>'P(t,T)'!L271*$C$6*0.5+'P(t,T)'!L271-'P(t,T)'!G271</f>
        <v>1.6609280085222444E-4</v>
      </c>
      <c r="M279" s="4">
        <f>'P(t,T)'!M271*$C$6*0.5+'P(t,T)'!M271-'P(t,T)'!H271</f>
        <v>1.5492137709424147E-3</v>
      </c>
      <c r="N279" s="3">
        <f>M279/'P(t,T)'!M271</f>
        <v>1.6185817905783563E-3</v>
      </c>
      <c r="O279" s="3">
        <f>N279/'P(t,T)'!N271</f>
        <v>1.6519512849899366E-3</v>
      </c>
      <c r="Q279" s="4">
        <v>263</v>
      </c>
      <c r="R279" s="4">
        <f>'P(t,T)'!R271*$C$6*0.5+'P(t,T)'!R271-'P(t,T)'!L271</f>
        <v>-2.5765321470516689E-4</v>
      </c>
      <c r="S279" s="4">
        <f>'P(t,T)'!S271*$C$6*0.5+'P(t,T)'!S271-'P(t,T)'!M271</f>
        <v>1.0781275367908183E-3</v>
      </c>
      <c r="T279" s="4">
        <f>'P(t,T)'!T271*$C$6*0.5+'P(t,T)'!T271-'P(t,T)'!N271</f>
        <v>2.7961500340105694E-3</v>
      </c>
      <c r="U279" s="4">
        <f>'P(t,T)'!U271*$C$6*0.5+'P(t,T)'!U271-'P(t,T)'!O271</f>
        <v>3.3691886493041334E-3</v>
      </c>
      <c r="V279" s="3">
        <f>U279/'P(t,T)'!U271</f>
        <v>3.4384722989884301E-3</v>
      </c>
      <c r="X279" s="4">
        <v>263</v>
      </c>
      <c r="Y279" s="4">
        <f>'P(t,T)'!Y271*$C$6*0.5+'P(t,T)'!Y271-'P(t,T)'!R271</f>
        <v>-6.4763081345431406E-4</v>
      </c>
      <c r="Z279" s="4">
        <f>'P(t,T)'!Z271*$C$6*0.5+'P(t,T)'!Z271-'P(t,T)'!S271</f>
        <v>6.408812997154012E-4</v>
      </c>
      <c r="AA279" s="4">
        <f>'P(t,T)'!AA271*$C$6*0.5+'P(t,T)'!AA271-'P(t,T)'!T271</f>
        <v>2.308107906468404E-3</v>
      </c>
      <c r="AB279" s="4">
        <f>'P(t,T)'!AB271*$C$6*0.5+'P(t,T)'!AB271-'P(t,T)'!U271</f>
        <v>2.8556656334526309E-3</v>
      </c>
      <c r="AC279" s="4">
        <f>'P(t,T)'!AC271*$C$6*0.5+'P(t,T)'!AC271-'P(t,T)'!V271</f>
        <v>3.9224744878707529E-3</v>
      </c>
      <c r="AD279" s="3">
        <f>AC279/'P(t,T)'!AC271</f>
        <v>4.0009296262520115E-3</v>
      </c>
      <c r="AF279" s="4">
        <v>263</v>
      </c>
      <c r="AG279" s="4">
        <f>'P(t,T)'!AG271*$C$6*0.5+'P(t,T)'!AG271-'P(t,T)'!Y271</f>
        <v>-1.0050401087439154E-3</v>
      </c>
      <c r="AH279" s="4">
        <f>'P(t,T)'!AH271*$C$6*0.5+'P(t,T)'!AH271-'P(t,T)'!Z271</f>
        <v>2.3643306554876897E-4</v>
      </c>
      <c r="AI279" s="4">
        <f>'P(t,T)'!AI271*$C$6*0.5+'P(t,T)'!AI271-'P(t,T)'!AA271</f>
        <v>1.8525156363456974E-3</v>
      </c>
      <c r="AJ279" s="4">
        <f>'P(t,T)'!AJ271*$C$6*0.5+'P(t,T)'!AJ271-'P(t,T)'!AB271</f>
        <v>2.3750272615039592E-3</v>
      </c>
      <c r="AK279" s="4">
        <f>'P(t,T)'!AK271*$C$6*0.5+'P(t,T)'!AK271-'P(t,T)'!AC271</f>
        <v>3.4081619636420202E-3</v>
      </c>
      <c r="AL279" s="4">
        <f>'P(t,T)'!AL271*$C$6*0.5+'P(t,T)'!AL271-'P(t,T)'!AD271</f>
        <v>5.5041461839113737E-3</v>
      </c>
      <c r="AM279" s="3">
        <f>AL279/'P(t,T)'!AL271</f>
        <v>5.605405762722033E-3</v>
      </c>
      <c r="AP279" s="4">
        <v>263</v>
      </c>
      <c r="AQ279" s="19">
        <f t="shared" si="57"/>
        <v>1.1102230246251565E-16</v>
      </c>
      <c r="AR279" s="19">
        <f t="shared" si="58"/>
        <v>6.7048376240937714E-3</v>
      </c>
      <c r="AS279" s="4">
        <f t="shared" si="59"/>
        <v>5.5597827132167765E-3</v>
      </c>
      <c r="AT279" s="4">
        <f t="shared" si="60"/>
        <v>1.0675494274351292E-2</v>
      </c>
      <c r="AU279" s="4">
        <f t="shared" si="61"/>
        <v>8.5753553674030279E-3</v>
      </c>
      <c r="AV279" s="4">
        <f t="shared" si="62"/>
        <v>1.025183282925066E-2</v>
      </c>
      <c r="AW279" s="4">
        <f t="shared" si="63"/>
        <v>8.5998815442607235E-3</v>
      </c>
      <c r="AX279" s="4">
        <f t="shared" si="64"/>
        <v>1.0769108750501202E-2</v>
      </c>
      <c r="AY279" s="4">
        <f t="shared" si="65"/>
        <v>7.3306364515127731E-3</v>
      </c>
      <c r="AZ279" s="4">
        <f t="shared" si="66"/>
        <v>9.505075810163386E-3</v>
      </c>
      <c r="BA279" s="4">
        <f t="shared" si="67"/>
        <v>5.5041461839113737E-3</v>
      </c>
      <c r="BB279" s="4">
        <f t="shared" si="68"/>
        <v>5.605405762722033E-3</v>
      </c>
      <c r="BC279" s="4">
        <v>0</v>
      </c>
    </row>
    <row r="280" spans="1:55">
      <c r="A280" s="4"/>
      <c r="B280" s="4">
        <v>264</v>
      </c>
      <c r="C280" s="4">
        <f>'P(t,T)'!C272*$C$6*0.5+'P(t,T)'!C272-1</f>
        <v>1.1194669034764182E-3</v>
      </c>
      <c r="D280" s="4">
        <f>C280/'P(t,T)'!C272</f>
        <v>1.1450549108769944E-3</v>
      </c>
      <c r="E280" s="4"/>
      <c r="F280" s="4">
        <v>264</v>
      </c>
      <c r="G280" s="4">
        <f>'P(t,T)'!G272*$C$6*0.5+'P(t,T)'!G272-'P(t,T)'!C272</f>
        <v>6.2476443257486469E-4</v>
      </c>
      <c r="H280" s="4">
        <f>'P(t,T)'!H272*$C$6*0.5+'P(t,T)'!H272-'P(t,T)'!D272</f>
        <v>1.725696874344429E-3</v>
      </c>
      <c r="I280" s="3">
        <f>H280/'P(t,T)'!H272</f>
        <v>1.7640734326910457E-3</v>
      </c>
      <c r="K280" s="4">
        <v>264</v>
      </c>
      <c r="L280" s="4">
        <f>'P(t,T)'!L272*$C$6*0.5+'P(t,T)'!L272-'P(t,T)'!G272</f>
        <v>1.6609280085222444E-4</v>
      </c>
      <c r="M280" s="4">
        <f>'P(t,T)'!M272*$C$6*0.5+'P(t,T)'!M272-'P(t,T)'!H272</f>
        <v>1.226592677495475E-3</v>
      </c>
      <c r="N280" s="3">
        <f>M280/'P(t,T)'!M272</f>
        <v>1.2823579501725678E-3</v>
      </c>
      <c r="O280" s="3">
        <f>N280/'P(t,T)'!N272</f>
        <v>1.3138670520487518E-3</v>
      </c>
      <c r="Q280" s="4">
        <v>264</v>
      </c>
      <c r="R280" s="4">
        <f>'P(t,T)'!R272*$C$6*0.5+'P(t,T)'!R272-'P(t,T)'!L272</f>
        <v>-2.5765321470516689E-4</v>
      </c>
      <c r="S280" s="4">
        <f>'P(t,T)'!S272*$C$6*0.5+'P(t,T)'!S272-'P(t,T)'!M272</f>
        <v>7.6260642236247733E-4</v>
      </c>
      <c r="T280" s="4">
        <f>'P(t,T)'!T272*$C$6*0.5+'P(t,T)'!T272-'P(t,T)'!N272</f>
        <v>-9.927047393826216E-4</v>
      </c>
      <c r="U280" s="4">
        <f>'P(t,T)'!U272*$C$6*0.5+'P(t,T)'!U272-'P(t,T)'!O272</f>
        <v>-2.7580143633032517E-3</v>
      </c>
      <c r="V280" s="3">
        <f>U280/'P(t,T)'!U272</f>
        <v>-2.8320240065562931E-3</v>
      </c>
      <c r="X280" s="4">
        <v>264</v>
      </c>
      <c r="Y280" s="4">
        <f>'P(t,T)'!Y272*$C$6*0.5+'P(t,T)'!Y272-'P(t,T)'!R272</f>
        <v>-6.4763081345431406E-4</v>
      </c>
      <c r="Z280" s="4">
        <f>'P(t,T)'!Z272*$C$6*0.5+'P(t,T)'!Z272-'P(t,T)'!S272</f>
        <v>3.3270678839136814E-4</v>
      </c>
      <c r="AA280" s="4">
        <f>'P(t,T)'!AA272*$C$6*0.5+'P(t,T)'!AA272-'P(t,T)'!T272</f>
        <v>-1.3937801782041292E-3</v>
      </c>
      <c r="AB280" s="4">
        <f>'P(t,T)'!AB272*$C$6*0.5+'P(t,T)'!AB272-'P(t,T)'!U272</f>
        <v>-3.1261481819596648E-3</v>
      </c>
      <c r="AC280" s="4">
        <f>'P(t,T)'!AC272*$C$6*0.5+'P(t,T)'!AC272-'P(t,T)'!V272</f>
        <v>-5.9521919501107634E-3</v>
      </c>
      <c r="AD280" s="3">
        <f>AC280/'P(t,T)'!AC272</f>
        <v>-6.1315548532181324E-3</v>
      </c>
      <c r="AF280" s="4">
        <v>264</v>
      </c>
      <c r="AG280" s="4">
        <f>'P(t,T)'!AG272*$C$6*0.5+'P(t,T)'!AG272-'P(t,T)'!Y272</f>
        <v>-1.0050401087439154E-3</v>
      </c>
      <c r="AH280" s="4">
        <f>'P(t,T)'!AH272*$C$6*0.5+'P(t,T)'!AH272-'P(t,T)'!Z272</f>
        <v>-6.4190500603578116E-5</v>
      </c>
      <c r="AI280" s="4">
        <f>'P(t,T)'!AI272*$C$6*0.5+'P(t,T)'!AI272-'P(t,T)'!AA272</f>
        <v>-1.7597841697363226E-3</v>
      </c>
      <c r="AJ280" s="4">
        <f>'P(t,T)'!AJ272*$C$6*0.5+'P(t,T)'!AJ272-'P(t,T)'!AB272</f>
        <v>-3.457221110286457E-3</v>
      </c>
      <c r="AK280" s="4">
        <f>'P(t,T)'!AK272*$C$6*0.5+'P(t,T)'!AK272-'P(t,T)'!AC272</f>
        <v>-6.2069094715514472E-3</v>
      </c>
      <c r="AL280" s="4">
        <f>'P(t,T)'!AL272*$C$6*0.5+'P(t,T)'!AL272-'P(t,T)'!AD272</f>
        <v>-2.810119114174281E-3</v>
      </c>
      <c r="AM280" s="3">
        <f>AL280/'P(t,T)'!AL272</f>
        <v>-2.8856777301800984E-3</v>
      </c>
      <c r="AP280" s="4">
        <v>264</v>
      </c>
      <c r="AQ280" s="19">
        <f t="shared" si="57"/>
        <v>1.1102230246251565E-16</v>
      </c>
      <c r="AR280" s="19">
        <f t="shared" si="58"/>
        <v>5.1284671728671662E-3</v>
      </c>
      <c r="AS280" s="4">
        <f t="shared" si="59"/>
        <v>3.9834122619901713E-3</v>
      </c>
      <c r="AT280" s="4">
        <f t="shared" si="60"/>
        <v>-1.0998377044594597E-3</v>
      </c>
      <c r="AU280" s="4">
        <f t="shared" si="61"/>
        <v>-2.8639111371505056E-3</v>
      </c>
      <c r="AV280" s="4">
        <f t="shared" si="62"/>
        <v>-8.0275166035006212E-3</v>
      </c>
      <c r="AW280" s="4">
        <f t="shared" si="63"/>
        <v>-9.3413836555493734E-3</v>
      </c>
      <c r="AX280" s="4">
        <f t="shared" si="64"/>
        <v>-1.4991125428218503E-2</v>
      </c>
      <c r="AY280" s="4">
        <f t="shared" si="65"/>
        <v>-1.2159101421662211E-2</v>
      </c>
      <c r="AZ280" s="4">
        <f t="shared" si="66"/>
        <v>-8.9416739673924134E-3</v>
      </c>
      <c r="BA280" s="4">
        <f t="shared" si="67"/>
        <v>-2.810119114174281E-3</v>
      </c>
      <c r="BB280" s="4">
        <f t="shared" si="68"/>
        <v>-2.8856777301800984E-3</v>
      </c>
      <c r="BC280" s="4">
        <v>0</v>
      </c>
    </row>
    <row r="281" spans="1:55">
      <c r="A281" s="4"/>
      <c r="B281" s="4">
        <v>265</v>
      </c>
      <c r="C281" s="4">
        <f>'P(t,T)'!C273*$C$6*0.5+'P(t,T)'!C273-1</f>
        <v>1.1194669034764182E-3</v>
      </c>
      <c r="D281" s="4">
        <f>C281/'P(t,T)'!C273</f>
        <v>1.1450549108769944E-3</v>
      </c>
      <c r="E281" s="4"/>
      <c r="F281" s="4">
        <v>265</v>
      </c>
      <c r="G281" s="4">
        <f>'P(t,T)'!G273*$C$6*0.5+'P(t,T)'!G273-'P(t,T)'!C273</f>
        <v>6.2476443257486469E-4</v>
      </c>
      <c r="H281" s="4">
        <f>'P(t,T)'!H273*$C$6*0.5+'P(t,T)'!H273-'P(t,T)'!D273</f>
        <v>-2.8246567868457362E-3</v>
      </c>
      <c r="I281" s="3">
        <f>H281/'P(t,T)'!H273</f>
        <v>-2.9006485799962997E-3</v>
      </c>
      <c r="K281" s="4">
        <v>265</v>
      </c>
      <c r="L281" s="4">
        <f>'P(t,T)'!L273*$C$6*0.5+'P(t,T)'!L273-'P(t,T)'!G273</f>
        <v>1.6609280085222444E-4</v>
      </c>
      <c r="M281" s="4">
        <f>'P(t,T)'!M273*$C$6*0.5+'P(t,T)'!M273-'P(t,T)'!H273</f>
        <v>-3.2080345595157933E-3</v>
      </c>
      <c r="N281" s="3">
        <f>M281/'P(t,T)'!M273</f>
        <v>-3.3845622474423997E-3</v>
      </c>
      <c r="O281" s="3">
        <f>N281/'P(t,T)'!N273</f>
        <v>-3.4687272429551248E-3</v>
      </c>
      <c r="Q281" s="4">
        <v>265</v>
      </c>
      <c r="R281" s="4">
        <f>'P(t,T)'!R273*$C$6*0.5+'P(t,T)'!R273-'P(t,T)'!L273</f>
        <v>-2.5765321470516689E-4</v>
      </c>
      <c r="S281" s="4">
        <f>'P(t,T)'!S273*$C$6*0.5+'P(t,T)'!S273-'P(t,T)'!M273</f>
        <v>-3.553330856394088E-3</v>
      </c>
      <c r="T281" s="4">
        <f>'P(t,T)'!T273*$C$6*0.5+'P(t,T)'!T273-'P(t,T)'!N273</f>
        <v>-1.2740353815532401E-3</v>
      </c>
      <c r="U281" s="4">
        <f>'P(t,T)'!U273*$C$6*0.5+'P(t,T)'!U273-'P(t,T)'!O273</f>
        <v>6.5499007719393987E-4</v>
      </c>
      <c r="V281" s="3">
        <f>U281/'P(t,T)'!U273</f>
        <v>6.702723694208011E-4</v>
      </c>
      <c r="X281" s="4">
        <v>265</v>
      </c>
      <c r="Y281" s="4">
        <f>'P(t,T)'!Y273*$C$6*0.5+'P(t,T)'!Y273-'P(t,T)'!R273</f>
        <v>-6.4763081345431406E-4</v>
      </c>
      <c r="Z281" s="4">
        <f>'P(t,T)'!Z273*$C$6*0.5+'P(t,T)'!Z273-'P(t,T)'!S273</f>
        <v>-3.8622046524811049E-3</v>
      </c>
      <c r="AA281" s="4">
        <f>'P(t,T)'!AA273*$C$6*0.5+'P(t,T)'!AA273-'P(t,T)'!T273</f>
        <v>-1.6675094250694356E-3</v>
      </c>
      <c r="AB281" s="4">
        <f>'P(t,T)'!AB273*$C$6*0.5+'P(t,T)'!AB273-'P(t,T)'!U273</f>
        <v>1.9682852498814629E-4</v>
      </c>
      <c r="AC281" s="4">
        <f>'P(t,T)'!AC273*$C$6*0.5+'P(t,T)'!AC273-'P(t,T)'!V273</f>
        <v>8.1037177814913264E-4</v>
      </c>
      <c r="AD281" s="3">
        <f>AC281/'P(t,T)'!AC273</f>
        <v>8.2915070082900221E-4</v>
      </c>
      <c r="AF281" s="4">
        <v>265</v>
      </c>
      <c r="AG281" s="4">
        <f>'P(t,T)'!AG273*$C$6*0.5+'P(t,T)'!AG273-'P(t,T)'!Y273</f>
        <v>-1.0050401087439154E-3</v>
      </c>
      <c r="AH281" s="4">
        <f>'P(t,T)'!AH273*$C$6*0.5+'P(t,T)'!AH273-'P(t,T)'!Z273</f>
        <v>-4.1363330897601358E-3</v>
      </c>
      <c r="AI281" s="4">
        <f>'P(t,T)'!AI273*$C$6*0.5+'P(t,T)'!AI273-'P(t,T)'!AA273</f>
        <v>-2.0257733594462035E-3</v>
      </c>
      <c r="AJ281" s="4">
        <f>'P(t,T)'!AJ273*$C$6*0.5+'P(t,T)'!AJ273-'P(t,T)'!AB273</f>
        <v>-2.2616206745107448E-4</v>
      </c>
      <c r="AK281" s="4">
        <f>'P(t,T)'!AK273*$C$6*0.5+'P(t,T)'!AK273-'P(t,T)'!AC273</f>
        <v>3.5732993851045336E-4</v>
      </c>
      <c r="AL281" s="4">
        <f>'P(t,T)'!AL273*$C$6*0.5+'P(t,T)'!AL273-'P(t,T)'!AD273</f>
        <v>-8.3231892632928961E-5</v>
      </c>
      <c r="AM281" s="3">
        <f>AL281/'P(t,T)'!AL273</f>
        <v>-8.5236749706126303E-5</v>
      </c>
      <c r="AP281" s="4">
        <v>265</v>
      </c>
      <c r="AQ281" s="19">
        <f t="shared" si="57"/>
        <v>1.1102230246251565E-16</v>
      </c>
      <c r="AR281" s="19">
        <f t="shared" si="58"/>
        <v>-1.6439505034119863E-2</v>
      </c>
      <c r="AS281" s="4">
        <f t="shared" si="59"/>
        <v>-1.7584559944996858E-2</v>
      </c>
      <c r="AT281" s="4">
        <f t="shared" si="60"/>
        <v>-1.125252899350758E-2</v>
      </c>
      <c r="AU281" s="4">
        <f t="shared" si="61"/>
        <v>-8.3518804135112798E-3</v>
      </c>
      <c r="AV281" s="4">
        <f t="shared" si="62"/>
        <v>-2.8430707082241131E-3</v>
      </c>
      <c r="AW281" s="4">
        <f t="shared" si="63"/>
        <v>6.2565653473101168E-4</v>
      </c>
      <c r="AX281" s="4">
        <f t="shared" si="64"/>
        <v>1.8379740860803872E-3</v>
      </c>
      <c r="AY281" s="4">
        <f t="shared" si="65"/>
        <v>1.167701716659586E-3</v>
      </c>
      <c r="AZ281" s="4">
        <f t="shared" si="66"/>
        <v>7.4591880819607325E-4</v>
      </c>
      <c r="BA281" s="4">
        <f t="shared" si="67"/>
        <v>-8.3231892632928961E-5</v>
      </c>
      <c r="BB281" s="4">
        <f t="shared" si="68"/>
        <v>-8.5236749706126303E-5</v>
      </c>
      <c r="BC281" s="4">
        <v>0</v>
      </c>
    </row>
    <row r="282" spans="1:55">
      <c r="A282" s="4"/>
      <c r="B282" s="4">
        <v>266</v>
      </c>
      <c r="C282" s="4">
        <f>'P(t,T)'!C274*$C$6*0.5+'P(t,T)'!C274-1</f>
        <v>1.1194669034764182E-3</v>
      </c>
      <c r="D282" s="4">
        <f>C282/'P(t,T)'!C274</f>
        <v>1.1450549108769944E-3</v>
      </c>
      <c r="E282" s="4"/>
      <c r="F282" s="4">
        <v>266</v>
      </c>
      <c r="G282" s="4">
        <f>'P(t,T)'!G274*$C$6*0.5+'P(t,T)'!G274-'P(t,T)'!C274</f>
        <v>6.2476443257486469E-4</v>
      </c>
      <c r="H282" s="4">
        <f>'P(t,T)'!H274*$C$6*0.5+'P(t,T)'!H274-'P(t,T)'!D274</f>
        <v>4.65004075608344E-3</v>
      </c>
      <c r="I282" s="3">
        <f>H282/'P(t,T)'!H274</f>
        <v>4.7396133581137003E-3</v>
      </c>
      <c r="K282" s="4">
        <v>266</v>
      </c>
      <c r="L282" s="4">
        <f>'P(t,T)'!L274*$C$6*0.5+'P(t,T)'!L274-'P(t,T)'!G274</f>
        <v>1.6609280085222444E-4</v>
      </c>
      <c r="M282" s="4">
        <f>'P(t,T)'!M274*$C$6*0.5+'P(t,T)'!M274-'P(t,T)'!H274</f>
        <v>4.0978996412928126E-3</v>
      </c>
      <c r="N282" s="3">
        <f>M282/'P(t,T)'!M274</f>
        <v>4.2593000571179932E-3</v>
      </c>
      <c r="O282" s="3">
        <f>N282/'P(t,T)'!N274</f>
        <v>4.3388625603349648E-3</v>
      </c>
      <c r="Q282" s="4">
        <v>266</v>
      </c>
      <c r="R282" s="4">
        <f>'P(t,T)'!R274*$C$6*0.5+'P(t,T)'!R274-'P(t,T)'!L274</f>
        <v>-2.5765321470516689E-4</v>
      </c>
      <c r="S282" s="4">
        <f>'P(t,T)'!S274*$C$6*0.5+'P(t,T)'!S274-'P(t,T)'!M274</f>
        <v>3.5779876731808491E-3</v>
      </c>
      <c r="T282" s="4">
        <f>'P(t,T)'!T274*$C$6*0.5+'P(t,T)'!T274-'P(t,T)'!N274</f>
        <v>4.673202072194127E-3</v>
      </c>
      <c r="U282" s="4">
        <f>'P(t,T)'!U274*$C$6*0.5+'P(t,T)'!U274-'P(t,T)'!O274</f>
        <v>-2.6284545266552772E-4</v>
      </c>
      <c r="V282" s="3">
        <f>U282/'P(t,T)'!U274</f>
        <v>-2.6922513099387184E-4</v>
      </c>
      <c r="X282" s="4">
        <v>266</v>
      </c>
      <c r="Y282" s="4">
        <f>'P(t,T)'!Y274*$C$6*0.5+'P(t,T)'!Y274-'P(t,T)'!R274</f>
        <v>-6.4763081345431406E-4</v>
      </c>
      <c r="Z282" s="4">
        <f>'P(t,T)'!Z274*$C$6*0.5+'P(t,T)'!Z274-'P(t,T)'!S274</f>
        <v>3.0896573700786023E-3</v>
      </c>
      <c r="AA282" s="4">
        <f>'P(t,T)'!AA274*$C$6*0.5+'P(t,T)'!AA274-'P(t,T)'!T274</f>
        <v>4.1526360070968105E-3</v>
      </c>
      <c r="AB282" s="4">
        <f>'P(t,T)'!AB274*$C$6*0.5+'P(t,T)'!AB274-'P(t,T)'!U274</f>
        <v>-6.9903193334774905E-4</v>
      </c>
      <c r="AC282" s="4">
        <f>'P(t,T)'!AC274*$C$6*0.5+'P(t,T)'!AC274-'P(t,T)'!V274</f>
        <v>4.3323697589170429E-4</v>
      </c>
      <c r="AD282" s="3">
        <f>AC282/'P(t,T)'!AC274</f>
        <v>4.4344357379870654E-4</v>
      </c>
      <c r="AF282" s="4">
        <v>266</v>
      </c>
      <c r="AG282" s="4">
        <f>'P(t,T)'!AG274*$C$6*0.5+'P(t,T)'!AG274-'P(t,T)'!Y274</f>
        <v>-1.0050401087439154E-3</v>
      </c>
      <c r="AH282" s="4">
        <f>'P(t,T)'!AH274*$C$6*0.5+'P(t,T)'!AH274-'P(t,T)'!Z274</f>
        <v>2.6321929407518985E-3</v>
      </c>
      <c r="AI282" s="4">
        <f>'P(t,T)'!AI274*$C$6*0.5+'P(t,T)'!AI274-'P(t,T)'!AA274</f>
        <v>3.66276655246911E-3</v>
      </c>
      <c r="AJ282" s="4">
        <f>'P(t,T)'!AJ274*$C$6*0.5+'P(t,T)'!AJ274-'P(t,T)'!AB274</f>
        <v>-1.0994234132187808E-3</v>
      </c>
      <c r="AK282" s="4">
        <f>'P(t,T)'!AK274*$C$6*0.5+'P(t,T)'!AK274-'P(t,T)'!AC274</f>
        <v>-1.1095384321979651E-5</v>
      </c>
      <c r="AL282" s="4">
        <f>'P(t,T)'!AL274*$C$6*0.5+'P(t,T)'!AL274-'P(t,T)'!AD274</f>
        <v>5.2591388669331884E-4</v>
      </c>
      <c r="AM282" s="3">
        <f>AL282/'P(t,T)'!AL274</f>
        <v>5.3825399097982428E-4</v>
      </c>
      <c r="AP282" s="4">
        <v>266</v>
      </c>
      <c r="AQ282" s="19">
        <f t="shared" si="57"/>
        <v>1.1102230246251565E-16</v>
      </c>
      <c r="AR282" s="19">
        <f t="shared" si="58"/>
        <v>1.9192833292264597E-2</v>
      </c>
      <c r="AS282" s="4">
        <f t="shared" si="59"/>
        <v>1.8047778381387602E-2</v>
      </c>
      <c r="AT282" s="4">
        <f t="shared" si="60"/>
        <v>2.1487518046991741E-2</v>
      </c>
      <c r="AU282" s="4">
        <f t="shared" si="61"/>
        <v>1.6747904688878039E-2</v>
      </c>
      <c r="AV282" s="4">
        <f t="shared" si="62"/>
        <v>2.2775617611029073E-3</v>
      </c>
      <c r="AW282" s="4">
        <f t="shared" si="63"/>
        <v>-2.0613007992320576E-3</v>
      </c>
      <c r="AX282" s="4">
        <f t="shared" si="64"/>
        <v>1.529164605758528E-4</v>
      </c>
      <c r="AY282" s="4">
        <f t="shared" si="65"/>
        <v>4.2214159156972464E-4</v>
      </c>
      <c r="AZ282" s="4">
        <f t="shared" si="66"/>
        <v>9.6935746049202538E-4</v>
      </c>
      <c r="BA282" s="4">
        <f t="shared" si="67"/>
        <v>5.2591388669331884E-4</v>
      </c>
      <c r="BB282" s="4">
        <f t="shared" si="68"/>
        <v>5.3825399097982428E-4</v>
      </c>
      <c r="BC282" s="4">
        <v>0</v>
      </c>
    </row>
    <row r="283" spans="1:55">
      <c r="A283" s="4"/>
      <c r="B283" s="4">
        <v>267</v>
      </c>
      <c r="C283" s="4">
        <f>'P(t,T)'!C275*$C$6*0.5+'P(t,T)'!C275-1</f>
        <v>1.1194669034764182E-3</v>
      </c>
      <c r="D283" s="4">
        <f>C283/'P(t,T)'!C275</f>
        <v>1.1450549108769944E-3</v>
      </c>
      <c r="E283" s="4"/>
      <c r="F283" s="4">
        <v>267</v>
      </c>
      <c r="G283" s="4">
        <f>'P(t,T)'!G275*$C$6*0.5+'P(t,T)'!G275-'P(t,T)'!C275</f>
        <v>6.2476443257486469E-4</v>
      </c>
      <c r="H283" s="4">
        <f>'P(t,T)'!H275*$C$6*0.5+'P(t,T)'!H275-'P(t,T)'!D275</f>
        <v>-9.8898999230123685E-4</v>
      </c>
      <c r="I283" s="3">
        <f>H283/'P(t,T)'!H275</f>
        <v>-1.01373066520159E-3</v>
      </c>
      <c r="K283" s="4">
        <v>267</v>
      </c>
      <c r="L283" s="4">
        <f>'P(t,T)'!L275*$C$6*0.5+'P(t,T)'!L275-'P(t,T)'!G275</f>
        <v>1.6609280085222444E-4</v>
      </c>
      <c r="M283" s="4">
        <f>'P(t,T)'!M275*$C$6*0.5+'P(t,T)'!M275-'P(t,T)'!H275</f>
        <v>-1.4239173430203866E-3</v>
      </c>
      <c r="N283" s="3">
        <f>M283/'P(t,T)'!M275</f>
        <v>-1.4967551490031859E-3</v>
      </c>
      <c r="O283" s="3">
        <f>N283/'P(t,T)'!N275</f>
        <v>-1.5378555705846751E-3</v>
      </c>
      <c r="Q283" s="4">
        <v>267</v>
      </c>
      <c r="R283" s="4">
        <f>'P(t,T)'!R275*$C$6*0.5+'P(t,T)'!R275-'P(t,T)'!L275</f>
        <v>-2.5765321470516689E-4</v>
      </c>
      <c r="S283" s="4">
        <f>'P(t,T)'!S275*$C$6*0.5+'P(t,T)'!S275-'P(t,T)'!M275</f>
        <v>-1.8217075967953411E-3</v>
      </c>
      <c r="T283" s="4">
        <f>'P(t,T)'!T275*$C$6*0.5+'P(t,T)'!T275-'P(t,T)'!N275</f>
        <v>-3.7232621304763569E-3</v>
      </c>
      <c r="U283" s="4">
        <f>'P(t,T)'!U275*$C$6*0.5+'P(t,T)'!U275-'P(t,T)'!O275</f>
        <v>-2.7070063827632218E-3</v>
      </c>
      <c r="V283" s="3">
        <f>U283/'P(t,T)'!U275</f>
        <v>-2.7795050887389015E-3</v>
      </c>
      <c r="X283" s="4">
        <v>267</v>
      </c>
      <c r="Y283" s="4">
        <f>'P(t,T)'!Y275*$C$6*0.5+'P(t,T)'!Y275-'P(t,T)'!R275</f>
        <v>-6.4763081345431406E-4</v>
      </c>
      <c r="Z283" s="4">
        <f>'P(t,T)'!Z275*$C$6*0.5+'P(t,T)'!Z275-'P(t,T)'!S275</f>
        <v>-2.1837640305658601E-3</v>
      </c>
      <c r="AA283" s="4">
        <f>'P(t,T)'!AA275*$C$6*0.5+'P(t,T)'!AA275-'P(t,T)'!T275</f>
        <v>-4.043833412670228E-3</v>
      </c>
      <c r="AB283" s="4">
        <f>'P(t,T)'!AB275*$C$6*0.5+'P(t,T)'!AB275-'P(t,T)'!U275</f>
        <v>-3.0766530755823585E-3</v>
      </c>
      <c r="AC283" s="4">
        <f>'P(t,T)'!AC275*$C$6*0.5+'P(t,T)'!AC275-'P(t,T)'!V275</f>
        <v>-5.754027452013144E-3</v>
      </c>
      <c r="AD283" s="3">
        <f>AC283/'P(t,T)'!AC275</f>
        <v>-5.9262374792811538E-3</v>
      </c>
      <c r="AF283" s="4">
        <v>267</v>
      </c>
      <c r="AG283" s="4">
        <f>'P(t,T)'!AG275*$C$6*0.5+'P(t,T)'!AG275-'P(t,T)'!Y275</f>
        <v>-1.0050401087439154E-3</v>
      </c>
      <c r="AH283" s="4">
        <f>'P(t,T)'!AH275*$C$6*0.5+'P(t,T)'!AH275-'P(t,T)'!Z275</f>
        <v>-2.5115237317124839E-3</v>
      </c>
      <c r="AI283" s="4">
        <f>'P(t,T)'!AI275*$C$6*0.5+'P(t,T)'!AI275-'P(t,T)'!AA275</f>
        <v>-4.3283604766239936E-3</v>
      </c>
      <c r="AJ283" s="4">
        <f>'P(t,T)'!AJ275*$C$6*0.5+'P(t,T)'!AJ275-'P(t,T)'!AB275</f>
        <v>-3.4092580534056394E-3</v>
      </c>
      <c r="AK283" s="4">
        <f>'P(t,T)'!AK275*$C$6*0.5+'P(t,T)'!AK275-'P(t,T)'!AC275</f>
        <v>-6.0158262781836447E-3</v>
      </c>
      <c r="AL283" s="4">
        <f>'P(t,T)'!AL275*$C$6*0.5+'P(t,T)'!AL275-'P(t,T)'!AD275</f>
        <v>-5.9534098775670952E-3</v>
      </c>
      <c r="AM283" s="3">
        <f>AL283/'P(t,T)'!AL275</f>
        <v>-6.1328169956598143E-3</v>
      </c>
      <c r="AP283" s="4">
        <v>267</v>
      </c>
      <c r="AQ283" s="19">
        <f t="shared" si="57"/>
        <v>1.1102230246251565E-16</v>
      </c>
      <c r="AR283" s="19">
        <f t="shared" si="58"/>
        <v>-7.7848477835183137E-3</v>
      </c>
      <c r="AS283" s="4">
        <f t="shared" si="59"/>
        <v>-8.9299026943953086E-3</v>
      </c>
      <c r="AT283" s="4">
        <f t="shared" si="60"/>
        <v>-1.4605941833975355E-2</v>
      </c>
      <c r="AU283" s="4">
        <f t="shared" si="61"/>
        <v>-1.3592211168773764E-2</v>
      </c>
      <c r="AV283" s="4">
        <f t="shared" si="62"/>
        <v>-1.0730773082335894E-2</v>
      </c>
      <c r="AW283" s="4">
        <f t="shared" si="63"/>
        <v>-9.1929175117512196E-3</v>
      </c>
      <c r="AX283" s="4">
        <f t="shared" si="64"/>
        <v>-1.454935881893569E-2</v>
      </c>
      <c r="AY283" s="4">
        <f t="shared" si="65"/>
        <v>-1.1769853730196789E-2</v>
      </c>
      <c r="AZ283" s="4">
        <f t="shared" si="66"/>
        <v>-1.1879647356848249E-2</v>
      </c>
      <c r="BA283" s="4">
        <f t="shared" si="67"/>
        <v>-5.9534098775670952E-3</v>
      </c>
      <c r="BB283" s="4">
        <f t="shared" si="68"/>
        <v>-6.1328169956598143E-3</v>
      </c>
      <c r="BC283" s="4">
        <v>0</v>
      </c>
    </row>
    <row r="284" spans="1:55">
      <c r="A284" s="4"/>
      <c r="B284" s="4">
        <v>268</v>
      </c>
      <c r="C284" s="4">
        <f>'P(t,T)'!C276*$C$6*0.5+'P(t,T)'!C276-1</f>
        <v>1.1194669034764182E-3</v>
      </c>
      <c r="D284" s="4">
        <f>C284/'P(t,T)'!C276</f>
        <v>1.1450549108769944E-3</v>
      </c>
      <c r="E284" s="4"/>
      <c r="F284" s="4">
        <v>268</v>
      </c>
      <c r="G284" s="4">
        <f>'P(t,T)'!G276*$C$6*0.5+'P(t,T)'!G276-'P(t,T)'!C276</f>
        <v>6.2476443257486469E-4</v>
      </c>
      <c r="H284" s="4">
        <f>'P(t,T)'!H276*$C$6*0.5+'P(t,T)'!H276-'P(t,T)'!D276</f>
        <v>6.3073870926411146E-5</v>
      </c>
      <c r="I284" s="3">
        <f>H284/'P(t,T)'!H276</f>
        <v>6.4583719749132149E-5</v>
      </c>
      <c r="K284" s="4">
        <v>268</v>
      </c>
      <c r="L284" s="4">
        <f>'P(t,T)'!L276*$C$6*0.5+'P(t,T)'!L276-'P(t,T)'!G276</f>
        <v>1.6609280085222444E-4</v>
      </c>
      <c r="M284" s="4">
        <f>'P(t,T)'!M276*$C$6*0.5+'P(t,T)'!M276-'P(t,T)'!H276</f>
        <v>-3.9843228893843285E-4</v>
      </c>
      <c r="N284" s="3">
        <f>M284/'P(t,T)'!M276</f>
        <v>-4.1793262349857594E-4</v>
      </c>
      <c r="O284" s="3">
        <f>N284/'P(t,T)'!N276</f>
        <v>-4.2938585891249306E-4</v>
      </c>
      <c r="Q284" s="4">
        <v>268</v>
      </c>
      <c r="R284" s="4">
        <f>'P(t,T)'!R276*$C$6*0.5+'P(t,T)'!R276-'P(t,T)'!L276</f>
        <v>-2.5765321470516689E-4</v>
      </c>
      <c r="S284" s="4">
        <f>'P(t,T)'!S276*$C$6*0.5+'P(t,T)'!S276-'P(t,T)'!M276</f>
        <v>-8.2350052085367054E-4</v>
      </c>
      <c r="T284" s="4">
        <f>'P(t,T)'!T276*$C$6*0.5+'P(t,T)'!T276-'P(t,T)'!N276</f>
        <v>-3.6713857782342263E-3</v>
      </c>
      <c r="U284" s="4">
        <f>'P(t,T)'!U276*$C$6*0.5+'P(t,T)'!U276-'P(t,T)'!O276</f>
        <v>-4.660729871488023E-3</v>
      </c>
      <c r="V284" s="3">
        <f>U284/'P(t,T)'!U276</f>
        <v>-4.7949463827394352E-3</v>
      </c>
      <c r="X284" s="4">
        <v>268</v>
      </c>
      <c r="Y284" s="4">
        <f>'P(t,T)'!Y276*$C$6*0.5+'P(t,T)'!Y276-'P(t,T)'!R276</f>
        <v>-6.4763081345431406E-4</v>
      </c>
      <c r="Z284" s="4">
        <f>'P(t,T)'!Z276*$C$6*0.5+'P(t,T)'!Z276-'P(t,T)'!S276</f>
        <v>-1.2133887026856138E-3</v>
      </c>
      <c r="AA284" s="4">
        <f>'P(t,T)'!AA276*$C$6*0.5+'P(t,T)'!AA276-'P(t,T)'!T276</f>
        <v>-3.9936266179033675E-3</v>
      </c>
      <c r="AB284" s="4">
        <f>'P(t,T)'!AB276*$C$6*0.5+'P(t,T)'!AB276-'P(t,T)'!U276</f>
        <v>-4.9688013889842564E-3</v>
      </c>
      <c r="AC284" s="4">
        <f>'P(t,T)'!AC276*$C$6*0.5+'P(t,T)'!AC276-'P(t,T)'!V276</f>
        <v>-3.4507002842620871E-3</v>
      </c>
      <c r="AD284" s="3">
        <f>AC284/'P(t,T)'!AC276</f>
        <v>-3.5457606253815276E-3</v>
      </c>
      <c r="AF284" s="4">
        <v>268</v>
      </c>
      <c r="AG284" s="4">
        <f>'P(t,T)'!AG276*$C$6*0.5+'P(t,T)'!AG276-'P(t,T)'!Y276</f>
        <v>-1.0050401087439154E-3</v>
      </c>
      <c r="AH284" s="4">
        <f>'P(t,T)'!AH276*$C$6*0.5+'P(t,T)'!AH276-'P(t,T)'!Z276</f>
        <v>-1.5693965071251759E-3</v>
      </c>
      <c r="AI284" s="4">
        <f>'P(t,T)'!AI276*$C$6*0.5+'P(t,T)'!AI276-'P(t,T)'!AA276</f>
        <v>-4.2798336125859926E-3</v>
      </c>
      <c r="AJ284" s="4">
        <f>'P(t,T)'!AJ276*$C$6*0.5+'P(t,T)'!AJ276-'P(t,T)'!AB276</f>
        <v>-5.2393121636434836E-3</v>
      </c>
      <c r="AK284" s="4">
        <f>'P(t,T)'!AK276*$C$6*0.5+'P(t,T)'!AK276-'P(t,T)'!AC276</f>
        <v>-3.7891831034092549E-3</v>
      </c>
      <c r="AL284" s="4">
        <f>'P(t,T)'!AL276*$C$6*0.5+'P(t,T)'!AL276-'P(t,T)'!AD276</f>
        <v>-5.0501396744312421E-3</v>
      </c>
      <c r="AM284" s="3">
        <f>AL284/'P(t,T)'!AL276</f>
        <v>-5.1976036181405746E-3</v>
      </c>
      <c r="AP284" s="4">
        <v>268</v>
      </c>
      <c r="AQ284" s="19">
        <f t="shared" si="57"/>
        <v>1.1102230246251565E-16</v>
      </c>
      <c r="AR284" s="19">
        <f t="shared" si="58"/>
        <v>-2.7965892377994875E-3</v>
      </c>
      <c r="AS284" s="4">
        <f t="shared" si="59"/>
        <v>-3.9416441486764819E-3</v>
      </c>
      <c r="AT284" s="4">
        <f t="shared" si="60"/>
        <v>-1.229819491247303E-2</v>
      </c>
      <c r="AU284" s="4">
        <f t="shared" si="61"/>
        <v>-1.2362778632222161E-2</v>
      </c>
      <c r="AV284" s="4">
        <f t="shared" si="62"/>
        <v>-1.5298229283028257E-2</v>
      </c>
      <c r="AW284" s="4">
        <f t="shared" si="63"/>
        <v>-1.4868843424115763E-2</v>
      </c>
      <c r="AX284" s="4">
        <f t="shared" si="64"/>
        <v>-1.2034829770410777E-2</v>
      </c>
      <c r="AY284" s="4">
        <f t="shared" si="65"/>
        <v>-7.239883387671342E-3</v>
      </c>
      <c r="AZ284" s="4">
        <f t="shared" si="66"/>
        <v>-8.5959002998127702E-3</v>
      </c>
      <c r="BA284" s="4">
        <f t="shared" si="67"/>
        <v>-5.0501396744312421E-3</v>
      </c>
      <c r="BB284" s="4">
        <f t="shared" si="68"/>
        <v>-5.1976036181405746E-3</v>
      </c>
      <c r="BC284" s="4">
        <v>0</v>
      </c>
    </row>
    <row r="285" spans="1:55">
      <c r="A285" s="4"/>
      <c r="B285" s="4">
        <v>269</v>
      </c>
      <c r="C285" s="4">
        <f>'P(t,T)'!C277*$C$6*0.5+'P(t,T)'!C277-1</f>
        <v>1.1194669034764182E-3</v>
      </c>
      <c r="D285" s="4">
        <f>C285/'P(t,T)'!C277</f>
        <v>1.1450549108769944E-3</v>
      </c>
      <c r="E285" s="4"/>
      <c r="F285" s="4">
        <v>269</v>
      </c>
      <c r="G285" s="4">
        <f>'P(t,T)'!G277*$C$6*0.5+'P(t,T)'!G277-'P(t,T)'!C277</f>
        <v>6.2476443257486469E-4</v>
      </c>
      <c r="H285" s="4">
        <f>'P(t,T)'!H277*$C$6*0.5+'P(t,T)'!H277-'P(t,T)'!D277</f>
        <v>2.0133687509706899E-3</v>
      </c>
      <c r="I285" s="3">
        <f>H285/'P(t,T)'!H277</f>
        <v>2.0575517616387992E-3</v>
      </c>
      <c r="K285" s="4">
        <v>269</v>
      </c>
      <c r="L285" s="4">
        <f>'P(t,T)'!L277*$C$6*0.5+'P(t,T)'!L277-'P(t,T)'!G277</f>
        <v>1.6609280085222444E-4</v>
      </c>
      <c r="M285" s="4">
        <f>'P(t,T)'!M277*$C$6*0.5+'P(t,T)'!M277-'P(t,T)'!H277</f>
        <v>1.5083068683711121E-3</v>
      </c>
      <c r="N285" s="3">
        <f>M285/'P(t,T)'!M277</f>
        <v>1.5759745766728839E-3</v>
      </c>
      <c r="O285" s="3">
        <f>N285/'P(t,T)'!N277</f>
        <v>1.6173155335739036E-3</v>
      </c>
      <c r="Q285" s="4">
        <v>269</v>
      </c>
      <c r="R285" s="4">
        <f>'P(t,T)'!R277*$C$6*0.5+'P(t,T)'!R277-'P(t,T)'!L277</f>
        <v>-2.5765321470516689E-4</v>
      </c>
      <c r="S285" s="4">
        <f>'P(t,T)'!S277*$C$6*0.5+'P(t,T)'!S277-'P(t,T)'!M277</f>
        <v>1.0381094112124067E-3</v>
      </c>
      <c r="T285" s="4">
        <f>'P(t,T)'!T277*$C$6*0.5+'P(t,T)'!T277-'P(t,T)'!N277</f>
        <v>-2.5664486638068418E-3</v>
      </c>
      <c r="U285" s="4">
        <f>'P(t,T)'!U277*$C$6*0.5+'P(t,T)'!U277-'P(t,T)'!O277</f>
        <v>-5.1596805376056265E-3</v>
      </c>
      <c r="V285" s="3">
        <f>U285/'P(t,T)'!U277</f>
        <v>-5.3109277881103296E-3</v>
      </c>
      <c r="X285" s="4">
        <v>269</v>
      </c>
      <c r="Y285" s="4">
        <f>'P(t,T)'!Y277*$C$6*0.5+'P(t,T)'!Y277-'P(t,T)'!R277</f>
        <v>-6.4763081345431406E-4</v>
      </c>
      <c r="Z285" s="4">
        <f>'P(t,T)'!Z277*$C$6*0.5+'P(t,T)'!Z277-'P(t,T)'!S277</f>
        <v>6.0178374090957831E-4</v>
      </c>
      <c r="AA285" s="4">
        <f>'P(t,T)'!AA277*$C$6*0.5+'P(t,T)'!AA277-'P(t,T)'!T277</f>
        <v>-2.9229593102522156E-3</v>
      </c>
      <c r="AB285" s="4">
        <f>'P(t,T)'!AB277*$C$6*0.5+'P(t,T)'!AB277-'P(t,T)'!U277</f>
        <v>-5.4508321737042342E-3</v>
      </c>
      <c r="AC285" s="4">
        <f>'P(t,T)'!AC277*$C$6*0.5+'P(t,T)'!AC277-'P(t,T)'!V277</f>
        <v>-1.696055856685863E-3</v>
      </c>
      <c r="AD285" s="3">
        <f>AC285/'P(t,T)'!AC277</f>
        <v>-1.7397158716705966E-3</v>
      </c>
      <c r="AF285" s="4">
        <v>269</v>
      </c>
      <c r="AG285" s="4">
        <f>'P(t,T)'!AG277*$C$6*0.5+'P(t,T)'!AG277-'P(t,T)'!Y277</f>
        <v>-1.0050401087439154E-3</v>
      </c>
      <c r="AH285" s="4">
        <f>'P(t,T)'!AH277*$C$6*0.5+'P(t,T)'!AH277-'P(t,T)'!Z277</f>
        <v>1.9828251249698337E-4</v>
      </c>
      <c r="AI285" s="4">
        <f>'P(t,T)'!AI277*$C$6*0.5+'P(t,T)'!AI277-'P(t,T)'!AA277</f>
        <v>-3.2437337925134146E-3</v>
      </c>
      <c r="AJ285" s="4">
        <f>'P(t,T)'!AJ277*$C$6*0.5+'P(t,T)'!AJ277-'P(t,T)'!AB277</f>
        <v>-5.7043642346892298E-3</v>
      </c>
      <c r="AK285" s="4">
        <f>'P(t,T)'!AK277*$C$6*0.5+'P(t,T)'!AK277-'P(t,T)'!AC277</f>
        <v>-2.086005226859533E-3</v>
      </c>
      <c r="AL285" s="4">
        <f>'P(t,T)'!AL277*$C$6*0.5+'P(t,T)'!AL277-'P(t,T)'!AD277</f>
        <v>-2.1815663636969296E-3</v>
      </c>
      <c r="AM285" s="3">
        <f>AL285/'P(t,T)'!AL277</f>
        <v>-2.238813245739013E-3</v>
      </c>
      <c r="AP285" s="4">
        <v>269</v>
      </c>
      <c r="AQ285" s="19">
        <f t="shared" si="57"/>
        <v>1.1102230246251565E-16</v>
      </c>
      <c r="AR285" s="19">
        <f t="shared" si="58"/>
        <v>6.5049061948377652E-3</v>
      </c>
      <c r="AS285" s="4">
        <f t="shared" si="59"/>
        <v>5.3598512839607704E-3</v>
      </c>
      <c r="AT285" s="4">
        <f t="shared" si="60"/>
        <v>-5.0996154282607889E-3</v>
      </c>
      <c r="AU285" s="4">
        <f t="shared" si="61"/>
        <v>-7.1571671898995881E-3</v>
      </c>
      <c r="AV285" s="4">
        <f t="shared" si="62"/>
        <v>-1.4697561412425187E-2</v>
      </c>
      <c r="AW285" s="4">
        <f t="shared" si="63"/>
        <v>-1.6314876945999091E-2</v>
      </c>
      <c r="AX285" s="4">
        <f t="shared" si="64"/>
        <v>-9.0929888716557265E-3</v>
      </c>
      <c r="AY285" s="4">
        <f t="shared" si="65"/>
        <v>-3.7820610835453961E-3</v>
      </c>
      <c r="AZ285" s="4">
        <f t="shared" si="66"/>
        <v>-3.9212822353675257E-3</v>
      </c>
      <c r="BA285" s="4">
        <f t="shared" si="67"/>
        <v>-2.1815663636969296E-3</v>
      </c>
      <c r="BB285" s="4">
        <f t="shared" si="68"/>
        <v>-2.238813245739013E-3</v>
      </c>
      <c r="BC285" s="4">
        <v>0</v>
      </c>
    </row>
    <row r="286" spans="1:55">
      <c r="A286" s="4"/>
      <c r="B286" s="4">
        <v>270</v>
      </c>
      <c r="C286" s="4">
        <f>'P(t,T)'!C278*$C$6*0.5+'P(t,T)'!C278-1</f>
        <v>1.1194669034764182E-3</v>
      </c>
      <c r="D286" s="4">
        <f>C286/'P(t,T)'!C278</f>
        <v>1.1450549108769944E-3</v>
      </c>
      <c r="E286" s="4"/>
      <c r="F286" s="4">
        <v>270</v>
      </c>
      <c r="G286" s="4">
        <f>'P(t,T)'!G278*$C$6*0.5+'P(t,T)'!G278-'P(t,T)'!C278</f>
        <v>6.2476443257486469E-4</v>
      </c>
      <c r="H286" s="4">
        <f>'P(t,T)'!H278*$C$6*0.5+'P(t,T)'!H278-'P(t,T)'!D278</f>
        <v>8.2834854994382479E-3</v>
      </c>
      <c r="I286" s="3">
        <f>H286/'P(t,T)'!H278</f>
        <v>8.4126229405990655E-3</v>
      </c>
      <c r="K286" s="4">
        <v>270</v>
      </c>
      <c r="L286" s="4">
        <f>'P(t,T)'!L278*$C$6*0.5+'P(t,T)'!L278-'P(t,T)'!G278</f>
        <v>1.6609280085222444E-4</v>
      </c>
      <c r="M286" s="4">
        <f>'P(t,T)'!M278*$C$6*0.5+'P(t,T)'!M278-'P(t,T)'!H278</f>
        <v>7.6887048617938492E-3</v>
      </c>
      <c r="N286" s="3">
        <f>M286/'P(t,T)'!M278</f>
        <v>7.9340404939352138E-3</v>
      </c>
      <c r="O286" s="3">
        <f>N286/'P(t,T)'!N278</f>
        <v>8.0693146218695083E-3</v>
      </c>
      <c r="Q286" s="4">
        <v>270</v>
      </c>
      <c r="R286" s="4">
        <f>'P(t,T)'!R278*$C$6*0.5+'P(t,T)'!R278-'P(t,T)'!L278</f>
        <v>-2.5765321470516689E-4</v>
      </c>
      <c r="S286" s="4">
        <f>'P(t,T)'!S278*$C$6*0.5+'P(t,T)'!S278-'P(t,T)'!M278</f>
        <v>7.1217432665392488E-3</v>
      </c>
      <c r="T286" s="4">
        <f>'P(t,T)'!T278*$C$6*0.5+'P(t,T)'!T278-'P(t,T)'!N278</f>
        <v>6.2638760354047918E-3</v>
      </c>
      <c r="U286" s="4">
        <f>'P(t,T)'!U278*$C$6*0.5+'P(t,T)'!U278-'P(t,T)'!O278</f>
        <v>6.4570532087975252E-3</v>
      </c>
      <c r="V286" s="3">
        <f>U286/'P(t,T)'!U278</f>
        <v>6.569617417812164E-3</v>
      </c>
      <c r="X286" s="4">
        <v>270</v>
      </c>
      <c r="Y286" s="4">
        <f>'P(t,T)'!Y278*$C$6*0.5+'P(t,T)'!Y278-'P(t,T)'!R278</f>
        <v>-6.4763081345431406E-4</v>
      </c>
      <c r="Z286" s="4">
        <f>'P(t,T)'!Z278*$C$6*0.5+'P(t,T)'!Z278-'P(t,T)'!S278</f>
        <v>6.5823926922506937E-3</v>
      </c>
      <c r="AA286" s="4">
        <f>'P(t,T)'!AA278*$C$6*0.5+'P(t,T)'!AA278-'P(t,T)'!T278</f>
        <v>5.7211855416182678E-3</v>
      </c>
      <c r="AB286" s="4">
        <f>'P(t,T)'!AB278*$C$6*0.5+'P(t,T)'!AB278-'P(t,T)'!U278</f>
        <v>5.8980351785576923E-3</v>
      </c>
      <c r="AC286" s="4">
        <f>'P(t,T)'!AC278*$C$6*0.5+'P(t,T)'!AC278-'P(t,T)'!V278</f>
        <v>6.9310872880132823E-3</v>
      </c>
      <c r="AD286" s="3">
        <f>AC286/'P(t,T)'!AC278</f>
        <v>7.0485953776520515E-3</v>
      </c>
      <c r="AF286" s="4">
        <v>270</v>
      </c>
      <c r="AG286" s="4">
        <f>'P(t,T)'!AG278*$C$6*0.5+'P(t,T)'!AG278-'P(t,T)'!Y278</f>
        <v>-1.0050401087439154E-3</v>
      </c>
      <c r="AH286" s="4">
        <f>'P(t,T)'!AH278*$C$6*0.5+'P(t,T)'!AH278-'P(t,T)'!Z278</f>
        <v>6.0703650362072814E-3</v>
      </c>
      <c r="AI286" s="4">
        <f>'P(t,T)'!AI278*$C$6*0.5+'P(t,T)'!AI278-'P(t,T)'!AA278</f>
        <v>5.2075110796053758E-3</v>
      </c>
      <c r="AJ286" s="4">
        <f>'P(t,T)'!AJ278*$C$6*0.5+'P(t,T)'!AJ278-'P(t,T)'!AB278</f>
        <v>5.3686140560870177E-3</v>
      </c>
      <c r="AK286" s="4">
        <f>'P(t,T)'!AK278*$C$6*0.5+'P(t,T)'!AK278-'P(t,T)'!AC278</f>
        <v>6.3755168067417545E-3</v>
      </c>
      <c r="AL286" s="4">
        <f>'P(t,T)'!AL278*$C$6*0.5+'P(t,T)'!AL278-'P(t,T)'!AD278</f>
        <v>9.4184270328590003E-4</v>
      </c>
      <c r="AM286" s="3">
        <f>AL286/'P(t,T)'!AL278</f>
        <v>9.6354165536510826E-4</v>
      </c>
      <c r="AP286" s="4">
        <v>270</v>
      </c>
      <c r="AQ286" s="19">
        <f t="shared" si="57"/>
        <v>1.1102230246251565E-16</v>
      </c>
      <c r="AR286" s="19">
        <f t="shared" si="58"/>
        <v>3.6891746267106312E-2</v>
      </c>
      <c r="AS286" s="4">
        <f t="shared" si="59"/>
        <v>3.5746691356229321E-2</v>
      </c>
      <c r="AT286" s="4">
        <f t="shared" si="60"/>
        <v>3.3539236091162716E-2</v>
      </c>
      <c r="AU286" s="4">
        <f t="shared" si="61"/>
        <v>2.5126613150563651E-2</v>
      </c>
      <c r="AV286" s="4">
        <f t="shared" si="62"/>
        <v>2.5793017065311744E-2</v>
      </c>
      <c r="AW286" s="4">
        <f t="shared" si="63"/>
        <v>1.7723702443442235E-2</v>
      </c>
      <c r="AX286" s="4">
        <f t="shared" si="64"/>
        <v>1.98762215125672E-2</v>
      </c>
      <c r="AY286" s="4">
        <f t="shared" si="65"/>
        <v>1.3306604094755037E-2</v>
      </c>
      <c r="AZ286" s="4">
        <f t="shared" si="66"/>
        <v>7.9904380809379515E-3</v>
      </c>
      <c r="BA286" s="4">
        <f t="shared" si="67"/>
        <v>9.4184270328590003E-4</v>
      </c>
      <c r="BB286" s="4">
        <f t="shared" si="68"/>
        <v>9.6354165536510826E-4</v>
      </c>
      <c r="BC286" s="4">
        <v>0</v>
      </c>
    </row>
    <row r="287" spans="1:55">
      <c r="A287" s="4"/>
      <c r="B287" s="4">
        <v>271</v>
      </c>
      <c r="C287" s="4">
        <f>'P(t,T)'!C279*$C$6*0.5+'P(t,T)'!C279-1</f>
        <v>1.1194669034764182E-3</v>
      </c>
      <c r="D287" s="4">
        <f>C287/'P(t,T)'!C279</f>
        <v>1.1450549108769944E-3</v>
      </c>
      <c r="E287" s="4"/>
      <c r="F287" s="4">
        <v>271</v>
      </c>
      <c r="G287" s="4">
        <f>'P(t,T)'!G279*$C$6*0.5+'P(t,T)'!G279-'P(t,T)'!C279</f>
        <v>6.2476443257486469E-4</v>
      </c>
      <c r="H287" s="4">
        <f>'P(t,T)'!H279*$C$6*0.5+'P(t,T)'!H279-'P(t,T)'!D279</f>
        <v>3.6151966631485788E-3</v>
      </c>
      <c r="I287" s="3">
        <f>H287/'P(t,T)'!H279</f>
        <v>3.688634809713581E-3</v>
      </c>
      <c r="K287" s="4">
        <v>271</v>
      </c>
      <c r="L287" s="4">
        <f>'P(t,T)'!L279*$C$6*0.5+'P(t,T)'!L279-'P(t,T)'!G279</f>
        <v>1.6609280085222444E-4</v>
      </c>
      <c r="M287" s="4">
        <f>'P(t,T)'!M279*$C$6*0.5+'P(t,T)'!M279-'P(t,T)'!H279</f>
        <v>3.0799152351771442E-3</v>
      </c>
      <c r="N287" s="3">
        <f>M287/'P(t,T)'!M279</f>
        <v>3.2078262497938852E-3</v>
      </c>
      <c r="O287" s="3">
        <f>N287/'P(t,T)'!N279</f>
        <v>3.2774313653100716E-3</v>
      </c>
      <c r="Q287" s="4">
        <v>271</v>
      </c>
      <c r="R287" s="4">
        <f>'P(t,T)'!R279*$C$6*0.5+'P(t,T)'!R279-'P(t,T)'!L279</f>
        <v>-2.5765321470516689E-4</v>
      </c>
      <c r="S287" s="4">
        <f>'P(t,T)'!S279*$C$6*0.5+'P(t,T)'!S279-'P(t,T)'!M279</f>
        <v>2.5779612706299249E-3</v>
      </c>
      <c r="T287" s="4">
        <f>'P(t,T)'!T279*$C$6*0.5+'P(t,T)'!T279-'P(t,T)'!N279</f>
        <v>1.7536735907333068E-3</v>
      </c>
      <c r="U287" s="4">
        <f>'P(t,T)'!U279*$C$6*0.5+'P(t,T)'!U279-'P(t,T)'!O279</f>
        <v>-3.0893605752410069E-3</v>
      </c>
      <c r="V287" s="3">
        <f>U287/'P(t,T)'!U279</f>
        <v>-3.1733160674334549E-3</v>
      </c>
      <c r="X287" s="4">
        <v>271</v>
      </c>
      <c r="Y287" s="4">
        <f>'P(t,T)'!Y279*$C$6*0.5+'P(t,T)'!Y279-'P(t,T)'!R279</f>
        <v>-6.4763081345431406E-4</v>
      </c>
      <c r="Z287" s="4">
        <f>'P(t,T)'!Z279*$C$6*0.5+'P(t,T)'!Z279-'P(t,T)'!S279</f>
        <v>2.1085540285868953E-3</v>
      </c>
      <c r="AA287" s="4">
        <f>'P(t,T)'!AA279*$C$6*0.5+'P(t,T)'!AA279-'P(t,T)'!T279</f>
        <v>1.2867083680679903E-3</v>
      </c>
      <c r="AB287" s="4">
        <f>'P(t,T)'!AB279*$C$6*0.5+'P(t,T)'!AB279-'P(t,T)'!U279</f>
        <v>-3.4475431457607897E-3</v>
      </c>
      <c r="AC287" s="4">
        <f>'P(t,T)'!AC279*$C$6*0.5+'P(t,T)'!AC279-'P(t,T)'!V279</f>
        <v>-5.5189062263759636E-3</v>
      </c>
      <c r="AD287" s="3">
        <f>AC287/'P(t,T)'!AC279</f>
        <v>-5.6827355384667924E-3</v>
      </c>
      <c r="AF287" s="4">
        <v>271</v>
      </c>
      <c r="AG287" s="4">
        <f>'P(t,T)'!AG279*$C$6*0.5+'P(t,T)'!AG279-'P(t,T)'!Y279</f>
        <v>-1.0050401087439154E-3</v>
      </c>
      <c r="AH287" s="4">
        <f>'P(t,T)'!AH279*$C$6*0.5+'P(t,T)'!AH279-'P(t,T)'!Z279</f>
        <v>1.6708492762833593E-3</v>
      </c>
      <c r="AI287" s="4">
        <f>'P(t,T)'!AI279*$C$6*0.5+'P(t,T)'!AI279-'P(t,T)'!AA279</f>
        <v>8.5304527867779978E-4</v>
      </c>
      <c r="AJ287" s="4">
        <f>'P(t,T)'!AJ279*$C$6*0.5+'P(t,T)'!AJ279-'P(t,T)'!AB279</f>
        <v>-3.7685474160968901E-3</v>
      </c>
      <c r="AK287" s="4">
        <f>'P(t,T)'!AK279*$C$6*0.5+'P(t,T)'!AK279-'P(t,T)'!AC279</f>
        <v>-5.7890075440718558E-3</v>
      </c>
      <c r="AL287" s="4">
        <f>'P(t,T)'!AL279*$C$6*0.5+'P(t,T)'!AL279-'P(t,T)'!AD279</f>
        <v>-9.838879196599426E-3</v>
      </c>
      <c r="AM287" s="3">
        <f>AL287/'P(t,T)'!AL279</f>
        <v>-1.0175147661082826E-2</v>
      </c>
      <c r="AP287" s="4">
        <v>271</v>
      </c>
      <c r="AQ287" s="19">
        <f t="shared" si="57"/>
        <v>1.1102230246251565E-16</v>
      </c>
      <c r="AR287" s="19">
        <f t="shared" si="58"/>
        <v>1.4197531384702897E-2</v>
      </c>
      <c r="AS287" s="4">
        <f t="shared" si="59"/>
        <v>1.3052476473825902E-2</v>
      </c>
      <c r="AT287" s="4">
        <f t="shared" si="60"/>
        <v>1.0789888296986563E-2</v>
      </c>
      <c r="AU287" s="4">
        <f t="shared" si="61"/>
        <v>7.1012534872729825E-3</v>
      </c>
      <c r="AV287" s="4">
        <f t="shared" si="62"/>
        <v>-7.0280197717886156E-3</v>
      </c>
      <c r="AW287" s="4">
        <f t="shared" si="63"/>
        <v>-1.0305451137098687E-2</v>
      </c>
      <c r="AX287" s="4">
        <f t="shared" si="64"/>
        <v>-1.4481229837881275E-2</v>
      </c>
      <c r="AY287" s="4">
        <f t="shared" si="65"/>
        <v>-1.1307913770447819E-2</v>
      </c>
      <c r="AZ287" s="4">
        <f t="shared" si="66"/>
        <v>-1.5521614735066219E-2</v>
      </c>
      <c r="BA287" s="4">
        <f t="shared" si="67"/>
        <v>-9.838879196599426E-3</v>
      </c>
      <c r="BB287" s="4">
        <f t="shared" si="68"/>
        <v>-1.0175147661082826E-2</v>
      </c>
      <c r="BC287" s="4">
        <v>0</v>
      </c>
    </row>
    <row r="288" spans="1:55">
      <c r="A288" s="4"/>
      <c r="B288" s="4">
        <v>272</v>
      </c>
      <c r="C288" s="4">
        <f>'P(t,T)'!C280*$C$6*0.5+'P(t,T)'!C280-1</f>
        <v>1.1194669034764182E-3</v>
      </c>
      <c r="D288" s="4">
        <f>C288/'P(t,T)'!C280</f>
        <v>1.1450549108769944E-3</v>
      </c>
      <c r="E288" s="4"/>
      <c r="F288" s="4">
        <v>272</v>
      </c>
      <c r="G288" s="4">
        <f>'P(t,T)'!G280*$C$6*0.5+'P(t,T)'!G280-'P(t,T)'!C280</f>
        <v>6.2476443257486469E-4</v>
      </c>
      <c r="H288" s="4">
        <f>'P(t,T)'!H280*$C$6*0.5+'P(t,T)'!H280-'P(t,T)'!D280</f>
        <v>-2.1071145805928726E-4</v>
      </c>
      <c r="I288" s="3">
        <f>H288/'P(t,T)'!H280</f>
        <v>-2.1581450696354356E-4</v>
      </c>
      <c r="K288" s="4">
        <v>272</v>
      </c>
      <c r="L288" s="4">
        <f>'P(t,T)'!L280*$C$6*0.5+'P(t,T)'!L280-'P(t,T)'!G280</f>
        <v>1.6609280085222444E-4</v>
      </c>
      <c r="M288" s="4">
        <f>'P(t,T)'!M280*$C$6*0.5+'P(t,T)'!M280-'P(t,T)'!H280</f>
        <v>-6.6550883255445115E-4</v>
      </c>
      <c r="N288" s="3">
        <f>M288/'P(t,T)'!M280</f>
        <v>-6.9846298394877679E-4</v>
      </c>
      <c r="O288" s="3">
        <f>N288/'P(t,T)'!N280</f>
        <v>-7.1427534042194248E-4</v>
      </c>
      <c r="Q288" s="4">
        <v>272</v>
      </c>
      <c r="R288" s="4">
        <f>'P(t,T)'!R280*$C$6*0.5+'P(t,T)'!R280-'P(t,T)'!L280</f>
        <v>-2.5765321470516689E-4</v>
      </c>
      <c r="S288" s="4">
        <f>'P(t,T)'!S280*$C$6*0.5+'P(t,T)'!S280-'P(t,T)'!M280</f>
        <v>-1.0836757840594347E-3</v>
      </c>
      <c r="T288" s="4">
        <f>'P(t,T)'!T280*$C$6*0.5+'P(t,T)'!T280-'P(t,T)'!N280</f>
        <v>8.5136059233625883E-4</v>
      </c>
      <c r="U288" s="4">
        <f>'P(t,T)'!U280*$C$6*0.5+'P(t,T)'!U280-'P(t,T)'!O280</f>
        <v>8.0700874554451296E-4</v>
      </c>
      <c r="V288" s="3">
        <f>U288/'P(t,T)'!U280</f>
        <v>8.2571251058295627E-4</v>
      </c>
      <c r="X288" s="4">
        <v>272</v>
      </c>
      <c r="Y288" s="4">
        <f>'P(t,T)'!Y280*$C$6*0.5+'P(t,T)'!Y280-'P(t,T)'!R280</f>
        <v>-6.4763081345431406E-4</v>
      </c>
      <c r="Z288" s="4">
        <f>'P(t,T)'!Z280*$C$6*0.5+'P(t,T)'!Z280-'P(t,T)'!S280</f>
        <v>-1.4665079059087427E-3</v>
      </c>
      <c r="AA288" s="4">
        <f>'P(t,T)'!AA280*$C$6*0.5+'P(t,T)'!AA280-'P(t,T)'!T280</f>
        <v>4.0438280569454754E-4</v>
      </c>
      <c r="AB288" s="4">
        <f>'P(t,T)'!AB280*$C$6*0.5+'P(t,T)'!AB280-'P(t,T)'!U280</f>
        <v>3.4536627406100973E-4</v>
      </c>
      <c r="AC288" s="4">
        <f>'P(t,T)'!AC280*$C$6*0.5+'P(t,T)'!AC280-'P(t,T)'!V280</f>
        <v>4.6071022041149767E-4</v>
      </c>
      <c r="AD288" s="3">
        <f>AC288/'P(t,T)'!AC280</f>
        <v>4.7155110902763735E-4</v>
      </c>
      <c r="AF288" s="4">
        <v>272</v>
      </c>
      <c r="AG288" s="4">
        <f>'P(t,T)'!AG280*$C$6*0.5+'P(t,T)'!AG280-'P(t,T)'!Y280</f>
        <v>-1.0050401087439154E-3</v>
      </c>
      <c r="AH288" s="4">
        <f>'P(t,T)'!AH280*$C$6*0.5+'P(t,T)'!AH280-'P(t,T)'!Z280</f>
        <v>-1.8153405773476683E-3</v>
      </c>
      <c r="AI288" s="4">
        <f>'P(t,T)'!AI280*$C$6*0.5+'P(t,T)'!AI280-'P(t,T)'!AA280</f>
        <v>-8.6320704488773714E-6</v>
      </c>
      <c r="AJ288" s="4">
        <f>'P(t,T)'!AJ280*$C$6*0.5+'P(t,T)'!AJ280-'P(t,T)'!AB280</f>
        <v>-8.1216267039163625E-5</v>
      </c>
      <c r="AK288" s="4">
        <f>'P(t,T)'!AK280*$C$6*0.5+'P(t,T)'!AK280-'P(t,T)'!AC280</f>
        <v>1.5734021313718038E-5</v>
      </c>
      <c r="AL288" s="4">
        <f>'P(t,T)'!AL280*$C$6*0.5+'P(t,T)'!AL280-'P(t,T)'!AD280</f>
        <v>-2.0492918805062876E-3</v>
      </c>
      <c r="AM288" s="3">
        <f>AL288/'P(t,T)'!AL280</f>
        <v>-2.1027889701934525E-3</v>
      </c>
      <c r="AP288" s="4">
        <v>272</v>
      </c>
      <c r="AQ288" s="19">
        <f t="shared" si="57"/>
        <v>1.1102230246251565E-16</v>
      </c>
      <c r="AR288" s="19">
        <f t="shared" si="58"/>
        <v>-4.0966896470525892E-3</v>
      </c>
      <c r="AS288" s="4">
        <f t="shared" si="59"/>
        <v>-5.241744557929584E-3</v>
      </c>
      <c r="AT288" s="4">
        <f t="shared" si="60"/>
        <v>3.3283383666960864E-4</v>
      </c>
      <c r="AU288" s="4">
        <f t="shared" si="61"/>
        <v>5.486483436331522E-4</v>
      </c>
      <c r="AV288" s="4">
        <f t="shared" si="62"/>
        <v>3.5688341214441658E-4</v>
      </c>
      <c r="AW288" s="4">
        <f t="shared" si="63"/>
        <v>1.0711587525663591E-3</v>
      </c>
      <c r="AX288" s="4">
        <f t="shared" si="64"/>
        <v>1.302156752308172E-3</v>
      </c>
      <c r="AY288" s="4">
        <f t="shared" si="65"/>
        <v>4.7644424172521571E-4</v>
      </c>
      <c r="AZ288" s="4">
        <f t="shared" si="66"/>
        <v>-1.5777407714786503E-3</v>
      </c>
      <c r="BA288" s="4">
        <f t="shared" si="67"/>
        <v>-2.0492918805062876E-3</v>
      </c>
      <c r="BB288" s="4">
        <f t="shared" si="68"/>
        <v>-2.1027889701934525E-3</v>
      </c>
      <c r="BC288" s="4">
        <v>0</v>
      </c>
    </row>
    <row r="289" spans="1:55">
      <c r="A289" s="4"/>
      <c r="B289" s="4">
        <v>273</v>
      </c>
      <c r="C289" s="4">
        <f>'P(t,T)'!C281*$C$6*0.5+'P(t,T)'!C281-1</f>
        <v>1.1194669034764182E-3</v>
      </c>
      <c r="D289" s="4">
        <f>C289/'P(t,T)'!C281</f>
        <v>1.1450549108769944E-3</v>
      </c>
      <c r="E289" s="4"/>
      <c r="F289" s="4">
        <v>273</v>
      </c>
      <c r="G289" s="4">
        <f>'P(t,T)'!G281*$C$6*0.5+'P(t,T)'!G281-'P(t,T)'!C281</f>
        <v>6.2476443257486469E-4</v>
      </c>
      <c r="H289" s="4">
        <f>'P(t,T)'!H281*$C$6*0.5+'P(t,T)'!H281-'P(t,T)'!D281</f>
        <v>-1.5999965613311407E-4</v>
      </c>
      <c r="I289" s="3">
        <f>H289/'P(t,T)'!H281</f>
        <v>-1.6386624557326705E-4</v>
      </c>
      <c r="K289" s="4">
        <v>273</v>
      </c>
      <c r="L289" s="4">
        <f>'P(t,T)'!L281*$C$6*0.5+'P(t,T)'!L281-'P(t,T)'!G281</f>
        <v>1.6609280085222444E-4</v>
      </c>
      <c r="M289" s="4">
        <f>'P(t,T)'!M281*$C$6*0.5+'P(t,T)'!M281-'P(t,T)'!H281</f>
        <v>-6.1605070539583195E-4</v>
      </c>
      <c r="N289" s="3">
        <f>M289/'P(t,T)'!M281</f>
        <v>-6.4649024266794758E-4</v>
      </c>
      <c r="O289" s="3">
        <f>N289/'P(t,T)'!N281</f>
        <v>-6.6153179821001841E-4</v>
      </c>
      <c r="Q289" s="4">
        <v>273</v>
      </c>
      <c r="R289" s="4">
        <f>'P(t,T)'!R281*$C$6*0.5+'P(t,T)'!R281-'P(t,T)'!L281</f>
        <v>-2.5765321470516689E-4</v>
      </c>
      <c r="S289" s="4">
        <f>'P(t,T)'!S281*$C$6*0.5+'P(t,T)'!S281-'P(t,T)'!M281</f>
        <v>-1.0355064355569432E-3</v>
      </c>
      <c r="T289" s="4">
        <f>'P(t,T)'!T281*$C$6*0.5+'P(t,T)'!T281-'P(t,T)'!N281</f>
        <v>2.5084081378778933E-4</v>
      </c>
      <c r="U289" s="4">
        <f>'P(t,T)'!U281*$C$6*0.5+'P(t,T)'!U281-'P(t,T)'!O281</f>
        <v>-1.0494182601763491E-3</v>
      </c>
      <c r="V289" s="3">
        <f>U289/'P(t,T)'!U281</f>
        <v>-1.0757356818870516E-3</v>
      </c>
      <c r="X289" s="4">
        <v>273</v>
      </c>
      <c r="Y289" s="4">
        <f>'P(t,T)'!Y281*$C$6*0.5+'P(t,T)'!Y281-'P(t,T)'!R281</f>
        <v>-6.4763081345431406E-4</v>
      </c>
      <c r="Z289" s="4">
        <f>'P(t,T)'!Z281*$C$6*0.5+'P(t,T)'!Z281-'P(t,T)'!S281</f>
        <v>-1.4196554469161349E-3</v>
      </c>
      <c r="AA289" s="4">
        <f>'P(t,T)'!AA281*$C$6*0.5+'P(t,T)'!AA281-'P(t,T)'!T281</f>
        <v>-1.8193522198284295E-4</v>
      </c>
      <c r="AB289" s="4">
        <f>'P(t,T)'!AB281*$C$6*0.5+'P(t,T)'!AB281-'P(t,T)'!U281</f>
        <v>-1.4654637741439158E-3</v>
      </c>
      <c r="AC289" s="4">
        <f>'P(t,T)'!AC281*$C$6*0.5+'P(t,T)'!AC281-'P(t,T)'!V281</f>
        <v>-1.6242192735579364E-3</v>
      </c>
      <c r="AD289" s="3">
        <f>AC289/'P(t,T)'!AC281</f>
        <v>-1.6659101884599712E-3</v>
      </c>
      <c r="AF289" s="4">
        <v>273</v>
      </c>
      <c r="AG289" s="4">
        <f>'P(t,T)'!AG281*$C$6*0.5+'P(t,T)'!AG281-'P(t,T)'!Y281</f>
        <v>-1.0050401087439154E-3</v>
      </c>
      <c r="AH289" s="4">
        <f>'P(t,T)'!AH281*$C$6*0.5+'P(t,T)'!AH281-'P(t,T)'!Z281</f>
        <v>-1.7698265014418624E-3</v>
      </c>
      <c r="AI289" s="4">
        <f>'P(t,T)'!AI281*$C$6*0.5+'P(t,T)'!AI281-'P(t,T)'!AA281</f>
        <v>-5.8035051144988969E-4</v>
      </c>
      <c r="AJ289" s="4">
        <f>'P(t,T)'!AJ281*$C$6*0.5+'P(t,T)'!AJ281-'P(t,T)'!AB281</f>
        <v>-1.8452450966147671E-3</v>
      </c>
      <c r="AK289" s="4">
        <f>'P(t,T)'!AK281*$C$6*0.5+'P(t,T)'!AK281-'P(t,T)'!AC281</f>
        <v>-2.0161476508506748E-3</v>
      </c>
      <c r="AL289" s="4">
        <f>'P(t,T)'!AL281*$C$6*0.5+'P(t,T)'!AL281-'P(t,T)'!AD281</f>
        <v>-1.42635249008638E-3</v>
      </c>
      <c r="AM289" s="3">
        <f>AL289/'P(t,T)'!AL281</f>
        <v>-1.4626746194511553E-3</v>
      </c>
      <c r="AP289" s="4">
        <v>273</v>
      </c>
      <c r="AQ289" s="19">
        <f t="shared" si="57"/>
        <v>1.1102230246251565E-16</v>
      </c>
      <c r="AR289" s="19">
        <f t="shared" si="58"/>
        <v>-3.855983834566892E-3</v>
      </c>
      <c r="AS289" s="4">
        <f t="shared" si="59"/>
        <v>-5.0010387454438865E-3</v>
      </c>
      <c r="AT289" s="4">
        <f t="shared" si="60"/>
        <v>-1.3218014078861581E-3</v>
      </c>
      <c r="AU289" s="4">
        <f t="shared" si="61"/>
        <v>-1.1579351623128909E-3</v>
      </c>
      <c r="AV289" s="4">
        <f t="shared" si="62"/>
        <v>-5.0216589291450509E-3</v>
      </c>
      <c r="AW289" s="4">
        <f t="shared" si="63"/>
        <v>-4.360127130935032E-3</v>
      </c>
      <c r="AX289" s="4">
        <f t="shared" si="64"/>
        <v>-4.7161026062956628E-3</v>
      </c>
      <c r="AY289" s="4">
        <f t="shared" si="65"/>
        <v>-3.6403669244086112E-3</v>
      </c>
      <c r="AZ289" s="4">
        <f t="shared" si="66"/>
        <v>-3.0922626785463512E-3</v>
      </c>
      <c r="BA289" s="4">
        <f t="shared" si="67"/>
        <v>-1.42635249008638E-3</v>
      </c>
      <c r="BB289" s="4">
        <f t="shared" si="68"/>
        <v>-1.4626746194511553E-3</v>
      </c>
      <c r="BC289" s="4">
        <v>0</v>
      </c>
    </row>
    <row r="290" spans="1:55">
      <c r="A290" s="4"/>
      <c r="B290" s="4">
        <v>274</v>
      </c>
      <c r="C290" s="4">
        <f>'P(t,T)'!C282*$C$6*0.5+'P(t,T)'!C282-1</f>
        <v>1.1194669034764182E-3</v>
      </c>
      <c r="D290" s="4">
        <f>C290/'P(t,T)'!C282</f>
        <v>1.1450549108769944E-3</v>
      </c>
      <c r="E290" s="4"/>
      <c r="F290" s="4">
        <v>274</v>
      </c>
      <c r="G290" s="4">
        <f>'P(t,T)'!G282*$C$6*0.5+'P(t,T)'!G282-'P(t,T)'!C282</f>
        <v>6.2476443257486469E-4</v>
      </c>
      <c r="H290" s="4">
        <f>'P(t,T)'!H282*$C$6*0.5+'P(t,T)'!H282-'P(t,T)'!D282</f>
        <v>-1.7920763811484219E-3</v>
      </c>
      <c r="I290" s="3">
        <f>H290/'P(t,T)'!H282</f>
        <v>-1.83838498728144E-3</v>
      </c>
      <c r="K290" s="4">
        <v>274</v>
      </c>
      <c r="L290" s="4">
        <f>'P(t,T)'!L282*$C$6*0.5+'P(t,T)'!L282-'P(t,T)'!G282</f>
        <v>1.6609280085222444E-4</v>
      </c>
      <c r="M290" s="4">
        <f>'P(t,T)'!M282*$C$6*0.5+'P(t,T)'!M282-'P(t,T)'!H282</f>
        <v>-2.2052607246673128E-3</v>
      </c>
      <c r="N290" s="3">
        <f>M290/'P(t,T)'!M282</f>
        <v>-2.3217980778843313E-3</v>
      </c>
      <c r="O290" s="3">
        <f>N290/'P(t,T)'!N282</f>
        <v>-2.3799788473915467E-3</v>
      </c>
      <c r="Q290" s="4">
        <v>274</v>
      </c>
      <c r="R290" s="4">
        <f>'P(t,T)'!R282*$C$6*0.5+'P(t,T)'!R282-'P(t,T)'!L282</f>
        <v>-2.5765321470516689E-4</v>
      </c>
      <c r="S290" s="4">
        <f>'P(t,T)'!S282*$C$6*0.5+'P(t,T)'!S282-'P(t,T)'!M282</f>
        <v>-2.5808502440380909E-3</v>
      </c>
      <c r="T290" s="4">
        <f>'P(t,T)'!T282*$C$6*0.5+'P(t,T)'!T282-'P(t,T)'!N282</f>
        <v>-1.4555033300301945E-3</v>
      </c>
      <c r="U290" s="4">
        <f>'P(t,T)'!U282*$C$6*0.5+'P(t,T)'!U282-'P(t,T)'!O282</f>
        <v>-2.7083280745088256E-3</v>
      </c>
      <c r="V290" s="3">
        <f>U290/'P(t,T)'!U282</f>
        <v>-2.7808658632912588E-3</v>
      </c>
      <c r="X290" s="4">
        <v>274</v>
      </c>
      <c r="Y290" s="4">
        <f>'P(t,T)'!Y282*$C$6*0.5+'P(t,T)'!Y282-'P(t,T)'!R282</f>
        <v>-6.4763081345431406E-4</v>
      </c>
      <c r="Z290" s="4">
        <f>'P(t,T)'!Z282*$C$6*0.5+'P(t,T)'!Z282-'P(t,T)'!S282</f>
        <v>-2.9203598871695435E-3</v>
      </c>
      <c r="AA290" s="4">
        <f>'P(t,T)'!AA282*$C$6*0.5+'P(t,T)'!AA282-'P(t,T)'!T282</f>
        <v>-1.8439899460122033E-3</v>
      </c>
      <c r="AB290" s="4">
        <f>'P(t,T)'!AB282*$C$6*0.5+'P(t,T)'!AB282-'P(t,T)'!U282</f>
        <v>-3.077935630636186E-3</v>
      </c>
      <c r="AC290" s="4">
        <f>'P(t,T)'!AC282*$C$6*0.5+'P(t,T)'!AC282-'P(t,T)'!V282</f>
        <v>-3.7484525872568675E-3</v>
      </c>
      <c r="AD290" s="3">
        <f>AC290/'P(t,T)'!AC282</f>
        <v>-3.852866619881358E-3</v>
      </c>
      <c r="AF290" s="4">
        <v>274</v>
      </c>
      <c r="AG290" s="4">
        <f>'P(t,T)'!AG282*$C$6*0.5+'P(t,T)'!AG282-'P(t,T)'!Y282</f>
        <v>-1.0050401087439154E-3</v>
      </c>
      <c r="AH290" s="4">
        <f>'P(t,T)'!AH282*$C$6*0.5+'P(t,T)'!AH282-'P(t,T)'!Z282</f>
        <v>-3.22533183589091E-3</v>
      </c>
      <c r="AI290" s="4">
        <f>'P(t,T)'!AI282*$C$6*0.5+'P(t,T)'!AI282-'P(t,T)'!AA282</f>
        <v>-2.1971814932562062E-3</v>
      </c>
      <c r="AJ290" s="4">
        <f>'P(t,T)'!AJ282*$C$6*0.5+'P(t,T)'!AJ282-'P(t,T)'!AB282</f>
        <v>-3.41050097122364E-3</v>
      </c>
      <c r="AK290" s="4">
        <f>'P(t,T)'!AK282*$C$6*0.5+'P(t,T)'!AK282-'P(t,T)'!AC282</f>
        <v>-4.0776053346611718E-3</v>
      </c>
      <c r="AL290" s="4">
        <f>'P(t,T)'!AL282*$C$6*0.5+'P(t,T)'!AL282-'P(t,T)'!AD282</f>
        <v>-5.832558873349436E-3</v>
      </c>
      <c r="AM290" s="3">
        <f>AL290/'P(t,T)'!AL282</f>
        <v>-6.0075937519272005E-3</v>
      </c>
      <c r="AP290" s="4">
        <v>274</v>
      </c>
      <c r="AQ290" s="19">
        <f t="shared" si="57"/>
        <v>1.1102230246251565E-16</v>
      </c>
      <c r="AR290" s="19">
        <f t="shared" si="58"/>
        <v>-1.1578824162037284E-2</v>
      </c>
      <c r="AS290" s="4">
        <f t="shared" si="59"/>
        <v>-1.2723879072914279E-2</v>
      </c>
      <c r="AT290" s="4">
        <f t="shared" si="60"/>
        <v>-9.6568578344643757E-3</v>
      </c>
      <c r="AU290" s="4">
        <f t="shared" si="61"/>
        <v>-7.8184728471829348E-3</v>
      </c>
      <c r="AV290" s="4">
        <f t="shared" si="62"/>
        <v>-1.1576743523760199E-2</v>
      </c>
      <c r="AW290" s="4">
        <f t="shared" si="63"/>
        <v>-9.1967646763686517E-3</v>
      </c>
      <c r="AX290" s="4">
        <f t="shared" si="64"/>
        <v>-1.0606923785209298E-2</v>
      </c>
      <c r="AY290" s="4">
        <f t="shared" si="65"/>
        <v>-7.8260579219180393E-3</v>
      </c>
      <c r="AZ290" s="4">
        <f t="shared" si="66"/>
        <v>-9.685425493230794E-3</v>
      </c>
      <c r="BA290" s="4">
        <f t="shared" si="67"/>
        <v>-5.832558873349436E-3</v>
      </c>
      <c r="BB290" s="4">
        <f t="shared" si="68"/>
        <v>-6.0075937519272005E-3</v>
      </c>
      <c r="BC290" s="4">
        <v>0</v>
      </c>
    </row>
    <row r="291" spans="1:55">
      <c r="A291" s="4"/>
      <c r="B291" s="4">
        <v>275</v>
      </c>
      <c r="C291" s="4">
        <f>'P(t,T)'!C283*$C$6*0.5+'P(t,T)'!C283-1</f>
        <v>1.1194669034764182E-3</v>
      </c>
      <c r="D291" s="4">
        <f>C291/'P(t,T)'!C283</f>
        <v>1.1450549108769944E-3</v>
      </c>
      <c r="E291" s="4"/>
      <c r="F291" s="4">
        <v>275</v>
      </c>
      <c r="G291" s="4">
        <f>'P(t,T)'!G283*$C$6*0.5+'P(t,T)'!G283-'P(t,T)'!C283</f>
        <v>6.2476443257486469E-4</v>
      </c>
      <c r="H291" s="4">
        <f>'P(t,T)'!H283*$C$6*0.5+'P(t,T)'!H283-'P(t,T)'!D283</f>
        <v>-1.0512262169609654E-3</v>
      </c>
      <c r="I291" s="3">
        <f>H291/'P(t,T)'!H283</f>
        <v>-1.0775909290869205E-3</v>
      </c>
      <c r="K291" s="4">
        <v>275</v>
      </c>
      <c r="L291" s="4">
        <f>'P(t,T)'!L283*$C$6*0.5+'P(t,T)'!L283-'P(t,T)'!G283</f>
        <v>1.6609280085222444E-4</v>
      </c>
      <c r="M291" s="4">
        <f>'P(t,T)'!M283*$C$6*0.5+'P(t,T)'!M283-'P(t,T)'!H283</f>
        <v>-1.4845135708008161E-3</v>
      </c>
      <c r="N291" s="3">
        <f>M291/'P(t,T)'!M283</f>
        <v>-1.5606455061436537E-3</v>
      </c>
      <c r="O291" s="3">
        <f>N291/'P(t,T)'!N283</f>
        <v>-1.6004645500049056E-3</v>
      </c>
      <c r="Q291" s="4">
        <v>275</v>
      </c>
      <c r="R291" s="4">
        <f>'P(t,T)'!R283*$C$6*0.5+'P(t,T)'!R283-'P(t,T)'!L283</f>
        <v>-2.5765321470516689E-4</v>
      </c>
      <c r="S291" s="4">
        <f>'P(t,T)'!S283*$C$6*0.5+'P(t,T)'!S283-'P(t,T)'!M283</f>
        <v>-1.8806259552028859E-3</v>
      </c>
      <c r="T291" s="4">
        <f>'P(t,T)'!T283*$C$6*0.5+'P(t,T)'!T283-'P(t,T)'!N283</f>
        <v>-1.8877764497923222E-3</v>
      </c>
      <c r="U291" s="4">
        <f>'P(t,T)'!U283*$C$6*0.5+'P(t,T)'!U283-'P(t,T)'!O283</f>
        <v>-4.1242177789942991E-3</v>
      </c>
      <c r="V291" s="3">
        <f>U291/'P(t,T)'!U283</f>
        <v>-4.2406983423176016E-3</v>
      </c>
      <c r="X291" s="4">
        <v>275</v>
      </c>
      <c r="Y291" s="4">
        <f>'P(t,T)'!Y283*$C$6*0.5+'P(t,T)'!Y283-'P(t,T)'!R283</f>
        <v>-6.4763081345431406E-4</v>
      </c>
      <c r="Z291" s="4">
        <f>'P(t,T)'!Z283*$C$6*0.5+'P(t,T)'!Z283-'P(t,T)'!S283</f>
        <v>-2.2409752839855912E-3</v>
      </c>
      <c r="AA291" s="4">
        <f>'P(t,T)'!AA283*$C$6*0.5+'P(t,T)'!AA283-'P(t,T)'!T283</f>
        <v>-2.2641161178621472E-3</v>
      </c>
      <c r="AB291" s="4">
        <f>'P(t,T)'!AB283*$C$6*0.5+'P(t,T)'!AB283-'P(t,T)'!U283</f>
        <v>-4.4499406501109506E-3</v>
      </c>
      <c r="AC291" s="4">
        <f>'P(t,T)'!AC283*$C$6*0.5+'P(t,T)'!AC283-'P(t,T)'!V283</f>
        <v>-3.8676238971648846E-3</v>
      </c>
      <c r="AD291" s="3">
        <f>AC291/'P(t,T)'!AC283</f>
        <v>-3.9758330627414958E-3</v>
      </c>
      <c r="AF291" s="4">
        <v>275</v>
      </c>
      <c r="AG291" s="4">
        <f>'P(t,T)'!AG283*$C$6*0.5+'P(t,T)'!AG283-'P(t,T)'!Y283</f>
        <v>-1.0050401087439154E-3</v>
      </c>
      <c r="AH291" s="4">
        <f>'P(t,T)'!AH283*$C$6*0.5+'P(t,T)'!AH283-'P(t,T)'!Z283</f>
        <v>-2.5670067866511159E-3</v>
      </c>
      <c r="AI291" s="4">
        <f>'P(t,T)'!AI283*$C$6*0.5+'P(t,T)'!AI283-'P(t,T)'!AA283</f>
        <v>-2.6049727464776407E-3</v>
      </c>
      <c r="AJ291" s="4">
        <f>'P(t,T)'!AJ283*$C$6*0.5+'P(t,T)'!AJ283-'P(t,T)'!AB283</f>
        <v>-4.7382002550088176E-3</v>
      </c>
      <c r="AK291" s="4">
        <f>'P(t,T)'!AK283*$C$6*0.5+'P(t,T)'!AK283-'P(t,T)'!AC283</f>
        <v>-4.1929939110830761E-3</v>
      </c>
      <c r="AL291" s="4">
        <f>'P(t,T)'!AL283*$C$6*0.5+'P(t,T)'!AL283-'P(t,T)'!AD283</f>
        <v>-4.284506833910573E-3</v>
      </c>
      <c r="AM291" s="3">
        <f>AL291/'P(t,T)'!AL283</f>
        <v>-4.406223646212867E-3</v>
      </c>
      <c r="AP291" s="4">
        <v>275</v>
      </c>
      <c r="AQ291" s="19">
        <f t="shared" si="57"/>
        <v>1.1102230246251565E-16</v>
      </c>
      <c r="AR291" s="19">
        <f t="shared" si="58"/>
        <v>-8.0792929027243797E-3</v>
      </c>
      <c r="AS291" s="4">
        <f t="shared" si="59"/>
        <v>-9.2243478136013746E-3</v>
      </c>
      <c r="AT291" s="4">
        <f t="shared" si="60"/>
        <v>-9.3951017493626842E-3</v>
      </c>
      <c r="AU291" s="4">
        <f t="shared" si="61"/>
        <v>-8.3175108202757642E-3</v>
      </c>
      <c r="AV291" s="4">
        <f t="shared" si="62"/>
        <v>-1.4912823234118973E-2</v>
      </c>
      <c r="AW291" s="4">
        <f t="shared" si="63"/>
        <v>-1.3312358684114067E-2</v>
      </c>
      <c r="AX291" s="4">
        <f t="shared" si="64"/>
        <v>-1.2301316150565563E-2</v>
      </c>
      <c r="AY291" s="4">
        <f t="shared" si="65"/>
        <v>-8.0606178082479607E-3</v>
      </c>
      <c r="AZ291" s="4">
        <f t="shared" si="66"/>
        <v>-8.2603398966520688E-3</v>
      </c>
      <c r="BA291" s="4">
        <f t="shared" si="67"/>
        <v>-4.284506833910573E-3</v>
      </c>
      <c r="BB291" s="4">
        <f t="shared" si="68"/>
        <v>-4.406223646212867E-3</v>
      </c>
      <c r="BC291" s="4">
        <v>0</v>
      </c>
    </row>
    <row r="292" spans="1:55">
      <c r="A292" s="4"/>
      <c r="B292" s="4">
        <v>276</v>
      </c>
      <c r="C292" s="4">
        <f>'P(t,T)'!C284*$C$6*0.5+'P(t,T)'!C284-1</f>
        <v>1.1194669034764182E-3</v>
      </c>
      <c r="D292" s="4">
        <f>C292/'P(t,T)'!C284</f>
        <v>1.1450549108769944E-3</v>
      </c>
      <c r="E292" s="4"/>
      <c r="F292" s="4">
        <v>276</v>
      </c>
      <c r="G292" s="4">
        <f>'P(t,T)'!G284*$C$6*0.5+'P(t,T)'!G284-'P(t,T)'!C284</f>
        <v>6.2476443257486469E-4</v>
      </c>
      <c r="H292" s="4">
        <f>'P(t,T)'!H284*$C$6*0.5+'P(t,T)'!H284-'P(t,T)'!D284</f>
        <v>2.6270490557525061E-3</v>
      </c>
      <c r="I292" s="3">
        <f>H292/'P(t,T)'!H284</f>
        <v>2.6830559388188908E-3</v>
      </c>
      <c r="K292" s="4">
        <v>276</v>
      </c>
      <c r="L292" s="4">
        <f>'P(t,T)'!L284*$C$6*0.5+'P(t,T)'!L284-'P(t,T)'!G284</f>
        <v>1.6609280085222444E-4</v>
      </c>
      <c r="M292" s="4">
        <f>'P(t,T)'!M284*$C$6*0.5+'P(t,T)'!M284-'P(t,T)'!H284</f>
        <v>2.1098177736456059E-3</v>
      </c>
      <c r="N292" s="3">
        <f>M292/'P(t,T)'!M284</f>
        <v>2.2017735139378118E-3</v>
      </c>
      <c r="O292" s="3">
        <f>N292/'P(t,T)'!N284</f>
        <v>2.2500137354189106E-3</v>
      </c>
      <c r="Q292" s="4">
        <v>276</v>
      </c>
      <c r="R292" s="4">
        <f>'P(t,T)'!R284*$C$6*0.5+'P(t,T)'!R284-'P(t,T)'!L284</f>
        <v>-2.5765321470516689E-4</v>
      </c>
      <c r="S292" s="4">
        <f>'P(t,T)'!S284*$C$6*0.5+'P(t,T)'!S284-'P(t,T)'!M284</f>
        <v>1.6268866758111233E-3</v>
      </c>
      <c r="T292" s="4">
        <f>'P(t,T)'!T284*$C$6*0.5+'P(t,T)'!T284-'P(t,T)'!N284</f>
        <v>1.5507265887602095E-3</v>
      </c>
      <c r="U292" s="4">
        <f>'P(t,T)'!U284*$C$6*0.5+'P(t,T)'!U284-'P(t,T)'!O284</f>
        <v>6.8157018284340509E-3</v>
      </c>
      <c r="V292" s="3">
        <f>U292/'P(t,T)'!U284</f>
        <v>6.9320480508601925E-3</v>
      </c>
      <c r="X292" s="4">
        <v>276</v>
      </c>
      <c r="Y292" s="4">
        <f>'P(t,T)'!Y284*$C$6*0.5+'P(t,T)'!Y284-'P(t,T)'!R284</f>
        <v>-6.4763081345431406E-4</v>
      </c>
      <c r="Z292" s="4">
        <f>'P(t,T)'!Z284*$C$6*0.5+'P(t,T)'!Z284-'P(t,T)'!S284</f>
        <v>1.1773450384847672E-3</v>
      </c>
      <c r="AA292" s="4">
        <f>'P(t,T)'!AA284*$C$6*0.5+'P(t,T)'!AA284-'P(t,T)'!T284</f>
        <v>1.0881156443960371E-3</v>
      </c>
      <c r="AB292" s="4">
        <f>'P(t,T)'!AB284*$C$6*0.5+'P(t,T)'!AB284-'P(t,T)'!U284</f>
        <v>6.2526062196383014E-3</v>
      </c>
      <c r="AC292" s="4">
        <f>'P(t,T)'!AC284*$C$6*0.5+'P(t,T)'!AC284-'P(t,T)'!V284</f>
        <v>8.18847844619075E-3</v>
      </c>
      <c r="AD292" s="3">
        <f>AC292/'P(t,T)'!AC284</f>
        <v>8.316918425808343E-3</v>
      </c>
      <c r="AF292" s="4">
        <v>276</v>
      </c>
      <c r="AG292" s="4">
        <f>'P(t,T)'!AG284*$C$6*0.5+'P(t,T)'!AG284-'P(t,T)'!Y284</f>
        <v>-1.0050401087439154E-3</v>
      </c>
      <c r="AH292" s="4">
        <f>'P(t,T)'!AH284*$C$6*0.5+'P(t,T)'!AH284-'P(t,T)'!Z284</f>
        <v>7.6022387333951613E-4</v>
      </c>
      <c r="AI292" s="4">
        <f>'P(t,T)'!AI284*$C$6*0.5+'P(t,T)'!AI284-'P(t,T)'!AA284</f>
        <v>6.5896185768965498E-4</v>
      </c>
      <c r="AJ292" s="4">
        <f>'P(t,T)'!AJ284*$C$6*0.5+'P(t,T)'!AJ284-'P(t,T)'!AB284</f>
        <v>5.718685532765333E-3</v>
      </c>
      <c r="AK292" s="4">
        <f>'P(t,T)'!AK284*$C$6*0.5+'P(t,T)'!AK284-'P(t,T)'!AC284</f>
        <v>7.6209009808863026E-3</v>
      </c>
      <c r="AL292" s="4">
        <f>'P(t,T)'!AL284*$C$6*0.5+'P(t,T)'!AL284-'P(t,T)'!AD284</f>
        <v>7.00726902166382E-3</v>
      </c>
      <c r="AM292" s="3">
        <f>AL292/'P(t,T)'!AL284</f>
        <v>7.1255295805650503E-3</v>
      </c>
      <c r="AP292" s="4">
        <v>276</v>
      </c>
      <c r="AQ292" s="19">
        <f t="shared" si="57"/>
        <v>1.1102230246251565E-16</v>
      </c>
      <c r="AR292" s="19">
        <f t="shared" si="58"/>
        <v>9.4463773279105136E-3</v>
      </c>
      <c r="AS292" s="4">
        <f t="shared" si="59"/>
        <v>8.3013224170335187E-3</v>
      </c>
      <c r="AT292" s="4">
        <f t="shared" si="60"/>
        <v>8.1826335436026038E-3</v>
      </c>
      <c r="AU292" s="4">
        <f t="shared" si="61"/>
        <v>5.499577604783713E-3</v>
      </c>
      <c r="AV292" s="4">
        <f t="shared" si="62"/>
        <v>2.1037007316256594E-2</v>
      </c>
      <c r="AW292" s="4">
        <f t="shared" si="63"/>
        <v>1.8786993580837685E-2</v>
      </c>
      <c r="AX292" s="4">
        <f t="shared" si="64"/>
        <v>2.2741427477937247E-2</v>
      </c>
      <c r="AY292" s="4">
        <f t="shared" si="65"/>
        <v>1.5809379427077053E-2</v>
      </c>
      <c r="AZ292" s="4">
        <f t="shared" si="66"/>
        <v>1.5324187447472163E-2</v>
      </c>
      <c r="BA292" s="4">
        <f t="shared" si="67"/>
        <v>7.00726902166382E-3</v>
      </c>
      <c r="BB292" s="4">
        <f t="shared" si="68"/>
        <v>7.1255295805650503E-3</v>
      </c>
      <c r="BC292" s="4">
        <v>0</v>
      </c>
    </row>
    <row r="293" spans="1:55">
      <c r="A293" s="4"/>
      <c r="B293" s="4">
        <v>277</v>
      </c>
      <c r="C293" s="4">
        <f>'P(t,T)'!C285*$C$6*0.5+'P(t,T)'!C285-1</f>
        <v>1.1194669034764182E-3</v>
      </c>
      <c r="D293" s="4">
        <f>C293/'P(t,T)'!C285</f>
        <v>1.1450549108769944E-3</v>
      </c>
      <c r="E293" s="4"/>
      <c r="F293" s="4">
        <v>277</v>
      </c>
      <c r="G293" s="4">
        <f>'P(t,T)'!G285*$C$6*0.5+'P(t,T)'!G285-'P(t,T)'!C285</f>
        <v>6.2476443257486469E-4</v>
      </c>
      <c r="H293" s="4">
        <f>'P(t,T)'!H285*$C$6*0.5+'P(t,T)'!H285-'P(t,T)'!D285</f>
        <v>-2.9978532825082338E-3</v>
      </c>
      <c r="I293" s="3">
        <f>H293/'P(t,T)'!H285</f>
        <v>-3.0790393735724616E-3</v>
      </c>
      <c r="K293" s="4">
        <v>277</v>
      </c>
      <c r="L293" s="4">
        <f>'P(t,T)'!L285*$C$6*0.5+'P(t,T)'!L285-'P(t,T)'!G285</f>
        <v>1.6609280085222444E-4</v>
      </c>
      <c r="M293" s="4">
        <f>'P(t,T)'!M285*$C$6*0.5+'P(t,T)'!M285-'P(t,T)'!H285</f>
        <v>-3.3760277023454632E-3</v>
      </c>
      <c r="N293" s="3">
        <f>M293/'P(t,T)'!M285</f>
        <v>-3.5630371051821571E-3</v>
      </c>
      <c r="O293" s="3">
        <f>N293/'P(t,T)'!N285</f>
        <v>-3.6735830625232646E-3</v>
      </c>
      <c r="Q293" s="4">
        <v>277</v>
      </c>
      <c r="R293" s="4">
        <f>'P(t,T)'!R285*$C$6*0.5+'P(t,T)'!R285-'P(t,T)'!L285</f>
        <v>-2.5765321470516689E-4</v>
      </c>
      <c r="S293" s="4">
        <f>'P(t,T)'!S285*$C$6*0.5+'P(t,T)'!S285-'P(t,T)'!M285</f>
        <v>-3.7160506435419682E-3</v>
      </c>
      <c r="T293" s="4">
        <f>'P(t,T)'!T285*$C$6*0.5+'P(t,T)'!T285-'P(t,T)'!N285</f>
        <v>-7.0522416600278248E-3</v>
      </c>
      <c r="U293" s="4">
        <f>'P(t,T)'!U285*$C$6*0.5+'P(t,T)'!U285-'P(t,T)'!O285</f>
        <v>-7.5703391716951396E-3</v>
      </c>
      <c r="V293" s="3">
        <f>U293/'P(t,T)'!U285</f>
        <v>-7.811178521934887E-3</v>
      </c>
      <c r="X293" s="4">
        <v>277</v>
      </c>
      <c r="Y293" s="4">
        <f>'P(t,T)'!Y285*$C$6*0.5+'P(t,T)'!Y285-'P(t,T)'!R285</f>
        <v>-6.4763081345431406E-4</v>
      </c>
      <c r="Z293" s="4">
        <f>'P(t,T)'!Z285*$C$6*0.5+'P(t,T)'!Z285-'P(t,T)'!S285</f>
        <v>-4.0196052544000382E-3</v>
      </c>
      <c r="AA293" s="4">
        <f>'P(t,T)'!AA285*$C$6*0.5+'P(t,T)'!AA285-'P(t,T)'!T285</f>
        <v>-7.2542555934350661E-3</v>
      </c>
      <c r="AB293" s="4">
        <f>'P(t,T)'!AB285*$C$6*0.5+'P(t,T)'!AB285-'P(t,T)'!U285</f>
        <v>-7.7728965684306095E-3</v>
      </c>
      <c r="AC293" s="4">
        <f>'P(t,T)'!AC285*$C$6*0.5+'P(t,T)'!AC285-'P(t,T)'!V285</f>
        <v>-9.6149672871258529E-3</v>
      </c>
      <c r="AD293" s="3">
        <f>AC293/'P(t,T)'!AC285</f>
        <v>-9.9413348963533193E-3</v>
      </c>
      <c r="AF293" s="4">
        <v>277</v>
      </c>
      <c r="AG293" s="4">
        <f>'P(t,T)'!AG285*$C$6*0.5+'P(t,T)'!AG285-'P(t,T)'!Y285</f>
        <v>-1.0050401087439154E-3</v>
      </c>
      <c r="AH293" s="4">
        <f>'P(t,T)'!AH285*$C$6*0.5+'P(t,T)'!AH285-'P(t,T)'!Z285</f>
        <v>-4.2883912623314924E-3</v>
      </c>
      <c r="AI293" s="4">
        <f>'P(t,T)'!AI285*$C$6*0.5+'P(t,T)'!AI285-'P(t,T)'!AA285</f>
        <v>-7.4202901439630597E-3</v>
      </c>
      <c r="AJ293" s="4">
        <f>'P(t,T)'!AJ285*$C$6*0.5+'P(t,T)'!AJ285-'P(t,T)'!AB285</f>
        <v>-7.9380051592389256E-3</v>
      </c>
      <c r="AK293" s="4">
        <f>'P(t,T)'!AK285*$C$6*0.5+'P(t,T)'!AK285-'P(t,T)'!AC285</f>
        <v>-9.7249933084095908E-3</v>
      </c>
      <c r="AL293" s="4">
        <f>'P(t,T)'!AL285*$C$6*0.5+'P(t,T)'!AL285-'P(t,T)'!AD285</f>
        <v>-9.9402999149511562E-3</v>
      </c>
      <c r="AM293" s="3">
        <f>AL293/'P(t,T)'!AL285</f>
        <v>-1.0281087764194001E-2</v>
      </c>
      <c r="AP293" s="4">
        <v>277</v>
      </c>
      <c r="AQ293" s="19">
        <f t="shared" si="57"/>
        <v>1.1102230246251565E-16</v>
      </c>
      <c r="AR293" s="19">
        <f t="shared" si="58"/>
        <v>-1.7252873234250201E-2</v>
      </c>
      <c r="AS293" s="4">
        <f t="shared" si="59"/>
        <v>-1.8397928145127196E-2</v>
      </c>
      <c r="AT293" s="4">
        <f t="shared" si="60"/>
        <v>-2.836886387618057E-2</v>
      </c>
      <c r="AU293" s="4">
        <f t="shared" si="61"/>
        <v>-2.5289824502608107E-2</v>
      </c>
      <c r="AV293" s="4">
        <f t="shared" si="62"/>
        <v>-2.695482396188794E-2</v>
      </c>
      <c r="AW293" s="4">
        <f t="shared" si="63"/>
        <v>-2.3281240899364675E-2</v>
      </c>
      <c r="AX293" s="4">
        <f t="shared" si="64"/>
        <v>-2.715113911747033E-2</v>
      </c>
      <c r="AY293" s="4">
        <f t="shared" si="65"/>
        <v>-1.9339960595535444E-2</v>
      </c>
      <c r="AZ293" s="4">
        <f t="shared" si="66"/>
        <v>-1.9881634811304477E-2</v>
      </c>
      <c r="BA293" s="4">
        <f t="shared" si="67"/>
        <v>-9.9402999149511562E-3</v>
      </c>
      <c r="BB293" s="4">
        <f t="shared" si="68"/>
        <v>-1.0281087764194001E-2</v>
      </c>
      <c r="BC293" s="4">
        <v>0</v>
      </c>
    </row>
    <row r="294" spans="1:55">
      <c r="A294" s="4"/>
      <c r="B294" s="4">
        <v>278</v>
      </c>
      <c r="C294" s="4">
        <f>'P(t,T)'!C286*$C$6*0.5+'P(t,T)'!C286-1</f>
        <v>1.1194669034764182E-3</v>
      </c>
      <c r="D294" s="4">
        <f>C294/'P(t,T)'!C286</f>
        <v>1.1450549108769944E-3</v>
      </c>
      <c r="E294" s="4"/>
      <c r="F294" s="4">
        <v>278</v>
      </c>
      <c r="G294" s="4">
        <f>'P(t,T)'!G286*$C$6*0.5+'P(t,T)'!G286-'P(t,T)'!C286</f>
        <v>6.2476443257486469E-4</v>
      </c>
      <c r="H294" s="4">
        <f>'P(t,T)'!H286*$C$6*0.5+'P(t,T)'!H286-'P(t,T)'!D286</f>
        <v>-3.0928242209427026E-4</v>
      </c>
      <c r="I294" s="3">
        <f>H294/'P(t,T)'!H286</f>
        <v>-3.168039150109895E-4</v>
      </c>
      <c r="K294" s="4">
        <v>278</v>
      </c>
      <c r="L294" s="4">
        <f>'P(t,T)'!L286*$C$6*0.5+'P(t,T)'!L286-'P(t,T)'!G286</f>
        <v>1.6609280085222444E-4</v>
      </c>
      <c r="M294" s="4">
        <f>'P(t,T)'!M286*$C$6*0.5+'P(t,T)'!M286-'P(t,T)'!H286</f>
        <v>-7.6162860549355837E-4</v>
      </c>
      <c r="N294" s="3">
        <f>M294/'P(t,T)'!M286</f>
        <v>-7.9949998184081369E-4</v>
      </c>
      <c r="O294" s="3">
        <f>N294/'P(t,T)'!N286</f>
        <v>-8.2265165114117189E-4</v>
      </c>
      <c r="Q294" s="4">
        <v>278</v>
      </c>
      <c r="R294" s="4">
        <f>'P(t,T)'!R286*$C$6*0.5+'P(t,T)'!R286-'P(t,T)'!L286</f>
        <v>-2.5765321470516689E-4</v>
      </c>
      <c r="S294" s="4">
        <f>'P(t,T)'!S286*$C$6*0.5+'P(t,T)'!S286-'P(t,T)'!M286</f>
        <v>-1.1772768546605139E-3</v>
      </c>
      <c r="T294" s="4">
        <f>'P(t,T)'!T286*$C$6*0.5+'P(t,T)'!T286-'P(t,T)'!N286</f>
        <v>-5.1273027239120417E-3</v>
      </c>
      <c r="U294" s="4">
        <f>'P(t,T)'!U286*$C$6*0.5+'P(t,T)'!U286-'P(t,T)'!O286</f>
        <v>-7.4489787712217481E-3</v>
      </c>
      <c r="V294" s="3">
        <f>U294/'P(t,T)'!U286</f>
        <v>-7.6850174453282939E-3</v>
      </c>
      <c r="X294" s="4">
        <v>278</v>
      </c>
      <c r="Y294" s="4">
        <f>'P(t,T)'!Y286*$C$6*0.5+'P(t,T)'!Y286-'P(t,T)'!R286</f>
        <v>-6.4763081345431406E-4</v>
      </c>
      <c r="Z294" s="4">
        <f>'P(t,T)'!Z286*$C$6*0.5+'P(t,T)'!Z286-'P(t,T)'!S286</f>
        <v>-1.5575363645951024E-3</v>
      </c>
      <c r="AA294" s="4">
        <f>'P(t,T)'!AA286*$C$6*0.5+'P(t,T)'!AA286-'P(t,T)'!T286</f>
        <v>-5.4006173242567845E-3</v>
      </c>
      <c r="AB294" s="4">
        <f>'P(t,T)'!AB286*$C$6*0.5+'P(t,T)'!AB286-'P(t,T)'!U286</f>
        <v>-7.6562674851702317E-3</v>
      </c>
      <c r="AC294" s="4">
        <f>'P(t,T)'!AC286*$C$6*0.5+'P(t,T)'!AC286-'P(t,T)'!V286</f>
        <v>-1.1208203744658474E-2</v>
      </c>
      <c r="AD294" s="3">
        <f>AC294/'P(t,T)'!AC286</f>
        <v>-1.1607324451916133E-2</v>
      </c>
      <c r="AF294" s="4">
        <v>278</v>
      </c>
      <c r="AG294" s="4">
        <f>'P(t,T)'!AG286*$C$6*0.5+'P(t,T)'!AG286-'P(t,T)'!Y286</f>
        <v>-1.0050401087439154E-3</v>
      </c>
      <c r="AH294" s="4">
        <f>'P(t,T)'!AH286*$C$6*0.5+'P(t,T)'!AH286-'P(t,T)'!Z286</f>
        <v>-1.9037553810696828E-3</v>
      </c>
      <c r="AI294" s="4">
        <f>'P(t,T)'!AI286*$C$6*0.5+'P(t,T)'!AI286-'P(t,T)'!AA286</f>
        <v>-5.6377353350448578E-3</v>
      </c>
      <c r="AJ294" s="4">
        <f>'P(t,T)'!AJ286*$C$6*0.5+'P(t,T)'!AJ286-'P(t,T)'!AB286</f>
        <v>-7.8260800350307136E-3</v>
      </c>
      <c r="AK294" s="4">
        <f>'P(t,T)'!AK286*$C$6*0.5+'P(t,T)'!AK286-'P(t,T)'!AC286</f>
        <v>-1.1247117611545066E-2</v>
      </c>
      <c r="AL294" s="4">
        <f>'P(t,T)'!AL286*$C$6*0.5+'P(t,T)'!AL286-'P(t,T)'!AD286</f>
        <v>-1.1688466982974099E-2</v>
      </c>
      <c r="AM294" s="3">
        <f>AL294/'P(t,T)'!AL286</f>
        <v>-1.2110571908538065E-2</v>
      </c>
      <c r="AP294" s="4">
        <v>278</v>
      </c>
      <c r="AQ294" s="19">
        <f t="shared" si="57"/>
        <v>1.1102230246251565E-16</v>
      </c>
      <c r="AR294" s="19">
        <f t="shared" si="58"/>
        <v>-4.5644247170361328E-3</v>
      </c>
      <c r="AS294" s="4">
        <f t="shared" si="59"/>
        <v>-5.7094796279131277E-3</v>
      </c>
      <c r="AT294" s="4">
        <f t="shared" si="60"/>
        <v>-1.7281959280065488E-2</v>
      </c>
      <c r="AU294" s="4">
        <f t="shared" si="61"/>
        <v>-1.6965155365054496E-2</v>
      </c>
      <c r="AV294" s="4">
        <f t="shared" si="62"/>
        <v>-2.3753977942563863E-2</v>
      </c>
      <c r="AW294" s="4">
        <f t="shared" si="63"/>
        <v>-2.2931326291422693E-2</v>
      </c>
      <c r="AX294" s="4">
        <f t="shared" si="64"/>
        <v>-3.0140338801531833E-2</v>
      </c>
      <c r="AY294" s="4">
        <f t="shared" si="65"/>
        <v>-2.2455321356203539E-2</v>
      </c>
      <c r="AZ294" s="4">
        <f t="shared" si="66"/>
        <v>-2.3295791434890231E-2</v>
      </c>
      <c r="BA294" s="4">
        <f t="shared" si="67"/>
        <v>-1.1688466982974099E-2</v>
      </c>
      <c r="BB294" s="4">
        <f t="shared" si="68"/>
        <v>-1.2110571908538065E-2</v>
      </c>
      <c r="BC294" s="4">
        <v>0</v>
      </c>
    </row>
    <row r="295" spans="1:55">
      <c r="A295" s="4"/>
      <c r="B295" s="4">
        <v>279</v>
      </c>
      <c r="C295" s="4">
        <f>'P(t,T)'!C287*$C$6*0.5+'P(t,T)'!C287-1</f>
        <v>1.1194669034764182E-3</v>
      </c>
      <c r="D295" s="4">
        <f>C295/'P(t,T)'!C287</f>
        <v>1.1450549108769944E-3</v>
      </c>
      <c r="E295" s="4"/>
      <c r="F295" s="4">
        <v>279</v>
      </c>
      <c r="G295" s="4">
        <f>'P(t,T)'!G287*$C$6*0.5+'P(t,T)'!G287-'P(t,T)'!C287</f>
        <v>6.2476443257486469E-4</v>
      </c>
      <c r="H295" s="4">
        <f>'P(t,T)'!H287*$C$6*0.5+'P(t,T)'!H287-'P(t,T)'!D287</f>
        <v>1.3303798561326019E-3</v>
      </c>
      <c r="I295" s="3">
        <f>H295/'P(t,T)'!H287</f>
        <v>1.3605021406290791E-3</v>
      </c>
      <c r="K295" s="4">
        <v>279</v>
      </c>
      <c r="L295" s="4">
        <f>'P(t,T)'!L287*$C$6*0.5+'P(t,T)'!L287-'P(t,T)'!G287</f>
        <v>1.6609280085222444E-4</v>
      </c>
      <c r="M295" s="4">
        <f>'P(t,T)'!M287*$C$6*0.5+'P(t,T)'!M287-'P(t,T)'!H287</f>
        <v>8.3972622063333002E-4</v>
      </c>
      <c r="N295" s="3">
        <f>M295/'P(t,T)'!M287</f>
        <v>8.7859648079020695E-4</v>
      </c>
      <c r="O295" s="3">
        <f>N295/'P(t,T)'!N287</f>
        <v>8.995904798471809E-4</v>
      </c>
      <c r="Q295" s="4">
        <v>279</v>
      </c>
      <c r="R295" s="4">
        <f>'P(t,T)'!R287*$C$6*0.5+'P(t,T)'!R287-'P(t,T)'!L287</f>
        <v>-2.5765321470516689E-4</v>
      </c>
      <c r="S295" s="4">
        <f>'P(t,T)'!S287*$C$6*0.5+'P(t,T)'!S287-'P(t,T)'!M287</f>
        <v>3.8452714051140369E-4</v>
      </c>
      <c r="T295" s="4">
        <f>'P(t,T)'!T287*$C$6*0.5+'P(t,T)'!T287-'P(t,T)'!N287</f>
        <v>-3.4891931812774946E-4</v>
      </c>
      <c r="U295" s="4">
        <f>'P(t,T)'!U287*$C$6*0.5+'P(t,T)'!U287-'P(t,T)'!O287</f>
        <v>-3.7926614518295487E-3</v>
      </c>
      <c r="V295" s="3">
        <f>U295/'P(t,T)'!U287</f>
        <v>-3.8984799286617229E-3</v>
      </c>
      <c r="X295" s="4">
        <v>279</v>
      </c>
      <c r="Y295" s="4">
        <f>'P(t,T)'!Y287*$C$6*0.5+'P(t,T)'!Y287-'P(t,T)'!R287</f>
        <v>-6.4763081345431406E-4</v>
      </c>
      <c r="Z295" s="4">
        <f>'P(t,T)'!Z287*$C$6*0.5+'P(t,T)'!Z287-'P(t,T)'!S287</f>
        <v>-3.6302133457066788E-5</v>
      </c>
      <c r="AA295" s="4">
        <f>'P(t,T)'!AA287*$C$6*0.5+'P(t,T)'!AA287-'P(t,T)'!T287</f>
        <v>-7.6679257454659311E-4</v>
      </c>
      <c r="AB295" s="4">
        <f>'P(t,T)'!AB287*$C$6*0.5+'P(t,T)'!AB287-'P(t,T)'!U287</f>
        <v>-4.129011651582748E-3</v>
      </c>
      <c r="AC295" s="4">
        <f>'P(t,T)'!AC287*$C$6*0.5+'P(t,T)'!AC287-'P(t,T)'!V287</f>
        <v>-5.8827453881171721E-3</v>
      </c>
      <c r="AD295" s="3">
        <f>AC295/'P(t,T)'!AC287</f>
        <v>-6.0595922561293121E-3</v>
      </c>
      <c r="AF295" s="4">
        <v>279</v>
      </c>
      <c r="AG295" s="4">
        <f>'P(t,T)'!AG287*$C$6*0.5+'P(t,T)'!AG287-'P(t,T)'!Y287</f>
        <v>-1.0050401087439154E-3</v>
      </c>
      <c r="AH295" s="4">
        <f>'P(t,T)'!AH287*$C$6*0.5+'P(t,T)'!AH287-'P(t,T)'!Z287</f>
        <v>-4.2389681371490795E-4</v>
      </c>
      <c r="AI295" s="4">
        <f>'P(t,T)'!AI287*$C$6*0.5+'P(t,T)'!AI287-'P(t,T)'!AA287</f>
        <v>-1.1499427800956141E-3</v>
      </c>
      <c r="AJ295" s="4">
        <f>'P(t,T)'!AJ287*$C$6*0.5+'P(t,T)'!AJ287-'P(t,T)'!AB287</f>
        <v>-4.4279761758063696E-3</v>
      </c>
      <c r="AK295" s="4">
        <f>'P(t,T)'!AK287*$C$6*0.5+'P(t,T)'!AK287-'P(t,T)'!AC287</f>
        <v>-6.1399532717508754E-3</v>
      </c>
      <c r="AL295" s="4">
        <f>'P(t,T)'!AL287*$C$6*0.5+'P(t,T)'!AL287-'P(t,T)'!AD287</f>
        <v>-7.7188949135177376E-3</v>
      </c>
      <c r="AM295" s="3">
        <f>AL295/'P(t,T)'!AL287</f>
        <v>-7.9656527191073415E-3</v>
      </c>
      <c r="AP295" s="4">
        <v>279</v>
      </c>
      <c r="AQ295" s="19">
        <f t="shared" si="57"/>
        <v>1.1102230246251565E-16</v>
      </c>
      <c r="AR295" s="19">
        <f t="shared" si="58"/>
        <v>3.2394891809823553E-3</v>
      </c>
      <c r="AS295" s="4">
        <f t="shared" si="59"/>
        <v>2.0944342701053609E-3</v>
      </c>
      <c r="AT295" s="4">
        <f t="shared" si="60"/>
        <v>-2.655605135067074E-5</v>
      </c>
      <c r="AU295" s="4">
        <f t="shared" si="61"/>
        <v>-1.3870581919797498E-3</v>
      </c>
      <c r="AV295" s="4">
        <f t="shared" si="62"/>
        <v>-1.1450058799371485E-2</v>
      </c>
      <c r="AW295" s="4">
        <f t="shared" si="63"/>
        <v>-1.2349649279218666E-2</v>
      </c>
      <c r="AX295" s="4">
        <f t="shared" si="64"/>
        <v>-1.5921178588529771E-2</v>
      </c>
      <c r="AY295" s="4">
        <f t="shared" si="65"/>
        <v>-1.2022698659868047E-2</v>
      </c>
      <c r="AZ295" s="4">
        <f t="shared" si="66"/>
        <v>-1.3778487169647049E-2</v>
      </c>
      <c r="BA295" s="4">
        <f t="shared" si="67"/>
        <v>-7.7188949135177376E-3</v>
      </c>
      <c r="BB295" s="4">
        <f t="shared" si="68"/>
        <v>-7.9656527191073415E-3</v>
      </c>
      <c r="BC295" s="4">
        <v>0</v>
      </c>
    </row>
    <row r="296" spans="1:55">
      <c r="A296" s="4"/>
      <c r="B296" s="4">
        <v>280</v>
      </c>
      <c r="C296" s="4">
        <f>'P(t,T)'!C288*$C$6*0.5+'P(t,T)'!C288-1</f>
        <v>1.1194669034764182E-3</v>
      </c>
      <c r="D296" s="4">
        <f>C296/'P(t,T)'!C288</f>
        <v>1.1450549108769944E-3</v>
      </c>
      <c r="E296" s="4"/>
      <c r="F296" s="4">
        <v>280</v>
      </c>
      <c r="G296" s="4">
        <f>'P(t,T)'!G288*$C$6*0.5+'P(t,T)'!G288-'P(t,T)'!C288</f>
        <v>6.2476443257486469E-4</v>
      </c>
      <c r="H296" s="4">
        <f>'P(t,T)'!H288*$C$6*0.5+'P(t,T)'!H288-'P(t,T)'!D288</f>
        <v>-2.5673577439953021E-3</v>
      </c>
      <c r="I296" s="3">
        <f>H296/'P(t,T)'!H288</f>
        <v>-2.635747319993254E-3</v>
      </c>
      <c r="K296" s="4">
        <v>280</v>
      </c>
      <c r="L296" s="4">
        <f>'P(t,T)'!L288*$C$6*0.5+'P(t,T)'!L288-'P(t,T)'!G288</f>
        <v>1.6609280085222444E-4</v>
      </c>
      <c r="M296" s="4">
        <f>'P(t,T)'!M288*$C$6*0.5+'P(t,T)'!M288-'P(t,T)'!H288</f>
        <v>-2.9583574486188313E-3</v>
      </c>
      <c r="N296" s="3">
        <f>M296/'P(t,T)'!M288</f>
        <v>-3.1195361564299415E-3</v>
      </c>
      <c r="O296" s="3">
        <f>N296/'P(t,T)'!N288</f>
        <v>-3.1921183022756388E-3</v>
      </c>
      <c r="Q296" s="4">
        <v>280</v>
      </c>
      <c r="R296" s="4">
        <f>'P(t,T)'!R288*$C$6*0.5+'P(t,T)'!R288-'P(t,T)'!L288</f>
        <v>-2.5765321470516689E-4</v>
      </c>
      <c r="S296" s="4">
        <f>'P(t,T)'!S288*$C$6*0.5+'P(t,T)'!S288-'P(t,T)'!M288</f>
        <v>-3.3113859201582274E-3</v>
      </c>
      <c r="T296" s="4">
        <f>'P(t,T)'!T288*$C$6*0.5+'P(t,T)'!T288-'P(t,T)'!N288</f>
        <v>2.5037994186616341E-4</v>
      </c>
      <c r="U296" s="4">
        <f>'P(t,T)'!U288*$C$6*0.5+'P(t,T)'!U288-'P(t,T)'!O288</f>
        <v>1.2949154051500322E-3</v>
      </c>
      <c r="V296" s="3">
        <f>U296/'P(t,T)'!U288</f>
        <v>1.3242816107666574E-3</v>
      </c>
      <c r="X296" s="4">
        <v>280</v>
      </c>
      <c r="Y296" s="4">
        <f>'P(t,T)'!Y288*$C$6*0.5+'P(t,T)'!Y288-'P(t,T)'!R288</f>
        <v>-6.4763081345431406E-4</v>
      </c>
      <c r="Z296" s="4">
        <f>'P(t,T)'!Z288*$C$6*0.5+'P(t,T)'!Z288-'P(t,T)'!S288</f>
        <v>-3.6280662231523708E-3</v>
      </c>
      <c r="AA296" s="4">
        <f>'P(t,T)'!AA288*$C$6*0.5+'P(t,T)'!AA288-'P(t,T)'!T288</f>
        <v>-1.8238491823507896E-4</v>
      </c>
      <c r="AB296" s="4">
        <f>'P(t,T)'!AB288*$C$6*0.5+'P(t,T)'!AB288-'P(t,T)'!U288</f>
        <v>8.2240562759605673E-4</v>
      </c>
      <c r="AC296" s="4">
        <f>'P(t,T)'!AC288*$C$6*0.5+'P(t,T)'!AC288-'P(t,T)'!V288</f>
        <v>-5.8725217708044397E-4</v>
      </c>
      <c r="AD296" s="3">
        <f>AC296/'P(t,T)'!AC288</f>
        <v>-6.017009711428179E-4</v>
      </c>
      <c r="AF296" s="4">
        <v>280</v>
      </c>
      <c r="AG296" s="4">
        <f>'P(t,T)'!AG288*$C$6*0.5+'P(t,T)'!AG288-'P(t,T)'!Y288</f>
        <v>-1.0050401087439154E-3</v>
      </c>
      <c r="AH296" s="4">
        <f>'P(t,T)'!AH288*$C$6*0.5+'P(t,T)'!AH288-'P(t,T)'!Z288</f>
        <v>-3.9100419125528418E-3</v>
      </c>
      <c r="AI296" s="4">
        <f>'P(t,T)'!AI288*$C$6*0.5+'P(t,T)'!AI288-'P(t,T)'!AA288</f>
        <v>-5.8078874001499248E-4</v>
      </c>
      <c r="AJ296" s="4">
        <f>'P(t,T)'!AJ288*$C$6*0.5+'P(t,T)'!AJ288-'P(t,T)'!AB288</f>
        <v>3.8458516620543115E-4</v>
      </c>
      <c r="AK296" s="4">
        <f>'P(t,T)'!AK288*$C$6*0.5+'P(t,T)'!AK288-'P(t,T)'!AC288</f>
        <v>-1.0066253448868245E-3</v>
      </c>
      <c r="AL296" s="4">
        <f>'P(t,T)'!AL288*$C$6*0.5+'P(t,T)'!AL288-'P(t,T)'!AD288</f>
        <v>-2.5937287726215397E-3</v>
      </c>
      <c r="AM296" s="3">
        <f>AL296/'P(t,T)'!AL288</f>
        <v>-2.662891227098643E-3</v>
      </c>
      <c r="AP296" s="4">
        <v>280</v>
      </c>
      <c r="AQ296" s="19">
        <f t="shared" si="57"/>
        <v>1.1102230246251565E-16</v>
      </c>
      <c r="AR296" s="19">
        <f t="shared" si="58"/>
        <v>-1.5230154337600579E-2</v>
      </c>
      <c r="AS296" s="4">
        <f t="shared" si="59"/>
        <v>-1.6375209248477574E-2</v>
      </c>
      <c r="AT296" s="4">
        <f t="shared" si="60"/>
        <v>-6.268077192807104E-3</v>
      </c>
      <c r="AU296" s="4">
        <f t="shared" si="61"/>
        <v>-3.6323298728138495E-3</v>
      </c>
      <c r="AV296" s="4">
        <f t="shared" si="62"/>
        <v>-6.9021210332411874E-4</v>
      </c>
      <c r="AW296" s="4">
        <f t="shared" si="63"/>
        <v>2.5019061989515201E-3</v>
      </c>
      <c r="AX296" s="4">
        <f t="shared" si="64"/>
        <v>-2.6959591120061114E-4</v>
      </c>
      <c r="AY296" s="4">
        <f t="shared" si="65"/>
        <v>-1.5938775219672685E-3</v>
      </c>
      <c r="AZ296" s="4">
        <f t="shared" si="66"/>
        <v>-3.1954297437643575E-3</v>
      </c>
      <c r="BA296" s="4">
        <f t="shared" si="67"/>
        <v>-2.5937287726215397E-3</v>
      </c>
      <c r="BB296" s="4">
        <f t="shared" si="68"/>
        <v>-2.662891227098643E-3</v>
      </c>
      <c r="BC296" s="4">
        <v>0</v>
      </c>
    </row>
    <row r="297" spans="1:55">
      <c r="A297" s="4"/>
      <c r="B297" s="4">
        <v>281</v>
      </c>
      <c r="C297" s="4">
        <f>'P(t,T)'!C289*$C$6*0.5+'P(t,T)'!C289-1</f>
        <v>1.1194669034764182E-3</v>
      </c>
      <c r="D297" s="4">
        <f>C297/'P(t,T)'!C289</f>
        <v>1.1450549108769944E-3</v>
      </c>
      <c r="E297" s="4"/>
      <c r="F297" s="4">
        <v>281</v>
      </c>
      <c r="G297" s="4">
        <f>'P(t,T)'!G289*$C$6*0.5+'P(t,T)'!G289-'P(t,T)'!C289</f>
        <v>6.2476443257486469E-4</v>
      </c>
      <c r="H297" s="4">
        <f>'P(t,T)'!H289*$C$6*0.5+'P(t,T)'!H289-'P(t,T)'!D289</f>
        <v>1.2379614802338068E-4</v>
      </c>
      <c r="I297" s="3">
        <f>H297/'P(t,T)'!H289</f>
        <v>1.2675185754304957E-4</v>
      </c>
      <c r="K297" s="4">
        <v>281</v>
      </c>
      <c r="L297" s="4">
        <f>'P(t,T)'!L289*$C$6*0.5+'P(t,T)'!L289-'P(t,T)'!G289</f>
        <v>1.6609280085222444E-4</v>
      </c>
      <c r="M297" s="4">
        <f>'P(t,T)'!M289*$C$6*0.5+'P(t,T)'!M289-'P(t,T)'!H289</f>
        <v>-3.3917811274575271E-4</v>
      </c>
      <c r="N297" s="3">
        <f>M297/'P(t,T)'!M289</f>
        <v>-3.5573518984027711E-4</v>
      </c>
      <c r="O297" s="3">
        <f>N297/'P(t,T)'!N289</f>
        <v>-3.6511307755040189E-4</v>
      </c>
      <c r="Q297" s="4">
        <v>281</v>
      </c>
      <c r="R297" s="4">
        <f>'P(t,T)'!R289*$C$6*0.5+'P(t,T)'!R289-'P(t,T)'!L289</f>
        <v>-2.5765321470516689E-4</v>
      </c>
      <c r="S297" s="4">
        <f>'P(t,T)'!S289*$C$6*0.5+'P(t,T)'!S289-'P(t,T)'!M289</f>
        <v>-7.6575812239698671E-4</v>
      </c>
      <c r="T297" s="4">
        <f>'P(t,T)'!T289*$C$6*0.5+'P(t,T)'!T289-'P(t,T)'!N289</f>
        <v>-2.6892022386701964E-3</v>
      </c>
      <c r="U297" s="4">
        <f>'P(t,T)'!U289*$C$6*0.5+'P(t,T)'!U289-'P(t,T)'!O289</f>
        <v>1.7906865022605523E-3</v>
      </c>
      <c r="V297" s="3">
        <f>U297/'P(t,T)'!U289</f>
        <v>1.8303895677985755E-3</v>
      </c>
      <c r="X297" s="4">
        <v>281</v>
      </c>
      <c r="Y297" s="4">
        <f>'P(t,T)'!Y289*$C$6*0.5+'P(t,T)'!Y289-'P(t,T)'!R289</f>
        <v>-6.4763081345431406E-4</v>
      </c>
      <c r="Z297" s="4">
        <f>'P(t,T)'!Z289*$C$6*0.5+'P(t,T)'!Z289-'P(t,T)'!S289</f>
        <v>-1.1571934073045798E-3</v>
      </c>
      <c r="AA297" s="4">
        <f>'P(t,T)'!AA289*$C$6*0.5+'P(t,T)'!AA289-'P(t,T)'!T289</f>
        <v>-3.042027288876592E-3</v>
      </c>
      <c r="AB297" s="4">
        <f>'P(t,T)'!AB289*$C$6*0.5+'P(t,T)'!AB289-'P(t,T)'!U289</f>
        <v>1.3076102834754799E-3</v>
      </c>
      <c r="AC297" s="4">
        <f>'P(t,T)'!AC289*$C$6*0.5+'P(t,T)'!AC289-'P(t,T)'!V289</f>
        <v>1.750201375563698E-3</v>
      </c>
      <c r="AD297" s="3">
        <f>AC297/'P(t,T)'!AC289</f>
        <v>1.7890791073020313E-3</v>
      </c>
      <c r="AF297" s="4">
        <v>281</v>
      </c>
      <c r="AG297" s="4">
        <f>'P(t,T)'!AG289*$C$6*0.5+'P(t,T)'!AG289-'P(t,T)'!Y289</f>
        <v>-1.0050401087439154E-3</v>
      </c>
      <c r="AH297" s="4">
        <f>'P(t,T)'!AH289*$C$6*0.5+'P(t,T)'!AH289-'P(t,T)'!Z289</f>
        <v>-1.5147757276541274E-3</v>
      </c>
      <c r="AI297" s="4">
        <f>'P(t,T)'!AI289*$C$6*0.5+'P(t,T)'!AI289-'P(t,T)'!AA289</f>
        <v>-3.3590759999143627E-3</v>
      </c>
      <c r="AJ297" s="4">
        <f>'P(t,T)'!AJ289*$C$6*0.5+'P(t,T)'!AJ289-'P(t,T)'!AB289</f>
        <v>8.5882504150935901E-4</v>
      </c>
      <c r="AK297" s="4">
        <f>'P(t,T)'!AK289*$C$6*0.5+'P(t,T)'!AK289-'P(t,T)'!AC289</f>
        <v>1.2766634629365337E-3</v>
      </c>
      <c r="AL297" s="4">
        <f>'P(t,T)'!AL289*$C$6*0.5+'P(t,T)'!AL289-'P(t,T)'!AD289</f>
        <v>2.0794661373615408E-3</v>
      </c>
      <c r="AM297" s="3">
        <f>AL297/'P(t,T)'!AL289</f>
        <v>2.1249594710905134E-3</v>
      </c>
      <c r="AP297" s="4">
        <v>281</v>
      </c>
      <c r="AQ297" s="19">
        <f t="shared" si="57"/>
        <v>1.1102230246251565E-16</v>
      </c>
      <c r="AR297" s="19">
        <f t="shared" si="58"/>
        <v>-2.5080543112010714E-3</v>
      </c>
      <c r="AS297" s="4">
        <f t="shared" si="59"/>
        <v>-3.6531092220780659E-3</v>
      </c>
      <c r="AT297" s="4">
        <f t="shared" si="60"/>
        <v>-9.3192888597583776E-3</v>
      </c>
      <c r="AU297" s="4">
        <f t="shared" si="61"/>
        <v>-9.4460407173014276E-3</v>
      </c>
      <c r="AV297" s="4">
        <f t="shared" si="62"/>
        <v>3.5920087496949891E-3</v>
      </c>
      <c r="AW297" s="4">
        <f t="shared" si="63"/>
        <v>3.9571218272453912E-3</v>
      </c>
      <c r="AX297" s="4">
        <f t="shared" si="64"/>
        <v>4.8572544062988072E-3</v>
      </c>
      <c r="AY297" s="4">
        <f t="shared" si="65"/>
        <v>3.0268648385002317E-3</v>
      </c>
      <c r="AZ297" s="4">
        <f t="shared" si="66"/>
        <v>3.8685452446635721E-3</v>
      </c>
      <c r="BA297" s="4">
        <f t="shared" si="67"/>
        <v>2.0794661373615408E-3</v>
      </c>
      <c r="BB297" s="4">
        <f t="shared" si="68"/>
        <v>2.1249594710905134E-3</v>
      </c>
      <c r="BC297" s="4">
        <v>0</v>
      </c>
    </row>
    <row r="298" spans="1:55">
      <c r="A298" s="4"/>
      <c r="B298" s="4">
        <v>282</v>
      </c>
      <c r="C298" s="4">
        <f>'P(t,T)'!C290*$C$6*0.5+'P(t,T)'!C290-1</f>
        <v>1.1194669034764182E-3</v>
      </c>
      <c r="D298" s="4">
        <f>C298/'P(t,T)'!C290</f>
        <v>1.1450549108769944E-3</v>
      </c>
      <c r="E298" s="4"/>
      <c r="F298" s="4">
        <v>282</v>
      </c>
      <c r="G298" s="4">
        <f>'P(t,T)'!G290*$C$6*0.5+'P(t,T)'!G290-'P(t,T)'!C290</f>
        <v>6.2476443257486469E-4</v>
      </c>
      <c r="H298" s="4">
        <f>'P(t,T)'!H290*$C$6*0.5+'P(t,T)'!H290-'P(t,T)'!D290</f>
        <v>-8.0432669734897821E-4</v>
      </c>
      <c r="I298" s="3">
        <f>H298/'P(t,T)'!H290</f>
        <v>-8.2429544692691112E-4</v>
      </c>
      <c r="K298" s="4">
        <v>282</v>
      </c>
      <c r="L298" s="4">
        <f>'P(t,T)'!L290*$C$6*0.5+'P(t,T)'!L290-'P(t,T)'!G290</f>
        <v>1.6609280085222444E-4</v>
      </c>
      <c r="M298" s="4">
        <f>'P(t,T)'!M290*$C$6*0.5+'P(t,T)'!M290-'P(t,T)'!H290</f>
        <v>-1.2440756369790362E-3</v>
      </c>
      <c r="N298" s="3">
        <f>M298/'P(t,T)'!M290</f>
        <v>-1.3072306620345601E-3</v>
      </c>
      <c r="O298" s="3">
        <f>N298/'P(t,T)'!N290</f>
        <v>-1.3410304796479284E-3</v>
      </c>
      <c r="Q298" s="4">
        <v>282</v>
      </c>
      <c r="R298" s="4">
        <f>'P(t,T)'!R290*$C$6*0.5+'P(t,T)'!R290-'P(t,T)'!L290</f>
        <v>-2.5765321470516689E-4</v>
      </c>
      <c r="S298" s="4">
        <f>'P(t,T)'!S290*$C$6*0.5+'P(t,T)'!S290-'P(t,T)'!M290</f>
        <v>-1.646802183132956E-3</v>
      </c>
      <c r="T298" s="4">
        <f>'P(t,T)'!T290*$C$6*0.5+'P(t,T)'!T290-'P(t,T)'!N290</f>
        <v>-2.2110946241138407E-3</v>
      </c>
      <c r="U298" s="4">
        <f>'P(t,T)'!U290*$C$6*0.5+'P(t,T)'!U290-'P(t,T)'!O290</f>
        <v>9.783562520393474E-5</v>
      </c>
      <c r="V298" s="3">
        <f>U298/'P(t,T)'!U290</f>
        <v>1.0017411145237135E-4</v>
      </c>
      <c r="X298" s="4">
        <v>282</v>
      </c>
      <c r="Y298" s="4">
        <f>'P(t,T)'!Y290*$C$6*0.5+'P(t,T)'!Y290-'P(t,T)'!R290</f>
        <v>-6.4763081345431406E-4</v>
      </c>
      <c r="Z298" s="4">
        <f>'P(t,T)'!Z290*$C$6*0.5+'P(t,T)'!Z290-'P(t,T)'!S290</f>
        <v>-2.0138840064208852E-3</v>
      </c>
      <c r="AA298" s="4">
        <f>'P(t,T)'!AA290*$C$6*0.5+'P(t,T)'!AA290-'P(t,T)'!T290</f>
        <v>-2.5781034136940217E-3</v>
      </c>
      <c r="AB298" s="4">
        <f>'P(t,T)'!AB290*$C$6*0.5+'P(t,T)'!AB290-'P(t,T)'!U290</f>
        <v>-3.4718253714849379E-4</v>
      </c>
      <c r="AC298" s="4">
        <f>'P(t,T)'!AC290*$C$6*0.5+'P(t,T)'!AC290-'P(t,T)'!V290</f>
        <v>1.0209911616156919E-3</v>
      </c>
      <c r="AD298" s="3">
        <f>AC298/'P(t,T)'!AC290</f>
        <v>1.0444310140954468E-3</v>
      </c>
      <c r="AF298" s="4">
        <v>282</v>
      </c>
      <c r="AG298" s="4">
        <f>'P(t,T)'!AG290*$C$6*0.5+'P(t,T)'!AG290-'P(t,T)'!Y290</f>
        <v>-1.0050401087439154E-3</v>
      </c>
      <c r="AH298" s="4">
        <f>'P(t,T)'!AH290*$C$6*0.5+'P(t,T)'!AH290-'P(t,T)'!Z290</f>
        <v>-2.3467340411578164E-3</v>
      </c>
      <c r="AI298" s="4">
        <f>'P(t,T)'!AI290*$C$6*0.5+'P(t,T)'!AI290-'P(t,T)'!AA290</f>
        <v>-2.9095020844134289E-3</v>
      </c>
      <c r="AJ298" s="4">
        <f>'P(t,T)'!AJ290*$C$6*0.5+'P(t,T)'!AJ290-'P(t,T)'!AB290</f>
        <v>-7.5664131343933239E-4</v>
      </c>
      <c r="AK298" s="4">
        <f>'P(t,T)'!AK290*$C$6*0.5+'P(t,T)'!AK290-'P(t,T)'!AC290</f>
        <v>5.6320615501226357E-4</v>
      </c>
      <c r="AL298" s="4">
        <f>'P(t,T)'!AL290*$C$6*0.5+'P(t,T)'!AL290-'P(t,T)'!AD290</f>
        <v>2.3944906421409229E-3</v>
      </c>
      <c r="AM298" s="3">
        <f>AL298/'P(t,T)'!AL290</f>
        <v>2.4461069116496425E-3</v>
      </c>
      <c r="AP298" s="4">
        <v>282</v>
      </c>
      <c r="AQ298" s="19">
        <f t="shared" si="57"/>
        <v>1.1102230246251565E-16</v>
      </c>
      <c r="AR298" s="19">
        <f t="shared" si="58"/>
        <v>-6.9107676541626771E-3</v>
      </c>
      <c r="AS298" s="4">
        <f t="shared" si="59"/>
        <v>-8.055822565039672E-3</v>
      </c>
      <c r="AT298" s="4">
        <f t="shared" si="60"/>
        <v>-9.8302262311827631E-3</v>
      </c>
      <c r="AU298" s="4">
        <f t="shared" si="61"/>
        <v>-9.0059307842558518E-3</v>
      </c>
      <c r="AV298" s="4">
        <f t="shared" si="62"/>
        <v>-2.3470187050318196E-3</v>
      </c>
      <c r="AW298" s="4">
        <f t="shared" si="63"/>
        <v>-1.0059882253838914E-3</v>
      </c>
      <c r="AX298" s="4">
        <f t="shared" si="64"/>
        <v>1.6843714280803269E-3</v>
      </c>
      <c r="AY298" s="4">
        <f t="shared" si="65"/>
        <v>1.5841973166279555E-3</v>
      </c>
      <c r="AZ298" s="4">
        <f t="shared" si="66"/>
        <v>3.4389216562363697E-3</v>
      </c>
      <c r="BA298" s="4">
        <f t="shared" si="67"/>
        <v>2.3944906421409229E-3</v>
      </c>
      <c r="BB298" s="4">
        <f t="shared" si="68"/>
        <v>2.4461069116496425E-3</v>
      </c>
      <c r="BC298" s="4">
        <v>0</v>
      </c>
    </row>
    <row r="299" spans="1:55">
      <c r="A299" s="4"/>
      <c r="B299" s="4">
        <v>283</v>
      </c>
      <c r="C299" s="4">
        <f>'P(t,T)'!C291*$C$6*0.5+'P(t,T)'!C291-1</f>
        <v>1.1194669034764182E-3</v>
      </c>
      <c r="D299" s="4">
        <f>C299/'P(t,T)'!C291</f>
        <v>1.1450549108769944E-3</v>
      </c>
      <c r="E299" s="4"/>
      <c r="F299" s="4">
        <v>283</v>
      </c>
      <c r="G299" s="4">
        <f>'P(t,T)'!G291*$C$6*0.5+'P(t,T)'!G291-'P(t,T)'!C291</f>
        <v>6.2476443257486469E-4</v>
      </c>
      <c r="H299" s="4">
        <f>'P(t,T)'!H291*$C$6*0.5+'P(t,T)'!H291-'P(t,T)'!D291</f>
        <v>-1.0034901222977233E-3</v>
      </c>
      <c r="I299" s="3">
        <f>H299/'P(t,T)'!H291</f>
        <v>-1.0286084616270253E-3</v>
      </c>
      <c r="K299" s="4">
        <v>283</v>
      </c>
      <c r="L299" s="4">
        <f>'P(t,T)'!L291*$C$6*0.5+'P(t,T)'!L291-'P(t,T)'!G291</f>
        <v>1.6609280085222444E-4</v>
      </c>
      <c r="M299" s="4">
        <f>'P(t,T)'!M291*$C$6*0.5+'P(t,T)'!M291-'P(t,T)'!H291</f>
        <v>-1.4380360533694514E-3</v>
      </c>
      <c r="N299" s="3">
        <f>M299/'P(t,T)'!M291</f>
        <v>-1.5116399563818816E-3</v>
      </c>
      <c r="O299" s="3">
        <f>N299/'P(t,T)'!N291</f>
        <v>-1.5501325160477621E-3</v>
      </c>
      <c r="Q299" s="4">
        <v>283</v>
      </c>
      <c r="R299" s="4">
        <f>'P(t,T)'!R291*$C$6*0.5+'P(t,T)'!R291-'P(t,T)'!L291</f>
        <v>-2.5765321470516689E-4</v>
      </c>
      <c r="S299" s="4">
        <f>'P(t,T)'!S291*$C$6*0.5+'P(t,T)'!S291-'P(t,T)'!M291</f>
        <v>-1.8354360282455406E-3</v>
      </c>
      <c r="T299" s="4">
        <f>'P(t,T)'!T291*$C$6*0.5+'P(t,T)'!T291-'P(t,T)'!N291</f>
        <v>-1.8400672690168651E-3</v>
      </c>
      <c r="U299" s="4">
        <f>'P(t,T)'!U291*$C$6*0.5+'P(t,T)'!U291-'P(t,T)'!O291</f>
        <v>-1.3587467844523582E-3</v>
      </c>
      <c r="V299" s="3">
        <f>U299/'P(t,T)'!U291</f>
        <v>-1.3932530051321823E-3</v>
      </c>
      <c r="X299" s="4">
        <v>283</v>
      </c>
      <c r="Y299" s="4">
        <f>'P(t,T)'!Y291*$C$6*0.5+'P(t,T)'!Y291-'P(t,T)'!R291</f>
        <v>-6.4763081345431406E-4</v>
      </c>
      <c r="Z299" s="4">
        <f>'P(t,T)'!Z291*$C$6*0.5+'P(t,T)'!Z291-'P(t,T)'!S291</f>
        <v>-2.197095335831678E-3</v>
      </c>
      <c r="AA299" s="4">
        <f>'P(t,T)'!AA291*$C$6*0.5+'P(t,T)'!AA291-'P(t,T)'!T291</f>
        <v>-2.2177660099340635E-3</v>
      </c>
      <c r="AB299" s="4">
        <f>'P(t,T)'!AB291*$C$6*0.5+'P(t,T)'!AB291-'P(t,T)'!U291</f>
        <v>-1.7665407411933121E-3</v>
      </c>
      <c r="AC299" s="4">
        <f>'P(t,T)'!AC291*$C$6*0.5+'P(t,T)'!AC291-'P(t,T)'!V291</f>
        <v>3.6193135512274655E-3</v>
      </c>
      <c r="AD299" s="3">
        <f>AC299/'P(t,T)'!AC291</f>
        <v>3.6928201790016641E-3</v>
      </c>
      <c r="AF299" s="4">
        <v>283</v>
      </c>
      <c r="AG299" s="4">
        <f>'P(t,T)'!AG291*$C$6*0.5+'P(t,T)'!AG291-'P(t,T)'!Y291</f>
        <v>-1.0050401087439154E-3</v>
      </c>
      <c r="AH299" s="4">
        <f>'P(t,T)'!AH291*$C$6*0.5+'P(t,T)'!AH291-'P(t,T)'!Z291</f>
        <v>-2.5244529604280252E-3</v>
      </c>
      <c r="AI299" s="4">
        <f>'P(t,T)'!AI291*$C$6*0.5+'P(t,T)'!AI291-'P(t,T)'!AA291</f>
        <v>-2.5600014497588752E-3</v>
      </c>
      <c r="AJ299" s="4">
        <f>'P(t,T)'!AJ291*$C$6*0.5+'P(t,T)'!AJ291-'P(t,T)'!AB291</f>
        <v>-2.1379032307325962E-3</v>
      </c>
      <c r="AK299" s="4">
        <f>'P(t,T)'!AK291*$C$6*0.5+'P(t,T)'!AK291-'P(t,T)'!AC291</f>
        <v>3.1101383897224055E-3</v>
      </c>
      <c r="AL299" s="4">
        <f>'P(t,T)'!AL291*$C$6*0.5+'P(t,T)'!AL291-'P(t,T)'!AD291</f>
        <v>2.7195952816394531E-4</v>
      </c>
      <c r="AM299" s="3">
        <f>AL299/'P(t,T)'!AL291</f>
        <v>2.7841148464438512E-4</v>
      </c>
      <c r="AP299" s="4">
        <v>283</v>
      </c>
      <c r="AQ299" s="19">
        <f t="shared" si="57"/>
        <v>1.1102230246251565E-16</v>
      </c>
      <c r="AR299" s="19">
        <f t="shared" si="58"/>
        <v>-7.8534555892954237E-3</v>
      </c>
      <c r="AS299" s="4">
        <f t="shared" si="59"/>
        <v>-8.9985105001724186E-3</v>
      </c>
      <c r="AT299" s="4">
        <f t="shared" si="60"/>
        <v>-9.158083146718711E-3</v>
      </c>
      <c r="AU299" s="4">
        <f t="shared" si="61"/>
        <v>-8.1294746850916859E-3</v>
      </c>
      <c r="AV299" s="4">
        <f t="shared" si="62"/>
        <v>-6.8133232724260284E-3</v>
      </c>
      <c r="AW299" s="4">
        <f t="shared" si="63"/>
        <v>-5.2631907563782665E-3</v>
      </c>
      <c r="AX299" s="4">
        <f t="shared" si="64"/>
        <v>5.3361989358176884E-3</v>
      </c>
      <c r="AY299" s="4">
        <f t="shared" si="65"/>
        <v>6.729451940949871E-3</v>
      </c>
      <c r="AZ299" s="4">
        <f t="shared" si="66"/>
        <v>3.9647797071656089E-3</v>
      </c>
      <c r="BA299" s="4">
        <f t="shared" si="67"/>
        <v>2.7195952816394531E-4</v>
      </c>
      <c r="BB299" s="4">
        <f t="shared" si="68"/>
        <v>2.7841148464438512E-4</v>
      </c>
      <c r="BC299" s="4">
        <v>0</v>
      </c>
    </row>
    <row r="300" spans="1:55">
      <c r="A300" s="4"/>
      <c r="B300" s="4">
        <v>284</v>
      </c>
      <c r="C300" s="4">
        <f>'P(t,T)'!C292*$C$6*0.5+'P(t,T)'!C292-1</f>
        <v>1.1194669034764182E-3</v>
      </c>
      <c r="D300" s="4">
        <f>C300/'P(t,T)'!C292</f>
        <v>1.1450549108769944E-3</v>
      </c>
      <c r="E300" s="4"/>
      <c r="F300" s="4">
        <v>284</v>
      </c>
      <c r="G300" s="4">
        <f>'P(t,T)'!G292*$C$6*0.5+'P(t,T)'!G292-'P(t,T)'!C292</f>
        <v>6.2476443257486469E-4</v>
      </c>
      <c r="H300" s="4">
        <f>'P(t,T)'!H292*$C$6*0.5+'P(t,T)'!H292-'P(t,T)'!D292</f>
        <v>5.4132025057818112E-4</v>
      </c>
      <c r="I300" s="3">
        <f>H300/'P(t,T)'!H292</f>
        <v>5.5401332072509688E-4</v>
      </c>
      <c r="K300" s="4">
        <v>284</v>
      </c>
      <c r="L300" s="4">
        <f>'P(t,T)'!L292*$C$6*0.5+'P(t,T)'!L292-'P(t,T)'!G292</f>
        <v>1.6609280085222444E-4</v>
      </c>
      <c r="M300" s="4">
        <f>'P(t,T)'!M292*$C$6*0.5+'P(t,T)'!M292-'P(t,T)'!H292</f>
        <v>6.8446290095169893E-5</v>
      </c>
      <c r="N300" s="3">
        <f>M300/'P(t,T)'!M292</f>
        <v>7.1727614323374356E-5</v>
      </c>
      <c r="O300" s="3">
        <f>N300/'P(t,T)'!N292</f>
        <v>7.3608589782544353E-5</v>
      </c>
      <c r="Q300" s="4">
        <v>284</v>
      </c>
      <c r="R300" s="4">
        <f>'P(t,T)'!R292*$C$6*0.5+'P(t,T)'!R292-'P(t,T)'!L292</f>
        <v>-2.5765321470516689E-4</v>
      </c>
      <c r="S300" s="4">
        <f>'P(t,T)'!S292*$C$6*0.5+'P(t,T)'!S292-'P(t,T)'!M292</f>
        <v>-3.6834326743551138E-4</v>
      </c>
      <c r="T300" s="4">
        <f>'P(t,T)'!T292*$C$6*0.5+'P(t,T)'!T292-'P(t,T)'!N292</f>
        <v>-2.5587721396315155E-3</v>
      </c>
      <c r="U300" s="4">
        <f>'P(t,T)'!U292*$C$6*0.5+'P(t,T)'!U292-'P(t,T)'!O292</f>
        <v>-3.5066145128360704E-3</v>
      </c>
      <c r="V300" s="3">
        <f>U300/'P(t,T)'!U292</f>
        <v>-3.6034173663756341E-3</v>
      </c>
      <c r="X300" s="4">
        <v>284</v>
      </c>
      <c r="Y300" s="4">
        <f>'P(t,T)'!Y292*$C$6*0.5+'P(t,T)'!Y292-'P(t,T)'!R292</f>
        <v>-6.4763081345431406E-4</v>
      </c>
      <c r="Z300" s="4">
        <f>'P(t,T)'!Z292*$C$6*0.5+'P(t,T)'!Z292-'P(t,T)'!S292</f>
        <v>-7.7024066575770433E-4</v>
      </c>
      <c r="AA300" s="4">
        <f>'P(t,T)'!AA292*$C$6*0.5+'P(t,T)'!AA292-'P(t,T)'!T292</f>
        <v>-2.9155122598404359E-3</v>
      </c>
      <c r="AB300" s="4">
        <f>'P(t,T)'!AB292*$C$6*0.5+'P(t,T)'!AB292-'P(t,T)'!U292</f>
        <v>-3.8519608907910952E-3</v>
      </c>
      <c r="AC300" s="4">
        <f>'P(t,T)'!AC292*$C$6*0.5+'P(t,T)'!AC292-'P(t,T)'!V292</f>
        <v>-6.8568438031960666E-3</v>
      </c>
      <c r="AD300" s="3">
        <f>AC300/'P(t,T)'!AC292</f>
        <v>-7.0699015134671975E-3</v>
      </c>
      <c r="AF300" s="4">
        <v>284</v>
      </c>
      <c r="AG300" s="4">
        <f>'P(t,T)'!AG292*$C$6*0.5+'P(t,T)'!AG292-'P(t,T)'!Y292</f>
        <v>-1.0050401087439154E-3</v>
      </c>
      <c r="AH300" s="4">
        <f>'P(t,T)'!AH292*$C$6*0.5+'P(t,T)'!AH292-'P(t,T)'!Z292</f>
        <v>-1.1384833363746738E-3</v>
      </c>
      <c r="AI300" s="4">
        <f>'P(t,T)'!AI292*$C$6*0.5+'P(t,T)'!AI292-'P(t,T)'!AA292</f>
        <v>-3.2365187860494693E-3</v>
      </c>
      <c r="AJ300" s="4">
        <f>'P(t,T)'!AJ292*$C$6*0.5+'P(t,T)'!AJ292-'P(t,T)'!AB292</f>
        <v>-4.1599989902698642E-3</v>
      </c>
      <c r="AK300" s="4">
        <f>'P(t,T)'!AK292*$C$6*0.5+'P(t,T)'!AK292-'P(t,T)'!AC292</f>
        <v>-7.0782602168000253E-3</v>
      </c>
      <c r="AL300" s="4">
        <f>'P(t,T)'!AL292*$C$6*0.5+'P(t,T)'!AL292-'P(t,T)'!AD292</f>
        <v>-1.2775657079050262E-2</v>
      </c>
      <c r="AM300" s="3">
        <f>AL300/'P(t,T)'!AL292</f>
        <v>-1.3251601033885908E-2</v>
      </c>
      <c r="AP300" s="4">
        <v>284</v>
      </c>
      <c r="AQ300" s="19">
        <f t="shared" si="57"/>
        <v>1.1102230246251565E-16</v>
      </c>
      <c r="AR300" s="19">
        <f t="shared" si="58"/>
        <v>-5.2224581801754407E-4</v>
      </c>
      <c r="AS300" s="4">
        <f t="shared" si="59"/>
        <v>-1.6673007288945385E-3</v>
      </c>
      <c r="AT300" s="4">
        <f t="shared" si="60"/>
        <v>-8.0850622504729484E-3</v>
      </c>
      <c r="AU300" s="4">
        <f t="shared" si="61"/>
        <v>-8.6390755711980467E-3</v>
      </c>
      <c r="AV300" s="4">
        <f t="shared" si="62"/>
        <v>-1.1444965804114485E-2</v>
      </c>
      <c r="AW300" s="4">
        <f t="shared" si="63"/>
        <v>-1.151857439389703E-2</v>
      </c>
      <c r="AX300" s="4">
        <f t="shared" si="64"/>
        <v>-1.7538521386371728E-2</v>
      </c>
      <c r="AY300" s="4">
        <f t="shared" si="65"/>
        <v>-1.3935104019996092E-2</v>
      </c>
      <c r="AZ300" s="4">
        <f t="shared" si="66"/>
        <v>-1.9845558592517458E-2</v>
      </c>
      <c r="BA300" s="4">
        <f t="shared" si="67"/>
        <v>-1.2775657079050262E-2</v>
      </c>
      <c r="BB300" s="4">
        <f t="shared" si="68"/>
        <v>-1.3251601033885908E-2</v>
      </c>
      <c r="BC300" s="4">
        <v>0</v>
      </c>
    </row>
    <row r="301" spans="1:55">
      <c r="A301" s="4"/>
      <c r="B301" s="4">
        <v>285</v>
      </c>
      <c r="C301" s="4">
        <f>'P(t,T)'!C293*$C$6*0.5+'P(t,T)'!C293-1</f>
        <v>1.1194669034764182E-3</v>
      </c>
      <c r="D301" s="4">
        <f>C301/'P(t,T)'!C293</f>
        <v>1.1450549108769944E-3</v>
      </c>
      <c r="E301" s="4"/>
      <c r="F301" s="4">
        <v>285</v>
      </c>
      <c r="G301" s="4">
        <f>'P(t,T)'!G293*$C$6*0.5+'P(t,T)'!G293-'P(t,T)'!C293</f>
        <v>6.2476443257486469E-4</v>
      </c>
      <c r="H301" s="4">
        <f>'P(t,T)'!H293*$C$6*0.5+'P(t,T)'!H293-'P(t,T)'!D293</f>
        <v>-2.8285203548967797E-3</v>
      </c>
      <c r="I301" s="3">
        <f>H301/'P(t,T)'!H293</f>
        <v>-2.9046273437033513E-3</v>
      </c>
      <c r="K301" s="4">
        <v>285</v>
      </c>
      <c r="L301" s="4">
        <f>'P(t,T)'!L293*$C$6*0.5+'P(t,T)'!L293-'P(t,T)'!G293</f>
        <v>1.6609280085222444E-4</v>
      </c>
      <c r="M301" s="4">
        <f>'P(t,T)'!M293*$C$6*0.5+'P(t,T)'!M293-'P(t,T)'!H293</f>
        <v>-3.2117826927507975E-3</v>
      </c>
      <c r="N301" s="3">
        <f>M301/'P(t,T)'!M293</f>
        <v>-3.3885428860862075E-3</v>
      </c>
      <c r="O301" s="3">
        <f>N301/'P(t,T)'!N293</f>
        <v>-3.4820324693519886E-3</v>
      </c>
      <c r="Q301" s="4">
        <v>285</v>
      </c>
      <c r="R301" s="4">
        <f>'P(t,T)'!R293*$C$6*0.5+'P(t,T)'!R293-'P(t,T)'!L293</f>
        <v>-2.5765321470516689E-4</v>
      </c>
      <c r="S301" s="4">
        <f>'P(t,T)'!S293*$C$6*0.5+'P(t,T)'!S293-'P(t,T)'!M293</f>
        <v>-3.5569619561686139E-3</v>
      </c>
      <c r="T301" s="4">
        <f>'P(t,T)'!T293*$C$6*0.5+'P(t,T)'!T293-'P(t,T)'!N293</f>
        <v>-3.8456438410070515E-3</v>
      </c>
      <c r="U301" s="4">
        <f>'P(t,T)'!U293*$C$6*0.5+'P(t,T)'!U293-'P(t,T)'!O293</f>
        <v>-7.7879606754782671E-3</v>
      </c>
      <c r="V301" s="3">
        <f>U301/'P(t,T)'!U293</f>
        <v>-8.0374858101826055E-3</v>
      </c>
      <c r="X301" s="4">
        <v>285</v>
      </c>
      <c r="Y301" s="4">
        <f>'P(t,T)'!Y293*$C$6*0.5+'P(t,T)'!Y293-'P(t,T)'!R293</f>
        <v>-6.4763081345431406E-4</v>
      </c>
      <c r="Z301" s="4">
        <f>'P(t,T)'!Z293*$C$6*0.5+'P(t,T)'!Z293-'P(t,T)'!S293</f>
        <v>-3.8657176594023568E-3</v>
      </c>
      <c r="AA301" s="4">
        <f>'P(t,T)'!AA293*$C$6*0.5+'P(t,T)'!AA293-'P(t,T)'!T293</f>
        <v>-4.1622548981511409E-3</v>
      </c>
      <c r="AB301" s="4">
        <f>'P(t,T)'!AB293*$C$6*0.5+'P(t,T)'!AB293-'P(t,T)'!U293</f>
        <v>-7.9819619428943556E-3</v>
      </c>
      <c r="AC301" s="4">
        <f>'P(t,T)'!AC293*$C$6*0.5+'P(t,T)'!AC293-'P(t,T)'!V293</f>
        <v>-1.0178916139635286E-2</v>
      </c>
      <c r="AD301" s="3">
        <f>AC301/'P(t,T)'!AC293</f>
        <v>-1.0530422535796446E-2</v>
      </c>
      <c r="AF301" s="4">
        <v>285</v>
      </c>
      <c r="AG301" s="4">
        <f>'P(t,T)'!AG293*$C$6*0.5+'P(t,T)'!AG293-'P(t,T)'!Y293</f>
        <v>-1.0050401087439154E-3</v>
      </c>
      <c r="AH301" s="4">
        <f>'P(t,T)'!AH293*$C$6*0.5+'P(t,T)'!AH293-'P(t,T)'!Z293</f>
        <v>-4.1397274484746838E-3</v>
      </c>
      <c r="AI301" s="4">
        <f>'P(t,T)'!AI293*$C$6*0.5+'P(t,T)'!AI293-'P(t,T)'!AA293</f>
        <v>-4.4427985751914756E-3</v>
      </c>
      <c r="AJ301" s="4">
        <f>'P(t,T)'!AJ293*$C$6*0.5+'P(t,T)'!AJ293-'P(t,T)'!AB293</f>
        <v>-8.1385686287126502E-3</v>
      </c>
      <c r="AK301" s="4">
        <f>'P(t,T)'!AK293*$C$6*0.5+'P(t,T)'!AK293-'P(t,T)'!AC293</f>
        <v>-1.0264337603523965E-2</v>
      </c>
      <c r="AL301" s="4">
        <f>'P(t,T)'!AL293*$C$6*0.5+'P(t,T)'!AL293-'P(t,T)'!AD293</f>
        <v>-6.7880432232297894E-3</v>
      </c>
      <c r="AM301" s="3">
        <f>AL301/'P(t,T)'!AL293</f>
        <v>-6.9984783194932312E-3</v>
      </c>
      <c r="AP301" s="4">
        <v>285</v>
      </c>
      <c r="AQ301" s="19">
        <f t="shared" si="57"/>
        <v>1.1102230246251565E-16</v>
      </c>
      <c r="AR301" s="19">
        <f t="shared" si="58"/>
        <v>-1.6457655200816237E-2</v>
      </c>
      <c r="AS301" s="4">
        <f t="shared" si="59"/>
        <v>-1.7602710111693232E-2</v>
      </c>
      <c r="AT301" s="4">
        <f t="shared" si="60"/>
        <v>-1.8743867544139228E-2</v>
      </c>
      <c r="AU301" s="4">
        <f t="shared" si="61"/>
        <v>-1.5839240200435874E-2</v>
      </c>
      <c r="AV301" s="4">
        <f t="shared" si="62"/>
        <v>-2.7390523716437264E-2</v>
      </c>
      <c r="AW301" s="4">
        <f t="shared" si="63"/>
        <v>-2.3908491247085273E-2</v>
      </c>
      <c r="AX301" s="4">
        <f t="shared" si="64"/>
        <v>-2.8480739553341856E-2</v>
      </c>
      <c r="AY301" s="4">
        <f t="shared" si="65"/>
        <v>-2.0443253743159251E-2</v>
      </c>
      <c r="AZ301" s="4">
        <f t="shared" si="66"/>
        <v>-1.7318465759026236E-2</v>
      </c>
      <c r="BA301" s="4">
        <f t="shared" si="67"/>
        <v>-6.7880432232297894E-3</v>
      </c>
      <c r="BB301" s="4">
        <f t="shared" si="68"/>
        <v>-6.9984783194932312E-3</v>
      </c>
      <c r="BC301" s="4">
        <v>0</v>
      </c>
    </row>
    <row r="302" spans="1:55">
      <c r="A302" s="4"/>
      <c r="B302" s="4">
        <v>286</v>
      </c>
      <c r="C302" s="4">
        <f>'P(t,T)'!C294*$C$6*0.5+'P(t,T)'!C294-1</f>
        <v>1.1194669034764182E-3</v>
      </c>
      <c r="D302" s="4">
        <f>C302/'P(t,T)'!C294</f>
        <v>1.1450549108769944E-3</v>
      </c>
      <c r="E302" s="4"/>
      <c r="F302" s="4">
        <v>286</v>
      </c>
      <c r="G302" s="4">
        <f>'P(t,T)'!G294*$C$6*0.5+'P(t,T)'!G294-'P(t,T)'!C294</f>
        <v>6.2476443257486469E-4</v>
      </c>
      <c r="H302" s="4">
        <f>'P(t,T)'!H294*$C$6*0.5+'P(t,T)'!H294-'P(t,T)'!D294</f>
        <v>-8.2417485680452707E-4</v>
      </c>
      <c r="I302" s="3">
        <f>H302/'P(t,T)'!H294</f>
        <v>-8.4465314829651169E-4</v>
      </c>
      <c r="K302" s="4">
        <v>286</v>
      </c>
      <c r="L302" s="4">
        <f>'P(t,T)'!L294*$C$6*0.5+'P(t,T)'!L294-'P(t,T)'!G294</f>
        <v>1.6609280085222444E-4</v>
      </c>
      <c r="M302" s="4">
        <f>'P(t,T)'!M294*$C$6*0.5+'P(t,T)'!M294-'P(t,T)'!H294</f>
        <v>-1.2634087508311964E-3</v>
      </c>
      <c r="N302" s="3">
        <f>M302/'P(t,T)'!M294</f>
        <v>-1.3275979566859763E-3</v>
      </c>
      <c r="O302" s="3">
        <f>N302/'P(t,T)'!N294</f>
        <v>-1.3643233379944475E-3</v>
      </c>
      <c r="Q302" s="4">
        <v>286</v>
      </c>
      <c r="R302" s="4">
        <f>'P(t,T)'!R294*$C$6*0.5+'P(t,T)'!R294-'P(t,T)'!L294</f>
        <v>-2.5765321470516689E-4</v>
      </c>
      <c r="S302" s="4">
        <f>'P(t,T)'!S294*$C$6*0.5+'P(t,T)'!S294-'P(t,T)'!M294</f>
        <v>-1.6656077561967297E-3</v>
      </c>
      <c r="T302" s="4">
        <f>'P(t,T)'!T294*$C$6*0.5+'P(t,T)'!T294-'P(t,T)'!N294</f>
        <v>-3.9143352575919943E-3</v>
      </c>
      <c r="U302" s="4">
        <f>'P(t,T)'!U294*$C$6*0.5+'P(t,T)'!U294-'P(t,T)'!O294</f>
        <v>-1.0040816635813021E-2</v>
      </c>
      <c r="V302" s="3">
        <f>U302/'P(t,T)'!U294</f>
        <v>-1.0386105004634097E-2</v>
      </c>
      <c r="X302" s="4">
        <v>286</v>
      </c>
      <c r="Y302" s="4">
        <f>'P(t,T)'!Y294*$C$6*0.5+'P(t,T)'!Y294-'P(t,T)'!R294</f>
        <v>-6.4763081345431406E-4</v>
      </c>
      <c r="Z302" s="4">
        <f>'P(t,T)'!Z294*$C$6*0.5+'P(t,T)'!Z294-'P(t,T)'!S294</f>
        <v>-2.0321522942321479E-3</v>
      </c>
      <c r="AA302" s="4">
        <f>'P(t,T)'!AA294*$C$6*0.5+'P(t,T)'!AA294-'P(t,T)'!T294</f>
        <v>-4.2287102111947528E-3</v>
      </c>
      <c r="AB302" s="4">
        <f>'P(t,T)'!AB294*$C$6*0.5+'P(t,T)'!AB294-'P(t,T)'!U294</f>
        <v>-1.0140810643223919E-2</v>
      </c>
      <c r="AC302" s="4">
        <f>'P(t,T)'!AC294*$C$6*0.5+'P(t,T)'!AC294-'P(t,T)'!V294</f>
        <v>-1.2061427639352029E-2</v>
      </c>
      <c r="AD302" s="3">
        <f>AC302/'P(t,T)'!AC294</f>
        <v>-1.2501719064436532E-2</v>
      </c>
      <c r="AF302" s="4">
        <v>286</v>
      </c>
      <c r="AG302" s="4">
        <f>'P(t,T)'!AG294*$C$6*0.5+'P(t,T)'!AG294-'P(t,T)'!Y294</f>
        <v>-1.0050401087439154E-3</v>
      </c>
      <c r="AH302" s="4">
        <f>'P(t,T)'!AH294*$C$6*0.5+'P(t,T)'!AH294-'P(t,T)'!Z294</f>
        <v>-2.3644578948299744E-3</v>
      </c>
      <c r="AI302" s="4">
        <f>'P(t,T)'!AI294*$C$6*0.5+'P(t,T)'!AI294-'P(t,T)'!AA294</f>
        <v>-4.5070055937287412E-3</v>
      </c>
      <c r="AJ302" s="4">
        <f>'P(t,T)'!AJ294*$C$6*0.5+'P(t,T)'!AJ294-'P(t,T)'!AB294</f>
        <v>-1.0204374910006031E-2</v>
      </c>
      <c r="AK302" s="4">
        <f>'P(t,T)'!AK294*$C$6*0.5+'P(t,T)'!AK294-'P(t,T)'!AC294</f>
        <v>-1.2060221359705303E-2</v>
      </c>
      <c r="AL302" s="4">
        <f>'P(t,T)'!AL294*$C$6*0.5+'P(t,T)'!AL294-'P(t,T)'!AD294</f>
        <v>-7.2739309047400447E-3</v>
      </c>
      <c r="AM302" s="3">
        <f>AL302/'P(t,T)'!AL294</f>
        <v>-7.5030995108479577E-3</v>
      </c>
      <c r="AP302" s="4">
        <v>286</v>
      </c>
      <c r="AQ302" s="19">
        <f t="shared" si="57"/>
        <v>1.1102230246251565E-16</v>
      </c>
      <c r="AR302" s="19">
        <f t="shared" si="58"/>
        <v>-7.0047466420175807E-3</v>
      </c>
      <c r="AS302" s="4">
        <f t="shared" si="59"/>
        <v>-8.1498015528945755E-3</v>
      </c>
      <c r="AT302" s="4">
        <f t="shared" si="60"/>
        <v>-1.4822302167497976E-2</v>
      </c>
      <c r="AU302" s="4">
        <f t="shared" si="61"/>
        <v>-1.3977649019201465E-2</v>
      </c>
      <c r="AV302" s="4">
        <f t="shared" si="62"/>
        <v>-3.1750325527037417E-2</v>
      </c>
      <c r="AW302" s="4">
        <f t="shared" si="63"/>
        <v>-3.0386002189042971E-2</v>
      </c>
      <c r="AX302" s="4">
        <f t="shared" si="64"/>
        <v>-3.4507754003691431E-2</v>
      </c>
      <c r="AY302" s="4">
        <f t="shared" si="65"/>
        <v>-2.4121648999057332E-2</v>
      </c>
      <c r="AZ302" s="4">
        <f t="shared" si="66"/>
        <v>-1.9775649969176579E-2</v>
      </c>
      <c r="BA302" s="4">
        <f t="shared" si="67"/>
        <v>-7.2739309047400447E-3</v>
      </c>
      <c r="BB302" s="4">
        <f t="shared" si="68"/>
        <v>-7.5030995108479577E-3</v>
      </c>
      <c r="BC302" s="4">
        <v>0</v>
      </c>
    </row>
    <row r="303" spans="1:55">
      <c r="A303" s="4"/>
      <c r="B303" s="4">
        <v>287</v>
      </c>
      <c r="C303" s="4">
        <f>'P(t,T)'!C295*$C$6*0.5+'P(t,T)'!C295-1</f>
        <v>1.1194669034764182E-3</v>
      </c>
      <c r="D303" s="4">
        <f>C303/'P(t,T)'!C295</f>
        <v>1.1450549108769944E-3</v>
      </c>
      <c r="E303" s="4"/>
      <c r="F303" s="4">
        <v>287</v>
      </c>
      <c r="G303" s="4">
        <f>'P(t,T)'!G295*$C$6*0.5+'P(t,T)'!G295-'P(t,T)'!C295</f>
        <v>6.2476443257486469E-4</v>
      </c>
      <c r="H303" s="4">
        <f>'P(t,T)'!H295*$C$6*0.5+'P(t,T)'!H295-'P(t,T)'!D295</f>
        <v>1.5277193898066699E-4</v>
      </c>
      <c r="I303" s="3">
        <f>H303/'P(t,T)'!H295</f>
        <v>1.564149317263439E-4</v>
      </c>
      <c r="K303" s="4">
        <v>287</v>
      </c>
      <c r="L303" s="4">
        <f>'P(t,T)'!L295*$C$6*0.5+'P(t,T)'!L295-'P(t,T)'!G295</f>
        <v>1.6609280085222444E-4</v>
      </c>
      <c r="M303" s="4">
        <f>'P(t,T)'!M295*$C$6*0.5+'P(t,T)'!M295-'P(t,T)'!H295</f>
        <v>-3.1090034131642241E-4</v>
      </c>
      <c r="N303" s="3">
        <f>M303/'P(t,T)'!M295</f>
        <v>-3.2605813734853619E-4</v>
      </c>
      <c r="O303" s="3">
        <f>N303/'P(t,T)'!N295</f>
        <v>-3.3372727526281924E-4</v>
      </c>
      <c r="Q303" s="4">
        <v>287</v>
      </c>
      <c r="R303" s="4">
        <f>'P(t,T)'!R295*$C$6*0.5+'P(t,T)'!R295-'P(t,T)'!L295</f>
        <v>-2.5765321470516689E-4</v>
      </c>
      <c r="S303" s="4">
        <f>'P(t,T)'!S295*$C$6*0.5+'P(t,T)'!S295-'P(t,T)'!M295</f>
        <v>-7.3819933742635957E-4</v>
      </c>
      <c r="T303" s="4">
        <f>'P(t,T)'!T295*$C$6*0.5+'P(t,T)'!T295-'P(t,T)'!N295</f>
        <v>7.9855699804953773E-6</v>
      </c>
      <c r="U303" s="4">
        <f>'P(t,T)'!U295*$C$6*0.5+'P(t,T)'!U295-'P(t,T)'!O295</f>
        <v>-1.6113493338221208E-4</v>
      </c>
      <c r="V303" s="3">
        <f>U303/'P(t,T)'!U295</f>
        <v>-1.6502914558403788E-4</v>
      </c>
      <c r="X303" s="4">
        <v>287</v>
      </c>
      <c r="Y303" s="4">
        <f>'P(t,T)'!Y295*$C$6*0.5+'P(t,T)'!Y295-'P(t,T)'!R295</f>
        <v>-6.4763081345431406E-4</v>
      </c>
      <c r="Z303" s="4">
        <f>'P(t,T)'!Z295*$C$6*0.5+'P(t,T)'!Z295-'P(t,T)'!S295</f>
        <v>-1.1303705922873775E-3</v>
      </c>
      <c r="AA303" s="4">
        <f>'P(t,T)'!AA295*$C$6*0.5+'P(t,T)'!AA295-'P(t,T)'!T295</f>
        <v>-4.188426673283896E-4</v>
      </c>
      <c r="AB303" s="4">
        <f>'P(t,T)'!AB295*$C$6*0.5+'P(t,T)'!AB295-'P(t,T)'!U295</f>
        <v>-5.9983762143900332E-4</v>
      </c>
      <c r="AC303" s="4">
        <f>'P(t,T)'!AC295*$C$6*0.5+'P(t,T)'!AC295-'P(t,T)'!V295</f>
        <v>-1.5930054702777419E-3</v>
      </c>
      <c r="AD303" s="3">
        <f>AC303/'P(t,T)'!AC295</f>
        <v>-1.6338440990852415E-3</v>
      </c>
      <c r="AF303" s="4">
        <v>287</v>
      </c>
      <c r="AG303" s="4">
        <f>'P(t,T)'!AG295*$C$6*0.5+'P(t,T)'!AG295-'P(t,T)'!Y295</f>
        <v>-1.0050401087439154E-3</v>
      </c>
      <c r="AH303" s="4">
        <f>'P(t,T)'!AH295*$C$6*0.5+'P(t,T)'!AH295-'P(t,T)'!Z295</f>
        <v>-1.4887020912871529E-3</v>
      </c>
      <c r="AI303" s="4">
        <f>'P(t,T)'!AI295*$C$6*0.5+'P(t,T)'!AI295-'P(t,T)'!AA295</f>
        <v>-8.1115915972651553E-4</v>
      </c>
      <c r="AJ303" s="4">
        <f>'P(t,T)'!AJ295*$C$6*0.5+'P(t,T)'!AJ295-'P(t,T)'!AB295</f>
        <v>-1.0028104703944107E-3</v>
      </c>
      <c r="AK303" s="4">
        <f>'P(t,T)'!AK295*$C$6*0.5+'P(t,T)'!AK295-'P(t,T)'!AC295</f>
        <v>-1.9857906086186983E-3</v>
      </c>
      <c r="AL303" s="4">
        <f>'P(t,T)'!AL295*$C$6*0.5+'P(t,T)'!AL295-'P(t,T)'!AD295</f>
        <v>1.2671887276265448E-3</v>
      </c>
      <c r="AM303" s="3">
        <f>AL303/'P(t,T)'!AL295</f>
        <v>1.295962031459742E-3</v>
      </c>
      <c r="AP303" s="4">
        <v>287</v>
      </c>
      <c r="AQ303" s="19">
        <f t="shared" si="57"/>
        <v>1.1102230246251565E-16</v>
      </c>
      <c r="AR303" s="19">
        <f t="shared" si="58"/>
        <v>-2.3703455124596509E-3</v>
      </c>
      <c r="AS303" s="4">
        <f t="shared" si="59"/>
        <v>-3.5154004233366454E-3</v>
      </c>
      <c r="AT303" s="4">
        <f t="shared" si="60"/>
        <v>-1.3916594626966019E-3</v>
      </c>
      <c r="AU303" s="4">
        <f t="shared" si="61"/>
        <v>-1.5480743944229459E-3</v>
      </c>
      <c r="AV303" s="4">
        <f t="shared" si="62"/>
        <v>-2.0975103004784454E-3</v>
      </c>
      <c r="AW303" s="4">
        <f t="shared" si="63"/>
        <v>-1.7637830252156261E-3</v>
      </c>
      <c r="AX303" s="4">
        <f t="shared" si="64"/>
        <v>-3.7438252244804777E-3</v>
      </c>
      <c r="AY303" s="4">
        <f t="shared" si="65"/>
        <v>-3.5787960788964401E-3</v>
      </c>
      <c r="AZ303" s="4">
        <f t="shared" si="66"/>
        <v>-3.6665537145869672E-4</v>
      </c>
      <c r="BA303" s="4">
        <f t="shared" si="67"/>
        <v>1.2671887276265448E-3</v>
      </c>
      <c r="BB303" s="4">
        <f t="shared" si="68"/>
        <v>1.295962031459742E-3</v>
      </c>
      <c r="BC303" s="4">
        <v>0</v>
      </c>
    </row>
    <row r="304" spans="1:55">
      <c r="A304" s="4"/>
      <c r="B304" s="4">
        <v>288</v>
      </c>
      <c r="C304" s="4">
        <f>'P(t,T)'!C296*$C$6*0.5+'P(t,T)'!C296-1</f>
        <v>1.1194669034764182E-3</v>
      </c>
      <c r="D304" s="4">
        <f>C304/'P(t,T)'!C296</f>
        <v>1.1450549108769944E-3</v>
      </c>
      <c r="E304" s="4"/>
      <c r="F304" s="4">
        <v>288</v>
      </c>
      <c r="G304" s="4">
        <f>'P(t,T)'!G296*$C$6*0.5+'P(t,T)'!G296-'P(t,T)'!C296</f>
        <v>6.2476443257486469E-4</v>
      </c>
      <c r="H304" s="4">
        <f>'P(t,T)'!H296*$C$6*0.5+'P(t,T)'!H296-'P(t,T)'!D296</f>
        <v>-1.1253834802619211E-3</v>
      </c>
      <c r="I304" s="3">
        <f>H304/'P(t,T)'!H296</f>
        <v>-1.1536936984307042E-3</v>
      </c>
      <c r="K304" s="4">
        <v>288</v>
      </c>
      <c r="L304" s="4">
        <f>'P(t,T)'!L296*$C$6*0.5+'P(t,T)'!L296-'P(t,T)'!G296</f>
        <v>1.6609280085222444E-4</v>
      </c>
      <c r="M304" s="4">
        <f>'P(t,T)'!M296*$C$6*0.5+'P(t,T)'!M296-'P(t,T)'!H296</f>
        <v>-1.5567068311618248E-3</v>
      </c>
      <c r="N304" s="3">
        <f>M304/'P(t,T)'!M296</f>
        <v>-1.6367841378518194E-3</v>
      </c>
      <c r="O304" s="3">
        <f>N304/'P(t,T)'!N296</f>
        <v>-1.6829950124551075E-3</v>
      </c>
      <c r="Q304" s="4">
        <v>288</v>
      </c>
      <c r="R304" s="4">
        <f>'P(t,T)'!R296*$C$6*0.5+'P(t,T)'!R296-'P(t,T)'!L296</f>
        <v>-2.5765321470516689E-4</v>
      </c>
      <c r="S304" s="4">
        <f>'P(t,T)'!S296*$C$6*0.5+'P(t,T)'!S296-'P(t,T)'!M296</f>
        <v>-1.9508106059772379E-3</v>
      </c>
      <c r="T304" s="4">
        <f>'P(t,T)'!T296*$C$6*0.5+'P(t,T)'!T296-'P(t,T)'!N296</f>
        <v>-4.4488381430418666E-3</v>
      </c>
      <c r="U304" s="4">
        <f>'P(t,T)'!U296*$C$6*0.5+'P(t,T)'!U296-'P(t,T)'!O296</f>
        <v>-9.2568011074950496E-3</v>
      </c>
      <c r="V304" s="3">
        <f>U304/'P(t,T)'!U296</f>
        <v>-9.5675511882845274E-3</v>
      </c>
      <c r="X304" s="4">
        <v>288</v>
      </c>
      <c r="Y304" s="4">
        <f>'P(t,T)'!Y296*$C$6*0.5+'P(t,T)'!Y296-'P(t,T)'!R296</f>
        <v>-6.4763081345431406E-4</v>
      </c>
      <c r="Z304" s="4">
        <f>'P(t,T)'!Z296*$C$6*0.5+'P(t,T)'!Z296-'P(t,T)'!S296</f>
        <v>-2.309117014047013E-3</v>
      </c>
      <c r="AA304" s="4">
        <f>'P(t,T)'!AA296*$C$6*0.5+'P(t,T)'!AA296-'P(t,T)'!T296</f>
        <v>-4.7454871302871071E-3</v>
      </c>
      <c r="AB304" s="4">
        <f>'P(t,T)'!AB296*$C$6*0.5+'P(t,T)'!AB296-'P(t,T)'!U296</f>
        <v>-9.3906346358487713E-3</v>
      </c>
      <c r="AC304" s="4">
        <f>'P(t,T)'!AC296*$C$6*0.5+'P(t,T)'!AC296-'P(t,T)'!V296</f>
        <v>-1.0192997862726427E-2</v>
      </c>
      <c r="AD304" s="3">
        <f>AC304/'P(t,T)'!AC296</f>
        <v>-1.0545140560903776E-2</v>
      </c>
      <c r="AF304" s="4">
        <v>288</v>
      </c>
      <c r="AG304" s="4">
        <f>'P(t,T)'!AG296*$C$6*0.5+'P(t,T)'!AG296-'P(t,T)'!Y296</f>
        <v>-1.0050401087439154E-3</v>
      </c>
      <c r="AH304" s="4">
        <f>'P(t,T)'!AH296*$C$6*0.5+'P(t,T)'!AH296-'P(t,T)'!Z296</f>
        <v>-2.6330809876008443E-3</v>
      </c>
      <c r="AI304" s="4">
        <f>'P(t,T)'!AI296*$C$6*0.5+'P(t,T)'!AI296-'P(t,T)'!AA296</f>
        <v>-5.0059818246157572E-3</v>
      </c>
      <c r="AJ304" s="4">
        <f>'P(t,T)'!AJ296*$C$6*0.5+'P(t,T)'!AJ296-'P(t,T)'!AB296</f>
        <v>-9.4876173108887629E-3</v>
      </c>
      <c r="AK304" s="4">
        <f>'P(t,T)'!AK296*$C$6*0.5+'P(t,T)'!AK296-'P(t,T)'!AC296</f>
        <v>-1.0277797008954592E-2</v>
      </c>
      <c r="AL304" s="4">
        <f>'P(t,T)'!AL296*$C$6*0.5+'P(t,T)'!AL296-'P(t,T)'!AD296</f>
        <v>-7.2297582625474588E-3</v>
      </c>
      <c r="AM304" s="3">
        <f>AL304/'P(t,T)'!AL296</f>
        <v>-7.4572033708396913E-3</v>
      </c>
      <c r="AP304" s="4">
        <v>288</v>
      </c>
      <c r="AQ304" s="19">
        <f t="shared" si="57"/>
        <v>1.1102230246251565E-16</v>
      </c>
      <c r="AR304" s="19">
        <f t="shared" si="58"/>
        <v>-8.4300440081718463E-3</v>
      </c>
      <c r="AS304" s="4">
        <f t="shared" si="59"/>
        <v>-9.5750989190488411E-3</v>
      </c>
      <c r="AT304" s="4">
        <f t="shared" si="60"/>
        <v>-1.6990784934227253E-2</v>
      </c>
      <c r="AU304" s="4">
        <f t="shared" si="61"/>
        <v>-1.583709123579655E-2</v>
      </c>
      <c r="AV304" s="4">
        <f t="shared" si="62"/>
        <v>-2.981804806668769E-2</v>
      </c>
      <c r="AW304" s="4">
        <f t="shared" si="63"/>
        <v>-2.8135053054232584E-2</v>
      </c>
      <c r="AX304" s="4">
        <f t="shared" si="64"/>
        <v>-3.0038346059965547E-2</v>
      </c>
      <c r="AY304" s="4">
        <f t="shared" si="65"/>
        <v>-2.047079487168102E-2</v>
      </c>
      <c r="AZ304" s="4">
        <f t="shared" si="66"/>
        <v>-1.7774898823451235E-2</v>
      </c>
      <c r="BA304" s="4">
        <f t="shared" si="67"/>
        <v>-7.2297582625474588E-3</v>
      </c>
      <c r="BB304" s="4">
        <f t="shared" si="68"/>
        <v>-7.4572033708396913E-3</v>
      </c>
      <c r="BC304" s="4">
        <v>0</v>
      </c>
    </row>
    <row r="305" spans="1:55">
      <c r="A305" s="4"/>
      <c r="B305" s="4">
        <v>289</v>
      </c>
      <c r="C305" s="4">
        <f>'P(t,T)'!C297*$C$6*0.5+'P(t,T)'!C297-1</f>
        <v>1.1194669034764182E-3</v>
      </c>
      <c r="D305" s="4">
        <f>C305/'P(t,T)'!C297</f>
        <v>1.1450549108769944E-3</v>
      </c>
      <c r="E305" s="4"/>
      <c r="F305" s="4">
        <v>289</v>
      </c>
      <c r="G305" s="4">
        <f>'P(t,T)'!G297*$C$6*0.5+'P(t,T)'!G297-'P(t,T)'!C297</f>
        <v>6.2476443257486469E-4</v>
      </c>
      <c r="H305" s="4">
        <f>'P(t,T)'!H297*$C$6*0.5+'P(t,T)'!H297-'P(t,T)'!D297</f>
        <v>4.4063756142587174E-4</v>
      </c>
      <c r="I305" s="3">
        <f>H305/'P(t,T)'!H297</f>
        <v>4.5101517284976806E-4</v>
      </c>
      <c r="K305" s="4">
        <v>289</v>
      </c>
      <c r="L305" s="4">
        <f>'P(t,T)'!L297*$C$6*0.5+'P(t,T)'!L297-'P(t,T)'!G297</f>
        <v>1.6609280085222444E-4</v>
      </c>
      <c r="M305" s="4">
        <f>'P(t,T)'!M297*$C$6*0.5+'P(t,T)'!M297-'P(t,T)'!H297</f>
        <v>-2.9880301520401886E-5</v>
      </c>
      <c r="N305" s="3">
        <f>M305/'P(t,T)'!M297</f>
        <v>-3.1319069986836065E-5</v>
      </c>
      <c r="O305" s="3">
        <f>N305/'P(t,T)'!N297</f>
        <v>-3.2072350199700294E-5</v>
      </c>
      <c r="Q305" s="4">
        <v>289</v>
      </c>
      <c r="R305" s="4">
        <f>'P(t,T)'!R297*$C$6*0.5+'P(t,T)'!R297-'P(t,T)'!L297</f>
        <v>-2.5765321470516689E-4</v>
      </c>
      <c r="S305" s="4">
        <f>'P(t,T)'!S297*$C$6*0.5+'P(t,T)'!S297-'P(t,T)'!M297</f>
        <v>-4.6423753334789986E-4</v>
      </c>
      <c r="T305" s="4">
        <f>'P(t,T)'!T297*$C$6*0.5+'P(t,T)'!T297-'P(t,T)'!N297</f>
        <v>-4.9840897759778624E-4</v>
      </c>
      <c r="U305" s="4">
        <f>'P(t,T)'!U297*$C$6*0.5+'P(t,T)'!U297-'P(t,T)'!O297</f>
        <v>-2.9799681995723581E-4</v>
      </c>
      <c r="V305" s="3">
        <f>U305/'P(t,T)'!U297</f>
        <v>-3.0524041046873596E-4</v>
      </c>
      <c r="X305" s="4">
        <v>289</v>
      </c>
      <c r="Y305" s="4">
        <f>'P(t,T)'!Y297*$C$6*0.5+'P(t,T)'!Y297-'P(t,T)'!R297</f>
        <v>-6.4763081345431406E-4</v>
      </c>
      <c r="Z305" s="4">
        <f>'P(t,T)'!Z297*$C$6*0.5+'P(t,T)'!Z297-'P(t,T)'!S297</f>
        <v>-8.6364016753348594E-4</v>
      </c>
      <c r="AA305" s="4">
        <f>'P(t,T)'!AA297*$C$6*0.5+'P(t,T)'!AA297-'P(t,T)'!T297</f>
        <v>-9.1245570820741584E-4</v>
      </c>
      <c r="AB305" s="4">
        <f>'P(t,T)'!AB297*$C$6*0.5+'P(t,T)'!AB297-'P(t,T)'!U297</f>
        <v>-7.3330899814338935E-4</v>
      </c>
      <c r="AC305" s="4">
        <f>'P(t,T)'!AC297*$C$6*0.5+'P(t,T)'!AC297-'P(t,T)'!V297</f>
        <v>1.8672932424352862E-3</v>
      </c>
      <c r="AD305" s="3">
        <f>AC305/'P(t,T)'!AC297</f>
        <v>1.9085488847295573E-3</v>
      </c>
      <c r="AF305" s="4">
        <v>289</v>
      </c>
      <c r="AG305" s="4">
        <f>'P(t,T)'!AG297*$C$6*0.5+'P(t,T)'!AG297-'P(t,T)'!Y297</f>
        <v>-1.0050401087439154E-3</v>
      </c>
      <c r="AH305" s="4">
        <f>'P(t,T)'!AH297*$C$6*0.5+'P(t,T)'!AH297-'P(t,T)'!Z297</f>
        <v>-1.2293387232944486E-3</v>
      </c>
      <c r="AI305" s="4">
        <f>'P(t,T)'!AI297*$C$6*0.5+'P(t,T)'!AI297-'P(t,T)'!AA297</f>
        <v>-1.2916946922373329E-3</v>
      </c>
      <c r="AJ305" s="4">
        <f>'P(t,T)'!AJ297*$C$6*0.5+'P(t,T)'!AJ297-'P(t,T)'!AB297</f>
        <v>-1.1328038912122862E-3</v>
      </c>
      <c r="AK305" s="4">
        <f>'P(t,T)'!AK297*$C$6*0.5+'P(t,T)'!AK297-'P(t,T)'!AC297</f>
        <v>1.3913225592118161E-3</v>
      </c>
      <c r="AL305" s="4">
        <f>'P(t,T)'!AL297*$C$6*0.5+'P(t,T)'!AL297-'P(t,T)'!AD297</f>
        <v>2.3476386227017088E-5</v>
      </c>
      <c r="AM305" s="3">
        <f>AL305/'P(t,T)'!AL297</f>
        <v>2.4039310772141888E-5</v>
      </c>
      <c r="AP305" s="4">
        <v>289</v>
      </c>
      <c r="AQ305" s="19">
        <f t="shared" si="57"/>
        <v>1.1102230246251565E-16</v>
      </c>
      <c r="AR305" s="19">
        <f t="shared" si="58"/>
        <v>-1.0014042533933701E-3</v>
      </c>
      <c r="AS305" s="4">
        <f t="shared" si="59"/>
        <v>-2.1464591642703645E-3</v>
      </c>
      <c r="AT305" s="4">
        <f t="shared" si="60"/>
        <v>-2.2828632751796031E-3</v>
      </c>
      <c r="AU305" s="4">
        <f t="shared" si="61"/>
        <v>-2.7338784480293709E-3</v>
      </c>
      <c r="AV305" s="4">
        <f t="shared" si="62"/>
        <v>-2.1961820595126115E-3</v>
      </c>
      <c r="AW305" s="4">
        <f t="shared" si="63"/>
        <v>-2.1641097093129114E-3</v>
      </c>
      <c r="AX305" s="4">
        <f t="shared" si="64"/>
        <v>2.9533753911783664E-3</v>
      </c>
      <c r="AY305" s="4">
        <f t="shared" si="65"/>
        <v>3.2586158016471023E-3</v>
      </c>
      <c r="AZ305" s="4">
        <f t="shared" si="66"/>
        <v>1.9320252709565744E-3</v>
      </c>
      <c r="BA305" s="4">
        <f t="shared" si="67"/>
        <v>2.3476386227017088E-5</v>
      </c>
      <c r="BB305" s="4">
        <f t="shared" si="68"/>
        <v>2.4039310772141888E-5</v>
      </c>
      <c r="BC305" s="4">
        <v>0</v>
      </c>
    </row>
    <row r="306" spans="1:55">
      <c r="A306" s="4"/>
      <c r="B306" s="4">
        <v>290</v>
      </c>
      <c r="C306" s="4">
        <f>'P(t,T)'!C298*$C$6*0.5+'P(t,T)'!C298-1</f>
        <v>1.1194669034764182E-3</v>
      </c>
      <c r="D306" s="4">
        <f>C306/'P(t,T)'!C298</f>
        <v>1.1450549108769944E-3</v>
      </c>
      <c r="E306" s="4"/>
      <c r="F306" s="4">
        <v>290</v>
      </c>
      <c r="G306" s="4">
        <f>'P(t,T)'!G298*$C$6*0.5+'P(t,T)'!G298-'P(t,T)'!C298</f>
        <v>6.2476443257486469E-4</v>
      </c>
      <c r="H306" s="4">
        <f>'P(t,T)'!H298*$C$6*0.5+'P(t,T)'!H298-'P(t,T)'!D298</f>
        <v>7.9147616921848574E-4</v>
      </c>
      <c r="I306" s="3">
        <f>H306/'P(t,T)'!H298</f>
        <v>8.0983250970252977E-4</v>
      </c>
      <c r="K306" s="4">
        <v>290</v>
      </c>
      <c r="L306" s="4">
        <f>'P(t,T)'!L298*$C$6*0.5+'P(t,T)'!L298-'P(t,T)'!G298</f>
        <v>1.6609280085222444E-4</v>
      </c>
      <c r="M306" s="4">
        <f>'P(t,T)'!M298*$C$6*0.5+'P(t,T)'!M298-'P(t,T)'!H298</f>
        <v>3.1283392241121533E-4</v>
      </c>
      <c r="N306" s="3">
        <f>M306/'P(t,T)'!M298</f>
        <v>3.276673545115852E-4</v>
      </c>
      <c r="O306" s="3">
        <f>N306/'P(t,T)'!N298</f>
        <v>3.3592502679541332E-4</v>
      </c>
      <c r="Q306" s="4">
        <v>290</v>
      </c>
      <c r="R306" s="4">
        <f>'P(t,T)'!R298*$C$6*0.5+'P(t,T)'!R298-'P(t,T)'!L298</f>
        <v>-2.5765321470516689E-4</v>
      </c>
      <c r="S306" s="4">
        <f>'P(t,T)'!S298*$C$6*0.5+'P(t,T)'!S298-'P(t,T)'!M298</f>
        <v>-1.299174181299545E-4</v>
      </c>
      <c r="T306" s="4">
        <f>'P(t,T)'!T298*$C$6*0.5+'P(t,T)'!T298-'P(t,T)'!N298</f>
        <v>-1.5910506079378495E-3</v>
      </c>
      <c r="U306" s="4">
        <f>'P(t,T)'!U298*$C$6*0.5+'P(t,T)'!U298-'P(t,T)'!O298</f>
        <v>1.3175240436202884E-5</v>
      </c>
      <c r="V306" s="3">
        <f>U306/'P(t,T)'!U298</f>
        <v>1.3491299676825596E-5</v>
      </c>
      <c r="X306" s="4">
        <v>290</v>
      </c>
      <c r="Y306" s="4">
        <f>'P(t,T)'!Y298*$C$6*0.5+'P(t,T)'!Y298-'P(t,T)'!R298</f>
        <v>-6.4763081345431406E-4</v>
      </c>
      <c r="Z306" s="4">
        <f>'P(t,T)'!Z298*$C$6*0.5+'P(t,T)'!Z298-'P(t,T)'!S298</f>
        <v>-5.3793590306261407E-4</v>
      </c>
      <c r="AA306" s="4">
        <f>'P(t,T)'!AA298*$C$6*0.5+'P(t,T)'!AA298-'P(t,T)'!T298</f>
        <v>-1.975768728744387E-3</v>
      </c>
      <c r="AB306" s="4">
        <f>'P(t,T)'!AB298*$C$6*0.5+'P(t,T)'!AB298-'P(t,T)'!U298</f>
        <v>-4.2979272715326644E-4</v>
      </c>
      <c r="AC306" s="4">
        <f>'P(t,T)'!AC298*$C$6*0.5+'P(t,T)'!AC298-'P(t,T)'!V298</f>
        <v>5.987884824185663E-4</v>
      </c>
      <c r="AD306" s="3">
        <f>AC306/'P(t,T)'!AC298</f>
        <v>6.1279389101726077E-4</v>
      </c>
      <c r="AF306" s="4">
        <v>290</v>
      </c>
      <c r="AG306" s="4">
        <f>'P(t,T)'!AG298*$C$6*0.5+'P(t,T)'!AG298-'P(t,T)'!Y298</f>
        <v>-1.0050401087439154E-3</v>
      </c>
      <c r="AH306" s="4">
        <f>'P(t,T)'!AH298*$C$6*0.5+'P(t,T)'!AH298-'P(t,T)'!Z298</f>
        <v>-9.1242648672462678E-4</v>
      </c>
      <c r="AI306" s="4">
        <f>'P(t,T)'!AI298*$C$6*0.5+'P(t,T)'!AI298-'P(t,T)'!AA298</f>
        <v>-2.3251306408705874E-3</v>
      </c>
      <c r="AJ306" s="4">
        <f>'P(t,T)'!AJ298*$C$6*0.5+'P(t,T)'!AJ298-'P(t,T)'!AB298</f>
        <v>-8.3714487206021371E-4</v>
      </c>
      <c r="AK306" s="4">
        <f>'P(t,T)'!AK298*$C$6*0.5+'P(t,T)'!AK298-'P(t,T)'!AC298</f>
        <v>1.5059871550127113E-4</v>
      </c>
      <c r="AL306" s="4">
        <f>'P(t,T)'!AL298*$C$6*0.5+'P(t,T)'!AL298-'P(t,T)'!AD298</f>
        <v>2.1575991968976194E-3</v>
      </c>
      <c r="AM306" s="3">
        <f>AL306/'P(t,T)'!AL298</f>
        <v>2.2046299825903026E-3</v>
      </c>
      <c r="AP306" s="4">
        <v>290</v>
      </c>
      <c r="AQ306" s="19">
        <f t="shared" si="57"/>
        <v>1.1102230246251565E-16</v>
      </c>
      <c r="AR306" s="19">
        <f t="shared" si="58"/>
        <v>6.6908519458950015E-4</v>
      </c>
      <c r="AS306" s="4">
        <f t="shared" si="59"/>
        <v>-4.7596971628749429E-4</v>
      </c>
      <c r="AT306" s="4">
        <f t="shared" si="60"/>
        <v>-4.7544501133387086E-3</v>
      </c>
      <c r="AU306" s="4">
        <f t="shared" si="61"/>
        <v>-5.5642826230412386E-3</v>
      </c>
      <c r="AV306" s="4">
        <f t="shared" si="62"/>
        <v>-9.17837331981864E-4</v>
      </c>
      <c r="AW306" s="4">
        <f t="shared" si="63"/>
        <v>-1.2537623587772773E-3</v>
      </c>
      <c r="AX306" s="4">
        <f t="shared" si="64"/>
        <v>7.6287849759666302E-4</v>
      </c>
      <c r="AY306" s="4">
        <f t="shared" si="65"/>
        <v>7.4938719791983743E-4</v>
      </c>
      <c r="AZ306" s="4">
        <f t="shared" si="66"/>
        <v>2.7703930879148801E-3</v>
      </c>
      <c r="BA306" s="4">
        <f t="shared" si="67"/>
        <v>2.1575991968976194E-3</v>
      </c>
      <c r="BB306" s="4">
        <f t="shared" si="68"/>
        <v>2.2046299825903026E-3</v>
      </c>
      <c r="BC306" s="4">
        <v>0</v>
      </c>
    </row>
    <row r="307" spans="1:55">
      <c r="A307" s="4"/>
      <c r="B307" s="4">
        <v>291</v>
      </c>
      <c r="C307" s="4">
        <f>'P(t,T)'!C299*$C$6*0.5+'P(t,T)'!C299-1</f>
        <v>1.1194669034764182E-3</v>
      </c>
      <c r="D307" s="4">
        <f>C307/'P(t,T)'!C299</f>
        <v>1.1450549108769944E-3</v>
      </c>
      <c r="E307" s="4"/>
      <c r="F307" s="4">
        <v>291</v>
      </c>
      <c r="G307" s="4">
        <f>'P(t,T)'!G299*$C$6*0.5+'P(t,T)'!G299-'P(t,T)'!C299</f>
        <v>6.2476443257486469E-4</v>
      </c>
      <c r="H307" s="4">
        <f>'P(t,T)'!H299*$C$6*0.5+'P(t,T)'!H299-'P(t,T)'!D299</f>
        <v>-5.7311504807477931E-5</v>
      </c>
      <c r="I307" s="3">
        <f>H307/'P(t,T)'!H299</f>
        <v>-5.8690480373259172E-5</v>
      </c>
      <c r="K307" s="4">
        <v>291</v>
      </c>
      <c r="L307" s="4">
        <f>'P(t,T)'!L299*$C$6*0.5+'P(t,T)'!L299-'P(t,T)'!G299</f>
        <v>1.6609280085222444E-4</v>
      </c>
      <c r="M307" s="4">
        <f>'P(t,T)'!M299*$C$6*0.5+'P(t,T)'!M299-'P(t,T)'!H299</f>
        <v>-5.1588578930861217E-4</v>
      </c>
      <c r="N307" s="3">
        <f>M307/'P(t,T)'!M299</f>
        <v>-5.4126491486144188E-4</v>
      </c>
      <c r="O307" s="3">
        <f>N307/'P(t,T)'!N299</f>
        <v>-5.5400395319230706E-4</v>
      </c>
      <c r="Q307" s="4">
        <v>291</v>
      </c>
      <c r="R307" s="4">
        <f>'P(t,T)'!R299*$C$6*0.5+'P(t,T)'!R299-'P(t,T)'!L299</f>
        <v>-2.5765321470516689E-4</v>
      </c>
      <c r="S307" s="4">
        <f>'P(t,T)'!S299*$C$6*0.5+'P(t,T)'!S299-'P(t,T)'!M299</f>
        <v>-9.379366068198447E-4</v>
      </c>
      <c r="T307" s="4">
        <f>'P(t,T)'!T299*$C$6*0.5+'P(t,T)'!T299-'P(t,T)'!N299</f>
        <v>-6.2493149983744445E-6</v>
      </c>
      <c r="U307" s="4">
        <f>'P(t,T)'!U299*$C$6*0.5+'P(t,T)'!U299-'P(t,T)'!O299</f>
        <v>-4.6301905166434842E-4</v>
      </c>
      <c r="V307" s="3">
        <f>U307/'P(t,T)'!U299</f>
        <v>-4.7435224024158399E-4</v>
      </c>
      <c r="X307" s="4">
        <v>291</v>
      </c>
      <c r="Y307" s="4">
        <f>'P(t,T)'!Y299*$C$6*0.5+'P(t,T)'!Y299-'P(t,T)'!R299</f>
        <v>-6.4763081345431406E-4</v>
      </c>
      <c r="Z307" s="4">
        <f>'P(t,T)'!Z299*$C$6*0.5+'P(t,T)'!Z299-'P(t,T)'!S299</f>
        <v>-1.3247384070803614E-3</v>
      </c>
      <c r="AA307" s="4">
        <f>'P(t,T)'!AA299*$C$6*0.5+'P(t,T)'!AA299-'P(t,T)'!T299</f>
        <v>-4.3272526692939017E-4</v>
      </c>
      <c r="AB307" s="4">
        <f>'P(t,T)'!AB299*$C$6*0.5+'P(t,T)'!AB299-'P(t,T)'!U299</f>
        <v>-8.9419446967764493E-4</v>
      </c>
      <c r="AC307" s="4">
        <f>'P(t,T)'!AC299*$C$6*0.5+'P(t,T)'!AC299-'P(t,T)'!V299</f>
        <v>1.3833731403078975E-3</v>
      </c>
      <c r="AD307" s="3">
        <f>AC307/'P(t,T)'!AC299</f>
        <v>1.4146204259435169E-3</v>
      </c>
      <c r="AF307" s="4">
        <v>291</v>
      </c>
      <c r="AG307" s="4">
        <f>'P(t,T)'!AG299*$C$6*0.5+'P(t,T)'!AG299-'P(t,T)'!Y299</f>
        <v>-1.0050401087439154E-3</v>
      </c>
      <c r="AH307" s="4">
        <f>'P(t,T)'!AH299*$C$6*0.5+'P(t,T)'!AH299-'P(t,T)'!Z299</f>
        <v>-1.6776065572898791E-3</v>
      </c>
      <c r="AI307" s="4">
        <f>'P(t,T)'!AI299*$C$6*0.5+'P(t,T)'!AI299-'P(t,T)'!AA299</f>
        <v>-8.2468080319975101E-4</v>
      </c>
      <c r="AJ307" s="4">
        <f>'P(t,T)'!AJ299*$C$6*0.5+'P(t,T)'!AJ299-'P(t,T)'!AB299</f>
        <v>-1.2894496142802359E-3</v>
      </c>
      <c r="AK307" s="4">
        <f>'P(t,T)'!AK299*$C$6*0.5+'P(t,T)'!AK299-'P(t,T)'!AC299</f>
        <v>9.1762994789701402E-4</v>
      </c>
      <c r="AL307" s="4">
        <f>'P(t,T)'!AL299*$C$6*0.5+'P(t,T)'!AL299-'P(t,T)'!AD299</f>
        <v>-1.0992639095874779E-3</v>
      </c>
      <c r="AM307" s="3">
        <f>AL307/'P(t,T)'!AL299</f>
        <v>-1.1268875951987863E-3</v>
      </c>
      <c r="AP307" s="4">
        <v>291</v>
      </c>
      <c r="AQ307" s="19">
        <f t="shared" si="57"/>
        <v>1.1102230246251565E-16</v>
      </c>
      <c r="AR307" s="19">
        <f t="shared" si="58"/>
        <v>-3.3684239544291808E-3</v>
      </c>
      <c r="AS307" s="4">
        <f t="shared" si="59"/>
        <v>-4.5134788653061753E-3</v>
      </c>
      <c r="AT307" s="4">
        <f t="shared" si="60"/>
        <v>-1.8636107803622166E-3</v>
      </c>
      <c r="AU307" s="4">
        <f t="shared" si="61"/>
        <v>-1.8049202999889575E-3</v>
      </c>
      <c r="AV307" s="4">
        <f t="shared" si="62"/>
        <v>-3.2006670888145364E-3</v>
      </c>
      <c r="AW307" s="4">
        <f t="shared" si="63"/>
        <v>-2.6466631356222292E-3</v>
      </c>
      <c r="AX307" s="4">
        <f t="shared" si="64"/>
        <v>1.8266508479633276E-3</v>
      </c>
      <c r="AY307" s="4">
        <f t="shared" si="65"/>
        <v>2.3010030882049115E-3</v>
      </c>
      <c r="AZ307" s="4">
        <f t="shared" si="66"/>
        <v>3.1535651635603902E-4</v>
      </c>
      <c r="BA307" s="4">
        <f t="shared" si="67"/>
        <v>-1.0992639095874779E-3</v>
      </c>
      <c r="BB307" s="4">
        <f t="shared" si="68"/>
        <v>-1.1268875951987863E-3</v>
      </c>
      <c r="BC307" s="4">
        <v>0</v>
      </c>
    </row>
    <row r="308" spans="1:55">
      <c r="A308" s="4"/>
      <c r="B308" s="4">
        <v>292</v>
      </c>
      <c r="C308" s="4">
        <f>'P(t,T)'!C300*$C$6*0.5+'P(t,T)'!C300-1</f>
        <v>1.1194669034764182E-3</v>
      </c>
      <c r="D308" s="4">
        <f>C308/'P(t,T)'!C300</f>
        <v>1.1450549108769944E-3</v>
      </c>
      <c r="E308" s="4"/>
      <c r="F308" s="4">
        <v>292</v>
      </c>
      <c r="G308" s="4">
        <f>'P(t,T)'!G300*$C$6*0.5+'P(t,T)'!G300-'P(t,T)'!C300</f>
        <v>6.2476443257486469E-4</v>
      </c>
      <c r="H308" s="4">
        <f>'P(t,T)'!H300*$C$6*0.5+'P(t,T)'!H300-'P(t,T)'!D300</f>
        <v>5.0197310839001918E-3</v>
      </c>
      <c r="I308" s="3">
        <f>H308/'P(t,T)'!H300</f>
        <v>5.1145428951829353E-3</v>
      </c>
      <c r="K308" s="4">
        <v>292</v>
      </c>
      <c r="L308" s="4">
        <f>'P(t,T)'!L300*$C$6*0.5+'P(t,T)'!L300-'P(t,T)'!G300</f>
        <v>1.6609280085222444E-4</v>
      </c>
      <c r="M308" s="4">
        <f>'P(t,T)'!M300*$C$6*0.5+'P(t,T)'!M300-'P(t,T)'!H300</f>
        <v>4.4620738048650743E-3</v>
      </c>
      <c r="N308" s="3">
        <f>M308/'P(t,T)'!M300</f>
        <v>4.6344062744812136E-3</v>
      </c>
      <c r="O308" s="3">
        <f>N308/'P(t,T)'!N300</f>
        <v>4.7207419043745367E-3</v>
      </c>
      <c r="Q308" s="4">
        <v>292</v>
      </c>
      <c r="R308" s="4">
        <f>'P(t,T)'!R300*$C$6*0.5+'P(t,T)'!R300-'P(t,T)'!L300</f>
        <v>-2.5765321470516689E-4</v>
      </c>
      <c r="S308" s="4">
        <f>'P(t,T)'!S300*$C$6*0.5+'P(t,T)'!S300-'P(t,T)'!M300</f>
        <v>3.93623474010385E-3</v>
      </c>
      <c r="T308" s="4">
        <f>'P(t,T)'!T300*$C$6*0.5+'P(t,T)'!T300-'P(t,T)'!N300</f>
        <v>4.7222747999255965E-3</v>
      </c>
      <c r="U308" s="4">
        <f>'P(t,T)'!U300*$C$6*0.5+'P(t,T)'!U300-'P(t,T)'!O300</f>
        <v>5.1960090095288791E-3</v>
      </c>
      <c r="V308" s="3">
        <f>U308/'P(t,T)'!U300</f>
        <v>5.2932219099684806E-3</v>
      </c>
      <c r="X308" s="4">
        <v>292</v>
      </c>
      <c r="Y308" s="4">
        <f>'P(t,T)'!Y300*$C$6*0.5+'P(t,T)'!Y300-'P(t,T)'!R300</f>
        <v>-6.4763081345431406E-4</v>
      </c>
      <c r="Z308" s="4">
        <f>'P(t,T)'!Z300*$C$6*0.5+'P(t,T)'!Z300-'P(t,T)'!S300</f>
        <v>3.4416132317773851E-3</v>
      </c>
      <c r="AA308" s="4">
        <f>'P(t,T)'!AA300*$C$6*0.5+'P(t,T)'!AA300-'P(t,T)'!T300</f>
        <v>4.2009517615430036E-3</v>
      </c>
      <c r="AB308" s="4">
        <f>'P(t,T)'!AB300*$C$6*0.5+'P(t,T)'!AB300-'P(t,T)'!U300</f>
        <v>4.6533218751529937E-3</v>
      </c>
      <c r="AC308" s="4">
        <f>'P(t,T)'!AC300*$C$6*0.5+'P(t,T)'!AC300-'P(t,T)'!V300</f>
        <v>4.5485479288505104E-3</v>
      </c>
      <c r="AD308" s="3">
        <f>AC308/'P(t,T)'!AC300</f>
        <v>4.6366339062525533E-3</v>
      </c>
      <c r="AF308" s="4">
        <v>292</v>
      </c>
      <c r="AG308" s="4">
        <f>'P(t,T)'!AG300*$C$6*0.5+'P(t,T)'!AG300-'P(t,T)'!Y300</f>
        <v>-1.0050401087439154E-3</v>
      </c>
      <c r="AH308" s="4">
        <f>'P(t,T)'!AH300*$C$6*0.5+'P(t,T)'!AH300-'P(t,T)'!Z300</f>
        <v>2.9775387522548158E-3</v>
      </c>
      <c r="AI308" s="4">
        <f>'P(t,T)'!AI300*$C$6*0.5+'P(t,T)'!AI300-'P(t,T)'!AA300</f>
        <v>3.7102760120685252E-3</v>
      </c>
      <c r="AJ308" s="4">
        <f>'P(t,T)'!AJ300*$C$6*0.5+'P(t,T)'!AJ300-'P(t,T)'!AB300</f>
        <v>4.141652648004257E-3</v>
      </c>
      <c r="AK308" s="4">
        <f>'P(t,T)'!AK300*$C$6*0.5+'P(t,T)'!AK300-'P(t,T)'!AC300</f>
        <v>4.0241938492329155E-3</v>
      </c>
      <c r="AL308" s="4">
        <f>'P(t,T)'!AL300*$C$6*0.5+'P(t,T)'!AL300-'P(t,T)'!AD300</f>
        <v>-6.2227066858533409E-4</v>
      </c>
      <c r="AM308" s="3">
        <f>AL308/'P(t,T)'!AL300</f>
        <v>-6.3760340111633843E-4</v>
      </c>
      <c r="AP308" s="4">
        <v>292</v>
      </c>
      <c r="AQ308" s="19">
        <f t="shared" si="57"/>
        <v>1.1102230246251565E-16</v>
      </c>
      <c r="AR308" s="19">
        <f t="shared" si="58"/>
        <v>2.0982246523778312E-2</v>
      </c>
      <c r="AS308" s="4">
        <f t="shared" si="59"/>
        <v>1.9837191612901317E-2</v>
      </c>
      <c r="AT308" s="4">
        <f t="shared" si="60"/>
        <v>2.2382451743201276E-2</v>
      </c>
      <c r="AU308" s="4">
        <f t="shared" si="61"/>
        <v>1.7267908848018338E-2</v>
      </c>
      <c r="AV308" s="4">
        <f t="shared" si="62"/>
        <v>1.8711725437060667E-2</v>
      </c>
      <c r="AW308" s="4">
        <f t="shared" si="63"/>
        <v>1.399098353268613E-2</v>
      </c>
      <c r="AX308" s="4">
        <f t="shared" si="64"/>
        <v>1.3865963688051906E-2</v>
      </c>
      <c r="AY308" s="4">
        <f t="shared" si="65"/>
        <v>8.5727417780834259E-3</v>
      </c>
      <c r="AZ308" s="4">
        <f t="shared" si="66"/>
        <v>4.0143632376672192E-3</v>
      </c>
      <c r="BA308" s="4">
        <f t="shared" si="67"/>
        <v>-6.2227066858533409E-4</v>
      </c>
      <c r="BB308" s="4">
        <f t="shared" si="68"/>
        <v>-6.3760340111633843E-4</v>
      </c>
      <c r="BC308" s="4">
        <v>0</v>
      </c>
    </row>
    <row r="309" spans="1:55">
      <c r="A309" s="4"/>
      <c r="B309" s="4">
        <v>293</v>
      </c>
      <c r="C309" s="4">
        <f>'P(t,T)'!C301*$C$6*0.5+'P(t,T)'!C301-1</f>
        <v>1.1194669034764182E-3</v>
      </c>
      <c r="D309" s="4">
        <f>C309/'P(t,T)'!C301</f>
        <v>1.1450549108769944E-3</v>
      </c>
      <c r="E309" s="4"/>
      <c r="F309" s="4">
        <v>293</v>
      </c>
      <c r="G309" s="4">
        <f>'P(t,T)'!G301*$C$6*0.5+'P(t,T)'!G301-'P(t,T)'!C301</f>
        <v>6.2476443257486469E-4</v>
      </c>
      <c r="H309" s="4">
        <f>'P(t,T)'!H301*$C$6*0.5+'P(t,T)'!H301-'P(t,T)'!D301</f>
        <v>3.0865756370790365E-4</v>
      </c>
      <c r="I309" s="3">
        <f>H309/'P(t,T)'!H301</f>
        <v>3.1596855057743463E-4</v>
      </c>
      <c r="K309" s="4">
        <v>293</v>
      </c>
      <c r="L309" s="4">
        <f>'P(t,T)'!L301*$C$6*0.5+'P(t,T)'!L301-'P(t,T)'!G301</f>
        <v>1.6609280085222444E-4</v>
      </c>
      <c r="M309" s="4">
        <f>'P(t,T)'!M301*$C$6*0.5+'P(t,T)'!M301-'P(t,T)'!H301</f>
        <v>-1.5874183363151495E-4</v>
      </c>
      <c r="N309" s="3">
        <f>M309/'P(t,T)'!M301</f>
        <v>-1.664293310888059E-4</v>
      </c>
      <c r="O309" s="3">
        <f>N309/'P(t,T)'!N301</f>
        <v>-1.7082550801608115E-4</v>
      </c>
      <c r="Q309" s="4">
        <v>293</v>
      </c>
      <c r="R309" s="4">
        <f>'P(t,T)'!R301*$C$6*0.5+'P(t,T)'!R301-'P(t,T)'!L301</f>
        <v>-2.5765321470516689E-4</v>
      </c>
      <c r="S309" s="4">
        <f>'P(t,T)'!S301*$C$6*0.5+'P(t,T)'!S301-'P(t,T)'!M301</f>
        <v>-5.8988212484856195E-4</v>
      </c>
      <c r="T309" s="4">
        <f>'P(t,T)'!T301*$C$6*0.5+'P(t,T)'!T301-'P(t,T)'!N301</f>
        <v>-2.738935210337301E-3</v>
      </c>
      <c r="U309" s="4">
        <f>'P(t,T)'!U301*$C$6*0.5+'P(t,T)'!U301-'P(t,T)'!O301</f>
        <v>-2.2870991326842116E-3</v>
      </c>
      <c r="V309" s="3">
        <f>U309/'P(t,T)'!U301</f>
        <v>-2.3473635848096294E-3</v>
      </c>
      <c r="X309" s="4">
        <v>293</v>
      </c>
      <c r="Y309" s="4">
        <f>'P(t,T)'!Y301*$C$6*0.5+'P(t,T)'!Y301-'P(t,T)'!R301</f>
        <v>-6.4763081345431406E-4</v>
      </c>
      <c r="Z309" s="4">
        <f>'P(t,T)'!Z301*$C$6*0.5+'P(t,T)'!Z301-'P(t,T)'!S301</f>
        <v>-9.8598744275368855E-4</v>
      </c>
      <c r="AA309" s="4">
        <f>'P(t,T)'!AA301*$C$6*0.5+'P(t,T)'!AA301-'P(t,T)'!T301</f>
        <v>-3.0902584151470958E-3</v>
      </c>
      <c r="AB309" s="4">
        <f>'P(t,T)'!AB301*$C$6*0.5+'P(t,T)'!AB301-'P(t,T)'!U301</f>
        <v>-2.6690070707882096E-3</v>
      </c>
      <c r="AC309" s="4">
        <f>'P(t,T)'!AC301*$C$6*0.5+'P(t,T)'!AC301-'P(t,T)'!V301</f>
        <v>-5.8682676519972166E-4</v>
      </c>
      <c r="AD309" s="3">
        <f>AC309/'P(t,T)'!AC301</f>
        <v>-6.012648364626175E-4</v>
      </c>
      <c r="AF309" s="4">
        <v>293</v>
      </c>
      <c r="AG309" s="4">
        <f>'P(t,T)'!AG301*$C$6*0.5+'P(t,T)'!AG301-'P(t,T)'!Y301</f>
        <v>-1.0050401087439154E-3</v>
      </c>
      <c r="AH309" s="4">
        <f>'P(t,T)'!AH301*$C$6*0.5+'P(t,T)'!AH301-'P(t,T)'!Z301</f>
        <v>-1.348325475739709E-3</v>
      </c>
      <c r="AI309" s="4">
        <f>'P(t,T)'!AI301*$C$6*0.5+'P(t,T)'!AI301-'P(t,T)'!AA301</f>
        <v>-3.4057895009584893E-3</v>
      </c>
      <c r="AJ309" s="4">
        <f>'P(t,T)'!AJ301*$C$6*0.5+'P(t,T)'!AJ301-'P(t,T)'!AB301</f>
        <v>-3.0140421614093249E-3</v>
      </c>
      <c r="AK309" s="4">
        <f>'P(t,T)'!AK301*$C$6*0.5+'P(t,T)'!AK301-'P(t,T)'!AC301</f>
        <v>-1.0062107613457716E-3</v>
      </c>
      <c r="AL309" s="4">
        <f>'P(t,T)'!AL301*$C$6*0.5+'P(t,T)'!AL301-'P(t,T)'!AD301</f>
        <v>-2.5509975890236625E-3</v>
      </c>
      <c r="AM309" s="3">
        <f>AL309/'P(t,T)'!AL301</f>
        <v>-2.6189084052682691E-3</v>
      </c>
      <c r="AP309" s="4">
        <v>293</v>
      </c>
      <c r="AQ309" s="19">
        <f t="shared" si="57"/>
        <v>1.1102230246251565E-16</v>
      </c>
      <c r="AR309" s="19">
        <f t="shared" si="58"/>
        <v>-1.6292244023885763E-3</v>
      </c>
      <c r="AS309" s="4">
        <f t="shared" si="59"/>
        <v>-2.7742793132655708E-3</v>
      </c>
      <c r="AT309" s="4">
        <f t="shared" si="60"/>
        <v>-9.0854439069542568E-3</v>
      </c>
      <c r="AU309" s="4">
        <f t="shared" si="61"/>
        <v>-9.401412457531691E-3</v>
      </c>
      <c r="AV309" s="4">
        <f t="shared" si="62"/>
        <v>-8.1409738728978279E-3</v>
      </c>
      <c r="AW309" s="4">
        <f t="shared" si="63"/>
        <v>-7.9701483648817462E-3</v>
      </c>
      <c r="AX309" s="4">
        <f t="shared" si="64"/>
        <v>-3.9404011113551227E-3</v>
      </c>
      <c r="AY309" s="4">
        <f t="shared" si="65"/>
        <v>-1.5930375265454932E-3</v>
      </c>
      <c r="AZ309" s="4">
        <f t="shared" si="66"/>
        <v>-3.1522624254862802E-3</v>
      </c>
      <c r="BA309" s="4">
        <f t="shared" si="67"/>
        <v>-2.5509975890236625E-3</v>
      </c>
      <c r="BB309" s="4">
        <f t="shared" si="68"/>
        <v>-2.6189084052682691E-3</v>
      </c>
      <c r="BC309" s="4">
        <v>0</v>
      </c>
    </row>
    <row r="310" spans="1:55">
      <c r="A310" s="4"/>
      <c r="B310" s="4">
        <v>294</v>
      </c>
      <c r="C310" s="4">
        <f>'P(t,T)'!C302*$C$6*0.5+'P(t,T)'!C302-1</f>
        <v>1.1194669034764182E-3</v>
      </c>
      <c r="D310" s="4">
        <f>C310/'P(t,T)'!C302</f>
        <v>1.1450549108769944E-3</v>
      </c>
      <c r="E310" s="4"/>
      <c r="F310" s="4">
        <v>294</v>
      </c>
      <c r="G310" s="4">
        <f>'P(t,T)'!G302*$C$6*0.5+'P(t,T)'!G302-'P(t,T)'!C302</f>
        <v>6.2476443257486469E-4</v>
      </c>
      <c r="H310" s="4">
        <f>'P(t,T)'!H302*$C$6*0.5+'P(t,T)'!H302-'P(t,T)'!D302</f>
        <v>2.2795072843322384E-3</v>
      </c>
      <c r="I310" s="3">
        <f>H310/'P(t,T)'!H302</f>
        <v>2.3289120888169215E-3</v>
      </c>
      <c r="K310" s="4">
        <v>294</v>
      </c>
      <c r="L310" s="4">
        <f>'P(t,T)'!L302*$C$6*0.5+'P(t,T)'!L302-'P(t,T)'!G302</f>
        <v>1.6609280085222444E-4</v>
      </c>
      <c r="M310" s="4">
        <f>'P(t,T)'!M302*$C$6*0.5+'P(t,T)'!M302-'P(t,T)'!H302</f>
        <v>1.7690775393116587E-3</v>
      </c>
      <c r="N310" s="3">
        <f>M310/'P(t,T)'!M302</f>
        <v>1.8474627786052302E-3</v>
      </c>
      <c r="O310" s="3">
        <f>N310/'P(t,T)'!N302</f>
        <v>1.8809698523630607E-3</v>
      </c>
      <c r="Q310" s="4">
        <v>294</v>
      </c>
      <c r="R310" s="4">
        <f>'P(t,T)'!R302*$C$6*0.5+'P(t,T)'!R302-'P(t,T)'!L302</f>
        <v>-2.5765321470516689E-4</v>
      </c>
      <c r="S310" s="4">
        <f>'P(t,T)'!S302*$C$6*0.5+'P(t,T)'!S302-'P(t,T)'!M302</f>
        <v>1.2932713898294868E-3</v>
      </c>
      <c r="T310" s="4">
        <f>'P(t,T)'!T302*$C$6*0.5+'P(t,T)'!T302-'P(t,T)'!N302</f>
        <v>5.2019243915962798E-3</v>
      </c>
      <c r="U310" s="4">
        <f>'P(t,T)'!U302*$C$6*0.5+'P(t,T)'!U302-'P(t,T)'!O302</f>
        <v>9.6915509642805375E-3</v>
      </c>
      <c r="V310" s="3">
        <f>U310/'P(t,T)'!U302</f>
        <v>9.828913735034096E-3</v>
      </c>
      <c r="X310" s="4">
        <v>294</v>
      </c>
      <c r="Y310" s="4">
        <f>'P(t,T)'!Y302*$C$6*0.5+'P(t,T)'!Y302-'P(t,T)'!R302</f>
        <v>-6.4763081345431406E-4</v>
      </c>
      <c r="Z310" s="4">
        <f>'P(t,T)'!Z302*$C$6*0.5+'P(t,T)'!Z302-'P(t,T)'!S302</f>
        <v>8.5113182609652949E-4</v>
      </c>
      <c r="AA310" s="4">
        <f>'P(t,T)'!AA302*$C$6*0.5+'P(t,T)'!AA302-'P(t,T)'!T302</f>
        <v>4.6734522689182434E-3</v>
      </c>
      <c r="AB310" s="4">
        <f>'P(t,T)'!AB302*$C$6*0.5+'P(t,T)'!AB302-'P(t,T)'!U302</f>
        <v>9.1048387807107778E-3</v>
      </c>
      <c r="AC310" s="4">
        <f>'P(t,T)'!AC302*$C$6*0.5+'P(t,T)'!AC302-'P(t,T)'!V302</f>
        <v>7.5876747506717912E-3</v>
      </c>
      <c r="AD310" s="3">
        <f>AC310/'P(t,T)'!AC302</f>
        <v>7.7112861935988907E-3</v>
      </c>
      <c r="AF310" s="4">
        <v>294</v>
      </c>
      <c r="AG310" s="4">
        <f>'P(t,T)'!AG302*$C$6*0.5+'P(t,T)'!AG302-'P(t,T)'!Y302</f>
        <v>-1.0050401087439154E-3</v>
      </c>
      <c r="AH310" s="4">
        <f>'P(t,T)'!AH302*$C$6*0.5+'P(t,T)'!AH302-'P(t,T)'!Z302</f>
        <v>4.4164555936077043E-4</v>
      </c>
      <c r="AI310" s="4">
        <f>'P(t,T)'!AI302*$C$6*0.5+'P(t,T)'!AI302-'P(t,T)'!AA302</f>
        <v>4.1751366190504458E-3</v>
      </c>
      <c r="AJ310" s="4">
        <f>'P(t,T)'!AJ302*$C$6*0.5+'P(t,T)'!AJ302-'P(t,T)'!AB302</f>
        <v>8.54367187149907E-3</v>
      </c>
      <c r="AK310" s="4">
        <f>'P(t,T)'!AK302*$C$6*0.5+'P(t,T)'!AK302-'P(t,T)'!AC302</f>
        <v>7.0254493718749922E-3</v>
      </c>
      <c r="AL310" s="4">
        <f>'P(t,T)'!AL302*$C$6*0.5+'P(t,T)'!AL302-'P(t,T)'!AD302</f>
        <v>2.961903730461124E-3</v>
      </c>
      <c r="AM310" s="3">
        <f>AL310/'P(t,T)'!AL302</f>
        <v>3.0240395248440966E-3</v>
      </c>
      <c r="AP310" s="4">
        <v>294</v>
      </c>
      <c r="AQ310" s="19">
        <f t="shared" si="57"/>
        <v>1.1102230246251565E-16</v>
      </c>
      <c r="AR310" s="19">
        <f t="shared" si="58"/>
        <v>7.7796885098076786E-3</v>
      </c>
      <c r="AS310" s="4">
        <f t="shared" si="59"/>
        <v>6.6346335989306837E-3</v>
      </c>
      <c r="AT310" s="4">
        <f t="shared" si="60"/>
        <v>1.8226888146987121E-2</v>
      </c>
      <c r="AU310" s="4">
        <f t="shared" si="61"/>
        <v>1.5897976058170199E-2</v>
      </c>
      <c r="AV310" s="4">
        <f t="shared" si="62"/>
        <v>2.9221031468853444E-2</v>
      </c>
      <c r="AW310" s="4">
        <f t="shared" si="63"/>
        <v>2.7340061616490385E-2</v>
      </c>
      <c r="AX310" s="4">
        <f t="shared" si="64"/>
        <v>2.4442037857580881E-2</v>
      </c>
      <c r="AY310" s="4">
        <f t="shared" si="65"/>
        <v>1.4613124122546783E-2</v>
      </c>
      <c r="AZ310" s="4">
        <f t="shared" si="66"/>
        <v>1.0673189924060016E-2</v>
      </c>
      <c r="BA310" s="4">
        <f t="shared" si="67"/>
        <v>2.961903730461124E-3</v>
      </c>
      <c r="BB310" s="4">
        <f t="shared" si="68"/>
        <v>3.0240395248440966E-3</v>
      </c>
      <c r="BC310" s="4">
        <v>0</v>
      </c>
    </row>
    <row r="311" spans="1:55">
      <c r="A311" s="4"/>
      <c r="B311" s="4">
        <v>295</v>
      </c>
      <c r="C311" s="4">
        <f>'P(t,T)'!C303*$C$6*0.5+'P(t,T)'!C303-1</f>
        <v>1.1194669034764182E-3</v>
      </c>
      <c r="D311" s="4">
        <f>C311/'P(t,T)'!C303</f>
        <v>1.1450549108769944E-3</v>
      </c>
      <c r="E311" s="4"/>
      <c r="F311" s="4">
        <v>295</v>
      </c>
      <c r="G311" s="4">
        <f>'P(t,T)'!G303*$C$6*0.5+'P(t,T)'!G303-'P(t,T)'!C303</f>
        <v>6.2476443257486469E-4</v>
      </c>
      <c r="H311" s="4">
        <f>'P(t,T)'!H303*$C$6*0.5+'P(t,T)'!H303-'P(t,T)'!D303</f>
        <v>2.2009004976839552E-3</v>
      </c>
      <c r="I311" s="3">
        <f>H311/'P(t,T)'!H303</f>
        <v>2.2487779884921267E-3</v>
      </c>
      <c r="K311" s="4">
        <v>295</v>
      </c>
      <c r="L311" s="4">
        <f>'P(t,T)'!L303*$C$6*0.5+'P(t,T)'!L303-'P(t,T)'!G303</f>
        <v>1.6609280085222444E-4</v>
      </c>
      <c r="M311" s="4">
        <f>'P(t,T)'!M303*$C$6*0.5+'P(t,T)'!M303-'P(t,T)'!H303</f>
        <v>1.6920418177601704E-3</v>
      </c>
      <c r="N311" s="3">
        <f>M311/'P(t,T)'!M303</f>
        <v>1.7672909162083476E-3</v>
      </c>
      <c r="O311" s="3">
        <f>N311/'P(t,T)'!N303</f>
        <v>1.8011041513060668E-3</v>
      </c>
      <c r="Q311" s="4">
        <v>295</v>
      </c>
      <c r="R311" s="4">
        <f>'P(t,T)'!R303*$C$6*0.5+'P(t,T)'!R303-'P(t,T)'!L303</f>
        <v>-2.5765321470516689E-4</v>
      </c>
      <c r="S311" s="4">
        <f>'P(t,T)'!S303*$C$6*0.5+'P(t,T)'!S303-'P(t,T)'!M303</f>
        <v>1.2178784874464776E-3</v>
      </c>
      <c r="T311" s="4">
        <f>'P(t,T)'!T303*$C$6*0.5+'P(t,T)'!T303-'P(t,T)'!N303</f>
        <v>4.2328070636967752E-3</v>
      </c>
      <c r="U311" s="4">
        <f>'P(t,T)'!U303*$C$6*0.5+'P(t,T)'!U303-'P(t,T)'!O303</f>
        <v>5.5722889589706615E-3</v>
      </c>
      <c r="V311" s="3">
        <f>U311/'P(t,T)'!U303</f>
        <v>5.6744176040347894E-3</v>
      </c>
      <c r="X311" s="4">
        <v>295</v>
      </c>
      <c r="Y311" s="4">
        <f>'P(t,T)'!Y303*$C$6*0.5+'P(t,T)'!Y303-'P(t,T)'!R303</f>
        <v>-6.4763081345431406E-4</v>
      </c>
      <c r="Z311" s="4">
        <f>'P(t,T)'!Z303*$C$6*0.5+'P(t,T)'!Z303-'P(t,T)'!S303</f>
        <v>7.7744298984105953E-4</v>
      </c>
      <c r="AA311" s="4">
        <f>'P(t,T)'!AA303*$C$6*0.5+'P(t,T)'!AA303-'P(t,T)'!T303</f>
        <v>3.7192468367196474E-3</v>
      </c>
      <c r="AB311" s="4">
        <f>'P(t,T)'!AB303*$C$6*0.5+'P(t,T)'!AB303-'P(t,T)'!U303</f>
        <v>5.0244039196678525E-3</v>
      </c>
      <c r="AC311" s="4">
        <f>'P(t,T)'!AC303*$C$6*0.5+'P(t,T)'!AC303-'P(t,T)'!V303</f>
        <v>6.5843390837752036E-3</v>
      </c>
      <c r="AD311" s="3">
        <f>AC311/'P(t,T)'!AC303</f>
        <v>6.6982751100450218E-3</v>
      </c>
      <c r="AF311" s="4">
        <v>295</v>
      </c>
      <c r="AG311" s="4">
        <f>'P(t,T)'!AG303*$C$6*0.5+'P(t,T)'!AG303-'P(t,T)'!Y303</f>
        <v>-1.0050401087439154E-3</v>
      </c>
      <c r="AH311" s="4">
        <f>'P(t,T)'!AH303*$C$6*0.5+'P(t,T)'!AH303-'P(t,T)'!Z303</f>
        <v>3.6971198884983014E-4</v>
      </c>
      <c r="AI311" s="4">
        <f>'P(t,T)'!AI303*$C$6*0.5+'P(t,T)'!AI303-'P(t,T)'!AA303</f>
        <v>3.2368182134021595E-3</v>
      </c>
      <c r="AJ311" s="4">
        <f>'P(t,T)'!AJ303*$C$6*0.5+'P(t,T)'!AJ303-'P(t,T)'!AB303</f>
        <v>4.5071234003333238E-3</v>
      </c>
      <c r="AK311" s="4">
        <f>'P(t,T)'!AK303*$C$6*0.5+'P(t,T)'!AK303-'P(t,T)'!AC303</f>
        <v>6.0326226971797459E-3</v>
      </c>
      <c r="AL311" s="4">
        <f>'P(t,T)'!AL303*$C$6*0.5+'P(t,T)'!AL303-'P(t,T)'!AD303</f>
        <v>5.1011783590309001E-3</v>
      </c>
      <c r="AM311" s="3">
        <f>AL311/'P(t,T)'!AL303</f>
        <v>5.1971073562971795E-3</v>
      </c>
      <c r="AP311" s="4">
        <v>295</v>
      </c>
      <c r="AQ311" s="19">
        <f t="shared" si="57"/>
        <v>1.1102230246251565E-16</v>
      </c>
      <c r="AR311" s="19">
        <f t="shared" si="58"/>
        <v>7.4030306924584878E-3</v>
      </c>
      <c r="AS311" s="4">
        <f t="shared" si="59"/>
        <v>6.2579757815814929E-3</v>
      </c>
      <c r="AT311" s="4">
        <f t="shared" si="60"/>
        <v>1.5204941018519057E-2</v>
      </c>
      <c r="AU311" s="4">
        <f t="shared" si="61"/>
        <v>1.2956163030026929E-2</v>
      </c>
      <c r="AV311" s="4">
        <f t="shared" si="62"/>
        <v>1.6904920430277904E-2</v>
      </c>
      <c r="AW311" s="4">
        <f t="shared" si="63"/>
        <v>1.5103816278971838E-2</v>
      </c>
      <c r="AX311" s="4">
        <f t="shared" si="64"/>
        <v>1.8291379384989738E-2</v>
      </c>
      <c r="AY311" s="4">
        <f t="shared" si="65"/>
        <v>1.2616961780954949E-2</v>
      </c>
      <c r="AZ311" s="4">
        <f t="shared" si="66"/>
        <v>1.1799453469075922E-2</v>
      </c>
      <c r="BA311" s="4">
        <f t="shared" si="67"/>
        <v>5.1011783590309001E-3</v>
      </c>
      <c r="BB311" s="4">
        <f t="shared" si="68"/>
        <v>5.1971073562971795E-3</v>
      </c>
      <c r="BC311" s="4">
        <v>0</v>
      </c>
    </row>
    <row r="312" spans="1:55">
      <c r="A312" s="4"/>
      <c r="B312" s="4">
        <v>296</v>
      </c>
      <c r="C312" s="4">
        <f>'P(t,T)'!C304*$C$6*0.5+'P(t,T)'!C304-1</f>
        <v>1.1194669034764182E-3</v>
      </c>
      <c r="D312" s="4">
        <f>C312/'P(t,T)'!C304</f>
        <v>1.1450549108769944E-3</v>
      </c>
      <c r="E312" s="4"/>
      <c r="F312" s="4">
        <v>296</v>
      </c>
      <c r="G312" s="4">
        <f>'P(t,T)'!G304*$C$6*0.5+'P(t,T)'!G304-'P(t,T)'!C304</f>
        <v>6.2476443257486469E-4</v>
      </c>
      <c r="H312" s="4">
        <f>'P(t,T)'!H304*$C$6*0.5+'P(t,T)'!H304-'P(t,T)'!D304</f>
        <v>3.0468762832249752E-3</v>
      </c>
      <c r="I312" s="3">
        <f>H312/'P(t,T)'!H304</f>
        <v>3.1105311306525961E-3</v>
      </c>
      <c r="K312" s="4">
        <v>296</v>
      </c>
      <c r="L312" s="4">
        <f>'P(t,T)'!L304*$C$6*0.5+'P(t,T)'!L304-'P(t,T)'!G304</f>
        <v>1.6609280085222444E-4</v>
      </c>
      <c r="M312" s="4">
        <f>'P(t,T)'!M304*$C$6*0.5+'P(t,T)'!M304-'P(t,T)'!H304</f>
        <v>2.52174327038035E-3</v>
      </c>
      <c r="N312" s="3">
        <f>M312/'P(t,T)'!M304</f>
        <v>2.6294501474694609E-3</v>
      </c>
      <c r="O312" s="3">
        <f>N312/'P(t,T)'!N304</f>
        <v>2.6808094119069037E-3</v>
      </c>
      <c r="Q312" s="4">
        <v>296</v>
      </c>
      <c r="R312" s="4">
        <f>'P(t,T)'!R304*$C$6*0.5+'P(t,T)'!R304-'P(t,T)'!L304</f>
        <v>-2.5765321470516689E-4</v>
      </c>
      <c r="S312" s="4">
        <f>'P(t,T)'!S304*$C$6*0.5+'P(t,T)'!S304-'P(t,T)'!M304</f>
        <v>2.0305066084567169E-3</v>
      </c>
      <c r="T312" s="4">
        <f>'P(t,T)'!T304*$C$6*0.5+'P(t,T)'!T304-'P(t,T)'!N304</f>
        <v>3.8451370750890446E-3</v>
      </c>
      <c r="U312" s="4">
        <f>'P(t,T)'!U304*$C$6*0.5+'P(t,T)'!U304-'P(t,T)'!O304</f>
        <v>1.3689668017329293E-3</v>
      </c>
      <c r="V312" s="3">
        <f>U312/'P(t,T)'!U304</f>
        <v>1.3999088203046853E-3</v>
      </c>
      <c r="X312" s="4">
        <v>296</v>
      </c>
      <c r="Y312" s="4">
        <f>'P(t,T)'!Y304*$C$6*0.5+'P(t,T)'!Y304-'P(t,T)'!R304</f>
        <v>-6.4763081345431406E-4</v>
      </c>
      <c r="Z312" s="4">
        <f>'P(t,T)'!Z304*$C$6*0.5+'P(t,T)'!Z304-'P(t,T)'!S304</f>
        <v>1.5723111026206826E-3</v>
      </c>
      <c r="AA312" s="4">
        <f>'P(t,T)'!AA304*$C$6*0.5+'P(t,T)'!AA304-'P(t,T)'!T304</f>
        <v>3.3380606822615011E-3</v>
      </c>
      <c r="AB312" s="4">
        <f>'P(t,T)'!AB304*$C$6*0.5+'P(t,T)'!AB304-'P(t,T)'!U304</f>
        <v>8.9484827292252156E-4</v>
      </c>
      <c r="AC312" s="4">
        <f>'P(t,T)'!AC304*$C$6*0.5+'P(t,T)'!AC304-'P(t,T)'!V304</f>
        <v>1.9132805071628844E-3</v>
      </c>
      <c r="AD312" s="3">
        <f>AC312/'P(t,T)'!AC304</f>
        <v>1.9554624250812183E-3</v>
      </c>
      <c r="AF312" s="4">
        <v>296</v>
      </c>
      <c r="AG312" s="4">
        <f>'P(t,T)'!AG304*$C$6*0.5+'P(t,T)'!AG304-'P(t,T)'!Y304</f>
        <v>-1.0050401087439154E-3</v>
      </c>
      <c r="AH312" s="4">
        <f>'P(t,T)'!AH304*$C$6*0.5+'P(t,T)'!AH304-'P(t,T)'!Z304</f>
        <v>1.1462409972168297E-3</v>
      </c>
      <c r="AI312" s="4">
        <f>'P(t,T)'!AI304*$C$6*0.5+'P(t,T)'!AI304-'P(t,T)'!AA304</f>
        <v>2.862487152916815E-3</v>
      </c>
      <c r="AJ312" s="4">
        <f>'P(t,T)'!AJ304*$C$6*0.5+'P(t,T)'!AJ304-'P(t,T)'!AB304</f>
        <v>4.5536093802900357E-4</v>
      </c>
      <c r="AK312" s="4">
        <f>'P(t,T)'!AK304*$C$6*0.5+'P(t,T)'!AK304-'P(t,T)'!AC304</f>
        <v>1.4363616855675998E-3</v>
      </c>
      <c r="AL312" s="4">
        <f>'P(t,T)'!AL304*$C$6*0.5+'P(t,T)'!AL304-'P(t,T)'!AD304</f>
        <v>9.2951199405444385E-3</v>
      </c>
      <c r="AM312" s="3">
        <f>AL312/'P(t,T)'!AL304</f>
        <v>9.4305665980589839E-3</v>
      </c>
      <c r="AP312" s="4">
        <v>296</v>
      </c>
      <c r="AQ312" s="19">
        <f t="shared" si="57"/>
        <v>1.1102230246251565E-16</v>
      </c>
      <c r="AR312" s="19">
        <f t="shared" si="58"/>
        <v>1.1462733172776549E-2</v>
      </c>
      <c r="AS312" s="4">
        <f t="shared" si="59"/>
        <v>1.0317678261899554E-2</v>
      </c>
      <c r="AT312" s="4">
        <f t="shared" si="60"/>
        <v>1.5785666188389419E-2</v>
      </c>
      <c r="AU312" s="4">
        <f t="shared" si="61"/>
        <v>1.2675135057736821E-2</v>
      </c>
      <c r="AV312" s="4">
        <f t="shared" si="62"/>
        <v>5.3999854245913581E-3</v>
      </c>
      <c r="AW312" s="4">
        <f t="shared" si="63"/>
        <v>2.7191760126844544E-3</v>
      </c>
      <c r="AX312" s="4">
        <f t="shared" si="64"/>
        <v>4.7495510130351696E-3</v>
      </c>
      <c r="AY312" s="4">
        <f t="shared" si="65"/>
        <v>3.3496421927304842E-3</v>
      </c>
      <c r="AZ312" s="4">
        <f t="shared" si="66"/>
        <v>1.1250582365625657E-2</v>
      </c>
      <c r="BA312" s="4">
        <f t="shared" si="67"/>
        <v>9.2951199405444385E-3</v>
      </c>
      <c r="BB312" s="4">
        <f t="shared" si="68"/>
        <v>9.4305665980589839E-3</v>
      </c>
      <c r="BC312" s="4">
        <v>0</v>
      </c>
    </row>
    <row r="313" spans="1:55">
      <c r="A313" s="4"/>
      <c r="B313" s="4">
        <v>297</v>
      </c>
      <c r="C313" s="4">
        <f>'P(t,T)'!C305*$C$6*0.5+'P(t,T)'!C305-1</f>
        <v>1.1194669034764182E-3</v>
      </c>
      <c r="D313" s="4">
        <f>C313/'P(t,T)'!C305</f>
        <v>1.1450549108769944E-3</v>
      </c>
      <c r="E313" s="4"/>
      <c r="F313" s="4">
        <v>297</v>
      </c>
      <c r="G313" s="4">
        <f>'P(t,T)'!G305*$C$6*0.5+'P(t,T)'!G305-'P(t,T)'!C305</f>
        <v>6.2476443257486469E-4</v>
      </c>
      <c r="H313" s="4">
        <f>'P(t,T)'!H305*$C$6*0.5+'P(t,T)'!H305-'P(t,T)'!D305</f>
        <v>5.3399517838170762E-3</v>
      </c>
      <c r="I313" s="3">
        <f>H313/'P(t,T)'!H305</f>
        <v>5.4390788618029597E-3</v>
      </c>
      <c r="K313" s="4">
        <v>297</v>
      </c>
      <c r="L313" s="4">
        <f>'P(t,T)'!L305*$C$6*0.5+'P(t,T)'!L305-'P(t,T)'!G305</f>
        <v>1.6609280085222444E-4</v>
      </c>
      <c r="M313" s="4">
        <f>'P(t,T)'!M305*$C$6*0.5+'P(t,T)'!M305-'P(t,T)'!H305</f>
        <v>4.7777321226166736E-3</v>
      </c>
      <c r="N313" s="3">
        <f>M313/'P(t,T)'!M305</f>
        <v>4.9590951741308341E-3</v>
      </c>
      <c r="O313" s="3">
        <f>N313/'P(t,T)'!N305</f>
        <v>5.0286515157439791E-3</v>
      </c>
      <c r="Q313" s="4">
        <v>297</v>
      </c>
      <c r="R313" s="4">
        <f>'P(t,T)'!R305*$C$6*0.5+'P(t,T)'!R305-'P(t,T)'!L305</f>
        <v>-2.5765321470516689E-4</v>
      </c>
      <c r="S313" s="4">
        <f>'P(t,T)'!S305*$C$6*0.5+'P(t,T)'!S305-'P(t,T)'!M305</f>
        <v>4.2469671948118792E-3</v>
      </c>
      <c r="T313" s="4">
        <f>'P(t,T)'!T305*$C$6*0.5+'P(t,T)'!T305-'P(t,T)'!N305</f>
        <v>9.2420430800732589E-3</v>
      </c>
      <c r="U313" s="4">
        <f>'P(t,T)'!U305*$C$6*0.5+'P(t,T)'!U305-'P(t,T)'!O305</f>
        <v>1.0452483609992624E-2</v>
      </c>
      <c r="V313" s="3">
        <f>U313/'P(t,T)'!U305</f>
        <v>1.0592648500963661E-2</v>
      </c>
      <c r="X313" s="4">
        <v>297</v>
      </c>
      <c r="Y313" s="4">
        <f>'P(t,T)'!Y305*$C$6*0.5+'P(t,T)'!Y305-'P(t,T)'!R305</f>
        <v>-6.4763081345431406E-4</v>
      </c>
      <c r="Z313" s="4">
        <f>'P(t,T)'!Z305*$C$6*0.5+'P(t,T)'!Z305-'P(t,T)'!S305</f>
        <v>3.7470965471204654E-3</v>
      </c>
      <c r="AA313" s="4">
        <f>'P(t,T)'!AA305*$C$6*0.5+'P(t,T)'!AA305-'P(t,T)'!T305</f>
        <v>8.6712568595023187E-3</v>
      </c>
      <c r="AB313" s="4">
        <f>'P(t,T)'!AB305*$C$6*0.5+'P(t,T)'!AB305-'P(t,T)'!U305</f>
        <v>9.8622238757331004E-3</v>
      </c>
      <c r="AC313" s="4">
        <f>'P(t,T)'!AC305*$C$6*0.5+'P(t,T)'!AC305-'P(t,T)'!V305</f>
        <v>8.3880675626331058E-3</v>
      </c>
      <c r="AD313" s="3">
        <f>AC313/'P(t,T)'!AC305</f>
        <v>8.5179519052025459E-3</v>
      </c>
      <c r="AF313" s="4">
        <v>297</v>
      </c>
      <c r="AG313" s="4">
        <f>'P(t,T)'!AG305*$C$6*0.5+'P(t,T)'!AG305-'P(t,T)'!Y305</f>
        <v>-1.0050401087439154E-3</v>
      </c>
      <c r="AH313" s="4">
        <f>'P(t,T)'!AH305*$C$6*0.5+'P(t,T)'!AH305-'P(t,T)'!Z305</f>
        <v>3.2774885727819836E-3</v>
      </c>
      <c r="AI313" s="4">
        <f>'P(t,T)'!AI305*$C$6*0.5+'P(t,T)'!AI305-'P(t,T)'!AA305</f>
        <v>8.1259473851145181E-3</v>
      </c>
      <c r="AJ313" s="4">
        <f>'P(t,T)'!AJ305*$C$6*0.5+'P(t,T)'!AJ305-'P(t,T)'!AB305</f>
        <v>9.296486399777204E-3</v>
      </c>
      <c r="AK313" s="4">
        <f>'P(t,T)'!AK305*$C$6*0.5+'P(t,T)'!AK305-'P(t,T)'!AC305</f>
        <v>7.8188680510978825E-3</v>
      </c>
      <c r="AL313" s="4">
        <f>'P(t,T)'!AL305*$C$6*0.5+'P(t,T)'!AL305-'P(t,T)'!AD305</f>
        <v>5.1117918452905364E-3</v>
      </c>
      <c r="AM313" s="3">
        <f>AL313/'P(t,T)'!AL305</f>
        <v>5.2078654388714582E-3</v>
      </c>
      <c r="AP313" s="4">
        <v>297</v>
      </c>
      <c r="AQ313" s="19">
        <f t="shared" si="57"/>
        <v>1.1102230246251565E-16</v>
      </c>
      <c r="AR313" s="19">
        <f t="shared" si="58"/>
        <v>2.2534291132025073E-2</v>
      </c>
      <c r="AS313" s="4">
        <f t="shared" si="59"/>
        <v>2.1389236221148078E-2</v>
      </c>
      <c r="AT313" s="4">
        <f t="shared" si="60"/>
        <v>3.6437421360623889E-2</v>
      </c>
      <c r="AU313" s="4">
        <f t="shared" si="61"/>
        <v>3.0998342498820931E-2</v>
      </c>
      <c r="AV313" s="4">
        <f t="shared" si="62"/>
        <v>3.4639845401246906E-2</v>
      </c>
      <c r="AW313" s="4">
        <f t="shared" si="63"/>
        <v>2.9611193885502929E-2</v>
      </c>
      <c r="AX313" s="4">
        <f t="shared" si="64"/>
        <v>2.6799584114694651E-2</v>
      </c>
      <c r="AY313" s="4">
        <f t="shared" si="65"/>
        <v>1.6206935613730988E-2</v>
      </c>
      <c r="AZ313" s="4">
        <f t="shared" si="66"/>
        <v>1.3629743750493082E-2</v>
      </c>
      <c r="BA313" s="4">
        <f t="shared" si="67"/>
        <v>5.1117918452905364E-3</v>
      </c>
      <c r="BB313" s="4">
        <f t="shared" si="68"/>
        <v>5.2078654388714582E-3</v>
      </c>
      <c r="BC313" s="4">
        <v>0</v>
      </c>
    </row>
    <row r="314" spans="1:55">
      <c r="A314" s="4"/>
      <c r="B314" s="4">
        <v>298</v>
      </c>
      <c r="C314" s="4">
        <f>'P(t,T)'!C306*$C$6*0.5+'P(t,T)'!C306-1</f>
        <v>1.1194669034764182E-3</v>
      </c>
      <c r="D314" s="4">
        <f>C314/'P(t,T)'!C306</f>
        <v>1.1450549108769944E-3</v>
      </c>
      <c r="E314" s="4"/>
      <c r="F314" s="4">
        <v>298</v>
      </c>
      <c r="G314" s="4">
        <f>'P(t,T)'!G306*$C$6*0.5+'P(t,T)'!G306-'P(t,T)'!C306</f>
        <v>6.2476443257486469E-4</v>
      </c>
      <c r="H314" s="4">
        <f>'P(t,T)'!H306*$C$6*0.5+'P(t,T)'!H306-'P(t,T)'!D306</f>
        <v>8.8774754958720337E-4</v>
      </c>
      <c r="I314" s="3">
        <f>H314/'P(t,T)'!H306</f>
        <v>9.0824929837712203E-4</v>
      </c>
      <c r="K314" s="4">
        <v>298</v>
      </c>
      <c r="L314" s="4">
        <f>'P(t,T)'!L306*$C$6*0.5+'P(t,T)'!L306-'P(t,T)'!G306</f>
        <v>1.6609280085222444E-4</v>
      </c>
      <c r="M314" s="4">
        <f>'P(t,T)'!M306*$C$6*0.5+'P(t,T)'!M306-'P(t,T)'!H306</f>
        <v>4.0691795768055261E-4</v>
      </c>
      <c r="N314" s="3">
        <f>M314/'P(t,T)'!M306</f>
        <v>4.2613052071958436E-4</v>
      </c>
      <c r="O314" s="3">
        <f>N314/'P(t,T)'!N306</f>
        <v>4.3554707462940199E-4</v>
      </c>
      <c r="Q314" s="4">
        <v>298</v>
      </c>
      <c r="R314" s="4">
        <f>'P(t,T)'!R306*$C$6*0.5+'P(t,T)'!R306-'P(t,T)'!L306</f>
        <v>-2.5765321470516689E-4</v>
      </c>
      <c r="S314" s="4">
        <f>'P(t,T)'!S306*$C$6*0.5+'P(t,T)'!S306-'P(t,T)'!M306</f>
        <v>-3.8096738268378338E-5</v>
      </c>
      <c r="T314" s="4">
        <f>'P(t,T)'!T306*$C$6*0.5+'P(t,T)'!T306-'P(t,T)'!N306</f>
        <v>1.3700964980954966E-3</v>
      </c>
      <c r="U314" s="4">
        <f>'P(t,T)'!U306*$C$6*0.5+'P(t,T)'!U306-'P(t,T)'!O306</f>
        <v>3.4959228796493935E-3</v>
      </c>
      <c r="V314" s="3">
        <f>U314/'P(t,T)'!U306</f>
        <v>3.5673620902724758E-3</v>
      </c>
      <c r="X314" s="4">
        <v>298</v>
      </c>
      <c r="Y314" s="4">
        <f>'P(t,T)'!Y306*$C$6*0.5+'P(t,T)'!Y306-'P(t,T)'!R306</f>
        <v>-6.4763081345431406E-4</v>
      </c>
      <c r="Z314" s="4">
        <f>'P(t,T)'!Z306*$C$6*0.5+'P(t,T)'!Z306-'P(t,T)'!S306</f>
        <v>-4.4844145706313121E-4</v>
      </c>
      <c r="AA314" s="4">
        <f>'P(t,T)'!AA306*$C$6*0.5+'P(t,T)'!AA306-'P(t,T)'!T306</f>
        <v>9.1142994132187294E-4</v>
      </c>
      <c r="AB314" s="4">
        <f>'P(t,T)'!AB306*$C$6*0.5+'P(t,T)'!AB306-'P(t,T)'!U306</f>
        <v>2.9801663125138544E-3</v>
      </c>
      <c r="AC314" s="4">
        <f>'P(t,T)'!AC306*$C$6*0.5+'P(t,T)'!AC306-'P(t,T)'!V306</f>
        <v>-1.2908493090291184E-4</v>
      </c>
      <c r="AD314" s="3">
        <f>AC314/'P(t,T)'!AC306</f>
        <v>-1.3220034020797932E-4</v>
      </c>
      <c r="AF314" s="4">
        <v>298</v>
      </c>
      <c r="AG314" s="4">
        <f>'P(t,T)'!AG306*$C$6*0.5+'P(t,T)'!AG306-'P(t,T)'!Y306</f>
        <v>-1.0050401087439154E-3</v>
      </c>
      <c r="AH314" s="4">
        <f>'P(t,T)'!AH306*$C$6*0.5+'P(t,T)'!AH306-'P(t,T)'!Z306</f>
        <v>-8.2530867079466663E-4</v>
      </c>
      <c r="AI314" s="4">
        <f>'P(t,T)'!AI306*$C$6*0.5+'P(t,T)'!AI306-'P(t,T)'!AA306</f>
        <v>4.8635543093378253E-4</v>
      </c>
      <c r="AJ314" s="4">
        <f>'P(t,T)'!AJ306*$C$6*0.5+'P(t,T)'!AJ306-'P(t,T)'!AB306</f>
        <v>2.4971728195377629E-3</v>
      </c>
      <c r="AK314" s="4">
        <f>'P(t,T)'!AK306*$C$6*0.5+'P(t,T)'!AK306-'P(t,T)'!AC306</f>
        <v>-5.5991547077027803E-4</v>
      </c>
      <c r="AL314" s="4">
        <f>'P(t,T)'!AL306*$C$6*0.5+'P(t,T)'!AL306-'P(t,T)'!AD306</f>
        <v>-6.2272631184663307E-3</v>
      </c>
      <c r="AM314" s="3">
        <f>AL314/'P(t,T)'!AL306</f>
        <v>-6.4166906107925789E-3</v>
      </c>
      <c r="AP314" s="4">
        <v>298</v>
      </c>
      <c r="AQ314" s="19">
        <f t="shared" si="57"/>
        <v>1.1102230246251565E-16</v>
      </c>
      <c r="AR314" s="19">
        <f t="shared" si="58"/>
        <v>1.1278735520185742E-3</v>
      </c>
      <c r="AS314" s="4">
        <f t="shared" si="59"/>
        <v>-1.7181358858420204E-5</v>
      </c>
      <c r="AT314" s="4">
        <f t="shared" si="60"/>
        <v>4.1022616894478585E-3</v>
      </c>
      <c r="AU314" s="4">
        <f t="shared" si="61"/>
        <v>3.1940123910707365E-3</v>
      </c>
      <c r="AV314" s="4">
        <f t="shared" si="62"/>
        <v>9.4088090863304122E-3</v>
      </c>
      <c r="AW314" s="4">
        <f t="shared" si="63"/>
        <v>8.9732620117010109E-3</v>
      </c>
      <c r="AX314" s="4">
        <f t="shared" si="64"/>
        <v>2.878361688599286E-3</v>
      </c>
      <c r="AY314" s="4">
        <f t="shared" si="65"/>
        <v>-6.8900040167318988E-4</v>
      </c>
      <c r="AZ314" s="4">
        <f t="shared" si="66"/>
        <v>-6.3594634586743104E-3</v>
      </c>
      <c r="BA314" s="4">
        <f t="shared" si="67"/>
        <v>-6.2272631184663307E-3</v>
      </c>
      <c r="BB314" s="4">
        <f t="shared" si="68"/>
        <v>-6.4166906107925789E-3</v>
      </c>
      <c r="BC314" s="4">
        <v>0</v>
      </c>
    </row>
    <row r="315" spans="1:55">
      <c r="A315" s="4"/>
      <c r="B315" s="4">
        <v>299</v>
      </c>
      <c r="C315" s="4">
        <f>'P(t,T)'!C307*$C$6*0.5+'P(t,T)'!C307-1</f>
        <v>1.1194669034764182E-3</v>
      </c>
      <c r="D315" s="4">
        <f>C315/'P(t,T)'!C307</f>
        <v>1.1450549108769944E-3</v>
      </c>
      <c r="E315" s="4"/>
      <c r="F315" s="4">
        <v>299</v>
      </c>
      <c r="G315" s="4">
        <f>'P(t,T)'!G307*$C$6*0.5+'P(t,T)'!G307-'P(t,T)'!C307</f>
        <v>6.2476443257486469E-4</v>
      </c>
      <c r="H315" s="4">
        <f>'P(t,T)'!H307*$C$6*0.5+'P(t,T)'!H307-'P(t,T)'!D307</f>
        <v>-8.3312177777694618E-4</v>
      </c>
      <c r="I315" s="3">
        <f>H315/'P(t,T)'!H307</f>
        <v>-8.5383001906958183E-4</v>
      </c>
      <c r="K315" s="4">
        <v>299</v>
      </c>
      <c r="L315" s="4">
        <f>'P(t,T)'!L307*$C$6*0.5+'P(t,T)'!L307-'P(t,T)'!G307</f>
        <v>1.6609280085222444E-4</v>
      </c>
      <c r="M315" s="4">
        <f>'P(t,T)'!M307*$C$6*0.5+'P(t,T)'!M307-'P(t,T)'!H307</f>
        <v>-1.2721232541056393E-3</v>
      </c>
      <c r="N315" s="3">
        <f>M315/'P(t,T)'!M307</f>
        <v>-1.3367791519309105E-3</v>
      </c>
      <c r="O315" s="3">
        <f>N315/'P(t,T)'!N307</f>
        <v>-1.368567732584392E-3</v>
      </c>
      <c r="Q315" s="4">
        <v>299</v>
      </c>
      <c r="R315" s="4">
        <f>'P(t,T)'!R307*$C$6*0.5+'P(t,T)'!R307-'P(t,T)'!L307</f>
        <v>-2.5765321470516689E-4</v>
      </c>
      <c r="S315" s="4">
        <f>'P(t,T)'!S307*$C$6*0.5+'P(t,T)'!S307-'P(t,T)'!M307</f>
        <v>-1.6740842224155505E-3</v>
      </c>
      <c r="T315" s="4">
        <f>'P(t,T)'!T307*$C$6*0.5+'P(t,T)'!T307-'P(t,T)'!N307</f>
        <v>-2.3932763710465821E-4</v>
      </c>
      <c r="U315" s="4">
        <f>'P(t,T)'!U307*$C$6*0.5+'P(t,T)'!U307-'P(t,T)'!O307</f>
        <v>-3.058512416493353E-3</v>
      </c>
      <c r="V315" s="3">
        <f>U315/'P(t,T)'!U307</f>
        <v>-3.141532378008649E-3</v>
      </c>
      <c r="X315" s="4">
        <v>299</v>
      </c>
      <c r="Y315" s="4">
        <f>'P(t,T)'!Y307*$C$6*0.5+'P(t,T)'!Y307-'P(t,T)'!R307</f>
        <v>-6.4763081345431406E-4</v>
      </c>
      <c r="Z315" s="4">
        <f>'P(t,T)'!Z307*$C$6*0.5+'P(t,T)'!Z307-'P(t,T)'!S307</f>
        <v>-2.0403863440986436E-3</v>
      </c>
      <c r="AA315" s="4">
        <f>'P(t,T)'!AA307*$C$6*0.5+'P(t,T)'!AA307-'P(t,T)'!T307</f>
        <v>-6.5997772870596272E-4</v>
      </c>
      <c r="AB315" s="4">
        <f>'P(t,T)'!AB307*$C$6*0.5+'P(t,T)'!AB307-'P(t,T)'!U307</f>
        <v>-3.4176304914274036E-3</v>
      </c>
      <c r="AC315" s="4">
        <f>'P(t,T)'!AC307*$C$6*0.5+'P(t,T)'!AC307-'P(t,T)'!V307</f>
        <v>-4.3565357682572303E-3</v>
      </c>
      <c r="AD315" s="3">
        <f>AC315/'P(t,T)'!AC307</f>
        <v>-4.4806229444679935E-3</v>
      </c>
      <c r="AF315" s="4">
        <v>299</v>
      </c>
      <c r="AG315" s="4">
        <f>'P(t,T)'!AG307*$C$6*0.5+'P(t,T)'!AG307-'P(t,T)'!Y307</f>
        <v>-1.0050401087439154E-3</v>
      </c>
      <c r="AH315" s="4">
        <f>'P(t,T)'!AH307*$C$6*0.5+'P(t,T)'!AH307-'P(t,T)'!Z307</f>
        <v>-2.3724463190908374E-3</v>
      </c>
      <c r="AI315" s="4">
        <f>'P(t,T)'!AI307*$C$6*0.5+'P(t,T)'!AI307-'P(t,T)'!AA307</f>
        <v>-1.0459682966528216E-3</v>
      </c>
      <c r="AJ315" s="4">
        <f>'P(t,T)'!AJ307*$C$6*0.5+'P(t,T)'!AJ307-'P(t,T)'!AB307</f>
        <v>-3.7395806705341483E-3</v>
      </c>
      <c r="AK315" s="4">
        <f>'P(t,T)'!AK307*$C$6*0.5+'P(t,T)'!AK307-'P(t,T)'!AC307</f>
        <v>-4.6660965492804074E-3</v>
      </c>
      <c r="AL315" s="4">
        <f>'P(t,T)'!AL307*$C$6*0.5+'P(t,T)'!AL307-'P(t,T)'!AD307</f>
        <v>-7.0887585192417335E-3</v>
      </c>
      <c r="AM315" s="3">
        <f>AL315/'P(t,T)'!AL307</f>
        <v>-7.3107295180355894E-3</v>
      </c>
      <c r="AP315" s="4">
        <v>299</v>
      </c>
      <c r="AQ315" s="19">
        <f t="shared" si="57"/>
        <v>1.1102230246251565E-16</v>
      </c>
      <c r="AR315" s="19">
        <f t="shared" si="58"/>
        <v>-7.0471070066106221E-3</v>
      </c>
      <c r="AS315" s="4">
        <f t="shared" si="59"/>
        <v>-8.192161917487617E-3</v>
      </c>
      <c r="AT315" s="4">
        <f t="shared" si="60"/>
        <v>-4.1358828334639355E-3</v>
      </c>
      <c r="AU315" s="4">
        <f t="shared" si="61"/>
        <v>-3.2820528143943529E-3</v>
      </c>
      <c r="AV315" s="4">
        <f t="shared" si="62"/>
        <v>-1.1584291311039297E-2</v>
      </c>
      <c r="AW315" s="4">
        <f t="shared" si="63"/>
        <v>-1.0215723578454905E-2</v>
      </c>
      <c r="AX315" s="4">
        <f t="shared" si="64"/>
        <v>-1.2164164695546287E-2</v>
      </c>
      <c r="AY315" s="4">
        <f t="shared" si="65"/>
        <v>-9.0226323175376377E-3</v>
      </c>
      <c r="AZ315" s="4">
        <f t="shared" si="66"/>
        <v>-1.1569381463709727E-2</v>
      </c>
      <c r="BA315" s="4">
        <f t="shared" si="67"/>
        <v>-7.0887585192417335E-3</v>
      </c>
      <c r="BB315" s="4">
        <f t="shared" si="68"/>
        <v>-7.3107295180355894E-3</v>
      </c>
      <c r="BC315" s="4">
        <v>0</v>
      </c>
    </row>
    <row r="316" spans="1:55">
      <c r="A316" s="4"/>
      <c r="B316" s="4">
        <v>300</v>
      </c>
      <c r="C316" s="4">
        <f>'P(t,T)'!C308*$C$6*0.5+'P(t,T)'!C308-1</f>
        <v>1.1194669034764182E-3</v>
      </c>
      <c r="D316" s="4">
        <f>C316/'P(t,T)'!C308</f>
        <v>1.1450549108769944E-3</v>
      </c>
      <c r="E316" s="4"/>
      <c r="F316" s="4">
        <v>300</v>
      </c>
      <c r="G316" s="4">
        <f>'P(t,T)'!G308*$C$6*0.5+'P(t,T)'!G308-'P(t,T)'!C308</f>
        <v>6.2476443257486469E-4</v>
      </c>
      <c r="H316" s="4">
        <f>'P(t,T)'!H308*$C$6*0.5+'P(t,T)'!H308-'P(t,T)'!D308</f>
        <v>6.6787916052057916E-4</v>
      </c>
      <c r="I316" s="3">
        <f>H316/'P(t,T)'!H308</f>
        <v>6.8345337877256452E-4</v>
      </c>
      <c r="K316" s="4">
        <v>300</v>
      </c>
      <c r="L316" s="4">
        <f>'P(t,T)'!L308*$C$6*0.5+'P(t,T)'!L308-'P(t,T)'!G308</f>
        <v>1.6609280085222444E-4</v>
      </c>
      <c r="M316" s="4">
        <f>'P(t,T)'!M308*$C$6*0.5+'P(t,T)'!M308-'P(t,T)'!H308</f>
        <v>1.9207163952850159E-4</v>
      </c>
      <c r="N316" s="3">
        <f>M316/'P(t,T)'!M308</f>
        <v>2.0122866918573308E-4</v>
      </c>
      <c r="O316" s="3">
        <f>N316/'P(t,T)'!N308</f>
        <v>2.0555871437141996E-4</v>
      </c>
      <c r="Q316" s="4">
        <v>300</v>
      </c>
      <c r="R316" s="4">
        <f>'P(t,T)'!R308*$C$6*0.5+'P(t,T)'!R308-'P(t,T)'!L308</f>
        <v>-2.5765321470516689E-4</v>
      </c>
      <c r="S316" s="4">
        <f>'P(t,T)'!S308*$C$6*0.5+'P(t,T)'!S308-'P(t,T)'!M308</f>
        <v>-2.4774864494336857E-4</v>
      </c>
      <c r="T316" s="4">
        <f>'P(t,T)'!T308*$C$6*0.5+'P(t,T)'!T308-'P(t,T)'!N308</f>
        <v>1.9272664352854019E-3</v>
      </c>
      <c r="U316" s="4">
        <f>'P(t,T)'!U308*$C$6*0.5+'P(t,T)'!U308-'P(t,T)'!O308</f>
        <v>5.0753301698538422E-3</v>
      </c>
      <c r="V316" s="3">
        <f>U316/'P(t,T)'!U308</f>
        <v>5.1709060653441895E-3</v>
      </c>
      <c r="X316" s="4">
        <v>300</v>
      </c>
      <c r="Y316" s="4">
        <f>'P(t,T)'!Y308*$C$6*0.5+'P(t,T)'!Y308-'P(t,T)'!R308</f>
        <v>-6.4763081345431406E-4</v>
      </c>
      <c r="Z316" s="4">
        <f>'P(t,T)'!Z308*$C$6*0.5+'P(t,T)'!Z308-'P(t,T)'!S308</f>
        <v>-6.5275662515074107E-4</v>
      </c>
      <c r="AA316" s="4">
        <f>'P(t,T)'!AA308*$C$6*0.5+'P(t,T)'!AA308-'P(t,T)'!T308</f>
        <v>1.4566417219468164E-3</v>
      </c>
      <c r="AB316" s="4">
        <f>'P(t,T)'!AB308*$C$6*0.5+'P(t,T)'!AB308-'P(t,T)'!U308</f>
        <v>4.5343686246606119E-3</v>
      </c>
      <c r="AC316" s="4">
        <f>'P(t,T)'!AC308*$C$6*0.5+'P(t,T)'!AC308-'P(t,T)'!V308</f>
        <v>2.3972683669615247E-3</v>
      </c>
      <c r="AD316" s="3">
        <f>AC316/'P(t,T)'!AC308</f>
        <v>2.4489377276108535E-3</v>
      </c>
      <c r="AF316" s="4">
        <v>300</v>
      </c>
      <c r="AG316" s="4">
        <f>'P(t,T)'!AG308*$C$6*0.5+'P(t,T)'!AG308-'P(t,T)'!Y308</f>
        <v>-1.0050401087439154E-3</v>
      </c>
      <c r="AH316" s="4">
        <f>'P(t,T)'!AH308*$C$6*0.5+'P(t,T)'!AH308-'P(t,T)'!Z308</f>
        <v>-1.0241732942717352E-3</v>
      </c>
      <c r="AI316" s="4">
        <f>'P(t,T)'!AI308*$C$6*0.5+'P(t,T)'!AI308-'P(t,T)'!AA308</f>
        <v>1.0191836640888186E-3</v>
      </c>
      <c r="AJ316" s="4">
        <f>'P(t,T)'!AJ308*$C$6*0.5+'P(t,T)'!AJ308-'P(t,T)'!AB308</f>
        <v>4.0245555741635908E-3</v>
      </c>
      <c r="AK316" s="4">
        <f>'P(t,T)'!AK308*$C$6*0.5+'P(t,T)'!AK308-'P(t,T)'!AC308</f>
        <v>1.9106213462556365E-3</v>
      </c>
      <c r="AL316" s="4">
        <f>'P(t,T)'!AL308*$C$6*0.5+'P(t,T)'!AL308-'P(t,T)'!AD308</f>
        <v>1.0406198973214043E-3</v>
      </c>
      <c r="AM316" s="3">
        <f>AL316/'P(t,T)'!AL308</f>
        <v>1.0644895118399657E-3</v>
      </c>
      <c r="AP316" s="4">
        <v>300</v>
      </c>
      <c r="AQ316" s="19">
        <f t="shared" si="57"/>
        <v>1.1102230246251565E-16</v>
      </c>
      <c r="AR316" s="19">
        <f t="shared" si="58"/>
        <v>8.0327146560230361E-5</v>
      </c>
      <c r="AS316" s="4">
        <f t="shared" si="59"/>
        <v>-1.0647277643167641E-3</v>
      </c>
      <c r="AT316" s="4">
        <f t="shared" si="60"/>
        <v>5.2877738692793342E-3</v>
      </c>
      <c r="AU316" s="4">
        <f t="shared" si="61"/>
        <v>4.60432049050677E-3</v>
      </c>
      <c r="AV316" s="4">
        <f t="shared" si="62"/>
        <v>1.3839813083049466E-2</v>
      </c>
      <c r="AW316" s="4">
        <f t="shared" si="63"/>
        <v>1.3634254368678045E-2</v>
      </c>
      <c r="AX316" s="4">
        <f t="shared" si="64"/>
        <v>9.4787957785613507E-3</v>
      </c>
      <c r="AY316" s="4">
        <f t="shared" si="65"/>
        <v>4.3078897132171612E-3</v>
      </c>
      <c r="AZ316" s="4">
        <f t="shared" si="66"/>
        <v>3.4895576249322578E-3</v>
      </c>
      <c r="BA316" s="4">
        <f t="shared" si="67"/>
        <v>1.0406198973214043E-3</v>
      </c>
      <c r="BB316" s="4">
        <f t="shared" si="68"/>
        <v>1.0644895118399657E-3</v>
      </c>
      <c r="BC316" s="4">
        <v>0</v>
      </c>
    </row>
    <row r="317" spans="1:55">
      <c r="A317" s="4"/>
      <c r="B317" s="4">
        <v>301</v>
      </c>
      <c r="C317" s="4">
        <f>'P(t,T)'!C309*$C$6*0.5+'P(t,T)'!C309-1</f>
        <v>1.1194669034764182E-3</v>
      </c>
      <c r="D317" s="4">
        <f>C317/'P(t,T)'!C309</f>
        <v>1.1450549108769944E-3</v>
      </c>
      <c r="E317" s="4"/>
      <c r="F317" s="4">
        <v>301</v>
      </c>
      <c r="G317" s="4">
        <f>'P(t,T)'!G309*$C$6*0.5+'P(t,T)'!G309-'P(t,T)'!C309</f>
        <v>6.2476443257486469E-4</v>
      </c>
      <c r="H317" s="4">
        <f>'P(t,T)'!H309*$C$6*0.5+'P(t,T)'!H309-'P(t,T)'!D309</f>
        <v>8.0238191981130136E-4</v>
      </c>
      <c r="I317" s="3">
        <f>H317/'P(t,T)'!H309</f>
        <v>8.2098224597468219E-4</v>
      </c>
      <c r="K317" s="4">
        <v>301</v>
      </c>
      <c r="L317" s="4">
        <f>'P(t,T)'!L309*$C$6*0.5+'P(t,T)'!L309-'P(t,T)'!G309</f>
        <v>1.6609280085222444E-4</v>
      </c>
      <c r="M317" s="4">
        <f>'P(t,T)'!M309*$C$6*0.5+'P(t,T)'!M309-'P(t,T)'!H309</f>
        <v>3.2349097890260747E-4</v>
      </c>
      <c r="N317" s="3">
        <f>M317/'P(t,T)'!M309</f>
        <v>3.3882234494086257E-4</v>
      </c>
      <c r="O317" s="3">
        <f>N317/'P(t,T)'!N309</f>
        <v>3.4691786361335409E-4</v>
      </c>
      <c r="Q317" s="4">
        <v>301</v>
      </c>
      <c r="R317" s="4">
        <f>'P(t,T)'!R309*$C$6*0.5+'P(t,T)'!R309-'P(t,T)'!L309</f>
        <v>-2.5765321470516689E-4</v>
      </c>
      <c r="S317" s="4">
        <f>'P(t,T)'!S309*$C$6*0.5+'P(t,T)'!S309-'P(t,T)'!M309</f>
        <v>-1.1951762342110595E-4</v>
      </c>
      <c r="T317" s="4">
        <f>'P(t,T)'!T309*$C$6*0.5+'P(t,T)'!T309-'P(t,T)'!N309</f>
        <v>-3.4718456661042563E-4</v>
      </c>
      <c r="U317" s="4">
        <f>'P(t,T)'!U309*$C$6*0.5+'P(t,T)'!U309-'P(t,T)'!O309</f>
        <v>-3.3590452100493717E-3</v>
      </c>
      <c r="V317" s="3">
        <f>U317/'P(t,T)'!U309</f>
        <v>-3.451263204129871E-3</v>
      </c>
      <c r="X317" s="4">
        <v>301</v>
      </c>
      <c r="Y317" s="4">
        <f>'P(t,T)'!Y309*$C$6*0.5+'P(t,T)'!Y309-'P(t,T)'!R309</f>
        <v>-6.4763081345431406E-4</v>
      </c>
      <c r="Z317" s="4">
        <f>'P(t,T)'!Z309*$C$6*0.5+'P(t,T)'!Z309-'P(t,T)'!S309</f>
        <v>-5.278004494483346E-4</v>
      </c>
      <c r="AA317" s="4">
        <f>'P(t,T)'!AA309*$C$6*0.5+'P(t,T)'!AA309-'P(t,T)'!T309</f>
        <v>-7.6510196537971087E-4</v>
      </c>
      <c r="AB317" s="4">
        <f>'P(t,T)'!AB309*$C$6*0.5+'P(t,T)'!AB309-'P(t,T)'!U309</f>
        <v>-3.7089701833448174E-3</v>
      </c>
      <c r="AC317" s="4">
        <f>'P(t,T)'!AC309*$C$6*0.5+'P(t,T)'!AC309-'P(t,T)'!V309</f>
        <v>-2.993380902345133E-3</v>
      </c>
      <c r="AD317" s="3">
        <f>AC317/'P(t,T)'!AC309</f>
        <v>-3.0744320836790856E-3</v>
      </c>
      <c r="AF317" s="4">
        <v>301</v>
      </c>
      <c r="AG317" s="4">
        <f>'P(t,T)'!AG309*$C$6*0.5+'P(t,T)'!AG309-'P(t,T)'!Y309</f>
        <v>-1.0050401087439154E-3</v>
      </c>
      <c r="AH317" s="4">
        <f>'P(t,T)'!AH309*$C$6*0.5+'P(t,T)'!AH309-'P(t,T)'!Z309</f>
        <v>-9.0256103903407769E-4</v>
      </c>
      <c r="AI317" s="4">
        <f>'P(t,T)'!AI309*$C$6*0.5+'P(t,T)'!AI309-'P(t,T)'!AA309</f>
        <v>-1.1482973094305571E-3</v>
      </c>
      <c r="AJ317" s="4">
        <f>'P(t,T)'!AJ309*$C$6*0.5+'P(t,T)'!AJ309-'P(t,T)'!AB309</f>
        <v>-4.0216305474302105E-3</v>
      </c>
      <c r="AK317" s="4">
        <f>'P(t,T)'!AK309*$C$6*0.5+'P(t,T)'!AK309-'P(t,T)'!AC309</f>
        <v>-3.3458567643372961E-3</v>
      </c>
      <c r="AL317" s="4">
        <f>'P(t,T)'!AL309*$C$6*0.5+'P(t,T)'!AL309-'P(t,T)'!AD309</f>
        <v>9.7967422115985414E-4</v>
      </c>
      <c r="AM317" s="3">
        <f>AL317/'P(t,T)'!AL309</f>
        <v>1.0022068877423361E-3</v>
      </c>
      <c r="AP317" s="4">
        <v>301</v>
      </c>
      <c r="AQ317" s="19">
        <f t="shared" si="57"/>
        <v>1.1102230246251565E-16</v>
      </c>
      <c r="AR317" s="19">
        <f t="shared" si="58"/>
        <v>7.2104869768738504E-4</v>
      </c>
      <c r="AS317" s="4">
        <f t="shared" si="59"/>
        <v>-4.240062131896094E-4</v>
      </c>
      <c r="AT317" s="4">
        <f t="shared" si="60"/>
        <v>-1.1007792505051488E-3</v>
      </c>
      <c r="AU317" s="4">
        <f t="shared" si="61"/>
        <v>-1.9217614964798309E-3</v>
      </c>
      <c r="AV317" s="4">
        <f t="shared" si="62"/>
        <v>-1.0742728077211047E-2</v>
      </c>
      <c r="AW317" s="4">
        <f t="shared" si="63"/>
        <v>-1.10896459408244E-2</v>
      </c>
      <c r="AX317" s="4">
        <f t="shared" si="64"/>
        <v>-9.7905008708122996E-3</v>
      </c>
      <c r="AY317" s="4">
        <f t="shared" si="65"/>
        <v>-6.3392376666824291E-3</v>
      </c>
      <c r="AZ317" s="4">
        <f t="shared" si="66"/>
        <v>-2.0947578625192314E-3</v>
      </c>
      <c r="BA317" s="4">
        <f t="shared" si="67"/>
        <v>9.7967422115985414E-4</v>
      </c>
      <c r="BB317" s="4">
        <f t="shared" si="68"/>
        <v>1.0022068877423361E-3</v>
      </c>
      <c r="BC317" s="4">
        <v>0</v>
      </c>
    </row>
    <row r="318" spans="1:55">
      <c r="A318" s="4"/>
      <c r="B318" s="4">
        <v>302</v>
      </c>
      <c r="C318" s="4">
        <f>'P(t,T)'!C310*$C$6*0.5+'P(t,T)'!C310-1</f>
        <v>1.1194669034764182E-3</v>
      </c>
      <c r="D318" s="4">
        <f>C318/'P(t,T)'!C310</f>
        <v>1.1450549108769944E-3</v>
      </c>
      <c r="E318" s="4"/>
      <c r="F318" s="4">
        <v>302</v>
      </c>
      <c r="G318" s="4">
        <f>'P(t,T)'!G310*$C$6*0.5+'P(t,T)'!G310-'P(t,T)'!C310</f>
        <v>6.2476443257486469E-4</v>
      </c>
      <c r="H318" s="4">
        <f>'P(t,T)'!H310*$C$6*0.5+'P(t,T)'!H310-'P(t,T)'!D310</f>
        <v>-1.6667177104127129E-3</v>
      </c>
      <c r="I318" s="3">
        <f>H318/'P(t,T)'!H310</f>
        <v>-1.7095722594334122E-3</v>
      </c>
      <c r="K318" s="4">
        <v>302</v>
      </c>
      <c r="L318" s="4">
        <f>'P(t,T)'!L310*$C$6*0.5+'P(t,T)'!L310-'P(t,T)'!G310</f>
        <v>1.6609280085222444E-4</v>
      </c>
      <c r="M318" s="4">
        <f>'P(t,T)'!M310*$C$6*0.5+'P(t,T)'!M310-'P(t,T)'!H310</f>
        <v>-2.0833789815785098E-3</v>
      </c>
      <c r="N318" s="3">
        <f>M318/'P(t,T)'!M310</f>
        <v>-2.1929246488424188E-3</v>
      </c>
      <c r="O318" s="3">
        <f>N318/'P(t,T)'!N310</f>
        <v>-2.2415131750222915E-3</v>
      </c>
      <c r="Q318" s="4">
        <v>302</v>
      </c>
      <c r="R318" s="4">
        <f>'P(t,T)'!R310*$C$6*0.5+'P(t,T)'!R310-'P(t,T)'!L310</f>
        <v>-2.5765321470516689E-4</v>
      </c>
      <c r="S318" s="4">
        <f>'P(t,T)'!S310*$C$6*0.5+'P(t,T)'!S310-'P(t,T)'!M310</f>
        <v>-2.4625124053431202E-3</v>
      </c>
      <c r="T318" s="4">
        <f>'P(t,T)'!T310*$C$6*0.5+'P(t,T)'!T310-'P(t,T)'!N310</f>
        <v>1.3133380884936541E-3</v>
      </c>
      <c r="U318" s="4">
        <f>'P(t,T)'!U310*$C$6*0.5+'P(t,T)'!U310-'P(t,T)'!O310</f>
        <v>2.1040583837796945E-3</v>
      </c>
      <c r="V318" s="3">
        <f>U318/'P(t,T)'!U310</f>
        <v>2.1500369676549368E-3</v>
      </c>
      <c r="X318" s="4">
        <v>302</v>
      </c>
      <c r="Y318" s="4">
        <f>'P(t,T)'!Y310*$C$6*0.5+'P(t,T)'!Y310-'P(t,T)'!R310</f>
        <v>-6.4763081345431406E-4</v>
      </c>
      <c r="Z318" s="4">
        <f>'P(t,T)'!Z310*$C$6*0.5+'P(t,T)'!Z310-'P(t,T)'!S310</f>
        <v>-2.805615470535705E-3</v>
      </c>
      <c r="AA318" s="4">
        <f>'P(t,T)'!AA310*$C$6*0.5+'P(t,T)'!AA310-'P(t,T)'!T310</f>
        <v>8.5592436466097599E-4</v>
      </c>
      <c r="AB318" s="4">
        <f>'P(t,T)'!AB310*$C$6*0.5+'P(t,T)'!AB310-'P(t,T)'!U310</f>
        <v>1.6145507316467356E-3</v>
      </c>
      <c r="AC318" s="4">
        <f>'P(t,T)'!AC310*$C$6*0.5+'P(t,T)'!AC310-'P(t,T)'!V310</f>
        <v>3.4413559713837305E-3</v>
      </c>
      <c r="AD318" s="3">
        <f>AC318/'P(t,T)'!AC310</f>
        <v>3.5118710711715055E-3</v>
      </c>
      <c r="AF318" s="4">
        <v>302</v>
      </c>
      <c r="AG318" s="4">
        <f>'P(t,T)'!AG310*$C$6*0.5+'P(t,T)'!AG310-'P(t,T)'!Y310</f>
        <v>-1.0050401087439154E-3</v>
      </c>
      <c r="AH318" s="4">
        <f>'P(t,T)'!AH310*$C$6*0.5+'P(t,T)'!AH310-'P(t,T)'!Z310</f>
        <v>-3.1142139539143132E-3</v>
      </c>
      <c r="AI318" s="4">
        <f>'P(t,T)'!AI310*$C$6*0.5+'P(t,T)'!AI310-'P(t,T)'!AA310</f>
        <v>4.3214446580286392E-4</v>
      </c>
      <c r="AJ318" s="4">
        <f>'P(t,T)'!AJ310*$C$6*0.5+'P(t,T)'!AJ310-'P(t,T)'!AB310</f>
        <v>1.1590712739818487E-3</v>
      </c>
      <c r="AK318" s="4">
        <f>'P(t,T)'!AK310*$C$6*0.5+'P(t,T)'!AK310-'P(t,T)'!AC310</f>
        <v>2.935280052201894E-3</v>
      </c>
      <c r="AL318" s="4">
        <f>'P(t,T)'!AL310*$C$6*0.5+'P(t,T)'!AL310-'P(t,T)'!AD310</f>
        <v>2.4971163691349663E-3</v>
      </c>
      <c r="AM318" s="3">
        <f>AL318/'P(t,T)'!AL310</f>
        <v>2.5506837253096415E-3</v>
      </c>
      <c r="AP318" s="4">
        <v>302</v>
      </c>
      <c r="AQ318" s="19">
        <f t="shared" si="57"/>
        <v>1.1102230246251565E-16</v>
      </c>
      <c r="AR318" s="19">
        <f t="shared" si="58"/>
        <v>-1.0987383610907366E-2</v>
      </c>
      <c r="AS318" s="4">
        <f t="shared" si="59"/>
        <v>-1.2132438521784361E-2</v>
      </c>
      <c r="AT318" s="4">
        <f t="shared" si="60"/>
        <v>-1.301089989318337E-3</v>
      </c>
      <c r="AU318" s="4">
        <f t="shared" si="61"/>
        <v>4.0848227011507521E-4</v>
      </c>
      <c r="AV318" s="4">
        <f t="shared" si="62"/>
        <v>2.6361672143859873E-3</v>
      </c>
      <c r="AW318" s="4">
        <f t="shared" si="63"/>
        <v>4.8776803894082787E-3</v>
      </c>
      <c r="AX318" s="4">
        <f t="shared" si="64"/>
        <v>8.5266729912405609E-3</v>
      </c>
      <c r="AY318" s="4">
        <f t="shared" si="65"/>
        <v>6.3766360235856245E-3</v>
      </c>
      <c r="AZ318" s="4">
        <f t="shared" si="66"/>
        <v>6.0089874403064722E-3</v>
      </c>
      <c r="BA318" s="4">
        <f t="shared" si="67"/>
        <v>2.4971163691349663E-3</v>
      </c>
      <c r="BB318" s="4">
        <f t="shared" si="68"/>
        <v>2.5506837253096415E-3</v>
      </c>
      <c r="BC318" s="4">
        <v>0</v>
      </c>
    </row>
    <row r="319" spans="1:55">
      <c r="A319" s="4"/>
      <c r="B319" s="4">
        <v>303</v>
      </c>
      <c r="C319" s="4">
        <f>'P(t,T)'!C311*$C$6*0.5+'P(t,T)'!C311-1</f>
        <v>1.1194669034764182E-3</v>
      </c>
      <c r="D319" s="4">
        <f>C319/'P(t,T)'!C311</f>
        <v>1.1450549108769944E-3</v>
      </c>
      <c r="E319" s="4"/>
      <c r="F319" s="4">
        <v>303</v>
      </c>
      <c r="G319" s="4">
        <f>'P(t,T)'!G311*$C$6*0.5+'P(t,T)'!G311-'P(t,T)'!C311</f>
        <v>6.2476443257486469E-4</v>
      </c>
      <c r="H319" s="4">
        <f>'P(t,T)'!H311*$C$6*0.5+'P(t,T)'!H311-'P(t,T)'!D311</f>
        <v>1.4069744624338743E-3</v>
      </c>
      <c r="I319" s="3">
        <f>H319/'P(t,T)'!H311</f>
        <v>1.4387209400082181E-3</v>
      </c>
      <c r="K319" s="4">
        <v>303</v>
      </c>
      <c r="L319" s="4">
        <f>'P(t,T)'!L311*$C$6*0.5+'P(t,T)'!L311-'P(t,T)'!G311</f>
        <v>1.6609280085222444E-4</v>
      </c>
      <c r="M319" s="4">
        <f>'P(t,T)'!M311*$C$6*0.5+'P(t,T)'!M311-'P(t,T)'!H311</f>
        <v>9.1465966036285984E-4</v>
      </c>
      <c r="N319" s="3">
        <f>M319/'P(t,T)'!M311</f>
        <v>9.5685213968341014E-4</v>
      </c>
      <c r="O319" s="3">
        <f>N319/'P(t,T)'!N311</f>
        <v>9.8075150549591832E-4</v>
      </c>
      <c r="Q319" s="4">
        <v>303</v>
      </c>
      <c r="R319" s="4">
        <f>'P(t,T)'!R311*$C$6*0.5+'P(t,T)'!R311-'P(t,T)'!L311</f>
        <v>-2.5765321470516689E-4</v>
      </c>
      <c r="S319" s="4">
        <f>'P(t,T)'!S311*$C$6*0.5+'P(t,T)'!S311-'P(t,T)'!M311</f>
        <v>4.577352711574445E-4</v>
      </c>
      <c r="T319" s="4">
        <f>'P(t,T)'!T311*$C$6*0.5+'P(t,T)'!T311-'P(t,T)'!N311</f>
        <v>-1.3782309260128578E-3</v>
      </c>
      <c r="U319" s="4">
        <f>'P(t,T)'!U311*$C$6*0.5+'P(t,T)'!U311-'P(t,T)'!O311</f>
        <v>-4.1901818256518952E-3</v>
      </c>
      <c r="V319" s="3">
        <f>U319/'P(t,T)'!U311</f>
        <v>-4.3088108196976298E-3</v>
      </c>
      <c r="X319" s="4">
        <v>303</v>
      </c>
      <c r="Y319" s="4">
        <f>'P(t,T)'!Y311*$C$6*0.5+'P(t,T)'!Y311-'P(t,T)'!R311</f>
        <v>-6.4763081345431406E-4</v>
      </c>
      <c r="Z319" s="4">
        <f>'P(t,T)'!Z311*$C$6*0.5+'P(t,T)'!Z311-'P(t,T)'!S311</f>
        <v>3.512692128804229E-5</v>
      </c>
      <c r="AA319" s="4">
        <f>'P(t,T)'!AA311*$C$6*0.5+'P(t,T)'!AA311-'P(t,T)'!T311</f>
        <v>-1.768849362513869E-3</v>
      </c>
      <c r="AB319" s="4">
        <f>'P(t,T)'!AB311*$C$6*0.5+'P(t,T)'!AB311-'P(t,T)'!U311</f>
        <v>-4.5137647645890899E-3</v>
      </c>
      <c r="AC319" s="4">
        <f>'P(t,T)'!AC311*$C$6*0.5+'P(t,T)'!AC311-'P(t,T)'!V311</f>
        <v>-4.8427020403971621E-3</v>
      </c>
      <c r="AD319" s="3">
        <f>AC319/'P(t,T)'!AC311</f>
        <v>-4.9830698877953621E-3</v>
      </c>
      <c r="AF319" s="4">
        <v>303</v>
      </c>
      <c r="AG319" s="4">
        <f>'P(t,T)'!AG311*$C$6*0.5+'P(t,T)'!AG311-'P(t,T)'!Y311</f>
        <v>-1.0050401087439154E-3</v>
      </c>
      <c r="AH319" s="4">
        <f>'P(t,T)'!AH311*$C$6*0.5+'P(t,T)'!AH311-'P(t,T)'!Z311</f>
        <v>-3.5429071674863977E-4</v>
      </c>
      <c r="AI319" s="4">
        <f>'P(t,T)'!AI311*$C$6*0.5+'P(t,T)'!AI311-'P(t,T)'!AA311</f>
        <v>-2.1242084746598833E-3</v>
      </c>
      <c r="AJ319" s="4">
        <f>'P(t,T)'!AJ311*$C$6*0.5+'P(t,T)'!AJ311-'P(t,T)'!AB311</f>
        <v>-4.7998705695422306E-3</v>
      </c>
      <c r="AK319" s="4">
        <f>'P(t,T)'!AK311*$C$6*0.5+'P(t,T)'!AK311-'P(t,T)'!AC311</f>
        <v>-5.1360796362149852E-3</v>
      </c>
      <c r="AL319" s="4">
        <f>'P(t,T)'!AL311*$C$6*0.5+'P(t,T)'!AL311-'P(t,T)'!AD311</f>
        <v>-5.8477542843600183E-3</v>
      </c>
      <c r="AM319" s="3">
        <f>AL319/'P(t,T)'!AL311</f>
        <v>-6.0233372407207794E-3</v>
      </c>
      <c r="AP319" s="4">
        <v>303</v>
      </c>
      <c r="AQ319" s="19">
        <f t="shared" si="57"/>
        <v>1.1102230246251565E-16</v>
      </c>
      <c r="AR319" s="19">
        <f t="shared" si="58"/>
        <v>3.605260509370576E-3</v>
      </c>
      <c r="AS319" s="4">
        <f t="shared" si="59"/>
        <v>2.4602055984935811E-3</v>
      </c>
      <c r="AT319" s="4">
        <f t="shared" si="60"/>
        <v>-2.875715683494982E-3</v>
      </c>
      <c r="AU319" s="4">
        <f t="shared" si="61"/>
        <v>-4.3144366235032001E-3</v>
      </c>
      <c r="AV319" s="4">
        <f t="shared" si="62"/>
        <v>-1.2523065654287298E-2</v>
      </c>
      <c r="AW319" s="4">
        <f t="shared" si="63"/>
        <v>-1.3503817159783216E-2</v>
      </c>
      <c r="AX319" s="4">
        <f t="shared" si="64"/>
        <v>-1.4287592496309776E-2</v>
      </c>
      <c r="AY319" s="4">
        <f t="shared" si="65"/>
        <v>-9.9787816766121473E-3</v>
      </c>
      <c r="AZ319" s="4">
        <f t="shared" si="66"/>
        <v>-1.083082417215538E-2</v>
      </c>
      <c r="BA319" s="4">
        <f t="shared" si="67"/>
        <v>-5.8477542843600183E-3</v>
      </c>
      <c r="BB319" s="4">
        <f t="shared" si="68"/>
        <v>-6.0233372407207794E-3</v>
      </c>
      <c r="BC319" s="4">
        <v>0</v>
      </c>
    </row>
    <row r="320" spans="1:55">
      <c r="A320" s="4"/>
      <c r="B320" s="4">
        <v>304</v>
      </c>
      <c r="C320" s="4">
        <f>'P(t,T)'!C312*$C$6*0.5+'P(t,T)'!C312-1</f>
        <v>1.1194669034764182E-3</v>
      </c>
      <c r="D320" s="4">
        <f>C320/'P(t,T)'!C312</f>
        <v>1.1450549108769944E-3</v>
      </c>
      <c r="E320" s="4"/>
      <c r="F320" s="4">
        <v>304</v>
      </c>
      <c r="G320" s="4">
        <f>'P(t,T)'!G312*$C$6*0.5+'P(t,T)'!G312-'P(t,T)'!C312</f>
        <v>6.2476443257486469E-4</v>
      </c>
      <c r="H320" s="4">
        <f>'P(t,T)'!H312*$C$6*0.5+'P(t,T)'!H312-'P(t,T)'!D312</f>
        <v>2.2008662961296999E-3</v>
      </c>
      <c r="I320" s="3">
        <f>H320/'P(t,T)'!H312</f>
        <v>2.2487431196728334E-3</v>
      </c>
      <c r="K320" s="4">
        <v>304</v>
      </c>
      <c r="L320" s="4">
        <f>'P(t,T)'!L312*$C$6*0.5+'P(t,T)'!L312-'P(t,T)'!G312</f>
        <v>1.6609280085222444E-4</v>
      </c>
      <c r="M320" s="4">
        <f>'P(t,T)'!M312*$C$6*0.5+'P(t,T)'!M312-'P(t,T)'!H312</f>
        <v>1.6920083023964638E-3</v>
      </c>
      <c r="N320" s="3">
        <f>M320/'P(t,T)'!M312</f>
        <v>1.7672560309575408E-3</v>
      </c>
      <c r="O320" s="3">
        <f>N320/'P(t,T)'!N312</f>
        <v>1.7943776459800145E-3</v>
      </c>
      <c r="Q320" s="4">
        <v>304</v>
      </c>
      <c r="R320" s="4">
        <f>'P(t,T)'!R312*$C$6*0.5+'P(t,T)'!R312-'P(t,T)'!L312</f>
        <v>-2.5765321470516689E-4</v>
      </c>
      <c r="S320" s="4">
        <f>'P(t,T)'!S312*$C$6*0.5+'P(t,T)'!S312-'P(t,T)'!M312</f>
        <v>1.2178456893803258E-3</v>
      </c>
      <c r="T320" s="4">
        <f>'P(t,T)'!T312*$C$6*0.5+'P(t,T)'!T312-'P(t,T)'!N312</f>
        <v>7.9369152936986653E-3</v>
      </c>
      <c r="U320" s="4">
        <f>'P(t,T)'!U312*$C$6*0.5+'P(t,T)'!U312-'P(t,T)'!O312</f>
        <v>4.4952132480271523E-3</v>
      </c>
      <c r="V320" s="3">
        <f>U320/'P(t,T)'!U312</f>
        <v>4.5825096601203692E-3</v>
      </c>
      <c r="X320" s="4">
        <v>304</v>
      </c>
      <c r="Y320" s="4">
        <f>'P(t,T)'!Y312*$C$6*0.5+'P(t,T)'!Y312-'P(t,T)'!R312</f>
        <v>-6.4763081345431406E-4</v>
      </c>
      <c r="Z320" s="4">
        <f>'P(t,T)'!Z312*$C$6*0.5+'P(t,T)'!Z312-'P(t,T)'!S312</f>
        <v>7.7741093560468322E-4</v>
      </c>
      <c r="AA320" s="4">
        <f>'P(t,T)'!AA312*$C$6*0.5+'P(t,T)'!AA312-'P(t,T)'!T312</f>
        <v>7.3763097558297019E-3</v>
      </c>
      <c r="AB320" s="4">
        <f>'P(t,T)'!AB312*$C$6*0.5+'P(t,T)'!AB312-'P(t,T)'!U312</f>
        <v>3.962943640739236E-3</v>
      </c>
      <c r="AC320" s="4">
        <f>'P(t,T)'!AC312*$C$6*0.5+'P(t,T)'!AC312-'P(t,T)'!V312</f>
        <v>3.8935532474415613E-3</v>
      </c>
      <c r="AD320" s="3">
        <f>AC320/'P(t,T)'!AC312</f>
        <v>3.9715443325713659E-3</v>
      </c>
      <c r="AF320" s="4">
        <v>304</v>
      </c>
      <c r="AG320" s="4">
        <f>'P(t,T)'!AG312*$C$6*0.5+'P(t,T)'!AG312-'P(t,T)'!Y312</f>
        <v>-1.0050401087439154E-3</v>
      </c>
      <c r="AH320" s="4">
        <f>'P(t,T)'!AH312*$C$6*0.5+'P(t,T)'!AH312-'P(t,T)'!Z312</f>
        <v>3.6968070060172664E-4</v>
      </c>
      <c r="AI320" s="4">
        <f>'P(t,T)'!AI312*$C$6*0.5+'P(t,T)'!AI312-'P(t,T)'!AA312</f>
        <v>6.8427879648336187E-3</v>
      </c>
      <c r="AJ320" s="4">
        <f>'P(t,T)'!AJ312*$C$6*0.5+'P(t,T)'!AJ312-'P(t,T)'!AB312</f>
        <v>3.4624363547145487E-3</v>
      </c>
      <c r="AK320" s="4">
        <f>'P(t,T)'!AK312*$C$6*0.5+'P(t,T)'!AK312-'P(t,T)'!AC312</f>
        <v>3.3797230803127576E-3</v>
      </c>
      <c r="AL320" s="4">
        <f>'P(t,T)'!AL312*$C$6*0.5+'P(t,T)'!AL312-'P(t,T)'!AD312</f>
        <v>-6.9456443849691407E-4</v>
      </c>
      <c r="AM320" s="3">
        <f>AL320/'P(t,T)'!AL312</f>
        <v>-7.117299732543439E-4</v>
      </c>
      <c r="AP320" s="4">
        <v>304</v>
      </c>
      <c r="AQ320" s="19">
        <f t="shared" si="57"/>
        <v>1.1102230246251565E-16</v>
      </c>
      <c r="AR320" s="19">
        <f t="shared" si="58"/>
        <v>7.4028668349898942E-3</v>
      </c>
      <c r="AS320" s="4">
        <f t="shared" si="59"/>
        <v>6.2578119241128993E-3</v>
      </c>
      <c r="AT320" s="4">
        <f t="shared" si="60"/>
        <v>2.6172012164992361E-2</v>
      </c>
      <c r="AU320" s="4">
        <f t="shared" si="61"/>
        <v>2.3923269045319526E-2</v>
      </c>
      <c r="AV320" s="4">
        <f t="shared" si="62"/>
        <v>1.3714970889460951E-2</v>
      </c>
      <c r="AW320" s="4">
        <f t="shared" si="63"/>
        <v>1.1920593243480937E-2</v>
      </c>
      <c r="AX320" s="4">
        <f t="shared" si="64"/>
        <v>1.1855785987874689E-2</v>
      </c>
      <c r="AY320" s="4">
        <f t="shared" si="65"/>
        <v>7.2732763277543189E-3</v>
      </c>
      <c r="AZ320" s="4">
        <f t="shared" si="66"/>
        <v>3.2769798940744518E-3</v>
      </c>
      <c r="BA320" s="4">
        <f t="shared" si="67"/>
        <v>-6.9456443849691407E-4</v>
      </c>
      <c r="BB320" s="4">
        <f t="shared" si="68"/>
        <v>-7.117299732543439E-4</v>
      </c>
      <c r="BC320" s="4">
        <v>0</v>
      </c>
    </row>
    <row r="321" spans="1:55">
      <c r="A321" s="4"/>
      <c r="B321" s="4">
        <v>305</v>
      </c>
      <c r="C321" s="4">
        <f>'P(t,T)'!C313*$C$6*0.5+'P(t,T)'!C313-1</f>
        <v>1.1194669034764182E-3</v>
      </c>
      <c r="D321" s="4">
        <f>C321/'P(t,T)'!C313</f>
        <v>1.1450549108769944E-3</v>
      </c>
      <c r="E321" s="4"/>
      <c r="F321" s="4">
        <v>305</v>
      </c>
      <c r="G321" s="4">
        <f>'P(t,T)'!G313*$C$6*0.5+'P(t,T)'!G313-'P(t,T)'!C313</f>
        <v>6.2476443257486469E-4</v>
      </c>
      <c r="H321" s="4">
        <f>'P(t,T)'!H313*$C$6*0.5+'P(t,T)'!H313-'P(t,T)'!D313</f>
        <v>5.5341248076654637E-3</v>
      </c>
      <c r="I321" s="3">
        <f>H321/'P(t,T)'!H313</f>
        <v>5.6357678744204344E-3</v>
      </c>
      <c r="K321" s="4">
        <v>305</v>
      </c>
      <c r="L321" s="4">
        <f>'P(t,T)'!L313*$C$6*0.5+'P(t,T)'!L313-'P(t,T)'!G313</f>
        <v>1.6609280085222444E-4</v>
      </c>
      <c r="M321" s="4">
        <f>'P(t,T)'!M313*$C$6*0.5+'P(t,T)'!M313-'P(t,T)'!H313</f>
        <v>4.9692361376679761E-3</v>
      </c>
      <c r="N321" s="3">
        <f>M321/'P(t,T)'!M313</f>
        <v>5.15587687369149E-3</v>
      </c>
      <c r="O321" s="3">
        <f>N321/'P(t,T)'!N313</f>
        <v>5.231607855950675E-3</v>
      </c>
      <c r="Q321" s="4">
        <v>305</v>
      </c>
      <c r="R321" s="4">
        <f>'P(t,T)'!R313*$C$6*0.5+'P(t,T)'!R313-'P(t,T)'!L313</f>
        <v>-2.5765321470516689E-4</v>
      </c>
      <c r="S321" s="4">
        <f>'P(t,T)'!S313*$C$6*0.5+'P(t,T)'!S313-'P(t,T)'!M313</f>
        <v>4.43557847288234E-3</v>
      </c>
      <c r="T321" s="4">
        <f>'P(t,T)'!T313*$C$6*0.5+'P(t,T)'!T313-'P(t,T)'!N313</f>
        <v>8.5867485283661615E-3</v>
      </c>
      <c r="U321" s="4">
        <f>'P(t,T)'!U313*$C$6*0.5+'P(t,T)'!U313-'P(t,T)'!O313</f>
        <v>4.9630940600335904E-3</v>
      </c>
      <c r="V321" s="3">
        <f>U321/'P(t,T)'!U313</f>
        <v>5.0571211107365184E-3</v>
      </c>
      <c r="X321" s="4">
        <v>305</v>
      </c>
      <c r="Y321" s="4">
        <f>'P(t,T)'!Y313*$C$6*0.5+'P(t,T)'!Y313-'P(t,T)'!R313</f>
        <v>-6.4763081345431406E-4</v>
      </c>
      <c r="Z321" s="4">
        <f>'P(t,T)'!Z313*$C$6*0.5+'P(t,T)'!Z313-'P(t,T)'!S313</f>
        <v>3.9326155744200397E-3</v>
      </c>
      <c r="AA321" s="4">
        <f>'P(t,T)'!AA313*$C$6*0.5+'P(t,T)'!AA313-'P(t,T)'!T313</f>
        <v>8.0206591628430024E-3</v>
      </c>
      <c r="AB321" s="4">
        <f>'P(t,T)'!AB313*$C$6*0.5+'P(t,T)'!AB313-'P(t,T)'!U313</f>
        <v>4.4237628984038491E-3</v>
      </c>
      <c r="AC321" s="4">
        <f>'P(t,T)'!AC313*$C$6*0.5+'P(t,T)'!AC313-'P(t,T)'!V313</f>
        <v>1.8032799382097231E-3</v>
      </c>
      <c r="AD321" s="3">
        <f>AC321/'P(t,T)'!AC313</f>
        <v>1.8432390539387424E-3</v>
      </c>
      <c r="AF321" s="4">
        <v>305</v>
      </c>
      <c r="AG321" s="4">
        <f>'P(t,T)'!AG313*$C$6*0.5+'P(t,T)'!AG313-'P(t,T)'!Y313</f>
        <v>-1.0050401087439154E-3</v>
      </c>
      <c r="AH321" s="4">
        <f>'P(t,T)'!AH313*$C$6*0.5+'P(t,T)'!AH313-'P(t,T)'!Z313</f>
        <v>3.459739301983733E-3</v>
      </c>
      <c r="AI321" s="4">
        <f>'P(t,T)'!AI313*$C$6*0.5+'P(t,T)'!AI313-'P(t,T)'!AA313</f>
        <v>7.4808633495591081E-3</v>
      </c>
      <c r="AJ321" s="4">
        <f>'P(t,T)'!AJ313*$C$6*0.5+'P(t,T)'!AJ313-'P(t,T)'!AB313</f>
        <v>3.9157007994209403E-3</v>
      </c>
      <c r="AK321" s="4">
        <f>'P(t,T)'!AK313*$C$6*0.5+'P(t,T)'!AK313-'P(t,T)'!AC313</f>
        <v>1.3286359170295858E-3</v>
      </c>
      <c r="AL321" s="4">
        <f>'P(t,T)'!AL313*$C$6*0.5+'P(t,T)'!AL313-'P(t,T)'!AD313</f>
        <v>3.2859062865120414E-4</v>
      </c>
      <c r="AM321" s="3">
        <f>AL321/'P(t,T)'!AL313</f>
        <v>3.3636705533547184E-4</v>
      </c>
      <c r="AP321" s="4">
        <v>305</v>
      </c>
      <c r="AQ321" s="19">
        <f t="shared" si="57"/>
        <v>1.1102230246251565E-16</v>
      </c>
      <c r="AR321" s="19">
        <f t="shared" si="58"/>
        <v>2.3476349205496547E-2</v>
      </c>
      <c r="AS321" s="4">
        <f t="shared" si="59"/>
        <v>2.2331294294619553E-2</v>
      </c>
      <c r="AT321" s="4">
        <f t="shared" si="60"/>
        <v>3.4879915788880195E-2</v>
      </c>
      <c r="AU321" s="4">
        <f t="shared" si="61"/>
        <v>2.9244147914459763E-2</v>
      </c>
      <c r="AV321" s="4">
        <f t="shared" si="62"/>
        <v>1.8534165613809054E-2</v>
      </c>
      <c r="AW321" s="4">
        <f t="shared" si="63"/>
        <v>1.330255775785838E-2</v>
      </c>
      <c r="AX321" s="4">
        <f t="shared" si="64"/>
        <v>8.1890369659758273E-3</v>
      </c>
      <c r="AY321" s="4">
        <f t="shared" si="65"/>
        <v>3.1319158552393089E-3</v>
      </c>
      <c r="AZ321" s="4">
        <f t="shared" si="66"/>
        <v>2.1718296825899465E-3</v>
      </c>
      <c r="BA321" s="4">
        <f t="shared" si="67"/>
        <v>3.2859062865120414E-4</v>
      </c>
      <c r="BB321" s="4">
        <f t="shared" si="68"/>
        <v>3.3636705533547184E-4</v>
      </c>
      <c r="BC321" s="4">
        <v>0</v>
      </c>
    </row>
    <row r="322" spans="1:55">
      <c r="A322" s="4"/>
      <c r="B322" s="4">
        <v>306</v>
      </c>
      <c r="C322" s="4">
        <f>'P(t,T)'!C314*$C$6*0.5+'P(t,T)'!C314-1</f>
        <v>1.1194669034764182E-3</v>
      </c>
      <c r="D322" s="4">
        <f>C322/'P(t,T)'!C314</f>
        <v>1.1450549108769944E-3</v>
      </c>
      <c r="E322" s="4"/>
      <c r="F322" s="4">
        <v>306</v>
      </c>
      <c r="G322" s="4">
        <f>'P(t,T)'!G314*$C$6*0.5+'P(t,T)'!G314-'P(t,T)'!C314</f>
        <v>6.2476443257486469E-4</v>
      </c>
      <c r="H322" s="4">
        <f>'P(t,T)'!H314*$C$6*0.5+'P(t,T)'!H314-'P(t,T)'!D314</f>
        <v>-3.5703260091723976E-4</v>
      </c>
      <c r="I322" s="3">
        <f>H322/'P(t,T)'!H314</f>
        <v>-3.6573280793245305E-4</v>
      </c>
      <c r="K322" s="4">
        <v>306</v>
      </c>
      <c r="L322" s="4">
        <f>'P(t,T)'!L314*$C$6*0.5+'P(t,T)'!L314-'P(t,T)'!G314</f>
        <v>1.6609280085222444E-4</v>
      </c>
      <c r="M322" s="4">
        <f>'P(t,T)'!M314*$C$6*0.5+'P(t,T)'!M314-'P(t,T)'!H314</f>
        <v>-8.0818454769582271E-4</v>
      </c>
      <c r="N322" s="3">
        <f>M322/'P(t,T)'!M314</f>
        <v>-8.4845193181782522E-4</v>
      </c>
      <c r="O322" s="3">
        <f>N322/'P(t,T)'!N314</f>
        <v>-8.6968766101068169E-4</v>
      </c>
      <c r="Q322" s="4">
        <v>306</v>
      </c>
      <c r="R322" s="4">
        <f>'P(t,T)'!R314*$C$6*0.5+'P(t,T)'!R314-'P(t,T)'!L314</f>
        <v>-2.5765321470516689E-4</v>
      </c>
      <c r="S322" s="4">
        <f>'P(t,T)'!S314*$C$6*0.5+'P(t,T)'!S314-'P(t,T)'!M314</f>
        <v>-1.222606200216303E-3</v>
      </c>
      <c r="T322" s="4">
        <f>'P(t,T)'!T314*$C$6*0.5+'P(t,T)'!T314-'P(t,T)'!N314</f>
        <v>-1.4273184418180929E-3</v>
      </c>
      <c r="U322" s="4">
        <f>'P(t,T)'!U314*$C$6*0.5+'P(t,T)'!U314-'P(t,T)'!O314</f>
        <v>-3.0438738141259636E-3</v>
      </c>
      <c r="V322" s="3">
        <f>U322/'P(t,T)'!U314</f>
        <v>-3.1264505195782023E-3</v>
      </c>
      <c r="X322" s="4">
        <v>306</v>
      </c>
      <c r="Y322" s="4">
        <f>'P(t,T)'!Y314*$C$6*0.5+'P(t,T)'!Y314-'P(t,T)'!R314</f>
        <v>-6.4763081345431406E-4</v>
      </c>
      <c r="Z322" s="4">
        <f>'P(t,T)'!Z314*$C$6*0.5+'P(t,T)'!Z314-'P(t,T)'!S314</f>
        <v>-1.6016133466136839E-3</v>
      </c>
      <c r="AA322" s="4">
        <f>'P(t,T)'!AA314*$C$6*0.5+'P(t,T)'!AA314-'P(t,T)'!T314</f>
        <v>-1.8165840221889828E-3</v>
      </c>
      <c r="AB322" s="4">
        <f>'P(t,T)'!AB314*$C$6*0.5+'P(t,T)'!AB314-'P(t,T)'!U314</f>
        <v>-3.4034351708511767E-3</v>
      </c>
      <c r="AC322" s="4">
        <f>'P(t,T)'!AC314*$C$6*0.5+'P(t,T)'!AC314-'P(t,T)'!V314</f>
        <v>-5.4352041918213079E-3</v>
      </c>
      <c r="AD322" s="3">
        <f>AC322/'P(t,T)'!AC314</f>
        <v>-5.5960777976924092E-3</v>
      </c>
      <c r="AF322" s="4">
        <v>306</v>
      </c>
      <c r="AG322" s="4">
        <f>'P(t,T)'!AG314*$C$6*0.5+'P(t,T)'!AG314-'P(t,T)'!Y314</f>
        <v>-1.0050401087439154E-3</v>
      </c>
      <c r="AH322" s="4">
        <f>'P(t,T)'!AH314*$C$6*0.5+'P(t,T)'!AH314-'P(t,T)'!Z314</f>
        <v>-1.9465604674174797E-3</v>
      </c>
      <c r="AI322" s="4">
        <f>'P(t,T)'!AI314*$C$6*0.5+'P(t,T)'!AI314-'P(t,T)'!AA314</f>
        <v>-2.1705674968566235E-3</v>
      </c>
      <c r="AJ322" s="4">
        <f>'P(t,T)'!AJ314*$C$6*0.5+'P(t,T)'!AJ314-'P(t,T)'!AB314</f>
        <v>-3.7258336070002951E-3</v>
      </c>
      <c r="AK322" s="4">
        <f>'P(t,T)'!AK314*$C$6*0.5+'P(t,T)'!AK314-'P(t,T)'!AC314</f>
        <v>-5.708235107831694E-3</v>
      </c>
      <c r="AL322" s="4">
        <f>'P(t,T)'!AL314*$C$6*0.5+'P(t,T)'!AL314-'P(t,T)'!AD314</f>
        <v>-5.5643506912488316E-3</v>
      </c>
      <c r="AM322" s="3">
        <f>AL322/'P(t,T)'!AL314</f>
        <v>-5.7297908593689738E-3</v>
      </c>
      <c r="AP322" s="4">
        <v>306</v>
      </c>
      <c r="AQ322" s="19">
        <f t="shared" si="57"/>
        <v>1.1102230246251565E-16</v>
      </c>
      <c r="AR322" s="19">
        <f t="shared" si="58"/>
        <v>-4.7909422519835342E-3</v>
      </c>
      <c r="AS322" s="4">
        <f t="shared" si="59"/>
        <v>-5.935997162860529E-3</v>
      </c>
      <c r="AT322" s="4">
        <f t="shared" si="60"/>
        <v>-6.6286547006139777E-3</v>
      </c>
      <c r="AU322" s="4">
        <f t="shared" si="61"/>
        <v>-6.2629218926815245E-3</v>
      </c>
      <c r="AV322" s="4">
        <f t="shared" si="62"/>
        <v>-1.1042830252988117E-2</v>
      </c>
      <c r="AW322" s="4">
        <f t="shared" si="63"/>
        <v>-1.0173142591977435E-2</v>
      </c>
      <c r="AX322" s="4">
        <f t="shared" si="64"/>
        <v>-1.4269889819231205E-2</v>
      </c>
      <c r="AY322" s="4">
        <f t="shared" si="65"/>
        <v>-1.1143439299653002E-2</v>
      </c>
      <c r="AZ322" s="4">
        <f t="shared" si="66"/>
        <v>-1.1160428488941242E-2</v>
      </c>
      <c r="BA322" s="4">
        <f t="shared" si="67"/>
        <v>-5.5643506912488316E-3</v>
      </c>
      <c r="BB322" s="4">
        <f t="shared" si="68"/>
        <v>-5.7297908593689738E-3</v>
      </c>
      <c r="BC322" s="4">
        <v>0</v>
      </c>
    </row>
    <row r="323" spans="1:55">
      <c r="A323" s="4"/>
      <c r="B323" s="4">
        <v>307</v>
      </c>
      <c r="C323" s="4">
        <f>'P(t,T)'!C315*$C$6*0.5+'P(t,T)'!C315-1</f>
        <v>1.1194669034764182E-3</v>
      </c>
      <c r="D323" s="4">
        <f>C323/'P(t,T)'!C315</f>
        <v>1.1450549108769944E-3</v>
      </c>
      <c r="E323" s="4"/>
      <c r="F323" s="4">
        <v>307</v>
      </c>
      <c r="G323" s="4">
        <f>'P(t,T)'!G315*$C$6*0.5+'P(t,T)'!G315-'P(t,T)'!C315</f>
        <v>6.2476443257486469E-4</v>
      </c>
      <c r="H323" s="4">
        <f>'P(t,T)'!H315*$C$6*0.5+'P(t,T)'!H315-'P(t,T)'!D315</f>
        <v>-3.2193539129424797E-3</v>
      </c>
      <c r="I323" s="3">
        <f>H323/'P(t,T)'!H315</f>
        <v>-3.307273319033317E-3</v>
      </c>
      <c r="K323" s="4">
        <v>307</v>
      </c>
      <c r="L323" s="4">
        <f>'P(t,T)'!L315*$C$6*0.5+'P(t,T)'!L315-'P(t,T)'!G315</f>
        <v>1.6609280085222444E-4</v>
      </c>
      <c r="M323" s="4">
        <f>'P(t,T)'!M315*$C$6*0.5+'P(t,T)'!M315-'P(t,T)'!H315</f>
        <v>-3.5907884396810807E-3</v>
      </c>
      <c r="N323" s="3">
        <f>M323/'P(t,T)'!M315</f>
        <v>-3.7913786026936044E-3</v>
      </c>
      <c r="O323" s="3">
        <f>N323/'P(t,T)'!N315</f>
        <v>-3.891369980137665E-3</v>
      </c>
      <c r="Q323" s="4">
        <v>307</v>
      </c>
      <c r="R323" s="4">
        <f>'P(t,T)'!R315*$C$6*0.5+'P(t,T)'!R315-'P(t,T)'!L315</f>
        <v>-2.5765321470516689E-4</v>
      </c>
      <c r="S323" s="4">
        <f>'P(t,T)'!S315*$C$6*0.5+'P(t,T)'!S315-'P(t,T)'!M315</f>
        <v>-3.9239869463320032E-3</v>
      </c>
      <c r="T323" s="4">
        <f>'P(t,T)'!T315*$C$6*0.5+'P(t,T)'!T315-'P(t,T)'!N315</f>
        <v>-2.6999315137400393E-3</v>
      </c>
      <c r="U323" s="4">
        <f>'P(t,T)'!U315*$C$6*0.5+'P(t,T)'!U315-'P(t,T)'!O315</f>
        <v>-3.8204857842865092E-3</v>
      </c>
      <c r="V323" s="3">
        <f>U323/'P(t,T)'!U315</f>
        <v>-3.9271902710894865E-3</v>
      </c>
      <c r="X323" s="4">
        <v>307</v>
      </c>
      <c r="Y323" s="4">
        <f>'P(t,T)'!Y315*$C$6*0.5+'P(t,T)'!Y315-'P(t,T)'!R315</f>
        <v>-6.4763081345431406E-4</v>
      </c>
      <c r="Z323" s="4">
        <f>'P(t,T)'!Z315*$C$6*0.5+'P(t,T)'!Z315-'P(t,T)'!S315</f>
        <v>-4.2206634925754383E-3</v>
      </c>
      <c r="AA323" s="4">
        <f>'P(t,T)'!AA315*$C$6*0.5+'P(t,T)'!AA315-'P(t,T)'!T315</f>
        <v>-3.0524329811392192E-3</v>
      </c>
      <c r="AB323" s="4">
        <f>'P(t,T)'!AB315*$C$6*0.5+'P(t,T)'!AB315-'P(t,T)'!U315</f>
        <v>-4.1559523839049817E-3</v>
      </c>
      <c r="AC323" s="4">
        <f>'P(t,T)'!AC315*$C$6*0.5+'P(t,T)'!AC315-'P(t,T)'!V315</f>
        <v>-5.7189748571651045E-3</v>
      </c>
      <c r="AD323" s="3">
        <f>AC323/'P(t,T)'!AC315</f>
        <v>-5.8899281569902871E-3</v>
      </c>
      <c r="AF323" s="4">
        <v>307</v>
      </c>
      <c r="AG323" s="4">
        <f>'P(t,T)'!AG315*$C$6*0.5+'P(t,T)'!AG315-'P(t,T)'!Y315</f>
        <v>-1.0050401087439154E-3</v>
      </c>
      <c r="AH323" s="4">
        <f>'P(t,T)'!AH315*$C$6*0.5+'P(t,T)'!AH315-'P(t,T)'!Z315</f>
        <v>-4.4825466585129981E-3</v>
      </c>
      <c r="AI323" s="4">
        <f>'P(t,T)'!AI315*$C$6*0.5+'P(t,T)'!AI315-'P(t,T)'!AA315</f>
        <v>-3.3691546807678163E-3</v>
      </c>
      <c r="AJ323" s="4">
        <f>'P(t,T)'!AJ315*$C$6*0.5+'P(t,T)'!AJ315-'P(t,T)'!AB315</f>
        <v>-4.4540262938169706E-3</v>
      </c>
      <c r="AK323" s="4">
        <f>'P(t,T)'!AK315*$C$6*0.5+'P(t,T)'!AK315-'P(t,T)'!AC315</f>
        <v>-5.9820182897857288E-3</v>
      </c>
      <c r="AL323" s="4">
        <f>'P(t,T)'!AL315*$C$6*0.5+'P(t,T)'!AL315-'P(t,T)'!AD315</f>
        <v>-6.2281956788943216E-3</v>
      </c>
      <c r="AM323" s="3">
        <f>AL323/'P(t,T)'!AL315</f>
        <v>-6.417657561188745E-3</v>
      </c>
      <c r="AP323" s="4">
        <v>307</v>
      </c>
      <c r="AQ323" s="19">
        <f t="shared" si="57"/>
        <v>1.1102230246251565E-16</v>
      </c>
      <c r="AR323" s="19">
        <f t="shared" si="58"/>
        <v>-1.8292284539167005E-2</v>
      </c>
      <c r="AS323" s="4">
        <f t="shared" si="59"/>
        <v>-1.9437339450044E-2</v>
      </c>
      <c r="AT323" s="4">
        <f t="shared" si="60"/>
        <v>-1.6220171097373996E-2</v>
      </c>
      <c r="AU323" s="4">
        <f t="shared" si="61"/>
        <v>-1.291289777834068E-2</v>
      </c>
      <c r="AV323" s="4">
        <f t="shared" si="62"/>
        <v>-1.6321834442146126E-2</v>
      </c>
      <c r="AW323" s="4">
        <f t="shared" si="63"/>
        <v>-1.2430464462008461E-2</v>
      </c>
      <c r="AX323" s="4">
        <f t="shared" si="64"/>
        <v>-1.5628183418040321E-2</v>
      </c>
      <c r="AY323" s="4">
        <f t="shared" si="65"/>
        <v>-1.1700993146950833E-2</v>
      </c>
      <c r="AZ323" s="4">
        <f t="shared" si="66"/>
        <v>-1.211812383588461E-2</v>
      </c>
      <c r="BA323" s="4">
        <f t="shared" si="67"/>
        <v>-6.2281956788943216E-3</v>
      </c>
      <c r="BB323" s="4">
        <f t="shared" si="68"/>
        <v>-6.417657561188745E-3</v>
      </c>
      <c r="BC323" s="4">
        <v>0</v>
      </c>
    </row>
    <row r="324" spans="1:55">
      <c r="A324" s="4"/>
      <c r="B324" s="4">
        <v>308</v>
      </c>
      <c r="C324" s="4">
        <f>'P(t,T)'!C316*$C$6*0.5+'P(t,T)'!C316-1</f>
        <v>1.1194669034764182E-3</v>
      </c>
      <c r="D324" s="4">
        <f>C324/'P(t,T)'!C316</f>
        <v>1.1450549108769944E-3</v>
      </c>
      <c r="E324" s="4"/>
      <c r="F324" s="4">
        <v>308</v>
      </c>
      <c r="G324" s="4">
        <f>'P(t,T)'!G316*$C$6*0.5+'P(t,T)'!G316-'P(t,T)'!C316</f>
        <v>6.2476443257486469E-4</v>
      </c>
      <c r="H324" s="4">
        <f>'P(t,T)'!H316*$C$6*0.5+'P(t,T)'!H316-'P(t,T)'!D316</f>
        <v>3.284602179426388E-3</v>
      </c>
      <c r="I324" s="3">
        <f>H324/'P(t,T)'!H316</f>
        <v>3.3524290195663387E-3</v>
      </c>
      <c r="K324" s="4">
        <v>308</v>
      </c>
      <c r="L324" s="4">
        <f>'P(t,T)'!L316*$C$6*0.5+'P(t,T)'!L316-'P(t,T)'!G316</f>
        <v>1.6609280085222444E-4</v>
      </c>
      <c r="M324" s="4">
        <f>'P(t,T)'!M316*$C$6*0.5+'P(t,T)'!M316-'P(t,T)'!H316</f>
        <v>2.7551474169418277E-3</v>
      </c>
      <c r="N324" s="3">
        <f>M324/'P(t,T)'!M316</f>
        <v>2.8714620273762666E-3</v>
      </c>
      <c r="O324" s="3">
        <f>N324/'P(t,T)'!N316</f>
        <v>2.9438920510185774E-3</v>
      </c>
      <c r="Q324" s="4">
        <v>308</v>
      </c>
      <c r="R324" s="4">
        <f>'P(t,T)'!R316*$C$6*0.5+'P(t,T)'!R316-'P(t,T)'!L316</f>
        <v>-2.5765321470516689E-4</v>
      </c>
      <c r="S324" s="4">
        <f>'P(t,T)'!S316*$C$6*0.5+'P(t,T)'!S316-'P(t,T)'!M316</f>
        <v>2.2593541023452346E-3</v>
      </c>
      <c r="T324" s="4">
        <f>'P(t,T)'!T316*$C$6*0.5+'P(t,T)'!T316-'P(t,T)'!N316</f>
        <v>-1.6125806858022784E-3</v>
      </c>
      <c r="U324" s="4">
        <f>'P(t,T)'!U316*$C$6*0.5+'P(t,T)'!U316-'P(t,T)'!O316</f>
        <v>-2.2838808163889723E-3</v>
      </c>
      <c r="V324" s="3">
        <f>U324/'P(t,T)'!U316</f>
        <v>-2.3440529055415386E-3</v>
      </c>
      <c r="X324" s="4">
        <v>308</v>
      </c>
      <c r="Y324" s="4">
        <f>'P(t,T)'!Y316*$C$6*0.5+'P(t,T)'!Y316-'P(t,T)'!R316</f>
        <v>-6.4763081345431406E-4</v>
      </c>
      <c r="Z324" s="4">
        <f>'P(t,T)'!Z316*$C$6*0.5+'P(t,T)'!Z316-'P(t,T)'!S316</f>
        <v>1.796398287815526E-3</v>
      </c>
      <c r="AA324" s="4">
        <f>'P(t,T)'!AA316*$C$6*0.5+'P(t,T)'!AA316-'P(t,T)'!T316</f>
        <v>-1.9966968292790543E-3</v>
      </c>
      <c r="AB324" s="4">
        <f>'P(t,T)'!AB316*$C$6*0.5+'P(t,T)'!AB316-'P(t,T)'!U316</f>
        <v>-2.6658813997433306E-3</v>
      </c>
      <c r="AC324" s="4">
        <f>'P(t,T)'!AC316*$C$6*0.5+'P(t,T)'!AC316-'P(t,T)'!V316</f>
        <v>-4.5210504551083108E-3</v>
      </c>
      <c r="AD324" s="3">
        <f>AC324/'P(t,T)'!AC316</f>
        <v>-4.6505919403394963E-3</v>
      </c>
      <c r="AF324" s="4">
        <v>308</v>
      </c>
      <c r="AG324" s="4">
        <f>'P(t,T)'!AG316*$C$6*0.5+'P(t,T)'!AG316-'P(t,T)'!Y316</f>
        <v>-1.0050401087439154E-3</v>
      </c>
      <c r="AH324" s="4">
        <f>'P(t,T)'!AH316*$C$6*0.5+'P(t,T)'!AH316-'P(t,T)'!Z316</f>
        <v>1.3653942139137953E-3</v>
      </c>
      <c r="AI324" s="4">
        <f>'P(t,T)'!AI316*$C$6*0.5+'P(t,T)'!AI316-'P(t,T)'!AA316</f>
        <v>-2.3454472365677104E-3</v>
      </c>
      <c r="AJ324" s="4">
        <f>'P(t,T)'!AJ316*$C$6*0.5+'P(t,T)'!AJ316-'P(t,T)'!AB316</f>
        <v>-3.0110105050978886E-3</v>
      </c>
      <c r="AK324" s="4">
        <f>'P(t,T)'!AK316*$C$6*0.5+'P(t,T)'!AK316-'P(t,T)'!AC316</f>
        <v>-4.8251866318268499E-3</v>
      </c>
      <c r="AL324" s="4">
        <f>'P(t,T)'!AL316*$C$6*0.5+'P(t,T)'!AL316-'P(t,T)'!AD316</f>
        <v>-5.2032437116298347E-3</v>
      </c>
      <c r="AM324" s="3">
        <f>AL324/'P(t,T)'!AL316</f>
        <v>-5.3560024770054641E-3</v>
      </c>
      <c r="AP324" s="4">
        <v>308</v>
      </c>
      <c r="AQ324" s="19">
        <f t="shared" si="57"/>
        <v>1.1102230246251565E-16</v>
      </c>
      <c r="AR324" s="19">
        <f t="shared" si="58"/>
        <v>1.2605951111319767E-2</v>
      </c>
      <c r="AS324" s="4">
        <f t="shared" si="59"/>
        <v>1.1460896200442772E-2</v>
      </c>
      <c r="AT324" s="4">
        <f t="shared" si="60"/>
        <v>2.6916629529356167E-4</v>
      </c>
      <c r="AU324" s="4">
        <f t="shared" si="61"/>
        <v>-3.0832627242727765E-3</v>
      </c>
      <c r="AV324" s="4">
        <f t="shared" si="62"/>
        <v>-5.0168806702116141E-3</v>
      </c>
      <c r="AW324" s="4">
        <f t="shared" si="63"/>
        <v>-7.9607727212301915E-3</v>
      </c>
      <c r="AX324" s="4">
        <f t="shared" si="64"/>
        <v>-1.1690289992476699E-2</v>
      </c>
      <c r="AY324" s="4">
        <f t="shared" si="65"/>
        <v>-9.3462370869351608E-3</v>
      </c>
      <c r="AZ324" s="4">
        <f t="shared" si="66"/>
        <v>-9.853835651969331E-3</v>
      </c>
      <c r="BA324" s="4">
        <f t="shared" si="67"/>
        <v>-5.2032437116298347E-3</v>
      </c>
      <c r="BB324" s="4">
        <f t="shared" si="68"/>
        <v>-5.3560024770054641E-3</v>
      </c>
      <c r="BC324" s="4">
        <v>0</v>
      </c>
    </row>
    <row r="325" spans="1:55">
      <c r="A325" s="4"/>
      <c r="B325" s="4">
        <v>309</v>
      </c>
      <c r="C325" s="4">
        <f>'P(t,T)'!C317*$C$6*0.5+'P(t,T)'!C317-1</f>
        <v>1.1194669034764182E-3</v>
      </c>
      <c r="D325" s="4">
        <f>C325/'P(t,T)'!C317</f>
        <v>1.1450549108769944E-3</v>
      </c>
      <c r="E325" s="4"/>
      <c r="F325" s="4">
        <v>309</v>
      </c>
      <c r="G325" s="4">
        <f>'P(t,T)'!G317*$C$6*0.5+'P(t,T)'!G317-'P(t,T)'!C317</f>
        <v>6.2476443257486469E-4</v>
      </c>
      <c r="H325" s="4">
        <f>'P(t,T)'!H317*$C$6*0.5+'P(t,T)'!H317-'P(t,T)'!D317</f>
        <v>-1.0295606640113864E-3</v>
      </c>
      <c r="I325" s="3">
        <f>H325/'P(t,T)'!H317</f>
        <v>-1.0553591159221931E-3</v>
      </c>
      <c r="K325" s="4">
        <v>309</v>
      </c>
      <c r="L325" s="4">
        <f>'P(t,T)'!L317*$C$6*0.5+'P(t,T)'!L317-'P(t,T)'!G317</f>
        <v>1.6609280085222444E-4</v>
      </c>
      <c r="M325" s="4">
        <f>'P(t,T)'!M317*$C$6*0.5+'P(t,T)'!M317-'P(t,T)'!H317</f>
        <v>-1.4634197883397482E-3</v>
      </c>
      <c r="N325" s="3">
        <f>M325/'P(t,T)'!M317</f>
        <v>-1.5384032165484181E-3</v>
      </c>
      <c r="O325" s="3">
        <f>N325/'P(t,T)'!N317</f>
        <v>-1.5711399421995465E-3</v>
      </c>
      <c r="Q325" s="4">
        <v>309</v>
      </c>
      <c r="R325" s="4">
        <f>'P(t,T)'!R317*$C$6*0.5+'P(t,T)'!R317-'P(t,T)'!L317</f>
        <v>-2.5765321470516689E-4</v>
      </c>
      <c r="S325" s="4">
        <f>'P(t,T)'!S317*$C$6*0.5+'P(t,T)'!S317-'P(t,T)'!M317</f>
        <v>-1.8601170822077906E-3</v>
      </c>
      <c r="T325" s="4">
        <f>'P(t,T)'!T317*$C$6*0.5+'P(t,T)'!T317-'P(t,T)'!N317</f>
        <v>2.1566916020596683E-3</v>
      </c>
      <c r="U325" s="4">
        <f>'P(t,T)'!U317*$C$6*0.5+'P(t,T)'!U317-'P(t,T)'!O317</f>
        <v>2.9635919042521053E-3</v>
      </c>
      <c r="V325" s="3">
        <f>U325/'P(t,T)'!U317</f>
        <v>3.0257580207815982E-3</v>
      </c>
      <c r="X325" s="4">
        <v>309</v>
      </c>
      <c r="Y325" s="4">
        <f>'P(t,T)'!Y317*$C$6*0.5+'P(t,T)'!Y317-'P(t,T)'!R317</f>
        <v>-6.4763081345431406E-4</v>
      </c>
      <c r="Z325" s="4">
        <f>'P(t,T)'!Z317*$C$6*0.5+'P(t,T)'!Z317-'P(t,T)'!S317</f>
        <v>-2.2210614524008632E-3</v>
      </c>
      <c r="AA325" s="4">
        <f>'P(t,T)'!AA317*$C$6*0.5+'P(t,T)'!AA317-'P(t,T)'!T317</f>
        <v>1.6813222749857415E-3</v>
      </c>
      <c r="AB325" s="4">
        <f>'P(t,T)'!AB317*$C$6*0.5+'P(t,T)'!AB317-'P(t,T)'!U317</f>
        <v>2.4574278397179183E-3</v>
      </c>
      <c r="AC325" s="4">
        <f>'P(t,T)'!AC317*$C$6*0.5+'P(t,T)'!AC317-'P(t,T)'!V317</f>
        <v>2.6456582783764837E-3</v>
      </c>
      <c r="AD325" s="3">
        <f>AC325/'P(t,T)'!AC317</f>
        <v>2.7020117467086379E-3</v>
      </c>
      <c r="AF325" s="4">
        <v>309</v>
      </c>
      <c r="AG325" s="4">
        <f>'P(t,T)'!AG317*$C$6*0.5+'P(t,T)'!AG317-'P(t,T)'!Y317</f>
        <v>-1.0050401087439154E-3</v>
      </c>
      <c r="AH325" s="4">
        <f>'P(t,T)'!AH317*$C$6*0.5+'P(t,T)'!AH317-'P(t,T)'!Z317</f>
        <v>-2.5476952939075259E-3</v>
      </c>
      <c r="AI325" s="4">
        <f>'P(t,T)'!AI317*$C$6*0.5+'P(t,T)'!AI317-'P(t,T)'!AA317</f>
        <v>1.2389365416280995E-3</v>
      </c>
      <c r="AJ325" s="4">
        <f>'P(t,T)'!AJ317*$C$6*0.5+'P(t,T)'!AJ317-'P(t,T)'!AB317</f>
        <v>1.9845290781762559E-3</v>
      </c>
      <c r="AK325" s="4">
        <f>'P(t,T)'!AK317*$C$6*0.5+'P(t,T)'!AK317-'P(t,T)'!AC317</f>
        <v>2.1541961705684454E-3</v>
      </c>
      <c r="AL325" s="4">
        <f>'P(t,T)'!AL317*$C$6*0.5+'P(t,T)'!AL317-'P(t,T)'!AD317</f>
        <v>3.5306983690677196E-3</v>
      </c>
      <c r="AM325" s="3">
        <f>AL325/'P(t,T)'!AL317</f>
        <v>3.6027233670790941E-3</v>
      </c>
      <c r="AP325" s="4">
        <v>309</v>
      </c>
      <c r="AQ325" s="19">
        <f t="shared" si="57"/>
        <v>1.1102230246251565E-16</v>
      </c>
      <c r="AR325" s="19">
        <f t="shared" si="58"/>
        <v>-7.9767993699903193E-3</v>
      </c>
      <c r="AS325" s="4">
        <f t="shared" si="59"/>
        <v>-9.1218542808673142E-3</v>
      </c>
      <c r="AT325" s="4">
        <f t="shared" si="60"/>
        <v>2.483188086202898E-3</v>
      </c>
      <c r="AU325" s="4">
        <f t="shared" si="61"/>
        <v>3.5385472021250914E-3</v>
      </c>
      <c r="AV325" s="4">
        <f t="shared" si="62"/>
        <v>5.8344088799467328E-3</v>
      </c>
      <c r="AW325" s="4">
        <f t="shared" si="63"/>
        <v>7.4055488221462795E-3</v>
      </c>
      <c r="AX325" s="4">
        <f t="shared" si="64"/>
        <v>7.8256124697265277E-3</v>
      </c>
      <c r="AY325" s="4">
        <f t="shared" si="65"/>
        <v>4.7998544489449291E-3</v>
      </c>
      <c r="AZ325" s="4">
        <f t="shared" si="66"/>
        <v>6.2327101157763579E-3</v>
      </c>
      <c r="BA325" s="4">
        <f t="shared" si="67"/>
        <v>3.5306983690677196E-3</v>
      </c>
      <c r="BB325" s="4">
        <f t="shared" si="68"/>
        <v>3.6027233670790941E-3</v>
      </c>
      <c r="BC325" s="4">
        <v>0</v>
      </c>
    </row>
    <row r="326" spans="1:55">
      <c r="A326" s="4"/>
      <c r="B326" s="4">
        <v>310</v>
      </c>
      <c r="C326" s="4">
        <f>'P(t,T)'!C318*$C$6*0.5+'P(t,T)'!C318-1</f>
        <v>1.1194669034764182E-3</v>
      </c>
      <c r="D326" s="4">
        <f>C326/'P(t,T)'!C318</f>
        <v>1.1450549108769944E-3</v>
      </c>
      <c r="E326" s="4"/>
      <c r="F326" s="4">
        <v>310</v>
      </c>
      <c r="G326" s="4">
        <f>'P(t,T)'!G318*$C$6*0.5+'P(t,T)'!G318-'P(t,T)'!C318</f>
        <v>6.2476443257486469E-4</v>
      </c>
      <c r="H326" s="4">
        <f>'P(t,T)'!H318*$C$6*0.5+'P(t,T)'!H318-'P(t,T)'!D318</f>
        <v>5.8559056676754651E-4</v>
      </c>
      <c r="I326" s="3">
        <f>H326/'P(t,T)'!H318</f>
        <v>5.9929518643176631E-4</v>
      </c>
      <c r="K326" s="4">
        <v>310</v>
      </c>
      <c r="L326" s="4">
        <f>'P(t,T)'!L318*$C$6*0.5+'P(t,T)'!L318-'P(t,T)'!G318</f>
        <v>1.6609280085222444E-4</v>
      </c>
      <c r="M326" s="4">
        <f>'P(t,T)'!M318*$C$6*0.5+'P(t,T)'!M318-'P(t,T)'!H318</f>
        <v>1.1168689072182936E-4</v>
      </c>
      <c r="N326" s="3">
        <f>M326/'P(t,T)'!M318</f>
        <v>1.1703081847530338E-4</v>
      </c>
      <c r="O326" s="3">
        <f>N326/'P(t,T)'!N318</f>
        <v>1.1958293370473715E-4</v>
      </c>
      <c r="Q326" s="4">
        <v>310</v>
      </c>
      <c r="R326" s="4">
        <f>'P(t,T)'!R318*$C$6*0.5+'P(t,T)'!R318-'P(t,T)'!L318</f>
        <v>-2.5765321470516689E-4</v>
      </c>
      <c r="S326" s="4">
        <f>'P(t,T)'!S318*$C$6*0.5+'P(t,T)'!S318-'P(t,T)'!M318</f>
        <v>-3.2616620107073224E-4</v>
      </c>
      <c r="T326" s="4">
        <f>'P(t,T)'!T318*$C$6*0.5+'P(t,T)'!T318-'P(t,T)'!N318</f>
        <v>1.6492136706197646E-3</v>
      </c>
      <c r="U326" s="4">
        <f>'P(t,T)'!U318*$C$6*0.5+'P(t,T)'!U318-'P(t,T)'!O318</f>
        <v>3.2918038080838041E-3</v>
      </c>
      <c r="V326" s="3">
        <f>U326/'P(t,T)'!U318</f>
        <v>3.3597552449317241E-3</v>
      </c>
      <c r="X326" s="4">
        <v>310</v>
      </c>
      <c r="Y326" s="4">
        <f>'P(t,T)'!Y318*$C$6*0.5+'P(t,T)'!Y318-'P(t,T)'!R318</f>
        <v>-6.4763081345431406E-4</v>
      </c>
      <c r="Z326" s="4">
        <f>'P(t,T)'!Z318*$C$6*0.5+'P(t,T)'!Z318-'P(t,T)'!S318</f>
        <v>-7.2915489393032829E-4</v>
      </c>
      <c r="AA326" s="4">
        <f>'P(t,T)'!AA318*$C$6*0.5+'P(t,T)'!AA318-'P(t,T)'!T318</f>
        <v>1.1844794300808204E-3</v>
      </c>
      <c r="AB326" s="4">
        <f>'P(t,T)'!AB318*$C$6*0.5+'P(t,T)'!AB318-'P(t,T)'!U318</f>
        <v>2.7796600333455102E-3</v>
      </c>
      <c r="AC326" s="4">
        <f>'P(t,T)'!AC318*$C$6*0.5+'P(t,T)'!AC318-'P(t,T)'!V318</f>
        <v>5.1975693666055367E-3</v>
      </c>
      <c r="AD326" s="3">
        <f>AC326/'P(t,T)'!AC318</f>
        <v>5.2948032409189721E-3</v>
      </c>
      <c r="AF326" s="4">
        <v>310</v>
      </c>
      <c r="AG326" s="4">
        <f>'P(t,T)'!AG318*$C$6*0.5+'P(t,T)'!AG318-'P(t,T)'!Y318</f>
        <v>-1.0050401087439154E-3</v>
      </c>
      <c r="AH326" s="4">
        <f>'P(t,T)'!AH318*$C$6*0.5+'P(t,T)'!AH318-'P(t,T)'!Z318</f>
        <v>-1.0985108675454214E-3</v>
      </c>
      <c r="AI326" s="4">
        <f>'P(t,T)'!AI318*$C$6*0.5+'P(t,T)'!AI318-'P(t,T)'!AA318</f>
        <v>7.5312757186385415E-4</v>
      </c>
      <c r="AJ326" s="4">
        <f>'P(t,T)'!AJ318*$C$6*0.5+'P(t,T)'!AJ318-'P(t,T)'!AB318</f>
        <v>2.3004745236003821E-3</v>
      </c>
      <c r="AK326" s="4">
        <f>'P(t,T)'!AK318*$C$6*0.5+'P(t,T)'!AK318-'P(t,T)'!AC318</f>
        <v>4.6636134768798243E-3</v>
      </c>
      <c r="AL326" s="4">
        <f>'P(t,T)'!AL318*$C$6*0.5+'P(t,T)'!AL318-'P(t,T)'!AD318</f>
        <v>8.7527614983033963E-3</v>
      </c>
      <c r="AM326" s="3">
        <f>AL326/'P(t,T)'!AL318</f>
        <v>8.8850795335668042E-3</v>
      </c>
      <c r="AP326" s="4">
        <v>310</v>
      </c>
      <c r="AQ326" s="19">
        <f t="shared" si="57"/>
        <v>1.1102230246251565E-16</v>
      </c>
      <c r="AR326" s="19">
        <f t="shared" si="58"/>
        <v>-3.114995941801116E-4</v>
      </c>
      <c r="AS326" s="4">
        <f t="shared" si="59"/>
        <v>-1.456554505057106E-3</v>
      </c>
      <c r="AT326" s="4">
        <f t="shared" si="60"/>
        <v>4.3031466774715085E-3</v>
      </c>
      <c r="AU326" s="4">
        <f t="shared" si="61"/>
        <v>3.7038514910397425E-3</v>
      </c>
      <c r="AV326" s="4">
        <f t="shared" si="62"/>
        <v>8.4915212987344332E-3</v>
      </c>
      <c r="AW326" s="4">
        <f t="shared" si="63"/>
        <v>8.3719383650296963E-3</v>
      </c>
      <c r="AX326" s="4">
        <f t="shared" si="64"/>
        <v>1.3220938088417084E-2</v>
      </c>
      <c r="AY326" s="4">
        <f t="shared" si="65"/>
        <v>9.861182843485361E-3</v>
      </c>
      <c r="AZ326" s="4">
        <f t="shared" si="66"/>
        <v>1.4047564739222369E-2</v>
      </c>
      <c r="BA326" s="4">
        <f t="shared" si="67"/>
        <v>8.7527614983033963E-3</v>
      </c>
      <c r="BB326" s="4">
        <f t="shared" si="68"/>
        <v>8.8850795335668042E-3</v>
      </c>
      <c r="BC326" s="4">
        <v>0</v>
      </c>
    </row>
    <row r="327" spans="1:55">
      <c r="A327" s="4"/>
      <c r="B327" s="4">
        <v>311</v>
      </c>
      <c r="C327" s="4">
        <f>'P(t,T)'!C319*$C$6*0.5+'P(t,T)'!C319-1</f>
        <v>1.1194669034764182E-3</v>
      </c>
      <c r="D327" s="4">
        <f>C327/'P(t,T)'!C319</f>
        <v>1.1450549108769944E-3</v>
      </c>
      <c r="E327" s="4"/>
      <c r="F327" s="4">
        <v>311</v>
      </c>
      <c r="G327" s="4">
        <f>'P(t,T)'!G319*$C$6*0.5+'P(t,T)'!G319-'P(t,T)'!C319</f>
        <v>6.2476443257486469E-4</v>
      </c>
      <c r="H327" s="4">
        <f>'P(t,T)'!H319*$C$6*0.5+'P(t,T)'!H319-'P(t,T)'!D319</f>
        <v>3.2824184875781537E-3</v>
      </c>
      <c r="I327" s="3">
        <f>H327/'P(t,T)'!H319</f>
        <v>3.3502075264809634E-3</v>
      </c>
      <c r="K327" s="4">
        <v>311</v>
      </c>
      <c r="L327" s="4">
        <f>'P(t,T)'!L319*$C$6*0.5+'P(t,T)'!L319-'P(t,T)'!G319</f>
        <v>1.6609280085222444E-4</v>
      </c>
      <c r="M327" s="4">
        <f>'P(t,T)'!M319*$C$6*0.5+'P(t,T)'!M319-'P(t,T)'!H319</f>
        <v>2.753002921568215E-3</v>
      </c>
      <c r="N327" s="3">
        <f>M327/'P(t,T)'!M319</f>
        <v>2.8692394874432012E-3</v>
      </c>
      <c r="O327" s="3">
        <f>N327/'P(t,T)'!N319</f>
        <v>2.9323265058734858E-3</v>
      </c>
      <c r="Q327" s="4">
        <v>311</v>
      </c>
      <c r="R327" s="4">
        <f>'P(t,T)'!R319*$C$6*0.5+'P(t,T)'!R319-'P(t,T)'!L319</f>
        <v>-2.5765321470516689E-4</v>
      </c>
      <c r="S327" s="4">
        <f>'P(t,T)'!S319*$C$6*0.5+'P(t,T)'!S319-'P(t,T)'!M319</f>
        <v>2.2572509813985064E-3</v>
      </c>
      <c r="T327" s="4">
        <f>'P(t,T)'!T319*$C$6*0.5+'P(t,T)'!T319-'P(t,T)'!N319</f>
        <v>1.4761415342899875E-3</v>
      </c>
      <c r="U327" s="4">
        <f>'P(t,T)'!U319*$C$6*0.5+'P(t,T)'!U319-'P(t,T)'!O319</f>
        <v>-1.9303460279053164E-3</v>
      </c>
      <c r="V327" s="3">
        <f>U327/'P(t,T)'!U319</f>
        <v>-1.9805019609955721E-3</v>
      </c>
      <c r="X327" s="4">
        <v>311</v>
      </c>
      <c r="Y327" s="4">
        <f>'P(t,T)'!Y319*$C$6*0.5+'P(t,T)'!Y319-'P(t,T)'!R319</f>
        <v>-6.4763081345431406E-4</v>
      </c>
      <c r="Z327" s="4">
        <f>'P(t,T)'!Z319*$C$6*0.5+'P(t,T)'!Z319-'P(t,T)'!S319</f>
        <v>1.7943384328857892E-3</v>
      </c>
      <c r="AA327" s="4">
        <f>'P(t,T)'!AA319*$C$6*0.5+'P(t,T)'!AA319-'P(t,T)'!T319</f>
        <v>1.0151514203339262E-3</v>
      </c>
      <c r="AB327" s="4">
        <f>'P(t,T)'!AB319*$C$6*0.5+'P(t,T)'!AB319-'P(t,T)'!U319</f>
        <v>-2.3224006584821044E-3</v>
      </c>
      <c r="AC327" s="4">
        <f>'P(t,T)'!AC319*$C$6*0.5+'P(t,T)'!AC319-'P(t,T)'!V319</f>
        <v>-1.0992995011360751E-4</v>
      </c>
      <c r="AD327" s="3">
        <f>AC327/'P(t,T)'!AC319</f>
        <v>-1.1258090542985037E-4</v>
      </c>
      <c r="AF327" s="4">
        <v>311</v>
      </c>
      <c r="AG327" s="4">
        <f>'P(t,T)'!AG319*$C$6*0.5+'P(t,T)'!AG319-'P(t,T)'!Y319</f>
        <v>-1.0050401087439154E-3</v>
      </c>
      <c r="AH327" s="4">
        <f>'P(t,T)'!AH319*$C$6*0.5+'P(t,T)'!AH319-'P(t,T)'!Z319</f>
        <v>1.363379241556828E-3</v>
      </c>
      <c r="AI327" s="4">
        <f>'P(t,T)'!AI319*$C$6*0.5+'P(t,T)'!AI319-'P(t,T)'!AA319</f>
        <v>5.8767451659602621E-4</v>
      </c>
      <c r="AJ327" s="4">
        <f>'P(t,T)'!AJ319*$C$6*0.5+'P(t,T)'!AJ319-'P(t,T)'!AB319</f>
        <v>-2.6777411238732007E-3</v>
      </c>
      <c r="AK327" s="4">
        <f>'P(t,T)'!AK319*$C$6*0.5+'P(t,T)'!AK319-'P(t,T)'!AC319</f>
        <v>-5.4123057308774758E-4</v>
      </c>
      <c r="AL327" s="4">
        <f>'P(t,T)'!AL319*$C$6*0.5+'P(t,T)'!AL319-'P(t,T)'!AD319</f>
        <v>-4.7824695429463659E-3</v>
      </c>
      <c r="AM327" s="3">
        <f>AL327/'P(t,T)'!AL319</f>
        <v>-4.9207936909140895E-3</v>
      </c>
      <c r="AP327" s="4">
        <v>311</v>
      </c>
      <c r="AQ327" s="19">
        <f t="shared" si="57"/>
        <v>1.1102230246251565E-16</v>
      </c>
      <c r="AR327" s="19">
        <f t="shared" si="58"/>
        <v>1.2595444975864487E-2</v>
      </c>
      <c r="AS327" s="4">
        <f t="shared" si="59"/>
        <v>1.1450390064987492E-2</v>
      </c>
      <c r="AT327" s="4">
        <f t="shared" si="60"/>
        <v>9.2984144851441051E-3</v>
      </c>
      <c r="AU327" s="4">
        <f t="shared" si="61"/>
        <v>5.9482069586631412E-3</v>
      </c>
      <c r="AV327" s="4">
        <f t="shared" si="62"/>
        <v>-3.9981613043871354E-3</v>
      </c>
      <c r="AW327" s="4">
        <f t="shared" si="63"/>
        <v>-6.9304878102606216E-3</v>
      </c>
      <c r="AX327" s="4">
        <f t="shared" si="64"/>
        <v>-2.6316624841969272E-3</v>
      </c>
      <c r="AY327" s="4">
        <f t="shared" si="65"/>
        <v>-6.5116052320135509E-4</v>
      </c>
      <c r="AZ327" s="4">
        <f t="shared" si="66"/>
        <v>-4.8950504483762161E-3</v>
      </c>
      <c r="BA327" s="4">
        <f t="shared" si="67"/>
        <v>-4.7824695429463659E-3</v>
      </c>
      <c r="BB327" s="4">
        <f t="shared" si="68"/>
        <v>-4.9207936909140895E-3</v>
      </c>
      <c r="BC327" s="4">
        <v>0</v>
      </c>
    </row>
    <row r="328" spans="1:55">
      <c r="A328" s="4"/>
      <c r="B328" s="4">
        <v>312</v>
      </c>
      <c r="C328" s="4">
        <f>'P(t,T)'!C320*$C$6*0.5+'P(t,T)'!C320-1</f>
        <v>1.1194669034764182E-3</v>
      </c>
      <c r="D328" s="4">
        <f>C328/'P(t,T)'!C320</f>
        <v>1.1450549108769944E-3</v>
      </c>
      <c r="E328" s="4"/>
      <c r="F328" s="4">
        <v>312</v>
      </c>
      <c r="G328" s="4">
        <f>'P(t,T)'!G320*$C$6*0.5+'P(t,T)'!G320-'P(t,T)'!C320</f>
        <v>6.2476443257486469E-4</v>
      </c>
      <c r="H328" s="4">
        <f>'P(t,T)'!H320*$C$6*0.5+'P(t,T)'!H320-'P(t,T)'!D320</f>
        <v>-7.085799573467555E-3</v>
      </c>
      <c r="I328" s="3">
        <f>H328/'P(t,T)'!H320</f>
        <v>-7.3076561411663157E-3</v>
      </c>
      <c r="K328" s="4">
        <v>312</v>
      </c>
      <c r="L328" s="4">
        <f>'P(t,T)'!L320*$C$6*0.5+'P(t,T)'!L320-'P(t,T)'!G320</f>
        <v>1.6609280085222444E-4</v>
      </c>
      <c r="M328" s="4">
        <f>'P(t,T)'!M320*$C$6*0.5+'P(t,T)'!M320-'P(t,T)'!H320</f>
        <v>-7.324156569052831E-3</v>
      </c>
      <c r="N328" s="3">
        <f>M328/'P(t,T)'!M320</f>
        <v>-7.7936465492134607E-3</v>
      </c>
      <c r="O328" s="3">
        <f>N328/'P(t,T)'!N320</f>
        <v>-8.0460659957491999E-3</v>
      </c>
      <c r="Q328" s="4">
        <v>312</v>
      </c>
      <c r="R328" s="4">
        <f>'P(t,T)'!R320*$C$6*0.5+'P(t,T)'!R320-'P(t,T)'!L320</f>
        <v>-2.5765321470516689E-4</v>
      </c>
      <c r="S328" s="4">
        <f>'P(t,T)'!S320*$C$6*0.5+'P(t,T)'!S320-'P(t,T)'!M320</f>
        <v>-7.5237672106837072E-3</v>
      </c>
      <c r="T328" s="4">
        <f>'P(t,T)'!T320*$C$6*0.5+'P(t,T)'!T320-'P(t,T)'!N320</f>
        <v>-8.3116061459874713E-3</v>
      </c>
      <c r="U328" s="4">
        <f>'P(t,T)'!U320*$C$6*0.5+'P(t,T)'!U320-'P(t,T)'!O320</f>
        <v>-8.452363621528125E-3</v>
      </c>
      <c r="V328" s="3">
        <f>U328/'P(t,T)'!U320</f>
        <v>-8.7290212395255556E-3</v>
      </c>
      <c r="X328" s="4">
        <v>312</v>
      </c>
      <c r="Y328" s="4">
        <f>'P(t,T)'!Y320*$C$6*0.5+'P(t,T)'!Y320-'P(t,T)'!R320</f>
        <v>-6.4763081345431406E-4</v>
      </c>
      <c r="Z328" s="4">
        <f>'P(t,T)'!Z320*$C$6*0.5+'P(t,T)'!Z320-'P(t,T)'!S320</f>
        <v>-7.6868785878231316E-3</v>
      </c>
      <c r="AA328" s="4">
        <f>'P(t,T)'!AA320*$C$6*0.5+'P(t,T)'!AA320-'P(t,T)'!T320</f>
        <v>-8.4628777133735067E-3</v>
      </c>
      <c r="AB328" s="4">
        <f>'P(t,T)'!AB320*$C$6*0.5+'P(t,T)'!AB320-'P(t,T)'!U320</f>
        <v>-8.619670825321113E-3</v>
      </c>
      <c r="AC328" s="4">
        <f>'P(t,T)'!AC320*$C$6*0.5+'P(t,T)'!AC320-'P(t,T)'!V320</f>
        <v>-7.8165477374824155E-3</v>
      </c>
      <c r="AD328" s="3">
        <f>AC328/'P(t,T)'!AC320</f>
        <v>-8.0672212258184293E-3</v>
      </c>
      <c r="AF328" s="4">
        <v>312</v>
      </c>
      <c r="AG328" s="4">
        <f>'P(t,T)'!AG320*$C$6*0.5+'P(t,T)'!AG320-'P(t,T)'!Y320</f>
        <v>-1.0050401087439154E-3</v>
      </c>
      <c r="AH328" s="4">
        <f>'P(t,T)'!AH320*$C$6*0.5+'P(t,T)'!AH320-'P(t,T)'!Z320</f>
        <v>-7.8157114173544873E-3</v>
      </c>
      <c r="AI328" s="4">
        <f>'P(t,T)'!AI320*$C$6*0.5+'P(t,T)'!AI320-'P(t,T)'!AA320</f>
        <v>-8.5785989478651681E-3</v>
      </c>
      <c r="AJ328" s="4">
        <f>'P(t,T)'!AJ320*$C$6*0.5+'P(t,T)'!AJ320-'P(t,T)'!AB320</f>
        <v>-8.7497905946607446E-3</v>
      </c>
      <c r="AK328" s="4">
        <f>'P(t,T)'!AK320*$C$6*0.5+'P(t,T)'!AK320-'P(t,T)'!AC320</f>
        <v>-8.0008900090333679E-3</v>
      </c>
      <c r="AL328" s="4">
        <f>'P(t,T)'!AL320*$C$6*0.5+'P(t,T)'!AL320-'P(t,T)'!AD320</f>
        <v>-1.3365805538657516E-2</v>
      </c>
      <c r="AM328" s="3">
        <f>AL328/'P(t,T)'!AL320</f>
        <v>-1.3872027364619347E-2</v>
      </c>
      <c r="AP328" s="4">
        <v>312</v>
      </c>
      <c r="AQ328" s="19">
        <f t="shared" si="57"/>
        <v>1.1102230246251565E-16</v>
      </c>
      <c r="AR328" s="19">
        <f t="shared" si="58"/>
        <v>-3.6291258447504721E-2</v>
      </c>
      <c r="AS328" s="4">
        <f t="shared" si="59"/>
        <v>-3.7436313358381712E-2</v>
      </c>
      <c r="AT328" s="4">
        <f t="shared" si="60"/>
        <v>-4.0454385497605924E-2</v>
      </c>
      <c r="AU328" s="4">
        <f t="shared" si="61"/>
        <v>-3.3146729356439607E-2</v>
      </c>
      <c r="AV328" s="4">
        <f t="shared" si="62"/>
        <v>-3.3867891037259179E-2</v>
      </c>
      <c r="AW328" s="4">
        <f t="shared" si="63"/>
        <v>-2.5821825041509983E-2</v>
      </c>
      <c r="AX328" s="4">
        <f t="shared" si="64"/>
        <v>-2.4546458986041339E-2</v>
      </c>
      <c r="AY328" s="4">
        <f t="shared" si="65"/>
        <v>-1.5817437746515783E-2</v>
      </c>
      <c r="AZ328" s="4">
        <f t="shared" si="66"/>
        <v>-2.1433026764475945E-2</v>
      </c>
      <c r="BA328" s="4">
        <f t="shared" si="67"/>
        <v>-1.3365805538657516E-2</v>
      </c>
      <c r="BB328" s="4">
        <f t="shared" si="68"/>
        <v>-1.3872027364619347E-2</v>
      </c>
      <c r="BC328" s="4">
        <v>0</v>
      </c>
    </row>
    <row r="329" spans="1:55">
      <c r="A329" s="4"/>
      <c r="B329" s="4">
        <v>313</v>
      </c>
      <c r="C329" s="4">
        <f>'P(t,T)'!C321*$C$6*0.5+'P(t,T)'!C321-1</f>
        <v>1.1194669034764182E-3</v>
      </c>
      <c r="D329" s="4">
        <f>C329/'P(t,T)'!C321</f>
        <v>1.1450549108769944E-3</v>
      </c>
      <c r="E329" s="4"/>
      <c r="F329" s="4">
        <v>313</v>
      </c>
      <c r="G329" s="4">
        <f>'P(t,T)'!G321*$C$6*0.5+'P(t,T)'!G321-'P(t,T)'!C321</f>
        <v>6.2476443257486469E-4</v>
      </c>
      <c r="H329" s="4">
        <f>'P(t,T)'!H321*$C$6*0.5+'P(t,T)'!H321-'P(t,T)'!D321</f>
        <v>2.1209569124751582E-3</v>
      </c>
      <c r="I329" s="3">
        <f>H329/'P(t,T)'!H321</f>
        <v>2.1672682218742707E-3</v>
      </c>
      <c r="K329" s="4">
        <v>313</v>
      </c>
      <c r="L329" s="4">
        <f>'P(t,T)'!L321*$C$6*0.5+'P(t,T)'!L321-'P(t,T)'!G321</f>
        <v>1.6609280085222444E-4</v>
      </c>
      <c r="M329" s="4">
        <f>'P(t,T)'!M321*$C$6*0.5+'P(t,T)'!M321-'P(t,T)'!H321</f>
        <v>1.6137083875652491E-3</v>
      </c>
      <c r="N329" s="3">
        <f>M329/'P(t,T)'!M321</f>
        <v>1.6857427392541668E-3</v>
      </c>
      <c r="O329" s="3">
        <f>N329/'P(t,T)'!N321</f>
        <v>1.7236287097078362E-3</v>
      </c>
      <c r="Q329" s="4">
        <v>313</v>
      </c>
      <c r="R329" s="4">
        <f>'P(t,T)'!R321*$C$6*0.5+'P(t,T)'!R321-'P(t,T)'!L321</f>
        <v>-2.5765321470516689E-4</v>
      </c>
      <c r="S329" s="4">
        <f>'P(t,T)'!S321*$C$6*0.5+'P(t,T)'!S321-'P(t,T)'!M321</f>
        <v>1.1412276526887588E-3</v>
      </c>
      <c r="T329" s="4">
        <f>'P(t,T)'!T321*$C$6*0.5+'P(t,T)'!T321-'P(t,T)'!N321</f>
        <v>1.0089256000284097E-3</v>
      </c>
      <c r="U329" s="4">
        <f>'P(t,T)'!U321*$C$6*0.5+'P(t,T)'!U321-'P(t,T)'!O321</f>
        <v>-1.3364050075158618E-3</v>
      </c>
      <c r="V329" s="3">
        <f>U329/'P(t,T)'!U321</f>
        <v>-1.3703131879716831E-3</v>
      </c>
      <c r="X329" s="4">
        <v>313</v>
      </c>
      <c r="Y329" s="4">
        <f>'P(t,T)'!Y321*$C$6*0.5+'P(t,T)'!Y321-'P(t,T)'!R321</f>
        <v>-6.4763081345431406E-4</v>
      </c>
      <c r="Z329" s="4">
        <f>'P(t,T)'!Z321*$C$6*0.5+'P(t,T)'!Z321-'P(t,T)'!S321</f>
        <v>7.0253649110862959E-4</v>
      </c>
      <c r="AA329" s="4">
        <f>'P(t,T)'!AA321*$C$6*0.5+'P(t,T)'!AA321-'P(t,T)'!T321</f>
        <v>5.5834067825299982E-4</v>
      </c>
      <c r="AB329" s="4">
        <f>'P(t,T)'!AB321*$C$6*0.5+'P(t,T)'!AB321-'P(t,T)'!U321</f>
        <v>-1.7448012056275886E-3</v>
      </c>
      <c r="AC329" s="4">
        <f>'P(t,T)'!AC321*$C$6*0.5+'P(t,T)'!AC321-'P(t,T)'!V321</f>
        <v>-4.8086237273348154E-4</v>
      </c>
      <c r="AD329" s="3">
        <f>AC329/'P(t,T)'!AC321</f>
        <v>-4.926411017442229E-4</v>
      </c>
      <c r="AF329" s="4">
        <v>313</v>
      </c>
      <c r="AG329" s="4">
        <f>'P(t,T)'!AG321*$C$6*0.5+'P(t,T)'!AG321-'P(t,T)'!Y321</f>
        <v>-1.0050401087439154E-3</v>
      </c>
      <c r="AH329" s="4">
        <f>'P(t,T)'!AH321*$C$6*0.5+'P(t,T)'!AH321-'P(t,T)'!Z321</f>
        <v>2.9660133853237625E-4</v>
      </c>
      <c r="AI329" s="4">
        <f>'P(t,T)'!AI321*$C$6*0.5+'P(t,T)'!AI321-'P(t,T)'!AA321</f>
        <v>1.4160863973766702E-4</v>
      </c>
      <c r="AJ329" s="4">
        <f>'P(t,T)'!AJ321*$C$6*0.5+'P(t,T)'!AJ321-'P(t,T)'!AB321</f>
        <v>-2.1167776856958476E-3</v>
      </c>
      <c r="AK329" s="4">
        <f>'P(t,T)'!AK321*$C$6*0.5+'P(t,T)'!AK321-'P(t,T)'!AC321</f>
        <v>-9.0293255864637434E-4</v>
      </c>
      <c r="AL329" s="4">
        <f>'P(t,T)'!AL321*$C$6*0.5+'P(t,T)'!AL321-'P(t,T)'!AD321</f>
        <v>5.3469062324862371E-4</v>
      </c>
      <c r="AM329" s="3">
        <f>AL329/'P(t,T)'!AL321</f>
        <v>5.4723186551181729E-4</v>
      </c>
      <c r="AP329" s="4">
        <v>313</v>
      </c>
      <c r="AQ329" s="19">
        <f t="shared" si="57"/>
        <v>1.1102230246251565E-16</v>
      </c>
      <c r="AR329" s="19">
        <f t="shared" si="58"/>
        <v>7.0200856932471668E-3</v>
      </c>
      <c r="AS329" s="4">
        <f t="shared" si="59"/>
        <v>5.875030782370172E-3</v>
      </c>
      <c r="AT329" s="4">
        <f t="shared" si="60"/>
        <v>5.5618858791475143E-3</v>
      </c>
      <c r="AU329" s="4">
        <f t="shared" si="61"/>
        <v>3.3946176572732436E-3</v>
      </c>
      <c r="AV329" s="4">
        <f t="shared" si="62"/>
        <v>-3.4743551891314615E-3</v>
      </c>
      <c r="AW329" s="4">
        <f t="shared" si="63"/>
        <v>-5.1979838988392979E-3</v>
      </c>
      <c r="AX329" s="4">
        <f t="shared" si="64"/>
        <v>-2.754108119351539E-3</v>
      </c>
      <c r="AY329" s="4">
        <f t="shared" si="65"/>
        <v>-1.3837949313798559E-3</v>
      </c>
      <c r="AZ329" s="4">
        <f t="shared" si="66"/>
        <v>4.204952150440081E-5</v>
      </c>
      <c r="BA329" s="4">
        <f t="shared" si="67"/>
        <v>5.3469062324862371E-4</v>
      </c>
      <c r="BB329" s="4">
        <f t="shared" si="68"/>
        <v>5.4723186551181729E-4</v>
      </c>
      <c r="BC329" s="4">
        <v>0</v>
      </c>
    </row>
    <row r="330" spans="1:55">
      <c r="A330" s="4"/>
      <c r="B330" s="4">
        <v>314</v>
      </c>
      <c r="C330" s="4">
        <f>'P(t,T)'!C322*$C$6*0.5+'P(t,T)'!C322-1</f>
        <v>1.1194669034764182E-3</v>
      </c>
      <c r="D330" s="4">
        <f>C330/'P(t,T)'!C322</f>
        <v>1.1450549108769944E-3</v>
      </c>
      <c r="E330" s="4"/>
      <c r="F330" s="4">
        <v>314</v>
      </c>
      <c r="G330" s="4">
        <f>'P(t,T)'!G322*$C$6*0.5+'P(t,T)'!G322-'P(t,T)'!C322</f>
        <v>6.2476443257486469E-4</v>
      </c>
      <c r="H330" s="4">
        <f>'P(t,T)'!H322*$C$6*0.5+'P(t,T)'!H322-'P(t,T)'!D322</f>
        <v>3.1899045091003941E-3</v>
      </c>
      <c r="I330" s="3">
        <f>H330/'P(t,T)'!H322</f>
        <v>3.2560831819879554E-3</v>
      </c>
      <c r="K330" s="4">
        <v>314</v>
      </c>
      <c r="L330" s="4">
        <f>'P(t,T)'!L322*$C$6*0.5+'P(t,T)'!L322-'P(t,T)'!G322</f>
        <v>1.6609280085222444E-4</v>
      </c>
      <c r="M330" s="4">
        <f>'P(t,T)'!M322*$C$6*0.5+'P(t,T)'!M322-'P(t,T)'!H322</f>
        <v>2.6621580868466665E-3</v>
      </c>
      <c r="N330" s="3">
        <f>M330/'P(t,T)'!M322</f>
        <v>2.7750707881707515E-3</v>
      </c>
      <c r="O330" s="3">
        <f>N330/'P(t,T)'!N322</f>
        <v>2.8337903543923272E-3</v>
      </c>
      <c r="Q330" s="4">
        <v>314</v>
      </c>
      <c r="R330" s="4">
        <f>'P(t,T)'!R322*$C$6*0.5+'P(t,T)'!R322-'P(t,T)'!L322</f>
        <v>-2.5765321470516689E-4</v>
      </c>
      <c r="S330" s="4">
        <f>'P(t,T)'!S322*$C$6*0.5+'P(t,T)'!S322-'P(t,T)'!M322</f>
        <v>2.1681672185336343E-3</v>
      </c>
      <c r="T330" s="4">
        <f>'P(t,T)'!T322*$C$6*0.5+'P(t,T)'!T322-'P(t,T)'!N322</f>
        <v>2.272290520778375E-3</v>
      </c>
      <c r="U330" s="4">
        <f>'P(t,T)'!U322*$C$6*0.5+'P(t,T)'!U322-'P(t,T)'!O322</f>
        <v>8.0535717455263445E-3</v>
      </c>
      <c r="V330" s="3">
        <f>U330/'P(t,T)'!U322</f>
        <v>8.1809903591025367E-3</v>
      </c>
      <c r="X330" s="4">
        <v>314</v>
      </c>
      <c r="Y330" s="4">
        <f>'P(t,T)'!Y322*$C$6*0.5+'P(t,T)'!Y322-'P(t,T)'!R322</f>
        <v>-6.4763081345431406E-4</v>
      </c>
      <c r="Z330" s="4">
        <f>'P(t,T)'!Z322*$C$6*0.5+'P(t,T)'!Z322-'P(t,T)'!S322</f>
        <v>1.7070955266035304E-3</v>
      </c>
      <c r="AA330" s="4">
        <f>'P(t,T)'!AA322*$C$6*0.5+'P(t,T)'!AA322-'P(t,T)'!T322</f>
        <v>1.7945701657673396E-3</v>
      </c>
      <c r="AB330" s="4">
        <f>'P(t,T)'!AB322*$C$6*0.5+'P(t,T)'!AB322-'P(t,T)'!U322</f>
        <v>7.4783315241028214E-3</v>
      </c>
      <c r="AC330" s="4">
        <f>'P(t,T)'!AC322*$C$6*0.5+'P(t,T)'!AC322-'P(t,T)'!V322</f>
        <v>8.2494405084159173E-3</v>
      </c>
      <c r="AD330" s="3">
        <f>AC330/'P(t,T)'!AC322</f>
        <v>8.3783300935897868E-3</v>
      </c>
      <c r="AF330" s="4">
        <v>314</v>
      </c>
      <c r="AG330" s="4">
        <f>'P(t,T)'!AG322*$C$6*0.5+'P(t,T)'!AG322-'P(t,T)'!Y322</f>
        <v>-1.0050401087439154E-3</v>
      </c>
      <c r="AH330" s="4">
        <f>'P(t,T)'!AH322*$C$6*0.5+'P(t,T)'!AH322-'P(t,T)'!Z322</f>
        <v>1.2780453158571792E-3</v>
      </c>
      <c r="AI330" s="4">
        <f>'P(t,T)'!AI322*$C$6*0.5+'P(t,T)'!AI322-'P(t,T)'!AA322</f>
        <v>1.3497394577327571E-3</v>
      </c>
      <c r="AJ330" s="4">
        <f>'P(t,T)'!AJ322*$C$6*0.5+'P(t,T)'!AJ322-'P(t,T)'!AB322</f>
        <v>6.9307544153217604E-3</v>
      </c>
      <c r="AK330" s="4">
        <f>'P(t,T)'!AK322*$C$6*0.5+'P(t,T)'!AK322-'P(t,T)'!AC322</f>
        <v>7.6813593596321006E-3</v>
      </c>
      <c r="AL330" s="4">
        <f>'P(t,T)'!AL322*$C$6*0.5+'P(t,T)'!AL322-'P(t,T)'!AD322</f>
        <v>5.1436664321329317E-3</v>
      </c>
      <c r="AM330" s="3">
        <f>AL330/'P(t,T)'!AL322</f>
        <v>5.2401729138970548E-3</v>
      </c>
      <c r="AP330" s="4">
        <v>314</v>
      </c>
      <c r="AQ330" s="19">
        <f t="shared" si="57"/>
        <v>1.1102230246251565E-16</v>
      </c>
      <c r="AR330" s="19">
        <f t="shared" si="58"/>
        <v>1.2150425567818399E-2</v>
      </c>
      <c r="AS330" s="4">
        <f t="shared" si="59"/>
        <v>1.1005370656941404E-2</v>
      </c>
      <c r="AT330" s="4">
        <f t="shared" si="60"/>
        <v>1.1447754114437179E-2</v>
      </c>
      <c r="AU330" s="4">
        <f t="shared" si="61"/>
        <v>8.1916709324492236E-3</v>
      </c>
      <c r="AV330" s="4">
        <f t="shared" si="62"/>
        <v>2.5296448039343254E-2</v>
      </c>
      <c r="AW330" s="4">
        <f t="shared" si="63"/>
        <v>2.2462657684950926E-2</v>
      </c>
      <c r="AX330" s="4">
        <f t="shared" si="64"/>
        <v>2.4111790227150556E-2</v>
      </c>
      <c r="AY330" s="4">
        <f t="shared" si="65"/>
        <v>1.5930799868048018E-2</v>
      </c>
      <c r="AZ330" s="4">
        <f t="shared" si="66"/>
        <v>1.3521996525722718E-2</v>
      </c>
      <c r="BA330" s="4">
        <f t="shared" si="67"/>
        <v>5.1436664321329317E-3</v>
      </c>
      <c r="BB330" s="4">
        <f t="shared" si="68"/>
        <v>5.2401729138970548E-3</v>
      </c>
      <c r="BC330" s="4">
        <v>0</v>
      </c>
    </row>
    <row r="331" spans="1:55">
      <c r="A331" s="4"/>
      <c r="B331" s="4">
        <v>315</v>
      </c>
      <c r="C331" s="4">
        <f>'P(t,T)'!C323*$C$6*0.5+'P(t,T)'!C323-1</f>
        <v>1.1194669034764182E-3</v>
      </c>
      <c r="D331" s="4">
        <f>C331/'P(t,T)'!C323</f>
        <v>1.1450549108769944E-3</v>
      </c>
      <c r="E331" s="4"/>
      <c r="F331" s="4">
        <v>315</v>
      </c>
      <c r="G331" s="4">
        <f>'P(t,T)'!G323*$C$6*0.5+'P(t,T)'!G323-'P(t,T)'!C323</f>
        <v>6.2476443257486469E-4</v>
      </c>
      <c r="H331" s="4">
        <f>'P(t,T)'!H323*$C$6*0.5+'P(t,T)'!H323-'P(t,T)'!D323</f>
        <v>-9.0988609042108592E-5</v>
      </c>
      <c r="I331" s="3">
        <f>H331/'P(t,T)'!H323</f>
        <v>-9.3181029686440725E-5</v>
      </c>
      <c r="K331" s="4">
        <v>315</v>
      </c>
      <c r="L331" s="4">
        <f>'P(t,T)'!L323*$C$6*0.5+'P(t,T)'!L323-'P(t,T)'!G323</f>
        <v>1.6609280085222444E-4</v>
      </c>
      <c r="M331" s="4">
        <f>'P(t,T)'!M323*$C$6*0.5+'P(t,T)'!M323-'P(t,T)'!H323</f>
        <v>-5.4873765419327647E-4</v>
      </c>
      <c r="N331" s="3">
        <f>M331/'P(t,T)'!M323</f>
        <v>-5.7577171736280239E-4</v>
      </c>
      <c r="O331" s="3">
        <f>N331/'P(t,T)'!N323</f>
        <v>-5.8859120599952307E-4</v>
      </c>
      <c r="Q331" s="4">
        <v>315</v>
      </c>
      <c r="R331" s="4">
        <f>'P(t,T)'!R323*$C$6*0.5+'P(t,T)'!R323-'P(t,T)'!L323</f>
        <v>-2.5765321470516689E-4</v>
      </c>
      <c r="S331" s="4">
        <f>'P(t,T)'!S323*$C$6*0.5+'P(t,T)'!S323-'P(t,T)'!M323</f>
        <v>-9.6993955489688144E-4</v>
      </c>
      <c r="T331" s="4">
        <f>'P(t,T)'!T323*$C$6*0.5+'P(t,T)'!T323-'P(t,T)'!N323</f>
        <v>1.2097821829473165E-3</v>
      </c>
      <c r="U331" s="4">
        <f>'P(t,T)'!U323*$C$6*0.5+'P(t,T)'!U323-'P(t,T)'!O323</f>
        <v>-6.7489773751594484E-5</v>
      </c>
      <c r="V331" s="3">
        <f>U331/'P(t,T)'!U323</f>
        <v>-6.9114352763686917E-5</v>
      </c>
      <c r="X331" s="4">
        <v>315</v>
      </c>
      <c r="Y331" s="4">
        <f>'P(t,T)'!Y323*$C$6*0.5+'P(t,T)'!Y323-'P(t,T)'!R323</f>
        <v>-6.4763081345431406E-4</v>
      </c>
      <c r="Z331" s="4">
        <f>'P(t,T)'!Z323*$C$6*0.5+'P(t,T)'!Z323-'P(t,T)'!S323</f>
        <v>-1.3558734001614114E-3</v>
      </c>
      <c r="AA331" s="4">
        <f>'P(t,T)'!AA323*$C$6*0.5+'P(t,T)'!AA323-'P(t,T)'!T323</f>
        <v>7.5467078496671558E-4</v>
      </c>
      <c r="AB331" s="4">
        <f>'P(t,T)'!AB323*$C$6*0.5+'P(t,T)'!AB323-'P(t,T)'!U323</f>
        <v>-5.0849128377061792E-4</v>
      </c>
      <c r="AC331" s="4">
        <f>'P(t,T)'!AC323*$C$6*0.5+'P(t,T)'!AC323-'P(t,T)'!V323</f>
        <v>-1.7636596408791005E-3</v>
      </c>
      <c r="AD331" s="3">
        <f>AC331/'P(t,T)'!AC323</f>
        <v>-1.809182433632734E-3</v>
      </c>
      <c r="AF331" s="4">
        <v>315</v>
      </c>
      <c r="AG331" s="4">
        <f>'P(t,T)'!AG323*$C$6*0.5+'P(t,T)'!AG323-'P(t,T)'!Y323</f>
        <v>-1.0050401087439154E-3</v>
      </c>
      <c r="AH331" s="4">
        <f>'P(t,T)'!AH323*$C$6*0.5+'P(t,T)'!AH323-'P(t,T)'!Z323</f>
        <v>-1.7078589493421115E-3</v>
      </c>
      <c r="AI331" s="4">
        <f>'P(t,T)'!AI323*$C$6*0.5+'P(t,T)'!AI323-'P(t,T)'!AA323</f>
        <v>3.3326868365590734E-4</v>
      </c>
      <c r="AJ331" s="4">
        <f>'P(t,T)'!AJ323*$C$6*0.5+'P(t,T)'!AJ323-'P(t,T)'!AB323</f>
        <v>-9.1382384158911201E-4</v>
      </c>
      <c r="AK331" s="4">
        <f>'P(t,T)'!AK323*$C$6*0.5+'P(t,T)'!AK323-'P(t,T)'!AC323</f>
        <v>-2.15173741055108E-3</v>
      </c>
      <c r="AL331" s="4">
        <f>'P(t,T)'!AL323*$C$6*0.5+'P(t,T)'!AL323-'P(t,T)'!AD323</f>
        <v>2.5524997594028598E-3</v>
      </c>
      <c r="AM331" s="3">
        <f>AL331/'P(t,T)'!AL323</f>
        <v>2.6071111516811339E-3</v>
      </c>
      <c r="AP331" s="4">
        <v>315</v>
      </c>
      <c r="AQ331" s="19">
        <f t="shared" si="57"/>
        <v>1.1102230246251565E-16</v>
      </c>
      <c r="AR331" s="19">
        <f t="shared" si="58"/>
        <v>-3.528343256758795E-3</v>
      </c>
      <c r="AS331" s="4">
        <f t="shared" si="59"/>
        <v>-4.6733981676357894E-3</v>
      </c>
      <c r="AT331" s="4">
        <f t="shared" si="60"/>
        <v>1.6287689045206962E-3</v>
      </c>
      <c r="AU331" s="4">
        <f t="shared" si="61"/>
        <v>1.721949934207137E-3</v>
      </c>
      <c r="AV331" s="4">
        <f t="shared" si="62"/>
        <v>-2.0783961051108477E-3</v>
      </c>
      <c r="AW331" s="4">
        <f t="shared" si="63"/>
        <v>-1.4898048991113244E-3</v>
      </c>
      <c r="AX331" s="4">
        <f t="shared" si="64"/>
        <v>-3.9845114041938672E-3</v>
      </c>
      <c r="AY331" s="4">
        <f t="shared" si="65"/>
        <v>-3.9153970514301806E-3</v>
      </c>
      <c r="AZ331" s="4">
        <f t="shared" si="66"/>
        <v>7.4331732577012579E-4</v>
      </c>
      <c r="BA331" s="4">
        <f t="shared" si="67"/>
        <v>2.5524997594028598E-3</v>
      </c>
      <c r="BB331" s="4">
        <f t="shared" si="68"/>
        <v>2.6071111516811339E-3</v>
      </c>
      <c r="BC331" s="4">
        <v>0</v>
      </c>
    </row>
    <row r="332" spans="1:55">
      <c r="A332" s="4"/>
      <c r="B332" s="4">
        <v>316</v>
      </c>
      <c r="C332" s="4">
        <f>'P(t,T)'!C324*$C$6*0.5+'P(t,T)'!C324-1</f>
        <v>1.1194669034764182E-3</v>
      </c>
      <c r="D332" s="4">
        <f>C332/'P(t,T)'!C324</f>
        <v>1.1450549108769944E-3</v>
      </c>
      <c r="E332" s="4"/>
      <c r="F332" s="4">
        <v>316</v>
      </c>
      <c r="G332" s="4">
        <f>'P(t,T)'!G324*$C$6*0.5+'P(t,T)'!G324-'P(t,T)'!C324</f>
        <v>6.2476443257486469E-4</v>
      </c>
      <c r="H332" s="4">
        <f>'P(t,T)'!H324*$C$6*0.5+'P(t,T)'!H324-'P(t,T)'!D324</f>
        <v>2.5781638681006136E-3</v>
      </c>
      <c r="I332" s="3">
        <f>H332/'P(t,T)'!H324</f>
        <v>2.6332569424865429E-3</v>
      </c>
      <c r="K332" s="4">
        <v>316</v>
      </c>
      <c r="L332" s="4">
        <f>'P(t,T)'!L324*$C$6*0.5+'P(t,T)'!L324-'P(t,T)'!G324</f>
        <v>1.6609280085222444E-4</v>
      </c>
      <c r="M332" s="4">
        <f>'P(t,T)'!M324*$C$6*0.5+'P(t,T)'!M324-'P(t,T)'!H324</f>
        <v>2.0618750385084095E-3</v>
      </c>
      <c r="N332" s="3">
        <f>M332/'P(t,T)'!M324</f>
        <v>2.1519510505257169E-3</v>
      </c>
      <c r="O332" s="3">
        <f>N332/'P(t,T)'!N324</f>
        <v>2.2043795843020046E-3</v>
      </c>
      <c r="Q332" s="4">
        <v>316</v>
      </c>
      <c r="R332" s="4">
        <f>'P(t,T)'!R324*$C$6*0.5+'P(t,T)'!R324-'P(t,T)'!L324</f>
        <v>-2.5765321470516689E-4</v>
      </c>
      <c r="S332" s="4">
        <f>'P(t,T)'!S324*$C$6*0.5+'P(t,T)'!S324-'P(t,T)'!M324</f>
        <v>1.5799324868874809E-3</v>
      </c>
      <c r="T332" s="4">
        <f>'P(t,T)'!T324*$C$6*0.5+'P(t,T)'!T324-'P(t,T)'!N324</f>
        <v>-7.9491641326934204E-4</v>
      </c>
      <c r="U332" s="4">
        <f>'P(t,T)'!U324*$C$6*0.5+'P(t,T)'!U324-'P(t,T)'!O324</f>
        <v>-4.2910692035036391E-3</v>
      </c>
      <c r="V332" s="3">
        <f>U332/'P(t,T)'!U324</f>
        <v>-4.4130015278542175E-3</v>
      </c>
      <c r="X332" s="4">
        <v>316</v>
      </c>
      <c r="Y332" s="4">
        <f>'P(t,T)'!Y324*$C$6*0.5+'P(t,T)'!Y324-'P(t,T)'!R324</f>
        <v>-6.4763081345431406E-4</v>
      </c>
      <c r="Z332" s="4">
        <f>'P(t,T)'!Z324*$C$6*0.5+'P(t,T)'!Z324-'P(t,T)'!S324</f>
        <v>1.1314189958695486E-3</v>
      </c>
      <c r="AA332" s="4">
        <f>'P(t,T)'!AA324*$C$6*0.5+'P(t,T)'!AA324-'P(t,T)'!T324</f>
        <v>-1.2012409625673515E-3</v>
      </c>
      <c r="AB332" s="4">
        <f>'P(t,T)'!AB324*$C$6*0.5+'P(t,T)'!AB324-'P(t,T)'!U324</f>
        <v>-4.6113628352379976E-3</v>
      </c>
      <c r="AC332" s="4">
        <f>'P(t,T)'!AC324*$C$6*0.5+'P(t,T)'!AC324-'P(t,T)'!V324</f>
        <v>-3.0392614271982366E-3</v>
      </c>
      <c r="AD332" s="3">
        <f>AC332/'P(t,T)'!AC324</f>
        <v>-3.121698561592153E-3</v>
      </c>
      <c r="AF332" s="4">
        <v>316</v>
      </c>
      <c r="AG332" s="4">
        <f>'P(t,T)'!AG324*$C$6*0.5+'P(t,T)'!AG324-'P(t,T)'!Y324</f>
        <v>-1.0050401087439154E-3</v>
      </c>
      <c r="AH332" s="4">
        <f>'P(t,T)'!AH324*$C$6*0.5+'P(t,T)'!AH324-'P(t,T)'!Z324</f>
        <v>7.1535935817257368E-4</v>
      </c>
      <c r="AI332" s="4">
        <f>'P(t,T)'!AI324*$C$6*0.5+'P(t,T)'!AI324-'P(t,T)'!AA324</f>
        <v>-1.5725965414031817E-3</v>
      </c>
      <c r="AJ332" s="4">
        <f>'P(t,T)'!AJ324*$C$6*0.5+'P(t,T)'!AJ324-'P(t,T)'!AB324</f>
        <v>-4.8941591384957794E-3</v>
      </c>
      <c r="AK332" s="4">
        <f>'P(t,T)'!AK324*$C$6*0.5+'P(t,T)'!AK324-'P(t,T)'!AC324</f>
        <v>-3.3903518648213948E-3</v>
      </c>
      <c r="AL332" s="4">
        <f>'P(t,T)'!AL324*$C$6*0.5+'P(t,T)'!AL324-'P(t,T)'!AD324</f>
        <v>-5.5438277971082695E-3</v>
      </c>
      <c r="AM332" s="3">
        <f>AL332/'P(t,T)'!AL324</f>
        <v>-5.7085399639400392E-3</v>
      </c>
      <c r="AP332" s="4">
        <v>316</v>
      </c>
      <c r="AQ332" s="19">
        <f t="shared" si="57"/>
        <v>1.1102230246251565E-16</v>
      </c>
      <c r="AR332" s="19">
        <f t="shared" si="58"/>
        <v>9.2118046584156212E-3</v>
      </c>
      <c r="AS332" s="4">
        <f t="shared" si="59"/>
        <v>8.0667497475386263E-3</v>
      </c>
      <c r="AT332" s="4">
        <f t="shared" si="60"/>
        <v>1.2164540757723845E-3</v>
      </c>
      <c r="AU332" s="4">
        <f t="shared" si="61"/>
        <v>-1.4168028667141583E-3</v>
      </c>
      <c r="AV332" s="4">
        <f t="shared" si="62"/>
        <v>-1.1592211592935411E-2</v>
      </c>
      <c r="AW332" s="4">
        <f t="shared" si="63"/>
        <v>-1.3796591177237416E-2</v>
      </c>
      <c r="AX332" s="4">
        <f t="shared" si="64"/>
        <v>-1.084261481987385E-2</v>
      </c>
      <c r="AY332" s="4">
        <f t="shared" si="65"/>
        <v>-6.4296132920196314E-3</v>
      </c>
      <c r="AZ332" s="4">
        <f t="shared" si="66"/>
        <v>-8.6655263587004233E-3</v>
      </c>
      <c r="BA332" s="4">
        <f t="shared" si="67"/>
        <v>-5.5438277971082695E-3</v>
      </c>
      <c r="BB332" s="4">
        <f t="shared" si="68"/>
        <v>-5.7085399639400392E-3</v>
      </c>
      <c r="BC332" s="4">
        <v>0</v>
      </c>
    </row>
    <row r="333" spans="1:55">
      <c r="A333" s="4"/>
      <c r="B333" s="4">
        <v>317</v>
      </c>
      <c r="C333" s="4">
        <f>'P(t,T)'!C325*$C$6*0.5+'P(t,T)'!C325-1</f>
        <v>1.1194669034764182E-3</v>
      </c>
      <c r="D333" s="4">
        <f>C333/'P(t,T)'!C325</f>
        <v>1.1450549108769944E-3</v>
      </c>
      <c r="E333" s="4"/>
      <c r="F333" s="4">
        <v>317</v>
      </c>
      <c r="G333" s="4">
        <f>'P(t,T)'!G325*$C$6*0.5+'P(t,T)'!G325-'P(t,T)'!C325</f>
        <v>6.2476443257486469E-4</v>
      </c>
      <c r="H333" s="4">
        <f>'P(t,T)'!H325*$C$6*0.5+'P(t,T)'!H325-'P(t,T)'!D325</f>
        <v>1.3064413504870753E-3</v>
      </c>
      <c r="I333" s="3">
        <f>H333/'P(t,T)'!H325</f>
        <v>1.3360535631419224E-3</v>
      </c>
      <c r="K333" s="4">
        <v>317</v>
      </c>
      <c r="L333" s="4">
        <f>'P(t,T)'!L325*$C$6*0.5+'P(t,T)'!L325-'P(t,T)'!G325</f>
        <v>1.6609280085222444E-4</v>
      </c>
      <c r="M333" s="4">
        <f>'P(t,T)'!M325*$C$6*0.5+'P(t,T)'!M325-'P(t,T)'!H325</f>
        <v>8.1630923700237723E-4</v>
      </c>
      <c r="N333" s="3">
        <f>M333/'P(t,T)'!M325</f>
        <v>8.5413638225342956E-4</v>
      </c>
      <c r="O333" s="3">
        <f>N333/'P(t,T)'!N325</f>
        <v>8.7139114495726321E-4</v>
      </c>
      <c r="Q333" s="4">
        <v>317</v>
      </c>
      <c r="R333" s="4">
        <f>'P(t,T)'!R325*$C$6*0.5+'P(t,T)'!R325-'P(t,T)'!L325</f>
        <v>-2.5765321470516689E-4</v>
      </c>
      <c r="S333" s="4">
        <f>'P(t,T)'!S325*$C$6*0.5+'P(t,T)'!S325-'P(t,T)'!M325</f>
        <v>3.6165161844814442E-4</v>
      </c>
      <c r="T333" s="4">
        <f>'P(t,T)'!T325*$C$6*0.5+'P(t,T)'!T325-'P(t,T)'!N325</f>
        <v>3.1972377139249941E-3</v>
      </c>
      <c r="U333" s="4">
        <f>'P(t,T)'!U325*$C$6*0.5+'P(t,T)'!U325-'P(t,T)'!O325</f>
        <v>2.8608484379935017E-3</v>
      </c>
      <c r="V333" s="3">
        <f>U333/'P(t,T)'!U325</f>
        <v>2.9211585878537688E-3</v>
      </c>
      <c r="X333" s="4">
        <v>317</v>
      </c>
      <c r="Y333" s="4">
        <f>'P(t,T)'!Y325*$C$6*0.5+'P(t,T)'!Y325-'P(t,T)'!R325</f>
        <v>-6.4763081345431406E-4</v>
      </c>
      <c r="Z333" s="4">
        <f>'P(t,T)'!Z325*$C$6*0.5+'P(t,T)'!Z325-'P(t,T)'!S325</f>
        <v>-5.8619499429646282E-5</v>
      </c>
      <c r="AA333" s="4">
        <f>'P(t,T)'!AA325*$C$6*0.5+'P(t,T)'!AA325-'P(t,T)'!T325</f>
        <v>2.7016605368755942E-3</v>
      </c>
      <c r="AB333" s="4">
        <f>'P(t,T)'!AB325*$C$6*0.5+'P(t,T)'!AB325-'P(t,T)'!U325</f>
        <v>2.3565994825448522E-3</v>
      </c>
      <c r="AC333" s="4">
        <f>'P(t,T)'!AC325*$C$6*0.5+'P(t,T)'!AC325-'P(t,T)'!V325</f>
        <v>2.0144688635670427E-4</v>
      </c>
      <c r="AD333" s="3">
        <f>AC333/'P(t,T)'!AC325</f>
        <v>2.0624054248135476E-4</v>
      </c>
      <c r="AF333" s="4">
        <v>317</v>
      </c>
      <c r="AG333" s="4">
        <f>'P(t,T)'!AG325*$C$6*0.5+'P(t,T)'!AG325-'P(t,T)'!Y325</f>
        <v>-1.0050401087439154E-3</v>
      </c>
      <c r="AH333" s="4">
        <f>'P(t,T)'!AH325*$C$6*0.5+'P(t,T)'!AH325-'P(t,T)'!Z325</f>
        <v>-4.4564241995348475E-4</v>
      </c>
      <c r="AI333" s="4">
        <f>'P(t,T)'!AI325*$C$6*0.5+'P(t,T)'!AI325-'P(t,T)'!AA325</f>
        <v>2.2381813318994581E-3</v>
      </c>
      <c r="AJ333" s="4">
        <f>'P(t,T)'!AJ325*$C$6*0.5+'P(t,T)'!AJ325-'P(t,T)'!AB325</f>
        <v>1.8857101906889495E-3</v>
      </c>
      <c r="AK333" s="4">
        <f>'P(t,T)'!AK325*$C$6*0.5+'P(t,T)'!AK325-'P(t,T)'!AC325</f>
        <v>-2.3739478444662065E-4</v>
      </c>
      <c r="AL333" s="4">
        <f>'P(t,T)'!AL325*$C$6*0.5+'P(t,T)'!AL325-'P(t,T)'!AD325</f>
        <v>2.5706100297382406E-3</v>
      </c>
      <c r="AM333" s="3">
        <f>AL333/'P(t,T)'!AL325</f>
        <v>2.6255614673660363E-3</v>
      </c>
      <c r="AP333" s="4">
        <v>317</v>
      </c>
      <c r="AQ333" s="19">
        <f t="shared" si="57"/>
        <v>1.1102230246251565E-16</v>
      </c>
      <c r="AR333" s="19">
        <f t="shared" si="58"/>
        <v>3.1251951974314604E-3</v>
      </c>
      <c r="AS333" s="4">
        <f t="shared" si="59"/>
        <v>1.9801402865544659E-3</v>
      </c>
      <c r="AT333" s="4">
        <f t="shared" si="60"/>
        <v>1.0327269528095397E-2</v>
      </c>
      <c r="AU333" s="4">
        <f t="shared" si="61"/>
        <v>8.9912159649534751E-3</v>
      </c>
      <c r="AV333" s="4">
        <f t="shared" si="62"/>
        <v>7.9745492561845675E-3</v>
      </c>
      <c r="AW333" s="4">
        <f t="shared" si="63"/>
        <v>7.1031581112273035E-3</v>
      </c>
      <c r="AX333" s="4">
        <f t="shared" si="64"/>
        <v>2.8852106897638524E-3</v>
      </c>
      <c r="AY333" s="4">
        <f t="shared" si="65"/>
        <v>-3.5947898089916386E-5</v>
      </c>
      <c r="AZ333" s="4">
        <f t="shared" si="66"/>
        <v>2.7768505722195955E-3</v>
      </c>
      <c r="BA333" s="4">
        <f t="shared" si="67"/>
        <v>2.5706100297382406E-3</v>
      </c>
      <c r="BB333" s="4">
        <f t="shared" si="68"/>
        <v>2.6255614673660363E-3</v>
      </c>
      <c r="BC333" s="4">
        <v>0</v>
      </c>
    </row>
    <row r="334" spans="1:55">
      <c r="A334" s="4"/>
      <c r="B334" s="4">
        <v>318</v>
      </c>
      <c r="C334" s="4">
        <f>'P(t,T)'!C326*$C$6*0.5+'P(t,T)'!C326-1</f>
        <v>1.1194669034764182E-3</v>
      </c>
      <c r="D334" s="4">
        <f>C334/'P(t,T)'!C326</f>
        <v>1.1450549108769944E-3</v>
      </c>
      <c r="E334" s="4"/>
      <c r="F334" s="4">
        <v>318</v>
      </c>
      <c r="G334" s="4">
        <f>'P(t,T)'!G326*$C$6*0.5+'P(t,T)'!G326-'P(t,T)'!C326</f>
        <v>6.2476443257486469E-4</v>
      </c>
      <c r="H334" s="4">
        <f>'P(t,T)'!H326*$C$6*0.5+'P(t,T)'!H326-'P(t,T)'!D326</f>
        <v>2.7049542616119915E-4</v>
      </c>
      <c r="I334" s="3">
        <f>H334/'P(t,T)'!H326</f>
        <v>2.7691305366563969E-4</v>
      </c>
      <c r="K334" s="4">
        <v>318</v>
      </c>
      <c r="L334" s="4">
        <f>'P(t,T)'!L326*$C$6*0.5+'P(t,T)'!L326-'P(t,T)'!G326</f>
        <v>1.6609280085222444E-4</v>
      </c>
      <c r="M334" s="4">
        <f>'P(t,T)'!M326*$C$6*0.5+'P(t,T)'!M326-'P(t,T)'!H326</f>
        <v>-1.9599592617713935E-4</v>
      </c>
      <c r="N334" s="3">
        <f>M334/'P(t,T)'!M326</f>
        <v>-2.0550323235655406E-4</v>
      </c>
      <c r="O334" s="3">
        <f>N334/'P(t,T)'!N326</f>
        <v>-2.1077165817963114E-4</v>
      </c>
      <c r="Q334" s="4">
        <v>318</v>
      </c>
      <c r="R334" s="4">
        <f>'P(t,T)'!R326*$C$6*0.5+'P(t,T)'!R326-'P(t,T)'!L326</f>
        <v>-2.5765321470516689E-4</v>
      </c>
      <c r="S334" s="4">
        <f>'P(t,T)'!S326*$C$6*0.5+'P(t,T)'!S326-'P(t,T)'!M326</f>
        <v>-6.2620000627178207E-4</v>
      </c>
      <c r="T334" s="4">
        <f>'P(t,T)'!T326*$C$6*0.5+'P(t,T)'!T326-'P(t,T)'!N326</f>
        <v>-2.0035269409803824E-3</v>
      </c>
      <c r="U334" s="4">
        <f>'P(t,T)'!U326*$C$6*0.5+'P(t,T)'!U326-'P(t,T)'!O326</f>
        <v>-4.1043288756827945E-3</v>
      </c>
      <c r="V334" s="3">
        <f>U334/'P(t,T)'!U326</f>
        <v>-4.2201634333368394E-3</v>
      </c>
      <c r="X334" s="4">
        <v>318</v>
      </c>
      <c r="Y334" s="4">
        <f>'P(t,T)'!Y326*$C$6*0.5+'P(t,T)'!Y326-'P(t,T)'!R326</f>
        <v>-6.4763081345431406E-4</v>
      </c>
      <c r="Z334" s="4">
        <f>'P(t,T)'!Z326*$C$6*0.5+'P(t,T)'!Z326-'P(t,T)'!S326</f>
        <v>-1.0213461851219519E-3</v>
      </c>
      <c r="AA334" s="4">
        <f>'P(t,T)'!AA326*$C$6*0.5+'P(t,T)'!AA326-'P(t,T)'!T326</f>
        <v>-2.376550246239062E-3</v>
      </c>
      <c r="AB334" s="4">
        <f>'P(t,T)'!AB326*$C$6*0.5+'P(t,T)'!AB326-'P(t,T)'!U326</f>
        <v>-4.4306952937214206E-3</v>
      </c>
      <c r="AC334" s="4">
        <f>'P(t,T)'!AC326*$C$6*0.5+'P(t,T)'!AC326-'P(t,T)'!V326</f>
        <v>-2.6071069464439489E-3</v>
      </c>
      <c r="AD334" s="3">
        <f>AC334/'P(t,T)'!AC326</f>
        <v>-2.6766620353866027E-3</v>
      </c>
      <c r="AF334" s="4">
        <v>318</v>
      </c>
      <c r="AG334" s="4">
        <f>'P(t,T)'!AG326*$C$6*0.5+'P(t,T)'!AG326-'P(t,T)'!Y326</f>
        <v>-1.0050401087439154E-3</v>
      </c>
      <c r="AH334" s="4">
        <f>'P(t,T)'!AH326*$C$6*0.5+'P(t,T)'!AH326-'P(t,T)'!Z326</f>
        <v>-1.3827071182549444E-3</v>
      </c>
      <c r="AI334" s="4">
        <f>'P(t,T)'!AI326*$C$6*0.5+'P(t,T)'!AI326-'P(t,T)'!AA326</f>
        <v>-2.7140436735961782E-3</v>
      </c>
      <c r="AJ334" s="4">
        <f>'P(t,T)'!AJ326*$C$6*0.5+'P(t,T)'!AJ326-'P(t,T)'!AB326</f>
        <v>-4.7196027295136611E-3</v>
      </c>
      <c r="AK334" s="4">
        <f>'P(t,T)'!AK326*$C$6*0.5+'P(t,T)'!AK326-'P(t,T)'!AC326</f>
        <v>-2.9710839270780109E-3</v>
      </c>
      <c r="AL334" s="4">
        <f>'P(t,T)'!AL326*$C$6*0.5+'P(t,T)'!AL326-'P(t,T)'!AD326</f>
        <v>-3.6199238979819359E-3</v>
      </c>
      <c r="AM334" s="3">
        <f>AL334/'P(t,T)'!AL326</f>
        <v>-3.7202777720548755E-3</v>
      </c>
      <c r="AP334" s="4">
        <v>318</v>
      </c>
      <c r="AQ334" s="19">
        <f t="shared" si="57"/>
        <v>1.1102230246251565E-16</v>
      </c>
      <c r="AR334" s="19">
        <f t="shared" si="58"/>
        <v>-1.8106988987876241E-3</v>
      </c>
      <c r="AS334" s="4">
        <f t="shared" si="59"/>
        <v>-2.9557538096646185E-3</v>
      </c>
      <c r="AT334" s="4">
        <f t="shared" si="60"/>
        <v>-7.022711039506537E-3</v>
      </c>
      <c r="AU334" s="4">
        <f t="shared" si="61"/>
        <v>-7.2996240931721768E-3</v>
      </c>
      <c r="AV334" s="4">
        <f t="shared" si="62"/>
        <v>-1.3465398557097507E-2</v>
      </c>
      <c r="AW334" s="4">
        <f t="shared" si="63"/>
        <v>-1.3254626898917876E-2</v>
      </c>
      <c r="AX334" s="4">
        <f t="shared" si="64"/>
        <v>-9.7983543068587992E-3</v>
      </c>
      <c r="AY334" s="4">
        <f t="shared" si="65"/>
        <v>-5.5781908735219599E-3</v>
      </c>
      <c r="AZ334" s="4">
        <f t="shared" si="66"/>
        <v>-6.2965859333685391E-3</v>
      </c>
      <c r="BA334" s="4">
        <f t="shared" si="67"/>
        <v>-3.6199238979819359E-3</v>
      </c>
      <c r="BB334" s="4">
        <f t="shared" si="68"/>
        <v>-3.7202777720548755E-3</v>
      </c>
      <c r="BC334" s="4">
        <v>0</v>
      </c>
    </row>
    <row r="335" spans="1:55">
      <c r="A335" s="4"/>
      <c r="B335" s="4">
        <v>319</v>
      </c>
      <c r="C335" s="4">
        <f>'P(t,T)'!C327*$C$6*0.5+'P(t,T)'!C327-1</f>
        <v>1.1194669034764182E-3</v>
      </c>
      <c r="D335" s="4">
        <f>C335/'P(t,T)'!C327</f>
        <v>1.1450549108769944E-3</v>
      </c>
      <c r="E335" s="4"/>
      <c r="F335" s="4">
        <v>319</v>
      </c>
      <c r="G335" s="4">
        <f>'P(t,T)'!G327*$C$6*0.5+'P(t,T)'!G327-'P(t,T)'!C327</f>
        <v>6.2476443257486469E-4</v>
      </c>
      <c r="H335" s="4">
        <f>'P(t,T)'!H327*$C$6*0.5+'P(t,T)'!H327-'P(t,T)'!D327</f>
        <v>8.2981293887840479E-4</v>
      </c>
      <c r="I335" s="3">
        <f>H335/'P(t,T)'!H327</f>
        <v>8.4902588314985717E-4</v>
      </c>
      <c r="K335" s="4">
        <v>319</v>
      </c>
      <c r="L335" s="4">
        <f>'P(t,T)'!L327*$C$6*0.5+'P(t,T)'!L327-'P(t,T)'!G327</f>
        <v>1.6609280085222444E-4</v>
      </c>
      <c r="M335" s="4">
        <f>'P(t,T)'!M327*$C$6*0.5+'P(t,T)'!M327-'P(t,T)'!H327</f>
        <v>3.5029748909121139E-4</v>
      </c>
      <c r="N335" s="3">
        <f>M335/'P(t,T)'!M327</f>
        <v>3.6687919728699552E-4</v>
      </c>
      <c r="O335" s="3">
        <f>N335/'P(t,T)'!N327</f>
        <v>3.7411935095789151E-4</v>
      </c>
      <c r="Q335" s="4">
        <v>319</v>
      </c>
      <c r="R335" s="4">
        <f>'P(t,T)'!R327*$C$6*0.5+'P(t,T)'!R327-'P(t,T)'!L327</f>
        <v>-2.5765321470516689E-4</v>
      </c>
      <c r="S335" s="4">
        <f>'P(t,T)'!S327*$C$6*0.5+'P(t,T)'!S327-'P(t,T)'!M327</f>
        <v>-9.3357220711465239E-5</v>
      </c>
      <c r="T335" s="4">
        <f>'P(t,T)'!T327*$C$6*0.5+'P(t,T)'!T327-'P(t,T)'!N327</f>
        <v>3.6492461705160961E-3</v>
      </c>
      <c r="U335" s="4">
        <f>'P(t,T)'!U327*$C$6*0.5+'P(t,T)'!U327-'P(t,T)'!O327</f>
        <v>8.2705351728320498E-3</v>
      </c>
      <c r="V335" s="3">
        <f>U335/'P(t,T)'!U327</f>
        <v>8.399578605314496E-3</v>
      </c>
      <c r="X335" s="4">
        <v>319</v>
      </c>
      <c r="Y335" s="4">
        <f>'P(t,T)'!Y327*$C$6*0.5+'P(t,T)'!Y327-'P(t,T)'!R327</f>
        <v>-6.4763081345431406E-4</v>
      </c>
      <c r="Z335" s="4">
        <f>'P(t,T)'!Z327*$C$6*0.5+'P(t,T)'!Z327-'P(t,T)'!S327</f>
        <v>-5.0230401002271385E-4</v>
      </c>
      <c r="AA335" s="4">
        <f>'P(t,T)'!AA327*$C$6*0.5+'P(t,T)'!AA327-'P(t,T)'!T327</f>
        <v>3.1455589911054682E-3</v>
      </c>
      <c r="AB335" s="4">
        <f>'P(t,T)'!AB327*$C$6*0.5+'P(t,T)'!AB327-'P(t,T)'!U327</f>
        <v>7.6934744531067523E-3</v>
      </c>
      <c r="AC335" s="4">
        <f>'P(t,T)'!AC327*$C$6*0.5+'P(t,T)'!AC327-'P(t,T)'!V327</f>
        <v>8.0238005995536543E-3</v>
      </c>
      <c r="AD335" s="3">
        <f>AC335/'P(t,T)'!AC327</f>
        <v>8.1509889181163898E-3</v>
      </c>
      <c r="AF335" s="4">
        <v>319</v>
      </c>
      <c r="AG335" s="4">
        <f>'P(t,T)'!AG327*$C$6*0.5+'P(t,T)'!AG327-'P(t,T)'!Y327</f>
        <v>-1.0050401087439154E-3</v>
      </c>
      <c r="AH335" s="4">
        <f>'P(t,T)'!AH327*$C$6*0.5+'P(t,T)'!AH327-'P(t,T)'!Z327</f>
        <v>-8.7774286141384383E-4</v>
      </c>
      <c r="AI335" s="4">
        <f>'P(t,T)'!AI327*$C$6*0.5+'P(t,T)'!AI327-'P(t,T)'!AA327</f>
        <v>2.6735580048825591E-3</v>
      </c>
      <c r="AJ335" s="4">
        <f>'P(t,T)'!AJ327*$C$6*0.5+'P(t,T)'!AJ327-'P(t,T)'!AB327</f>
        <v>7.1438035765268859E-3</v>
      </c>
      <c r="AK335" s="4">
        <f>'P(t,T)'!AK327*$C$6*0.5+'P(t,T)'!AK327-'P(t,T)'!AC327</f>
        <v>7.4576200137218551E-3</v>
      </c>
      <c r="AL335" s="4">
        <f>'P(t,T)'!AL327*$C$6*0.5+'P(t,T)'!AL327-'P(t,T)'!AD327</f>
        <v>4.297753264426607E-3</v>
      </c>
      <c r="AM335" s="3">
        <f>AL335/'P(t,T)'!AL327</f>
        <v>4.382076443786069E-3</v>
      </c>
      <c r="AP335" s="4">
        <v>319</v>
      </c>
      <c r="AQ335" s="19">
        <f t="shared" si="57"/>
        <v>1.1102230246251565E-16</v>
      </c>
      <c r="AR335" s="19">
        <f t="shared" si="58"/>
        <v>8.517612466985877E-4</v>
      </c>
      <c r="AS335" s="4">
        <f t="shared" si="59"/>
        <v>-2.9329366417840674E-4</v>
      </c>
      <c r="AT335" s="4">
        <f t="shared" si="60"/>
        <v>1.0684268246940977E-2</v>
      </c>
      <c r="AU335" s="4">
        <f t="shared" si="61"/>
        <v>9.8352423637911197E-3</v>
      </c>
      <c r="AV335" s="4">
        <f t="shared" si="62"/>
        <v>2.3481932553423582E-2</v>
      </c>
      <c r="AW335" s="4">
        <f t="shared" si="63"/>
        <v>2.3107813202465688E-2</v>
      </c>
      <c r="AX335" s="4">
        <f t="shared" si="64"/>
        <v>2.3880999218590007E-2</v>
      </c>
      <c r="AY335" s="4">
        <f t="shared" si="65"/>
        <v>1.5481420613275509E-2</v>
      </c>
      <c r="AZ335" s="4">
        <f t="shared" si="66"/>
        <v>1.2448742182542997E-2</v>
      </c>
      <c r="BA335" s="4">
        <f t="shared" si="67"/>
        <v>4.297753264426607E-3</v>
      </c>
      <c r="BB335" s="4">
        <f t="shared" si="68"/>
        <v>4.382076443786069E-3</v>
      </c>
      <c r="BC335" s="4">
        <v>0</v>
      </c>
    </row>
    <row r="336" spans="1:55">
      <c r="A336" s="4"/>
      <c r="B336" s="4">
        <v>320</v>
      </c>
      <c r="C336" s="4">
        <f>'P(t,T)'!C328*$C$6*0.5+'P(t,T)'!C328-1</f>
        <v>1.1194669034764182E-3</v>
      </c>
      <c r="D336" s="4">
        <f>C336/'P(t,T)'!C328</f>
        <v>1.1450549108769944E-3</v>
      </c>
      <c r="E336" s="4"/>
      <c r="F336" s="4">
        <v>320</v>
      </c>
      <c r="G336" s="4">
        <f>'P(t,T)'!G328*$C$6*0.5+'P(t,T)'!G328-'P(t,T)'!C328</f>
        <v>6.2476443257486469E-4</v>
      </c>
      <c r="H336" s="4">
        <f>'P(t,T)'!H328*$C$6*0.5+'P(t,T)'!H328-'P(t,T)'!D328</f>
        <v>3.8341064130398284E-3</v>
      </c>
      <c r="I336" s="3">
        <f>H336/'P(t,T)'!H328</f>
        <v>3.9111383320455228E-3</v>
      </c>
      <c r="K336" s="4">
        <v>320</v>
      </c>
      <c r="L336" s="4">
        <f>'P(t,T)'!L328*$C$6*0.5+'P(t,T)'!L328-'P(t,T)'!G328</f>
        <v>1.6609280085222444E-4</v>
      </c>
      <c r="M336" s="4">
        <f>'P(t,T)'!M328*$C$6*0.5+'P(t,T)'!M328-'P(t,T)'!H328</f>
        <v>3.2950841588639257E-3</v>
      </c>
      <c r="N336" s="3">
        <f>M336/'P(t,T)'!M328</f>
        <v>3.4304346237948608E-3</v>
      </c>
      <c r="O336" s="3">
        <f>N336/'P(t,T)'!N328</f>
        <v>3.5180623496802866E-3</v>
      </c>
      <c r="Q336" s="4">
        <v>320</v>
      </c>
      <c r="R336" s="4">
        <f>'P(t,T)'!R328*$C$6*0.5+'P(t,T)'!R328-'P(t,T)'!L328</f>
        <v>-2.5765321470516689E-4</v>
      </c>
      <c r="S336" s="4">
        <f>'P(t,T)'!S328*$C$6*0.5+'P(t,T)'!S328-'P(t,T)'!M328</f>
        <v>2.7891636200101377E-3</v>
      </c>
      <c r="T336" s="4">
        <f>'P(t,T)'!T328*$C$6*0.5+'P(t,T)'!T328-'P(t,T)'!N328</f>
        <v>-1.9159387688860718E-3</v>
      </c>
      <c r="U336" s="4">
        <f>'P(t,T)'!U328*$C$6*0.5+'P(t,T)'!U328-'P(t,T)'!O328</f>
        <v>-8.50823621934782E-4</v>
      </c>
      <c r="V336" s="3">
        <f>U336/'P(t,T)'!U328</f>
        <v>-8.7198731245519405E-4</v>
      </c>
      <c r="X336" s="4">
        <v>320</v>
      </c>
      <c r="Y336" s="4">
        <f>'P(t,T)'!Y328*$C$6*0.5+'P(t,T)'!Y328-'P(t,T)'!R328</f>
        <v>-6.4763081345431406E-4</v>
      </c>
      <c r="Z336" s="4">
        <f>'P(t,T)'!Z328*$C$6*0.5+'P(t,T)'!Z328-'P(t,T)'!S328</f>
        <v>2.3155925021945967E-3</v>
      </c>
      <c r="AA336" s="4">
        <f>'P(t,T)'!AA328*$C$6*0.5+'P(t,T)'!AA328-'P(t,T)'!T328</f>
        <v>-2.2914740397738109E-3</v>
      </c>
      <c r="AB336" s="4">
        <f>'P(t,T)'!AB328*$C$6*0.5+'P(t,T)'!AB328-'P(t,T)'!U328</f>
        <v>-1.2720683265987631E-3</v>
      </c>
      <c r="AC336" s="4">
        <f>'P(t,T)'!AC328*$C$6*0.5+'P(t,T)'!AC328-'P(t,T)'!V328</f>
        <v>-1.0886090229365042E-3</v>
      </c>
      <c r="AD336" s="3">
        <f>AC336/'P(t,T)'!AC328</f>
        <v>-1.1159530557214505E-3</v>
      </c>
      <c r="AF336" s="4">
        <v>320</v>
      </c>
      <c r="AG336" s="4">
        <f>'P(t,T)'!AG328*$C$6*0.5+'P(t,T)'!AG328-'P(t,T)'!Y328</f>
        <v>-1.0050401087439154E-3</v>
      </c>
      <c r="AH336" s="4">
        <f>'P(t,T)'!AH328*$C$6*0.5+'P(t,T)'!AH328-'P(t,T)'!Z328</f>
        <v>1.8735539444595384E-3</v>
      </c>
      <c r="AI336" s="4">
        <f>'P(t,T)'!AI328*$C$6*0.5+'P(t,T)'!AI328-'P(t,T)'!AA328</f>
        <v>-2.6315147382161008E-3</v>
      </c>
      <c r="AJ336" s="4">
        <f>'P(t,T)'!AJ328*$C$6*0.5+'P(t,T)'!AJ328-'P(t,T)'!AB328</f>
        <v>-1.6571614199115681E-3</v>
      </c>
      <c r="AK336" s="4">
        <f>'P(t,T)'!AK328*$C$6*0.5+'P(t,T)'!AK328-'P(t,T)'!AC328</f>
        <v>-1.4949751987219928E-3</v>
      </c>
      <c r="AL336" s="4">
        <f>'P(t,T)'!AL328*$C$6*0.5+'P(t,T)'!AL328-'P(t,T)'!AD328</f>
        <v>-1.2409682823929513E-3</v>
      </c>
      <c r="AM336" s="3">
        <f>AL336/'P(t,T)'!AL328</f>
        <v>-1.2723333872620649E-3</v>
      </c>
      <c r="AP336" s="4">
        <v>320</v>
      </c>
      <c r="AQ336" s="19">
        <f t="shared" si="57"/>
        <v>1.1102230246251565E-16</v>
      </c>
      <c r="AR336" s="19">
        <f t="shared" si="58"/>
        <v>1.5252555549445022E-2</v>
      </c>
      <c r="AS336" s="4">
        <f t="shared" si="59"/>
        <v>1.4107500638568027E-2</v>
      </c>
      <c r="AT336" s="4">
        <f t="shared" si="60"/>
        <v>5.0264540896440002E-4</v>
      </c>
      <c r="AU336" s="4">
        <f t="shared" si="61"/>
        <v>-3.4084929230811228E-3</v>
      </c>
      <c r="AV336" s="4">
        <f t="shared" si="62"/>
        <v>-2.6199101876482654E-4</v>
      </c>
      <c r="AW336" s="4">
        <f t="shared" si="63"/>
        <v>-3.7800533684451132E-3</v>
      </c>
      <c r="AX336" s="4">
        <f t="shared" si="64"/>
        <v>-3.4555715341136909E-3</v>
      </c>
      <c r="AY336" s="4">
        <f t="shared" si="65"/>
        <v>-2.583584221658497E-3</v>
      </c>
      <c r="AZ336" s="4">
        <f t="shared" si="66"/>
        <v>-2.3569213381144016E-3</v>
      </c>
      <c r="BA336" s="4">
        <f t="shared" si="67"/>
        <v>-1.2409682823929513E-3</v>
      </c>
      <c r="BB336" s="4">
        <f t="shared" si="68"/>
        <v>-1.2723333872620649E-3</v>
      </c>
      <c r="BC336" s="4">
        <v>0</v>
      </c>
    </row>
    <row r="337" spans="1:55">
      <c r="A337" s="4"/>
      <c r="B337" s="4">
        <v>321</v>
      </c>
      <c r="C337" s="4">
        <f>'P(t,T)'!C329*$C$6*0.5+'P(t,T)'!C329-1</f>
        <v>1.1194669034764182E-3</v>
      </c>
      <c r="D337" s="4">
        <f>C337/'P(t,T)'!C329</f>
        <v>1.1450549108769944E-3</v>
      </c>
      <c r="E337" s="4"/>
      <c r="F337" s="4">
        <v>321</v>
      </c>
      <c r="G337" s="4">
        <f>'P(t,T)'!G329*$C$6*0.5+'P(t,T)'!G329-'P(t,T)'!C329</f>
        <v>6.2476443257486469E-4</v>
      </c>
      <c r="H337" s="4">
        <f>'P(t,T)'!H329*$C$6*0.5+'P(t,T)'!H329-'P(t,T)'!D329</f>
        <v>3.4083393768635784E-3</v>
      </c>
      <c r="I337" s="3">
        <f>H337/'P(t,T)'!H329</f>
        <v>3.4782923976819291E-3</v>
      </c>
      <c r="K337" s="4">
        <v>321</v>
      </c>
      <c r="L337" s="4">
        <f>'P(t,T)'!L329*$C$6*0.5+'P(t,T)'!L329-'P(t,T)'!G329</f>
        <v>1.6609280085222444E-4</v>
      </c>
      <c r="M337" s="4">
        <f>'P(t,T)'!M329*$C$6*0.5+'P(t,T)'!M329-'P(t,T)'!H329</f>
        <v>2.8766787853832243E-3</v>
      </c>
      <c r="N337" s="3">
        <f>M337/'P(t,T)'!M329</f>
        <v>2.9973847168460843E-3</v>
      </c>
      <c r="O337" s="3">
        <f>N337/'P(t,T)'!N329</f>
        <v>3.0529439864114393E-3</v>
      </c>
      <c r="Q337" s="4">
        <v>321</v>
      </c>
      <c r="R337" s="4">
        <f>'P(t,T)'!R329*$C$6*0.5+'P(t,T)'!R329-'P(t,T)'!L329</f>
        <v>-2.5765321470516689E-4</v>
      </c>
      <c r="S337" s="4">
        <f>'P(t,T)'!S329*$C$6*0.5+'P(t,T)'!S329-'P(t,T)'!M329</f>
        <v>2.3785556235842442E-3</v>
      </c>
      <c r="T337" s="4">
        <f>'P(t,T)'!T329*$C$6*0.5+'P(t,T)'!T329-'P(t,T)'!N329</f>
        <v>4.8131332141168048E-3</v>
      </c>
      <c r="U337" s="4">
        <f>'P(t,T)'!U329*$C$6*0.5+'P(t,T)'!U329-'P(t,T)'!O329</f>
        <v>7.4301154701212901E-3</v>
      </c>
      <c r="V337" s="3">
        <f>U337/'P(t,T)'!U329</f>
        <v>7.5523410821841091E-3</v>
      </c>
      <c r="X337" s="4">
        <v>321</v>
      </c>
      <c r="Y337" s="4">
        <f>'P(t,T)'!Y329*$C$6*0.5+'P(t,T)'!Y329-'P(t,T)'!R329</f>
        <v>-6.4763081345431406E-4</v>
      </c>
      <c r="Z337" s="4">
        <f>'P(t,T)'!Z329*$C$6*0.5+'P(t,T)'!Z329-'P(t,T)'!S329</f>
        <v>1.9131621496094597E-3</v>
      </c>
      <c r="AA337" s="4">
        <f>'P(t,T)'!AA329*$C$6*0.5+'P(t,T)'!AA329-'P(t,T)'!T329</f>
        <v>4.2904211623709942E-3</v>
      </c>
      <c r="AB337" s="4">
        <f>'P(t,T)'!AB329*$C$6*0.5+'P(t,T)'!AB329-'P(t,T)'!U329</f>
        <v>6.8606180015350349E-3</v>
      </c>
      <c r="AC337" s="4">
        <f>'P(t,T)'!AC329*$C$6*0.5+'P(t,T)'!AC329-'P(t,T)'!V329</f>
        <v>8.8759732955290271E-3</v>
      </c>
      <c r="AD337" s="3">
        <f>AC337/'P(t,T)'!AC329</f>
        <v>9.0090535690538018E-3</v>
      </c>
      <c r="AF337" s="4">
        <v>321</v>
      </c>
      <c r="AG337" s="4">
        <f>'P(t,T)'!AG329*$C$6*0.5+'P(t,T)'!AG329-'P(t,T)'!Y329</f>
        <v>-1.0050401087439154E-3</v>
      </c>
      <c r="AH337" s="4">
        <f>'P(t,T)'!AH329*$C$6*0.5+'P(t,T)'!AH329-'P(t,T)'!Z329</f>
        <v>1.4796281730461436E-3</v>
      </c>
      <c r="AI337" s="4">
        <f>'P(t,T)'!AI329*$C$6*0.5+'P(t,T)'!AI329-'P(t,T)'!AA329</f>
        <v>3.7982646375366302E-3</v>
      </c>
      <c r="AJ337" s="4">
        <f>'P(t,T)'!AJ329*$C$6*0.5+'P(t,T)'!AJ329-'P(t,T)'!AB329</f>
        <v>6.3195554420317768E-3</v>
      </c>
      <c r="AK337" s="4">
        <f>'P(t,T)'!AK329*$C$6*0.5+'P(t,T)'!AK329-'P(t,T)'!AC329</f>
        <v>8.3031360342383786E-3</v>
      </c>
      <c r="AL337" s="4">
        <f>'P(t,T)'!AL329*$C$6*0.5+'P(t,T)'!AL329-'P(t,T)'!AD329</f>
        <v>9.5004845535562321E-3</v>
      </c>
      <c r="AM337" s="3">
        <f>AL337/'P(t,T)'!AL329</f>
        <v>9.6369628790942997E-3</v>
      </c>
      <c r="AP337" s="4">
        <v>321</v>
      </c>
      <c r="AQ337" s="19">
        <f t="shared" si="57"/>
        <v>1.1102230246251565E-16</v>
      </c>
      <c r="AR337" s="19">
        <f t="shared" si="58"/>
        <v>1.3201419019363645E-2</v>
      </c>
      <c r="AS337" s="4">
        <f t="shared" si="59"/>
        <v>1.205636410848665E-2</v>
      </c>
      <c r="AT337" s="4">
        <f t="shared" si="60"/>
        <v>1.9377496128552441E-2</v>
      </c>
      <c r="AU337" s="4">
        <f t="shared" si="61"/>
        <v>1.5899203730870514E-2</v>
      </c>
      <c r="AV337" s="4">
        <f t="shared" si="62"/>
        <v>2.3663232900099543E-2</v>
      </c>
      <c r="AW337" s="4">
        <f t="shared" si="63"/>
        <v>2.0610288913688102E-2</v>
      </c>
      <c r="AX337" s="4">
        <f t="shared" si="64"/>
        <v>2.4731450411951517E-2</v>
      </c>
      <c r="AY337" s="4">
        <f t="shared" si="65"/>
        <v>1.7179109329767406E-2</v>
      </c>
      <c r="AZ337" s="4">
        <f t="shared" si="66"/>
        <v>1.8509538122610032E-2</v>
      </c>
      <c r="BA337" s="4">
        <f t="shared" si="67"/>
        <v>9.5004845535562321E-3</v>
      </c>
      <c r="BB337" s="4">
        <f t="shared" si="68"/>
        <v>9.6369628790942997E-3</v>
      </c>
      <c r="BC337" s="4">
        <v>0</v>
      </c>
    </row>
    <row r="338" spans="1:55">
      <c r="A338" s="4"/>
      <c r="B338" s="4">
        <v>322</v>
      </c>
      <c r="C338" s="4">
        <f>'P(t,T)'!C330*$C$6*0.5+'P(t,T)'!C330-1</f>
        <v>1.1194669034764182E-3</v>
      </c>
      <c r="D338" s="4">
        <f>C338/'P(t,T)'!C330</f>
        <v>1.1450549108769944E-3</v>
      </c>
      <c r="E338" s="4"/>
      <c r="F338" s="4">
        <v>322</v>
      </c>
      <c r="G338" s="4">
        <f>'P(t,T)'!G330*$C$6*0.5+'P(t,T)'!G330-'P(t,T)'!C330</f>
        <v>6.2476443257486469E-4</v>
      </c>
      <c r="H338" s="4">
        <f>'P(t,T)'!H330*$C$6*0.5+'P(t,T)'!H330-'P(t,T)'!D330</f>
        <v>6.6559314109564394E-3</v>
      </c>
      <c r="I338" s="3">
        <f>H338/'P(t,T)'!H330</f>
        <v>6.7706247235620153E-3</v>
      </c>
      <c r="K338" s="4">
        <v>322</v>
      </c>
      <c r="L338" s="4">
        <f>'P(t,T)'!L330*$C$6*0.5+'P(t,T)'!L330-'P(t,T)'!G330</f>
        <v>1.6609280085222444E-4</v>
      </c>
      <c r="M338" s="4">
        <f>'P(t,T)'!M330*$C$6*0.5+'P(t,T)'!M330-'P(t,T)'!H330</f>
        <v>6.0770639201492838E-3</v>
      </c>
      <c r="N338" s="3">
        <f>M338/'P(t,T)'!M330</f>
        <v>6.2912685082316617E-3</v>
      </c>
      <c r="O338" s="3">
        <f>N338/'P(t,T)'!N330</f>
        <v>6.3944027316335441E-3</v>
      </c>
      <c r="Q338" s="4">
        <v>322</v>
      </c>
      <c r="R338" s="4">
        <f>'P(t,T)'!R330*$C$6*0.5+'P(t,T)'!R330-'P(t,T)'!L330</f>
        <v>-2.5765321470516689E-4</v>
      </c>
      <c r="S338" s="4">
        <f>'P(t,T)'!S330*$C$6*0.5+'P(t,T)'!S330-'P(t,T)'!M330</f>
        <v>5.5280880571974E-3</v>
      </c>
      <c r="T338" s="4">
        <f>'P(t,T)'!T330*$C$6*0.5+'P(t,T)'!T330-'P(t,T)'!N330</f>
        <v>6.9075709619018655E-3</v>
      </c>
      <c r="U338" s="4">
        <f>'P(t,T)'!U330*$C$6*0.5+'P(t,T)'!U330-'P(t,T)'!O330</f>
        <v>5.1493907726321009E-3</v>
      </c>
      <c r="V338" s="3">
        <f>U338/'P(t,T)'!U330</f>
        <v>5.2459747795257656E-3</v>
      </c>
      <c r="X338" s="4">
        <v>322</v>
      </c>
      <c r="Y338" s="4">
        <f>'P(t,T)'!Y330*$C$6*0.5+'P(t,T)'!Y330-'P(t,T)'!R330</f>
        <v>-6.4763081345431406E-4</v>
      </c>
      <c r="Z338" s="4">
        <f>'P(t,T)'!Z330*$C$6*0.5+'P(t,T)'!Z330-'P(t,T)'!S330</f>
        <v>5.0086049229005614E-3</v>
      </c>
      <c r="AA338" s="4">
        <f>'P(t,T)'!AA330*$C$6*0.5+'P(t,T)'!AA330-'P(t,T)'!T330</f>
        <v>6.3573393651481513E-3</v>
      </c>
      <c r="AB338" s="4">
        <f>'P(t,T)'!AB330*$C$6*0.5+'P(t,T)'!AB330-'P(t,T)'!U330</f>
        <v>4.6073668632548026E-3</v>
      </c>
      <c r="AC338" s="4">
        <f>'P(t,T)'!AC330*$C$6*0.5+'P(t,T)'!AC330-'P(t,T)'!V330</f>
        <v>5.0458162745532498E-3</v>
      </c>
      <c r="AD338" s="3">
        <f>AC338/'P(t,T)'!AC330</f>
        <v>5.1409873445659587E-3</v>
      </c>
      <c r="AF338" s="4">
        <v>322</v>
      </c>
      <c r="AG338" s="4">
        <f>'P(t,T)'!AG330*$C$6*0.5+'P(t,T)'!AG330-'P(t,T)'!Y330</f>
        <v>-1.0050401087439154E-3</v>
      </c>
      <c r="AH338" s="4">
        <f>'P(t,T)'!AH330*$C$6*0.5+'P(t,T)'!AH330-'P(t,T)'!Z330</f>
        <v>4.5181398408080664E-3</v>
      </c>
      <c r="AI338" s="4">
        <f>'P(t,T)'!AI330*$C$6*0.5+'P(t,T)'!AI330-'P(t,T)'!AA330</f>
        <v>5.8353988718978789E-3</v>
      </c>
      <c r="AJ338" s="4">
        <f>'P(t,T)'!AJ330*$C$6*0.5+'P(t,T)'!AJ330-'P(t,T)'!AB330</f>
        <v>4.0964114231291093E-3</v>
      </c>
      <c r="AK338" s="4">
        <f>'P(t,T)'!AK330*$C$6*0.5+'P(t,T)'!AK330-'P(t,T)'!AC330</f>
        <v>4.514031803337315E-3</v>
      </c>
      <c r="AL338" s="4">
        <f>'P(t,T)'!AL330*$C$6*0.5+'P(t,T)'!AL330-'P(t,T)'!AD330</f>
        <v>6.5555620124451153E-3</v>
      </c>
      <c r="AM338" s="3">
        <f>AL338/'P(t,T)'!AL330</f>
        <v>6.6691907419295995E-3</v>
      </c>
      <c r="AP338" s="4">
        <v>322</v>
      </c>
      <c r="AQ338" s="19">
        <f t="shared" ref="AQ338:AQ401" si="69">SUM(C338,G338,L338,R338,Y338,AG338)</f>
        <v>1.1102230246251565E-16</v>
      </c>
      <c r="AR338" s="19">
        <f t="shared" ref="AR338:AR401" si="70">SUM(D338,H338,M338,S338,Z338,AH338)</f>
        <v>2.8932883062888746E-2</v>
      </c>
      <c r="AS338" s="4">
        <f t="shared" ref="AS338:AS401" si="71">SUM(H338,M338,S338,Z338,AH338)</f>
        <v>2.7787828152011751E-2</v>
      </c>
      <c r="AT338" s="4">
        <f t="shared" ref="AT338:AT401" si="72">SUM(I338,N338,T338,AA338,AI338)</f>
        <v>3.2162202430741568E-2</v>
      </c>
      <c r="AU338" s="4">
        <f t="shared" ref="AU338:AU401" si="73">SUM(N338,T338,AA338,AI338)</f>
        <v>2.5391577707179556E-2</v>
      </c>
      <c r="AV338" s="4">
        <f t="shared" ref="AV338:AV401" si="74">SUM(O338,U338,AB338,AJ338)</f>
        <v>2.0247571790649559E-2</v>
      </c>
      <c r="AW338" s="4">
        <f t="shared" ref="AW338:AW401" si="75">SUM(U338,AB338,AJ338)</f>
        <v>1.3853169059016013E-2</v>
      </c>
      <c r="AX338" s="4">
        <f t="shared" ref="AX338:AX401" si="76">SUM(V338,AC338,AK338)</f>
        <v>1.480582285741633E-2</v>
      </c>
      <c r="AY338" s="4">
        <f t="shared" ref="AY338:AY401" si="77">SUM(AC338,AK338)</f>
        <v>9.5598480778905648E-3</v>
      </c>
      <c r="AZ338" s="4">
        <f t="shared" ref="AZ338:AZ401" si="78">SUM(AD338,AL338)</f>
        <v>1.1696549357011074E-2</v>
      </c>
      <c r="BA338" s="4">
        <f t="shared" ref="BA338:BA401" si="79">SUM(AL338)</f>
        <v>6.5555620124451153E-3</v>
      </c>
      <c r="BB338" s="4">
        <f t="shared" ref="BB338:BB401" si="80">SUM(AM338)</f>
        <v>6.6691907419295995E-3</v>
      </c>
      <c r="BC338" s="4">
        <v>0</v>
      </c>
    </row>
    <row r="339" spans="1:55">
      <c r="A339" s="4"/>
      <c r="B339" s="4">
        <v>323</v>
      </c>
      <c r="C339" s="4">
        <f>'P(t,T)'!C331*$C$6*0.5+'P(t,T)'!C331-1</f>
        <v>1.1194669034764182E-3</v>
      </c>
      <c r="D339" s="4">
        <f>C339/'P(t,T)'!C331</f>
        <v>1.1450549108769944E-3</v>
      </c>
      <c r="E339" s="4"/>
      <c r="F339" s="4">
        <v>323</v>
      </c>
      <c r="G339" s="4">
        <f>'P(t,T)'!G331*$C$6*0.5+'P(t,T)'!G331-'P(t,T)'!C331</f>
        <v>6.2476443257486469E-4</v>
      </c>
      <c r="H339" s="4">
        <f>'P(t,T)'!H331*$C$6*0.5+'P(t,T)'!H331-'P(t,T)'!D331</f>
        <v>-9.324211336939614E-4</v>
      </c>
      <c r="I339" s="3">
        <f>H339/'P(t,T)'!H331</f>
        <v>-9.5569255839291585E-4</v>
      </c>
      <c r="K339" s="4">
        <v>323</v>
      </c>
      <c r="L339" s="4">
        <f>'P(t,T)'!L331*$C$6*0.5+'P(t,T)'!L331-'P(t,T)'!G331</f>
        <v>1.6609280085222444E-4</v>
      </c>
      <c r="M339" s="4">
        <f>'P(t,T)'!M331*$C$6*0.5+'P(t,T)'!M331-'P(t,T)'!H331</f>
        <v>-1.368832579561885E-3</v>
      </c>
      <c r="N339" s="3">
        <f>M339/'P(t,T)'!M331</f>
        <v>-1.4386896925493243E-3</v>
      </c>
      <c r="O339" s="3">
        <f>N339/'P(t,T)'!N331</f>
        <v>-1.4764115969960034E-3</v>
      </c>
      <c r="Q339" s="4">
        <v>323</v>
      </c>
      <c r="R339" s="4">
        <f>'P(t,T)'!R331*$C$6*0.5+'P(t,T)'!R331-'P(t,T)'!L331</f>
        <v>-2.5765321470516689E-4</v>
      </c>
      <c r="S339" s="4">
        <f>'P(t,T)'!S331*$C$6*0.5+'P(t,T)'!S331-'P(t,T)'!M331</f>
        <v>-1.7681416965975583E-3</v>
      </c>
      <c r="T339" s="4">
        <f>'P(t,T)'!T331*$C$6*0.5+'P(t,T)'!T331-'P(t,T)'!N331</f>
        <v>-2.5547648916555143E-3</v>
      </c>
      <c r="U339" s="4">
        <f>'P(t,T)'!U331*$C$6*0.5+'P(t,T)'!U331-'P(t,T)'!O331</f>
        <v>-4.2734111037368017E-4</v>
      </c>
      <c r="V339" s="3">
        <f>U339/'P(t,T)'!U331</f>
        <v>-4.3778539338586658E-4</v>
      </c>
      <c r="X339" s="4">
        <v>323</v>
      </c>
      <c r="Y339" s="4">
        <f>'P(t,T)'!Y331*$C$6*0.5+'P(t,T)'!Y331-'P(t,T)'!R331</f>
        <v>-6.4763081345431406E-4</v>
      </c>
      <c r="Z339" s="4">
        <f>'P(t,T)'!Z331*$C$6*0.5+'P(t,T)'!Z331-'P(t,T)'!S331</f>
        <v>-2.1317439143053729E-3</v>
      </c>
      <c r="AA339" s="4">
        <f>'P(t,T)'!AA331*$C$6*0.5+'P(t,T)'!AA331-'P(t,T)'!T331</f>
        <v>-2.9116247530582839E-3</v>
      </c>
      <c r="AB339" s="4">
        <f>'P(t,T)'!AB331*$C$6*0.5+'P(t,T)'!AB331-'P(t,T)'!U331</f>
        <v>-8.5941540384226744E-4</v>
      </c>
      <c r="AC339" s="4">
        <f>'P(t,T)'!AC331*$C$6*0.5+'P(t,T)'!AC331-'P(t,T)'!V331</f>
        <v>3.5874301239107176E-3</v>
      </c>
      <c r="AD339" s="3">
        <f>AC339/'P(t,T)'!AC331</f>
        <v>3.6604054990385178E-3</v>
      </c>
      <c r="AF339" s="4">
        <v>323</v>
      </c>
      <c r="AG339" s="4">
        <f>'P(t,T)'!AG331*$C$6*0.5+'P(t,T)'!AG331-'P(t,T)'!Y331</f>
        <v>-1.0050401087439154E-3</v>
      </c>
      <c r="AH339" s="4">
        <f>'P(t,T)'!AH331*$C$6*0.5+'P(t,T)'!AH331-'P(t,T)'!Z331</f>
        <v>-2.4610689201608471E-3</v>
      </c>
      <c r="AI339" s="4">
        <f>'P(t,T)'!AI331*$C$6*0.5+'P(t,T)'!AI331-'P(t,T)'!AA331</f>
        <v>-3.2327523648282286E-3</v>
      </c>
      <c r="AJ339" s="4">
        <f>'P(t,T)'!AJ331*$C$6*0.5+'P(t,T)'!AJ331-'P(t,T)'!AB331</f>
        <v>-1.255591461897243E-3</v>
      </c>
      <c r="AK339" s="4">
        <f>'P(t,T)'!AK331*$C$6*0.5+'P(t,T)'!AK331-'P(t,T)'!AC331</f>
        <v>3.0788056860356905E-3</v>
      </c>
      <c r="AL339" s="4">
        <f>'P(t,T)'!AL331*$C$6*0.5+'P(t,T)'!AL331-'P(t,T)'!AD331</f>
        <v>4.2104043533437441E-3</v>
      </c>
      <c r="AM339" s="3">
        <f>AL339/'P(t,T)'!AL331</f>
        <v>4.2933871392865485E-3</v>
      </c>
      <c r="AP339" s="4">
        <v>323</v>
      </c>
      <c r="AQ339" s="19">
        <f t="shared" si="69"/>
        <v>1.1102230246251565E-16</v>
      </c>
      <c r="AR339" s="19">
        <f t="shared" si="70"/>
        <v>-7.5171533334426298E-3</v>
      </c>
      <c r="AS339" s="4">
        <f t="shared" si="71"/>
        <v>-8.6622082443196247E-3</v>
      </c>
      <c r="AT339" s="4">
        <f t="shared" si="72"/>
        <v>-1.1093524260484267E-2</v>
      </c>
      <c r="AU339" s="4">
        <f t="shared" si="73"/>
        <v>-1.013783170209135E-2</v>
      </c>
      <c r="AV339" s="4">
        <f t="shared" si="74"/>
        <v>-4.018759573109194E-3</v>
      </c>
      <c r="AW339" s="4">
        <f t="shared" si="75"/>
        <v>-2.5423479761131906E-3</v>
      </c>
      <c r="AX339" s="4">
        <f t="shared" si="76"/>
        <v>6.2284504165605412E-3</v>
      </c>
      <c r="AY339" s="4">
        <f t="shared" si="77"/>
        <v>6.6662358099464081E-3</v>
      </c>
      <c r="AZ339" s="4">
        <f t="shared" si="78"/>
        <v>7.8708098523822614E-3</v>
      </c>
      <c r="BA339" s="4">
        <f t="shared" si="79"/>
        <v>4.2104043533437441E-3</v>
      </c>
      <c r="BB339" s="4">
        <f t="shared" si="80"/>
        <v>4.2933871392865485E-3</v>
      </c>
      <c r="BC339" s="4">
        <v>0</v>
      </c>
    </row>
    <row r="340" spans="1:55">
      <c r="A340" s="4"/>
      <c r="B340" s="4">
        <v>324</v>
      </c>
      <c r="C340" s="4">
        <f>'P(t,T)'!C332*$C$6*0.5+'P(t,T)'!C332-1</f>
        <v>1.1194669034764182E-3</v>
      </c>
      <c r="D340" s="4">
        <f>C340/'P(t,T)'!C332</f>
        <v>1.1450549108769944E-3</v>
      </c>
      <c r="E340" s="4"/>
      <c r="F340" s="4">
        <v>324</v>
      </c>
      <c r="G340" s="4">
        <f>'P(t,T)'!G332*$C$6*0.5+'P(t,T)'!G332-'P(t,T)'!C332</f>
        <v>6.2476443257486469E-4</v>
      </c>
      <c r="H340" s="4">
        <f>'P(t,T)'!H332*$C$6*0.5+'P(t,T)'!H332-'P(t,T)'!D332</f>
        <v>1.2332670722261518E-3</v>
      </c>
      <c r="I340" s="3">
        <f>H340/'P(t,T)'!H332</f>
        <v>1.2613128687946793E-3</v>
      </c>
      <c r="K340" s="4">
        <v>324</v>
      </c>
      <c r="L340" s="4">
        <f>'P(t,T)'!L332*$C$6*0.5+'P(t,T)'!L332-'P(t,T)'!G332</f>
        <v>1.6609280085222444E-4</v>
      </c>
      <c r="M340" s="4">
        <f>'P(t,T)'!M332*$C$6*0.5+'P(t,T)'!M332-'P(t,T)'!H332</f>
        <v>7.4473606295277772E-4</v>
      </c>
      <c r="N340" s="3">
        <f>M340/'P(t,T)'!M332</f>
        <v>7.7936046740067209E-4</v>
      </c>
      <c r="O340" s="3">
        <f>N340/'P(t,T)'!N332</f>
        <v>7.9426083766611765E-4</v>
      </c>
      <c r="Q340" s="4">
        <v>324</v>
      </c>
      <c r="R340" s="4">
        <f>'P(t,T)'!R332*$C$6*0.5+'P(t,T)'!R332-'P(t,T)'!L332</f>
        <v>-2.5765321470516689E-4</v>
      </c>
      <c r="S340" s="4">
        <f>'P(t,T)'!S332*$C$6*0.5+'P(t,T)'!S332-'P(t,T)'!M332</f>
        <v>2.9174018123445666E-4</v>
      </c>
      <c r="T340" s="4">
        <f>'P(t,T)'!T332*$C$6*0.5+'P(t,T)'!T332-'P(t,T)'!N332</f>
        <v>4.2464923372966812E-3</v>
      </c>
      <c r="U340" s="4">
        <f>'P(t,T)'!U332*$C$6*0.5+'P(t,T)'!U332-'P(t,T)'!O332</f>
        <v>3.3039350796411071E-3</v>
      </c>
      <c r="V340" s="3">
        <f>U340/'P(t,T)'!U332</f>
        <v>3.3720961640549382E-3</v>
      </c>
      <c r="X340" s="4">
        <v>324</v>
      </c>
      <c r="Y340" s="4">
        <f>'P(t,T)'!Y332*$C$6*0.5+'P(t,T)'!Y332-'P(t,T)'!R332</f>
        <v>-6.4763081345431406E-4</v>
      </c>
      <c r="Z340" s="4">
        <f>'P(t,T)'!Z332*$C$6*0.5+'P(t,T)'!Z332-'P(t,T)'!S332</f>
        <v>-1.2681849306084292E-4</v>
      </c>
      <c r="AA340" s="4">
        <f>'P(t,T)'!AA332*$C$6*0.5+'P(t,T)'!AA332-'P(t,T)'!T332</f>
        <v>3.7327086442053847E-3</v>
      </c>
      <c r="AB340" s="4">
        <f>'P(t,T)'!AB332*$C$6*0.5+'P(t,T)'!AB332-'P(t,T)'!U332</f>
        <v>2.791574314808809E-3</v>
      </c>
      <c r="AC340" s="4">
        <f>'P(t,T)'!AC332*$C$6*0.5+'P(t,T)'!AC332-'P(t,T)'!V332</f>
        <v>1.1300362569057754E-3</v>
      </c>
      <c r="AD340" s="3">
        <f>AC340/'P(t,T)'!AC332</f>
        <v>1.1558536483798195E-3</v>
      </c>
      <c r="AF340" s="4">
        <v>324</v>
      </c>
      <c r="AG340" s="4">
        <f>'P(t,T)'!AG332*$C$6*0.5+'P(t,T)'!AG332-'P(t,T)'!Y332</f>
        <v>-1.0050401087439154E-3</v>
      </c>
      <c r="AH340" s="4">
        <f>'P(t,T)'!AH332*$C$6*0.5+'P(t,T)'!AH332-'P(t,T)'!Z332</f>
        <v>-5.1208771564648092E-4</v>
      </c>
      <c r="AI340" s="4">
        <f>'P(t,T)'!AI332*$C$6*0.5+'P(t,T)'!AI332-'P(t,T)'!AA332</f>
        <v>3.2500432470063956E-3</v>
      </c>
      <c r="AJ340" s="4">
        <f>'P(t,T)'!AJ332*$C$6*0.5+'P(t,T)'!AJ332-'P(t,T)'!AB332</f>
        <v>2.3121603044526928E-3</v>
      </c>
      <c r="AK340" s="4">
        <f>'P(t,T)'!AK332*$C$6*0.5+'P(t,T)'!AK332-'P(t,T)'!AC332</f>
        <v>6.6982957086103578E-4</v>
      </c>
      <c r="AL340" s="4">
        <f>'P(t,T)'!AL332*$C$6*0.5+'P(t,T)'!AL332-'P(t,T)'!AD332</f>
        <v>1.3026577998598299E-4</v>
      </c>
      <c r="AM340" s="3">
        <f>AL340/'P(t,T)'!AL332</f>
        <v>1.3337509318496805E-4</v>
      </c>
      <c r="AP340" s="4">
        <v>324</v>
      </c>
      <c r="AQ340" s="19">
        <f t="shared" si="69"/>
        <v>1.1102230246251565E-16</v>
      </c>
      <c r="AR340" s="19">
        <f t="shared" si="70"/>
        <v>2.7758920185830568E-3</v>
      </c>
      <c r="AS340" s="4">
        <f t="shared" si="71"/>
        <v>1.6308371077060624E-3</v>
      </c>
      <c r="AT340" s="4">
        <f t="shared" si="72"/>
        <v>1.3269917564703812E-2</v>
      </c>
      <c r="AU340" s="4">
        <f t="shared" si="73"/>
        <v>1.2008604695909133E-2</v>
      </c>
      <c r="AV340" s="4">
        <f t="shared" si="74"/>
        <v>9.2019305365687275E-3</v>
      </c>
      <c r="AW340" s="4">
        <f t="shared" si="75"/>
        <v>8.407669698902609E-3</v>
      </c>
      <c r="AX340" s="4">
        <f t="shared" si="76"/>
        <v>5.171961991821749E-3</v>
      </c>
      <c r="AY340" s="4">
        <f t="shared" si="77"/>
        <v>1.7998658277668111E-3</v>
      </c>
      <c r="AZ340" s="4">
        <f t="shared" si="78"/>
        <v>1.2861194283658025E-3</v>
      </c>
      <c r="BA340" s="4">
        <f t="shared" si="79"/>
        <v>1.3026577998598299E-4</v>
      </c>
      <c r="BB340" s="4">
        <f t="shared" si="80"/>
        <v>1.3337509318496805E-4</v>
      </c>
      <c r="BC340" s="4">
        <v>0</v>
      </c>
    </row>
    <row r="341" spans="1:55">
      <c r="A341" s="4"/>
      <c r="B341" s="4">
        <v>325</v>
      </c>
      <c r="C341" s="4">
        <f>'P(t,T)'!C333*$C$6*0.5+'P(t,T)'!C333-1</f>
        <v>1.1194669034764182E-3</v>
      </c>
      <c r="D341" s="4">
        <f>C341/'P(t,T)'!C333</f>
        <v>1.1450549108769944E-3</v>
      </c>
      <c r="E341" s="4"/>
      <c r="F341" s="4">
        <v>325</v>
      </c>
      <c r="G341" s="4">
        <f>'P(t,T)'!G333*$C$6*0.5+'P(t,T)'!G333-'P(t,T)'!C333</f>
        <v>6.2476443257486469E-4</v>
      </c>
      <c r="H341" s="4">
        <f>'P(t,T)'!H333*$C$6*0.5+'P(t,T)'!H333-'P(t,T)'!D333</f>
        <v>3.6939178281718554E-3</v>
      </c>
      <c r="I341" s="3">
        <f>H341/'P(t,T)'!H333</f>
        <v>3.7686594910158635E-3</v>
      </c>
      <c r="K341" s="4">
        <v>325</v>
      </c>
      <c r="L341" s="4">
        <f>'P(t,T)'!L333*$C$6*0.5+'P(t,T)'!L333-'P(t,T)'!G333</f>
        <v>1.6609280085222444E-4</v>
      </c>
      <c r="M341" s="4">
        <f>'P(t,T)'!M333*$C$6*0.5+'P(t,T)'!M333-'P(t,T)'!H333</f>
        <v>3.1572804062113269E-3</v>
      </c>
      <c r="N341" s="3">
        <f>M341/'P(t,T)'!M333</f>
        <v>3.2878886416066286E-3</v>
      </c>
      <c r="O341" s="3">
        <f>N341/'P(t,T)'!N333</f>
        <v>3.3565770001151738E-3</v>
      </c>
      <c r="Q341" s="4">
        <v>325</v>
      </c>
      <c r="R341" s="4">
        <f>'P(t,T)'!R333*$C$6*0.5+'P(t,T)'!R333-'P(t,T)'!L333</f>
        <v>-2.5765321470516689E-4</v>
      </c>
      <c r="S341" s="4">
        <f>'P(t,T)'!S333*$C$6*0.5+'P(t,T)'!S333-'P(t,T)'!M333</f>
        <v>2.6538896845252902E-3</v>
      </c>
      <c r="T341" s="4">
        <f>'P(t,T)'!T333*$C$6*0.5+'P(t,T)'!T333-'P(t,T)'!N333</f>
        <v>2.5309519286513815E-3</v>
      </c>
      <c r="U341" s="4">
        <f>'P(t,T)'!U333*$C$6*0.5+'P(t,T)'!U333-'P(t,T)'!O333</f>
        <v>-5.0102718432998294E-4</v>
      </c>
      <c r="V341" s="3">
        <f>U341/'P(t,T)'!U333</f>
        <v>-5.1331020640175745E-4</v>
      </c>
      <c r="X341" s="4">
        <v>325</v>
      </c>
      <c r="Y341" s="4">
        <f>'P(t,T)'!Y333*$C$6*0.5+'P(t,T)'!Y333-'P(t,T)'!R333</f>
        <v>-6.4763081345431406E-4</v>
      </c>
      <c r="Z341" s="4">
        <f>'P(t,T)'!Z333*$C$6*0.5+'P(t,T)'!Z333-'P(t,T)'!S333</f>
        <v>2.1829751670435771E-3</v>
      </c>
      <c r="AA341" s="4">
        <f>'P(t,T)'!AA333*$C$6*0.5+'P(t,T)'!AA333-'P(t,T)'!T333</f>
        <v>2.04806704795224E-3</v>
      </c>
      <c r="AB341" s="4">
        <f>'P(t,T)'!AB333*$C$6*0.5+'P(t,T)'!AB333-'P(t,T)'!U333</f>
        <v>-9.312422859101277E-4</v>
      </c>
      <c r="AC341" s="4">
        <f>'P(t,T)'!AC333*$C$6*0.5+'P(t,T)'!AC333-'P(t,T)'!V333</f>
        <v>1.9774736243363122E-3</v>
      </c>
      <c r="AD341" s="3">
        <f>AC341/'P(t,T)'!AC333</f>
        <v>2.0209413191701756E-3</v>
      </c>
      <c r="AF341" s="4">
        <v>325</v>
      </c>
      <c r="AG341" s="4">
        <f>'P(t,T)'!AG333*$C$6*0.5+'P(t,T)'!AG333-'P(t,T)'!Y333</f>
        <v>-1.0050401087439154E-3</v>
      </c>
      <c r="AH341" s="4">
        <f>'P(t,T)'!AH333*$C$6*0.5+'P(t,T)'!AH333-'P(t,T)'!Z333</f>
        <v>1.7437024758786279E-3</v>
      </c>
      <c r="AI341" s="4">
        <f>'P(t,T)'!AI333*$C$6*0.5+'P(t,T)'!AI333-'P(t,T)'!AA333</f>
        <v>1.5978575142244766E-3</v>
      </c>
      <c r="AJ341" s="4">
        <f>'P(t,T)'!AJ333*$C$6*0.5+'P(t,T)'!AJ333-'P(t,T)'!AB333</f>
        <v>-1.3255137757491875E-3</v>
      </c>
      <c r="AK341" s="4">
        <f>'P(t,T)'!AK333*$C$6*0.5+'P(t,T)'!AK333-'P(t,T)'!AC333</f>
        <v>1.4992382107805735E-3</v>
      </c>
      <c r="AL341" s="4">
        <f>'P(t,T)'!AL333*$C$6*0.5+'P(t,T)'!AL333-'P(t,T)'!AD333</f>
        <v>5.4927363859640366E-3</v>
      </c>
      <c r="AM341" s="3">
        <f>AL341/'P(t,T)'!AL333</f>
        <v>5.593849534448931E-3</v>
      </c>
      <c r="AP341" s="4">
        <v>325</v>
      </c>
      <c r="AQ341" s="19">
        <f t="shared" si="69"/>
        <v>1.1102230246251565E-16</v>
      </c>
      <c r="AR341" s="19">
        <f t="shared" si="70"/>
        <v>1.4576820472707672E-2</v>
      </c>
      <c r="AS341" s="4">
        <f t="shared" si="71"/>
        <v>1.3431765561830677E-2</v>
      </c>
      <c r="AT341" s="4">
        <f t="shared" si="72"/>
        <v>1.323342462345059E-2</v>
      </c>
      <c r="AU341" s="4">
        <f t="shared" si="73"/>
        <v>9.4647651324347264E-3</v>
      </c>
      <c r="AV341" s="4">
        <f t="shared" si="74"/>
        <v>5.987937541258757E-4</v>
      </c>
      <c r="AW341" s="4">
        <f t="shared" si="75"/>
        <v>-2.7577832459892981E-3</v>
      </c>
      <c r="AX341" s="4">
        <f t="shared" si="76"/>
        <v>2.9634016287151282E-3</v>
      </c>
      <c r="AY341" s="4">
        <f t="shared" si="77"/>
        <v>3.4767118351168858E-3</v>
      </c>
      <c r="AZ341" s="4">
        <f t="shared" si="78"/>
        <v>7.5136777051342122E-3</v>
      </c>
      <c r="BA341" s="4">
        <f t="shared" si="79"/>
        <v>5.4927363859640366E-3</v>
      </c>
      <c r="BB341" s="4">
        <f t="shared" si="80"/>
        <v>5.593849534448931E-3</v>
      </c>
      <c r="BC341" s="4">
        <v>0</v>
      </c>
    </row>
    <row r="342" spans="1:55">
      <c r="A342" s="4"/>
      <c r="B342" s="4">
        <v>326</v>
      </c>
      <c r="C342" s="4">
        <f>'P(t,T)'!C334*$C$6*0.5+'P(t,T)'!C334-1</f>
        <v>1.1194669034764182E-3</v>
      </c>
      <c r="D342" s="4">
        <f>C342/'P(t,T)'!C334</f>
        <v>1.1450549108769944E-3</v>
      </c>
      <c r="E342" s="4"/>
      <c r="F342" s="4">
        <v>326</v>
      </c>
      <c r="G342" s="4">
        <f>'P(t,T)'!G334*$C$6*0.5+'P(t,T)'!G334-'P(t,T)'!C334</f>
        <v>6.2476443257486469E-4</v>
      </c>
      <c r="H342" s="4">
        <f>'P(t,T)'!H334*$C$6*0.5+'P(t,T)'!H334-'P(t,T)'!D334</f>
        <v>2.203433208268768E-3</v>
      </c>
      <c r="I342" s="3">
        <f>H342/'P(t,T)'!H334</f>
        <v>2.2513601051074084E-3</v>
      </c>
      <c r="K342" s="4">
        <v>326</v>
      </c>
      <c r="L342" s="4">
        <f>'P(t,T)'!L334*$C$6*0.5+'P(t,T)'!L334-'P(t,T)'!G334</f>
        <v>1.6609280085222444E-4</v>
      </c>
      <c r="M342" s="4">
        <f>'P(t,T)'!M334*$C$6*0.5+'P(t,T)'!M334-'P(t,T)'!H334</f>
        <v>1.6945237205600039E-3</v>
      </c>
      <c r="N342" s="3">
        <f>M342/'P(t,T)'!M334</f>
        <v>1.7698742496094814E-3</v>
      </c>
      <c r="O342" s="3">
        <f>N342/'P(t,T)'!N334</f>
        <v>1.8054255238490727E-3</v>
      </c>
      <c r="Q342" s="4">
        <v>326</v>
      </c>
      <c r="R342" s="4">
        <f>'P(t,T)'!R334*$C$6*0.5+'P(t,T)'!R334-'P(t,T)'!L334</f>
        <v>-2.5765321470516689E-4</v>
      </c>
      <c r="S342" s="4">
        <f>'P(t,T)'!S334*$C$6*0.5+'P(t,T)'!S334-'P(t,T)'!M334</f>
        <v>1.2203072786466374E-3</v>
      </c>
      <c r="T342" s="4">
        <f>'P(t,T)'!T334*$C$6*0.5+'P(t,T)'!T334-'P(t,T)'!N334</f>
        <v>3.3080111701985215E-3</v>
      </c>
      <c r="U342" s="4">
        <f>'P(t,T)'!U334*$C$6*0.5+'P(t,T)'!U334-'P(t,T)'!O334</f>
        <v>1.3303341382981948E-3</v>
      </c>
      <c r="V342" s="3">
        <f>U342/'P(t,T)'!U334</f>
        <v>1.3604554497719621E-3</v>
      </c>
      <c r="X342" s="4">
        <v>326</v>
      </c>
      <c r="Y342" s="4">
        <f>'P(t,T)'!Y334*$C$6*0.5+'P(t,T)'!Y334-'P(t,T)'!R334</f>
        <v>-6.4763081345431406E-4</v>
      </c>
      <c r="Z342" s="4">
        <f>'P(t,T)'!Z334*$C$6*0.5+'P(t,T)'!Z334-'P(t,T)'!S334</f>
        <v>7.7981670437965445E-4</v>
      </c>
      <c r="AA342" s="4">
        <f>'P(t,T)'!AA334*$C$6*0.5+'P(t,T)'!AA334-'P(t,T)'!T334</f>
        <v>2.8104090846462482E-3</v>
      </c>
      <c r="AB342" s="4">
        <f>'P(t,T)'!AB334*$C$6*0.5+'P(t,T)'!AB334-'P(t,T)'!U334</f>
        <v>8.5705356045973069E-4</v>
      </c>
      <c r="AC342" s="4">
        <f>'P(t,T)'!AC334*$C$6*0.5+'P(t,T)'!AC334-'P(t,T)'!V334</f>
        <v>-3.6651669206574367E-3</v>
      </c>
      <c r="AD342" s="3">
        <f>AC342/'P(t,T)'!AC334</f>
        <v>-3.7669460983038587E-3</v>
      </c>
      <c r="AF342" s="4">
        <v>326</v>
      </c>
      <c r="AG342" s="4">
        <f>'P(t,T)'!AG334*$C$6*0.5+'P(t,T)'!AG334-'P(t,T)'!Y334</f>
        <v>-1.0050401087439154E-3</v>
      </c>
      <c r="AH342" s="4">
        <f>'P(t,T)'!AH334*$C$6*0.5+'P(t,T)'!AH334-'P(t,T)'!Z334</f>
        <v>3.7202898554333785E-4</v>
      </c>
      <c r="AI342" s="4">
        <f>'P(t,T)'!AI334*$C$6*0.5+'P(t,T)'!AI334-'P(t,T)'!AA334</f>
        <v>2.3448055288934899E-3</v>
      </c>
      <c r="AJ342" s="4">
        <f>'P(t,T)'!AJ334*$C$6*0.5+'P(t,T)'!AJ334-'P(t,T)'!AB334</f>
        <v>4.1843455985002276E-4</v>
      </c>
      <c r="AK342" s="4">
        <f>'P(t,T)'!AK334*$C$6*0.5+'P(t,T)'!AK334-'P(t,T)'!AC334</f>
        <v>-3.9969468609196701E-3</v>
      </c>
      <c r="AL342" s="4">
        <f>'P(t,T)'!AL334*$C$6*0.5+'P(t,T)'!AL334-'P(t,T)'!AD334</f>
        <v>-1.9862138110872118E-3</v>
      </c>
      <c r="AM342" s="3">
        <f>AL342/'P(t,T)'!AL334</f>
        <v>-2.0379354247563987E-3</v>
      </c>
      <c r="AP342" s="4">
        <v>326</v>
      </c>
      <c r="AQ342" s="19">
        <f t="shared" si="69"/>
        <v>1.1102230246251565E-16</v>
      </c>
      <c r="AR342" s="19">
        <f t="shared" si="70"/>
        <v>7.4151648082753964E-3</v>
      </c>
      <c r="AS342" s="4">
        <f t="shared" si="71"/>
        <v>6.2701098973984015E-3</v>
      </c>
      <c r="AT342" s="4">
        <f t="shared" si="72"/>
        <v>1.2484460138455149E-2</v>
      </c>
      <c r="AU342" s="4">
        <f t="shared" si="73"/>
        <v>1.0233100033347741E-2</v>
      </c>
      <c r="AV342" s="4">
        <f t="shared" si="74"/>
        <v>4.4112477824570211E-3</v>
      </c>
      <c r="AW342" s="4">
        <f t="shared" si="75"/>
        <v>2.6058222586079482E-3</v>
      </c>
      <c r="AX342" s="4">
        <f t="shared" si="76"/>
        <v>-6.3016583318051449E-3</v>
      </c>
      <c r="AY342" s="4">
        <f t="shared" si="77"/>
        <v>-7.6621137815771068E-3</v>
      </c>
      <c r="AZ342" s="4">
        <f t="shared" si="78"/>
        <v>-5.7531599093910701E-3</v>
      </c>
      <c r="BA342" s="4">
        <f t="shared" si="79"/>
        <v>-1.9862138110872118E-3</v>
      </c>
      <c r="BB342" s="4">
        <f t="shared" si="80"/>
        <v>-2.0379354247563987E-3</v>
      </c>
      <c r="BC342" s="4">
        <v>0</v>
      </c>
    </row>
    <row r="343" spans="1:55">
      <c r="A343" s="4"/>
      <c r="B343" s="4">
        <v>327</v>
      </c>
      <c r="C343" s="4">
        <f>'P(t,T)'!C335*$C$6*0.5+'P(t,T)'!C335-1</f>
        <v>1.1194669034764182E-3</v>
      </c>
      <c r="D343" s="4">
        <f>C343/'P(t,T)'!C335</f>
        <v>1.1450549108769944E-3</v>
      </c>
      <c r="E343" s="4"/>
      <c r="F343" s="4">
        <v>327</v>
      </c>
      <c r="G343" s="4">
        <f>'P(t,T)'!G335*$C$6*0.5+'P(t,T)'!G335-'P(t,T)'!C335</f>
        <v>6.2476443257486469E-4</v>
      </c>
      <c r="H343" s="4">
        <f>'P(t,T)'!H335*$C$6*0.5+'P(t,T)'!H335-'P(t,T)'!D335</f>
        <v>3.0660708358858368E-3</v>
      </c>
      <c r="I343" s="3">
        <f>H343/'P(t,T)'!H335</f>
        <v>3.1300667950779643E-3</v>
      </c>
      <c r="K343" s="4">
        <v>327</v>
      </c>
      <c r="L343" s="4">
        <f>'P(t,T)'!L335*$C$6*0.5+'P(t,T)'!L335-'P(t,T)'!G335</f>
        <v>1.6609280085222444E-4</v>
      </c>
      <c r="M343" s="4">
        <f>'P(t,T)'!M335*$C$6*0.5+'P(t,T)'!M335-'P(t,T)'!H335</f>
        <v>2.5405847803643411E-3</v>
      </c>
      <c r="N343" s="3">
        <f>M343/'P(t,T)'!M335</f>
        <v>2.6489950178031525E-3</v>
      </c>
      <c r="O343" s="3">
        <f>N343/'P(t,T)'!N335</f>
        <v>2.700934540346981E-3</v>
      </c>
      <c r="Q343" s="4">
        <v>327</v>
      </c>
      <c r="R343" s="4">
        <f>'P(t,T)'!R335*$C$6*0.5+'P(t,T)'!R335-'P(t,T)'!L335</f>
        <v>-2.5765321470516689E-4</v>
      </c>
      <c r="S343" s="4">
        <f>'P(t,T)'!S335*$C$6*0.5+'P(t,T)'!S335-'P(t,T)'!M335</f>
        <v>2.0489762746547235E-3</v>
      </c>
      <c r="T343" s="4">
        <f>'P(t,T)'!T335*$C$6*0.5+'P(t,T)'!T335-'P(t,T)'!N335</f>
        <v>3.7724915989432173E-3</v>
      </c>
      <c r="U343" s="4">
        <f>'P(t,T)'!U335*$C$6*0.5+'P(t,T)'!U335-'P(t,T)'!O335</f>
        <v>5.347089423142215E-3</v>
      </c>
      <c r="V343" s="3">
        <f>U343/'P(t,T)'!U335</f>
        <v>5.4463103318855444E-3</v>
      </c>
      <c r="X343" s="4">
        <v>327</v>
      </c>
      <c r="Y343" s="4">
        <f>'P(t,T)'!Y335*$C$6*0.5+'P(t,T)'!Y335-'P(t,T)'!R335</f>
        <v>-6.4763081345431406E-4</v>
      </c>
      <c r="Z343" s="4">
        <f>'P(t,T)'!Z335*$C$6*0.5+'P(t,T)'!Z335-'P(t,T)'!S335</f>
        <v>1.5903926522551348E-3</v>
      </c>
      <c r="AA343" s="4">
        <f>'P(t,T)'!AA335*$C$6*0.5+'P(t,T)'!AA335-'P(t,T)'!T335</f>
        <v>3.2666632369902082E-3</v>
      </c>
      <c r="AB343" s="4">
        <f>'P(t,T)'!AB335*$C$6*0.5+'P(t,T)'!AB335-'P(t,T)'!U335</f>
        <v>4.802282063808172E-3</v>
      </c>
      <c r="AC343" s="4">
        <f>'P(t,T)'!AC335*$C$6*0.5+'P(t,T)'!AC335-'P(t,T)'!V335</f>
        <v>5.6458464256210483E-3</v>
      </c>
      <c r="AD343" s="3">
        <f>AC343/'P(t,T)'!AC335</f>
        <v>5.7489026970137507E-3</v>
      </c>
      <c r="AF343" s="4">
        <v>327</v>
      </c>
      <c r="AG343" s="4">
        <f>'P(t,T)'!AG335*$C$6*0.5+'P(t,T)'!AG335-'P(t,T)'!Y335</f>
        <v>-1.0050401087439154E-3</v>
      </c>
      <c r="AH343" s="4">
        <f>'P(t,T)'!AH335*$C$6*0.5+'P(t,T)'!AH335-'P(t,T)'!Z335</f>
        <v>1.1639205835242139E-3</v>
      </c>
      <c r="AI343" s="4">
        <f>'P(t,T)'!AI335*$C$6*0.5+'P(t,T)'!AI335-'P(t,T)'!AA335</f>
        <v>2.7924060642651183E-3</v>
      </c>
      <c r="AJ343" s="4">
        <f>'P(t,T)'!AJ335*$C$6*0.5+'P(t,T)'!AJ335-'P(t,T)'!AB335</f>
        <v>4.2883277537413278E-3</v>
      </c>
      <c r="AK343" s="4">
        <f>'P(t,T)'!AK335*$C$6*0.5+'P(t,T)'!AK335-'P(t,T)'!AC335</f>
        <v>5.1057387463502302E-3</v>
      </c>
      <c r="AL343" s="4">
        <f>'P(t,T)'!AL335*$C$6*0.5+'P(t,T)'!AL335-'P(t,T)'!AD335</f>
        <v>5.0536033000552205E-3</v>
      </c>
      <c r="AM343" s="3">
        <f>AL343/'P(t,T)'!AL335</f>
        <v>5.1488813509565313E-3</v>
      </c>
      <c r="AP343" s="4">
        <v>327</v>
      </c>
      <c r="AQ343" s="19">
        <f t="shared" si="69"/>
        <v>1.1102230246251565E-16</v>
      </c>
      <c r="AR343" s="19">
        <f t="shared" si="70"/>
        <v>1.1555000037561245E-2</v>
      </c>
      <c r="AS343" s="4">
        <f t="shared" si="71"/>
        <v>1.040994512668425E-2</v>
      </c>
      <c r="AT343" s="4">
        <f t="shared" si="72"/>
        <v>1.5610622713079661E-2</v>
      </c>
      <c r="AU343" s="4">
        <f t="shared" si="73"/>
        <v>1.2480555918001696E-2</v>
      </c>
      <c r="AV343" s="4">
        <f t="shared" si="74"/>
        <v>1.7138633781038696E-2</v>
      </c>
      <c r="AW343" s="4">
        <f t="shared" si="75"/>
        <v>1.4437699240691715E-2</v>
      </c>
      <c r="AX343" s="4">
        <f t="shared" si="76"/>
        <v>1.6197895503856821E-2</v>
      </c>
      <c r="AY343" s="4">
        <f t="shared" si="77"/>
        <v>1.0751585171971278E-2</v>
      </c>
      <c r="AZ343" s="4">
        <f t="shared" si="78"/>
        <v>1.0802505997068971E-2</v>
      </c>
      <c r="BA343" s="4">
        <f t="shared" si="79"/>
        <v>5.0536033000552205E-3</v>
      </c>
      <c r="BB343" s="4">
        <f t="shared" si="80"/>
        <v>5.1488813509565313E-3</v>
      </c>
      <c r="BC343" s="4">
        <v>0</v>
      </c>
    </row>
    <row r="344" spans="1:55">
      <c r="A344" s="4"/>
      <c r="B344" s="4">
        <v>328</v>
      </c>
      <c r="C344" s="4">
        <f>'P(t,T)'!C336*$C$6*0.5+'P(t,T)'!C336-1</f>
        <v>1.1194669034764182E-3</v>
      </c>
      <c r="D344" s="4">
        <f>C344/'P(t,T)'!C336</f>
        <v>1.1450549108769944E-3</v>
      </c>
      <c r="E344" s="4"/>
      <c r="F344" s="4">
        <v>328</v>
      </c>
      <c r="G344" s="4">
        <f>'P(t,T)'!G336*$C$6*0.5+'P(t,T)'!G336-'P(t,T)'!C336</f>
        <v>6.2476443257486469E-4</v>
      </c>
      <c r="H344" s="4">
        <f>'P(t,T)'!H336*$C$6*0.5+'P(t,T)'!H336-'P(t,T)'!D336</f>
        <v>1.3517866245393861E-4</v>
      </c>
      <c r="I344" s="3">
        <f>H344/'P(t,T)'!H336</f>
        <v>1.3840456134124105E-4</v>
      </c>
      <c r="K344" s="4">
        <v>328</v>
      </c>
      <c r="L344" s="4">
        <f>'P(t,T)'!L336*$C$6*0.5+'P(t,T)'!L336-'P(t,T)'!G336</f>
        <v>1.6609280085222444E-4</v>
      </c>
      <c r="M344" s="4">
        <f>'P(t,T)'!M336*$C$6*0.5+'P(t,T)'!M336-'P(t,T)'!H336</f>
        <v>-3.2806999569900963E-4</v>
      </c>
      <c r="N344" s="3">
        <f>M344/'P(t,T)'!M336</f>
        <v>-3.4407699486835877E-4</v>
      </c>
      <c r="O344" s="3">
        <f>N344/'P(t,T)'!N336</f>
        <v>-3.5192842230683804E-4</v>
      </c>
      <c r="Q344" s="4">
        <v>328</v>
      </c>
      <c r="R344" s="4">
        <f>'P(t,T)'!R336*$C$6*0.5+'P(t,T)'!R336-'P(t,T)'!L336</f>
        <v>-2.5765321470516689E-4</v>
      </c>
      <c r="S344" s="4">
        <f>'P(t,T)'!S336*$C$6*0.5+'P(t,T)'!S336-'P(t,T)'!M336</f>
        <v>-7.5493262952508466E-4</v>
      </c>
      <c r="T344" s="4">
        <f>'P(t,T)'!T336*$C$6*0.5+'P(t,T)'!T336-'P(t,T)'!N336</f>
        <v>6.7898362658580513E-4</v>
      </c>
      <c r="U344" s="4">
        <f>'P(t,T)'!U336*$C$6*0.5+'P(t,T)'!U336-'P(t,T)'!O336</f>
        <v>-6.1020870104067093E-5</v>
      </c>
      <c r="V344" s="3">
        <f>U344/'P(t,T)'!U336</f>
        <v>-6.2489328740486172E-5</v>
      </c>
      <c r="X344" s="4">
        <v>328</v>
      </c>
      <c r="Y344" s="4">
        <f>'P(t,T)'!Y336*$C$6*0.5+'P(t,T)'!Y336-'P(t,T)'!R336</f>
        <v>-6.4763081345431406E-4</v>
      </c>
      <c r="Z344" s="4">
        <f>'P(t,T)'!Z336*$C$6*0.5+'P(t,T)'!Z336-'P(t,T)'!S336</f>
        <v>-1.1466572004532605E-3</v>
      </c>
      <c r="AA344" s="4">
        <f>'P(t,T)'!AA336*$C$6*0.5+'P(t,T)'!AA336-'P(t,T)'!T336</f>
        <v>2.3600876598928178E-4</v>
      </c>
      <c r="AB344" s="4">
        <f>'P(t,T)'!AB336*$C$6*0.5+'P(t,T)'!AB336-'P(t,T)'!U336</f>
        <v>-5.0218054803041756E-4</v>
      </c>
      <c r="AC344" s="4">
        <f>'P(t,T)'!AC336*$C$6*0.5+'P(t,T)'!AC336-'P(t,T)'!V336</f>
        <v>3.2103392314544177E-3</v>
      </c>
      <c r="AD344" s="3">
        <f>AC344/'P(t,T)'!AC336</f>
        <v>3.2768750998371336E-3</v>
      </c>
      <c r="AF344" s="4">
        <v>328</v>
      </c>
      <c r="AG344" s="4">
        <f>'P(t,T)'!AG336*$C$6*0.5+'P(t,T)'!AG336-'P(t,T)'!Y336</f>
        <v>-1.0050401087439154E-3</v>
      </c>
      <c r="AH344" s="4">
        <f>'P(t,T)'!AH336*$C$6*0.5+'P(t,T)'!AH336-'P(t,T)'!Z336</f>
        <v>-1.5045339857484574E-3</v>
      </c>
      <c r="AI344" s="4">
        <f>'P(t,T)'!AI336*$C$6*0.5+'P(t,T)'!AI336-'P(t,T)'!AA336</f>
        <v>-1.7288547506133511E-4</v>
      </c>
      <c r="AJ344" s="4">
        <f>'P(t,T)'!AJ336*$C$6*0.5+'P(t,T)'!AJ336-'P(t,T)'!AB336</f>
        <v>-9.0767551122061807E-4</v>
      </c>
      <c r="AK344" s="4">
        <f>'P(t,T)'!AK336*$C$6*0.5+'P(t,T)'!AK336-'P(t,T)'!AC336</f>
        <v>2.7083788373098994E-3</v>
      </c>
      <c r="AL344" s="4">
        <f>'P(t,T)'!AL336*$C$6*0.5+'P(t,T)'!AL336-'P(t,T)'!AD336</f>
        <v>-3.7120497780818162E-5</v>
      </c>
      <c r="AM344" s="3">
        <f>AL344/'P(t,T)'!AL336</f>
        <v>-3.8012888749082298E-5</v>
      </c>
      <c r="AP344" s="4">
        <v>328</v>
      </c>
      <c r="AQ344" s="19">
        <f t="shared" si="69"/>
        <v>1.1102230246251565E-16</v>
      </c>
      <c r="AR344" s="19">
        <f t="shared" si="70"/>
        <v>-2.4539602380948791E-3</v>
      </c>
      <c r="AS344" s="4">
        <f t="shared" si="71"/>
        <v>-3.5990151489718736E-3</v>
      </c>
      <c r="AT344" s="4">
        <f t="shared" si="72"/>
        <v>5.364344839866341E-4</v>
      </c>
      <c r="AU344" s="4">
        <f t="shared" si="73"/>
        <v>3.9802992264539308E-4</v>
      </c>
      <c r="AV344" s="4">
        <f t="shared" si="74"/>
        <v>-1.8228053516619407E-3</v>
      </c>
      <c r="AW344" s="4">
        <f t="shared" si="75"/>
        <v>-1.4708769293551027E-3</v>
      </c>
      <c r="AX344" s="4">
        <f t="shared" si="76"/>
        <v>5.8562287400238311E-3</v>
      </c>
      <c r="AY344" s="4">
        <f t="shared" si="77"/>
        <v>5.9187180687643171E-3</v>
      </c>
      <c r="AZ344" s="4">
        <f t="shared" si="78"/>
        <v>3.2397546020563155E-3</v>
      </c>
      <c r="BA344" s="4">
        <f t="shared" si="79"/>
        <v>-3.7120497780818162E-5</v>
      </c>
      <c r="BB344" s="4">
        <f t="shared" si="80"/>
        <v>-3.8012888749082298E-5</v>
      </c>
      <c r="BC344" s="4">
        <v>0</v>
      </c>
    </row>
    <row r="345" spans="1:55">
      <c r="A345" s="4"/>
      <c r="B345" s="4">
        <v>329</v>
      </c>
      <c r="C345" s="4">
        <f>'P(t,T)'!C337*$C$6*0.5+'P(t,T)'!C337-1</f>
        <v>1.1194669034764182E-3</v>
      </c>
      <c r="D345" s="4">
        <f>C345/'P(t,T)'!C337</f>
        <v>1.1450549108769944E-3</v>
      </c>
      <c r="E345" s="4"/>
      <c r="F345" s="4">
        <v>329</v>
      </c>
      <c r="G345" s="4">
        <f>'P(t,T)'!G337*$C$6*0.5+'P(t,T)'!G337-'P(t,T)'!C337</f>
        <v>6.2476443257486469E-4</v>
      </c>
      <c r="H345" s="4">
        <f>'P(t,T)'!H337*$C$6*0.5+'P(t,T)'!H337-'P(t,T)'!D337</f>
        <v>2.9654052244176832E-4</v>
      </c>
      <c r="I345" s="3">
        <f>H345/'P(t,T)'!H337</f>
        <v>3.0356817742434745E-4</v>
      </c>
      <c r="K345" s="4">
        <v>329</v>
      </c>
      <c r="L345" s="4">
        <f>'P(t,T)'!L337*$C$6*0.5+'P(t,T)'!L337-'P(t,T)'!G337</f>
        <v>1.6609280085222444E-4</v>
      </c>
      <c r="M345" s="4">
        <f>'P(t,T)'!M337*$C$6*0.5+'P(t,T)'!M337-'P(t,T)'!H337</f>
        <v>-1.7057086527016985E-4</v>
      </c>
      <c r="N345" s="3">
        <f>M345/'P(t,T)'!M337</f>
        <v>-1.7883554774404523E-4</v>
      </c>
      <c r="O345" s="3">
        <f>N345/'P(t,T)'!N337</f>
        <v>-1.8270540250963534E-4</v>
      </c>
      <c r="Q345" s="4">
        <v>329</v>
      </c>
      <c r="R345" s="4">
        <f>'P(t,T)'!R337*$C$6*0.5+'P(t,T)'!R337-'P(t,T)'!L337</f>
        <v>-2.5765321470516689E-4</v>
      </c>
      <c r="S345" s="4">
        <f>'P(t,T)'!S337*$C$6*0.5+'P(t,T)'!S337-'P(t,T)'!M337</f>
        <v>-6.0141418868675522E-4</v>
      </c>
      <c r="T345" s="4">
        <f>'P(t,T)'!T337*$C$6*0.5+'P(t,T)'!T337-'P(t,T)'!N337</f>
        <v>1.810739381082338E-3</v>
      </c>
      <c r="U345" s="4">
        <f>'P(t,T)'!U337*$C$6*0.5+'P(t,T)'!U337-'P(t,T)'!O337</f>
        <v>-8.6428100087521109E-4</v>
      </c>
      <c r="V345" s="3">
        <f>U345/'P(t,T)'!U337</f>
        <v>-8.8579136562463021E-4</v>
      </c>
      <c r="X345" s="4">
        <v>329</v>
      </c>
      <c r="Y345" s="4">
        <f>'P(t,T)'!Y337*$C$6*0.5+'P(t,T)'!Y337-'P(t,T)'!R337</f>
        <v>-6.4763081345431406E-4</v>
      </c>
      <c r="Z345" s="4">
        <f>'P(t,T)'!Z337*$C$6*0.5+'P(t,T)'!Z337-'P(t,T)'!S337</f>
        <v>-9.9721524359275282E-4</v>
      </c>
      <c r="AA345" s="4">
        <f>'P(t,T)'!AA337*$C$6*0.5+'P(t,T)'!AA337-'P(t,T)'!T337</f>
        <v>1.3425645515559026E-3</v>
      </c>
      <c r="AB345" s="4">
        <f>'P(t,T)'!AB337*$C$6*0.5+'P(t,T)'!AB337-'P(t,T)'!U337</f>
        <v>-1.2851758244660783E-3</v>
      </c>
      <c r="AC345" s="4">
        <f>'P(t,T)'!AC337*$C$6*0.5+'P(t,T)'!AC337-'P(t,T)'!V337</f>
        <v>-2.8073259291311325E-3</v>
      </c>
      <c r="AD345" s="3">
        <f>AC345/'P(t,T)'!AC337</f>
        <v>-2.8828013669559881E-3</v>
      </c>
      <c r="AF345" s="4">
        <v>329</v>
      </c>
      <c r="AG345" s="4">
        <f>'P(t,T)'!AG337*$C$6*0.5+'P(t,T)'!AG337-'P(t,T)'!Y337</f>
        <v>-1.0050401087439154E-3</v>
      </c>
      <c r="AH345" s="4">
        <f>'P(t,T)'!AH337*$C$6*0.5+'P(t,T)'!AH337-'P(t,T)'!Z337</f>
        <v>-1.3592432953939415E-3</v>
      </c>
      <c r="AI345" s="4">
        <f>'P(t,T)'!AI337*$C$6*0.5+'P(t,T)'!AI337-'P(t,T)'!AA337</f>
        <v>9.0764761001194127E-4</v>
      </c>
      <c r="AJ345" s="4">
        <f>'P(t,T)'!AJ337*$C$6*0.5+'P(t,T)'!AJ337-'P(t,T)'!AB337</f>
        <v>-1.6699112810120154E-3</v>
      </c>
      <c r="AK345" s="4">
        <f>'P(t,T)'!AK337*$C$6*0.5+'P(t,T)'!AK337-'P(t,T)'!AC337</f>
        <v>-3.1653778496061324E-3</v>
      </c>
      <c r="AL345" s="4">
        <f>'P(t,T)'!AL337*$C$6*0.5+'P(t,T)'!AL337-'P(t,T)'!AD337</f>
        <v>4.3179147357697012E-4</v>
      </c>
      <c r="AM345" s="3">
        <f>AL345/'P(t,T)'!AL337</f>
        <v>4.4196465558600935E-4</v>
      </c>
      <c r="AP345" s="4">
        <v>329</v>
      </c>
      <c r="AQ345" s="19">
        <f t="shared" si="69"/>
        <v>1.1102230246251565E-16</v>
      </c>
      <c r="AR345" s="19">
        <f t="shared" si="70"/>
        <v>-1.6868481596248566E-3</v>
      </c>
      <c r="AS345" s="4">
        <f t="shared" si="71"/>
        <v>-2.8319030705018511E-3</v>
      </c>
      <c r="AT345" s="4">
        <f t="shared" si="72"/>
        <v>4.1856841723304844E-3</v>
      </c>
      <c r="AU345" s="4">
        <f t="shared" si="73"/>
        <v>3.8821159949061369E-3</v>
      </c>
      <c r="AV345" s="4">
        <f t="shared" si="74"/>
        <v>-4.0020735088629397E-3</v>
      </c>
      <c r="AW345" s="4">
        <f t="shared" si="75"/>
        <v>-3.8193681063533047E-3</v>
      </c>
      <c r="AX345" s="4">
        <f t="shared" si="76"/>
        <v>-6.8584951443618949E-3</v>
      </c>
      <c r="AY345" s="4">
        <f t="shared" si="77"/>
        <v>-5.972703778737265E-3</v>
      </c>
      <c r="AZ345" s="4">
        <f t="shared" si="78"/>
        <v>-2.451009893379018E-3</v>
      </c>
      <c r="BA345" s="4">
        <f t="shared" si="79"/>
        <v>4.3179147357697012E-4</v>
      </c>
      <c r="BB345" s="4">
        <f t="shared" si="80"/>
        <v>4.4196465558600935E-4</v>
      </c>
      <c r="BC345" s="4">
        <v>0</v>
      </c>
    </row>
    <row r="346" spans="1:55">
      <c r="A346" s="4"/>
      <c r="B346" s="4">
        <v>330</v>
      </c>
      <c r="C346" s="4">
        <f>'P(t,T)'!C338*$C$6*0.5+'P(t,T)'!C338-1</f>
        <v>1.1194669034764182E-3</v>
      </c>
      <c r="D346" s="4">
        <f>C346/'P(t,T)'!C338</f>
        <v>1.1450549108769944E-3</v>
      </c>
      <c r="E346" s="4"/>
      <c r="F346" s="4">
        <v>330</v>
      </c>
      <c r="G346" s="4">
        <f>'P(t,T)'!G338*$C$6*0.5+'P(t,T)'!G338-'P(t,T)'!C338</f>
        <v>6.2476443257486469E-4</v>
      </c>
      <c r="H346" s="4">
        <f>'P(t,T)'!H338*$C$6*0.5+'P(t,T)'!H338-'P(t,T)'!D338</f>
        <v>3.9118955349821682E-3</v>
      </c>
      <c r="I346" s="3">
        <f>H346/'P(t,T)'!H338</f>
        <v>3.9901811260810863E-3</v>
      </c>
      <c r="K346" s="4">
        <v>330</v>
      </c>
      <c r="L346" s="4">
        <f>'P(t,T)'!L338*$C$6*0.5+'P(t,T)'!L338-'P(t,T)'!G338</f>
        <v>1.6609280085222444E-4</v>
      </c>
      <c r="M346" s="4">
        <f>'P(t,T)'!M338*$C$6*0.5+'P(t,T)'!M338-'P(t,T)'!H338</f>
        <v>3.3715665143759788E-3</v>
      </c>
      <c r="N346" s="3">
        <f>M346/'P(t,T)'!M338</f>
        <v>3.5095146656404473E-3</v>
      </c>
      <c r="O346" s="3">
        <f>N346/'P(t,T)'!N338</f>
        <v>3.5869697937020361E-3</v>
      </c>
      <c r="Q346" s="4">
        <v>330</v>
      </c>
      <c r="R346" s="4">
        <f>'P(t,T)'!R338*$C$6*0.5+'P(t,T)'!R338-'P(t,T)'!L338</f>
        <v>-2.5765321470516689E-4</v>
      </c>
      <c r="S346" s="4">
        <f>'P(t,T)'!S338*$C$6*0.5+'P(t,T)'!S338-'P(t,T)'!M338</f>
        <v>2.8642581224046504E-3</v>
      </c>
      <c r="T346" s="4">
        <f>'P(t,T)'!T338*$C$6*0.5+'P(t,T)'!T338-'P(t,T)'!N338</f>
        <v>1.3967607886232747E-3</v>
      </c>
      <c r="U346" s="4">
        <f>'P(t,T)'!U338*$C$6*0.5+'P(t,T)'!U338-'P(t,T)'!O338</f>
        <v>-3.5830286382531051E-3</v>
      </c>
      <c r="V346" s="3">
        <f>U346/'P(t,T)'!U338</f>
        <v>-3.682223327884186E-3</v>
      </c>
      <c r="X346" s="4">
        <v>330</v>
      </c>
      <c r="Y346" s="4">
        <f>'P(t,T)'!Y338*$C$6*0.5+'P(t,T)'!Y338-'P(t,T)'!R338</f>
        <v>-6.4763081345431406E-4</v>
      </c>
      <c r="Z346" s="4">
        <f>'P(t,T)'!Z338*$C$6*0.5+'P(t,T)'!Z338-'P(t,T)'!S338</f>
        <v>2.3892281409874094E-3</v>
      </c>
      <c r="AA346" s="4">
        <f>'P(t,T)'!AA338*$C$6*0.5+'P(t,T)'!AA338-'P(t,T)'!T338</f>
        <v>9.3750788296120824E-4</v>
      </c>
      <c r="AB346" s="4">
        <f>'P(t,T)'!AB338*$C$6*0.5+'P(t,T)'!AB338-'P(t,T)'!U338</f>
        <v>-3.9259874277751683E-3</v>
      </c>
      <c r="AC346" s="4">
        <f>'P(t,T)'!AC338*$C$6*0.5+'P(t,T)'!AC338-'P(t,T)'!V338</f>
        <v>-2.0131890125540952E-3</v>
      </c>
      <c r="AD346" s="3">
        <f>AC346/'P(t,T)'!AC338</f>
        <v>-2.0656689014306047E-3</v>
      </c>
      <c r="AF346" s="4">
        <v>330</v>
      </c>
      <c r="AG346" s="4">
        <f>'P(t,T)'!AG338*$C$6*0.5+'P(t,T)'!AG338-'P(t,T)'!Y338</f>
        <v>-1.0050401087439154E-3</v>
      </c>
      <c r="AH346" s="4">
        <f>'P(t,T)'!AH338*$C$6*0.5+'P(t,T)'!AH338-'P(t,T)'!Z338</f>
        <v>1.945669410653772E-3</v>
      </c>
      <c r="AI346" s="4">
        <f>'P(t,T)'!AI338*$C$6*0.5+'P(t,T)'!AI338-'P(t,T)'!AA338</f>
        <v>5.1182729617371692E-4</v>
      </c>
      <c r="AJ346" s="4">
        <f>'P(t,T)'!AJ338*$C$6*0.5+'P(t,T)'!AJ338-'P(t,T)'!AB338</f>
        <v>-4.2316163232162252E-3</v>
      </c>
      <c r="AK346" s="4">
        <f>'P(t,T)'!AK338*$C$6*0.5+'P(t,T)'!AK338-'P(t,T)'!AC338</f>
        <v>-2.3942813546443675E-3</v>
      </c>
      <c r="AL346" s="4">
        <f>'P(t,T)'!AL338*$C$6*0.5+'P(t,T)'!AL338-'P(t,T)'!AD338</f>
        <v>-2.8571879700313163E-3</v>
      </c>
      <c r="AM346" s="3">
        <f>AL346/'P(t,T)'!AL338</f>
        <v>-2.9341506719717169E-3</v>
      </c>
      <c r="AP346" s="4">
        <v>330</v>
      </c>
      <c r="AQ346" s="19">
        <f t="shared" si="69"/>
        <v>1.1102230246251565E-16</v>
      </c>
      <c r="AR346" s="19">
        <f t="shared" si="70"/>
        <v>1.5627672634280974E-2</v>
      </c>
      <c r="AS346" s="4">
        <f t="shared" si="71"/>
        <v>1.4482617723403979E-2</v>
      </c>
      <c r="AT346" s="4">
        <f t="shared" si="72"/>
        <v>1.0345791759479733E-2</v>
      </c>
      <c r="AU346" s="4">
        <f t="shared" si="73"/>
        <v>6.3556106333986472E-3</v>
      </c>
      <c r="AV346" s="4">
        <f t="shared" si="74"/>
        <v>-8.1536625955424616E-3</v>
      </c>
      <c r="AW346" s="4">
        <f t="shared" si="75"/>
        <v>-1.1740632389244499E-2</v>
      </c>
      <c r="AX346" s="4">
        <f t="shared" si="76"/>
        <v>-8.0896936950826497E-3</v>
      </c>
      <c r="AY346" s="4">
        <f t="shared" si="77"/>
        <v>-4.4074703671984627E-3</v>
      </c>
      <c r="AZ346" s="4">
        <f t="shared" si="78"/>
        <v>-4.9228568714619215E-3</v>
      </c>
      <c r="BA346" s="4">
        <f t="shared" si="79"/>
        <v>-2.8571879700313163E-3</v>
      </c>
      <c r="BB346" s="4">
        <f t="shared" si="80"/>
        <v>-2.9341506719717169E-3</v>
      </c>
      <c r="BC346" s="4">
        <v>0</v>
      </c>
    </row>
    <row r="347" spans="1:55">
      <c r="A347" s="4"/>
      <c r="B347" s="4">
        <v>331</v>
      </c>
      <c r="C347" s="4">
        <f>'P(t,T)'!C339*$C$6*0.5+'P(t,T)'!C339-1</f>
        <v>1.1194669034764182E-3</v>
      </c>
      <c r="D347" s="4">
        <f>C347/'P(t,T)'!C339</f>
        <v>1.1450549108769944E-3</v>
      </c>
      <c r="E347" s="4"/>
      <c r="F347" s="4">
        <v>331</v>
      </c>
      <c r="G347" s="4">
        <f>'P(t,T)'!G339*$C$6*0.5+'P(t,T)'!G339-'P(t,T)'!C339</f>
        <v>6.2476443257486469E-4</v>
      </c>
      <c r="H347" s="4">
        <f>'P(t,T)'!H339*$C$6*0.5+'P(t,T)'!H339-'P(t,T)'!D339</f>
        <v>4.0030469879697161E-3</v>
      </c>
      <c r="I347" s="3">
        <f>H347/'P(t,T)'!H339</f>
        <v>4.082786017402665E-3</v>
      </c>
      <c r="K347" s="4">
        <v>331</v>
      </c>
      <c r="L347" s="4">
        <f>'P(t,T)'!L339*$C$6*0.5+'P(t,T)'!L339-'P(t,T)'!G339</f>
        <v>1.6609280085222444E-4</v>
      </c>
      <c r="M347" s="4">
        <f>'P(t,T)'!M339*$C$6*0.5+'P(t,T)'!M339-'P(t,T)'!H339</f>
        <v>3.4612017605145651E-3</v>
      </c>
      <c r="N347" s="3">
        <f>M347/'P(t,T)'!M339</f>
        <v>3.6021631957203469E-3</v>
      </c>
      <c r="O347" s="3">
        <f>N347/'P(t,T)'!N339</f>
        <v>3.6610537442289524E-3</v>
      </c>
      <c r="Q347" s="4">
        <v>331</v>
      </c>
      <c r="R347" s="4">
        <f>'P(t,T)'!R339*$C$6*0.5+'P(t,T)'!R339-'P(t,T)'!L339</f>
        <v>-2.5765321470516689E-4</v>
      </c>
      <c r="S347" s="4">
        <f>'P(t,T)'!S339*$C$6*0.5+'P(t,T)'!S339-'P(t,T)'!M339</f>
        <v>2.9522815730682606E-3</v>
      </c>
      <c r="T347" s="4">
        <f>'P(t,T)'!T339*$C$6*0.5+'P(t,T)'!T339-'P(t,T)'!N339</f>
        <v>6.9513243498027233E-3</v>
      </c>
      <c r="U347" s="4">
        <f>'P(t,T)'!U339*$C$6*0.5+'P(t,T)'!U339-'P(t,T)'!O339</f>
        <v>8.3270767774155097E-3</v>
      </c>
      <c r="V347" s="3">
        <f>U347/'P(t,T)'!U339</f>
        <v>8.4565281931516557E-3</v>
      </c>
      <c r="X347" s="4">
        <v>331</v>
      </c>
      <c r="Y347" s="4">
        <f>'P(t,T)'!Y339*$C$6*0.5+'P(t,T)'!Y339-'P(t,T)'!R339</f>
        <v>-6.4763081345431406E-4</v>
      </c>
      <c r="Z347" s="4">
        <f>'P(t,T)'!Z339*$C$6*0.5+'P(t,T)'!Z339-'P(t,T)'!S339</f>
        <v>2.4755559927428505E-3</v>
      </c>
      <c r="AA347" s="4">
        <f>'P(t,T)'!AA339*$C$6*0.5+'P(t,T)'!AA339-'P(t,T)'!T339</f>
        <v>6.4006096287220204E-3</v>
      </c>
      <c r="AB347" s="4">
        <f>'P(t,T)'!AB339*$C$6*0.5+'P(t,T)'!AB339-'P(t,T)'!U339</f>
        <v>7.7495567230698725E-3</v>
      </c>
      <c r="AC347" s="4">
        <f>'P(t,T)'!AC339*$C$6*0.5+'P(t,T)'!AC339-'P(t,T)'!V339</f>
        <v>6.2905578755669822E-3</v>
      </c>
      <c r="AD347" s="3">
        <f>AC347/'P(t,T)'!AC339</f>
        <v>6.4012785580227043E-3</v>
      </c>
      <c r="AF347" s="4">
        <v>331</v>
      </c>
      <c r="AG347" s="4">
        <f>'P(t,T)'!AG339*$C$6*0.5+'P(t,T)'!AG339-'P(t,T)'!Y339</f>
        <v>-1.0050401087439154E-3</v>
      </c>
      <c r="AH347" s="4">
        <f>'P(t,T)'!AH339*$C$6*0.5+'P(t,T)'!AH339-'P(t,T)'!Z339</f>
        <v>2.0302292109893871E-3</v>
      </c>
      <c r="AI347" s="4">
        <f>'P(t,T)'!AI339*$C$6*0.5+'P(t,T)'!AI339-'P(t,T)'!AA339</f>
        <v>5.8781358664898864E-3</v>
      </c>
      <c r="AJ347" s="4">
        <f>'P(t,T)'!AJ339*$C$6*0.5+'P(t,T)'!AJ339-'P(t,T)'!AB339</f>
        <v>7.1993549126564416E-3</v>
      </c>
      <c r="AK347" s="4">
        <f>'P(t,T)'!AK339*$C$6*0.5+'P(t,T)'!AK339-'P(t,T)'!AC339</f>
        <v>5.742290540311723E-3</v>
      </c>
      <c r="AL347" s="4">
        <f>'P(t,T)'!AL339*$C$6*0.5+'P(t,T)'!AL339-'P(t,T)'!AD339</f>
        <v>3.6232338806441167E-3</v>
      </c>
      <c r="AM347" s="3">
        <f>AL347/'P(t,T)'!AL339</f>
        <v>3.696805688111076E-3</v>
      </c>
      <c r="AP347" s="4">
        <v>331</v>
      </c>
      <c r="AQ347" s="19">
        <f t="shared" si="69"/>
        <v>1.1102230246251565E-16</v>
      </c>
      <c r="AR347" s="19">
        <f t="shared" si="70"/>
        <v>1.6067370436161774E-2</v>
      </c>
      <c r="AS347" s="4">
        <f t="shared" si="71"/>
        <v>1.4922315525284779E-2</v>
      </c>
      <c r="AT347" s="4">
        <f t="shared" si="72"/>
        <v>2.6915019058137642E-2</v>
      </c>
      <c r="AU347" s="4">
        <f t="shared" si="73"/>
        <v>2.2832233040734978E-2</v>
      </c>
      <c r="AV347" s="4">
        <f t="shared" si="74"/>
        <v>2.6937042157370777E-2</v>
      </c>
      <c r="AW347" s="4">
        <f t="shared" si="75"/>
        <v>2.3275988413141824E-2</v>
      </c>
      <c r="AX347" s="4">
        <f t="shared" si="76"/>
        <v>2.0489376609030361E-2</v>
      </c>
      <c r="AY347" s="4">
        <f t="shared" si="77"/>
        <v>1.2032848415878705E-2</v>
      </c>
      <c r="AZ347" s="4">
        <f t="shared" si="78"/>
        <v>1.0024512438666821E-2</v>
      </c>
      <c r="BA347" s="4">
        <f t="shared" si="79"/>
        <v>3.6232338806441167E-3</v>
      </c>
      <c r="BB347" s="4">
        <f t="shared" si="80"/>
        <v>3.696805688111076E-3</v>
      </c>
      <c r="BC347" s="4">
        <v>0</v>
      </c>
    </row>
    <row r="348" spans="1:55">
      <c r="A348" s="4"/>
      <c r="B348" s="4">
        <v>332</v>
      </c>
      <c r="C348" s="4">
        <f>'P(t,T)'!C340*$C$6*0.5+'P(t,T)'!C340-1</f>
        <v>1.1194669034764182E-3</v>
      </c>
      <c r="D348" s="4">
        <f>C348/'P(t,T)'!C340</f>
        <v>1.1450549108769944E-3</v>
      </c>
      <c r="E348" s="4"/>
      <c r="F348" s="4">
        <v>332</v>
      </c>
      <c r="G348" s="4">
        <f>'P(t,T)'!G340*$C$6*0.5+'P(t,T)'!G340-'P(t,T)'!C340</f>
        <v>6.2476443257486469E-4</v>
      </c>
      <c r="H348" s="4">
        <f>'P(t,T)'!H340*$C$6*0.5+'P(t,T)'!H340-'P(t,T)'!D340</f>
        <v>-1.6734428432152448E-3</v>
      </c>
      <c r="I348" s="3">
        <f>H348/'P(t,T)'!H340</f>
        <v>-1.7164818713007117E-3</v>
      </c>
      <c r="K348" s="4">
        <v>332</v>
      </c>
      <c r="L348" s="4">
        <f>'P(t,T)'!L340*$C$6*0.5+'P(t,T)'!L340-'P(t,T)'!G340</f>
        <v>1.6609280085222444E-4</v>
      </c>
      <c r="M348" s="4">
        <f>'P(t,T)'!M340*$C$6*0.5+'P(t,T)'!M340-'P(t,T)'!H340</f>
        <v>-2.0899183659528475E-3</v>
      </c>
      <c r="N348" s="3">
        <f>M348/'P(t,T)'!M340</f>
        <v>-2.1998375167674947E-3</v>
      </c>
      <c r="O348" s="3">
        <f>N348/'P(t,T)'!N340</f>
        <v>-2.2610832079332198E-3</v>
      </c>
      <c r="Q348" s="4">
        <v>332</v>
      </c>
      <c r="R348" s="4">
        <f>'P(t,T)'!R340*$C$6*0.5+'P(t,T)'!R340-'P(t,T)'!L340</f>
        <v>-2.5765321470516689E-4</v>
      </c>
      <c r="S348" s="4">
        <f>'P(t,T)'!S340*$C$6*0.5+'P(t,T)'!S340-'P(t,T)'!M340</f>
        <v>-2.4688624056571351E-3</v>
      </c>
      <c r="T348" s="4">
        <f>'P(t,T)'!T340*$C$6*0.5+'P(t,T)'!T340-'P(t,T)'!N340</f>
        <v>-4.0814460235240047E-3</v>
      </c>
      <c r="U348" s="4">
        <f>'P(t,T)'!U340*$C$6*0.5+'P(t,T)'!U340-'P(t,T)'!O340</f>
        <v>-1.2900216422107036E-3</v>
      </c>
      <c r="V348" s="3">
        <f>U348/'P(t,T)'!U340</f>
        <v>-1.322691519264429E-3</v>
      </c>
      <c r="X348" s="4">
        <v>332</v>
      </c>
      <c r="Y348" s="4">
        <f>'P(t,T)'!Y340*$C$6*0.5+'P(t,T)'!Y340-'P(t,T)'!R340</f>
        <v>-6.4763081345431406E-4</v>
      </c>
      <c r="Z348" s="4">
        <f>'P(t,T)'!Z340*$C$6*0.5+'P(t,T)'!Z340-'P(t,T)'!S340</f>
        <v>-2.8117733875696604E-3</v>
      </c>
      <c r="AA348" s="4">
        <f>'P(t,T)'!AA340*$C$6*0.5+'P(t,T)'!AA340-'P(t,T)'!T340</f>
        <v>-4.3903411678634097E-3</v>
      </c>
      <c r="AB348" s="4">
        <f>'P(t,T)'!AB340*$C$6*0.5+'P(t,T)'!AB340-'P(t,T)'!U340</f>
        <v>-1.6996650313361172E-3</v>
      </c>
      <c r="AC348" s="4">
        <f>'P(t,T)'!AC340*$C$6*0.5+'P(t,T)'!AC340-'P(t,T)'!V340</f>
        <v>-1.8516767092372488E-3</v>
      </c>
      <c r="AD348" s="3">
        <f>AC348/'P(t,T)'!AC340</f>
        <v>-1.8996388551878087E-3</v>
      </c>
      <c r="AF348" s="4">
        <v>332</v>
      </c>
      <c r="AG348" s="4">
        <f>'P(t,T)'!AG340*$C$6*0.5+'P(t,T)'!AG340-'P(t,T)'!Y340</f>
        <v>-1.0050401087439154E-3</v>
      </c>
      <c r="AH348" s="4">
        <f>'P(t,T)'!AH340*$C$6*0.5+'P(t,T)'!AH340-'P(t,T)'!Z340</f>
        <v>-3.1201779685732234E-3</v>
      </c>
      <c r="AI348" s="4">
        <f>'P(t,T)'!AI340*$C$6*0.5+'P(t,T)'!AI340-'P(t,T)'!AA340</f>
        <v>-4.6631295289285557E-3</v>
      </c>
      <c r="AJ348" s="4">
        <f>'P(t,T)'!AJ340*$C$6*0.5+'P(t,T)'!AJ340-'P(t,T)'!AB340</f>
        <v>-2.0729132607291145E-3</v>
      </c>
      <c r="AK348" s="4">
        <f>'P(t,T)'!AK340*$C$6*0.5+'P(t,T)'!AK340-'P(t,T)'!AC340</f>
        <v>-2.2373043694493555E-3</v>
      </c>
      <c r="AL348" s="4">
        <f>'P(t,T)'!AL340*$C$6*0.5+'P(t,T)'!AL340-'P(t,T)'!AD340</f>
        <v>-3.4255515506622647E-3</v>
      </c>
      <c r="AM348" s="3">
        <f>AL348/'P(t,T)'!AL340</f>
        <v>-3.5198302654063413E-3</v>
      </c>
      <c r="AP348" s="4">
        <v>332</v>
      </c>
      <c r="AQ348" s="19">
        <f t="shared" si="69"/>
        <v>1.1102230246251565E-16</v>
      </c>
      <c r="AR348" s="19">
        <f t="shared" si="70"/>
        <v>-1.1019120060091116E-2</v>
      </c>
      <c r="AS348" s="4">
        <f t="shared" si="71"/>
        <v>-1.2164174970968111E-2</v>
      </c>
      <c r="AT348" s="4">
        <f t="shared" si="72"/>
        <v>-1.7051236108384177E-2</v>
      </c>
      <c r="AU348" s="4">
        <f t="shared" si="73"/>
        <v>-1.5334754237083465E-2</v>
      </c>
      <c r="AV348" s="4">
        <f t="shared" si="74"/>
        <v>-7.3236831422091551E-3</v>
      </c>
      <c r="AW348" s="4">
        <f t="shared" si="75"/>
        <v>-5.0625999342759354E-3</v>
      </c>
      <c r="AX348" s="4">
        <f t="shared" si="76"/>
        <v>-5.4116725979510335E-3</v>
      </c>
      <c r="AY348" s="4">
        <f t="shared" si="77"/>
        <v>-4.0889810786866043E-3</v>
      </c>
      <c r="AZ348" s="4">
        <f t="shared" si="78"/>
        <v>-5.3251904058500736E-3</v>
      </c>
      <c r="BA348" s="4">
        <f t="shared" si="79"/>
        <v>-3.4255515506622647E-3</v>
      </c>
      <c r="BB348" s="4">
        <f t="shared" si="80"/>
        <v>-3.5198302654063413E-3</v>
      </c>
      <c r="BC348" s="4">
        <v>0</v>
      </c>
    </row>
    <row r="349" spans="1:55">
      <c r="A349" s="4"/>
      <c r="B349" s="4">
        <v>333</v>
      </c>
      <c r="C349" s="4">
        <f>'P(t,T)'!C341*$C$6*0.5+'P(t,T)'!C341-1</f>
        <v>1.1194669034764182E-3</v>
      </c>
      <c r="D349" s="4">
        <f>C349/'P(t,T)'!C341</f>
        <v>1.1450549108769944E-3</v>
      </c>
      <c r="E349" s="4"/>
      <c r="F349" s="4">
        <v>333</v>
      </c>
      <c r="G349" s="4">
        <f>'P(t,T)'!G341*$C$6*0.5+'P(t,T)'!G341-'P(t,T)'!C341</f>
        <v>6.2476443257486469E-4</v>
      </c>
      <c r="H349" s="4">
        <f>'P(t,T)'!H341*$C$6*0.5+'P(t,T)'!H341-'P(t,T)'!D341</f>
        <v>-1.4931615047302227E-3</v>
      </c>
      <c r="I349" s="3">
        <f>H349/'P(t,T)'!H341</f>
        <v>-1.5312873785439643E-3</v>
      </c>
      <c r="K349" s="4">
        <v>333</v>
      </c>
      <c r="L349" s="4">
        <f>'P(t,T)'!L341*$C$6*0.5+'P(t,T)'!L341-'P(t,T)'!G341</f>
        <v>1.6609280085222444E-4</v>
      </c>
      <c r="M349" s="4">
        <f>'P(t,T)'!M341*$C$6*0.5+'P(t,T)'!M341-'P(t,T)'!H341</f>
        <v>-1.9145858638626168E-3</v>
      </c>
      <c r="N349" s="3">
        <f>M349/'P(t,T)'!M341</f>
        <v>-2.0145557536994201E-3</v>
      </c>
      <c r="O349" s="3">
        <f>N349/'P(t,T)'!N341</f>
        <v>-2.0709833080302799E-3</v>
      </c>
      <c r="Q349" s="4">
        <v>333</v>
      </c>
      <c r="R349" s="4">
        <f>'P(t,T)'!R341*$C$6*0.5+'P(t,T)'!R341-'P(t,T)'!L341</f>
        <v>-2.5765321470516689E-4</v>
      </c>
      <c r="S349" s="4">
        <f>'P(t,T)'!S341*$C$6*0.5+'P(t,T)'!S341-'P(t,T)'!M341</f>
        <v>-2.2985778594346584E-3</v>
      </c>
      <c r="T349" s="4">
        <f>'P(t,T)'!T341*$C$6*0.5+'P(t,T)'!T341-'P(t,T)'!N341</f>
        <v>-4.239942966939747E-3</v>
      </c>
      <c r="U349" s="4">
        <f>'P(t,T)'!U341*$C$6*0.5+'P(t,T)'!U341-'P(t,T)'!O341</f>
        <v>-3.9863209069992411E-3</v>
      </c>
      <c r="V349" s="3">
        <f>U349/'P(t,T)'!U341</f>
        <v>-4.0983393509614312E-3</v>
      </c>
      <c r="X349" s="4">
        <v>333</v>
      </c>
      <c r="Y349" s="4">
        <f>'P(t,T)'!Y341*$C$6*0.5+'P(t,T)'!Y341-'P(t,T)'!R341</f>
        <v>-6.4763081345431406E-4</v>
      </c>
      <c r="Z349" s="4">
        <f>'P(t,T)'!Z341*$C$6*0.5+'P(t,T)'!Z341-'P(t,T)'!S341</f>
        <v>-2.6466108234497465E-3</v>
      </c>
      <c r="AA349" s="4">
        <f>'P(t,T)'!AA341*$C$6*0.5+'P(t,T)'!AA341-'P(t,T)'!T341</f>
        <v>-4.5435885207285587E-3</v>
      </c>
      <c r="AB349" s="4">
        <f>'P(t,T)'!AB341*$C$6*0.5+'P(t,T)'!AB341-'P(t,T)'!U341</f>
        <v>-4.3164898345423586E-3</v>
      </c>
      <c r="AC349" s="4">
        <f>'P(t,T)'!AC341*$C$6*0.5+'P(t,T)'!AC341-'P(t,T)'!V341</f>
        <v>-3.0604873464066262E-3</v>
      </c>
      <c r="AD349" s="3">
        <f>AC349/'P(t,T)'!AC341</f>
        <v>-3.1435671425973609E-3</v>
      </c>
      <c r="AF349" s="4">
        <v>333</v>
      </c>
      <c r="AG349" s="4">
        <f>'P(t,T)'!AG341*$C$6*0.5+'P(t,T)'!AG341-'P(t,T)'!Y341</f>
        <v>-1.0050401087439154E-3</v>
      </c>
      <c r="AH349" s="4">
        <f>'P(t,T)'!AH341*$C$6*0.5+'P(t,T)'!AH341-'P(t,T)'!Z341</f>
        <v>-2.9601878183442842E-3</v>
      </c>
      <c r="AI349" s="4">
        <f>'P(t,T)'!AI341*$C$6*0.5+'P(t,T)'!AI341-'P(t,T)'!AA341</f>
        <v>-4.8111047067938006E-3</v>
      </c>
      <c r="AJ349" s="4">
        <f>'P(t,T)'!AJ341*$C$6*0.5+'P(t,T)'!AJ341-'P(t,T)'!AB341</f>
        <v>-4.609226173609593E-3</v>
      </c>
      <c r="AK349" s="4">
        <f>'P(t,T)'!AK341*$C$6*0.5+'P(t,T)'!AK341-'P(t,T)'!AC341</f>
        <v>-3.4109354483626841E-3</v>
      </c>
      <c r="AL349" s="4">
        <f>'P(t,T)'!AL341*$C$6*0.5+'P(t,T)'!AL341-'P(t,T)'!AD341</f>
        <v>-5.3046139097910894E-3</v>
      </c>
      <c r="AM349" s="3">
        <f>AL349/'P(t,T)'!AL341</f>
        <v>-5.4609052076554331E-3</v>
      </c>
      <c r="AP349" s="4">
        <v>333</v>
      </c>
      <c r="AQ349" s="19">
        <f t="shared" si="69"/>
        <v>1.1102230246251565E-16</v>
      </c>
      <c r="AR349" s="19">
        <f t="shared" si="70"/>
        <v>-1.0168068958944534E-2</v>
      </c>
      <c r="AS349" s="4">
        <f t="shared" si="71"/>
        <v>-1.1313123869821529E-2</v>
      </c>
      <c r="AT349" s="4">
        <f t="shared" si="72"/>
        <v>-1.7140479326705489E-2</v>
      </c>
      <c r="AU349" s="4">
        <f t="shared" si="73"/>
        <v>-1.5609191948161526E-2</v>
      </c>
      <c r="AV349" s="4">
        <f t="shared" si="74"/>
        <v>-1.4983020223181473E-2</v>
      </c>
      <c r="AW349" s="4">
        <f t="shared" si="75"/>
        <v>-1.2912036915151193E-2</v>
      </c>
      <c r="AX349" s="4">
        <f t="shared" si="76"/>
        <v>-1.0569762145730742E-2</v>
      </c>
      <c r="AY349" s="4">
        <f t="shared" si="77"/>
        <v>-6.4714227947693104E-3</v>
      </c>
      <c r="AZ349" s="4">
        <f t="shared" si="78"/>
        <v>-8.4481810523884503E-3</v>
      </c>
      <c r="BA349" s="4">
        <f t="shared" si="79"/>
        <v>-5.3046139097910894E-3</v>
      </c>
      <c r="BB349" s="4">
        <f t="shared" si="80"/>
        <v>-5.4609052076554331E-3</v>
      </c>
      <c r="BC349" s="4">
        <v>0</v>
      </c>
    </row>
    <row r="350" spans="1:55">
      <c r="A350" s="4"/>
      <c r="B350" s="4">
        <v>334</v>
      </c>
      <c r="C350" s="4">
        <f>'P(t,T)'!C342*$C$6*0.5+'P(t,T)'!C342-1</f>
        <v>1.1194669034764182E-3</v>
      </c>
      <c r="D350" s="4">
        <f>C350/'P(t,T)'!C342</f>
        <v>1.1450549108769944E-3</v>
      </c>
      <c r="E350" s="4"/>
      <c r="F350" s="4">
        <v>334</v>
      </c>
      <c r="G350" s="4">
        <f>'P(t,T)'!G342*$C$6*0.5+'P(t,T)'!G342-'P(t,T)'!C342</f>
        <v>6.2476443257486469E-4</v>
      </c>
      <c r="H350" s="4">
        <f>'P(t,T)'!H342*$C$6*0.5+'P(t,T)'!H342-'P(t,T)'!D342</f>
        <v>3.1344747913182314E-3</v>
      </c>
      <c r="I350" s="3">
        <f>H350/'P(t,T)'!H342</f>
        <v>3.199680296821189E-3</v>
      </c>
      <c r="K350" s="4">
        <v>334</v>
      </c>
      <c r="L350" s="4">
        <f>'P(t,T)'!L342*$C$6*0.5+'P(t,T)'!L342-'P(t,T)'!G342</f>
        <v>1.6609280085222444E-4</v>
      </c>
      <c r="M350" s="4">
        <f>'P(t,T)'!M342*$C$6*0.5+'P(t,T)'!M342-'P(t,T)'!H342</f>
        <v>2.6077364404493153E-3</v>
      </c>
      <c r="N350" s="3">
        <f>M350/'P(t,T)'!M342</f>
        <v>2.7186413239342357E-3</v>
      </c>
      <c r="O350" s="3">
        <f>N350/'P(t,T)'!N342</f>
        <v>2.7743016028926493E-3</v>
      </c>
      <c r="Q350" s="4">
        <v>334</v>
      </c>
      <c r="R350" s="4">
        <f>'P(t,T)'!R342*$C$6*0.5+'P(t,T)'!R342-'P(t,T)'!L342</f>
        <v>-2.5765321470516689E-4</v>
      </c>
      <c r="S350" s="4">
        <f>'P(t,T)'!S342*$C$6*0.5+'P(t,T)'!S342-'P(t,T)'!M342</f>
        <v>2.1148084002545753E-3</v>
      </c>
      <c r="T350" s="4">
        <f>'P(t,T)'!T342*$C$6*0.5+'P(t,T)'!T342-'P(t,T)'!N342</f>
        <v>2.9341926314757627E-3</v>
      </c>
      <c r="U350" s="4">
        <f>'P(t,T)'!U342*$C$6*0.5+'P(t,T)'!U342-'P(t,T)'!O342</f>
        <v>1.3809831268876138E-3</v>
      </c>
      <c r="V350" s="3">
        <f>U350/'P(t,T)'!U342</f>
        <v>1.4121797979654083E-3</v>
      </c>
      <c r="X350" s="4">
        <v>334</v>
      </c>
      <c r="Y350" s="4">
        <f>'P(t,T)'!Y342*$C$6*0.5+'P(t,T)'!Y342-'P(t,T)'!R342</f>
        <v>-6.4763081345431406E-4</v>
      </c>
      <c r="Z350" s="4">
        <f>'P(t,T)'!Z342*$C$6*0.5+'P(t,T)'!Z342-'P(t,T)'!S342</f>
        <v>1.6548470068684651E-3</v>
      </c>
      <c r="AA350" s="4">
        <f>'P(t,T)'!AA342*$C$6*0.5+'P(t,T)'!AA342-'P(t,T)'!T342</f>
        <v>2.4435211943903967E-3</v>
      </c>
      <c r="AB350" s="4">
        <f>'P(t,T)'!AB342*$C$6*0.5+'P(t,T)'!AB342-'P(t,T)'!U342</f>
        <v>9.0660455541979879E-4</v>
      </c>
      <c r="AC350" s="4">
        <f>'P(t,T)'!AC342*$C$6*0.5+'P(t,T)'!AC342-'P(t,T)'!V342</f>
        <v>-1.2138554947956903E-3</v>
      </c>
      <c r="AD350" s="3">
        <f>AC350/'P(t,T)'!AC342</f>
        <v>-1.2445015481778107E-3</v>
      </c>
      <c r="AF350" s="4">
        <v>334</v>
      </c>
      <c r="AG350" s="4">
        <f>'P(t,T)'!AG342*$C$6*0.5+'P(t,T)'!AG342-'P(t,T)'!Y342</f>
        <v>-1.0050401087439154E-3</v>
      </c>
      <c r="AH350" s="4">
        <f>'P(t,T)'!AH342*$C$6*0.5+'P(t,T)'!AH342-'P(t,T)'!Z342</f>
        <v>1.2269475705510846E-3</v>
      </c>
      <c r="AI350" s="4">
        <f>'P(t,T)'!AI342*$C$6*0.5+'P(t,T)'!AI342-'P(t,T)'!AA342</f>
        <v>1.9851799658177072E-3</v>
      </c>
      <c r="AJ350" s="4">
        <f>'P(t,T)'!AJ342*$C$6*0.5+'P(t,T)'!AJ342-'P(t,T)'!AB342</f>
        <v>4.6684770038973866E-4</v>
      </c>
      <c r="AK350" s="4">
        <f>'P(t,T)'!AK342*$C$6*0.5+'P(t,T)'!AK342-'P(t,T)'!AC342</f>
        <v>-1.6168957223265945E-3</v>
      </c>
      <c r="AL350" s="4">
        <f>'P(t,T)'!AL342*$C$6*0.5+'P(t,T)'!AL342-'P(t,T)'!AD342</f>
        <v>-4.3568394018256296E-4</v>
      </c>
      <c r="AM350" s="3">
        <f>AL350/'P(t,T)'!AL342</f>
        <v>-4.463358485451293E-4</v>
      </c>
      <c r="AP350" s="4">
        <v>334</v>
      </c>
      <c r="AQ350" s="19">
        <f t="shared" si="69"/>
        <v>1.1102230246251565E-16</v>
      </c>
      <c r="AR350" s="19">
        <f t="shared" si="70"/>
        <v>1.1883869120318667E-2</v>
      </c>
      <c r="AS350" s="4">
        <f t="shared" si="71"/>
        <v>1.0738814209441672E-2</v>
      </c>
      <c r="AT350" s="4">
        <f t="shared" si="72"/>
        <v>1.3281215412439292E-2</v>
      </c>
      <c r="AU350" s="4">
        <f t="shared" si="73"/>
        <v>1.0081535115618103E-2</v>
      </c>
      <c r="AV350" s="4">
        <f t="shared" si="74"/>
        <v>5.5287369855898001E-3</v>
      </c>
      <c r="AW350" s="4">
        <f t="shared" si="75"/>
        <v>2.7544353826971513E-3</v>
      </c>
      <c r="AX350" s="4">
        <f t="shared" si="76"/>
        <v>-1.4185714191568765E-3</v>
      </c>
      <c r="AY350" s="4">
        <f t="shared" si="77"/>
        <v>-2.8307512171222848E-3</v>
      </c>
      <c r="AZ350" s="4">
        <f t="shared" si="78"/>
        <v>-1.6801854883603737E-3</v>
      </c>
      <c r="BA350" s="4">
        <f t="shared" si="79"/>
        <v>-4.3568394018256296E-4</v>
      </c>
      <c r="BB350" s="4">
        <f t="shared" si="80"/>
        <v>-4.463358485451293E-4</v>
      </c>
      <c r="BC350" s="4">
        <v>0</v>
      </c>
    </row>
    <row r="351" spans="1:55">
      <c r="A351" s="4"/>
      <c r="B351" s="4">
        <v>335</v>
      </c>
      <c r="C351" s="4">
        <f>'P(t,T)'!C343*$C$6*0.5+'P(t,T)'!C343-1</f>
        <v>1.1194669034764182E-3</v>
      </c>
      <c r="D351" s="4">
        <f>C351/'P(t,T)'!C343</f>
        <v>1.1450549108769944E-3</v>
      </c>
      <c r="E351" s="4"/>
      <c r="F351" s="4">
        <v>335</v>
      </c>
      <c r="G351" s="4">
        <f>'P(t,T)'!G343*$C$6*0.5+'P(t,T)'!G343-'P(t,T)'!C343</f>
        <v>6.2476443257486469E-4</v>
      </c>
      <c r="H351" s="4">
        <f>'P(t,T)'!H343*$C$6*0.5+'P(t,T)'!H343-'P(t,T)'!D343</f>
        <v>1.159928904319818E-3</v>
      </c>
      <c r="I351" s="3">
        <f>H351/'P(t,T)'!H343</f>
        <v>1.1863938142215114E-3</v>
      </c>
      <c r="K351" s="4">
        <v>335</v>
      </c>
      <c r="L351" s="4">
        <f>'P(t,T)'!L343*$C$6*0.5+'P(t,T)'!L343-'P(t,T)'!G343</f>
        <v>1.6609280085222444E-4</v>
      </c>
      <c r="M351" s="4">
        <f>'P(t,T)'!M343*$C$6*0.5+'P(t,T)'!M343-'P(t,T)'!H343</f>
        <v>6.7301307343015093E-4</v>
      </c>
      <c r="N351" s="3">
        <f>M351/'P(t,T)'!M343</f>
        <v>7.0440610827210328E-4</v>
      </c>
      <c r="O351" s="3">
        <f>N351/'P(t,T)'!N343</f>
        <v>7.1974388351618047E-4</v>
      </c>
      <c r="Q351" s="4">
        <v>335</v>
      </c>
      <c r="R351" s="4">
        <f>'P(t,T)'!R343*$C$6*0.5+'P(t,T)'!R343-'P(t,T)'!L343</f>
        <v>-2.5765321470516689E-4</v>
      </c>
      <c r="S351" s="4">
        <f>'P(t,T)'!S343*$C$6*0.5+'P(t,T)'!S343-'P(t,T)'!M343</f>
        <v>2.2169265621996281E-4</v>
      </c>
      <c r="T351" s="4">
        <f>'P(t,T)'!T343*$C$6*0.5+'P(t,T)'!T343-'P(t,T)'!N343</f>
        <v>1.6810772230212434E-3</v>
      </c>
      <c r="U351" s="4">
        <f>'P(t,T)'!U343*$C$6*0.5+'P(t,T)'!U343-'P(t,T)'!O343</f>
        <v>-3.5280035531870535E-4</v>
      </c>
      <c r="V351" s="3">
        <f>U351/'P(t,T)'!U343</f>
        <v>-3.6139590047687447E-4</v>
      </c>
      <c r="X351" s="4">
        <v>335</v>
      </c>
      <c r="Y351" s="4">
        <f>'P(t,T)'!Y343*$C$6*0.5+'P(t,T)'!Y343-'P(t,T)'!R343</f>
        <v>-6.4763081345431406E-4</v>
      </c>
      <c r="Z351" s="4">
        <f>'P(t,T)'!Z343*$C$6*0.5+'P(t,T)'!Z343-'P(t,T)'!S343</f>
        <v>-1.9514022540267906E-4</v>
      </c>
      <c r="AA351" s="4">
        <f>'P(t,T)'!AA343*$C$6*0.5+'P(t,T)'!AA343-'P(t,T)'!T343</f>
        <v>1.2156601627953956E-3</v>
      </c>
      <c r="AB351" s="4">
        <f>'P(t,T)'!AB343*$C$6*0.5+'P(t,T)'!AB343-'P(t,T)'!U343</f>
        <v>-7.867446202853845E-4</v>
      </c>
      <c r="AC351" s="4">
        <f>'P(t,T)'!AC343*$C$6*0.5+'P(t,T)'!AC343-'P(t,T)'!V343</f>
        <v>-1.7681340908944909E-3</v>
      </c>
      <c r="AD351" s="3">
        <f>AC351/'P(t,T)'!AC343</f>
        <v>-1.8137805061567151E-3</v>
      </c>
      <c r="AF351" s="4">
        <v>335</v>
      </c>
      <c r="AG351" s="4">
        <f>'P(t,T)'!AG343*$C$6*0.5+'P(t,T)'!AG343-'P(t,T)'!Y343</f>
        <v>-1.0050401087439154E-3</v>
      </c>
      <c r="AH351" s="4">
        <f>'P(t,T)'!AH343*$C$6*0.5+'P(t,T)'!AH343-'P(t,T)'!Z343</f>
        <v>-5.7864280710717697E-4</v>
      </c>
      <c r="AI351" s="4">
        <f>'P(t,T)'!AI343*$C$6*0.5+'P(t,T)'!AI343-'P(t,T)'!AA343</f>
        <v>7.8360110854858167E-4</v>
      </c>
      <c r="AJ351" s="4">
        <f>'P(t,T)'!AJ343*$C$6*0.5+'P(t,T)'!AJ343-'P(t,T)'!AB343</f>
        <v>-1.1848370997280533E-3</v>
      </c>
      <c r="AK351" s="4">
        <f>'P(t,T)'!AK343*$C$6*0.5+'P(t,T)'!AK343-'P(t,T)'!AC343</f>
        <v>-2.1560876712861665E-3</v>
      </c>
      <c r="AL351" s="4">
        <f>'P(t,T)'!AL343*$C$6*0.5+'P(t,T)'!AL343-'P(t,T)'!AD343</f>
        <v>-6.7805175245512217E-3</v>
      </c>
      <c r="AM351" s="3">
        <f>AL351/'P(t,T)'!AL343</f>
        <v>-6.9906663485679839E-3</v>
      </c>
      <c r="AP351" s="4">
        <v>335</v>
      </c>
      <c r="AQ351" s="19">
        <f t="shared" si="69"/>
        <v>1.1102230246251565E-16</v>
      </c>
      <c r="AR351" s="19">
        <f t="shared" si="70"/>
        <v>2.4259065123370701E-3</v>
      </c>
      <c r="AS351" s="4">
        <f t="shared" si="71"/>
        <v>1.2808516014600757E-3</v>
      </c>
      <c r="AT351" s="4">
        <f t="shared" si="72"/>
        <v>5.5711384168588354E-3</v>
      </c>
      <c r="AU351" s="4">
        <f t="shared" si="73"/>
        <v>4.384744602637324E-3</v>
      </c>
      <c r="AV351" s="4">
        <f t="shared" si="74"/>
        <v>-1.6046381918159627E-3</v>
      </c>
      <c r="AW351" s="4">
        <f t="shared" si="75"/>
        <v>-2.3243820753321431E-3</v>
      </c>
      <c r="AX351" s="4">
        <f t="shared" si="76"/>
        <v>-4.2856176626575315E-3</v>
      </c>
      <c r="AY351" s="4">
        <f t="shared" si="77"/>
        <v>-3.9242217621806574E-3</v>
      </c>
      <c r="AZ351" s="4">
        <f t="shared" si="78"/>
        <v>-8.5942980307079364E-3</v>
      </c>
      <c r="BA351" s="4">
        <f t="shared" si="79"/>
        <v>-6.7805175245512217E-3</v>
      </c>
      <c r="BB351" s="4">
        <f t="shared" si="80"/>
        <v>-6.9906663485679839E-3</v>
      </c>
      <c r="BC351" s="4">
        <v>0</v>
      </c>
    </row>
    <row r="352" spans="1:55">
      <c r="A352" s="4"/>
      <c r="B352" s="4">
        <v>336</v>
      </c>
      <c r="C352" s="4">
        <f>'P(t,T)'!C344*$C$6*0.5+'P(t,T)'!C344-1</f>
        <v>1.1194669034764182E-3</v>
      </c>
      <c r="D352" s="4">
        <f>C352/'P(t,T)'!C344</f>
        <v>1.1450549108769944E-3</v>
      </c>
      <c r="E352" s="4"/>
      <c r="F352" s="4">
        <v>336</v>
      </c>
      <c r="G352" s="4">
        <f>'P(t,T)'!G344*$C$6*0.5+'P(t,T)'!G344-'P(t,T)'!C344</f>
        <v>6.2476443257486469E-4</v>
      </c>
      <c r="H352" s="4">
        <f>'P(t,T)'!H344*$C$6*0.5+'P(t,T)'!H344-'P(t,T)'!D344</f>
        <v>5.5968389257665674E-3</v>
      </c>
      <c r="I352" s="3">
        <f>H352/'P(t,T)'!H344</f>
        <v>5.6992783796890028E-3</v>
      </c>
      <c r="K352" s="4">
        <v>336</v>
      </c>
      <c r="L352" s="4">
        <f>'P(t,T)'!L344*$C$6*0.5+'P(t,T)'!L344-'P(t,T)'!G344</f>
        <v>1.6609280085222444E-4</v>
      </c>
      <c r="M352" s="4">
        <f>'P(t,T)'!M344*$C$6*0.5+'P(t,T)'!M344-'P(t,T)'!H344</f>
        <v>5.0311039431440996E-3</v>
      </c>
      <c r="N352" s="3">
        <f>M352/'P(t,T)'!M344</f>
        <v>5.2194173073964092E-3</v>
      </c>
      <c r="O352" s="3">
        <f>N352/'P(t,T)'!N344</f>
        <v>5.3109816857303416E-3</v>
      </c>
      <c r="Q352" s="4">
        <v>336</v>
      </c>
      <c r="R352" s="4">
        <f>'P(t,T)'!R344*$C$6*0.5+'P(t,T)'!R344-'P(t,T)'!L344</f>
        <v>-2.5765321470516689E-4</v>
      </c>
      <c r="S352" s="4">
        <f>'P(t,T)'!S344*$C$6*0.5+'P(t,T)'!S344-'P(t,T)'!M344</f>
        <v>4.4965271786797656E-3</v>
      </c>
      <c r="T352" s="4">
        <f>'P(t,T)'!T344*$C$6*0.5+'P(t,T)'!T344-'P(t,T)'!N344</f>
        <v>5.7814785006193858E-3</v>
      </c>
      <c r="U352" s="4">
        <f>'P(t,T)'!U344*$C$6*0.5+'P(t,T)'!U344-'P(t,T)'!O344</f>
        <v>7.080431108047458E-3</v>
      </c>
      <c r="V352" s="3">
        <f>U352/'P(t,T)'!U344</f>
        <v>7.1994033536220336E-3</v>
      </c>
      <c r="X352" s="4">
        <v>336</v>
      </c>
      <c r="Y352" s="4">
        <f>'P(t,T)'!Y344*$C$6*0.5+'P(t,T)'!Y344-'P(t,T)'!R344</f>
        <v>-6.4763081345431406E-4</v>
      </c>
      <c r="Z352" s="4">
        <f>'P(t,T)'!Z344*$C$6*0.5+'P(t,T)'!Z344-'P(t,T)'!S344</f>
        <v>3.9925801872395805E-3</v>
      </c>
      <c r="AA352" s="4">
        <f>'P(t,T)'!AA344*$C$6*0.5+'P(t,T)'!AA344-'P(t,T)'!T344</f>
        <v>5.2449721577132458E-3</v>
      </c>
      <c r="AB352" s="4">
        <f>'P(t,T)'!AB344*$C$6*0.5+'P(t,T)'!AB344-'P(t,T)'!U344</f>
        <v>6.5144868016423496E-3</v>
      </c>
      <c r="AC352" s="4">
        <f>'P(t,T)'!AC344*$C$6*0.5+'P(t,T)'!AC344-'P(t,T)'!V344</f>
        <v>9.2102877156223784E-3</v>
      </c>
      <c r="AD352" s="3">
        <f>AC352/'P(t,T)'!AC344</f>
        <v>9.3452836947361066E-3</v>
      </c>
      <c r="AF352" s="4">
        <v>336</v>
      </c>
      <c r="AG352" s="4">
        <f>'P(t,T)'!AG344*$C$6*0.5+'P(t,T)'!AG344-'P(t,T)'!Y344</f>
        <v>-1.0050401087439154E-3</v>
      </c>
      <c r="AH352" s="4">
        <f>'P(t,T)'!AH344*$C$6*0.5+'P(t,T)'!AH344-'P(t,T)'!Z344</f>
        <v>3.5186623856086063E-3</v>
      </c>
      <c r="AI352" s="4">
        <f>'P(t,T)'!AI344*$C$6*0.5+'P(t,T)'!AI344-'P(t,T)'!AA344</f>
        <v>4.7380087833367446E-3</v>
      </c>
      <c r="AJ352" s="4">
        <f>'P(t,T)'!AJ344*$C$6*0.5+'P(t,T)'!AJ344-'P(t,T)'!AB344</f>
        <v>5.9774011634219359E-3</v>
      </c>
      <c r="AK352" s="4">
        <f>'P(t,T)'!AK344*$C$6*0.5+'P(t,T)'!AK344-'P(t,T)'!AC344</f>
        <v>8.6352261753094295E-3</v>
      </c>
      <c r="AL352" s="4">
        <f>'P(t,T)'!AL344*$C$6*0.5+'P(t,T)'!AL344-'P(t,T)'!AD344</f>
        <v>8.0536638056347698E-3</v>
      </c>
      <c r="AM352" s="3">
        <f>AL352/'P(t,T)'!AL344</f>
        <v>8.1810831285945591E-3</v>
      </c>
      <c r="AP352" s="4">
        <v>336</v>
      </c>
      <c r="AQ352" s="19">
        <f t="shared" si="69"/>
        <v>1.1102230246251565E-16</v>
      </c>
      <c r="AR352" s="19">
        <f t="shared" si="70"/>
        <v>2.3780767531315614E-2</v>
      </c>
      <c r="AS352" s="4">
        <f t="shared" si="71"/>
        <v>2.2635712620438619E-2</v>
      </c>
      <c r="AT352" s="4">
        <f t="shared" si="72"/>
        <v>2.6683155128754788E-2</v>
      </c>
      <c r="AU352" s="4">
        <f t="shared" si="73"/>
        <v>2.0983876749065787E-2</v>
      </c>
      <c r="AV352" s="4">
        <f t="shared" si="74"/>
        <v>2.4883300758842083E-2</v>
      </c>
      <c r="AW352" s="4">
        <f t="shared" si="75"/>
        <v>1.9572319073111744E-2</v>
      </c>
      <c r="AX352" s="4">
        <f t="shared" si="76"/>
        <v>2.5044917244553842E-2</v>
      </c>
      <c r="AY352" s="4">
        <f t="shared" si="77"/>
        <v>1.7845513890931808E-2</v>
      </c>
      <c r="AZ352" s="4">
        <f t="shared" si="78"/>
        <v>1.7398947500370875E-2</v>
      </c>
      <c r="BA352" s="4">
        <f t="shared" si="79"/>
        <v>8.0536638056347698E-3</v>
      </c>
      <c r="BB352" s="4">
        <f t="shared" si="80"/>
        <v>8.1810831285945591E-3</v>
      </c>
      <c r="BC352" s="4">
        <v>0</v>
      </c>
    </row>
    <row r="353" spans="1:55">
      <c r="A353" s="4"/>
      <c r="B353" s="4">
        <v>337</v>
      </c>
      <c r="C353" s="4">
        <f>'P(t,T)'!C345*$C$6*0.5+'P(t,T)'!C345-1</f>
        <v>1.1194669034764182E-3</v>
      </c>
      <c r="D353" s="4">
        <f>C353/'P(t,T)'!C345</f>
        <v>1.1450549108769944E-3</v>
      </c>
      <c r="E353" s="4"/>
      <c r="F353" s="4">
        <v>337</v>
      </c>
      <c r="G353" s="4">
        <f>'P(t,T)'!G345*$C$6*0.5+'P(t,T)'!G345-'P(t,T)'!C345</f>
        <v>6.2476443257486469E-4</v>
      </c>
      <c r="H353" s="4">
        <f>'P(t,T)'!H345*$C$6*0.5+'P(t,T)'!H345-'P(t,T)'!D345</f>
        <v>-3.6812751482800943E-3</v>
      </c>
      <c r="I353" s="3">
        <f>H353/'P(t,T)'!H345</f>
        <v>-3.7835628110779846E-3</v>
      </c>
      <c r="K353" s="4">
        <v>337</v>
      </c>
      <c r="L353" s="4">
        <f>'P(t,T)'!L345*$C$6*0.5+'P(t,T)'!L345-'P(t,T)'!G345</f>
        <v>1.6609280085222444E-4</v>
      </c>
      <c r="M353" s="4">
        <f>'P(t,T)'!M345*$C$6*0.5+'P(t,T)'!M345-'P(t,T)'!H345</f>
        <v>-4.0383460434602059E-3</v>
      </c>
      <c r="N353" s="3">
        <f>M353/'P(t,T)'!M345</f>
        <v>-4.2678925394917791E-3</v>
      </c>
      <c r="O353" s="3">
        <f>N353/'P(t,T)'!N345</f>
        <v>-4.4036893337924352E-3</v>
      </c>
      <c r="Q353" s="4">
        <v>337</v>
      </c>
      <c r="R353" s="4">
        <f>'P(t,T)'!R345*$C$6*0.5+'P(t,T)'!R345-'P(t,T)'!L345</f>
        <v>-2.5765321470516689E-4</v>
      </c>
      <c r="S353" s="4">
        <f>'P(t,T)'!S345*$C$6*0.5+'P(t,T)'!S345-'P(t,T)'!M345</f>
        <v>-4.3570228724997273E-3</v>
      </c>
      <c r="T353" s="4">
        <f>'P(t,T)'!T345*$C$6*0.5+'P(t,T)'!T345-'P(t,T)'!N345</f>
        <v>-7.7857574867373769E-3</v>
      </c>
      <c r="U353" s="4">
        <f>'P(t,T)'!U345*$C$6*0.5+'P(t,T)'!U345-'P(t,T)'!O345</f>
        <v>-9.8151208189980466E-3</v>
      </c>
      <c r="V353" s="3">
        <f>U353/'P(t,T)'!U345</f>
        <v>-1.015033372938103E-2</v>
      </c>
      <c r="X353" s="4">
        <v>337</v>
      </c>
      <c r="Y353" s="4">
        <f>'P(t,T)'!Y345*$C$6*0.5+'P(t,T)'!Y345-'P(t,T)'!R345</f>
        <v>-6.4763081345431406E-4</v>
      </c>
      <c r="Z353" s="4">
        <f>'P(t,T)'!Z345*$C$6*0.5+'P(t,T)'!Z345-'P(t,T)'!S345</f>
        <v>-4.6390841217840428E-3</v>
      </c>
      <c r="AA353" s="4">
        <f>'P(t,T)'!AA345*$C$6*0.5+'P(t,T)'!AA345-'P(t,T)'!T345</f>
        <v>-7.9586115483021302E-3</v>
      </c>
      <c r="AB353" s="4">
        <f>'P(t,T)'!AB345*$C$6*0.5+'P(t,T)'!AB345-'P(t,T)'!U345</f>
        <v>-9.9249792649660495E-3</v>
      </c>
      <c r="AC353" s="4">
        <f>'P(t,T)'!AC345*$C$6*0.5+'P(t,T)'!AC345-'P(t,T)'!V345</f>
        <v>-1.1159292044190972E-2</v>
      </c>
      <c r="AD353" s="3">
        <f>AC353/'P(t,T)'!AC345</f>
        <v>-1.1556099385276275E-2</v>
      </c>
      <c r="AF353" s="4">
        <v>337</v>
      </c>
      <c r="AG353" s="4">
        <f>'P(t,T)'!AG345*$C$6*0.5+'P(t,T)'!AG345-'P(t,T)'!Y345</f>
        <v>-1.0050401087439154E-3</v>
      </c>
      <c r="AH353" s="4">
        <f>'P(t,T)'!AH345*$C$6*0.5+'P(t,T)'!AH345-'P(t,T)'!Z345</f>
        <v>-4.886318404205503E-3</v>
      </c>
      <c r="AI353" s="4">
        <f>'P(t,T)'!AI345*$C$6*0.5+'P(t,T)'!AI345-'P(t,T)'!AA345</f>
        <v>-8.0957073869133422E-3</v>
      </c>
      <c r="AJ353" s="4">
        <f>'P(t,T)'!AJ345*$C$6*0.5+'P(t,T)'!AJ345-'P(t,T)'!AB345</f>
        <v>-9.9982771626431211E-3</v>
      </c>
      <c r="AK353" s="4">
        <f>'P(t,T)'!AK345*$C$6*0.5+'P(t,T)'!AK345-'P(t,T)'!AC345</f>
        <v>-1.1200462757047225E-2</v>
      </c>
      <c r="AL353" s="4">
        <f>'P(t,T)'!AL345*$C$6*0.5+'P(t,T)'!AL345-'P(t,T)'!AD345</f>
        <v>-1.005854510344617E-2</v>
      </c>
      <c r="AM353" s="3">
        <f>AL353/'P(t,T)'!AL345</f>
        <v>-1.0404629456260066E-2</v>
      </c>
      <c r="AP353" s="4">
        <v>337</v>
      </c>
      <c r="AQ353" s="19">
        <f t="shared" si="69"/>
        <v>1.1102230246251565E-16</v>
      </c>
      <c r="AR353" s="19">
        <f t="shared" si="70"/>
        <v>-2.0456991679352578E-2</v>
      </c>
      <c r="AS353" s="4">
        <f t="shared" si="71"/>
        <v>-2.1602046590229573E-2</v>
      </c>
      <c r="AT353" s="4">
        <f t="shared" si="72"/>
        <v>-3.1891531772522616E-2</v>
      </c>
      <c r="AU353" s="4">
        <f t="shared" si="73"/>
        <v>-2.8107968961444629E-2</v>
      </c>
      <c r="AV353" s="4">
        <f t="shared" si="74"/>
        <v>-3.4142066580399651E-2</v>
      </c>
      <c r="AW353" s="4">
        <f t="shared" si="75"/>
        <v>-2.9738377246607217E-2</v>
      </c>
      <c r="AX353" s="4">
        <f t="shared" si="76"/>
        <v>-3.2510088530619229E-2</v>
      </c>
      <c r="AY353" s="4">
        <f t="shared" si="77"/>
        <v>-2.2359754801238196E-2</v>
      </c>
      <c r="AZ353" s="4">
        <f t="shared" si="78"/>
        <v>-2.1614644488722447E-2</v>
      </c>
      <c r="BA353" s="4">
        <f t="shared" si="79"/>
        <v>-1.005854510344617E-2</v>
      </c>
      <c r="BB353" s="4">
        <f t="shared" si="80"/>
        <v>-1.0404629456260066E-2</v>
      </c>
      <c r="BC353" s="4">
        <v>0</v>
      </c>
    </row>
    <row r="354" spans="1:55">
      <c r="A354" s="4"/>
      <c r="B354" s="4">
        <v>338</v>
      </c>
      <c r="C354" s="4">
        <f>'P(t,T)'!C346*$C$6*0.5+'P(t,T)'!C346-1</f>
        <v>1.1194669034764182E-3</v>
      </c>
      <c r="D354" s="4">
        <f>C354/'P(t,T)'!C346</f>
        <v>1.1450549108769944E-3</v>
      </c>
      <c r="E354" s="4"/>
      <c r="F354" s="4">
        <v>338</v>
      </c>
      <c r="G354" s="4">
        <f>'P(t,T)'!G346*$C$6*0.5+'P(t,T)'!G346-'P(t,T)'!C346</f>
        <v>6.2476443257486469E-4</v>
      </c>
      <c r="H354" s="4">
        <f>'P(t,T)'!H346*$C$6*0.5+'P(t,T)'!H346-'P(t,T)'!D346</f>
        <v>-1.2838606329168556E-5</v>
      </c>
      <c r="I354" s="3">
        <f>H354/'P(t,T)'!H346</f>
        <v>-1.3146932092905681E-5</v>
      </c>
      <c r="K354" s="4">
        <v>338</v>
      </c>
      <c r="L354" s="4">
        <f>'P(t,T)'!L346*$C$6*0.5+'P(t,T)'!L346-'P(t,T)'!G346</f>
        <v>1.6609280085222444E-4</v>
      </c>
      <c r="M354" s="4">
        <f>'P(t,T)'!M346*$C$6*0.5+'P(t,T)'!M346-'P(t,T)'!H346</f>
        <v>-4.7249928282688813E-4</v>
      </c>
      <c r="N354" s="3">
        <f>M354/'P(t,T)'!M346</f>
        <v>-4.9569990482175111E-4</v>
      </c>
      <c r="O354" s="3">
        <f>N354/'P(t,T)'!N346</f>
        <v>-5.0672785553855309E-4</v>
      </c>
      <c r="Q354" s="4">
        <v>338</v>
      </c>
      <c r="R354" s="4">
        <f>'P(t,T)'!R346*$C$6*0.5+'P(t,T)'!R346-'P(t,T)'!L346</f>
        <v>-2.5765321470516689E-4</v>
      </c>
      <c r="S354" s="4">
        <f>'P(t,T)'!S346*$C$6*0.5+'P(t,T)'!S346-'P(t,T)'!M346</f>
        <v>-8.9566792880590995E-4</v>
      </c>
      <c r="T354" s="4">
        <f>'P(t,T)'!T346*$C$6*0.5+'P(t,T)'!T346-'P(t,T)'!N346</f>
        <v>1.2267130327401343E-3</v>
      </c>
      <c r="U354" s="4">
        <f>'P(t,T)'!U346*$C$6*0.5+'P(t,T)'!U346-'P(t,T)'!O346</f>
        <v>3.2814263605784877E-3</v>
      </c>
      <c r="V354" s="3">
        <f>U354/'P(t,T)'!U346</f>
        <v>3.3491982218723593E-3</v>
      </c>
      <c r="X354" s="4">
        <v>338</v>
      </c>
      <c r="Y354" s="4">
        <f>'P(t,T)'!Y346*$C$6*0.5+'P(t,T)'!Y346-'P(t,T)'!R346</f>
        <v>-6.4763081345431406E-4</v>
      </c>
      <c r="Z354" s="4">
        <f>'P(t,T)'!Z346*$C$6*0.5+'P(t,T)'!Z346-'P(t,T)'!S346</f>
        <v>-1.2836128697839566E-3</v>
      </c>
      <c r="AA354" s="4">
        <f>'P(t,T)'!AA346*$C$6*0.5+'P(t,T)'!AA346-'P(t,T)'!T346</f>
        <v>7.7122375614757654E-4</v>
      </c>
      <c r="AB354" s="4">
        <f>'P(t,T)'!AB346*$C$6*0.5+'P(t,T)'!AB346-'P(t,T)'!U346</f>
        <v>2.7694684335718422E-3</v>
      </c>
      <c r="AC354" s="4">
        <f>'P(t,T)'!AC346*$C$6*0.5+'P(t,T)'!AC346-'P(t,T)'!V346</f>
        <v>2.1005581936364148E-3</v>
      </c>
      <c r="AD354" s="3">
        <f>AC354/'P(t,T)'!AC346</f>
        <v>2.146467787462743E-3</v>
      </c>
      <c r="AF354" s="4">
        <v>338</v>
      </c>
      <c r="AG354" s="4">
        <f>'P(t,T)'!AG346*$C$6*0.5+'P(t,T)'!AG346-'P(t,T)'!Y346</f>
        <v>-1.0050401087439154E-3</v>
      </c>
      <c r="AH354" s="4">
        <f>'P(t,T)'!AH346*$C$6*0.5+'P(t,T)'!AH346-'P(t,T)'!Z346</f>
        <v>-1.6376436739472533E-3</v>
      </c>
      <c r="AI354" s="4">
        <f>'P(t,T)'!AI346*$C$6*0.5+'P(t,T)'!AI346-'P(t,T)'!AA346</f>
        <v>3.4943150377997334E-4</v>
      </c>
      <c r="AJ354" s="4">
        <f>'P(t,T)'!AJ346*$C$6*0.5+'P(t,T)'!AJ346-'P(t,T)'!AB346</f>
        <v>2.290478608906521E-3</v>
      </c>
      <c r="AK354" s="4">
        <f>'P(t,T)'!AK346*$C$6*0.5+'P(t,T)'!AK346-'P(t,T)'!AC346</f>
        <v>1.6198208332568464E-3</v>
      </c>
      <c r="AL354" s="4">
        <f>'P(t,T)'!AL346*$C$6*0.5+'P(t,T)'!AL346-'P(t,T)'!AD346</f>
        <v>5.3948018459304414E-3</v>
      </c>
      <c r="AM354" s="3">
        <f>AL354/'P(t,T)'!AL346</f>
        <v>5.4946473406392252E-3</v>
      </c>
      <c r="AP354" s="4">
        <v>338</v>
      </c>
      <c r="AQ354" s="19">
        <f t="shared" si="69"/>
        <v>1.1102230246251565E-16</v>
      </c>
      <c r="AR354" s="19">
        <f t="shared" si="70"/>
        <v>-3.1572074508161821E-3</v>
      </c>
      <c r="AS354" s="4">
        <f t="shared" si="71"/>
        <v>-4.3022623616931766E-3</v>
      </c>
      <c r="AT354" s="4">
        <f t="shared" si="72"/>
        <v>1.8385214557530274E-3</v>
      </c>
      <c r="AU354" s="4">
        <f t="shared" si="73"/>
        <v>1.8516683878459332E-3</v>
      </c>
      <c r="AV354" s="4">
        <f t="shared" si="74"/>
        <v>7.8346455475182975E-3</v>
      </c>
      <c r="AW354" s="4">
        <f t="shared" si="75"/>
        <v>8.3413734030568509E-3</v>
      </c>
      <c r="AX354" s="4">
        <f t="shared" si="76"/>
        <v>7.0695772487656206E-3</v>
      </c>
      <c r="AY354" s="4">
        <f t="shared" si="77"/>
        <v>3.7203790268932613E-3</v>
      </c>
      <c r="AZ354" s="4">
        <f t="shared" si="78"/>
        <v>7.5412696333931849E-3</v>
      </c>
      <c r="BA354" s="4">
        <f t="shared" si="79"/>
        <v>5.3948018459304414E-3</v>
      </c>
      <c r="BB354" s="4">
        <f t="shared" si="80"/>
        <v>5.4946473406392252E-3</v>
      </c>
      <c r="BC354" s="4">
        <v>0</v>
      </c>
    </row>
    <row r="355" spans="1:55">
      <c r="A355" s="4"/>
      <c r="B355" s="4">
        <v>339</v>
      </c>
      <c r="C355" s="4">
        <f>'P(t,T)'!C347*$C$6*0.5+'P(t,T)'!C347-1</f>
        <v>1.1194669034764182E-3</v>
      </c>
      <c r="D355" s="4">
        <f>C355/'P(t,T)'!C347</f>
        <v>1.1450549108769944E-3</v>
      </c>
      <c r="E355" s="4"/>
      <c r="F355" s="4">
        <v>339</v>
      </c>
      <c r="G355" s="4">
        <f>'P(t,T)'!G347*$C$6*0.5+'P(t,T)'!G347-'P(t,T)'!C347</f>
        <v>6.2476443257486469E-4</v>
      </c>
      <c r="H355" s="4">
        <f>'P(t,T)'!H347*$C$6*0.5+'P(t,T)'!H347-'P(t,T)'!D347</f>
        <v>9.8437459816502759E-4</v>
      </c>
      <c r="I355" s="3">
        <f>H355/'P(t,T)'!H347</f>
        <v>1.0070106454867736E-3</v>
      </c>
      <c r="K355" s="4">
        <v>339</v>
      </c>
      <c r="L355" s="4">
        <f>'P(t,T)'!L347*$C$6*0.5+'P(t,T)'!L347-'P(t,T)'!G347</f>
        <v>1.6609280085222444E-4</v>
      </c>
      <c r="M355" s="4">
        <f>'P(t,T)'!M347*$C$6*0.5+'P(t,T)'!M347-'P(t,T)'!H347</f>
        <v>5.0136777389209186E-4</v>
      </c>
      <c r="N355" s="3">
        <f>M355/'P(t,T)'!M347</f>
        <v>5.2493840773120304E-4</v>
      </c>
      <c r="O355" s="3">
        <f>N355/'P(t,T)'!N347</f>
        <v>5.3909142293386404E-4</v>
      </c>
      <c r="Q355" s="4">
        <v>339</v>
      </c>
      <c r="R355" s="4">
        <f>'P(t,T)'!R347*$C$6*0.5+'P(t,T)'!R347-'P(t,T)'!L347</f>
        <v>-2.5765321470516689E-4</v>
      </c>
      <c r="S355" s="4">
        <f>'P(t,T)'!S347*$C$6*0.5+'P(t,T)'!S347-'P(t,T)'!M347</f>
        <v>5.4098699419191654E-5</v>
      </c>
      <c r="T355" s="4">
        <f>'P(t,T)'!T347*$C$6*0.5+'P(t,T)'!T347-'P(t,T)'!N347</f>
        <v>-3.2543070669481811E-3</v>
      </c>
      <c r="U355" s="4">
        <f>'P(t,T)'!U347*$C$6*0.5+'P(t,T)'!U347-'P(t,T)'!O347</f>
        <v>-5.0630104828497391E-4</v>
      </c>
      <c r="V355" s="3">
        <f>U355/'P(t,T)'!U347</f>
        <v>-5.1871609972675768E-4</v>
      </c>
      <c r="X355" s="4">
        <v>339</v>
      </c>
      <c r="Y355" s="4">
        <f>'P(t,T)'!Y347*$C$6*0.5+'P(t,T)'!Y347-'P(t,T)'!R347</f>
        <v>-6.4763081345431406E-4</v>
      </c>
      <c r="Z355" s="4">
        <f>'P(t,T)'!Z347*$C$6*0.5+'P(t,T)'!Z347-'P(t,T)'!S347</f>
        <v>-3.5856437945880337E-4</v>
      </c>
      <c r="AA355" s="4">
        <f>'P(t,T)'!AA347*$C$6*0.5+'P(t,T)'!AA347-'P(t,T)'!T347</f>
        <v>-3.5897732541698701E-3</v>
      </c>
      <c r="AB355" s="4">
        <f>'P(t,T)'!AB347*$C$6*0.5+'P(t,T)'!AB347-'P(t,T)'!U347</f>
        <v>-9.3638267719664547E-4</v>
      </c>
      <c r="AC355" s="4">
        <f>'P(t,T)'!AC347*$C$6*0.5+'P(t,T)'!AC347-'P(t,T)'!V347</f>
        <v>-3.7057262980815242E-3</v>
      </c>
      <c r="AD355" s="3">
        <f>AC355/'P(t,T)'!AC347</f>
        <v>-3.8087868321958363E-3</v>
      </c>
      <c r="AF355" s="4">
        <v>339</v>
      </c>
      <c r="AG355" s="4">
        <f>'P(t,T)'!AG347*$C$6*0.5+'P(t,T)'!AG347-'P(t,T)'!Y347</f>
        <v>-1.0050401087439154E-3</v>
      </c>
      <c r="AH355" s="4">
        <f>'P(t,T)'!AH347*$C$6*0.5+'P(t,T)'!AH347-'P(t,T)'!Z347</f>
        <v>-7.3780141623869255E-4</v>
      </c>
      <c r="AI355" s="4">
        <f>'P(t,T)'!AI347*$C$6*0.5+'P(t,T)'!AI347-'P(t,T)'!AA347</f>
        <v>-3.88930088308026E-3</v>
      </c>
      <c r="AJ355" s="4">
        <f>'P(t,T)'!AJ347*$C$6*0.5+'P(t,T)'!AJ347-'P(t,T)'!AB347</f>
        <v>-1.3305174673763354E-3</v>
      </c>
      <c r="AK355" s="4">
        <f>'P(t,T)'!AK347*$C$6*0.5+'P(t,T)'!AK347-'P(t,T)'!AC347</f>
        <v>-4.036228510414297E-3</v>
      </c>
      <c r="AL355" s="4">
        <f>'P(t,T)'!AL347*$C$6*0.5+'P(t,T)'!AL347-'P(t,T)'!AD347</f>
        <v>-3.614085033842529E-3</v>
      </c>
      <c r="AM355" s="3">
        <f>AL355/'P(t,T)'!AL347</f>
        <v>-3.7142552733207962E-3</v>
      </c>
      <c r="AP355" s="4">
        <v>339</v>
      </c>
      <c r="AQ355" s="19">
        <f t="shared" si="69"/>
        <v>1.1102230246251565E-16</v>
      </c>
      <c r="AR355" s="19">
        <f t="shared" si="70"/>
        <v>1.5885301866558096E-3</v>
      </c>
      <c r="AS355" s="4">
        <f t="shared" si="71"/>
        <v>4.4347527577881518E-4</v>
      </c>
      <c r="AT355" s="4">
        <f t="shared" si="72"/>
        <v>-9.2014321509803348E-3</v>
      </c>
      <c r="AU355" s="4">
        <f t="shared" si="73"/>
        <v>-1.0208442796467109E-2</v>
      </c>
      <c r="AV355" s="4">
        <f t="shared" si="74"/>
        <v>-2.2341097699240908E-3</v>
      </c>
      <c r="AW355" s="4">
        <f t="shared" si="75"/>
        <v>-2.7732011928579547E-3</v>
      </c>
      <c r="AX355" s="4">
        <f t="shared" si="76"/>
        <v>-8.2606709082225782E-3</v>
      </c>
      <c r="AY355" s="4">
        <f t="shared" si="77"/>
        <v>-7.7419548084958212E-3</v>
      </c>
      <c r="AZ355" s="4">
        <f t="shared" si="78"/>
        <v>-7.4228718660383653E-3</v>
      </c>
      <c r="BA355" s="4">
        <f t="shared" si="79"/>
        <v>-3.614085033842529E-3</v>
      </c>
      <c r="BB355" s="4">
        <f t="shared" si="80"/>
        <v>-3.7142552733207962E-3</v>
      </c>
      <c r="BC355" s="4">
        <v>0</v>
      </c>
    </row>
    <row r="356" spans="1:55">
      <c r="A356" s="4"/>
      <c r="B356" s="4">
        <v>340</v>
      </c>
      <c r="C356" s="4">
        <f>'P(t,T)'!C348*$C$6*0.5+'P(t,T)'!C348-1</f>
        <v>1.1194669034764182E-3</v>
      </c>
      <c r="D356" s="4">
        <f>C356/'P(t,T)'!C348</f>
        <v>1.1450549108769944E-3</v>
      </c>
      <c r="E356" s="4"/>
      <c r="F356" s="4">
        <v>340</v>
      </c>
      <c r="G356" s="4">
        <f>'P(t,T)'!G348*$C$6*0.5+'P(t,T)'!G348-'P(t,T)'!C348</f>
        <v>6.2476443257486469E-4</v>
      </c>
      <c r="H356" s="4">
        <f>'P(t,T)'!H348*$C$6*0.5+'P(t,T)'!H348-'P(t,T)'!D348</f>
        <v>-1.6992698895329506E-3</v>
      </c>
      <c r="I356" s="3">
        <f>H356/'P(t,T)'!H348</f>
        <v>-1.7430182520618031E-3</v>
      </c>
      <c r="K356" s="4">
        <v>340</v>
      </c>
      <c r="L356" s="4">
        <f>'P(t,T)'!L348*$C$6*0.5+'P(t,T)'!L348-'P(t,T)'!G348</f>
        <v>1.6609280085222444E-4</v>
      </c>
      <c r="M356" s="4">
        <f>'P(t,T)'!M348*$C$6*0.5+'P(t,T)'!M348-'P(t,T)'!H348</f>
        <v>-2.1150312476186928E-3</v>
      </c>
      <c r="N356" s="3">
        <f>M356/'P(t,T)'!M348</f>
        <v>-2.2263864024263565E-3</v>
      </c>
      <c r="O356" s="3">
        <f>N356/'P(t,T)'!N348</f>
        <v>-2.2845067508370006E-3</v>
      </c>
      <c r="Q356" s="4">
        <v>340</v>
      </c>
      <c r="R356" s="4">
        <f>'P(t,T)'!R348*$C$6*0.5+'P(t,T)'!R348-'P(t,T)'!L348</f>
        <v>-2.5765321470516689E-4</v>
      </c>
      <c r="S356" s="4">
        <f>'P(t,T)'!S348*$C$6*0.5+'P(t,T)'!S348-'P(t,T)'!M348</f>
        <v>-2.4932472052069388E-3</v>
      </c>
      <c r="T356" s="4">
        <f>'P(t,T)'!T348*$C$6*0.5+'P(t,T)'!T348-'P(t,T)'!N348</f>
        <v>-2.4466942337473263E-3</v>
      </c>
      <c r="U356" s="4">
        <f>'P(t,T)'!U348*$C$6*0.5+'P(t,T)'!U348-'P(t,T)'!O348</f>
        <v>-2.5357198888797949E-3</v>
      </c>
      <c r="V356" s="3">
        <f>U356/'P(t,T)'!U348</f>
        <v>-2.6031841208394102E-3</v>
      </c>
      <c r="X356" s="4">
        <v>340</v>
      </c>
      <c r="Y356" s="4">
        <f>'P(t,T)'!Y348*$C$6*0.5+'P(t,T)'!Y348-'P(t,T)'!R348</f>
        <v>-6.4763081345431406E-4</v>
      </c>
      <c r="Z356" s="4">
        <f>'P(t,T)'!Z348*$C$6*0.5+'P(t,T)'!Z348-'P(t,T)'!S348</f>
        <v>-2.8354197839499662E-3</v>
      </c>
      <c r="AA356" s="4">
        <f>'P(t,T)'!AA348*$C$6*0.5+'P(t,T)'!AA348-'P(t,T)'!T348</f>
        <v>-2.8067711696919684E-3</v>
      </c>
      <c r="AB356" s="4">
        <f>'P(t,T)'!AB348*$C$6*0.5+'P(t,T)'!AB348-'P(t,T)'!U348</f>
        <v>-2.9104096967221826E-3</v>
      </c>
      <c r="AC356" s="4">
        <f>'P(t,T)'!AC348*$C$6*0.5+'P(t,T)'!AC348-'P(t,T)'!V348</f>
        <v>-4.1575371969695407E-3</v>
      </c>
      <c r="AD356" s="3">
        <f>AC356/'P(t,T)'!AC348</f>
        <v>-4.2751018366891606E-3</v>
      </c>
      <c r="AF356" s="4">
        <v>340</v>
      </c>
      <c r="AG356" s="4">
        <f>'P(t,T)'!AG348*$C$6*0.5+'P(t,T)'!AG348-'P(t,T)'!Y348</f>
        <v>-1.0050401087439154E-3</v>
      </c>
      <c r="AH356" s="4">
        <f>'P(t,T)'!AH348*$C$6*0.5+'P(t,T)'!AH348-'P(t,T)'!Z348</f>
        <v>-3.1430790207062076E-3</v>
      </c>
      <c r="AI356" s="4">
        <f>'P(t,T)'!AI348*$C$6*0.5+'P(t,T)'!AI348-'P(t,T)'!AA348</f>
        <v>-3.1311528078667994E-3</v>
      </c>
      <c r="AJ356" s="4">
        <f>'P(t,T)'!AJ348*$C$6*0.5+'P(t,T)'!AJ348-'P(t,T)'!AB348</f>
        <v>-3.2481243105241253E-3</v>
      </c>
      <c r="AK356" s="4">
        <f>'P(t,T)'!AK348*$C$6*0.5+'P(t,T)'!AK348-'P(t,T)'!AC348</f>
        <v>-4.4735890206921702E-3</v>
      </c>
      <c r="AL356" s="4">
        <f>'P(t,T)'!AL348*$C$6*0.5+'P(t,T)'!AL348-'P(t,T)'!AD348</f>
        <v>-5.8834735274650996E-3</v>
      </c>
      <c r="AM356" s="3">
        <f>AL356/'P(t,T)'!AL348</f>
        <v>-6.0603467236643805E-3</v>
      </c>
      <c r="AP356" s="4">
        <v>340</v>
      </c>
      <c r="AQ356" s="19">
        <f t="shared" si="69"/>
        <v>1.1102230246251565E-16</v>
      </c>
      <c r="AR356" s="19">
        <f t="shared" si="70"/>
        <v>-1.1140992236137761E-2</v>
      </c>
      <c r="AS356" s="4">
        <f t="shared" si="71"/>
        <v>-1.2286047147014756E-2</v>
      </c>
      <c r="AT356" s="4">
        <f t="shared" si="72"/>
        <v>-1.2354022865794253E-2</v>
      </c>
      <c r="AU356" s="4">
        <f t="shared" si="73"/>
        <v>-1.0611004613732451E-2</v>
      </c>
      <c r="AV356" s="4">
        <f t="shared" si="74"/>
        <v>-1.0978760646963103E-2</v>
      </c>
      <c r="AW356" s="4">
        <f t="shared" si="75"/>
        <v>-8.6942538961261029E-3</v>
      </c>
      <c r="AX356" s="4">
        <f t="shared" si="76"/>
        <v>-1.123431033850112E-2</v>
      </c>
      <c r="AY356" s="4">
        <f t="shared" si="77"/>
        <v>-8.631126217661711E-3</v>
      </c>
      <c r="AZ356" s="4">
        <f t="shared" si="78"/>
        <v>-1.015857536415426E-2</v>
      </c>
      <c r="BA356" s="4">
        <f t="shared" si="79"/>
        <v>-5.8834735274650996E-3</v>
      </c>
      <c r="BB356" s="4">
        <f t="shared" si="80"/>
        <v>-6.0603467236643805E-3</v>
      </c>
      <c r="BC356" s="4">
        <v>0</v>
      </c>
    </row>
    <row r="357" spans="1:55">
      <c r="A357" s="4"/>
      <c r="B357" s="4">
        <v>341</v>
      </c>
      <c r="C357" s="4">
        <f>'P(t,T)'!C349*$C$6*0.5+'P(t,T)'!C349-1</f>
        <v>1.1194669034764182E-3</v>
      </c>
      <c r="D357" s="4">
        <f>C357/'P(t,T)'!C349</f>
        <v>1.1450549108769944E-3</v>
      </c>
      <c r="E357" s="4"/>
      <c r="F357" s="4">
        <v>341</v>
      </c>
      <c r="G357" s="4">
        <f>'P(t,T)'!G349*$C$6*0.5+'P(t,T)'!G349-'P(t,T)'!C349</f>
        <v>6.2476443257486469E-4</v>
      </c>
      <c r="H357" s="4">
        <f>'P(t,T)'!H349*$C$6*0.5+'P(t,T)'!H349-'P(t,T)'!D349</f>
        <v>4.6188293288551563E-4</v>
      </c>
      <c r="I357" s="3">
        <f>H357/'P(t,T)'!H349</f>
        <v>4.7275086224059942E-4</v>
      </c>
      <c r="K357" s="4">
        <v>341</v>
      </c>
      <c r="L357" s="4">
        <f>'P(t,T)'!L349*$C$6*0.5+'P(t,T)'!L349-'P(t,T)'!G349</f>
        <v>1.6609280085222444E-4</v>
      </c>
      <c r="M357" s="4">
        <f>'P(t,T)'!M349*$C$6*0.5+'P(t,T)'!M349-'P(t,T)'!H349</f>
        <v>-9.133744965472701E-6</v>
      </c>
      <c r="N357" s="3">
        <f>M357/'P(t,T)'!M349</f>
        <v>-9.5731379565221026E-6</v>
      </c>
      <c r="O357" s="3">
        <f>N357/'P(t,T)'!N349</f>
        <v>-9.7825782050905865E-6</v>
      </c>
      <c r="Q357" s="4">
        <v>341</v>
      </c>
      <c r="R357" s="4">
        <f>'P(t,T)'!R349*$C$6*0.5+'P(t,T)'!R349-'P(t,T)'!L349</f>
        <v>-2.5765321470516689E-4</v>
      </c>
      <c r="S357" s="4">
        <f>'P(t,T)'!S349*$C$6*0.5+'P(t,T)'!S349-'P(t,T)'!M349</f>
        <v>-4.4400579746461943E-4</v>
      </c>
      <c r="T357" s="4">
        <f>'P(t,T)'!T349*$C$6*0.5+'P(t,T)'!T349-'P(t,T)'!N349</f>
        <v>1.5812772485452875E-3</v>
      </c>
      <c r="U357" s="4">
        <f>'P(t,T)'!U349*$C$6*0.5+'P(t,T)'!U349-'P(t,T)'!O349</f>
        <v>3.4550800745962729E-3</v>
      </c>
      <c r="V357" s="3">
        <f>U357/'P(t,T)'!U349</f>
        <v>3.5258281652244443E-3</v>
      </c>
      <c r="X357" s="4">
        <v>341</v>
      </c>
      <c r="Y357" s="4">
        <f>'P(t,T)'!Y349*$C$6*0.5+'P(t,T)'!Y349-'P(t,T)'!R349</f>
        <v>-6.4763081345431406E-4</v>
      </c>
      <c r="Z357" s="4">
        <f>'P(t,T)'!Z349*$C$6*0.5+'P(t,T)'!Z349-'P(t,T)'!S349</f>
        <v>-8.4393634698864961E-4</v>
      </c>
      <c r="AA357" s="4">
        <f>'P(t,T)'!AA349*$C$6*0.5+'P(t,T)'!AA349-'P(t,T)'!T349</f>
        <v>1.1180055939669087E-3</v>
      </c>
      <c r="AB357" s="4">
        <f>'P(t,T)'!AB349*$C$6*0.5+'P(t,T)'!AB349-'P(t,T)'!U349</f>
        <v>2.9400398926686666E-3</v>
      </c>
      <c r="AC357" s="4">
        <f>'P(t,T)'!AC349*$C$6*0.5+'P(t,T)'!AC349-'P(t,T)'!V349</f>
        <v>7.4316162557357401E-3</v>
      </c>
      <c r="AD357" s="3">
        <f>AC357/'P(t,T)'!AC349</f>
        <v>7.5538553026593567E-3</v>
      </c>
      <c r="AF357" s="4">
        <v>341</v>
      </c>
      <c r="AG357" s="4">
        <f>'P(t,T)'!AG349*$C$6*0.5+'P(t,T)'!AG349-'P(t,T)'!Y349</f>
        <v>-1.0050401087439154E-3</v>
      </c>
      <c r="AH357" s="4">
        <f>'P(t,T)'!AH349*$C$6*0.5+'P(t,T)'!AH349-'P(t,T)'!Z349</f>
        <v>-1.2101731503342261E-3</v>
      </c>
      <c r="AI357" s="4">
        <f>'P(t,T)'!AI349*$C$6*0.5+'P(t,T)'!AI349-'P(t,T)'!AA349</f>
        <v>6.881679940516916E-4</v>
      </c>
      <c r="AJ357" s="4">
        <f>'P(t,T)'!AJ349*$C$6*0.5+'P(t,T)'!AJ349-'P(t,T)'!AB349</f>
        <v>2.4578020983293536E-3</v>
      </c>
      <c r="AK357" s="4">
        <f>'P(t,T)'!AK349*$C$6*0.5+'P(t,T)'!AK349-'P(t,T)'!AC349</f>
        <v>6.8708963739808615E-3</v>
      </c>
      <c r="AL357" s="4">
        <f>'P(t,T)'!AL349*$C$6*0.5+'P(t,T)'!AL349-'P(t,T)'!AD349</f>
        <v>5.7280004568447396E-3</v>
      </c>
      <c r="AM357" s="3">
        <f>AL357/'P(t,T)'!AL349</f>
        <v>5.8320798851632244E-3</v>
      </c>
      <c r="AP357" s="4">
        <v>341</v>
      </c>
      <c r="AQ357" s="19">
        <f t="shared" si="69"/>
        <v>1.1102230246251565E-16</v>
      </c>
      <c r="AR357" s="19">
        <f t="shared" si="70"/>
        <v>-9.003111959904578E-4</v>
      </c>
      <c r="AS357" s="4">
        <f t="shared" si="71"/>
        <v>-2.0453661068674522E-3</v>
      </c>
      <c r="AT357" s="4">
        <f t="shared" si="72"/>
        <v>3.8506285608479653E-3</v>
      </c>
      <c r="AU357" s="4">
        <f t="shared" si="73"/>
        <v>3.3778776986073656E-3</v>
      </c>
      <c r="AV357" s="4">
        <f t="shared" si="74"/>
        <v>8.8431394873892018E-3</v>
      </c>
      <c r="AW357" s="4">
        <f t="shared" si="75"/>
        <v>8.8529220655942931E-3</v>
      </c>
      <c r="AX357" s="4">
        <f t="shared" si="76"/>
        <v>1.7828340794941045E-2</v>
      </c>
      <c r="AY357" s="4">
        <f t="shared" si="77"/>
        <v>1.4302512629716602E-2</v>
      </c>
      <c r="AZ357" s="4">
        <f t="shared" si="78"/>
        <v>1.3281855759504097E-2</v>
      </c>
      <c r="BA357" s="4">
        <f t="shared" si="79"/>
        <v>5.7280004568447396E-3</v>
      </c>
      <c r="BB357" s="4">
        <f t="shared" si="80"/>
        <v>5.8320798851632244E-3</v>
      </c>
      <c r="BC357" s="4">
        <v>0</v>
      </c>
    </row>
    <row r="358" spans="1:55">
      <c r="A358" s="4"/>
      <c r="B358" s="4">
        <v>342</v>
      </c>
      <c r="C358" s="4">
        <f>'P(t,T)'!C350*$C$6*0.5+'P(t,T)'!C350-1</f>
        <v>1.1194669034764182E-3</v>
      </c>
      <c r="D358" s="4">
        <f>C358/'P(t,T)'!C350</f>
        <v>1.1450549108769944E-3</v>
      </c>
      <c r="E358" s="4"/>
      <c r="F358" s="4">
        <v>342</v>
      </c>
      <c r="G358" s="4">
        <f>'P(t,T)'!G350*$C$6*0.5+'P(t,T)'!G350-'P(t,T)'!C350</f>
        <v>6.2476443257486469E-4</v>
      </c>
      <c r="H358" s="4">
        <f>'P(t,T)'!H350*$C$6*0.5+'P(t,T)'!H350-'P(t,T)'!D350</f>
        <v>-1.2030707651722317E-3</v>
      </c>
      <c r="I358" s="3">
        <f>H358/'P(t,T)'!H350</f>
        <v>-1.2334312194853705E-3</v>
      </c>
      <c r="K358" s="4">
        <v>342</v>
      </c>
      <c r="L358" s="4">
        <f>'P(t,T)'!L350*$C$6*0.5+'P(t,T)'!L350-'P(t,T)'!G350</f>
        <v>1.6609280085222444E-4</v>
      </c>
      <c r="M358" s="4">
        <f>'P(t,T)'!M350*$C$6*0.5+'P(t,T)'!M350-'P(t,T)'!H350</f>
        <v>-1.6323251085336166E-3</v>
      </c>
      <c r="N358" s="3">
        <f>M358/'P(t,T)'!M350</f>
        <v>-1.7165592340967575E-3</v>
      </c>
      <c r="O358" s="3">
        <f>N358/'P(t,T)'!N350</f>
        <v>-1.7668606856169136E-3</v>
      </c>
      <c r="Q358" s="4">
        <v>342</v>
      </c>
      <c r="R358" s="4">
        <f>'P(t,T)'!R350*$C$6*0.5+'P(t,T)'!R350-'P(t,T)'!L350</f>
        <v>-2.5765321470516689E-4</v>
      </c>
      <c r="S358" s="4">
        <f>'P(t,T)'!S350*$C$6*0.5+'P(t,T)'!S350-'P(t,T)'!M350</f>
        <v>-2.0243137548306978E-3</v>
      </c>
      <c r="T358" s="4">
        <f>'P(t,T)'!T350*$C$6*0.5+'P(t,T)'!T350-'P(t,T)'!N350</f>
        <v>-5.450402651794084E-3</v>
      </c>
      <c r="U358" s="4">
        <f>'P(t,T)'!U350*$C$6*0.5+'P(t,T)'!U350-'P(t,T)'!O350</f>
        <v>-6.2220869255789069E-3</v>
      </c>
      <c r="V358" s="3">
        <f>U358/'P(t,T)'!U350</f>
        <v>-6.4113235687796319E-3</v>
      </c>
      <c r="X358" s="4">
        <v>342</v>
      </c>
      <c r="Y358" s="4">
        <f>'P(t,T)'!Y350*$C$6*0.5+'P(t,T)'!Y350-'P(t,T)'!R350</f>
        <v>-6.4763081345431406E-4</v>
      </c>
      <c r="Z358" s="4">
        <f>'P(t,T)'!Z350*$C$6*0.5+'P(t,T)'!Z350-'P(t,T)'!S350</f>
        <v>-2.3804697038224409E-3</v>
      </c>
      <c r="AA358" s="4">
        <f>'P(t,T)'!AA350*$C$6*0.5+'P(t,T)'!AA350-'P(t,T)'!T350</f>
        <v>-5.7122763605721438E-3</v>
      </c>
      <c r="AB358" s="4">
        <f>'P(t,T)'!AB350*$C$6*0.5+'P(t,T)'!AB350-'P(t,T)'!U350</f>
        <v>-6.4755921927421856E-3</v>
      </c>
      <c r="AC358" s="4">
        <f>'P(t,T)'!AC350*$C$6*0.5+'P(t,T)'!AC350-'P(t,T)'!V350</f>
        <v>-6.6037359759743008E-3</v>
      </c>
      <c r="AD358" s="3">
        <f>AC358/'P(t,T)'!AC350</f>
        <v>-6.8071942014661848E-3</v>
      </c>
      <c r="AF358" s="4">
        <v>342</v>
      </c>
      <c r="AG358" s="4">
        <f>'P(t,T)'!AG350*$C$6*0.5+'P(t,T)'!AG350-'P(t,T)'!Y350</f>
        <v>-1.0050401087439154E-3</v>
      </c>
      <c r="AH358" s="4">
        <f>'P(t,T)'!AH350*$C$6*0.5+'P(t,T)'!AH350-'P(t,T)'!Z350</f>
        <v>-2.7022580533331286E-3</v>
      </c>
      <c r="AI358" s="4">
        <f>'P(t,T)'!AI350*$C$6*0.5+'P(t,T)'!AI350-'P(t,T)'!AA350</f>
        <v>-5.9379545433004832E-3</v>
      </c>
      <c r="AJ358" s="4">
        <f>'P(t,T)'!AJ350*$C$6*0.5+'P(t,T)'!AJ350-'P(t,T)'!AB350</f>
        <v>-6.6914580931862755E-3</v>
      </c>
      <c r="AK358" s="4">
        <f>'P(t,T)'!AK350*$C$6*0.5+'P(t,T)'!AK350-'P(t,T)'!AC350</f>
        <v>-6.8346305068375246E-3</v>
      </c>
      <c r="AL358" s="4">
        <f>'P(t,T)'!AL350*$C$6*0.5+'P(t,T)'!AL350-'P(t,T)'!AD350</f>
        <v>-4.0593864440040539E-3</v>
      </c>
      <c r="AM358" s="3">
        <f>AL358/'P(t,T)'!AL350</f>
        <v>-4.1737642602169061E-3</v>
      </c>
      <c r="AP358" s="4">
        <v>342</v>
      </c>
      <c r="AQ358" s="19">
        <f t="shared" si="69"/>
        <v>1.1102230246251565E-16</v>
      </c>
      <c r="AR358" s="19">
        <f t="shared" si="70"/>
        <v>-8.7973824748151207E-3</v>
      </c>
      <c r="AS358" s="4">
        <f t="shared" si="71"/>
        <v>-9.9424373856921155E-3</v>
      </c>
      <c r="AT358" s="4">
        <f t="shared" si="72"/>
        <v>-2.0050624009248841E-2</v>
      </c>
      <c r="AU358" s="4">
        <f t="shared" si="73"/>
        <v>-1.8817192789763466E-2</v>
      </c>
      <c r="AV358" s="4">
        <f t="shared" si="74"/>
        <v>-2.115599789712428E-2</v>
      </c>
      <c r="AW358" s="4">
        <f t="shared" si="75"/>
        <v>-1.9389137211507368E-2</v>
      </c>
      <c r="AX358" s="4">
        <f t="shared" si="76"/>
        <v>-1.9849690051591456E-2</v>
      </c>
      <c r="AY358" s="4">
        <f t="shared" si="77"/>
        <v>-1.3438366482811825E-2</v>
      </c>
      <c r="AZ358" s="4">
        <f t="shared" si="78"/>
        <v>-1.0866580645470239E-2</v>
      </c>
      <c r="BA358" s="4">
        <f t="shared" si="79"/>
        <v>-4.0593864440040539E-3</v>
      </c>
      <c r="BB358" s="4">
        <f t="shared" si="80"/>
        <v>-4.1737642602169061E-3</v>
      </c>
      <c r="BC358" s="4">
        <v>0</v>
      </c>
    </row>
    <row r="359" spans="1:55">
      <c r="A359" s="4"/>
      <c r="B359" s="4">
        <v>343</v>
      </c>
      <c r="C359" s="4">
        <f>'P(t,T)'!C351*$C$6*0.5+'P(t,T)'!C351-1</f>
        <v>1.1194669034764182E-3</v>
      </c>
      <c r="D359" s="4">
        <f>C359/'P(t,T)'!C351</f>
        <v>1.1450549108769944E-3</v>
      </c>
      <c r="E359" s="4"/>
      <c r="F359" s="4">
        <v>343</v>
      </c>
      <c r="G359" s="4">
        <f>'P(t,T)'!G351*$C$6*0.5+'P(t,T)'!G351-'P(t,T)'!C351</f>
        <v>6.2476443257486469E-4</v>
      </c>
      <c r="H359" s="4">
        <f>'P(t,T)'!H351*$C$6*0.5+'P(t,T)'!H351-'P(t,T)'!D351</f>
        <v>1.954312918744483E-3</v>
      </c>
      <c r="I359" s="3">
        <f>H359/'P(t,T)'!H351</f>
        <v>1.9973176761779866E-3</v>
      </c>
      <c r="K359" s="4">
        <v>343</v>
      </c>
      <c r="L359" s="4">
        <f>'P(t,T)'!L351*$C$6*0.5+'P(t,T)'!L351-'P(t,T)'!G351</f>
        <v>1.6609280085222444E-4</v>
      </c>
      <c r="M359" s="4">
        <f>'P(t,T)'!M351*$C$6*0.5+'P(t,T)'!M351-'P(t,T)'!H351</f>
        <v>1.4504609042361727E-3</v>
      </c>
      <c r="N359" s="3">
        <f>M359/'P(t,T)'!M351</f>
        <v>1.5157121067431109E-3</v>
      </c>
      <c r="O359" s="3">
        <f>N359/'P(t,T)'!N351</f>
        <v>1.5454797408419982E-3</v>
      </c>
      <c r="Q359" s="4">
        <v>343</v>
      </c>
      <c r="R359" s="4">
        <f>'P(t,T)'!R351*$C$6*0.5+'P(t,T)'!R351-'P(t,T)'!L351</f>
        <v>-2.5765321470516689E-4</v>
      </c>
      <c r="S359" s="4">
        <f>'P(t,T)'!S351*$C$6*0.5+'P(t,T)'!S351-'P(t,T)'!M351</f>
        <v>9.8152593961464696E-4</v>
      </c>
      <c r="T359" s="4">
        <f>'P(t,T)'!T351*$C$6*0.5+'P(t,T)'!T351-'P(t,T)'!N351</f>
        <v>3.7413627639539815E-3</v>
      </c>
      <c r="U359" s="4">
        <f>'P(t,T)'!U351*$C$6*0.5+'P(t,T)'!U351-'P(t,T)'!O351</f>
        <v>2.3220521276445805E-3</v>
      </c>
      <c r="V359" s="3">
        <f>U359/'P(t,T)'!U351</f>
        <v>2.3722783273206712E-3</v>
      </c>
      <c r="X359" s="4">
        <v>343</v>
      </c>
      <c r="Y359" s="4">
        <f>'P(t,T)'!Y351*$C$6*0.5+'P(t,T)'!Y351-'P(t,T)'!R351</f>
        <v>-6.4763081345431406E-4</v>
      </c>
      <c r="Z359" s="4">
        <f>'P(t,T)'!Z351*$C$6*0.5+'P(t,T)'!Z351-'P(t,T)'!S351</f>
        <v>5.4650745947837365E-4</v>
      </c>
      <c r="AA359" s="4">
        <f>'P(t,T)'!AA351*$C$6*0.5+'P(t,T)'!AA351-'P(t,T)'!T351</f>
        <v>3.2360723793964929E-3</v>
      </c>
      <c r="AB359" s="4">
        <f>'P(t,T)'!AB351*$C$6*0.5+'P(t,T)'!AB351-'P(t,T)'!U351</f>
        <v>1.8281835867732799E-3</v>
      </c>
      <c r="AC359" s="4">
        <f>'P(t,T)'!AC351*$C$6*0.5+'P(t,T)'!AC351-'P(t,T)'!V351</f>
        <v>-1.0992104856185625E-3</v>
      </c>
      <c r="AD359" s="3">
        <f>AC359/'P(t,T)'!AC351</f>
        <v>-1.1268327684590838E-3</v>
      </c>
      <c r="AF359" s="4">
        <v>343</v>
      </c>
      <c r="AG359" s="4">
        <f>'P(t,T)'!AG351*$C$6*0.5+'P(t,T)'!AG351-'P(t,T)'!Y351</f>
        <v>-1.0050401087439154E-3</v>
      </c>
      <c r="AH359" s="4">
        <f>'P(t,T)'!AH351*$C$6*0.5+'P(t,T)'!AH351-'P(t,T)'!Z351</f>
        <v>1.4435054713257678E-4</v>
      </c>
      <c r="AI359" s="4">
        <f>'P(t,T)'!AI351*$C$6*0.5+'P(t,T)'!AI351-'P(t,T)'!AA351</f>
        <v>2.7623823400350078E-3</v>
      </c>
      <c r="AJ359" s="4">
        <f>'P(t,T)'!AJ351*$C$6*0.5+'P(t,T)'!AJ351-'P(t,T)'!AB351</f>
        <v>1.3681555286811919E-3</v>
      </c>
      <c r="AK359" s="4">
        <f>'P(t,T)'!AK351*$C$6*0.5+'P(t,T)'!AK351-'P(t,T)'!AC351</f>
        <v>-1.5052963235646644E-3</v>
      </c>
      <c r="AL359" s="4">
        <f>'P(t,T)'!AL351*$C$6*0.5+'P(t,T)'!AL351-'P(t,T)'!AD351</f>
        <v>-2.3052874239253285E-3</v>
      </c>
      <c r="AM359" s="3">
        <f>AL359/'P(t,T)'!AL351</f>
        <v>-2.3660742661721613E-3</v>
      </c>
      <c r="AP359" s="4">
        <v>343</v>
      </c>
      <c r="AQ359" s="19">
        <f t="shared" si="69"/>
        <v>1.1102230246251565E-16</v>
      </c>
      <c r="AR359" s="19">
        <f t="shared" si="70"/>
        <v>6.2222126800832479E-3</v>
      </c>
      <c r="AS359" s="4">
        <f t="shared" si="71"/>
        <v>5.0771577692062531E-3</v>
      </c>
      <c r="AT359" s="4">
        <f t="shared" si="72"/>
        <v>1.3252847266306579E-2</v>
      </c>
      <c r="AU359" s="4">
        <f t="shared" si="73"/>
        <v>1.1255529590128592E-2</v>
      </c>
      <c r="AV359" s="4">
        <f t="shared" si="74"/>
        <v>7.06387098394105E-3</v>
      </c>
      <c r="AW359" s="4">
        <f t="shared" si="75"/>
        <v>5.5183912430990523E-3</v>
      </c>
      <c r="AX359" s="4">
        <f t="shared" si="76"/>
        <v>-2.3222848186255562E-4</v>
      </c>
      <c r="AY359" s="4">
        <f t="shared" si="77"/>
        <v>-2.6045068091832269E-3</v>
      </c>
      <c r="AZ359" s="4">
        <f t="shared" si="78"/>
        <v>-3.4321201923844125E-3</v>
      </c>
      <c r="BA359" s="4">
        <f t="shared" si="79"/>
        <v>-2.3052874239253285E-3</v>
      </c>
      <c r="BB359" s="4">
        <f t="shared" si="80"/>
        <v>-2.3660742661721613E-3</v>
      </c>
      <c r="BC359" s="4">
        <v>0</v>
      </c>
    </row>
    <row r="360" spans="1:55">
      <c r="A360" s="4"/>
      <c r="B360" s="4">
        <v>344</v>
      </c>
      <c r="C360" s="4">
        <f>'P(t,T)'!C352*$C$6*0.5+'P(t,T)'!C352-1</f>
        <v>1.1194669034764182E-3</v>
      </c>
      <c r="D360" s="4">
        <f>C360/'P(t,T)'!C352</f>
        <v>1.1450549108769944E-3</v>
      </c>
      <c r="E360" s="4"/>
      <c r="F360" s="4">
        <v>344</v>
      </c>
      <c r="G360" s="4">
        <f>'P(t,T)'!G352*$C$6*0.5+'P(t,T)'!G352-'P(t,T)'!C352</f>
        <v>6.2476443257486469E-4</v>
      </c>
      <c r="H360" s="4">
        <f>'P(t,T)'!H352*$C$6*0.5+'P(t,T)'!H352-'P(t,T)'!D352</f>
        <v>3.5663529941443173E-4</v>
      </c>
      <c r="I360" s="3">
        <f>H360/'P(t,T)'!H352</f>
        <v>3.6506519658074992E-4</v>
      </c>
      <c r="K360" s="4">
        <v>344</v>
      </c>
      <c r="L360" s="4">
        <f>'P(t,T)'!L352*$C$6*0.5+'P(t,T)'!L352-'P(t,T)'!G352</f>
        <v>1.6609280085222444E-4</v>
      </c>
      <c r="M360" s="4">
        <f>'P(t,T)'!M352*$C$6*0.5+'P(t,T)'!M352-'P(t,T)'!H352</f>
        <v>-1.1190166512908828E-4</v>
      </c>
      <c r="N360" s="3">
        <f>M360/'P(t,T)'!M352</f>
        <v>-1.1730954897848675E-4</v>
      </c>
      <c r="O360" s="3">
        <f>N360/'P(t,T)'!N352</f>
        <v>-1.2025127262642827E-4</v>
      </c>
      <c r="Q360" s="4">
        <v>344</v>
      </c>
      <c r="R360" s="4">
        <f>'P(t,T)'!R352*$C$6*0.5+'P(t,T)'!R352-'P(t,T)'!L352</f>
        <v>-2.5765321470516689E-4</v>
      </c>
      <c r="S360" s="4">
        <f>'P(t,T)'!S352*$C$6*0.5+'P(t,T)'!S352-'P(t,T)'!M352</f>
        <v>-5.4421513060043392E-4</v>
      </c>
      <c r="T360" s="4">
        <f>'P(t,T)'!T352*$C$6*0.5+'P(t,T)'!T352-'P(t,T)'!N352</f>
        <v>-1.47267232247561E-3</v>
      </c>
      <c r="U360" s="4">
        <f>'P(t,T)'!U352*$C$6*0.5+'P(t,T)'!U352-'P(t,T)'!O352</f>
        <v>-1.3393933267894509E-3</v>
      </c>
      <c r="V360" s="3">
        <f>U360/'P(t,T)'!U352</f>
        <v>-1.3733814385168523E-3</v>
      </c>
      <c r="X360" s="4">
        <v>344</v>
      </c>
      <c r="Y360" s="4">
        <f>'P(t,T)'!Y352*$C$6*0.5+'P(t,T)'!Y352-'P(t,T)'!R352</f>
        <v>-6.4763081345431406E-4</v>
      </c>
      <c r="Z360" s="4">
        <f>'P(t,T)'!Z352*$C$6*0.5+'P(t,T)'!Z352-'P(t,T)'!S352</f>
        <v>-9.4152264731717228E-4</v>
      </c>
      <c r="AA360" s="4">
        <f>'P(t,T)'!AA352*$C$6*0.5+'P(t,T)'!AA352-'P(t,T)'!T352</f>
        <v>-1.8606836458500142E-3</v>
      </c>
      <c r="AB360" s="4">
        <f>'P(t,T)'!AB352*$C$6*0.5+'P(t,T)'!AB352-'P(t,T)'!U352</f>
        <v>-1.747709028697364E-3</v>
      </c>
      <c r="AC360" s="4">
        <f>'P(t,T)'!AC352*$C$6*0.5+'P(t,T)'!AC352-'P(t,T)'!V352</f>
        <v>-4.1520012680589247E-3</v>
      </c>
      <c r="AD360" s="3">
        <f>AC360/'P(t,T)'!AC352</f>
        <v>-4.26938563201734E-3</v>
      </c>
      <c r="AF360" s="4">
        <v>344</v>
      </c>
      <c r="AG360" s="4">
        <f>'P(t,T)'!AG352*$C$6*0.5+'P(t,T)'!AG352-'P(t,T)'!Y352</f>
        <v>-1.0050401087439154E-3</v>
      </c>
      <c r="AH360" s="4">
        <f>'P(t,T)'!AH352*$C$6*0.5+'P(t,T)'!AH352-'P(t,T)'!Z352</f>
        <v>-1.3050856606143801E-3</v>
      </c>
      <c r="AI360" s="4">
        <f>'P(t,T)'!AI352*$C$6*0.5+'P(t,T)'!AI352-'P(t,T)'!AA352</f>
        <v>-2.2133920460565282E-3</v>
      </c>
      <c r="AJ360" s="4">
        <f>'P(t,T)'!AJ352*$C$6*0.5+'P(t,T)'!AJ352-'P(t,T)'!AB352</f>
        <v>-2.119603438039297E-3</v>
      </c>
      <c r="AK360" s="4">
        <f>'P(t,T)'!AK352*$C$6*0.5+'P(t,T)'!AK352-'P(t,T)'!AC352</f>
        <v>-4.468232560439378E-3</v>
      </c>
      <c r="AL360" s="4">
        <f>'P(t,T)'!AL352*$C$6*0.5+'P(t,T)'!AL352-'P(t,T)'!AD352</f>
        <v>-5.7955952653702125E-3</v>
      </c>
      <c r="AM360" s="3">
        <f>AL360/'P(t,T)'!AL352</f>
        <v>-5.9692989261125604E-3</v>
      </c>
      <c r="AP360" s="4">
        <v>344</v>
      </c>
      <c r="AQ360" s="19">
        <f t="shared" si="69"/>
        <v>1.1102230246251565E-16</v>
      </c>
      <c r="AR360" s="19">
        <f t="shared" si="70"/>
        <v>-1.4010348933696484E-3</v>
      </c>
      <c r="AS360" s="4">
        <f t="shared" si="71"/>
        <v>-2.5460898042466429E-3</v>
      </c>
      <c r="AT360" s="4">
        <f t="shared" si="72"/>
        <v>-5.2989923667798892E-3</v>
      </c>
      <c r="AU360" s="4">
        <f t="shared" si="73"/>
        <v>-5.6640575633606395E-3</v>
      </c>
      <c r="AV360" s="4">
        <f t="shared" si="74"/>
        <v>-5.3269570661525403E-3</v>
      </c>
      <c r="AW360" s="4">
        <f t="shared" si="75"/>
        <v>-5.2067057935261118E-3</v>
      </c>
      <c r="AX360" s="4">
        <f t="shared" si="76"/>
        <v>-9.9936152670151539E-3</v>
      </c>
      <c r="AY360" s="4">
        <f t="shared" si="77"/>
        <v>-8.6202338284983027E-3</v>
      </c>
      <c r="AZ360" s="4">
        <f t="shared" si="78"/>
        <v>-1.0064980897387553E-2</v>
      </c>
      <c r="BA360" s="4">
        <f t="shared" si="79"/>
        <v>-5.7955952653702125E-3</v>
      </c>
      <c r="BB360" s="4">
        <f t="shared" si="80"/>
        <v>-5.9692989261125604E-3</v>
      </c>
      <c r="BC360" s="4">
        <v>0</v>
      </c>
    </row>
    <row r="361" spans="1:55">
      <c r="A361" s="4"/>
      <c r="B361" s="4">
        <v>345</v>
      </c>
      <c r="C361" s="4">
        <f>'P(t,T)'!C353*$C$6*0.5+'P(t,T)'!C353-1</f>
        <v>1.1194669034764182E-3</v>
      </c>
      <c r="D361" s="4">
        <f>C361/'P(t,T)'!C353</f>
        <v>1.1450549108769944E-3</v>
      </c>
      <c r="E361" s="4"/>
      <c r="F361" s="4">
        <v>345</v>
      </c>
      <c r="G361" s="4">
        <f>'P(t,T)'!G353*$C$6*0.5+'P(t,T)'!G353-'P(t,T)'!C353</f>
        <v>6.2476443257486469E-4</v>
      </c>
      <c r="H361" s="4">
        <f>'P(t,T)'!H353*$C$6*0.5+'P(t,T)'!H353-'P(t,T)'!D353</f>
        <v>-8.242479257736246E-4</v>
      </c>
      <c r="I361" s="3">
        <f>H361/'P(t,T)'!H353</f>
        <v>-8.4472809458627728E-4</v>
      </c>
      <c r="K361" s="4">
        <v>345</v>
      </c>
      <c r="L361" s="4">
        <f>'P(t,T)'!L353*$C$6*0.5+'P(t,T)'!L353-'P(t,T)'!G353</f>
        <v>1.6609280085222444E-4</v>
      </c>
      <c r="M361" s="4">
        <f>'P(t,T)'!M353*$C$6*0.5+'P(t,T)'!M353-'P(t,T)'!H353</f>
        <v>-1.2634799222915882E-3</v>
      </c>
      <c r="N361" s="3">
        <f>M361/'P(t,T)'!M353</f>
        <v>-1.3276729382929659E-3</v>
      </c>
      <c r="O361" s="3">
        <f>N361/'P(t,T)'!N353</f>
        <v>-1.3613338102831391E-3</v>
      </c>
      <c r="Q361" s="4">
        <v>345</v>
      </c>
      <c r="R361" s="4">
        <f>'P(t,T)'!R353*$C$6*0.5+'P(t,T)'!R353-'P(t,T)'!L353</f>
        <v>-2.5765321470516689E-4</v>
      </c>
      <c r="S361" s="4">
        <f>'P(t,T)'!S353*$C$6*0.5+'P(t,T)'!S353-'P(t,T)'!M353</f>
        <v>-1.6656769842227082E-3</v>
      </c>
      <c r="T361" s="4">
        <f>'P(t,T)'!T353*$C$6*0.5+'P(t,T)'!T353-'P(t,T)'!N353</f>
        <v>-1.7350580964514695E-3</v>
      </c>
      <c r="U361" s="4">
        <f>'P(t,T)'!U353*$C$6*0.5+'P(t,T)'!U353-'P(t,T)'!O353</f>
        <v>-6.5010974575752112E-4</v>
      </c>
      <c r="V361" s="3">
        <f>U361/'P(t,T)'!U353</f>
        <v>-6.66146988865579E-4</v>
      </c>
      <c r="X361" s="4">
        <v>345</v>
      </c>
      <c r="Y361" s="4">
        <f>'P(t,T)'!Y353*$C$6*0.5+'P(t,T)'!Y353-'P(t,T)'!R353</f>
        <v>-6.4763081345431406E-4</v>
      </c>
      <c r="Z361" s="4">
        <f>'P(t,T)'!Z353*$C$6*0.5+'P(t,T)'!Z353-'P(t,T)'!S353</f>
        <v>-2.0322195430251266E-3</v>
      </c>
      <c r="AA361" s="4">
        <f>'P(t,T)'!AA353*$C$6*0.5+'P(t,T)'!AA353-'P(t,T)'!T353</f>
        <v>-2.1157320730027518E-3</v>
      </c>
      <c r="AB361" s="4">
        <f>'P(t,T)'!AB353*$C$6*0.5+'P(t,T)'!AB353-'P(t,T)'!U353</f>
        <v>-1.0765308899245429E-3</v>
      </c>
      <c r="AC361" s="4">
        <f>'P(t,T)'!AC353*$C$6*0.5+'P(t,T)'!AC353-'P(t,T)'!V353</f>
        <v>1.3406775168243179E-3</v>
      </c>
      <c r="AD361" s="3">
        <f>AC361/'P(t,T)'!AC353</f>
        <v>1.37101886006098E-3</v>
      </c>
      <c r="AF361" s="4">
        <v>345</v>
      </c>
      <c r="AG361" s="4">
        <f>'P(t,T)'!AG353*$C$6*0.5+'P(t,T)'!AG353-'P(t,T)'!Y353</f>
        <v>-1.0050401087439154E-3</v>
      </c>
      <c r="AH361" s="4">
        <f>'P(t,T)'!AH353*$C$6*0.5+'P(t,T)'!AH353-'P(t,T)'!Z353</f>
        <v>-2.3645231381467235E-3</v>
      </c>
      <c r="AI361" s="4">
        <f>'P(t,T)'!AI353*$C$6*0.5+'P(t,T)'!AI353-'P(t,T)'!AA353</f>
        <v>-2.460987078617638E-3</v>
      </c>
      <c r="AJ361" s="4">
        <f>'P(t,T)'!AJ353*$C$6*0.5+'P(t,T)'!AJ353-'P(t,T)'!AB353</f>
        <v>-1.4669182707236494E-3</v>
      </c>
      <c r="AK361" s="4">
        <f>'P(t,T)'!AK353*$C$6*0.5+'P(t,T)'!AK353-'P(t,T)'!AC353</f>
        <v>8.7585862965589012E-4</v>
      </c>
      <c r="AL361" s="4">
        <f>'P(t,T)'!AL353*$C$6*0.5+'P(t,T)'!AL353-'P(t,T)'!AD353</f>
        <v>-7.7322131725754417E-4</v>
      </c>
      <c r="AM361" s="3">
        <f>AL361/'P(t,T)'!AL353</f>
        <v>-7.9239315644883974E-4</v>
      </c>
      <c r="AP361" s="4">
        <v>345</v>
      </c>
      <c r="AQ361" s="19">
        <f t="shared" si="69"/>
        <v>1.1102230246251565E-16</v>
      </c>
      <c r="AR361" s="19">
        <f t="shared" si="70"/>
        <v>-7.0050926025827763E-3</v>
      </c>
      <c r="AS361" s="4">
        <f t="shared" si="71"/>
        <v>-8.1501475134597712E-3</v>
      </c>
      <c r="AT361" s="4">
        <f t="shared" si="72"/>
        <v>-8.4841782809511029E-3</v>
      </c>
      <c r="AU361" s="4">
        <f t="shared" si="73"/>
        <v>-7.6394501863648254E-3</v>
      </c>
      <c r="AV361" s="4">
        <f t="shared" si="74"/>
        <v>-4.5548927166888529E-3</v>
      </c>
      <c r="AW361" s="4">
        <f t="shared" si="75"/>
        <v>-3.1935589064057135E-3</v>
      </c>
      <c r="AX361" s="4">
        <f t="shared" si="76"/>
        <v>1.5503891576146289E-3</v>
      </c>
      <c r="AY361" s="4">
        <f t="shared" si="77"/>
        <v>2.216536146480208E-3</v>
      </c>
      <c r="AZ361" s="4">
        <f t="shared" si="78"/>
        <v>5.9779754280343583E-4</v>
      </c>
      <c r="BA361" s="4">
        <f t="shared" si="79"/>
        <v>-7.7322131725754417E-4</v>
      </c>
      <c r="BB361" s="4">
        <f t="shared" si="80"/>
        <v>-7.9239315644883974E-4</v>
      </c>
      <c r="BC361" s="4">
        <v>0</v>
      </c>
    </row>
    <row r="362" spans="1:55">
      <c r="A362" s="4"/>
      <c r="B362" s="4">
        <v>346</v>
      </c>
      <c r="C362" s="4">
        <f>'P(t,T)'!C354*$C$6*0.5+'P(t,T)'!C354-1</f>
        <v>1.1194669034764182E-3</v>
      </c>
      <c r="D362" s="4">
        <f>C362/'P(t,T)'!C354</f>
        <v>1.1450549108769944E-3</v>
      </c>
      <c r="E362" s="4"/>
      <c r="F362" s="4">
        <v>346</v>
      </c>
      <c r="G362" s="4">
        <f>'P(t,T)'!G354*$C$6*0.5+'P(t,T)'!G354-'P(t,T)'!C354</f>
        <v>6.2476443257486469E-4</v>
      </c>
      <c r="H362" s="4">
        <f>'P(t,T)'!H354*$C$6*0.5+'P(t,T)'!H354-'P(t,T)'!D354</f>
        <v>-9.2902053987375943E-4</v>
      </c>
      <c r="I362" s="3">
        <f>H362/'P(t,T)'!H354</f>
        <v>-9.5220385125987432E-4</v>
      </c>
      <c r="K362" s="4">
        <v>346</v>
      </c>
      <c r="L362" s="4">
        <f>'P(t,T)'!L354*$C$6*0.5+'P(t,T)'!L354-'P(t,T)'!G354</f>
        <v>1.6609280085222444E-4</v>
      </c>
      <c r="M362" s="4">
        <f>'P(t,T)'!M354*$C$6*0.5+'P(t,T)'!M354-'P(t,T)'!H354</f>
        <v>-1.3655210019327679E-3</v>
      </c>
      <c r="N362" s="3">
        <f>M362/'P(t,T)'!M354</f>
        <v>-1.4351993414120855E-3</v>
      </c>
      <c r="O362" s="3">
        <f>N362/'P(t,T)'!N354</f>
        <v>-1.467369744106541E-3</v>
      </c>
      <c r="Q362" s="4">
        <v>346</v>
      </c>
      <c r="R362" s="4">
        <f>'P(t,T)'!R354*$C$6*0.5+'P(t,T)'!R354-'P(t,T)'!L354</f>
        <v>-2.5765321470516689E-4</v>
      </c>
      <c r="S362" s="4">
        <f>'P(t,T)'!S354*$C$6*0.5+'P(t,T)'!S354-'P(t,T)'!M354</f>
        <v>-1.7649212356434241E-3</v>
      </c>
      <c r="T362" s="4">
        <f>'P(t,T)'!T354*$C$6*0.5+'P(t,T)'!T354-'P(t,T)'!N354</f>
        <v>1.06554434772832E-3</v>
      </c>
      <c r="U362" s="4">
        <f>'P(t,T)'!U354*$C$6*0.5+'P(t,T)'!U354-'P(t,T)'!O354</f>
        <v>4.0959954647401542E-3</v>
      </c>
      <c r="V362" s="3">
        <f>U362/'P(t,T)'!U354</f>
        <v>4.1771992728674269E-3</v>
      </c>
      <c r="X362" s="4">
        <v>346</v>
      </c>
      <c r="Y362" s="4">
        <f>'P(t,T)'!Y354*$C$6*0.5+'P(t,T)'!Y354-'P(t,T)'!R354</f>
        <v>-6.4763081345431406E-4</v>
      </c>
      <c r="Z362" s="4">
        <f>'P(t,T)'!Z354*$C$6*0.5+'P(t,T)'!Z354-'P(t,T)'!S354</f>
        <v>-2.1286161988599561E-3</v>
      </c>
      <c r="AA362" s="4">
        <f>'P(t,T)'!AA354*$C$6*0.5+'P(t,T)'!AA354-'P(t,T)'!T354</f>
        <v>6.1367533821399256E-4</v>
      </c>
      <c r="AB362" s="4">
        <f>'P(t,T)'!AB354*$C$6*0.5+'P(t,T)'!AB354-'P(t,T)'!U354</f>
        <v>3.5700889997771768E-3</v>
      </c>
      <c r="AC362" s="4">
        <f>'P(t,T)'!AC354*$C$6*0.5+'P(t,T)'!AC354-'P(t,T)'!V354</f>
        <v>5.3421524612928817E-3</v>
      </c>
      <c r="AD362" s="3">
        <f>AC362/'P(t,T)'!AC354</f>
        <v>5.4413084801337198E-3</v>
      </c>
      <c r="AF362" s="4">
        <v>346</v>
      </c>
      <c r="AG362" s="4">
        <f>'P(t,T)'!AG354*$C$6*0.5+'P(t,T)'!AG354-'P(t,T)'!Y354</f>
        <v>-1.0050401087439154E-3</v>
      </c>
      <c r="AH362" s="4">
        <f>'P(t,T)'!AH354*$C$6*0.5+'P(t,T)'!AH354-'P(t,T)'!Z354</f>
        <v>-2.4580351342425866E-3</v>
      </c>
      <c r="AI362" s="4">
        <f>'P(t,T)'!AI354*$C$6*0.5+'P(t,T)'!AI354-'P(t,T)'!AA354</f>
        <v>1.9561911265908449E-4</v>
      </c>
      <c r="AJ362" s="4">
        <f>'P(t,T)'!AJ354*$C$6*0.5+'P(t,T)'!AJ354-'P(t,T)'!AB354</f>
        <v>3.076353473290272E-3</v>
      </c>
      <c r="AK362" s="4">
        <f>'P(t,T)'!AK354*$C$6*0.5+'P(t,T)'!AK354-'P(t,T)'!AC354</f>
        <v>4.8061695700984952E-3</v>
      </c>
      <c r="AL362" s="4">
        <f>'P(t,T)'!AL354*$C$6*0.5+'P(t,T)'!AL354-'P(t,T)'!AD354</f>
        <v>7.0729335725043807E-3</v>
      </c>
      <c r="AM362" s="3">
        <f>AL362/'P(t,T)'!AL354</f>
        <v>7.1918333791680571E-3</v>
      </c>
      <c r="AP362" s="4">
        <v>346</v>
      </c>
      <c r="AQ362" s="19">
        <f t="shared" si="69"/>
        <v>1.1102230246251565E-16</v>
      </c>
      <c r="AR362" s="19">
        <f t="shared" si="70"/>
        <v>-7.5010591996754993E-3</v>
      </c>
      <c r="AS362" s="4">
        <f t="shared" si="71"/>
        <v>-8.6461141105524941E-3</v>
      </c>
      <c r="AT362" s="4">
        <f t="shared" si="72"/>
        <v>-5.1256439407056271E-4</v>
      </c>
      <c r="AU362" s="4">
        <f t="shared" si="73"/>
        <v>4.396394571893115E-4</v>
      </c>
      <c r="AV362" s="4">
        <f t="shared" si="74"/>
        <v>9.275068193701063E-3</v>
      </c>
      <c r="AW362" s="4">
        <f t="shared" si="75"/>
        <v>1.0742437937807603E-2</v>
      </c>
      <c r="AX362" s="4">
        <f t="shared" si="76"/>
        <v>1.4325521304258803E-2</v>
      </c>
      <c r="AY362" s="4">
        <f t="shared" si="77"/>
        <v>1.0148322031391377E-2</v>
      </c>
      <c r="AZ362" s="4">
        <f t="shared" si="78"/>
        <v>1.2514242052638101E-2</v>
      </c>
      <c r="BA362" s="4">
        <f t="shared" si="79"/>
        <v>7.0729335725043807E-3</v>
      </c>
      <c r="BB362" s="4">
        <f t="shared" si="80"/>
        <v>7.1918333791680571E-3</v>
      </c>
      <c r="BC362" s="4">
        <v>0</v>
      </c>
    </row>
    <row r="363" spans="1:55">
      <c r="A363" s="4"/>
      <c r="B363" s="4">
        <v>347</v>
      </c>
      <c r="C363" s="4">
        <f>'P(t,T)'!C355*$C$6*0.5+'P(t,T)'!C355-1</f>
        <v>1.1194669034764182E-3</v>
      </c>
      <c r="D363" s="4">
        <f>C363/'P(t,T)'!C355</f>
        <v>1.1450549108769944E-3</v>
      </c>
      <c r="E363" s="4"/>
      <c r="F363" s="4">
        <v>347</v>
      </c>
      <c r="G363" s="4">
        <f>'P(t,T)'!G355*$C$6*0.5+'P(t,T)'!G355-'P(t,T)'!C355</f>
        <v>6.2476443257486469E-4</v>
      </c>
      <c r="H363" s="4">
        <f>'P(t,T)'!H355*$C$6*0.5+'P(t,T)'!H355-'P(t,T)'!D355</f>
        <v>3.6183497679145304E-3</v>
      </c>
      <c r="I363" s="3">
        <f>H363/'P(t,T)'!H355</f>
        <v>3.6918403669863927E-3</v>
      </c>
      <c r="K363" s="4">
        <v>347</v>
      </c>
      <c r="L363" s="4">
        <f>'P(t,T)'!L355*$C$6*0.5+'P(t,T)'!L355-'P(t,T)'!G355</f>
        <v>1.6609280085222444E-4</v>
      </c>
      <c r="M363" s="4">
        <f>'P(t,T)'!M355*$C$6*0.5+'P(t,T)'!M355-'P(t,T)'!H355</f>
        <v>3.0830137942561286E-3</v>
      </c>
      <c r="N363" s="3">
        <f>M363/'P(t,T)'!M355</f>
        <v>3.2110333176406736E-3</v>
      </c>
      <c r="O363" s="3">
        <f>N363/'P(t,T)'!N355</f>
        <v>3.2748568244174892E-3</v>
      </c>
      <c r="Q363" s="4">
        <v>347</v>
      </c>
      <c r="R363" s="4">
        <f>'P(t,T)'!R355*$C$6*0.5+'P(t,T)'!R355-'P(t,T)'!L355</f>
        <v>-2.5765321470516689E-4</v>
      </c>
      <c r="S363" s="4">
        <f>'P(t,T)'!S355*$C$6*0.5+'P(t,T)'!S355-'P(t,T)'!M355</f>
        <v>2.5810020581825688E-3</v>
      </c>
      <c r="T363" s="4">
        <f>'P(t,T)'!T355*$C$6*0.5+'P(t,T)'!T355-'P(t,T)'!N355</f>
        <v>3.5118280852015626E-3</v>
      </c>
      <c r="U363" s="4">
        <f>'P(t,T)'!U355*$C$6*0.5+'P(t,T)'!U355-'P(t,T)'!O355</f>
        <v>3.9305006809557952E-3</v>
      </c>
      <c r="V363" s="3">
        <f>U363/'P(t,T)'!U355</f>
        <v>4.0090843027952997E-3</v>
      </c>
      <c r="X363" s="4">
        <v>347</v>
      </c>
      <c r="Y363" s="4">
        <f>'P(t,T)'!Y355*$C$6*0.5+'P(t,T)'!Y355-'P(t,T)'!R355</f>
        <v>-6.4763081345431406E-4</v>
      </c>
      <c r="Z363" s="4">
        <f>'P(t,T)'!Z355*$C$6*0.5+'P(t,T)'!Z355-'P(t,T)'!S355</f>
        <v>2.1115342294483197E-3</v>
      </c>
      <c r="AA363" s="4">
        <f>'P(t,T)'!AA355*$C$6*0.5+'P(t,T)'!AA355-'P(t,T)'!T355</f>
        <v>3.0105637228399207E-3</v>
      </c>
      <c r="AB363" s="4">
        <f>'P(t,T)'!AB355*$C$6*0.5+'P(t,T)'!AB355-'P(t,T)'!U355</f>
        <v>3.407323266535478E-3</v>
      </c>
      <c r="AC363" s="4">
        <f>'P(t,T)'!AC355*$C$6*0.5+'P(t,T)'!AC355-'P(t,T)'!V355</f>
        <v>4.8643745968977026E-3</v>
      </c>
      <c r="AD363" s="3">
        <f>AC363/'P(t,T)'!AC355</f>
        <v>4.9570183203025099E-3</v>
      </c>
      <c r="AF363" s="4">
        <v>347</v>
      </c>
      <c r="AG363" s="4">
        <f>'P(t,T)'!AG355*$C$6*0.5+'P(t,T)'!AG355-'P(t,T)'!Y355</f>
        <v>-1.0050401087439154E-3</v>
      </c>
      <c r="AH363" s="4">
        <f>'P(t,T)'!AH355*$C$6*0.5+'P(t,T)'!AH355-'P(t,T)'!Z355</f>
        <v>1.6737664702700661E-3</v>
      </c>
      <c r="AI363" s="4">
        <f>'P(t,T)'!AI355*$C$6*0.5+'P(t,T)'!AI355-'P(t,T)'!AA355</f>
        <v>2.5411124159525622E-3</v>
      </c>
      <c r="AJ363" s="4">
        <f>'P(t,T)'!AJ355*$C$6*0.5+'P(t,T)'!AJ355-'P(t,T)'!AB355</f>
        <v>2.9164827816020589E-3</v>
      </c>
      <c r="AK363" s="4">
        <f>'P(t,T)'!AK355*$C$6*0.5+'P(t,T)'!AK355-'P(t,T)'!AC355</f>
        <v>4.3352453670585378E-3</v>
      </c>
      <c r="AL363" s="4">
        <f>'P(t,T)'!AL355*$C$6*0.5+'P(t,T)'!AL355-'P(t,T)'!AD355</f>
        <v>5.3836278722985131E-3</v>
      </c>
      <c r="AM363" s="3">
        <f>AL363/'P(t,T)'!AL355</f>
        <v>5.483327503993822E-3</v>
      </c>
      <c r="AP363" s="4">
        <v>347</v>
      </c>
      <c r="AQ363" s="19">
        <f t="shared" si="69"/>
        <v>1.1102230246251565E-16</v>
      </c>
      <c r="AR363" s="19">
        <f t="shared" si="70"/>
        <v>1.4212721230948609E-2</v>
      </c>
      <c r="AS363" s="4">
        <f t="shared" si="71"/>
        <v>1.3067666320071614E-2</v>
      </c>
      <c r="AT363" s="4">
        <f t="shared" si="72"/>
        <v>1.5966377908621113E-2</v>
      </c>
      <c r="AU363" s="4">
        <f t="shared" si="73"/>
        <v>1.2274537541634718E-2</v>
      </c>
      <c r="AV363" s="4">
        <f t="shared" si="74"/>
        <v>1.3529163553510821E-2</v>
      </c>
      <c r="AW363" s="4">
        <f t="shared" si="75"/>
        <v>1.0254306729093332E-2</v>
      </c>
      <c r="AX363" s="4">
        <f t="shared" si="76"/>
        <v>1.3208704266751539E-2</v>
      </c>
      <c r="AY363" s="4">
        <f t="shared" si="77"/>
        <v>9.1996199639562404E-3</v>
      </c>
      <c r="AZ363" s="4">
        <f t="shared" si="78"/>
        <v>1.0340646192601024E-2</v>
      </c>
      <c r="BA363" s="4">
        <f t="shared" si="79"/>
        <v>5.3836278722985131E-3</v>
      </c>
      <c r="BB363" s="4">
        <f t="shared" si="80"/>
        <v>5.483327503993822E-3</v>
      </c>
      <c r="BC363" s="4">
        <v>0</v>
      </c>
    </row>
    <row r="364" spans="1:55">
      <c r="A364" s="4"/>
      <c r="B364" s="4">
        <v>348</v>
      </c>
      <c r="C364" s="4">
        <f>'P(t,T)'!C356*$C$6*0.5+'P(t,T)'!C356-1</f>
        <v>1.1194669034764182E-3</v>
      </c>
      <c r="D364" s="4">
        <f>C364/'P(t,T)'!C356</f>
        <v>1.1450549108769944E-3</v>
      </c>
      <c r="E364" s="4"/>
      <c r="F364" s="4">
        <v>348</v>
      </c>
      <c r="G364" s="4">
        <f>'P(t,T)'!G356*$C$6*0.5+'P(t,T)'!G356-'P(t,T)'!C356</f>
        <v>6.2476443257486469E-4</v>
      </c>
      <c r="H364" s="4">
        <f>'P(t,T)'!H356*$C$6*0.5+'P(t,T)'!H356-'P(t,T)'!D356</f>
        <v>1.5086235663499536E-3</v>
      </c>
      <c r="I364" s="3">
        <f>H364/'P(t,T)'!H356</f>
        <v>1.5425070444380817E-3</v>
      </c>
      <c r="K364" s="4">
        <v>348</v>
      </c>
      <c r="L364" s="4">
        <f>'P(t,T)'!L356*$C$6*0.5+'P(t,T)'!L356-'P(t,T)'!G356</f>
        <v>1.6609280085222444E-4</v>
      </c>
      <c r="M364" s="4">
        <f>'P(t,T)'!M356*$C$6*0.5+'P(t,T)'!M356-'P(t,T)'!H356</f>
        <v>1.0141219066958085E-3</v>
      </c>
      <c r="N364" s="3">
        <f>M364/'P(t,T)'!M356</f>
        <v>1.0606871518617155E-3</v>
      </c>
      <c r="O364" s="3">
        <f>N364/'P(t,T)'!N356</f>
        <v>1.0857936718382463E-3</v>
      </c>
      <c r="Q364" s="4">
        <v>348</v>
      </c>
      <c r="R364" s="4">
        <f>'P(t,T)'!R356*$C$6*0.5+'P(t,T)'!R356-'P(t,T)'!L356</f>
        <v>-2.5765321470516689E-4</v>
      </c>
      <c r="S364" s="4">
        <f>'P(t,T)'!S356*$C$6*0.5+'P(t,T)'!S356-'P(t,T)'!M356</f>
        <v>5.549247322084172E-4</v>
      </c>
      <c r="T364" s="4">
        <f>'P(t,T)'!T356*$C$6*0.5+'P(t,T)'!T356-'P(t,T)'!N356</f>
        <v>-1.3447648353437369E-4</v>
      </c>
      <c r="U364" s="4">
        <f>'P(t,T)'!U356*$C$6*0.5+'P(t,T)'!U356-'P(t,T)'!O356</f>
        <v>1.3249022853527581E-3</v>
      </c>
      <c r="V364" s="3">
        <f>U364/'P(t,T)'!U356</f>
        <v>1.354907959160943E-3</v>
      </c>
      <c r="X364" s="4">
        <v>348</v>
      </c>
      <c r="Y364" s="4">
        <f>'P(t,T)'!Y356*$C$6*0.5+'P(t,T)'!Y356-'P(t,T)'!R356</f>
        <v>-6.4763081345431406E-4</v>
      </c>
      <c r="Z364" s="4">
        <f>'P(t,T)'!Z356*$C$6*0.5+'P(t,T)'!Z356-'P(t,T)'!S356</f>
        <v>1.2997142172177512E-4</v>
      </c>
      <c r="AA364" s="4">
        <f>'P(t,T)'!AA356*$C$6*0.5+'P(t,T)'!AA356-'P(t,T)'!T356</f>
        <v>-5.5776080394609462E-4</v>
      </c>
      <c r="AB364" s="4">
        <f>'P(t,T)'!AB356*$C$6*0.5+'P(t,T)'!AB356-'P(t,T)'!U356</f>
        <v>8.5173975923580336E-4</v>
      </c>
      <c r="AC364" s="4">
        <f>'P(t,T)'!AC356*$C$6*0.5+'P(t,T)'!AC356-'P(t,T)'!V356</f>
        <v>5.8991152622223098E-4</v>
      </c>
      <c r="AD364" s="3">
        <f>AC364/'P(t,T)'!AC356</f>
        <v>6.0371466252262139E-4</v>
      </c>
      <c r="AF364" s="4">
        <v>348</v>
      </c>
      <c r="AG364" s="4">
        <f>'P(t,T)'!AG356*$C$6*0.5+'P(t,T)'!AG356-'P(t,T)'!Y356</f>
        <v>-1.0050401087439154E-3</v>
      </c>
      <c r="AH364" s="4">
        <f>'P(t,T)'!AH356*$C$6*0.5+'P(t,T)'!AH356-'P(t,T)'!Z356</f>
        <v>-2.6185024536728996E-4</v>
      </c>
      <c r="AI364" s="4">
        <f>'P(t,T)'!AI356*$C$6*0.5+'P(t,T)'!AI356-'P(t,T)'!AA356</f>
        <v>-9.464475088007962E-4</v>
      </c>
      <c r="AJ364" s="4">
        <f>'P(t,T)'!AJ356*$C$6*0.5+'P(t,T)'!AJ356-'P(t,T)'!AB356</f>
        <v>4.1324307167489582E-4</v>
      </c>
      <c r="AK364" s="4">
        <f>'P(t,T)'!AK356*$C$6*0.5+'P(t,T)'!AK356-'P(t,T)'!AC356</f>
        <v>1.4192723782968653E-4</v>
      </c>
      <c r="AL364" s="4">
        <f>'P(t,T)'!AL356*$C$6*0.5+'P(t,T)'!AL356-'P(t,T)'!AD356</f>
        <v>2.7393878792936199E-4</v>
      </c>
      <c r="AM364" s="3">
        <f>AL364/'P(t,T)'!AL356</f>
        <v>2.8043714537871311E-4</v>
      </c>
      <c r="AP364" s="4">
        <v>348</v>
      </c>
      <c r="AQ364" s="19">
        <f t="shared" si="69"/>
        <v>1.1102230246251565E-16</v>
      </c>
      <c r="AR364" s="19">
        <f t="shared" si="70"/>
        <v>4.0908462924856594E-3</v>
      </c>
      <c r="AS364" s="4">
        <f t="shared" si="71"/>
        <v>2.9457913816086645E-3</v>
      </c>
      <c r="AT364" s="4">
        <f t="shared" si="72"/>
        <v>9.6450940001853273E-4</v>
      </c>
      <c r="AU364" s="4">
        <f t="shared" si="73"/>
        <v>-5.7799764441954899E-4</v>
      </c>
      <c r="AV364" s="4">
        <f t="shared" si="74"/>
        <v>3.6756787881017036E-3</v>
      </c>
      <c r="AW364" s="4">
        <f t="shared" si="75"/>
        <v>2.5898851162634573E-3</v>
      </c>
      <c r="AX364" s="4">
        <f t="shared" si="76"/>
        <v>2.0867467232128607E-3</v>
      </c>
      <c r="AY364" s="4">
        <f t="shared" si="77"/>
        <v>7.318387640519175E-4</v>
      </c>
      <c r="AZ364" s="4">
        <f t="shared" si="78"/>
        <v>8.7765345045198338E-4</v>
      </c>
      <c r="BA364" s="4">
        <f t="shared" si="79"/>
        <v>2.7393878792936199E-4</v>
      </c>
      <c r="BB364" s="4">
        <f t="shared" si="80"/>
        <v>2.8043714537871311E-4</v>
      </c>
      <c r="BC364" s="4">
        <v>0</v>
      </c>
    </row>
    <row r="365" spans="1:55">
      <c r="A365" s="4"/>
      <c r="B365" s="4">
        <v>349</v>
      </c>
      <c r="C365" s="4">
        <f>'P(t,T)'!C357*$C$6*0.5+'P(t,T)'!C357-1</f>
        <v>1.1194669034764182E-3</v>
      </c>
      <c r="D365" s="4">
        <f>C365/'P(t,T)'!C357</f>
        <v>1.1450549108769944E-3</v>
      </c>
      <c r="E365" s="4"/>
      <c r="F365" s="4">
        <v>349</v>
      </c>
      <c r="G365" s="4">
        <f>'P(t,T)'!G357*$C$6*0.5+'P(t,T)'!G357-'P(t,T)'!C357</f>
        <v>6.2476443257486469E-4</v>
      </c>
      <c r="H365" s="4">
        <f>'P(t,T)'!H357*$C$6*0.5+'P(t,T)'!H357-'P(t,T)'!D357</f>
        <v>-1.9056400777073268E-4</v>
      </c>
      <c r="I365" s="3">
        <f>H365/'P(t,T)'!H357</f>
        <v>-1.9517518890157997E-4</v>
      </c>
      <c r="K365" s="4">
        <v>349</v>
      </c>
      <c r="L365" s="4">
        <f>'P(t,T)'!L357*$C$6*0.5+'P(t,T)'!L357-'P(t,T)'!G357</f>
        <v>1.6609280085222444E-4</v>
      </c>
      <c r="M365" s="4">
        <f>'P(t,T)'!M357*$C$6*0.5+'P(t,T)'!M357-'P(t,T)'!H357</f>
        <v>-6.4586005970923566E-4</v>
      </c>
      <c r="N365" s="3">
        <f>M365/'P(t,T)'!M357</f>
        <v>-6.7781393989736099E-4</v>
      </c>
      <c r="O365" s="3">
        <f>N365/'P(t,T)'!N357</f>
        <v>-6.9356496877631376E-4</v>
      </c>
      <c r="Q365" s="4">
        <v>349</v>
      </c>
      <c r="R365" s="4">
        <f>'P(t,T)'!R357*$C$6*0.5+'P(t,T)'!R357-'P(t,T)'!L357</f>
        <v>-2.5765321470516689E-4</v>
      </c>
      <c r="S365" s="4">
        <f>'P(t,T)'!S357*$C$6*0.5+'P(t,T)'!S357-'P(t,T)'!M357</f>
        <v>-1.0645396050517064E-3</v>
      </c>
      <c r="T365" s="4">
        <f>'P(t,T)'!T357*$C$6*0.5+'P(t,T)'!T357-'P(t,T)'!N357</f>
        <v>2.7807683226266366E-4</v>
      </c>
      <c r="U365" s="4">
        <f>'P(t,T)'!U357*$C$6*0.5+'P(t,T)'!U357-'P(t,T)'!O357</f>
        <v>-5.2114438285133513E-4</v>
      </c>
      <c r="V365" s="3">
        <f>U365/'P(t,T)'!U357</f>
        <v>-5.3393133830958734E-4</v>
      </c>
      <c r="X365" s="4">
        <v>349</v>
      </c>
      <c r="Y365" s="4">
        <f>'P(t,T)'!Y357*$C$6*0.5+'P(t,T)'!Y357-'P(t,T)'!R357</f>
        <v>-6.4763081345431406E-4</v>
      </c>
      <c r="Z365" s="4">
        <f>'P(t,T)'!Z357*$C$6*0.5+'P(t,T)'!Z357-'P(t,T)'!S357</f>
        <v>-1.447895458467241E-3</v>
      </c>
      <c r="AA365" s="4">
        <f>'P(t,T)'!AA357*$C$6*0.5+'P(t,T)'!AA357-'P(t,T)'!T357</f>
        <v>-1.55358895505886E-4</v>
      </c>
      <c r="AB365" s="4">
        <f>'P(t,T)'!AB357*$C$6*0.5+'P(t,T)'!AB357-'P(t,T)'!U357</f>
        <v>-9.5085006033801545E-4</v>
      </c>
      <c r="AC365" s="4">
        <f>'P(t,T)'!AC357*$C$6*0.5+'P(t,T)'!AC357-'P(t,T)'!V357</f>
        <v>9.6116751633212871E-4</v>
      </c>
      <c r="AD365" s="3">
        <f>AC365/'P(t,T)'!AC357</f>
        <v>9.8329270538826665E-4</v>
      </c>
      <c r="AF365" s="4">
        <v>349</v>
      </c>
      <c r="AG365" s="4">
        <f>'P(t,T)'!AG357*$C$6*0.5+'P(t,T)'!AG357-'P(t,T)'!Y357</f>
        <v>-1.0050401087439154E-3</v>
      </c>
      <c r="AH365" s="4">
        <f>'P(t,T)'!AH357*$C$6*0.5+'P(t,T)'!AH357-'P(t,T)'!Z357</f>
        <v>-1.7972603700215917E-3</v>
      </c>
      <c r="AI365" s="4">
        <f>'P(t,T)'!AI357*$C$6*0.5+'P(t,T)'!AI357-'P(t,T)'!AA357</f>
        <v>-5.5445117094188312E-4</v>
      </c>
      <c r="AJ365" s="4">
        <f>'P(t,T)'!AJ357*$C$6*0.5+'P(t,T)'!AJ357-'P(t,T)'!AB357</f>
        <v>-1.3445998315584351E-3</v>
      </c>
      <c r="AK365" s="4">
        <f>'P(t,T)'!AK357*$C$6*0.5+'P(t,T)'!AK357-'P(t,T)'!AC357</f>
        <v>5.047209376787265E-4</v>
      </c>
      <c r="AL365" s="4">
        <f>'P(t,T)'!AL357*$C$6*0.5+'P(t,T)'!AL357-'P(t,T)'!AD357</f>
        <v>-1.0589864262670057E-3</v>
      </c>
      <c r="AM365" s="3">
        <f>AL365/'P(t,T)'!AL357</f>
        <v>-1.0855541971295389E-3</v>
      </c>
      <c r="AP365" s="4">
        <v>349</v>
      </c>
      <c r="AQ365" s="19">
        <f t="shared" si="69"/>
        <v>1.1102230246251565E-16</v>
      </c>
      <c r="AR365" s="19">
        <f t="shared" si="70"/>
        <v>-4.0010645901435125E-3</v>
      </c>
      <c r="AS365" s="4">
        <f t="shared" si="71"/>
        <v>-5.1461195010205074E-3</v>
      </c>
      <c r="AT365" s="4">
        <f t="shared" si="72"/>
        <v>-1.3047223629840464E-3</v>
      </c>
      <c r="AU365" s="4">
        <f t="shared" si="73"/>
        <v>-1.1095471740824665E-3</v>
      </c>
      <c r="AV365" s="4">
        <f t="shared" si="74"/>
        <v>-3.5101592435240994E-3</v>
      </c>
      <c r="AW365" s="4">
        <f t="shared" si="75"/>
        <v>-2.8165942747477857E-3</v>
      </c>
      <c r="AX365" s="4">
        <f t="shared" si="76"/>
        <v>9.3195711570126787E-4</v>
      </c>
      <c r="AY365" s="4">
        <f t="shared" si="77"/>
        <v>1.4658884540108552E-3</v>
      </c>
      <c r="AZ365" s="4">
        <f t="shared" si="78"/>
        <v>-7.5693720878739022E-5</v>
      </c>
      <c r="BA365" s="4">
        <f t="shared" si="79"/>
        <v>-1.0589864262670057E-3</v>
      </c>
      <c r="BB365" s="4">
        <f t="shared" si="80"/>
        <v>-1.0855541971295389E-3</v>
      </c>
      <c r="BC365" s="4">
        <v>0</v>
      </c>
    </row>
    <row r="366" spans="1:55">
      <c r="A366" s="4"/>
      <c r="B366" s="4">
        <v>350</v>
      </c>
      <c r="C366" s="4">
        <f>'P(t,T)'!C358*$C$6*0.5+'P(t,T)'!C358-1</f>
        <v>1.1194669034764182E-3</v>
      </c>
      <c r="D366" s="4">
        <f>C366/'P(t,T)'!C358</f>
        <v>1.1450549108769944E-3</v>
      </c>
      <c r="E366" s="4"/>
      <c r="F366" s="4">
        <v>350</v>
      </c>
      <c r="G366" s="4">
        <f>'P(t,T)'!G358*$C$6*0.5+'P(t,T)'!G358-'P(t,T)'!C358</f>
        <v>6.2476443257486469E-4</v>
      </c>
      <c r="H366" s="4">
        <f>'P(t,T)'!H358*$C$6*0.5+'P(t,T)'!H358-'P(t,T)'!D358</f>
        <v>-2.09031706120133E-3</v>
      </c>
      <c r="I366" s="3">
        <f>H366/'P(t,T)'!H358</f>
        <v>-2.144973298360595E-3</v>
      </c>
      <c r="K366" s="4">
        <v>350</v>
      </c>
      <c r="L366" s="4">
        <f>'P(t,T)'!L358*$C$6*0.5+'P(t,T)'!L358-'P(t,T)'!G358</f>
        <v>1.6609280085222444E-4</v>
      </c>
      <c r="M366" s="4">
        <f>'P(t,T)'!M358*$C$6*0.5+'P(t,T)'!M358-'P(t,T)'!H358</f>
        <v>-2.4951061346628611E-3</v>
      </c>
      <c r="N366" s="3">
        <f>M366/'P(t,T)'!M358</f>
        <v>-2.6285308644121361E-3</v>
      </c>
      <c r="O366" s="3">
        <f>N366/'P(t,T)'!N358</f>
        <v>-2.7018701285317854E-3</v>
      </c>
      <c r="Q366" s="4">
        <v>350</v>
      </c>
      <c r="R366" s="4">
        <f>'P(t,T)'!R358*$C$6*0.5+'P(t,T)'!R358-'P(t,T)'!L358</f>
        <v>-2.5765321470516689E-4</v>
      </c>
      <c r="S366" s="4">
        <f>'P(t,T)'!S358*$C$6*0.5+'P(t,T)'!S358-'P(t,T)'!M358</f>
        <v>-2.8621478230914654E-3</v>
      </c>
      <c r="T366" s="4">
        <f>'P(t,T)'!T358*$C$6*0.5+'P(t,T)'!T358-'P(t,T)'!N358</f>
        <v>-4.1379731242396911E-3</v>
      </c>
      <c r="U366" s="4">
        <f>'P(t,T)'!U358*$C$6*0.5+'P(t,T)'!U358-'P(t,T)'!O358</f>
        <v>-4.8595563844630041E-3</v>
      </c>
      <c r="V366" s="3">
        <f>U366/'P(t,T)'!U358</f>
        <v>-5.0004974526669313E-3</v>
      </c>
      <c r="X366" s="4">
        <v>350</v>
      </c>
      <c r="Y366" s="4">
        <f>'P(t,T)'!Y358*$C$6*0.5+'P(t,T)'!Y358-'P(t,T)'!R358</f>
        <v>-6.4763081345431406E-4</v>
      </c>
      <c r="Z366" s="4">
        <f>'P(t,T)'!Z358*$C$6*0.5+'P(t,T)'!Z358-'P(t,T)'!S358</f>
        <v>-3.1929986415577538E-3</v>
      </c>
      <c r="AA366" s="4">
        <f>'P(t,T)'!AA358*$C$6*0.5+'P(t,T)'!AA358-'P(t,T)'!T358</f>
        <v>-4.4450018659111246E-3</v>
      </c>
      <c r="AB366" s="4">
        <f>'P(t,T)'!AB358*$C$6*0.5+'P(t,T)'!AB358-'P(t,T)'!U358</f>
        <v>-5.1609437573940653E-3</v>
      </c>
      <c r="AC366" s="4">
        <f>'P(t,T)'!AC358*$C$6*0.5+'P(t,T)'!AC358-'P(t,T)'!V358</f>
        <v>-6.2749245088272732E-3</v>
      </c>
      <c r="AD366" s="3">
        <f>AC366/'P(t,T)'!AC358</f>
        <v>-6.4661119309139467E-3</v>
      </c>
      <c r="AF366" s="4">
        <v>350</v>
      </c>
      <c r="AG366" s="4">
        <f>'P(t,T)'!AG358*$C$6*0.5+'P(t,T)'!AG358-'P(t,T)'!Y358</f>
        <v>-1.0050401087439154E-3</v>
      </c>
      <c r="AH366" s="4">
        <f>'P(t,T)'!AH358*$C$6*0.5+'P(t,T)'!AH358-'P(t,T)'!Z358</f>
        <v>-3.4892397907193562E-3</v>
      </c>
      <c r="AI366" s="4">
        <f>'P(t,T)'!AI358*$C$6*0.5+'P(t,T)'!AI358-'P(t,T)'!AA358</f>
        <v>-4.7159154080762544E-3</v>
      </c>
      <c r="AJ366" s="4">
        <f>'P(t,T)'!AJ358*$C$6*0.5+'P(t,T)'!AJ358-'P(t,T)'!AB358</f>
        <v>-5.4247432264483697E-3</v>
      </c>
      <c r="AK366" s="4">
        <f>'P(t,T)'!AK358*$C$6*0.5+'P(t,T)'!AK358-'P(t,T)'!AC358</f>
        <v>-6.5179452540070626E-3</v>
      </c>
      <c r="AL366" s="4">
        <f>'P(t,T)'!AL358*$C$6*0.5+'P(t,T)'!AL358-'P(t,T)'!AD358</f>
        <v>-6.3672954570402895E-3</v>
      </c>
      <c r="AM366" s="3">
        <f>AL366/'P(t,T)'!AL358</f>
        <v>-6.5619072386931742E-3</v>
      </c>
      <c r="AP366" s="4">
        <v>350</v>
      </c>
      <c r="AQ366" s="19">
        <f t="shared" si="69"/>
        <v>1.1102230246251565E-16</v>
      </c>
      <c r="AR366" s="19">
        <f t="shared" si="70"/>
        <v>-1.2984754540355772E-2</v>
      </c>
      <c r="AS366" s="4">
        <f t="shared" si="71"/>
        <v>-1.4129809451232767E-2</v>
      </c>
      <c r="AT366" s="4">
        <f t="shared" si="72"/>
        <v>-1.8072394560999801E-2</v>
      </c>
      <c r="AU366" s="4">
        <f t="shared" si="73"/>
        <v>-1.5927421262639206E-2</v>
      </c>
      <c r="AV366" s="4">
        <f t="shared" si="74"/>
        <v>-1.8147113496837224E-2</v>
      </c>
      <c r="AW366" s="4">
        <f t="shared" si="75"/>
        <v>-1.5445243368305439E-2</v>
      </c>
      <c r="AX366" s="4">
        <f t="shared" si="76"/>
        <v>-1.7793367215501267E-2</v>
      </c>
      <c r="AY366" s="4">
        <f t="shared" si="77"/>
        <v>-1.2792869762834336E-2</v>
      </c>
      <c r="AZ366" s="4">
        <f t="shared" si="78"/>
        <v>-1.2833407387954236E-2</v>
      </c>
      <c r="BA366" s="4">
        <f t="shared" si="79"/>
        <v>-6.3672954570402895E-3</v>
      </c>
      <c r="BB366" s="4">
        <f t="shared" si="80"/>
        <v>-6.5619072386931742E-3</v>
      </c>
      <c r="BC366" s="4">
        <v>0</v>
      </c>
    </row>
    <row r="367" spans="1:55">
      <c r="A367" s="4"/>
      <c r="B367" s="4">
        <v>351</v>
      </c>
      <c r="C367" s="4">
        <f>'P(t,T)'!C359*$C$6*0.5+'P(t,T)'!C359-1</f>
        <v>1.1194669034764182E-3</v>
      </c>
      <c r="D367" s="4">
        <f>C367/'P(t,T)'!C359</f>
        <v>1.1450549108769944E-3</v>
      </c>
      <c r="E367" s="4"/>
      <c r="F367" s="4">
        <v>351</v>
      </c>
      <c r="G367" s="4">
        <f>'P(t,T)'!G359*$C$6*0.5+'P(t,T)'!G359-'P(t,T)'!C359</f>
        <v>6.2476443257486469E-4</v>
      </c>
      <c r="H367" s="4">
        <f>'P(t,T)'!H359*$C$6*0.5+'P(t,T)'!H359-'P(t,T)'!D359</f>
        <v>4.7552106738615318E-3</v>
      </c>
      <c r="I367" s="3">
        <f>H367/'P(t,T)'!H359</f>
        <v>4.8463018123154804E-3</v>
      </c>
      <c r="K367" s="4">
        <v>351</v>
      </c>
      <c r="L367" s="4">
        <f>'P(t,T)'!L359*$C$6*0.5+'P(t,T)'!L359-'P(t,T)'!G359</f>
        <v>1.6609280085222444E-4</v>
      </c>
      <c r="M367" s="4">
        <f>'P(t,T)'!M359*$C$6*0.5+'P(t,T)'!M359-'P(t,T)'!H359</f>
        <v>4.2014731597904698E-3</v>
      </c>
      <c r="N367" s="3">
        <f>M367/'P(t,T)'!M359</f>
        <v>4.3660387867598014E-3</v>
      </c>
      <c r="O367" s="3">
        <f>N367/'P(t,T)'!N359</f>
        <v>4.4439594592290133E-3</v>
      </c>
      <c r="Q367" s="4">
        <v>351</v>
      </c>
      <c r="R367" s="4">
        <f>'P(t,T)'!R359*$C$6*0.5+'P(t,T)'!R359-'P(t,T)'!L359</f>
        <v>-2.5765321470516689E-4</v>
      </c>
      <c r="S367" s="4">
        <f>'P(t,T)'!S359*$C$6*0.5+'P(t,T)'!S359-'P(t,T)'!M359</f>
        <v>3.6798488544503849E-3</v>
      </c>
      <c r="T367" s="4">
        <f>'P(t,T)'!T359*$C$6*0.5+'P(t,T)'!T359-'P(t,T)'!N359</f>
        <v>5.4846239180876832E-3</v>
      </c>
      <c r="U367" s="4">
        <f>'P(t,T)'!U359*$C$6*0.5+'P(t,T)'!U359-'P(t,T)'!O359</f>
        <v>8.2999122549316517E-3</v>
      </c>
      <c r="V367" s="3">
        <f>U367/'P(t,T)'!U359</f>
        <v>8.4291684587021014E-3</v>
      </c>
      <c r="X367" s="4">
        <v>351</v>
      </c>
      <c r="Y367" s="4">
        <f>'P(t,T)'!Y359*$C$6*0.5+'P(t,T)'!Y359-'P(t,T)'!R359</f>
        <v>-6.4763081345431406E-4</v>
      </c>
      <c r="Z367" s="4">
        <f>'P(t,T)'!Z359*$C$6*0.5+'P(t,T)'!Z359-'P(t,T)'!S359</f>
        <v>3.1897036403216728E-3</v>
      </c>
      <c r="AA367" s="4">
        <f>'P(t,T)'!AA359*$C$6*0.5+'P(t,T)'!AA359-'P(t,T)'!T359</f>
        <v>4.9521503009301027E-3</v>
      </c>
      <c r="AB367" s="4">
        <f>'P(t,T)'!AB359*$C$6*0.5+'P(t,T)'!AB359-'P(t,T)'!U359</f>
        <v>7.7226121017066607E-3</v>
      </c>
      <c r="AC367" s="4">
        <f>'P(t,T)'!AC359*$C$6*0.5+'P(t,T)'!AC359-'P(t,T)'!V359</f>
        <v>8.4614595318444064E-3</v>
      </c>
      <c r="AD367" s="3">
        <f>AC367/'P(t,T)'!AC359</f>
        <v>8.5918549784636811E-3</v>
      </c>
      <c r="AF367" s="4">
        <v>351</v>
      </c>
      <c r="AG367" s="4">
        <f>'P(t,T)'!AG359*$C$6*0.5+'P(t,T)'!AG359-'P(t,T)'!Y359</f>
        <v>-1.0050401087439154E-3</v>
      </c>
      <c r="AH367" s="4">
        <f>'P(t,T)'!AH359*$C$6*0.5+'P(t,T)'!AH359-'P(t,T)'!Z359</f>
        <v>2.7303346379007332E-3</v>
      </c>
      <c r="AI367" s="4">
        <f>'P(t,T)'!AI359*$C$6*0.5+'P(t,T)'!AI359-'P(t,T)'!AA359</f>
        <v>4.4495366290704386E-3</v>
      </c>
      <c r="AJ367" s="4">
        <f>'P(t,T)'!AJ359*$C$6*0.5+'P(t,T)'!AJ359-'P(t,T)'!AB359</f>
        <v>7.172664610755719E-3</v>
      </c>
      <c r="AK367" s="4">
        <f>'P(t,T)'!AK359*$C$6*0.5+'P(t,T)'!AK359-'P(t,T)'!AC359</f>
        <v>7.8916831254322028E-3</v>
      </c>
      <c r="AL367" s="4">
        <f>'P(t,T)'!AL359*$C$6*0.5+'P(t,T)'!AL359-'P(t,T)'!AD359</f>
        <v>7.7652184239480615E-3</v>
      </c>
      <c r="AM367" s="3">
        <f>AL367/'P(t,T)'!AL359</f>
        <v>7.8903319165347686E-3</v>
      </c>
      <c r="AP367" s="4">
        <v>351</v>
      </c>
      <c r="AQ367" s="19">
        <f t="shared" si="69"/>
        <v>1.1102230246251565E-16</v>
      </c>
      <c r="AR367" s="19">
        <f t="shared" si="70"/>
        <v>1.9701625877201787E-2</v>
      </c>
      <c r="AS367" s="4">
        <f t="shared" si="71"/>
        <v>1.8556570966324792E-2</v>
      </c>
      <c r="AT367" s="4">
        <f t="shared" si="72"/>
        <v>2.4098651447163506E-2</v>
      </c>
      <c r="AU367" s="4">
        <f t="shared" si="73"/>
        <v>1.9252349634848027E-2</v>
      </c>
      <c r="AV367" s="4">
        <f t="shared" si="74"/>
        <v>2.7639148426623045E-2</v>
      </c>
      <c r="AW367" s="4">
        <f t="shared" si="75"/>
        <v>2.3195188967394031E-2</v>
      </c>
      <c r="AX367" s="4">
        <f t="shared" si="76"/>
        <v>2.4782311115978711E-2</v>
      </c>
      <c r="AY367" s="4">
        <f t="shared" si="77"/>
        <v>1.6353142657276609E-2</v>
      </c>
      <c r="AZ367" s="4">
        <f t="shared" si="78"/>
        <v>1.6357073402411743E-2</v>
      </c>
      <c r="BA367" s="4">
        <f t="shared" si="79"/>
        <v>7.7652184239480615E-3</v>
      </c>
      <c r="BB367" s="4">
        <f t="shared" si="80"/>
        <v>7.8903319165347686E-3</v>
      </c>
      <c r="BC367" s="4">
        <v>0</v>
      </c>
    </row>
    <row r="368" spans="1:55">
      <c r="A368" s="4"/>
      <c r="B368" s="4">
        <v>352</v>
      </c>
      <c r="C368" s="4">
        <f>'P(t,T)'!C360*$C$6*0.5+'P(t,T)'!C360-1</f>
        <v>1.1194669034764182E-3</v>
      </c>
      <c r="D368" s="4">
        <f>C368/'P(t,T)'!C360</f>
        <v>1.1450549108769944E-3</v>
      </c>
      <c r="E368" s="4"/>
      <c r="F368" s="4">
        <v>352</v>
      </c>
      <c r="G368" s="4">
        <f>'P(t,T)'!G360*$C$6*0.5+'P(t,T)'!G360-'P(t,T)'!C360</f>
        <v>6.2476443257486469E-4</v>
      </c>
      <c r="H368" s="4">
        <f>'P(t,T)'!H360*$C$6*0.5+'P(t,T)'!H360-'P(t,T)'!D360</f>
        <v>1.7527923371789544E-3</v>
      </c>
      <c r="I368" s="3">
        <f>H368/'P(t,T)'!H360</f>
        <v>1.7917229885257933E-3</v>
      </c>
      <c r="K368" s="4">
        <v>352</v>
      </c>
      <c r="L368" s="4">
        <f>'P(t,T)'!L360*$C$6*0.5+'P(t,T)'!L360-'P(t,T)'!G360</f>
        <v>1.6609280085222444E-4</v>
      </c>
      <c r="M368" s="4">
        <f>'P(t,T)'!M360*$C$6*0.5+'P(t,T)'!M360-'P(t,T)'!H360</f>
        <v>1.2531201014871485E-3</v>
      </c>
      <c r="N368" s="3">
        <f>M368/'P(t,T)'!M360</f>
        <v>1.3100205354733595E-3</v>
      </c>
      <c r="O368" s="3">
        <f>N368/'P(t,T)'!N360</f>
        <v>1.337350524764458E-3</v>
      </c>
      <c r="Q368" s="4">
        <v>352</v>
      </c>
      <c r="R368" s="4">
        <f>'P(t,T)'!R360*$C$6*0.5+'P(t,T)'!R360-'P(t,T)'!L360</f>
        <v>-2.5765321470516689E-4</v>
      </c>
      <c r="S368" s="4">
        <f>'P(t,T)'!S360*$C$6*0.5+'P(t,T)'!S360-'P(t,T)'!M360</f>
        <v>7.8854223398838741E-4</v>
      </c>
      <c r="T368" s="4">
        <f>'P(t,T)'!T360*$C$6*0.5+'P(t,T)'!T360-'P(t,T)'!N360</f>
        <v>2.5589874887859132E-3</v>
      </c>
      <c r="U368" s="4">
        <f>'P(t,T)'!U360*$C$6*0.5+'P(t,T)'!U360-'P(t,T)'!O360</f>
        <v>7.2532953351656104E-4</v>
      </c>
      <c r="V368" s="3">
        <f>U368/'P(t,T)'!U360</f>
        <v>7.4220082095381018E-4</v>
      </c>
      <c r="X368" s="4">
        <v>352</v>
      </c>
      <c r="Y368" s="4">
        <f>'P(t,T)'!Y360*$C$6*0.5+'P(t,T)'!Y360-'P(t,T)'!R360</f>
        <v>-6.4763081345431406E-4</v>
      </c>
      <c r="Z368" s="4">
        <f>'P(t,T)'!Z360*$C$6*0.5+'P(t,T)'!Z360-'P(t,T)'!S360</f>
        <v>3.5803106484810776E-4</v>
      </c>
      <c r="AA368" s="4">
        <f>'P(t,T)'!AA360*$C$6*0.5+'P(t,T)'!AA360-'P(t,T)'!T360</f>
        <v>2.0755508141504508E-3</v>
      </c>
      <c r="AB368" s="4">
        <f>'P(t,T)'!AB360*$C$6*0.5+'P(t,T)'!AB360-'P(t,T)'!U360</f>
        <v>2.6555174231823742E-4</v>
      </c>
      <c r="AC368" s="4">
        <f>'P(t,T)'!AC360*$C$6*0.5+'P(t,T)'!AC360-'P(t,T)'!V360</f>
        <v>1.3569817406655638E-4</v>
      </c>
      <c r="AD368" s="3">
        <f>AC368/'P(t,T)'!AC360</f>
        <v>1.3893639839155104E-4</v>
      </c>
      <c r="AF368" s="4">
        <v>352</v>
      </c>
      <c r="AG368" s="4">
        <f>'P(t,T)'!AG360*$C$6*0.5+'P(t,T)'!AG360-'P(t,T)'!Y360</f>
        <v>-1.0050401087439154E-3</v>
      </c>
      <c r="AH368" s="4">
        <f>'P(t,T)'!AH360*$C$6*0.5+'P(t,T)'!AH360-'P(t,T)'!Z360</f>
        <v>-3.9494198560863225E-5</v>
      </c>
      <c r="AI368" s="4">
        <f>'P(t,T)'!AI360*$C$6*0.5+'P(t,T)'!AI360-'P(t,T)'!AA360</f>
        <v>1.624765923118332E-3</v>
      </c>
      <c r="AJ368" s="4">
        <f>'P(t,T)'!AJ360*$C$6*0.5+'P(t,T)'!AJ360-'P(t,T)'!AB360</f>
        <v>-1.5910619713543905E-4</v>
      </c>
      <c r="AK368" s="4">
        <f>'P(t,T)'!AK360*$C$6*0.5+'P(t,T)'!AK360-'P(t,T)'!AC360</f>
        <v>-3.0156693250127375E-4</v>
      </c>
      <c r="AL368" s="4">
        <f>'P(t,T)'!AL360*$C$6*0.5+'P(t,T)'!AL360-'P(t,T)'!AD360</f>
        <v>-4.9403390434721306E-4</v>
      </c>
      <c r="AM368" s="3">
        <f>AL368/'P(t,T)'!AL360</f>
        <v>-5.0614194003886662E-4</v>
      </c>
      <c r="AP368" s="4">
        <v>352</v>
      </c>
      <c r="AQ368" s="19">
        <f t="shared" si="69"/>
        <v>1.1102230246251565E-16</v>
      </c>
      <c r="AR368" s="19">
        <f t="shared" si="70"/>
        <v>5.2580464498187297E-3</v>
      </c>
      <c r="AS368" s="4">
        <f t="shared" si="71"/>
        <v>4.1129915389417349E-3</v>
      </c>
      <c r="AT368" s="4">
        <f t="shared" si="72"/>
        <v>9.3610477500538497E-3</v>
      </c>
      <c r="AU368" s="4">
        <f t="shared" si="73"/>
        <v>7.5693247615280556E-3</v>
      </c>
      <c r="AV368" s="4">
        <f t="shared" si="74"/>
        <v>2.1691256034638172E-3</v>
      </c>
      <c r="AW368" s="4">
        <f t="shared" si="75"/>
        <v>8.317750786993594E-4</v>
      </c>
      <c r="AX368" s="4">
        <f t="shared" si="76"/>
        <v>5.7633206251909281E-4</v>
      </c>
      <c r="AY368" s="4">
        <f t="shared" si="77"/>
        <v>-1.6586875843471738E-4</v>
      </c>
      <c r="AZ368" s="4">
        <f t="shared" si="78"/>
        <v>-3.5509750595566199E-4</v>
      </c>
      <c r="BA368" s="4">
        <f t="shared" si="79"/>
        <v>-4.9403390434721306E-4</v>
      </c>
      <c r="BB368" s="4">
        <f t="shared" si="80"/>
        <v>-5.0614194003886662E-4</v>
      </c>
      <c r="BC368" s="4">
        <v>0</v>
      </c>
    </row>
    <row r="369" spans="1:55">
      <c r="A369" s="4"/>
      <c r="B369" s="4">
        <v>353</v>
      </c>
      <c r="C369" s="4">
        <f>'P(t,T)'!C361*$C$6*0.5+'P(t,T)'!C361-1</f>
        <v>1.1194669034764182E-3</v>
      </c>
      <c r="D369" s="4">
        <f>C369/'P(t,T)'!C361</f>
        <v>1.1450549108769944E-3</v>
      </c>
      <c r="E369" s="4"/>
      <c r="F369" s="4">
        <v>353</v>
      </c>
      <c r="G369" s="4">
        <f>'P(t,T)'!G361*$C$6*0.5+'P(t,T)'!G361-'P(t,T)'!C361</f>
        <v>6.2476443257486469E-4</v>
      </c>
      <c r="H369" s="4">
        <f>'P(t,T)'!H361*$C$6*0.5+'P(t,T)'!H361-'P(t,T)'!D361</f>
        <v>1.6707791098218294E-3</v>
      </c>
      <c r="I369" s="3">
        <f>H369/'P(t,T)'!H361</f>
        <v>1.7080280301388416E-3</v>
      </c>
      <c r="K369" s="4">
        <v>353</v>
      </c>
      <c r="L369" s="4">
        <f>'P(t,T)'!L361*$C$6*0.5+'P(t,T)'!L361-'P(t,T)'!G361</f>
        <v>1.6609280085222444E-4</v>
      </c>
      <c r="M369" s="4">
        <f>'P(t,T)'!M361*$C$6*0.5+'P(t,T)'!M361-'P(t,T)'!H361</f>
        <v>1.1728306247039688E-3</v>
      </c>
      <c r="N369" s="3">
        <f>M369/'P(t,T)'!M361</f>
        <v>1.2262861370092555E-3</v>
      </c>
      <c r="O369" s="3">
        <f>N369/'P(t,T)'!N361</f>
        <v>1.257840355969677E-3</v>
      </c>
      <c r="Q369" s="4">
        <v>353</v>
      </c>
      <c r="R369" s="4">
        <f>'P(t,T)'!R361*$C$6*0.5+'P(t,T)'!R361-'P(t,T)'!L361</f>
        <v>-2.5765321470516689E-4</v>
      </c>
      <c r="S369" s="4">
        <f>'P(t,T)'!S361*$C$6*0.5+'P(t,T)'!S361-'P(t,T)'!M361</f>
        <v>7.100476647617926E-4</v>
      </c>
      <c r="T369" s="4">
        <f>'P(t,T)'!T361*$C$6*0.5+'P(t,T)'!T361-'P(t,T)'!N361</f>
        <v>-2.0932836055929105E-3</v>
      </c>
      <c r="U369" s="4">
        <f>'P(t,T)'!U361*$C$6*0.5+'P(t,T)'!U361-'P(t,T)'!O361</f>
        <v>-2.0249180781460874E-3</v>
      </c>
      <c r="V369" s="3">
        <f>U369/'P(t,T)'!U361</f>
        <v>-2.0777281397267562E-3</v>
      </c>
      <c r="X369" s="4">
        <v>353</v>
      </c>
      <c r="Y369" s="4">
        <f>'P(t,T)'!Y361*$C$6*0.5+'P(t,T)'!Y361-'P(t,T)'!R361</f>
        <v>-6.4763081345431406E-4</v>
      </c>
      <c r="Z369" s="4">
        <f>'P(t,T)'!Z361*$C$6*0.5+'P(t,T)'!Z361-'P(t,T)'!S361</f>
        <v>2.8139150550654524E-4</v>
      </c>
      <c r="AA369" s="4">
        <f>'P(t,T)'!AA361*$C$6*0.5+'P(t,T)'!AA361-'P(t,T)'!T361</f>
        <v>-2.4637167451233566E-3</v>
      </c>
      <c r="AB369" s="4">
        <f>'P(t,T)'!AB361*$C$6*0.5+'P(t,T)'!AB361-'P(t,T)'!U361</f>
        <v>-2.4143071143361006E-3</v>
      </c>
      <c r="AC369" s="4">
        <f>'P(t,T)'!AC361*$C$6*0.5+'P(t,T)'!AC361-'P(t,T)'!V361</f>
        <v>-4.8188914258580073E-3</v>
      </c>
      <c r="AD369" s="3">
        <f>AC369/'P(t,T)'!AC361</f>
        <v>-4.9584504738443107E-3</v>
      </c>
      <c r="AF369" s="4">
        <v>353</v>
      </c>
      <c r="AG369" s="4">
        <f>'P(t,T)'!AG361*$C$6*0.5+'P(t,T)'!AG361-'P(t,T)'!Y361</f>
        <v>-1.0050401087439154E-3</v>
      </c>
      <c r="AH369" s="4">
        <f>'P(t,T)'!AH361*$C$6*0.5+'P(t,T)'!AH361-'P(t,T)'!Z361</f>
        <v>-1.1422919293069267E-4</v>
      </c>
      <c r="AI369" s="4">
        <f>'P(t,T)'!AI361*$C$6*0.5+'P(t,T)'!AI361-'P(t,T)'!AA361</f>
        <v>-2.798584715463126E-3</v>
      </c>
      <c r="AJ369" s="4">
        <f>'P(t,T)'!AJ361*$C$6*0.5+'P(t,T)'!AJ361-'P(t,T)'!AB361</f>
        <v>-2.7669385748555486E-3</v>
      </c>
      <c r="AK369" s="4">
        <f>'P(t,T)'!AK361*$C$6*0.5+'P(t,T)'!AK361-'P(t,T)'!AC361</f>
        <v>-5.1130723600016914E-3</v>
      </c>
      <c r="AL369" s="4">
        <f>'P(t,T)'!AL361*$C$6*0.5+'P(t,T)'!AL361-'P(t,T)'!AD361</f>
        <v>-8.1866277374600394E-3</v>
      </c>
      <c r="AM369" s="3">
        <f>AL369/'P(t,T)'!AL361</f>
        <v>-8.4523222184706252E-3</v>
      </c>
      <c r="AP369" s="4">
        <v>353</v>
      </c>
      <c r="AQ369" s="19">
        <f t="shared" si="69"/>
        <v>1.1102230246251565E-16</v>
      </c>
      <c r="AR369" s="19">
        <f t="shared" si="70"/>
        <v>4.8658746227404383E-3</v>
      </c>
      <c r="AS369" s="4">
        <f t="shared" si="71"/>
        <v>3.7208197118634434E-3</v>
      </c>
      <c r="AT369" s="4">
        <f t="shared" si="72"/>
        <v>-4.4212708990312962E-3</v>
      </c>
      <c r="AU369" s="4">
        <f t="shared" si="73"/>
        <v>-6.1292989291701376E-3</v>
      </c>
      <c r="AV369" s="4">
        <f t="shared" si="74"/>
        <v>-5.9483234113680596E-3</v>
      </c>
      <c r="AW369" s="4">
        <f t="shared" si="75"/>
        <v>-7.2061637673377366E-3</v>
      </c>
      <c r="AX369" s="4">
        <f t="shared" si="76"/>
        <v>-1.2009691925586454E-2</v>
      </c>
      <c r="AY369" s="4">
        <f t="shared" si="77"/>
        <v>-9.9319637858596987E-3</v>
      </c>
      <c r="AZ369" s="4">
        <f t="shared" si="78"/>
        <v>-1.314507821130435E-2</v>
      </c>
      <c r="BA369" s="4">
        <f t="shared" si="79"/>
        <v>-8.1866277374600394E-3</v>
      </c>
      <c r="BB369" s="4">
        <f t="shared" si="80"/>
        <v>-8.4523222184706252E-3</v>
      </c>
      <c r="BC369" s="4">
        <v>0</v>
      </c>
    </row>
    <row r="370" spans="1:55">
      <c r="A370" s="4"/>
      <c r="B370" s="4">
        <v>354</v>
      </c>
      <c r="C370" s="4">
        <f>'P(t,T)'!C362*$C$6*0.5+'P(t,T)'!C362-1</f>
        <v>1.1194669034764182E-3</v>
      </c>
      <c r="D370" s="4">
        <f>C370/'P(t,T)'!C362</f>
        <v>1.1450549108769944E-3</v>
      </c>
      <c r="E370" s="4"/>
      <c r="F370" s="4">
        <v>354</v>
      </c>
      <c r="G370" s="4">
        <f>'P(t,T)'!G362*$C$6*0.5+'P(t,T)'!G362-'P(t,T)'!C362</f>
        <v>6.2476443257486469E-4</v>
      </c>
      <c r="H370" s="4">
        <f>'P(t,T)'!H362*$C$6*0.5+'P(t,T)'!H362-'P(t,T)'!D362</f>
        <v>1.6485578998961525E-3</v>
      </c>
      <c r="I370" s="3">
        <f>H370/'P(t,T)'!H362</f>
        <v>1.6853488009893048E-3</v>
      </c>
      <c r="K370" s="4">
        <v>354</v>
      </c>
      <c r="L370" s="4">
        <f>'P(t,T)'!L362*$C$6*0.5+'P(t,T)'!L362-'P(t,T)'!G362</f>
        <v>1.6609280085222444E-4</v>
      </c>
      <c r="M370" s="4">
        <f>'P(t,T)'!M362*$C$6*0.5+'P(t,T)'!M362-'P(t,T)'!H362</f>
        <v>1.1510787200951222E-3</v>
      </c>
      <c r="N370" s="3">
        <f>M370/'P(t,T)'!M362</f>
        <v>1.2035962205904761E-3</v>
      </c>
      <c r="O370" s="3">
        <f>N370/'P(t,T)'!N362</f>
        <v>1.23579615728829E-3</v>
      </c>
      <c r="Q370" s="4">
        <v>354</v>
      </c>
      <c r="R370" s="4">
        <f>'P(t,T)'!R362*$C$6*0.5+'P(t,T)'!R362-'P(t,T)'!L362</f>
        <v>-2.5765321470516689E-4</v>
      </c>
      <c r="S370" s="4">
        <f>'P(t,T)'!S362*$C$6*0.5+'P(t,T)'!S362-'P(t,T)'!M362</f>
        <v>6.887842442776515E-4</v>
      </c>
      <c r="T370" s="4">
        <f>'P(t,T)'!T362*$C$6*0.5+'P(t,T)'!T362-'P(t,T)'!N362</f>
        <v>-3.0581525770946305E-3</v>
      </c>
      <c r="U370" s="4">
        <f>'P(t,T)'!U362*$C$6*0.5+'P(t,T)'!U362-'P(t,T)'!O362</f>
        <v>-7.3101971339111227E-3</v>
      </c>
      <c r="V370" s="3">
        <f>U370/'P(t,T)'!U362</f>
        <v>-7.540783804198559E-3</v>
      </c>
      <c r="X370" s="4">
        <v>354</v>
      </c>
      <c r="Y370" s="4">
        <f>'P(t,T)'!Y362*$C$6*0.5+'P(t,T)'!Y362-'P(t,T)'!R362</f>
        <v>-6.4763081345431406E-4</v>
      </c>
      <c r="Z370" s="4">
        <f>'P(t,T)'!Z362*$C$6*0.5+'P(t,T)'!Z362-'P(t,T)'!S362</f>
        <v>2.6063275039878153E-4</v>
      </c>
      <c r="AA370" s="4">
        <f>'P(t,T)'!AA362*$C$6*0.5+'P(t,T)'!AA362-'P(t,T)'!T362</f>
        <v>-3.3997172414299559E-3</v>
      </c>
      <c r="AB370" s="4">
        <f>'P(t,T)'!AB362*$C$6*0.5+'P(t,T)'!AB362-'P(t,T)'!U362</f>
        <v>-7.5228611030490056E-3</v>
      </c>
      <c r="AC370" s="4">
        <f>'P(t,T)'!AC362*$C$6*0.5+'P(t,T)'!AC362-'P(t,T)'!V362</f>
        <v>-1.0727297699488658E-2</v>
      </c>
      <c r="AD370" s="3">
        <f>AC370/'P(t,T)'!AC362</f>
        <v>-1.1103893030840375E-2</v>
      </c>
      <c r="AF370" s="4">
        <v>354</v>
      </c>
      <c r="AG370" s="4">
        <f>'P(t,T)'!AG362*$C$6*0.5+'P(t,T)'!AG362-'P(t,T)'!Y362</f>
        <v>-1.0050401087439154E-3</v>
      </c>
      <c r="AH370" s="4">
        <f>'P(t,T)'!AH362*$C$6*0.5+'P(t,T)'!AH362-'P(t,T)'!Z362</f>
        <v>-1.3446996074339967E-4</v>
      </c>
      <c r="AI370" s="4">
        <f>'P(t,T)'!AI362*$C$6*0.5+'P(t,T)'!AI362-'P(t,T)'!AA362</f>
        <v>-3.7053953856233113E-3</v>
      </c>
      <c r="AJ370" s="4">
        <f>'P(t,T)'!AJ362*$C$6*0.5+'P(t,T)'!AJ362-'P(t,T)'!AB362</f>
        <v>-7.6980201345575594E-3</v>
      </c>
      <c r="AK370" s="4">
        <f>'P(t,T)'!AK362*$C$6*0.5+'P(t,T)'!AK362-'P(t,T)'!AC362</f>
        <v>-1.0788198373357316E-2</v>
      </c>
      <c r="AL370" s="4">
        <f>'P(t,T)'!AL362*$C$6*0.5+'P(t,T)'!AL362-'P(t,T)'!AD362</f>
        <v>-9.4415848423898829E-3</v>
      </c>
      <c r="AM370" s="3">
        <f>AL370/'P(t,T)'!AL362</f>
        <v>-9.7603585051805799E-3</v>
      </c>
      <c r="AP370" s="4">
        <v>354</v>
      </c>
      <c r="AQ370" s="19">
        <f t="shared" si="69"/>
        <v>1.1102230246251565E-16</v>
      </c>
      <c r="AR370" s="19">
        <f t="shared" si="70"/>
        <v>4.759638564801303E-3</v>
      </c>
      <c r="AS370" s="4">
        <f t="shared" si="71"/>
        <v>3.6145836539243081E-3</v>
      </c>
      <c r="AT370" s="4">
        <f t="shared" si="72"/>
        <v>-7.2743201825681168E-3</v>
      </c>
      <c r="AU370" s="4">
        <f t="shared" si="73"/>
        <v>-8.9596689835574218E-3</v>
      </c>
      <c r="AV370" s="4">
        <f t="shared" si="74"/>
        <v>-2.1295282214229397E-2</v>
      </c>
      <c r="AW370" s="4">
        <f t="shared" si="75"/>
        <v>-2.2531078371517688E-2</v>
      </c>
      <c r="AX370" s="4">
        <f t="shared" si="76"/>
        <v>-2.9056279877044532E-2</v>
      </c>
      <c r="AY370" s="4">
        <f t="shared" si="77"/>
        <v>-2.1515496072845974E-2</v>
      </c>
      <c r="AZ370" s="4">
        <f t="shared" si="78"/>
        <v>-2.0545477873230258E-2</v>
      </c>
      <c r="BA370" s="4">
        <f t="shared" si="79"/>
        <v>-9.4415848423898829E-3</v>
      </c>
      <c r="BB370" s="4">
        <f t="shared" si="80"/>
        <v>-9.7603585051805799E-3</v>
      </c>
      <c r="BC370" s="4">
        <v>0</v>
      </c>
    </row>
    <row r="371" spans="1:55">
      <c r="A371" s="4"/>
      <c r="B371" s="4">
        <v>355</v>
      </c>
      <c r="C371" s="4">
        <f>'P(t,T)'!C363*$C$6*0.5+'P(t,T)'!C363-1</f>
        <v>1.1194669034764182E-3</v>
      </c>
      <c r="D371" s="4">
        <f>C371/'P(t,T)'!C363</f>
        <v>1.1450549108769944E-3</v>
      </c>
      <c r="E371" s="4"/>
      <c r="F371" s="4">
        <v>355</v>
      </c>
      <c r="G371" s="4">
        <f>'P(t,T)'!G363*$C$6*0.5+'P(t,T)'!G363-'P(t,T)'!C363</f>
        <v>6.2476443257486469E-4</v>
      </c>
      <c r="H371" s="4">
        <f>'P(t,T)'!H363*$C$6*0.5+'P(t,T)'!H363-'P(t,T)'!D363</f>
        <v>5.1248863961150803E-4</v>
      </c>
      <c r="I371" s="3">
        <f>H371/'P(t,T)'!H363</f>
        <v>5.2452077046666009E-4</v>
      </c>
      <c r="K371" s="4">
        <v>355</v>
      </c>
      <c r="L371" s="4">
        <f>'P(t,T)'!L363*$C$6*0.5+'P(t,T)'!L363-'P(t,T)'!G363</f>
        <v>1.6609280085222444E-4</v>
      </c>
      <c r="M371" s="4">
        <f>'P(t,T)'!M363*$C$6*0.5+'P(t,T)'!M363-'P(t,T)'!H363</f>
        <v>4.0287351864010112E-5</v>
      </c>
      <c r="N371" s="3">
        <f>M371/'P(t,T)'!M363</f>
        <v>4.2221166113677427E-5</v>
      </c>
      <c r="O371" s="3">
        <f>N371/'P(t,T)'!N363</f>
        <v>4.3101031311745365E-5</v>
      </c>
      <c r="Q371" s="4">
        <v>355</v>
      </c>
      <c r="R371" s="4">
        <f>'P(t,T)'!R363*$C$6*0.5+'P(t,T)'!R363-'P(t,T)'!L363</f>
        <v>-2.5765321470516689E-4</v>
      </c>
      <c r="S371" s="4">
        <f>'P(t,T)'!S363*$C$6*0.5+'P(t,T)'!S363-'P(t,T)'!M363</f>
        <v>-3.9580760680957283E-4</v>
      </c>
      <c r="T371" s="4">
        <f>'P(t,T)'!T363*$C$6*0.5+'P(t,T)'!T363-'P(t,T)'!N363</f>
        <v>2.5810058519237788E-3</v>
      </c>
      <c r="U371" s="4">
        <f>'P(t,T)'!U363*$C$6*0.5+'P(t,T)'!U363-'P(t,T)'!O363</f>
        <v>1.5801660295180486E-3</v>
      </c>
      <c r="V371" s="3">
        <f>U371/'P(t,T)'!U363</f>
        <v>1.6155409358282709E-3</v>
      </c>
      <c r="X371" s="4">
        <v>355</v>
      </c>
      <c r="Y371" s="4">
        <f>'P(t,T)'!Y363*$C$6*0.5+'P(t,T)'!Y363-'P(t,T)'!R363</f>
        <v>-6.4763081345431406E-4</v>
      </c>
      <c r="Z371" s="4">
        <f>'P(t,T)'!Z363*$C$6*0.5+'P(t,T)'!Z363-'P(t,T)'!S363</f>
        <v>-7.9699242741249066E-4</v>
      </c>
      <c r="AA371" s="4">
        <f>'P(t,T)'!AA363*$C$6*0.5+'P(t,T)'!AA363-'P(t,T)'!T363</f>
        <v>2.0971369064362033E-3</v>
      </c>
      <c r="AB371" s="4">
        <f>'P(t,T)'!AB363*$C$6*0.5+'P(t,T)'!AB363-'P(t,T)'!U363</f>
        <v>1.1015180471420916E-3</v>
      </c>
      <c r="AC371" s="4">
        <f>'P(t,T)'!AC363*$C$6*0.5+'P(t,T)'!AC363-'P(t,T)'!V363</f>
        <v>2.200235204592893E-3</v>
      </c>
      <c r="AD371" s="3">
        <f>AC371/'P(t,T)'!AC363</f>
        <v>2.2480997152474688E-3</v>
      </c>
      <c r="AF371" s="4">
        <v>355</v>
      </c>
      <c r="AG371" s="4">
        <f>'P(t,T)'!AG363*$C$6*0.5+'P(t,T)'!AG363-'P(t,T)'!Y363</f>
        <v>-1.0050401087439154E-3</v>
      </c>
      <c r="AH371" s="4">
        <f>'P(t,T)'!AH363*$C$6*0.5+'P(t,T)'!AH363-'P(t,T)'!Z363</f>
        <v>-1.1645082883443569E-3</v>
      </c>
      <c r="AI371" s="4">
        <f>'P(t,T)'!AI363*$C$6*0.5+'P(t,T)'!AI363-'P(t,T)'!AA363</f>
        <v>1.6459011928023903E-3</v>
      </c>
      <c r="AJ371" s="4">
        <f>'P(t,T)'!AJ363*$C$6*0.5+'P(t,T)'!AJ363-'P(t,T)'!AB363</f>
        <v>6.573328235384146E-4</v>
      </c>
      <c r="AK371" s="4">
        <f>'P(t,T)'!AK363*$C$6*0.5+'P(t,T)'!AK363-'P(t,T)'!AC363</f>
        <v>1.717493378228574E-3</v>
      </c>
      <c r="AL371" s="4">
        <f>'P(t,T)'!AL363*$C$6*0.5+'P(t,T)'!AL363-'P(t,T)'!AD363</f>
        <v>1.0997163174448765E-3</v>
      </c>
      <c r="AM371" s="3">
        <f>AL371/'P(t,T)'!AL363</f>
        <v>1.1248750715819606E-3</v>
      </c>
      <c r="AP371" s="4">
        <v>355</v>
      </c>
      <c r="AQ371" s="19">
        <f t="shared" si="69"/>
        <v>1.1102230246251565E-16</v>
      </c>
      <c r="AR371" s="19">
        <f t="shared" si="70"/>
        <v>-6.5947742021390783E-4</v>
      </c>
      <c r="AS371" s="4">
        <f t="shared" si="71"/>
        <v>-1.8045323310909023E-3</v>
      </c>
      <c r="AT371" s="4">
        <f t="shared" si="72"/>
        <v>6.89078588774271E-3</v>
      </c>
      <c r="AU371" s="4">
        <f t="shared" si="73"/>
        <v>6.3662651172760494E-3</v>
      </c>
      <c r="AV371" s="4">
        <f t="shared" si="74"/>
        <v>3.3821179315102999E-3</v>
      </c>
      <c r="AW371" s="4">
        <f t="shared" si="75"/>
        <v>3.3390169001985548E-3</v>
      </c>
      <c r="AX371" s="4">
        <f t="shared" si="76"/>
        <v>5.5332695186497381E-3</v>
      </c>
      <c r="AY371" s="4">
        <f t="shared" si="77"/>
        <v>3.917728582821467E-3</v>
      </c>
      <c r="AZ371" s="4">
        <f t="shared" si="78"/>
        <v>3.3478160326923453E-3</v>
      </c>
      <c r="BA371" s="4">
        <f t="shared" si="79"/>
        <v>1.0997163174448765E-3</v>
      </c>
      <c r="BB371" s="4">
        <f t="shared" si="80"/>
        <v>1.1248750715819606E-3</v>
      </c>
      <c r="BC371" s="4">
        <v>0</v>
      </c>
    </row>
    <row r="372" spans="1:55">
      <c r="A372" s="4"/>
      <c r="B372" s="4">
        <v>356</v>
      </c>
      <c r="C372" s="4">
        <f>'P(t,T)'!C364*$C$6*0.5+'P(t,T)'!C364-1</f>
        <v>1.1194669034764182E-3</v>
      </c>
      <c r="D372" s="4">
        <f>C372/'P(t,T)'!C364</f>
        <v>1.1450549108769944E-3</v>
      </c>
      <c r="E372" s="4"/>
      <c r="F372" s="4">
        <v>356</v>
      </c>
      <c r="G372" s="4">
        <f>'P(t,T)'!G364*$C$6*0.5+'P(t,T)'!G364-'P(t,T)'!C364</f>
        <v>6.2476443257486469E-4</v>
      </c>
      <c r="H372" s="4">
        <f>'P(t,T)'!H364*$C$6*0.5+'P(t,T)'!H364-'P(t,T)'!D364</f>
        <v>-2.9843712815408319E-3</v>
      </c>
      <c r="I372" s="3">
        <f>H372/'P(t,T)'!H364</f>
        <v>-3.0651508123987208E-3</v>
      </c>
      <c r="K372" s="4">
        <v>356</v>
      </c>
      <c r="L372" s="4">
        <f>'P(t,T)'!L364*$C$6*0.5+'P(t,T)'!L364-'P(t,T)'!G364</f>
        <v>1.6609280085222444E-4</v>
      </c>
      <c r="M372" s="4">
        <f>'P(t,T)'!M364*$C$6*0.5+'P(t,T)'!M364-'P(t,T)'!H364</f>
        <v>-3.3629528437596479E-3</v>
      </c>
      <c r="N372" s="3">
        <f>M372/'P(t,T)'!M364</f>
        <v>-3.5491419992181679E-3</v>
      </c>
      <c r="O372" s="3">
        <f>N372/'P(t,T)'!N364</f>
        <v>-3.6353895798843547E-3</v>
      </c>
      <c r="Q372" s="4">
        <v>356</v>
      </c>
      <c r="R372" s="4">
        <f>'P(t,T)'!R364*$C$6*0.5+'P(t,T)'!R364-'P(t,T)'!L364</f>
        <v>-2.5765321470516689E-4</v>
      </c>
      <c r="S372" s="4">
        <f>'P(t,T)'!S364*$C$6*0.5+'P(t,T)'!S364-'P(t,T)'!M364</f>
        <v>-3.7033882542174545E-3</v>
      </c>
      <c r="T372" s="4">
        <f>'P(t,T)'!T364*$C$6*0.5+'P(t,T)'!T364-'P(t,T)'!N364</f>
        <v>-7.3564431178751999E-4</v>
      </c>
      <c r="U372" s="4">
        <f>'P(t,T)'!U364*$C$6*0.5+'P(t,T)'!U364-'P(t,T)'!O364</f>
        <v>-4.0158615693398625E-3</v>
      </c>
      <c r="V372" s="3">
        <f>U372/'P(t,T)'!U364</f>
        <v>-4.1288325834599581E-3</v>
      </c>
      <c r="X372" s="4">
        <v>356</v>
      </c>
      <c r="Y372" s="4">
        <f>'P(t,T)'!Y364*$C$6*0.5+'P(t,T)'!Y364-'P(t,T)'!R364</f>
        <v>-6.4763081345431406E-4</v>
      </c>
      <c r="Z372" s="4">
        <f>'P(t,T)'!Z364*$C$6*0.5+'P(t,T)'!Z364-'P(t,T)'!S364</f>
        <v>-4.0073587795634857E-3</v>
      </c>
      <c r="AA372" s="4">
        <f>'P(t,T)'!AA364*$C$6*0.5+'P(t,T)'!AA364-'P(t,T)'!T364</f>
        <v>-1.1435266162548308E-3</v>
      </c>
      <c r="AB372" s="4">
        <f>'P(t,T)'!AB364*$C$6*0.5+'P(t,T)'!AB364-'P(t,T)'!U364</f>
        <v>-4.3450811744270013E-3</v>
      </c>
      <c r="AC372" s="4">
        <f>'P(t,T)'!AC364*$C$6*0.5+'P(t,T)'!AC364-'P(t,T)'!V364</f>
        <v>-9.6481230100838866E-3</v>
      </c>
      <c r="AD372" s="3">
        <f>AC372/'P(t,T)'!AC364</f>
        <v>-9.9759500183317328E-3</v>
      </c>
      <c r="AF372" s="4">
        <v>356</v>
      </c>
      <c r="AG372" s="4">
        <f>'P(t,T)'!AG364*$C$6*0.5+'P(t,T)'!AG364-'P(t,T)'!Y364</f>
        <v>-1.0050401087439154E-3</v>
      </c>
      <c r="AH372" s="4">
        <f>'P(t,T)'!AH364*$C$6*0.5+'P(t,T)'!AH364-'P(t,T)'!Z364</f>
        <v>-4.2765623898508576E-3</v>
      </c>
      <c r="AI372" s="4">
        <f>'P(t,T)'!AI364*$C$6*0.5+'P(t,T)'!AI364-'P(t,T)'!AA364</f>
        <v>-1.516471453778423E-3</v>
      </c>
      <c r="AJ372" s="4">
        <f>'P(t,T)'!AJ364*$C$6*0.5+'P(t,T)'!AJ364-'P(t,T)'!AB364</f>
        <v>-4.6368614275642539E-3</v>
      </c>
      <c r="AK372" s="4">
        <f>'P(t,T)'!AK364*$C$6*0.5+'P(t,T)'!AK364-'P(t,T)'!AC364</f>
        <v>-9.7567196570758075E-3</v>
      </c>
      <c r="AL372" s="4">
        <f>'P(t,T)'!AL364*$C$6*0.5+'P(t,T)'!AL364-'P(t,T)'!AD364</f>
        <v>-6.4444980671655161E-3</v>
      </c>
      <c r="AM372" s="3">
        <f>AL372/'P(t,T)'!AL364</f>
        <v>-6.6419855553308867E-3</v>
      </c>
      <c r="AP372" s="4">
        <v>356</v>
      </c>
      <c r="AQ372" s="19">
        <f t="shared" si="69"/>
        <v>1.1102230246251565E-16</v>
      </c>
      <c r="AR372" s="19">
        <f t="shared" si="70"/>
        <v>-1.7189578638055283E-2</v>
      </c>
      <c r="AS372" s="4">
        <f t="shared" si="71"/>
        <v>-1.8334633548932278E-2</v>
      </c>
      <c r="AT372" s="4">
        <f t="shared" si="72"/>
        <v>-1.0009935193437663E-2</v>
      </c>
      <c r="AU372" s="4">
        <f t="shared" si="73"/>
        <v>-6.9447843810389416E-3</v>
      </c>
      <c r="AV372" s="4">
        <f t="shared" si="74"/>
        <v>-1.6633193751215473E-2</v>
      </c>
      <c r="AW372" s="4">
        <f t="shared" si="75"/>
        <v>-1.2997804171331118E-2</v>
      </c>
      <c r="AX372" s="4">
        <f t="shared" si="76"/>
        <v>-2.3533675250619654E-2</v>
      </c>
      <c r="AY372" s="4">
        <f t="shared" si="77"/>
        <v>-1.9404842667159694E-2</v>
      </c>
      <c r="AZ372" s="4">
        <f t="shared" si="78"/>
        <v>-1.6420448085497249E-2</v>
      </c>
      <c r="BA372" s="4">
        <f t="shared" si="79"/>
        <v>-6.4444980671655161E-3</v>
      </c>
      <c r="BB372" s="4">
        <f t="shared" si="80"/>
        <v>-6.6419855553308867E-3</v>
      </c>
      <c r="BC372" s="4">
        <v>0</v>
      </c>
    </row>
    <row r="373" spans="1:55">
      <c r="A373" s="4"/>
      <c r="B373" s="4">
        <v>357</v>
      </c>
      <c r="C373" s="4">
        <f>'P(t,T)'!C365*$C$6*0.5+'P(t,T)'!C365-1</f>
        <v>1.1194669034764182E-3</v>
      </c>
      <c r="D373" s="4">
        <f>C373/'P(t,T)'!C365</f>
        <v>1.1450549108769944E-3</v>
      </c>
      <c r="E373" s="4"/>
      <c r="F373" s="4">
        <v>357</v>
      </c>
      <c r="G373" s="4">
        <f>'P(t,T)'!G365*$C$6*0.5+'P(t,T)'!G365-'P(t,T)'!C365</f>
        <v>6.2476443257486469E-4</v>
      </c>
      <c r="H373" s="4">
        <f>'P(t,T)'!H365*$C$6*0.5+'P(t,T)'!H365-'P(t,T)'!D365</f>
        <v>3.2729336693093636E-3</v>
      </c>
      <c r="I373" s="3">
        <f>H373/'P(t,T)'!H365</f>
        <v>3.3405584071347564E-3</v>
      </c>
      <c r="K373" s="4">
        <v>357</v>
      </c>
      <c r="L373" s="4">
        <f>'P(t,T)'!L365*$C$6*0.5+'P(t,T)'!L365-'P(t,T)'!G365</f>
        <v>1.6609280085222444E-4</v>
      </c>
      <c r="M373" s="4">
        <f>'P(t,T)'!M365*$C$6*0.5+'P(t,T)'!M365-'P(t,T)'!H365</f>
        <v>2.7436884603677658E-3</v>
      </c>
      <c r="N373" s="3">
        <f>M373/'P(t,T)'!M365</f>
        <v>2.8595858210846087E-3</v>
      </c>
      <c r="O373" s="3">
        <f>N373/'P(t,T)'!N365</f>
        <v>2.9239817066957982E-3</v>
      </c>
      <c r="Q373" s="4">
        <v>357</v>
      </c>
      <c r="R373" s="4">
        <f>'P(t,T)'!R365*$C$6*0.5+'P(t,T)'!R365-'P(t,T)'!L365</f>
        <v>-2.5765321470516689E-4</v>
      </c>
      <c r="S373" s="4">
        <f>'P(t,T)'!S365*$C$6*0.5+'P(t,T)'!S365-'P(t,T)'!M365</f>
        <v>2.2481163328331721E-3</v>
      </c>
      <c r="T373" s="4">
        <f>'P(t,T)'!T365*$C$6*0.5+'P(t,T)'!T365-'P(t,T)'!N365</f>
        <v>9.6583902330804605E-4</v>
      </c>
      <c r="U373" s="4">
        <f>'P(t,T)'!U365*$C$6*0.5+'P(t,T)'!U365-'P(t,T)'!O365</f>
        <v>2.1434514341733824E-4</v>
      </c>
      <c r="V373" s="3">
        <f>U373/'P(t,T)'!U365</f>
        <v>2.1944289827197073E-4</v>
      </c>
      <c r="X373" s="4">
        <v>357</v>
      </c>
      <c r="Y373" s="4">
        <f>'P(t,T)'!Y365*$C$6*0.5+'P(t,T)'!Y365-'P(t,T)'!R365</f>
        <v>-6.4763081345431406E-4</v>
      </c>
      <c r="Z373" s="4">
        <f>'P(t,T)'!Z365*$C$6*0.5+'P(t,T)'!Z365-'P(t,T)'!S365</f>
        <v>1.7853918085716236E-3</v>
      </c>
      <c r="AA373" s="4">
        <f>'P(t,T)'!AA365*$C$6*0.5+'P(t,T)'!AA365-'P(t,T)'!T365</f>
        <v>5.1623556638147328E-4</v>
      </c>
      <c r="AB373" s="4">
        <f>'P(t,T)'!AB365*$C$6*0.5+'P(t,T)'!AB365-'P(t,T)'!U365</f>
        <v>-2.3347161601849908E-4</v>
      </c>
      <c r="AC373" s="4">
        <f>'P(t,T)'!AC365*$C$6*0.5+'P(t,T)'!AC365-'P(t,T)'!V365</f>
        <v>-2.0279960187318258E-3</v>
      </c>
      <c r="AD373" s="3">
        <f>AC373/'P(t,T)'!AC365</f>
        <v>-2.0808927711640484E-3</v>
      </c>
      <c r="AF373" s="4">
        <v>357</v>
      </c>
      <c r="AG373" s="4">
        <f>'P(t,T)'!AG365*$C$6*0.5+'P(t,T)'!AG365-'P(t,T)'!Y365</f>
        <v>-1.0050401087439154E-3</v>
      </c>
      <c r="AH373" s="4">
        <f>'P(t,T)'!AH365*$C$6*0.5+'P(t,T)'!AH365-'P(t,T)'!Z365</f>
        <v>1.3546276583930039E-3</v>
      </c>
      <c r="AI373" s="4">
        <f>'P(t,T)'!AI365*$C$6*0.5+'P(t,T)'!AI365-'P(t,T)'!AA365</f>
        <v>1.0051530929466868E-4</v>
      </c>
      <c r="AJ373" s="4">
        <f>'P(t,T)'!AJ365*$C$6*0.5+'P(t,T)'!AJ365-'P(t,T)'!AB365</f>
        <v>-6.4580778241374315E-4</v>
      </c>
      <c r="AK373" s="4">
        <f>'P(t,T)'!AK365*$C$6*0.5+'P(t,T)'!AK365-'P(t,T)'!AC365</f>
        <v>-2.4086700268298733E-3</v>
      </c>
      <c r="AL373" s="4">
        <f>'P(t,T)'!AL365*$C$6*0.5+'P(t,T)'!AL365-'P(t,T)'!AD365</f>
        <v>-1.7040686198438459E-3</v>
      </c>
      <c r="AM373" s="3">
        <f>AL373/'P(t,T)'!AL365</f>
        <v>-1.7479489297593336E-3</v>
      </c>
      <c r="AP373" s="4">
        <v>357</v>
      </c>
      <c r="AQ373" s="19">
        <f t="shared" si="69"/>
        <v>1.1102230246251565E-16</v>
      </c>
      <c r="AR373" s="19">
        <f t="shared" si="70"/>
        <v>1.2549812840351924E-2</v>
      </c>
      <c r="AS373" s="4">
        <f t="shared" si="71"/>
        <v>1.1404757929474929E-2</v>
      </c>
      <c r="AT373" s="4">
        <f t="shared" si="72"/>
        <v>7.7827341272035527E-3</v>
      </c>
      <c r="AU373" s="4">
        <f t="shared" si="73"/>
        <v>4.4421757200687967E-3</v>
      </c>
      <c r="AV373" s="4">
        <f t="shared" si="74"/>
        <v>2.2590474516808942E-3</v>
      </c>
      <c r="AW373" s="4">
        <f t="shared" si="75"/>
        <v>-6.64934255014904E-4</v>
      </c>
      <c r="AX373" s="4">
        <f t="shared" si="76"/>
        <v>-4.2172231472897281E-3</v>
      </c>
      <c r="AY373" s="4">
        <f t="shared" si="77"/>
        <v>-4.4366660455616991E-3</v>
      </c>
      <c r="AZ373" s="4">
        <f t="shared" si="78"/>
        <v>-3.7849613910078943E-3</v>
      </c>
      <c r="BA373" s="4">
        <f t="shared" si="79"/>
        <v>-1.7040686198438459E-3</v>
      </c>
      <c r="BB373" s="4">
        <f t="shared" si="80"/>
        <v>-1.7479489297593336E-3</v>
      </c>
      <c r="BC373" s="4">
        <v>0</v>
      </c>
    </row>
    <row r="374" spans="1:55">
      <c r="A374" s="4"/>
      <c r="B374" s="4">
        <v>358</v>
      </c>
      <c r="C374" s="4">
        <f>'P(t,T)'!C366*$C$6*0.5+'P(t,T)'!C366-1</f>
        <v>1.1194669034764182E-3</v>
      </c>
      <c r="D374" s="4">
        <f>C374/'P(t,T)'!C366</f>
        <v>1.1450549108769944E-3</v>
      </c>
      <c r="E374" s="4"/>
      <c r="F374" s="4">
        <v>358</v>
      </c>
      <c r="G374" s="4">
        <f>'P(t,T)'!G366*$C$6*0.5+'P(t,T)'!G366-'P(t,T)'!C366</f>
        <v>6.2476443257486469E-4</v>
      </c>
      <c r="H374" s="4">
        <f>'P(t,T)'!H366*$C$6*0.5+'P(t,T)'!H366-'P(t,T)'!D366</f>
        <v>2.6922783831420105E-3</v>
      </c>
      <c r="I374" s="3">
        <f>H374/'P(t,T)'!H366</f>
        <v>2.7494970327839314E-3</v>
      </c>
      <c r="K374" s="4">
        <v>358</v>
      </c>
      <c r="L374" s="4">
        <f>'P(t,T)'!L366*$C$6*0.5+'P(t,T)'!L366-'P(t,T)'!G366</f>
        <v>1.6609280085222444E-4</v>
      </c>
      <c r="M374" s="4">
        <f>'P(t,T)'!M366*$C$6*0.5+'P(t,T)'!M366-'P(t,T)'!H366</f>
        <v>2.1737968172405031E-3</v>
      </c>
      <c r="N374" s="3">
        <f>M374/'P(t,T)'!M366</f>
        <v>2.2682459173377534E-3</v>
      </c>
      <c r="O374" s="3">
        <f>N374/'P(t,T)'!N366</f>
        <v>2.3247890858975285E-3</v>
      </c>
      <c r="Q374" s="4">
        <v>358</v>
      </c>
      <c r="R374" s="4">
        <f>'P(t,T)'!R366*$C$6*0.5+'P(t,T)'!R366-'P(t,T)'!L366</f>
        <v>-2.5765321470516689E-4</v>
      </c>
      <c r="S374" s="4">
        <f>'P(t,T)'!S366*$C$6*0.5+'P(t,T)'!S366-'P(t,T)'!M366</f>
        <v>1.6895536267145239E-3</v>
      </c>
      <c r="T374" s="4">
        <f>'P(t,T)'!T366*$C$6*0.5+'P(t,T)'!T366-'P(t,T)'!N366</f>
        <v>-1.3317878188199295E-3</v>
      </c>
      <c r="U374" s="4">
        <f>'P(t,T)'!U366*$C$6*0.5+'P(t,T)'!U366-'P(t,T)'!O366</f>
        <v>-1.0557670528937857E-3</v>
      </c>
      <c r="V374" s="3">
        <f>U374/'P(t,T)'!U366</f>
        <v>-1.0822505684998966E-3</v>
      </c>
      <c r="X374" s="4">
        <v>358</v>
      </c>
      <c r="Y374" s="4">
        <f>'P(t,T)'!Y366*$C$6*0.5+'P(t,T)'!Y366-'P(t,T)'!R366</f>
        <v>-6.4763081345431406E-4</v>
      </c>
      <c r="Z374" s="4">
        <f>'P(t,T)'!Z366*$C$6*0.5+'P(t,T)'!Z366-'P(t,T)'!S366</f>
        <v>1.2386467436056314E-3</v>
      </c>
      <c r="AA374" s="4">
        <f>'P(t,T)'!AA366*$C$6*0.5+'P(t,T)'!AA366-'P(t,T)'!T366</f>
        <v>-1.7236817777404045E-3</v>
      </c>
      <c r="AB374" s="4">
        <f>'P(t,T)'!AB366*$C$6*0.5+'P(t,T)'!AB366-'P(t,T)'!U366</f>
        <v>-1.4716450859403318E-3</v>
      </c>
      <c r="AC374" s="4">
        <f>'P(t,T)'!AC366*$C$6*0.5+'P(t,T)'!AC366-'P(t,T)'!V366</f>
        <v>-5.6040253478639723E-4</v>
      </c>
      <c r="AD374" s="3">
        <f>AC374/'P(t,T)'!AC366</f>
        <v>-5.7417529289260677E-4</v>
      </c>
      <c r="AF374" s="4">
        <v>358</v>
      </c>
      <c r="AG374" s="4">
        <f>'P(t,T)'!AG366*$C$6*0.5+'P(t,T)'!AG366-'P(t,T)'!Y366</f>
        <v>-1.0050401087439154E-3</v>
      </c>
      <c r="AH374" s="4">
        <f>'P(t,T)'!AH366*$C$6*0.5+'P(t,T)'!AH366-'P(t,T)'!Z366</f>
        <v>8.2011547128435502E-4</v>
      </c>
      <c r="AI374" s="4">
        <f>'P(t,T)'!AI366*$C$6*0.5+'P(t,T)'!AI366-'P(t,T)'!AA366</f>
        <v>-2.080338205127541E-3</v>
      </c>
      <c r="AJ374" s="4">
        <f>'P(t,T)'!AJ366*$C$6*0.5+'P(t,T)'!AJ366-'P(t,T)'!AB366</f>
        <v>-1.8512553949803223E-3</v>
      </c>
      <c r="AK374" s="4">
        <f>'P(t,T)'!AK366*$C$6*0.5+'P(t,T)'!AK366-'P(t,T)'!AC366</f>
        <v>-9.804584348926948E-4</v>
      </c>
      <c r="AL374" s="4">
        <f>'P(t,T)'!AL366*$C$6*0.5+'P(t,T)'!AL366-'P(t,T)'!AD366</f>
        <v>1.5398958582544253E-3</v>
      </c>
      <c r="AM374" s="3">
        <f>AL374/'P(t,T)'!AL366</f>
        <v>1.5744325457761408E-3</v>
      </c>
      <c r="AP374" s="4">
        <v>358</v>
      </c>
      <c r="AQ374" s="19">
        <f t="shared" si="69"/>
        <v>1.1102230246251565E-16</v>
      </c>
      <c r="AR374" s="19">
        <f t="shared" si="70"/>
        <v>9.7594459528640189E-3</v>
      </c>
      <c r="AS374" s="4">
        <f t="shared" si="71"/>
        <v>8.614391041987024E-3</v>
      </c>
      <c r="AT374" s="4">
        <f t="shared" si="72"/>
        <v>-1.1806485156619015E-4</v>
      </c>
      <c r="AU374" s="4">
        <f t="shared" si="73"/>
        <v>-2.8675618843501216E-3</v>
      </c>
      <c r="AV374" s="4">
        <f t="shared" si="74"/>
        <v>-2.0538784479169113E-3</v>
      </c>
      <c r="AW374" s="4">
        <f t="shared" si="75"/>
        <v>-4.3786675338144398E-3</v>
      </c>
      <c r="AX374" s="4">
        <f t="shared" si="76"/>
        <v>-2.6231115381789884E-3</v>
      </c>
      <c r="AY374" s="4">
        <f t="shared" si="77"/>
        <v>-1.540860969679092E-3</v>
      </c>
      <c r="AZ374" s="4">
        <f t="shared" si="78"/>
        <v>9.6572056536181855E-4</v>
      </c>
      <c r="BA374" s="4">
        <f t="shared" si="79"/>
        <v>1.5398958582544253E-3</v>
      </c>
      <c r="BB374" s="4">
        <f t="shared" si="80"/>
        <v>1.5744325457761408E-3</v>
      </c>
      <c r="BC374" s="4">
        <v>0</v>
      </c>
    </row>
    <row r="375" spans="1:55">
      <c r="A375" s="4"/>
      <c r="B375" s="4">
        <v>359</v>
      </c>
      <c r="C375" s="4">
        <f>'P(t,T)'!C367*$C$6*0.5+'P(t,T)'!C367-1</f>
        <v>1.1194669034764182E-3</v>
      </c>
      <c r="D375" s="4">
        <f>C375/'P(t,T)'!C367</f>
        <v>1.1450549108769944E-3</v>
      </c>
      <c r="E375" s="4"/>
      <c r="F375" s="4">
        <v>359</v>
      </c>
      <c r="G375" s="4">
        <f>'P(t,T)'!G367*$C$6*0.5+'P(t,T)'!G367-'P(t,T)'!C367</f>
        <v>6.2476443257486469E-4</v>
      </c>
      <c r="H375" s="4">
        <f>'P(t,T)'!H367*$C$6*0.5+'P(t,T)'!H367-'P(t,T)'!D367</f>
        <v>-7.7633828783219005E-4</v>
      </c>
      <c r="I375" s="3">
        <f>H375/'P(t,T)'!H367</f>
        <v>-7.9558989331892011E-4</v>
      </c>
      <c r="K375" s="4">
        <v>359</v>
      </c>
      <c r="L375" s="4">
        <f>'P(t,T)'!L367*$C$6*0.5+'P(t,T)'!L367-'P(t,T)'!G367</f>
        <v>1.6609280085222444E-4</v>
      </c>
      <c r="M375" s="4">
        <f>'P(t,T)'!M367*$C$6*0.5+'P(t,T)'!M367-'P(t,T)'!H367</f>
        <v>-1.2168121998872294E-3</v>
      </c>
      <c r="N375" s="3">
        <f>M375/'P(t,T)'!M367</f>
        <v>-1.2785115813365325E-3</v>
      </c>
      <c r="O375" s="3">
        <f>N375/'P(t,T)'!N367</f>
        <v>-1.3113404030484039E-3</v>
      </c>
      <c r="Q375" s="4">
        <v>359</v>
      </c>
      <c r="R375" s="4">
        <f>'P(t,T)'!R367*$C$6*0.5+'P(t,T)'!R367-'P(t,T)'!L367</f>
        <v>-2.5765321470516689E-4</v>
      </c>
      <c r="S375" s="4">
        <f>'P(t,T)'!S367*$C$6*0.5+'P(t,T)'!S367-'P(t,T)'!M367</f>
        <v>-1.6202814061334614E-3</v>
      </c>
      <c r="T375" s="4">
        <f>'P(t,T)'!T367*$C$6*0.5+'P(t,T)'!T367-'P(t,T)'!N367</f>
        <v>-2.0420271666710121E-3</v>
      </c>
      <c r="U375" s="4">
        <f>'P(t,T)'!U367*$C$6*0.5+'P(t,T)'!U367-'P(t,T)'!O367</f>
        <v>-2.2083346527653758E-3</v>
      </c>
      <c r="V375" s="3">
        <f>U375/'P(t,T)'!U367</f>
        <v>-2.2663447651862915E-3</v>
      </c>
      <c r="X375" s="4">
        <v>359</v>
      </c>
      <c r="Y375" s="4">
        <f>'P(t,T)'!Y367*$C$6*0.5+'P(t,T)'!Y367-'P(t,T)'!R367</f>
        <v>-6.4763081345431406E-4</v>
      </c>
      <c r="Z375" s="4">
        <f>'P(t,T)'!Z367*$C$6*0.5+'P(t,T)'!Z367-'P(t,T)'!S367</f>
        <v>-1.9881196989633976E-3</v>
      </c>
      <c r="AA375" s="4">
        <f>'P(t,T)'!AA367*$C$6*0.5+'P(t,T)'!AA367-'P(t,T)'!T367</f>
        <v>-2.4139414311615814E-3</v>
      </c>
      <c r="AB375" s="4">
        <f>'P(t,T)'!AB367*$C$6*0.5+'P(t,T)'!AB367-'P(t,T)'!U367</f>
        <v>-2.5925041654012437E-3</v>
      </c>
      <c r="AC375" s="4">
        <f>'P(t,T)'!AC367*$C$6*0.5+'P(t,T)'!AC367-'P(t,T)'!V367</f>
        <v>-1.4711343378874808E-3</v>
      </c>
      <c r="AD375" s="3">
        <f>AC375/'P(t,T)'!AC367</f>
        <v>-1.5086644962778854E-3</v>
      </c>
      <c r="AF375" s="4">
        <v>359</v>
      </c>
      <c r="AG375" s="4">
        <f>'P(t,T)'!AG367*$C$6*0.5+'P(t,T)'!AG367-'P(t,T)'!Y367</f>
        <v>-1.0050401087439154E-3</v>
      </c>
      <c r="AH375" s="4">
        <f>'P(t,T)'!AH367*$C$6*0.5+'P(t,T)'!AH367-'P(t,T)'!Z367</f>
        <v>-2.3217363528124091E-3</v>
      </c>
      <c r="AI375" s="4">
        <f>'P(t,T)'!AI367*$C$6*0.5+'P(t,T)'!AI367-'P(t,T)'!AA367</f>
        <v>-2.7503105695200203E-3</v>
      </c>
      <c r="AJ375" s="4">
        <f>'P(t,T)'!AJ367*$C$6*0.5+'P(t,T)'!AJ367-'P(t,T)'!AB367</f>
        <v>-2.9398346729146985E-3</v>
      </c>
      <c r="AK375" s="4">
        <f>'P(t,T)'!AK367*$C$6*0.5+'P(t,T)'!AK367-'P(t,T)'!AC367</f>
        <v>-1.8672464017039925E-3</v>
      </c>
      <c r="AL375" s="4">
        <f>'P(t,T)'!AL367*$C$6*0.5+'P(t,T)'!AL367-'P(t,T)'!AD367</f>
        <v>-2.3414046969238989E-3</v>
      </c>
      <c r="AM375" s="3">
        <f>AL375/'P(t,T)'!AL367</f>
        <v>-2.403230894163041E-3</v>
      </c>
      <c r="AP375" s="4">
        <v>359</v>
      </c>
      <c r="AQ375" s="19">
        <f t="shared" si="69"/>
        <v>1.1102230246251565E-16</v>
      </c>
      <c r="AR375" s="19">
        <f t="shared" si="70"/>
        <v>-6.7782330347516927E-3</v>
      </c>
      <c r="AS375" s="4">
        <f t="shared" si="71"/>
        <v>-7.9232879456286875E-3</v>
      </c>
      <c r="AT375" s="4">
        <f t="shared" si="72"/>
        <v>-9.280380642008066E-3</v>
      </c>
      <c r="AU375" s="4">
        <f t="shared" si="73"/>
        <v>-8.4847907486891461E-3</v>
      </c>
      <c r="AV375" s="4">
        <f t="shared" si="74"/>
        <v>-9.0520138941297228E-3</v>
      </c>
      <c r="AW375" s="4">
        <f t="shared" si="75"/>
        <v>-7.740673491081318E-3</v>
      </c>
      <c r="AX375" s="4">
        <f t="shared" si="76"/>
        <v>-5.6047255047777644E-3</v>
      </c>
      <c r="AY375" s="4">
        <f t="shared" si="77"/>
        <v>-3.3383807395914733E-3</v>
      </c>
      <c r="AZ375" s="4">
        <f t="shared" si="78"/>
        <v>-3.8500691932017842E-3</v>
      </c>
      <c r="BA375" s="4">
        <f t="shared" si="79"/>
        <v>-2.3414046969238989E-3</v>
      </c>
      <c r="BB375" s="4">
        <f t="shared" si="80"/>
        <v>-2.403230894163041E-3</v>
      </c>
      <c r="BC375" s="4">
        <v>0</v>
      </c>
    </row>
    <row r="376" spans="1:55">
      <c r="A376" s="4"/>
      <c r="B376" s="4">
        <v>360</v>
      </c>
      <c r="C376" s="4">
        <f>'P(t,T)'!C368*$C$6*0.5+'P(t,T)'!C368-1</f>
        <v>1.1194669034764182E-3</v>
      </c>
      <c r="D376" s="4">
        <f>C376/'P(t,T)'!C368</f>
        <v>1.1450549108769944E-3</v>
      </c>
      <c r="E376" s="4"/>
      <c r="F376" s="4">
        <v>360</v>
      </c>
      <c r="G376" s="4">
        <f>'P(t,T)'!G368*$C$6*0.5+'P(t,T)'!G368-'P(t,T)'!C368</f>
        <v>6.2476443257486469E-4</v>
      </c>
      <c r="H376" s="4">
        <f>'P(t,T)'!H368*$C$6*0.5+'P(t,T)'!H368-'P(t,T)'!D368</f>
        <v>-3.871500460235211E-3</v>
      </c>
      <c r="I376" s="3">
        <f>H376/'P(t,T)'!H368</f>
        <v>-3.9798335730569252E-3</v>
      </c>
      <c r="K376" s="4">
        <v>360</v>
      </c>
      <c r="L376" s="4">
        <f>'P(t,T)'!L368*$C$6*0.5+'P(t,T)'!L368-'P(t,T)'!G368</f>
        <v>1.6609280085222444E-4</v>
      </c>
      <c r="M376" s="4">
        <f>'P(t,T)'!M368*$C$6*0.5+'P(t,T)'!M368-'P(t,T)'!H368</f>
        <v>-4.2225351308843306E-3</v>
      </c>
      <c r="N376" s="3">
        <f>M376/'P(t,T)'!M368</f>
        <v>-4.464255791318936E-3</v>
      </c>
      <c r="O376" s="3">
        <f>N376/'P(t,T)'!N368</f>
        <v>-4.5777890431426584E-3</v>
      </c>
      <c r="Q376" s="4">
        <v>360</v>
      </c>
      <c r="R376" s="4">
        <f>'P(t,T)'!R368*$C$6*0.5+'P(t,T)'!R368-'P(t,T)'!L368</f>
        <v>-2.5765321470516689E-4</v>
      </c>
      <c r="S376" s="4">
        <f>'P(t,T)'!S368*$C$6*0.5+'P(t,T)'!S368-'P(t,T)'!M368</f>
        <v>-4.5351179279961018E-3</v>
      </c>
      <c r="T376" s="4">
        <f>'P(t,T)'!T368*$C$6*0.5+'P(t,T)'!T368-'P(t,T)'!N368</f>
        <v>-1.8092884317092439E-3</v>
      </c>
      <c r="U376" s="4">
        <f>'P(t,T)'!U368*$C$6*0.5+'P(t,T)'!U368-'P(t,T)'!O368</f>
        <v>-2.9280596230458755E-3</v>
      </c>
      <c r="V376" s="3">
        <f>U376/'P(t,T)'!U368</f>
        <v>-3.0071450927271009E-3</v>
      </c>
      <c r="X376" s="4">
        <v>360</v>
      </c>
      <c r="Y376" s="4">
        <f>'P(t,T)'!Y368*$C$6*0.5+'P(t,T)'!Y368-'P(t,T)'!R368</f>
        <v>-6.4763081345431406E-4</v>
      </c>
      <c r="Z376" s="4">
        <f>'P(t,T)'!Z368*$C$6*0.5+'P(t,T)'!Z368-'P(t,T)'!S368</f>
        <v>-4.8110538462238228E-3</v>
      </c>
      <c r="AA376" s="4">
        <f>'P(t,T)'!AA368*$C$6*0.5+'P(t,T)'!AA368-'P(t,T)'!T368</f>
        <v>-2.1878615289261383E-3</v>
      </c>
      <c r="AB376" s="4">
        <f>'P(t,T)'!AB368*$C$6*0.5+'P(t,T)'!AB368-'P(t,T)'!U368</f>
        <v>-3.2911132831026091E-3</v>
      </c>
      <c r="AC376" s="4">
        <f>'P(t,T)'!AC368*$C$6*0.5+'P(t,T)'!AC368-'P(t,T)'!V368</f>
        <v>-8.1598545247859589E-3</v>
      </c>
      <c r="AD376" s="3">
        <f>AC376/'P(t,T)'!AC368</f>
        <v>-8.4244526780320843E-3</v>
      </c>
      <c r="AF376" s="4">
        <v>360</v>
      </c>
      <c r="AG376" s="4">
        <f>'P(t,T)'!AG368*$C$6*0.5+'P(t,T)'!AG368-'P(t,T)'!Y368</f>
        <v>-1.0050401087439154E-3</v>
      </c>
      <c r="AH376" s="4">
        <f>'P(t,T)'!AH368*$C$6*0.5+'P(t,T)'!AH368-'P(t,T)'!Z368</f>
        <v>-5.0521561578195096E-3</v>
      </c>
      <c r="AI376" s="4">
        <f>'P(t,T)'!AI368*$C$6*0.5+'P(t,T)'!AI368-'P(t,T)'!AA368</f>
        <v>-2.5309841925292842E-3</v>
      </c>
      <c r="AJ376" s="4">
        <f>'P(t,T)'!AJ368*$C$6*0.5+'P(t,T)'!AJ368-'P(t,T)'!AB368</f>
        <v>-3.6170442443893558E-3</v>
      </c>
      <c r="AK376" s="4">
        <f>'P(t,T)'!AK368*$C$6*0.5+'P(t,T)'!AK368-'P(t,T)'!AC368</f>
        <v>-8.3304979235282461E-3</v>
      </c>
      <c r="AL376" s="4">
        <f>'P(t,T)'!AL368*$C$6*0.5+'P(t,T)'!AL368-'P(t,T)'!AD368</f>
        <v>-8.0700388162011638E-3</v>
      </c>
      <c r="AM376" s="3">
        <f>AL376/'P(t,T)'!AL368</f>
        <v>-8.3309701235758093E-3</v>
      </c>
      <c r="AP376" s="4">
        <v>360</v>
      </c>
      <c r="AQ376" s="19">
        <f t="shared" si="69"/>
        <v>1.1102230246251565E-16</v>
      </c>
      <c r="AR376" s="19">
        <f t="shared" si="70"/>
        <v>-2.1347308612281981E-2</v>
      </c>
      <c r="AS376" s="4">
        <f t="shared" si="71"/>
        <v>-2.2492363523158976E-2</v>
      </c>
      <c r="AT376" s="4">
        <f t="shared" si="72"/>
        <v>-1.4972223517540528E-2</v>
      </c>
      <c r="AU376" s="4">
        <f t="shared" si="73"/>
        <v>-1.0992389944483602E-2</v>
      </c>
      <c r="AV376" s="4">
        <f t="shared" si="74"/>
        <v>-1.4414006193680499E-2</v>
      </c>
      <c r="AW376" s="4">
        <f t="shared" si="75"/>
        <v>-9.8362171505378404E-3</v>
      </c>
      <c r="AX376" s="4">
        <f t="shared" si="76"/>
        <v>-1.9497497541041305E-2</v>
      </c>
      <c r="AY376" s="4">
        <f t="shared" si="77"/>
        <v>-1.6490352448314205E-2</v>
      </c>
      <c r="AZ376" s="4">
        <f t="shared" si="78"/>
        <v>-1.6494491494233248E-2</v>
      </c>
      <c r="BA376" s="4">
        <f t="shared" si="79"/>
        <v>-8.0700388162011638E-3</v>
      </c>
      <c r="BB376" s="4">
        <f t="shared" si="80"/>
        <v>-8.3309701235758093E-3</v>
      </c>
      <c r="BC376" s="4">
        <v>0</v>
      </c>
    </row>
    <row r="377" spans="1:55">
      <c r="A377" s="4"/>
      <c r="B377" s="4">
        <v>361</v>
      </c>
      <c r="C377" s="4">
        <f>'P(t,T)'!C369*$C$6*0.5+'P(t,T)'!C369-1</f>
        <v>1.1194669034764182E-3</v>
      </c>
      <c r="D377" s="4">
        <f>C377/'P(t,T)'!C369</f>
        <v>1.1450549108769944E-3</v>
      </c>
      <c r="E377" s="4"/>
      <c r="F377" s="4">
        <v>361</v>
      </c>
      <c r="G377" s="4">
        <f>'P(t,T)'!G369*$C$6*0.5+'P(t,T)'!G369-'P(t,T)'!C369</f>
        <v>6.2476443257486469E-4</v>
      </c>
      <c r="H377" s="4">
        <f>'P(t,T)'!H369*$C$6*0.5+'P(t,T)'!H369-'P(t,T)'!D369</f>
        <v>8.3851074423328953E-3</v>
      </c>
      <c r="I377" s="3">
        <f>H377/'P(t,T)'!H369</f>
        <v>8.5149709448358608E-3</v>
      </c>
      <c r="K377" s="4">
        <v>361</v>
      </c>
      <c r="L377" s="4">
        <f>'P(t,T)'!L369*$C$6*0.5+'P(t,T)'!L369-'P(t,T)'!G369</f>
        <v>1.6609280085222444E-4</v>
      </c>
      <c r="M377" s="4">
        <f>'P(t,T)'!M369*$C$6*0.5+'P(t,T)'!M369-'P(t,T)'!H369</f>
        <v>7.7895047350932112E-3</v>
      </c>
      <c r="N377" s="3">
        <f>M377/'P(t,T)'!M369</f>
        <v>8.0364367282359499E-3</v>
      </c>
      <c r="O377" s="3">
        <f>N377/'P(t,T)'!N369</f>
        <v>8.1723566233361574E-3</v>
      </c>
      <c r="Q377" s="4">
        <v>361</v>
      </c>
      <c r="R377" s="4">
        <f>'P(t,T)'!R369*$C$6*0.5+'P(t,T)'!R369-'P(t,T)'!L369</f>
        <v>-2.5765321470516689E-4</v>
      </c>
      <c r="S377" s="4">
        <f>'P(t,T)'!S369*$C$6*0.5+'P(t,T)'!S369-'P(t,T)'!M369</f>
        <v>7.2215870578932195E-3</v>
      </c>
      <c r="T377" s="4">
        <f>'P(t,T)'!T369*$C$6*0.5+'P(t,T)'!T369-'P(t,T)'!N369</f>
        <v>6.3979326744670884E-3</v>
      </c>
      <c r="U377" s="4">
        <f>'P(t,T)'!U369*$C$6*0.5+'P(t,T)'!U369-'P(t,T)'!O369</f>
        <v>7.9011081155819785E-3</v>
      </c>
      <c r="V377" s="3">
        <f>U377/'P(t,T)'!U369</f>
        <v>8.0273286420737174E-3</v>
      </c>
      <c r="X377" s="4">
        <v>361</v>
      </c>
      <c r="Y377" s="4">
        <f>'P(t,T)'!Y369*$C$6*0.5+'P(t,T)'!Y369-'P(t,T)'!R369</f>
        <v>-6.4763081345431406E-4</v>
      </c>
      <c r="Z377" s="4">
        <f>'P(t,T)'!Z369*$C$6*0.5+'P(t,T)'!Z369-'P(t,T)'!S369</f>
        <v>6.6811579557001233E-3</v>
      </c>
      <c r="AA377" s="4">
        <f>'P(t,T)'!AA369*$C$6*0.5+'P(t,T)'!AA369-'P(t,T)'!T369</f>
        <v>5.8536047060046004E-3</v>
      </c>
      <c r="AB377" s="4">
        <f>'P(t,T)'!AB369*$C$6*0.5+'P(t,T)'!AB369-'P(t,T)'!U369</f>
        <v>7.3272021661249243E-3</v>
      </c>
      <c r="AC377" s="4">
        <f>'P(t,T)'!AC369*$C$6*0.5+'P(t,T)'!AC369-'P(t,T)'!V369</f>
        <v>9.1417027253222205E-3</v>
      </c>
      <c r="AD377" s="3">
        <f>AC377/'P(t,T)'!AC369</f>
        <v>9.2763238586563782E-3</v>
      </c>
      <c r="AF377" s="4">
        <v>361</v>
      </c>
      <c r="AG377" s="4">
        <f>'P(t,T)'!AG369*$C$6*0.5+'P(t,T)'!AG369-'P(t,T)'!Y369</f>
        <v>-1.0050401087439154E-3</v>
      </c>
      <c r="AH377" s="4">
        <f>'P(t,T)'!AH369*$C$6*0.5+'P(t,T)'!AH369-'P(t,T)'!Z369</f>
        <v>6.1679406739977294E-3</v>
      </c>
      <c r="AI377" s="4">
        <f>'P(t,T)'!AI369*$C$6*0.5+'P(t,T)'!AI369-'P(t,T)'!AA369</f>
        <v>5.3381438078570209E-3</v>
      </c>
      <c r="AJ377" s="4">
        <f>'P(t,T)'!AJ369*$C$6*0.5+'P(t,T)'!AJ369-'P(t,T)'!AB369</f>
        <v>6.7811499386444263E-3</v>
      </c>
      <c r="AK377" s="4">
        <f>'P(t,T)'!AK369*$C$6*0.5+'P(t,T)'!AK369-'P(t,T)'!AC369</f>
        <v>8.567079708475589E-3</v>
      </c>
      <c r="AL377" s="4">
        <f>'P(t,T)'!AL369*$C$6*0.5+'P(t,T)'!AL369-'P(t,T)'!AD369</f>
        <v>8.1695218644344259E-3</v>
      </c>
      <c r="AM377" s="3">
        <f>AL377/'P(t,T)'!AL369</f>
        <v>8.2978205222533526E-3</v>
      </c>
      <c r="AP377" s="4">
        <v>361</v>
      </c>
      <c r="AQ377" s="19">
        <f t="shared" si="69"/>
        <v>1.1102230246251565E-16</v>
      </c>
      <c r="AR377" s="19">
        <f t="shared" si="70"/>
        <v>3.739035277589417E-2</v>
      </c>
      <c r="AS377" s="4">
        <f t="shared" si="71"/>
        <v>3.6245297865017179E-2</v>
      </c>
      <c r="AT377" s="4">
        <f t="shared" si="72"/>
        <v>3.414108886140052E-2</v>
      </c>
      <c r="AU377" s="4">
        <f t="shared" si="73"/>
        <v>2.5626117916564661E-2</v>
      </c>
      <c r="AV377" s="4">
        <f t="shared" si="74"/>
        <v>3.0181816843687488E-2</v>
      </c>
      <c r="AW377" s="4">
        <f t="shared" si="75"/>
        <v>2.2009460220351329E-2</v>
      </c>
      <c r="AX377" s="4">
        <f t="shared" si="76"/>
        <v>2.5736111075871527E-2</v>
      </c>
      <c r="AY377" s="4">
        <f t="shared" si="77"/>
        <v>1.7708782433797809E-2</v>
      </c>
      <c r="AZ377" s="4">
        <f t="shared" si="78"/>
        <v>1.7445845723090804E-2</v>
      </c>
      <c r="BA377" s="4">
        <f t="shared" si="79"/>
        <v>8.1695218644344259E-3</v>
      </c>
      <c r="BB377" s="4">
        <f t="shared" si="80"/>
        <v>8.2978205222533526E-3</v>
      </c>
      <c r="BC377" s="4">
        <v>0</v>
      </c>
    </row>
    <row r="378" spans="1:55">
      <c r="A378" s="4"/>
      <c r="B378" s="4">
        <v>362</v>
      </c>
      <c r="C378" s="4">
        <f>'P(t,T)'!C370*$C$6*0.5+'P(t,T)'!C370-1</f>
        <v>1.1194669034764182E-3</v>
      </c>
      <c r="D378" s="4">
        <f>C378/'P(t,T)'!C370</f>
        <v>1.1450549108769944E-3</v>
      </c>
      <c r="E378" s="4"/>
      <c r="F378" s="4">
        <v>362</v>
      </c>
      <c r="G378" s="4">
        <f>'P(t,T)'!G370*$C$6*0.5+'P(t,T)'!G370-'P(t,T)'!C370</f>
        <v>6.2476443257486469E-4</v>
      </c>
      <c r="H378" s="4">
        <f>'P(t,T)'!H370*$C$6*0.5+'P(t,T)'!H370-'P(t,T)'!D370</f>
        <v>-3.3372437952157163E-3</v>
      </c>
      <c r="I378" s="3">
        <f>H378/'P(t,T)'!H370</f>
        <v>-3.4287882568784789E-3</v>
      </c>
      <c r="K378" s="4">
        <v>362</v>
      </c>
      <c r="L378" s="4">
        <f>'P(t,T)'!L370*$C$6*0.5+'P(t,T)'!L370-'P(t,T)'!G370</f>
        <v>1.6609280085222444E-4</v>
      </c>
      <c r="M378" s="4">
        <f>'P(t,T)'!M370*$C$6*0.5+'P(t,T)'!M370-'P(t,T)'!H370</f>
        <v>-3.7050520758783456E-3</v>
      </c>
      <c r="N378" s="3">
        <f>M378/'P(t,T)'!M370</f>
        <v>-3.9129508027516335E-3</v>
      </c>
      <c r="O378" s="3">
        <f>N378/'P(t,T)'!N370</f>
        <v>-4.0305090292042317E-3</v>
      </c>
      <c r="Q378" s="4">
        <v>362</v>
      </c>
      <c r="R378" s="4">
        <f>'P(t,T)'!R370*$C$6*0.5+'P(t,T)'!R370-'P(t,T)'!L370</f>
        <v>-2.5765321470516689E-4</v>
      </c>
      <c r="S378" s="4">
        <f>'P(t,T)'!S370*$C$6*0.5+'P(t,T)'!S370-'P(t,T)'!M370</f>
        <v>-4.0345816416872404E-3</v>
      </c>
      <c r="T378" s="4">
        <f>'P(t,T)'!T370*$C$6*0.5+'P(t,T)'!T370-'P(t,T)'!N370</f>
        <v>-6.1397746094995487E-3</v>
      </c>
      <c r="U378" s="4">
        <f>'P(t,T)'!U370*$C$6*0.5+'P(t,T)'!U370-'P(t,T)'!O370</f>
        <v>-5.6663053176394529E-3</v>
      </c>
      <c r="V378" s="3">
        <f>U378/'P(t,T)'!U370</f>
        <v>-5.8353750895654873E-3</v>
      </c>
      <c r="X378" s="4">
        <v>362</v>
      </c>
      <c r="Y378" s="4">
        <f>'P(t,T)'!Y370*$C$6*0.5+'P(t,T)'!Y370-'P(t,T)'!R370</f>
        <v>-6.4763081345431406E-4</v>
      </c>
      <c r="Z378" s="4">
        <f>'P(t,T)'!Z370*$C$6*0.5+'P(t,T)'!Z370-'P(t,T)'!S370</f>
        <v>-4.3275630009155241E-3</v>
      </c>
      <c r="AA378" s="4">
        <f>'P(t,T)'!AA370*$C$6*0.5+'P(t,T)'!AA370-'P(t,T)'!T370</f>
        <v>-6.3765279518813722E-3</v>
      </c>
      <c r="AB378" s="4">
        <f>'P(t,T)'!AB370*$C$6*0.5+'P(t,T)'!AB370-'P(t,T)'!U370</f>
        <v>-5.9397795534359421E-3</v>
      </c>
      <c r="AC378" s="4">
        <f>'P(t,T)'!AC370*$C$6*0.5+'P(t,T)'!AC370-'P(t,T)'!V370</f>
        <v>-3.5411527510589291E-3</v>
      </c>
      <c r="AD378" s="3">
        <f>AC378/'P(t,T)'!AC370</f>
        <v>-3.6390351879952831E-3</v>
      </c>
      <c r="AF378" s="4">
        <v>362</v>
      </c>
      <c r="AG378" s="4">
        <f>'P(t,T)'!AG370*$C$6*0.5+'P(t,T)'!AG370-'P(t,T)'!Y370</f>
        <v>-1.0050401087439154E-3</v>
      </c>
      <c r="AH378" s="4">
        <f>'P(t,T)'!AH370*$C$6*0.5+'P(t,T)'!AH370-'P(t,T)'!Z370</f>
        <v>-4.5857400737780996E-3</v>
      </c>
      <c r="AI378" s="4">
        <f>'P(t,T)'!AI370*$C$6*0.5+'P(t,T)'!AI370-'P(t,T)'!AA370</f>
        <v>-6.5771350686497643E-3</v>
      </c>
      <c r="AJ378" s="4">
        <f>'P(t,T)'!AJ370*$C$6*0.5+'P(t,T)'!AJ370-'P(t,T)'!AB370</f>
        <v>-6.17560660198746E-3</v>
      </c>
      <c r="AK378" s="4">
        <f>'P(t,T)'!AK370*$C$6*0.5+'P(t,T)'!AK370-'P(t,T)'!AC370</f>
        <v>-3.8768195442779874E-3</v>
      </c>
      <c r="AL378" s="4">
        <f>'P(t,T)'!AL370*$C$6*0.5+'P(t,T)'!AL370-'P(t,T)'!AD370</f>
        <v>-6.6728480503119858E-3</v>
      </c>
      <c r="AM378" s="3">
        <f>AL378/'P(t,T)'!AL370</f>
        <v>-6.8789141650934926E-3</v>
      </c>
      <c r="AP378" s="4">
        <v>362</v>
      </c>
      <c r="AQ378" s="19">
        <f t="shared" si="69"/>
        <v>1.1102230246251565E-16</v>
      </c>
      <c r="AR378" s="19">
        <f t="shared" si="70"/>
        <v>-1.8845125676597931E-2</v>
      </c>
      <c r="AS378" s="4">
        <f t="shared" si="71"/>
        <v>-1.9990180587474926E-2</v>
      </c>
      <c r="AT378" s="4">
        <f t="shared" si="72"/>
        <v>-2.6435176689660798E-2</v>
      </c>
      <c r="AU378" s="4">
        <f t="shared" si="73"/>
        <v>-2.300638843278232E-2</v>
      </c>
      <c r="AV378" s="4">
        <f t="shared" si="74"/>
        <v>-2.1812200502267086E-2</v>
      </c>
      <c r="AW378" s="4">
        <f t="shared" si="75"/>
        <v>-1.7781691473062855E-2</v>
      </c>
      <c r="AX378" s="4">
        <f t="shared" si="76"/>
        <v>-1.3253347384902404E-2</v>
      </c>
      <c r="AY378" s="4">
        <f t="shared" si="77"/>
        <v>-7.4179722953369165E-3</v>
      </c>
      <c r="AZ378" s="4">
        <f t="shared" si="78"/>
        <v>-1.0311883238307269E-2</v>
      </c>
      <c r="BA378" s="4">
        <f t="shared" si="79"/>
        <v>-6.6728480503119858E-3</v>
      </c>
      <c r="BB378" s="4">
        <f t="shared" si="80"/>
        <v>-6.8789141650934926E-3</v>
      </c>
      <c r="BC378" s="4">
        <v>0</v>
      </c>
    </row>
    <row r="379" spans="1:55">
      <c r="A379" s="4"/>
      <c r="B379" s="4">
        <v>363</v>
      </c>
      <c r="C379" s="4">
        <f>'P(t,T)'!C371*$C$6*0.5+'P(t,T)'!C371-1</f>
        <v>1.1194669034764182E-3</v>
      </c>
      <c r="D379" s="4">
        <f>C379/'P(t,T)'!C371</f>
        <v>1.1450549108769944E-3</v>
      </c>
      <c r="E379" s="4"/>
      <c r="F379" s="4">
        <v>363</v>
      </c>
      <c r="G379" s="4">
        <f>'P(t,T)'!G371*$C$6*0.5+'P(t,T)'!G371-'P(t,T)'!C371</f>
        <v>6.2476443257486469E-4</v>
      </c>
      <c r="H379" s="4">
        <f>'P(t,T)'!H371*$C$6*0.5+'P(t,T)'!H371-'P(t,T)'!D371</f>
        <v>-1.5299102955478316E-3</v>
      </c>
      <c r="I379" s="3">
        <f>H379/'P(t,T)'!H371</f>
        <v>-1.5690322466464064E-3</v>
      </c>
      <c r="K379" s="4">
        <v>363</v>
      </c>
      <c r="L379" s="4">
        <f>'P(t,T)'!L371*$C$6*0.5+'P(t,T)'!L371-'P(t,T)'!G371</f>
        <v>1.6609280085222444E-4</v>
      </c>
      <c r="M379" s="4">
        <f>'P(t,T)'!M371*$C$6*0.5+'P(t,T)'!M371-'P(t,T)'!H371</f>
        <v>-1.9503310257897866E-3</v>
      </c>
      <c r="N379" s="3">
        <f>M379/'P(t,T)'!M371</f>
        <v>-2.0523184085422487E-3</v>
      </c>
      <c r="O379" s="3">
        <f>N379/'P(t,T)'!N371</f>
        <v>-2.1047008843811184E-3</v>
      </c>
      <c r="Q379" s="4">
        <v>363</v>
      </c>
      <c r="R379" s="4">
        <f>'P(t,T)'!R371*$C$6*0.5+'P(t,T)'!R371-'P(t,T)'!L371</f>
        <v>-2.5765321470516689E-4</v>
      </c>
      <c r="S379" s="4">
        <f>'P(t,T)'!S371*$C$6*0.5+'P(t,T)'!S371-'P(t,T)'!M371</f>
        <v>-2.3332989088898914E-3</v>
      </c>
      <c r="T379" s="4">
        <f>'P(t,T)'!T371*$C$6*0.5+'P(t,T)'!T371-'P(t,T)'!N371</f>
        <v>-1.8963873438617718E-3</v>
      </c>
      <c r="U379" s="4">
        <f>'P(t,T)'!U371*$C$6*0.5+'P(t,T)'!U371-'P(t,T)'!O371</f>
        <v>-2.8034978479810624E-3</v>
      </c>
      <c r="V379" s="3">
        <f>U379/'P(t,T)'!U371</f>
        <v>-2.8788593156570349E-3</v>
      </c>
      <c r="X379" s="4">
        <v>363</v>
      </c>
      <c r="Y379" s="4">
        <f>'P(t,T)'!Y371*$C$6*0.5+'P(t,T)'!Y371-'P(t,T)'!R371</f>
        <v>-6.4763081345431406E-4</v>
      </c>
      <c r="Z379" s="4">
        <f>'P(t,T)'!Z371*$C$6*0.5+'P(t,T)'!Z371-'P(t,T)'!S371</f>
        <v>-2.6802923902740083E-3</v>
      </c>
      <c r="AA379" s="4">
        <f>'P(t,T)'!AA371*$C$6*0.5+'P(t,T)'!AA371-'P(t,T)'!T371</f>
        <v>-2.2724812291912144E-3</v>
      </c>
      <c r="AB379" s="4">
        <f>'P(t,T)'!AB371*$C$6*0.5+'P(t,T)'!AB371-'P(t,T)'!U371</f>
        <v>-3.1702783626273989E-3</v>
      </c>
      <c r="AC379" s="4">
        <f>'P(t,T)'!AC371*$C$6*0.5+'P(t,T)'!AC371-'P(t,T)'!V371</f>
        <v>-1.1408141742582756E-2</v>
      </c>
      <c r="AD379" s="3">
        <f>AC379/'P(t,T)'!AC371</f>
        <v>-1.1816771583357444E-2</v>
      </c>
      <c r="AF379" s="4">
        <v>363</v>
      </c>
      <c r="AG379" s="4">
        <f>'P(t,T)'!AG371*$C$6*0.5+'P(t,T)'!AG371-'P(t,T)'!Y371</f>
        <v>-1.0050401087439154E-3</v>
      </c>
      <c r="AH379" s="4">
        <f>'P(t,T)'!AH371*$C$6*0.5+'P(t,T)'!AH371-'P(t,T)'!Z371</f>
        <v>-2.9928193419875848E-3</v>
      </c>
      <c r="AI379" s="4">
        <f>'P(t,T)'!AI371*$C$6*0.5+'P(t,T)'!AI371-'P(t,T)'!AA371</f>
        <v>-2.6130885394072267E-3</v>
      </c>
      <c r="AJ379" s="4">
        <f>'P(t,T)'!AJ371*$C$6*0.5+'P(t,T)'!AJ371-'P(t,T)'!AB371</f>
        <v>-3.4999811350009402E-3</v>
      </c>
      <c r="AK379" s="4">
        <f>'P(t,T)'!AK371*$C$6*0.5+'P(t,T)'!AK371-'P(t,T)'!AC371</f>
        <v>-1.1437781657846591E-2</v>
      </c>
      <c r="AL379" s="4">
        <f>'P(t,T)'!AL371*$C$6*0.5+'P(t,T)'!AL371-'P(t,T)'!AD371</f>
        <v>-1.414112197281514E-2</v>
      </c>
      <c r="AM379" s="3">
        <f>AL379/'P(t,T)'!AL371</f>
        <v>-1.4688250755780789E-2</v>
      </c>
      <c r="AP379" s="4">
        <v>363</v>
      </c>
      <c r="AQ379" s="19">
        <f t="shared" si="69"/>
        <v>1.1102230246251565E-16</v>
      </c>
      <c r="AR379" s="19">
        <f t="shared" si="70"/>
        <v>-1.0341597051612108E-2</v>
      </c>
      <c r="AS379" s="4">
        <f t="shared" si="71"/>
        <v>-1.1486651962489103E-2</v>
      </c>
      <c r="AT379" s="4">
        <f t="shared" si="72"/>
        <v>-1.0403307767648869E-2</v>
      </c>
      <c r="AU379" s="4">
        <f t="shared" si="73"/>
        <v>-8.8342755210024625E-3</v>
      </c>
      <c r="AV379" s="4">
        <f t="shared" si="74"/>
        <v>-1.1578458229990519E-2</v>
      </c>
      <c r="AW379" s="4">
        <f t="shared" si="75"/>
        <v>-9.4737573456094015E-3</v>
      </c>
      <c r="AX379" s="4">
        <f t="shared" si="76"/>
        <v>-2.5724782716086379E-2</v>
      </c>
      <c r="AY379" s="4">
        <f t="shared" si="77"/>
        <v>-2.2845923400429347E-2</v>
      </c>
      <c r="AZ379" s="4">
        <f t="shared" si="78"/>
        <v>-2.5957893556172583E-2</v>
      </c>
      <c r="BA379" s="4">
        <f t="shared" si="79"/>
        <v>-1.414112197281514E-2</v>
      </c>
      <c r="BB379" s="4">
        <f t="shared" si="80"/>
        <v>-1.4688250755780789E-2</v>
      </c>
      <c r="BC379" s="4">
        <v>0</v>
      </c>
    </row>
    <row r="380" spans="1:55">
      <c r="A380" s="4"/>
      <c r="B380" s="4">
        <v>364</v>
      </c>
      <c r="C380" s="4">
        <f>'P(t,T)'!C372*$C$6*0.5+'P(t,T)'!C372-1</f>
        <v>1.1194669034764182E-3</v>
      </c>
      <c r="D380" s="4">
        <f>C380/'P(t,T)'!C372</f>
        <v>1.1450549108769944E-3</v>
      </c>
      <c r="E380" s="4"/>
      <c r="F380" s="4">
        <v>364</v>
      </c>
      <c r="G380" s="4">
        <f>'P(t,T)'!G372*$C$6*0.5+'P(t,T)'!G372-'P(t,T)'!C372</f>
        <v>6.2476443257486469E-4</v>
      </c>
      <c r="H380" s="4">
        <f>'P(t,T)'!H372*$C$6*0.5+'P(t,T)'!H372-'P(t,T)'!D372</f>
        <v>3.6037926498975192E-3</v>
      </c>
      <c r="I380" s="3">
        <f>H380/'P(t,T)'!H372</f>
        <v>3.6770409203340675E-3</v>
      </c>
      <c r="K380" s="4">
        <v>364</v>
      </c>
      <c r="L380" s="4">
        <f>'P(t,T)'!L372*$C$6*0.5+'P(t,T)'!L372-'P(t,T)'!G372</f>
        <v>1.6609280085222444E-4</v>
      </c>
      <c r="M380" s="4">
        <f>'P(t,T)'!M372*$C$6*0.5+'P(t,T)'!M372-'P(t,T)'!H372</f>
        <v>3.0687086624550108E-3</v>
      </c>
      <c r="N380" s="3">
        <f>M380/'P(t,T)'!M372</f>
        <v>3.1962268969564964E-3</v>
      </c>
      <c r="O380" s="3">
        <f>N380/'P(t,T)'!N372</f>
        <v>3.2625416330663674E-3</v>
      </c>
      <c r="Q380" s="4">
        <v>364</v>
      </c>
      <c r="R380" s="4">
        <f>'P(t,T)'!R372*$C$6*0.5+'P(t,T)'!R372-'P(t,T)'!L372</f>
        <v>-2.5765321470516689E-4</v>
      </c>
      <c r="S380" s="4">
        <f>'P(t,T)'!S372*$C$6*0.5+'P(t,T)'!S372-'P(t,T)'!M372</f>
        <v>2.5669637991906358E-3</v>
      </c>
      <c r="T380" s="4">
        <f>'P(t,T)'!T372*$C$6*0.5+'P(t,T)'!T372-'P(t,T)'!N372</f>
        <v>2.6693978392611228E-3</v>
      </c>
      <c r="U380" s="4">
        <f>'P(t,T)'!U372*$C$6*0.5+'P(t,T)'!U372-'P(t,T)'!O372</f>
        <v>3.8645420139311604E-3</v>
      </c>
      <c r="V380" s="3">
        <f>U380/'P(t,T)'!U372</f>
        <v>3.9420659007473255E-3</v>
      </c>
      <c r="X380" s="4">
        <v>364</v>
      </c>
      <c r="Y380" s="4">
        <f>'P(t,T)'!Y372*$C$6*0.5+'P(t,T)'!Y372-'P(t,T)'!R372</f>
        <v>-6.4763081345431406E-4</v>
      </c>
      <c r="Z380" s="4">
        <f>'P(t,T)'!Z372*$C$6*0.5+'P(t,T)'!Z372-'P(t,T)'!S372</f>
        <v>2.0977758336455654E-3</v>
      </c>
      <c r="AA380" s="4">
        <f>'P(t,T)'!AA372*$C$6*0.5+'P(t,T)'!AA372-'P(t,T)'!T372</f>
        <v>2.1838032344937419E-3</v>
      </c>
      <c r="AB380" s="4">
        <f>'P(t,T)'!AB372*$C$6*0.5+'P(t,T)'!AB372-'P(t,T)'!U372</f>
        <v>3.3424671762567471E-3</v>
      </c>
      <c r="AC380" s="4">
        <f>'P(t,T)'!AC372*$C$6*0.5+'P(t,T)'!AC372-'P(t,T)'!V372</f>
        <v>1.5893581703416704E-3</v>
      </c>
      <c r="AD380" s="3">
        <f>AC380/'P(t,T)'!AC372</f>
        <v>1.6249239465696362E-3</v>
      </c>
      <c r="AF380" s="4">
        <v>364</v>
      </c>
      <c r="AG380" s="4">
        <f>'P(t,T)'!AG372*$C$6*0.5+'P(t,T)'!AG372-'P(t,T)'!Y372</f>
        <v>-1.0050401087439154E-3</v>
      </c>
      <c r="AH380" s="4">
        <f>'P(t,T)'!AH372*$C$6*0.5+'P(t,T)'!AH372-'P(t,T)'!Z372</f>
        <v>1.6602991043326298E-3</v>
      </c>
      <c r="AI380" s="4">
        <f>'P(t,T)'!AI372*$C$6*0.5+'P(t,T)'!AI372-'P(t,T)'!AA372</f>
        <v>1.7307669826935879E-3</v>
      </c>
      <c r="AJ380" s="4">
        <f>'P(t,T)'!AJ372*$C$6*0.5+'P(t,T)'!AJ372-'P(t,T)'!AB372</f>
        <v>2.852794859898089E-3</v>
      </c>
      <c r="AK380" s="4">
        <f>'P(t,T)'!AK372*$C$6*0.5+'P(t,T)'!AK372-'P(t,T)'!AC372</f>
        <v>1.1192056689776075E-3</v>
      </c>
      <c r="AL380" s="4">
        <f>'P(t,T)'!AL372*$C$6*0.5+'P(t,T)'!AL372-'P(t,T)'!AD372</f>
        <v>8.7586690167595904E-4</v>
      </c>
      <c r="AM380" s="3">
        <f>AL380/'P(t,T)'!AL372</f>
        <v>8.9610491421678018E-4</v>
      </c>
      <c r="AP380" s="4">
        <v>364</v>
      </c>
      <c r="AQ380" s="19">
        <f t="shared" si="69"/>
        <v>1.1102230246251565E-16</v>
      </c>
      <c r="AR380" s="19">
        <f t="shared" si="70"/>
        <v>1.4142594960398356E-2</v>
      </c>
      <c r="AS380" s="4">
        <f t="shared" si="71"/>
        <v>1.2997540049521361E-2</v>
      </c>
      <c r="AT380" s="4">
        <f t="shared" si="72"/>
        <v>1.3457235873739017E-2</v>
      </c>
      <c r="AU380" s="4">
        <f t="shared" si="73"/>
        <v>9.7801949534049495E-3</v>
      </c>
      <c r="AV380" s="4">
        <f t="shared" si="74"/>
        <v>1.3322345683152364E-2</v>
      </c>
      <c r="AW380" s="4">
        <f t="shared" si="75"/>
        <v>1.0059804050085996E-2</v>
      </c>
      <c r="AX380" s="4">
        <f t="shared" si="76"/>
        <v>6.6506297400666034E-3</v>
      </c>
      <c r="AY380" s="4">
        <f t="shared" si="77"/>
        <v>2.7085638393192779E-3</v>
      </c>
      <c r="AZ380" s="4">
        <f t="shared" si="78"/>
        <v>2.5007908482455954E-3</v>
      </c>
      <c r="BA380" s="4">
        <f t="shared" si="79"/>
        <v>8.7586690167595904E-4</v>
      </c>
      <c r="BB380" s="4">
        <f t="shared" si="80"/>
        <v>8.9610491421678018E-4</v>
      </c>
      <c r="BC380" s="4">
        <v>0</v>
      </c>
    </row>
    <row r="381" spans="1:55">
      <c r="A381" s="4"/>
      <c r="B381" s="4">
        <v>365</v>
      </c>
      <c r="C381" s="4">
        <f>'P(t,T)'!C373*$C$6*0.5+'P(t,T)'!C373-1</f>
        <v>1.1194669034764182E-3</v>
      </c>
      <c r="D381" s="4">
        <f>C381/'P(t,T)'!C373</f>
        <v>1.1450549108769944E-3</v>
      </c>
      <c r="E381" s="4"/>
      <c r="F381" s="4">
        <v>365</v>
      </c>
      <c r="G381" s="4">
        <f>'P(t,T)'!G373*$C$6*0.5+'P(t,T)'!G373-'P(t,T)'!C373</f>
        <v>6.2476443257486469E-4</v>
      </c>
      <c r="H381" s="4">
        <f>'P(t,T)'!H373*$C$6*0.5+'P(t,T)'!H373-'P(t,T)'!D373</f>
        <v>-1.2676921535937913E-3</v>
      </c>
      <c r="I381" s="3">
        <f>H381/'P(t,T)'!H373</f>
        <v>-1.2997674743495946E-3</v>
      </c>
      <c r="K381" s="4">
        <v>365</v>
      </c>
      <c r="L381" s="4">
        <f>'P(t,T)'!L373*$C$6*0.5+'P(t,T)'!L373-'P(t,T)'!G373</f>
        <v>1.6609280085222444E-4</v>
      </c>
      <c r="M381" s="4">
        <f>'P(t,T)'!M373*$C$6*0.5+'P(t,T)'!M373-'P(t,T)'!H373</f>
        <v>-1.695216490662399E-3</v>
      </c>
      <c r="N381" s="3">
        <f>M381/'P(t,T)'!M373</f>
        <v>-1.7829267489921623E-3</v>
      </c>
      <c r="O381" s="3">
        <f>N381/'P(t,T)'!N373</f>
        <v>-1.8294522076097034E-3</v>
      </c>
      <c r="Q381" s="4">
        <v>365</v>
      </c>
      <c r="R381" s="4">
        <f>'P(t,T)'!R373*$C$6*0.5+'P(t,T)'!R373-'P(t,T)'!L373</f>
        <v>-2.5765321470516689E-4</v>
      </c>
      <c r="S381" s="4">
        <f>'P(t,T)'!S373*$C$6*0.5+'P(t,T)'!S373-'P(t,T)'!M373</f>
        <v>-2.0854372432570489E-3</v>
      </c>
      <c r="T381" s="4">
        <f>'P(t,T)'!T373*$C$6*0.5+'P(t,T)'!T373-'P(t,T)'!N373</f>
        <v>-2.4370106386231161E-3</v>
      </c>
      <c r="U381" s="4">
        <f>'P(t,T)'!U373*$C$6*0.5+'P(t,T)'!U373-'P(t,T)'!O373</f>
        <v>1.8287410698349937E-3</v>
      </c>
      <c r="V381" s="3">
        <f>U381/'P(t,T)'!U373</f>
        <v>1.8692168753969023E-3</v>
      </c>
      <c r="X381" s="4">
        <v>365</v>
      </c>
      <c r="Y381" s="4">
        <f>'P(t,T)'!Y373*$C$6*0.5+'P(t,T)'!Y373-'P(t,T)'!R373</f>
        <v>-6.4763081345431406E-4</v>
      </c>
      <c r="Z381" s="4">
        <f>'P(t,T)'!Z373*$C$6*0.5+'P(t,T)'!Z373-'P(t,T)'!S373</f>
        <v>-2.4397963903624031E-3</v>
      </c>
      <c r="AA381" s="4">
        <f>'P(t,T)'!AA373*$C$6*0.5+'P(t,T)'!AA373-'P(t,T)'!T373</f>
        <v>-2.7973746897362872E-3</v>
      </c>
      <c r="AB381" s="4">
        <f>'P(t,T)'!AB373*$C$6*0.5+'P(t,T)'!AB373-'P(t,T)'!U373</f>
        <v>1.3448736178827136E-3</v>
      </c>
      <c r="AC381" s="4">
        <f>'P(t,T)'!AC373*$C$6*0.5+'P(t,T)'!AC373-'P(t,T)'!V373</f>
        <v>1.785564153005792E-3</v>
      </c>
      <c r="AD381" s="3">
        <f>AC381/'P(t,T)'!AC373</f>
        <v>1.8251629783287457E-3</v>
      </c>
      <c r="AF381" s="4">
        <v>365</v>
      </c>
      <c r="AG381" s="4">
        <f>'P(t,T)'!AG373*$C$6*0.5+'P(t,T)'!AG373-'P(t,T)'!Y373</f>
        <v>-1.0050401087439154E-3</v>
      </c>
      <c r="AH381" s="4">
        <f>'P(t,T)'!AH373*$C$6*0.5+'P(t,T)'!AH373-'P(t,T)'!Z373</f>
        <v>-2.7597674863160115E-3</v>
      </c>
      <c r="AI381" s="4">
        <f>'P(t,T)'!AI373*$C$6*0.5+'P(t,T)'!AI373-'P(t,T)'!AA373</f>
        <v>-3.1220468194916862E-3</v>
      </c>
      <c r="AJ381" s="4">
        <f>'P(t,T)'!AJ373*$C$6*0.5+'P(t,T)'!AJ373-'P(t,T)'!AB373</f>
        <v>8.9526568058850842E-4</v>
      </c>
      <c r="AK381" s="4">
        <f>'P(t,T)'!AK373*$C$6*0.5+'P(t,T)'!AK373-'P(t,T)'!AC373</f>
        <v>1.3112887010142682E-3</v>
      </c>
      <c r="AL381" s="4">
        <f>'P(t,T)'!AL373*$C$6*0.5+'P(t,T)'!AL373-'P(t,T)'!AD373</f>
        <v>2.6553536498277186E-3</v>
      </c>
      <c r="AM381" s="3">
        <f>AL381/'P(t,T)'!AL373</f>
        <v>2.7118874096645294E-3</v>
      </c>
      <c r="AP381" s="4">
        <v>365</v>
      </c>
      <c r="AQ381" s="19">
        <f t="shared" si="69"/>
        <v>1.1102230246251565E-16</v>
      </c>
      <c r="AR381" s="19">
        <f t="shared" si="70"/>
        <v>-9.102854853314659E-3</v>
      </c>
      <c r="AS381" s="4">
        <f t="shared" si="71"/>
        <v>-1.0247909764191654E-2</v>
      </c>
      <c r="AT381" s="4">
        <f t="shared" si="72"/>
        <v>-1.1439126371192846E-2</v>
      </c>
      <c r="AU381" s="4">
        <f t="shared" si="73"/>
        <v>-1.0139358896843252E-2</v>
      </c>
      <c r="AV381" s="4">
        <f t="shared" si="74"/>
        <v>2.2394281606965124E-3</v>
      </c>
      <c r="AW381" s="4">
        <f t="shared" si="75"/>
        <v>4.0688803683062158E-3</v>
      </c>
      <c r="AX381" s="4">
        <f t="shared" si="76"/>
        <v>4.9660697294169626E-3</v>
      </c>
      <c r="AY381" s="4">
        <f t="shared" si="77"/>
        <v>3.0968528540200602E-3</v>
      </c>
      <c r="AZ381" s="4">
        <f t="shared" si="78"/>
        <v>4.4805166281564647E-3</v>
      </c>
      <c r="BA381" s="4">
        <f t="shared" si="79"/>
        <v>2.6553536498277186E-3</v>
      </c>
      <c r="BB381" s="4">
        <f t="shared" si="80"/>
        <v>2.7118874096645294E-3</v>
      </c>
      <c r="BC381" s="4">
        <v>0</v>
      </c>
    </row>
    <row r="382" spans="1:55">
      <c r="A382" s="4"/>
      <c r="B382" s="4">
        <v>366</v>
      </c>
      <c r="C382" s="4">
        <f>'P(t,T)'!C374*$C$6*0.5+'P(t,T)'!C374-1</f>
        <v>1.1194669034764182E-3</v>
      </c>
      <c r="D382" s="4">
        <f>C382/'P(t,T)'!C374</f>
        <v>1.1450549108769944E-3</v>
      </c>
      <c r="E382" s="4"/>
      <c r="F382" s="4">
        <v>366</v>
      </c>
      <c r="G382" s="4">
        <f>'P(t,T)'!G374*$C$6*0.5+'P(t,T)'!G374-'P(t,T)'!C374</f>
        <v>6.2476443257486469E-4</v>
      </c>
      <c r="H382" s="4">
        <f>'P(t,T)'!H374*$C$6*0.5+'P(t,T)'!H374-'P(t,T)'!D374</f>
        <v>2.886293986251065E-3</v>
      </c>
      <c r="I382" s="3">
        <f>H382/'P(t,T)'!H374</f>
        <v>2.9470657833034013E-3</v>
      </c>
      <c r="K382" s="4">
        <v>366</v>
      </c>
      <c r="L382" s="4">
        <f>'P(t,T)'!L374*$C$6*0.5+'P(t,T)'!L374-'P(t,T)'!G374</f>
        <v>1.6609280085222444E-4</v>
      </c>
      <c r="M382" s="4">
        <f>'P(t,T)'!M374*$C$6*0.5+'P(t,T)'!M374-'P(t,T)'!H374</f>
        <v>2.3641427197722553E-3</v>
      </c>
      <c r="N382" s="3">
        <f>M382/'P(t,T)'!M374</f>
        <v>2.4659077693643212E-3</v>
      </c>
      <c r="O382" s="3">
        <f>N382/'P(t,T)'!N374</f>
        <v>2.5256439508596117E-3</v>
      </c>
      <c r="Q382" s="4">
        <v>366</v>
      </c>
      <c r="R382" s="4">
        <f>'P(t,T)'!R374*$C$6*0.5+'P(t,T)'!R374-'P(t,T)'!L374</f>
        <v>-2.5765321470516689E-4</v>
      </c>
      <c r="S382" s="4">
        <f>'P(t,T)'!S374*$C$6*0.5+'P(t,T)'!S374-'P(t,T)'!M374</f>
        <v>1.8760439448324284E-3</v>
      </c>
      <c r="T382" s="4">
        <f>'P(t,T)'!T374*$C$6*0.5+'P(t,T)'!T374-'P(t,T)'!N374</f>
        <v>-6.6317038162222453E-4</v>
      </c>
      <c r="U382" s="4">
        <f>'P(t,T)'!U374*$C$6*0.5+'P(t,T)'!U374-'P(t,T)'!O374</f>
        <v>-1.0832568468465142E-3</v>
      </c>
      <c r="V382" s="3">
        <f>U382/'P(t,T)'!U374</f>
        <v>-1.110460492087863E-3</v>
      </c>
      <c r="X382" s="4">
        <v>366</v>
      </c>
      <c r="Y382" s="4">
        <f>'P(t,T)'!Y374*$C$6*0.5+'P(t,T)'!Y374-'P(t,T)'!R374</f>
        <v>-6.4763081345431406E-4</v>
      </c>
      <c r="Z382" s="4">
        <f>'P(t,T)'!Z374*$C$6*0.5+'P(t,T)'!Z374-'P(t,T)'!S374</f>
        <v>1.4211212782025973E-3</v>
      </c>
      <c r="AA382" s="4">
        <f>'P(t,T)'!AA374*$C$6*0.5+'P(t,T)'!AA374-'P(t,T)'!T374</f>
        <v>-1.0729478388600278E-3</v>
      </c>
      <c r="AB382" s="4">
        <f>'P(t,T)'!AB374*$C$6*0.5+'P(t,T)'!AB374-'P(t,T)'!U374</f>
        <v>-1.4984087921285916E-3</v>
      </c>
      <c r="AC382" s="4">
        <f>'P(t,T)'!AC374*$C$6*0.5+'P(t,T)'!AC374-'P(t,T)'!V374</f>
        <v>-2.13735296901163E-4</v>
      </c>
      <c r="AD382" s="3">
        <f>AC382/'P(t,T)'!AC374</f>
        <v>-2.1891223978632649E-4</v>
      </c>
      <c r="AF382" s="4">
        <v>366</v>
      </c>
      <c r="AG382" s="4">
        <f>'P(t,T)'!AG374*$C$6*0.5+'P(t,T)'!AG374-'P(t,T)'!Y374</f>
        <v>-1.0050401087439154E-3</v>
      </c>
      <c r="AH382" s="4">
        <f>'P(t,T)'!AH374*$C$6*0.5+'P(t,T)'!AH374-'P(t,T)'!Z374</f>
        <v>9.9843864094983914E-4</v>
      </c>
      <c r="AI382" s="4">
        <f>'P(t,T)'!AI374*$C$6*0.5+'P(t,T)'!AI374-'P(t,T)'!AA374</f>
        <v>-1.4478268436778352E-3</v>
      </c>
      <c r="AJ382" s="4">
        <f>'P(t,T)'!AJ374*$C$6*0.5+'P(t,T)'!AJ374-'P(t,T)'!AB374</f>
        <v>-1.8772777656652639E-3</v>
      </c>
      <c r="AK382" s="4">
        <f>'P(t,T)'!AK374*$C$6*0.5+'P(t,T)'!AK374-'P(t,T)'!AC374</f>
        <v>-6.424798515635155E-4</v>
      </c>
      <c r="AL382" s="4">
        <f>'P(t,T)'!AL374*$C$6*0.5+'P(t,T)'!AL374-'P(t,T)'!AD374</f>
        <v>-3.5001930487874588E-3</v>
      </c>
      <c r="AM382" s="3">
        <f>AL382/'P(t,T)'!AL374</f>
        <v>-3.5967954547889841E-3</v>
      </c>
      <c r="AP382" s="4">
        <v>366</v>
      </c>
      <c r="AQ382" s="19">
        <f t="shared" si="69"/>
        <v>1.1102230246251565E-16</v>
      </c>
      <c r="AR382" s="19">
        <f t="shared" si="70"/>
        <v>1.069109548088518E-2</v>
      </c>
      <c r="AS382" s="4">
        <f t="shared" si="71"/>
        <v>9.5460405700081852E-3</v>
      </c>
      <c r="AT382" s="4">
        <f t="shared" si="72"/>
        <v>2.2290284885076346E-3</v>
      </c>
      <c r="AU382" s="4">
        <f t="shared" si="73"/>
        <v>-7.1803729479576629E-4</v>
      </c>
      <c r="AV382" s="4">
        <f t="shared" si="74"/>
        <v>-1.9332994537807581E-3</v>
      </c>
      <c r="AW382" s="4">
        <f t="shared" si="75"/>
        <v>-4.4589434046403698E-3</v>
      </c>
      <c r="AX382" s="4">
        <f t="shared" si="76"/>
        <v>-1.9666756405525418E-3</v>
      </c>
      <c r="AY382" s="4">
        <f t="shared" si="77"/>
        <v>-8.562151484646785E-4</v>
      </c>
      <c r="AZ382" s="4">
        <f t="shared" si="78"/>
        <v>-3.7191052885737854E-3</v>
      </c>
      <c r="BA382" s="4">
        <f t="shared" si="79"/>
        <v>-3.5001930487874588E-3</v>
      </c>
      <c r="BB382" s="4">
        <f t="shared" si="80"/>
        <v>-3.5967954547889841E-3</v>
      </c>
      <c r="BC382" s="4">
        <v>0</v>
      </c>
    </row>
    <row r="383" spans="1:55">
      <c r="A383" s="4"/>
      <c r="B383" s="4">
        <v>367</v>
      </c>
      <c r="C383" s="4">
        <f>'P(t,T)'!C375*$C$6*0.5+'P(t,T)'!C375-1</f>
        <v>1.1194669034764182E-3</v>
      </c>
      <c r="D383" s="4">
        <f>C383/'P(t,T)'!C375</f>
        <v>1.1450549108769944E-3</v>
      </c>
      <c r="E383" s="4"/>
      <c r="F383" s="4">
        <v>367</v>
      </c>
      <c r="G383" s="4">
        <f>'P(t,T)'!G375*$C$6*0.5+'P(t,T)'!G375-'P(t,T)'!C375</f>
        <v>6.2476443257486469E-4</v>
      </c>
      <c r="H383" s="4">
        <f>'P(t,T)'!H375*$C$6*0.5+'P(t,T)'!H375-'P(t,T)'!D375</f>
        <v>2.6635785182929084E-3</v>
      </c>
      <c r="I383" s="3">
        <f>H383/'P(t,T)'!H375</f>
        <v>2.7202650749766984E-3</v>
      </c>
      <c r="K383" s="4">
        <v>367</v>
      </c>
      <c r="L383" s="4">
        <f>'P(t,T)'!L375*$C$6*0.5+'P(t,T)'!L375-'P(t,T)'!G375</f>
        <v>1.6609280085222444E-4</v>
      </c>
      <c r="M383" s="4">
        <f>'P(t,T)'!M375*$C$6*0.5+'P(t,T)'!M375-'P(t,T)'!H375</f>
        <v>2.1456460340077976E-3</v>
      </c>
      <c r="N383" s="3">
        <f>M383/'P(t,T)'!M375</f>
        <v>2.2390001843799246E-3</v>
      </c>
      <c r="O383" s="3">
        <f>N383/'P(t,T)'!N375</f>
        <v>2.2843165759237742E-3</v>
      </c>
      <c r="Q383" s="4">
        <v>367</v>
      </c>
      <c r="R383" s="4">
        <f>'P(t,T)'!R375*$C$6*0.5+'P(t,T)'!R375-'P(t,T)'!L375</f>
        <v>-2.5765321470516689E-4</v>
      </c>
      <c r="S383" s="4">
        <f>'P(t,T)'!S375*$C$6*0.5+'P(t,T)'!S375-'P(t,T)'!M375</f>
        <v>1.6619791628097458E-3</v>
      </c>
      <c r="T383" s="4">
        <f>'P(t,T)'!T375*$C$6*0.5+'P(t,T)'!T375-'P(t,T)'!N375</f>
        <v>3.1603455415698534E-3</v>
      </c>
      <c r="U383" s="4">
        <f>'P(t,T)'!U375*$C$6*0.5+'P(t,T)'!U375-'P(t,T)'!O375</f>
        <v>1.42923613883017E-4</v>
      </c>
      <c r="V383" s="3">
        <f>U383/'P(t,T)'!U375</f>
        <v>1.4633320483078621E-4</v>
      </c>
      <c r="X383" s="4">
        <v>367</v>
      </c>
      <c r="Y383" s="4">
        <f>'P(t,T)'!Y375*$C$6*0.5+'P(t,T)'!Y375-'P(t,T)'!R375</f>
        <v>-6.4763081345431406E-4</v>
      </c>
      <c r="Z383" s="4">
        <f>'P(t,T)'!Z375*$C$6*0.5+'P(t,T)'!Z375-'P(t,T)'!S375</f>
        <v>1.2116720295759498E-3</v>
      </c>
      <c r="AA383" s="4">
        <f>'P(t,T)'!AA375*$C$6*0.5+'P(t,T)'!AA375-'P(t,T)'!T375</f>
        <v>2.6654481353435289E-3</v>
      </c>
      <c r="AB383" s="4">
        <f>'P(t,T)'!AB375*$C$6*0.5+'P(t,T)'!AB375-'P(t,T)'!U375</f>
        <v>-3.0318072018531428E-4</v>
      </c>
      <c r="AC383" s="4">
        <f>'P(t,T)'!AC375*$C$6*0.5+'P(t,T)'!AC375-'P(t,T)'!V375</f>
        <v>1.8759482764909574E-3</v>
      </c>
      <c r="AD383" s="3">
        <f>AC383/'P(t,T)'!AC375</f>
        <v>1.9173785775097882E-3</v>
      </c>
      <c r="AF383" s="4">
        <v>367</v>
      </c>
      <c r="AG383" s="4">
        <f>'P(t,T)'!AG375*$C$6*0.5+'P(t,T)'!AG375-'P(t,T)'!Y375</f>
        <v>-1.0050401087439154E-3</v>
      </c>
      <c r="AH383" s="4">
        <f>'P(t,T)'!AH375*$C$6*0.5+'P(t,T)'!AH375-'P(t,T)'!Z375</f>
        <v>7.9376029038169538E-4</v>
      </c>
      <c r="AI383" s="4">
        <f>'P(t,T)'!AI375*$C$6*0.5+'P(t,T)'!AI375-'P(t,T)'!AA375</f>
        <v>2.2026816047242548E-3</v>
      </c>
      <c r="AJ383" s="4">
        <f>'P(t,T)'!AJ375*$C$6*0.5+'P(t,T)'!AJ375-'P(t,T)'!AB375</f>
        <v>-7.1375600611167656E-4</v>
      </c>
      <c r="AK383" s="4">
        <f>'P(t,T)'!AK375*$C$6*0.5+'P(t,T)'!AK375-'P(t,T)'!AC375</f>
        <v>1.3997988334688571E-3</v>
      </c>
      <c r="AL383" s="4">
        <f>'P(t,T)'!AL375*$C$6*0.5+'P(t,T)'!AL375-'P(t,T)'!AD375</f>
        <v>3.3322305259719798E-4</v>
      </c>
      <c r="AM383" s="3">
        <f>AL383/'P(t,T)'!AL375</f>
        <v>3.4110753060314947E-4</v>
      </c>
      <c r="AP383" s="4">
        <v>367</v>
      </c>
      <c r="AQ383" s="19">
        <f t="shared" si="69"/>
        <v>1.1102230246251565E-16</v>
      </c>
      <c r="AR383" s="19">
        <f t="shared" si="70"/>
        <v>9.6216909459450918E-3</v>
      </c>
      <c r="AS383" s="4">
        <f t="shared" si="71"/>
        <v>8.4766360350680969E-3</v>
      </c>
      <c r="AT383" s="4">
        <f t="shared" si="72"/>
        <v>1.2987740540994261E-2</v>
      </c>
      <c r="AU383" s="4">
        <f t="shared" si="73"/>
        <v>1.0267475466017561E-2</v>
      </c>
      <c r="AV383" s="4">
        <f t="shared" si="74"/>
        <v>1.4103034635098003E-3</v>
      </c>
      <c r="AW383" s="4">
        <f t="shared" si="75"/>
        <v>-8.7401311241397384E-4</v>
      </c>
      <c r="AX383" s="4">
        <f t="shared" si="76"/>
        <v>3.4220803147906008E-3</v>
      </c>
      <c r="AY383" s="4">
        <f t="shared" si="77"/>
        <v>3.2757471099598146E-3</v>
      </c>
      <c r="AZ383" s="4">
        <f t="shared" si="78"/>
        <v>2.2506016301069862E-3</v>
      </c>
      <c r="BA383" s="4">
        <f t="shared" si="79"/>
        <v>3.3322305259719798E-4</v>
      </c>
      <c r="BB383" s="4">
        <f t="shared" si="80"/>
        <v>3.4110753060314947E-4</v>
      </c>
      <c r="BC383" s="4">
        <v>0</v>
      </c>
    </row>
    <row r="384" spans="1:55">
      <c r="A384" s="4"/>
      <c r="B384" s="4">
        <v>368</v>
      </c>
      <c r="C384" s="4">
        <f>'P(t,T)'!C376*$C$6*0.5+'P(t,T)'!C376-1</f>
        <v>1.1194669034764182E-3</v>
      </c>
      <c r="D384" s="4">
        <f>C384/'P(t,T)'!C376</f>
        <v>1.1450549108769944E-3</v>
      </c>
      <c r="E384" s="4"/>
      <c r="F384" s="4">
        <v>368</v>
      </c>
      <c r="G384" s="4">
        <f>'P(t,T)'!G376*$C$6*0.5+'P(t,T)'!G376-'P(t,T)'!C376</f>
        <v>6.2476443257486469E-4</v>
      </c>
      <c r="H384" s="4">
        <f>'P(t,T)'!H376*$C$6*0.5+'P(t,T)'!H376-'P(t,T)'!D376</f>
        <v>-1.3969885389990555E-3</v>
      </c>
      <c r="I384" s="3">
        <f>H384/'P(t,T)'!H376</f>
        <v>-1.4325207894933546E-3</v>
      </c>
      <c r="K384" s="4">
        <v>368</v>
      </c>
      <c r="L384" s="4">
        <f>'P(t,T)'!L376*$C$6*0.5+'P(t,T)'!L376-'P(t,T)'!G376</f>
        <v>1.6609280085222444E-4</v>
      </c>
      <c r="M384" s="4">
        <f>'P(t,T)'!M376*$C$6*0.5+'P(t,T)'!M376-'P(t,T)'!H376</f>
        <v>-1.8210269546722335E-3</v>
      </c>
      <c r="N384" s="3">
        <f>M384/'P(t,T)'!M376</f>
        <v>-1.9157426222764968E-3</v>
      </c>
      <c r="O384" s="3">
        <f>N384/'P(t,T)'!N376</f>
        <v>-1.9679956318589199E-3</v>
      </c>
      <c r="Q384" s="4">
        <v>368</v>
      </c>
      <c r="R384" s="4">
        <f>'P(t,T)'!R376*$C$6*0.5+'P(t,T)'!R376-'P(t,T)'!L376</f>
        <v>-2.5765321470516689E-4</v>
      </c>
      <c r="S384" s="4">
        <f>'P(t,T)'!S376*$C$6*0.5+'P(t,T)'!S376-'P(t,T)'!M376</f>
        <v>-2.2076872857403895E-3</v>
      </c>
      <c r="T384" s="4">
        <f>'P(t,T)'!T376*$C$6*0.5+'P(t,T)'!T376-'P(t,T)'!N376</f>
        <v>-3.5501496273829813E-3</v>
      </c>
      <c r="U384" s="4">
        <f>'P(t,T)'!U376*$C$6*0.5+'P(t,T)'!U376-'P(t,T)'!O376</f>
        <v>-3.2115438964052112E-3</v>
      </c>
      <c r="V384" s="3">
        <f>U384/'P(t,T)'!U376</f>
        <v>-3.2992241635162278E-3</v>
      </c>
      <c r="X384" s="4">
        <v>368</v>
      </c>
      <c r="Y384" s="4">
        <f>'P(t,T)'!Y376*$C$6*0.5+'P(t,T)'!Y376-'P(t,T)'!R376</f>
        <v>-6.4763081345431406E-4</v>
      </c>
      <c r="Z384" s="4">
        <f>'P(t,T)'!Z376*$C$6*0.5+'P(t,T)'!Z376-'P(t,T)'!S376</f>
        <v>-2.5584294863821855E-3</v>
      </c>
      <c r="AA384" s="4">
        <f>'P(t,T)'!AA376*$C$6*0.5+'P(t,T)'!AA376-'P(t,T)'!T376</f>
        <v>-3.8762710423100311E-3</v>
      </c>
      <c r="AB384" s="4">
        <f>'P(t,T)'!AB376*$C$6*0.5+'P(t,T)'!AB376-'P(t,T)'!U376</f>
        <v>-3.5660028716976155E-3</v>
      </c>
      <c r="AC384" s="4">
        <f>'P(t,T)'!AC376*$C$6*0.5+'P(t,T)'!AC376-'P(t,T)'!V376</f>
        <v>-2.4340749471437606E-3</v>
      </c>
      <c r="AD384" s="3">
        <f>AC384/'P(t,T)'!AC376</f>
        <v>-2.498580245463719E-3</v>
      </c>
      <c r="AF384" s="4">
        <v>368</v>
      </c>
      <c r="AG384" s="4">
        <f>'P(t,T)'!AG376*$C$6*0.5+'P(t,T)'!AG376-'P(t,T)'!Y376</f>
        <v>-1.0050401087439154E-3</v>
      </c>
      <c r="AH384" s="4">
        <f>'P(t,T)'!AH376*$C$6*0.5+'P(t,T)'!AH376-'P(t,T)'!Z376</f>
        <v>-2.8747440321691409E-3</v>
      </c>
      <c r="AI384" s="4">
        <f>'P(t,T)'!AI376*$C$6*0.5+'P(t,T)'!AI376-'P(t,T)'!AA376</f>
        <v>-4.166384136995771E-3</v>
      </c>
      <c r="AJ384" s="4">
        <f>'P(t,T)'!AJ376*$C$6*0.5+'P(t,T)'!AJ376-'P(t,T)'!AB376</f>
        <v>-3.8832434072005872E-3</v>
      </c>
      <c r="AK384" s="4">
        <f>'P(t,T)'!AK376*$C$6*0.5+'P(t,T)'!AK376-'P(t,T)'!AC376</f>
        <v>-2.8031094037863635E-3</v>
      </c>
      <c r="AL384" s="4">
        <f>'P(t,T)'!AL376*$C$6*0.5+'P(t,T)'!AL376-'P(t,T)'!AD376</f>
        <v>5.600563819274651E-4</v>
      </c>
      <c r="AM384" s="3">
        <f>AL384/'P(t,T)'!AL376</f>
        <v>5.7317805023022344E-4</v>
      </c>
      <c r="AP384" s="4">
        <v>368</v>
      </c>
      <c r="AQ384" s="19">
        <f t="shared" si="69"/>
        <v>1.1102230246251565E-16</v>
      </c>
      <c r="AR384" s="19">
        <f t="shared" si="70"/>
        <v>-9.71382138708601E-3</v>
      </c>
      <c r="AS384" s="4">
        <f t="shared" si="71"/>
        <v>-1.0858876297963005E-2</v>
      </c>
      <c r="AT384" s="4">
        <f t="shared" si="72"/>
        <v>-1.4941068218458635E-2</v>
      </c>
      <c r="AU384" s="4">
        <f t="shared" si="73"/>
        <v>-1.3508547428965279E-2</v>
      </c>
      <c r="AV384" s="4">
        <f t="shared" si="74"/>
        <v>-1.2628785807162334E-2</v>
      </c>
      <c r="AW384" s="4">
        <f t="shared" si="75"/>
        <v>-1.0660790175303414E-2</v>
      </c>
      <c r="AX384" s="4">
        <f t="shared" si="76"/>
        <v>-8.5364085144463524E-3</v>
      </c>
      <c r="AY384" s="4">
        <f t="shared" si="77"/>
        <v>-5.2371843509301241E-3</v>
      </c>
      <c r="AZ384" s="4">
        <f t="shared" si="78"/>
        <v>-1.9385238635362539E-3</v>
      </c>
      <c r="BA384" s="4">
        <f t="shared" si="79"/>
        <v>5.600563819274651E-4</v>
      </c>
      <c r="BB384" s="4">
        <f t="shared" si="80"/>
        <v>5.7317805023022344E-4</v>
      </c>
      <c r="BC384" s="4">
        <v>0</v>
      </c>
    </row>
    <row r="385" spans="1:55">
      <c r="A385" s="4"/>
      <c r="B385" s="4">
        <v>369</v>
      </c>
      <c r="C385" s="4">
        <f>'P(t,T)'!C377*$C$6*0.5+'P(t,T)'!C377-1</f>
        <v>1.1194669034764182E-3</v>
      </c>
      <c r="D385" s="4">
        <f>C385/'P(t,T)'!C377</f>
        <v>1.1450549108769944E-3</v>
      </c>
      <c r="E385" s="4"/>
      <c r="F385" s="4">
        <v>369</v>
      </c>
      <c r="G385" s="4">
        <f>'P(t,T)'!G377*$C$6*0.5+'P(t,T)'!G377-'P(t,T)'!C377</f>
        <v>6.2476443257486469E-4</v>
      </c>
      <c r="H385" s="4">
        <f>'P(t,T)'!H377*$C$6*0.5+'P(t,T)'!H377-'P(t,T)'!D377</f>
        <v>1.0778822600385762E-3</v>
      </c>
      <c r="I385" s="3">
        <f>H385/'P(t,T)'!H377</f>
        <v>1.1025655526794461E-3</v>
      </c>
      <c r="K385" s="4">
        <v>369</v>
      </c>
      <c r="L385" s="4">
        <f>'P(t,T)'!L377*$C$6*0.5+'P(t,T)'!L377-'P(t,T)'!G377</f>
        <v>1.6609280085222444E-4</v>
      </c>
      <c r="M385" s="4">
        <f>'P(t,T)'!M377*$C$6*0.5+'P(t,T)'!M377-'P(t,T)'!H377</f>
        <v>5.927858445814449E-4</v>
      </c>
      <c r="N385" s="3">
        <f>M385/'P(t,T)'!M377</f>
        <v>6.2053834383556203E-4</v>
      </c>
      <c r="O385" s="3">
        <f>N385/'P(t,T)'!N377</f>
        <v>6.3413266130952898E-4</v>
      </c>
      <c r="Q385" s="4">
        <v>369</v>
      </c>
      <c r="R385" s="4">
        <f>'P(t,T)'!R377*$C$6*0.5+'P(t,T)'!R377-'P(t,T)'!L377</f>
        <v>-2.5765321470516689E-4</v>
      </c>
      <c r="S385" s="4">
        <f>'P(t,T)'!S377*$C$6*0.5+'P(t,T)'!S377-'P(t,T)'!M377</f>
        <v>1.4335171253088141E-4</v>
      </c>
      <c r="T385" s="4">
        <f>'P(t,T)'!T377*$C$6*0.5+'P(t,T)'!T377-'P(t,T)'!N377</f>
        <v>1.5530460707100513E-3</v>
      </c>
      <c r="U385" s="4">
        <f>'P(t,T)'!U377*$C$6*0.5+'P(t,T)'!U377-'P(t,T)'!O377</f>
        <v>-1.2861357409575946E-3</v>
      </c>
      <c r="V385" s="3">
        <f>U385/'P(t,T)'!U377</f>
        <v>-1.3187020763591145E-3</v>
      </c>
      <c r="X385" s="4">
        <v>369</v>
      </c>
      <c r="Y385" s="4">
        <f>'P(t,T)'!Y377*$C$6*0.5+'P(t,T)'!Y377-'P(t,T)'!R377</f>
        <v>-6.4763081345431406E-4</v>
      </c>
      <c r="Z385" s="4">
        <f>'P(t,T)'!Z377*$C$6*0.5+'P(t,T)'!Z377-'P(t,T)'!S377</f>
        <v>-2.7153916610422879E-4</v>
      </c>
      <c r="AA385" s="4">
        <f>'P(t,T)'!AA377*$C$6*0.5+'P(t,T)'!AA377-'P(t,T)'!T377</f>
        <v>1.0903848984464837E-3</v>
      </c>
      <c r="AB385" s="4">
        <f>'P(t,T)'!AB377*$C$6*0.5+'P(t,T)'!AB377-'P(t,T)'!U377</f>
        <v>-1.6958834264593214E-3</v>
      </c>
      <c r="AC385" s="4">
        <f>'P(t,T)'!AC377*$C$6*0.5+'P(t,T)'!AC377-'P(t,T)'!V377</f>
        <v>-3.3653159278363987E-3</v>
      </c>
      <c r="AD385" s="3">
        <f>AC385/'P(t,T)'!AC377</f>
        <v>-3.4577278314141899E-3</v>
      </c>
      <c r="AF385" s="4">
        <v>369</v>
      </c>
      <c r="AG385" s="4">
        <f>'P(t,T)'!AG377*$C$6*0.5+'P(t,T)'!AG377-'P(t,T)'!Y377</f>
        <v>-1.0050401087439154E-3</v>
      </c>
      <c r="AH385" s="4">
        <f>'P(t,T)'!AH377*$C$6*0.5+'P(t,T)'!AH377-'P(t,T)'!Z377</f>
        <v>-6.5305464002796132E-4</v>
      </c>
      <c r="AI385" s="4">
        <f>'P(t,T)'!AI377*$C$6*0.5+'P(t,T)'!AI377-'P(t,T)'!AA377</f>
        <v>6.6117913272212281E-4</v>
      </c>
      <c r="AJ385" s="4">
        <f>'P(t,T)'!AJ377*$C$6*0.5+'P(t,T)'!AJ377-'P(t,T)'!AB377</f>
        <v>-2.0692380198373828E-3</v>
      </c>
      <c r="AK385" s="4">
        <f>'P(t,T)'!AK377*$C$6*0.5+'P(t,T)'!AK377-'P(t,T)'!AC377</f>
        <v>-3.7064423338720731E-3</v>
      </c>
      <c r="AL385" s="4">
        <f>'P(t,T)'!AL377*$C$6*0.5+'P(t,T)'!AL377-'P(t,T)'!AD377</f>
        <v>-2.5992733759863107E-3</v>
      </c>
      <c r="AM385" s="3">
        <f>AL385/'P(t,T)'!AL377</f>
        <v>-2.6685985135565713E-3</v>
      </c>
      <c r="AP385" s="4">
        <v>369</v>
      </c>
      <c r="AQ385" s="19">
        <f t="shared" si="69"/>
        <v>1.1102230246251565E-16</v>
      </c>
      <c r="AR385" s="19">
        <f t="shared" si="70"/>
        <v>2.0344809218957069E-3</v>
      </c>
      <c r="AS385" s="4">
        <f t="shared" si="71"/>
        <v>8.8942601101871244E-4</v>
      </c>
      <c r="AT385" s="4">
        <f t="shared" si="72"/>
        <v>5.027713998393666E-3</v>
      </c>
      <c r="AU385" s="4">
        <f t="shared" si="73"/>
        <v>3.9251484457142197E-3</v>
      </c>
      <c r="AV385" s="4">
        <f t="shared" si="74"/>
        <v>-4.4171245259447701E-3</v>
      </c>
      <c r="AW385" s="4">
        <f t="shared" si="75"/>
        <v>-5.0512571872542988E-3</v>
      </c>
      <c r="AX385" s="4">
        <f t="shared" si="76"/>
        <v>-8.3904603380675867E-3</v>
      </c>
      <c r="AY385" s="4">
        <f t="shared" si="77"/>
        <v>-7.0717582617084718E-3</v>
      </c>
      <c r="AZ385" s="4">
        <f t="shared" si="78"/>
        <v>-6.0570012074005006E-3</v>
      </c>
      <c r="BA385" s="4">
        <f t="shared" si="79"/>
        <v>-2.5992733759863107E-3</v>
      </c>
      <c r="BB385" s="4">
        <f t="shared" si="80"/>
        <v>-2.6685985135565713E-3</v>
      </c>
      <c r="BC385" s="4">
        <v>0</v>
      </c>
    </row>
    <row r="386" spans="1:55">
      <c r="A386" s="4"/>
      <c r="B386" s="4">
        <v>370</v>
      </c>
      <c r="C386" s="4">
        <f>'P(t,T)'!C378*$C$6*0.5+'P(t,T)'!C378-1</f>
        <v>1.1194669034764182E-3</v>
      </c>
      <c r="D386" s="4">
        <f>C386/'P(t,T)'!C378</f>
        <v>1.1450549108769944E-3</v>
      </c>
      <c r="E386" s="4"/>
      <c r="F386" s="4">
        <v>370</v>
      </c>
      <c r="G386" s="4">
        <f>'P(t,T)'!G378*$C$6*0.5+'P(t,T)'!G378-'P(t,T)'!C378</f>
        <v>6.2476443257486469E-4</v>
      </c>
      <c r="H386" s="4">
        <f>'P(t,T)'!H378*$C$6*0.5+'P(t,T)'!H378-'P(t,T)'!D378</f>
        <v>1.3742037765496207E-5</v>
      </c>
      <c r="I386" s="3">
        <f>H386/'P(t,T)'!H378</f>
        <v>1.4071685862635935E-5</v>
      </c>
      <c r="K386" s="4">
        <v>370</v>
      </c>
      <c r="L386" s="4">
        <f>'P(t,T)'!L378*$C$6*0.5+'P(t,T)'!L378-'P(t,T)'!G378</f>
        <v>1.6609280085222444E-4</v>
      </c>
      <c r="M386" s="4">
        <f>'P(t,T)'!M378*$C$6*0.5+'P(t,T)'!M378-'P(t,T)'!H378</f>
        <v>-4.465661119962272E-4</v>
      </c>
      <c r="N386" s="3">
        <f>M386/'P(t,T)'!M378</f>
        <v>-4.6846846047352616E-4</v>
      </c>
      <c r="O386" s="3">
        <f>N386/'P(t,T)'!N378</f>
        <v>-4.7833174379752859E-4</v>
      </c>
      <c r="Q386" s="4">
        <v>370</v>
      </c>
      <c r="R386" s="4">
        <f>'P(t,T)'!R378*$C$6*0.5+'P(t,T)'!R378-'P(t,T)'!L378</f>
        <v>-2.5765321470516689E-4</v>
      </c>
      <c r="S386" s="4">
        <f>'P(t,T)'!S378*$C$6*0.5+'P(t,T)'!S378-'P(t,T)'!M378</f>
        <v>-8.7040111177782986E-4</v>
      </c>
      <c r="T386" s="4">
        <f>'P(t,T)'!T378*$C$6*0.5+'P(t,T)'!T378-'P(t,T)'!N378</f>
        <v>2.3738072463741489E-3</v>
      </c>
      <c r="U386" s="4">
        <f>'P(t,T)'!U378*$C$6*0.5+'P(t,T)'!U378-'P(t,T)'!O378</f>
        <v>3.8707495447669604E-3</v>
      </c>
      <c r="V386" s="3">
        <f>U386/'P(t,T)'!U378</f>
        <v>3.9483735412409208E-3</v>
      </c>
      <c r="X386" s="4">
        <v>370</v>
      </c>
      <c r="Y386" s="4">
        <f>'P(t,T)'!Y378*$C$6*0.5+'P(t,T)'!Y378-'P(t,T)'!R378</f>
        <v>-6.4763081345431406E-4</v>
      </c>
      <c r="Z386" s="4">
        <f>'P(t,T)'!Z378*$C$6*0.5+'P(t,T)'!Z378-'P(t,T)'!S378</f>
        <v>-1.2590276279962342E-3</v>
      </c>
      <c r="AA386" s="4">
        <f>'P(t,T)'!AA378*$C$6*0.5+'P(t,T)'!AA378-'P(t,T)'!T378</f>
        <v>1.8940441429132759E-3</v>
      </c>
      <c r="AB386" s="4">
        <f>'P(t,T)'!AB378*$C$6*0.5+'P(t,T)'!AB378-'P(t,T)'!U378</f>
        <v>3.3485705788601772E-3</v>
      </c>
      <c r="AC386" s="4">
        <f>'P(t,T)'!AC378*$C$6*0.5+'P(t,T)'!AC378-'P(t,T)'!V378</f>
        <v>4.7838033759293186E-3</v>
      </c>
      <c r="AD386" s="3">
        <f>AC386/'P(t,T)'!AC378</f>
        <v>4.8753034997546813E-3</v>
      </c>
      <c r="AF386" s="4">
        <v>370</v>
      </c>
      <c r="AG386" s="4">
        <f>'P(t,T)'!AG378*$C$6*0.5+'P(t,T)'!AG378-'P(t,T)'!Y378</f>
        <v>-1.0050401087439154E-3</v>
      </c>
      <c r="AH386" s="4">
        <f>'P(t,T)'!AH378*$C$6*0.5+'P(t,T)'!AH378-'P(t,T)'!Z378</f>
        <v>-1.61375176349976E-3</v>
      </c>
      <c r="AI386" s="4">
        <f>'P(t,T)'!AI378*$C$6*0.5+'P(t,T)'!AI378-'P(t,T)'!AA378</f>
        <v>1.4470872501392007E-3</v>
      </c>
      <c r="AJ386" s="4">
        <f>'P(t,T)'!AJ378*$C$6*0.5+'P(t,T)'!AJ378-'P(t,T)'!AB378</f>
        <v>2.8587879750595624E-3</v>
      </c>
      <c r="AK386" s="4">
        <f>'P(t,T)'!AK378*$C$6*0.5+'P(t,T)'!AK378-'P(t,T)'!AC378</f>
        <v>4.2558738426435871E-3</v>
      </c>
      <c r="AL386" s="4">
        <f>'P(t,T)'!AL378*$C$6*0.5+'P(t,T)'!AL378-'P(t,T)'!AD378</f>
        <v>5.9765301392382675E-3</v>
      </c>
      <c r="AM386" s="3">
        <f>AL386/'P(t,T)'!AL378</f>
        <v>6.0836220744361347E-3</v>
      </c>
      <c r="AP386" s="4">
        <v>370</v>
      </c>
      <c r="AQ386" s="19">
        <f t="shared" si="69"/>
        <v>1.1102230246251565E-16</v>
      </c>
      <c r="AR386" s="19">
        <f t="shared" si="70"/>
        <v>-3.0309496666275607E-3</v>
      </c>
      <c r="AS386" s="4">
        <f t="shared" si="71"/>
        <v>-4.1760045775045551E-3</v>
      </c>
      <c r="AT386" s="4">
        <f t="shared" si="72"/>
        <v>5.2605418648157352E-3</v>
      </c>
      <c r="AU386" s="4">
        <f t="shared" si="73"/>
        <v>5.2464701789530993E-3</v>
      </c>
      <c r="AV386" s="4">
        <f t="shared" si="74"/>
        <v>9.599776354889171E-3</v>
      </c>
      <c r="AW386" s="4">
        <f t="shared" si="75"/>
        <v>1.00781080986867E-2</v>
      </c>
      <c r="AX386" s="4">
        <f t="shared" si="76"/>
        <v>1.2988050759813827E-2</v>
      </c>
      <c r="AY386" s="4">
        <f t="shared" si="77"/>
        <v>9.0396772185729057E-3</v>
      </c>
      <c r="AZ386" s="4">
        <f t="shared" si="78"/>
        <v>1.0851833638992949E-2</v>
      </c>
      <c r="BA386" s="4">
        <f t="shared" si="79"/>
        <v>5.9765301392382675E-3</v>
      </c>
      <c r="BB386" s="4">
        <f t="shared" si="80"/>
        <v>6.0836220744361347E-3</v>
      </c>
      <c r="BC386" s="4">
        <v>0</v>
      </c>
    </row>
    <row r="387" spans="1:55">
      <c r="A387" s="4"/>
      <c r="B387" s="4">
        <v>371</v>
      </c>
      <c r="C387" s="4">
        <f>'P(t,T)'!C379*$C$6*0.5+'P(t,T)'!C379-1</f>
        <v>1.1194669034764182E-3</v>
      </c>
      <c r="D387" s="4">
        <f>C387/'P(t,T)'!C379</f>
        <v>1.1450549108769944E-3</v>
      </c>
      <c r="E387" s="4"/>
      <c r="F387" s="4">
        <v>371</v>
      </c>
      <c r="G387" s="4">
        <f>'P(t,T)'!G379*$C$6*0.5+'P(t,T)'!G379-'P(t,T)'!C379</f>
        <v>6.2476443257486469E-4</v>
      </c>
      <c r="H387" s="4">
        <f>'P(t,T)'!H379*$C$6*0.5+'P(t,T)'!H379-'P(t,T)'!D379</f>
        <v>-3.3439059538084015E-3</v>
      </c>
      <c r="I387" s="3">
        <f>H387/'P(t,T)'!H379</f>
        <v>-3.4356561317233887E-3</v>
      </c>
      <c r="K387" s="4">
        <v>371</v>
      </c>
      <c r="L387" s="4">
        <f>'P(t,T)'!L379*$C$6*0.5+'P(t,T)'!L379-'P(t,T)'!G379</f>
        <v>1.6609280085222444E-4</v>
      </c>
      <c r="M387" s="4">
        <f>'P(t,T)'!M379*$C$6*0.5+'P(t,T)'!M379-'P(t,T)'!H379</f>
        <v>-3.7115084991581337E-3</v>
      </c>
      <c r="N387" s="3">
        <f>M387/'P(t,T)'!M379</f>
        <v>-3.9198219139863497E-3</v>
      </c>
      <c r="O387" s="3">
        <f>N387/'P(t,T)'!N379</f>
        <v>-4.0216129329049399E-3</v>
      </c>
      <c r="Q387" s="4">
        <v>371</v>
      </c>
      <c r="R387" s="4">
        <f>'P(t,T)'!R379*$C$6*0.5+'P(t,T)'!R379-'P(t,T)'!L379</f>
        <v>-2.5765321470516689E-4</v>
      </c>
      <c r="S387" s="4">
        <f>'P(t,T)'!S379*$C$6*0.5+'P(t,T)'!S379-'P(t,T)'!M379</f>
        <v>-4.0408299648932999E-3</v>
      </c>
      <c r="T387" s="4">
        <f>'P(t,T)'!T379*$C$6*0.5+'P(t,T)'!T379-'P(t,T)'!N379</f>
        <v>-2.3172308137920927E-3</v>
      </c>
      <c r="U387" s="4">
        <f>'P(t,T)'!U379*$C$6*0.5+'P(t,T)'!U379-'P(t,T)'!O379</f>
        <v>-3.0557941082672846E-3</v>
      </c>
      <c r="V387" s="3">
        <f>U387/'P(t,T)'!U379</f>
        <v>-3.1387317260746146E-3</v>
      </c>
      <c r="X387" s="4">
        <v>371</v>
      </c>
      <c r="Y387" s="4">
        <f>'P(t,T)'!Y379*$C$6*0.5+'P(t,T)'!Y379-'P(t,T)'!R379</f>
        <v>-6.4763081345431406E-4</v>
      </c>
      <c r="Z387" s="4">
        <f>'P(t,T)'!Z379*$C$6*0.5+'P(t,T)'!Z379-'P(t,T)'!S379</f>
        <v>-4.3336017887292133E-3</v>
      </c>
      <c r="AA387" s="4">
        <f>'P(t,T)'!AA379*$C$6*0.5+'P(t,T)'!AA379-'P(t,T)'!T379</f>
        <v>-2.6811306789576994E-3</v>
      </c>
      <c r="AB387" s="4">
        <f>'P(t,T)'!AB379*$C$6*0.5+'P(t,T)'!AB379-'P(t,T)'!U379</f>
        <v>-3.4149945298297402E-3</v>
      </c>
      <c r="AC387" s="4">
        <f>'P(t,T)'!AC379*$C$6*0.5+'P(t,T)'!AC379-'P(t,T)'!V379</f>
        <v>-1.9692797338755064E-4</v>
      </c>
      <c r="AD387" s="3">
        <f>AC387/'P(t,T)'!AC379</f>
        <v>-2.0169443068310781E-4</v>
      </c>
      <c r="AF387" s="4">
        <v>371</v>
      </c>
      <c r="AG387" s="4">
        <f>'P(t,T)'!AG379*$C$6*0.5+'P(t,T)'!AG379-'P(t,T)'!Y379</f>
        <v>-1.0050401087439154E-3</v>
      </c>
      <c r="AH387" s="4">
        <f>'P(t,T)'!AH379*$C$6*0.5+'P(t,T)'!AH379-'P(t,T)'!Z379</f>
        <v>-4.5915687574165087E-3</v>
      </c>
      <c r="AI387" s="4">
        <f>'P(t,T)'!AI379*$C$6*0.5+'P(t,T)'!AI379-'P(t,T)'!AA379</f>
        <v>-3.0093812718068325E-3</v>
      </c>
      <c r="AJ387" s="4">
        <f>'P(t,T)'!AJ379*$C$6*0.5+'P(t,T)'!AJ379-'P(t,T)'!AB379</f>
        <v>-3.7370279775933435E-3</v>
      </c>
      <c r="AK387" s="4">
        <f>'P(t,T)'!AK379*$C$6*0.5+'P(t,T)'!AK379-'P(t,T)'!AC379</f>
        <v>-6.2608781328610252E-4</v>
      </c>
      <c r="AL387" s="4">
        <f>'P(t,T)'!AL379*$C$6*0.5+'P(t,T)'!AL379-'P(t,T)'!AD379</f>
        <v>-2.9887224808697876E-3</v>
      </c>
      <c r="AM387" s="3">
        <f>AL387/'P(t,T)'!AL379</f>
        <v>-3.0696331844709147E-3</v>
      </c>
      <c r="AP387" s="4">
        <v>371</v>
      </c>
      <c r="AQ387" s="19">
        <f t="shared" si="69"/>
        <v>1.1102230246251565E-16</v>
      </c>
      <c r="AR387" s="19">
        <f t="shared" si="70"/>
        <v>-1.8876360053128562E-2</v>
      </c>
      <c r="AS387" s="4">
        <f t="shared" si="71"/>
        <v>-2.0021414964005557E-2</v>
      </c>
      <c r="AT387" s="4">
        <f t="shared" si="72"/>
        <v>-1.5363220810266363E-2</v>
      </c>
      <c r="AU387" s="4">
        <f t="shared" si="73"/>
        <v>-1.1927564678542973E-2</v>
      </c>
      <c r="AV387" s="4">
        <f t="shared" si="74"/>
        <v>-1.4229429548595308E-2</v>
      </c>
      <c r="AW387" s="4">
        <f t="shared" si="75"/>
        <v>-1.0207816615690368E-2</v>
      </c>
      <c r="AX387" s="4">
        <f t="shared" si="76"/>
        <v>-3.9617475127482673E-3</v>
      </c>
      <c r="AY387" s="4">
        <f t="shared" si="77"/>
        <v>-8.2301578667365316E-4</v>
      </c>
      <c r="AZ387" s="4">
        <f t="shared" si="78"/>
        <v>-3.1904169115528954E-3</v>
      </c>
      <c r="BA387" s="4">
        <f t="shared" si="79"/>
        <v>-2.9887224808697876E-3</v>
      </c>
      <c r="BB387" s="4">
        <f t="shared" si="80"/>
        <v>-3.0696331844709147E-3</v>
      </c>
      <c r="BC387" s="4">
        <v>0</v>
      </c>
    </row>
    <row r="388" spans="1:55">
      <c r="A388" s="4"/>
      <c r="B388" s="4">
        <v>372</v>
      </c>
      <c r="C388" s="4">
        <f>'P(t,T)'!C380*$C$6*0.5+'P(t,T)'!C380-1</f>
        <v>1.1194669034764182E-3</v>
      </c>
      <c r="D388" s="4">
        <f>C388/'P(t,T)'!C380</f>
        <v>1.1450549108769944E-3</v>
      </c>
      <c r="E388" s="4"/>
      <c r="F388" s="4">
        <v>372</v>
      </c>
      <c r="G388" s="4">
        <f>'P(t,T)'!G380*$C$6*0.5+'P(t,T)'!G380-'P(t,T)'!C380</f>
        <v>6.2476443257486469E-4</v>
      </c>
      <c r="H388" s="4">
        <f>'P(t,T)'!H380*$C$6*0.5+'P(t,T)'!H380-'P(t,T)'!D380</f>
        <v>2.9291798876958097E-3</v>
      </c>
      <c r="I388" s="3">
        <f>H388/'P(t,T)'!H380</f>
        <v>2.9907267695536916E-3</v>
      </c>
      <c r="K388" s="4">
        <v>372</v>
      </c>
      <c r="L388" s="4">
        <f>'P(t,T)'!L380*$C$6*0.5+'P(t,T)'!L380-'P(t,T)'!G380</f>
        <v>1.6609280085222444E-4</v>
      </c>
      <c r="M388" s="4">
        <f>'P(t,T)'!M380*$C$6*0.5+'P(t,T)'!M380-'P(t,T)'!H380</f>
        <v>2.4062273744220875E-3</v>
      </c>
      <c r="N388" s="3">
        <f>M388/'P(t,T)'!M380</f>
        <v>2.5095893302429545E-3</v>
      </c>
      <c r="O388" s="3">
        <f>N388/'P(t,T)'!N380</f>
        <v>2.5682057919495598E-3</v>
      </c>
      <c r="Q388" s="4">
        <v>372</v>
      </c>
      <c r="R388" s="4">
        <f>'P(t,T)'!R380*$C$6*0.5+'P(t,T)'!R380-'P(t,T)'!L380</f>
        <v>-2.5765321470516689E-4</v>
      </c>
      <c r="S388" s="4">
        <f>'P(t,T)'!S380*$C$6*0.5+'P(t,T)'!S380-'P(t,T)'!M380</f>
        <v>1.9172858547495952E-3</v>
      </c>
      <c r="T388" s="4">
        <f>'P(t,T)'!T380*$C$6*0.5+'P(t,T)'!T380-'P(t,T)'!N380</f>
        <v>1.6437231025123733E-4</v>
      </c>
      <c r="U388" s="4">
        <f>'P(t,T)'!U380*$C$6*0.5+'P(t,T)'!U380-'P(t,T)'!O380</f>
        <v>1.57087295576952E-3</v>
      </c>
      <c r="V388" s="3">
        <f>U388/'P(t,T)'!U380</f>
        <v>1.6060547212670164E-3</v>
      </c>
      <c r="X388" s="4">
        <v>372</v>
      </c>
      <c r="Y388" s="4">
        <f>'P(t,T)'!Y380*$C$6*0.5+'P(t,T)'!Y380-'P(t,T)'!R380</f>
        <v>-6.4763081345431406E-4</v>
      </c>
      <c r="Z388" s="4">
        <f>'P(t,T)'!Z380*$C$6*0.5+'P(t,T)'!Z380-'P(t,T)'!S380</f>
        <v>1.4614846104294976E-3</v>
      </c>
      <c r="AA388" s="4">
        <f>'P(t,T)'!AA380*$C$6*0.5+'P(t,T)'!AA380-'P(t,T)'!T380</f>
        <v>-2.6629952489820585E-4</v>
      </c>
      <c r="AB388" s="4">
        <f>'P(t,T)'!AB380*$C$6*0.5+'P(t,T)'!AB380-'P(t,T)'!U380</f>
        <v>1.0924224444321951E-3</v>
      </c>
      <c r="AC388" s="4">
        <f>'P(t,T)'!AC380*$C$6*0.5+'P(t,T)'!AC380-'P(t,T)'!V380</f>
        <v>3.7392912966121017E-3</v>
      </c>
      <c r="AD388" s="3">
        <f>AC388/'P(t,T)'!AC380</f>
        <v>3.8147785803579895E-3</v>
      </c>
      <c r="AF388" s="4">
        <v>372</v>
      </c>
      <c r="AG388" s="4">
        <f>'P(t,T)'!AG380*$C$6*0.5+'P(t,T)'!AG380-'P(t,T)'!Y380</f>
        <v>-1.0050401087439154E-3</v>
      </c>
      <c r="AH388" s="4">
        <f>'P(t,T)'!AH380*$C$6*0.5+'P(t,T)'!AH380-'P(t,T)'!Z380</f>
        <v>1.0378929948676729E-3</v>
      </c>
      <c r="AI388" s="4">
        <f>'P(t,T)'!AI380*$C$6*0.5+'P(t,T)'!AI380-'P(t,T)'!AA380</f>
        <v>-6.6255618811361661E-4</v>
      </c>
      <c r="AJ388" s="4">
        <f>'P(t,T)'!AJ380*$C$6*0.5+'P(t,T)'!AJ380-'P(t,T)'!AB380</f>
        <v>6.4844218582560398E-4</v>
      </c>
      <c r="AK388" s="4">
        <f>'P(t,T)'!AK380*$C$6*0.5+'P(t,T)'!AK380-'P(t,T)'!AC380</f>
        <v>3.2280615400150925E-3</v>
      </c>
      <c r="AL388" s="4">
        <f>'P(t,T)'!AL380*$C$6*0.5+'P(t,T)'!AL380-'P(t,T)'!AD380</f>
        <v>7.0247452269678323E-3</v>
      </c>
      <c r="AM388" s="3">
        <f>AL388/'P(t,T)'!AL380</f>
        <v>7.1431767620379234E-3</v>
      </c>
      <c r="AP388" s="4">
        <v>372</v>
      </c>
      <c r="AQ388" s="19">
        <f t="shared" si="69"/>
        <v>1.1102230246251565E-16</v>
      </c>
      <c r="AR388" s="19">
        <f t="shared" si="70"/>
        <v>1.0897125633041658E-2</v>
      </c>
      <c r="AS388" s="4">
        <f t="shared" si="71"/>
        <v>9.752070722164663E-3</v>
      </c>
      <c r="AT388" s="4">
        <f t="shared" si="72"/>
        <v>4.7358326970360614E-3</v>
      </c>
      <c r="AU388" s="4">
        <f t="shared" si="73"/>
        <v>1.7451059274823694E-3</v>
      </c>
      <c r="AV388" s="4">
        <f t="shared" si="74"/>
        <v>5.8799433779768793E-3</v>
      </c>
      <c r="AW388" s="4">
        <f t="shared" si="75"/>
        <v>3.311737586027319E-3</v>
      </c>
      <c r="AX388" s="4">
        <f t="shared" si="76"/>
        <v>8.5734075578942116E-3</v>
      </c>
      <c r="AY388" s="4">
        <f t="shared" si="77"/>
        <v>6.9673528366271942E-3</v>
      </c>
      <c r="AZ388" s="4">
        <f t="shared" si="78"/>
        <v>1.0839523807325821E-2</v>
      </c>
      <c r="BA388" s="4">
        <f t="shared" si="79"/>
        <v>7.0247452269678323E-3</v>
      </c>
      <c r="BB388" s="4">
        <f t="shared" si="80"/>
        <v>7.1431767620379234E-3</v>
      </c>
      <c r="BC388" s="4">
        <v>0</v>
      </c>
    </row>
    <row r="389" spans="1:55">
      <c r="A389" s="4"/>
      <c r="B389" s="4">
        <v>373</v>
      </c>
      <c r="C389" s="4">
        <f>'P(t,T)'!C381*$C$6*0.5+'P(t,T)'!C381-1</f>
        <v>1.1194669034764182E-3</v>
      </c>
      <c r="D389" s="4">
        <f>C389/'P(t,T)'!C381</f>
        <v>1.1450549108769944E-3</v>
      </c>
      <c r="E389" s="4"/>
      <c r="F389" s="4">
        <v>373</v>
      </c>
      <c r="G389" s="4">
        <f>'P(t,T)'!G381*$C$6*0.5+'P(t,T)'!G381-'P(t,T)'!C381</f>
        <v>6.2476443257486469E-4</v>
      </c>
      <c r="H389" s="4">
        <f>'P(t,T)'!H381*$C$6*0.5+'P(t,T)'!H381-'P(t,T)'!D381</f>
        <v>-1.5453589409508695E-4</v>
      </c>
      <c r="I389" s="3">
        <f>H389/'P(t,T)'!H381</f>
        <v>-1.5826958008701361E-4</v>
      </c>
      <c r="K389" s="4">
        <v>373</v>
      </c>
      <c r="L389" s="4">
        <f>'P(t,T)'!L381*$C$6*0.5+'P(t,T)'!L381-'P(t,T)'!G381</f>
        <v>1.6609280085222444E-4</v>
      </c>
      <c r="M389" s="4">
        <f>'P(t,T)'!M381*$C$6*0.5+'P(t,T)'!M381-'P(t,T)'!H381</f>
        <v>-6.1072171647491569E-4</v>
      </c>
      <c r="N389" s="3">
        <f>M389/'P(t,T)'!M381</f>
        <v>-6.4089093983121185E-4</v>
      </c>
      <c r="O389" s="3">
        <f>N389/'P(t,T)'!N381</f>
        <v>-6.5642219672910982E-4</v>
      </c>
      <c r="Q389" s="4">
        <v>373</v>
      </c>
      <c r="R389" s="4">
        <f>'P(t,T)'!R381*$C$6*0.5+'P(t,T)'!R381-'P(t,T)'!L381</f>
        <v>-2.5765321470516689E-4</v>
      </c>
      <c r="S389" s="4">
        <f>'P(t,T)'!S381*$C$6*0.5+'P(t,T)'!S381-'P(t,T)'!M381</f>
        <v>-1.0303160169085057E-3</v>
      </c>
      <c r="T389" s="4">
        <f>'P(t,T)'!T381*$C$6*0.5+'P(t,T)'!T381-'P(t,T)'!N381</f>
        <v>-6.7176567584159574E-4</v>
      </c>
      <c r="U389" s="4">
        <f>'P(t,T)'!U381*$C$6*0.5+'P(t,T)'!U381-'P(t,T)'!O381</f>
        <v>4.570466583453392E-4</v>
      </c>
      <c r="V389" s="3">
        <f>U389/'P(t,T)'!U381</f>
        <v>4.6780305338343762E-4</v>
      </c>
      <c r="X389" s="4">
        <v>373</v>
      </c>
      <c r="Y389" s="4">
        <f>'P(t,T)'!Y381*$C$6*0.5+'P(t,T)'!Y381-'P(t,T)'!R381</f>
        <v>-6.4763081345431406E-4</v>
      </c>
      <c r="Z389" s="4">
        <f>'P(t,T)'!Z381*$C$6*0.5+'P(t,T)'!Z381-'P(t,T)'!S381</f>
        <v>-1.4146066424459702E-3</v>
      </c>
      <c r="AA389" s="4">
        <f>'P(t,T)'!AA381*$C$6*0.5+'P(t,T)'!AA381-'P(t,T)'!T381</f>
        <v>-1.0813189209075702E-3</v>
      </c>
      <c r="AB389" s="4">
        <f>'P(t,T)'!AB381*$C$6*0.5+'P(t,T)'!AB381-'P(t,T)'!U381</f>
        <v>3.4852273811392109E-6</v>
      </c>
      <c r="AC389" s="4">
        <f>'P(t,T)'!AC381*$C$6*0.5+'P(t,T)'!AC381-'P(t,T)'!V381</f>
        <v>-1.2719083320503755E-3</v>
      </c>
      <c r="AD389" s="3">
        <f>AC389/'P(t,T)'!AC381</f>
        <v>-1.3040958364115788E-3</v>
      </c>
      <c r="AF389" s="4">
        <v>373</v>
      </c>
      <c r="AG389" s="4">
        <f>'P(t,T)'!AG381*$C$6*0.5+'P(t,T)'!AG381-'P(t,T)'!Y381</f>
        <v>-1.0050401087439154E-3</v>
      </c>
      <c r="AH389" s="4">
        <f>'P(t,T)'!AH381*$C$6*0.5+'P(t,T)'!AH381-'P(t,T)'!Z381</f>
        <v>-1.7649216421923297E-3</v>
      </c>
      <c r="AI389" s="4">
        <f>'P(t,T)'!AI381*$C$6*0.5+'P(t,T)'!AI381-'P(t,T)'!AA381</f>
        <v>-1.4559690581490425E-3</v>
      </c>
      <c r="AJ389" s="4">
        <f>'P(t,T)'!AJ381*$C$6*0.5+'P(t,T)'!AJ381-'P(t,T)'!AB381</f>
        <v>-4.14763892402914E-4</v>
      </c>
      <c r="AK389" s="4">
        <f>'P(t,T)'!AK381*$C$6*0.5+'P(t,T)'!AK381-'P(t,T)'!AC381</f>
        <v>-1.6733965664162964E-3</v>
      </c>
      <c r="AL389" s="4">
        <f>'P(t,T)'!AL381*$C$6*0.5+'P(t,T)'!AL381-'P(t,T)'!AD381</f>
        <v>-3.6795781181695464E-3</v>
      </c>
      <c r="AM389" s="3">
        <f>AL389/'P(t,T)'!AL381</f>
        <v>-3.781812185841013E-3</v>
      </c>
      <c r="AP389" s="4">
        <v>373</v>
      </c>
      <c r="AQ389" s="19">
        <f t="shared" si="69"/>
        <v>1.1102230246251565E-16</v>
      </c>
      <c r="AR389" s="19">
        <f t="shared" si="70"/>
        <v>-3.8300470012398139E-3</v>
      </c>
      <c r="AS389" s="4">
        <f t="shared" si="71"/>
        <v>-4.9751019121168083E-3</v>
      </c>
      <c r="AT389" s="4">
        <f t="shared" si="72"/>
        <v>-4.0082141748164334E-3</v>
      </c>
      <c r="AU389" s="4">
        <f t="shared" si="73"/>
        <v>-3.8499445947294203E-3</v>
      </c>
      <c r="AV389" s="4">
        <f t="shared" si="74"/>
        <v>-6.1065420340554542E-4</v>
      </c>
      <c r="AW389" s="4">
        <f t="shared" si="75"/>
        <v>4.5767993323564404E-5</v>
      </c>
      <c r="AX389" s="4">
        <f t="shared" si="76"/>
        <v>-2.4775018450832343E-3</v>
      </c>
      <c r="AY389" s="4">
        <f t="shared" si="77"/>
        <v>-2.9453048984666719E-3</v>
      </c>
      <c r="AZ389" s="4">
        <f t="shared" si="78"/>
        <v>-4.9836739545811252E-3</v>
      </c>
      <c r="BA389" s="4">
        <f t="shared" si="79"/>
        <v>-3.6795781181695464E-3</v>
      </c>
      <c r="BB389" s="4">
        <f t="shared" si="80"/>
        <v>-3.781812185841013E-3</v>
      </c>
      <c r="BC389" s="4">
        <v>0</v>
      </c>
    </row>
    <row r="390" spans="1:55">
      <c r="A390" s="4"/>
      <c r="B390" s="4">
        <v>374</v>
      </c>
      <c r="C390" s="4">
        <f>'P(t,T)'!C382*$C$6*0.5+'P(t,T)'!C382-1</f>
        <v>1.1194669034764182E-3</v>
      </c>
      <c r="D390" s="4">
        <f>C390/'P(t,T)'!C382</f>
        <v>1.1450549108769944E-3</v>
      </c>
      <c r="E390" s="4"/>
      <c r="F390" s="4">
        <v>374</v>
      </c>
      <c r="G390" s="4">
        <f>'P(t,T)'!G382*$C$6*0.5+'P(t,T)'!G382-'P(t,T)'!C382</f>
        <v>6.2476443257486469E-4</v>
      </c>
      <c r="H390" s="4">
        <f>'P(t,T)'!H382*$C$6*0.5+'P(t,T)'!H382-'P(t,T)'!D382</f>
        <v>2.9304353971812969E-3</v>
      </c>
      <c r="I390" s="3">
        <f>H390/'P(t,T)'!H382</f>
        <v>2.992004913836924E-3</v>
      </c>
      <c r="K390" s="4">
        <v>374</v>
      </c>
      <c r="L390" s="4">
        <f>'P(t,T)'!L382*$C$6*0.5+'P(t,T)'!L382-'P(t,T)'!G382</f>
        <v>1.6609280085222444E-4</v>
      </c>
      <c r="M390" s="4">
        <f>'P(t,T)'!M382*$C$6*0.5+'P(t,T)'!M382-'P(t,T)'!H382</f>
        <v>2.4074594810414851E-3</v>
      </c>
      <c r="N390" s="3">
        <f>M390/'P(t,T)'!M382</f>
        <v>2.5108680768340472E-3</v>
      </c>
      <c r="O390" s="3">
        <f>N390/'P(t,T)'!N382</f>
        <v>2.5608133751003738E-3</v>
      </c>
      <c r="Q390" s="4">
        <v>374</v>
      </c>
      <c r="R390" s="4">
        <f>'P(t,T)'!R382*$C$6*0.5+'P(t,T)'!R382-'P(t,T)'!L382</f>
        <v>-2.5765321470516689E-4</v>
      </c>
      <c r="S390" s="4">
        <f>'P(t,T)'!S382*$C$6*0.5+'P(t,T)'!S382-'P(t,T)'!M382</f>
        <v>1.9184933414052585E-3</v>
      </c>
      <c r="T390" s="4">
        <f>'P(t,T)'!T382*$C$6*0.5+'P(t,T)'!T382-'P(t,T)'!N382</f>
        <v>3.4969830747857422E-3</v>
      </c>
      <c r="U390" s="4">
        <f>'P(t,T)'!U382*$C$6*0.5+'P(t,T)'!U382-'P(t,T)'!O382</f>
        <v>6.0914023589517807E-3</v>
      </c>
      <c r="V390" s="3">
        <f>U390/'P(t,T)'!U382</f>
        <v>6.1998447016773017E-3</v>
      </c>
      <c r="X390" s="4">
        <v>374</v>
      </c>
      <c r="Y390" s="4">
        <f>'P(t,T)'!Y382*$C$6*0.5+'P(t,T)'!Y382-'P(t,T)'!R382</f>
        <v>-6.4763081345431406E-4</v>
      </c>
      <c r="Z390" s="4">
        <f>'P(t,T)'!Z382*$C$6*0.5+'P(t,T)'!Z382-'P(t,T)'!S382</f>
        <v>1.4626664258008404E-3</v>
      </c>
      <c r="AA390" s="4">
        <f>'P(t,T)'!AA382*$C$6*0.5+'P(t,T)'!AA382-'P(t,T)'!T382</f>
        <v>2.9959826796702727E-3</v>
      </c>
      <c r="AB390" s="4">
        <f>'P(t,T)'!AB382*$C$6*0.5+'P(t,T)'!AB382-'P(t,T)'!U382</f>
        <v>5.5368000333054779E-3</v>
      </c>
      <c r="AC390" s="4">
        <f>'P(t,T)'!AC382*$C$6*0.5+'P(t,T)'!AC382-'P(t,T)'!V382</f>
        <v>7.5344598100779425E-3</v>
      </c>
      <c r="AD390" s="3">
        <f>AC390/'P(t,T)'!AC382</f>
        <v>7.6576087544722371E-3</v>
      </c>
      <c r="AF390" s="4">
        <v>374</v>
      </c>
      <c r="AG390" s="4">
        <f>'P(t,T)'!AG382*$C$6*0.5+'P(t,T)'!AG382-'P(t,T)'!Y382</f>
        <v>-1.0050401087439154E-3</v>
      </c>
      <c r="AH390" s="4">
        <f>'P(t,T)'!AH382*$C$6*0.5+'P(t,T)'!AH382-'P(t,T)'!Z382</f>
        <v>1.0390482466180462E-3</v>
      </c>
      <c r="AI390" s="4">
        <f>'P(t,T)'!AI382*$C$6*0.5+'P(t,T)'!AI382-'P(t,T)'!AA382</f>
        <v>2.5268089578461828E-3</v>
      </c>
      <c r="AJ390" s="4">
        <f>'P(t,T)'!AJ382*$C$6*0.5+'P(t,T)'!AJ382-'P(t,T)'!AB382</f>
        <v>5.0122169301651809E-3</v>
      </c>
      <c r="AK390" s="4">
        <f>'P(t,T)'!AK382*$C$6*0.5+'P(t,T)'!AK382-'P(t,T)'!AC382</f>
        <v>6.9727424539086647E-3</v>
      </c>
      <c r="AL390" s="4">
        <f>'P(t,T)'!AL382*$C$6*0.5+'P(t,T)'!AL382-'P(t,T)'!AD382</f>
        <v>1.0427236586810995E-2</v>
      </c>
      <c r="AM390" s="3">
        <f>AL390/'P(t,T)'!AL382</f>
        <v>1.0567326955980528E-2</v>
      </c>
      <c r="AP390" s="4">
        <v>374</v>
      </c>
      <c r="AQ390" s="19">
        <f t="shared" si="69"/>
        <v>1.1102230246251565E-16</v>
      </c>
      <c r="AR390" s="19">
        <f t="shared" si="70"/>
        <v>1.0903157802923922E-2</v>
      </c>
      <c r="AS390" s="4">
        <f t="shared" si="71"/>
        <v>9.758102892046927E-3</v>
      </c>
      <c r="AT390" s="4">
        <f t="shared" si="72"/>
        <v>1.4522647702973169E-2</v>
      </c>
      <c r="AU390" s="4">
        <f t="shared" si="73"/>
        <v>1.1530642789136245E-2</v>
      </c>
      <c r="AV390" s="4">
        <f t="shared" si="74"/>
        <v>1.9201232697522812E-2</v>
      </c>
      <c r="AW390" s="4">
        <f t="shared" si="75"/>
        <v>1.6640419322422439E-2</v>
      </c>
      <c r="AX390" s="4">
        <f t="shared" si="76"/>
        <v>2.070704696566391E-2</v>
      </c>
      <c r="AY390" s="4">
        <f t="shared" si="77"/>
        <v>1.4507202263986607E-2</v>
      </c>
      <c r="AZ390" s="4">
        <f t="shared" si="78"/>
        <v>1.8084845341283233E-2</v>
      </c>
      <c r="BA390" s="4">
        <f t="shared" si="79"/>
        <v>1.0427236586810995E-2</v>
      </c>
      <c r="BB390" s="4">
        <f t="shared" si="80"/>
        <v>1.0567326955980528E-2</v>
      </c>
      <c r="BC390" s="4">
        <v>0</v>
      </c>
    </row>
    <row r="391" spans="1:55">
      <c r="A391" s="4"/>
      <c r="B391" s="4">
        <v>375</v>
      </c>
      <c r="C391" s="4">
        <f>'P(t,T)'!C383*$C$6*0.5+'P(t,T)'!C383-1</f>
        <v>1.1194669034764182E-3</v>
      </c>
      <c r="D391" s="4">
        <f>C391/'P(t,T)'!C383</f>
        <v>1.1450549108769944E-3</v>
      </c>
      <c r="E391" s="4"/>
      <c r="F391" s="4">
        <v>375</v>
      </c>
      <c r="G391" s="4">
        <f>'P(t,T)'!G383*$C$6*0.5+'P(t,T)'!G383-'P(t,T)'!C383</f>
        <v>6.2476443257486469E-4</v>
      </c>
      <c r="H391" s="4">
        <f>'P(t,T)'!H383*$C$6*0.5+'P(t,T)'!H383-'P(t,T)'!D383</f>
        <v>-9.9798083570590279E-4</v>
      </c>
      <c r="I391" s="3">
        <f>H391/'P(t,T)'!H383</f>
        <v>-1.0229556307860322E-3</v>
      </c>
      <c r="K391" s="4">
        <v>375</v>
      </c>
      <c r="L391" s="4">
        <f>'P(t,T)'!L383*$C$6*0.5+'P(t,T)'!L383-'P(t,T)'!G383</f>
        <v>1.6609280085222444E-4</v>
      </c>
      <c r="M391" s="4">
        <f>'P(t,T)'!M383*$C$6*0.5+'P(t,T)'!M383-'P(t,T)'!H383</f>
        <v>-1.4326717345276574E-3</v>
      </c>
      <c r="N391" s="3">
        <f>M391/'P(t,T)'!M383</f>
        <v>-1.5059844617235068E-3</v>
      </c>
      <c r="O391" s="3">
        <f>N391/'P(t,T)'!N383</f>
        <v>-1.5432648020253636E-3</v>
      </c>
      <c r="Q391" s="4">
        <v>375</v>
      </c>
      <c r="R391" s="4">
        <f>'P(t,T)'!R383*$C$6*0.5+'P(t,T)'!R383-'P(t,T)'!L383</f>
        <v>-2.5765321470516689E-4</v>
      </c>
      <c r="S391" s="4">
        <f>'P(t,T)'!S383*$C$6*0.5+'P(t,T)'!S383-'P(t,T)'!M383</f>
        <v>-1.8302200406643543E-3</v>
      </c>
      <c r="T391" s="4">
        <f>'P(t,T)'!T383*$C$6*0.5+'P(t,T)'!T383-'P(t,T)'!N383</f>
        <v>-1.1671624816064208E-3</v>
      </c>
      <c r="U391" s="4">
        <f>'P(t,T)'!U383*$C$6*0.5+'P(t,T)'!U383-'P(t,T)'!O383</f>
        <v>-1.1291447537067345E-3</v>
      </c>
      <c r="V391" s="3">
        <f>U391/'P(t,T)'!U383</f>
        <v>-1.1575539494909593E-3</v>
      </c>
      <c r="X391" s="4">
        <v>375</v>
      </c>
      <c r="Y391" s="4">
        <f>'P(t,T)'!Y383*$C$6*0.5+'P(t,T)'!Y383-'P(t,T)'!R383</f>
        <v>-6.4763081345431406E-4</v>
      </c>
      <c r="Z391" s="4">
        <f>'P(t,T)'!Z383*$C$6*0.5+'P(t,T)'!Z383-'P(t,T)'!S383</f>
        <v>-2.1920302785586321E-3</v>
      </c>
      <c r="AA391" s="4">
        <f>'P(t,T)'!AA383*$C$6*0.5+'P(t,T)'!AA383-'P(t,T)'!T383</f>
        <v>-1.5635428726398226E-3</v>
      </c>
      <c r="AB391" s="4">
        <f>'P(t,T)'!AB383*$C$6*0.5+'P(t,T)'!AB383-'P(t,T)'!U383</f>
        <v>-1.5430813752435046E-3</v>
      </c>
      <c r="AC391" s="4">
        <f>'P(t,T)'!AC383*$C$6*0.5+'P(t,T)'!AC383-'P(t,T)'!V383</f>
        <v>-2.6288753285874655E-4</v>
      </c>
      <c r="AD391" s="3">
        <f>AC391/'P(t,T)'!AC383</f>
        <v>-2.6926824387432939E-4</v>
      </c>
      <c r="AF391" s="4">
        <v>375</v>
      </c>
      <c r="AG391" s="4">
        <f>'P(t,T)'!AG383*$C$6*0.5+'P(t,T)'!AG383-'P(t,T)'!Y383</f>
        <v>-1.0050401087439154E-3</v>
      </c>
      <c r="AH391" s="4">
        <f>'P(t,T)'!AH383*$C$6*0.5+'P(t,T)'!AH383-'P(t,T)'!Z383</f>
        <v>-2.5195407117756252E-3</v>
      </c>
      <c r="AI391" s="4">
        <f>'P(t,T)'!AI383*$C$6*0.5+'P(t,T)'!AI383-'P(t,T)'!AA383</f>
        <v>-1.9247648405422702E-3</v>
      </c>
      <c r="AJ391" s="4">
        <f>'P(t,T)'!AJ383*$C$6*0.5+'P(t,T)'!AJ383-'P(t,T)'!AB383</f>
        <v>-1.9207097455756772E-3</v>
      </c>
      <c r="AK391" s="4">
        <f>'P(t,T)'!AK383*$C$6*0.5+'P(t,T)'!AK383-'P(t,T)'!AC383</f>
        <v>-6.904144405019963E-4</v>
      </c>
      <c r="AL391" s="4">
        <f>'P(t,T)'!AL383*$C$6*0.5+'P(t,T)'!AL383-'P(t,T)'!AD383</f>
        <v>-2.7860642022103921E-4</v>
      </c>
      <c r="AM391" s="3">
        <f>AL391/'P(t,T)'!AL383</f>
        <v>-2.8537314130726695E-4</v>
      </c>
      <c r="AP391" s="4">
        <v>375</v>
      </c>
      <c r="AQ391" s="19">
        <f t="shared" si="69"/>
        <v>1.1102230246251565E-16</v>
      </c>
      <c r="AR391" s="19">
        <f t="shared" si="70"/>
        <v>-7.8273886903551769E-3</v>
      </c>
      <c r="AS391" s="4">
        <f t="shared" si="71"/>
        <v>-8.9724436012321718E-3</v>
      </c>
      <c r="AT391" s="4">
        <f t="shared" si="72"/>
        <v>-7.1844102872980521E-3</v>
      </c>
      <c r="AU391" s="4">
        <f t="shared" si="73"/>
        <v>-6.1614546565120203E-3</v>
      </c>
      <c r="AV391" s="4">
        <f t="shared" si="74"/>
        <v>-6.1362006765512799E-3</v>
      </c>
      <c r="AW391" s="4">
        <f t="shared" si="75"/>
        <v>-4.5929358745259163E-3</v>
      </c>
      <c r="AX391" s="4">
        <f t="shared" si="76"/>
        <v>-2.1108559228517022E-3</v>
      </c>
      <c r="AY391" s="4">
        <f t="shared" si="77"/>
        <v>-9.5330197336074285E-4</v>
      </c>
      <c r="AZ391" s="4">
        <f t="shared" si="78"/>
        <v>-5.478746640953686E-4</v>
      </c>
      <c r="BA391" s="4">
        <f t="shared" si="79"/>
        <v>-2.7860642022103921E-4</v>
      </c>
      <c r="BB391" s="4">
        <f t="shared" si="80"/>
        <v>-2.8537314130726695E-4</v>
      </c>
      <c r="BC391" s="4">
        <v>0</v>
      </c>
    </row>
    <row r="392" spans="1:55">
      <c r="A392" s="4"/>
      <c r="B392" s="4">
        <v>376</v>
      </c>
      <c r="C392" s="4">
        <f>'P(t,T)'!C384*$C$6*0.5+'P(t,T)'!C384-1</f>
        <v>1.1194669034764182E-3</v>
      </c>
      <c r="D392" s="4">
        <f>C392/'P(t,T)'!C384</f>
        <v>1.1450549108769944E-3</v>
      </c>
      <c r="E392" s="4"/>
      <c r="F392" s="4">
        <v>376</v>
      </c>
      <c r="G392" s="4">
        <f>'P(t,T)'!G384*$C$6*0.5+'P(t,T)'!G384-'P(t,T)'!C384</f>
        <v>6.2476443257486469E-4</v>
      </c>
      <c r="H392" s="4">
        <f>'P(t,T)'!H384*$C$6*0.5+'P(t,T)'!H384-'P(t,T)'!D384</f>
        <v>-3.3182544236163292E-3</v>
      </c>
      <c r="I392" s="3">
        <f>H392/'P(t,T)'!H384</f>
        <v>-3.4092130292416867E-3</v>
      </c>
      <c r="K392" s="4">
        <v>376</v>
      </c>
      <c r="L392" s="4">
        <f>'P(t,T)'!L384*$C$6*0.5+'P(t,T)'!L384-'P(t,T)'!G384</f>
        <v>1.6609280085222444E-4</v>
      </c>
      <c r="M392" s="4">
        <f>'P(t,T)'!M384*$C$6*0.5+'P(t,T)'!M384-'P(t,T)'!H384</f>
        <v>-3.6866486430000567E-3</v>
      </c>
      <c r="N392" s="3">
        <f>M392/'P(t,T)'!M384</f>
        <v>-3.8933663505629321E-3</v>
      </c>
      <c r="O392" s="3">
        <f>N392/'P(t,T)'!N384</f>
        <v>-4.002590226038924E-3</v>
      </c>
      <c r="Q392" s="4">
        <v>376</v>
      </c>
      <c r="R392" s="4">
        <f>'P(t,T)'!R384*$C$6*0.5+'P(t,T)'!R384-'P(t,T)'!L384</f>
        <v>-2.5765321470516689E-4</v>
      </c>
      <c r="S392" s="4">
        <f>'P(t,T)'!S384*$C$6*0.5+'P(t,T)'!S384-'P(t,T)'!M384</f>
        <v>-4.0167709161056386E-3</v>
      </c>
      <c r="T392" s="4">
        <f>'P(t,T)'!T384*$C$6*0.5+'P(t,T)'!T384-'P(t,T)'!N384</f>
        <v>-4.2811320040196943E-3</v>
      </c>
      <c r="U392" s="4">
        <f>'P(t,T)'!U384*$C$6*0.5+'P(t,T)'!U384-'P(t,T)'!O384</f>
        <v>-1.1465299532631867E-2</v>
      </c>
      <c r="V392" s="3">
        <f>U392/'P(t,T)'!U384</f>
        <v>-1.1876663393910896E-2</v>
      </c>
      <c r="X392" s="4">
        <v>376</v>
      </c>
      <c r="Y392" s="4">
        <f>'P(t,T)'!Y384*$C$6*0.5+'P(t,T)'!Y384-'P(t,T)'!R384</f>
        <v>-6.4763081345431406E-4</v>
      </c>
      <c r="Z392" s="4">
        <f>'P(t,T)'!Z384*$C$6*0.5+'P(t,T)'!Z384-'P(t,T)'!S384</f>
        <v>-4.3103491019260698E-3</v>
      </c>
      <c r="AA392" s="4">
        <f>'P(t,T)'!AA384*$C$6*0.5+'P(t,T)'!AA384-'P(t,T)'!T384</f>
        <v>-4.5834050032359519E-3</v>
      </c>
      <c r="AB392" s="4">
        <f>'P(t,T)'!AB384*$C$6*0.5+'P(t,T)'!AB384-'P(t,T)'!U384</f>
        <v>-1.1500739460093667E-2</v>
      </c>
      <c r="AC392" s="4">
        <f>'P(t,T)'!AC384*$C$6*0.5+'P(t,T)'!AC384-'P(t,T)'!V384</f>
        <v>-9.7870104561582627E-3</v>
      </c>
      <c r="AD392" s="3">
        <f>AC392/'P(t,T)'!AC384</f>
        <v>-1.0120975997224509E-2</v>
      </c>
      <c r="AF392" s="4">
        <v>376</v>
      </c>
      <c r="AG392" s="4">
        <f>'P(t,T)'!AG384*$C$6*0.5+'P(t,T)'!AG384-'P(t,T)'!Y384</f>
        <v>-1.0050401087439154E-3</v>
      </c>
      <c r="AH392" s="4">
        <f>'P(t,T)'!AH384*$C$6*0.5+'P(t,T)'!AH384-'P(t,T)'!Z384</f>
        <v>-4.5691246505449312E-3</v>
      </c>
      <c r="AI392" s="4">
        <f>'P(t,T)'!AI384*$C$6*0.5+'P(t,T)'!AI384-'P(t,T)'!AA384</f>
        <v>-4.8495432829092078E-3</v>
      </c>
      <c r="AJ392" s="4">
        <f>'P(t,T)'!AJ384*$C$6*0.5+'P(t,T)'!AJ384-'P(t,T)'!AB384</f>
        <v>-1.150075891898017E-2</v>
      </c>
      <c r="AK392" s="4">
        <f>'P(t,T)'!AK384*$C$6*0.5+'P(t,T)'!AK384-'P(t,T)'!AC384</f>
        <v>-9.8895962109963875E-3</v>
      </c>
      <c r="AL392" s="4">
        <f>'P(t,T)'!AL384*$C$6*0.5+'P(t,T)'!AL384-'P(t,T)'!AD384</f>
        <v>-8.5043168357216148E-3</v>
      </c>
      <c r="AM392" s="3">
        <f>AL392/'P(t,T)'!AL384</f>
        <v>-8.7831351565788411E-3</v>
      </c>
      <c r="AP392" s="4">
        <v>376</v>
      </c>
      <c r="AQ392" s="19">
        <f t="shared" si="69"/>
        <v>1.1102230246251565E-16</v>
      </c>
      <c r="AR392" s="19">
        <f t="shared" si="70"/>
        <v>-1.8756092824316031E-2</v>
      </c>
      <c r="AS392" s="4">
        <f t="shared" si="71"/>
        <v>-1.9901147735193025E-2</v>
      </c>
      <c r="AT392" s="4">
        <f t="shared" si="72"/>
        <v>-2.1016659669969472E-2</v>
      </c>
      <c r="AU392" s="4">
        <f t="shared" si="73"/>
        <v>-1.7607446640727786E-2</v>
      </c>
      <c r="AV392" s="4">
        <f t="shared" si="74"/>
        <v>-3.8469388137744628E-2</v>
      </c>
      <c r="AW392" s="4">
        <f t="shared" si="75"/>
        <v>-3.4466797911705704E-2</v>
      </c>
      <c r="AX392" s="4">
        <f t="shared" si="76"/>
        <v>-3.155327006106555E-2</v>
      </c>
      <c r="AY392" s="4">
        <f t="shared" si="77"/>
        <v>-1.967660666715465E-2</v>
      </c>
      <c r="AZ392" s="4">
        <f t="shared" si="78"/>
        <v>-1.8625292832946123E-2</v>
      </c>
      <c r="BA392" s="4">
        <f t="shared" si="79"/>
        <v>-8.5043168357216148E-3</v>
      </c>
      <c r="BB392" s="4">
        <f t="shared" si="80"/>
        <v>-8.7831351565788411E-3</v>
      </c>
      <c r="BC392" s="4">
        <v>0</v>
      </c>
    </row>
    <row r="393" spans="1:55">
      <c r="A393" s="4"/>
      <c r="B393" s="4">
        <v>377</v>
      </c>
      <c r="C393" s="4">
        <f>'P(t,T)'!C385*$C$6*0.5+'P(t,T)'!C385-1</f>
        <v>1.1194669034764182E-3</v>
      </c>
      <c r="D393" s="4">
        <f>C393/'P(t,T)'!C385</f>
        <v>1.1450549108769944E-3</v>
      </c>
      <c r="E393" s="4"/>
      <c r="F393" s="4">
        <v>377</v>
      </c>
      <c r="G393" s="4">
        <f>'P(t,T)'!G385*$C$6*0.5+'P(t,T)'!G385-'P(t,T)'!C385</f>
        <v>6.2476443257486469E-4</v>
      </c>
      <c r="H393" s="4">
        <f>'P(t,T)'!H385*$C$6*0.5+'P(t,T)'!H385-'P(t,T)'!D385</f>
        <v>3.0955927592191124E-4</v>
      </c>
      <c r="I393" s="3">
        <f>H393/'P(t,T)'!H385</f>
        <v>3.1689133545204036E-4</v>
      </c>
      <c r="K393" s="4">
        <v>377</v>
      </c>
      <c r="L393" s="4">
        <f>'P(t,T)'!L385*$C$6*0.5+'P(t,T)'!L385-'P(t,T)'!G385</f>
        <v>1.6609280085222444E-4</v>
      </c>
      <c r="M393" s="4">
        <f>'P(t,T)'!M385*$C$6*0.5+'P(t,T)'!M385-'P(t,T)'!H385</f>
        <v>-1.5786154273211839E-4</v>
      </c>
      <c r="N393" s="3">
        <f>M393/'P(t,T)'!M385</f>
        <v>-1.6550611136463851E-4</v>
      </c>
      <c r="O393" s="3">
        <f>N393/'P(t,T)'!N385</f>
        <v>-1.6902626642452859E-4</v>
      </c>
      <c r="Q393" s="4">
        <v>377</v>
      </c>
      <c r="R393" s="4">
        <f>'P(t,T)'!R385*$C$6*0.5+'P(t,T)'!R385-'P(t,T)'!L385</f>
        <v>-2.5765321470516689E-4</v>
      </c>
      <c r="S393" s="4">
        <f>'P(t,T)'!S385*$C$6*0.5+'P(t,T)'!S385-'P(t,T)'!M385</f>
        <v>-5.8902392246118485E-4</v>
      </c>
      <c r="T393" s="4">
        <f>'P(t,T)'!T385*$C$6*0.5+'P(t,T)'!T385-'P(t,T)'!N385</f>
        <v>2.1669424753032462E-3</v>
      </c>
      <c r="U393" s="4">
        <f>'P(t,T)'!U385*$C$6*0.5+'P(t,T)'!U385-'P(t,T)'!O385</f>
        <v>-2.6070451382986803E-4</v>
      </c>
      <c r="V393" s="3">
        <f>U393/'P(t,T)'!U385</f>
        <v>-2.6703165630949957E-4</v>
      </c>
      <c r="X393" s="4">
        <v>377</v>
      </c>
      <c r="Y393" s="4">
        <f>'P(t,T)'!Y385*$C$6*0.5+'P(t,T)'!Y385-'P(t,T)'!R385</f>
        <v>-6.4763081345431406E-4</v>
      </c>
      <c r="Z393" s="4">
        <f>'P(t,T)'!Z385*$C$6*0.5+'P(t,T)'!Z385-'P(t,T)'!S385</f>
        <v>-9.8515187233061408E-4</v>
      </c>
      <c r="AA393" s="4">
        <f>'P(t,T)'!AA385*$C$6*0.5+'P(t,T)'!AA385-'P(t,T)'!T385</f>
        <v>1.6913635958124562E-3</v>
      </c>
      <c r="AB393" s="4">
        <f>'P(t,T)'!AB385*$C$6*0.5+'P(t,T)'!AB385-'P(t,T)'!U385</f>
        <v>-6.9694416708643292E-4</v>
      </c>
      <c r="AC393" s="4">
        <f>'P(t,T)'!AC385*$C$6*0.5+'P(t,T)'!AC385-'P(t,T)'!V385</f>
        <v>-7.5394181249610615E-4</v>
      </c>
      <c r="AD393" s="3">
        <f>AC393/'P(t,T)'!AC385</f>
        <v>-7.7262071366764518E-4</v>
      </c>
      <c r="AF393" s="4">
        <v>377</v>
      </c>
      <c r="AG393" s="4">
        <f>'P(t,T)'!AG385*$C$6*0.5+'P(t,T)'!AG385-'P(t,T)'!Y385</f>
        <v>-1.0050401087439154E-3</v>
      </c>
      <c r="AH393" s="4">
        <f>'P(t,T)'!AH385*$C$6*0.5+'P(t,T)'!AH385-'P(t,T)'!Z385</f>
        <v>-1.3475129633816474E-3</v>
      </c>
      <c r="AI393" s="4">
        <f>'P(t,T)'!AI385*$C$6*0.5+'P(t,T)'!AI385-'P(t,T)'!AA385</f>
        <v>1.248760025194251E-3</v>
      </c>
      <c r="AJ393" s="4">
        <f>'P(t,T)'!AJ385*$C$6*0.5+'P(t,T)'!AJ385-'P(t,T)'!AB385</f>
        <v>-1.0973901807054265E-3</v>
      </c>
      <c r="AK393" s="4">
        <f>'P(t,T)'!AK385*$C$6*0.5+'P(t,T)'!AK385-'P(t,T)'!AC385</f>
        <v>-1.1690449079626575E-3</v>
      </c>
      <c r="AL393" s="4">
        <f>'P(t,T)'!AL385*$C$6*0.5+'P(t,T)'!AL385-'P(t,T)'!AD385</f>
        <v>-5.6278327178113097E-3</v>
      </c>
      <c r="AM393" s="3">
        <f>AL393/'P(t,T)'!AL385</f>
        <v>-5.795530314393213E-3</v>
      </c>
      <c r="AP393" s="4">
        <v>377</v>
      </c>
      <c r="AQ393" s="19">
        <f t="shared" si="69"/>
        <v>1.1102230246251565E-16</v>
      </c>
      <c r="AR393" s="19">
        <f t="shared" si="70"/>
        <v>-1.624936114106659E-3</v>
      </c>
      <c r="AS393" s="4">
        <f t="shared" si="71"/>
        <v>-2.7699910249836535E-3</v>
      </c>
      <c r="AT393" s="4">
        <f t="shared" si="72"/>
        <v>5.2584513203973553E-3</v>
      </c>
      <c r="AU393" s="4">
        <f t="shared" si="73"/>
        <v>4.9415599849453144E-3</v>
      </c>
      <c r="AV393" s="4">
        <f t="shared" si="74"/>
        <v>-2.2240651280462558E-3</v>
      </c>
      <c r="AW393" s="4">
        <f t="shared" si="75"/>
        <v>-2.0550388616217274E-3</v>
      </c>
      <c r="AX393" s="4">
        <f t="shared" si="76"/>
        <v>-2.1900183767682635E-3</v>
      </c>
      <c r="AY393" s="4">
        <f t="shared" si="77"/>
        <v>-1.9229867204587636E-3</v>
      </c>
      <c r="AZ393" s="4">
        <f t="shared" si="78"/>
        <v>-6.4004534314789545E-3</v>
      </c>
      <c r="BA393" s="4">
        <f t="shared" si="79"/>
        <v>-5.6278327178113097E-3</v>
      </c>
      <c r="BB393" s="4">
        <f t="shared" si="80"/>
        <v>-5.795530314393213E-3</v>
      </c>
      <c r="BC393" s="4">
        <v>0</v>
      </c>
    </row>
    <row r="394" spans="1:55">
      <c r="A394" s="4"/>
      <c r="B394" s="4">
        <v>378</v>
      </c>
      <c r="C394" s="4">
        <f>'P(t,T)'!C386*$C$6*0.5+'P(t,T)'!C386-1</f>
        <v>1.1194669034764182E-3</v>
      </c>
      <c r="D394" s="4">
        <f>C394/'P(t,T)'!C386</f>
        <v>1.1450549108769944E-3</v>
      </c>
      <c r="E394" s="4"/>
      <c r="F394" s="4">
        <v>378</v>
      </c>
      <c r="G394" s="4">
        <f>'P(t,T)'!G386*$C$6*0.5+'P(t,T)'!G386-'P(t,T)'!C386</f>
        <v>6.2476443257486469E-4</v>
      </c>
      <c r="H394" s="4">
        <f>'P(t,T)'!H386*$C$6*0.5+'P(t,T)'!H386-'P(t,T)'!D386</f>
        <v>-2.118830082117773E-3</v>
      </c>
      <c r="I394" s="3">
        <f>H394/'P(t,T)'!H386</f>
        <v>-2.174293984566613E-3</v>
      </c>
      <c r="K394" s="4">
        <v>378</v>
      </c>
      <c r="L394" s="4">
        <f>'P(t,T)'!L386*$C$6*0.5+'P(t,T)'!L386-'P(t,T)'!G386</f>
        <v>1.6609280085222444E-4</v>
      </c>
      <c r="M394" s="4">
        <f>'P(t,T)'!M386*$C$6*0.5+'P(t,T)'!M386-'P(t,T)'!H386</f>
        <v>-2.5228074395798883E-3</v>
      </c>
      <c r="N394" s="3">
        <f>M394/'P(t,T)'!M386</f>
        <v>-2.657865367580906E-3</v>
      </c>
      <c r="O394" s="3">
        <f>N394/'P(t,T)'!N386</f>
        <v>-2.7212350555963047E-3</v>
      </c>
      <c r="Q394" s="4">
        <v>378</v>
      </c>
      <c r="R394" s="4">
        <f>'P(t,T)'!R386*$C$6*0.5+'P(t,T)'!R386-'P(t,T)'!L386</f>
        <v>-2.5765321470516689E-4</v>
      </c>
      <c r="S394" s="4">
        <f>'P(t,T)'!S386*$C$6*0.5+'P(t,T)'!S386-'P(t,T)'!M386</f>
        <v>-2.889023330834295E-3</v>
      </c>
      <c r="T394" s="4">
        <f>'P(t,T)'!T386*$C$6*0.5+'P(t,T)'!T386-'P(t,T)'!N386</f>
        <v>-2.9877355676077855E-4</v>
      </c>
      <c r="U394" s="4">
        <f>'P(t,T)'!U386*$C$6*0.5+'P(t,T)'!U386-'P(t,T)'!O386</f>
        <v>6.5627441931104258E-4</v>
      </c>
      <c r="V394" s="3">
        <f>U394/'P(t,T)'!U386</f>
        <v>6.7158581595181701E-4</v>
      </c>
      <c r="X394" s="4">
        <v>378</v>
      </c>
      <c r="Y394" s="4">
        <f>'P(t,T)'!Y386*$C$6*0.5+'P(t,T)'!Y386-'P(t,T)'!R386</f>
        <v>-6.4763081345431406E-4</v>
      </c>
      <c r="Z394" s="4">
        <f>'P(t,T)'!Z386*$C$6*0.5+'P(t,T)'!Z386-'P(t,T)'!S386</f>
        <v>-3.2190382468402223E-3</v>
      </c>
      <c r="AA394" s="4">
        <f>'P(t,T)'!AA386*$C$6*0.5+'P(t,T)'!AA386-'P(t,T)'!T386</f>
        <v>-7.1792038930884594E-4</v>
      </c>
      <c r="AB394" s="4">
        <f>'P(t,T)'!AB386*$C$6*0.5+'P(t,T)'!AB386-'P(t,T)'!U386</f>
        <v>1.9808326930381703E-4</v>
      </c>
      <c r="AC394" s="4">
        <f>'P(t,T)'!AC386*$C$6*0.5+'P(t,T)'!AC386-'P(t,T)'!V386</f>
        <v>6.0642793886624968E-3</v>
      </c>
      <c r="AD394" s="3">
        <f>AC394/'P(t,T)'!AC386</f>
        <v>6.1724052743849789E-3</v>
      </c>
      <c r="AF394" s="4">
        <v>378</v>
      </c>
      <c r="AG394" s="4">
        <f>'P(t,T)'!AG386*$C$6*0.5+'P(t,T)'!AG386-'P(t,T)'!Y386</f>
        <v>-1.0050401087439154E-3</v>
      </c>
      <c r="AH394" s="4">
        <f>'P(t,T)'!AH386*$C$6*0.5+'P(t,T)'!AH386-'P(t,T)'!Z386</f>
        <v>-3.5144371175116484E-3</v>
      </c>
      <c r="AI394" s="4">
        <f>'P(t,T)'!AI386*$C$6*0.5+'P(t,T)'!AI386-'P(t,T)'!AA386</f>
        <v>-1.1023730889019312E-3</v>
      </c>
      <c r="AJ394" s="4">
        <f>'P(t,T)'!AJ386*$C$6*0.5+'P(t,T)'!AJ386-'P(t,T)'!AB386</f>
        <v>-2.2493785001587163E-4</v>
      </c>
      <c r="AK394" s="4">
        <f>'P(t,T)'!AK386*$C$6*0.5+'P(t,T)'!AK386-'P(t,T)'!AC386</f>
        <v>5.5187834779220069E-3</v>
      </c>
      <c r="AL394" s="4">
        <f>'P(t,T)'!AL386*$C$6*0.5+'P(t,T)'!AL386-'P(t,T)'!AD386</f>
        <v>3.6497412714722177E-3</v>
      </c>
      <c r="AM394" s="3">
        <f>AL394/'P(t,T)'!AL386</f>
        <v>3.7237529758320817E-3</v>
      </c>
      <c r="AP394" s="4">
        <v>378</v>
      </c>
      <c r="AQ394" s="19">
        <f t="shared" si="69"/>
        <v>1.1102230246251565E-16</v>
      </c>
      <c r="AR394" s="19">
        <f t="shared" si="70"/>
        <v>-1.3119081306006832E-2</v>
      </c>
      <c r="AS394" s="4">
        <f t="shared" si="71"/>
        <v>-1.4264136216883827E-2</v>
      </c>
      <c r="AT394" s="4">
        <f t="shared" si="72"/>
        <v>-6.9512263871190742E-3</v>
      </c>
      <c r="AU394" s="4">
        <f t="shared" si="73"/>
        <v>-4.7769324025524612E-3</v>
      </c>
      <c r="AV394" s="4">
        <f t="shared" si="74"/>
        <v>-2.0918152169973167E-3</v>
      </c>
      <c r="AW394" s="4">
        <f t="shared" si="75"/>
        <v>6.2941983859898798E-4</v>
      </c>
      <c r="AX394" s="4">
        <f t="shared" si="76"/>
        <v>1.2254648682536321E-2</v>
      </c>
      <c r="AY394" s="4">
        <f t="shared" si="77"/>
        <v>1.1583062866584504E-2</v>
      </c>
      <c r="AZ394" s="4">
        <f t="shared" si="78"/>
        <v>9.8221465458571966E-3</v>
      </c>
      <c r="BA394" s="4">
        <f t="shared" si="79"/>
        <v>3.6497412714722177E-3</v>
      </c>
      <c r="BB394" s="4">
        <f t="shared" si="80"/>
        <v>3.7237529758320817E-3</v>
      </c>
      <c r="BC394" s="4">
        <v>0</v>
      </c>
    </row>
    <row r="395" spans="1:55">
      <c r="A395" s="4"/>
      <c r="B395" s="4">
        <v>379</v>
      </c>
      <c r="C395" s="4">
        <f>'P(t,T)'!C387*$C$6*0.5+'P(t,T)'!C387-1</f>
        <v>1.1194669034764182E-3</v>
      </c>
      <c r="D395" s="4">
        <f>C395/'P(t,T)'!C387</f>
        <v>1.1450549108769944E-3</v>
      </c>
      <c r="E395" s="4"/>
      <c r="F395" s="4">
        <v>379</v>
      </c>
      <c r="G395" s="4">
        <f>'P(t,T)'!G387*$C$6*0.5+'P(t,T)'!G387-'P(t,T)'!C387</f>
        <v>6.2476443257486469E-4</v>
      </c>
      <c r="H395" s="4">
        <f>'P(t,T)'!H387*$C$6*0.5+'P(t,T)'!H387-'P(t,T)'!D387</f>
        <v>5.8545213432026344E-4</v>
      </c>
      <c r="I395" s="3">
        <f>H395/'P(t,T)'!H387</f>
        <v>5.9915359713336234E-4</v>
      </c>
      <c r="K395" s="4">
        <v>379</v>
      </c>
      <c r="L395" s="4">
        <f>'P(t,T)'!L387*$C$6*0.5+'P(t,T)'!L387-'P(t,T)'!G387</f>
        <v>1.6609280085222444E-4</v>
      </c>
      <c r="M395" s="4">
        <f>'P(t,T)'!M387*$C$6*0.5+'P(t,T)'!M387-'P(t,T)'!H387</f>
        <v>1.1155167221232887E-4</v>
      </c>
      <c r="N395" s="3">
        <f>M395/'P(t,T)'!M387</f>
        <v>1.1688916245474826E-4</v>
      </c>
      <c r="O395" s="3">
        <f>N395/'P(t,T)'!N387</f>
        <v>1.1942736595043549E-4</v>
      </c>
      <c r="Q395" s="4">
        <v>379</v>
      </c>
      <c r="R395" s="4">
        <f>'P(t,T)'!R387*$C$6*0.5+'P(t,T)'!R387-'P(t,T)'!L387</f>
        <v>-2.5765321470516689E-4</v>
      </c>
      <c r="S395" s="4">
        <f>'P(t,T)'!S387*$C$6*0.5+'P(t,T)'!S387-'P(t,T)'!M387</f>
        <v>-3.2629809960593725E-4</v>
      </c>
      <c r="T395" s="4">
        <f>'P(t,T)'!T387*$C$6*0.5+'P(t,T)'!T387-'P(t,T)'!N387</f>
        <v>1.7382074835092798E-3</v>
      </c>
      <c r="U395" s="4">
        <f>'P(t,T)'!U387*$C$6*0.5+'P(t,T)'!U387-'P(t,T)'!O387</f>
        <v>1.7216019077821443E-3</v>
      </c>
      <c r="V395" s="3">
        <f>U395/'P(t,T)'!U387</f>
        <v>1.7598945953435242E-3</v>
      </c>
      <c r="X395" s="4">
        <v>379</v>
      </c>
      <c r="Y395" s="4">
        <f>'P(t,T)'!Y387*$C$6*0.5+'P(t,T)'!Y387-'P(t,T)'!R387</f>
        <v>-6.4763081345431406E-4</v>
      </c>
      <c r="Z395" s="4">
        <f>'P(t,T)'!Z387*$C$6*0.5+'P(t,T)'!Z387-'P(t,T)'!S387</f>
        <v>-7.2928338539501869E-4</v>
      </c>
      <c r="AA395" s="4">
        <f>'P(t,T)'!AA387*$C$6*0.5+'P(t,T)'!AA387-'P(t,T)'!T387</f>
        <v>1.2715712066166951E-3</v>
      </c>
      <c r="AB395" s="4">
        <f>'P(t,T)'!AB387*$C$6*0.5+'P(t,T)'!AB387-'P(t,T)'!U387</f>
        <v>1.2399693254984134E-3</v>
      </c>
      <c r="AC395" s="4">
        <f>'P(t,T)'!AC387*$C$6*0.5+'P(t,T)'!AC387-'P(t,T)'!V387</f>
        <v>-2.9202483228872866E-3</v>
      </c>
      <c r="AD395" s="3">
        <f>AC395/'P(t,T)'!AC387</f>
        <v>-2.999099317479713E-3</v>
      </c>
      <c r="AF395" s="4">
        <v>379</v>
      </c>
      <c r="AG395" s="4">
        <f>'P(t,T)'!AG387*$C$6*0.5+'P(t,T)'!AG387-'P(t,T)'!Y387</f>
        <v>-1.0050401087439154E-3</v>
      </c>
      <c r="AH395" s="4">
        <f>'P(t,T)'!AH387*$C$6*0.5+'P(t,T)'!AH387-'P(t,T)'!Z387</f>
        <v>-1.0986358828259934E-3</v>
      </c>
      <c r="AI395" s="4">
        <f>'P(t,T)'!AI387*$C$6*0.5+'P(t,T)'!AI387-'P(t,T)'!AA387</f>
        <v>8.3824900518791878E-4</v>
      </c>
      <c r="AJ395" s="4">
        <f>'P(t,T)'!AJ387*$C$6*0.5+'P(t,T)'!AJ387-'P(t,T)'!AB387</f>
        <v>7.9268451679881391E-4</v>
      </c>
      <c r="AK395" s="4">
        <f>'P(t,T)'!AK387*$C$6*0.5+'P(t,T)'!AK387-'P(t,T)'!AC387</f>
        <v>-3.2749240258723722E-3</v>
      </c>
      <c r="AL395" s="4">
        <f>'P(t,T)'!AL387*$C$6*0.5+'P(t,T)'!AL387-'P(t,T)'!AD387</f>
        <v>-4.1385067083221649E-3</v>
      </c>
      <c r="AM395" s="3">
        <f>AL395/'P(t,T)'!AL387</f>
        <v>-4.2554518925150856E-3</v>
      </c>
      <c r="AP395" s="4">
        <v>379</v>
      </c>
      <c r="AQ395" s="19">
        <f t="shared" si="69"/>
        <v>1.1102230246251565E-16</v>
      </c>
      <c r="AR395" s="19">
        <f t="shared" si="70"/>
        <v>-3.1215865041736264E-4</v>
      </c>
      <c r="AS395" s="4">
        <f t="shared" si="71"/>
        <v>-1.4572135612943571E-3</v>
      </c>
      <c r="AT395" s="4">
        <f t="shared" si="72"/>
        <v>4.564070454902004E-3</v>
      </c>
      <c r="AU395" s="4">
        <f t="shared" si="73"/>
        <v>3.9649168577686415E-3</v>
      </c>
      <c r="AV395" s="4">
        <f t="shared" si="74"/>
        <v>3.873683116029807E-3</v>
      </c>
      <c r="AW395" s="4">
        <f t="shared" si="75"/>
        <v>3.7542557500793716E-3</v>
      </c>
      <c r="AX395" s="4">
        <f t="shared" si="76"/>
        <v>-4.4352777534161347E-3</v>
      </c>
      <c r="AY395" s="4">
        <f t="shared" si="77"/>
        <v>-6.1951723487596588E-3</v>
      </c>
      <c r="AZ395" s="4">
        <f t="shared" si="78"/>
        <v>-7.1376060258018775E-3</v>
      </c>
      <c r="BA395" s="4">
        <f t="shared" si="79"/>
        <v>-4.1385067083221649E-3</v>
      </c>
      <c r="BB395" s="4">
        <f t="shared" si="80"/>
        <v>-4.2554518925150856E-3</v>
      </c>
      <c r="BC395" s="4">
        <v>0</v>
      </c>
    </row>
    <row r="396" spans="1:55">
      <c r="A396" s="4"/>
      <c r="B396" s="4">
        <v>380</v>
      </c>
      <c r="C396" s="4">
        <f>'P(t,T)'!C388*$C$6*0.5+'P(t,T)'!C388-1</f>
        <v>1.1194669034764182E-3</v>
      </c>
      <c r="D396" s="4">
        <f>C396/'P(t,T)'!C388</f>
        <v>1.1450549108769944E-3</v>
      </c>
      <c r="E396" s="4"/>
      <c r="F396" s="4">
        <v>380</v>
      </c>
      <c r="G396" s="4">
        <f>'P(t,T)'!G388*$C$6*0.5+'P(t,T)'!G388-'P(t,T)'!C388</f>
        <v>6.2476443257486469E-4</v>
      </c>
      <c r="H396" s="4">
        <f>'P(t,T)'!H388*$C$6*0.5+'P(t,T)'!H388-'P(t,T)'!D388</f>
        <v>2.7136185356169129E-3</v>
      </c>
      <c r="I396" s="3">
        <f>H396/'P(t,T)'!H388</f>
        <v>2.7712317450837628E-3</v>
      </c>
      <c r="K396" s="4">
        <v>380</v>
      </c>
      <c r="L396" s="4">
        <f>'P(t,T)'!L388*$C$6*0.5+'P(t,T)'!L388-'P(t,T)'!G388</f>
        <v>1.6609280085222444E-4</v>
      </c>
      <c r="M396" s="4">
        <f>'P(t,T)'!M388*$C$6*0.5+'P(t,T)'!M388-'P(t,T)'!H388</f>
        <v>2.19472973537993E-3</v>
      </c>
      <c r="N396" s="3">
        <f>M396/'P(t,T)'!M388</f>
        <v>2.2899908718165608E-3</v>
      </c>
      <c r="O396" s="3">
        <f>N396/'P(t,T)'!N388</f>
        <v>2.3391282032150561E-3</v>
      </c>
      <c r="Q396" s="4">
        <v>380</v>
      </c>
      <c r="R396" s="4">
        <f>'P(t,T)'!R388*$C$6*0.5+'P(t,T)'!R388-'P(t,T)'!L388</f>
        <v>-2.5765321470516689E-4</v>
      </c>
      <c r="S396" s="4">
        <f>'P(t,T)'!S388*$C$6*0.5+'P(t,T)'!S388-'P(t,T)'!M388</f>
        <v>1.7100590140798344E-3</v>
      </c>
      <c r="T396" s="4">
        <f>'P(t,T)'!T388*$C$6*0.5+'P(t,T)'!T388-'P(t,T)'!N388</f>
        <v>1.985573656859585E-3</v>
      </c>
      <c r="U396" s="4">
        <f>'P(t,T)'!U388*$C$6*0.5+'P(t,T)'!U388-'P(t,T)'!O388</f>
        <v>3.8482473783105764E-3</v>
      </c>
      <c r="V396" s="3">
        <f>U396/'P(t,T)'!U388</f>
        <v>3.9255081082675142E-3</v>
      </c>
      <c r="X396" s="4">
        <v>380</v>
      </c>
      <c r="Y396" s="4">
        <f>'P(t,T)'!Y388*$C$6*0.5+'P(t,T)'!Y388-'P(t,T)'!R388</f>
        <v>-6.4763081345431406E-4</v>
      </c>
      <c r="Z396" s="4">
        <f>'P(t,T)'!Z388*$C$6*0.5+'P(t,T)'!Z388-'P(t,T)'!S388</f>
        <v>1.2587071333440836E-3</v>
      </c>
      <c r="AA396" s="4">
        <f>'P(t,T)'!AA388*$C$6*0.5+'P(t,T)'!AA388-'P(t,T)'!T388</f>
        <v>1.513733213109214E-3</v>
      </c>
      <c r="AB396" s="4">
        <f>'P(t,T)'!AB388*$C$6*0.5+'P(t,T)'!AB388-'P(t,T)'!U388</f>
        <v>3.3264462329261058E-3</v>
      </c>
      <c r="AC396" s="4">
        <f>'P(t,T)'!AC388*$C$6*0.5+'P(t,T)'!AC388-'P(t,T)'!V388</f>
        <v>4.7203526994137324E-3</v>
      </c>
      <c r="AD396" s="3">
        <f>AC396/'P(t,T)'!AC388</f>
        <v>4.810943002197773E-3</v>
      </c>
      <c r="AF396" s="4">
        <v>380</v>
      </c>
      <c r="AG396" s="4">
        <f>'P(t,T)'!AG388*$C$6*0.5+'P(t,T)'!AG388-'P(t,T)'!Y388</f>
        <v>-1.0050401087439154E-3</v>
      </c>
      <c r="AH396" s="4">
        <f>'P(t,T)'!AH388*$C$6*0.5+'P(t,T)'!AH388-'P(t,T)'!Z388</f>
        <v>8.397161075938131E-4</v>
      </c>
      <c r="AI396" s="4">
        <f>'P(t,T)'!AI388*$C$6*0.5+'P(t,T)'!AI388-'P(t,T)'!AA388</f>
        <v>1.0750133310153398E-3</v>
      </c>
      <c r="AJ396" s="4">
        <f>'P(t,T)'!AJ388*$C$6*0.5+'P(t,T)'!AJ388-'P(t,T)'!AB388</f>
        <v>2.837063762982317E-3</v>
      </c>
      <c r="AK396" s="4">
        <f>'P(t,T)'!AK388*$C$6*0.5+'P(t,T)'!AK388-'P(t,T)'!AC388</f>
        <v>4.193376859793152E-3</v>
      </c>
      <c r="AL396" s="4">
        <f>'P(t,T)'!AL388*$C$6*0.5+'P(t,T)'!AL388-'P(t,T)'!AD388</f>
        <v>5.4131798487500049E-3</v>
      </c>
      <c r="AM396" s="3">
        <f>AL396/'P(t,T)'!AL388</f>
        <v>5.513264699321503E-3</v>
      </c>
      <c r="AP396" s="4">
        <v>380</v>
      </c>
      <c r="AQ396" s="19">
        <f t="shared" si="69"/>
        <v>1.1102230246251565E-16</v>
      </c>
      <c r="AR396" s="19">
        <f t="shared" si="70"/>
        <v>9.8618854368915689E-3</v>
      </c>
      <c r="AS396" s="4">
        <f t="shared" si="71"/>
        <v>8.716830526014574E-3</v>
      </c>
      <c r="AT396" s="4">
        <f t="shared" si="72"/>
        <v>9.635542817884462E-3</v>
      </c>
      <c r="AU396" s="4">
        <f t="shared" si="73"/>
        <v>6.8643110728006992E-3</v>
      </c>
      <c r="AV396" s="4">
        <f t="shared" si="74"/>
        <v>1.2350885577434054E-2</v>
      </c>
      <c r="AW396" s="4">
        <f t="shared" si="75"/>
        <v>1.0011757374218999E-2</v>
      </c>
      <c r="AX396" s="4">
        <f t="shared" si="76"/>
        <v>1.2839237667474399E-2</v>
      </c>
      <c r="AY396" s="4">
        <f t="shared" si="77"/>
        <v>8.9137295592068844E-3</v>
      </c>
      <c r="AZ396" s="4">
        <f t="shared" si="78"/>
        <v>1.0224122850947778E-2</v>
      </c>
      <c r="BA396" s="4">
        <f t="shared" si="79"/>
        <v>5.4131798487500049E-3</v>
      </c>
      <c r="BB396" s="4">
        <f t="shared" si="80"/>
        <v>5.513264699321503E-3</v>
      </c>
      <c r="BC396" s="4">
        <v>0</v>
      </c>
    </row>
    <row r="397" spans="1:55">
      <c r="A397" s="4"/>
      <c r="B397" s="4">
        <v>381</v>
      </c>
      <c r="C397" s="4">
        <f>'P(t,T)'!C389*$C$6*0.5+'P(t,T)'!C389-1</f>
        <v>1.1194669034764182E-3</v>
      </c>
      <c r="D397" s="4">
        <f>C397/'P(t,T)'!C389</f>
        <v>1.1450549108769944E-3</v>
      </c>
      <c r="E397" s="4"/>
      <c r="F397" s="4">
        <v>381</v>
      </c>
      <c r="G397" s="4">
        <f>'P(t,T)'!G389*$C$6*0.5+'P(t,T)'!G389-'P(t,T)'!C389</f>
        <v>6.2476443257486469E-4</v>
      </c>
      <c r="H397" s="4">
        <f>'P(t,T)'!H389*$C$6*0.5+'P(t,T)'!H389-'P(t,T)'!D389</f>
        <v>-1.190046902185049E-3</v>
      </c>
      <c r="I397" s="3">
        <f>H397/'P(t,T)'!H389</f>
        <v>-1.2200627798145186E-3</v>
      </c>
      <c r="K397" s="4">
        <v>381</v>
      </c>
      <c r="L397" s="4">
        <f>'P(t,T)'!L389*$C$6*0.5+'P(t,T)'!L389-'P(t,T)'!G389</f>
        <v>1.6609280085222444E-4</v>
      </c>
      <c r="M397" s="4">
        <f>'P(t,T)'!M389*$C$6*0.5+'P(t,T)'!M389-'P(t,T)'!H389</f>
        <v>-1.6196489257720437E-3</v>
      </c>
      <c r="N397" s="3">
        <f>M397/'P(t,T)'!M389</f>
        <v>-1.7031844947357716E-3</v>
      </c>
      <c r="O397" s="3">
        <f>N397/'P(t,T)'!N389</f>
        <v>-1.7444273861902863E-3</v>
      </c>
      <c r="Q397" s="4">
        <v>381</v>
      </c>
      <c r="R397" s="4">
        <f>'P(t,T)'!R389*$C$6*0.5+'P(t,T)'!R389-'P(t,T)'!L389</f>
        <v>-2.5765321470516689E-4</v>
      </c>
      <c r="S397" s="4">
        <f>'P(t,T)'!S389*$C$6*0.5+'P(t,T)'!S389-'P(t,T)'!M389</f>
        <v>-2.0119929406426929E-3</v>
      </c>
      <c r="T397" s="4">
        <f>'P(t,T)'!T389*$C$6*0.5+'P(t,T)'!T389-'P(t,T)'!N389</f>
        <v>-6.5397412373258135E-4</v>
      </c>
      <c r="U397" s="4">
        <f>'P(t,T)'!U389*$C$6*0.5+'P(t,T)'!U389-'P(t,T)'!O389</f>
        <v>-2.9286316430852111E-3</v>
      </c>
      <c r="V397" s="3">
        <f>U397/'P(t,T)'!U389</f>
        <v>-3.0077342882869067E-3</v>
      </c>
      <c r="X397" s="4">
        <v>381</v>
      </c>
      <c r="Y397" s="4">
        <f>'P(t,T)'!Y389*$C$6*0.5+'P(t,T)'!Y389-'P(t,T)'!R389</f>
        <v>-6.4763081345431406E-4</v>
      </c>
      <c r="Z397" s="4">
        <f>'P(t,T)'!Z389*$C$6*0.5+'P(t,T)'!Z389-'P(t,T)'!S389</f>
        <v>-2.3685101372643569E-3</v>
      </c>
      <c r="AA397" s="4">
        <f>'P(t,T)'!AA389*$C$6*0.5+'P(t,T)'!AA389-'P(t,T)'!T389</f>
        <v>-1.0639913056786909E-3</v>
      </c>
      <c r="AB397" s="4">
        <f>'P(t,T)'!AB389*$C$6*0.5+'P(t,T)'!AB389-'P(t,T)'!U389</f>
        <v>-3.2916681185876095E-3</v>
      </c>
      <c r="AC397" s="4">
        <f>'P(t,T)'!AC389*$C$6*0.5+'P(t,T)'!AC389-'P(t,T)'!V389</f>
        <v>-4.2910006605449968E-3</v>
      </c>
      <c r="AD397" s="3">
        <f>AC397/'P(t,T)'!AC389</f>
        <v>-4.412930733443096E-3</v>
      </c>
      <c r="AF397" s="4">
        <v>381</v>
      </c>
      <c r="AG397" s="4">
        <f>'P(t,T)'!AG389*$C$6*0.5+'P(t,T)'!AG389-'P(t,T)'!Y389</f>
        <v>-1.0050401087439154E-3</v>
      </c>
      <c r="AH397" s="4">
        <f>'P(t,T)'!AH389*$C$6*0.5+'P(t,T)'!AH389-'P(t,T)'!Z389</f>
        <v>-2.6906639091899276E-3</v>
      </c>
      <c r="AI397" s="4">
        <f>'P(t,T)'!AI389*$C$6*0.5+'P(t,T)'!AI389-'P(t,T)'!AA389</f>
        <v>-1.4391150245385287E-3</v>
      </c>
      <c r="AJ397" s="4">
        <f>'P(t,T)'!AJ389*$C$6*0.5+'P(t,T)'!AJ389-'P(t,T)'!AB389</f>
        <v>-3.6175816929165938E-3</v>
      </c>
      <c r="AK397" s="4">
        <f>'P(t,T)'!AK389*$C$6*0.5+'P(t,T)'!AK389-'P(t,T)'!AC389</f>
        <v>-4.6027076387781252E-3</v>
      </c>
      <c r="AL397" s="4">
        <f>'P(t,T)'!AL389*$C$6*0.5+'P(t,T)'!AL389-'P(t,T)'!AD389</f>
        <v>-6.9788921624905909E-3</v>
      </c>
      <c r="AM397" s="3">
        <f>AL397/'P(t,T)'!AL389</f>
        <v>-7.1966265931473579E-3</v>
      </c>
      <c r="AP397" s="4">
        <v>381</v>
      </c>
      <c r="AQ397" s="19">
        <f t="shared" si="69"/>
        <v>1.1102230246251565E-16</v>
      </c>
      <c r="AR397" s="19">
        <f t="shared" si="70"/>
        <v>-8.7358079041770752E-3</v>
      </c>
      <c r="AS397" s="4">
        <f t="shared" si="71"/>
        <v>-9.88086281505407E-3</v>
      </c>
      <c r="AT397" s="4">
        <f t="shared" si="72"/>
        <v>-6.0803277285000909E-3</v>
      </c>
      <c r="AU397" s="4">
        <f t="shared" si="73"/>
        <v>-4.8602649486855724E-3</v>
      </c>
      <c r="AV397" s="4">
        <f t="shared" si="74"/>
        <v>-1.1582308840779701E-2</v>
      </c>
      <c r="AW397" s="4">
        <f t="shared" si="75"/>
        <v>-9.8378814545894144E-3</v>
      </c>
      <c r="AX397" s="4">
        <f t="shared" si="76"/>
        <v>-1.1901442587610028E-2</v>
      </c>
      <c r="AY397" s="4">
        <f t="shared" si="77"/>
        <v>-8.893708299323122E-3</v>
      </c>
      <c r="AZ397" s="4">
        <f t="shared" si="78"/>
        <v>-1.1391822895933688E-2</v>
      </c>
      <c r="BA397" s="4">
        <f t="shared" si="79"/>
        <v>-6.9788921624905909E-3</v>
      </c>
      <c r="BB397" s="4">
        <f t="shared" si="80"/>
        <v>-7.1966265931473579E-3</v>
      </c>
      <c r="BC397" s="4">
        <v>0</v>
      </c>
    </row>
    <row r="398" spans="1:55">
      <c r="A398" s="4"/>
      <c r="B398" s="4">
        <v>382</v>
      </c>
      <c r="C398" s="4">
        <f>'P(t,T)'!C390*$C$6*0.5+'P(t,T)'!C390-1</f>
        <v>1.1194669034764182E-3</v>
      </c>
      <c r="D398" s="4">
        <f>C398/'P(t,T)'!C390</f>
        <v>1.1450549108769944E-3</v>
      </c>
      <c r="E398" s="4"/>
      <c r="F398" s="4">
        <v>382</v>
      </c>
      <c r="G398" s="4">
        <f>'P(t,T)'!G390*$C$6*0.5+'P(t,T)'!G390-'P(t,T)'!C390</f>
        <v>6.2476443257486469E-4</v>
      </c>
      <c r="H398" s="4">
        <f>'P(t,T)'!H390*$C$6*0.5+'P(t,T)'!H390-'P(t,T)'!D390</f>
        <v>2.8068871679831631E-5</v>
      </c>
      <c r="I398" s="3">
        <f>H398/'P(t,T)'!H390</f>
        <v>2.874178436529028E-5</v>
      </c>
      <c r="K398" s="4">
        <v>382</v>
      </c>
      <c r="L398" s="4">
        <f>'P(t,T)'!L390*$C$6*0.5+'P(t,T)'!L390-'P(t,T)'!G390</f>
        <v>1.6609280085222444E-4</v>
      </c>
      <c r="M398" s="4">
        <f>'P(t,T)'!M390*$C$6*0.5+'P(t,T)'!M390-'P(t,T)'!H390</f>
        <v>-4.3258769085752213E-4</v>
      </c>
      <c r="N398" s="3">
        <f>M398/'P(t,T)'!M390</f>
        <v>-4.537914488921345E-4</v>
      </c>
      <c r="O398" s="3">
        <f>N398/'P(t,T)'!N390</f>
        <v>-4.6356270266407302E-4</v>
      </c>
      <c r="Q398" s="4">
        <v>382</v>
      </c>
      <c r="R398" s="4">
        <f>'P(t,T)'!R390*$C$6*0.5+'P(t,T)'!R390-'P(t,T)'!L390</f>
        <v>-2.5765321470516689E-4</v>
      </c>
      <c r="S398" s="4">
        <f>'P(t,T)'!S390*$C$6*0.5+'P(t,T)'!S390-'P(t,T)'!M390</f>
        <v>-8.567813082855924E-4</v>
      </c>
      <c r="T398" s="4">
        <f>'P(t,T)'!T390*$C$6*0.5+'P(t,T)'!T390-'P(t,T)'!N390</f>
        <v>1.9133709822846123E-3</v>
      </c>
      <c r="U398" s="4">
        <f>'P(t,T)'!U390*$C$6*0.5+'P(t,T)'!U390-'P(t,T)'!O390</f>
        <v>2.1120811035164611E-3</v>
      </c>
      <c r="V398" s="3">
        <f>U398/'P(t,T)'!U390</f>
        <v>2.1582177241116266E-3</v>
      </c>
      <c r="X398" s="4">
        <v>382</v>
      </c>
      <c r="Y398" s="4">
        <f>'P(t,T)'!Y390*$C$6*0.5+'P(t,T)'!Y390-'P(t,T)'!R390</f>
        <v>-6.4763081345431406E-4</v>
      </c>
      <c r="Z398" s="4">
        <f>'P(t,T)'!Z390*$C$6*0.5+'P(t,T)'!Z390-'P(t,T)'!S390</f>
        <v>-1.2457746751727283E-3</v>
      </c>
      <c r="AA398" s="4">
        <f>'P(t,T)'!AA390*$C$6*0.5+'P(t,T)'!AA390-'P(t,T)'!T390</f>
        <v>1.4430369919506969E-3</v>
      </c>
      <c r="AB398" s="4">
        <f>'P(t,T)'!AB390*$C$6*0.5+'P(t,T)'!AB390-'P(t,T)'!U390</f>
        <v>1.6224113153679998E-3</v>
      </c>
      <c r="AC398" s="4">
        <f>'P(t,T)'!AC390*$C$6*0.5+'P(t,T)'!AC390-'P(t,T)'!V390</f>
        <v>7.2293829320280167E-5</v>
      </c>
      <c r="AD398" s="3">
        <f>AC398/'P(t,T)'!AC390</f>
        <v>7.4023701081313764E-5</v>
      </c>
      <c r="AF398" s="4">
        <v>382</v>
      </c>
      <c r="AG398" s="4">
        <f>'P(t,T)'!AG390*$C$6*0.5+'P(t,T)'!AG390-'P(t,T)'!Y390</f>
        <v>-1.0050401087439154E-3</v>
      </c>
      <c r="AH398" s="4">
        <f>'P(t,T)'!AH390*$C$6*0.5+'P(t,T)'!AH390-'P(t,T)'!Z390</f>
        <v>-1.6008720267635113E-3</v>
      </c>
      <c r="AI398" s="4">
        <f>'P(t,T)'!AI390*$C$6*0.5+'P(t,T)'!AI390-'P(t,T)'!AA390</f>
        <v>1.0058805983927943E-3</v>
      </c>
      <c r="AJ398" s="4">
        <f>'P(t,T)'!AJ390*$C$6*0.5+'P(t,T)'!AJ390-'P(t,T)'!AB390</f>
        <v>1.1667628843131661E-3</v>
      </c>
      <c r="AK398" s="4">
        <f>'P(t,T)'!AK390*$C$6*0.5+'P(t,T)'!AK390-'P(t,T)'!AC390</f>
        <v>-3.6344293437506892E-4</v>
      </c>
      <c r="AL398" s="4">
        <f>'P(t,T)'!AL390*$C$6*0.5+'P(t,T)'!AL390-'P(t,T)'!AD390</f>
        <v>-7.9575228620398786E-4</v>
      </c>
      <c r="AM398" s="3">
        <f>AL398/'P(t,T)'!AL390</f>
        <v>-8.1550116367665279E-4</v>
      </c>
      <c r="AP398" s="4">
        <v>382</v>
      </c>
      <c r="AQ398" s="19">
        <f t="shared" si="69"/>
        <v>1.1102230246251565E-16</v>
      </c>
      <c r="AR398" s="19">
        <f t="shared" si="70"/>
        <v>-2.9628919185225281E-3</v>
      </c>
      <c r="AS398" s="4">
        <f t="shared" si="71"/>
        <v>-4.1079468293995225E-3</v>
      </c>
      <c r="AT398" s="4">
        <f t="shared" si="72"/>
        <v>3.9372389081012591E-3</v>
      </c>
      <c r="AU398" s="4">
        <f t="shared" si="73"/>
        <v>3.9084971237359689E-3</v>
      </c>
      <c r="AV398" s="4">
        <f t="shared" si="74"/>
        <v>4.4376926005335535E-3</v>
      </c>
      <c r="AW398" s="4">
        <f t="shared" si="75"/>
        <v>4.9012553031976269E-3</v>
      </c>
      <c r="AX398" s="4">
        <f t="shared" si="76"/>
        <v>1.8670686190568378E-3</v>
      </c>
      <c r="AY398" s="4">
        <f t="shared" si="77"/>
        <v>-2.9114910505478875E-4</v>
      </c>
      <c r="AZ398" s="4">
        <f t="shared" si="78"/>
        <v>-7.2172858512267409E-4</v>
      </c>
      <c r="BA398" s="4">
        <f t="shared" si="79"/>
        <v>-7.9575228620398786E-4</v>
      </c>
      <c r="BB398" s="4">
        <f t="shared" si="80"/>
        <v>-8.1550116367665279E-4</v>
      </c>
      <c r="BC398" s="4">
        <v>0</v>
      </c>
    </row>
    <row r="399" spans="1:55">
      <c r="A399" s="4"/>
      <c r="B399" s="4">
        <v>383</v>
      </c>
      <c r="C399" s="4">
        <f>'P(t,T)'!C391*$C$6*0.5+'P(t,T)'!C391-1</f>
        <v>1.1194669034764182E-3</v>
      </c>
      <c r="D399" s="4">
        <f>C399/'P(t,T)'!C391</f>
        <v>1.1450549108769944E-3</v>
      </c>
      <c r="E399" s="4"/>
      <c r="F399" s="4">
        <v>383</v>
      </c>
      <c r="G399" s="4">
        <f>'P(t,T)'!G391*$C$6*0.5+'P(t,T)'!G391-'P(t,T)'!C391</f>
        <v>6.2476443257486469E-4</v>
      </c>
      <c r="H399" s="4">
        <f>'P(t,T)'!H391*$C$6*0.5+'P(t,T)'!H391-'P(t,T)'!D391</f>
        <v>2.1670234748378814E-3</v>
      </c>
      <c r="I399" s="3">
        <f>H399/'P(t,T)'!H391</f>
        <v>2.2142388658125526E-3</v>
      </c>
      <c r="K399" s="4">
        <v>383</v>
      </c>
      <c r="L399" s="4">
        <f>'P(t,T)'!L391*$C$6*0.5+'P(t,T)'!L391-'P(t,T)'!G391</f>
        <v>1.6609280085222444E-4</v>
      </c>
      <c r="M399" s="4">
        <f>'P(t,T)'!M391*$C$6*0.5+'P(t,T)'!M391-'P(t,T)'!H391</f>
        <v>1.6588455935041546E-3</v>
      </c>
      <c r="N399" s="3">
        <f>M399/'P(t,T)'!M391</f>
        <v>1.7327355174504655E-3</v>
      </c>
      <c r="O399" s="3">
        <f>N399/'P(t,T)'!N391</f>
        <v>1.7759471978257238E-3</v>
      </c>
      <c r="Q399" s="4">
        <v>383</v>
      </c>
      <c r="R399" s="4">
        <f>'P(t,T)'!R391*$C$6*0.5+'P(t,T)'!R391-'P(t,T)'!L391</f>
        <v>-2.5765321470516689E-4</v>
      </c>
      <c r="S399" s="4">
        <f>'P(t,T)'!S391*$C$6*0.5+'P(t,T)'!S391-'P(t,T)'!M391</f>
        <v>1.1853938251557006E-3</v>
      </c>
      <c r="T399" s="4">
        <f>'P(t,T)'!T391*$C$6*0.5+'P(t,T)'!T391-'P(t,T)'!N391</f>
        <v>-1.3415367821906221E-3</v>
      </c>
      <c r="U399" s="4">
        <f>'P(t,T)'!U391*$C$6*0.5+'P(t,T)'!U391-'P(t,T)'!O391</f>
        <v>-1.571858978301921E-3</v>
      </c>
      <c r="V399" s="3">
        <f>U399/'P(t,T)'!U391</f>
        <v>-1.6121213460157365E-3</v>
      </c>
      <c r="X399" s="4">
        <v>383</v>
      </c>
      <c r="Y399" s="4">
        <f>'P(t,T)'!Y391*$C$6*0.5+'P(t,T)'!Y391-'P(t,T)'!R391</f>
        <v>-6.4763081345431406E-4</v>
      </c>
      <c r="Z399" s="4">
        <f>'P(t,T)'!Z391*$C$6*0.5+'P(t,T)'!Z391-'P(t,T)'!S391</f>
        <v>7.4569612042740818E-4</v>
      </c>
      <c r="AA399" s="4">
        <f>'P(t,T)'!AA391*$C$6*0.5+'P(t,T)'!AA391-'P(t,T)'!T391</f>
        <v>-1.7331633527639667E-3</v>
      </c>
      <c r="AB399" s="4">
        <f>'P(t,T)'!AB391*$C$6*0.5+'P(t,T)'!AB391-'P(t,T)'!U391</f>
        <v>-1.9738593370444146E-3</v>
      </c>
      <c r="AC399" s="4">
        <f>'P(t,T)'!AC391*$C$6*0.5+'P(t,T)'!AC391-'P(t,T)'!V391</f>
        <v>-5.5446690836735701E-4</v>
      </c>
      <c r="AD399" s="3">
        <f>AC399/'P(t,T)'!AC391</f>
        <v>-5.6809041542066178E-4</v>
      </c>
      <c r="AF399" s="4">
        <v>383</v>
      </c>
      <c r="AG399" s="4">
        <f>'P(t,T)'!AG391*$C$6*0.5+'P(t,T)'!AG391-'P(t,T)'!Y391</f>
        <v>-1.0050401087439154E-3</v>
      </c>
      <c r="AH399" s="4">
        <f>'P(t,T)'!AH391*$C$6*0.5+'P(t,T)'!AH391-'P(t,T)'!Z391</f>
        <v>3.3872481012642286E-4</v>
      </c>
      <c r="AI399" s="4">
        <f>'P(t,T)'!AI391*$C$6*0.5+'P(t,T)'!AI391-'P(t,T)'!AA391</f>
        <v>-2.0895477980141797E-3</v>
      </c>
      <c r="AJ399" s="4">
        <f>'P(t,T)'!AJ391*$C$6*0.5+'P(t,T)'!AJ391-'P(t,T)'!AB391</f>
        <v>-2.3393187844977792E-3</v>
      </c>
      <c r="AK399" s="4">
        <f>'P(t,T)'!AK391*$C$6*0.5+'P(t,T)'!AK391-'P(t,T)'!AC391</f>
        <v>-9.7467354953761909E-4</v>
      </c>
      <c r="AL399" s="4">
        <f>'P(t,T)'!AL391*$C$6*0.5+'P(t,T)'!AL391-'P(t,T)'!AD391</f>
        <v>-1.2927620889134905E-3</v>
      </c>
      <c r="AM399" s="3">
        <f>AL399/'P(t,T)'!AL391</f>
        <v>-1.3255050051155582E-3</v>
      </c>
      <c r="AP399" s="4">
        <v>383</v>
      </c>
      <c r="AQ399" s="19">
        <f t="shared" si="69"/>
        <v>1.1102230246251565E-16</v>
      </c>
      <c r="AR399" s="19">
        <f t="shared" si="70"/>
        <v>7.2407387349285625E-3</v>
      </c>
      <c r="AS399" s="4">
        <f t="shared" si="71"/>
        <v>6.0956838240515676E-3</v>
      </c>
      <c r="AT399" s="4">
        <f t="shared" si="72"/>
        <v>-1.2172735497057502E-3</v>
      </c>
      <c r="AU399" s="4">
        <f t="shared" si="73"/>
        <v>-3.4315124155183032E-3</v>
      </c>
      <c r="AV399" s="4">
        <f t="shared" si="74"/>
        <v>-4.1090899020183912E-3</v>
      </c>
      <c r="AW399" s="4">
        <f t="shared" si="75"/>
        <v>-5.8850370998441148E-3</v>
      </c>
      <c r="AX399" s="4">
        <f t="shared" si="76"/>
        <v>-3.1412618039207123E-3</v>
      </c>
      <c r="AY399" s="4">
        <f t="shared" si="77"/>
        <v>-1.5291404579049761E-3</v>
      </c>
      <c r="AZ399" s="4">
        <f t="shared" si="78"/>
        <v>-1.8608525043341522E-3</v>
      </c>
      <c r="BA399" s="4">
        <f t="shared" si="79"/>
        <v>-1.2927620889134905E-3</v>
      </c>
      <c r="BB399" s="4">
        <f t="shared" si="80"/>
        <v>-1.3255050051155582E-3</v>
      </c>
      <c r="BC399" s="4">
        <v>0</v>
      </c>
    </row>
    <row r="400" spans="1:55">
      <c r="A400" s="4"/>
      <c r="B400" s="4">
        <v>384</v>
      </c>
      <c r="C400" s="4">
        <f>'P(t,T)'!C392*$C$6*0.5+'P(t,T)'!C392-1</f>
        <v>1.1194669034764182E-3</v>
      </c>
      <c r="D400" s="4">
        <f>C400/'P(t,T)'!C392</f>
        <v>1.1450549108769944E-3</v>
      </c>
      <c r="E400" s="4"/>
      <c r="F400" s="4">
        <v>384</v>
      </c>
      <c r="G400" s="4">
        <f>'P(t,T)'!G392*$C$6*0.5+'P(t,T)'!G392-'P(t,T)'!C392</f>
        <v>6.2476443257486469E-4</v>
      </c>
      <c r="H400" s="4">
        <f>'P(t,T)'!H392*$C$6*0.5+'P(t,T)'!H392-'P(t,T)'!D392</f>
        <v>-7.5857805048473725E-4</v>
      </c>
      <c r="I400" s="3">
        <f>H400/'P(t,T)'!H392</f>
        <v>-7.7737542122475556E-4</v>
      </c>
      <c r="K400" s="4">
        <v>384</v>
      </c>
      <c r="L400" s="4">
        <f>'P(t,T)'!L392*$C$6*0.5+'P(t,T)'!L392-'P(t,T)'!G392</f>
        <v>1.6609280085222444E-4</v>
      </c>
      <c r="M400" s="4">
        <f>'P(t,T)'!M392*$C$6*0.5+'P(t,T)'!M392-'P(t,T)'!H392</f>
        <v>-1.1995112056794044E-3</v>
      </c>
      <c r="N400" s="3">
        <f>M400/'P(t,T)'!M392</f>
        <v>-1.2602885259274258E-3</v>
      </c>
      <c r="O400" s="3">
        <f>N400/'P(t,T)'!N392</f>
        <v>-1.2900568719426619E-3</v>
      </c>
      <c r="Q400" s="4">
        <v>384</v>
      </c>
      <c r="R400" s="4">
        <f>'P(t,T)'!R392*$C$6*0.5+'P(t,T)'!R392-'P(t,T)'!L392</f>
        <v>-2.5765321470516689E-4</v>
      </c>
      <c r="S400" s="4">
        <f>'P(t,T)'!S392*$C$6*0.5+'P(t,T)'!S392-'P(t,T)'!M392</f>
        <v>-1.6034509200394398E-3</v>
      </c>
      <c r="T400" s="4">
        <f>'P(t,T)'!T392*$C$6*0.5+'P(t,T)'!T392-'P(t,T)'!N392</f>
        <v>-8.697157614689921E-5</v>
      </c>
      <c r="U400" s="4">
        <f>'P(t,T)'!U392*$C$6*0.5+'P(t,T)'!U392-'P(t,T)'!O392</f>
        <v>-1.6194753461640232E-4</v>
      </c>
      <c r="V400" s="3">
        <f>U400/'P(t,T)'!U392</f>
        <v>-1.6586152007734835E-4</v>
      </c>
      <c r="X400" s="4">
        <v>384</v>
      </c>
      <c r="Y400" s="4">
        <f>'P(t,T)'!Y392*$C$6*0.5+'P(t,T)'!Y392-'P(t,T)'!R392</f>
        <v>-6.4763081345431406E-4</v>
      </c>
      <c r="Z400" s="4">
        <f>'P(t,T)'!Z392*$C$6*0.5+'P(t,T)'!Z392-'P(t,T)'!S392</f>
        <v>-1.9717685254025952E-3</v>
      </c>
      <c r="AA400" s="4">
        <f>'P(t,T)'!AA392*$C$6*0.5+'P(t,T)'!AA392-'P(t,T)'!T392</f>
        <v>-5.1144214875520344E-4</v>
      </c>
      <c r="AB400" s="4">
        <f>'P(t,T)'!AB392*$C$6*0.5+'P(t,T)'!AB392-'P(t,T)'!U392</f>
        <v>-6.0063019983636057E-4</v>
      </c>
      <c r="AC400" s="4">
        <f>'P(t,T)'!AC392*$C$6*0.5+'P(t,T)'!AC392-'P(t,T)'!V392</f>
        <v>4.4194019991072864E-4</v>
      </c>
      <c r="AD400" s="3">
        <f>AC400/'P(t,T)'!AC392</f>
        <v>4.5234790124913779E-4</v>
      </c>
      <c r="AF400" s="4">
        <v>384</v>
      </c>
      <c r="AG400" s="4">
        <f>'P(t,T)'!AG392*$C$6*0.5+'P(t,T)'!AG392-'P(t,T)'!Y392</f>
        <v>-1.0050401087439154E-3</v>
      </c>
      <c r="AH400" s="4">
        <f>'P(t,T)'!AH392*$C$6*0.5+'P(t,T)'!AH392-'P(t,T)'!Z392</f>
        <v>-2.3058709739348648E-3</v>
      </c>
      <c r="AI400" s="4">
        <f>'P(t,T)'!AI392*$C$6*0.5+'P(t,T)'!AI392-'P(t,T)'!AA392</f>
        <v>-9.0134351587856099E-4</v>
      </c>
      <c r="AJ400" s="4">
        <f>'P(t,T)'!AJ392*$C$6*0.5+'P(t,T)'!AJ392-'P(t,T)'!AB392</f>
        <v>-1.0035825013480215E-3</v>
      </c>
      <c r="AK400" s="4">
        <f>'P(t,T)'!AK392*$C$6*0.5+'P(t,T)'!AK392-'P(t,T)'!AC392</f>
        <v>-2.5962808943846838E-6</v>
      </c>
      <c r="AL400" s="4">
        <f>'P(t,T)'!AL392*$C$6*0.5+'P(t,T)'!AL392-'P(t,T)'!AD392</f>
        <v>-1.8421181723570212E-3</v>
      </c>
      <c r="AM400" s="3">
        <f>AL400/'P(t,T)'!AL392</f>
        <v>-1.889814635630228E-3</v>
      </c>
      <c r="AP400" s="4">
        <v>384</v>
      </c>
      <c r="AQ400" s="19">
        <f t="shared" si="69"/>
        <v>1.1102230246251565E-16</v>
      </c>
      <c r="AR400" s="19">
        <f t="shared" si="70"/>
        <v>-6.6941247646640466E-3</v>
      </c>
      <c r="AS400" s="4">
        <f t="shared" si="71"/>
        <v>-7.8391796755410414E-3</v>
      </c>
      <c r="AT400" s="4">
        <f t="shared" si="72"/>
        <v>-3.5374211879328449E-3</v>
      </c>
      <c r="AU400" s="4">
        <f t="shared" si="73"/>
        <v>-2.7600457667080894E-3</v>
      </c>
      <c r="AV400" s="4">
        <f t="shared" si="74"/>
        <v>-3.0562171077434461E-3</v>
      </c>
      <c r="AW400" s="4">
        <f t="shared" si="75"/>
        <v>-1.7661602358007844E-3</v>
      </c>
      <c r="AX400" s="4">
        <f t="shared" si="76"/>
        <v>2.7348239893899558E-4</v>
      </c>
      <c r="AY400" s="4">
        <f t="shared" si="77"/>
        <v>4.3934391901634395E-4</v>
      </c>
      <c r="AZ400" s="4">
        <f t="shared" si="78"/>
        <v>-1.3897702711078833E-3</v>
      </c>
      <c r="BA400" s="4">
        <f t="shared" si="79"/>
        <v>-1.8421181723570212E-3</v>
      </c>
      <c r="BB400" s="4">
        <f t="shared" si="80"/>
        <v>-1.889814635630228E-3</v>
      </c>
      <c r="BC400" s="4">
        <v>0</v>
      </c>
    </row>
    <row r="401" spans="1:55">
      <c r="A401" s="4"/>
      <c r="B401" s="4">
        <v>385</v>
      </c>
      <c r="C401" s="4">
        <f>'P(t,T)'!C393*$C$6*0.5+'P(t,T)'!C393-1</f>
        <v>1.1194669034764182E-3</v>
      </c>
      <c r="D401" s="4">
        <f>C401/'P(t,T)'!C393</f>
        <v>1.1450549108769944E-3</v>
      </c>
      <c r="E401" s="4"/>
      <c r="F401" s="4">
        <v>385</v>
      </c>
      <c r="G401" s="4">
        <f>'P(t,T)'!G393*$C$6*0.5+'P(t,T)'!G393-'P(t,T)'!C393</f>
        <v>6.2476443257486469E-4</v>
      </c>
      <c r="H401" s="4">
        <f>'P(t,T)'!H393*$C$6*0.5+'P(t,T)'!H393-'P(t,T)'!D393</f>
        <v>-3.9414315124416399E-3</v>
      </c>
      <c r="I401" s="3">
        <f>H401/'P(t,T)'!H393</f>
        <v>-4.052005912513844E-3</v>
      </c>
      <c r="K401" s="4">
        <v>385</v>
      </c>
      <c r="L401" s="4">
        <f>'P(t,T)'!L393*$C$6*0.5+'P(t,T)'!L393-'P(t,T)'!G393</f>
        <v>1.6609280085222444E-4</v>
      </c>
      <c r="M401" s="4">
        <f>'P(t,T)'!M393*$C$6*0.5+'P(t,T)'!M393-'P(t,T)'!H393</f>
        <v>-4.2902293746048814E-3</v>
      </c>
      <c r="N401" s="3">
        <f>M401/'P(t,T)'!M393</f>
        <v>-4.5364621409800642E-3</v>
      </c>
      <c r="O401" s="3">
        <f>N401/'P(t,T)'!N393</f>
        <v>-4.6683205258670731E-3</v>
      </c>
      <c r="Q401" s="4">
        <v>385</v>
      </c>
      <c r="R401" s="4">
        <f>'P(t,T)'!R393*$C$6*0.5+'P(t,T)'!R393-'P(t,T)'!L393</f>
        <v>-2.5765321470516689E-4</v>
      </c>
      <c r="S401" s="4">
        <f>'P(t,T)'!S393*$C$6*0.5+'P(t,T)'!S393-'P(t,T)'!M393</f>
        <v>-4.6005551918091303E-3</v>
      </c>
      <c r="T401" s="4">
        <f>'P(t,T)'!T393*$C$6*0.5+'P(t,T)'!T393-'P(t,T)'!N393</f>
        <v>-5.228829925204681E-3</v>
      </c>
      <c r="U401" s="4">
        <f>'P(t,T)'!U393*$C$6*0.5+'P(t,T)'!U393-'P(t,T)'!O393</f>
        <v>-6.0472652141670968E-3</v>
      </c>
      <c r="V401" s="3">
        <f>U401/'P(t,T)'!U393</f>
        <v>-6.2300889094102935E-3</v>
      </c>
      <c r="X401" s="4">
        <v>385</v>
      </c>
      <c r="Y401" s="4">
        <f>'P(t,T)'!Y393*$C$6*0.5+'P(t,T)'!Y393-'P(t,T)'!R393</f>
        <v>-6.4763081345431406E-4</v>
      </c>
      <c r="Z401" s="4">
        <f>'P(t,T)'!Z393*$C$6*0.5+'P(t,T)'!Z393-'P(t,T)'!S393</f>
        <v>-4.8742236991619059E-3</v>
      </c>
      <c r="AA401" s="4">
        <f>'P(t,T)'!AA393*$C$6*0.5+'P(t,T)'!AA393-'P(t,T)'!T393</f>
        <v>-5.4985723287457322E-3</v>
      </c>
      <c r="AB401" s="4">
        <f>'P(t,T)'!AB393*$C$6*0.5+'P(t,T)'!AB393-'P(t,T)'!U393</f>
        <v>-6.3071167517013693E-3</v>
      </c>
      <c r="AC401" s="4">
        <f>'P(t,T)'!AC393*$C$6*0.5+'P(t,T)'!AC393-'P(t,T)'!V393</f>
        <v>-5.4370730789131683E-3</v>
      </c>
      <c r="AD401" s="3">
        <f>AC401/'P(t,T)'!AC393</f>
        <v>-5.5980125201682118E-3</v>
      </c>
      <c r="AF401" s="4">
        <v>385</v>
      </c>
      <c r="AG401" s="4">
        <f>'P(t,T)'!AG393*$C$6*0.5+'P(t,T)'!AG393-'P(t,T)'!Y393</f>
        <v>-1.0050401087439154E-3</v>
      </c>
      <c r="AH401" s="4">
        <f>'P(t,T)'!AH393*$C$6*0.5+'P(t,T)'!AH393-'P(t,T)'!Z393</f>
        <v>-5.1130572239049821E-3</v>
      </c>
      <c r="AI401" s="4">
        <f>'P(t,T)'!AI393*$C$6*0.5+'P(t,T)'!AI393-'P(t,T)'!AA393</f>
        <v>-5.7321169835726771E-3</v>
      </c>
      <c r="AJ401" s="4">
        <f>'P(t,T)'!AJ393*$C$6*0.5+'P(t,T)'!AJ393-'P(t,T)'!AB393</f>
        <v>-6.5293221075407581E-3</v>
      </c>
      <c r="AK401" s="4">
        <f>'P(t,T)'!AK393*$C$6*0.5+'P(t,T)'!AK393-'P(t,T)'!AC393</f>
        <v>-5.7100387325559332E-3</v>
      </c>
      <c r="AL401" s="4">
        <f>'P(t,T)'!AL393*$C$6*0.5+'P(t,T)'!AL393-'P(t,T)'!AD393</f>
        <v>-1.1131068469755201E-3</v>
      </c>
      <c r="AM401" s="3">
        <f>AL401/'P(t,T)'!AL393</f>
        <v>-1.1410942088009458E-3</v>
      </c>
      <c r="AP401" s="4">
        <v>385</v>
      </c>
      <c r="AQ401" s="19">
        <f t="shared" si="69"/>
        <v>1.1102230246251565E-16</v>
      </c>
      <c r="AR401" s="19">
        <f t="shared" si="70"/>
        <v>-2.1674442091045545E-2</v>
      </c>
      <c r="AS401" s="4">
        <f t="shared" si="71"/>
        <v>-2.281949700192254E-2</v>
      </c>
      <c r="AT401" s="4">
        <f t="shared" si="72"/>
        <v>-2.5047987291016999E-2</v>
      </c>
      <c r="AU401" s="4">
        <f t="shared" si="73"/>
        <v>-2.0995981378503156E-2</v>
      </c>
      <c r="AV401" s="4">
        <f t="shared" si="74"/>
        <v>-2.3552024599276297E-2</v>
      </c>
      <c r="AW401" s="4">
        <f t="shared" si="75"/>
        <v>-1.8883704073409224E-2</v>
      </c>
      <c r="AX401" s="4">
        <f t="shared" si="76"/>
        <v>-1.7377200720879393E-2</v>
      </c>
      <c r="AY401" s="4">
        <f t="shared" si="77"/>
        <v>-1.1147111811469101E-2</v>
      </c>
      <c r="AZ401" s="4">
        <f t="shared" si="78"/>
        <v>-6.7111193671437318E-3</v>
      </c>
      <c r="BA401" s="4">
        <f t="shared" si="79"/>
        <v>-1.1131068469755201E-3</v>
      </c>
      <c r="BB401" s="4">
        <f t="shared" si="80"/>
        <v>-1.1410942088009458E-3</v>
      </c>
      <c r="BC401" s="4">
        <v>0</v>
      </c>
    </row>
    <row r="402" spans="1:55">
      <c r="A402" s="4"/>
      <c r="B402" s="4">
        <v>386</v>
      </c>
      <c r="C402" s="4">
        <f>'P(t,T)'!C394*$C$6*0.5+'P(t,T)'!C394-1</f>
        <v>1.1194669034764182E-3</v>
      </c>
      <c r="D402" s="4">
        <f>C402/'P(t,T)'!C394</f>
        <v>1.1450549108769944E-3</v>
      </c>
      <c r="E402" s="4"/>
      <c r="F402" s="4">
        <v>386</v>
      </c>
      <c r="G402" s="4">
        <f>'P(t,T)'!G394*$C$6*0.5+'P(t,T)'!G394-'P(t,T)'!C394</f>
        <v>6.2476443257486469E-4</v>
      </c>
      <c r="H402" s="4">
        <f>'P(t,T)'!H394*$C$6*0.5+'P(t,T)'!H394-'P(t,T)'!D394</f>
        <v>2.0516154296985611E-3</v>
      </c>
      <c r="I402" s="3">
        <f>H402/'P(t,T)'!H394</f>
        <v>2.0965577315181661E-3</v>
      </c>
      <c r="K402" s="4">
        <v>386</v>
      </c>
      <c r="L402" s="4">
        <f>'P(t,T)'!L394*$C$6*0.5+'P(t,T)'!L394-'P(t,T)'!G394</f>
        <v>1.6609280085222444E-4</v>
      </c>
      <c r="M402" s="4">
        <f>'P(t,T)'!M394*$C$6*0.5+'P(t,T)'!M394-'P(t,T)'!H394</f>
        <v>1.5457736256099253E-3</v>
      </c>
      <c r="N402" s="3">
        <f>M402/'P(t,T)'!M394</f>
        <v>1.614998927569474E-3</v>
      </c>
      <c r="O402" s="3">
        <f>N402/'P(t,T)'!N394</f>
        <v>1.6494583727617795E-3</v>
      </c>
      <c r="Q402" s="4">
        <v>386</v>
      </c>
      <c r="R402" s="4">
        <f>'P(t,T)'!R394*$C$6*0.5+'P(t,T)'!R394-'P(t,T)'!L394</f>
        <v>-2.5765321470516689E-4</v>
      </c>
      <c r="S402" s="4">
        <f>'P(t,T)'!S394*$C$6*0.5+'P(t,T)'!S394-'P(t,T)'!M394</f>
        <v>1.0747620066566821E-3</v>
      </c>
      <c r="T402" s="4">
        <f>'P(t,T)'!T394*$C$6*0.5+'P(t,T)'!T394-'P(t,T)'!N394</f>
        <v>2.1013708935538888E-3</v>
      </c>
      <c r="U402" s="4">
        <f>'P(t,T)'!U394*$C$6*0.5+'P(t,T)'!U394-'P(t,T)'!O394</f>
        <v>3.2414895525787468E-3</v>
      </c>
      <c r="V402" s="3">
        <f>U402/'P(t,T)'!U394</f>
        <v>3.308568293616965E-3</v>
      </c>
      <c r="X402" s="4">
        <v>386</v>
      </c>
      <c r="Y402" s="4">
        <f>'P(t,T)'!Y394*$C$6*0.5+'P(t,T)'!Y394-'P(t,T)'!R394</f>
        <v>-6.4763081345431406E-4</v>
      </c>
      <c r="Z402" s="4">
        <f>'P(t,T)'!Z394*$C$6*0.5+'P(t,T)'!Z394-'P(t,T)'!S394</f>
        <v>6.3759306396471427E-4</v>
      </c>
      <c r="AA402" s="4">
        <f>'P(t,T)'!AA394*$C$6*0.5+'P(t,T)'!AA394-'P(t,T)'!T394</f>
        <v>1.6271360564887871E-3</v>
      </c>
      <c r="AB402" s="4">
        <f>'P(t,T)'!AB394*$C$6*0.5+'P(t,T)'!AB394-'P(t,T)'!U394</f>
        <v>2.7302488076643705E-3</v>
      </c>
      <c r="AC402" s="4">
        <f>'P(t,T)'!AC394*$C$6*0.5+'P(t,T)'!AC394-'P(t,T)'!V394</f>
        <v>1.8805411237827752E-3</v>
      </c>
      <c r="AD402" s="3">
        <f>AC402/'P(t,T)'!AC394</f>
        <v>1.9220640465759757E-3</v>
      </c>
      <c r="AF402" s="4">
        <v>386</v>
      </c>
      <c r="AG402" s="4">
        <f>'P(t,T)'!AG394*$C$6*0.5+'P(t,T)'!AG394-'P(t,T)'!Y394</f>
        <v>-1.0050401087439154E-3</v>
      </c>
      <c r="AH402" s="4">
        <f>'P(t,T)'!AH394*$C$6*0.5+'P(t,T)'!AH394-'P(t,T)'!Z394</f>
        <v>2.3322435349970583E-4</v>
      </c>
      <c r="AI402" s="4">
        <f>'P(t,T)'!AI394*$C$6*0.5+'P(t,T)'!AI394-'P(t,T)'!AA394</f>
        <v>1.1859293686694583E-3</v>
      </c>
      <c r="AJ402" s="4">
        <f>'P(t,T)'!AJ394*$C$6*0.5+'P(t,T)'!AJ394-'P(t,T)'!AB394</f>
        <v>2.2520139450801224E-3</v>
      </c>
      <c r="AK402" s="4">
        <f>'P(t,T)'!AK394*$C$6*0.5+'P(t,T)'!AK394-'P(t,T)'!AC394</f>
        <v>1.4042968801623035E-3</v>
      </c>
      <c r="AL402" s="4">
        <f>'P(t,T)'!AL394*$C$6*0.5+'P(t,T)'!AL394-'P(t,T)'!AD394</f>
        <v>7.8184688153881687E-4</v>
      </c>
      <c r="AM402" s="3">
        <f>AL402/'P(t,T)'!AL394</f>
        <v>7.999875916287996E-4</v>
      </c>
      <c r="AP402" s="4">
        <v>386</v>
      </c>
      <c r="AQ402" s="19">
        <f t="shared" ref="AQ402:AQ465" si="81">SUM(C402,G402,L402,R402,Y402,AG402)</f>
        <v>1.1102230246251565E-16</v>
      </c>
      <c r="AR402" s="19">
        <f t="shared" ref="AR402:AR465" si="82">SUM(D402,H402,M402,S402,Z402,AH402)</f>
        <v>6.6880233903065835E-3</v>
      </c>
      <c r="AS402" s="4">
        <f t="shared" ref="AS402:AS465" si="83">SUM(H402,M402,S402,Z402,AH402)</f>
        <v>5.5429684794295886E-3</v>
      </c>
      <c r="AT402" s="4">
        <f t="shared" ref="AT402:AT465" si="84">SUM(I402,N402,T402,AA402,AI402)</f>
        <v>8.6259929777997742E-3</v>
      </c>
      <c r="AU402" s="4">
        <f t="shared" ref="AU402:AU465" si="85">SUM(N402,T402,AA402,AI402)</f>
        <v>6.5294352462816081E-3</v>
      </c>
      <c r="AV402" s="4">
        <f t="shared" ref="AV402:AV465" si="86">SUM(O402,U402,AB402,AJ402)</f>
        <v>9.873210678085019E-3</v>
      </c>
      <c r="AW402" s="4">
        <f t="shared" ref="AW402:AW465" si="87">SUM(U402,AB402,AJ402)</f>
        <v>8.2237523053232398E-3</v>
      </c>
      <c r="AX402" s="4">
        <f t="shared" ref="AX402:AX465" si="88">SUM(V402,AC402,AK402)</f>
        <v>6.593406297562044E-3</v>
      </c>
      <c r="AY402" s="4">
        <f t="shared" ref="AY402:AY465" si="89">SUM(AC402,AK402)</f>
        <v>3.2848380039450786E-3</v>
      </c>
      <c r="AZ402" s="4">
        <f t="shared" ref="AZ402:AZ465" si="90">SUM(AD402,AL402)</f>
        <v>2.7039109281147928E-3</v>
      </c>
      <c r="BA402" s="4">
        <f t="shared" ref="BA402:BA465" si="91">SUM(AL402)</f>
        <v>7.8184688153881687E-4</v>
      </c>
      <c r="BB402" s="4">
        <f t="shared" ref="BB402:BB465" si="92">SUM(AM402)</f>
        <v>7.999875916287996E-4</v>
      </c>
      <c r="BC402" s="4">
        <v>0</v>
      </c>
    </row>
    <row r="403" spans="1:55">
      <c r="A403" s="4"/>
      <c r="B403" s="4">
        <v>387</v>
      </c>
      <c r="C403" s="4">
        <f>'P(t,T)'!C395*$C$6*0.5+'P(t,T)'!C395-1</f>
        <v>1.1194669034764182E-3</v>
      </c>
      <c r="D403" s="4">
        <f>C403/'P(t,T)'!C395</f>
        <v>1.1450549108769944E-3</v>
      </c>
      <c r="E403" s="4"/>
      <c r="F403" s="4">
        <v>387</v>
      </c>
      <c r="G403" s="4">
        <f>'P(t,T)'!G395*$C$6*0.5+'P(t,T)'!G395-'P(t,T)'!C395</f>
        <v>6.2476443257486469E-4</v>
      </c>
      <c r="H403" s="4">
        <f>'P(t,T)'!H395*$C$6*0.5+'P(t,T)'!H395-'P(t,T)'!D395</f>
        <v>1.7041514976263716E-3</v>
      </c>
      <c r="I403" s="3">
        <f>H403/'P(t,T)'!H395</f>
        <v>1.7420863927495437E-3</v>
      </c>
      <c r="K403" s="4">
        <v>387</v>
      </c>
      <c r="L403" s="4">
        <f>'P(t,T)'!L395*$C$6*0.5+'P(t,T)'!L395-'P(t,T)'!G395</f>
        <v>1.6609280085222444E-4</v>
      </c>
      <c r="M403" s="4">
        <f>'P(t,T)'!M395*$C$6*0.5+'P(t,T)'!M395-'P(t,T)'!H395</f>
        <v>1.2055000085954282E-3</v>
      </c>
      <c r="N403" s="3">
        <f>M403/'P(t,T)'!M395</f>
        <v>1.2603605491464298E-3</v>
      </c>
      <c r="O403" s="3">
        <f>N403/'P(t,T)'!N395</f>
        <v>1.2892435188412859E-3</v>
      </c>
      <c r="Q403" s="4">
        <v>387</v>
      </c>
      <c r="R403" s="4">
        <f>'P(t,T)'!R395*$C$6*0.5+'P(t,T)'!R395-'P(t,T)'!L395</f>
        <v>-2.5765321470516689E-4</v>
      </c>
      <c r="S403" s="4">
        <f>'P(t,T)'!S395*$C$6*0.5+'P(t,T)'!S395-'P(t,T)'!M395</f>
        <v>7.4198516057211172E-4</v>
      </c>
      <c r="T403" s="4">
        <f>'P(t,T)'!T395*$C$6*0.5+'P(t,T)'!T395-'P(t,T)'!N395</f>
        <v>5.855545452746469E-4</v>
      </c>
      <c r="U403" s="4">
        <f>'P(t,T)'!U395*$C$6*0.5+'P(t,T)'!U395-'P(t,T)'!O395</f>
        <v>1.6016261189448766E-3</v>
      </c>
      <c r="V403" s="3">
        <f>U403/'P(t,T)'!U395</f>
        <v>1.6374463642958241E-3</v>
      </c>
      <c r="X403" s="4">
        <v>387</v>
      </c>
      <c r="Y403" s="4">
        <f>'P(t,T)'!Y395*$C$6*0.5+'P(t,T)'!Y395-'P(t,T)'!R395</f>
        <v>-6.4763081345431406E-4</v>
      </c>
      <c r="Z403" s="4">
        <f>'P(t,T)'!Z395*$C$6*0.5+'P(t,T)'!Z395-'P(t,T)'!S395</f>
        <v>3.1257272901186184E-4</v>
      </c>
      <c r="AA403" s="4">
        <f>'P(t,T)'!AA395*$C$6*0.5+'P(t,T)'!AA395-'P(t,T)'!T395</f>
        <v>1.4477405729151904E-4</v>
      </c>
      <c r="AB403" s="4">
        <f>'P(t,T)'!AB395*$C$6*0.5+'P(t,T)'!AB395-'P(t,T)'!U395</f>
        <v>1.1225227695250695E-3</v>
      </c>
      <c r="AC403" s="4">
        <f>'P(t,T)'!AC395*$C$6*0.5+'P(t,T)'!AC395-'P(t,T)'!V395</f>
        <v>2.3748945531358867E-3</v>
      </c>
      <c r="AD403" s="3">
        <f>AC403/'P(t,T)'!AC395</f>
        <v>2.4261358334054755E-3</v>
      </c>
      <c r="AF403" s="4">
        <v>387</v>
      </c>
      <c r="AG403" s="4">
        <f>'P(t,T)'!AG395*$C$6*0.5+'P(t,T)'!AG395-'P(t,T)'!Y395</f>
        <v>-1.0050401087439154E-3</v>
      </c>
      <c r="AH403" s="4">
        <f>'P(t,T)'!AH395*$C$6*0.5+'P(t,T)'!AH395-'P(t,T)'!Z395</f>
        <v>-8.3824333004578477E-5</v>
      </c>
      <c r="AI403" s="4">
        <f>'P(t,T)'!AI395*$C$6*0.5+'P(t,T)'!AI395-'P(t,T)'!AA395</f>
        <v>-2.6186318533771846E-4</v>
      </c>
      <c r="AJ403" s="4">
        <f>'P(t,T)'!AJ395*$C$6*0.5+'P(t,T)'!AJ395-'P(t,T)'!AB395</f>
        <v>6.7786484451304307E-4</v>
      </c>
      <c r="AK403" s="4">
        <f>'P(t,T)'!AK395*$C$6*0.5+'P(t,T)'!AK395-'P(t,T)'!AC395</f>
        <v>1.8886871665844129E-3</v>
      </c>
      <c r="AL403" s="4">
        <f>'P(t,T)'!AL395*$C$6*0.5+'P(t,T)'!AL395-'P(t,T)'!AD395</f>
        <v>5.3261863859008773E-3</v>
      </c>
      <c r="AM403" s="3">
        <f>AL403/'P(t,T)'!AL395</f>
        <v>5.4251322152408868E-3</v>
      </c>
      <c r="AP403" s="4">
        <v>387</v>
      </c>
      <c r="AQ403" s="19">
        <f t="shared" si="81"/>
        <v>1.1102230246251565E-16</v>
      </c>
      <c r="AR403" s="19">
        <f t="shared" si="82"/>
        <v>5.0254399736781898E-3</v>
      </c>
      <c r="AS403" s="4">
        <f t="shared" si="83"/>
        <v>3.8803850628011949E-3</v>
      </c>
      <c r="AT403" s="4">
        <f t="shared" si="84"/>
        <v>3.4709123591244208E-3</v>
      </c>
      <c r="AU403" s="4">
        <f t="shared" si="85"/>
        <v>1.7288259663748775E-3</v>
      </c>
      <c r="AV403" s="4">
        <f t="shared" si="86"/>
        <v>4.6912572518242749E-3</v>
      </c>
      <c r="AW403" s="4">
        <f t="shared" si="87"/>
        <v>3.4020137329829891E-3</v>
      </c>
      <c r="AX403" s="4">
        <f t="shared" si="88"/>
        <v>5.9010280840161239E-3</v>
      </c>
      <c r="AY403" s="4">
        <f t="shared" si="89"/>
        <v>4.2635817197202996E-3</v>
      </c>
      <c r="AZ403" s="4">
        <f t="shared" si="90"/>
        <v>7.7523222193063533E-3</v>
      </c>
      <c r="BA403" s="4">
        <f t="shared" si="91"/>
        <v>5.3261863859008773E-3</v>
      </c>
      <c r="BB403" s="4">
        <f t="shared" si="92"/>
        <v>5.4251322152408868E-3</v>
      </c>
      <c r="BC403" s="4">
        <v>0</v>
      </c>
    </row>
    <row r="404" spans="1:55">
      <c r="A404" s="4"/>
      <c r="B404" s="4">
        <v>388</v>
      </c>
      <c r="C404" s="4">
        <f>'P(t,T)'!C396*$C$6*0.5+'P(t,T)'!C396-1</f>
        <v>1.1194669034764182E-3</v>
      </c>
      <c r="D404" s="4">
        <f>C404/'P(t,T)'!C396</f>
        <v>1.1450549108769944E-3</v>
      </c>
      <c r="E404" s="4"/>
      <c r="F404" s="4">
        <v>388</v>
      </c>
      <c r="G404" s="4">
        <f>'P(t,T)'!G396*$C$6*0.5+'P(t,T)'!G396-'P(t,T)'!C396</f>
        <v>6.2476443257486469E-4</v>
      </c>
      <c r="H404" s="4">
        <f>'P(t,T)'!H396*$C$6*0.5+'P(t,T)'!H396-'P(t,T)'!D396</f>
        <v>1.9845867723422561E-3</v>
      </c>
      <c r="I404" s="3">
        <f>H404/'P(t,T)'!H396</f>
        <v>2.0281964259405939E-3</v>
      </c>
      <c r="K404" s="4">
        <v>388</v>
      </c>
      <c r="L404" s="4">
        <f>'P(t,T)'!L396*$C$6*0.5+'P(t,T)'!L396-'P(t,T)'!G396</f>
        <v>1.6609280085222444E-4</v>
      </c>
      <c r="M404" s="4">
        <f>'P(t,T)'!M396*$C$6*0.5+'P(t,T)'!M396-'P(t,T)'!H396</f>
        <v>1.4801136913608071E-3</v>
      </c>
      <c r="N404" s="3">
        <f>M404/'P(t,T)'!M396</f>
        <v>1.5466054076838445E-3</v>
      </c>
      <c r="O404" s="3">
        <f>N404/'P(t,T)'!N396</f>
        <v>1.5787462466838259E-3</v>
      </c>
      <c r="Q404" s="4">
        <v>388</v>
      </c>
      <c r="R404" s="4">
        <f>'P(t,T)'!R396*$C$6*0.5+'P(t,T)'!R396-'P(t,T)'!L396</f>
        <v>-2.5765321470516689E-4</v>
      </c>
      <c r="S404" s="4">
        <f>'P(t,T)'!S396*$C$6*0.5+'P(t,T)'!S396-'P(t,T)'!M396</f>
        <v>1.0105307205829916E-3</v>
      </c>
      <c r="T404" s="4">
        <f>'P(t,T)'!T396*$C$6*0.5+'P(t,T)'!T396-'P(t,T)'!N396</f>
        <v>2.6368611669150832E-3</v>
      </c>
      <c r="U404" s="4">
        <f>'P(t,T)'!U396*$C$6*0.5+'P(t,T)'!U396-'P(t,T)'!O396</f>
        <v>1.8287412407207437E-3</v>
      </c>
      <c r="V404" s="3">
        <f>U404/'P(t,T)'!U396</f>
        <v>1.8692170497460535E-3</v>
      </c>
      <c r="X404" s="4">
        <v>388</v>
      </c>
      <c r="Y404" s="4">
        <f>'P(t,T)'!Y396*$C$6*0.5+'P(t,T)'!Y396-'P(t,T)'!R396</f>
        <v>-6.4763081345431406E-4</v>
      </c>
      <c r="Z404" s="4">
        <f>'P(t,T)'!Z396*$C$6*0.5+'P(t,T)'!Z396-'P(t,T)'!S396</f>
        <v>5.7484135906782363E-4</v>
      </c>
      <c r="AA404" s="4">
        <f>'P(t,T)'!AA396*$C$6*0.5+'P(t,T)'!AA396-'P(t,T)'!T396</f>
        <v>2.151899967172799E-3</v>
      </c>
      <c r="AB404" s="4">
        <f>'P(t,T)'!AB396*$C$6*0.5+'P(t,T)'!AB396-'P(t,T)'!U396</f>
        <v>1.3448737852216341E-3</v>
      </c>
      <c r="AC404" s="4">
        <f>'P(t,T)'!AC396*$C$6*0.5+'P(t,T)'!AC396-'P(t,T)'!V396</f>
        <v>-4.7416178213044446E-4</v>
      </c>
      <c r="AD404" s="3">
        <f>AC404/'P(t,T)'!AC396</f>
        <v>-4.8577312356926436E-4</v>
      </c>
      <c r="AF404" s="4">
        <v>388</v>
      </c>
      <c r="AG404" s="4">
        <f>'P(t,T)'!AG396*$C$6*0.5+'P(t,T)'!AG396-'P(t,T)'!Y396</f>
        <v>-1.0050401087439154E-3</v>
      </c>
      <c r="AH404" s="4">
        <f>'P(t,T)'!AH396*$C$6*0.5+'P(t,T)'!AH396-'P(t,T)'!Z396</f>
        <v>1.7199457227412562E-4</v>
      </c>
      <c r="AI404" s="4">
        <f>'P(t,T)'!AI396*$C$6*0.5+'P(t,T)'!AI396-'P(t,T)'!AA396</f>
        <v>1.6995247579549844E-3</v>
      </c>
      <c r="AJ404" s="4">
        <f>'P(t,T)'!AJ396*$C$6*0.5+'P(t,T)'!AJ396-'P(t,T)'!AB396</f>
        <v>8.9526584423904598E-4</v>
      </c>
      <c r="AK404" s="4">
        <f>'P(t,T)'!AK396*$C$6*0.5+'P(t,T)'!AK396-'P(t,T)'!AC396</f>
        <v>-8.9640109063637841E-4</v>
      </c>
      <c r="AL404" s="4">
        <f>'P(t,T)'!AL396*$C$6*0.5+'P(t,T)'!AL396-'P(t,T)'!AD396</f>
        <v>-2.0363631036439678E-3</v>
      </c>
      <c r="AM404" s="3">
        <f>AL404/'P(t,T)'!AL396</f>
        <v>-2.0894956154627275E-3</v>
      </c>
      <c r="AP404" s="4">
        <v>388</v>
      </c>
      <c r="AQ404" s="19">
        <f t="shared" si="81"/>
        <v>1.1102230246251565E-16</v>
      </c>
      <c r="AR404" s="19">
        <f t="shared" si="82"/>
        <v>6.3671220265049989E-3</v>
      </c>
      <c r="AS404" s="4">
        <f t="shared" si="83"/>
        <v>5.2220671156280041E-3</v>
      </c>
      <c r="AT404" s="4">
        <f t="shared" si="84"/>
        <v>1.0063087725667306E-2</v>
      </c>
      <c r="AU404" s="4">
        <f t="shared" si="85"/>
        <v>8.0348912997267111E-3</v>
      </c>
      <c r="AV404" s="4">
        <f t="shared" si="86"/>
        <v>5.6476271168652498E-3</v>
      </c>
      <c r="AW404" s="4">
        <f t="shared" si="87"/>
        <v>4.0688808701814239E-3</v>
      </c>
      <c r="AX404" s="4">
        <f t="shared" si="88"/>
        <v>4.986541769792306E-4</v>
      </c>
      <c r="AY404" s="4">
        <f t="shared" si="89"/>
        <v>-1.3705628727668229E-3</v>
      </c>
      <c r="AZ404" s="4">
        <f t="shared" si="90"/>
        <v>-2.5221362272132321E-3</v>
      </c>
      <c r="BA404" s="4">
        <f t="shared" si="91"/>
        <v>-2.0363631036439678E-3</v>
      </c>
      <c r="BB404" s="4">
        <f t="shared" si="92"/>
        <v>-2.0894956154627275E-3</v>
      </c>
      <c r="BC404" s="4">
        <v>0</v>
      </c>
    </row>
    <row r="405" spans="1:55">
      <c r="A405" s="4"/>
      <c r="B405" s="4">
        <v>389</v>
      </c>
      <c r="C405" s="4">
        <f>'P(t,T)'!C397*$C$6*0.5+'P(t,T)'!C397-1</f>
        <v>1.1194669034764182E-3</v>
      </c>
      <c r="D405" s="4">
        <f>C405/'P(t,T)'!C397</f>
        <v>1.1450549108769944E-3</v>
      </c>
      <c r="E405" s="4"/>
      <c r="F405" s="4">
        <v>389</v>
      </c>
      <c r="G405" s="4">
        <f>'P(t,T)'!G397*$C$6*0.5+'P(t,T)'!G397-'P(t,T)'!C397</f>
        <v>6.2476443257486469E-4</v>
      </c>
      <c r="H405" s="4">
        <f>'P(t,T)'!H397*$C$6*0.5+'P(t,T)'!H397-'P(t,T)'!D397</f>
        <v>-1.2351796815246452E-4</v>
      </c>
      <c r="I405" s="3">
        <f>H405/'P(t,T)'!H397</f>
        <v>-1.264983169028278E-4</v>
      </c>
      <c r="K405" s="4">
        <v>389</v>
      </c>
      <c r="L405" s="4">
        <f>'P(t,T)'!L397*$C$6*0.5+'P(t,T)'!L397-'P(t,T)'!G397</f>
        <v>1.6609280085222444E-4</v>
      </c>
      <c r="M405" s="4">
        <f>'P(t,T)'!M397*$C$6*0.5+'P(t,T)'!M397-'P(t,T)'!H397</f>
        <v>-5.804677966497751E-4</v>
      </c>
      <c r="N405" s="3">
        <f>M405/'P(t,T)'!M397</f>
        <v>-6.0910470488446922E-4</v>
      </c>
      <c r="O405" s="3">
        <f>N405/'P(t,T)'!N397</f>
        <v>-6.2613844170214441E-4</v>
      </c>
      <c r="Q405" s="4">
        <v>389</v>
      </c>
      <c r="R405" s="4">
        <f>'P(t,T)'!R397*$C$6*0.5+'P(t,T)'!R397-'P(t,T)'!L397</f>
        <v>-2.5765321470516689E-4</v>
      </c>
      <c r="S405" s="4">
        <f>'P(t,T)'!S397*$C$6*0.5+'P(t,T)'!S397-'P(t,T)'!M397</f>
        <v>-1.000847715004638E-3</v>
      </c>
      <c r="T405" s="4">
        <f>'P(t,T)'!T397*$C$6*0.5+'P(t,T)'!T397-'P(t,T)'!N397</f>
        <v>-4.1979907968985319E-3</v>
      </c>
      <c r="U405" s="4">
        <f>'P(t,T)'!U397*$C$6*0.5+'P(t,T)'!U397-'P(t,T)'!O397</f>
        <v>-6.0051945859496136E-3</v>
      </c>
      <c r="V405" s="3">
        <f>U405/'P(t,T)'!U397</f>
        <v>-6.1864845298830002E-3</v>
      </c>
      <c r="X405" s="4">
        <v>389</v>
      </c>
      <c r="Y405" s="4">
        <f>'P(t,T)'!Y397*$C$6*0.5+'P(t,T)'!Y397-'P(t,T)'!R397</f>
        <v>-6.4763081345431406E-4</v>
      </c>
      <c r="Z405" s="4">
        <f>'P(t,T)'!Z397*$C$6*0.5+'P(t,T)'!Z397-'P(t,T)'!S397</f>
        <v>-1.3859412947613281E-3</v>
      </c>
      <c r="AA405" s="4">
        <f>'P(t,T)'!AA397*$C$6*0.5+'P(t,T)'!AA397-'P(t,T)'!T397</f>
        <v>-4.5030308028155552E-3</v>
      </c>
      <c r="AB405" s="4">
        <f>'P(t,T)'!AB397*$C$6*0.5+'P(t,T)'!AB397-'P(t,T)'!U397</f>
        <v>-6.2665644387095432E-3</v>
      </c>
      <c r="AC405" s="4">
        <f>'P(t,T)'!AC397*$C$6*0.5+'P(t,T)'!AC397-'P(t,T)'!V397</f>
        <v>-4.7228035044014627E-3</v>
      </c>
      <c r="AD405" s="3">
        <f>AC405/'P(t,T)'!AC397</f>
        <v>-4.8591106046921287E-3</v>
      </c>
      <c r="AF405" s="4">
        <v>389</v>
      </c>
      <c r="AG405" s="4">
        <f>'P(t,T)'!AG397*$C$6*0.5+'P(t,T)'!AG397-'P(t,T)'!Y397</f>
        <v>-1.0050401087439154E-3</v>
      </c>
      <c r="AH405" s="4">
        <f>'P(t,T)'!AH397*$C$6*0.5+'P(t,T)'!AH397-'P(t,T)'!Z397</f>
        <v>-1.7370725384217023E-3</v>
      </c>
      <c r="AI405" s="4">
        <f>'P(t,T)'!AI397*$C$6*0.5+'P(t,T)'!AI397-'P(t,T)'!AA397</f>
        <v>-4.7719471117839696E-3</v>
      </c>
      <c r="AJ405" s="4">
        <f>'P(t,T)'!AJ397*$C$6*0.5+'P(t,T)'!AJ397-'P(t,T)'!AB397</f>
        <v>-6.4902870693807069E-3</v>
      </c>
      <c r="AK405" s="4">
        <f>'P(t,T)'!AK397*$C$6*0.5+'P(t,T)'!AK397-'P(t,T)'!AC397</f>
        <v>-5.0202150708944515E-3</v>
      </c>
      <c r="AL405" s="4">
        <f>'P(t,T)'!AL397*$C$6*0.5+'P(t,T)'!AL397-'P(t,T)'!AD397</f>
        <v>-3.6860855177885954E-3</v>
      </c>
      <c r="AM405" s="3">
        <f>AL405/'P(t,T)'!AL397</f>
        <v>-3.7885251327309465E-3</v>
      </c>
      <c r="AP405" s="4">
        <v>389</v>
      </c>
      <c r="AQ405" s="19">
        <f t="shared" si="81"/>
        <v>1.1102230246251565E-16</v>
      </c>
      <c r="AR405" s="19">
        <f t="shared" si="82"/>
        <v>-3.6827924021129135E-3</v>
      </c>
      <c r="AS405" s="4">
        <f t="shared" si="83"/>
        <v>-4.827847312989908E-3</v>
      </c>
      <c r="AT405" s="4">
        <f t="shared" si="84"/>
        <v>-1.4208571733285354E-2</v>
      </c>
      <c r="AU405" s="4">
        <f t="shared" si="85"/>
        <v>-1.4082073416382526E-2</v>
      </c>
      <c r="AV405" s="4">
        <f t="shared" si="86"/>
        <v>-1.9388184535742009E-2</v>
      </c>
      <c r="AW405" s="4">
        <f t="shared" si="87"/>
        <v>-1.8762046094039864E-2</v>
      </c>
      <c r="AX405" s="4">
        <f t="shared" si="88"/>
        <v>-1.5929503105178915E-2</v>
      </c>
      <c r="AY405" s="4">
        <f t="shared" si="89"/>
        <v>-9.7430185752959142E-3</v>
      </c>
      <c r="AZ405" s="4">
        <f t="shared" si="90"/>
        <v>-8.5451961224807249E-3</v>
      </c>
      <c r="BA405" s="4">
        <f t="shared" si="91"/>
        <v>-3.6860855177885954E-3</v>
      </c>
      <c r="BB405" s="4">
        <f t="shared" si="92"/>
        <v>-3.7885251327309465E-3</v>
      </c>
      <c r="BC405" s="4">
        <v>0</v>
      </c>
    </row>
    <row r="406" spans="1:55">
      <c r="A406" s="4"/>
      <c r="B406" s="4">
        <v>390</v>
      </c>
      <c r="C406" s="4">
        <f>'P(t,T)'!C398*$C$6*0.5+'P(t,T)'!C398-1</f>
        <v>1.1194669034764182E-3</v>
      </c>
      <c r="D406" s="4">
        <f>C406/'P(t,T)'!C398</f>
        <v>1.1450549108769944E-3</v>
      </c>
      <c r="E406" s="4"/>
      <c r="F406" s="4">
        <v>390</v>
      </c>
      <c r="G406" s="4">
        <f>'P(t,T)'!G398*$C$6*0.5+'P(t,T)'!G398-'P(t,T)'!C398</f>
        <v>6.2476443257486469E-4</v>
      </c>
      <c r="H406" s="4">
        <f>'P(t,T)'!H398*$C$6*0.5+'P(t,T)'!H398-'P(t,T)'!D398</f>
        <v>4.531864418975573E-3</v>
      </c>
      <c r="I406" s="3">
        <f>H406/'P(t,T)'!H398</f>
        <v>4.6197040318289055E-3</v>
      </c>
      <c r="K406" s="4">
        <v>390</v>
      </c>
      <c r="L406" s="4">
        <f>'P(t,T)'!L398*$C$6*0.5+'P(t,T)'!L398-'P(t,T)'!G398</f>
        <v>1.6609280085222444E-4</v>
      </c>
      <c r="M406" s="4">
        <f>'P(t,T)'!M398*$C$6*0.5+'P(t,T)'!M398-'P(t,T)'!H398</f>
        <v>3.9815428944351972E-3</v>
      </c>
      <c r="N406" s="3">
        <f>M406/'P(t,T)'!M398</f>
        <v>4.1393342252422525E-3</v>
      </c>
      <c r="O406" s="3">
        <f>N406/'P(t,T)'!N398</f>
        <v>4.2171960668336015E-3</v>
      </c>
      <c r="Q406" s="4">
        <v>390</v>
      </c>
      <c r="R406" s="4">
        <f>'P(t,T)'!R398*$C$6*0.5+'P(t,T)'!R398-'P(t,T)'!L398</f>
        <v>-2.5765321470516689E-4</v>
      </c>
      <c r="S406" s="4">
        <f>'P(t,T)'!S398*$C$6*0.5+'P(t,T)'!S398-'P(t,T)'!M398</f>
        <v>3.4635798652222771E-3</v>
      </c>
      <c r="T406" s="4">
        <f>'P(t,T)'!T398*$C$6*0.5+'P(t,T)'!T398-'P(t,T)'!N398</f>
        <v>4.5462599012280336E-3</v>
      </c>
      <c r="U406" s="4">
        <f>'P(t,T)'!U398*$C$6*0.5+'P(t,T)'!U398-'P(t,T)'!O398</f>
        <v>1.9983944922543628E-3</v>
      </c>
      <c r="V406" s="3">
        <f>U406/'P(t,T)'!U398</f>
        <v>2.0422794157132717E-3</v>
      </c>
      <c r="X406" s="4">
        <v>390</v>
      </c>
      <c r="Y406" s="4">
        <f>'P(t,T)'!Y398*$C$6*0.5+'P(t,T)'!Y398-'P(t,T)'!R398</f>
        <v>-6.4763081345431406E-4</v>
      </c>
      <c r="Z406" s="4">
        <f>'P(t,T)'!Z398*$C$6*0.5+'P(t,T)'!Z398-'P(t,T)'!S398</f>
        <v>2.9773127920527109E-3</v>
      </c>
      <c r="AA406" s="4">
        <f>'P(t,T)'!AA398*$C$6*0.5+'P(t,T)'!AA398-'P(t,T)'!T398</f>
        <v>4.0276740080672502E-3</v>
      </c>
      <c r="AB406" s="4">
        <f>'P(t,T)'!AB398*$C$6*0.5+'P(t,T)'!AB398-'P(t,T)'!U398</f>
        <v>1.5110339915532789E-3</v>
      </c>
      <c r="AC406" s="4">
        <f>'P(t,T)'!AC398*$C$6*0.5+'P(t,T)'!AC398-'P(t,T)'!V398</f>
        <v>1.0895898478535671E-4</v>
      </c>
      <c r="AD406" s="3">
        <f>AC406/'P(t,T)'!AC398</f>
        <v>1.1156210292603914E-4</v>
      </c>
      <c r="AF406" s="4">
        <v>390</v>
      </c>
      <c r="AG406" s="4">
        <f>'P(t,T)'!AG398*$C$6*0.5+'P(t,T)'!AG398-'P(t,T)'!Y398</f>
        <v>-1.0050401087439154E-3</v>
      </c>
      <c r="AH406" s="4">
        <f>'P(t,T)'!AH398*$C$6*0.5+'P(t,T)'!AH398-'P(t,T)'!Z398</f>
        <v>2.5220113425917789E-3</v>
      </c>
      <c r="AI406" s="4">
        <f>'P(t,T)'!AI398*$C$6*0.5+'P(t,T)'!AI398-'P(t,T)'!AA398</f>
        <v>3.5399115269152404E-3</v>
      </c>
      <c r="AJ406" s="4">
        <f>'P(t,T)'!AJ398*$C$6*0.5+'P(t,T)'!AJ398-'P(t,T)'!AB398</f>
        <v>1.0577912283145086E-3</v>
      </c>
      <c r="AK406" s="4">
        <f>'P(t,T)'!AK398*$C$6*0.5+'P(t,T)'!AK398-'P(t,T)'!AC398</f>
        <v>-3.2766253856841843E-4</v>
      </c>
      <c r="AL406" s="4">
        <f>'P(t,T)'!AL398*$C$6*0.5+'P(t,T)'!AL398-'P(t,T)'!AD398</f>
        <v>3.3350742671829359E-3</v>
      </c>
      <c r="AM406" s="3">
        <f>AL406/'P(t,T)'!AL398</f>
        <v>3.4037721198880277E-3</v>
      </c>
      <c r="AP406" s="4">
        <v>390</v>
      </c>
      <c r="AQ406" s="19">
        <f t="shared" si="81"/>
        <v>1.1102230246251565E-16</v>
      </c>
      <c r="AR406" s="19">
        <f t="shared" si="82"/>
        <v>1.8621366224154532E-2</v>
      </c>
      <c r="AS406" s="4">
        <f t="shared" si="83"/>
        <v>1.7476311313277537E-2</v>
      </c>
      <c r="AT406" s="4">
        <f t="shared" si="84"/>
        <v>2.0872883693281684E-2</v>
      </c>
      <c r="AU406" s="4">
        <f t="shared" si="85"/>
        <v>1.6253179661452778E-2</v>
      </c>
      <c r="AV406" s="4">
        <f t="shared" si="86"/>
        <v>8.7844157789557509E-3</v>
      </c>
      <c r="AW406" s="4">
        <f t="shared" si="87"/>
        <v>4.5672197121221503E-3</v>
      </c>
      <c r="AX406" s="4">
        <f t="shared" si="88"/>
        <v>1.82357586193021E-3</v>
      </c>
      <c r="AY406" s="4">
        <f t="shared" si="89"/>
        <v>-2.1870355378306172E-4</v>
      </c>
      <c r="AZ406" s="4">
        <f t="shared" si="90"/>
        <v>3.446636370108975E-3</v>
      </c>
      <c r="BA406" s="4">
        <f t="shared" si="91"/>
        <v>3.3350742671829359E-3</v>
      </c>
      <c r="BB406" s="4">
        <f t="shared" si="92"/>
        <v>3.4037721198880277E-3</v>
      </c>
      <c r="BC406" s="4">
        <v>0</v>
      </c>
    </row>
    <row r="407" spans="1:55">
      <c r="A407" s="4"/>
      <c r="B407" s="4">
        <v>391</v>
      </c>
      <c r="C407" s="4">
        <f>'P(t,T)'!C399*$C$6*0.5+'P(t,T)'!C399-1</f>
        <v>1.1194669034764182E-3</v>
      </c>
      <c r="D407" s="4">
        <f>C407/'P(t,T)'!C399</f>
        <v>1.1450549108769944E-3</v>
      </c>
      <c r="E407" s="4"/>
      <c r="F407" s="4">
        <v>391</v>
      </c>
      <c r="G407" s="4">
        <f>'P(t,T)'!G399*$C$6*0.5+'P(t,T)'!G399-'P(t,T)'!C399</f>
        <v>6.2476443257486469E-4</v>
      </c>
      <c r="H407" s="4">
        <f>'P(t,T)'!H399*$C$6*0.5+'P(t,T)'!H399-'P(t,T)'!D399</f>
        <v>-4.566066218063769E-3</v>
      </c>
      <c r="I407" s="3">
        <f>H407/'P(t,T)'!H399</f>
        <v>-4.6971099425020049E-3</v>
      </c>
      <c r="K407" s="4">
        <v>391</v>
      </c>
      <c r="L407" s="4">
        <f>'P(t,T)'!L399*$C$6*0.5+'P(t,T)'!L399-'P(t,T)'!G399</f>
        <v>1.6609280085222444E-4</v>
      </c>
      <c r="M407" s="4">
        <f>'P(t,T)'!M399*$C$6*0.5+'P(t,T)'!M399-'P(t,T)'!H399</f>
        <v>-4.8944610884854578E-3</v>
      </c>
      <c r="N407" s="3">
        <f>M407/'P(t,T)'!M399</f>
        <v>-5.1818701672088708E-3</v>
      </c>
      <c r="O407" s="3">
        <f>N407/'P(t,T)'!N399</f>
        <v>-5.3444367598917677E-3</v>
      </c>
      <c r="Q407" s="4">
        <v>391</v>
      </c>
      <c r="R407" s="4">
        <f>'P(t,T)'!R399*$C$6*0.5+'P(t,T)'!R399-'P(t,T)'!L399</f>
        <v>-2.5765321470516689E-4</v>
      </c>
      <c r="S407" s="4">
        <f>'P(t,T)'!S399*$C$6*0.5+'P(t,T)'!S399-'P(t,T)'!M399</f>
        <v>-5.1842298568708367E-3</v>
      </c>
      <c r="T407" s="4">
        <f>'P(t,T)'!T399*$C$6*0.5+'P(t,T)'!T399-'P(t,T)'!N399</f>
        <v>-7.373169936943258E-3</v>
      </c>
      <c r="U407" s="4">
        <f>'P(t,T)'!U399*$C$6*0.5+'P(t,T)'!U399-'P(t,T)'!O399</f>
        <v>-3.2963280137163764E-3</v>
      </c>
      <c r="V407" s="3">
        <f>U407/'P(t,T)'!U399</f>
        <v>-3.3866110782989093E-3</v>
      </c>
      <c r="X407" s="4">
        <v>391</v>
      </c>
      <c r="Y407" s="4">
        <f>'P(t,T)'!Y399*$C$6*0.5+'P(t,T)'!Y399-'P(t,T)'!R399</f>
        <v>-6.4763081345431406E-4</v>
      </c>
      <c r="Z407" s="4">
        <f>'P(t,T)'!Z399*$C$6*0.5+'P(t,T)'!Z399-'P(t,T)'!S399</f>
        <v>-5.4372741190931162E-3</v>
      </c>
      <c r="AA407" s="4">
        <f>'P(t,T)'!AA399*$C$6*0.5+'P(t,T)'!AA399-'P(t,T)'!T399</f>
        <v>-7.5625612802888709E-3</v>
      </c>
      <c r="AB407" s="4">
        <f>'P(t,T)'!AB399*$C$6*0.5+'P(t,T)'!AB399-'P(t,T)'!U399</f>
        <v>-3.6481860239556685E-3</v>
      </c>
      <c r="AC407" s="4">
        <f>'P(t,T)'!AC399*$C$6*0.5+'P(t,T)'!AC399-'P(t,T)'!V399</f>
        <v>-3.133603531469964E-3</v>
      </c>
      <c r="AD407" s="3">
        <f>AC407/'P(t,T)'!AC399</f>
        <v>-3.2189042115072512E-3</v>
      </c>
      <c r="AF407" s="4">
        <v>391</v>
      </c>
      <c r="AG407" s="4">
        <f>'P(t,T)'!AG399*$C$6*0.5+'P(t,T)'!AG399-'P(t,T)'!Y399</f>
        <v>-1.0050401087439154E-3</v>
      </c>
      <c r="AH407" s="4">
        <f>'P(t,T)'!AH399*$C$6*0.5+'P(t,T)'!AH399-'P(t,T)'!Z399</f>
        <v>-5.655496803515403E-3</v>
      </c>
      <c r="AI407" s="4">
        <f>'P(t,T)'!AI399*$C$6*0.5+'P(t,T)'!AI399-'P(t,T)'!AA399</f>
        <v>-7.7160602756541907E-3</v>
      </c>
      <c r="AJ407" s="4">
        <f>'P(t,T)'!AJ399*$C$6*0.5+'P(t,T)'!AJ399-'P(t,T)'!AB399</f>
        <v>-3.9627987492618644E-3</v>
      </c>
      <c r="AK407" s="4">
        <f>'P(t,T)'!AK399*$C$6*0.5+'P(t,T)'!AK399-'P(t,T)'!AC399</f>
        <v>-3.4818322688552339E-3</v>
      </c>
      <c r="AL407" s="4">
        <f>'P(t,T)'!AL399*$C$6*0.5+'P(t,T)'!AL399-'P(t,T)'!AD399</f>
        <v>-6.0268175838403826E-3</v>
      </c>
      <c r="AM407" s="3">
        <f>AL407/'P(t,T)'!AL399</f>
        <v>-6.2088953673341682E-3</v>
      </c>
      <c r="AP407" s="4">
        <v>391</v>
      </c>
      <c r="AQ407" s="19">
        <f t="shared" si="81"/>
        <v>1.1102230246251565E-16</v>
      </c>
      <c r="AR407" s="19">
        <f t="shared" si="82"/>
        <v>-2.4592473175151588E-2</v>
      </c>
      <c r="AS407" s="4">
        <f t="shared" si="83"/>
        <v>-2.5737528086028583E-2</v>
      </c>
      <c r="AT407" s="4">
        <f t="shared" si="84"/>
        <v>-3.2530771602597194E-2</v>
      </c>
      <c r="AU407" s="4">
        <f t="shared" si="85"/>
        <v>-2.7833661660095189E-2</v>
      </c>
      <c r="AV407" s="4">
        <f t="shared" si="86"/>
        <v>-1.6251749546825678E-2</v>
      </c>
      <c r="AW407" s="4">
        <f t="shared" si="87"/>
        <v>-1.0907312786933909E-2</v>
      </c>
      <c r="AX407" s="4">
        <f t="shared" si="88"/>
        <v>-1.0002046878624108E-2</v>
      </c>
      <c r="AY407" s="4">
        <f t="shared" si="89"/>
        <v>-6.6154358003251978E-3</v>
      </c>
      <c r="AZ407" s="4">
        <f t="shared" si="90"/>
        <v>-9.2457217953476334E-3</v>
      </c>
      <c r="BA407" s="4">
        <f t="shared" si="91"/>
        <v>-6.0268175838403826E-3</v>
      </c>
      <c r="BB407" s="4">
        <f t="shared" si="92"/>
        <v>-6.2088953673341682E-3</v>
      </c>
      <c r="BC407" s="4">
        <v>0</v>
      </c>
    </row>
    <row r="408" spans="1:55">
      <c r="A408" s="4"/>
      <c r="B408" s="4">
        <v>392</v>
      </c>
      <c r="C408" s="4">
        <f>'P(t,T)'!C400*$C$6*0.5+'P(t,T)'!C400-1</f>
        <v>1.1194669034764182E-3</v>
      </c>
      <c r="D408" s="4">
        <f>C408/'P(t,T)'!C400</f>
        <v>1.1450549108769944E-3</v>
      </c>
      <c r="E408" s="4"/>
      <c r="F408" s="4">
        <v>392</v>
      </c>
      <c r="G408" s="4">
        <f>'P(t,T)'!G400*$C$6*0.5+'P(t,T)'!G400-'P(t,T)'!C400</f>
        <v>6.2476443257486469E-4</v>
      </c>
      <c r="H408" s="4">
        <f>'P(t,T)'!H400*$C$6*0.5+'P(t,T)'!H400-'P(t,T)'!D400</f>
        <v>1.2958985397062417E-3</v>
      </c>
      <c r="I408" s="3">
        <f>H408/'P(t,T)'!H400</f>
        <v>1.3252857396857292E-3</v>
      </c>
      <c r="K408" s="4">
        <v>392</v>
      </c>
      <c r="L408" s="4">
        <f>'P(t,T)'!L400*$C$6*0.5+'P(t,T)'!L400-'P(t,T)'!G400</f>
        <v>1.6609280085222444E-4</v>
      </c>
      <c r="M408" s="4">
        <f>'P(t,T)'!M400*$C$6*0.5+'P(t,T)'!M400-'P(t,T)'!H400</f>
        <v>8.0599646573942252E-4</v>
      </c>
      <c r="N408" s="3">
        <f>M408/'P(t,T)'!M400</f>
        <v>8.4336348461124943E-4</v>
      </c>
      <c r="O408" s="3">
        <f>N408/'P(t,T)'!N400</f>
        <v>8.6620945828382717E-4</v>
      </c>
      <c r="Q408" s="4">
        <v>392</v>
      </c>
      <c r="R408" s="4">
        <f>'P(t,T)'!R400*$C$6*0.5+'P(t,T)'!R400-'P(t,T)'!L400</f>
        <v>-2.5765321470516689E-4</v>
      </c>
      <c r="S408" s="4">
        <f>'P(t,T)'!S400*$C$6*0.5+'P(t,T)'!S400-'P(t,T)'!M400</f>
        <v>3.5157765208959635E-4</v>
      </c>
      <c r="T408" s="4">
        <f>'P(t,T)'!T400*$C$6*0.5+'P(t,T)'!T400-'P(t,T)'!N400</f>
        <v>-3.3746745479052986E-3</v>
      </c>
      <c r="U408" s="4">
        <f>'P(t,T)'!U400*$C$6*0.5+'P(t,T)'!U400-'P(t,T)'!O400</f>
        <v>-6.5864535012151171E-3</v>
      </c>
      <c r="V408" s="3">
        <f>U408/'P(t,T)'!U400</f>
        <v>-6.789261145960436E-3</v>
      </c>
      <c r="X408" s="4">
        <v>392</v>
      </c>
      <c r="Y408" s="4">
        <f>'P(t,T)'!Y400*$C$6*0.5+'P(t,T)'!Y400-'P(t,T)'!R400</f>
        <v>-6.4763081345431406E-4</v>
      </c>
      <c r="Z408" s="4">
        <f>'P(t,T)'!Z400*$C$6*0.5+'P(t,T)'!Z400-'P(t,T)'!S400</f>
        <v>-6.8447324987341851E-5</v>
      </c>
      <c r="AA408" s="4">
        <f>'P(t,T)'!AA400*$C$6*0.5+'P(t,T)'!AA400-'P(t,T)'!T400</f>
        <v>-3.706360025105826E-3</v>
      </c>
      <c r="AB408" s="4">
        <f>'P(t,T)'!AB400*$C$6*0.5+'P(t,T)'!AB400-'P(t,T)'!U400</f>
        <v>-6.8265399865882204E-3</v>
      </c>
      <c r="AC408" s="4">
        <f>'P(t,T)'!AC400*$C$6*0.5+'P(t,T)'!AC400-'P(t,T)'!V400</f>
        <v>-4.8258019566204124E-3</v>
      </c>
      <c r="AD408" s="3">
        <f>AC408/'P(t,T)'!AC400</f>
        <v>-4.9655956203071621E-3</v>
      </c>
      <c r="AF408" s="4">
        <v>392</v>
      </c>
      <c r="AG408" s="4">
        <f>'P(t,T)'!AG400*$C$6*0.5+'P(t,T)'!AG400-'P(t,T)'!Y400</f>
        <v>-1.0050401087439154E-3</v>
      </c>
      <c r="AH408" s="4">
        <f>'P(t,T)'!AH400*$C$6*0.5+'P(t,T)'!AH400-'P(t,T)'!Z400</f>
        <v>-4.5521813029747449E-4</v>
      </c>
      <c r="AI408" s="4">
        <f>'P(t,T)'!AI400*$C$6*0.5+'P(t,T)'!AI400-'P(t,T)'!AA400</f>
        <v>-4.0020772874650445E-3</v>
      </c>
      <c r="AJ408" s="4">
        <f>'P(t,T)'!AJ400*$C$6*0.5+'P(t,T)'!AJ400-'P(t,T)'!AB400</f>
        <v>-7.0290143280932194E-3</v>
      </c>
      <c r="AK408" s="4">
        <f>'P(t,T)'!AK400*$C$6*0.5+'P(t,T)'!AK400-'P(t,T)'!AC400</f>
        <v>-5.1197498526884822E-3</v>
      </c>
      <c r="AL408" s="4">
        <f>'P(t,T)'!AL400*$C$6*0.5+'P(t,T)'!AL400-'P(t,T)'!AD400</f>
        <v>-3.6793457307797706E-3</v>
      </c>
      <c r="AM408" s="3">
        <f>AL408/'P(t,T)'!AL400</f>
        <v>-3.7815724597224623E-3</v>
      </c>
      <c r="AP408" s="4">
        <v>392</v>
      </c>
      <c r="AQ408" s="19">
        <f t="shared" si="81"/>
        <v>1.1102230246251565E-16</v>
      </c>
      <c r="AR408" s="19">
        <f t="shared" si="82"/>
        <v>3.0748621131274387E-3</v>
      </c>
      <c r="AS408" s="4">
        <f t="shared" si="83"/>
        <v>1.9298072022504442E-3</v>
      </c>
      <c r="AT408" s="4">
        <f t="shared" si="84"/>
        <v>-8.9144626361791907E-3</v>
      </c>
      <c r="AU408" s="4">
        <f t="shared" si="85"/>
        <v>-1.0239748375864919E-2</v>
      </c>
      <c r="AV408" s="4">
        <f t="shared" si="86"/>
        <v>-1.957579835761273E-2</v>
      </c>
      <c r="AW408" s="4">
        <f t="shared" si="87"/>
        <v>-2.0442007815896557E-2</v>
      </c>
      <c r="AX408" s="4">
        <f t="shared" si="88"/>
        <v>-1.6734812955269331E-2</v>
      </c>
      <c r="AY408" s="4">
        <f t="shared" si="89"/>
        <v>-9.9455518093088946E-3</v>
      </c>
      <c r="AZ408" s="4">
        <f t="shared" si="90"/>
        <v>-8.6449413510869336E-3</v>
      </c>
      <c r="BA408" s="4">
        <f t="shared" si="91"/>
        <v>-3.6793457307797706E-3</v>
      </c>
      <c r="BB408" s="4">
        <f t="shared" si="92"/>
        <v>-3.7815724597224623E-3</v>
      </c>
      <c r="BC408" s="4">
        <v>0</v>
      </c>
    </row>
    <row r="409" spans="1:55">
      <c r="A409" s="4"/>
      <c r="B409" s="4">
        <v>393</v>
      </c>
      <c r="C409" s="4">
        <f>'P(t,T)'!C401*$C$6*0.5+'P(t,T)'!C401-1</f>
        <v>1.1194669034764182E-3</v>
      </c>
      <c r="D409" s="4">
        <f>C409/'P(t,T)'!C401</f>
        <v>1.1450549108769944E-3</v>
      </c>
      <c r="E409" s="4"/>
      <c r="F409" s="4">
        <v>393</v>
      </c>
      <c r="G409" s="4">
        <f>'P(t,T)'!G401*$C$6*0.5+'P(t,T)'!G401-'P(t,T)'!C401</f>
        <v>6.2476443257486469E-4</v>
      </c>
      <c r="H409" s="4">
        <f>'P(t,T)'!H401*$C$6*0.5+'P(t,T)'!H401-'P(t,T)'!D401</f>
        <v>-1.8406963451234049E-6</v>
      </c>
      <c r="I409" s="3">
        <f>H409/'P(t,T)'!H401</f>
        <v>-1.8848808887843937E-6</v>
      </c>
      <c r="K409" s="4">
        <v>393</v>
      </c>
      <c r="L409" s="4">
        <f>'P(t,T)'!L401*$C$6*0.5+'P(t,T)'!L401-'P(t,T)'!G401</f>
        <v>1.6609280085222444E-4</v>
      </c>
      <c r="M409" s="4">
        <f>'P(t,T)'!M401*$C$6*0.5+'P(t,T)'!M401-'P(t,T)'!H401</f>
        <v>-4.6176943629161471E-4</v>
      </c>
      <c r="N409" s="3">
        <f>M409/'P(t,T)'!M401</f>
        <v>-4.8443254653359678E-4</v>
      </c>
      <c r="O409" s="3">
        <f>N409/'P(t,T)'!N401</f>
        <v>-4.9612620806344522E-4</v>
      </c>
      <c r="Q409" s="4">
        <v>393</v>
      </c>
      <c r="R409" s="4">
        <f>'P(t,T)'!R401*$C$6*0.5+'P(t,T)'!R401-'P(t,T)'!L401</f>
        <v>-2.5765321470516689E-4</v>
      </c>
      <c r="S409" s="4">
        <f>'P(t,T)'!S401*$C$6*0.5+'P(t,T)'!S401-'P(t,T)'!M401</f>
        <v>-8.8521394936535991E-4</v>
      </c>
      <c r="T409" s="4">
        <f>'P(t,T)'!T401*$C$6*0.5+'P(t,T)'!T401-'P(t,T)'!N401</f>
        <v>-5.813461761117189E-4</v>
      </c>
      <c r="U409" s="4">
        <f>'P(t,T)'!U401*$C$6*0.5+'P(t,T)'!U401-'P(t,T)'!O401</f>
        <v>-2.6884395287098961E-3</v>
      </c>
      <c r="V409" s="3">
        <f>U409/'P(t,T)'!U401</f>
        <v>-2.7603895886592093E-3</v>
      </c>
      <c r="X409" s="4">
        <v>393</v>
      </c>
      <c r="Y409" s="4">
        <f>'P(t,T)'!Y401*$C$6*0.5+'P(t,T)'!Y401-'P(t,T)'!R401</f>
        <v>-6.4763081345431406E-4</v>
      </c>
      <c r="Z409" s="4">
        <f>'P(t,T)'!Z401*$C$6*0.5+'P(t,T)'!Z401-'P(t,T)'!S401</f>
        <v>-1.2734410469956714E-3</v>
      </c>
      <c r="AA409" s="4">
        <f>'P(t,T)'!AA401*$C$6*0.5+'P(t,T)'!AA401-'P(t,T)'!T401</f>
        <v>-9.9325064544841801E-4</v>
      </c>
      <c r="AB409" s="4">
        <f>'P(t,T)'!AB401*$C$6*0.5+'P(t,T)'!AB401-'P(t,T)'!U401</f>
        <v>-3.0586356452805274E-3</v>
      </c>
      <c r="AC409" s="4">
        <f>'P(t,T)'!AC401*$C$6*0.5+'P(t,T)'!AC401-'P(t,T)'!V401</f>
        <v>4.0310236074581063E-4</v>
      </c>
      <c r="AD409" s="3">
        <f>AC409/'P(t,T)'!AC401</f>
        <v>4.1261144798367258E-4</v>
      </c>
      <c r="AF409" s="4">
        <v>393</v>
      </c>
      <c r="AG409" s="4">
        <f>'P(t,T)'!AG401*$C$6*0.5+'P(t,T)'!AG401-'P(t,T)'!Y401</f>
        <v>-1.0050401087439154E-3</v>
      </c>
      <c r="AH409" s="4">
        <f>'P(t,T)'!AH401*$C$6*0.5+'P(t,T)'!AH401-'P(t,T)'!Z401</f>
        <v>-1.6277588635048579E-3</v>
      </c>
      <c r="AI409" s="4">
        <f>'P(t,T)'!AI401*$C$6*0.5+'P(t,T)'!AI401-'P(t,T)'!AA401</f>
        <v>-1.3703013609331904E-3</v>
      </c>
      <c r="AJ409" s="4">
        <f>'P(t,T)'!AJ401*$C$6*0.5+'P(t,T)'!AJ401-'P(t,T)'!AB401</f>
        <v>-3.391797099094096E-3</v>
      </c>
      <c r="AK409" s="4">
        <f>'P(t,T)'!AK401*$C$6*0.5+'P(t,T)'!AK401-'P(t,T)'!AC401</f>
        <v>-4.0522096487860537E-5</v>
      </c>
      <c r="AL409" s="4">
        <f>'P(t,T)'!AL401*$C$6*0.5+'P(t,T)'!AL401-'P(t,T)'!AD401</f>
        <v>-6.9245598480205395E-5</v>
      </c>
      <c r="AM409" s="3">
        <f>AL409/'P(t,T)'!AL401</f>
        <v>-7.0912567317682186E-5</v>
      </c>
      <c r="AP409" s="4">
        <v>393</v>
      </c>
      <c r="AQ409" s="19">
        <f t="shared" si="81"/>
        <v>1.1102230246251565E-16</v>
      </c>
      <c r="AR409" s="19">
        <f t="shared" si="82"/>
        <v>-3.1049690816256329E-3</v>
      </c>
      <c r="AS409" s="4">
        <f t="shared" si="83"/>
        <v>-4.2500239925026273E-3</v>
      </c>
      <c r="AT409" s="4">
        <f t="shared" si="84"/>
        <v>-3.4312156099157087E-3</v>
      </c>
      <c r="AU409" s="4">
        <f t="shared" si="85"/>
        <v>-3.4293307290269243E-3</v>
      </c>
      <c r="AV409" s="4">
        <f t="shared" si="86"/>
        <v>-9.634998481147964E-3</v>
      </c>
      <c r="AW409" s="4">
        <f t="shared" si="87"/>
        <v>-9.1388722730845195E-3</v>
      </c>
      <c r="AX409" s="4">
        <f t="shared" si="88"/>
        <v>-2.3978093244012592E-3</v>
      </c>
      <c r="AY409" s="4">
        <f t="shared" si="89"/>
        <v>3.6258026425795009E-4</v>
      </c>
      <c r="AZ409" s="4">
        <f t="shared" si="90"/>
        <v>3.4336584950346718E-4</v>
      </c>
      <c r="BA409" s="4">
        <f t="shared" si="91"/>
        <v>-6.9245598480205395E-5</v>
      </c>
      <c r="BB409" s="4">
        <f t="shared" si="92"/>
        <v>-7.0912567317682186E-5</v>
      </c>
      <c r="BC409" s="4">
        <v>0</v>
      </c>
    </row>
    <row r="410" spans="1:55">
      <c r="A410" s="4"/>
      <c r="B410" s="4">
        <v>394</v>
      </c>
      <c r="C410" s="4">
        <f>'P(t,T)'!C402*$C$6*0.5+'P(t,T)'!C402-1</f>
        <v>1.1194669034764182E-3</v>
      </c>
      <c r="D410" s="4">
        <f>C410/'P(t,T)'!C402</f>
        <v>1.1450549108769944E-3</v>
      </c>
      <c r="E410" s="4"/>
      <c r="F410" s="4">
        <v>394</v>
      </c>
      <c r="G410" s="4">
        <f>'P(t,T)'!G402*$C$6*0.5+'P(t,T)'!G402-'P(t,T)'!C402</f>
        <v>6.2476443257486469E-4</v>
      </c>
      <c r="H410" s="4">
        <f>'P(t,T)'!H402*$C$6*0.5+'P(t,T)'!H402-'P(t,T)'!D402</f>
        <v>-3.3697895314412918E-3</v>
      </c>
      <c r="I410" s="3">
        <f>H410/'P(t,T)'!H402</f>
        <v>-3.462339822048115E-3</v>
      </c>
      <c r="K410" s="4">
        <v>394</v>
      </c>
      <c r="L410" s="4">
        <f>'P(t,T)'!L402*$C$6*0.5+'P(t,T)'!L402-'P(t,T)'!G402</f>
        <v>1.6609280085222444E-4</v>
      </c>
      <c r="M410" s="4">
        <f>'P(t,T)'!M402*$C$6*0.5+'P(t,T)'!M402-'P(t,T)'!H402</f>
        <v>-3.7365919391267877E-3</v>
      </c>
      <c r="N410" s="3">
        <f>M410/'P(t,T)'!M402</f>
        <v>-3.9465181786264656E-3</v>
      </c>
      <c r="O410" s="3">
        <f>N410/'P(t,T)'!N402</f>
        <v>-4.0668301287215252E-3</v>
      </c>
      <c r="Q410" s="4">
        <v>394</v>
      </c>
      <c r="R410" s="4">
        <f>'P(t,T)'!R402*$C$6*0.5+'P(t,T)'!R402-'P(t,T)'!L402</f>
        <v>-2.5765321470516689E-4</v>
      </c>
      <c r="S410" s="4">
        <f>'P(t,T)'!S402*$C$6*0.5+'P(t,T)'!S402-'P(t,T)'!M402</f>
        <v>-4.0651041285577616E-3</v>
      </c>
      <c r="T410" s="4">
        <f>'P(t,T)'!T402*$C$6*0.5+'P(t,T)'!T402-'P(t,T)'!N402</f>
        <v>-6.5509522081045324E-3</v>
      </c>
      <c r="U410" s="4">
        <f>'P(t,T)'!U402*$C$6*0.5+'P(t,T)'!U402-'P(t,T)'!O402</f>
        <v>-6.022592183543285E-3</v>
      </c>
      <c r="V410" s="3">
        <f>U410/'P(t,T)'!U402</f>
        <v>-6.2045159368247556E-3</v>
      </c>
      <c r="X410" s="4">
        <v>394</v>
      </c>
      <c r="Y410" s="4">
        <f>'P(t,T)'!Y402*$C$6*0.5+'P(t,T)'!Y402-'P(t,T)'!R402</f>
        <v>-6.4763081345431406E-4</v>
      </c>
      <c r="Z410" s="4">
        <f>'P(t,T)'!Z402*$C$6*0.5+'P(t,T)'!Z402-'P(t,T)'!S402</f>
        <v>-4.3570611483769728E-3</v>
      </c>
      <c r="AA410" s="4">
        <f>'P(t,T)'!AA402*$C$6*0.5+'P(t,T)'!AA402-'P(t,T)'!T402</f>
        <v>-6.772261517843825E-3</v>
      </c>
      <c r="AB410" s="4">
        <f>'P(t,T)'!AB402*$C$6*0.5+'P(t,T)'!AB402-'P(t,T)'!U402</f>
        <v>-6.2833345816906139E-3</v>
      </c>
      <c r="AC410" s="4">
        <f>'P(t,T)'!AC402*$C$6*0.5+'P(t,T)'!AC402-'P(t,T)'!V402</f>
        <v>-3.4902995447200214E-3</v>
      </c>
      <c r="AD410" s="3">
        <f>AC410/'P(t,T)'!AC402</f>
        <v>-3.5865932896565851E-3</v>
      </c>
      <c r="AF410" s="4">
        <v>394</v>
      </c>
      <c r="AG410" s="4">
        <f>'P(t,T)'!AG402*$C$6*0.5+'P(t,T)'!AG402-'P(t,T)'!Y402</f>
        <v>-1.0050401087439154E-3</v>
      </c>
      <c r="AH410" s="4">
        <f>'P(t,T)'!AH402*$C$6*0.5+'P(t,T)'!AH402-'P(t,T)'!Z402</f>
        <v>-4.6142111515912188E-3</v>
      </c>
      <c r="AI410" s="4">
        <f>'P(t,T)'!AI402*$C$6*0.5+'P(t,T)'!AI402-'P(t,T)'!AA402</f>
        <v>-6.9574852084186567E-3</v>
      </c>
      <c r="AJ410" s="4">
        <f>'P(t,T)'!AJ402*$C$6*0.5+'P(t,T)'!AJ402-'P(t,T)'!AB402</f>
        <v>-6.5064301598605212E-3</v>
      </c>
      <c r="AK410" s="4">
        <f>'P(t,T)'!AK402*$C$6*0.5+'P(t,T)'!AK402-'P(t,T)'!AC402</f>
        <v>-3.8275514992143211E-3</v>
      </c>
      <c r="AL410" s="4">
        <f>'P(t,T)'!AL402*$C$6*0.5+'P(t,T)'!AL402-'P(t,T)'!AD402</f>
        <v>1.4519404492663313E-3</v>
      </c>
      <c r="AM410" s="3">
        <f>AL410/'P(t,T)'!AL402</f>
        <v>1.4846348592967807E-3</v>
      </c>
      <c r="AP410" s="4">
        <v>394</v>
      </c>
      <c r="AQ410" s="19">
        <f t="shared" si="81"/>
        <v>1.1102230246251565E-16</v>
      </c>
      <c r="AR410" s="19">
        <f t="shared" si="82"/>
        <v>-1.8997702988217038E-2</v>
      </c>
      <c r="AS410" s="4">
        <f t="shared" si="83"/>
        <v>-2.0142757899094033E-2</v>
      </c>
      <c r="AT410" s="4">
        <f t="shared" si="84"/>
        <v>-2.7689556935041597E-2</v>
      </c>
      <c r="AU410" s="4">
        <f t="shared" si="85"/>
        <v>-2.4227217112993478E-2</v>
      </c>
      <c r="AV410" s="4">
        <f t="shared" si="86"/>
        <v>-2.2879187053815947E-2</v>
      </c>
      <c r="AW410" s="4">
        <f t="shared" si="87"/>
        <v>-1.881235692509442E-2</v>
      </c>
      <c r="AX410" s="4">
        <f t="shared" si="88"/>
        <v>-1.3522366980759098E-2</v>
      </c>
      <c r="AY410" s="4">
        <f t="shared" si="89"/>
        <v>-7.3178510439343425E-3</v>
      </c>
      <c r="AZ410" s="4">
        <f t="shared" si="90"/>
        <v>-2.1346528403902538E-3</v>
      </c>
      <c r="BA410" s="4">
        <f t="shared" si="91"/>
        <v>1.4519404492663313E-3</v>
      </c>
      <c r="BB410" s="4">
        <f t="shared" si="92"/>
        <v>1.4846348592967807E-3</v>
      </c>
      <c r="BC410" s="4">
        <v>0</v>
      </c>
    </row>
    <row r="411" spans="1:55">
      <c r="A411" s="4"/>
      <c r="B411" s="4">
        <v>395</v>
      </c>
      <c r="C411" s="4">
        <f>'P(t,T)'!C403*$C$6*0.5+'P(t,T)'!C403-1</f>
        <v>1.1194669034764182E-3</v>
      </c>
      <c r="D411" s="4">
        <f>C411/'P(t,T)'!C403</f>
        <v>1.1450549108769944E-3</v>
      </c>
      <c r="E411" s="4"/>
      <c r="F411" s="4">
        <v>395</v>
      </c>
      <c r="G411" s="4">
        <f>'P(t,T)'!G403*$C$6*0.5+'P(t,T)'!G403-'P(t,T)'!C403</f>
        <v>6.2476443257486469E-4</v>
      </c>
      <c r="H411" s="4">
        <f>'P(t,T)'!H403*$C$6*0.5+'P(t,T)'!H403-'P(t,T)'!D403</f>
        <v>2.3212355952779706E-3</v>
      </c>
      <c r="I411" s="3">
        <f>H411/'P(t,T)'!H403</f>
        <v>2.3714460651609185E-3</v>
      </c>
      <c r="K411" s="4">
        <v>395</v>
      </c>
      <c r="L411" s="4">
        <f>'P(t,T)'!L403*$C$6*0.5+'P(t,T)'!L403-'P(t,T)'!G403</f>
        <v>1.6609280085222444E-4</v>
      </c>
      <c r="M411" s="4">
        <f>'P(t,T)'!M403*$C$6*0.5+'P(t,T)'!M403-'P(t,T)'!H403</f>
        <v>1.8099767537553824E-3</v>
      </c>
      <c r="N411" s="3">
        <f>M411/'P(t,T)'!M403</f>
        <v>1.8900167984900506E-3</v>
      </c>
      <c r="O411" s="3">
        <f>N411/'P(t,T)'!N403</f>
        <v>1.9324126767859783E-3</v>
      </c>
      <c r="Q411" s="4">
        <v>395</v>
      </c>
      <c r="R411" s="4">
        <f>'P(t,T)'!R403*$C$6*0.5+'P(t,T)'!R403-'P(t,T)'!L403</f>
        <v>-2.5765321470516689E-4</v>
      </c>
      <c r="S411" s="4">
        <f>'P(t,T)'!S403*$C$6*0.5+'P(t,T)'!S403-'P(t,T)'!M403</f>
        <v>1.3333032066578099E-3</v>
      </c>
      <c r="T411" s="4">
        <f>'P(t,T)'!T403*$C$6*0.5+'P(t,T)'!T403-'P(t,T)'!N403</f>
        <v>1.0500165249059945E-3</v>
      </c>
      <c r="U411" s="4">
        <f>'P(t,T)'!U403*$C$6*0.5+'P(t,T)'!U403-'P(t,T)'!O403</f>
        <v>3.0971532482049202E-3</v>
      </c>
      <c r="V411" s="3">
        <f>U411/'P(t,T)'!U403</f>
        <v>3.1616999960506166E-3</v>
      </c>
      <c r="X411" s="4">
        <v>395</v>
      </c>
      <c r="Y411" s="4">
        <f>'P(t,T)'!Y403*$C$6*0.5+'P(t,T)'!Y403-'P(t,T)'!R403</f>
        <v>-6.4763081345431406E-4</v>
      </c>
      <c r="Z411" s="4">
        <f>'P(t,T)'!Z403*$C$6*0.5+'P(t,T)'!Z403-'P(t,T)'!S403</f>
        <v>8.9026351625975941E-4</v>
      </c>
      <c r="AA411" s="4">
        <f>'P(t,T)'!AA403*$C$6*0.5+'P(t,T)'!AA403-'P(t,T)'!T403</f>
        <v>5.9849904370501417E-4</v>
      </c>
      <c r="AB411" s="4">
        <f>'P(t,T)'!AB403*$C$6*0.5+'P(t,T)'!AB403-'P(t,T)'!U403</f>
        <v>2.5885304455118829E-3</v>
      </c>
      <c r="AC411" s="4">
        <f>'P(t,T)'!AC403*$C$6*0.5+'P(t,T)'!AC403-'P(t,T)'!V403</f>
        <v>3.1701746095633698E-3</v>
      </c>
      <c r="AD411" s="3">
        <f>AC411/'P(t,T)'!AC403</f>
        <v>3.236007603391846E-3</v>
      </c>
      <c r="AF411" s="4">
        <v>395</v>
      </c>
      <c r="AG411" s="4">
        <f>'P(t,T)'!AG403*$C$6*0.5+'P(t,T)'!AG403-'P(t,T)'!Y403</f>
        <v>-1.0050401087439154E-3</v>
      </c>
      <c r="AH411" s="4">
        <f>'P(t,T)'!AH403*$C$6*0.5+'P(t,T)'!AH403-'P(t,T)'!Z403</f>
        <v>4.79849723403869E-4</v>
      </c>
      <c r="AI411" s="4">
        <f>'P(t,T)'!AI403*$C$6*0.5+'P(t,T)'!AI403-'P(t,T)'!AA403</f>
        <v>1.8080537325781965E-4</v>
      </c>
      <c r="AJ411" s="4">
        <f>'P(t,T)'!AJ403*$C$6*0.5+'P(t,T)'!AJ403-'P(t,T)'!AB403</f>
        <v>2.1130490252549983E-3</v>
      </c>
      <c r="AK411" s="4">
        <f>'P(t,T)'!AK403*$C$6*0.5+'P(t,T)'!AK403-'P(t,T)'!AC403</f>
        <v>2.6689403733859418E-3</v>
      </c>
      <c r="AL411" s="4">
        <f>'P(t,T)'!AL403*$C$6*0.5+'P(t,T)'!AL403-'P(t,T)'!AD403</f>
        <v>3.0883394687197807E-3</v>
      </c>
      <c r="AM411" s="3">
        <f>AL411/'P(t,T)'!AL403</f>
        <v>3.1527302331711741E-3</v>
      </c>
      <c r="AP411" s="4">
        <v>395</v>
      </c>
      <c r="AQ411" s="19">
        <f t="shared" si="81"/>
        <v>1.1102230246251565E-16</v>
      </c>
      <c r="AR411" s="19">
        <f t="shared" si="82"/>
        <v>7.9796837062317862E-3</v>
      </c>
      <c r="AS411" s="4">
        <f t="shared" si="83"/>
        <v>6.8346287953547913E-3</v>
      </c>
      <c r="AT411" s="4">
        <f t="shared" si="84"/>
        <v>6.0907838055197974E-3</v>
      </c>
      <c r="AU411" s="4">
        <f t="shared" si="85"/>
        <v>3.7193377403588789E-3</v>
      </c>
      <c r="AV411" s="4">
        <f t="shared" si="86"/>
        <v>9.7311453957577808E-3</v>
      </c>
      <c r="AW411" s="4">
        <f t="shared" si="87"/>
        <v>7.7987327189718014E-3</v>
      </c>
      <c r="AX411" s="4">
        <f t="shared" si="88"/>
        <v>9.0008149789999291E-3</v>
      </c>
      <c r="AY411" s="4">
        <f t="shared" si="89"/>
        <v>5.8391149829493116E-3</v>
      </c>
      <c r="AZ411" s="4">
        <f t="shared" si="90"/>
        <v>6.3243470721116267E-3</v>
      </c>
      <c r="BA411" s="4">
        <f t="shared" si="91"/>
        <v>3.0883394687197807E-3</v>
      </c>
      <c r="BB411" s="4">
        <f t="shared" si="92"/>
        <v>3.1527302331711741E-3</v>
      </c>
      <c r="BC411" s="4">
        <v>0</v>
      </c>
    </row>
    <row r="412" spans="1:55">
      <c r="A412" s="4"/>
      <c r="B412" s="4">
        <v>396</v>
      </c>
      <c r="C412" s="4">
        <f>'P(t,T)'!C404*$C$6*0.5+'P(t,T)'!C404-1</f>
        <v>1.1194669034764182E-3</v>
      </c>
      <c r="D412" s="4">
        <f>C412/'P(t,T)'!C404</f>
        <v>1.1450549108769944E-3</v>
      </c>
      <c r="E412" s="4"/>
      <c r="F412" s="4">
        <v>396</v>
      </c>
      <c r="G412" s="4">
        <f>'P(t,T)'!G404*$C$6*0.5+'P(t,T)'!G404-'P(t,T)'!C404</f>
        <v>6.2476443257486469E-4</v>
      </c>
      <c r="H412" s="4">
        <f>'P(t,T)'!H404*$C$6*0.5+'P(t,T)'!H404-'P(t,T)'!D404</f>
        <v>3.4539141789480254E-3</v>
      </c>
      <c r="I412" s="3">
        <f>H412/'P(t,T)'!H404</f>
        <v>3.5246424912815815E-3</v>
      </c>
      <c r="K412" s="4">
        <v>396</v>
      </c>
      <c r="L412" s="4">
        <f>'P(t,T)'!L404*$C$6*0.5+'P(t,T)'!L404-'P(t,T)'!G404</f>
        <v>1.6609280085222444E-4</v>
      </c>
      <c r="M412" s="4">
        <f>'P(t,T)'!M404*$C$6*0.5+'P(t,T)'!M404-'P(t,T)'!H404</f>
        <v>2.9214486699443709E-3</v>
      </c>
      <c r="N412" s="3">
        <f>M412/'P(t,T)'!M404</f>
        <v>3.0437566522784855E-3</v>
      </c>
      <c r="O412" s="3">
        <f>N412/'P(t,T)'!N404</f>
        <v>3.1058756573323514E-3</v>
      </c>
      <c r="Q412" s="4">
        <v>396</v>
      </c>
      <c r="R412" s="4">
        <f>'P(t,T)'!R404*$C$6*0.5+'P(t,T)'!R404-'P(t,T)'!L404</f>
        <v>-2.5765321470516689E-4</v>
      </c>
      <c r="S412" s="4">
        <f>'P(t,T)'!S404*$C$6*0.5+'P(t,T)'!S404-'P(t,T)'!M404</f>
        <v>2.4224746133383324E-3</v>
      </c>
      <c r="T412" s="4">
        <f>'P(t,T)'!T404*$C$6*0.5+'P(t,T)'!T404-'P(t,T)'!N404</f>
        <v>2.9968969885595387E-3</v>
      </c>
      <c r="U412" s="4">
        <f>'P(t,T)'!U404*$C$6*0.5+'P(t,T)'!U404-'P(t,T)'!O404</f>
        <v>3.3136573960730331E-3</v>
      </c>
      <c r="V412" s="3">
        <f>U412/'P(t,T)'!U404</f>
        <v>3.3819862820714734E-3</v>
      </c>
      <c r="X412" s="4">
        <v>396</v>
      </c>
      <c r="Y412" s="4">
        <f>'P(t,T)'!Y404*$C$6*0.5+'P(t,T)'!Y404-'P(t,T)'!R404</f>
        <v>-6.4763081345431406E-4</v>
      </c>
      <c r="Z412" s="4">
        <f>'P(t,T)'!Z404*$C$6*0.5+'P(t,T)'!Z404-'P(t,T)'!S404</f>
        <v>1.956190226011123E-3</v>
      </c>
      <c r="AA412" s="4">
        <f>'P(t,T)'!AA404*$C$6*0.5+'P(t,T)'!AA404-'P(t,T)'!T404</f>
        <v>2.5050436868233605E-3</v>
      </c>
      <c r="AB412" s="4">
        <f>'P(t,T)'!AB404*$C$6*0.5+'P(t,T)'!AB404-'P(t,T)'!U404</f>
        <v>2.801122937130307E-3</v>
      </c>
      <c r="AC412" s="4">
        <f>'P(t,T)'!AC404*$C$6*0.5+'P(t,T)'!AC404-'P(t,T)'!V404</f>
        <v>6.5416330700838188E-3</v>
      </c>
      <c r="AD412" s="3">
        <f>AC412/'P(t,T)'!AC404</f>
        <v>6.6551124616615323E-3</v>
      </c>
      <c r="AF412" s="4">
        <v>396</v>
      </c>
      <c r="AG412" s="4">
        <f>'P(t,T)'!AG404*$C$6*0.5+'P(t,T)'!AG404-'P(t,T)'!Y404</f>
        <v>-1.0050401087439154E-3</v>
      </c>
      <c r="AH412" s="4">
        <f>'P(t,T)'!AH404*$C$6*0.5+'P(t,T)'!AH404-'P(t,T)'!Z404</f>
        <v>1.5217310441194565E-3</v>
      </c>
      <c r="AI412" s="4">
        <f>'P(t,T)'!AI404*$C$6*0.5+'P(t,T)'!AI404-'P(t,T)'!AA404</f>
        <v>2.0454657357807937E-3</v>
      </c>
      <c r="AJ412" s="4">
        <f>'P(t,T)'!AJ404*$C$6*0.5+'P(t,T)'!AJ404-'P(t,T)'!AB404</f>
        <v>2.3215259995786885E-3</v>
      </c>
      <c r="AK412" s="4">
        <f>'P(t,T)'!AK404*$C$6*0.5+'P(t,T)'!AK404-'P(t,T)'!AC404</f>
        <v>5.9904075943683077E-3</v>
      </c>
      <c r="AL412" s="4">
        <f>'P(t,T)'!AL404*$C$6*0.5+'P(t,T)'!AL404-'P(t,T)'!AD404</f>
        <v>6.8220670700338548E-3</v>
      </c>
      <c r="AM412" s="3">
        <f>AL412/'P(t,T)'!AL404</f>
        <v>6.9384780830704321E-3</v>
      </c>
      <c r="AP412" s="4">
        <v>396</v>
      </c>
      <c r="AQ412" s="19">
        <f t="shared" si="81"/>
        <v>1.1102230246251565E-16</v>
      </c>
      <c r="AR412" s="19">
        <f t="shared" si="82"/>
        <v>1.3420813643238303E-2</v>
      </c>
      <c r="AS412" s="4">
        <f t="shared" si="83"/>
        <v>1.2275758732361308E-2</v>
      </c>
      <c r="AT412" s="4">
        <f t="shared" si="84"/>
        <v>1.411580555472376E-2</v>
      </c>
      <c r="AU412" s="4">
        <f t="shared" si="85"/>
        <v>1.0591163063442179E-2</v>
      </c>
      <c r="AV412" s="4">
        <f t="shared" si="86"/>
        <v>1.154218199011438E-2</v>
      </c>
      <c r="AW412" s="4">
        <f t="shared" si="87"/>
        <v>8.4363063327820287E-3</v>
      </c>
      <c r="AX412" s="4">
        <f t="shared" si="88"/>
        <v>1.59140269465236E-2</v>
      </c>
      <c r="AY412" s="4">
        <f t="shared" si="89"/>
        <v>1.2532040664452126E-2</v>
      </c>
      <c r="AZ412" s="4">
        <f t="shared" si="90"/>
        <v>1.3477179531695388E-2</v>
      </c>
      <c r="BA412" s="4">
        <f t="shared" si="91"/>
        <v>6.8220670700338548E-3</v>
      </c>
      <c r="BB412" s="4">
        <f t="shared" si="92"/>
        <v>6.9384780830704321E-3</v>
      </c>
      <c r="BC412" s="4">
        <v>0</v>
      </c>
    </row>
    <row r="413" spans="1:55">
      <c r="A413" s="4"/>
      <c r="B413" s="4">
        <v>397</v>
      </c>
      <c r="C413" s="4">
        <f>'P(t,T)'!C405*$C$6*0.5+'P(t,T)'!C405-1</f>
        <v>1.1194669034764182E-3</v>
      </c>
      <c r="D413" s="4">
        <f>C413/'P(t,T)'!C405</f>
        <v>1.1450549108769944E-3</v>
      </c>
      <c r="E413" s="4"/>
      <c r="F413" s="4">
        <v>397</v>
      </c>
      <c r="G413" s="4">
        <f>'P(t,T)'!G405*$C$6*0.5+'P(t,T)'!G405-'P(t,T)'!C405</f>
        <v>6.2476443257486469E-4</v>
      </c>
      <c r="H413" s="4">
        <f>'P(t,T)'!H405*$C$6*0.5+'P(t,T)'!H405-'P(t,T)'!D405</f>
        <v>3.7705297507424351E-3</v>
      </c>
      <c r="I413" s="3">
        <f>H413/'P(t,T)'!H405</f>
        <v>3.846527951678157E-3</v>
      </c>
      <c r="K413" s="4">
        <v>397</v>
      </c>
      <c r="L413" s="4">
        <f>'P(t,T)'!L405*$C$6*0.5+'P(t,T)'!L405-'P(t,T)'!G405</f>
        <v>1.6609280085222444E-4</v>
      </c>
      <c r="M413" s="4">
        <f>'P(t,T)'!M405*$C$6*0.5+'P(t,T)'!M405-'P(t,T)'!H405</f>
        <v>3.2325842830324136E-3</v>
      </c>
      <c r="N413" s="3">
        <f>M413/'P(t,T)'!M405</f>
        <v>3.3657937966907027E-3</v>
      </c>
      <c r="O413" s="3">
        <f>N413/'P(t,T)'!N405</f>
        <v>3.4284671326441987E-3</v>
      </c>
      <c r="Q413" s="4">
        <v>397</v>
      </c>
      <c r="R413" s="4">
        <f>'P(t,T)'!R405*$C$6*0.5+'P(t,T)'!R405-'P(t,T)'!L405</f>
        <v>-2.5765321470516689E-4</v>
      </c>
      <c r="S413" s="4">
        <f>'P(t,T)'!S405*$C$6*0.5+'P(t,T)'!S405-'P(t,T)'!M405</f>
        <v>2.7278064658786683E-3</v>
      </c>
      <c r="T413" s="4">
        <f>'P(t,T)'!T405*$C$6*0.5+'P(t,T)'!T405-'P(t,T)'!N405</f>
        <v>4.7306479460806905E-3</v>
      </c>
      <c r="U413" s="4">
        <f>'P(t,T)'!U405*$C$6*0.5+'P(t,T)'!U405-'P(t,T)'!O405</f>
        <v>3.8491885300415696E-3</v>
      </c>
      <c r="V413" s="3">
        <f>U413/'P(t,T)'!U405</f>
        <v>3.9264644741389982E-3</v>
      </c>
      <c r="X413" s="4">
        <v>397</v>
      </c>
      <c r="Y413" s="4">
        <f>'P(t,T)'!Y405*$C$6*0.5+'P(t,T)'!Y405-'P(t,T)'!R405</f>
        <v>-6.4763081345431406E-4</v>
      </c>
      <c r="Z413" s="4">
        <f>'P(t,T)'!Z405*$C$6*0.5+'P(t,T)'!Z405-'P(t,T)'!S405</f>
        <v>2.2554357571281658E-3</v>
      </c>
      <c r="AA413" s="4">
        <f>'P(t,T)'!AA405*$C$6*0.5+'P(t,T)'!AA405-'P(t,T)'!T405</f>
        <v>4.2091962213611778E-3</v>
      </c>
      <c r="AB413" s="4">
        <f>'P(t,T)'!AB405*$C$6*0.5+'P(t,T)'!AB405-'P(t,T)'!U405</f>
        <v>3.3273715625292688E-3</v>
      </c>
      <c r="AC413" s="4">
        <f>'P(t,T)'!AC405*$C$6*0.5+'P(t,T)'!AC405-'P(t,T)'!V405</f>
        <v>6.6285820325076017E-3</v>
      </c>
      <c r="AD413" s="3">
        <f>AC413/'P(t,T)'!AC405</f>
        <v>6.742987264761512E-3</v>
      </c>
      <c r="AF413" s="4">
        <v>397</v>
      </c>
      <c r="AG413" s="4">
        <f>'P(t,T)'!AG405*$C$6*0.5+'P(t,T)'!AG405-'P(t,T)'!Y405</f>
        <v>-1.0050401087439154E-3</v>
      </c>
      <c r="AH413" s="4">
        <f>'P(t,T)'!AH405*$C$6*0.5+'P(t,T)'!AH405-'P(t,T)'!Z405</f>
        <v>1.8146473570158639E-3</v>
      </c>
      <c r="AI413" s="4">
        <f>'P(t,T)'!AI405*$C$6*0.5+'P(t,T)'!AI405-'P(t,T)'!AA405</f>
        <v>3.7183833531510002E-3</v>
      </c>
      <c r="AJ413" s="4">
        <f>'P(t,T)'!AJ405*$C$6*0.5+'P(t,T)'!AJ405-'P(t,T)'!AB405</f>
        <v>2.8379723379607924E-3</v>
      </c>
      <c r="AK413" s="4">
        <f>'P(t,T)'!AK405*$C$6*0.5+'P(t,T)'!AK405-'P(t,T)'!AC405</f>
        <v>6.076360822813931E-3</v>
      </c>
      <c r="AL413" s="4">
        <f>'P(t,T)'!AL405*$C$6*0.5+'P(t,T)'!AL405-'P(t,T)'!AD405</f>
        <v>3.1417127954900259E-3</v>
      </c>
      <c r="AM413" s="3">
        <f>AL413/'P(t,T)'!AL405</f>
        <v>3.2070457308672291E-3</v>
      </c>
      <c r="AP413" s="4">
        <v>397</v>
      </c>
      <c r="AQ413" s="19">
        <f t="shared" si="81"/>
        <v>1.1102230246251565E-16</v>
      </c>
      <c r="AR413" s="19">
        <f t="shared" si="82"/>
        <v>1.4946058524674542E-2</v>
      </c>
      <c r="AS413" s="4">
        <f t="shared" si="83"/>
        <v>1.3801003613797547E-2</v>
      </c>
      <c r="AT413" s="4">
        <f t="shared" si="84"/>
        <v>1.9870549268961729E-2</v>
      </c>
      <c r="AU413" s="4">
        <f t="shared" si="85"/>
        <v>1.602402131728357E-2</v>
      </c>
      <c r="AV413" s="4">
        <f t="shared" si="86"/>
        <v>1.344299956317583E-2</v>
      </c>
      <c r="AW413" s="4">
        <f t="shared" si="87"/>
        <v>1.0014532430531631E-2</v>
      </c>
      <c r="AX413" s="4">
        <f t="shared" si="88"/>
        <v>1.6631407329460529E-2</v>
      </c>
      <c r="AY413" s="4">
        <f t="shared" si="89"/>
        <v>1.2704942855321533E-2</v>
      </c>
      <c r="AZ413" s="4">
        <f t="shared" si="90"/>
        <v>9.8847000602515379E-3</v>
      </c>
      <c r="BA413" s="4">
        <f t="shared" si="91"/>
        <v>3.1417127954900259E-3</v>
      </c>
      <c r="BB413" s="4">
        <f t="shared" si="92"/>
        <v>3.2070457308672291E-3</v>
      </c>
      <c r="BC413" s="4">
        <v>0</v>
      </c>
    </row>
    <row r="414" spans="1:55">
      <c r="A414" s="4"/>
      <c r="B414" s="4">
        <v>398</v>
      </c>
      <c r="C414" s="4">
        <f>'P(t,T)'!C406*$C$6*0.5+'P(t,T)'!C406-1</f>
        <v>1.1194669034764182E-3</v>
      </c>
      <c r="D414" s="4">
        <f>C414/'P(t,T)'!C406</f>
        <v>1.1450549108769944E-3</v>
      </c>
      <c r="E414" s="4"/>
      <c r="F414" s="4">
        <v>398</v>
      </c>
      <c r="G414" s="4">
        <f>'P(t,T)'!G406*$C$6*0.5+'P(t,T)'!G406-'P(t,T)'!C406</f>
        <v>6.2476443257486469E-4</v>
      </c>
      <c r="H414" s="4">
        <f>'P(t,T)'!H406*$C$6*0.5+'P(t,T)'!H406-'P(t,T)'!D406</f>
        <v>2.5626032216705674E-3</v>
      </c>
      <c r="I414" s="3">
        <f>H414/'P(t,T)'!H406</f>
        <v>2.6174044026182051E-3</v>
      </c>
      <c r="K414" s="4">
        <v>398</v>
      </c>
      <c r="L414" s="4">
        <f>'P(t,T)'!L406*$C$6*0.5+'P(t,T)'!L406-'P(t,T)'!G406</f>
        <v>1.6609280085222444E-4</v>
      </c>
      <c r="M414" s="4">
        <f>'P(t,T)'!M406*$C$6*0.5+'P(t,T)'!M406-'P(t,T)'!H406</f>
        <v>2.0466153630351869E-3</v>
      </c>
      <c r="N414" s="3">
        <f>M414/'P(t,T)'!M406</f>
        <v>2.1360910403697819E-3</v>
      </c>
      <c r="O414" s="3">
        <f>N414/'P(t,T)'!N406</f>
        <v>2.183248562008658E-3</v>
      </c>
      <c r="Q414" s="4">
        <v>398</v>
      </c>
      <c r="R414" s="4">
        <f>'P(t,T)'!R406*$C$6*0.5+'P(t,T)'!R406-'P(t,T)'!L406</f>
        <v>-2.5765321470516689E-4</v>
      </c>
      <c r="S414" s="4">
        <f>'P(t,T)'!S406*$C$6*0.5+'P(t,T)'!S406-'P(t,T)'!M406</f>
        <v>1.564988413331303E-3</v>
      </c>
      <c r="T414" s="4">
        <f>'P(t,T)'!T406*$C$6*0.5+'P(t,T)'!T406-'P(t,T)'!N406</f>
        <v>1.3905104747103936E-3</v>
      </c>
      <c r="U414" s="4">
        <f>'P(t,T)'!U406*$C$6*0.5+'P(t,T)'!U406-'P(t,T)'!O406</f>
        <v>2.1517219214193251E-3</v>
      </c>
      <c r="V414" s="3">
        <f>U414/'P(t,T)'!U406</f>
        <v>2.1986374899686657E-3</v>
      </c>
      <c r="X414" s="4">
        <v>398</v>
      </c>
      <c r="Y414" s="4">
        <f>'P(t,T)'!Y406*$C$6*0.5+'P(t,T)'!Y406-'P(t,T)'!R406</f>
        <v>-6.4763081345431406E-4</v>
      </c>
      <c r="Z414" s="4">
        <f>'P(t,T)'!Z406*$C$6*0.5+'P(t,T)'!Z406-'P(t,T)'!S406</f>
        <v>1.1168030870264412E-3</v>
      </c>
      <c r="AA414" s="4">
        <f>'P(t,T)'!AA406*$C$6*0.5+'P(t,T)'!AA406-'P(t,T)'!T406</f>
        <v>9.3139488672355775E-4</v>
      </c>
      <c r="AB414" s="4">
        <f>'P(t,T)'!AB406*$C$6*0.5+'P(t,T)'!AB406-'P(t,T)'!U406</f>
        <v>1.6612528522065295E-3</v>
      </c>
      <c r="AC414" s="4">
        <f>'P(t,T)'!AC406*$C$6*0.5+'P(t,T)'!AC406-'P(t,T)'!V406</f>
        <v>-9.1507932364931488E-4</v>
      </c>
      <c r="AD414" s="3">
        <f>AC414/'P(t,T)'!AC406</f>
        <v>-9.379016502814669E-4</v>
      </c>
      <c r="AF414" s="4">
        <v>398</v>
      </c>
      <c r="AG414" s="4">
        <f>'P(t,T)'!AG406*$C$6*0.5+'P(t,T)'!AG406-'P(t,T)'!Y406</f>
        <v>-1.0050401087439154E-3</v>
      </c>
      <c r="AH414" s="4">
        <f>'P(t,T)'!AH406*$C$6*0.5+'P(t,T)'!AH406-'P(t,T)'!Z406</f>
        <v>7.0108219641740188E-4</v>
      </c>
      <c r="AI414" s="4">
        <f>'P(t,T)'!AI406*$C$6*0.5+'P(t,T)'!AI406-'P(t,T)'!AA406</f>
        <v>5.0585624764676318E-4</v>
      </c>
      <c r="AJ414" s="4">
        <f>'P(t,T)'!AJ406*$C$6*0.5+'P(t,T)'!AJ406-'P(t,T)'!AB406</f>
        <v>1.2047712763237906E-3</v>
      </c>
      <c r="AK414" s="4">
        <f>'P(t,T)'!AK406*$C$6*0.5+'P(t,T)'!AK406-'P(t,T)'!AC406</f>
        <v>-1.3260030108946941E-3</v>
      </c>
      <c r="AL414" s="4">
        <f>'P(t,T)'!AL406*$C$6*0.5+'P(t,T)'!AL406-'P(t,T)'!AD406</f>
        <v>5.2236027542118535E-5</v>
      </c>
      <c r="AM414" s="3">
        <f>AL414/'P(t,T)'!AL406</f>
        <v>5.3487022036905461E-5</v>
      </c>
      <c r="AP414" s="4">
        <v>398</v>
      </c>
      <c r="AQ414" s="19">
        <f t="shared" si="81"/>
        <v>1.1102230246251565E-16</v>
      </c>
      <c r="AR414" s="19">
        <f t="shared" si="82"/>
        <v>9.1371471923578952E-3</v>
      </c>
      <c r="AS414" s="4">
        <f t="shared" si="83"/>
        <v>7.9920922814809003E-3</v>
      </c>
      <c r="AT414" s="4">
        <f t="shared" si="84"/>
        <v>7.581257052068701E-3</v>
      </c>
      <c r="AU414" s="4">
        <f t="shared" si="85"/>
        <v>4.9638526494504964E-3</v>
      </c>
      <c r="AV414" s="4">
        <f t="shared" si="86"/>
        <v>7.2009946119583031E-3</v>
      </c>
      <c r="AW414" s="4">
        <f t="shared" si="87"/>
        <v>5.0177460499496451E-3</v>
      </c>
      <c r="AX414" s="4">
        <f t="shared" si="88"/>
        <v>-4.2444844575343244E-5</v>
      </c>
      <c r="AY414" s="4">
        <f t="shared" si="89"/>
        <v>-2.241082334544009E-3</v>
      </c>
      <c r="AZ414" s="4">
        <f t="shared" si="90"/>
        <v>-8.8566562273934837E-4</v>
      </c>
      <c r="BA414" s="4">
        <f t="shared" si="91"/>
        <v>5.2236027542118535E-5</v>
      </c>
      <c r="BB414" s="4">
        <f t="shared" si="92"/>
        <v>5.3487022036905461E-5</v>
      </c>
      <c r="BC414" s="4">
        <v>0</v>
      </c>
    </row>
    <row r="415" spans="1:55">
      <c r="A415" s="4"/>
      <c r="B415" s="4">
        <v>399</v>
      </c>
      <c r="C415" s="4">
        <f>'P(t,T)'!C407*$C$6*0.5+'P(t,T)'!C407-1</f>
        <v>1.1194669034764182E-3</v>
      </c>
      <c r="D415" s="4">
        <f>C415/'P(t,T)'!C407</f>
        <v>1.1450549108769944E-3</v>
      </c>
      <c r="E415" s="4"/>
      <c r="F415" s="4">
        <v>399</v>
      </c>
      <c r="G415" s="4">
        <f>'P(t,T)'!G407*$C$6*0.5+'P(t,T)'!G407-'P(t,T)'!C407</f>
        <v>6.2476443257486469E-4</v>
      </c>
      <c r="H415" s="4">
        <f>'P(t,T)'!H407*$C$6*0.5+'P(t,T)'!H407-'P(t,T)'!D407</f>
        <v>8.5398370724321104E-4</v>
      </c>
      <c r="I415" s="3">
        <f>H415/'P(t,T)'!H407</f>
        <v>8.7373518428416838E-4</v>
      </c>
      <c r="K415" s="4">
        <v>399</v>
      </c>
      <c r="L415" s="4">
        <f>'P(t,T)'!L407*$C$6*0.5+'P(t,T)'!L407-'P(t,T)'!G407</f>
        <v>1.6609280085222444E-4</v>
      </c>
      <c r="M415" s="4">
        <f>'P(t,T)'!M407*$C$6*0.5+'P(t,T)'!M407-'P(t,T)'!H407</f>
        <v>3.7391919059048817E-4</v>
      </c>
      <c r="N415" s="3">
        <f>M415/'P(t,T)'!M407</f>
        <v>3.9160014233343619E-4</v>
      </c>
      <c r="O415" s="3">
        <f>N415/'P(t,T)'!N407</f>
        <v>4.0172502248145243E-4</v>
      </c>
      <c r="Q415" s="4">
        <v>399</v>
      </c>
      <c r="R415" s="4">
        <f>'P(t,T)'!R407*$C$6*0.5+'P(t,T)'!R407-'P(t,T)'!L407</f>
        <v>-2.5765321470516689E-4</v>
      </c>
      <c r="S415" s="4">
        <f>'P(t,T)'!S407*$C$6*0.5+'P(t,T)'!S407-'P(t,T)'!M407</f>
        <v>-7.0303675052341141E-5</v>
      </c>
      <c r="T415" s="4">
        <f>'P(t,T)'!T407*$C$6*0.5+'P(t,T)'!T407-'P(t,T)'!N407</f>
        <v>-2.210245351714879E-3</v>
      </c>
      <c r="U415" s="4">
        <f>'P(t,T)'!U407*$C$6*0.5+'P(t,T)'!U407-'P(t,T)'!O407</f>
        <v>-2.2525673262536738E-3</v>
      </c>
      <c r="V415" s="3">
        <f>U415/'P(t,T)'!U407</f>
        <v>-2.3118418594120544E-3</v>
      </c>
      <c r="X415" s="4">
        <v>399</v>
      </c>
      <c r="Y415" s="4">
        <f>'P(t,T)'!Y407*$C$6*0.5+'P(t,T)'!Y407-'P(t,T)'!R407</f>
        <v>-6.4763081345431406E-4</v>
      </c>
      <c r="Z415" s="4">
        <f>'P(t,T)'!Z407*$C$6*0.5+'P(t,T)'!Z407-'P(t,T)'!S407</f>
        <v>-4.7983441226429058E-4</v>
      </c>
      <c r="AA415" s="4">
        <f>'P(t,T)'!AA407*$C$6*0.5+'P(t,T)'!AA407-'P(t,T)'!T407</f>
        <v>-2.577278926596871E-3</v>
      </c>
      <c r="AB415" s="4">
        <f>'P(t,T)'!AB407*$C$6*0.5+'P(t,T)'!AB407-'P(t,T)'!U407</f>
        <v>-2.6354682714638811E-3</v>
      </c>
      <c r="AC415" s="4">
        <f>'P(t,T)'!AC407*$C$6*0.5+'P(t,T)'!AC407-'P(t,T)'!V407</f>
        <v>-1.8653307613369918E-3</v>
      </c>
      <c r="AD415" s="3">
        <f>AC415/'P(t,T)'!AC407</f>
        <v>-1.9136727525221517E-3</v>
      </c>
      <c r="AF415" s="4">
        <v>399</v>
      </c>
      <c r="AG415" s="4">
        <f>'P(t,T)'!AG407*$C$6*0.5+'P(t,T)'!AG407-'P(t,T)'!Y407</f>
        <v>-1.0050401087439154E-3</v>
      </c>
      <c r="AH415" s="4">
        <f>'P(t,T)'!AH407*$C$6*0.5+'P(t,T)'!AH407-'P(t,T)'!Z407</f>
        <v>-8.558698697637146E-4</v>
      </c>
      <c r="AI415" s="4">
        <f>'P(t,T)'!AI407*$C$6*0.5+'P(t,T)'!AI407-'P(t,T)'!AA407</f>
        <v>-2.9087027010538113E-3</v>
      </c>
      <c r="AJ415" s="4">
        <f>'P(t,T)'!AJ407*$C$6*0.5+'P(t,T)'!AJ407-'P(t,T)'!AB407</f>
        <v>-2.9815111227038393E-3</v>
      </c>
      <c r="AK415" s="4">
        <f>'P(t,T)'!AK407*$C$6*0.5+'P(t,T)'!AK407-'P(t,T)'!AC407</f>
        <v>-2.2505769819820554E-3</v>
      </c>
      <c r="AL415" s="4">
        <f>'P(t,T)'!AL407*$C$6*0.5+'P(t,T)'!AL407-'P(t,T)'!AD407</f>
        <v>-1.2404313224767538E-4</v>
      </c>
      <c r="AM415" s="3">
        <f>AL415/'P(t,T)'!AL407</f>
        <v>-1.2703621933627806E-4</v>
      </c>
      <c r="AP415" s="4">
        <v>399</v>
      </c>
      <c r="AQ415" s="19">
        <f t="shared" si="81"/>
        <v>1.1102230246251565E-16</v>
      </c>
      <c r="AR415" s="19">
        <f t="shared" si="82"/>
        <v>9.6694985163034734E-4</v>
      </c>
      <c r="AS415" s="4">
        <f t="shared" si="83"/>
        <v>-1.781050592466471E-4</v>
      </c>
      <c r="AT415" s="4">
        <f t="shared" si="84"/>
        <v>-6.4308916527479566E-3</v>
      </c>
      <c r="AU415" s="4">
        <f t="shared" si="85"/>
        <v>-7.3046268370321249E-3</v>
      </c>
      <c r="AV415" s="4">
        <f t="shared" si="86"/>
        <v>-7.4678216979399414E-3</v>
      </c>
      <c r="AW415" s="4">
        <f t="shared" si="87"/>
        <v>-7.8695467204213942E-3</v>
      </c>
      <c r="AX415" s="4">
        <f t="shared" si="88"/>
        <v>-6.4277496027311011E-3</v>
      </c>
      <c r="AY415" s="4">
        <f t="shared" si="89"/>
        <v>-4.1159077433190472E-3</v>
      </c>
      <c r="AZ415" s="4">
        <f t="shared" si="90"/>
        <v>-2.0377158847698271E-3</v>
      </c>
      <c r="BA415" s="4">
        <f t="shared" si="91"/>
        <v>-1.2404313224767538E-4</v>
      </c>
      <c r="BB415" s="4">
        <f t="shared" si="92"/>
        <v>-1.2703621933627806E-4</v>
      </c>
      <c r="BC415" s="4">
        <v>0</v>
      </c>
    </row>
    <row r="416" spans="1:55">
      <c r="A416" s="4"/>
      <c r="B416" s="4">
        <v>400</v>
      </c>
      <c r="C416" s="4">
        <f>'P(t,T)'!C408*$C$6*0.5+'P(t,T)'!C408-1</f>
        <v>1.1194669034764182E-3</v>
      </c>
      <c r="D416" s="4">
        <f>C416/'P(t,T)'!C408</f>
        <v>1.1450549108769944E-3</v>
      </c>
      <c r="E416" s="4"/>
      <c r="F416" s="4">
        <v>400</v>
      </c>
      <c r="G416" s="4">
        <f>'P(t,T)'!G408*$C$6*0.5+'P(t,T)'!G408-'P(t,T)'!C408</f>
        <v>6.2476443257486469E-4</v>
      </c>
      <c r="H416" s="4">
        <f>'P(t,T)'!H408*$C$6*0.5+'P(t,T)'!H408-'P(t,T)'!D408</f>
        <v>-1.5788154395670606E-3</v>
      </c>
      <c r="I416" s="3">
        <f>H416/'P(t,T)'!H408</f>
        <v>-1.6192672755995703E-3</v>
      </c>
      <c r="K416" s="4">
        <v>400</v>
      </c>
      <c r="L416" s="4">
        <f>'P(t,T)'!L408*$C$6*0.5+'P(t,T)'!L408-'P(t,T)'!G408</f>
        <v>1.6609280085222444E-4</v>
      </c>
      <c r="M416" s="4">
        <f>'P(t,T)'!M408*$C$6*0.5+'P(t,T)'!M408-'P(t,T)'!H408</f>
        <v>-1.9978964556869316E-3</v>
      </c>
      <c r="N416" s="3">
        <f>M416/'P(t,T)'!M408</f>
        <v>-2.1025771100492484E-3</v>
      </c>
      <c r="O416" s="3">
        <f>N416/'P(t,T)'!N408</f>
        <v>-2.1627330500617169E-3</v>
      </c>
      <c r="Q416" s="4">
        <v>400</v>
      </c>
      <c r="R416" s="4">
        <f>'P(t,T)'!R408*$C$6*0.5+'P(t,T)'!R408-'P(t,T)'!L408</f>
        <v>-2.5765321470516689E-4</v>
      </c>
      <c r="S416" s="4">
        <f>'P(t,T)'!S408*$C$6*0.5+'P(t,T)'!S408-'P(t,T)'!M408</f>
        <v>-2.3794975863380419E-3</v>
      </c>
      <c r="T416" s="4">
        <f>'P(t,T)'!T408*$C$6*0.5+'P(t,T)'!T408-'P(t,T)'!N408</f>
        <v>-4.8026939860987827E-3</v>
      </c>
      <c r="U416" s="4">
        <f>'P(t,T)'!U408*$C$6*0.5+'P(t,T)'!U408-'P(t,T)'!O408</f>
        <v>-8.4315775150851646E-3</v>
      </c>
      <c r="V416" s="3">
        <f>U416/'P(t,T)'!U408</f>
        <v>-8.7073722396863833E-3</v>
      </c>
      <c r="X416" s="4">
        <v>400</v>
      </c>
      <c r="Y416" s="4">
        <f>'P(t,T)'!Y408*$C$6*0.5+'P(t,T)'!Y408-'P(t,T)'!R408</f>
        <v>-6.4763081345431406E-4</v>
      </c>
      <c r="Z416" s="4">
        <f>'P(t,T)'!Z408*$C$6*0.5+'P(t,T)'!Z408-'P(t,T)'!S408</f>
        <v>-2.7251040831829387E-3</v>
      </c>
      <c r="AA416" s="4">
        <f>'P(t,T)'!AA408*$C$6*0.5+'P(t,T)'!AA408-'P(t,T)'!T408</f>
        <v>-5.0872893689996035E-3</v>
      </c>
      <c r="AB416" s="4">
        <f>'P(t,T)'!AB408*$C$6*0.5+'P(t,T)'!AB408-'P(t,T)'!U408</f>
        <v>-8.5997329118983057E-3</v>
      </c>
      <c r="AC416" s="4">
        <f>'P(t,T)'!AC408*$C$6*0.5+'P(t,T)'!AC408-'P(t,T)'!V408</f>
        <v>-1.0222105819506777E-2</v>
      </c>
      <c r="AD416" s="3">
        <f>AC416/'P(t,T)'!AC408</f>
        <v>-1.057556512826655E-2</v>
      </c>
      <c r="AF416" s="4">
        <v>400</v>
      </c>
      <c r="AG416" s="4">
        <f>'P(t,T)'!AG408*$C$6*0.5+'P(t,T)'!AG408-'P(t,T)'!Y408</f>
        <v>-1.0050401087439154E-3</v>
      </c>
      <c r="AH416" s="4">
        <f>'P(t,T)'!AH408*$C$6*0.5+'P(t,T)'!AH408-'P(t,T)'!Z408</f>
        <v>-3.0362302188396972E-3</v>
      </c>
      <c r="AI416" s="4">
        <f>'P(t,T)'!AI408*$C$6*0.5+'P(t,T)'!AI408-'P(t,T)'!AA408</f>
        <v>-5.3357009531045385E-3</v>
      </c>
      <c r="AJ416" s="4">
        <f>'P(t,T)'!AJ408*$C$6*0.5+'P(t,T)'!AJ408-'P(t,T)'!AB408</f>
        <v>-8.7306934329348662E-3</v>
      </c>
      <c r="AK416" s="4">
        <f>'P(t,T)'!AK408*$C$6*0.5+'P(t,T)'!AK408-'P(t,T)'!AC408</f>
        <v>-1.0305617362233233E-2</v>
      </c>
      <c r="AL416" s="4">
        <f>'P(t,T)'!AL408*$C$6*0.5+'P(t,T)'!AL408-'P(t,T)'!AD408</f>
        <v>-1.1989656127402104E-2</v>
      </c>
      <c r="AM416" s="3">
        <f>AL416/'P(t,T)'!AL408</f>
        <v>-1.2426424847069543E-2</v>
      </c>
      <c r="AP416" s="4">
        <v>400</v>
      </c>
      <c r="AQ416" s="19">
        <f t="shared" si="81"/>
        <v>1.1102230246251565E-16</v>
      </c>
      <c r="AR416" s="19">
        <f t="shared" si="82"/>
        <v>-1.0572488872737675E-2</v>
      </c>
      <c r="AS416" s="4">
        <f t="shared" si="83"/>
        <v>-1.171754378361467E-2</v>
      </c>
      <c r="AT416" s="4">
        <f t="shared" si="84"/>
        <v>-1.8947528693851745E-2</v>
      </c>
      <c r="AU416" s="4">
        <f t="shared" si="85"/>
        <v>-1.7328261418252174E-2</v>
      </c>
      <c r="AV416" s="4">
        <f t="shared" si="86"/>
        <v>-2.7924736909980055E-2</v>
      </c>
      <c r="AW416" s="4">
        <f t="shared" si="87"/>
        <v>-2.5762003859918337E-2</v>
      </c>
      <c r="AX416" s="4">
        <f t="shared" si="88"/>
        <v>-2.9235095421426393E-2</v>
      </c>
      <c r="AY416" s="4">
        <f t="shared" si="89"/>
        <v>-2.052772318174001E-2</v>
      </c>
      <c r="AZ416" s="4">
        <f t="shared" si="90"/>
        <v>-2.2565221255668656E-2</v>
      </c>
      <c r="BA416" s="4">
        <f t="shared" si="91"/>
        <v>-1.1989656127402104E-2</v>
      </c>
      <c r="BB416" s="4">
        <f t="shared" si="92"/>
        <v>-1.2426424847069543E-2</v>
      </c>
      <c r="BC416" s="4">
        <v>0</v>
      </c>
    </row>
    <row r="417" spans="1:55">
      <c r="A417" s="4"/>
      <c r="B417" s="4">
        <v>401</v>
      </c>
      <c r="C417" s="4">
        <f>'P(t,T)'!C409*$C$6*0.5+'P(t,T)'!C409-1</f>
        <v>1.1194669034764182E-3</v>
      </c>
      <c r="D417" s="4">
        <f>C417/'P(t,T)'!C409</f>
        <v>1.1450549108769944E-3</v>
      </c>
      <c r="E417" s="4"/>
      <c r="F417" s="4">
        <v>401</v>
      </c>
      <c r="G417" s="4">
        <f>'P(t,T)'!G409*$C$6*0.5+'P(t,T)'!G409-'P(t,T)'!C409</f>
        <v>6.2476443257486469E-4</v>
      </c>
      <c r="H417" s="4">
        <f>'P(t,T)'!H409*$C$6*0.5+'P(t,T)'!H409-'P(t,T)'!D409</f>
        <v>-3.0377201648091878E-3</v>
      </c>
      <c r="I417" s="3">
        <f>H417/'P(t,T)'!H409</f>
        <v>-3.1201106703275519E-3</v>
      </c>
      <c r="K417" s="4">
        <v>401</v>
      </c>
      <c r="L417" s="4">
        <f>'P(t,T)'!L409*$C$6*0.5+'P(t,T)'!L409-'P(t,T)'!G409</f>
        <v>1.6609280085222444E-4</v>
      </c>
      <c r="M417" s="4">
        <f>'P(t,T)'!M409*$C$6*0.5+'P(t,T)'!M409-'P(t,T)'!H409</f>
        <v>-3.4146885703171259E-3</v>
      </c>
      <c r="N417" s="3">
        <f>M417/'P(t,T)'!M409</f>
        <v>-3.6041277562106322E-3</v>
      </c>
      <c r="O417" s="3">
        <f>N417/'P(t,T)'!N409</f>
        <v>-3.6956163979324471E-3</v>
      </c>
      <c r="Q417" s="4">
        <v>401</v>
      </c>
      <c r="R417" s="4">
        <f>'P(t,T)'!R409*$C$6*0.5+'P(t,T)'!R409-'P(t,T)'!L409</f>
        <v>-2.5765321470516689E-4</v>
      </c>
      <c r="S417" s="4">
        <f>'P(t,T)'!S409*$C$6*0.5+'P(t,T)'!S409-'P(t,T)'!M409</f>
        <v>-3.7534898665934069E-3</v>
      </c>
      <c r="T417" s="4">
        <f>'P(t,T)'!T409*$C$6*0.5+'P(t,T)'!T409-'P(t,T)'!N409</f>
        <v>-1.7645507111040404E-3</v>
      </c>
      <c r="U417" s="4">
        <f>'P(t,T)'!U409*$C$6*0.5+'P(t,T)'!U409-'P(t,T)'!O409</f>
        <v>-2.9888349528301994E-3</v>
      </c>
      <c r="V417" s="3">
        <f>U417/'P(t,T)'!U409</f>
        <v>-3.0697490475682372E-3</v>
      </c>
      <c r="X417" s="4">
        <v>401</v>
      </c>
      <c r="Y417" s="4">
        <f>'P(t,T)'!Y409*$C$6*0.5+'P(t,T)'!Y409-'P(t,T)'!R409</f>
        <v>-6.4763081345431406E-4</v>
      </c>
      <c r="Z417" s="4">
        <f>'P(t,T)'!Z409*$C$6*0.5+'P(t,T)'!Z409-'P(t,T)'!S409</f>
        <v>-4.0558127659808818E-3</v>
      </c>
      <c r="AA417" s="4">
        <f>'P(t,T)'!AA409*$C$6*0.5+'P(t,T)'!AA409-'P(t,T)'!T409</f>
        <v>-2.1443913087989541E-3</v>
      </c>
      <c r="AB417" s="4">
        <f>'P(t,T)'!AB409*$C$6*0.5+'P(t,T)'!AB409-'P(t,T)'!U409</f>
        <v>-3.3500592365584003E-3</v>
      </c>
      <c r="AC417" s="4">
        <f>'P(t,T)'!AC409*$C$6*0.5+'P(t,T)'!AC409-'P(t,T)'!V409</f>
        <v>-2.7095391099509758E-3</v>
      </c>
      <c r="AD417" s="3">
        <f>AC417/'P(t,T)'!AC409</f>
        <v>-2.7821127125678014E-3</v>
      </c>
      <c r="AF417" s="4">
        <v>401</v>
      </c>
      <c r="AG417" s="4">
        <f>'P(t,T)'!AG409*$C$6*0.5+'P(t,T)'!AG409-'P(t,T)'!Y409</f>
        <v>-1.0050401087439154E-3</v>
      </c>
      <c r="AH417" s="4">
        <f>'P(t,T)'!AH409*$C$6*0.5+'P(t,T)'!AH409-'P(t,T)'!Z409</f>
        <v>-4.3233621917129206E-3</v>
      </c>
      <c r="AI417" s="4">
        <f>'P(t,T)'!AI409*$C$6*0.5+'P(t,T)'!AI409-'P(t,T)'!AA409</f>
        <v>-2.4888003624146116E-3</v>
      </c>
      <c r="AJ417" s="4">
        <f>'P(t,T)'!AJ409*$C$6*0.5+'P(t,T)'!AJ409-'P(t,T)'!AB409</f>
        <v>-3.674139524347142E-3</v>
      </c>
      <c r="AK417" s="4">
        <f>'P(t,T)'!AK409*$C$6*0.5+'P(t,T)'!AK409-'P(t,T)'!AC409</f>
        <v>-3.0704946032862335E-3</v>
      </c>
      <c r="AL417" s="4">
        <f>'P(t,T)'!AL409*$C$6*0.5+'P(t,T)'!AL409-'P(t,T)'!AD409</f>
        <v>-1.4317819587374991E-3</v>
      </c>
      <c r="AM417" s="3">
        <f>AL417/'P(t,T)'!AL409</f>
        <v>-1.4682503329680871E-3</v>
      </c>
      <c r="AP417" s="4">
        <v>401</v>
      </c>
      <c r="AQ417" s="19">
        <f t="shared" si="81"/>
        <v>1.1102230246251565E-16</v>
      </c>
      <c r="AR417" s="19">
        <f t="shared" si="82"/>
        <v>-1.7440018648536528E-2</v>
      </c>
      <c r="AS417" s="4">
        <f t="shared" si="83"/>
        <v>-1.8585073559413523E-2</v>
      </c>
      <c r="AT417" s="4">
        <f t="shared" si="84"/>
        <v>-1.312198080885579E-2</v>
      </c>
      <c r="AU417" s="4">
        <f t="shared" si="85"/>
        <v>-1.0001870138528239E-2</v>
      </c>
      <c r="AV417" s="4">
        <f t="shared" si="86"/>
        <v>-1.3708650111668188E-2</v>
      </c>
      <c r="AW417" s="4">
        <f t="shared" si="87"/>
        <v>-1.0013033713735742E-2</v>
      </c>
      <c r="AX417" s="4">
        <f t="shared" si="88"/>
        <v>-8.8497827608054469E-3</v>
      </c>
      <c r="AY417" s="4">
        <f t="shared" si="89"/>
        <v>-5.7800337132372093E-3</v>
      </c>
      <c r="AZ417" s="4">
        <f t="shared" si="90"/>
        <v>-4.2138946713053006E-3</v>
      </c>
      <c r="BA417" s="4">
        <f t="shared" si="91"/>
        <v>-1.4317819587374991E-3</v>
      </c>
      <c r="BB417" s="4">
        <f t="shared" si="92"/>
        <v>-1.4682503329680871E-3</v>
      </c>
      <c r="BC417" s="4">
        <v>0</v>
      </c>
    </row>
    <row r="418" spans="1:55">
      <c r="A418" s="4"/>
      <c r="B418" s="4">
        <v>402</v>
      </c>
      <c r="C418" s="4">
        <f>'P(t,T)'!C410*$C$6*0.5+'P(t,T)'!C410-1</f>
        <v>1.1194669034764182E-3</v>
      </c>
      <c r="D418" s="4">
        <f>C418/'P(t,T)'!C410</f>
        <v>1.1450549108769944E-3</v>
      </c>
      <c r="E418" s="4"/>
      <c r="F418" s="4">
        <v>402</v>
      </c>
      <c r="G418" s="4">
        <f>'P(t,T)'!G410*$C$6*0.5+'P(t,T)'!G410-'P(t,T)'!C410</f>
        <v>6.2476443257486469E-4</v>
      </c>
      <c r="H418" s="4">
        <f>'P(t,T)'!H410*$C$6*0.5+'P(t,T)'!H410-'P(t,T)'!D410</f>
        <v>1.1643671502772346E-3</v>
      </c>
      <c r="I418" s="3">
        <f>H418/'P(t,T)'!H410</f>
        <v>1.1909280435839138E-3</v>
      </c>
      <c r="K418" s="4">
        <v>402</v>
      </c>
      <c r="L418" s="4">
        <f>'P(t,T)'!L410*$C$6*0.5+'P(t,T)'!L410-'P(t,T)'!G410</f>
        <v>1.6609280085222444E-4</v>
      </c>
      <c r="M418" s="4">
        <f>'P(t,T)'!M410*$C$6*0.5+'P(t,T)'!M410-'P(t,T)'!H410</f>
        <v>6.7735327426876601E-4</v>
      </c>
      <c r="N418" s="3">
        <f>M418/'P(t,T)'!M410</f>
        <v>7.089424743264818E-4</v>
      </c>
      <c r="O418" s="3">
        <f>N418/'P(t,T)'!N410</f>
        <v>7.2672777613532955E-4</v>
      </c>
      <c r="Q418" s="4">
        <v>402</v>
      </c>
      <c r="R418" s="4">
        <f>'P(t,T)'!R410*$C$6*0.5+'P(t,T)'!R410-'P(t,T)'!L410</f>
        <v>-2.5765321470516689E-4</v>
      </c>
      <c r="S418" s="4">
        <f>'P(t,T)'!S410*$C$6*0.5+'P(t,T)'!S410-'P(t,T)'!M410</f>
        <v>2.2593117733893386E-4</v>
      </c>
      <c r="T418" s="4">
        <f>'P(t,T)'!T410*$C$6*0.5+'P(t,T)'!T410-'P(t,T)'!N410</f>
        <v>-1.4826305341864021E-3</v>
      </c>
      <c r="U418" s="4">
        <f>'P(t,T)'!U410*$C$6*0.5+'P(t,T)'!U410-'P(t,T)'!O410</f>
        <v>-3.8357287083345959E-4</v>
      </c>
      <c r="V418" s="3">
        <f>U418/'P(t,T)'!U410</f>
        <v>-3.9293024606580949E-4</v>
      </c>
      <c r="X418" s="4">
        <v>402</v>
      </c>
      <c r="Y418" s="4">
        <f>'P(t,T)'!Y410*$C$6*0.5+'P(t,T)'!Y410-'P(t,T)'!R410</f>
        <v>-6.4763081345431406E-4</v>
      </c>
      <c r="Z418" s="4">
        <f>'P(t,T)'!Z410*$C$6*0.5+'P(t,T)'!Z410-'P(t,T)'!S410</f>
        <v>-1.9100641569547161E-4</v>
      </c>
      <c r="AA418" s="4">
        <f>'P(t,T)'!AA410*$C$6*0.5+'P(t,T)'!AA410-'P(t,T)'!T410</f>
        <v>-1.8703659111795057E-3</v>
      </c>
      <c r="AB418" s="4">
        <f>'P(t,T)'!AB410*$C$6*0.5+'P(t,T)'!AB410-'P(t,T)'!U410</f>
        <v>-8.1674647378138232E-4</v>
      </c>
      <c r="AC418" s="4">
        <f>'P(t,T)'!AC410*$C$6*0.5+'P(t,T)'!AC410-'P(t,T)'!V410</f>
        <v>1.3663229627605133E-3</v>
      </c>
      <c r="AD418" s="3">
        <f>AC418/'P(t,T)'!AC410</f>
        <v>1.3972089130106754E-3</v>
      </c>
      <c r="AF418" s="4">
        <v>402</v>
      </c>
      <c r="AG418" s="4">
        <f>'P(t,T)'!AG410*$C$6*0.5+'P(t,T)'!AG410-'P(t,T)'!Y410</f>
        <v>-1.0050401087439154E-3</v>
      </c>
      <c r="AH418" s="4">
        <f>'P(t,T)'!AH410*$C$6*0.5+'P(t,T)'!AH410-'P(t,T)'!Z410</f>
        <v>-5.7461616662179971E-4</v>
      </c>
      <c r="AI418" s="4">
        <f>'P(t,T)'!AI410*$C$6*0.5+'P(t,T)'!AI410-'P(t,T)'!AA410</f>
        <v>-2.2227938239597345E-3</v>
      </c>
      <c r="AJ418" s="4">
        <f>'P(t,T)'!AJ410*$C$6*0.5+'P(t,T)'!AJ410-'P(t,T)'!AB410</f>
        <v>-1.2140490488297129E-3</v>
      </c>
      <c r="AK418" s="4">
        <f>'P(t,T)'!AK410*$C$6*0.5+'P(t,T)'!AK410-'P(t,T)'!AC410</f>
        <v>9.0094845790711364E-4</v>
      </c>
      <c r="AL418" s="4">
        <f>'P(t,T)'!AL410*$C$6*0.5+'P(t,T)'!AL410-'P(t,T)'!AD410</f>
        <v>3.0082452930089154E-3</v>
      </c>
      <c r="AM418" s="3">
        <f>AL418/'P(t,T)'!AL410</f>
        <v>3.0712113515658111E-3</v>
      </c>
      <c r="AP418" s="4">
        <v>402</v>
      </c>
      <c r="AQ418" s="19">
        <f t="shared" si="81"/>
        <v>1.1102230246251565E-16</v>
      </c>
      <c r="AR418" s="19">
        <f t="shared" si="82"/>
        <v>2.4470839304446576E-3</v>
      </c>
      <c r="AS418" s="4">
        <f t="shared" si="83"/>
        <v>1.3020290195676631E-3</v>
      </c>
      <c r="AT418" s="4">
        <f t="shared" si="84"/>
        <v>-3.6759197514152466E-3</v>
      </c>
      <c r="AU418" s="4">
        <f t="shared" si="85"/>
        <v>-4.8668477949991608E-3</v>
      </c>
      <c r="AV418" s="4">
        <f t="shared" si="86"/>
        <v>-1.6876406173092252E-3</v>
      </c>
      <c r="AW418" s="4">
        <f t="shared" si="87"/>
        <v>-2.4143683934445548E-3</v>
      </c>
      <c r="AX418" s="4">
        <f t="shared" si="88"/>
        <v>1.8743411746018175E-3</v>
      </c>
      <c r="AY418" s="4">
        <f t="shared" si="89"/>
        <v>2.267271420667627E-3</v>
      </c>
      <c r="AZ418" s="4">
        <f t="shared" si="90"/>
        <v>4.4054542060195908E-3</v>
      </c>
      <c r="BA418" s="4">
        <f t="shared" si="91"/>
        <v>3.0082452930089154E-3</v>
      </c>
      <c r="BB418" s="4">
        <f t="shared" si="92"/>
        <v>3.0712113515658111E-3</v>
      </c>
      <c r="BC418" s="4">
        <v>0</v>
      </c>
    </row>
    <row r="419" spans="1:55">
      <c r="A419" s="4"/>
      <c r="B419" s="4">
        <v>403</v>
      </c>
      <c r="C419" s="4">
        <f>'P(t,T)'!C411*$C$6*0.5+'P(t,T)'!C411-1</f>
        <v>1.1194669034764182E-3</v>
      </c>
      <c r="D419" s="4">
        <f>C419/'P(t,T)'!C411</f>
        <v>1.1450549108769944E-3</v>
      </c>
      <c r="E419" s="4"/>
      <c r="F419" s="4">
        <v>403</v>
      </c>
      <c r="G419" s="4">
        <f>'P(t,T)'!G411*$C$6*0.5+'P(t,T)'!G411-'P(t,T)'!C411</f>
        <v>6.2476443257486469E-4</v>
      </c>
      <c r="H419" s="4">
        <f>'P(t,T)'!H411*$C$6*0.5+'P(t,T)'!H411-'P(t,T)'!D411</f>
        <v>-4.8575653987303902E-4</v>
      </c>
      <c r="I419" s="3">
        <f>H419/'P(t,T)'!H411</f>
        <v>-4.9765758835187046E-4</v>
      </c>
      <c r="K419" s="4">
        <v>403</v>
      </c>
      <c r="L419" s="4">
        <f>'P(t,T)'!L411*$C$6*0.5+'P(t,T)'!L411-'P(t,T)'!G411</f>
        <v>1.6609280085222444E-4</v>
      </c>
      <c r="M419" s="4">
        <f>'P(t,T)'!M411*$C$6*0.5+'P(t,T)'!M411-'P(t,T)'!H411</f>
        <v>-9.3366691488105946E-4</v>
      </c>
      <c r="N419" s="3">
        <f>M419/'P(t,T)'!M411</f>
        <v>-9.8043887994268743E-4</v>
      </c>
      <c r="O419" s="3">
        <f>N419/'P(t,T)'!N411</f>
        <v>-1.0087046446918106E-3</v>
      </c>
      <c r="Q419" s="4">
        <v>403</v>
      </c>
      <c r="R419" s="4">
        <f>'P(t,T)'!R411*$C$6*0.5+'P(t,T)'!R411-'P(t,T)'!L411</f>
        <v>-2.5765321470516689E-4</v>
      </c>
      <c r="S419" s="4">
        <f>'P(t,T)'!S411*$C$6*0.5+'P(t,T)'!S411-'P(t,T)'!M411</f>
        <v>-1.3447608847617643E-3</v>
      </c>
      <c r="T419" s="4">
        <f>'P(t,T)'!T411*$C$6*0.5+'P(t,T)'!T411-'P(t,T)'!N411</f>
        <v>-5.0076706287822681E-3</v>
      </c>
      <c r="U419" s="4">
        <f>'P(t,T)'!U411*$C$6*0.5+'P(t,T)'!U411-'P(t,T)'!O411</f>
        <v>-2.3485853308499172E-3</v>
      </c>
      <c r="V419" s="3">
        <f>U419/'P(t,T)'!U411</f>
        <v>-2.4106184874336557E-3</v>
      </c>
      <c r="X419" s="4">
        <v>403</v>
      </c>
      <c r="Y419" s="4">
        <f>'P(t,T)'!Y411*$C$6*0.5+'P(t,T)'!Y411-'P(t,T)'!R411</f>
        <v>-6.4763081345431406E-4</v>
      </c>
      <c r="Z419" s="4">
        <f>'P(t,T)'!Z411*$C$6*0.5+'P(t,T)'!Z411-'P(t,T)'!S411</f>
        <v>-1.7203720243443854E-3</v>
      </c>
      <c r="AA419" s="4">
        <f>'P(t,T)'!AA411*$C$6*0.5+'P(t,T)'!AA411-'P(t,T)'!T411</f>
        <v>-5.2851675693912359E-3</v>
      </c>
      <c r="AB419" s="4">
        <f>'P(t,T)'!AB411*$C$6*0.5+'P(t,T)'!AB411-'P(t,T)'!U411</f>
        <v>-2.7287193903928753E-3</v>
      </c>
      <c r="AC419" s="4">
        <f>'P(t,T)'!AC411*$C$6*0.5+'P(t,T)'!AC411-'P(t,T)'!V411</f>
        <v>-5.6575558182776486E-3</v>
      </c>
      <c r="AD419" s="3">
        <f>AC419/'P(t,T)'!AC411</f>
        <v>-5.8263132570514882E-3</v>
      </c>
      <c r="AF419" s="4">
        <v>403</v>
      </c>
      <c r="AG419" s="4">
        <f>'P(t,T)'!AG411*$C$6*0.5+'P(t,T)'!AG411-'P(t,T)'!Y411</f>
        <v>-1.0050401087439154E-3</v>
      </c>
      <c r="AH419" s="4">
        <f>'P(t,T)'!AH411*$C$6*0.5+'P(t,T)'!AH411-'P(t,T)'!Z411</f>
        <v>-2.0618716273959059E-3</v>
      </c>
      <c r="AI419" s="4">
        <f>'P(t,T)'!AI411*$C$6*0.5+'P(t,T)'!AI411-'P(t,T)'!AA411</f>
        <v>-5.5264710298448261E-3</v>
      </c>
      <c r="AJ419" s="4">
        <f>'P(t,T)'!AJ411*$C$6*0.5+'P(t,T)'!AJ411-'P(t,T)'!AB411</f>
        <v>-3.0719546567697931E-3</v>
      </c>
      <c r="AK419" s="4">
        <f>'P(t,T)'!AK411*$C$6*0.5+'P(t,T)'!AK411-'P(t,T)'!AC411</f>
        <v>-5.9227742623989554E-3</v>
      </c>
      <c r="AL419" s="4">
        <f>'P(t,T)'!AL411*$C$6*0.5+'P(t,T)'!AL411-'P(t,T)'!AD411</f>
        <v>-5.7112504266021435E-3</v>
      </c>
      <c r="AM419" s="3">
        <f>AL419/'P(t,T)'!AL411</f>
        <v>-5.881927129576991E-3</v>
      </c>
      <c r="AP419" s="4">
        <v>403</v>
      </c>
      <c r="AQ419" s="19">
        <f t="shared" si="81"/>
        <v>1.1102230246251565E-16</v>
      </c>
      <c r="AR419" s="19">
        <f t="shared" si="82"/>
        <v>-5.4013730803791592E-3</v>
      </c>
      <c r="AS419" s="4">
        <f t="shared" si="83"/>
        <v>-6.546427991256154E-3</v>
      </c>
      <c r="AT419" s="4">
        <f t="shared" si="84"/>
        <v>-1.7297405696312888E-2</v>
      </c>
      <c r="AU419" s="4">
        <f t="shared" si="85"/>
        <v>-1.6799748107961018E-2</v>
      </c>
      <c r="AV419" s="4">
        <f t="shared" si="86"/>
        <v>-9.157964022704395E-3</v>
      </c>
      <c r="AW419" s="4">
        <f t="shared" si="87"/>
        <v>-8.1492593780125855E-3</v>
      </c>
      <c r="AX419" s="4">
        <f t="shared" si="88"/>
        <v>-1.399094856811026E-2</v>
      </c>
      <c r="AY419" s="4">
        <f t="shared" si="89"/>
        <v>-1.1580330080676604E-2</v>
      </c>
      <c r="AZ419" s="4">
        <f t="shared" si="90"/>
        <v>-1.1537563683653631E-2</v>
      </c>
      <c r="BA419" s="4">
        <f t="shared" si="91"/>
        <v>-5.7112504266021435E-3</v>
      </c>
      <c r="BB419" s="4">
        <f t="shared" si="92"/>
        <v>-5.881927129576991E-3</v>
      </c>
      <c r="BC419" s="4">
        <v>0</v>
      </c>
    </row>
    <row r="420" spans="1:55">
      <c r="A420" s="4"/>
      <c r="B420" s="4">
        <v>404</v>
      </c>
      <c r="C420" s="4">
        <f>'P(t,T)'!C412*$C$6*0.5+'P(t,T)'!C412-1</f>
        <v>1.1194669034764182E-3</v>
      </c>
      <c r="D420" s="4">
        <f>C420/'P(t,T)'!C412</f>
        <v>1.1450549108769944E-3</v>
      </c>
      <c r="E420" s="4"/>
      <c r="F420" s="4">
        <v>404</v>
      </c>
      <c r="G420" s="4">
        <f>'P(t,T)'!G412*$C$6*0.5+'P(t,T)'!G412-'P(t,T)'!C412</f>
        <v>6.2476443257486469E-4</v>
      </c>
      <c r="H420" s="4">
        <f>'P(t,T)'!H412*$C$6*0.5+'P(t,T)'!H412-'P(t,T)'!D412</f>
        <v>-1.5711085015097659E-3</v>
      </c>
      <c r="I420" s="3">
        <f>H420/'P(t,T)'!H412</f>
        <v>-1.6113504349575967E-3</v>
      </c>
      <c r="K420" s="4">
        <v>404</v>
      </c>
      <c r="L420" s="4">
        <f>'P(t,T)'!L412*$C$6*0.5+'P(t,T)'!L412-'P(t,T)'!G412</f>
        <v>1.6609280085222444E-4</v>
      </c>
      <c r="M420" s="4">
        <f>'P(t,T)'!M412*$C$6*0.5+'P(t,T)'!M412-'P(t,T)'!H412</f>
        <v>-1.9904009524556177E-3</v>
      </c>
      <c r="N420" s="3">
        <f>M420/'P(t,T)'!M412</f>
        <v>-2.0946565387071109E-3</v>
      </c>
      <c r="O420" s="3">
        <f>N420/'P(t,T)'!N412</f>
        <v>-2.1433458235584802E-3</v>
      </c>
      <c r="Q420" s="4">
        <v>404</v>
      </c>
      <c r="R420" s="4">
        <f>'P(t,T)'!R412*$C$6*0.5+'P(t,T)'!R412-'P(t,T)'!L412</f>
        <v>-2.5765321470516689E-4</v>
      </c>
      <c r="S420" s="4">
        <f>'P(t,T)'!S412*$C$6*0.5+'P(t,T)'!S412-'P(t,T)'!M412</f>
        <v>-2.3722177621038343E-3</v>
      </c>
      <c r="T420" s="4">
        <f>'P(t,T)'!T412*$C$6*0.5+'P(t,T)'!T412-'P(t,T)'!N412</f>
        <v>2.7183043099543447E-4</v>
      </c>
      <c r="U420" s="4">
        <f>'P(t,T)'!U412*$C$6*0.5+'P(t,T)'!U412-'P(t,T)'!O412</f>
        <v>4.2580400628187132E-3</v>
      </c>
      <c r="V420" s="3">
        <f>U420/'P(t,T)'!U412</f>
        <v>4.3417557446689767E-3</v>
      </c>
      <c r="X420" s="4">
        <v>404</v>
      </c>
      <c r="Y420" s="4">
        <f>'P(t,T)'!Y412*$C$6*0.5+'P(t,T)'!Y412-'P(t,T)'!R412</f>
        <v>-6.4763081345431406E-4</v>
      </c>
      <c r="Z420" s="4">
        <f>'P(t,T)'!Z412*$C$6*0.5+'P(t,T)'!Z412-'P(t,T)'!S412</f>
        <v>-2.7180431094276924E-3</v>
      </c>
      <c r="AA420" s="4">
        <f>'P(t,T)'!AA412*$C$6*0.5+'P(t,T)'!AA412-'P(t,T)'!T412</f>
        <v>-1.6145413170454148E-4</v>
      </c>
      <c r="AB420" s="4">
        <f>'P(t,T)'!AB412*$C$6*0.5+'P(t,T)'!AB412-'P(t,T)'!U412</f>
        <v>3.7295132501470318E-3</v>
      </c>
      <c r="AC420" s="4">
        <f>'P(t,T)'!AC412*$C$6*0.5+'P(t,T)'!AC412-'P(t,T)'!V412</f>
        <v>4.5205528245395588E-3</v>
      </c>
      <c r="AD420" s="3">
        <f>AC420/'P(t,T)'!AC412</f>
        <v>4.6082250797490941E-3</v>
      </c>
      <c r="AF420" s="4">
        <v>404</v>
      </c>
      <c r="AG420" s="4">
        <f>'P(t,T)'!AG412*$C$6*0.5+'P(t,T)'!AG412-'P(t,T)'!Y412</f>
        <v>-1.0050401087439154E-3</v>
      </c>
      <c r="AH420" s="4">
        <f>'P(t,T)'!AH412*$C$6*0.5+'P(t,T)'!AH412-'P(t,T)'!Z412</f>
        <v>-3.0293902583871102E-3</v>
      </c>
      <c r="AI420" s="4">
        <f>'P(t,T)'!AI412*$C$6*0.5+'P(t,T)'!AI412-'P(t,T)'!AA412</f>
        <v>-5.6039126944062989E-4</v>
      </c>
      <c r="AJ420" s="4">
        <f>'P(t,T)'!AJ412*$C$6*0.5+'P(t,T)'!AJ412-'P(t,T)'!AB412</f>
        <v>3.2329929023966475E-3</v>
      </c>
      <c r="AK420" s="4">
        <f>'P(t,T)'!AK412*$C$6*0.5+'P(t,T)'!AK412-'P(t,T)'!AC412</f>
        <v>3.9966314132253711E-3</v>
      </c>
      <c r="AL420" s="4">
        <f>'P(t,T)'!AL412*$C$6*0.5+'P(t,T)'!AL412-'P(t,T)'!AD412</f>
        <v>8.6181986771947106E-3</v>
      </c>
      <c r="AM420" s="3">
        <f>AL420/'P(t,T)'!AL412</f>
        <v>8.7496496488996805E-3</v>
      </c>
      <c r="AP420" s="4">
        <v>404</v>
      </c>
      <c r="AQ420" s="19">
        <f t="shared" si="81"/>
        <v>1.1102230246251565E-16</v>
      </c>
      <c r="AR420" s="19">
        <f t="shared" si="82"/>
        <v>-1.0536105673007026E-2</v>
      </c>
      <c r="AS420" s="4">
        <f t="shared" si="83"/>
        <v>-1.168116058388402E-2</v>
      </c>
      <c r="AT420" s="4">
        <f t="shared" si="84"/>
        <v>-4.1560219438144443E-3</v>
      </c>
      <c r="AU420" s="4">
        <f t="shared" si="85"/>
        <v>-2.5446715088568478E-3</v>
      </c>
      <c r="AV420" s="4">
        <f t="shared" si="86"/>
        <v>9.0772003918039128E-3</v>
      </c>
      <c r="AW420" s="4">
        <f t="shared" si="87"/>
        <v>1.1220546215362392E-2</v>
      </c>
      <c r="AX420" s="4">
        <f t="shared" si="88"/>
        <v>1.2858939982433907E-2</v>
      </c>
      <c r="AY420" s="4">
        <f t="shared" si="89"/>
        <v>8.5171842377649298E-3</v>
      </c>
      <c r="AZ420" s="4">
        <f t="shared" si="90"/>
        <v>1.3226423756943804E-2</v>
      </c>
      <c r="BA420" s="4">
        <f t="shared" si="91"/>
        <v>8.6181986771947106E-3</v>
      </c>
      <c r="BB420" s="4">
        <f t="shared" si="92"/>
        <v>8.7496496488996805E-3</v>
      </c>
      <c r="BC420" s="4">
        <v>0</v>
      </c>
    </row>
    <row r="421" spans="1:55">
      <c r="A421" s="4"/>
      <c r="B421" s="4">
        <v>405</v>
      </c>
      <c r="C421" s="4">
        <f>'P(t,T)'!C413*$C$6*0.5+'P(t,T)'!C413-1</f>
        <v>1.1194669034764182E-3</v>
      </c>
      <c r="D421" s="4">
        <f>C421/'P(t,T)'!C413</f>
        <v>1.1450549108769944E-3</v>
      </c>
      <c r="E421" s="4"/>
      <c r="F421" s="4">
        <v>405</v>
      </c>
      <c r="G421" s="4">
        <f>'P(t,T)'!G413*$C$6*0.5+'P(t,T)'!G413-'P(t,T)'!C413</f>
        <v>6.2476443257486469E-4</v>
      </c>
      <c r="H421" s="4">
        <f>'P(t,T)'!H413*$C$6*0.5+'P(t,T)'!H413-'P(t,T)'!D413</f>
        <v>-1.5181582449275144E-3</v>
      </c>
      <c r="I421" s="3">
        <f>H421/'P(t,T)'!H413</f>
        <v>-1.5569613540910088E-3</v>
      </c>
      <c r="K421" s="4">
        <v>405</v>
      </c>
      <c r="L421" s="4">
        <f>'P(t,T)'!L413*$C$6*0.5+'P(t,T)'!L413-'P(t,T)'!G413</f>
        <v>1.6609280085222444E-4</v>
      </c>
      <c r="M421" s="4">
        <f>'P(t,T)'!M413*$C$6*0.5+'P(t,T)'!M413-'P(t,T)'!H413</f>
        <v>-1.9389002166222413E-3</v>
      </c>
      <c r="N421" s="3">
        <f>M421/'P(t,T)'!M413</f>
        <v>-2.0402418277478151E-3</v>
      </c>
      <c r="O421" s="3">
        <f>N421/'P(t,T)'!N413</f>
        <v>-2.0866603504122267E-3</v>
      </c>
      <c r="Q421" s="4">
        <v>405</v>
      </c>
      <c r="R421" s="4">
        <f>'P(t,T)'!R413*$C$6*0.5+'P(t,T)'!R413-'P(t,T)'!L413</f>
        <v>-2.5765321470516689E-4</v>
      </c>
      <c r="S421" s="4">
        <f>'P(t,T)'!S413*$C$6*0.5+'P(t,T)'!S413-'P(t,T)'!M413</f>
        <v>-2.3221958762144057E-3</v>
      </c>
      <c r="T421" s="4">
        <f>'P(t,T)'!T413*$C$6*0.5+'P(t,T)'!T413-'P(t,T)'!N413</f>
        <v>7.4343970009693727E-4</v>
      </c>
      <c r="U421" s="4">
        <f>'P(t,T)'!U413*$C$6*0.5+'P(t,T)'!U413-'P(t,T)'!O413</f>
        <v>1.3157941675638885E-3</v>
      </c>
      <c r="V421" s="3">
        <f>U421/'P(t,T)'!U413</f>
        <v>1.3456058053427254E-3</v>
      </c>
      <c r="X421" s="4">
        <v>405</v>
      </c>
      <c r="Y421" s="4">
        <f>'P(t,T)'!Y413*$C$6*0.5+'P(t,T)'!Y413-'P(t,T)'!R413</f>
        <v>-6.4763081345431406E-4</v>
      </c>
      <c r="Z421" s="4">
        <f>'P(t,T)'!Z413*$C$6*0.5+'P(t,T)'!Z413-'P(t,T)'!S413</f>
        <v>-2.6695220337936698E-3</v>
      </c>
      <c r="AA421" s="4">
        <f>'P(t,T)'!AA413*$C$6*0.5+'P(t,T)'!AA413-'P(t,T)'!T413</f>
        <v>2.9896110818994348E-4</v>
      </c>
      <c r="AB421" s="4">
        <f>'P(t,T)'!AB413*$C$6*0.5+'P(t,T)'!AB413-'P(t,T)'!U413</f>
        <v>8.4282971955496055E-4</v>
      </c>
      <c r="AC421" s="4">
        <f>'P(t,T)'!AC413*$C$6*0.5+'P(t,T)'!AC413-'P(t,T)'!V413</f>
        <v>-5.366240905136932E-4</v>
      </c>
      <c r="AD421" s="3">
        <f>AC421/'P(t,T)'!AC413</f>
        <v>-5.4979937591026647E-4</v>
      </c>
      <c r="AF421" s="4">
        <v>405</v>
      </c>
      <c r="AG421" s="4">
        <f>'P(t,T)'!AG413*$C$6*0.5+'P(t,T)'!AG413-'P(t,T)'!Y413</f>
        <v>-1.0050401087439154E-3</v>
      </c>
      <c r="AH421" s="4">
        <f>'P(t,T)'!AH413*$C$6*0.5+'P(t,T)'!AH413-'P(t,T)'!Z413</f>
        <v>-2.9823850233214877E-3</v>
      </c>
      <c r="AI421" s="4">
        <f>'P(t,T)'!AI413*$C$6*0.5+'P(t,T)'!AI413-'P(t,T)'!AA413</f>
        <v>-1.1148055111309674E-4</v>
      </c>
      <c r="AJ421" s="4">
        <f>'P(t,T)'!AJ413*$C$6*0.5+'P(t,T)'!AJ413-'P(t,T)'!AB413</f>
        <v>4.0453824958819329E-4</v>
      </c>
      <c r="AK421" s="4">
        <f>'P(t,T)'!AK413*$C$6*0.5+'P(t,T)'!AK413-'P(t,T)'!AC413</f>
        <v>-9.5728345342638299E-4</v>
      </c>
      <c r="AL421" s="4">
        <f>'P(t,T)'!AL413*$C$6*0.5+'P(t,T)'!AL413-'P(t,T)'!AD413</f>
        <v>8.2887723500646437E-4</v>
      </c>
      <c r="AM421" s="3">
        <f>AL421/'P(t,T)'!AL413</f>
        <v>8.4806930748825525E-4</v>
      </c>
      <c r="AP421" s="4">
        <v>405</v>
      </c>
      <c r="AQ421" s="19">
        <f t="shared" si="81"/>
        <v>1.1102230246251565E-16</v>
      </c>
      <c r="AR421" s="19">
        <f t="shared" si="82"/>
        <v>-1.0286106484002324E-2</v>
      </c>
      <c r="AS421" s="4">
        <f t="shared" si="83"/>
        <v>-1.1431161394879319E-2</v>
      </c>
      <c r="AT421" s="4">
        <f t="shared" si="84"/>
        <v>-2.6662829246650397E-3</v>
      </c>
      <c r="AU421" s="4">
        <f t="shared" si="85"/>
        <v>-1.1093215705740311E-3</v>
      </c>
      <c r="AV421" s="4">
        <f t="shared" si="86"/>
        <v>4.7650178629481555E-4</v>
      </c>
      <c r="AW421" s="4">
        <f t="shared" si="87"/>
        <v>2.5631621367070423E-3</v>
      </c>
      <c r="AX421" s="4">
        <f t="shared" si="88"/>
        <v>-1.483017385973508E-4</v>
      </c>
      <c r="AY421" s="4">
        <f t="shared" si="89"/>
        <v>-1.4939075439400762E-3</v>
      </c>
      <c r="AZ421" s="4">
        <f t="shared" si="90"/>
        <v>2.7907785909619791E-4</v>
      </c>
      <c r="BA421" s="4">
        <f t="shared" si="91"/>
        <v>8.2887723500646437E-4</v>
      </c>
      <c r="BB421" s="4">
        <f t="shared" si="92"/>
        <v>8.4806930748825525E-4</v>
      </c>
      <c r="BC421" s="4">
        <v>0</v>
      </c>
    </row>
    <row r="422" spans="1:55">
      <c r="A422" s="4"/>
      <c r="B422" s="4">
        <v>406</v>
      </c>
      <c r="C422" s="4">
        <f>'P(t,T)'!C414*$C$6*0.5+'P(t,T)'!C414-1</f>
        <v>1.1194669034764182E-3</v>
      </c>
      <c r="D422" s="4">
        <f>C422/'P(t,T)'!C414</f>
        <v>1.1450549108769944E-3</v>
      </c>
      <c r="E422" s="4"/>
      <c r="F422" s="4">
        <v>406</v>
      </c>
      <c r="G422" s="4">
        <f>'P(t,T)'!G414*$C$6*0.5+'P(t,T)'!G414-'P(t,T)'!C414</f>
        <v>6.2476443257486469E-4</v>
      </c>
      <c r="H422" s="4">
        <f>'P(t,T)'!H414*$C$6*0.5+'P(t,T)'!H414-'P(t,T)'!D414</f>
        <v>-3.7481387989345416E-3</v>
      </c>
      <c r="I422" s="3">
        <f>H422/'P(t,T)'!H414</f>
        <v>-3.8525428774797048E-3</v>
      </c>
      <c r="K422" s="4">
        <v>406</v>
      </c>
      <c r="L422" s="4">
        <f>'P(t,T)'!L414*$C$6*0.5+'P(t,T)'!L414-'P(t,T)'!G414</f>
        <v>1.6609280085222444E-4</v>
      </c>
      <c r="M422" s="4">
        <f>'P(t,T)'!M414*$C$6*0.5+'P(t,T)'!M414-'P(t,T)'!H414</f>
        <v>-4.1030960298097385E-3</v>
      </c>
      <c r="N422" s="3">
        <f>M422/'P(t,T)'!M414</f>
        <v>-4.3369051117839478E-3</v>
      </c>
      <c r="O422" s="3">
        <f>N422/'P(t,T)'!N414</f>
        <v>-4.4621439754461544E-3</v>
      </c>
      <c r="Q422" s="4">
        <v>406</v>
      </c>
      <c r="R422" s="4">
        <f>'P(t,T)'!R414*$C$6*0.5+'P(t,T)'!R414-'P(t,T)'!L414</f>
        <v>-2.5765321470516689E-4</v>
      </c>
      <c r="S422" s="4">
        <f>'P(t,T)'!S414*$C$6*0.5+'P(t,T)'!S414-'P(t,T)'!M414</f>
        <v>-4.4196383873371659E-3</v>
      </c>
      <c r="T422" s="4">
        <f>'P(t,T)'!T414*$C$6*0.5+'P(t,T)'!T414-'P(t,T)'!N414</f>
        <v>-5.052329589012694E-3</v>
      </c>
      <c r="U422" s="4">
        <f>'P(t,T)'!U414*$C$6*0.5+'P(t,T)'!U414-'P(t,T)'!O414</f>
        <v>-6.8658608485148154E-3</v>
      </c>
      <c r="V422" s="3">
        <f>U422/'P(t,T)'!U414</f>
        <v>-7.0792630136209582E-3</v>
      </c>
      <c r="X422" s="4">
        <v>406</v>
      </c>
      <c r="Y422" s="4">
        <f>'P(t,T)'!Y414*$C$6*0.5+'P(t,T)'!Y414-'P(t,T)'!R414</f>
        <v>-6.4763081345431406E-4</v>
      </c>
      <c r="Z422" s="4">
        <f>'P(t,T)'!Z414*$C$6*0.5+'P(t,T)'!Z414-'P(t,T)'!S414</f>
        <v>-4.6995536774181446E-3</v>
      </c>
      <c r="AA422" s="4">
        <f>'P(t,T)'!AA414*$C$6*0.5+'P(t,T)'!AA414-'P(t,T)'!T414</f>
        <v>-5.3282686513675959E-3</v>
      </c>
      <c r="AB422" s="4">
        <f>'P(t,T)'!AB414*$C$6*0.5+'P(t,T)'!AB414-'P(t,T)'!U414</f>
        <v>-7.0954818254913565E-3</v>
      </c>
      <c r="AC422" s="4">
        <f>'P(t,T)'!AC414*$C$6*0.5+'P(t,T)'!AC414-'P(t,T)'!V414</f>
        <v>-7.3174768342922913E-3</v>
      </c>
      <c r="AD422" s="3">
        <f>AC422/'P(t,T)'!AC414</f>
        <v>-7.5483484836529283E-3</v>
      </c>
      <c r="AF422" s="4">
        <v>406</v>
      </c>
      <c r="AG422" s="4">
        <f>'P(t,T)'!AG414*$C$6*0.5+'P(t,T)'!AG414-'P(t,T)'!Y414</f>
        <v>-1.0050401087439154E-3</v>
      </c>
      <c r="AH422" s="4">
        <f>'P(t,T)'!AH414*$C$6*0.5+'P(t,T)'!AH414-'P(t,T)'!Z414</f>
        <v>-4.9446391851923899E-3</v>
      </c>
      <c r="AI422" s="4">
        <f>'P(t,T)'!AI414*$C$6*0.5+'P(t,T)'!AI414-'P(t,T)'!AA414</f>
        <v>-5.5680128528220463E-3</v>
      </c>
      <c r="AJ422" s="4">
        <f>'P(t,T)'!AJ414*$C$6*0.5+'P(t,T)'!AJ414-'P(t,T)'!AB414</f>
        <v>-7.2875235939264815E-3</v>
      </c>
      <c r="AK422" s="4">
        <f>'P(t,T)'!AK414*$C$6*0.5+'P(t,T)'!AK414-'P(t,T)'!AC414</f>
        <v>-7.5213230202136883E-3</v>
      </c>
      <c r="AL422" s="4">
        <f>'P(t,T)'!AL414*$C$6*0.5+'P(t,T)'!AL414-'P(t,T)'!AD414</f>
        <v>-9.6475651571241716E-3</v>
      </c>
      <c r="AM422" s="3">
        <f>AL422/'P(t,T)'!AL414</f>
        <v>-9.9753675914646504E-3</v>
      </c>
      <c r="AP422" s="4">
        <v>406</v>
      </c>
      <c r="AQ422" s="19">
        <f t="shared" si="81"/>
        <v>1.1102230246251565E-16</v>
      </c>
      <c r="AR422" s="19">
        <f t="shared" si="82"/>
        <v>-2.0770011167814986E-2</v>
      </c>
      <c r="AS422" s="4">
        <f t="shared" si="83"/>
        <v>-2.191506607869198E-2</v>
      </c>
      <c r="AT422" s="4">
        <f t="shared" si="84"/>
        <v>-2.4138059082465989E-2</v>
      </c>
      <c r="AU422" s="4">
        <f t="shared" si="85"/>
        <v>-2.0285516204986285E-2</v>
      </c>
      <c r="AV422" s="4">
        <f t="shared" si="86"/>
        <v>-2.571101024337881E-2</v>
      </c>
      <c r="AW422" s="4">
        <f t="shared" si="87"/>
        <v>-2.1248866267932653E-2</v>
      </c>
      <c r="AX422" s="4">
        <f t="shared" si="88"/>
        <v>-2.1918062868126937E-2</v>
      </c>
      <c r="AY422" s="4">
        <f t="shared" si="89"/>
        <v>-1.483879985450598E-2</v>
      </c>
      <c r="AZ422" s="4">
        <f t="shared" si="90"/>
        <v>-1.7195913640777098E-2</v>
      </c>
      <c r="BA422" s="4">
        <f t="shared" si="91"/>
        <v>-9.6475651571241716E-3</v>
      </c>
      <c r="BB422" s="4">
        <f t="shared" si="92"/>
        <v>-9.9753675914646504E-3</v>
      </c>
      <c r="BC422" s="4">
        <v>0</v>
      </c>
    </row>
    <row r="423" spans="1:55">
      <c r="A423" s="4"/>
      <c r="B423" s="4">
        <v>407</v>
      </c>
      <c r="C423" s="4">
        <f>'P(t,T)'!C415*$C$6*0.5+'P(t,T)'!C415-1</f>
        <v>1.1194669034764182E-3</v>
      </c>
      <c r="D423" s="4">
        <f>C423/'P(t,T)'!C415</f>
        <v>1.1450549108769944E-3</v>
      </c>
      <c r="E423" s="4"/>
      <c r="F423" s="4">
        <v>407</v>
      </c>
      <c r="G423" s="4">
        <f>'P(t,T)'!G415*$C$6*0.5+'P(t,T)'!G415-'P(t,T)'!C415</f>
        <v>6.2476443257486469E-4</v>
      </c>
      <c r="H423" s="4">
        <f>'P(t,T)'!H415*$C$6*0.5+'P(t,T)'!H415-'P(t,T)'!D415</f>
        <v>3.2622968555908738E-3</v>
      </c>
      <c r="I423" s="3">
        <f>H423/'P(t,T)'!H415</f>
        <v>3.3297371198300835E-3</v>
      </c>
      <c r="K423" s="4">
        <v>407</v>
      </c>
      <c r="L423" s="4">
        <f>'P(t,T)'!L415*$C$6*0.5+'P(t,T)'!L415-'P(t,T)'!G415</f>
        <v>1.6609280085222444E-4</v>
      </c>
      <c r="M423" s="4">
        <f>'P(t,T)'!M415*$C$6*0.5+'P(t,T)'!M415-'P(t,T)'!H415</f>
        <v>2.7332429036526218E-3</v>
      </c>
      <c r="N423" s="3">
        <f>M423/'P(t,T)'!M415</f>
        <v>2.8487594343997013E-3</v>
      </c>
      <c r="O423" s="3">
        <f>N423/'P(t,T)'!N415</f>
        <v>2.8972113602670374E-3</v>
      </c>
      <c r="Q423" s="4">
        <v>407</v>
      </c>
      <c r="R423" s="4">
        <f>'P(t,T)'!R415*$C$6*0.5+'P(t,T)'!R415-'P(t,T)'!L415</f>
        <v>-2.5765321470516689E-4</v>
      </c>
      <c r="S423" s="4">
        <f>'P(t,T)'!S415*$C$6*0.5+'P(t,T)'!S415-'P(t,T)'!M415</f>
        <v>2.2378726287710649E-3</v>
      </c>
      <c r="T423" s="4">
        <f>'P(t,T)'!T415*$C$6*0.5+'P(t,T)'!T415-'P(t,T)'!N415</f>
        <v>6.3047670925785448E-3</v>
      </c>
      <c r="U423" s="4">
        <f>'P(t,T)'!U415*$C$6*0.5+'P(t,T)'!U415-'P(t,T)'!O415</f>
        <v>6.3965178981657544E-3</v>
      </c>
      <c r="V423" s="3">
        <f>U423/'P(t,T)'!U415</f>
        <v>6.5084182715407449E-3</v>
      </c>
      <c r="X423" s="4">
        <v>407</v>
      </c>
      <c r="Y423" s="4">
        <f>'P(t,T)'!Y415*$C$6*0.5+'P(t,T)'!Y415-'P(t,T)'!R415</f>
        <v>-6.4763081345431406E-4</v>
      </c>
      <c r="Z423" s="4">
        <f>'P(t,T)'!Z415*$C$6*0.5+'P(t,T)'!Z415-'P(t,T)'!S415</f>
        <v>1.7753591574949379E-3</v>
      </c>
      <c r="AA423" s="4">
        <f>'P(t,T)'!AA415*$C$6*0.5+'P(t,T)'!AA415-'P(t,T)'!T415</f>
        <v>5.7615733870282071E-3</v>
      </c>
      <c r="AB423" s="4">
        <f>'P(t,T)'!AB415*$C$6*0.5+'P(t,T)'!AB415-'P(t,T)'!U415</f>
        <v>5.8382128805594125E-3</v>
      </c>
      <c r="AC423" s="4">
        <f>'P(t,T)'!AC415*$C$6*0.5+'P(t,T)'!AC415-'P(t,T)'!V415</f>
        <v>5.3186997831549121E-3</v>
      </c>
      <c r="AD423" s="3">
        <f>AC423/'P(t,T)'!AC415</f>
        <v>5.4175468762387166E-3</v>
      </c>
      <c r="AF423" s="4">
        <v>407</v>
      </c>
      <c r="AG423" s="4">
        <f>'P(t,T)'!AG415*$C$6*0.5+'P(t,T)'!AG415-'P(t,T)'!Y415</f>
        <v>-1.0050401087439154E-3</v>
      </c>
      <c r="AH423" s="4">
        <f>'P(t,T)'!AH415*$C$6*0.5+'P(t,T)'!AH415-'P(t,T)'!Z415</f>
        <v>1.3448139206000409E-3</v>
      </c>
      <c r="AI423" s="4">
        <f>'P(t,T)'!AI415*$C$6*0.5+'P(t,T)'!AI415-'P(t,T)'!AA415</f>
        <v>5.2473503903326391E-3</v>
      </c>
      <c r="AJ423" s="4">
        <f>'P(t,T)'!AJ415*$C$6*0.5+'P(t,T)'!AJ415-'P(t,T)'!AB415</f>
        <v>5.3095752460405876E-3</v>
      </c>
      <c r="AK423" s="4">
        <f>'P(t,T)'!AK415*$C$6*0.5+'P(t,T)'!AK415-'P(t,T)'!AC415</f>
        <v>4.7830429168154165E-3</v>
      </c>
      <c r="AL423" s="4">
        <f>'P(t,T)'!AL415*$C$6*0.5+'P(t,T)'!AL415-'P(t,T)'!AD415</f>
        <v>5.7383738521352701E-3</v>
      </c>
      <c r="AM423" s="3">
        <f>AL423/'P(t,T)'!AL415</f>
        <v>5.8425815058270499E-3</v>
      </c>
      <c r="AP423" s="4">
        <v>407</v>
      </c>
      <c r="AQ423" s="19">
        <f t="shared" si="81"/>
        <v>1.1102230246251565E-16</v>
      </c>
      <c r="AR423" s="19">
        <f t="shared" si="82"/>
        <v>1.2498640376986534E-2</v>
      </c>
      <c r="AS423" s="4">
        <f t="shared" si="83"/>
        <v>1.1353585466109539E-2</v>
      </c>
      <c r="AT423" s="4">
        <f t="shared" si="84"/>
        <v>2.3492187424169177E-2</v>
      </c>
      <c r="AU423" s="4">
        <f t="shared" si="85"/>
        <v>2.0162450304339094E-2</v>
      </c>
      <c r="AV423" s="4">
        <f t="shared" si="86"/>
        <v>2.044151738503279E-2</v>
      </c>
      <c r="AW423" s="4">
        <f t="shared" si="87"/>
        <v>1.7544306024765755E-2</v>
      </c>
      <c r="AX423" s="4">
        <f t="shared" si="88"/>
        <v>1.6610160971511072E-2</v>
      </c>
      <c r="AY423" s="4">
        <f t="shared" si="89"/>
        <v>1.0101742699970329E-2</v>
      </c>
      <c r="AZ423" s="4">
        <f t="shared" si="90"/>
        <v>1.1155920728373986E-2</v>
      </c>
      <c r="BA423" s="4">
        <f t="shared" si="91"/>
        <v>5.7383738521352701E-3</v>
      </c>
      <c r="BB423" s="4">
        <f t="shared" si="92"/>
        <v>5.8425815058270499E-3</v>
      </c>
      <c r="BC423" s="4">
        <v>0</v>
      </c>
    </row>
    <row r="424" spans="1:55">
      <c r="A424" s="4"/>
      <c r="B424" s="4">
        <v>408</v>
      </c>
      <c r="C424" s="4">
        <f>'P(t,T)'!C416*$C$6*0.5+'P(t,T)'!C416-1</f>
        <v>1.1194669034764182E-3</v>
      </c>
      <c r="D424" s="4">
        <f>C424/'P(t,T)'!C416</f>
        <v>1.1450549108769944E-3</v>
      </c>
      <c r="E424" s="4"/>
      <c r="F424" s="4">
        <v>408</v>
      </c>
      <c r="G424" s="4">
        <f>'P(t,T)'!G416*$C$6*0.5+'P(t,T)'!G416-'P(t,T)'!C416</f>
        <v>6.2476443257486469E-4</v>
      </c>
      <c r="H424" s="4">
        <f>'P(t,T)'!H416*$C$6*0.5+'P(t,T)'!H416-'P(t,T)'!D416</f>
        <v>-4.717982435124668E-3</v>
      </c>
      <c r="I424" s="3">
        <f>H424/'P(t,T)'!H416</f>
        <v>-4.8541268790895349E-3</v>
      </c>
      <c r="K424" s="4">
        <v>408</v>
      </c>
      <c r="L424" s="4">
        <f>'P(t,T)'!L416*$C$6*0.5+'P(t,T)'!L416-'P(t,T)'!G416</f>
        <v>1.6609280085222444E-4</v>
      </c>
      <c r="M424" s="4">
        <f>'P(t,T)'!M416*$C$6*0.5+'P(t,T)'!M416-'P(t,T)'!H416</f>
        <v>-5.0412999815744319E-3</v>
      </c>
      <c r="N424" s="3">
        <f>M424/'P(t,T)'!M416</f>
        <v>-5.3389610958293433E-3</v>
      </c>
      <c r="O424" s="3">
        <f>N424/'P(t,T)'!N416</f>
        <v>-5.5096687131269235E-3</v>
      </c>
      <c r="Q424" s="4">
        <v>408</v>
      </c>
      <c r="R424" s="4">
        <f>'P(t,T)'!R416*$C$6*0.5+'P(t,T)'!R416-'P(t,T)'!L416</f>
        <v>-2.5765321470516689E-4</v>
      </c>
      <c r="S424" s="4">
        <f>'P(t,T)'!S416*$C$6*0.5+'P(t,T)'!S416-'P(t,T)'!M416</f>
        <v>-5.3259611548156505E-3</v>
      </c>
      <c r="T424" s="4">
        <f>'P(t,T)'!T416*$C$6*0.5+'P(t,T)'!T416-'P(t,T)'!N416</f>
        <v>-7.9296163379393159E-3</v>
      </c>
      <c r="U424" s="4">
        <f>'P(t,T)'!U416*$C$6*0.5+'P(t,T)'!U416-'P(t,T)'!O416</f>
        <v>-7.3737692038842173E-3</v>
      </c>
      <c r="V424" s="3">
        <f>U424/'P(t,T)'!U416</f>
        <v>-7.6068482819444021E-3</v>
      </c>
      <c r="X424" s="4">
        <v>408</v>
      </c>
      <c r="Y424" s="4">
        <f>'P(t,T)'!Y416*$C$6*0.5+'P(t,T)'!Y416-'P(t,T)'!R416</f>
        <v>-6.4763081345431406E-4</v>
      </c>
      <c r="Z424" s="4">
        <f>'P(t,T)'!Z416*$C$6*0.5+'P(t,T)'!Z416-'P(t,T)'!S416</f>
        <v>-5.5738886284489864E-3</v>
      </c>
      <c r="AA424" s="4">
        <f>'P(t,T)'!AA416*$C$6*0.5+'P(t,T)'!AA416-'P(t,T)'!T416</f>
        <v>-8.0966223012028937E-3</v>
      </c>
      <c r="AB424" s="4">
        <f>'P(t,T)'!AB416*$C$6*0.5+'P(t,T)'!AB416-'P(t,T)'!U416</f>
        <v>-7.5839755827666888E-3</v>
      </c>
      <c r="AC424" s="4">
        <f>'P(t,T)'!AC416*$C$6*0.5+'P(t,T)'!AC416-'P(t,T)'!V416</f>
        <v>-5.4571807267437267E-3</v>
      </c>
      <c r="AD424" s="3">
        <f>AC424/'P(t,T)'!AC416</f>
        <v>-5.6188289611404287E-3</v>
      </c>
      <c r="AF424" s="4">
        <v>408</v>
      </c>
      <c r="AG424" s="4">
        <f>'P(t,T)'!AG416*$C$6*0.5+'P(t,T)'!AG416-'P(t,T)'!Y416</f>
        <v>-1.0050401087439154E-3</v>
      </c>
      <c r="AH424" s="4">
        <f>'P(t,T)'!AH416*$C$6*0.5+'P(t,T)'!AH416-'P(t,T)'!Z416</f>
        <v>-5.7870048490840098E-3</v>
      </c>
      <c r="AI424" s="4">
        <f>'P(t,T)'!AI416*$C$6*0.5+'P(t,T)'!AI416-'P(t,T)'!AA416</f>
        <v>-8.2279227665056354E-3</v>
      </c>
      <c r="AJ424" s="4">
        <f>'P(t,T)'!AJ416*$C$6*0.5+'P(t,T)'!AJ416-'P(t,T)'!AB416</f>
        <v>-7.7566898726314504E-3</v>
      </c>
      <c r="AK424" s="4">
        <f>'P(t,T)'!AK416*$C$6*0.5+'P(t,T)'!AK416-'P(t,T)'!AC416</f>
        <v>-5.7294437810426757E-3</v>
      </c>
      <c r="AL424" s="4">
        <f>'P(t,T)'!AL416*$C$6*0.5+'P(t,T)'!AL416-'P(t,T)'!AD416</f>
        <v>-5.4966022862270592E-3</v>
      </c>
      <c r="AM424" s="3">
        <f>AL424/'P(t,T)'!AL416</f>
        <v>-5.659642570647788E-3</v>
      </c>
      <c r="AP424" s="4">
        <v>408</v>
      </c>
      <c r="AQ424" s="19">
        <f t="shared" si="81"/>
        <v>1.1102230246251565E-16</v>
      </c>
      <c r="AR424" s="19">
        <f t="shared" si="82"/>
        <v>-2.5301082138170752E-2</v>
      </c>
      <c r="AS424" s="4">
        <f t="shared" si="83"/>
        <v>-2.6446137049047747E-2</v>
      </c>
      <c r="AT424" s="4">
        <f t="shared" si="84"/>
        <v>-3.4447249380566723E-2</v>
      </c>
      <c r="AU424" s="4">
        <f t="shared" si="85"/>
        <v>-2.9593122501477189E-2</v>
      </c>
      <c r="AV424" s="4">
        <f t="shared" si="86"/>
        <v>-2.8224103372409281E-2</v>
      </c>
      <c r="AW424" s="4">
        <f t="shared" si="87"/>
        <v>-2.2714434659282356E-2</v>
      </c>
      <c r="AX424" s="4">
        <f t="shared" si="88"/>
        <v>-1.8793472789730804E-2</v>
      </c>
      <c r="AY424" s="4">
        <f t="shared" si="89"/>
        <v>-1.1186624507786402E-2</v>
      </c>
      <c r="AZ424" s="4">
        <f t="shared" si="90"/>
        <v>-1.1115431247367488E-2</v>
      </c>
      <c r="BA424" s="4">
        <f t="shared" si="91"/>
        <v>-5.4966022862270592E-3</v>
      </c>
      <c r="BB424" s="4">
        <f t="shared" si="92"/>
        <v>-5.659642570647788E-3</v>
      </c>
      <c r="BC424" s="4">
        <v>0</v>
      </c>
    </row>
    <row r="425" spans="1:55">
      <c r="A425" s="4"/>
      <c r="B425" s="4">
        <v>409</v>
      </c>
      <c r="C425" s="4">
        <f>'P(t,T)'!C417*$C$6*0.5+'P(t,T)'!C417-1</f>
        <v>1.1194669034764182E-3</v>
      </c>
      <c r="D425" s="4">
        <f>C425/'P(t,T)'!C417</f>
        <v>1.1450549108769944E-3</v>
      </c>
      <c r="E425" s="4"/>
      <c r="F425" s="4">
        <v>409</v>
      </c>
      <c r="G425" s="4">
        <f>'P(t,T)'!G417*$C$6*0.5+'P(t,T)'!G417-'P(t,T)'!C417</f>
        <v>6.2476443257486469E-4</v>
      </c>
      <c r="H425" s="4">
        <f>'P(t,T)'!H417*$C$6*0.5+'P(t,T)'!H417-'P(t,T)'!D417</f>
        <v>1.7530727618131348E-3</v>
      </c>
      <c r="I425" s="3">
        <f>H425/'P(t,T)'!H417</f>
        <v>1.7920091399282214E-3</v>
      </c>
      <c r="K425" s="4">
        <v>409</v>
      </c>
      <c r="L425" s="4">
        <f>'P(t,T)'!L417*$C$6*0.5+'P(t,T)'!L417-'P(t,T)'!G417</f>
        <v>1.6609280085222444E-4</v>
      </c>
      <c r="M425" s="4">
        <f>'P(t,T)'!M417*$C$6*0.5+'P(t,T)'!M417-'P(t,T)'!H417</f>
        <v>1.2533946546934294E-3</v>
      </c>
      <c r="N425" s="3">
        <f>M425/'P(t,T)'!M417</f>
        <v>1.3103068217202897E-3</v>
      </c>
      <c r="O425" s="3">
        <f>N425/'P(t,T)'!N417</f>
        <v>1.3425966834418668E-3</v>
      </c>
      <c r="Q425" s="4">
        <v>409</v>
      </c>
      <c r="R425" s="4">
        <f>'P(t,T)'!R417*$C$6*0.5+'P(t,T)'!R417-'P(t,T)'!L417</f>
        <v>-2.5765321470516689E-4</v>
      </c>
      <c r="S425" s="4">
        <f>'P(t,T)'!S417*$C$6*0.5+'P(t,T)'!S417-'P(t,T)'!M417</f>
        <v>7.8881067145952777E-4</v>
      </c>
      <c r="T425" s="4">
        <f>'P(t,T)'!T417*$C$6*0.5+'P(t,T)'!T417-'P(t,T)'!N417</f>
        <v>-1.060911370369455E-3</v>
      </c>
      <c r="U425" s="4">
        <f>'P(t,T)'!U417*$C$6*0.5+'P(t,T)'!U417-'P(t,T)'!O417</f>
        <v>5.525930653519362E-3</v>
      </c>
      <c r="V425" s="3">
        <f>U425/'P(t,T)'!U417</f>
        <v>5.6274690800699823E-3</v>
      </c>
      <c r="X425" s="4">
        <v>409</v>
      </c>
      <c r="Y425" s="4">
        <f>'P(t,T)'!Y417*$C$6*0.5+'P(t,T)'!Y417-'P(t,T)'!R417</f>
        <v>-6.4763081345431406E-4</v>
      </c>
      <c r="Z425" s="4">
        <f>'P(t,T)'!Z417*$C$6*0.5+'P(t,T)'!Z417-'P(t,T)'!S417</f>
        <v>3.5829318005187183E-4</v>
      </c>
      <c r="AA425" s="4">
        <f>'P(t,T)'!AA417*$C$6*0.5+'P(t,T)'!AA417-'P(t,T)'!T417</f>
        <v>-1.4601584839735171E-3</v>
      </c>
      <c r="AB425" s="4">
        <f>'P(t,T)'!AB417*$C$6*0.5+'P(t,T)'!AB417-'P(t,T)'!U417</f>
        <v>4.9786710752722785E-3</v>
      </c>
      <c r="AC425" s="4">
        <f>'P(t,T)'!AC417*$C$6*0.5+'P(t,T)'!AC417-'P(t,T)'!V417</f>
        <v>7.2172284280447307E-3</v>
      </c>
      <c r="AD425" s="3">
        <f>AC425/'P(t,T)'!AC417</f>
        <v>7.3375025807148279E-3</v>
      </c>
      <c r="AF425" s="4">
        <v>409</v>
      </c>
      <c r="AG425" s="4">
        <f>'P(t,T)'!AG417*$C$6*0.5+'P(t,T)'!AG417-'P(t,T)'!Y417</f>
        <v>-1.0050401087439154E-3</v>
      </c>
      <c r="AH425" s="4">
        <f>'P(t,T)'!AH417*$C$6*0.5+'P(t,T)'!AH417-'P(t,T)'!Z417</f>
        <v>-3.9238576109545953E-5</v>
      </c>
      <c r="AI425" s="4">
        <f>'P(t,T)'!AI417*$C$6*0.5+'P(t,T)'!AI417-'P(t,T)'!AA417</f>
        <v>-1.8242997629807078E-3</v>
      </c>
      <c r="AJ425" s="4">
        <f>'P(t,T)'!AJ417*$C$6*0.5+'P(t,T)'!AJ417-'P(t,T)'!AB417</f>
        <v>4.462067448498086E-3</v>
      </c>
      <c r="AK425" s="4">
        <f>'P(t,T)'!AK417*$C$6*0.5+'P(t,T)'!AK417-'P(t,T)'!AC417</f>
        <v>6.6586542698316986E-3</v>
      </c>
      <c r="AL425" s="4">
        <f>'P(t,T)'!AL417*$C$6*0.5+'P(t,T)'!AL417-'P(t,T)'!AD417</f>
        <v>7.0907979679444288E-3</v>
      </c>
      <c r="AM425" s="3">
        <f>AL425/'P(t,T)'!AL417</f>
        <v>7.2098701892997392E-3</v>
      </c>
      <c r="AP425" s="4">
        <v>409</v>
      </c>
      <c r="AQ425" s="19">
        <f t="shared" si="81"/>
        <v>1.1102230246251565E-16</v>
      </c>
      <c r="AR425" s="19">
        <f t="shared" si="82"/>
        <v>5.2593876027854126E-3</v>
      </c>
      <c r="AS425" s="4">
        <f t="shared" si="83"/>
        <v>4.1143326919084178E-3</v>
      </c>
      <c r="AT425" s="4">
        <f t="shared" si="84"/>
        <v>-1.2430536556751687E-3</v>
      </c>
      <c r="AU425" s="4">
        <f t="shared" si="85"/>
        <v>-3.0350627956033903E-3</v>
      </c>
      <c r="AV425" s="4">
        <f t="shared" si="86"/>
        <v>1.6309265860731594E-2</v>
      </c>
      <c r="AW425" s="4">
        <f t="shared" si="87"/>
        <v>1.4966669177289726E-2</v>
      </c>
      <c r="AX425" s="4">
        <f t="shared" si="88"/>
        <v>1.9503351777946411E-2</v>
      </c>
      <c r="AY425" s="4">
        <f t="shared" si="89"/>
        <v>1.3875882697876429E-2</v>
      </c>
      <c r="AZ425" s="4">
        <f t="shared" si="90"/>
        <v>1.4428300548659257E-2</v>
      </c>
      <c r="BA425" s="4">
        <f t="shared" si="91"/>
        <v>7.0907979679444288E-3</v>
      </c>
      <c r="BB425" s="4">
        <f t="shared" si="92"/>
        <v>7.2098701892997392E-3</v>
      </c>
      <c r="BC425" s="4">
        <v>0</v>
      </c>
    </row>
    <row r="426" spans="1:55">
      <c r="A426" s="4"/>
      <c r="B426" s="4">
        <v>410</v>
      </c>
      <c r="C426" s="4">
        <f>'P(t,T)'!C418*$C$6*0.5+'P(t,T)'!C418-1</f>
        <v>1.1194669034764182E-3</v>
      </c>
      <c r="D426" s="4">
        <f>C426/'P(t,T)'!C418</f>
        <v>1.1450549108769944E-3</v>
      </c>
      <c r="E426" s="4"/>
      <c r="F426" s="4">
        <v>410</v>
      </c>
      <c r="G426" s="4">
        <f>'P(t,T)'!G418*$C$6*0.5+'P(t,T)'!G418-'P(t,T)'!C418</f>
        <v>6.2476443257486469E-4</v>
      </c>
      <c r="H426" s="4">
        <f>'P(t,T)'!H418*$C$6*0.5+'P(t,T)'!H418-'P(t,T)'!D418</f>
        <v>-1.3825864023958578E-3</v>
      </c>
      <c r="I426" s="3">
        <f>H426/'P(t,T)'!H418</f>
        <v>-1.4177318891904801E-3</v>
      </c>
      <c r="K426" s="4">
        <v>410</v>
      </c>
      <c r="L426" s="4">
        <f>'P(t,T)'!L418*$C$6*0.5+'P(t,T)'!L418-'P(t,T)'!G418</f>
        <v>1.6609280085222444E-4</v>
      </c>
      <c r="M426" s="4">
        <f>'P(t,T)'!M418*$C$6*0.5+'P(t,T)'!M418-'P(t,T)'!H418</f>
        <v>-1.8070147249664714E-3</v>
      </c>
      <c r="N426" s="3">
        <f>M426/'P(t,T)'!M418</f>
        <v>-1.9009467529117825E-3</v>
      </c>
      <c r="O426" s="3">
        <f>N426/'P(t,T)'!N418</f>
        <v>-1.9448219340596742E-3</v>
      </c>
      <c r="Q426" s="4">
        <v>410</v>
      </c>
      <c r="R426" s="4">
        <f>'P(t,T)'!R418*$C$6*0.5+'P(t,T)'!R418-'P(t,T)'!L418</f>
        <v>-2.5765321470516689E-4</v>
      </c>
      <c r="S426" s="4">
        <f>'P(t,T)'!S418*$C$6*0.5+'P(t,T)'!S418-'P(t,T)'!M418</f>
        <v>-2.1940731749109377E-3</v>
      </c>
      <c r="T426" s="4">
        <f>'P(t,T)'!T418*$C$6*0.5+'P(t,T)'!T418-'P(t,T)'!N418</f>
        <v>4.2842916138952081E-4</v>
      </c>
      <c r="U426" s="4">
        <f>'P(t,T)'!U418*$C$6*0.5+'P(t,T)'!U418-'P(t,T)'!O418</f>
        <v>-7.007182958403968E-4</v>
      </c>
      <c r="V426" s="3">
        <f>U426/'P(t,T)'!U418</f>
        <v>-7.1804033943057661E-4</v>
      </c>
      <c r="X426" s="4">
        <v>410</v>
      </c>
      <c r="Y426" s="4">
        <f>'P(t,T)'!Y418*$C$6*0.5+'P(t,T)'!Y418-'P(t,T)'!R418</f>
        <v>-6.4763081345431406E-4</v>
      </c>
      <c r="Z426" s="4">
        <f>'P(t,T)'!Z418*$C$6*0.5+'P(t,T)'!Z418-'P(t,T)'!S418</f>
        <v>-2.5452197035867874E-3</v>
      </c>
      <c r="AA426" s="4">
        <f>'P(t,T)'!AA418*$C$6*0.5+'P(t,T)'!AA418-'P(t,T)'!T418</f>
        <v>-8.6216341294020893E-6</v>
      </c>
      <c r="AB426" s="4">
        <f>'P(t,T)'!AB418*$C$6*0.5+'P(t,T)'!AB418-'P(t,T)'!U418</f>
        <v>-1.1258416534678517E-3</v>
      </c>
      <c r="AC426" s="4">
        <f>'P(t,T)'!AC418*$C$6*0.5+'P(t,T)'!AC418-'P(t,T)'!V418</f>
        <v>9.273264203413234E-5</v>
      </c>
      <c r="AD426" s="3">
        <f>AC426/'P(t,T)'!AC418</f>
        <v>9.4949640259813512E-5</v>
      </c>
      <c r="AF426" s="4">
        <v>410</v>
      </c>
      <c r="AG426" s="4">
        <f>'P(t,T)'!AG418*$C$6*0.5+'P(t,T)'!AG418-'P(t,T)'!Y418</f>
        <v>-1.0050401087439154E-3</v>
      </c>
      <c r="AH426" s="4">
        <f>'P(t,T)'!AH418*$C$6*0.5+'P(t,T)'!AH418-'P(t,T)'!Z418</f>
        <v>-2.8619429016784048E-3</v>
      </c>
      <c r="AI426" s="4">
        <f>'P(t,T)'!AI418*$C$6*0.5+'P(t,T)'!AI418-'P(t,T)'!AA418</f>
        <v>-4.1142573956398643E-4</v>
      </c>
      <c r="AJ426" s="4">
        <f>'P(t,T)'!AJ418*$C$6*0.5+'P(t,T)'!AJ418-'P(t,T)'!AB418</f>
        <v>-1.5149011502988419E-3</v>
      </c>
      <c r="AK426" s="4">
        <f>'P(t,T)'!AK418*$C$6*0.5+'P(t,T)'!AK418-'P(t,T)'!AC418</f>
        <v>-3.4349765036201241E-4</v>
      </c>
      <c r="AL426" s="4">
        <f>'P(t,T)'!AL418*$C$6*0.5+'P(t,T)'!AL418-'P(t,T)'!AD418</f>
        <v>1.5110122214747612E-3</v>
      </c>
      <c r="AM426" s="3">
        <f>AL426/'P(t,T)'!AL418</f>
        <v>1.5449456636454808E-3</v>
      </c>
      <c r="AP426" s="4">
        <v>410</v>
      </c>
      <c r="AQ426" s="19">
        <f t="shared" si="81"/>
        <v>1.1102230246251565E-16</v>
      </c>
      <c r="AR426" s="19">
        <f t="shared" si="82"/>
        <v>-9.6457819966614643E-3</v>
      </c>
      <c r="AS426" s="4">
        <f t="shared" si="83"/>
        <v>-1.0790836907538459E-2</v>
      </c>
      <c r="AT426" s="4">
        <f t="shared" si="84"/>
        <v>-3.3102968544061304E-3</v>
      </c>
      <c r="AU426" s="4">
        <f t="shared" si="85"/>
        <v>-1.8925649652156503E-3</v>
      </c>
      <c r="AV426" s="4">
        <f t="shared" si="86"/>
        <v>-5.2862830336667648E-3</v>
      </c>
      <c r="AW426" s="4">
        <f t="shared" si="87"/>
        <v>-3.3414610996070904E-3</v>
      </c>
      <c r="AX426" s="4">
        <f t="shared" si="88"/>
        <v>-9.6880534775845668E-4</v>
      </c>
      <c r="AY426" s="4">
        <f t="shared" si="89"/>
        <v>-2.5076500832788007E-4</v>
      </c>
      <c r="AZ426" s="4">
        <f t="shared" si="90"/>
        <v>1.6059618617345747E-3</v>
      </c>
      <c r="BA426" s="4">
        <f t="shared" si="91"/>
        <v>1.5110122214747612E-3</v>
      </c>
      <c r="BB426" s="4">
        <f t="shared" si="92"/>
        <v>1.5449456636454808E-3</v>
      </c>
      <c r="BC426" s="4">
        <v>0</v>
      </c>
    </row>
    <row r="427" spans="1:55">
      <c r="A427" s="4"/>
      <c r="B427" s="4">
        <v>411</v>
      </c>
      <c r="C427" s="4">
        <f>'P(t,T)'!C419*$C$6*0.5+'P(t,T)'!C419-1</f>
        <v>1.1194669034764182E-3</v>
      </c>
      <c r="D427" s="4">
        <f>C427/'P(t,T)'!C419</f>
        <v>1.1450549108769944E-3</v>
      </c>
      <c r="E427" s="4"/>
      <c r="F427" s="4">
        <v>411</v>
      </c>
      <c r="G427" s="4">
        <f>'P(t,T)'!G419*$C$6*0.5+'P(t,T)'!G419-'P(t,T)'!C419</f>
        <v>6.2476443257486469E-4</v>
      </c>
      <c r="H427" s="4">
        <f>'P(t,T)'!H419*$C$6*0.5+'P(t,T)'!H419-'P(t,T)'!D419</f>
        <v>4.6300614029179954E-3</v>
      </c>
      <c r="I427" s="3">
        <f>H427/'P(t,T)'!H419</f>
        <v>4.7193430005367477E-3</v>
      </c>
      <c r="K427" s="4">
        <v>411</v>
      </c>
      <c r="L427" s="4">
        <f>'P(t,T)'!L419*$C$6*0.5+'P(t,T)'!L419-'P(t,T)'!G419</f>
        <v>1.6609280085222444E-4</v>
      </c>
      <c r="M427" s="4">
        <f>'P(t,T)'!M419*$C$6*0.5+'P(t,T)'!M419-'P(t,T)'!H419</f>
        <v>4.0782260001395176E-3</v>
      </c>
      <c r="N427" s="3">
        <f>M427/'P(t,T)'!M419</f>
        <v>4.2390201474187712E-3</v>
      </c>
      <c r="O427" s="3">
        <f>N427/'P(t,T)'!N419</f>
        <v>4.3243016759260322E-3</v>
      </c>
      <c r="Q427" s="4">
        <v>411</v>
      </c>
      <c r="R427" s="4">
        <f>'P(t,T)'!R419*$C$6*0.5+'P(t,T)'!R419-'P(t,T)'!L419</f>
        <v>-2.5765321470516689E-4</v>
      </c>
      <c r="S427" s="4">
        <f>'P(t,T)'!S419*$C$6*0.5+'P(t,T)'!S419-'P(t,T)'!M419</f>
        <v>3.5586416813965238E-3</v>
      </c>
      <c r="T427" s="4">
        <f>'P(t,T)'!T419*$C$6*0.5+'P(t,T)'!T419-'P(t,T)'!N419</f>
        <v>3.2777068088052363E-3</v>
      </c>
      <c r="U427" s="4">
        <f>'P(t,T)'!U419*$C$6*0.5+'P(t,T)'!U419-'P(t,T)'!O419</f>
        <v>4.0229783303091793E-3</v>
      </c>
      <c r="V427" s="3">
        <f>U427/'P(t,T)'!U419</f>
        <v>4.1030329308894067E-3</v>
      </c>
      <c r="X427" s="4">
        <v>411</v>
      </c>
      <c r="Y427" s="4">
        <f>'P(t,T)'!Y419*$C$6*0.5+'P(t,T)'!Y419-'P(t,T)'!R419</f>
        <v>-6.4763081345431406E-4</v>
      </c>
      <c r="Z427" s="4">
        <f>'P(t,T)'!Z419*$C$6*0.5+'P(t,T)'!Z419-'P(t,T)'!S419</f>
        <v>3.0706584223337829E-3</v>
      </c>
      <c r="AA427" s="4">
        <f>'P(t,T)'!AA419*$C$6*0.5+'P(t,T)'!AA419-'P(t,T)'!T419</f>
        <v>2.7806562653543976E-3</v>
      </c>
      <c r="AB427" s="4">
        <f>'P(t,T)'!AB419*$C$6*0.5+'P(t,T)'!AB419-'P(t,T)'!U419</f>
        <v>3.4982693450407165E-3</v>
      </c>
      <c r="AC427" s="4">
        <f>'P(t,T)'!AC419*$C$6*0.5+'P(t,T)'!AC419-'P(t,T)'!V419</f>
        <v>2.1751811144097299E-3</v>
      </c>
      <c r="AD427" s="3">
        <f>AC427/'P(t,T)'!AC419</f>
        <v>2.2225561534955402E-3</v>
      </c>
      <c r="AF427" s="4">
        <v>411</v>
      </c>
      <c r="AG427" s="4">
        <f>'P(t,T)'!AG419*$C$6*0.5+'P(t,T)'!AG419-'P(t,T)'!Y419</f>
        <v>-1.0050401087439154E-3</v>
      </c>
      <c r="AH427" s="4">
        <f>'P(t,T)'!AH419*$C$6*0.5+'P(t,T)'!AH419-'P(t,T)'!Z419</f>
        <v>2.6135579757484706E-3</v>
      </c>
      <c r="AI427" s="4">
        <f>'P(t,T)'!AI419*$C$6*0.5+'P(t,T)'!AI419-'P(t,T)'!AA419</f>
        <v>2.3156315520820314E-3</v>
      </c>
      <c r="AJ427" s="4">
        <f>'P(t,T)'!AJ419*$C$6*0.5+'P(t,T)'!AJ419-'P(t,T)'!AB419</f>
        <v>3.0058047830344714E-3</v>
      </c>
      <c r="AK427" s="4">
        <f>'P(t,T)'!AK419*$C$6*0.5+'P(t,T)'!AK419-'P(t,T)'!AC419</f>
        <v>1.6929412910953179E-3</v>
      </c>
      <c r="AL427" s="4">
        <f>'P(t,T)'!AL419*$C$6*0.5+'P(t,T)'!AL419-'P(t,T)'!AD419</f>
        <v>3.0705205705967575E-3</v>
      </c>
      <c r="AM427" s="3">
        <f>AL427/'P(t,T)'!AL419</f>
        <v>3.1345955005163788E-3</v>
      </c>
      <c r="AP427" s="4">
        <v>411</v>
      </c>
      <c r="AQ427" s="19">
        <f t="shared" si="81"/>
        <v>1.1102230246251565E-16</v>
      </c>
      <c r="AR427" s="19">
        <f t="shared" si="82"/>
        <v>1.9096200393413285E-2</v>
      </c>
      <c r="AS427" s="4">
        <f t="shared" si="83"/>
        <v>1.795114548253629E-2</v>
      </c>
      <c r="AT427" s="4">
        <f t="shared" si="84"/>
        <v>1.7332357774197185E-2</v>
      </c>
      <c r="AU427" s="4">
        <f t="shared" si="85"/>
        <v>1.2613014773660437E-2</v>
      </c>
      <c r="AV427" s="4">
        <f t="shared" si="86"/>
        <v>1.48513541343104E-2</v>
      </c>
      <c r="AW427" s="4">
        <f t="shared" si="87"/>
        <v>1.0527052458384367E-2</v>
      </c>
      <c r="AX427" s="4">
        <f t="shared" si="88"/>
        <v>7.9711553363944546E-3</v>
      </c>
      <c r="AY427" s="4">
        <f t="shared" si="89"/>
        <v>3.8681224055050478E-3</v>
      </c>
      <c r="AZ427" s="4">
        <f t="shared" si="90"/>
        <v>5.2930767240922973E-3</v>
      </c>
      <c r="BA427" s="4">
        <f t="shared" si="91"/>
        <v>3.0705205705967575E-3</v>
      </c>
      <c r="BB427" s="4">
        <f t="shared" si="92"/>
        <v>3.1345955005163788E-3</v>
      </c>
      <c r="BC427" s="4">
        <v>0</v>
      </c>
    </row>
    <row r="428" spans="1:55">
      <c r="A428" s="4"/>
      <c r="B428" s="4">
        <v>412</v>
      </c>
      <c r="C428" s="4">
        <f>'P(t,T)'!C420*$C$6*0.5+'P(t,T)'!C420-1</f>
        <v>1.1194669034764182E-3</v>
      </c>
      <c r="D428" s="4">
        <f>C428/'P(t,T)'!C420</f>
        <v>1.1450549108769944E-3</v>
      </c>
      <c r="E428" s="4"/>
      <c r="F428" s="4">
        <v>412</v>
      </c>
      <c r="G428" s="4">
        <f>'P(t,T)'!G420*$C$6*0.5+'P(t,T)'!G420-'P(t,T)'!C420</f>
        <v>6.2476443257486469E-4</v>
      </c>
      <c r="H428" s="4">
        <f>'P(t,T)'!H420*$C$6*0.5+'P(t,T)'!H420-'P(t,T)'!D420</f>
        <v>-2.1965824780159071E-3</v>
      </c>
      <c r="I428" s="3">
        <f>H428/'P(t,T)'!H420</f>
        <v>-2.2542573248544328E-3</v>
      </c>
      <c r="K428" s="4">
        <v>412</v>
      </c>
      <c r="L428" s="4">
        <f>'P(t,T)'!L420*$C$6*0.5+'P(t,T)'!L420-'P(t,T)'!G420</f>
        <v>1.6609280085222444E-4</v>
      </c>
      <c r="M428" s="4">
        <f>'P(t,T)'!M420*$C$6*0.5+'P(t,T)'!M420-'P(t,T)'!H420</f>
        <v>-2.5983382953886913E-3</v>
      </c>
      <c r="N428" s="3">
        <f>M428/'P(t,T)'!M420</f>
        <v>-2.7378663894727737E-3</v>
      </c>
      <c r="O428" s="3">
        <f>N428/'P(t,T)'!N420</f>
        <v>-2.8139951766819921E-3</v>
      </c>
      <c r="Q428" s="4">
        <v>412</v>
      </c>
      <c r="R428" s="4">
        <f>'P(t,T)'!R420*$C$6*0.5+'P(t,T)'!R420-'P(t,T)'!L420</f>
        <v>-2.5765321470516689E-4</v>
      </c>
      <c r="S428" s="4">
        <f>'P(t,T)'!S420*$C$6*0.5+'P(t,T)'!S420-'P(t,T)'!M420</f>
        <v>-2.9622946988622223E-3</v>
      </c>
      <c r="T428" s="4">
        <f>'P(t,T)'!T420*$C$6*0.5+'P(t,T)'!T420-'P(t,T)'!N420</f>
        <v>-4.0484741583158845E-3</v>
      </c>
      <c r="U428" s="4">
        <f>'P(t,T)'!U420*$C$6*0.5+'P(t,T)'!U420-'P(t,T)'!O420</f>
        <v>-8.4859341564101909E-3</v>
      </c>
      <c r="V428" s="3">
        <f>U428/'P(t,T)'!U420</f>
        <v>-8.7639873044331653E-3</v>
      </c>
      <c r="X428" s="4">
        <v>412</v>
      </c>
      <c r="Y428" s="4">
        <f>'P(t,T)'!Y420*$C$6*0.5+'P(t,T)'!Y420-'P(t,T)'!R420</f>
        <v>-6.4763081345431406E-4</v>
      </c>
      <c r="Z428" s="4">
        <f>'P(t,T)'!Z420*$C$6*0.5+'P(t,T)'!Z420-'P(t,T)'!S420</f>
        <v>-3.2900230226990956E-3</v>
      </c>
      <c r="AA428" s="4">
        <f>'P(t,T)'!AA420*$C$6*0.5+'P(t,T)'!AA420-'P(t,T)'!T420</f>
        <v>-4.3584549750987911E-3</v>
      </c>
      <c r="AB428" s="4">
        <f>'P(t,T)'!AB420*$C$6*0.5+'P(t,T)'!AB420-'P(t,T)'!U420</f>
        <v>-8.6518697075712581E-3</v>
      </c>
      <c r="AC428" s="4">
        <f>'P(t,T)'!AC420*$C$6*0.5+'P(t,T)'!AC420-'P(t,T)'!V420</f>
        <v>-7.398511063597013E-3</v>
      </c>
      <c r="AD428" s="3">
        <f>AC428/'P(t,T)'!AC420</f>
        <v>-7.6325624591182693E-3</v>
      </c>
      <c r="AF428" s="4">
        <v>412</v>
      </c>
      <c r="AG428" s="4">
        <f>'P(t,T)'!AG420*$C$6*0.5+'P(t,T)'!AG420-'P(t,T)'!Y420</f>
        <v>-1.0050401087439154E-3</v>
      </c>
      <c r="AH428" s="4">
        <f>'P(t,T)'!AH420*$C$6*0.5+'P(t,T)'!AH420-'P(t,T)'!Z420</f>
        <v>-3.5831183649100984E-3</v>
      </c>
      <c r="AI428" s="4">
        <f>'P(t,T)'!AI420*$C$6*0.5+'P(t,T)'!AI420-'P(t,T)'!AA420</f>
        <v>-4.6323341022510567E-3</v>
      </c>
      <c r="AJ428" s="4">
        <f>'P(t,T)'!AJ420*$C$6*0.5+'P(t,T)'!AJ420-'P(t,T)'!AB420</f>
        <v>-8.7806299746077121E-3</v>
      </c>
      <c r="AK428" s="4">
        <f>'P(t,T)'!AK420*$C$6*0.5+'P(t,T)'!AK420-'P(t,T)'!AC420</f>
        <v>-7.599223462101401E-3</v>
      </c>
      <c r="AL428" s="4">
        <f>'P(t,T)'!AL420*$C$6*0.5+'P(t,T)'!AL420-'P(t,T)'!AD420</f>
        <v>-3.8630015105266535E-3</v>
      </c>
      <c r="AM428" s="3">
        <f>AL428/'P(t,T)'!AL420</f>
        <v>-3.9710629229755658E-3</v>
      </c>
      <c r="AP428" s="4">
        <v>412</v>
      </c>
      <c r="AQ428" s="19">
        <f t="shared" si="81"/>
        <v>1.1102230246251565E-16</v>
      </c>
      <c r="AR428" s="19">
        <f t="shared" si="82"/>
        <v>-1.348530194899902E-2</v>
      </c>
      <c r="AS428" s="4">
        <f t="shared" si="83"/>
        <v>-1.4630356859876015E-2</v>
      </c>
      <c r="AT428" s="4">
        <f t="shared" si="84"/>
        <v>-1.8031386949992938E-2</v>
      </c>
      <c r="AU428" s="4">
        <f t="shared" si="85"/>
        <v>-1.5777129625138504E-2</v>
      </c>
      <c r="AV428" s="4">
        <f t="shared" si="86"/>
        <v>-2.8732429015271153E-2</v>
      </c>
      <c r="AW428" s="4">
        <f t="shared" si="87"/>
        <v>-2.5918433838589161E-2</v>
      </c>
      <c r="AX428" s="4">
        <f t="shared" si="88"/>
        <v>-2.3761721830131581E-2</v>
      </c>
      <c r="AY428" s="4">
        <f t="shared" si="89"/>
        <v>-1.4997734525698414E-2</v>
      </c>
      <c r="AZ428" s="4">
        <f t="shared" si="90"/>
        <v>-1.1495563969644924E-2</v>
      </c>
      <c r="BA428" s="4">
        <f t="shared" si="91"/>
        <v>-3.8630015105266535E-3</v>
      </c>
      <c r="BB428" s="4">
        <f t="shared" si="92"/>
        <v>-3.9710629229755658E-3</v>
      </c>
      <c r="BC428" s="4">
        <v>0</v>
      </c>
    </row>
    <row r="429" spans="1:55">
      <c r="A429" s="4"/>
      <c r="B429" s="4">
        <v>413</v>
      </c>
      <c r="C429" s="4">
        <f>'P(t,T)'!C421*$C$6*0.5+'P(t,T)'!C421-1</f>
        <v>1.1194669034764182E-3</v>
      </c>
      <c r="D429" s="4">
        <f>C429/'P(t,T)'!C421</f>
        <v>1.1450549108769944E-3</v>
      </c>
      <c r="E429" s="4"/>
      <c r="F429" s="4">
        <v>413</v>
      </c>
      <c r="G429" s="4">
        <f>'P(t,T)'!G421*$C$6*0.5+'P(t,T)'!G421-'P(t,T)'!C421</f>
        <v>6.2476443257486469E-4</v>
      </c>
      <c r="H429" s="4">
        <f>'P(t,T)'!H421*$C$6*0.5+'P(t,T)'!H421-'P(t,T)'!D421</f>
        <v>-4.6239980348072862E-4</v>
      </c>
      <c r="I429" s="3">
        <f>H429/'P(t,T)'!H421</f>
        <v>-4.7371754140775025E-4</v>
      </c>
      <c r="K429" s="4">
        <v>413</v>
      </c>
      <c r="L429" s="4">
        <f>'P(t,T)'!L421*$C$6*0.5+'P(t,T)'!L421-'P(t,T)'!G421</f>
        <v>1.6609280085222444E-4</v>
      </c>
      <c r="M429" s="4">
        <f>'P(t,T)'!M421*$C$6*0.5+'P(t,T)'!M421-'P(t,T)'!H421</f>
        <v>-9.1090075830357886E-4</v>
      </c>
      <c r="N429" s="3">
        <f>M429/'P(t,T)'!M421</f>
        <v>-9.5648755158663889E-4</v>
      </c>
      <c r="O429" s="3">
        <f>N429/'P(t,T)'!N421</f>
        <v>-9.8084550892018436E-4</v>
      </c>
      <c r="Q429" s="4">
        <v>413</v>
      </c>
      <c r="R429" s="4">
        <f>'P(t,T)'!R421*$C$6*0.5+'P(t,T)'!R421-'P(t,T)'!L421</f>
        <v>-2.5765321470516689E-4</v>
      </c>
      <c r="S429" s="4">
        <f>'P(t,T)'!S421*$C$6*0.5+'P(t,T)'!S421-'P(t,T)'!M421</f>
        <v>-1.3226008104710862E-3</v>
      </c>
      <c r="T429" s="4">
        <f>'P(t,T)'!T421*$C$6*0.5+'P(t,T)'!T421-'P(t,T)'!N421</f>
        <v>-1.8419067438502079E-3</v>
      </c>
      <c r="U429" s="4">
        <f>'P(t,T)'!U421*$C$6*0.5+'P(t,T)'!U421-'P(t,T)'!O421</f>
        <v>1.8773851701052724E-3</v>
      </c>
      <c r="V429" s="3">
        <f>U429/'P(t,T)'!U421</f>
        <v>1.918844452894101E-3</v>
      </c>
      <c r="X429" s="4">
        <v>413</v>
      </c>
      <c r="Y429" s="4">
        <f>'P(t,T)'!Y421*$C$6*0.5+'P(t,T)'!Y421-'P(t,T)'!R421</f>
        <v>-6.4763081345431406E-4</v>
      </c>
      <c r="Z429" s="4">
        <f>'P(t,T)'!Z421*$C$6*0.5+'P(t,T)'!Z421-'P(t,T)'!S421</f>
        <v>-1.6988303060608834E-3</v>
      </c>
      <c r="AA429" s="4">
        <f>'P(t,T)'!AA421*$C$6*0.5+'P(t,T)'!AA421-'P(t,T)'!T421</f>
        <v>-2.2195531691862058E-3</v>
      </c>
      <c r="AB429" s="4">
        <f>'P(t,T)'!AB421*$C$6*0.5+'P(t,T)'!AB421-'P(t,T)'!U421</f>
        <v>1.39251042335653E-3</v>
      </c>
      <c r="AC429" s="4">
        <f>'P(t,T)'!AC421*$C$6*0.5+'P(t,T)'!AC421-'P(t,T)'!V421</f>
        <v>2.0478726772272804E-3</v>
      </c>
      <c r="AD429" s="3">
        <f>AC429/'P(t,T)'!AC421</f>
        <v>2.0927408075892572E-3</v>
      </c>
      <c r="AF429" s="4">
        <v>413</v>
      </c>
      <c r="AG429" s="4">
        <f>'P(t,T)'!AG421*$C$6*0.5+'P(t,T)'!AG421-'P(t,T)'!Y421</f>
        <v>-1.0050401087439154E-3</v>
      </c>
      <c r="AH429" s="4">
        <f>'P(t,T)'!AH421*$C$6*0.5+'P(t,T)'!AH421-'P(t,T)'!Z421</f>
        <v>-2.0409574875158709E-3</v>
      </c>
      <c r="AI429" s="4">
        <f>'P(t,T)'!AI421*$C$6*0.5+'P(t,T)'!AI421-'P(t,T)'!AA421</f>
        <v>-2.5617355277290921E-3</v>
      </c>
      <c r="AJ429" s="4">
        <f>'P(t,T)'!AJ421*$C$6*0.5+'P(t,T)'!AJ421-'P(t,T)'!AB421</f>
        <v>9.4185479239772274E-4</v>
      </c>
      <c r="AK429" s="4">
        <f>'P(t,T)'!AK421*$C$6*0.5+'P(t,T)'!AK421-'P(t,T)'!AC421</f>
        <v>1.5682026377809022E-3</v>
      </c>
      <c r="AL429" s="4">
        <f>'P(t,T)'!AL421*$C$6*0.5+'P(t,T)'!AL421-'P(t,T)'!AD421</f>
        <v>3.3023780720622398E-3</v>
      </c>
      <c r="AM429" s="3">
        <f>AL429/'P(t,T)'!AL421</f>
        <v>3.3705122656153088E-3</v>
      </c>
      <c r="AP429" s="4">
        <v>413</v>
      </c>
      <c r="AQ429" s="19">
        <f t="shared" si="81"/>
        <v>1.1102230246251565E-16</v>
      </c>
      <c r="AR429" s="19">
        <f t="shared" si="82"/>
        <v>-5.2906342549551531E-3</v>
      </c>
      <c r="AS429" s="4">
        <f t="shared" si="83"/>
        <v>-6.435689165832148E-3</v>
      </c>
      <c r="AT429" s="4">
        <f t="shared" si="84"/>
        <v>-8.0534005337598944E-3</v>
      </c>
      <c r="AU429" s="4">
        <f t="shared" si="85"/>
        <v>-7.5796829923521448E-3</v>
      </c>
      <c r="AV429" s="4">
        <f t="shared" si="86"/>
        <v>3.2309048769393407E-3</v>
      </c>
      <c r="AW429" s="4">
        <f t="shared" si="87"/>
        <v>4.2117503858595251E-3</v>
      </c>
      <c r="AX429" s="4">
        <f t="shared" si="88"/>
        <v>5.5349197679022836E-3</v>
      </c>
      <c r="AY429" s="4">
        <f t="shared" si="89"/>
        <v>3.6160753150081826E-3</v>
      </c>
      <c r="AZ429" s="4">
        <f t="shared" si="90"/>
        <v>5.3951188796514966E-3</v>
      </c>
      <c r="BA429" s="4">
        <f t="shared" si="91"/>
        <v>3.3023780720622398E-3</v>
      </c>
      <c r="BB429" s="4">
        <f t="shared" si="92"/>
        <v>3.3705122656153088E-3</v>
      </c>
      <c r="BC429" s="4">
        <v>0</v>
      </c>
    </row>
    <row r="430" spans="1:55">
      <c r="A430" s="4"/>
      <c r="B430" s="4">
        <v>414</v>
      </c>
      <c r="C430" s="4">
        <f>'P(t,T)'!C422*$C$6*0.5+'P(t,T)'!C422-1</f>
        <v>1.1194669034764182E-3</v>
      </c>
      <c r="D430" s="4">
        <f>C430/'P(t,T)'!C422</f>
        <v>1.1450549108769944E-3</v>
      </c>
      <c r="E430" s="4"/>
      <c r="F430" s="4">
        <v>414</v>
      </c>
      <c r="G430" s="4">
        <f>'P(t,T)'!G422*$C$6*0.5+'P(t,T)'!G422-'P(t,T)'!C422</f>
        <v>6.2476443257486469E-4</v>
      </c>
      <c r="H430" s="4">
        <f>'P(t,T)'!H422*$C$6*0.5+'P(t,T)'!H422-'P(t,T)'!D422</f>
        <v>2.5208386392019388E-3</v>
      </c>
      <c r="I430" s="3">
        <f>H430/'P(t,T)'!H422</f>
        <v>2.5748539488311532E-3</v>
      </c>
      <c r="K430" s="4">
        <v>414</v>
      </c>
      <c r="L430" s="4">
        <f>'P(t,T)'!L422*$C$6*0.5+'P(t,T)'!L422-'P(t,T)'!G422</f>
        <v>1.6609280085222444E-4</v>
      </c>
      <c r="M430" s="4">
        <f>'P(t,T)'!M422*$C$6*0.5+'P(t,T)'!M422-'P(t,T)'!H422</f>
        <v>2.0056609198352282E-3</v>
      </c>
      <c r="N430" s="3">
        <f>M430/'P(t,T)'!M422</f>
        <v>2.0935205352772359E-3</v>
      </c>
      <c r="O430" s="3">
        <f>N430/'P(t,T)'!N422</f>
        <v>2.1383604579009985E-3</v>
      </c>
      <c r="Q430" s="4">
        <v>414</v>
      </c>
      <c r="R430" s="4">
        <f>'P(t,T)'!R422*$C$6*0.5+'P(t,T)'!R422-'P(t,T)'!L422</f>
        <v>-2.5765321470516689E-4</v>
      </c>
      <c r="S430" s="4">
        <f>'P(t,T)'!S422*$C$6*0.5+'P(t,T)'!S422-'P(t,T)'!M422</f>
        <v>1.5248832802839951E-3</v>
      </c>
      <c r="T430" s="4">
        <f>'P(t,T)'!T422*$C$6*0.5+'P(t,T)'!T422-'P(t,T)'!N422</f>
        <v>2.0231123017300234E-3</v>
      </c>
      <c r="U430" s="4">
        <f>'P(t,T)'!U422*$C$6*0.5+'P(t,T)'!U422-'P(t,T)'!O422</f>
        <v>1.8258202998844286E-3</v>
      </c>
      <c r="V430" s="3">
        <f>U430/'P(t,T)'!U422</f>
        <v>1.8662369004973419E-3</v>
      </c>
      <c r="X430" s="4">
        <v>414</v>
      </c>
      <c r="Y430" s="4">
        <f>'P(t,T)'!Y422*$C$6*0.5+'P(t,T)'!Y422-'P(t,T)'!R422</f>
        <v>-6.4763081345431406E-4</v>
      </c>
      <c r="Z430" s="4">
        <f>'P(t,T)'!Z422*$C$6*0.5+'P(t,T)'!Z422-'P(t,T)'!S422</f>
        <v>1.077580881278295E-3</v>
      </c>
      <c r="AA430" s="4">
        <f>'P(t,T)'!AA422*$C$6*0.5+'P(t,T)'!AA422-'P(t,T)'!T422</f>
        <v>1.5504927358180876E-3</v>
      </c>
      <c r="AB430" s="4">
        <f>'P(t,T)'!AB422*$C$6*0.5+'P(t,T)'!AB422-'P(t,T)'!U422</f>
        <v>1.3420134766134462E-3</v>
      </c>
      <c r="AC430" s="4">
        <f>'P(t,T)'!AC422*$C$6*0.5+'P(t,T)'!AC422-'P(t,T)'!V422</f>
        <v>2.1399441482063963E-3</v>
      </c>
      <c r="AD430" s="3">
        <f>AC430/'P(t,T)'!AC422</f>
        <v>2.186628615662955E-3</v>
      </c>
      <c r="AF430" s="4">
        <v>414</v>
      </c>
      <c r="AG430" s="4">
        <f>'P(t,T)'!AG422*$C$6*0.5+'P(t,T)'!AG422-'P(t,T)'!Y422</f>
        <v>-1.0050401087439154E-3</v>
      </c>
      <c r="AH430" s="4">
        <f>'P(t,T)'!AH422*$C$6*0.5+'P(t,T)'!AH422-'P(t,T)'!Z422</f>
        <v>6.6277121763813618E-4</v>
      </c>
      <c r="AI430" s="4">
        <f>'P(t,T)'!AI422*$C$6*0.5+'P(t,T)'!AI422-'P(t,T)'!AA422</f>
        <v>1.1109639003055172E-3</v>
      </c>
      <c r="AJ430" s="4">
        <f>'P(t,T)'!AJ422*$C$6*0.5+'P(t,T)'!AJ422-'P(t,T)'!AB422</f>
        <v>8.9246858721414579E-4</v>
      </c>
      <c r="AK430" s="4">
        <f>'P(t,T)'!AK422*$C$6*0.5+'P(t,T)'!AK422-'P(t,T)'!AC422</f>
        <v>1.6584124336447292E-3</v>
      </c>
      <c r="AL430" s="4">
        <f>'P(t,T)'!AL422*$C$6*0.5+'P(t,T)'!AL422-'P(t,T)'!AD422</f>
        <v>1.6488789849422592E-3</v>
      </c>
      <c r="AM430" s="3">
        <f>AL430/'P(t,T)'!AL422</f>
        <v>1.6856765113423791E-3</v>
      </c>
      <c r="AP430" s="4">
        <v>414</v>
      </c>
      <c r="AQ430" s="19">
        <f t="shared" si="81"/>
        <v>1.1102230246251565E-16</v>
      </c>
      <c r="AR430" s="19">
        <f t="shared" si="82"/>
        <v>8.9367898491145882E-3</v>
      </c>
      <c r="AS430" s="4">
        <f t="shared" si="83"/>
        <v>7.7917349382375933E-3</v>
      </c>
      <c r="AT430" s="4">
        <f t="shared" si="84"/>
        <v>9.3529434219620164E-3</v>
      </c>
      <c r="AU430" s="4">
        <f t="shared" si="85"/>
        <v>6.7780894731308636E-3</v>
      </c>
      <c r="AV430" s="4">
        <f t="shared" si="86"/>
        <v>6.1986628216130196E-3</v>
      </c>
      <c r="AW430" s="4">
        <f t="shared" si="87"/>
        <v>4.0603023637120206E-3</v>
      </c>
      <c r="AX430" s="4">
        <f t="shared" si="88"/>
        <v>5.6645934823484675E-3</v>
      </c>
      <c r="AY430" s="4">
        <f t="shared" si="89"/>
        <v>3.7983565818511256E-3</v>
      </c>
      <c r="AZ430" s="4">
        <f t="shared" si="90"/>
        <v>3.8355076006052142E-3</v>
      </c>
      <c r="BA430" s="4">
        <f t="shared" si="91"/>
        <v>1.6488789849422592E-3</v>
      </c>
      <c r="BB430" s="4">
        <f t="shared" si="92"/>
        <v>1.6856765113423791E-3</v>
      </c>
      <c r="BC430" s="4">
        <v>0</v>
      </c>
    </row>
    <row r="431" spans="1:55">
      <c r="A431" s="4"/>
      <c r="B431" s="4">
        <v>415</v>
      </c>
      <c r="C431" s="4">
        <f>'P(t,T)'!C423*$C$6*0.5+'P(t,T)'!C423-1</f>
        <v>1.1194669034764182E-3</v>
      </c>
      <c r="D431" s="4">
        <f>C431/'P(t,T)'!C423</f>
        <v>1.1450549108769944E-3</v>
      </c>
      <c r="E431" s="4"/>
      <c r="F431" s="4">
        <v>415</v>
      </c>
      <c r="G431" s="4">
        <f>'P(t,T)'!G423*$C$6*0.5+'P(t,T)'!G423-'P(t,T)'!C423</f>
        <v>6.2476443257486469E-4</v>
      </c>
      <c r="H431" s="4">
        <f>'P(t,T)'!H423*$C$6*0.5+'P(t,T)'!H423-'P(t,T)'!D423</f>
        <v>1.5732856879637769E-3</v>
      </c>
      <c r="I431" s="3">
        <f>H431/'P(t,T)'!H423</f>
        <v>1.6085176149360769E-3</v>
      </c>
      <c r="K431" s="4">
        <v>415</v>
      </c>
      <c r="L431" s="4">
        <f>'P(t,T)'!L423*$C$6*0.5+'P(t,T)'!L423-'P(t,T)'!G423</f>
        <v>1.6609280085222444E-4</v>
      </c>
      <c r="M431" s="4">
        <f>'P(t,T)'!M423*$C$6*0.5+'P(t,T)'!M423-'P(t,T)'!H423</f>
        <v>1.0774033979537023E-3</v>
      </c>
      <c r="N431" s="3">
        <f>M431/'P(t,T)'!M423</f>
        <v>1.1267288289166521E-3</v>
      </c>
      <c r="O431" s="3">
        <f>N431/'P(t,T)'!N423</f>
        <v>1.1537110950185202E-3</v>
      </c>
      <c r="Q431" s="4">
        <v>415</v>
      </c>
      <c r="R431" s="4">
        <f>'P(t,T)'!R423*$C$6*0.5+'P(t,T)'!R423-'P(t,T)'!L423</f>
        <v>-2.5765321470516689E-4</v>
      </c>
      <c r="S431" s="4">
        <f>'P(t,T)'!S423*$C$6*0.5+'P(t,T)'!S423-'P(t,T)'!M423</f>
        <v>6.1677045723351753E-4</v>
      </c>
      <c r="T431" s="4">
        <f>'P(t,T)'!T423*$C$6*0.5+'P(t,T)'!T423-'P(t,T)'!N423</f>
        <v>-3.9896449553933344E-4</v>
      </c>
      <c r="U431" s="4">
        <f>'P(t,T)'!U423*$C$6*0.5+'P(t,T)'!U423-'P(t,T)'!O423</f>
        <v>-1.5933994470882507E-3</v>
      </c>
      <c r="V431" s="3">
        <f>U431/'P(t,T)'!U423</f>
        <v>-1.6342488208529343E-3</v>
      </c>
      <c r="X431" s="4">
        <v>415</v>
      </c>
      <c r="Y431" s="4">
        <f>'P(t,T)'!Y423*$C$6*0.5+'P(t,T)'!Y423-'P(t,T)'!R423</f>
        <v>-6.4763081345431406E-4</v>
      </c>
      <c r="Z431" s="4">
        <f>'P(t,T)'!Z423*$C$6*0.5+'P(t,T)'!Z423-'P(t,T)'!S423</f>
        <v>1.9033498251064263E-4</v>
      </c>
      <c r="AA431" s="4">
        <f>'P(t,T)'!AA423*$C$6*0.5+'P(t,T)'!AA423-'P(t,T)'!T423</f>
        <v>-8.1556171327323845E-4</v>
      </c>
      <c r="AB431" s="4">
        <f>'P(t,T)'!AB423*$C$6*0.5+'P(t,T)'!AB423-'P(t,T)'!U423</f>
        <v>-1.9948092799182415E-3</v>
      </c>
      <c r="AC431" s="4">
        <f>'P(t,T)'!AC423*$C$6*0.5+'P(t,T)'!AC423-'P(t,T)'!V423</f>
        <v>-4.219065159726032E-3</v>
      </c>
      <c r="AD431" s="3">
        <f>AC431/'P(t,T)'!AC423</f>
        <v>-4.3386377166784139E-3</v>
      </c>
      <c r="AF431" s="4">
        <v>415</v>
      </c>
      <c r="AG431" s="4">
        <f>'P(t,T)'!AG423*$C$6*0.5+'P(t,T)'!AG423-'P(t,T)'!Y423</f>
        <v>-1.0050401087439154E-3</v>
      </c>
      <c r="AH431" s="4">
        <f>'P(t,T)'!AH423*$C$6*0.5+'P(t,T)'!AH423-'P(t,T)'!Z423</f>
        <v>-2.0300691608954313E-4</v>
      </c>
      <c r="AI431" s="4">
        <f>'P(t,T)'!AI423*$C$6*0.5+'P(t,T)'!AI423-'P(t,T)'!AA423</f>
        <v>-1.1974072736637975E-3</v>
      </c>
      <c r="AJ431" s="4">
        <f>'P(t,T)'!AJ423*$C$6*0.5+'P(t,T)'!AJ423-'P(t,T)'!AB423</f>
        <v>-2.3596674052754896E-3</v>
      </c>
      <c r="AK431" s="4">
        <f>'P(t,T)'!AK423*$C$6*0.5+'P(t,T)'!AK423-'P(t,T)'!AC423</f>
        <v>-4.5331182875385512E-3</v>
      </c>
      <c r="AL431" s="4">
        <f>'P(t,T)'!AL423*$C$6*0.5+'P(t,T)'!AL423-'P(t,T)'!AD423</f>
        <v>-5.0360598632662734E-3</v>
      </c>
      <c r="AM431" s="3">
        <f>AL431/'P(t,T)'!AL423</f>
        <v>-5.1830393302396329E-3</v>
      </c>
      <c r="AP431" s="4">
        <v>415</v>
      </c>
      <c r="AQ431" s="19">
        <f t="shared" si="81"/>
        <v>1.1102230246251565E-16</v>
      </c>
      <c r="AR431" s="19">
        <f t="shared" si="82"/>
        <v>4.3998425204490911E-3</v>
      </c>
      <c r="AS431" s="4">
        <f t="shared" si="83"/>
        <v>3.2547876095720962E-3</v>
      </c>
      <c r="AT431" s="4">
        <f t="shared" si="84"/>
        <v>3.2331296137635968E-4</v>
      </c>
      <c r="AU431" s="4">
        <f t="shared" si="85"/>
        <v>-1.2852046535597173E-3</v>
      </c>
      <c r="AV431" s="4">
        <f t="shared" si="86"/>
        <v>-4.7941650372634618E-3</v>
      </c>
      <c r="AW431" s="4">
        <f t="shared" si="87"/>
        <v>-5.9478761322819818E-3</v>
      </c>
      <c r="AX431" s="4">
        <f t="shared" si="88"/>
        <v>-1.0386432268117517E-2</v>
      </c>
      <c r="AY431" s="4">
        <f t="shared" si="89"/>
        <v>-8.7521834472645832E-3</v>
      </c>
      <c r="AZ431" s="4">
        <f t="shared" si="90"/>
        <v>-9.3746975799446873E-3</v>
      </c>
      <c r="BA431" s="4">
        <f t="shared" si="91"/>
        <v>-5.0360598632662734E-3</v>
      </c>
      <c r="BB431" s="4">
        <f t="shared" si="92"/>
        <v>-5.1830393302396329E-3</v>
      </c>
      <c r="BC431" s="4">
        <v>0</v>
      </c>
    </row>
    <row r="432" spans="1:55">
      <c r="A432" s="4"/>
      <c r="B432" s="4">
        <v>416</v>
      </c>
      <c r="C432" s="4">
        <f>'P(t,T)'!C424*$C$6*0.5+'P(t,T)'!C424-1</f>
        <v>1.1194669034764182E-3</v>
      </c>
      <c r="D432" s="4">
        <f>C432/'P(t,T)'!C424</f>
        <v>1.1450549108769944E-3</v>
      </c>
      <c r="E432" s="4"/>
      <c r="F432" s="4">
        <v>416</v>
      </c>
      <c r="G432" s="4">
        <f>'P(t,T)'!G424*$C$6*0.5+'P(t,T)'!G424-'P(t,T)'!C424</f>
        <v>6.2476443257486469E-4</v>
      </c>
      <c r="H432" s="4">
        <f>'P(t,T)'!H424*$C$6*0.5+'P(t,T)'!H424-'P(t,T)'!D424</f>
        <v>7.1434553726699157E-3</v>
      </c>
      <c r="I432" s="3">
        <f>H432/'P(t,T)'!H424</f>
        <v>7.2630320838467065E-3</v>
      </c>
      <c r="K432" s="4">
        <v>416</v>
      </c>
      <c r="L432" s="4">
        <f>'P(t,T)'!L424*$C$6*0.5+'P(t,T)'!L424-'P(t,T)'!G424</f>
        <v>1.6609280085222444E-4</v>
      </c>
      <c r="M432" s="4">
        <f>'P(t,T)'!M424*$C$6*0.5+'P(t,T)'!M424-'P(t,T)'!H424</f>
        <v>6.5592786864626662E-3</v>
      </c>
      <c r="N432" s="3">
        <f>M432/'P(t,T)'!M424</f>
        <v>6.7839079085894524E-3</v>
      </c>
      <c r="O432" s="3">
        <f>N432/'P(t,T)'!N424</f>
        <v>6.9188723128499547E-3</v>
      </c>
      <c r="Q432" s="4">
        <v>416</v>
      </c>
      <c r="R432" s="4">
        <f>'P(t,T)'!R424*$C$6*0.5+'P(t,T)'!R424-'P(t,T)'!L424</f>
        <v>-2.5765321470516689E-4</v>
      </c>
      <c r="S432" s="4">
        <f>'P(t,T)'!S424*$C$6*0.5+'P(t,T)'!S424-'P(t,T)'!M424</f>
        <v>6.0043880148177298E-3</v>
      </c>
      <c r="T432" s="4">
        <f>'P(t,T)'!T424*$C$6*0.5+'P(t,T)'!T424-'P(t,T)'!N424</f>
        <v>3.4939414239795186E-3</v>
      </c>
      <c r="U432" s="4">
        <f>'P(t,T)'!U424*$C$6*0.5+'P(t,T)'!U424-'P(t,T)'!O424</f>
        <v>1.6223067077529851E-3</v>
      </c>
      <c r="V432" s="3">
        <f>U432/'P(t,T)'!U424</f>
        <v>1.6585552278360976E-3</v>
      </c>
      <c r="X432" s="4">
        <v>416</v>
      </c>
      <c r="Y432" s="4">
        <f>'P(t,T)'!Y424*$C$6*0.5+'P(t,T)'!Y424-'P(t,T)'!R424</f>
        <v>-6.4763081345431406E-4</v>
      </c>
      <c r="Z432" s="4">
        <f>'P(t,T)'!Z424*$C$6*0.5+'P(t,T)'!Z424-'P(t,T)'!S424</f>
        <v>5.4784427170730954E-3</v>
      </c>
      <c r="AA432" s="4">
        <f>'P(t,T)'!AA424*$C$6*0.5+'P(t,T)'!AA424-'P(t,T)'!T424</f>
        <v>2.9929951679229516E-3</v>
      </c>
      <c r="AB432" s="4">
        <f>'P(t,T)'!AB424*$C$6*0.5+'P(t,T)'!AB424-'P(t,T)'!U424</f>
        <v>1.1427653823901096E-3</v>
      </c>
      <c r="AC432" s="4">
        <f>'P(t,T)'!AC424*$C$6*0.5+'P(t,T)'!AC424-'P(t,T)'!V424</f>
        <v>-1.0915539601383806E-3</v>
      </c>
      <c r="AD432" s="3">
        <f>AC432/'P(t,T)'!AC424</f>
        <v>-1.1189752637095352E-3</v>
      </c>
      <c r="AF432" s="4">
        <v>416</v>
      </c>
      <c r="AG432" s="4">
        <f>'P(t,T)'!AG424*$C$6*0.5+'P(t,T)'!AG424-'P(t,T)'!Y424</f>
        <v>-1.0050401087439154E-3</v>
      </c>
      <c r="AH432" s="4">
        <f>'P(t,T)'!AH424*$C$6*0.5+'P(t,T)'!AH424-'P(t,T)'!Z424</f>
        <v>4.9810249243851246E-3</v>
      </c>
      <c r="AI432" s="4">
        <f>'P(t,T)'!AI424*$C$6*0.5+'P(t,T)'!AI424-'P(t,T)'!AA424</f>
        <v>2.5238783732649539E-3</v>
      </c>
      <c r="AJ432" s="4">
        <f>'P(t,T)'!AJ424*$C$6*0.5+'P(t,T)'!AJ424-'P(t,T)'!AB424</f>
        <v>6.9765273859745403E-4</v>
      </c>
      <c r="AK432" s="4">
        <f>'P(t,T)'!AK424*$C$6*0.5+'P(t,T)'!AK424-'P(t,T)'!AC424</f>
        <v>-1.4978422840252748E-3</v>
      </c>
      <c r="AL432" s="4">
        <f>'P(t,T)'!AL424*$C$6*0.5+'P(t,T)'!AL424-'P(t,T)'!AD424</f>
        <v>-1.8106354404933134E-3</v>
      </c>
      <c r="AM432" s="3">
        <f>AL432/'P(t,T)'!AL424</f>
        <v>-1.8574581612907778E-3</v>
      </c>
      <c r="AP432" s="4">
        <v>416</v>
      </c>
      <c r="AQ432" s="19">
        <f t="shared" si="81"/>
        <v>1.1102230246251565E-16</v>
      </c>
      <c r="AR432" s="19">
        <f t="shared" si="82"/>
        <v>3.1311644626285523E-2</v>
      </c>
      <c r="AS432" s="4">
        <f t="shared" si="83"/>
        <v>3.0166589715408532E-2</v>
      </c>
      <c r="AT432" s="4">
        <f t="shared" si="84"/>
        <v>2.3057754957603583E-2</v>
      </c>
      <c r="AU432" s="4">
        <f t="shared" si="85"/>
        <v>1.5794722873756877E-2</v>
      </c>
      <c r="AV432" s="4">
        <f t="shared" si="86"/>
        <v>1.0381597141590503E-2</v>
      </c>
      <c r="AW432" s="4">
        <f t="shared" si="87"/>
        <v>3.4627248287405488E-3</v>
      </c>
      <c r="AX432" s="4">
        <f t="shared" si="88"/>
        <v>-9.3084101632755776E-4</v>
      </c>
      <c r="AY432" s="4">
        <f t="shared" si="89"/>
        <v>-2.5893962441636553E-3</v>
      </c>
      <c r="AZ432" s="4">
        <f t="shared" si="90"/>
        <v>-2.9296107042028488E-3</v>
      </c>
      <c r="BA432" s="4">
        <f t="shared" si="91"/>
        <v>-1.8106354404933134E-3</v>
      </c>
      <c r="BB432" s="4">
        <f t="shared" si="92"/>
        <v>-1.8574581612907778E-3</v>
      </c>
      <c r="BC432" s="4">
        <v>0</v>
      </c>
    </row>
    <row r="433" spans="1:55">
      <c r="A433" s="4"/>
      <c r="B433" s="4">
        <v>417</v>
      </c>
      <c r="C433" s="4">
        <f>'P(t,T)'!C425*$C$6*0.5+'P(t,T)'!C425-1</f>
        <v>1.1194669034764182E-3</v>
      </c>
      <c r="D433" s="4">
        <f>C433/'P(t,T)'!C425</f>
        <v>1.1450549108769944E-3</v>
      </c>
      <c r="E433" s="4"/>
      <c r="F433" s="4">
        <v>417</v>
      </c>
      <c r="G433" s="4">
        <f>'P(t,T)'!G425*$C$6*0.5+'P(t,T)'!G425-'P(t,T)'!C425</f>
        <v>6.2476443257486469E-4</v>
      </c>
      <c r="H433" s="4">
        <f>'P(t,T)'!H425*$C$6*0.5+'P(t,T)'!H425-'P(t,T)'!D425</f>
        <v>3.2372947704200072E-3</v>
      </c>
      <c r="I433" s="3">
        <f>H433/'P(t,T)'!H425</f>
        <v>3.3043005215056573E-3</v>
      </c>
      <c r="K433" s="4">
        <v>417</v>
      </c>
      <c r="L433" s="4">
        <f>'P(t,T)'!L425*$C$6*0.5+'P(t,T)'!L425-'P(t,T)'!G425</f>
        <v>1.6609280085222444E-4</v>
      </c>
      <c r="M433" s="4">
        <f>'P(t,T)'!M425*$C$6*0.5+'P(t,T)'!M425-'P(t,T)'!H425</f>
        <v>2.708691242396144E-3</v>
      </c>
      <c r="N433" s="3">
        <f>M433/'P(t,T)'!M425</f>
        <v>2.8233108494347139E-3</v>
      </c>
      <c r="O433" s="3">
        <f>N433/'P(t,T)'!N425</f>
        <v>2.8806365799939056E-3</v>
      </c>
      <c r="Q433" s="4">
        <v>417</v>
      </c>
      <c r="R433" s="4">
        <f>'P(t,T)'!R425*$C$6*0.5+'P(t,T)'!R425-'P(t,T)'!L425</f>
        <v>-2.5765321470516689E-4</v>
      </c>
      <c r="S433" s="4">
        <f>'P(t,T)'!S425*$C$6*0.5+'P(t,T)'!S425-'P(t,T)'!M425</f>
        <v>2.2137962619139806E-3</v>
      </c>
      <c r="T433" s="4">
        <f>'P(t,T)'!T425*$C$6*0.5+'P(t,T)'!T425-'P(t,T)'!N425</f>
        <v>3.0976310075000457E-3</v>
      </c>
      <c r="U433" s="4">
        <f>'P(t,T)'!U425*$C$6*0.5+'P(t,T)'!U425-'P(t,T)'!O425</f>
        <v>4.5868038893741581E-3</v>
      </c>
      <c r="V433" s="3">
        <f>U433/'P(t,T)'!U425</f>
        <v>4.6754526675546366E-3</v>
      </c>
      <c r="X433" s="4">
        <v>417</v>
      </c>
      <c r="Y433" s="4">
        <f>'P(t,T)'!Y425*$C$6*0.5+'P(t,T)'!Y425-'P(t,T)'!R425</f>
        <v>-6.4763081345431406E-4</v>
      </c>
      <c r="Z433" s="4">
        <f>'P(t,T)'!Z425*$C$6*0.5+'P(t,T)'!Z425-'P(t,T)'!S425</f>
        <v>1.7517796746355785E-3</v>
      </c>
      <c r="AA433" s="4">
        <f>'P(t,T)'!AA425*$C$6*0.5+'P(t,T)'!AA425-'P(t,T)'!T425</f>
        <v>2.6038953561102751E-3</v>
      </c>
      <c r="AB433" s="4">
        <f>'P(t,T)'!AB425*$C$6*0.5+'P(t,T)'!AB425-'P(t,T)'!U425</f>
        <v>4.053118296403535E-3</v>
      </c>
      <c r="AC433" s="4">
        <f>'P(t,T)'!AC425*$C$6*0.5+'P(t,T)'!AC425-'P(t,T)'!V425</f>
        <v>5.6113387955221139E-3</v>
      </c>
      <c r="AD433" s="3">
        <f>AC433/'P(t,T)'!AC425</f>
        <v>5.713961251317512E-3</v>
      </c>
      <c r="AF433" s="4">
        <v>417</v>
      </c>
      <c r="AG433" s="4">
        <f>'P(t,T)'!AG425*$C$6*0.5+'P(t,T)'!AG425-'P(t,T)'!Y425</f>
        <v>-1.0050401087439154E-3</v>
      </c>
      <c r="AH433" s="4">
        <f>'P(t,T)'!AH425*$C$6*0.5+'P(t,T)'!AH425-'P(t,T)'!Z425</f>
        <v>1.3217497606712314E-3</v>
      </c>
      <c r="AI433" s="4">
        <f>'P(t,T)'!AI425*$C$6*0.5+'P(t,T)'!AI425-'P(t,T)'!AA425</f>
        <v>2.1423462666642079E-3</v>
      </c>
      <c r="AJ433" s="4">
        <f>'P(t,T)'!AJ425*$C$6*0.5+'P(t,T)'!AJ425-'P(t,T)'!AB425</f>
        <v>3.5510996701263453E-3</v>
      </c>
      <c r="AK433" s="4">
        <f>'P(t,T)'!AK425*$C$6*0.5+'P(t,T)'!AK425-'P(t,T)'!AC425</f>
        <v>5.0716907335562889E-3</v>
      </c>
      <c r="AL433" s="4">
        <f>'P(t,T)'!AL425*$C$6*0.5+'P(t,T)'!AL425-'P(t,T)'!AD425</f>
        <v>4.665288662059508E-3</v>
      </c>
      <c r="AM433" s="3">
        <f>AL433/'P(t,T)'!AL425</f>
        <v>4.7550828113225351E-3</v>
      </c>
      <c r="AP433" s="4">
        <v>417</v>
      </c>
      <c r="AQ433" s="19">
        <f t="shared" si="81"/>
        <v>1.1102230246251565E-16</v>
      </c>
      <c r="AR433" s="19">
        <f t="shared" si="82"/>
        <v>1.2378366620913937E-2</v>
      </c>
      <c r="AS433" s="4">
        <f t="shared" si="83"/>
        <v>1.1233311710036942E-2</v>
      </c>
      <c r="AT433" s="4">
        <f t="shared" si="84"/>
        <v>1.3971484001214899E-2</v>
      </c>
      <c r="AU433" s="4">
        <f t="shared" si="85"/>
        <v>1.0667183479709243E-2</v>
      </c>
      <c r="AV433" s="4">
        <f t="shared" si="86"/>
        <v>1.5071658435897944E-2</v>
      </c>
      <c r="AW433" s="4">
        <f t="shared" si="87"/>
        <v>1.2191021855904038E-2</v>
      </c>
      <c r="AX433" s="4">
        <f t="shared" si="88"/>
        <v>1.5358482196633039E-2</v>
      </c>
      <c r="AY433" s="4">
        <f t="shared" si="89"/>
        <v>1.0683029529078403E-2</v>
      </c>
      <c r="AZ433" s="4">
        <f t="shared" si="90"/>
        <v>1.037924991337702E-2</v>
      </c>
      <c r="BA433" s="4">
        <f t="shared" si="91"/>
        <v>4.665288662059508E-3</v>
      </c>
      <c r="BB433" s="4">
        <f t="shared" si="92"/>
        <v>4.7550828113225351E-3</v>
      </c>
      <c r="BC433" s="4">
        <v>0</v>
      </c>
    </row>
    <row r="434" spans="1:55">
      <c r="A434" s="4"/>
      <c r="B434" s="4">
        <v>418</v>
      </c>
      <c r="C434" s="4">
        <f>'P(t,T)'!C426*$C$6*0.5+'P(t,T)'!C426-1</f>
        <v>1.1194669034764182E-3</v>
      </c>
      <c r="D434" s="4">
        <f>C434/'P(t,T)'!C426</f>
        <v>1.1450549108769944E-3</v>
      </c>
      <c r="E434" s="4"/>
      <c r="F434" s="4">
        <v>418</v>
      </c>
      <c r="G434" s="4">
        <f>'P(t,T)'!G426*$C$6*0.5+'P(t,T)'!G426-'P(t,T)'!C426</f>
        <v>6.2476443257486469E-4</v>
      </c>
      <c r="H434" s="4">
        <f>'P(t,T)'!H426*$C$6*0.5+'P(t,T)'!H426-'P(t,T)'!D426</f>
        <v>2.9568710870282455E-3</v>
      </c>
      <c r="I434" s="3">
        <f>H434/'P(t,T)'!H426</f>
        <v>3.0189164532180342E-3</v>
      </c>
      <c r="K434" s="4">
        <v>418</v>
      </c>
      <c r="L434" s="4">
        <f>'P(t,T)'!L426*$C$6*0.5+'P(t,T)'!L426-'P(t,T)'!G426</f>
        <v>1.6609280085222444E-4</v>
      </c>
      <c r="M434" s="4">
        <f>'P(t,T)'!M426*$C$6*0.5+'P(t,T)'!M426-'P(t,T)'!H426</f>
        <v>2.4334031206004747E-3</v>
      </c>
      <c r="N434" s="3">
        <f>M434/'P(t,T)'!M426</f>
        <v>2.5377922979012224E-3</v>
      </c>
      <c r="O434" s="3">
        <f>N434/'P(t,T)'!N426</f>
        <v>2.594629115918332E-3</v>
      </c>
      <c r="Q434" s="4">
        <v>418</v>
      </c>
      <c r="R434" s="4">
        <f>'P(t,T)'!R426*$C$6*0.5+'P(t,T)'!R426-'P(t,T)'!L426</f>
        <v>-2.5765321470516689E-4</v>
      </c>
      <c r="S434" s="4">
        <f>'P(t,T)'!S426*$C$6*0.5+'P(t,T)'!S426-'P(t,T)'!M426</f>
        <v>1.943919274492556E-3</v>
      </c>
      <c r="T434" s="4">
        <f>'P(t,T)'!T426*$C$6*0.5+'P(t,T)'!T426-'P(t,T)'!N426</f>
        <v>1.08387486686079E-3</v>
      </c>
      <c r="U434" s="4">
        <f>'P(t,T)'!U426*$C$6*0.5+'P(t,T)'!U426-'P(t,T)'!O426</f>
        <v>1.1830312290199707E-3</v>
      </c>
      <c r="V434" s="3">
        <f>U434/'P(t,T)'!U426</f>
        <v>1.2099953196867421E-3</v>
      </c>
      <c r="X434" s="4">
        <v>418</v>
      </c>
      <c r="Y434" s="4">
        <f>'P(t,T)'!Y426*$C$6*0.5+'P(t,T)'!Y426-'P(t,T)'!R426</f>
        <v>-6.4763081345431406E-4</v>
      </c>
      <c r="Z434" s="4">
        <f>'P(t,T)'!Z426*$C$6*0.5+'P(t,T)'!Z426-'P(t,T)'!S426</f>
        <v>1.4875524858736222E-3</v>
      </c>
      <c r="AA434" s="4">
        <f>'P(t,T)'!AA426*$C$6*0.5+'P(t,T)'!AA426-'P(t,T)'!T426</f>
        <v>6.3159149821667704E-4</v>
      </c>
      <c r="AB434" s="4">
        <f>'P(t,T)'!AB426*$C$6*0.5+'P(t,T)'!AB426-'P(t,T)'!U426</f>
        <v>7.1297241843992776E-4</v>
      </c>
      <c r="AC434" s="4">
        <f>'P(t,T)'!AC426*$C$6*0.5+'P(t,T)'!AC426-'P(t,T)'!V426</f>
        <v>5.2769314671976542E-3</v>
      </c>
      <c r="AD434" s="3">
        <f>AC434/'P(t,T)'!AC426</f>
        <v>5.3752256298468673E-3</v>
      </c>
      <c r="AF434" s="4">
        <v>418</v>
      </c>
      <c r="AG434" s="4">
        <f>'P(t,T)'!AG426*$C$6*0.5+'P(t,T)'!AG426-'P(t,T)'!Y426</f>
        <v>-1.0050401087439154E-3</v>
      </c>
      <c r="AH434" s="4">
        <f>'P(t,T)'!AH426*$C$6*0.5+'P(t,T)'!AH426-'P(t,T)'!Z426</f>
        <v>1.0633756139727391E-3</v>
      </c>
      <c r="AI434" s="4">
        <f>'P(t,T)'!AI426*$C$6*0.5+'P(t,T)'!AI426-'P(t,T)'!AA426</f>
        <v>2.1310786783979019E-4</v>
      </c>
      <c r="AJ434" s="4">
        <f>'P(t,T)'!AJ426*$C$6*0.5+'P(t,T)'!AJ426-'P(t,T)'!AB426</f>
        <v>2.7768981209996824E-4</v>
      </c>
      <c r="AK434" s="4">
        <f>'P(t,T)'!AK426*$C$6*0.5+'P(t,T)'!AK426-'P(t,T)'!AC426</f>
        <v>4.741857897695323E-3</v>
      </c>
      <c r="AL434" s="4">
        <f>'P(t,T)'!AL426*$C$6*0.5+'P(t,T)'!AL426-'P(t,T)'!AD426</f>
        <v>1.0502880184268815E-3</v>
      </c>
      <c r="AM434" s="3">
        <f>AL434/'P(t,T)'!AL426</f>
        <v>1.0743690228169273E-3</v>
      </c>
      <c r="AP434" s="4">
        <v>418</v>
      </c>
      <c r="AQ434" s="19">
        <f t="shared" si="81"/>
        <v>1.1102230246251565E-16</v>
      </c>
      <c r="AR434" s="19">
        <f t="shared" si="82"/>
        <v>1.1030176492844632E-2</v>
      </c>
      <c r="AS434" s="4">
        <f t="shared" si="83"/>
        <v>9.8851215819676375E-3</v>
      </c>
      <c r="AT434" s="4">
        <f t="shared" si="84"/>
        <v>7.485282984036514E-3</v>
      </c>
      <c r="AU434" s="4">
        <f t="shared" si="85"/>
        <v>4.4663665308184797E-3</v>
      </c>
      <c r="AV434" s="4">
        <f t="shared" si="86"/>
        <v>4.7683225754781983E-3</v>
      </c>
      <c r="AW434" s="4">
        <f t="shared" si="87"/>
        <v>2.1736934595598667E-3</v>
      </c>
      <c r="AX434" s="4">
        <f t="shared" si="88"/>
        <v>1.122878468457972E-2</v>
      </c>
      <c r="AY434" s="4">
        <f t="shared" si="89"/>
        <v>1.0018789364892977E-2</v>
      </c>
      <c r="AZ434" s="4">
        <f t="shared" si="90"/>
        <v>6.4255136482737488E-3</v>
      </c>
      <c r="BA434" s="4">
        <f t="shared" si="91"/>
        <v>1.0502880184268815E-3</v>
      </c>
      <c r="BB434" s="4">
        <f t="shared" si="92"/>
        <v>1.0743690228169273E-3</v>
      </c>
      <c r="BC434" s="4">
        <v>0</v>
      </c>
    </row>
    <row r="435" spans="1:55">
      <c r="A435" s="4"/>
      <c r="B435" s="4">
        <v>419</v>
      </c>
      <c r="C435" s="4">
        <f>'P(t,T)'!C427*$C$6*0.5+'P(t,T)'!C427-1</f>
        <v>1.1194669034764182E-3</v>
      </c>
      <c r="D435" s="4">
        <f>C435/'P(t,T)'!C427</f>
        <v>1.1450549108769944E-3</v>
      </c>
      <c r="E435" s="4"/>
      <c r="F435" s="4">
        <v>419</v>
      </c>
      <c r="G435" s="4">
        <f>'P(t,T)'!G427*$C$6*0.5+'P(t,T)'!G427-'P(t,T)'!C427</f>
        <v>6.2476443257486469E-4</v>
      </c>
      <c r="H435" s="4">
        <f>'P(t,T)'!H427*$C$6*0.5+'P(t,T)'!H427-'P(t,T)'!D427</f>
        <v>-1.0829897341280148E-4</v>
      </c>
      <c r="I435" s="3">
        <f>H435/'P(t,T)'!H427</f>
        <v>-1.1091041689428422E-4</v>
      </c>
      <c r="K435" s="4">
        <v>419</v>
      </c>
      <c r="L435" s="4">
        <f>'P(t,T)'!L427*$C$6*0.5+'P(t,T)'!L427-'P(t,T)'!G427</f>
        <v>1.6609280085222444E-4</v>
      </c>
      <c r="M435" s="4">
        <f>'P(t,T)'!M427*$C$6*0.5+'P(t,T)'!M427-'P(t,T)'!H427</f>
        <v>-5.6562297586593147E-4</v>
      </c>
      <c r="N435" s="3">
        <f>M435/'P(t,T)'!M427</f>
        <v>-5.9350945929626789E-4</v>
      </c>
      <c r="O435" s="3">
        <f>N435/'P(t,T)'!N427</f>
        <v>-6.0639448009955908E-4</v>
      </c>
      <c r="Q435" s="4">
        <v>419</v>
      </c>
      <c r="R435" s="4">
        <f>'P(t,T)'!R427*$C$6*0.5+'P(t,T)'!R427-'P(t,T)'!L427</f>
        <v>-2.5765321470516689E-4</v>
      </c>
      <c r="S435" s="4">
        <f>'P(t,T)'!S427*$C$6*0.5+'P(t,T)'!S427-'P(t,T)'!M427</f>
        <v>-9.8638770636627626E-4</v>
      </c>
      <c r="T435" s="4">
        <f>'P(t,T)'!T427*$C$6*0.5+'P(t,T)'!T427-'P(t,T)'!N427</f>
        <v>1.7427595723181755E-3</v>
      </c>
      <c r="U435" s="4">
        <f>'P(t,T)'!U427*$C$6*0.5+'P(t,T)'!U427-'P(t,T)'!O427</f>
        <v>5.4170181181412147E-3</v>
      </c>
      <c r="V435" s="3">
        <f>U435/'P(t,T)'!U427</f>
        <v>5.5171528725735264E-3</v>
      </c>
      <c r="X435" s="4">
        <v>419</v>
      </c>
      <c r="Y435" s="4">
        <f>'P(t,T)'!Y427*$C$6*0.5+'P(t,T)'!Y427-'P(t,T)'!R427</f>
        <v>-6.4763081345431406E-4</v>
      </c>
      <c r="Z435" s="4">
        <f>'P(t,T)'!Z427*$C$6*0.5+'P(t,T)'!Z427-'P(t,T)'!S427</f>
        <v>-1.3718746391185865E-3</v>
      </c>
      <c r="AA435" s="4">
        <f>'P(t,T)'!AA427*$C$6*0.5+'P(t,T)'!AA427-'P(t,T)'!T427</f>
        <v>1.2760264284966683E-3</v>
      </c>
      <c r="AB435" s="4">
        <f>'P(t,T)'!AB427*$C$6*0.5+'P(t,T)'!AB427-'P(t,T)'!U427</f>
        <v>4.87124448266818E-3</v>
      </c>
      <c r="AC435" s="4">
        <f>'P(t,T)'!AC427*$C$6*0.5+'P(t,T)'!AC427-'P(t,T)'!V427</f>
        <v>5.8681013660926151E-3</v>
      </c>
      <c r="AD435" s="3">
        <f>AC435/'P(t,T)'!AC427</f>
        <v>5.9738942872478275E-3</v>
      </c>
      <c r="AF435" s="4">
        <v>419</v>
      </c>
      <c r="AG435" s="4">
        <f>'P(t,T)'!AG427*$C$6*0.5+'P(t,T)'!AG427-'P(t,T)'!Y427</f>
        <v>-1.0050401087439154E-3</v>
      </c>
      <c r="AH435" s="4">
        <f>'P(t,T)'!AH427*$C$6*0.5+'P(t,T)'!AH427-'P(t,T)'!Z427</f>
        <v>-1.7234057913682044E-3</v>
      </c>
      <c r="AI435" s="4">
        <f>'P(t,T)'!AI427*$C$6*0.5+'P(t,T)'!AI427-'P(t,T)'!AA427</f>
        <v>8.4260384741940975E-4</v>
      </c>
      <c r="AJ435" s="4">
        <f>'P(t,T)'!AJ427*$C$6*0.5+'P(t,T)'!AJ427-'P(t,T)'!AB427</f>
        <v>4.3562470790364793E-3</v>
      </c>
      <c r="AK435" s="4">
        <f>'P(t,T)'!AK427*$C$6*0.5+'P(t,T)'!AK427-'P(t,T)'!AC427</f>
        <v>5.3250891120606436E-3</v>
      </c>
      <c r="AL435" s="4">
        <f>'P(t,T)'!AL427*$C$6*0.5+'P(t,T)'!AL427-'P(t,T)'!AD427</f>
        <v>6.5741399091328034E-3</v>
      </c>
      <c r="AM435" s="3">
        <f>AL435/'P(t,T)'!AL427</f>
        <v>6.6879672134741702E-3</v>
      </c>
      <c r="AP435" s="4">
        <v>419</v>
      </c>
      <c r="AQ435" s="19">
        <f t="shared" si="81"/>
        <v>1.1102230246251565E-16</v>
      </c>
      <c r="AR435" s="19">
        <f t="shared" si="82"/>
        <v>-3.6105351752548057E-3</v>
      </c>
      <c r="AS435" s="4">
        <f t="shared" si="83"/>
        <v>-4.7555900861318001E-3</v>
      </c>
      <c r="AT435" s="4">
        <f t="shared" si="84"/>
        <v>3.1569699720437015E-3</v>
      </c>
      <c r="AU435" s="4">
        <f t="shared" si="85"/>
        <v>3.2678803889379855E-3</v>
      </c>
      <c r="AV435" s="4">
        <f t="shared" si="86"/>
        <v>1.4038115199746315E-2</v>
      </c>
      <c r="AW435" s="4">
        <f t="shared" si="87"/>
        <v>1.4644509679845874E-2</v>
      </c>
      <c r="AX435" s="4">
        <f t="shared" si="88"/>
        <v>1.6710343350726783E-2</v>
      </c>
      <c r="AY435" s="4">
        <f t="shared" si="89"/>
        <v>1.1193190478153259E-2</v>
      </c>
      <c r="AZ435" s="4">
        <f t="shared" si="90"/>
        <v>1.254803419638063E-2</v>
      </c>
      <c r="BA435" s="4">
        <f t="shared" si="91"/>
        <v>6.5741399091328034E-3</v>
      </c>
      <c r="BB435" s="4">
        <f t="shared" si="92"/>
        <v>6.6879672134741702E-3</v>
      </c>
      <c r="BC435" s="4">
        <v>0</v>
      </c>
    </row>
    <row r="436" spans="1:55">
      <c r="A436" s="4"/>
      <c r="B436" s="4">
        <v>420</v>
      </c>
      <c r="C436" s="4">
        <f>'P(t,T)'!C428*$C$6*0.5+'P(t,T)'!C428-1</f>
        <v>1.1194669034764182E-3</v>
      </c>
      <c r="D436" s="4">
        <f>C436/'P(t,T)'!C428</f>
        <v>1.1450549108769944E-3</v>
      </c>
      <c r="E436" s="4"/>
      <c r="F436" s="4">
        <v>420</v>
      </c>
      <c r="G436" s="4">
        <f>'P(t,T)'!G428*$C$6*0.5+'P(t,T)'!G428-'P(t,T)'!C428</f>
        <v>6.2476443257486469E-4</v>
      </c>
      <c r="H436" s="4">
        <f>'P(t,T)'!H428*$C$6*0.5+'P(t,T)'!H428-'P(t,T)'!D428</f>
        <v>1.6578752167819566E-3</v>
      </c>
      <c r="I436" s="3">
        <f>H436/'P(t,T)'!H428</f>
        <v>1.6948582870893742E-3</v>
      </c>
      <c r="K436" s="4">
        <v>420</v>
      </c>
      <c r="L436" s="4">
        <f>'P(t,T)'!L428*$C$6*0.5+'P(t,T)'!L428-'P(t,T)'!G428</f>
        <v>1.6609280085222444E-4</v>
      </c>
      <c r="M436" s="4">
        <f>'P(t,T)'!M428*$C$6*0.5+'P(t,T)'!M428-'P(t,T)'!H428</f>
        <v>1.160199140674667E-3</v>
      </c>
      <c r="N436" s="3">
        <f>M436/'P(t,T)'!M428</f>
        <v>1.2131101879025068E-3</v>
      </c>
      <c r="O436" s="3">
        <f>N436/'P(t,T)'!N428</f>
        <v>1.240881593022413E-3</v>
      </c>
      <c r="Q436" s="4">
        <v>420</v>
      </c>
      <c r="R436" s="4">
        <f>'P(t,T)'!R428*$C$6*0.5+'P(t,T)'!R428-'P(t,T)'!L428</f>
        <v>-2.5765321470516689E-4</v>
      </c>
      <c r="S436" s="4">
        <f>'P(t,T)'!S428*$C$6*0.5+'P(t,T)'!S428-'P(t,T)'!M428</f>
        <v>6.9769973215905168E-4</v>
      </c>
      <c r="T436" s="4">
        <f>'P(t,T)'!T428*$C$6*0.5+'P(t,T)'!T428-'P(t,T)'!N428</f>
        <v>6.0823592709824403E-4</v>
      </c>
      <c r="U436" s="4">
        <f>'P(t,T)'!U428*$C$6*0.5+'P(t,T)'!U428-'P(t,T)'!O428</f>
        <v>1.2381731491961645E-3</v>
      </c>
      <c r="V436" s="3">
        <f>U436/'P(t,T)'!U428</f>
        <v>1.266324310107777E-3</v>
      </c>
      <c r="X436" s="4">
        <v>420</v>
      </c>
      <c r="Y436" s="4">
        <f>'P(t,T)'!Y428*$C$6*0.5+'P(t,T)'!Y428-'P(t,T)'!R428</f>
        <v>-6.4763081345431406E-4</v>
      </c>
      <c r="Z436" s="4">
        <f>'P(t,T)'!Z428*$C$6*0.5+'P(t,T)'!Z428-'P(t,T)'!S428</f>
        <v>2.6933652618021942E-4</v>
      </c>
      <c r="AA436" s="4">
        <f>'P(t,T)'!AA428*$C$6*0.5+'P(t,T)'!AA428-'P(t,T)'!T428</f>
        <v>1.6692111973648505E-4</v>
      </c>
      <c r="AB436" s="4">
        <f>'P(t,T)'!AB428*$C$6*0.5+'P(t,T)'!AB428-'P(t,T)'!U428</f>
        <v>7.6690332968532005E-4</v>
      </c>
      <c r="AC436" s="4">
        <f>'P(t,T)'!AC428*$C$6*0.5+'P(t,T)'!AC428-'P(t,T)'!V428</f>
        <v>2.9849473951888417E-3</v>
      </c>
      <c r="AD436" s="3">
        <f>AC436/'P(t,T)'!AC428</f>
        <v>3.0474965890759714E-3</v>
      </c>
      <c r="AF436" s="4">
        <v>420</v>
      </c>
      <c r="AG436" s="4">
        <f>'P(t,T)'!AG428*$C$6*0.5+'P(t,T)'!AG428-'P(t,T)'!Y428</f>
        <v>-1.0050401087439154E-3</v>
      </c>
      <c r="AH436" s="4">
        <f>'P(t,T)'!AH428*$C$6*0.5+'P(t,T)'!AH428-'P(t,T)'!Z428</f>
        <v>-1.2598347746783922E-4</v>
      </c>
      <c r="AI436" s="4">
        <f>'P(t,T)'!AI428*$C$6*0.5+'P(t,T)'!AI428-'P(t,T)'!AA428</f>
        <v>-2.4026556947165378E-4</v>
      </c>
      <c r="AJ436" s="4">
        <f>'P(t,T)'!AJ428*$C$6*0.5+'P(t,T)'!AJ428-'P(t,T)'!AB428</f>
        <v>3.303670318575147E-4</v>
      </c>
      <c r="AK436" s="4">
        <f>'P(t,T)'!AK428*$C$6*0.5+'P(t,T)'!AK428-'P(t,T)'!AC428</f>
        <v>2.4871027342098229E-3</v>
      </c>
      <c r="AL436" s="4">
        <f>'P(t,T)'!AL428*$C$6*0.5+'P(t,T)'!AL428-'P(t,T)'!AD428</f>
        <v>2.1834470290358343E-3</v>
      </c>
      <c r="AM436" s="3">
        <f>AL436/'P(t,T)'!AL428</f>
        <v>2.2309836971058736E-3</v>
      </c>
      <c r="AP436" s="4">
        <v>420</v>
      </c>
      <c r="AQ436" s="19">
        <f t="shared" si="81"/>
        <v>1.1102230246251565E-16</v>
      </c>
      <c r="AR436" s="19">
        <f t="shared" si="82"/>
        <v>4.8041820492050503E-3</v>
      </c>
      <c r="AS436" s="4">
        <f t="shared" si="83"/>
        <v>3.6591271383280555E-3</v>
      </c>
      <c r="AT436" s="4">
        <f t="shared" si="84"/>
        <v>3.4428599523549566E-3</v>
      </c>
      <c r="AU436" s="4">
        <f t="shared" si="85"/>
        <v>1.7480016652655821E-3</v>
      </c>
      <c r="AV436" s="4">
        <f t="shared" si="86"/>
        <v>3.5763251037614122E-3</v>
      </c>
      <c r="AW436" s="4">
        <f t="shared" si="87"/>
        <v>2.3354435107389993E-3</v>
      </c>
      <c r="AX436" s="4">
        <f t="shared" si="88"/>
        <v>6.7383744395064418E-3</v>
      </c>
      <c r="AY436" s="4">
        <f t="shared" si="89"/>
        <v>5.4720501293986645E-3</v>
      </c>
      <c r="AZ436" s="4">
        <f t="shared" si="90"/>
        <v>5.2309436181118057E-3</v>
      </c>
      <c r="BA436" s="4">
        <f t="shared" si="91"/>
        <v>2.1834470290358343E-3</v>
      </c>
      <c r="BB436" s="4">
        <f t="shared" si="92"/>
        <v>2.2309836971058736E-3</v>
      </c>
      <c r="BC436" s="4">
        <v>0</v>
      </c>
    </row>
    <row r="437" spans="1:55">
      <c r="A437" s="4"/>
      <c r="B437" s="4">
        <v>421</v>
      </c>
      <c r="C437" s="4">
        <f>'P(t,T)'!C429*$C$6*0.5+'P(t,T)'!C429-1</f>
        <v>1.1194669034764182E-3</v>
      </c>
      <c r="D437" s="4">
        <f>C437/'P(t,T)'!C429</f>
        <v>1.1450549108769944E-3</v>
      </c>
      <c r="E437" s="4"/>
      <c r="F437" s="4">
        <v>421</v>
      </c>
      <c r="G437" s="4">
        <f>'P(t,T)'!G429*$C$6*0.5+'P(t,T)'!G429-'P(t,T)'!C429</f>
        <v>6.2476443257486469E-4</v>
      </c>
      <c r="H437" s="4">
        <f>'P(t,T)'!H429*$C$6*0.5+'P(t,T)'!H429-'P(t,T)'!D429</f>
        <v>2.4492873316885877E-3</v>
      </c>
      <c r="I437" s="3">
        <f>H437/'P(t,T)'!H429</f>
        <v>2.5019480420634178E-3</v>
      </c>
      <c r="K437" s="4">
        <v>421</v>
      </c>
      <c r="L437" s="4">
        <f>'P(t,T)'!L429*$C$6*0.5+'P(t,T)'!L429-'P(t,T)'!G429</f>
        <v>1.6609280085222444E-4</v>
      </c>
      <c r="M437" s="4">
        <f>'P(t,T)'!M429*$C$6*0.5+'P(t,T)'!M429-'P(t,T)'!H429</f>
        <v>1.9355054614015321E-3</v>
      </c>
      <c r="N437" s="3">
        <f>M437/'P(t,T)'!M429</f>
        <v>2.0205802726218389E-3</v>
      </c>
      <c r="O437" s="3">
        <f>N437/'P(t,T)'!N429</f>
        <v>2.0597759912737287E-3</v>
      </c>
      <c r="Q437" s="4">
        <v>421</v>
      </c>
      <c r="R437" s="4">
        <f>'P(t,T)'!R429*$C$6*0.5+'P(t,T)'!R429-'P(t,T)'!L429</f>
        <v>-2.5765321470516689E-4</v>
      </c>
      <c r="S437" s="4">
        <f>'P(t,T)'!S429*$C$6*0.5+'P(t,T)'!S429-'P(t,T)'!M429</f>
        <v>1.4561904443635143E-3</v>
      </c>
      <c r="T437" s="4">
        <f>'P(t,T)'!T429*$C$6*0.5+'P(t,T)'!T429-'P(t,T)'!N429</f>
        <v>3.9751669035494874E-3</v>
      </c>
      <c r="U437" s="4">
        <f>'P(t,T)'!U429*$C$6*0.5+'P(t,T)'!U429-'P(t,T)'!O429</f>
        <v>6.7970006570188257E-3</v>
      </c>
      <c r="V437" s="3">
        <f>U437/'P(t,T)'!U429</f>
        <v>6.9131560533532976E-3</v>
      </c>
      <c r="X437" s="4">
        <v>421</v>
      </c>
      <c r="Y437" s="4">
        <f>'P(t,T)'!Y429*$C$6*0.5+'P(t,T)'!Y429-'P(t,T)'!R429</f>
        <v>-6.4763081345431406E-4</v>
      </c>
      <c r="Z437" s="4">
        <f>'P(t,T)'!Z429*$C$6*0.5+'P(t,T)'!Z429-'P(t,T)'!S429</f>
        <v>1.0104079171555647E-3</v>
      </c>
      <c r="AA437" s="4">
        <f>'P(t,T)'!AA429*$C$6*0.5+'P(t,T)'!AA429-'P(t,T)'!T429</f>
        <v>3.4658826650393326E-3</v>
      </c>
      <c r="AB437" s="4">
        <f>'P(t,T)'!AB429*$C$6*0.5+'P(t,T)'!AB429-'P(t,T)'!U429</f>
        <v>6.2341114615950266E-3</v>
      </c>
      <c r="AC437" s="4">
        <f>'P(t,T)'!AC429*$C$6*0.5+'P(t,T)'!AC429-'P(t,T)'!V429</f>
        <v>2.5316989356505282E-4</v>
      </c>
      <c r="AD437" s="3">
        <f>AC437/'P(t,T)'!AC429</f>
        <v>2.5918095413088744E-4</v>
      </c>
      <c r="AF437" s="4">
        <v>421</v>
      </c>
      <c r="AG437" s="4">
        <f>'P(t,T)'!AG429*$C$6*0.5+'P(t,T)'!AG429-'P(t,T)'!Y429</f>
        <v>-1.0050401087439154E-3</v>
      </c>
      <c r="AH437" s="4">
        <f>'P(t,T)'!AH429*$C$6*0.5+'P(t,T)'!AH429-'P(t,T)'!Z429</f>
        <v>5.9716625779071553E-4</v>
      </c>
      <c r="AI437" s="4">
        <f>'P(t,T)'!AI429*$C$6*0.5+'P(t,T)'!AI429-'P(t,T)'!AA429</f>
        <v>2.9879780043881032E-3</v>
      </c>
      <c r="AJ437" s="4">
        <f>'P(t,T)'!AJ429*$C$6*0.5+'P(t,T)'!AJ429-'P(t,T)'!AB429</f>
        <v>5.7004193774893297E-3</v>
      </c>
      <c r="AK437" s="4">
        <f>'P(t,T)'!AK429*$C$6*0.5+'P(t,T)'!AK429-'P(t,T)'!AC429</f>
        <v>-1.8690609330651586E-4</v>
      </c>
      <c r="AL437" s="4">
        <f>'P(t,T)'!AL429*$C$6*0.5+'P(t,T)'!AL429-'P(t,T)'!AD429</f>
        <v>-2.6877269044726093E-3</v>
      </c>
      <c r="AM437" s="3">
        <f>AL437/'P(t,T)'!AL429</f>
        <v>-2.7596559207319748E-3</v>
      </c>
      <c r="AP437" s="4">
        <v>421</v>
      </c>
      <c r="AQ437" s="19">
        <f t="shared" si="81"/>
        <v>1.1102230246251565E-16</v>
      </c>
      <c r="AR437" s="19">
        <f t="shared" si="82"/>
        <v>8.5936123232769092E-3</v>
      </c>
      <c r="AS437" s="4">
        <f t="shared" si="83"/>
        <v>7.4485574123999143E-3</v>
      </c>
      <c r="AT437" s="4">
        <f t="shared" si="84"/>
        <v>1.495155588766218E-2</v>
      </c>
      <c r="AU437" s="4">
        <f t="shared" si="85"/>
        <v>1.2449607845598763E-2</v>
      </c>
      <c r="AV437" s="4">
        <f t="shared" si="86"/>
        <v>2.0791307487376912E-2</v>
      </c>
      <c r="AW437" s="4">
        <f t="shared" si="87"/>
        <v>1.8731531496103182E-2</v>
      </c>
      <c r="AX437" s="4">
        <f t="shared" si="88"/>
        <v>6.9794198536118346E-3</v>
      </c>
      <c r="AY437" s="4">
        <f t="shared" si="89"/>
        <v>6.6263800258536953E-5</v>
      </c>
      <c r="AZ437" s="4">
        <f t="shared" si="90"/>
        <v>-2.4285459503417218E-3</v>
      </c>
      <c r="BA437" s="4">
        <f t="shared" si="91"/>
        <v>-2.6877269044726093E-3</v>
      </c>
      <c r="BB437" s="4">
        <f t="shared" si="92"/>
        <v>-2.7596559207319748E-3</v>
      </c>
      <c r="BC437" s="4">
        <v>0</v>
      </c>
    </row>
    <row r="438" spans="1:55">
      <c r="A438" s="4"/>
      <c r="B438" s="4">
        <v>422</v>
      </c>
      <c r="C438" s="4">
        <f>'P(t,T)'!C430*$C$6*0.5+'P(t,T)'!C430-1</f>
        <v>1.1194669034764182E-3</v>
      </c>
      <c r="D438" s="4">
        <f>C438/'P(t,T)'!C430</f>
        <v>1.1450549108769944E-3</v>
      </c>
      <c r="E438" s="4"/>
      <c r="F438" s="4">
        <v>422</v>
      </c>
      <c r="G438" s="4">
        <f>'P(t,T)'!G430*$C$6*0.5+'P(t,T)'!G430-'P(t,T)'!C430</f>
        <v>6.2476443257486469E-4</v>
      </c>
      <c r="H438" s="4">
        <f>'P(t,T)'!H430*$C$6*0.5+'P(t,T)'!H430-'P(t,T)'!D430</f>
        <v>-1.4878015517845178E-3</v>
      </c>
      <c r="I438" s="3">
        <f>H438/'P(t,T)'!H430</f>
        <v>-1.5257823760465674E-3</v>
      </c>
      <c r="K438" s="4">
        <v>422</v>
      </c>
      <c r="L438" s="4">
        <f>'P(t,T)'!L430*$C$6*0.5+'P(t,T)'!L430-'P(t,T)'!G430</f>
        <v>1.6609280085222444E-4</v>
      </c>
      <c r="M438" s="4">
        <f>'P(t,T)'!M430*$C$6*0.5+'P(t,T)'!M430-'P(t,T)'!H430</f>
        <v>-1.9093720737565212E-3</v>
      </c>
      <c r="N438" s="3">
        <f>M438/'P(t,T)'!M430</f>
        <v>-2.0090481570465648E-3</v>
      </c>
      <c r="O438" s="3">
        <f>N438/'P(t,T)'!N430</f>
        <v>-2.0608862741617797E-3</v>
      </c>
      <c r="Q438" s="4">
        <v>422</v>
      </c>
      <c r="R438" s="4">
        <f>'P(t,T)'!R430*$C$6*0.5+'P(t,T)'!R430-'P(t,T)'!L430</f>
        <v>-2.5765321470516689E-4</v>
      </c>
      <c r="S438" s="4">
        <f>'P(t,T)'!S430*$C$6*0.5+'P(t,T)'!S430-'P(t,T)'!M430</f>
        <v>-2.293513231673372E-3</v>
      </c>
      <c r="T438" s="4">
        <f>'P(t,T)'!T430*$C$6*0.5+'P(t,T)'!T430-'P(t,T)'!N430</f>
        <v>-2.1602743868724961E-3</v>
      </c>
      <c r="U438" s="4">
        <f>'P(t,T)'!U430*$C$6*0.5+'P(t,T)'!U430-'P(t,T)'!O430</f>
        <v>-4.2336524663421082E-3</v>
      </c>
      <c r="V438" s="3">
        <f>U438/'P(t,T)'!U430</f>
        <v>-4.353702220131578E-3</v>
      </c>
      <c r="X438" s="4">
        <v>422</v>
      </c>
      <c r="Y438" s="4">
        <f>'P(t,T)'!Y430*$C$6*0.5+'P(t,T)'!Y430-'P(t,T)'!R430</f>
        <v>-6.4763081345431406E-4</v>
      </c>
      <c r="Z438" s="4">
        <f>'P(t,T)'!Z430*$C$6*0.5+'P(t,T)'!Z430-'P(t,T)'!S430</f>
        <v>-2.6416976117985547E-3</v>
      </c>
      <c r="AA438" s="4">
        <f>'P(t,T)'!AA430*$C$6*0.5+'P(t,T)'!AA430-'P(t,T)'!T430</f>
        <v>-2.5287637667855689E-3</v>
      </c>
      <c r="AB438" s="4">
        <f>'P(t,T)'!AB430*$C$6*0.5+'P(t,T)'!AB430-'P(t,T)'!U430</f>
        <v>-4.5558205355570314E-3</v>
      </c>
      <c r="AC438" s="4">
        <f>'P(t,T)'!AC430*$C$6*0.5+'P(t,T)'!AC430-'P(t,T)'!V430</f>
        <v>-4.6549280342251809E-3</v>
      </c>
      <c r="AD438" s="3">
        <f>AC438/'P(t,T)'!AC430</f>
        <v>-4.7889495533257626E-3</v>
      </c>
      <c r="AF438" s="4">
        <v>422</v>
      </c>
      <c r="AG438" s="4">
        <f>'P(t,T)'!AG430*$C$6*0.5+'P(t,T)'!AG430-'P(t,T)'!Y430</f>
        <v>-1.0050401087439154E-3</v>
      </c>
      <c r="AH438" s="4">
        <f>'P(t,T)'!AH430*$C$6*0.5+'P(t,T)'!AH430-'P(t,T)'!Z430</f>
        <v>-2.9554275750677261E-3</v>
      </c>
      <c r="AI438" s="4">
        <f>'P(t,T)'!AI430*$C$6*0.5+'P(t,T)'!AI430-'P(t,T)'!AA430</f>
        <v>-2.8616622261958824E-3</v>
      </c>
      <c r="AJ438" s="4">
        <f>'P(t,T)'!AJ430*$C$6*0.5+'P(t,T)'!AJ430-'P(t,T)'!AB430</f>
        <v>-4.8405026185268651E-3</v>
      </c>
      <c r="AK438" s="4">
        <f>'P(t,T)'!AK430*$C$6*0.5+'P(t,T)'!AK430-'P(t,T)'!AC430</f>
        <v>-4.9546108211264706E-3</v>
      </c>
      <c r="AL438" s="4">
        <f>'P(t,T)'!AL430*$C$6*0.5+'P(t,T)'!AL430-'P(t,T)'!AD430</f>
        <v>-3.2265284562211782E-3</v>
      </c>
      <c r="AM438" s="3">
        <f>AL438/'P(t,T)'!AL430</f>
        <v>-3.3146676545617259E-3</v>
      </c>
      <c r="AP438" s="4">
        <v>422</v>
      </c>
      <c r="AQ438" s="19">
        <f t="shared" si="81"/>
        <v>1.1102230246251565E-16</v>
      </c>
      <c r="AR438" s="19">
        <f t="shared" si="82"/>
        <v>-1.0142757133203697E-2</v>
      </c>
      <c r="AS438" s="4">
        <f t="shared" si="83"/>
        <v>-1.1287812044080692E-2</v>
      </c>
      <c r="AT438" s="4">
        <f t="shared" si="84"/>
        <v>-1.1085530912947079E-2</v>
      </c>
      <c r="AU438" s="4">
        <f t="shared" si="85"/>
        <v>-9.5597485369005118E-3</v>
      </c>
      <c r="AV438" s="4">
        <f t="shared" si="86"/>
        <v>-1.5690861894587786E-2</v>
      </c>
      <c r="AW438" s="4">
        <f t="shared" si="87"/>
        <v>-1.3629975620426005E-2</v>
      </c>
      <c r="AX438" s="4">
        <f t="shared" si="88"/>
        <v>-1.3963241075483229E-2</v>
      </c>
      <c r="AY438" s="4">
        <f t="shared" si="89"/>
        <v>-9.6095388553516514E-3</v>
      </c>
      <c r="AZ438" s="4">
        <f t="shared" si="90"/>
        <v>-8.0154780095469409E-3</v>
      </c>
      <c r="BA438" s="4">
        <f t="shared" si="91"/>
        <v>-3.2265284562211782E-3</v>
      </c>
      <c r="BB438" s="4">
        <f t="shared" si="92"/>
        <v>-3.3146676545617259E-3</v>
      </c>
      <c r="BC438" s="4">
        <v>0</v>
      </c>
    </row>
    <row r="439" spans="1:55">
      <c r="A439" s="4"/>
      <c r="B439" s="4">
        <v>423</v>
      </c>
      <c r="C439" s="4">
        <f>'P(t,T)'!C431*$C$6*0.5+'P(t,T)'!C431-1</f>
        <v>1.1194669034764182E-3</v>
      </c>
      <c r="D439" s="4">
        <f>C439/'P(t,T)'!C431</f>
        <v>1.1450549108769944E-3</v>
      </c>
      <c r="E439" s="4"/>
      <c r="F439" s="4">
        <v>423</v>
      </c>
      <c r="G439" s="4">
        <f>'P(t,T)'!G431*$C$6*0.5+'P(t,T)'!G431-'P(t,T)'!C431</f>
        <v>6.2476443257486469E-4</v>
      </c>
      <c r="H439" s="4">
        <f>'P(t,T)'!H431*$C$6*0.5+'P(t,T)'!H431-'P(t,T)'!D431</f>
        <v>-6.0184845647537344E-3</v>
      </c>
      <c r="I439" s="3">
        <f>H439/'P(t,T)'!H431</f>
        <v>-6.2002586170508732E-3</v>
      </c>
      <c r="K439" s="4">
        <v>423</v>
      </c>
      <c r="L439" s="4">
        <f>'P(t,T)'!L431*$C$6*0.5+'P(t,T)'!L431-'P(t,T)'!G431</f>
        <v>1.6609280085222444E-4</v>
      </c>
      <c r="M439" s="4">
        <f>'P(t,T)'!M431*$C$6*0.5+'P(t,T)'!M431-'P(t,T)'!H431</f>
        <v>-6.2964931692340853E-3</v>
      </c>
      <c r="N439" s="3">
        <f>M439/'P(t,T)'!M431</f>
        <v>-6.6857271795217775E-3</v>
      </c>
      <c r="O439" s="3">
        <f>N439/'P(t,T)'!N431</f>
        <v>-6.8760025039685908E-3</v>
      </c>
      <c r="Q439" s="4">
        <v>423</v>
      </c>
      <c r="R439" s="4">
        <f>'P(t,T)'!R431*$C$6*0.5+'P(t,T)'!R431-'P(t,T)'!L431</f>
        <v>-2.5765321470516689E-4</v>
      </c>
      <c r="S439" s="4">
        <f>'P(t,T)'!S431*$C$6*0.5+'P(t,T)'!S431-'P(t,T)'!M431</f>
        <v>-6.535705225774513E-3</v>
      </c>
      <c r="T439" s="4">
        <f>'P(t,T)'!T431*$C$6*0.5+'P(t,T)'!T431-'P(t,T)'!N431</f>
        <v>-4.6616777105614737E-3</v>
      </c>
      <c r="U439" s="4">
        <f>'P(t,T)'!U431*$C$6*0.5+'P(t,T)'!U431-'P(t,T)'!O431</f>
        <v>-5.1601038431352553E-3</v>
      </c>
      <c r="V439" s="3">
        <f>U439/'P(t,T)'!U431</f>
        <v>-5.3113657621122043E-3</v>
      </c>
      <c r="X439" s="4">
        <v>423</v>
      </c>
      <c r="Y439" s="4">
        <f>'P(t,T)'!Y431*$C$6*0.5+'P(t,T)'!Y431-'P(t,T)'!R431</f>
        <v>-6.4763081345431406E-4</v>
      </c>
      <c r="Z439" s="4">
        <f>'P(t,T)'!Z431*$C$6*0.5+'P(t,T)'!Z431-'P(t,T)'!S431</f>
        <v>-6.7382227335096578E-3</v>
      </c>
      <c r="AA439" s="4">
        <f>'P(t,T)'!AA431*$C$6*0.5+'P(t,T)'!AA431-'P(t,T)'!T431</f>
        <v>-4.951107051307968E-3</v>
      </c>
      <c r="AB439" s="4">
        <f>'P(t,T)'!AB431*$C$6*0.5+'P(t,T)'!AB431-'P(t,T)'!U431</f>
        <v>-5.4512409182099208E-3</v>
      </c>
      <c r="AC439" s="4">
        <f>'P(t,T)'!AC431*$C$6*0.5+'P(t,T)'!AC431-'P(t,T)'!V431</f>
        <v>-5.4794637578898797E-3</v>
      </c>
      <c r="AD439" s="3">
        <f>AC439/'P(t,T)'!AC431</f>
        <v>-5.6418984508113364E-3</v>
      </c>
      <c r="AF439" s="4">
        <v>423</v>
      </c>
      <c r="AG439" s="4">
        <f>'P(t,T)'!AG431*$C$6*0.5+'P(t,T)'!AG431-'P(t,T)'!Y431</f>
        <v>-1.0050401087439154E-3</v>
      </c>
      <c r="AH439" s="4">
        <f>'P(t,T)'!AH431*$C$6*0.5+'P(t,T)'!AH431-'P(t,T)'!Z431</f>
        <v>-6.9061335277790237E-3</v>
      </c>
      <c r="AI439" s="4">
        <f>'P(t,T)'!AI431*$C$6*0.5+'P(t,T)'!AI431-'P(t,T)'!AA431</f>
        <v>-5.2043624213914397E-3</v>
      </c>
      <c r="AJ439" s="4">
        <f>'P(t,T)'!AJ431*$C$6*0.5+'P(t,T)'!AJ431-'P(t,T)'!AB431</f>
        <v>-5.70475838148643E-3</v>
      </c>
      <c r="AK439" s="4">
        <f>'P(t,T)'!AK431*$C$6*0.5+'P(t,T)'!AK431-'P(t,T)'!AC431</f>
        <v>-5.7509472787854454E-3</v>
      </c>
      <c r="AL439" s="4">
        <f>'P(t,T)'!AL431*$C$6*0.5+'P(t,T)'!AL431-'P(t,T)'!AD431</f>
        <v>-9.301766410980794E-3</v>
      </c>
      <c r="AM439" s="3">
        <f>AL439/'P(t,T)'!AL431</f>
        <v>-9.6144623299323582E-3</v>
      </c>
      <c r="AP439" s="4">
        <v>423</v>
      </c>
      <c r="AQ439" s="19">
        <f t="shared" si="81"/>
        <v>1.1102230246251565E-16</v>
      </c>
      <c r="AR439" s="19">
        <f t="shared" si="82"/>
        <v>-3.1349984310174023E-2</v>
      </c>
      <c r="AS439" s="4">
        <f t="shared" si="83"/>
        <v>-3.2495039221051014E-2</v>
      </c>
      <c r="AT439" s="4">
        <f t="shared" si="84"/>
        <v>-2.7703132979833532E-2</v>
      </c>
      <c r="AU439" s="4">
        <f t="shared" si="85"/>
        <v>-2.150287436278266E-2</v>
      </c>
      <c r="AV439" s="4">
        <f t="shared" si="86"/>
        <v>-2.3192105646800198E-2</v>
      </c>
      <c r="AW439" s="4">
        <f t="shared" si="87"/>
        <v>-1.6316103142831606E-2</v>
      </c>
      <c r="AX439" s="4">
        <f t="shared" si="88"/>
        <v>-1.654177679878753E-2</v>
      </c>
      <c r="AY439" s="4">
        <f t="shared" si="89"/>
        <v>-1.1230411036675325E-2</v>
      </c>
      <c r="AZ439" s="4">
        <f t="shared" si="90"/>
        <v>-1.494366486179213E-2</v>
      </c>
      <c r="BA439" s="4">
        <f t="shared" si="91"/>
        <v>-9.301766410980794E-3</v>
      </c>
      <c r="BB439" s="4">
        <f t="shared" si="92"/>
        <v>-9.6144623299323582E-3</v>
      </c>
      <c r="BC439" s="4">
        <v>0</v>
      </c>
    </row>
    <row r="440" spans="1:55">
      <c r="A440" s="4"/>
      <c r="B440" s="4">
        <v>424</v>
      </c>
      <c r="C440" s="4">
        <f>'P(t,T)'!C432*$C$6*0.5+'P(t,T)'!C432-1</f>
        <v>1.1194669034764182E-3</v>
      </c>
      <c r="D440" s="4">
        <f>C440/'P(t,T)'!C432</f>
        <v>1.1450549108769944E-3</v>
      </c>
      <c r="E440" s="4"/>
      <c r="F440" s="4">
        <v>424</v>
      </c>
      <c r="G440" s="4">
        <f>'P(t,T)'!G432*$C$6*0.5+'P(t,T)'!G432-'P(t,T)'!C432</f>
        <v>6.2476443257486469E-4</v>
      </c>
      <c r="H440" s="4">
        <f>'P(t,T)'!H432*$C$6*0.5+'P(t,T)'!H432-'P(t,T)'!D432</f>
        <v>5.7882345450943617E-4</v>
      </c>
      <c r="I440" s="3">
        <f>H440/'P(t,T)'!H432</f>
        <v>5.9237370925461737E-4</v>
      </c>
      <c r="K440" s="4">
        <v>424</v>
      </c>
      <c r="L440" s="4">
        <f>'P(t,T)'!L432*$C$6*0.5+'P(t,T)'!L432-'P(t,T)'!G432</f>
        <v>1.6609280085222444E-4</v>
      </c>
      <c r="M440" s="4">
        <f>'P(t,T)'!M432*$C$6*0.5+'P(t,T)'!M432-'P(t,T)'!H432</f>
        <v>1.0507693193884116E-4</v>
      </c>
      <c r="N440" s="3">
        <f>M440/'P(t,T)'!M432</f>
        <v>1.1010607964891255E-4</v>
      </c>
      <c r="O440" s="3">
        <f>N440/'P(t,T)'!N432</f>
        <v>1.1295538070731689E-4</v>
      </c>
      <c r="Q440" s="4">
        <v>424</v>
      </c>
      <c r="R440" s="4">
        <f>'P(t,T)'!R432*$C$6*0.5+'P(t,T)'!R432-'P(t,T)'!L432</f>
        <v>-2.5765321470516689E-4</v>
      </c>
      <c r="S440" s="4">
        <f>'P(t,T)'!S432*$C$6*0.5+'P(t,T)'!S432-'P(t,T)'!M432</f>
        <v>-3.3261382501570402E-4</v>
      </c>
      <c r="T440" s="4">
        <f>'P(t,T)'!T432*$C$6*0.5+'P(t,T)'!T432-'P(t,T)'!N432</f>
        <v>-2.2316525237507934E-3</v>
      </c>
      <c r="U440" s="4">
        <f>'P(t,T)'!U432*$C$6*0.5+'P(t,T)'!U432-'P(t,T)'!O432</f>
        <v>-3.5478388396281701E-4</v>
      </c>
      <c r="V440" s="3">
        <f>U440/'P(t,T)'!U432</f>
        <v>-3.6342847647312496E-4</v>
      </c>
      <c r="X440" s="4">
        <v>424</v>
      </c>
      <c r="Y440" s="4">
        <f>'P(t,T)'!Y432*$C$6*0.5+'P(t,T)'!Y432-'P(t,T)'!R432</f>
        <v>-6.4763081345431406E-4</v>
      </c>
      <c r="Z440" s="4">
        <f>'P(t,T)'!Z432*$C$6*0.5+'P(t,T)'!Z432-'P(t,T)'!S432</f>
        <v>-7.3543592756020182E-4</v>
      </c>
      <c r="AA440" s="4">
        <f>'P(t,T)'!AA432*$C$6*0.5+'P(t,T)'!AA432-'P(t,T)'!T432</f>
        <v>-2.5980609053820602E-3</v>
      </c>
      <c r="AB440" s="4">
        <f>'P(t,T)'!AB432*$C$6*0.5+'P(t,T)'!AB432-'P(t,T)'!U432</f>
        <v>-7.8867852949116024E-4</v>
      </c>
      <c r="AC440" s="4">
        <f>'P(t,T)'!AC432*$C$6*0.5+'P(t,T)'!AC432-'P(t,T)'!V432</f>
        <v>-8.5135823863236038E-4</v>
      </c>
      <c r="AD440" s="3">
        <f>AC440/'P(t,T)'!AC432</f>
        <v>-8.7253569426874386E-4</v>
      </c>
      <c r="AF440" s="4">
        <v>424</v>
      </c>
      <c r="AG440" s="4">
        <f>'P(t,T)'!AG432*$C$6*0.5+'P(t,T)'!AG432-'P(t,T)'!Y432</f>
        <v>-1.0050401087439154E-3</v>
      </c>
      <c r="AH440" s="4">
        <f>'P(t,T)'!AH432*$C$6*0.5+'P(t,T)'!AH432-'P(t,T)'!Z432</f>
        <v>-1.1046219344835739E-3</v>
      </c>
      <c r="AI440" s="4">
        <f>'P(t,T)'!AI432*$C$6*0.5+'P(t,T)'!AI432-'P(t,T)'!AA432</f>
        <v>-2.9288514848031522E-3</v>
      </c>
      <c r="AJ440" s="4">
        <f>'P(t,T)'!AJ432*$C$6*0.5+'P(t,T)'!AJ432-'P(t,T)'!AB432</f>
        <v>-1.186720146356679E-3</v>
      </c>
      <c r="AK440" s="4">
        <f>'P(t,T)'!AK432*$C$6*0.5+'P(t,T)'!AK432-'P(t,T)'!AC432</f>
        <v>-1.2639407128522961E-3</v>
      </c>
      <c r="AL440" s="4">
        <f>'P(t,T)'!AL432*$C$6*0.5+'P(t,T)'!AL432-'P(t,T)'!AD432</f>
        <v>2.1539684902038836E-4</v>
      </c>
      <c r="AM440" s="3">
        <f>AL440/'P(t,T)'!AL432</f>
        <v>2.2051938464061566E-4</v>
      </c>
      <c r="AP440" s="4">
        <v>424</v>
      </c>
      <c r="AQ440" s="19">
        <f t="shared" si="81"/>
        <v>1.1102230246251565E-16</v>
      </c>
      <c r="AR440" s="19">
        <f t="shared" si="82"/>
        <v>-3.43716389734208E-4</v>
      </c>
      <c r="AS440" s="4">
        <f t="shared" si="83"/>
        <v>-1.4887713006112024E-3</v>
      </c>
      <c r="AT440" s="4">
        <f t="shared" si="84"/>
        <v>-7.0560851250324758E-3</v>
      </c>
      <c r="AU440" s="4">
        <f t="shared" si="85"/>
        <v>-7.6484588342870929E-3</v>
      </c>
      <c r="AV440" s="4">
        <f t="shared" si="86"/>
        <v>-2.2172271791033394E-3</v>
      </c>
      <c r="AW440" s="4">
        <f t="shared" si="87"/>
        <v>-2.3301825598106563E-3</v>
      </c>
      <c r="AX440" s="4">
        <f t="shared" si="88"/>
        <v>-2.4787274279577812E-3</v>
      </c>
      <c r="AY440" s="4">
        <f t="shared" si="89"/>
        <v>-2.1152989514846565E-3</v>
      </c>
      <c r="AZ440" s="4">
        <f t="shared" si="90"/>
        <v>-6.571388452483555E-4</v>
      </c>
      <c r="BA440" s="4">
        <f t="shared" si="91"/>
        <v>2.1539684902038836E-4</v>
      </c>
      <c r="BB440" s="4">
        <f t="shared" si="92"/>
        <v>2.2051938464061566E-4</v>
      </c>
      <c r="BC440" s="4">
        <v>0</v>
      </c>
    </row>
    <row r="441" spans="1:55">
      <c r="A441" s="4"/>
      <c r="B441" s="4">
        <v>425</v>
      </c>
      <c r="C441" s="4">
        <f>'P(t,T)'!C433*$C$6*0.5+'P(t,T)'!C433-1</f>
        <v>1.1194669034764182E-3</v>
      </c>
      <c r="D441" s="4">
        <f>C441/'P(t,T)'!C433</f>
        <v>1.1450549108769944E-3</v>
      </c>
      <c r="E441" s="4"/>
      <c r="F441" s="4">
        <v>425</v>
      </c>
      <c r="G441" s="4">
        <f>'P(t,T)'!G433*$C$6*0.5+'P(t,T)'!G433-'P(t,T)'!C433</f>
        <v>6.2476443257486469E-4</v>
      </c>
      <c r="H441" s="4">
        <f>'P(t,T)'!H433*$C$6*0.5+'P(t,T)'!H433-'P(t,T)'!D433</f>
        <v>1.5625169034545472E-3</v>
      </c>
      <c r="I441" s="3">
        <f>H441/'P(t,T)'!H433</f>
        <v>1.5975248522370233E-3</v>
      </c>
      <c r="K441" s="4">
        <v>425</v>
      </c>
      <c r="L441" s="4">
        <f>'P(t,T)'!L433*$C$6*0.5+'P(t,T)'!L433-'P(t,T)'!G433</f>
        <v>1.6609280085222444E-4</v>
      </c>
      <c r="M441" s="4">
        <f>'P(t,T)'!M433*$C$6*0.5+'P(t,T)'!M433-'P(t,T)'!H433</f>
        <v>1.0668639761631793E-3</v>
      </c>
      <c r="N441" s="3">
        <f>M441/'P(t,T)'!M433</f>
        <v>1.1157308860321004E-3</v>
      </c>
      <c r="O441" s="3">
        <f>N441/'P(t,T)'!N433</f>
        <v>1.1451356286095453E-3</v>
      </c>
      <c r="Q441" s="4">
        <v>425</v>
      </c>
      <c r="R441" s="4">
        <f>'P(t,T)'!R433*$C$6*0.5+'P(t,T)'!R433-'P(t,T)'!L433</f>
        <v>-2.5765321470516689E-4</v>
      </c>
      <c r="S441" s="4">
        <f>'P(t,T)'!S433*$C$6*0.5+'P(t,T)'!S433-'P(t,T)'!M433</f>
        <v>6.0646960598031985E-4</v>
      </c>
      <c r="T441" s="4">
        <f>'P(t,T)'!T433*$C$6*0.5+'P(t,T)'!T433-'P(t,T)'!N433</f>
        <v>-2.6823108719580269E-3</v>
      </c>
      <c r="U441" s="4">
        <f>'P(t,T)'!U433*$C$6*0.5+'P(t,T)'!U433-'P(t,T)'!O433</f>
        <v>5.9885943362769645E-4</v>
      </c>
      <c r="V441" s="3">
        <f>U441/'P(t,T)'!U433</f>
        <v>6.1286645828748077E-4</v>
      </c>
      <c r="X441" s="4">
        <v>425</v>
      </c>
      <c r="Y441" s="4">
        <f>'P(t,T)'!Y433*$C$6*0.5+'P(t,T)'!Y433-'P(t,T)'!R433</f>
        <v>-6.4763081345431406E-4</v>
      </c>
      <c r="Z441" s="4">
        <f>'P(t,T)'!Z433*$C$6*0.5+'P(t,T)'!Z433-'P(t,T)'!S433</f>
        <v>1.8028045498263978E-4</v>
      </c>
      <c r="AA441" s="4">
        <f>'P(t,T)'!AA433*$C$6*0.5+'P(t,T)'!AA433-'P(t,T)'!T433</f>
        <v>-3.0353436356055363E-3</v>
      </c>
      <c r="AB441" s="4">
        <f>'P(t,T)'!AB433*$C$6*0.5+'P(t,T)'!AB433-'P(t,T)'!U433</f>
        <v>1.4199456387431475E-4</v>
      </c>
      <c r="AC441" s="4">
        <f>'P(t,T)'!AC433*$C$6*0.5+'P(t,T)'!AC433-'P(t,T)'!V433</f>
        <v>1.4814810370820108E-3</v>
      </c>
      <c r="AD441" s="3">
        <f>AC441/'P(t,T)'!AC433</f>
        <v>1.5147959511500777E-3</v>
      </c>
      <c r="AF441" s="4">
        <v>425</v>
      </c>
      <c r="AG441" s="4">
        <f>'P(t,T)'!AG433*$C$6*0.5+'P(t,T)'!AG433-'P(t,T)'!Y433</f>
        <v>-1.0050401087439154E-3</v>
      </c>
      <c r="AH441" s="4">
        <f>'P(t,T)'!AH433*$C$6*0.5+'P(t,T)'!AH433-'P(t,T)'!Z433</f>
        <v>-2.1280875371532115E-4</v>
      </c>
      <c r="AI441" s="4">
        <f>'P(t,T)'!AI433*$C$6*0.5+'P(t,T)'!AI433-'P(t,T)'!AA433</f>
        <v>-3.3526022693041169E-3</v>
      </c>
      <c r="AJ441" s="4">
        <f>'P(t,T)'!AJ433*$C$6*0.5+'P(t,T)'!AJ433-'P(t,T)'!AB433</f>
        <v>-2.7965889164394131E-4</v>
      </c>
      <c r="AK441" s="4">
        <f>'P(t,T)'!AK433*$C$6*0.5+'P(t,T)'!AK433-'P(t,T)'!AC433</f>
        <v>1.0136274192478201E-3</v>
      </c>
      <c r="AL441" s="4">
        <f>'P(t,T)'!AL433*$C$6*0.5+'P(t,T)'!AL433-'P(t,T)'!AD433</f>
        <v>-2.8070992692460495E-3</v>
      </c>
      <c r="AM441" s="3">
        <f>AL441/'P(t,T)'!AL433</f>
        <v>-2.8825679580792348E-3</v>
      </c>
      <c r="AP441" s="4">
        <v>425</v>
      </c>
      <c r="AQ441" s="19">
        <f t="shared" si="81"/>
        <v>1.1102230246251565E-16</v>
      </c>
      <c r="AR441" s="19">
        <f t="shared" si="82"/>
        <v>4.3483770977423598E-3</v>
      </c>
      <c r="AS441" s="4">
        <f t="shared" si="83"/>
        <v>3.203322186865365E-3</v>
      </c>
      <c r="AT441" s="4">
        <f t="shared" si="84"/>
        <v>-6.3570010385985559E-3</v>
      </c>
      <c r="AU441" s="4">
        <f t="shared" si="85"/>
        <v>-7.9545258908355794E-3</v>
      </c>
      <c r="AV441" s="4">
        <f t="shared" si="86"/>
        <v>1.6063307344676152E-3</v>
      </c>
      <c r="AW441" s="4">
        <f t="shared" si="87"/>
        <v>4.6119510585806989E-4</v>
      </c>
      <c r="AX441" s="4">
        <f t="shared" si="88"/>
        <v>3.1079749146173119E-3</v>
      </c>
      <c r="AY441" s="4">
        <f t="shared" si="89"/>
        <v>2.4951084563298309E-3</v>
      </c>
      <c r="AZ441" s="4">
        <f t="shared" si="90"/>
        <v>-1.2923033180959717E-3</v>
      </c>
      <c r="BA441" s="4">
        <f t="shared" si="91"/>
        <v>-2.8070992692460495E-3</v>
      </c>
      <c r="BB441" s="4">
        <f t="shared" si="92"/>
        <v>-2.8825679580792348E-3</v>
      </c>
      <c r="BC441" s="4">
        <v>0</v>
      </c>
    </row>
    <row r="442" spans="1:55">
      <c r="A442" s="4"/>
      <c r="B442" s="4">
        <v>426</v>
      </c>
      <c r="C442" s="4">
        <f>'P(t,T)'!C434*$C$6*0.5+'P(t,T)'!C434-1</f>
        <v>1.1194669034764182E-3</v>
      </c>
      <c r="D442" s="4">
        <f>C442/'P(t,T)'!C434</f>
        <v>1.1450549108769944E-3</v>
      </c>
      <c r="E442" s="4"/>
      <c r="F442" s="4">
        <v>426</v>
      </c>
      <c r="G442" s="4">
        <f>'P(t,T)'!G434*$C$6*0.5+'P(t,T)'!G434-'P(t,T)'!C434</f>
        <v>6.2476443257486469E-4</v>
      </c>
      <c r="H442" s="4">
        <f>'P(t,T)'!H434*$C$6*0.5+'P(t,T)'!H434-'P(t,T)'!D434</f>
        <v>-1.0818069653337758E-3</v>
      </c>
      <c r="I442" s="3">
        <f>H442/'P(t,T)'!H434</f>
        <v>-1.1089725903244158E-3</v>
      </c>
      <c r="K442" s="4">
        <v>426</v>
      </c>
      <c r="L442" s="4">
        <f>'P(t,T)'!L434*$C$6*0.5+'P(t,T)'!L434-'P(t,T)'!G434</f>
        <v>1.6609280085222444E-4</v>
      </c>
      <c r="M442" s="4">
        <f>'P(t,T)'!M434*$C$6*0.5+'P(t,T)'!M434-'P(t,T)'!H434</f>
        <v>-1.5142857103239704E-3</v>
      </c>
      <c r="N442" s="3">
        <f>M442/'P(t,T)'!M434</f>
        <v>-1.5920419555497344E-3</v>
      </c>
      <c r="O442" s="3">
        <f>N442/'P(t,T)'!N434</f>
        <v>-1.6311609114881961E-3</v>
      </c>
      <c r="Q442" s="4">
        <v>426</v>
      </c>
      <c r="R442" s="4">
        <f>'P(t,T)'!R434*$C$6*0.5+'P(t,T)'!R434-'P(t,T)'!L434</f>
        <v>-2.5765321470516689E-4</v>
      </c>
      <c r="S442" s="4">
        <f>'P(t,T)'!S434*$C$6*0.5+'P(t,T)'!S434-'P(t,T)'!M434</f>
        <v>-1.9095710224761309E-3</v>
      </c>
      <c r="T442" s="4">
        <f>'P(t,T)'!T434*$C$6*0.5+'P(t,T)'!T434-'P(t,T)'!N434</f>
        <v>-9.9302696629643972E-4</v>
      </c>
      <c r="U442" s="4">
        <f>'P(t,T)'!U434*$C$6*0.5+'P(t,T)'!U434-'P(t,T)'!O434</f>
        <v>2.3999410307380398E-3</v>
      </c>
      <c r="V442" s="3">
        <f>U442/'P(t,T)'!U434</f>
        <v>2.4516614596679213E-3</v>
      </c>
      <c r="X442" s="4">
        <v>426</v>
      </c>
      <c r="Y442" s="4">
        <f>'P(t,T)'!Y434*$C$6*0.5+'P(t,T)'!Y434-'P(t,T)'!R434</f>
        <v>-6.4763081345431406E-4</v>
      </c>
      <c r="Z442" s="4">
        <f>'P(t,T)'!Z434*$C$6*0.5+'P(t,T)'!Z434-'P(t,T)'!S434</f>
        <v>-2.2690790606881839E-3</v>
      </c>
      <c r="AA442" s="4">
        <f>'P(t,T)'!AA434*$C$6*0.5+'P(t,T)'!AA434-'P(t,T)'!T434</f>
        <v>-1.3940937895385863E-3</v>
      </c>
      <c r="AB442" s="4">
        <f>'P(t,T)'!AB434*$C$6*0.5+'P(t,T)'!AB434-'P(t,T)'!U434</f>
        <v>1.9045368451351408E-3</v>
      </c>
      <c r="AC442" s="4">
        <f>'P(t,T)'!AC434*$C$6*0.5+'P(t,T)'!AC434-'P(t,T)'!V434</f>
        <v>3.4627490337706401E-3</v>
      </c>
      <c r="AD442" s="3">
        <f>AC442/'P(t,T)'!AC434</f>
        <v>3.5336271522251167E-3</v>
      </c>
      <c r="AF442" s="4">
        <v>426</v>
      </c>
      <c r="AG442" s="4">
        <f>'P(t,T)'!AG434*$C$6*0.5+'P(t,T)'!AG434-'P(t,T)'!Y434</f>
        <v>-1.0050401087439154E-3</v>
      </c>
      <c r="AH442" s="4">
        <f>'P(t,T)'!AH434*$C$6*0.5+'P(t,T)'!AH434-'P(t,T)'!Z434</f>
        <v>-2.5942590555186884E-3</v>
      </c>
      <c r="AI442" s="4">
        <f>'P(t,T)'!AI434*$C$6*0.5+'P(t,T)'!AI434-'P(t,T)'!AA434</f>
        <v>-1.7600890018845128E-3</v>
      </c>
      <c r="AJ442" s="4">
        <f>'P(t,T)'!AJ434*$C$6*0.5+'P(t,T)'!AJ434-'P(t,T)'!AB434</f>
        <v>1.4429051096466194E-3</v>
      </c>
      <c r="AK442" s="4">
        <f>'P(t,T)'!AK434*$C$6*0.5+'P(t,T)'!AK434-'P(t,T)'!AC434</f>
        <v>2.956297271623276E-3</v>
      </c>
      <c r="AL442" s="4">
        <f>'P(t,T)'!AL434*$C$6*0.5+'P(t,T)'!AL434-'P(t,T)'!AD434</f>
        <v>-1.4753163989470464E-3</v>
      </c>
      <c r="AM442" s="3">
        <f>AL442/'P(t,T)'!AL434</f>
        <v>-1.5129595826514836E-3</v>
      </c>
      <c r="AP442" s="4">
        <v>426</v>
      </c>
      <c r="AQ442" s="19">
        <f t="shared" si="81"/>
        <v>1.1102230246251565E-16</v>
      </c>
      <c r="AR442" s="19">
        <f t="shared" si="82"/>
        <v>-8.2239469034637545E-3</v>
      </c>
      <c r="AS442" s="4">
        <f t="shared" si="83"/>
        <v>-9.3690018143407494E-3</v>
      </c>
      <c r="AT442" s="4">
        <f t="shared" si="84"/>
        <v>-6.8482243035936892E-3</v>
      </c>
      <c r="AU442" s="4">
        <f t="shared" si="85"/>
        <v>-5.7392517132692734E-3</v>
      </c>
      <c r="AV442" s="4">
        <f t="shared" si="86"/>
        <v>4.1162220740316039E-3</v>
      </c>
      <c r="AW442" s="4">
        <f t="shared" si="87"/>
        <v>5.7473829855198E-3</v>
      </c>
      <c r="AX442" s="4">
        <f t="shared" si="88"/>
        <v>8.870707765061837E-3</v>
      </c>
      <c r="AY442" s="4">
        <f t="shared" si="89"/>
        <v>6.4190463053939162E-3</v>
      </c>
      <c r="AZ442" s="4">
        <f t="shared" si="90"/>
        <v>2.0583107532780704E-3</v>
      </c>
      <c r="BA442" s="4">
        <f t="shared" si="91"/>
        <v>-1.4753163989470464E-3</v>
      </c>
      <c r="BB442" s="4">
        <f t="shared" si="92"/>
        <v>-1.5129595826514836E-3</v>
      </c>
      <c r="BC442" s="4">
        <v>0</v>
      </c>
    </row>
    <row r="443" spans="1:55">
      <c r="A443" s="4"/>
      <c r="B443" s="4">
        <v>427</v>
      </c>
      <c r="C443" s="4">
        <f>'P(t,T)'!C435*$C$6*0.5+'P(t,T)'!C435-1</f>
        <v>1.1194669034764182E-3</v>
      </c>
      <c r="D443" s="4">
        <f>C443/'P(t,T)'!C435</f>
        <v>1.1450549108769944E-3</v>
      </c>
      <c r="E443" s="4"/>
      <c r="F443" s="4">
        <v>427</v>
      </c>
      <c r="G443" s="4">
        <f>'P(t,T)'!G435*$C$6*0.5+'P(t,T)'!G435-'P(t,T)'!C435</f>
        <v>6.2476443257486469E-4</v>
      </c>
      <c r="H443" s="4">
        <f>'P(t,T)'!H435*$C$6*0.5+'P(t,T)'!H435-'P(t,T)'!D435</f>
        <v>3.5987563510013754E-3</v>
      </c>
      <c r="I443" s="3">
        <f>H443/'P(t,T)'!H435</f>
        <v>3.6719206834919184E-3</v>
      </c>
      <c r="K443" s="4">
        <v>427</v>
      </c>
      <c r="L443" s="4">
        <f>'P(t,T)'!L435*$C$6*0.5+'P(t,T)'!L435-'P(t,T)'!G435</f>
        <v>1.6609280085222444E-4</v>
      </c>
      <c r="M443" s="4">
        <f>'P(t,T)'!M435*$C$6*0.5+'P(t,T)'!M435-'P(t,T)'!H435</f>
        <v>3.0637596390785671E-3</v>
      </c>
      <c r="N443" s="3">
        <f>M443/'P(t,T)'!M435</f>
        <v>3.191104247274406E-3</v>
      </c>
      <c r="O443" s="3">
        <f>N443/'P(t,T)'!N435</f>
        <v>3.2614908343775949E-3</v>
      </c>
      <c r="Q443" s="4">
        <v>427</v>
      </c>
      <c r="R443" s="4">
        <f>'P(t,T)'!R435*$C$6*0.5+'P(t,T)'!R435-'P(t,T)'!L435</f>
        <v>-2.5765321470516689E-4</v>
      </c>
      <c r="S443" s="4">
        <f>'P(t,T)'!S435*$C$6*0.5+'P(t,T)'!S435-'P(t,T)'!M435</f>
        <v>2.5621071978606524E-3</v>
      </c>
      <c r="T443" s="4">
        <f>'P(t,T)'!T435*$C$6*0.5+'P(t,T)'!T435-'P(t,T)'!N435</f>
        <v>1.4091588414327783E-3</v>
      </c>
      <c r="U443" s="4">
        <f>'P(t,T)'!U435*$C$6*0.5+'P(t,T)'!U435-'P(t,T)'!O435</f>
        <v>6.0093959121516605E-3</v>
      </c>
      <c r="V443" s="3">
        <f>U443/'P(t,T)'!U435</f>
        <v>6.1168769193107927E-3</v>
      </c>
      <c r="X443" s="4">
        <v>427</v>
      </c>
      <c r="Y443" s="4">
        <f>'P(t,T)'!Y435*$C$6*0.5+'P(t,T)'!Y435-'P(t,T)'!R435</f>
        <v>-6.4763081345431406E-4</v>
      </c>
      <c r="Z443" s="4">
        <f>'P(t,T)'!Z435*$C$6*0.5+'P(t,T)'!Z435-'P(t,T)'!S435</f>
        <v>2.0930161447246798E-3</v>
      </c>
      <c r="AA443" s="4">
        <f>'P(t,T)'!AA435*$C$6*0.5+'P(t,T)'!AA435-'P(t,T)'!T435</f>
        <v>9.4963378407431076E-4</v>
      </c>
      <c r="AB443" s="4">
        <f>'P(t,T)'!AB435*$C$6*0.5+'P(t,T)'!AB435-'P(t,T)'!U435</f>
        <v>5.4558197539325004E-3</v>
      </c>
      <c r="AC443" s="4">
        <f>'P(t,T)'!AC435*$C$6*0.5+'P(t,T)'!AC435-'P(t,T)'!V435</f>
        <v>6.2352916963084315E-3</v>
      </c>
      <c r="AD443" s="3">
        <f>AC443/'P(t,T)'!AC435</f>
        <v>6.3453881268477662E-3</v>
      </c>
      <c r="AF443" s="4">
        <v>427</v>
      </c>
      <c r="AG443" s="4">
        <f>'P(t,T)'!AG435*$C$6*0.5+'P(t,T)'!AG435-'P(t,T)'!Y435</f>
        <v>-1.0050401087439154E-3</v>
      </c>
      <c r="AH443" s="4">
        <f>'P(t,T)'!AH435*$C$6*0.5+'P(t,T)'!AH435-'P(t,T)'!Z435</f>
        <v>1.6556401871363757E-3</v>
      </c>
      <c r="AI443" s="4">
        <f>'P(t,T)'!AI435*$C$6*0.5+'P(t,T)'!AI435-'P(t,T)'!AA435</f>
        <v>5.2367185108292968E-4</v>
      </c>
      <c r="AJ443" s="4">
        <f>'P(t,T)'!AJ435*$C$6*0.5+'P(t,T)'!AJ435-'P(t,T)'!AB435</f>
        <v>4.9323564083529892E-3</v>
      </c>
      <c r="AK443" s="4">
        <f>'P(t,T)'!AK435*$C$6*0.5+'P(t,T)'!AK435-'P(t,T)'!AC435</f>
        <v>5.6876920272551645E-3</v>
      </c>
      <c r="AL443" s="4">
        <f>'P(t,T)'!AL435*$C$6*0.5+'P(t,T)'!AL435-'P(t,T)'!AD435</f>
        <v>1.0539190051070735E-2</v>
      </c>
      <c r="AM443" s="3">
        <f>AL443/'P(t,T)'!AL435</f>
        <v>1.0679601239802076E-2</v>
      </c>
      <c r="AP443" s="4">
        <v>427</v>
      </c>
      <c r="AQ443" s="19">
        <f t="shared" si="81"/>
        <v>1.1102230246251565E-16</v>
      </c>
      <c r="AR443" s="19">
        <f t="shared" si="82"/>
        <v>1.4118334430678645E-2</v>
      </c>
      <c r="AS443" s="4">
        <f t="shared" si="83"/>
        <v>1.297327951980165E-2</v>
      </c>
      <c r="AT443" s="4">
        <f t="shared" si="84"/>
        <v>9.7454894073563426E-3</v>
      </c>
      <c r="AU443" s="4">
        <f t="shared" si="85"/>
        <v>6.0735687238644247E-3</v>
      </c>
      <c r="AV443" s="4">
        <f t="shared" si="86"/>
        <v>1.9659062908814744E-2</v>
      </c>
      <c r="AW443" s="4">
        <f t="shared" si="87"/>
        <v>1.639757207443715E-2</v>
      </c>
      <c r="AX443" s="4">
        <f t="shared" si="88"/>
        <v>1.803986064287439E-2</v>
      </c>
      <c r="AY443" s="4">
        <f t="shared" si="89"/>
        <v>1.1922983723563596E-2</v>
      </c>
      <c r="AZ443" s="4">
        <f t="shared" si="90"/>
        <v>1.68845781779185E-2</v>
      </c>
      <c r="BA443" s="4">
        <f t="shared" si="91"/>
        <v>1.0539190051070735E-2</v>
      </c>
      <c r="BB443" s="4">
        <f t="shared" si="92"/>
        <v>1.0679601239802076E-2</v>
      </c>
      <c r="BC443" s="4">
        <v>0</v>
      </c>
    </row>
    <row r="444" spans="1:55">
      <c r="A444" s="4"/>
      <c r="B444" s="4">
        <v>428</v>
      </c>
      <c r="C444" s="4">
        <f>'P(t,T)'!C436*$C$6*0.5+'P(t,T)'!C436-1</f>
        <v>1.1194669034764182E-3</v>
      </c>
      <c r="D444" s="4">
        <f>C444/'P(t,T)'!C436</f>
        <v>1.1450549108769944E-3</v>
      </c>
      <c r="E444" s="4"/>
      <c r="F444" s="4">
        <v>428</v>
      </c>
      <c r="G444" s="4">
        <f>'P(t,T)'!G436*$C$6*0.5+'P(t,T)'!G436-'P(t,T)'!C436</f>
        <v>6.2476443257486469E-4</v>
      </c>
      <c r="H444" s="4">
        <f>'P(t,T)'!H436*$C$6*0.5+'P(t,T)'!H436-'P(t,T)'!D436</f>
        <v>-1.6189509811981306E-4</v>
      </c>
      <c r="I444" s="3">
        <f>H444/'P(t,T)'!H436</f>
        <v>-1.6580780758759672E-4</v>
      </c>
      <c r="K444" s="4">
        <v>428</v>
      </c>
      <c r="L444" s="4">
        <f>'P(t,T)'!L436*$C$6*0.5+'P(t,T)'!L436-'P(t,T)'!G436</f>
        <v>1.6609280085222444E-4</v>
      </c>
      <c r="M444" s="4">
        <f>'P(t,T)'!M436*$C$6*0.5+'P(t,T)'!M436-'P(t,T)'!H436</f>
        <v>-6.1789937942025031E-4</v>
      </c>
      <c r="N444" s="3">
        <f>M444/'P(t,T)'!M436</f>
        <v>-6.4843271961630546E-4</v>
      </c>
      <c r="O444" s="3">
        <f>N444/'P(t,T)'!N436</f>
        <v>-6.6193213055523335E-4</v>
      </c>
      <c r="Q444" s="4">
        <v>428</v>
      </c>
      <c r="R444" s="4">
        <f>'P(t,T)'!R436*$C$6*0.5+'P(t,T)'!R436-'P(t,T)'!L436</f>
        <v>-2.5765321470516689E-4</v>
      </c>
      <c r="S444" s="4">
        <f>'P(t,T)'!S436*$C$6*0.5+'P(t,T)'!S436-'P(t,T)'!M436</f>
        <v>-1.0373070250235816E-3</v>
      </c>
      <c r="T444" s="4">
        <f>'P(t,T)'!T436*$C$6*0.5+'P(t,T)'!T436-'P(t,T)'!N436</f>
        <v>2.6011790417165281E-3</v>
      </c>
      <c r="U444" s="4">
        <f>'P(t,T)'!U436*$C$6*0.5+'P(t,T)'!U436-'P(t,T)'!O436</f>
        <v>1.2219312347014899E-3</v>
      </c>
      <c r="V444" s="3">
        <f>U444/'P(t,T)'!U436</f>
        <v>1.2497333916695035E-3</v>
      </c>
      <c r="X444" s="4">
        <v>428</v>
      </c>
      <c r="Y444" s="4">
        <f>'P(t,T)'!Y436*$C$6*0.5+'P(t,T)'!Y436-'P(t,T)'!R436</f>
        <v>-6.4763081345431406E-4</v>
      </c>
      <c r="Z444" s="4">
        <f>'P(t,T)'!Z436*$C$6*0.5+'P(t,T)'!Z436-'P(t,T)'!S436</f>
        <v>-1.4214068965496818E-3</v>
      </c>
      <c r="AA444" s="4">
        <f>'P(t,T)'!AA436*$C$6*0.5+'P(t,T)'!AA436-'P(t,T)'!T436</f>
        <v>2.1169148944233385E-3</v>
      </c>
      <c r="AB444" s="4">
        <f>'P(t,T)'!AB436*$C$6*0.5+'P(t,T)'!AB436-'P(t,T)'!U436</f>
        <v>7.5101749811723462E-4</v>
      </c>
      <c r="AC444" s="4">
        <f>'P(t,T)'!AC436*$C$6*0.5+'P(t,T)'!AC436-'P(t,T)'!V436</f>
        <v>7.0563987264353756E-3</v>
      </c>
      <c r="AD444" s="3">
        <f>AC444/'P(t,T)'!AC436</f>
        <v>7.1751383800393613E-3</v>
      </c>
      <c r="AF444" s="4">
        <v>428</v>
      </c>
      <c r="AG444" s="4">
        <f>'P(t,T)'!AG436*$C$6*0.5+'P(t,T)'!AG436-'P(t,T)'!Y436</f>
        <v>-1.0050401087439154E-3</v>
      </c>
      <c r="AH444" s="4">
        <f>'P(t,T)'!AH436*$C$6*0.5+'P(t,T)'!AH436-'P(t,T)'!Z436</f>
        <v>-1.7715280032710723E-3</v>
      </c>
      <c r="AI444" s="4">
        <f>'P(t,T)'!AI436*$C$6*0.5+'P(t,T)'!AI436-'P(t,T)'!AA436</f>
        <v>1.6652669466499237E-3</v>
      </c>
      <c r="AJ444" s="4">
        <f>'P(t,T)'!AJ436*$C$6*0.5+'P(t,T)'!AJ436-'P(t,T)'!AB436</f>
        <v>3.1484988358609911E-4</v>
      </c>
      <c r="AK444" s="4">
        <f>'P(t,T)'!AK436*$C$6*0.5+'P(t,T)'!AK436-'P(t,T)'!AC436</f>
        <v>6.4994931549564594E-3</v>
      </c>
      <c r="AL444" s="4">
        <f>'P(t,T)'!AL436*$C$6*0.5+'P(t,T)'!AL436-'P(t,T)'!AD436</f>
        <v>8.5486780145935803E-3</v>
      </c>
      <c r="AM444" s="3">
        <f>AL444/'P(t,T)'!AL436</f>
        <v>8.67966686736058E-3</v>
      </c>
      <c r="AP444" s="4">
        <v>428</v>
      </c>
      <c r="AQ444" s="19">
        <f t="shared" si="81"/>
        <v>1.1102230246251565E-16</v>
      </c>
      <c r="AR444" s="19">
        <f t="shared" si="82"/>
        <v>-3.8649814915074046E-3</v>
      </c>
      <c r="AS444" s="4">
        <f t="shared" si="83"/>
        <v>-5.0100364023843991E-3</v>
      </c>
      <c r="AT444" s="4">
        <f t="shared" si="84"/>
        <v>5.5691203555858883E-3</v>
      </c>
      <c r="AU444" s="4">
        <f t="shared" si="85"/>
        <v>5.7349281631734854E-3</v>
      </c>
      <c r="AV444" s="4">
        <f t="shared" si="86"/>
        <v>1.6258664858495903E-3</v>
      </c>
      <c r="AW444" s="4">
        <f t="shared" si="87"/>
        <v>2.2877986164048236E-3</v>
      </c>
      <c r="AX444" s="4">
        <f t="shared" si="88"/>
        <v>1.4805625273061339E-2</v>
      </c>
      <c r="AY444" s="4">
        <f t="shared" si="89"/>
        <v>1.3555891881391835E-2</v>
      </c>
      <c r="AZ444" s="4">
        <f t="shared" si="90"/>
        <v>1.5723816394632942E-2</v>
      </c>
      <c r="BA444" s="4">
        <f t="shared" si="91"/>
        <v>8.5486780145935803E-3</v>
      </c>
      <c r="BB444" s="4">
        <f t="shared" si="92"/>
        <v>8.67966686736058E-3</v>
      </c>
      <c r="BC444" s="4">
        <v>0</v>
      </c>
    </row>
    <row r="445" spans="1:55">
      <c r="A445" s="4"/>
      <c r="B445" s="4">
        <v>429</v>
      </c>
      <c r="C445" s="4">
        <f>'P(t,T)'!C437*$C$6*0.5+'P(t,T)'!C437-1</f>
        <v>1.1194669034764182E-3</v>
      </c>
      <c r="D445" s="4">
        <f>C445/'P(t,T)'!C437</f>
        <v>1.1450549108769944E-3</v>
      </c>
      <c r="E445" s="4"/>
      <c r="F445" s="4">
        <v>429</v>
      </c>
      <c r="G445" s="4">
        <f>'P(t,T)'!G437*$C$6*0.5+'P(t,T)'!G437-'P(t,T)'!C437</f>
        <v>6.2476443257486469E-4</v>
      </c>
      <c r="H445" s="4">
        <f>'P(t,T)'!H437*$C$6*0.5+'P(t,T)'!H437-'P(t,T)'!D437</f>
        <v>-8.9423670142552147E-4</v>
      </c>
      <c r="I445" s="3">
        <f>H445/'P(t,T)'!H437</f>
        <v>-9.1652008722549461E-4</v>
      </c>
      <c r="K445" s="4">
        <v>429</v>
      </c>
      <c r="L445" s="4">
        <f>'P(t,T)'!L437*$C$6*0.5+'P(t,T)'!L437-'P(t,T)'!G437</f>
        <v>1.6609280085222444E-4</v>
      </c>
      <c r="M445" s="4">
        <f>'P(t,T)'!M437*$C$6*0.5+'P(t,T)'!M437-'P(t,T)'!H437</f>
        <v>-1.3316463917669719E-3</v>
      </c>
      <c r="N445" s="3">
        <f>M445/'P(t,T)'!M437</f>
        <v>-1.3994987619035499E-3</v>
      </c>
      <c r="O445" s="3">
        <f>N445/'P(t,T)'!N437</f>
        <v>-1.4380398209115305E-3</v>
      </c>
      <c r="Q445" s="4">
        <v>429</v>
      </c>
      <c r="R445" s="4">
        <f>'P(t,T)'!R437*$C$6*0.5+'P(t,T)'!R437-'P(t,T)'!L437</f>
        <v>-2.5765321470516689E-4</v>
      </c>
      <c r="S445" s="4">
        <f>'P(t,T)'!S437*$C$6*0.5+'P(t,T)'!S437-'P(t,T)'!M437</f>
        <v>-1.7319774068818017E-3</v>
      </c>
      <c r="T445" s="4">
        <f>'P(t,T)'!T437*$C$6*0.5+'P(t,T)'!T437-'P(t,T)'!N437</f>
        <v>-3.7979863241374145E-3</v>
      </c>
      <c r="U445" s="4">
        <f>'P(t,T)'!U437*$C$6*0.5+'P(t,T)'!U437-'P(t,T)'!O437</f>
        <v>-6.5674896846158459E-3</v>
      </c>
      <c r="V445" s="3">
        <f>U445/'P(t,T)'!U437</f>
        <v>-6.7695841742121668E-3</v>
      </c>
      <c r="X445" s="4">
        <v>429</v>
      </c>
      <c r="Y445" s="4">
        <f>'P(t,T)'!Y437*$C$6*0.5+'P(t,T)'!Y437-'P(t,T)'!R437</f>
        <v>-6.4763081345431406E-4</v>
      </c>
      <c r="Z445" s="4">
        <f>'P(t,T)'!Z437*$C$6*0.5+'P(t,T)'!Z437-'P(t,T)'!S437</f>
        <v>-2.0966198808247682E-3</v>
      </c>
      <c r="AA445" s="4">
        <f>'P(t,T)'!AA437*$C$6*0.5+'P(t,T)'!AA437-'P(t,T)'!T437</f>
        <v>-4.1161431617929845E-3</v>
      </c>
      <c r="AB445" s="4">
        <f>'P(t,T)'!AB437*$C$6*0.5+'P(t,T)'!AB437-'P(t,T)'!U437</f>
        <v>-6.8082809573988268E-3</v>
      </c>
      <c r="AC445" s="4">
        <f>'P(t,T)'!AC437*$C$6*0.5+'P(t,T)'!AC437-'P(t,T)'!V437</f>
        <v>-9.4879633349082004E-3</v>
      </c>
      <c r="AD445" s="3">
        <f>AC445/'P(t,T)'!AC437</f>
        <v>-9.8087621137998762E-3</v>
      </c>
      <c r="AF445" s="4">
        <v>429</v>
      </c>
      <c r="AG445" s="4">
        <f>'P(t,T)'!AG437*$C$6*0.5+'P(t,T)'!AG437-'P(t,T)'!Y437</f>
        <v>-1.0050401087439154E-3</v>
      </c>
      <c r="AH445" s="4">
        <f>'P(t,T)'!AH437*$C$6*0.5+'P(t,T)'!AH437-'P(t,T)'!Z437</f>
        <v>-2.426998506536493E-3</v>
      </c>
      <c r="AI445" s="4">
        <f>'P(t,T)'!AI437*$C$6*0.5+'P(t,T)'!AI437-'P(t,T)'!AA437</f>
        <v>-4.3982414197739628E-3</v>
      </c>
      <c r="AJ445" s="4">
        <f>'P(t,T)'!AJ437*$C$6*0.5+'P(t,T)'!AJ437-'P(t,T)'!AB437</f>
        <v>-7.0114582321695318E-3</v>
      </c>
      <c r="AK445" s="4">
        <f>'P(t,T)'!AK437*$C$6*0.5+'P(t,T)'!AK437-'P(t,T)'!AC437</f>
        <v>-9.6034447603077222E-3</v>
      </c>
      <c r="AL445" s="4">
        <f>'P(t,T)'!AL437*$C$6*0.5+'P(t,T)'!AL437-'P(t,T)'!AD437</f>
        <v>-1.3234443585860345E-2</v>
      </c>
      <c r="AM445" s="3">
        <f>AL445/'P(t,T)'!AL437</f>
        <v>-1.3733861610181102E-2</v>
      </c>
      <c r="AP445" s="4">
        <v>429</v>
      </c>
      <c r="AQ445" s="19">
        <f t="shared" si="81"/>
        <v>1.1102230246251565E-16</v>
      </c>
      <c r="AR445" s="19">
        <f t="shared" si="82"/>
        <v>-7.3364239765585613E-3</v>
      </c>
      <c r="AS445" s="4">
        <f t="shared" si="83"/>
        <v>-8.4814788874355562E-3</v>
      </c>
      <c r="AT445" s="4">
        <f t="shared" si="84"/>
        <v>-1.4628389754833406E-2</v>
      </c>
      <c r="AU445" s="4">
        <f t="shared" si="85"/>
        <v>-1.3711869667607911E-2</v>
      </c>
      <c r="AV445" s="4">
        <f t="shared" si="86"/>
        <v>-2.1825268695095733E-2</v>
      </c>
      <c r="AW445" s="4">
        <f t="shared" si="87"/>
        <v>-2.0387228874184204E-2</v>
      </c>
      <c r="AX445" s="4">
        <f t="shared" si="88"/>
        <v>-2.586099226942809E-2</v>
      </c>
      <c r="AY445" s="4">
        <f t="shared" si="89"/>
        <v>-1.9091408095215923E-2</v>
      </c>
      <c r="AZ445" s="4">
        <f t="shared" si="90"/>
        <v>-2.3043205699660223E-2</v>
      </c>
      <c r="BA445" s="4">
        <f t="shared" si="91"/>
        <v>-1.3234443585860345E-2</v>
      </c>
      <c r="BB445" s="4">
        <f t="shared" si="92"/>
        <v>-1.3733861610181102E-2</v>
      </c>
      <c r="BC445" s="4">
        <v>0</v>
      </c>
    </row>
    <row r="446" spans="1:55">
      <c r="A446" s="4"/>
      <c r="B446" s="4">
        <v>430</v>
      </c>
      <c r="C446" s="4">
        <f>'P(t,T)'!C438*$C$6*0.5+'P(t,T)'!C438-1</f>
        <v>1.1194669034764182E-3</v>
      </c>
      <c r="D446" s="4">
        <f>C446/'P(t,T)'!C438</f>
        <v>1.1450549108769944E-3</v>
      </c>
      <c r="E446" s="4"/>
      <c r="F446" s="4">
        <v>430</v>
      </c>
      <c r="G446" s="4">
        <f>'P(t,T)'!G438*$C$6*0.5+'P(t,T)'!G438-'P(t,T)'!C438</f>
        <v>6.2476443257486469E-4</v>
      </c>
      <c r="H446" s="4">
        <f>'P(t,T)'!H438*$C$6*0.5+'P(t,T)'!H438-'P(t,T)'!D438</f>
        <v>1.2128724143196656E-3</v>
      </c>
      <c r="I446" s="3">
        <f>H446/'P(t,T)'!H438</f>
        <v>1.2404796828104207E-3</v>
      </c>
      <c r="K446" s="4">
        <v>430</v>
      </c>
      <c r="L446" s="4">
        <f>'P(t,T)'!L438*$C$6*0.5+'P(t,T)'!L438-'P(t,T)'!G438</f>
        <v>1.6609280085222444E-4</v>
      </c>
      <c r="M446" s="4">
        <f>'P(t,T)'!M438*$C$6*0.5+'P(t,T)'!M438-'P(t,T)'!H438</f>
        <v>7.2478951707488637E-4</v>
      </c>
      <c r="N446" s="3">
        <f>M446/'P(t,T)'!M438</f>
        <v>7.5851746406922782E-4</v>
      </c>
      <c r="O446" s="3">
        <f>N446/'P(t,T)'!N438</f>
        <v>7.7904595305756832E-4</v>
      </c>
      <c r="Q446" s="4">
        <v>430</v>
      </c>
      <c r="R446" s="4">
        <f>'P(t,T)'!R438*$C$6*0.5+'P(t,T)'!R438-'P(t,T)'!L438</f>
        <v>-2.5765321470516689E-4</v>
      </c>
      <c r="S446" s="4">
        <f>'P(t,T)'!S438*$C$6*0.5+'P(t,T)'!S438-'P(t,T)'!M438</f>
        <v>2.7225856095480783E-4</v>
      </c>
      <c r="T446" s="4">
        <f>'P(t,T)'!T438*$C$6*0.5+'P(t,T)'!T438-'P(t,T)'!N438</f>
        <v>-3.3509927971897557E-3</v>
      </c>
      <c r="U446" s="4">
        <f>'P(t,T)'!U438*$C$6*0.5+'P(t,T)'!U438-'P(t,T)'!O438</f>
        <v>-3.8764990452314629E-3</v>
      </c>
      <c r="V446" s="3">
        <f>U446/'P(t,T)'!U438</f>
        <v>-3.9849920262133194E-3</v>
      </c>
      <c r="X446" s="4">
        <v>430</v>
      </c>
      <c r="Y446" s="4">
        <f>'P(t,T)'!Y438*$C$6*0.5+'P(t,T)'!Y438-'P(t,T)'!R438</f>
        <v>-6.4763081345431406E-4</v>
      </c>
      <c r="Z446" s="4">
        <f>'P(t,T)'!Z438*$C$6*0.5+'P(t,T)'!Z438-'P(t,T)'!S438</f>
        <v>-1.4582114240524469E-4</v>
      </c>
      <c r="AA446" s="4">
        <f>'P(t,T)'!AA438*$C$6*0.5+'P(t,T)'!AA438-'P(t,T)'!T438</f>
        <v>-3.6834244241161773E-3</v>
      </c>
      <c r="AB446" s="4">
        <f>'P(t,T)'!AB438*$C$6*0.5+'P(t,T)'!AB438-'P(t,T)'!U438</f>
        <v>-4.210182282464725E-3</v>
      </c>
      <c r="AC446" s="4">
        <f>'P(t,T)'!AC438*$C$6*0.5+'P(t,T)'!AC438-'P(t,T)'!V438</f>
        <v>-2.8176768240054662E-3</v>
      </c>
      <c r="AD446" s="3">
        <f>AC446/'P(t,T)'!AC438</f>
        <v>-2.8934605816317927E-3</v>
      </c>
      <c r="AF446" s="4">
        <v>430</v>
      </c>
      <c r="AG446" s="4">
        <f>'P(t,T)'!AG438*$C$6*0.5+'P(t,T)'!AG438-'P(t,T)'!Y438</f>
        <v>-1.0050401087439154E-3</v>
      </c>
      <c r="AH446" s="4">
        <f>'P(t,T)'!AH438*$C$6*0.5+'P(t,T)'!AH438-'P(t,T)'!Z438</f>
        <v>-5.3059998436966183E-4</v>
      </c>
      <c r="AI446" s="4">
        <f>'P(t,T)'!AI438*$C$6*0.5+'P(t,T)'!AI438-'P(t,T)'!AA438</f>
        <v>-3.9798935334829366E-3</v>
      </c>
      <c r="AJ446" s="4">
        <f>'P(t,T)'!AJ438*$C$6*0.5+'P(t,T)'!AJ438-'P(t,T)'!AB438</f>
        <v>-4.5064589879733052E-3</v>
      </c>
      <c r="AK446" s="4">
        <f>'P(t,T)'!AK438*$C$6*0.5+'P(t,T)'!AK438-'P(t,T)'!AC438</f>
        <v>-3.1754203039409123E-3</v>
      </c>
      <c r="AL446" s="4">
        <f>'P(t,T)'!AL438*$C$6*0.5+'P(t,T)'!AL438-'P(t,T)'!AD438</f>
        <v>-2.8999732605106132E-3</v>
      </c>
      <c r="AM446" s="3">
        <f>AL446/'P(t,T)'!AL438</f>
        <v>-2.9782162382632716E-3</v>
      </c>
      <c r="AP446" s="4">
        <v>430</v>
      </c>
      <c r="AQ446" s="19">
        <f t="shared" si="81"/>
        <v>1.1102230246251565E-16</v>
      </c>
      <c r="AR446" s="19">
        <f t="shared" si="82"/>
        <v>2.6785542764514478E-3</v>
      </c>
      <c r="AS446" s="4">
        <f t="shared" si="83"/>
        <v>1.5334993655744533E-3</v>
      </c>
      <c r="AT446" s="4">
        <f t="shared" si="84"/>
        <v>-9.0153136079092217E-3</v>
      </c>
      <c r="AU446" s="4">
        <f t="shared" si="85"/>
        <v>-1.0255793290719642E-2</v>
      </c>
      <c r="AV446" s="4">
        <f t="shared" si="86"/>
        <v>-1.1814094362611924E-2</v>
      </c>
      <c r="AW446" s="4">
        <f t="shared" si="87"/>
        <v>-1.2593140315669493E-2</v>
      </c>
      <c r="AX446" s="4">
        <f t="shared" si="88"/>
        <v>-9.9780891541596979E-3</v>
      </c>
      <c r="AY446" s="4">
        <f t="shared" si="89"/>
        <v>-5.9930971279463785E-3</v>
      </c>
      <c r="AZ446" s="4">
        <f t="shared" si="90"/>
        <v>-5.7934338421424059E-3</v>
      </c>
      <c r="BA446" s="4">
        <f t="shared" si="91"/>
        <v>-2.8999732605106132E-3</v>
      </c>
      <c r="BB446" s="4">
        <f t="shared" si="92"/>
        <v>-2.9782162382632716E-3</v>
      </c>
      <c r="BC446" s="4">
        <v>0</v>
      </c>
    </row>
    <row r="447" spans="1:55">
      <c r="A447" s="4"/>
      <c r="B447" s="4">
        <v>431</v>
      </c>
      <c r="C447" s="4">
        <f>'P(t,T)'!C439*$C$6*0.5+'P(t,T)'!C439-1</f>
        <v>1.1194669034764182E-3</v>
      </c>
      <c r="D447" s="4">
        <f>C447/'P(t,T)'!C439</f>
        <v>1.1450549108769944E-3</v>
      </c>
      <c r="E447" s="4"/>
      <c r="F447" s="4">
        <v>431</v>
      </c>
      <c r="G447" s="4">
        <f>'P(t,T)'!G439*$C$6*0.5+'P(t,T)'!G439-'P(t,T)'!C439</f>
        <v>6.2476443257486469E-4</v>
      </c>
      <c r="H447" s="4">
        <f>'P(t,T)'!H439*$C$6*0.5+'P(t,T)'!H439-'P(t,T)'!D439</f>
        <v>4.1518608452815187E-3</v>
      </c>
      <c r="I447" s="3">
        <f>H447/'P(t,T)'!H439</f>
        <v>4.2339366284933041E-3</v>
      </c>
      <c r="K447" s="4">
        <v>431</v>
      </c>
      <c r="L447" s="4">
        <f>'P(t,T)'!L439*$C$6*0.5+'P(t,T)'!L439-'P(t,T)'!G439</f>
        <v>1.6609280085222444E-4</v>
      </c>
      <c r="M447" s="4">
        <f>'P(t,T)'!M439*$C$6*0.5+'P(t,T)'!M439-'P(t,T)'!H439</f>
        <v>3.6075751153050728E-3</v>
      </c>
      <c r="N447" s="3">
        <f>M447/'P(t,T)'!M439</f>
        <v>3.7533850344197719E-3</v>
      </c>
      <c r="O447" s="3">
        <f>N447/'P(t,T)'!N439</f>
        <v>3.835975501673008E-3</v>
      </c>
      <c r="Q447" s="4">
        <v>431</v>
      </c>
      <c r="R447" s="4">
        <f>'P(t,T)'!R439*$C$6*0.5+'P(t,T)'!R439-'P(t,T)'!L439</f>
        <v>-2.5765321470516689E-4</v>
      </c>
      <c r="S447" s="4">
        <f>'P(t,T)'!S439*$C$6*0.5+'P(t,T)'!S439-'P(t,T)'!M439</f>
        <v>3.0960570490098371E-3</v>
      </c>
      <c r="T447" s="4">
        <f>'P(t,T)'!T439*$C$6*0.5+'P(t,T)'!T439-'P(t,T)'!N439</f>
        <v>1.459916455753385E-3</v>
      </c>
      <c r="U447" s="4">
        <f>'P(t,T)'!U439*$C$6*0.5+'P(t,T)'!U439-'P(t,T)'!O439</f>
        <v>-4.2071498892709558E-3</v>
      </c>
      <c r="V447" s="3">
        <f>U447/'P(t,T)'!U439</f>
        <v>-4.3263329876155714E-3</v>
      </c>
      <c r="X447" s="4">
        <v>431</v>
      </c>
      <c r="Y447" s="4">
        <f>'P(t,T)'!Y439*$C$6*0.5+'P(t,T)'!Y439-'P(t,T)'!R439</f>
        <v>-6.4763081345431406E-4</v>
      </c>
      <c r="Z447" s="4">
        <f>'P(t,T)'!Z439*$C$6*0.5+'P(t,T)'!Z439-'P(t,T)'!S439</f>
        <v>2.6165954026636795E-3</v>
      </c>
      <c r="AA447" s="4">
        <f>'P(t,T)'!AA439*$C$6*0.5+'P(t,T)'!AA439-'P(t,T)'!T439</f>
        <v>9.9928039988894657E-4</v>
      </c>
      <c r="AB447" s="4">
        <f>'P(t,T)'!AB439*$C$6*0.5+'P(t,T)'!AB439-'P(t,T)'!U439</f>
        <v>-4.5301809955848871E-3</v>
      </c>
      <c r="AC447" s="4">
        <f>'P(t,T)'!AC439*$C$6*0.5+'P(t,T)'!AC439-'P(t,T)'!V439</f>
        <v>-1.9657268944529571E-3</v>
      </c>
      <c r="AD447" s="3">
        <f>AC447/'P(t,T)'!AC439</f>
        <v>-2.0168736208076043E-3</v>
      </c>
      <c r="AF447" s="4">
        <v>431</v>
      </c>
      <c r="AG447" s="4">
        <f>'P(t,T)'!AG439*$C$6*0.5+'P(t,T)'!AG439-'P(t,T)'!Y439</f>
        <v>-1.0050401087439154E-3</v>
      </c>
      <c r="AH447" s="4">
        <f>'P(t,T)'!AH439*$C$6*0.5+'P(t,T)'!AH439-'P(t,T)'!Z439</f>
        <v>2.1684128590198082E-3</v>
      </c>
      <c r="AI447" s="4">
        <f>'P(t,T)'!AI439*$C$6*0.5+'P(t,T)'!AI439-'P(t,T)'!AA439</f>
        <v>5.7216968183448902E-4</v>
      </c>
      <c r="AJ447" s="4">
        <f>'P(t,T)'!AJ439*$C$6*0.5+'P(t,T)'!AJ439-'P(t,T)'!AB439</f>
        <v>-4.8157314854431199E-3</v>
      </c>
      <c r="AK447" s="4">
        <f>'P(t,T)'!AK439*$C$6*0.5+'P(t,T)'!AK439-'P(t,T)'!AC439</f>
        <v>-2.3481572721228972E-3</v>
      </c>
      <c r="AL447" s="4">
        <f>'P(t,T)'!AL439*$C$6*0.5+'P(t,T)'!AL439-'P(t,T)'!AD439</f>
        <v>1.4190940016840514E-3</v>
      </c>
      <c r="AM447" s="3">
        <f>AL447/'P(t,T)'!AL439</f>
        <v>1.4510963783747265E-3</v>
      </c>
      <c r="AP447" s="4">
        <v>431</v>
      </c>
      <c r="AQ447" s="19">
        <f t="shared" si="81"/>
        <v>1.1102230246251565E-16</v>
      </c>
      <c r="AR447" s="19">
        <f t="shared" si="82"/>
        <v>1.6785556182156911E-2</v>
      </c>
      <c r="AS447" s="4">
        <f t="shared" si="83"/>
        <v>1.5640501271279916E-2</v>
      </c>
      <c r="AT447" s="4">
        <f t="shared" si="84"/>
        <v>1.1018688200389896E-2</v>
      </c>
      <c r="AU447" s="4">
        <f t="shared" si="85"/>
        <v>6.7847515718965929E-3</v>
      </c>
      <c r="AV447" s="4">
        <f t="shared" si="86"/>
        <v>-9.7170868686259557E-3</v>
      </c>
      <c r="AW447" s="4">
        <f t="shared" si="87"/>
        <v>-1.3553062370298963E-2</v>
      </c>
      <c r="AX447" s="4">
        <f t="shared" si="88"/>
        <v>-8.6402171541914256E-3</v>
      </c>
      <c r="AY447" s="4">
        <f t="shared" si="89"/>
        <v>-4.3138841665758543E-3</v>
      </c>
      <c r="AZ447" s="4">
        <f t="shared" si="90"/>
        <v>-5.9777961912355288E-4</v>
      </c>
      <c r="BA447" s="4">
        <f t="shared" si="91"/>
        <v>1.4190940016840514E-3</v>
      </c>
      <c r="BB447" s="4">
        <f t="shared" si="92"/>
        <v>1.4510963783747265E-3</v>
      </c>
      <c r="BC447" s="4">
        <v>0</v>
      </c>
    </row>
    <row r="448" spans="1:55">
      <c r="A448" s="4"/>
      <c r="B448" s="4">
        <v>432</v>
      </c>
      <c r="C448" s="4">
        <f>'P(t,T)'!C440*$C$6*0.5+'P(t,T)'!C440-1</f>
        <v>1.1194669034764182E-3</v>
      </c>
      <c r="D448" s="4">
        <f>C448/'P(t,T)'!C440</f>
        <v>1.1450549108769944E-3</v>
      </c>
      <c r="E448" s="4"/>
      <c r="F448" s="4">
        <v>432</v>
      </c>
      <c r="G448" s="4">
        <f>'P(t,T)'!G440*$C$6*0.5+'P(t,T)'!G440-'P(t,T)'!C440</f>
        <v>6.2476443257486469E-4</v>
      </c>
      <c r="H448" s="4">
        <f>'P(t,T)'!H440*$C$6*0.5+'P(t,T)'!H440-'P(t,T)'!D440</f>
        <v>8.163558384337577E-4</v>
      </c>
      <c r="I448" s="3">
        <f>H448/'P(t,T)'!H440</f>
        <v>8.3526843680358236E-4</v>
      </c>
      <c r="K448" s="4">
        <v>432</v>
      </c>
      <c r="L448" s="4">
        <f>'P(t,T)'!L440*$C$6*0.5+'P(t,T)'!L440-'P(t,T)'!G440</f>
        <v>1.6609280085222444E-4</v>
      </c>
      <c r="M448" s="4">
        <f>'P(t,T)'!M440*$C$6*0.5+'P(t,T)'!M440-'P(t,T)'!H440</f>
        <v>3.3714657645589341E-4</v>
      </c>
      <c r="N448" s="3">
        <f>M448/'P(t,T)'!M440</f>
        <v>3.5311526793717731E-4</v>
      </c>
      <c r="O448" s="3">
        <f>N448/'P(t,T)'!N440</f>
        <v>3.592107857265267E-4</v>
      </c>
      <c r="Q448" s="4">
        <v>432</v>
      </c>
      <c r="R448" s="4">
        <f>'P(t,T)'!R440*$C$6*0.5+'P(t,T)'!R440-'P(t,T)'!L440</f>
        <v>-2.5765321470516689E-4</v>
      </c>
      <c r="S448" s="4">
        <f>'P(t,T)'!S440*$C$6*0.5+'P(t,T)'!S440-'P(t,T)'!M440</f>
        <v>-1.0619134103873051E-4</v>
      </c>
      <c r="T448" s="4">
        <f>'P(t,T)'!T440*$C$6*0.5+'P(t,T)'!T440-'P(t,T)'!N440</f>
        <v>6.0561271589002486E-3</v>
      </c>
      <c r="U448" s="4">
        <f>'P(t,T)'!U440*$C$6*0.5+'P(t,T)'!U440-'P(t,T)'!O440</f>
        <v>4.8110531957585856E-3</v>
      </c>
      <c r="V448" s="3">
        <f>U448/'P(t,T)'!U440</f>
        <v>4.9029415605110422E-3</v>
      </c>
      <c r="X448" s="4">
        <v>432</v>
      </c>
      <c r="Y448" s="4">
        <f>'P(t,T)'!Y440*$C$6*0.5+'P(t,T)'!Y440-'P(t,T)'!R440</f>
        <v>-6.4763081345431406E-4</v>
      </c>
      <c r="Z448" s="4">
        <f>'P(t,T)'!Z440*$C$6*0.5+'P(t,T)'!Z440-'P(t,T)'!S440</f>
        <v>-5.1481256952512489E-4</v>
      </c>
      <c r="AA448" s="4">
        <f>'P(t,T)'!AA440*$C$6*0.5+'P(t,T)'!AA440-'P(t,T)'!T440</f>
        <v>5.5160439258828964E-3</v>
      </c>
      <c r="AB448" s="4">
        <f>'P(t,T)'!AB440*$C$6*0.5+'P(t,T)'!AB440-'P(t,T)'!U440</f>
        <v>4.2739698576741425E-3</v>
      </c>
      <c r="AC448" s="4">
        <f>'P(t,T)'!AC440*$C$6*0.5+'P(t,T)'!AC440-'P(t,T)'!V440</f>
        <v>5.8532210330000112E-3</v>
      </c>
      <c r="AD448" s="3">
        <f>AC448/'P(t,T)'!AC440</f>
        <v>5.9588338365826393E-3</v>
      </c>
      <c r="AF448" s="4">
        <v>432</v>
      </c>
      <c r="AG448" s="4">
        <f>'P(t,T)'!AG440*$C$6*0.5+'P(t,T)'!AG440-'P(t,T)'!Y440</f>
        <v>-1.0050401087439154E-3</v>
      </c>
      <c r="AH448" s="4">
        <f>'P(t,T)'!AH440*$C$6*0.5+'P(t,T)'!AH440-'P(t,T)'!Z440</f>
        <v>-8.8991883661093674E-4</v>
      </c>
      <c r="AI448" s="4">
        <f>'P(t,T)'!AI440*$C$6*0.5+'P(t,T)'!AI440-'P(t,T)'!AA440</f>
        <v>5.0052054193019391E-3</v>
      </c>
      <c r="AJ448" s="4">
        <f>'P(t,T)'!AJ440*$C$6*0.5+'P(t,T)'!AJ440-'P(t,T)'!AB440</f>
        <v>3.7683175370056832E-3</v>
      </c>
      <c r="AK448" s="4">
        <f>'P(t,T)'!AK440*$C$6*0.5+'P(t,T)'!AK440-'P(t,T)'!AC440</f>
        <v>5.3104002328826505E-3</v>
      </c>
      <c r="AL448" s="4">
        <f>'P(t,T)'!AL440*$C$6*0.5+'P(t,T)'!AL440-'P(t,T)'!AD440</f>
        <v>2.4239025503616229E-3</v>
      </c>
      <c r="AM448" s="3">
        <f>AL448/'P(t,T)'!AL440</f>
        <v>2.4760801784150842E-3</v>
      </c>
      <c r="AP448" s="4">
        <v>432</v>
      </c>
      <c r="AQ448" s="19">
        <f t="shared" si="81"/>
        <v>1.1102230246251565E-16</v>
      </c>
      <c r="AR448" s="19">
        <f t="shared" si="82"/>
        <v>7.8763457859185341E-4</v>
      </c>
      <c r="AS448" s="4">
        <f t="shared" si="83"/>
        <v>-3.5742033228514103E-4</v>
      </c>
      <c r="AT448" s="4">
        <f t="shared" si="84"/>
        <v>1.7765760208825844E-2</v>
      </c>
      <c r="AU448" s="4">
        <f t="shared" si="85"/>
        <v>1.6930491772022261E-2</v>
      </c>
      <c r="AV448" s="4">
        <f t="shared" si="86"/>
        <v>1.3212551376164939E-2</v>
      </c>
      <c r="AW448" s="4">
        <f t="shared" si="87"/>
        <v>1.2853340590438411E-2</v>
      </c>
      <c r="AX448" s="4">
        <f t="shared" si="88"/>
        <v>1.6066562826393703E-2</v>
      </c>
      <c r="AY448" s="4">
        <f t="shared" si="89"/>
        <v>1.1163621265882662E-2</v>
      </c>
      <c r="AZ448" s="4">
        <f t="shared" si="90"/>
        <v>8.3827363869442631E-3</v>
      </c>
      <c r="BA448" s="4">
        <f t="shared" si="91"/>
        <v>2.4239025503616229E-3</v>
      </c>
      <c r="BB448" s="4">
        <f t="shared" si="92"/>
        <v>2.4760801784150842E-3</v>
      </c>
      <c r="BC448" s="4">
        <v>0</v>
      </c>
    </row>
    <row r="449" spans="1:55">
      <c r="A449" s="4"/>
      <c r="B449" s="4">
        <v>433</v>
      </c>
      <c r="C449" s="4">
        <f>'P(t,T)'!C441*$C$6*0.5+'P(t,T)'!C441-1</f>
        <v>1.1194669034764182E-3</v>
      </c>
      <c r="D449" s="4">
        <f>C449/'P(t,T)'!C441</f>
        <v>1.1450549108769944E-3</v>
      </c>
      <c r="E449" s="4"/>
      <c r="F449" s="4">
        <v>433</v>
      </c>
      <c r="G449" s="4">
        <f>'P(t,T)'!G441*$C$6*0.5+'P(t,T)'!G441-'P(t,T)'!C441</f>
        <v>6.2476443257486469E-4</v>
      </c>
      <c r="H449" s="4">
        <f>'P(t,T)'!H441*$C$6*0.5+'P(t,T)'!H441-'P(t,T)'!D441</f>
        <v>9.353940118501658E-4</v>
      </c>
      <c r="I449" s="3">
        <f>H449/'P(t,T)'!H441</f>
        <v>9.5695055890847737E-4</v>
      </c>
      <c r="K449" s="4">
        <v>433</v>
      </c>
      <c r="L449" s="4">
        <f>'P(t,T)'!L441*$C$6*0.5+'P(t,T)'!L441-'P(t,T)'!G441</f>
        <v>1.6609280085222444E-4</v>
      </c>
      <c r="M449" s="4">
        <f>'P(t,T)'!M441*$C$6*0.5+'P(t,T)'!M441-'P(t,T)'!H441</f>
        <v>4.5348855624527395E-4</v>
      </c>
      <c r="N449" s="3">
        <f>M449/'P(t,T)'!M441</f>
        <v>4.7485473103810573E-4</v>
      </c>
      <c r="O449" s="3">
        <f>N449/'P(t,T)'!N441</f>
        <v>4.8678908999611408E-4</v>
      </c>
      <c r="Q449" s="4">
        <v>433</v>
      </c>
      <c r="R449" s="4">
        <f>'P(t,T)'!R441*$C$6*0.5+'P(t,T)'!R441-'P(t,T)'!L441</f>
        <v>-2.5765321470516689E-4</v>
      </c>
      <c r="S449" s="4">
        <f>'P(t,T)'!S441*$C$6*0.5+'P(t,T)'!S441-'P(t,T)'!M441</f>
        <v>7.3600628316405903E-6</v>
      </c>
      <c r="T449" s="4">
        <f>'P(t,T)'!T441*$C$6*0.5+'P(t,T)'!T441-'P(t,T)'!N441</f>
        <v>-1.5258570698829521E-3</v>
      </c>
      <c r="U449" s="4">
        <f>'P(t,T)'!U441*$C$6*0.5+'P(t,T)'!U441-'P(t,T)'!O441</f>
        <v>-1.7400847410600218E-3</v>
      </c>
      <c r="V449" s="3">
        <f>U449/'P(t,T)'!U441</f>
        <v>-1.784956874532368E-3</v>
      </c>
      <c r="X449" s="4">
        <v>433</v>
      </c>
      <c r="Y449" s="4">
        <f>'P(t,T)'!Y441*$C$6*0.5+'P(t,T)'!Y441-'P(t,T)'!R441</f>
        <v>-6.4763081345431406E-4</v>
      </c>
      <c r="Z449" s="4">
        <f>'P(t,T)'!Z441*$C$6*0.5+'P(t,T)'!Z441-'P(t,T)'!S441</f>
        <v>-4.0412989377913711E-4</v>
      </c>
      <c r="AA449" s="4">
        <f>'P(t,T)'!AA441*$C$6*0.5+'P(t,T)'!AA441-'P(t,T)'!T441</f>
        <v>-1.9123923122159603E-3</v>
      </c>
      <c r="AB449" s="4">
        <f>'P(t,T)'!AB441*$C$6*0.5+'P(t,T)'!AB441-'P(t,T)'!U441</f>
        <v>-2.1374491507629712E-3</v>
      </c>
      <c r="AC449" s="4">
        <f>'P(t,T)'!AC441*$C$6*0.5+'P(t,T)'!AC441-'P(t,T)'!V441</f>
        <v>-1.4990780534303028E-3</v>
      </c>
      <c r="AD449" s="3">
        <f>AC449/'P(t,T)'!AC441</f>
        <v>-1.5373641078611532E-3</v>
      </c>
      <c r="AF449" s="4">
        <v>433</v>
      </c>
      <c r="AG449" s="4">
        <f>'P(t,T)'!AG441*$C$6*0.5+'P(t,T)'!AG441-'P(t,T)'!Y441</f>
        <v>-1.0050401087439154E-3</v>
      </c>
      <c r="AH449" s="4">
        <f>'P(t,T)'!AH441*$C$6*0.5+'P(t,T)'!AH441-'P(t,T)'!Z441</f>
        <v>-7.821676115559173E-4</v>
      </c>
      <c r="AI449" s="4">
        <f>'P(t,T)'!AI441*$C$6*0.5+'P(t,T)'!AI441-'P(t,T)'!AA441</f>
        <v>-2.2636005031437811E-3</v>
      </c>
      <c r="AJ449" s="4">
        <f>'P(t,T)'!AJ441*$C$6*0.5+'P(t,T)'!AJ441-'P(t,T)'!AB441</f>
        <v>-2.4981896410064541E-3</v>
      </c>
      <c r="AK449" s="4">
        <f>'P(t,T)'!AK441*$C$6*0.5+'P(t,T)'!AK441-'P(t,T)'!AC441</f>
        <v>-1.894429851701851E-3</v>
      </c>
      <c r="AL449" s="4">
        <f>'P(t,T)'!AL441*$C$6*0.5+'P(t,T)'!AL441-'P(t,T)'!AD441</f>
        <v>-1.9818217460658705E-3</v>
      </c>
      <c r="AM449" s="3">
        <f>AL449/'P(t,T)'!AL441</f>
        <v>-2.0334200403347674E-3</v>
      </c>
      <c r="AP449" s="4">
        <v>433</v>
      </c>
      <c r="AQ449" s="19">
        <f t="shared" si="81"/>
        <v>1.1102230246251565E-16</v>
      </c>
      <c r="AR449" s="19">
        <f t="shared" si="82"/>
        <v>1.3550000364690204E-3</v>
      </c>
      <c r="AS449" s="4">
        <f t="shared" si="83"/>
        <v>2.0994512559202594E-4</v>
      </c>
      <c r="AT449" s="4">
        <f t="shared" si="84"/>
        <v>-4.2700445952961099E-3</v>
      </c>
      <c r="AU449" s="4">
        <f t="shared" si="85"/>
        <v>-5.2269951542045882E-3</v>
      </c>
      <c r="AV449" s="4">
        <f t="shared" si="86"/>
        <v>-5.8889344428333327E-3</v>
      </c>
      <c r="AW449" s="4">
        <f t="shared" si="87"/>
        <v>-6.375723532829447E-3</v>
      </c>
      <c r="AX449" s="4">
        <f t="shared" si="88"/>
        <v>-5.178464779664522E-3</v>
      </c>
      <c r="AY449" s="4">
        <f t="shared" si="89"/>
        <v>-3.3935079051321537E-3</v>
      </c>
      <c r="AZ449" s="4">
        <f t="shared" si="90"/>
        <v>-3.5191858539270239E-3</v>
      </c>
      <c r="BA449" s="4">
        <f t="shared" si="91"/>
        <v>-1.9818217460658705E-3</v>
      </c>
      <c r="BB449" s="4">
        <f t="shared" si="92"/>
        <v>-2.0334200403347674E-3</v>
      </c>
      <c r="BC449" s="4">
        <v>0</v>
      </c>
    </row>
    <row r="450" spans="1:55">
      <c r="A450" s="4"/>
      <c r="B450" s="4">
        <v>434</v>
      </c>
      <c r="C450" s="4">
        <f>'P(t,T)'!C442*$C$6*0.5+'P(t,T)'!C442-1</f>
        <v>1.1194669034764182E-3</v>
      </c>
      <c r="D450" s="4">
        <f>C450/'P(t,T)'!C442</f>
        <v>1.1450549108769944E-3</v>
      </c>
      <c r="E450" s="4"/>
      <c r="F450" s="4">
        <v>434</v>
      </c>
      <c r="G450" s="4">
        <f>'P(t,T)'!G442*$C$6*0.5+'P(t,T)'!G442-'P(t,T)'!C442</f>
        <v>6.2476443257486469E-4</v>
      </c>
      <c r="H450" s="4">
        <f>'P(t,T)'!H442*$C$6*0.5+'P(t,T)'!H442-'P(t,T)'!D442</f>
        <v>-1.8245646437602403E-3</v>
      </c>
      <c r="I450" s="3">
        <f>H450/'P(t,T)'!H442</f>
        <v>-1.8717736909656319E-3</v>
      </c>
      <c r="K450" s="4">
        <v>434</v>
      </c>
      <c r="L450" s="4">
        <f>'P(t,T)'!L442*$C$6*0.5+'P(t,T)'!L442-'P(t,T)'!G442</f>
        <v>1.6609280085222444E-4</v>
      </c>
      <c r="M450" s="4">
        <f>'P(t,T)'!M442*$C$6*0.5+'P(t,T)'!M442-'P(t,T)'!H442</f>
        <v>-2.2368428925153561E-3</v>
      </c>
      <c r="N450" s="3">
        <f>M450/'P(t,T)'!M442</f>
        <v>-2.3552025155277258E-3</v>
      </c>
      <c r="O450" s="3">
        <f>N450/'P(t,T)'!N442</f>
        <v>-2.4172313529391052E-3</v>
      </c>
      <c r="Q450" s="4">
        <v>434</v>
      </c>
      <c r="R450" s="4">
        <f>'P(t,T)'!R442*$C$6*0.5+'P(t,T)'!R442-'P(t,T)'!L442</f>
        <v>-2.5765321470516689E-4</v>
      </c>
      <c r="S450" s="4">
        <f>'P(t,T)'!S442*$C$6*0.5+'P(t,T)'!S442-'P(t,T)'!M442</f>
        <v>-2.6115092333176548E-3</v>
      </c>
      <c r="T450" s="4">
        <f>'P(t,T)'!T442*$C$6*0.5+'P(t,T)'!T442-'P(t,T)'!N442</f>
        <v>-2.6655561638195824E-3</v>
      </c>
      <c r="U450" s="4">
        <f>'P(t,T)'!U442*$C$6*0.5+'P(t,T)'!U442-'P(t,T)'!O442</f>
        <v>-3.6194445590252977E-3</v>
      </c>
      <c r="V450" s="3">
        <f>U450/'P(t,T)'!U442</f>
        <v>-3.7197833550383463E-3</v>
      </c>
      <c r="X450" s="4">
        <v>434</v>
      </c>
      <c r="Y450" s="4">
        <f>'P(t,T)'!Y442*$C$6*0.5+'P(t,T)'!Y442-'P(t,T)'!R442</f>
        <v>-6.4763081345431406E-4</v>
      </c>
      <c r="Z450" s="4">
        <f>'P(t,T)'!Z442*$C$6*0.5+'P(t,T)'!Z442-'P(t,T)'!S442</f>
        <v>-2.9500831401514382E-3</v>
      </c>
      <c r="AA450" s="4">
        <f>'P(t,T)'!AA442*$C$6*0.5+'P(t,T)'!AA442-'P(t,T)'!T442</f>
        <v>-3.0190935336705804E-3</v>
      </c>
      <c r="AB450" s="4">
        <f>'P(t,T)'!AB442*$C$6*0.5+'P(t,T)'!AB442-'P(t,T)'!U442</f>
        <v>-3.9612615085609093E-3</v>
      </c>
      <c r="AC450" s="4">
        <f>'P(t,T)'!AC442*$C$6*0.5+'P(t,T)'!AC442-'P(t,T)'!V442</f>
        <v>-2.6978356043422247E-3</v>
      </c>
      <c r="AD450" s="3">
        <f>AC450/'P(t,T)'!AC442</f>
        <v>-2.770063227088052E-3</v>
      </c>
      <c r="AF450" s="4">
        <v>434</v>
      </c>
      <c r="AG450" s="4">
        <f>'P(t,T)'!AG442*$C$6*0.5+'P(t,T)'!AG442-'P(t,T)'!Y442</f>
        <v>-1.0050401087439154E-3</v>
      </c>
      <c r="AH450" s="4">
        <f>'P(t,T)'!AH442*$C$6*0.5+'P(t,T)'!AH442-'P(t,T)'!Z442</f>
        <v>-3.2541110461076217E-3</v>
      </c>
      <c r="AI450" s="4">
        <f>'P(t,T)'!AI442*$C$6*0.5+'P(t,T)'!AI442-'P(t,T)'!AA442</f>
        <v>-3.3368621677258847E-3</v>
      </c>
      <c r="AJ450" s="4">
        <f>'P(t,T)'!AJ442*$C$6*0.5+'P(t,T)'!AJ442-'P(t,T)'!AB442</f>
        <v>-4.2657385032796036E-3</v>
      </c>
      <c r="AK450" s="4">
        <f>'P(t,T)'!AK442*$C$6*0.5+'P(t,T)'!AK442-'P(t,T)'!AC442</f>
        <v>-3.0591373577052439E-3</v>
      </c>
      <c r="AL450" s="4">
        <f>'P(t,T)'!AL442*$C$6*0.5+'P(t,T)'!AL442-'P(t,T)'!AD442</f>
        <v>-5.9098467412742606E-3</v>
      </c>
      <c r="AM450" s="3">
        <f>AL450/'P(t,T)'!AL442</f>
        <v>-6.0876742896480499E-3</v>
      </c>
      <c r="AP450" s="4">
        <v>434</v>
      </c>
      <c r="AQ450" s="19">
        <f t="shared" si="81"/>
        <v>1.1102230246251565E-16</v>
      </c>
      <c r="AR450" s="19">
        <f t="shared" si="82"/>
        <v>-1.1732056044975316E-2</v>
      </c>
      <c r="AS450" s="4">
        <f t="shared" si="83"/>
        <v>-1.2877110955852311E-2</v>
      </c>
      <c r="AT450" s="4">
        <f t="shared" si="84"/>
        <v>-1.3248488071709405E-2</v>
      </c>
      <c r="AU450" s="4">
        <f t="shared" si="85"/>
        <v>-1.1376714380743773E-2</v>
      </c>
      <c r="AV450" s="4">
        <f t="shared" si="86"/>
        <v>-1.4263675923804916E-2</v>
      </c>
      <c r="AW450" s="4">
        <f t="shared" si="87"/>
        <v>-1.1846444570865811E-2</v>
      </c>
      <c r="AX450" s="4">
        <f t="shared" si="88"/>
        <v>-9.4767563170858153E-3</v>
      </c>
      <c r="AY450" s="4">
        <f t="shared" si="89"/>
        <v>-5.7569729620474686E-3</v>
      </c>
      <c r="AZ450" s="4">
        <f t="shared" si="90"/>
        <v>-8.6799099683623135E-3</v>
      </c>
      <c r="BA450" s="4">
        <f t="shared" si="91"/>
        <v>-5.9098467412742606E-3</v>
      </c>
      <c r="BB450" s="4">
        <f t="shared" si="92"/>
        <v>-6.0876742896480499E-3</v>
      </c>
      <c r="BC450" s="4">
        <v>0</v>
      </c>
    </row>
    <row r="451" spans="1:55">
      <c r="A451" s="4"/>
      <c r="B451" s="4">
        <v>435</v>
      </c>
      <c r="C451" s="4">
        <f>'P(t,T)'!C443*$C$6*0.5+'P(t,T)'!C443-1</f>
        <v>1.1194669034764182E-3</v>
      </c>
      <c r="D451" s="4">
        <f>C451/'P(t,T)'!C443</f>
        <v>1.1450549108769944E-3</v>
      </c>
      <c r="E451" s="4"/>
      <c r="F451" s="4">
        <v>435</v>
      </c>
      <c r="G451" s="4">
        <f>'P(t,T)'!G443*$C$6*0.5+'P(t,T)'!G443-'P(t,T)'!C443</f>
        <v>6.2476443257486469E-4</v>
      </c>
      <c r="H451" s="4">
        <f>'P(t,T)'!H443*$C$6*0.5+'P(t,T)'!H443-'P(t,T)'!D443</f>
        <v>1.6138727381547202E-3</v>
      </c>
      <c r="I451" s="3">
        <f>H451/'P(t,T)'!H443</f>
        <v>1.6499467042474622E-3</v>
      </c>
      <c r="K451" s="4">
        <v>435</v>
      </c>
      <c r="L451" s="4">
        <f>'P(t,T)'!L443*$C$6*0.5+'P(t,T)'!L443-'P(t,T)'!G443</f>
        <v>1.6609280085222444E-4</v>
      </c>
      <c r="M451" s="4">
        <f>'P(t,T)'!M443*$C$6*0.5+'P(t,T)'!M443-'P(t,T)'!H443</f>
        <v>1.1171280252436633E-3</v>
      </c>
      <c r="N451" s="3">
        <f>M451/'P(t,T)'!M443</f>
        <v>1.1681774411063028E-3</v>
      </c>
      <c r="O451" s="3">
        <f>N451/'P(t,T)'!N443</f>
        <v>1.1941048292570956E-3</v>
      </c>
      <c r="Q451" s="4">
        <v>435</v>
      </c>
      <c r="R451" s="4">
        <f>'P(t,T)'!R443*$C$6*0.5+'P(t,T)'!R443-'P(t,T)'!L443</f>
        <v>-2.5765321470516689E-4</v>
      </c>
      <c r="S451" s="4">
        <f>'P(t,T)'!S443*$C$6*0.5+'P(t,T)'!S443-'P(t,T)'!M443</f>
        <v>6.5559786630464689E-4</v>
      </c>
      <c r="T451" s="4">
        <f>'P(t,T)'!T443*$C$6*0.5+'P(t,T)'!T443-'P(t,T)'!N443</f>
        <v>1.2770814208679093E-3</v>
      </c>
      <c r="U451" s="4">
        <f>'P(t,T)'!U443*$C$6*0.5+'P(t,T)'!U443-'P(t,T)'!O443</f>
        <v>4.7623788864381567E-4</v>
      </c>
      <c r="V451" s="3">
        <f>U451/'P(t,T)'!U443</f>
        <v>4.8743659073588843E-4</v>
      </c>
      <c r="X451" s="4">
        <v>435</v>
      </c>
      <c r="Y451" s="4">
        <f>'P(t,T)'!Y443*$C$6*0.5+'P(t,T)'!Y443-'P(t,T)'!R443</f>
        <v>-6.4763081345431406E-4</v>
      </c>
      <c r="Z451" s="4">
        <f>'P(t,T)'!Z443*$C$6*0.5+'P(t,T)'!Z443-'P(t,T)'!S443</f>
        <v>2.2823585842413063E-4</v>
      </c>
      <c r="AA451" s="4">
        <f>'P(t,T)'!AA443*$C$6*0.5+'P(t,T)'!AA443-'P(t,T)'!T443</f>
        <v>8.2047135063756382E-4</v>
      </c>
      <c r="AB451" s="4">
        <f>'P(t,T)'!AB443*$C$6*0.5+'P(t,T)'!AB443-'P(t,T)'!U443</f>
        <v>2.2227113067208037E-5</v>
      </c>
      <c r="AC451" s="4">
        <f>'P(t,T)'!AC443*$C$6*0.5+'P(t,T)'!AC443-'P(t,T)'!V443</f>
        <v>2.3853664695487886E-3</v>
      </c>
      <c r="AD451" s="3">
        <f>AC451/'P(t,T)'!AC443</f>
        <v>2.4368082367427868E-3</v>
      </c>
      <c r="AF451" s="4">
        <v>435</v>
      </c>
      <c r="AG451" s="4">
        <f>'P(t,T)'!AG443*$C$6*0.5+'P(t,T)'!AG443-'P(t,T)'!Y443</f>
        <v>-1.0050401087439154E-3</v>
      </c>
      <c r="AH451" s="4">
        <f>'P(t,T)'!AH443*$C$6*0.5+'P(t,T)'!AH443-'P(t,T)'!Z443</f>
        <v>-1.6605666208080461E-4</v>
      </c>
      <c r="AI451" s="4">
        <f>'P(t,T)'!AI443*$C$6*0.5+'P(t,T)'!AI443-'P(t,T)'!AA443</f>
        <v>3.9752164027384573E-4</v>
      </c>
      <c r="AJ451" s="4">
        <f>'P(t,T)'!AJ443*$C$6*0.5+'P(t,T)'!AJ443-'P(t,T)'!AB443</f>
        <v>-3.964848952554556E-4</v>
      </c>
      <c r="AK451" s="4">
        <f>'P(t,T)'!AK443*$C$6*0.5+'P(t,T)'!AK443-'P(t,T)'!AC443</f>
        <v>1.8989531934626713E-3</v>
      </c>
      <c r="AL451" s="4">
        <f>'P(t,T)'!AL443*$C$6*0.5+'P(t,T)'!AL443-'P(t,T)'!AD443</f>
        <v>-3.1587189472874755E-3</v>
      </c>
      <c r="AM451" s="3">
        <f>AL451/'P(t,T)'!AL443</f>
        <v>-3.2447850512367744E-3</v>
      </c>
      <c r="AP451" s="4">
        <v>435</v>
      </c>
      <c r="AQ451" s="19">
        <f t="shared" si="81"/>
        <v>1.1102230246251565E-16</v>
      </c>
      <c r="AR451" s="19">
        <f t="shared" si="82"/>
        <v>4.5938327369233513E-3</v>
      </c>
      <c r="AS451" s="4">
        <f t="shared" si="83"/>
        <v>3.4487778260463564E-3</v>
      </c>
      <c r="AT451" s="4">
        <f t="shared" si="84"/>
        <v>5.3131985571330843E-3</v>
      </c>
      <c r="AU451" s="4">
        <f t="shared" si="85"/>
        <v>3.6632518528856217E-3</v>
      </c>
      <c r="AV451" s="4">
        <f t="shared" si="86"/>
        <v>1.2960849357126637E-3</v>
      </c>
      <c r="AW451" s="4">
        <f t="shared" si="87"/>
        <v>1.019801064555681E-4</v>
      </c>
      <c r="AX451" s="4">
        <f t="shared" si="88"/>
        <v>4.771756253747348E-3</v>
      </c>
      <c r="AY451" s="4">
        <f t="shared" si="89"/>
        <v>4.2843196630114599E-3</v>
      </c>
      <c r="AZ451" s="4">
        <f t="shared" si="90"/>
        <v>-7.2191071054468871E-4</v>
      </c>
      <c r="BA451" s="4">
        <f t="shared" si="91"/>
        <v>-3.1587189472874755E-3</v>
      </c>
      <c r="BB451" s="4">
        <f t="shared" si="92"/>
        <v>-3.2447850512367744E-3</v>
      </c>
      <c r="BC451" s="4">
        <v>0</v>
      </c>
    </row>
    <row r="452" spans="1:55">
      <c r="A452" s="4"/>
      <c r="B452" s="4">
        <v>436</v>
      </c>
      <c r="C452" s="4">
        <f>'P(t,T)'!C444*$C$6*0.5+'P(t,T)'!C444-1</f>
        <v>1.1194669034764182E-3</v>
      </c>
      <c r="D452" s="4">
        <f>C452/'P(t,T)'!C444</f>
        <v>1.1450549108769944E-3</v>
      </c>
      <c r="E452" s="4"/>
      <c r="F452" s="4">
        <v>436</v>
      </c>
      <c r="G452" s="4">
        <f>'P(t,T)'!G444*$C$6*0.5+'P(t,T)'!G444-'P(t,T)'!C444</f>
        <v>6.2476443257486469E-4</v>
      </c>
      <c r="H452" s="4">
        <f>'P(t,T)'!H444*$C$6*0.5+'P(t,T)'!H444-'P(t,T)'!D444</f>
        <v>-3.3349756490349547E-3</v>
      </c>
      <c r="I452" s="3">
        <f>H452/'P(t,T)'!H444</f>
        <v>-3.426450095109015E-3</v>
      </c>
      <c r="K452" s="4">
        <v>436</v>
      </c>
      <c r="L452" s="4">
        <f>'P(t,T)'!L444*$C$6*0.5+'P(t,T)'!L444-'P(t,T)'!G444</f>
        <v>1.6609280085222444E-4</v>
      </c>
      <c r="M452" s="4">
        <f>'P(t,T)'!M444*$C$6*0.5+'P(t,T)'!M444-'P(t,T)'!H444</f>
        <v>-3.7028539529547766E-3</v>
      </c>
      <c r="N452" s="3">
        <f>M452/'P(t,T)'!M444</f>
        <v>-3.9106115391560137E-3</v>
      </c>
      <c r="O452" s="3">
        <f>N452/'P(t,T)'!N444</f>
        <v>-4.0074882857559588E-3</v>
      </c>
      <c r="Q452" s="4">
        <v>436</v>
      </c>
      <c r="R452" s="4">
        <f>'P(t,T)'!R444*$C$6*0.5+'P(t,T)'!R444-'P(t,T)'!L444</f>
        <v>-2.5765321470516689E-4</v>
      </c>
      <c r="S452" s="4">
        <f>'P(t,T)'!S444*$C$6*0.5+'P(t,T)'!S444-'P(t,T)'!M444</f>
        <v>-4.0324543482829212E-3</v>
      </c>
      <c r="T452" s="4">
        <f>'P(t,T)'!T444*$C$6*0.5+'P(t,T)'!T444-'P(t,T)'!N444</f>
        <v>-1.1842517928664087E-3</v>
      </c>
      <c r="U452" s="4">
        <f>'P(t,T)'!U444*$C$6*0.5+'P(t,T)'!U444-'P(t,T)'!O444</f>
        <v>-4.6209971220518842E-3</v>
      </c>
      <c r="V452" s="3">
        <f>U452/'P(t,T)'!U444</f>
        <v>-4.7538796675867055E-3</v>
      </c>
      <c r="X452" s="4">
        <v>436</v>
      </c>
      <c r="Y452" s="4">
        <f>'P(t,T)'!Y444*$C$6*0.5+'P(t,T)'!Y444-'P(t,T)'!R444</f>
        <v>-6.4763081345431406E-4</v>
      </c>
      <c r="Z452" s="4">
        <f>'P(t,T)'!Z444*$C$6*0.5+'P(t,T)'!Z444-'P(t,T)'!S444</f>
        <v>-4.3255070268585216E-3</v>
      </c>
      <c r="AA452" s="4">
        <f>'P(t,T)'!AA444*$C$6*0.5+'P(t,T)'!AA444-'P(t,T)'!T444</f>
        <v>-1.5801689891860038E-3</v>
      </c>
      <c r="AB452" s="4">
        <f>'P(t,T)'!AB444*$C$6*0.5+'P(t,T)'!AB444-'P(t,T)'!U444</f>
        <v>-4.9303951218464537E-3</v>
      </c>
      <c r="AC452" s="4">
        <f>'P(t,T)'!AC444*$C$6*0.5+'P(t,T)'!AC444-'P(t,T)'!V444</f>
        <v>-6.1435937089129311E-3</v>
      </c>
      <c r="AD452" s="3">
        <f>AC452/'P(t,T)'!AC444</f>
        <v>-6.3299431150553431E-3</v>
      </c>
      <c r="AF452" s="4">
        <v>436</v>
      </c>
      <c r="AG452" s="4">
        <f>'P(t,T)'!AG444*$C$6*0.5+'P(t,T)'!AG444-'P(t,T)'!Y444</f>
        <v>-1.0050401087439154E-3</v>
      </c>
      <c r="AH452" s="4">
        <f>'P(t,T)'!AH444*$C$6*0.5+'P(t,T)'!AH444-'P(t,T)'!Z444</f>
        <v>-4.5837556138744739E-3</v>
      </c>
      <c r="AI452" s="4">
        <f>'P(t,T)'!AI444*$C$6*0.5+'P(t,T)'!AI444-'P(t,T)'!AA444</f>
        <v>-1.9409194158918064E-3</v>
      </c>
      <c r="AJ452" s="4">
        <f>'P(t,T)'!AJ444*$C$6*0.5+'P(t,T)'!AJ444-'P(t,T)'!AB444</f>
        <v>-5.2022383921248583E-3</v>
      </c>
      <c r="AK452" s="4">
        <f>'P(t,T)'!AK444*$C$6*0.5+'P(t,T)'!AK444-'P(t,T)'!AC444</f>
        <v>-6.3913988050235959E-3</v>
      </c>
      <c r="AL452" s="4">
        <f>'P(t,T)'!AL444*$C$6*0.5+'P(t,T)'!AL444-'P(t,T)'!AD444</f>
        <v>-8.4432920035028003E-3</v>
      </c>
      <c r="AM452" s="3">
        <f>AL452/'P(t,T)'!AL444</f>
        <v>-8.7195729199027391E-3</v>
      </c>
      <c r="AP452" s="4">
        <v>436</v>
      </c>
      <c r="AQ452" s="19">
        <f t="shared" si="81"/>
        <v>1.1102230246251565E-16</v>
      </c>
      <c r="AR452" s="19">
        <f t="shared" si="82"/>
        <v>-1.8834491680128653E-2</v>
      </c>
      <c r="AS452" s="4">
        <f t="shared" si="83"/>
        <v>-1.9979546591005648E-2</v>
      </c>
      <c r="AT452" s="4">
        <f t="shared" si="84"/>
        <v>-1.2042401832209247E-2</v>
      </c>
      <c r="AU452" s="4">
        <f t="shared" si="85"/>
        <v>-8.6159517371002317E-3</v>
      </c>
      <c r="AV452" s="4">
        <f t="shared" si="86"/>
        <v>-1.8761118921779153E-2</v>
      </c>
      <c r="AW452" s="4">
        <f t="shared" si="87"/>
        <v>-1.4753630636023196E-2</v>
      </c>
      <c r="AX452" s="4">
        <f t="shared" si="88"/>
        <v>-1.7288872181523231E-2</v>
      </c>
      <c r="AY452" s="4">
        <f t="shared" si="89"/>
        <v>-1.2534992513936527E-2</v>
      </c>
      <c r="AZ452" s="4">
        <f t="shared" si="90"/>
        <v>-1.4773235118558143E-2</v>
      </c>
      <c r="BA452" s="4">
        <f t="shared" si="91"/>
        <v>-8.4432920035028003E-3</v>
      </c>
      <c r="BB452" s="4">
        <f t="shared" si="92"/>
        <v>-8.7195729199027391E-3</v>
      </c>
      <c r="BC452" s="4">
        <v>0</v>
      </c>
    </row>
    <row r="453" spans="1:55">
      <c r="A453" s="4"/>
      <c r="B453" s="4">
        <v>437</v>
      </c>
      <c r="C453" s="4">
        <f>'P(t,T)'!C445*$C$6*0.5+'P(t,T)'!C445-1</f>
        <v>1.1194669034764182E-3</v>
      </c>
      <c r="D453" s="4">
        <f>C453/'P(t,T)'!C445</f>
        <v>1.1450549108769944E-3</v>
      </c>
      <c r="E453" s="4"/>
      <c r="F453" s="4">
        <v>437</v>
      </c>
      <c r="G453" s="4">
        <f>'P(t,T)'!G445*$C$6*0.5+'P(t,T)'!G445-'P(t,T)'!C445</f>
        <v>6.2476443257486469E-4</v>
      </c>
      <c r="H453" s="4">
        <f>'P(t,T)'!H445*$C$6*0.5+'P(t,T)'!H445-'P(t,T)'!D445</f>
        <v>1.8705381970529622E-3</v>
      </c>
      <c r="I453" s="3">
        <f>H453/'P(t,T)'!H445</f>
        <v>1.9118593404591944E-3</v>
      </c>
      <c r="K453" s="4">
        <v>437</v>
      </c>
      <c r="L453" s="4">
        <f>'P(t,T)'!L445*$C$6*0.5+'P(t,T)'!L445-'P(t,T)'!G445</f>
        <v>1.6609280085222444E-4</v>
      </c>
      <c r="M453" s="4">
        <f>'P(t,T)'!M445*$C$6*0.5+'P(t,T)'!M445-'P(t,T)'!H445</f>
        <v>1.3684141424792351E-3</v>
      </c>
      <c r="N453" s="3">
        <f>M453/'P(t,T)'!M445</f>
        <v>1.4302134999798677E-3</v>
      </c>
      <c r="O453" s="3">
        <f>N453/'P(t,T)'!N445</f>
        <v>1.4627106347115853E-3</v>
      </c>
      <c r="Q453" s="4">
        <v>437</v>
      </c>
      <c r="R453" s="4">
        <f>'P(t,T)'!R445*$C$6*0.5+'P(t,T)'!R445-'P(t,T)'!L445</f>
        <v>-2.5765321470516689E-4</v>
      </c>
      <c r="S453" s="4">
        <f>'P(t,T)'!S445*$C$6*0.5+'P(t,T)'!S445-'P(t,T)'!M445</f>
        <v>9.0128127643596123E-4</v>
      </c>
      <c r="T453" s="4">
        <f>'P(t,T)'!T445*$C$6*0.5+'P(t,T)'!T445-'P(t,T)'!N445</f>
        <v>7.7178601703431493E-4</v>
      </c>
      <c r="U453" s="4">
        <f>'P(t,T)'!U445*$C$6*0.5+'P(t,T)'!U445-'P(t,T)'!O445</f>
        <v>-6.0721801752894322E-4</v>
      </c>
      <c r="V453" s="3">
        <f>U453/'P(t,T)'!U445</f>
        <v>-6.2217048199637501E-4</v>
      </c>
      <c r="X453" s="4">
        <v>437</v>
      </c>
      <c r="Y453" s="4">
        <f>'P(t,T)'!Y445*$C$6*0.5+'P(t,T)'!Y445-'P(t,T)'!R445</f>
        <v>-6.4763081345431406E-4</v>
      </c>
      <c r="Z453" s="4">
        <f>'P(t,T)'!Z445*$C$6*0.5+'P(t,T)'!Z445-'P(t,T)'!S445</f>
        <v>4.681277761271474E-4</v>
      </c>
      <c r="AA453" s="4">
        <f>'P(t,T)'!AA445*$C$6*0.5+'P(t,T)'!AA445-'P(t,T)'!T445</f>
        <v>3.2664874175603043E-4</v>
      </c>
      <c r="AB453" s="4">
        <f>'P(t,T)'!AB445*$C$6*0.5+'P(t,T)'!AB445-'P(t,T)'!U445</f>
        <v>-1.0347351463603216E-3</v>
      </c>
      <c r="AC453" s="4">
        <f>'P(t,T)'!AC445*$C$6*0.5+'P(t,T)'!AC445-'P(t,T)'!V445</f>
        <v>-1.2943441427037961E-4</v>
      </c>
      <c r="AD453" s="3">
        <f>AC453/'P(t,T)'!AC445</f>
        <v>-1.3255830453915809E-4</v>
      </c>
      <c r="AF453" s="4">
        <v>437</v>
      </c>
      <c r="AG453" s="4">
        <f>'P(t,T)'!AG445*$C$6*0.5+'P(t,T)'!AG445-'P(t,T)'!Y445</f>
        <v>-1.0050401087439154E-3</v>
      </c>
      <c r="AH453" s="4">
        <f>'P(t,T)'!AH445*$C$6*0.5+'P(t,T)'!AH445-'P(t,T)'!Z445</f>
        <v>6.7887975010894053E-5</v>
      </c>
      <c r="AI453" s="4">
        <f>'P(t,T)'!AI445*$C$6*0.5+'P(t,T)'!AI445-'P(t,T)'!AA445</f>
        <v>-8.4470937483205333E-5</v>
      </c>
      <c r="AJ453" s="4">
        <f>'P(t,T)'!AJ445*$C$6*0.5+'P(t,T)'!AJ445-'P(t,T)'!AB445</f>
        <v>-1.4262442211945281E-3</v>
      </c>
      <c r="AK453" s="4">
        <f>'P(t,T)'!AK445*$C$6*0.5+'P(t,T)'!AK445-'P(t,T)'!AC445</f>
        <v>-5.6025637079959445E-4</v>
      </c>
      <c r="AL453" s="4">
        <f>'P(t,T)'!AL445*$C$6*0.5+'P(t,T)'!AL445-'P(t,T)'!AD445</f>
        <v>-3.2075720307367384E-4</v>
      </c>
      <c r="AM453" s="3">
        <f>AL453/'P(t,T)'!AL445</f>
        <v>-3.2856152451908209E-4</v>
      </c>
      <c r="AP453" s="4">
        <v>437</v>
      </c>
      <c r="AQ453" s="19">
        <f t="shared" si="81"/>
        <v>1.1102230246251565E-16</v>
      </c>
      <c r="AR453" s="19">
        <f t="shared" si="82"/>
        <v>5.8213042779831949E-3</v>
      </c>
      <c r="AS453" s="4">
        <f t="shared" si="83"/>
        <v>4.6762493671062E-3</v>
      </c>
      <c r="AT453" s="4">
        <f t="shared" si="84"/>
        <v>4.3560366617462019E-3</v>
      </c>
      <c r="AU453" s="4">
        <f t="shared" si="85"/>
        <v>2.4441773212870079E-3</v>
      </c>
      <c r="AV453" s="4">
        <f t="shared" si="86"/>
        <v>-1.6054867503722077E-3</v>
      </c>
      <c r="AW453" s="4">
        <f t="shared" si="87"/>
        <v>-3.0681973850837929E-3</v>
      </c>
      <c r="AX453" s="4">
        <f t="shared" si="88"/>
        <v>-1.3118612670663492E-3</v>
      </c>
      <c r="AY453" s="4">
        <f t="shared" si="89"/>
        <v>-6.8969078506997405E-4</v>
      </c>
      <c r="AZ453" s="4">
        <f t="shared" si="90"/>
        <v>-4.533155076128319E-4</v>
      </c>
      <c r="BA453" s="4">
        <f t="shared" si="91"/>
        <v>-3.2075720307367384E-4</v>
      </c>
      <c r="BB453" s="4">
        <f t="shared" si="92"/>
        <v>-3.2856152451908209E-4</v>
      </c>
      <c r="BC453" s="4">
        <v>0</v>
      </c>
    </row>
    <row r="454" spans="1:55">
      <c r="A454" s="4"/>
      <c r="B454" s="4">
        <v>438</v>
      </c>
      <c r="C454" s="4">
        <f>'P(t,T)'!C446*$C$6*0.5+'P(t,T)'!C446-1</f>
        <v>1.1194669034764182E-3</v>
      </c>
      <c r="D454" s="4">
        <f>C454/'P(t,T)'!C446</f>
        <v>1.1450549108769944E-3</v>
      </c>
      <c r="E454" s="4"/>
      <c r="F454" s="4">
        <v>438</v>
      </c>
      <c r="G454" s="4">
        <f>'P(t,T)'!G446*$C$6*0.5+'P(t,T)'!G446-'P(t,T)'!C446</f>
        <v>6.2476443257486469E-4</v>
      </c>
      <c r="H454" s="4">
        <f>'P(t,T)'!H446*$C$6*0.5+'P(t,T)'!H446-'P(t,T)'!D446</f>
        <v>4.6603105179461313E-3</v>
      </c>
      <c r="I454" s="3">
        <f>H454/'P(t,T)'!H446</f>
        <v>4.750032387982283E-3</v>
      </c>
      <c r="K454" s="4">
        <v>438</v>
      </c>
      <c r="L454" s="4">
        <f>'P(t,T)'!L446*$C$6*0.5+'P(t,T)'!L446-'P(t,T)'!G446</f>
        <v>1.6609280085222444E-4</v>
      </c>
      <c r="M454" s="4">
        <f>'P(t,T)'!M446*$C$6*0.5+'P(t,T)'!M446-'P(t,T)'!H446</f>
        <v>4.1080125646798527E-3</v>
      </c>
      <c r="N454" s="3">
        <f>M454/'P(t,T)'!M446</f>
        <v>4.2697239968082753E-3</v>
      </c>
      <c r="O454" s="3">
        <f>N454/'P(t,T)'!N446</f>
        <v>4.361073416157003E-3</v>
      </c>
      <c r="Q454" s="4">
        <v>438</v>
      </c>
      <c r="R454" s="4">
        <f>'P(t,T)'!R446*$C$6*0.5+'P(t,T)'!R446-'P(t,T)'!L446</f>
        <v>-2.5765321470516689E-4</v>
      </c>
      <c r="S454" s="4">
        <f>'P(t,T)'!S446*$C$6*0.5+'P(t,T)'!S446-'P(t,T)'!M446</f>
        <v>3.5879324709660043E-3</v>
      </c>
      <c r="T454" s="4">
        <f>'P(t,T)'!T446*$C$6*0.5+'P(t,T)'!T446-'P(t,T)'!N446</f>
        <v>2.045962470912599E-3</v>
      </c>
      <c r="U454" s="4">
        <f>'P(t,T)'!U446*$C$6*0.5+'P(t,T)'!U446-'P(t,T)'!O446</f>
        <v>-5.1427821553173825E-4</v>
      </c>
      <c r="V454" s="3">
        <f>U454/'P(t,T)'!U446</f>
        <v>-5.2689308101930787E-4</v>
      </c>
      <c r="X454" s="4">
        <v>438</v>
      </c>
      <c r="Y454" s="4">
        <f>'P(t,T)'!Y446*$C$6*0.5+'P(t,T)'!Y446-'P(t,T)'!R446</f>
        <v>-6.4763081345431406E-4</v>
      </c>
      <c r="Z454" s="4">
        <f>'P(t,T)'!Z446*$C$6*0.5+'P(t,T)'!Z446-'P(t,T)'!S446</f>
        <v>3.099424061644096E-3</v>
      </c>
      <c r="AA454" s="4">
        <f>'P(t,T)'!AA446*$C$6*0.5+'P(t,T)'!AA446-'P(t,T)'!T446</f>
        <v>1.5728700158967879E-3</v>
      </c>
      <c r="AB454" s="4">
        <f>'P(t,T)'!AB446*$C$6*0.5+'P(t,T)'!AB446-'P(t,T)'!U446</f>
        <v>-9.4415785251300566E-4</v>
      </c>
      <c r="AC454" s="4">
        <f>'P(t,T)'!AC446*$C$6*0.5+'P(t,T)'!AC446-'P(t,T)'!V446</f>
        <v>-2.4181404768819359E-3</v>
      </c>
      <c r="AD454" s="3">
        <f>AC454/'P(t,T)'!AC446</f>
        <v>-2.4821838478103543E-3</v>
      </c>
      <c r="AF454" s="4">
        <v>438</v>
      </c>
      <c r="AG454" s="4">
        <f>'P(t,T)'!AG446*$C$6*0.5+'P(t,T)'!AG446-'P(t,T)'!Y446</f>
        <v>-1.0050401087439154E-3</v>
      </c>
      <c r="AH454" s="4">
        <f>'P(t,T)'!AH446*$C$6*0.5+'P(t,T)'!AH446-'P(t,T)'!Z446</f>
        <v>2.6417728075106561E-3</v>
      </c>
      <c r="AI454" s="4">
        <f>'P(t,T)'!AI446*$C$6*0.5+'P(t,T)'!AI446-'P(t,T)'!AA446</f>
        <v>1.1328500731360158E-3</v>
      </c>
      <c r="AJ454" s="4">
        <f>'P(t,T)'!AJ446*$C$6*0.5+'P(t,T)'!AJ446-'P(t,T)'!AB446</f>
        <v>-1.3380857749234476E-3</v>
      </c>
      <c r="AK454" s="4">
        <f>'P(t,T)'!AK446*$C$6*0.5+'P(t,T)'!AK446-'P(t,T)'!AC446</f>
        <v>-2.7876377359346005E-3</v>
      </c>
      <c r="AL454" s="4">
        <f>'P(t,T)'!AL446*$C$6*0.5+'P(t,T)'!AL446-'P(t,T)'!AD446</f>
        <v>-4.0847668268860771E-3</v>
      </c>
      <c r="AM454" s="3">
        <f>AL454/'P(t,T)'!AL446</f>
        <v>-4.1999667954133396E-3</v>
      </c>
      <c r="AP454" s="4">
        <v>438</v>
      </c>
      <c r="AQ454" s="19">
        <f t="shared" si="81"/>
        <v>1.1102230246251565E-16</v>
      </c>
      <c r="AR454" s="19">
        <f t="shared" si="82"/>
        <v>1.9242507333623735E-2</v>
      </c>
      <c r="AS454" s="4">
        <f t="shared" si="83"/>
        <v>1.809745242274674E-2</v>
      </c>
      <c r="AT454" s="4">
        <f t="shared" si="84"/>
        <v>1.377143894473596E-2</v>
      </c>
      <c r="AU454" s="4">
        <f t="shared" si="85"/>
        <v>9.0214065567536771E-3</v>
      </c>
      <c r="AV454" s="4">
        <f t="shared" si="86"/>
        <v>1.5645515731888115E-3</v>
      </c>
      <c r="AW454" s="4">
        <f t="shared" si="87"/>
        <v>-2.7965218429681915E-3</v>
      </c>
      <c r="AX454" s="4">
        <f t="shared" si="88"/>
        <v>-5.7326712938358445E-3</v>
      </c>
      <c r="AY454" s="4">
        <f t="shared" si="89"/>
        <v>-5.2057782128165364E-3</v>
      </c>
      <c r="AZ454" s="4">
        <f t="shared" si="90"/>
        <v>-6.5669506746964309E-3</v>
      </c>
      <c r="BA454" s="4">
        <f t="shared" si="91"/>
        <v>-4.0847668268860771E-3</v>
      </c>
      <c r="BB454" s="4">
        <f t="shared" si="92"/>
        <v>-4.1999667954133396E-3</v>
      </c>
      <c r="BC454" s="4">
        <v>0</v>
      </c>
    </row>
    <row r="455" spans="1:55">
      <c r="A455" s="4"/>
      <c r="B455" s="4">
        <v>439</v>
      </c>
      <c r="C455" s="4">
        <f>'P(t,T)'!C447*$C$6*0.5+'P(t,T)'!C447-1</f>
        <v>1.1194669034764182E-3</v>
      </c>
      <c r="D455" s="4">
        <f>C455/'P(t,T)'!C447</f>
        <v>1.1450549108769944E-3</v>
      </c>
      <c r="E455" s="4"/>
      <c r="F455" s="4">
        <v>439</v>
      </c>
      <c r="G455" s="4">
        <f>'P(t,T)'!G447*$C$6*0.5+'P(t,T)'!G447-'P(t,T)'!C447</f>
        <v>6.2476443257486469E-4</v>
      </c>
      <c r="H455" s="4">
        <f>'P(t,T)'!H447*$C$6*0.5+'P(t,T)'!H447-'P(t,T)'!D447</f>
        <v>1.5485873041884979E-3</v>
      </c>
      <c r="I455" s="3">
        <f>H455/'P(t,T)'!H447</f>
        <v>1.5833051828601952E-3</v>
      </c>
      <c r="K455" s="4">
        <v>439</v>
      </c>
      <c r="L455" s="4">
        <f>'P(t,T)'!L447*$C$6*0.5+'P(t,T)'!L447-'P(t,T)'!G447</f>
        <v>1.6609280085222444E-4</v>
      </c>
      <c r="M455" s="4">
        <f>'P(t,T)'!M447*$C$6*0.5+'P(t,T)'!M447-'P(t,T)'!H447</f>
        <v>1.0532313971493013E-3</v>
      </c>
      <c r="N455" s="3">
        <f>M455/'P(t,T)'!M447</f>
        <v>1.1015045158352362E-3</v>
      </c>
      <c r="O455" s="3">
        <f>N455/'P(t,T)'!N447</f>
        <v>1.1214230329199795E-3</v>
      </c>
      <c r="Q455" s="4">
        <v>439</v>
      </c>
      <c r="R455" s="4">
        <f>'P(t,T)'!R447*$C$6*0.5+'P(t,T)'!R447-'P(t,T)'!L447</f>
        <v>-2.5765321470516689E-4</v>
      </c>
      <c r="S455" s="4">
        <f>'P(t,T)'!S447*$C$6*0.5+'P(t,T)'!S447-'P(t,T)'!M447</f>
        <v>5.931459425627672E-4</v>
      </c>
      <c r="T455" s="4">
        <f>'P(t,T)'!T447*$C$6*0.5+'P(t,T)'!T447-'P(t,T)'!N447</f>
        <v>5.2543760400793893E-3</v>
      </c>
      <c r="U455" s="4">
        <f>'P(t,T)'!U447*$C$6*0.5+'P(t,T)'!U447-'P(t,T)'!O447</f>
        <v>1.5758848454501262E-3</v>
      </c>
      <c r="V455" s="3">
        <f>U455/'P(t,T)'!U447</f>
        <v>1.6111707964621433E-3</v>
      </c>
      <c r="X455" s="4">
        <v>439</v>
      </c>
      <c r="Y455" s="4">
        <f>'P(t,T)'!Y447*$C$6*0.5+'P(t,T)'!Y447-'P(t,T)'!R447</f>
        <v>-6.4763081345431406E-4</v>
      </c>
      <c r="Z455" s="4">
        <f>'P(t,T)'!Z447*$C$6*0.5+'P(t,T)'!Z447-'P(t,T)'!S447</f>
        <v>1.6727572057961826E-4</v>
      </c>
      <c r="AA455" s="4">
        <f>'P(t,T)'!AA447*$C$6*0.5+'P(t,T)'!AA447-'P(t,T)'!T447</f>
        <v>4.7251496076348154E-3</v>
      </c>
      <c r="AB455" s="4">
        <f>'P(t,T)'!AB447*$C$6*0.5+'P(t,T)'!AB447-'P(t,T)'!U447</f>
        <v>1.0973278141684917E-3</v>
      </c>
      <c r="AC455" s="4">
        <f>'P(t,T)'!AC447*$C$6*0.5+'P(t,T)'!AC447-'P(t,T)'!V447</f>
        <v>7.2861899817611153E-4</v>
      </c>
      <c r="AD455" s="3">
        <f>AC455/'P(t,T)'!AC447</f>
        <v>7.4556434838685083E-4</v>
      </c>
      <c r="AF455" s="4">
        <v>439</v>
      </c>
      <c r="AG455" s="4">
        <f>'P(t,T)'!AG447*$C$6*0.5+'P(t,T)'!AG447-'P(t,T)'!Y447</f>
        <v>-1.0050401087439154E-3</v>
      </c>
      <c r="AH455" s="4">
        <f>'P(t,T)'!AH447*$C$6*0.5+'P(t,T)'!AH447-'P(t,T)'!Z447</f>
        <v>-2.2548634003605184E-4</v>
      </c>
      <c r="AI455" s="4">
        <f>'P(t,T)'!AI447*$C$6*0.5+'P(t,T)'!AI447-'P(t,T)'!AA447</f>
        <v>4.2260250303447489E-3</v>
      </c>
      <c r="AJ455" s="4">
        <f>'P(t,T)'!AJ447*$C$6*0.5+'P(t,T)'!AJ447-'P(t,T)'!AB447</f>
        <v>6.5323699495678511E-4</v>
      </c>
      <c r="AK455" s="4">
        <f>'P(t,T)'!AK447*$C$6*0.5+'P(t,T)'!AK447-'P(t,T)'!AC447</f>
        <v>2.7744156990461288E-4</v>
      </c>
      <c r="AL455" s="4">
        <f>'P(t,T)'!AL447*$C$6*0.5+'P(t,T)'!AL447-'P(t,T)'!AD447</f>
        <v>-2.3588074265464831E-3</v>
      </c>
      <c r="AM455" s="3">
        <f>AL455/'P(t,T)'!AL447</f>
        <v>-2.4211353865628013E-3</v>
      </c>
      <c r="AP455" s="4">
        <v>439</v>
      </c>
      <c r="AQ455" s="19">
        <f t="shared" si="81"/>
        <v>1.1102230246251565E-16</v>
      </c>
      <c r="AR455" s="19">
        <f t="shared" si="82"/>
        <v>4.2818089353211276E-3</v>
      </c>
      <c r="AS455" s="4">
        <f t="shared" si="83"/>
        <v>3.1367540244441328E-3</v>
      </c>
      <c r="AT455" s="4">
        <f t="shared" si="84"/>
        <v>1.6890360376754385E-2</v>
      </c>
      <c r="AU455" s="4">
        <f t="shared" si="85"/>
        <v>1.5307055193894189E-2</v>
      </c>
      <c r="AV455" s="4">
        <f t="shared" si="86"/>
        <v>4.4478726874953821E-3</v>
      </c>
      <c r="AW455" s="4">
        <f t="shared" si="87"/>
        <v>3.326449654575403E-3</v>
      </c>
      <c r="AX455" s="4">
        <f t="shared" si="88"/>
        <v>2.6172313645428675E-3</v>
      </c>
      <c r="AY455" s="4">
        <f t="shared" si="89"/>
        <v>1.0060605680807244E-3</v>
      </c>
      <c r="AZ455" s="4">
        <f t="shared" si="90"/>
        <v>-1.6132430781596323E-3</v>
      </c>
      <c r="BA455" s="4">
        <f t="shared" si="91"/>
        <v>-2.3588074265464831E-3</v>
      </c>
      <c r="BB455" s="4">
        <f t="shared" si="92"/>
        <v>-2.4211353865628013E-3</v>
      </c>
      <c r="BC455" s="4">
        <v>0</v>
      </c>
    </row>
    <row r="456" spans="1:55">
      <c r="A456" s="4"/>
      <c r="B456" s="4">
        <v>440</v>
      </c>
      <c r="C456" s="4">
        <f>'P(t,T)'!C448*$C$6*0.5+'P(t,T)'!C448-1</f>
        <v>1.1194669034764182E-3</v>
      </c>
      <c r="D456" s="4">
        <f>C456/'P(t,T)'!C448</f>
        <v>1.1450549108769944E-3</v>
      </c>
      <c r="E456" s="4"/>
      <c r="F456" s="4">
        <v>440</v>
      </c>
      <c r="G456" s="4">
        <f>'P(t,T)'!G448*$C$6*0.5+'P(t,T)'!G448-'P(t,T)'!C448</f>
        <v>6.2476443257486469E-4</v>
      </c>
      <c r="H456" s="4">
        <f>'P(t,T)'!H448*$C$6*0.5+'P(t,T)'!H448-'P(t,T)'!D448</f>
        <v>4.0532702710804891E-4</v>
      </c>
      <c r="I456" s="3">
        <f>H456/'P(t,T)'!H448</f>
        <v>4.1488767107283349E-4</v>
      </c>
      <c r="K456" s="4">
        <v>440</v>
      </c>
      <c r="L456" s="4">
        <f>'P(t,T)'!L448*$C$6*0.5+'P(t,T)'!L448-'P(t,T)'!G448</f>
        <v>1.6609280085222444E-4</v>
      </c>
      <c r="M456" s="4">
        <f>'P(t,T)'!M448*$C$6*0.5+'P(t,T)'!M448-'P(t,T)'!H448</f>
        <v>-6.4359839107464012E-5</v>
      </c>
      <c r="N456" s="3">
        <f>M456/'P(t,T)'!M448</f>
        <v>-6.7463596343275828E-5</v>
      </c>
      <c r="O456" s="3">
        <f>N456/'P(t,T)'!N448</f>
        <v>-6.9219099235086202E-5</v>
      </c>
      <c r="Q456" s="4">
        <v>440</v>
      </c>
      <c r="R456" s="4">
        <f>'P(t,T)'!R448*$C$6*0.5+'P(t,T)'!R448-'P(t,T)'!L448</f>
        <v>-2.5765321470516689E-4</v>
      </c>
      <c r="S456" s="4">
        <f>'P(t,T)'!S448*$C$6*0.5+'P(t,T)'!S448-'P(t,T)'!M448</f>
        <v>-4.978595662592511E-4</v>
      </c>
      <c r="T456" s="4">
        <f>'P(t,T)'!T448*$C$6*0.5+'P(t,T)'!T448-'P(t,T)'!N448</f>
        <v>-2.3675334371142664E-3</v>
      </c>
      <c r="U456" s="4">
        <f>'P(t,T)'!U448*$C$6*0.5+'P(t,T)'!U448-'P(t,T)'!O448</f>
        <v>-4.9095005856731877E-3</v>
      </c>
      <c r="V456" s="3">
        <f>U456/'P(t,T)'!U448</f>
        <v>-5.0521437363695802E-3</v>
      </c>
      <c r="X456" s="4">
        <v>440</v>
      </c>
      <c r="Y456" s="4">
        <f>'P(t,T)'!Y448*$C$6*0.5+'P(t,T)'!Y448-'P(t,T)'!R448</f>
        <v>-6.4763081345431406E-4</v>
      </c>
      <c r="Z456" s="4">
        <f>'P(t,T)'!Z448*$C$6*0.5+'P(t,T)'!Z448-'P(t,T)'!S448</f>
        <v>-8.9638302767458544E-4</v>
      </c>
      <c r="AA456" s="4">
        <f>'P(t,T)'!AA448*$C$6*0.5+'P(t,T)'!AA448-'P(t,T)'!T448</f>
        <v>-2.7299519241098524E-3</v>
      </c>
      <c r="AB456" s="4">
        <f>'P(t,T)'!AB448*$C$6*0.5+'P(t,T)'!AB448-'P(t,T)'!U448</f>
        <v>-5.2091968078173956E-3</v>
      </c>
      <c r="AC456" s="4">
        <f>'P(t,T)'!AC448*$C$6*0.5+'P(t,T)'!AC448-'P(t,T)'!V448</f>
        <v>-5.1653346704410019E-3</v>
      </c>
      <c r="AD456" s="3">
        <f>AC456/'P(t,T)'!AC448</f>
        <v>-5.3167778799054783E-3</v>
      </c>
      <c r="AF456" s="4">
        <v>440</v>
      </c>
      <c r="AG456" s="4">
        <f>'P(t,T)'!AG448*$C$6*0.5+'P(t,T)'!AG448-'P(t,T)'!Y448</f>
        <v>-1.0050401087439154E-3</v>
      </c>
      <c r="AH456" s="4">
        <f>'P(t,T)'!AH448*$C$6*0.5+'P(t,T)'!AH448-'P(t,T)'!Z448</f>
        <v>-1.2611853346629065E-3</v>
      </c>
      <c r="AI456" s="4">
        <f>'P(t,T)'!AI448*$C$6*0.5+'P(t,T)'!AI448-'P(t,T)'!AA448</f>
        <v>-3.0567030287775854E-3</v>
      </c>
      <c r="AJ456" s="4">
        <f>'P(t,T)'!AJ448*$C$6*0.5+'P(t,T)'!AJ448-'P(t,T)'!AB448</f>
        <v>-5.4712990743414069E-3</v>
      </c>
      <c r="AK456" s="4">
        <f>'P(t,T)'!AK448*$C$6*0.5+'P(t,T)'!AK448-'P(t,T)'!AC448</f>
        <v>-5.4477179668936948E-3</v>
      </c>
      <c r="AL456" s="4">
        <f>'P(t,T)'!AL448*$C$6*0.5+'P(t,T)'!AL448-'P(t,T)'!AD448</f>
        <v>-7.0205069196315195E-3</v>
      </c>
      <c r="AM456" s="3">
        <f>AL456/'P(t,T)'!AL448</f>
        <v>-7.2398430906616034E-3</v>
      </c>
      <c r="AP456" s="4">
        <v>440</v>
      </c>
      <c r="AQ456" s="19">
        <f t="shared" si="81"/>
        <v>1.1102230246251565E-16</v>
      </c>
      <c r="AR456" s="19">
        <f t="shared" si="82"/>
        <v>-1.1694058297191637E-3</v>
      </c>
      <c r="AS456" s="4">
        <f t="shared" si="83"/>
        <v>-2.3144607405961581E-3</v>
      </c>
      <c r="AT456" s="4">
        <f t="shared" si="84"/>
        <v>-7.8067643152721468E-3</v>
      </c>
      <c r="AU456" s="4">
        <f t="shared" si="85"/>
        <v>-8.2216519863449796E-3</v>
      </c>
      <c r="AV456" s="4">
        <f t="shared" si="86"/>
        <v>-1.5659215567067078E-2</v>
      </c>
      <c r="AW456" s="4">
        <f t="shared" si="87"/>
        <v>-1.558999646783199E-2</v>
      </c>
      <c r="AX456" s="4">
        <f t="shared" si="88"/>
        <v>-1.5665196373704275E-2</v>
      </c>
      <c r="AY456" s="4">
        <f t="shared" si="89"/>
        <v>-1.0613052637334697E-2</v>
      </c>
      <c r="AZ456" s="4">
        <f t="shared" si="90"/>
        <v>-1.2337284799536998E-2</v>
      </c>
      <c r="BA456" s="4">
        <f t="shared" si="91"/>
        <v>-7.0205069196315195E-3</v>
      </c>
      <c r="BB456" s="4">
        <f t="shared" si="92"/>
        <v>-7.2398430906616034E-3</v>
      </c>
      <c r="BC456" s="4">
        <v>0</v>
      </c>
    </row>
    <row r="457" spans="1:55">
      <c r="A457" s="4"/>
      <c r="B457" s="4">
        <v>441</v>
      </c>
      <c r="C457" s="4">
        <f>'P(t,T)'!C449*$C$6*0.5+'P(t,T)'!C449-1</f>
        <v>1.1194669034764182E-3</v>
      </c>
      <c r="D457" s="4">
        <f>C457/'P(t,T)'!C449</f>
        <v>1.1450549108769944E-3</v>
      </c>
      <c r="E457" s="4"/>
      <c r="F457" s="4">
        <v>441</v>
      </c>
      <c r="G457" s="4">
        <f>'P(t,T)'!G449*$C$6*0.5+'P(t,T)'!G449-'P(t,T)'!C449</f>
        <v>6.2476443257486469E-4</v>
      </c>
      <c r="H457" s="4">
        <f>'P(t,T)'!H449*$C$6*0.5+'P(t,T)'!H449-'P(t,T)'!D449</f>
        <v>2.9597917123662665E-3</v>
      </c>
      <c r="I457" s="3">
        <f>H457/'P(t,T)'!H449</f>
        <v>3.0218895635738745E-3</v>
      </c>
      <c r="K457" s="4">
        <v>441</v>
      </c>
      <c r="L457" s="4">
        <f>'P(t,T)'!L449*$C$6*0.5+'P(t,T)'!L449-'P(t,T)'!G449</f>
        <v>1.6609280085222444E-4</v>
      </c>
      <c r="M457" s="4">
        <f>'P(t,T)'!M449*$C$6*0.5+'P(t,T)'!M449-'P(t,T)'!H449</f>
        <v>2.4362694677201313E-3</v>
      </c>
      <c r="N457" s="3">
        <f>M457/'P(t,T)'!M449</f>
        <v>2.5407668092936229E-3</v>
      </c>
      <c r="O457" s="3">
        <f>N457/'P(t,T)'!N449</f>
        <v>2.5829380672828142E-3</v>
      </c>
      <c r="Q457" s="4">
        <v>441</v>
      </c>
      <c r="R457" s="4">
        <f>'P(t,T)'!R449*$C$6*0.5+'P(t,T)'!R449-'P(t,T)'!L449</f>
        <v>-2.5765321470516689E-4</v>
      </c>
      <c r="S457" s="4">
        <f>'P(t,T)'!S449*$C$6*0.5+'P(t,T)'!S449-'P(t,T)'!M449</f>
        <v>1.9467285054605155E-3</v>
      </c>
      <c r="T457" s="4">
        <f>'P(t,T)'!T449*$C$6*0.5+'P(t,T)'!T449-'P(t,T)'!N449</f>
        <v>6.7068026746839315E-3</v>
      </c>
      <c r="U457" s="4">
        <f>'P(t,T)'!U449*$C$6*0.5+'P(t,T)'!U449-'P(t,T)'!O449</f>
        <v>8.1521047062533825E-3</v>
      </c>
      <c r="V457" s="3">
        <f>U457/'P(t,T)'!U449</f>
        <v>8.2802728856263743E-3</v>
      </c>
      <c r="X457" s="4">
        <v>441</v>
      </c>
      <c r="Y457" s="4">
        <f>'P(t,T)'!Y449*$C$6*0.5+'P(t,T)'!Y449-'P(t,T)'!R449</f>
        <v>-6.4763081345431406E-4</v>
      </c>
      <c r="Z457" s="4">
        <f>'P(t,T)'!Z449*$C$6*0.5+'P(t,T)'!Z449-'P(t,T)'!S449</f>
        <v>1.4903021481866841E-3</v>
      </c>
      <c r="AA457" s="4">
        <f>'P(t,T)'!AA449*$C$6*0.5+'P(t,T)'!AA449-'P(t,T)'!T449</f>
        <v>6.158836023029246E-3</v>
      </c>
      <c r="AB457" s="4">
        <f>'P(t,T)'!AB449*$C$6*0.5+'P(t,T)'!AB449-'P(t,T)'!U449</f>
        <v>7.576026323133922E-3</v>
      </c>
      <c r="AC457" s="4">
        <f>'P(t,T)'!AC449*$C$6*0.5+'P(t,T)'!AC449-'P(t,T)'!V449</f>
        <v>5.7299177009504376E-3</v>
      </c>
      <c r="AD457" s="3">
        <f>AC457/'P(t,T)'!AC449</f>
        <v>5.8340208446120518E-3</v>
      </c>
      <c r="AF457" s="4">
        <v>441</v>
      </c>
      <c r="AG457" s="4">
        <f>'P(t,T)'!AG449*$C$6*0.5+'P(t,T)'!AG449-'P(t,T)'!Y449</f>
        <v>-1.0050401087439154E-3</v>
      </c>
      <c r="AH457" s="4">
        <f>'P(t,T)'!AH449*$C$6*0.5+'P(t,T)'!AH449-'P(t,T)'!Z449</f>
        <v>1.0660636248069899E-3</v>
      </c>
      <c r="AI457" s="4">
        <f>'P(t,T)'!AI449*$C$6*0.5+'P(t,T)'!AI449-'P(t,T)'!AA449</f>
        <v>5.639389172537812E-3</v>
      </c>
      <c r="AJ457" s="4">
        <f>'P(t,T)'!AJ449*$C$6*0.5+'P(t,T)'!AJ449-'P(t,T)'!AB449</f>
        <v>7.0274872402590338E-3</v>
      </c>
      <c r="AK457" s="4">
        <f>'P(t,T)'!AK449*$C$6*0.5+'P(t,T)'!AK449-'P(t,T)'!AC449</f>
        <v>5.1886999826447067E-3</v>
      </c>
      <c r="AL457" s="4">
        <f>'P(t,T)'!AL449*$C$6*0.5+'P(t,T)'!AL449-'P(t,T)'!AD449</f>
        <v>1.1578172813795362E-2</v>
      </c>
      <c r="AM457" s="3">
        <f>AL457/'P(t,T)'!AL449</f>
        <v>1.172037586087799E-2</v>
      </c>
      <c r="AP457" s="4">
        <v>441</v>
      </c>
      <c r="AQ457" s="19">
        <f t="shared" si="81"/>
        <v>1.1102230246251565E-16</v>
      </c>
      <c r="AR457" s="19">
        <f t="shared" si="82"/>
        <v>1.1044210369417582E-2</v>
      </c>
      <c r="AS457" s="4">
        <f t="shared" si="83"/>
        <v>9.8991554585405872E-3</v>
      </c>
      <c r="AT457" s="4">
        <f t="shared" si="84"/>
        <v>2.4067684243118486E-2</v>
      </c>
      <c r="AU457" s="4">
        <f t="shared" si="85"/>
        <v>2.1045794679544615E-2</v>
      </c>
      <c r="AV457" s="4">
        <f t="shared" si="86"/>
        <v>2.5338556336929153E-2</v>
      </c>
      <c r="AW457" s="4">
        <f t="shared" si="87"/>
        <v>2.2755618269646338E-2</v>
      </c>
      <c r="AX457" s="4">
        <f t="shared" si="88"/>
        <v>1.919889056922152E-2</v>
      </c>
      <c r="AY457" s="4">
        <f t="shared" si="89"/>
        <v>1.0918617683595144E-2</v>
      </c>
      <c r="AZ457" s="4">
        <f t="shared" si="90"/>
        <v>1.7412193658407415E-2</v>
      </c>
      <c r="BA457" s="4">
        <f t="shared" si="91"/>
        <v>1.1578172813795362E-2</v>
      </c>
      <c r="BB457" s="4">
        <f t="shared" si="92"/>
        <v>1.172037586087799E-2</v>
      </c>
      <c r="BC457" s="4">
        <v>0</v>
      </c>
    </row>
    <row r="458" spans="1:55">
      <c r="A458" s="4"/>
      <c r="B458" s="4">
        <v>442</v>
      </c>
      <c r="C458" s="4">
        <f>'P(t,T)'!C450*$C$6*0.5+'P(t,T)'!C450-1</f>
        <v>1.1194669034764182E-3</v>
      </c>
      <c r="D458" s="4">
        <f>C458/'P(t,T)'!C450</f>
        <v>1.1450549108769944E-3</v>
      </c>
      <c r="E458" s="4"/>
      <c r="F458" s="4">
        <v>442</v>
      </c>
      <c r="G458" s="4">
        <f>'P(t,T)'!G450*$C$6*0.5+'P(t,T)'!G450-'P(t,T)'!C450</f>
        <v>6.2476443257486469E-4</v>
      </c>
      <c r="H458" s="4">
        <f>'P(t,T)'!H450*$C$6*0.5+'P(t,T)'!H450-'P(t,T)'!D450</f>
        <v>2.0546397131973038E-3</v>
      </c>
      <c r="I458" s="3">
        <f>H458/'P(t,T)'!H450</f>
        <v>2.0996419274910199E-3</v>
      </c>
      <c r="K458" s="4">
        <v>442</v>
      </c>
      <c r="L458" s="4">
        <f>'P(t,T)'!L450*$C$6*0.5+'P(t,T)'!L450-'P(t,T)'!G450</f>
        <v>1.6609280085222444E-4</v>
      </c>
      <c r="M458" s="4">
        <f>'P(t,T)'!M450*$C$6*0.5+'P(t,T)'!M450-'P(t,T)'!H450</f>
        <v>1.5487363601300874E-3</v>
      </c>
      <c r="N458" s="3">
        <f>M458/'P(t,T)'!M450</f>
        <v>1.6180845769267439E-3</v>
      </c>
      <c r="O458" s="3">
        <f>N458/'P(t,T)'!N450</f>
        <v>1.6552258069497997E-3</v>
      </c>
      <c r="Q458" s="4">
        <v>442</v>
      </c>
      <c r="R458" s="4">
        <f>'P(t,T)'!R450*$C$6*0.5+'P(t,T)'!R450-'P(t,T)'!L450</f>
        <v>-2.5765321470516689E-4</v>
      </c>
      <c r="S458" s="4">
        <f>'P(t,T)'!S450*$C$6*0.5+'P(t,T)'!S450-'P(t,T)'!M450</f>
        <v>1.0776604793960587E-3</v>
      </c>
      <c r="T458" s="4">
        <f>'P(t,T)'!T450*$C$6*0.5+'P(t,T)'!T450-'P(t,T)'!N450</f>
        <v>5.4978031115082704E-4</v>
      </c>
      <c r="U458" s="4">
        <f>'P(t,T)'!U450*$C$6*0.5+'P(t,T)'!U450-'P(t,T)'!O450</f>
        <v>7.5111571673092126E-3</v>
      </c>
      <c r="V458" s="3">
        <f>U458/'P(t,T)'!U450</f>
        <v>7.6341018000077318E-3</v>
      </c>
      <c r="X458" s="4">
        <v>442</v>
      </c>
      <c r="Y458" s="4">
        <f>'P(t,T)'!Y450*$C$6*0.5+'P(t,T)'!Y450-'P(t,T)'!R450</f>
        <v>-6.4763081345431406E-4</v>
      </c>
      <c r="Z458" s="4">
        <f>'P(t,T)'!Z450*$C$6*0.5+'P(t,T)'!Z450-'P(t,T)'!S450</f>
        <v>6.4042496760929879E-4</v>
      </c>
      <c r="AA458" s="4">
        <f>'P(t,T)'!AA450*$C$6*0.5+'P(t,T)'!AA450-'P(t,T)'!T450</f>
        <v>1.0984466550389982E-4</v>
      </c>
      <c r="AB458" s="4">
        <f>'P(t,T)'!AB450*$C$6*0.5+'P(t,T)'!AB450-'P(t,T)'!U450</f>
        <v>6.940870302659885E-3</v>
      </c>
      <c r="AC458" s="4">
        <f>'P(t,T)'!AC450*$C$6*0.5+'P(t,T)'!AC450-'P(t,T)'!V450</f>
        <v>9.4251967667107195E-3</v>
      </c>
      <c r="AD458" s="3">
        <f>AC458/'P(t,T)'!AC450</f>
        <v>9.5613066276194411E-3</v>
      </c>
      <c r="AF458" s="4">
        <v>442</v>
      </c>
      <c r="AG458" s="4">
        <f>'P(t,T)'!AG450*$C$6*0.5+'P(t,T)'!AG450-'P(t,T)'!Y450</f>
        <v>-1.0050401087439154E-3</v>
      </c>
      <c r="AH458" s="4">
        <f>'P(t,T)'!AH450*$C$6*0.5+'P(t,T)'!AH450-'P(t,T)'!Z450</f>
        <v>2.359877681722411E-4</v>
      </c>
      <c r="AI458" s="4">
        <f>'P(t,T)'!AI450*$C$6*0.5+'P(t,T)'!AI450-'P(t,T)'!AA450</f>
        <v>-2.9592397498512391E-4</v>
      </c>
      <c r="AJ458" s="4">
        <f>'P(t,T)'!AJ450*$C$6*0.5+'P(t,T)'!AJ450-'P(t,T)'!AB450</f>
        <v>6.3989191838762505E-3</v>
      </c>
      <c r="AK458" s="4">
        <f>'P(t,T)'!AK450*$C$6*0.5+'P(t,T)'!AK450-'P(t,T)'!AC450</f>
        <v>8.8488205969240452E-3</v>
      </c>
      <c r="AL458" s="4">
        <f>'P(t,T)'!AL450*$C$6*0.5+'P(t,T)'!AL450-'P(t,T)'!AD450</f>
        <v>1.1758174751598238E-2</v>
      </c>
      <c r="AM458" s="3">
        <f>AL458/'P(t,T)'!AL450</f>
        <v>1.1900470991354618E-2</v>
      </c>
      <c r="AP458" s="4">
        <v>442</v>
      </c>
      <c r="AQ458" s="19">
        <f t="shared" si="81"/>
        <v>1.1102230246251565E-16</v>
      </c>
      <c r="AR458" s="19">
        <f t="shared" si="82"/>
        <v>6.7025041993819846E-3</v>
      </c>
      <c r="AS458" s="4">
        <f t="shared" si="83"/>
        <v>5.5574492885049898E-3</v>
      </c>
      <c r="AT458" s="4">
        <f t="shared" si="84"/>
        <v>4.0814275060873668E-3</v>
      </c>
      <c r="AU458" s="4">
        <f t="shared" si="85"/>
        <v>1.9817855785963468E-3</v>
      </c>
      <c r="AV458" s="4">
        <f t="shared" si="86"/>
        <v>2.250617246079515E-2</v>
      </c>
      <c r="AW458" s="4">
        <f t="shared" si="87"/>
        <v>2.0850946653845348E-2</v>
      </c>
      <c r="AX458" s="4">
        <f t="shared" si="88"/>
        <v>2.5908119163642496E-2</v>
      </c>
      <c r="AY458" s="4">
        <f t="shared" si="89"/>
        <v>1.8274017363634765E-2</v>
      </c>
      <c r="AZ458" s="4">
        <f t="shared" si="90"/>
        <v>2.1319481379217679E-2</v>
      </c>
      <c r="BA458" s="4">
        <f t="shared" si="91"/>
        <v>1.1758174751598238E-2</v>
      </c>
      <c r="BB458" s="4">
        <f t="shared" si="92"/>
        <v>1.1900470991354618E-2</v>
      </c>
      <c r="BC458" s="4">
        <v>0</v>
      </c>
    </row>
    <row r="459" spans="1:55">
      <c r="A459" s="4"/>
      <c r="B459" s="4">
        <v>443</v>
      </c>
      <c r="C459" s="4">
        <f>'P(t,T)'!C451*$C$6*0.5+'P(t,T)'!C451-1</f>
        <v>1.1194669034764182E-3</v>
      </c>
      <c r="D459" s="4">
        <f>C459/'P(t,T)'!C451</f>
        <v>1.1450549108769944E-3</v>
      </c>
      <c r="E459" s="4"/>
      <c r="F459" s="4">
        <v>443</v>
      </c>
      <c r="G459" s="4">
        <f>'P(t,T)'!G451*$C$6*0.5+'P(t,T)'!G451-'P(t,T)'!C451</f>
        <v>6.2476443257486469E-4</v>
      </c>
      <c r="H459" s="4">
        <f>'P(t,T)'!H451*$C$6*0.5+'P(t,T)'!H451-'P(t,T)'!D451</f>
        <v>-5.5852452631488525E-4</v>
      </c>
      <c r="I459" s="3">
        <f>H459/'P(t,T)'!H451</f>
        <v>-5.7225005416836484E-4</v>
      </c>
      <c r="K459" s="4">
        <v>443</v>
      </c>
      <c r="L459" s="4">
        <f>'P(t,T)'!L451*$C$6*0.5+'P(t,T)'!L451-'P(t,T)'!G451</f>
        <v>1.6609280085222444E-4</v>
      </c>
      <c r="M459" s="4">
        <f>'P(t,T)'!M451*$C$6*0.5+'P(t,T)'!M451-'P(t,T)'!H451</f>
        <v>-1.0045881204047147E-3</v>
      </c>
      <c r="N459" s="3">
        <f>M459/'P(t,T)'!M451</f>
        <v>-1.0550664964142761E-3</v>
      </c>
      <c r="O459" s="3">
        <f>N459/'P(t,T)'!N451</f>
        <v>-1.0814842472032726E-3</v>
      </c>
      <c r="Q459" s="4">
        <v>443</v>
      </c>
      <c r="R459" s="4">
        <f>'P(t,T)'!R451*$C$6*0.5+'P(t,T)'!R451-'P(t,T)'!L451</f>
        <v>-2.5765321470516689E-4</v>
      </c>
      <c r="S459" s="4">
        <f>'P(t,T)'!S451*$C$6*0.5+'P(t,T)'!S451-'P(t,T)'!M451</f>
        <v>-1.4137873600174045E-3</v>
      </c>
      <c r="T459" s="4">
        <f>'P(t,T)'!T451*$C$6*0.5+'P(t,T)'!T451-'P(t,T)'!N451</f>
        <v>-1.4369495990897985E-3</v>
      </c>
      <c r="U459" s="4">
        <f>'P(t,T)'!U451*$C$6*0.5+'P(t,T)'!U451-'P(t,T)'!O451</f>
        <v>-5.1832156451796507E-3</v>
      </c>
      <c r="V459" s="3">
        <f>U459/'P(t,T)'!U451</f>
        <v>-5.3352790049017666E-3</v>
      </c>
      <c r="X459" s="4">
        <v>443</v>
      </c>
      <c r="Y459" s="4">
        <f>'P(t,T)'!Y451*$C$6*0.5+'P(t,T)'!Y451-'P(t,T)'!R451</f>
        <v>-6.4763081345431406E-4</v>
      </c>
      <c r="Z459" s="4">
        <f>'P(t,T)'!Z451*$C$6*0.5+'P(t,T)'!Z451-'P(t,T)'!S451</f>
        <v>-1.7874658830078216E-3</v>
      </c>
      <c r="AA459" s="4">
        <f>'P(t,T)'!AA451*$C$6*0.5+'P(t,T)'!AA451-'P(t,T)'!T451</f>
        <v>-1.8259491762060431E-3</v>
      </c>
      <c r="AB459" s="4">
        <f>'P(t,T)'!AB451*$C$6*0.5+'P(t,T)'!AB451-'P(t,T)'!U451</f>
        <v>-5.4735571807964511E-3</v>
      </c>
      <c r="AC459" s="4">
        <f>'P(t,T)'!AC451*$C$6*0.5+'P(t,T)'!AC451-'P(t,T)'!V451</f>
        <v>-7.8925374516815028E-3</v>
      </c>
      <c r="AD459" s="3">
        <f>AC459/'P(t,T)'!AC451</f>
        <v>-8.146271808752277E-3</v>
      </c>
      <c r="AF459" s="4">
        <v>443</v>
      </c>
      <c r="AG459" s="4">
        <f>'P(t,T)'!AG451*$C$6*0.5+'P(t,T)'!AG451-'P(t,T)'!Y451</f>
        <v>-1.0050401087439154E-3</v>
      </c>
      <c r="AH459" s="4">
        <f>'P(t,T)'!AH451*$C$6*0.5+'P(t,T)'!AH451-'P(t,T)'!Z451</f>
        <v>-2.1270044911264607E-3</v>
      </c>
      <c r="AI459" s="4">
        <f>'P(t,T)'!AI451*$C$6*0.5+'P(t,T)'!AI451-'P(t,T)'!AA451</f>
        <v>-2.179662208324884E-3</v>
      </c>
      <c r="AJ459" s="4">
        <f>'P(t,T)'!AJ451*$C$6*0.5+'P(t,T)'!AJ451-'P(t,T)'!AB451</f>
        <v>-5.7262771359833931E-3</v>
      </c>
      <c r="AK459" s="4">
        <f>'P(t,T)'!AK451*$C$6*0.5+'P(t,T)'!AK451-'P(t,T)'!AC451</f>
        <v>-8.0738673557344542E-3</v>
      </c>
      <c r="AL459" s="4">
        <f>'P(t,T)'!AL451*$C$6*0.5+'P(t,T)'!AL451-'P(t,T)'!AD451</f>
        <v>-7.122213471564609E-3</v>
      </c>
      <c r="AM459" s="3">
        <f>AL459/'P(t,T)'!AL451</f>
        <v>-7.3454795457149162E-3</v>
      </c>
      <c r="AP459" s="4">
        <v>443</v>
      </c>
      <c r="AQ459" s="19">
        <f t="shared" si="81"/>
        <v>1.1102230246251565E-16</v>
      </c>
      <c r="AR459" s="19">
        <f t="shared" si="82"/>
        <v>-5.7463154699942919E-3</v>
      </c>
      <c r="AS459" s="4">
        <f t="shared" si="83"/>
        <v>-6.8913703808712867E-3</v>
      </c>
      <c r="AT459" s="4">
        <f t="shared" si="84"/>
        <v>-7.069877534203366E-3</v>
      </c>
      <c r="AU459" s="4">
        <f t="shared" si="85"/>
        <v>-6.4976274800350019E-3</v>
      </c>
      <c r="AV459" s="4">
        <f t="shared" si="86"/>
        <v>-1.7464534209162767E-2</v>
      </c>
      <c r="AW459" s="4">
        <f t="shared" si="87"/>
        <v>-1.6383049961959495E-2</v>
      </c>
      <c r="AX459" s="4">
        <f t="shared" si="88"/>
        <v>-2.1301683812317722E-2</v>
      </c>
      <c r="AY459" s="4">
        <f t="shared" si="89"/>
        <v>-1.5966404807415957E-2</v>
      </c>
      <c r="AZ459" s="4">
        <f t="shared" si="90"/>
        <v>-1.5268485280316886E-2</v>
      </c>
      <c r="BA459" s="4">
        <f t="shared" si="91"/>
        <v>-7.122213471564609E-3</v>
      </c>
      <c r="BB459" s="4">
        <f t="shared" si="92"/>
        <v>-7.3454795457149162E-3</v>
      </c>
      <c r="BC459" s="4">
        <v>0</v>
      </c>
    </row>
    <row r="460" spans="1:55">
      <c r="A460" s="4"/>
      <c r="B460" s="4">
        <v>444</v>
      </c>
      <c r="C460" s="4">
        <f>'P(t,T)'!C452*$C$6*0.5+'P(t,T)'!C452-1</f>
        <v>1.1194669034764182E-3</v>
      </c>
      <c r="D460" s="4">
        <f>C460/'P(t,T)'!C452</f>
        <v>1.1450549108769944E-3</v>
      </c>
      <c r="E460" s="4"/>
      <c r="F460" s="4">
        <v>444</v>
      </c>
      <c r="G460" s="4">
        <f>'P(t,T)'!G452*$C$6*0.5+'P(t,T)'!G452-'P(t,T)'!C452</f>
        <v>6.2476443257486469E-4</v>
      </c>
      <c r="H460" s="4">
        <f>'P(t,T)'!H452*$C$6*0.5+'P(t,T)'!H452-'P(t,T)'!D452</f>
        <v>-9.7653427419785999E-4</v>
      </c>
      <c r="I460" s="3">
        <f>H460/'P(t,T)'!H452</f>
        <v>-1.0009508736996907E-3</v>
      </c>
      <c r="K460" s="4">
        <v>444</v>
      </c>
      <c r="L460" s="4">
        <f>'P(t,T)'!L452*$C$6*0.5+'P(t,T)'!L452-'P(t,T)'!G452</f>
        <v>1.6609280085222444E-4</v>
      </c>
      <c r="M460" s="4">
        <f>'P(t,T)'!M452*$C$6*0.5+'P(t,T)'!M452-'P(t,T)'!H452</f>
        <v>-1.4117889394640315E-3</v>
      </c>
      <c r="N460" s="3">
        <f>M460/'P(t,T)'!M452</f>
        <v>-1.4839693352036052E-3</v>
      </c>
      <c r="O460" s="3">
        <f>N460/'P(t,T)'!N452</f>
        <v>-1.5183356910190749E-3</v>
      </c>
      <c r="Q460" s="4">
        <v>444</v>
      </c>
      <c r="R460" s="4">
        <f>'P(t,T)'!R452*$C$6*0.5+'P(t,T)'!R452-'P(t,T)'!L452</f>
        <v>-2.5765321470516689E-4</v>
      </c>
      <c r="S460" s="4">
        <f>'P(t,T)'!S452*$C$6*0.5+'P(t,T)'!S452-'P(t,T)'!M452</f>
        <v>-1.8099141351509695E-3</v>
      </c>
      <c r="T460" s="4">
        <f>'P(t,T)'!T452*$C$6*0.5+'P(t,T)'!T452-'P(t,T)'!N452</f>
        <v>3.5414112390985686E-4</v>
      </c>
      <c r="U460" s="4">
        <f>'P(t,T)'!U452*$C$6*0.5+'P(t,T)'!U452-'P(t,T)'!O452</f>
        <v>-1.4949351285897805E-4</v>
      </c>
      <c r="V460" s="3">
        <f>U460/'P(t,T)'!U452</f>
        <v>-1.5310459956570133E-4</v>
      </c>
      <c r="X460" s="4">
        <v>444</v>
      </c>
      <c r="Y460" s="4">
        <f>'P(t,T)'!Y452*$C$6*0.5+'P(t,T)'!Y452-'P(t,T)'!R452</f>
        <v>-6.4763081345431406E-4</v>
      </c>
      <c r="Z460" s="4">
        <f>'P(t,T)'!Z452*$C$6*0.5+'P(t,T)'!Z452-'P(t,T)'!S452</f>
        <v>-2.1723114100520302E-3</v>
      </c>
      <c r="AA460" s="4">
        <f>'P(t,T)'!AA452*$C$6*0.5+'P(t,T)'!AA452-'P(t,T)'!T452</f>
        <v>-8.1129133770119211E-5</v>
      </c>
      <c r="AB460" s="4">
        <f>'P(t,T)'!AB452*$C$6*0.5+'P(t,T)'!AB452-'P(t,T)'!U452</f>
        <v>-5.8848290890634036E-4</v>
      </c>
      <c r="AC460" s="4">
        <f>'P(t,T)'!AC452*$C$6*0.5+'P(t,T)'!AC452-'P(t,T)'!V452</f>
        <v>-5.377398149613688E-3</v>
      </c>
      <c r="AD460" s="3">
        <f>AC460/'P(t,T)'!AC452</f>
        <v>-5.5362390093903905E-3</v>
      </c>
      <c r="AF460" s="4">
        <v>444</v>
      </c>
      <c r="AG460" s="4">
        <f>'P(t,T)'!AG452*$C$6*0.5+'P(t,T)'!AG452-'P(t,T)'!Y452</f>
        <v>-1.0050401087439154E-3</v>
      </c>
      <c r="AH460" s="4">
        <f>'P(t,T)'!AH452*$C$6*0.5+'P(t,T)'!AH452-'P(t,T)'!Z452</f>
        <v>-2.5004162221201609E-3</v>
      </c>
      <c r="AI460" s="4">
        <f>'P(t,T)'!AI452*$C$6*0.5+'P(t,T)'!AI452-'P(t,T)'!AA452</f>
        <v>-4.821046186838096E-4</v>
      </c>
      <c r="AJ460" s="4">
        <f>'P(t,T)'!AJ452*$C$6*0.5+'P(t,T)'!AJ452-'P(t,T)'!AB452</f>
        <v>-9.9174998849593798E-4</v>
      </c>
      <c r="AK460" s="4">
        <f>'P(t,T)'!AK452*$C$6*0.5+'P(t,T)'!AK452-'P(t,T)'!AC452</f>
        <v>-5.6524443110864686E-3</v>
      </c>
      <c r="AL460" s="4">
        <f>'P(t,T)'!AL452*$C$6*0.5+'P(t,T)'!AL452-'P(t,T)'!AD452</f>
        <v>-7.2565213977359155E-3</v>
      </c>
      <c r="AM460" s="3">
        <f>AL460/'P(t,T)'!AL452</f>
        <v>-7.4850102440051471E-3</v>
      </c>
      <c r="AP460" s="4">
        <v>444</v>
      </c>
      <c r="AQ460" s="19">
        <f t="shared" si="81"/>
        <v>1.1102230246251565E-16</v>
      </c>
      <c r="AR460" s="19">
        <f t="shared" si="82"/>
        <v>-7.7259100701080573E-3</v>
      </c>
      <c r="AS460" s="4">
        <f t="shared" si="83"/>
        <v>-8.8709649809850522E-3</v>
      </c>
      <c r="AT460" s="4">
        <f t="shared" si="84"/>
        <v>-2.6940128374473679E-3</v>
      </c>
      <c r="AU460" s="4">
        <f t="shared" si="85"/>
        <v>-1.6930619637476772E-3</v>
      </c>
      <c r="AV460" s="4">
        <f t="shared" si="86"/>
        <v>-3.2480621012803313E-3</v>
      </c>
      <c r="AW460" s="4">
        <f t="shared" si="87"/>
        <v>-1.7297264102612564E-3</v>
      </c>
      <c r="AX460" s="4">
        <f t="shared" si="88"/>
        <v>-1.1182947060265857E-2</v>
      </c>
      <c r="AY460" s="4">
        <f t="shared" si="89"/>
        <v>-1.1029842460700157E-2</v>
      </c>
      <c r="AZ460" s="4">
        <f t="shared" si="90"/>
        <v>-1.2792760407126305E-2</v>
      </c>
      <c r="BA460" s="4">
        <f t="shared" si="91"/>
        <v>-7.2565213977359155E-3</v>
      </c>
      <c r="BB460" s="4">
        <f t="shared" si="92"/>
        <v>-7.4850102440051471E-3</v>
      </c>
      <c r="BC460" s="4">
        <v>0</v>
      </c>
    </row>
    <row r="461" spans="1:55">
      <c r="A461" s="4"/>
      <c r="B461" s="4">
        <v>445</v>
      </c>
      <c r="C461" s="4">
        <f>'P(t,T)'!C453*$C$6*0.5+'P(t,T)'!C453-1</f>
        <v>1.1194669034764182E-3</v>
      </c>
      <c r="D461" s="4">
        <f>C461/'P(t,T)'!C453</f>
        <v>1.1450549108769944E-3</v>
      </c>
      <c r="E461" s="4"/>
      <c r="F461" s="4">
        <v>445</v>
      </c>
      <c r="G461" s="4">
        <f>'P(t,T)'!G453*$C$6*0.5+'P(t,T)'!G453-'P(t,T)'!C453</f>
        <v>6.2476443257486469E-4</v>
      </c>
      <c r="H461" s="4">
        <f>'P(t,T)'!H453*$C$6*0.5+'P(t,T)'!H453-'P(t,T)'!D453</f>
        <v>3.3330028152984692E-3</v>
      </c>
      <c r="I461" s="3">
        <f>H461/'P(t,T)'!H453</f>
        <v>3.4016650219631166E-3</v>
      </c>
      <c r="K461" s="4">
        <v>445</v>
      </c>
      <c r="L461" s="4">
        <f>'P(t,T)'!L453*$C$6*0.5+'P(t,T)'!L453-'P(t,T)'!G453</f>
        <v>1.6609280085222444E-4</v>
      </c>
      <c r="M461" s="4">
        <f>'P(t,T)'!M453*$C$6*0.5+'P(t,T)'!M453-'P(t,T)'!H453</f>
        <v>2.8026816687954925E-3</v>
      </c>
      <c r="N461" s="3">
        <f>M461/'P(t,T)'!M453</f>
        <v>2.9207212315495975E-3</v>
      </c>
      <c r="O461" s="3">
        <f>N461/'P(t,T)'!N453</f>
        <v>2.9826580978532225E-3</v>
      </c>
      <c r="Q461" s="4">
        <v>445</v>
      </c>
      <c r="R461" s="4">
        <f>'P(t,T)'!R453*$C$6*0.5+'P(t,T)'!R453-'P(t,T)'!L453</f>
        <v>-2.5765321470516689E-4</v>
      </c>
      <c r="S461" s="4">
        <f>'P(t,T)'!S453*$C$6*0.5+'P(t,T)'!S453-'P(t,T)'!M453</f>
        <v>2.3059736013280041E-3</v>
      </c>
      <c r="T461" s="4">
        <f>'P(t,T)'!T453*$C$6*0.5+'P(t,T)'!T453-'P(t,T)'!N453</f>
        <v>2.2276358941035745E-3</v>
      </c>
      <c r="U461" s="4">
        <f>'P(t,T)'!U453*$C$6*0.5+'P(t,T)'!U453-'P(t,T)'!O453</f>
        <v>1.252750727152252E-3</v>
      </c>
      <c r="V461" s="3">
        <f>U461/'P(t,T)'!U453</f>
        <v>1.281214670627873E-3</v>
      </c>
      <c r="X461" s="4">
        <v>445</v>
      </c>
      <c r="Y461" s="4">
        <f>'P(t,T)'!Y453*$C$6*0.5+'P(t,T)'!Y453-'P(t,T)'!R453</f>
        <v>-6.4763081345431406E-4</v>
      </c>
      <c r="Z461" s="4">
        <f>'P(t,T)'!Z453*$C$6*0.5+'P(t,T)'!Z453-'P(t,T)'!S453</f>
        <v>1.8420610089552314E-3</v>
      </c>
      <c r="AA461" s="4">
        <f>'P(t,T)'!AA453*$C$6*0.5+'P(t,T)'!AA453-'P(t,T)'!T453</f>
        <v>1.7508205709174662E-3</v>
      </c>
      <c r="AB461" s="4">
        <f>'P(t,T)'!AB453*$C$6*0.5+'P(t,T)'!AB453-'P(t,T)'!U453</f>
        <v>7.8116175168052582E-4</v>
      </c>
      <c r="AC461" s="4">
        <f>'P(t,T)'!AC453*$C$6*0.5+'P(t,T)'!AC453-'P(t,T)'!V453</f>
        <v>3.3552727468888488E-3</v>
      </c>
      <c r="AD461" s="3">
        <f>AC461/'P(t,T)'!AC453</f>
        <v>3.4243177238439627E-3</v>
      </c>
      <c r="AF461" s="4">
        <v>445</v>
      </c>
      <c r="AG461" s="4">
        <f>'P(t,T)'!AG453*$C$6*0.5+'P(t,T)'!AG453-'P(t,T)'!Y453</f>
        <v>-1.0050401087439154E-3</v>
      </c>
      <c r="AH461" s="4">
        <f>'P(t,T)'!AH453*$C$6*0.5+'P(t,T)'!AH453-'P(t,T)'!Z453</f>
        <v>1.4100642258276785E-3</v>
      </c>
      <c r="AI461" s="4">
        <f>'P(t,T)'!AI453*$C$6*0.5+'P(t,T)'!AI453-'P(t,T)'!AA453</f>
        <v>1.3069313200647636E-3</v>
      </c>
      <c r="AJ461" s="4">
        <f>'P(t,T)'!AJ453*$C$6*0.5+'P(t,T)'!AJ453-'P(t,T)'!AB453</f>
        <v>3.442949685877883E-4</v>
      </c>
      <c r="AK461" s="4">
        <f>'P(t,T)'!AK453*$C$6*0.5+'P(t,T)'!AK453-'P(t,T)'!AC453</f>
        <v>2.8507182076358273E-3</v>
      </c>
      <c r="AL461" s="4">
        <f>'P(t,T)'!AL453*$C$6*0.5+'P(t,T)'!AL453-'P(t,T)'!AD453</f>
        <v>1.6107843265156241E-3</v>
      </c>
      <c r="AM461" s="3">
        <f>AL461/'P(t,T)'!AL453</f>
        <v>1.6467943369089467E-3</v>
      </c>
      <c r="AP461" s="4">
        <v>445</v>
      </c>
      <c r="AQ461" s="19">
        <f t="shared" si="81"/>
        <v>1.1102230246251565E-16</v>
      </c>
      <c r="AR461" s="19">
        <f t="shared" si="82"/>
        <v>1.2838838231081871E-2</v>
      </c>
      <c r="AS461" s="4">
        <f t="shared" si="83"/>
        <v>1.1693783320204876E-2</v>
      </c>
      <c r="AT461" s="4">
        <f t="shared" si="84"/>
        <v>1.1607774038598518E-2</v>
      </c>
      <c r="AU461" s="4">
        <f t="shared" si="85"/>
        <v>8.206109016635401E-3</v>
      </c>
      <c r="AV461" s="4">
        <f t="shared" si="86"/>
        <v>5.360865545273789E-3</v>
      </c>
      <c r="AW461" s="4">
        <f t="shared" si="87"/>
        <v>2.3782074474205661E-3</v>
      </c>
      <c r="AX461" s="4">
        <f t="shared" si="88"/>
        <v>7.4872056251525489E-3</v>
      </c>
      <c r="AY461" s="4">
        <f t="shared" si="89"/>
        <v>6.2059909545246761E-3</v>
      </c>
      <c r="AZ461" s="4">
        <f t="shared" si="90"/>
        <v>5.0351020503595868E-3</v>
      </c>
      <c r="BA461" s="4">
        <f t="shared" si="91"/>
        <v>1.6107843265156241E-3</v>
      </c>
      <c r="BB461" s="4">
        <f t="shared" si="92"/>
        <v>1.6467943369089467E-3</v>
      </c>
      <c r="BC461" s="4">
        <v>0</v>
      </c>
    </row>
    <row r="462" spans="1:55">
      <c r="A462" s="4"/>
      <c r="B462" s="4">
        <v>446</v>
      </c>
      <c r="C462" s="4">
        <f>'P(t,T)'!C454*$C$6*0.5+'P(t,T)'!C454-1</f>
        <v>1.1194669034764182E-3</v>
      </c>
      <c r="D462" s="4">
        <f>C462/'P(t,T)'!C454</f>
        <v>1.1450549108769944E-3</v>
      </c>
      <c r="E462" s="4"/>
      <c r="F462" s="4">
        <v>446</v>
      </c>
      <c r="G462" s="4">
        <f>'P(t,T)'!G454*$C$6*0.5+'P(t,T)'!G454-'P(t,T)'!C454</f>
        <v>6.2476443257486469E-4</v>
      </c>
      <c r="H462" s="4">
        <f>'P(t,T)'!H454*$C$6*0.5+'P(t,T)'!H454-'P(t,T)'!D454</f>
        <v>-8.9193379306340415E-4</v>
      </c>
      <c r="I462" s="3">
        <f>H462/'P(t,T)'!H454</f>
        <v>-9.141576858380983E-4</v>
      </c>
      <c r="K462" s="4">
        <v>446</v>
      </c>
      <c r="L462" s="4">
        <f>'P(t,T)'!L454*$C$6*0.5+'P(t,T)'!L454-'P(t,T)'!G454</f>
        <v>1.6609280085222444E-4</v>
      </c>
      <c r="M462" s="4">
        <f>'P(t,T)'!M454*$C$6*0.5+'P(t,T)'!M454-'P(t,T)'!H454</f>
        <v>-1.3294035966560092E-3</v>
      </c>
      <c r="N462" s="3">
        <f>M462/'P(t,T)'!M454</f>
        <v>-1.3971352472674961E-3</v>
      </c>
      <c r="O462" s="3">
        <f>N462/'P(t,T)'!N454</f>
        <v>-1.4313963537425387E-3</v>
      </c>
      <c r="Q462" s="4">
        <v>446</v>
      </c>
      <c r="R462" s="4">
        <f>'P(t,T)'!R454*$C$6*0.5+'P(t,T)'!R454-'P(t,T)'!L454</f>
        <v>-2.5765321470516689E-4</v>
      </c>
      <c r="S462" s="4">
        <f>'P(t,T)'!S454*$C$6*0.5+'P(t,T)'!S454-'P(t,T)'!M454</f>
        <v>-1.7297961563292885E-3</v>
      </c>
      <c r="T462" s="4">
        <f>'P(t,T)'!T454*$C$6*0.5+'P(t,T)'!T454-'P(t,T)'!N454</f>
        <v>-9.4628455394751843E-4</v>
      </c>
      <c r="U462" s="4">
        <f>'P(t,T)'!U454*$C$6*0.5+'P(t,T)'!U454-'P(t,T)'!O454</f>
        <v>8.4037813461090849E-4</v>
      </c>
      <c r="V462" s="3">
        <f>U462/'P(t,T)'!U454</f>
        <v>8.5982662178698231E-4</v>
      </c>
      <c r="X462" s="4">
        <v>446</v>
      </c>
      <c r="Y462" s="4">
        <f>'P(t,T)'!Y454*$C$6*0.5+'P(t,T)'!Y454-'P(t,T)'!R454</f>
        <v>-6.4763081345431406E-4</v>
      </c>
      <c r="Z462" s="4">
        <f>'P(t,T)'!Z454*$C$6*0.5+'P(t,T)'!Z454-'P(t,T)'!S454</f>
        <v>-2.0945012868114343E-3</v>
      </c>
      <c r="AA462" s="4">
        <f>'P(t,T)'!AA454*$C$6*0.5+'P(t,T)'!AA454-'P(t,T)'!T454</f>
        <v>-1.3485989825249289E-3</v>
      </c>
      <c r="AB462" s="4">
        <f>'P(t,T)'!AB454*$C$6*0.5+'P(t,T)'!AB454-'P(t,T)'!U454</f>
        <v>3.7797761031910238E-4</v>
      </c>
      <c r="AC462" s="4">
        <f>'P(t,T)'!AC454*$C$6*0.5+'P(t,T)'!AC454-'P(t,T)'!V454</f>
        <v>1.0357043996418458E-3</v>
      </c>
      <c r="AD462" s="3">
        <f>AC462/'P(t,T)'!AC454</f>
        <v>1.059466465454845E-3</v>
      </c>
      <c r="AF462" s="4">
        <v>446</v>
      </c>
      <c r="AG462" s="4">
        <f>'P(t,T)'!AG454*$C$6*0.5+'P(t,T)'!AG454-'P(t,T)'!Y454</f>
        <v>-1.0050401087439154E-3</v>
      </c>
      <c r="AH462" s="4">
        <f>'P(t,T)'!AH454*$C$6*0.5+'P(t,T)'!AH454-'P(t,T)'!Z454</f>
        <v>-2.4249433798344544E-3</v>
      </c>
      <c r="AI462" s="4">
        <f>'P(t,T)'!AI454*$C$6*0.5+'P(t,T)'!AI454-'P(t,T)'!AA454</f>
        <v>-1.7158656470924738E-3</v>
      </c>
      <c r="AJ462" s="4">
        <f>'P(t,T)'!AJ454*$C$6*0.5+'P(t,T)'!AJ454-'P(t,T)'!AB454</f>
        <v>-4.9387640770115482E-5</v>
      </c>
      <c r="AK462" s="4">
        <f>'P(t,T)'!AK454*$C$6*0.5+'P(t,T)'!AK454-'P(t,T)'!AC454</f>
        <v>5.7759128585144204E-4</v>
      </c>
      <c r="AL462" s="4">
        <f>'P(t,T)'!AL454*$C$6*0.5+'P(t,T)'!AL454-'P(t,T)'!AD454</f>
        <v>3.1996638560043422E-3</v>
      </c>
      <c r="AM462" s="3">
        <f>AL462/'P(t,T)'!AL454</f>
        <v>3.2660132262950716E-3</v>
      </c>
      <c r="AP462" s="4">
        <v>446</v>
      </c>
      <c r="AQ462" s="19">
        <f t="shared" si="81"/>
        <v>1.1102230246251565E-16</v>
      </c>
      <c r="AR462" s="19">
        <f t="shared" si="82"/>
        <v>-7.3255233018175957E-3</v>
      </c>
      <c r="AS462" s="4">
        <f t="shared" si="83"/>
        <v>-8.4705782126945905E-3</v>
      </c>
      <c r="AT462" s="4">
        <f t="shared" si="84"/>
        <v>-6.3220421166705152E-3</v>
      </c>
      <c r="AU462" s="4">
        <f t="shared" si="85"/>
        <v>-5.4078844308324174E-3</v>
      </c>
      <c r="AV462" s="4">
        <f t="shared" si="86"/>
        <v>-2.6242824958264328E-4</v>
      </c>
      <c r="AW462" s="4">
        <f t="shared" si="87"/>
        <v>1.1689681041598954E-3</v>
      </c>
      <c r="AX462" s="4">
        <f t="shared" si="88"/>
        <v>2.4731223072802701E-3</v>
      </c>
      <c r="AY462" s="4">
        <f t="shared" si="89"/>
        <v>1.6132956854932878E-3</v>
      </c>
      <c r="AZ462" s="4">
        <f t="shared" si="90"/>
        <v>4.2591303214591873E-3</v>
      </c>
      <c r="BA462" s="4">
        <f t="shared" si="91"/>
        <v>3.1996638560043422E-3</v>
      </c>
      <c r="BB462" s="4">
        <f t="shared" si="92"/>
        <v>3.2660132262950716E-3</v>
      </c>
      <c r="BC462" s="4">
        <v>0</v>
      </c>
    </row>
    <row r="463" spans="1:55">
      <c r="A463" s="4"/>
      <c r="B463" s="4">
        <v>447</v>
      </c>
      <c r="C463" s="4">
        <f>'P(t,T)'!C455*$C$6*0.5+'P(t,T)'!C455-1</f>
        <v>1.1194669034764182E-3</v>
      </c>
      <c r="D463" s="4">
        <f>C463/'P(t,T)'!C455</f>
        <v>1.1450549108769944E-3</v>
      </c>
      <c r="E463" s="4"/>
      <c r="F463" s="4">
        <v>447</v>
      </c>
      <c r="G463" s="4">
        <f>'P(t,T)'!G455*$C$6*0.5+'P(t,T)'!G455-'P(t,T)'!C455</f>
        <v>6.2476443257486469E-4</v>
      </c>
      <c r="H463" s="4">
        <f>'P(t,T)'!H455*$C$6*0.5+'P(t,T)'!H455-'P(t,T)'!D455</f>
        <v>2.3011404856498885E-4</v>
      </c>
      <c r="I463" s="3">
        <f>H463/'P(t,T)'!H455</f>
        <v>2.3558312004459908E-4</v>
      </c>
      <c r="K463" s="4">
        <v>447</v>
      </c>
      <c r="L463" s="4">
        <f>'P(t,T)'!L455*$C$6*0.5+'P(t,T)'!L455-'P(t,T)'!G455</f>
        <v>1.6609280085222444E-4</v>
      </c>
      <c r="M463" s="4">
        <f>'P(t,T)'!M455*$C$6*0.5+'P(t,T)'!M455-'P(t,T)'!H455</f>
        <v>-2.3541335740362435E-4</v>
      </c>
      <c r="N463" s="3">
        <f>M463/'P(t,T)'!M455</f>
        <v>-2.4685264212987682E-4</v>
      </c>
      <c r="O463" s="3">
        <f>N463/'P(t,T)'!N455</f>
        <v>-2.532057895824869E-4</v>
      </c>
      <c r="Q463" s="4">
        <v>447</v>
      </c>
      <c r="R463" s="4">
        <f>'P(t,T)'!R455*$C$6*0.5+'P(t,T)'!R455-'P(t,T)'!L455</f>
        <v>-2.5765321470516689E-4</v>
      </c>
      <c r="S463" s="4">
        <f>'P(t,T)'!S455*$C$6*0.5+'P(t,T)'!S455-'P(t,T)'!M455</f>
        <v>-6.6462383816090487E-4</v>
      </c>
      <c r="T463" s="4">
        <f>'P(t,T)'!T455*$C$6*0.5+'P(t,T)'!T455-'P(t,T)'!N455</f>
        <v>-2.0980803608082743E-3</v>
      </c>
      <c r="U463" s="4">
        <f>'P(t,T)'!U455*$C$6*0.5+'P(t,T)'!U455-'P(t,T)'!O455</f>
        <v>7.9467758300078017E-4</v>
      </c>
      <c r="V463" s="3">
        <f>U463/'P(t,T)'!U455</f>
        <v>8.1310557136427789E-4</v>
      </c>
      <c r="X463" s="4">
        <v>447</v>
      </c>
      <c r="Y463" s="4">
        <f>'P(t,T)'!Y455*$C$6*0.5+'P(t,T)'!Y455-'P(t,T)'!R455</f>
        <v>-6.4763081345431406E-4</v>
      </c>
      <c r="Z463" s="4">
        <f>'P(t,T)'!Z455*$C$6*0.5+'P(t,T)'!Z455-'P(t,T)'!S455</f>
        <v>-1.0587523097824736E-3</v>
      </c>
      <c r="AA463" s="4">
        <f>'P(t,T)'!AA455*$C$6*0.5+'P(t,T)'!AA455-'P(t,T)'!T455</f>
        <v>-2.468374621051872E-3</v>
      </c>
      <c r="AB463" s="4">
        <f>'P(t,T)'!AB455*$C$6*0.5+'P(t,T)'!AB455-'P(t,T)'!U455</f>
        <v>3.3331578876560908E-4</v>
      </c>
      <c r="AC463" s="4">
        <f>'P(t,T)'!AC455*$C$6*0.5+'P(t,T)'!AC455-'P(t,T)'!V455</f>
        <v>-7.1399168088692733E-4</v>
      </c>
      <c r="AD463" s="3">
        <f>AC463/'P(t,T)'!AC455</f>
        <v>-7.3165156630072348E-4</v>
      </c>
      <c r="AF463" s="4">
        <v>447</v>
      </c>
      <c r="AG463" s="4">
        <f>'P(t,T)'!AG455*$C$6*0.5+'P(t,T)'!AG455-'P(t,T)'!Y455</f>
        <v>-1.0050401087439154E-3</v>
      </c>
      <c r="AH463" s="4">
        <f>'P(t,T)'!AH455*$C$6*0.5+'P(t,T)'!AH455-'P(t,T)'!Z455</f>
        <v>-1.4190766850332714E-3</v>
      </c>
      <c r="AI463" s="4">
        <f>'P(t,T)'!AI455*$C$6*0.5+'P(t,T)'!AI455-'P(t,T)'!AA455</f>
        <v>-2.8031018514728112E-3</v>
      </c>
      <c r="AJ463" s="4">
        <f>'P(t,T)'!AJ455*$C$6*0.5+'P(t,T)'!AJ455-'P(t,T)'!AB455</f>
        <v>-9.297698930443854E-5</v>
      </c>
      <c r="AK463" s="4">
        <f>'P(t,T)'!AK455*$C$6*0.5+'P(t,T)'!AK455-'P(t,T)'!AC455</f>
        <v>-1.1301231174088988E-3</v>
      </c>
      <c r="AL463" s="4">
        <f>'P(t,T)'!AL455*$C$6*0.5+'P(t,T)'!AL455-'P(t,T)'!AD455</f>
        <v>-2.8563767383712468E-3</v>
      </c>
      <c r="AM463" s="3">
        <f>AL463/'P(t,T)'!AL455</f>
        <v>-2.9333152021369137E-3</v>
      </c>
      <c r="AP463" s="4">
        <v>447</v>
      </c>
      <c r="AQ463" s="19">
        <f t="shared" si="81"/>
        <v>1.1102230246251565E-16</v>
      </c>
      <c r="AR463" s="19">
        <f t="shared" si="82"/>
        <v>-2.002697230938291E-3</v>
      </c>
      <c r="AS463" s="4">
        <f t="shared" si="83"/>
        <v>-3.1477521418152854E-3</v>
      </c>
      <c r="AT463" s="4">
        <f t="shared" si="84"/>
        <v>-7.3808263554182348E-3</v>
      </c>
      <c r="AU463" s="4">
        <f t="shared" si="85"/>
        <v>-7.6164094754628342E-3</v>
      </c>
      <c r="AV463" s="4">
        <f t="shared" si="86"/>
        <v>7.8181059287946381E-4</v>
      </c>
      <c r="AW463" s="4">
        <f t="shared" si="87"/>
        <v>1.0350163824619507E-3</v>
      </c>
      <c r="AX463" s="4">
        <f t="shared" si="88"/>
        <v>-1.0310092269315483E-3</v>
      </c>
      <c r="AY463" s="4">
        <f t="shared" si="89"/>
        <v>-1.8441147982958261E-3</v>
      </c>
      <c r="AZ463" s="4">
        <f t="shared" si="90"/>
        <v>-3.5880283046719704E-3</v>
      </c>
      <c r="BA463" s="4">
        <f t="shared" si="91"/>
        <v>-2.8563767383712468E-3</v>
      </c>
      <c r="BB463" s="4">
        <f t="shared" si="92"/>
        <v>-2.9333152021369137E-3</v>
      </c>
      <c r="BC463" s="4">
        <v>0</v>
      </c>
    </row>
    <row r="464" spans="1:55">
      <c r="A464" s="4"/>
      <c r="B464" s="4">
        <v>448</v>
      </c>
      <c r="C464" s="4">
        <f>'P(t,T)'!C456*$C$6*0.5+'P(t,T)'!C456-1</f>
        <v>1.1194669034764182E-3</v>
      </c>
      <c r="D464" s="4">
        <f>C464/'P(t,T)'!C456</f>
        <v>1.1450549108769944E-3</v>
      </c>
      <c r="E464" s="4"/>
      <c r="F464" s="4">
        <v>448</v>
      </c>
      <c r="G464" s="4">
        <f>'P(t,T)'!G456*$C$6*0.5+'P(t,T)'!G456-'P(t,T)'!C456</f>
        <v>6.2476443257486469E-4</v>
      </c>
      <c r="H464" s="4">
        <f>'P(t,T)'!H456*$C$6*0.5+'P(t,T)'!H456-'P(t,T)'!D456</f>
        <v>-3.4611049048106635E-3</v>
      </c>
      <c r="I464" s="3">
        <f>H464/'P(t,T)'!H456</f>
        <v>-3.5564890058230533E-3</v>
      </c>
      <c r="K464" s="4">
        <v>448</v>
      </c>
      <c r="L464" s="4">
        <f>'P(t,T)'!L456*$C$6*0.5+'P(t,T)'!L456-'P(t,T)'!G456</f>
        <v>1.6609280085222444E-4</v>
      </c>
      <c r="M464" s="4">
        <f>'P(t,T)'!M456*$C$6*0.5+'P(t,T)'!M456-'P(t,T)'!H456</f>
        <v>-3.8250740389071947E-3</v>
      </c>
      <c r="N464" s="3">
        <f>M464/'P(t,T)'!M456</f>
        <v>-4.0407117288860199E-3</v>
      </c>
      <c r="O464" s="3">
        <f>N464/'P(t,T)'!N456</f>
        <v>-4.1529350023759961E-3</v>
      </c>
      <c r="Q464" s="4">
        <v>448</v>
      </c>
      <c r="R464" s="4">
        <f>'P(t,T)'!R456*$C$6*0.5+'P(t,T)'!R456-'P(t,T)'!L456</f>
        <v>-2.5765321470516689E-4</v>
      </c>
      <c r="S464" s="4">
        <f>'P(t,T)'!S456*$C$6*0.5+'P(t,T)'!S456-'P(t,T)'!M456</f>
        <v>-4.1507213360766348E-3</v>
      </c>
      <c r="T464" s="4">
        <f>'P(t,T)'!T456*$C$6*0.5+'P(t,T)'!T456-'P(t,T)'!N456</f>
        <v>-4.0177414902522468E-3</v>
      </c>
      <c r="U464" s="4">
        <f>'P(t,T)'!U456*$C$6*0.5+'P(t,T)'!U456-'P(t,T)'!O456</f>
        <v>-3.9462418631471818E-3</v>
      </c>
      <c r="V464" s="3">
        <f>U464/'P(t,T)'!U456</f>
        <v>-4.0569708072804465E-3</v>
      </c>
      <c r="X464" s="4">
        <v>448</v>
      </c>
      <c r="Y464" s="4">
        <f>'P(t,T)'!Y456*$C$6*0.5+'P(t,T)'!Y456-'P(t,T)'!R456</f>
        <v>-6.4763081345431406E-4</v>
      </c>
      <c r="Z464" s="4">
        <f>'P(t,T)'!Z456*$C$6*0.5+'P(t,T)'!Z456-'P(t,T)'!S456</f>
        <v>-4.4397945825681573E-3</v>
      </c>
      <c r="AA464" s="4">
        <f>'P(t,T)'!AA456*$C$6*0.5+'P(t,T)'!AA456-'P(t,T)'!T456</f>
        <v>-4.328732267244062E-3</v>
      </c>
      <c r="AB464" s="4">
        <f>'P(t,T)'!AB456*$C$6*0.5+'P(t,T)'!AB456-'P(t,T)'!U456</f>
        <v>-4.2776960522530327E-3</v>
      </c>
      <c r="AC464" s="4">
        <f>'P(t,T)'!AC456*$C$6*0.5+'P(t,T)'!AC456-'P(t,T)'!V456</f>
        <v>-4.1135012342895516E-3</v>
      </c>
      <c r="AD464" s="3">
        <f>AC464/'P(t,T)'!AC456</f>
        <v>-4.2296336147411148E-3</v>
      </c>
      <c r="AF464" s="4">
        <v>448</v>
      </c>
      <c r="AG464" s="4">
        <f>'P(t,T)'!AG456*$C$6*0.5+'P(t,T)'!AG456-'P(t,T)'!Y456</f>
        <v>-1.0050401087439154E-3</v>
      </c>
      <c r="AH464" s="4">
        <f>'P(t,T)'!AH456*$C$6*0.5+'P(t,T)'!AH456-'P(t,T)'!Z456</f>
        <v>-4.6940538024015099E-3</v>
      </c>
      <c r="AI464" s="4">
        <f>'P(t,T)'!AI456*$C$6*0.5+'P(t,T)'!AI456-'P(t,T)'!AA456</f>
        <v>-4.6036262244876225E-3</v>
      </c>
      <c r="AJ464" s="4">
        <f>'P(t,T)'!AJ456*$C$6*0.5+'P(t,T)'!AJ456-'P(t,T)'!AB456</f>
        <v>-4.5717269957176176E-3</v>
      </c>
      <c r="AK464" s="4">
        <f>'P(t,T)'!AK456*$C$6*0.5+'P(t,T)'!AK456-'P(t,T)'!AC456</f>
        <v>-4.4309790000305327E-3</v>
      </c>
      <c r="AL464" s="4">
        <f>'P(t,T)'!AL456*$C$6*0.5+'P(t,T)'!AL456-'P(t,T)'!AD456</f>
        <v>-1.9932730226608353E-3</v>
      </c>
      <c r="AM464" s="3">
        <f>AL464/'P(t,T)'!AL456</f>
        <v>-2.0451929265357964E-3</v>
      </c>
      <c r="AP464" s="4">
        <v>448</v>
      </c>
      <c r="AQ464" s="19">
        <f t="shared" si="81"/>
        <v>1.1102230246251565E-16</v>
      </c>
      <c r="AR464" s="19">
        <f t="shared" si="82"/>
        <v>-1.9425693753887165E-2</v>
      </c>
      <c r="AS464" s="4">
        <f t="shared" si="83"/>
        <v>-2.057074866476416E-2</v>
      </c>
      <c r="AT464" s="4">
        <f t="shared" si="84"/>
        <v>-2.0547300716693005E-2</v>
      </c>
      <c r="AU464" s="4">
        <f t="shared" si="85"/>
        <v>-1.6990811710869951E-2</v>
      </c>
      <c r="AV464" s="4">
        <f t="shared" si="86"/>
        <v>-1.6948599913493827E-2</v>
      </c>
      <c r="AW464" s="4">
        <f t="shared" si="87"/>
        <v>-1.2795664911117832E-2</v>
      </c>
      <c r="AX464" s="4">
        <f t="shared" si="88"/>
        <v>-1.2601451041600532E-2</v>
      </c>
      <c r="AY464" s="4">
        <f t="shared" si="89"/>
        <v>-8.5444802343200843E-3</v>
      </c>
      <c r="AZ464" s="4">
        <f t="shared" si="90"/>
        <v>-6.2229066374019501E-3</v>
      </c>
      <c r="BA464" s="4">
        <f t="shared" si="91"/>
        <v>-1.9932730226608353E-3</v>
      </c>
      <c r="BB464" s="4">
        <f t="shared" si="92"/>
        <v>-2.0451929265357964E-3</v>
      </c>
      <c r="BC464" s="4">
        <v>0</v>
      </c>
    </row>
    <row r="465" spans="1:55">
      <c r="A465" s="4"/>
      <c r="B465" s="4">
        <v>449</v>
      </c>
      <c r="C465" s="4">
        <f>'P(t,T)'!C457*$C$6*0.5+'P(t,T)'!C457-1</f>
        <v>1.1194669034764182E-3</v>
      </c>
      <c r="D465" s="4">
        <f>C465/'P(t,T)'!C457</f>
        <v>1.1450549108769944E-3</v>
      </c>
      <c r="E465" s="4"/>
      <c r="F465" s="4">
        <v>449</v>
      </c>
      <c r="G465" s="4">
        <f>'P(t,T)'!G457*$C$6*0.5+'P(t,T)'!G457-'P(t,T)'!C457</f>
        <v>6.2476443257486469E-4</v>
      </c>
      <c r="H465" s="4">
        <f>'P(t,T)'!H457*$C$6*0.5+'P(t,T)'!H457-'P(t,T)'!D457</f>
        <v>1.0864235687177981E-3</v>
      </c>
      <c r="I465" s="3">
        <f>H465/'P(t,T)'!H457</f>
        <v>1.1112929739783282E-3</v>
      </c>
      <c r="K465" s="4">
        <v>449</v>
      </c>
      <c r="L465" s="4">
        <f>'P(t,T)'!L457*$C$6*0.5+'P(t,T)'!L457-'P(t,T)'!G457</f>
        <v>1.6609280085222444E-4</v>
      </c>
      <c r="M465" s="4">
        <f>'P(t,T)'!M457*$C$6*0.5+'P(t,T)'!M457-'P(t,T)'!H457</f>
        <v>6.0113713367693222E-4</v>
      </c>
      <c r="N465" s="3">
        <f>M465/'P(t,T)'!M457</f>
        <v>6.2926987780965852E-4</v>
      </c>
      <c r="O465" s="3">
        <f>N465/'P(t,T)'!N457</f>
        <v>6.4417002728691308E-4</v>
      </c>
      <c r="Q465" s="4">
        <v>449</v>
      </c>
      <c r="R465" s="4">
        <f>'P(t,T)'!R457*$C$6*0.5+'P(t,T)'!R457-'P(t,T)'!L457</f>
        <v>-2.5765321470516689E-4</v>
      </c>
      <c r="S465" s="4">
        <f>'P(t,T)'!S457*$C$6*0.5+'P(t,T)'!S457-'P(t,T)'!M457</f>
        <v>1.5150604910307841E-4</v>
      </c>
      <c r="T465" s="4">
        <f>'P(t,T)'!T457*$C$6*0.5+'P(t,T)'!T457-'P(t,T)'!N457</f>
        <v>-1.4250975886553885E-4</v>
      </c>
      <c r="U465" s="4">
        <f>'P(t,T)'!U457*$C$6*0.5+'P(t,T)'!U457-'P(t,T)'!O457</f>
        <v>2.0714444189662284E-3</v>
      </c>
      <c r="V465" s="3">
        <f>U465/'P(t,T)'!U457</f>
        <v>2.1167792032413665E-3</v>
      </c>
      <c r="X465" s="4">
        <v>449</v>
      </c>
      <c r="Y465" s="4">
        <f>'P(t,T)'!Y457*$C$6*0.5+'P(t,T)'!Y457-'P(t,T)'!R457</f>
        <v>-6.4763081345431406E-4</v>
      </c>
      <c r="Z465" s="4">
        <f>'P(t,T)'!Z457*$C$6*0.5+'P(t,T)'!Z457-'P(t,T)'!S457</f>
        <v>-2.6358755348809826E-4</v>
      </c>
      <c r="AA465" s="4">
        <f>'P(t,T)'!AA457*$C$6*0.5+'P(t,T)'!AA457-'P(t,T)'!T457</f>
        <v>-5.655930330358272E-4</v>
      </c>
      <c r="AB465" s="4">
        <f>'P(t,T)'!AB457*$C$6*0.5+'P(t,T)'!AB457-'P(t,T)'!U457</f>
        <v>1.5825971759255708E-3</v>
      </c>
      <c r="AC465" s="4">
        <f>'P(t,T)'!AC457*$C$6*0.5+'P(t,T)'!AC457-'P(t,T)'!V457</f>
        <v>3.8959334721844208E-3</v>
      </c>
      <c r="AD465" s="3">
        <f>AC465/'P(t,T)'!AC457</f>
        <v>3.973962812941741E-3</v>
      </c>
      <c r="AF465" s="4">
        <v>449</v>
      </c>
      <c r="AG465" s="4">
        <f>'P(t,T)'!AG457*$C$6*0.5+'P(t,T)'!AG457-'P(t,T)'!Y457</f>
        <v>-1.0050401087439154E-3</v>
      </c>
      <c r="AH465" s="4">
        <f>'P(t,T)'!AH457*$C$6*0.5+'P(t,T)'!AH457-'P(t,T)'!Z457</f>
        <v>-6.4531041759285923E-4</v>
      </c>
      <c r="AI465" s="4">
        <f>'P(t,T)'!AI457*$C$6*0.5+'P(t,T)'!AI457-'P(t,T)'!AA457</f>
        <v>-9.5407390961954608E-4</v>
      </c>
      <c r="AJ465" s="4">
        <f>'P(t,T)'!AJ457*$C$6*0.5+'P(t,T)'!AJ457-'P(t,T)'!AB457</f>
        <v>1.1278058665648016E-3</v>
      </c>
      <c r="AK465" s="4">
        <f>'P(t,T)'!AK457*$C$6*0.5+'P(t,T)'!AK457-'P(t,T)'!AC457</f>
        <v>3.382063545289915E-3</v>
      </c>
      <c r="AL465" s="4">
        <f>'P(t,T)'!AL457*$C$6*0.5+'P(t,T)'!AL457-'P(t,T)'!AD457</f>
        <v>3.37198678480366E-4</v>
      </c>
      <c r="AM465" s="3">
        <f>AL465/'P(t,T)'!AL457</f>
        <v>3.4517585297966848E-4</v>
      </c>
      <c r="AP465" s="4">
        <v>449</v>
      </c>
      <c r="AQ465" s="19">
        <f t="shared" si="81"/>
        <v>1.1102230246251565E-16</v>
      </c>
      <c r="AR465" s="19">
        <f t="shared" si="82"/>
        <v>2.0752236912938457E-3</v>
      </c>
      <c r="AS465" s="4">
        <f t="shared" si="83"/>
        <v>9.3016878041685125E-4</v>
      </c>
      <c r="AT465" s="4">
        <f t="shared" si="84"/>
        <v>7.8386150267074559E-5</v>
      </c>
      <c r="AU465" s="4">
        <f t="shared" si="85"/>
        <v>-1.0329068237112536E-3</v>
      </c>
      <c r="AV465" s="4">
        <f t="shared" si="86"/>
        <v>5.4260174887435144E-3</v>
      </c>
      <c r="AW465" s="4">
        <f t="shared" si="87"/>
        <v>4.7818474614566009E-3</v>
      </c>
      <c r="AX465" s="4">
        <f t="shared" si="88"/>
        <v>9.3947762207157032E-3</v>
      </c>
      <c r="AY465" s="4">
        <f t="shared" si="89"/>
        <v>7.2779970174743358E-3</v>
      </c>
      <c r="AZ465" s="4">
        <f t="shared" si="90"/>
        <v>4.311161491422107E-3</v>
      </c>
      <c r="BA465" s="4">
        <f t="shared" si="91"/>
        <v>3.37198678480366E-4</v>
      </c>
      <c r="BB465" s="4">
        <f t="shared" si="92"/>
        <v>3.4517585297966848E-4</v>
      </c>
      <c r="BC465" s="4">
        <v>0</v>
      </c>
    </row>
    <row r="466" spans="1:55">
      <c r="A466" s="4"/>
      <c r="B466" s="4">
        <v>450</v>
      </c>
      <c r="C466" s="4">
        <f>'P(t,T)'!C458*$C$6*0.5+'P(t,T)'!C458-1</f>
        <v>1.1194669034764182E-3</v>
      </c>
      <c r="D466" s="4">
        <f>C466/'P(t,T)'!C458</f>
        <v>1.1450549108769944E-3</v>
      </c>
      <c r="E466" s="4"/>
      <c r="F466" s="4">
        <v>450</v>
      </c>
      <c r="G466" s="4">
        <f>'P(t,T)'!G458*$C$6*0.5+'P(t,T)'!G458-'P(t,T)'!C458</f>
        <v>6.2476443257486469E-4</v>
      </c>
      <c r="H466" s="4">
        <f>'P(t,T)'!H458*$C$6*0.5+'P(t,T)'!H458-'P(t,T)'!D458</f>
        <v>2.7919950921539982E-3</v>
      </c>
      <c r="I466" s="3">
        <f>H466/'P(t,T)'!H458</f>
        <v>2.8510494743960381E-3</v>
      </c>
      <c r="K466" s="4">
        <v>450</v>
      </c>
      <c r="L466" s="4">
        <f>'P(t,T)'!L458*$C$6*0.5+'P(t,T)'!L458-'P(t,T)'!G458</f>
        <v>1.6609280085222444E-4</v>
      </c>
      <c r="M466" s="4">
        <f>'P(t,T)'!M458*$C$6*0.5+'P(t,T)'!M458-'P(t,T)'!H458</f>
        <v>2.2716182599971102E-3</v>
      </c>
      <c r="N466" s="3">
        <f>M466/'P(t,T)'!M458</f>
        <v>2.3698462141159039E-3</v>
      </c>
      <c r="O466" s="3">
        <f>N466/'P(t,T)'!N458</f>
        <v>2.4250876672810106E-3</v>
      </c>
      <c r="Q466" s="4">
        <v>450</v>
      </c>
      <c r="R466" s="4">
        <f>'P(t,T)'!R458*$C$6*0.5+'P(t,T)'!R458-'P(t,T)'!L458</f>
        <v>-2.5765321470516689E-4</v>
      </c>
      <c r="S466" s="4">
        <f>'P(t,T)'!S458*$C$6*0.5+'P(t,T)'!S458-'P(t,T)'!M458</f>
        <v>1.7853846461730605E-3</v>
      </c>
      <c r="T466" s="4">
        <f>'P(t,T)'!T458*$C$6*0.5+'P(t,T)'!T458-'P(t,T)'!N458</f>
        <v>2.0912814700113636E-4</v>
      </c>
      <c r="U466" s="4">
        <f>'P(t,T)'!U458*$C$6*0.5+'P(t,T)'!U458-'P(t,T)'!O458</f>
        <v>-2.1658876624700563E-3</v>
      </c>
      <c r="V466" s="3">
        <f>U466/'P(t,T)'!U458</f>
        <v>-2.2226881917896024E-3</v>
      </c>
      <c r="X466" s="4">
        <v>450</v>
      </c>
      <c r="Y466" s="4">
        <f>'P(t,T)'!Y458*$C$6*0.5+'P(t,T)'!Y458-'P(t,T)'!R458</f>
        <v>-6.4763081345431406E-4</v>
      </c>
      <c r="Z466" s="4">
        <f>'P(t,T)'!Z458*$C$6*0.5+'P(t,T)'!Z458-'P(t,T)'!S458</f>
        <v>1.3324053951632164E-3</v>
      </c>
      <c r="AA466" s="4">
        <f>'P(t,T)'!AA458*$C$6*0.5+'P(t,T)'!AA458-'P(t,T)'!T458</f>
        <v>-2.2263468087690974E-4</v>
      </c>
      <c r="AB466" s="4">
        <f>'P(t,T)'!AB458*$C$6*0.5+'P(t,T)'!AB458-'P(t,T)'!U458</f>
        <v>-2.5512709387522925E-3</v>
      </c>
      <c r="AC466" s="4">
        <f>'P(t,T)'!AC458*$C$6*0.5+'P(t,T)'!AC458-'P(t,T)'!V458</f>
        <v>-3.7691776367998475E-4</v>
      </c>
      <c r="AD466" s="3">
        <f>AC466/'P(t,T)'!AC458</f>
        <v>-3.8611021498633841E-4</v>
      </c>
      <c r="AF466" s="4">
        <v>450</v>
      </c>
      <c r="AG466" s="4">
        <f>'P(t,T)'!AG458*$C$6*0.5+'P(t,T)'!AG458-'P(t,T)'!Y458</f>
        <v>-1.0050401087439154E-3</v>
      </c>
      <c r="AH466" s="4">
        <f>'P(t,T)'!AH458*$C$6*0.5+'P(t,T)'!AH458-'P(t,T)'!Z458</f>
        <v>9.1173247138098823E-4</v>
      </c>
      <c r="AI466" s="4">
        <f>'P(t,T)'!AI458*$C$6*0.5+'P(t,T)'!AI458-'P(t,T)'!AA458</f>
        <v>-6.2001041627335329E-4</v>
      </c>
      <c r="AJ466" s="4">
        <f>'P(t,T)'!AJ458*$C$6*0.5+'P(t,T)'!AJ458-'P(t,T)'!AB458</f>
        <v>-2.899833729103074E-3</v>
      </c>
      <c r="AK466" s="4">
        <f>'P(t,T)'!AK458*$C$6*0.5+'P(t,T)'!AK458-'P(t,T)'!AC458</f>
        <v>-8.0160163998410638E-4</v>
      </c>
      <c r="AL466" s="4">
        <f>'P(t,T)'!AL458*$C$6*0.5+'P(t,T)'!AL458-'P(t,T)'!AD458</f>
        <v>-1.1739750985481079E-3</v>
      </c>
      <c r="AM466" s="3">
        <f>AL466/'P(t,T)'!AL458</f>
        <v>-1.2035662396682894E-3</v>
      </c>
      <c r="AP466" s="4">
        <v>450</v>
      </c>
      <c r="AQ466" s="19">
        <f t="shared" ref="AQ466:AQ529" si="93">SUM(C466,G466,L466,R466,Y466,AG466)</f>
        <v>1.1102230246251565E-16</v>
      </c>
      <c r="AR466" s="19">
        <f t="shared" ref="AR466:AR529" si="94">SUM(D466,H466,M466,S466,Z466,AH466)</f>
        <v>1.0238190775745368E-2</v>
      </c>
      <c r="AS466" s="4">
        <f t="shared" ref="AS466:AS529" si="95">SUM(H466,M466,S466,Z466,AH466)</f>
        <v>9.0931358648683736E-3</v>
      </c>
      <c r="AT466" s="4">
        <f t="shared" ref="AT466:AT529" si="96">SUM(I466,N466,T466,AA466,AI466)</f>
        <v>4.5873787383628149E-3</v>
      </c>
      <c r="AU466" s="4">
        <f t="shared" ref="AU466:AU529" si="97">SUM(N466,T466,AA466,AI466)</f>
        <v>1.7363292639667773E-3</v>
      </c>
      <c r="AV466" s="4">
        <f t="shared" ref="AV466:AV529" si="98">SUM(O466,U466,AB466,AJ466)</f>
        <v>-5.1919046630444117E-3</v>
      </c>
      <c r="AW466" s="4">
        <f t="shared" ref="AW466:AW529" si="99">SUM(U466,AB466,AJ466)</f>
        <v>-7.6169923303254228E-3</v>
      </c>
      <c r="AX466" s="4">
        <f t="shared" ref="AX466:AX529" si="100">SUM(V466,AC466,AK466)</f>
        <v>-3.4012075954536936E-3</v>
      </c>
      <c r="AY466" s="4">
        <f t="shared" ref="AY466:AY529" si="101">SUM(AC466,AK466)</f>
        <v>-1.1785194036640911E-3</v>
      </c>
      <c r="AZ466" s="4">
        <f t="shared" ref="AZ466:AZ529" si="102">SUM(AD466,AL466)</f>
        <v>-1.5600853135344464E-3</v>
      </c>
      <c r="BA466" s="4">
        <f t="shared" ref="BA466:BA529" si="103">SUM(AL466)</f>
        <v>-1.1739750985481079E-3</v>
      </c>
      <c r="BB466" s="4">
        <f t="shared" ref="BB466:BB529" si="104">SUM(AM466)</f>
        <v>-1.2035662396682894E-3</v>
      </c>
      <c r="BC466" s="4">
        <v>0</v>
      </c>
    </row>
    <row r="467" spans="1:55">
      <c r="A467" s="4"/>
      <c r="B467" s="4">
        <v>451</v>
      </c>
      <c r="C467" s="4">
        <f>'P(t,T)'!C459*$C$6*0.5+'P(t,T)'!C459-1</f>
        <v>1.1194669034764182E-3</v>
      </c>
      <c r="D467" s="4">
        <f>C467/'P(t,T)'!C459</f>
        <v>1.1450549108769944E-3</v>
      </c>
      <c r="E467" s="4"/>
      <c r="F467" s="4">
        <v>451</v>
      </c>
      <c r="G467" s="4">
        <f>'P(t,T)'!G459*$C$6*0.5+'P(t,T)'!G459-'P(t,T)'!C459</f>
        <v>6.2476443257486469E-4</v>
      </c>
      <c r="H467" s="4">
        <f>'P(t,T)'!H459*$C$6*0.5+'P(t,T)'!H459-'P(t,T)'!D459</f>
        <v>2.8682675895226328E-3</v>
      </c>
      <c r="I467" s="3">
        <f>H467/'P(t,T)'!H459</f>
        <v>2.9287124775056409E-3</v>
      </c>
      <c r="K467" s="4">
        <v>451</v>
      </c>
      <c r="L467" s="4">
        <f>'P(t,T)'!L459*$C$6*0.5+'P(t,T)'!L459-'P(t,T)'!G459</f>
        <v>1.6609280085222444E-4</v>
      </c>
      <c r="M467" s="4">
        <f>'P(t,T)'!M459*$C$6*0.5+'P(t,T)'!M459-'P(t,T)'!H459</f>
        <v>2.3464541859931076E-3</v>
      </c>
      <c r="N467" s="3">
        <f>M467/'P(t,T)'!M459</f>
        <v>2.447545814828366E-3</v>
      </c>
      <c r="O467" s="3">
        <f>N467/'P(t,T)'!N459</f>
        <v>2.4961714694332021E-3</v>
      </c>
      <c r="Q467" s="4">
        <v>451</v>
      </c>
      <c r="R467" s="4">
        <f>'P(t,T)'!R459*$C$6*0.5+'P(t,T)'!R459-'P(t,T)'!L459</f>
        <v>-2.5765321470516689E-4</v>
      </c>
      <c r="S467" s="4">
        <f>'P(t,T)'!S459*$C$6*0.5+'P(t,T)'!S459-'P(t,T)'!M459</f>
        <v>1.8587106729165415E-3</v>
      </c>
      <c r="T467" s="4">
        <f>'P(t,T)'!T459*$C$6*0.5+'P(t,T)'!T459-'P(t,T)'!N459</f>
        <v>3.5207433620414452E-3</v>
      </c>
      <c r="U467" s="4">
        <f>'P(t,T)'!U459*$C$6*0.5+'P(t,T)'!U459-'P(t,T)'!O459</f>
        <v>1.9150747184992767E-3</v>
      </c>
      <c r="V467" s="3">
        <f>U467/'P(t,T)'!U459</f>
        <v>1.9572926881380542E-3</v>
      </c>
      <c r="X467" s="4">
        <v>451</v>
      </c>
      <c r="Y467" s="4">
        <f>'P(t,T)'!Y459*$C$6*0.5+'P(t,T)'!Y459-'P(t,T)'!R459</f>
        <v>-6.4763081345431406E-4</v>
      </c>
      <c r="Z467" s="4">
        <f>'P(t,T)'!Z459*$C$6*0.5+'P(t,T)'!Z459-'P(t,T)'!S459</f>
        <v>1.4041582845220058E-3</v>
      </c>
      <c r="AA467" s="4">
        <f>'P(t,T)'!AA459*$C$6*0.5+'P(t,T)'!AA459-'P(t,T)'!T459</f>
        <v>3.0193206817488161E-3</v>
      </c>
      <c r="AB467" s="4">
        <f>'P(t,T)'!AB459*$C$6*0.5+'P(t,T)'!AB459-'P(t,T)'!U459</f>
        <v>1.429422693847382E-3</v>
      </c>
      <c r="AC467" s="4">
        <f>'P(t,T)'!AC459*$C$6*0.5+'P(t,T)'!AC459-'P(t,T)'!V459</f>
        <v>4.8976443534045622E-3</v>
      </c>
      <c r="AD467" s="3">
        <f>AC467/'P(t,T)'!AC459</f>
        <v>4.9907564735364365E-3</v>
      </c>
      <c r="AF467" s="4">
        <v>451</v>
      </c>
      <c r="AG467" s="4">
        <f>'P(t,T)'!AG459*$C$6*0.5+'P(t,T)'!AG459-'P(t,T)'!Y459</f>
        <v>-1.0050401087439154E-3</v>
      </c>
      <c r="AH467" s="4">
        <f>'P(t,T)'!AH459*$C$6*0.5+'P(t,T)'!AH459-'P(t,T)'!Z459</f>
        <v>9.8185865746935885E-4</v>
      </c>
      <c r="AI467" s="4">
        <f>'P(t,T)'!AI459*$C$6*0.5+'P(t,T)'!AI459-'P(t,T)'!AA459</f>
        <v>2.5497028704849489E-3</v>
      </c>
      <c r="AJ467" s="4">
        <f>'P(t,T)'!AJ459*$C$6*0.5+'P(t,T)'!AJ459-'P(t,T)'!AB459</f>
        <v>9.7795834408864746E-4</v>
      </c>
      <c r="AK467" s="4">
        <f>'P(t,T)'!AK459*$C$6*0.5+'P(t,T)'!AK459-'P(t,T)'!AC459</f>
        <v>4.368023437617774E-3</v>
      </c>
      <c r="AL467" s="4">
        <f>'P(t,T)'!AL459*$C$6*0.5+'P(t,T)'!AL459-'P(t,T)'!AD459</f>
        <v>5.3234575052898414E-3</v>
      </c>
      <c r="AM467" s="3">
        <f>AL467/'P(t,T)'!AL459</f>
        <v>5.4223673581658399E-3</v>
      </c>
      <c r="AP467" s="4">
        <v>451</v>
      </c>
      <c r="AQ467" s="19">
        <f t="shared" si="93"/>
        <v>1.1102230246251565E-16</v>
      </c>
      <c r="AR467" s="19">
        <f t="shared" si="94"/>
        <v>1.0604504301300641E-2</v>
      </c>
      <c r="AS467" s="4">
        <f t="shared" si="95"/>
        <v>9.4594493904236465E-3</v>
      </c>
      <c r="AT467" s="4">
        <f t="shared" si="96"/>
        <v>1.4466025206609216E-2</v>
      </c>
      <c r="AU467" s="4">
        <f t="shared" si="97"/>
        <v>1.1537312729103577E-2</v>
      </c>
      <c r="AV467" s="4">
        <f t="shared" si="98"/>
        <v>6.8186272258685086E-3</v>
      </c>
      <c r="AW467" s="4">
        <f t="shared" si="99"/>
        <v>4.3224557564353061E-3</v>
      </c>
      <c r="AX467" s="4">
        <f t="shared" si="100"/>
        <v>1.1222960479160391E-2</v>
      </c>
      <c r="AY467" s="4">
        <f t="shared" si="101"/>
        <v>9.2656677910223362E-3</v>
      </c>
      <c r="AZ467" s="4">
        <f t="shared" si="102"/>
        <v>1.0314213978826278E-2</v>
      </c>
      <c r="BA467" s="4">
        <f t="shared" si="103"/>
        <v>5.3234575052898414E-3</v>
      </c>
      <c r="BB467" s="4">
        <f t="shared" si="104"/>
        <v>5.4223673581658399E-3</v>
      </c>
      <c r="BC467" s="4">
        <v>0</v>
      </c>
    </row>
    <row r="468" spans="1:55">
      <c r="A468" s="4"/>
      <c r="B468" s="4">
        <v>452</v>
      </c>
      <c r="C468" s="4">
        <f>'P(t,T)'!C460*$C$6*0.5+'P(t,T)'!C460-1</f>
        <v>1.1194669034764182E-3</v>
      </c>
      <c r="D468" s="4">
        <f>C468/'P(t,T)'!C460</f>
        <v>1.1450549108769944E-3</v>
      </c>
      <c r="E468" s="4"/>
      <c r="F468" s="4">
        <v>452</v>
      </c>
      <c r="G468" s="4">
        <f>'P(t,T)'!G460*$C$6*0.5+'P(t,T)'!G460-'P(t,T)'!C460</f>
        <v>6.2476443257486469E-4</v>
      </c>
      <c r="H468" s="4">
        <f>'P(t,T)'!H460*$C$6*0.5+'P(t,T)'!H460-'P(t,T)'!D460</f>
        <v>-3.6690248865767217E-5</v>
      </c>
      <c r="I468" s="3">
        <f>H468/'P(t,T)'!H460</f>
        <v>-3.7572280319475347E-5</v>
      </c>
      <c r="K468" s="4">
        <v>452</v>
      </c>
      <c r="L468" s="4">
        <f>'P(t,T)'!L460*$C$6*0.5+'P(t,T)'!L460-'P(t,T)'!G460</f>
        <v>1.6609280085222444E-4</v>
      </c>
      <c r="M468" s="4">
        <f>'P(t,T)'!M460*$C$6*0.5+'P(t,T)'!M460-'P(t,T)'!H460</f>
        <v>-4.9576875322721037E-4</v>
      </c>
      <c r="N468" s="3">
        <f>M468/'P(t,T)'!M460</f>
        <v>-5.2013676315151153E-4</v>
      </c>
      <c r="O468" s="3">
        <f>N468/'P(t,T)'!N460</f>
        <v>-5.3229192599966589E-4</v>
      </c>
      <c r="Q468" s="4">
        <v>452</v>
      </c>
      <c r="R468" s="4">
        <f>'P(t,T)'!R460*$C$6*0.5+'P(t,T)'!R460-'P(t,T)'!L460</f>
        <v>-2.5765321470516689E-4</v>
      </c>
      <c r="S468" s="4">
        <f>'P(t,T)'!S460*$C$6*0.5+'P(t,T)'!S460-'P(t,T)'!M460</f>
        <v>-9.1833834324572816E-4</v>
      </c>
      <c r="T468" s="4">
        <f>'P(t,T)'!T460*$C$6*0.5+'P(t,T)'!T460-'P(t,T)'!N460</f>
        <v>1.5274460062086881E-4</v>
      </c>
      <c r="U468" s="4">
        <f>'P(t,T)'!U460*$C$6*0.5+'P(t,T)'!U460-'P(t,T)'!O460</f>
        <v>2.1712408983145526E-3</v>
      </c>
      <c r="V468" s="3">
        <f>U468/'P(t,T)'!U460</f>
        <v>2.218538842777837E-3</v>
      </c>
      <c r="X468" s="4">
        <v>452</v>
      </c>
      <c r="Y468" s="4">
        <f>'P(t,T)'!Y460*$C$6*0.5+'P(t,T)'!Y460-'P(t,T)'!R460</f>
        <v>-6.4763081345431406E-4</v>
      </c>
      <c r="Z468" s="4">
        <f>'P(t,T)'!Z460*$C$6*0.5+'P(t,T)'!Z460-'P(t,T)'!S460</f>
        <v>-1.3056706286521669E-3</v>
      </c>
      <c r="AA468" s="4">
        <f>'P(t,T)'!AA460*$C$6*0.5+'P(t,T)'!AA460-'P(t,T)'!T460</f>
        <v>-2.7764313617051339E-4</v>
      </c>
      <c r="AB468" s="4">
        <f>'P(t,T)'!AB460*$C$6*0.5+'P(t,T)'!AB460-'P(t,T)'!U460</f>
        <v>1.6803793935296074E-3</v>
      </c>
      <c r="AC468" s="4">
        <f>'P(t,T)'!AC460*$C$6*0.5+'P(t,T)'!AC460-'P(t,T)'!V460</f>
        <v>-7.6483617652811642E-4</v>
      </c>
      <c r="AD468" s="3">
        <f>AC468/'P(t,T)'!AC460</f>
        <v>-7.8379353083879813E-4</v>
      </c>
      <c r="AF468" s="4">
        <v>452</v>
      </c>
      <c r="AG468" s="4">
        <f>'P(t,T)'!AG460*$C$6*0.5+'P(t,T)'!AG460-'P(t,T)'!Y460</f>
        <v>-1.0050401087439154E-3</v>
      </c>
      <c r="AH468" s="4">
        <f>'P(t,T)'!AH460*$C$6*0.5+'P(t,T)'!AH460-'P(t,T)'!Z460</f>
        <v>-1.6590782875912646E-3</v>
      </c>
      <c r="AI468" s="4">
        <f>'P(t,T)'!AI460*$C$6*0.5+'P(t,T)'!AI460-'P(t,T)'!AA460</f>
        <v>-6.7360843795194469E-4</v>
      </c>
      <c r="AJ468" s="4">
        <f>'P(t,T)'!AJ460*$C$6*0.5+'P(t,T)'!AJ460-'P(t,T)'!AB460</f>
        <v>1.2234886589883587E-3</v>
      </c>
      <c r="AK468" s="4">
        <f>'P(t,T)'!AK460*$C$6*0.5+'P(t,T)'!AK460-'P(t,T)'!AC460</f>
        <v>-1.179658303643194E-3</v>
      </c>
      <c r="AL468" s="4">
        <f>'P(t,T)'!AL460*$C$6*0.5+'P(t,T)'!AL460-'P(t,T)'!AD460</f>
        <v>-3.3084982735679391E-3</v>
      </c>
      <c r="AM468" s="3">
        <f>AL468/'P(t,T)'!AL460</f>
        <v>-3.3991561745929551E-3</v>
      </c>
      <c r="AP468" s="4">
        <v>452</v>
      </c>
      <c r="AQ468" s="19">
        <f t="shared" si="93"/>
        <v>1.1102230246251565E-16</v>
      </c>
      <c r="AR468" s="19">
        <f t="shared" si="94"/>
        <v>-3.2704913507051428E-3</v>
      </c>
      <c r="AS468" s="4">
        <f t="shared" si="95"/>
        <v>-4.4155462615821373E-3</v>
      </c>
      <c r="AT468" s="4">
        <f t="shared" si="96"/>
        <v>-1.3562160169725761E-3</v>
      </c>
      <c r="AU468" s="4">
        <f t="shared" si="97"/>
        <v>-1.3186437366531009E-3</v>
      </c>
      <c r="AV468" s="4">
        <f t="shared" si="98"/>
        <v>4.542817024832853E-3</v>
      </c>
      <c r="AW468" s="4">
        <f t="shared" si="99"/>
        <v>5.0751089508325187E-3</v>
      </c>
      <c r="AX468" s="4">
        <f t="shared" si="100"/>
        <v>2.740443626065266E-4</v>
      </c>
      <c r="AY468" s="4">
        <f t="shared" si="101"/>
        <v>-1.9444944801713104E-3</v>
      </c>
      <c r="AZ468" s="4">
        <f t="shared" si="102"/>
        <v>-4.092291804406737E-3</v>
      </c>
      <c r="BA468" s="4">
        <f t="shared" si="103"/>
        <v>-3.3084982735679391E-3</v>
      </c>
      <c r="BB468" s="4">
        <f t="shared" si="104"/>
        <v>-3.3991561745929551E-3</v>
      </c>
      <c r="BC468" s="4">
        <v>0</v>
      </c>
    </row>
    <row r="469" spans="1:55">
      <c r="A469" s="4"/>
      <c r="B469" s="4">
        <v>453</v>
      </c>
      <c r="C469" s="4">
        <f>'P(t,T)'!C461*$C$6*0.5+'P(t,T)'!C461-1</f>
        <v>1.1194669034764182E-3</v>
      </c>
      <c r="D469" s="4">
        <f>C469/'P(t,T)'!C461</f>
        <v>1.1450549108769944E-3</v>
      </c>
      <c r="E469" s="4"/>
      <c r="F469" s="4">
        <v>453</v>
      </c>
      <c r="G469" s="4">
        <f>'P(t,T)'!G461*$C$6*0.5+'P(t,T)'!G461-'P(t,T)'!C461</f>
        <v>6.2476443257486469E-4</v>
      </c>
      <c r="H469" s="4">
        <f>'P(t,T)'!H461*$C$6*0.5+'P(t,T)'!H461-'P(t,T)'!D461</f>
        <v>3.5869906840584331E-3</v>
      </c>
      <c r="I469" s="3">
        <f>H469/'P(t,T)'!H461</f>
        <v>3.6599587226990604E-3</v>
      </c>
      <c r="K469" s="4">
        <v>453</v>
      </c>
      <c r="L469" s="4">
        <f>'P(t,T)'!L461*$C$6*0.5+'P(t,T)'!L461-'P(t,T)'!G461</f>
        <v>1.6609280085222444E-4</v>
      </c>
      <c r="M469" s="4">
        <f>'P(t,T)'!M461*$C$6*0.5+'P(t,T)'!M461-'P(t,T)'!H461</f>
        <v>3.0521980558350092E-3</v>
      </c>
      <c r="N469" s="3">
        <f>M469/'P(t,T)'!M461</f>
        <v>3.179136649574994E-3</v>
      </c>
      <c r="O469" s="3">
        <f>N469/'P(t,T)'!N461</f>
        <v>3.2552165538251993E-3</v>
      </c>
      <c r="Q469" s="4">
        <v>453</v>
      </c>
      <c r="R469" s="4">
        <f>'P(t,T)'!R461*$C$6*0.5+'P(t,T)'!R461-'P(t,T)'!L461</f>
        <v>-2.5765321470516689E-4</v>
      </c>
      <c r="S469" s="4">
        <f>'P(t,T)'!S461*$C$6*0.5+'P(t,T)'!S461-'P(t,T)'!M461</f>
        <v>2.5507617139566285E-3</v>
      </c>
      <c r="T469" s="4">
        <f>'P(t,T)'!T461*$C$6*0.5+'P(t,T)'!T461-'P(t,T)'!N461</f>
        <v>-3.8329648373514047E-4</v>
      </c>
      <c r="U469" s="4">
        <f>'P(t,T)'!U461*$C$6*0.5+'P(t,T)'!U461-'P(t,T)'!O461</f>
        <v>2.7848541193780108E-3</v>
      </c>
      <c r="V469" s="3">
        <f>U469/'P(t,T)'!U461</f>
        <v>2.8437777114172823E-3</v>
      </c>
      <c r="X469" s="4">
        <v>453</v>
      </c>
      <c r="Y469" s="4">
        <f>'P(t,T)'!Y461*$C$6*0.5+'P(t,T)'!Y461-'P(t,T)'!R461</f>
        <v>-6.4763081345431406E-4</v>
      </c>
      <c r="Z469" s="4">
        <f>'P(t,T)'!Z461*$C$6*0.5+'P(t,T)'!Z461-'P(t,T)'!S461</f>
        <v>2.0818972426165372E-3</v>
      </c>
      <c r="AA469" s="4">
        <f>'P(t,T)'!AA461*$C$6*0.5+'P(t,T)'!AA461-'P(t,T)'!T461</f>
        <v>-8.0029373928358627E-4</v>
      </c>
      <c r="AB469" s="4">
        <f>'P(t,T)'!AB461*$C$6*0.5+'P(t,T)'!AB461-'P(t,T)'!U461</f>
        <v>2.2820349351458935E-3</v>
      </c>
      <c r="AC469" s="4">
        <f>'P(t,T)'!AC461*$C$6*0.5+'P(t,T)'!AC461-'P(t,T)'!V461</f>
        <v>-2.0091315059622694E-3</v>
      </c>
      <c r="AD469" s="3">
        <f>AC469/'P(t,T)'!AC461</f>
        <v>-2.0614972421883313E-3</v>
      </c>
      <c r="AF469" s="4">
        <v>453</v>
      </c>
      <c r="AG469" s="4">
        <f>'P(t,T)'!AG461*$C$6*0.5+'P(t,T)'!AG461-'P(t,T)'!Y461</f>
        <v>-1.0050401087439154E-3</v>
      </c>
      <c r="AH469" s="4">
        <f>'P(t,T)'!AH461*$C$6*0.5+'P(t,T)'!AH461-'P(t,T)'!Z461</f>
        <v>1.6447568748384489E-3</v>
      </c>
      <c r="AI469" s="4">
        <f>'P(t,T)'!AI461*$C$6*0.5+'P(t,T)'!AI461-'P(t,T)'!AA461</f>
        <v>-1.1825482662554121E-3</v>
      </c>
      <c r="AJ469" s="4">
        <f>'P(t,T)'!AJ461*$C$6*0.5+'P(t,T)'!AJ461-'P(t,T)'!AB461</f>
        <v>1.8126446636181903E-3</v>
      </c>
      <c r="AK469" s="4">
        <f>'P(t,T)'!AK461*$C$6*0.5+'P(t,T)'!AK461-'P(t,T)'!AC461</f>
        <v>-2.3903384077818002E-3</v>
      </c>
      <c r="AL469" s="4">
        <f>'P(t,T)'!AL461*$C$6*0.5+'P(t,T)'!AL461-'P(t,T)'!AD461</f>
        <v>-1.8270612353320503E-3</v>
      </c>
      <c r="AM469" s="3">
        <f>AL469/'P(t,T)'!AL461</f>
        <v>-1.8743395677196933E-3</v>
      </c>
      <c r="AP469" s="4">
        <v>453</v>
      </c>
      <c r="AQ469" s="19">
        <f t="shared" si="93"/>
        <v>1.1102230246251565E-16</v>
      </c>
      <c r="AR469" s="19">
        <f t="shared" si="94"/>
        <v>1.4061659482182052E-2</v>
      </c>
      <c r="AS469" s="4">
        <f t="shared" si="95"/>
        <v>1.2916604571305057E-2</v>
      </c>
      <c r="AT469" s="4">
        <f t="shared" si="96"/>
        <v>4.4729568829999155E-3</v>
      </c>
      <c r="AU469" s="4">
        <f t="shared" si="97"/>
        <v>8.1299816030085516E-4</v>
      </c>
      <c r="AV469" s="4">
        <f t="shared" si="98"/>
        <v>1.0134750271967294E-2</v>
      </c>
      <c r="AW469" s="4">
        <f t="shared" si="99"/>
        <v>6.8795337181420946E-3</v>
      </c>
      <c r="AX469" s="4">
        <f t="shared" si="100"/>
        <v>-1.5556922023267873E-3</v>
      </c>
      <c r="AY469" s="4">
        <f t="shared" si="101"/>
        <v>-4.3994699137440696E-3</v>
      </c>
      <c r="AZ469" s="4">
        <f t="shared" si="102"/>
        <v>-3.8885584775203816E-3</v>
      </c>
      <c r="BA469" s="4">
        <f t="shared" si="103"/>
        <v>-1.8270612353320503E-3</v>
      </c>
      <c r="BB469" s="4">
        <f t="shared" si="104"/>
        <v>-1.8743395677196933E-3</v>
      </c>
      <c r="BC469" s="4">
        <v>0</v>
      </c>
    </row>
    <row r="470" spans="1:55">
      <c r="A470" s="4"/>
      <c r="B470" s="4">
        <v>454</v>
      </c>
      <c r="C470" s="4">
        <f>'P(t,T)'!C462*$C$6*0.5+'P(t,T)'!C462-1</f>
        <v>1.1194669034764182E-3</v>
      </c>
      <c r="D470" s="4">
        <f>C470/'P(t,T)'!C462</f>
        <v>1.1450549108769944E-3</v>
      </c>
      <c r="E470" s="4"/>
      <c r="F470" s="4">
        <v>454</v>
      </c>
      <c r="G470" s="4">
        <f>'P(t,T)'!G462*$C$6*0.5+'P(t,T)'!G462-'P(t,T)'!C462</f>
        <v>6.2476443257486469E-4</v>
      </c>
      <c r="H470" s="4">
        <f>'P(t,T)'!H462*$C$6*0.5+'P(t,T)'!H462-'P(t,T)'!D462</f>
        <v>4.149604088795833E-3</v>
      </c>
      <c r="I470" s="3">
        <f>H470/'P(t,T)'!H462</f>
        <v>4.2316447697743993E-3</v>
      </c>
      <c r="K470" s="4">
        <v>454</v>
      </c>
      <c r="L470" s="4">
        <f>'P(t,T)'!L462*$C$6*0.5+'P(t,T)'!L462-'P(t,T)'!G462</f>
        <v>1.6609280085222444E-4</v>
      </c>
      <c r="M470" s="4">
        <f>'P(t,T)'!M462*$C$6*0.5+'P(t,T)'!M462-'P(t,T)'!H462</f>
        <v>3.6053550461085937E-3</v>
      </c>
      <c r="N470" s="3">
        <f>M470/'P(t,T)'!M462</f>
        <v>3.7510920956948554E-3</v>
      </c>
      <c r="O470" s="3">
        <f>N470/'P(t,T)'!N462</f>
        <v>3.8364806626659921E-3</v>
      </c>
      <c r="Q470" s="4">
        <v>454</v>
      </c>
      <c r="R470" s="4">
        <f>'P(t,T)'!R462*$C$6*0.5+'P(t,T)'!R462-'P(t,T)'!L462</f>
        <v>-2.5765321470516689E-4</v>
      </c>
      <c r="S470" s="4">
        <f>'P(t,T)'!S462*$C$6*0.5+'P(t,T)'!S462-'P(t,T)'!M462</f>
        <v>3.0938760658433262E-3</v>
      </c>
      <c r="T470" s="4">
        <f>'P(t,T)'!T462*$C$6*0.5+'P(t,T)'!T462-'P(t,T)'!N462</f>
        <v>7.3178348180535924E-4</v>
      </c>
      <c r="U470" s="4">
        <f>'P(t,T)'!U462*$C$6*0.5+'P(t,T)'!U462-'P(t,T)'!O462</f>
        <v>-1.9134569570343762E-3</v>
      </c>
      <c r="V470" s="3">
        <f>U470/'P(t,T)'!U462</f>
        <v>-1.963140843813388E-3</v>
      </c>
      <c r="X470" s="4">
        <v>454</v>
      </c>
      <c r="Y470" s="4">
        <f>'P(t,T)'!Y462*$C$6*0.5+'P(t,T)'!Y462-'P(t,T)'!R462</f>
        <v>-6.4763081345431406E-4</v>
      </c>
      <c r="Z470" s="4">
        <f>'P(t,T)'!Z462*$C$6*0.5+'P(t,T)'!Z462-'P(t,T)'!S462</f>
        <v>2.6144556137464026E-3</v>
      </c>
      <c r="AA470" s="4">
        <f>'P(t,T)'!AA462*$C$6*0.5+'P(t,T)'!AA462-'P(t,T)'!T462</f>
        <v>2.8757621043851156E-4</v>
      </c>
      <c r="AB470" s="4">
        <f>'P(t,T)'!AB462*$C$6*0.5+'P(t,T)'!AB462-'P(t,T)'!U462</f>
        <v>-2.3059857830490804E-3</v>
      </c>
      <c r="AC470" s="4">
        <f>'P(t,T)'!AC462*$C$6*0.5+'P(t,T)'!AC462-'P(t,T)'!V462</f>
        <v>-4.2785561494650404E-3</v>
      </c>
      <c r="AD470" s="3">
        <f>AC470/'P(t,T)'!AC462</f>
        <v>-4.400077615053421E-3</v>
      </c>
      <c r="AF470" s="4">
        <v>454</v>
      </c>
      <c r="AG470" s="4">
        <f>'P(t,T)'!AG462*$C$6*0.5+'P(t,T)'!AG462-'P(t,T)'!Y462</f>
        <v>-1.0050401087439154E-3</v>
      </c>
      <c r="AH470" s="4">
        <f>'P(t,T)'!AH462*$C$6*0.5+'P(t,T)'!AH462-'P(t,T)'!Z462</f>
        <v>2.1663160925277092E-3</v>
      </c>
      <c r="AI470" s="4">
        <f>'P(t,T)'!AI462*$C$6*0.5+'P(t,T)'!AI462-'P(t,T)'!AA462</f>
        <v>-1.2258619894467415E-4</v>
      </c>
      <c r="AJ470" s="4">
        <f>'P(t,T)'!AJ462*$C$6*0.5+'P(t,T)'!AJ462-'P(t,T)'!AB462</f>
        <v>-2.6618082977655222E-3</v>
      </c>
      <c r="AK470" s="4">
        <f>'P(t,T)'!AK462*$C$6*0.5+'P(t,T)'!AK462-'P(t,T)'!AC462</f>
        <v>-4.590669723456009E-3</v>
      </c>
      <c r="AL470" s="4">
        <f>'P(t,T)'!AL462*$C$6*0.5+'P(t,T)'!AL462-'P(t,T)'!AD462</f>
        <v>-4.6300730484102326E-3</v>
      </c>
      <c r="AM470" s="3">
        <f>AL470/'P(t,T)'!AL462</f>
        <v>-4.7632600152414505E-3</v>
      </c>
      <c r="AP470" s="4">
        <v>454</v>
      </c>
      <c r="AQ470" s="19">
        <f t="shared" si="93"/>
        <v>1.1102230246251565E-16</v>
      </c>
      <c r="AR470" s="19">
        <f t="shared" si="94"/>
        <v>1.6774661817898859E-2</v>
      </c>
      <c r="AS470" s="4">
        <f t="shared" si="95"/>
        <v>1.5629606907021865E-2</v>
      </c>
      <c r="AT470" s="4">
        <f t="shared" si="96"/>
        <v>8.8795103587684509E-3</v>
      </c>
      <c r="AU470" s="4">
        <f t="shared" si="97"/>
        <v>4.6478655889940525E-3</v>
      </c>
      <c r="AV470" s="4">
        <f t="shared" si="98"/>
        <v>-3.0447703751829867E-3</v>
      </c>
      <c r="AW470" s="4">
        <f t="shared" si="99"/>
        <v>-6.8812510378489788E-3</v>
      </c>
      <c r="AX470" s="4">
        <f t="shared" si="100"/>
        <v>-1.0832366716734437E-2</v>
      </c>
      <c r="AY470" s="4">
        <f t="shared" si="101"/>
        <v>-8.8692258729210494E-3</v>
      </c>
      <c r="AZ470" s="4">
        <f t="shared" si="102"/>
        <v>-9.0301506634636527E-3</v>
      </c>
      <c r="BA470" s="4">
        <f t="shared" si="103"/>
        <v>-4.6300730484102326E-3</v>
      </c>
      <c r="BB470" s="4">
        <f t="shared" si="104"/>
        <v>-4.7632600152414505E-3</v>
      </c>
      <c r="BC470" s="4">
        <v>0</v>
      </c>
    </row>
    <row r="471" spans="1:55">
      <c r="A471" s="4"/>
      <c r="B471" s="4">
        <v>455</v>
      </c>
      <c r="C471" s="4">
        <f>'P(t,T)'!C463*$C$6*0.5+'P(t,T)'!C463-1</f>
        <v>1.1194669034764182E-3</v>
      </c>
      <c r="D471" s="4">
        <f>C471/'P(t,T)'!C463</f>
        <v>1.1450549108769944E-3</v>
      </c>
      <c r="E471" s="4"/>
      <c r="F471" s="4">
        <v>455</v>
      </c>
      <c r="G471" s="4">
        <f>'P(t,T)'!G463*$C$6*0.5+'P(t,T)'!G463-'P(t,T)'!C463</f>
        <v>6.2476443257486469E-4</v>
      </c>
      <c r="H471" s="4">
        <f>'P(t,T)'!H463*$C$6*0.5+'P(t,T)'!H463-'P(t,T)'!D463</f>
        <v>-1.688915682786285E-3</v>
      </c>
      <c r="I471" s="3">
        <f>H471/'P(t,T)'!H463</f>
        <v>-1.7323795042976406E-3</v>
      </c>
      <c r="K471" s="4">
        <v>455</v>
      </c>
      <c r="L471" s="4">
        <f>'P(t,T)'!L463*$C$6*0.5+'P(t,T)'!L463-'P(t,T)'!G463</f>
        <v>1.6609280085222444E-4</v>
      </c>
      <c r="M471" s="4">
        <f>'P(t,T)'!M463*$C$6*0.5+'P(t,T)'!M463-'P(t,T)'!H463</f>
        <v>-2.1049635098394637E-3</v>
      </c>
      <c r="N471" s="3">
        <f>M471/'P(t,T)'!M463</f>
        <v>-2.2157426413013069E-3</v>
      </c>
      <c r="O471" s="3">
        <f>N471/'P(t,T)'!N463</f>
        <v>-2.2756203573809329E-3</v>
      </c>
      <c r="Q471" s="4">
        <v>455</v>
      </c>
      <c r="R471" s="4">
        <f>'P(t,T)'!R463*$C$6*0.5+'P(t,T)'!R463-'P(t,T)'!L463</f>
        <v>-2.5765321470516689E-4</v>
      </c>
      <c r="S471" s="4">
        <f>'P(t,T)'!S463*$C$6*0.5+'P(t,T)'!S463-'P(t,T)'!M463</f>
        <v>-2.483471507456203E-3</v>
      </c>
      <c r="T471" s="4">
        <f>'P(t,T)'!T463*$C$6*0.5+'P(t,T)'!T463-'P(t,T)'!N463</f>
        <v>-3.3131474672422057E-3</v>
      </c>
      <c r="U471" s="4">
        <f>'P(t,T)'!U463*$C$6*0.5+'P(t,T)'!U463-'P(t,T)'!O463</f>
        <v>-6.9490550573185761E-3</v>
      </c>
      <c r="V471" s="3">
        <f>U471/'P(t,T)'!U463</f>
        <v>-7.1656432956013977E-3</v>
      </c>
      <c r="X471" s="4">
        <v>455</v>
      </c>
      <c r="Y471" s="4">
        <f>'P(t,T)'!Y463*$C$6*0.5+'P(t,T)'!Y463-'P(t,T)'!R463</f>
        <v>-6.4763081345431406E-4</v>
      </c>
      <c r="Z471" s="4">
        <f>'P(t,T)'!Z463*$C$6*0.5+'P(t,T)'!Z463-'P(t,T)'!S463</f>
        <v>-2.8259402554231539E-3</v>
      </c>
      <c r="AA471" s="4">
        <f>'P(t,T)'!AA463*$C$6*0.5+'P(t,T)'!AA463-'P(t,T)'!T463</f>
        <v>-3.6467691493567989E-3</v>
      </c>
      <c r="AB471" s="4">
        <f>'P(t,T)'!AB463*$C$6*0.5+'P(t,T)'!AB463-'P(t,T)'!U463</f>
        <v>-7.1755304581271329E-3</v>
      </c>
      <c r="AC471" s="4">
        <f>'P(t,T)'!AC463*$C$6*0.5+'P(t,T)'!AC463-'P(t,T)'!V463</f>
        <v>-4.23475450377786E-3</v>
      </c>
      <c r="AD471" s="3">
        <f>AC471/'P(t,T)'!AC463</f>
        <v>-4.3548403266216928E-3</v>
      </c>
      <c r="AF471" s="4">
        <v>455</v>
      </c>
      <c r="AG471" s="4">
        <f>'P(t,T)'!AG463*$C$6*0.5+'P(t,T)'!AG463-'P(t,T)'!Y463</f>
        <v>-1.0050401087439154E-3</v>
      </c>
      <c r="AH471" s="4">
        <f>'P(t,T)'!AH463*$C$6*0.5+'P(t,T)'!AH463-'P(t,T)'!Z463</f>
        <v>-3.1338984355545607E-3</v>
      </c>
      <c r="AI471" s="4">
        <f>'P(t,T)'!AI463*$C$6*0.5+'P(t,T)'!AI463-'P(t,T)'!AA463</f>
        <v>-3.9444375586079605E-3</v>
      </c>
      <c r="AJ471" s="4">
        <f>'P(t,T)'!AJ463*$C$6*0.5+'P(t,T)'!AJ463-'P(t,T)'!AB463</f>
        <v>-7.3644385004038027E-3</v>
      </c>
      <c r="AK471" s="4">
        <f>'P(t,T)'!AK463*$C$6*0.5+'P(t,T)'!AK463-'P(t,T)'!AC463</f>
        <v>-4.5482967908725414E-3</v>
      </c>
      <c r="AL471" s="4">
        <f>'P(t,T)'!AL463*$C$6*0.5+'P(t,T)'!AL463-'P(t,T)'!AD463</f>
        <v>-4.2026210642217565E-3</v>
      </c>
      <c r="AM471" s="3">
        <f>AL471/'P(t,T)'!AL463</f>
        <v>-4.3216562121128222E-3</v>
      </c>
      <c r="AP471" s="4">
        <v>455</v>
      </c>
      <c r="AQ471" s="19">
        <f t="shared" si="93"/>
        <v>1.1102230246251565E-16</v>
      </c>
      <c r="AR471" s="19">
        <f t="shared" si="94"/>
        <v>-1.1092134480182671E-2</v>
      </c>
      <c r="AS471" s="4">
        <f t="shared" si="95"/>
        <v>-1.2237189391059666E-2</v>
      </c>
      <c r="AT471" s="4">
        <f t="shared" si="96"/>
        <v>-1.4852476320805913E-2</v>
      </c>
      <c r="AU471" s="4">
        <f t="shared" si="97"/>
        <v>-1.3120096816508272E-2</v>
      </c>
      <c r="AV471" s="4">
        <f t="shared" si="98"/>
        <v>-2.3764644373230445E-2</v>
      </c>
      <c r="AW471" s="4">
        <f t="shared" si="99"/>
        <v>-2.1489024015849512E-2</v>
      </c>
      <c r="AX471" s="4">
        <f t="shared" si="100"/>
        <v>-1.5948694590251798E-2</v>
      </c>
      <c r="AY471" s="4">
        <f t="shared" si="101"/>
        <v>-8.7830512946504014E-3</v>
      </c>
      <c r="AZ471" s="4">
        <f t="shared" si="102"/>
        <v>-8.5574613908434502E-3</v>
      </c>
      <c r="BA471" s="4">
        <f t="shared" si="103"/>
        <v>-4.2026210642217565E-3</v>
      </c>
      <c r="BB471" s="4">
        <f t="shared" si="104"/>
        <v>-4.3216562121128222E-3</v>
      </c>
      <c r="BC471" s="4">
        <v>0</v>
      </c>
    </row>
    <row r="472" spans="1:55">
      <c r="A472" s="4"/>
      <c r="B472" s="4">
        <v>456</v>
      </c>
      <c r="C472" s="4">
        <f>'P(t,T)'!C464*$C$6*0.5+'P(t,T)'!C464-1</f>
        <v>1.1194669034764182E-3</v>
      </c>
      <c r="D472" s="4">
        <f>C472/'P(t,T)'!C464</f>
        <v>1.1450549108769944E-3</v>
      </c>
      <c r="E472" s="4"/>
      <c r="F472" s="4">
        <v>456</v>
      </c>
      <c r="G472" s="4">
        <f>'P(t,T)'!G464*$C$6*0.5+'P(t,T)'!G464-'P(t,T)'!C464</f>
        <v>6.2476443257486469E-4</v>
      </c>
      <c r="H472" s="4">
        <f>'P(t,T)'!H464*$C$6*0.5+'P(t,T)'!H464-'P(t,T)'!D464</f>
        <v>6.9817120013020428E-3</v>
      </c>
      <c r="I472" s="3">
        <f>H472/'P(t,T)'!H464</f>
        <v>7.0997214235762659E-3</v>
      </c>
      <c r="K472" s="4">
        <v>456</v>
      </c>
      <c r="L472" s="4">
        <f>'P(t,T)'!L464*$C$6*0.5+'P(t,T)'!L464-'P(t,T)'!G464</f>
        <v>1.6609280085222444E-4</v>
      </c>
      <c r="M472" s="4">
        <f>'P(t,T)'!M464*$C$6*0.5+'P(t,T)'!M464-'P(t,T)'!H464</f>
        <v>6.3992452866288296E-3</v>
      </c>
      <c r="N472" s="3">
        <f>M472/'P(t,T)'!M464</f>
        <v>6.6205202904572749E-3</v>
      </c>
      <c r="O472" s="3">
        <f>N472/'P(t,T)'!N464</f>
        <v>6.727715739242684E-3</v>
      </c>
      <c r="Q472" s="4">
        <v>456</v>
      </c>
      <c r="R472" s="4">
        <f>'P(t,T)'!R464*$C$6*0.5+'P(t,T)'!R464-'P(t,T)'!L464</f>
        <v>-2.5765321470516689E-4</v>
      </c>
      <c r="S472" s="4">
        <f>'P(t,T)'!S464*$C$6*0.5+'P(t,T)'!S464-'P(t,T)'!M464</f>
        <v>5.8462670158032637E-3</v>
      </c>
      <c r="T472" s="4">
        <f>'P(t,T)'!T464*$C$6*0.5+'P(t,T)'!T464-'P(t,T)'!N464</f>
        <v>7.1057729552599369E-3</v>
      </c>
      <c r="U472" s="4">
        <f>'P(t,T)'!U464*$C$6*0.5+'P(t,T)'!U464-'P(t,T)'!O464</f>
        <v>3.4670898778867976E-3</v>
      </c>
      <c r="V472" s="3">
        <f>U472/'P(t,T)'!U464</f>
        <v>3.538041542872765E-3</v>
      </c>
      <c r="X472" s="4">
        <v>456</v>
      </c>
      <c r="Y472" s="4">
        <f>'P(t,T)'!Y464*$C$6*0.5+'P(t,T)'!Y464-'P(t,T)'!R464</f>
        <v>-6.4763081345431406E-4</v>
      </c>
      <c r="Z472" s="4">
        <f>'P(t,T)'!Z464*$C$6*0.5+'P(t,T)'!Z464-'P(t,T)'!S464</f>
        <v>5.322417319536199E-3</v>
      </c>
      <c r="AA472" s="4">
        <f>'P(t,T)'!AA464*$C$6*0.5+'P(t,T)'!AA464-'P(t,T)'!T464</f>
        <v>6.5533827739987505E-3</v>
      </c>
      <c r="AB472" s="4">
        <f>'P(t,T)'!AB464*$C$6*0.5+'P(t,T)'!AB464-'P(t,T)'!U464</f>
        <v>2.9518387052929196E-3</v>
      </c>
      <c r="AC472" s="4">
        <f>'P(t,T)'!AC464*$C$6*0.5+'P(t,T)'!AC464-'P(t,T)'!V464</f>
        <v>-7.4397018898519907E-4</v>
      </c>
      <c r="AD472" s="3">
        <f>AC472/'P(t,T)'!AC464</f>
        <v>-7.6239443523362042E-4</v>
      </c>
      <c r="AF472" s="4">
        <v>456</v>
      </c>
      <c r="AG472" s="4">
        <f>'P(t,T)'!AG464*$C$6*0.5+'P(t,T)'!AG464-'P(t,T)'!Y464</f>
        <v>-1.0050401087439154E-3</v>
      </c>
      <c r="AH472" s="4">
        <f>'P(t,T)'!AH464*$C$6*0.5+'P(t,T)'!AH464-'P(t,T)'!Z464</f>
        <v>4.8272595662229856E-3</v>
      </c>
      <c r="AI472" s="4">
        <f>'P(t,T)'!AI464*$C$6*0.5+'P(t,T)'!AI464-'P(t,T)'!AA464</f>
        <v>6.0290556824217356E-3</v>
      </c>
      <c r="AJ472" s="4">
        <f>'P(t,T)'!AJ464*$C$6*0.5+'P(t,T)'!AJ464-'P(t,T)'!AB464</f>
        <v>2.4693783734888175E-3</v>
      </c>
      <c r="AK472" s="4">
        <f>'P(t,T)'!AK464*$C$6*0.5+'P(t,T)'!AK464-'P(t,T)'!AC464</f>
        <v>-1.1593302519958826E-3</v>
      </c>
      <c r="AL472" s="4">
        <f>'P(t,T)'!AL464*$C$6*0.5+'P(t,T)'!AL464-'P(t,T)'!AD464</f>
        <v>-3.6840536288340608E-4</v>
      </c>
      <c r="AM472" s="3">
        <f>AL472/'P(t,T)'!AL464</f>
        <v>-3.7738699599330769E-4</v>
      </c>
      <c r="AP472" s="4">
        <v>456</v>
      </c>
      <c r="AQ472" s="19">
        <f t="shared" si="93"/>
        <v>1.1102230246251565E-16</v>
      </c>
      <c r="AR472" s="19">
        <f t="shared" si="94"/>
        <v>3.0521956100370316E-2</v>
      </c>
      <c r="AS472" s="4">
        <f t="shared" si="95"/>
        <v>2.9376901189493321E-2</v>
      </c>
      <c r="AT472" s="4">
        <f t="shared" si="96"/>
        <v>3.3408453125713965E-2</v>
      </c>
      <c r="AU472" s="4">
        <f t="shared" si="97"/>
        <v>2.6308731702137697E-2</v>
      </c>
      <c r="AV472" s="4">
        <f t="shared" si="98"/>
        <v>1.5616022695911218E-2</v>
      </c>
      <c r="AW472" s="4">
        <f t="shared" si="99"/>
        <v>8.8883069566685347E-3</v>
      </c>
      <c r="AX472" s="4">
        <f t="shared" si="100"/>
        <v>1.6347411018916833E-3</v>
      </c>
      <c r="AY472" s="4">
        <f t="shared" si="101"/>
        <v>-1.9033004409810816E-3</v>
      </c>
      <c r="AZ472" s="4">
        <f t="shared" si="102"/>
        <v>-1.1307997981170265E-3</v>
      </c>
      <c r="BA472" s="4">
        <f t="shared" si="103"/>
        <v>-3.6840536288340608E-4</v>
      </c>
      <c r="BB472" s="4">
        <f t="shared" si="104"/>
        <v>-3.7738699599330769E-4</v>
      </c>
      <c r="BC472" s="4">
        <v>0</v>
      </c>
    </row>
    <row r="473" spans="1:55">
      <c r="A473" s="4"/>
      <c r="B473" s="4">
        <v>457</v>
      </c>
      <c r="C473" s="4">
        <f>'P(t,T)'!C465*$C$6*0.5+'P(t,T)'!C465-1</f>
        <v>1.1194669034764182E-3</v>
      </c>
      <c r="D473" s="4">
        <f>C473/'P(t,T)'!C465</f>
        <v>1.1450549108769944E-3</v>
      </c>
      <c r="E473" s="4"/>
      <c r="F473" s="4">
        <v>457</v>
      </c>
      <c r="G473" s="4">
        <f>'P(t,T)'!G465*$C$6*0.5+'P(t,T)'!G465-'P(t,T)'!C465</f>
        <v>6.2476443257486469E-4</v>
      </c>
      <c r="H473" s="4">
        <f>'P(t,T)'!H465*$C$6*0.5+'P(t,T)'!H465-'P(t,T)'!D465</f>
        <v>-3.822845929852825E-4</v>
      </c>
      <c r="I473" s="3">
        <f>H473/'P(t,T)'!H465</f>
        <v>-3.9161003559699998E-4</v>
      </c>
      <c r="K473" s="4">
        <v>457</v>
      </c>
      <c r="L473" s="4">
        <f>'P(t,T)'!L465*$C$6*0.5+'P(t,T)'!L465-'P(t,T)'!G465</f>
        <v>1.6609280085222444E-4</v>
      </c>
      <c r="M473" s="4">
        <f>'P(t,T)'!M465*$C$6*0.5+'P(t,T)'!M465-'P(t,T)'!H465</f>
        <v>-8.3280318559175726E-4</v>
      </c>
      <c r="N473" s="3">
        <f>M473/'P(t,T)'!M465</f>
        <v>-8.7434135376349565E-4</v>
      </c>
      <c r="O473" s="3">
        <f>N473/'P(t,T)'!N465</f>
        <v>-8.9577321871932357E-4</v>
      </c>
      <c r="Q473" s="4">
        <v>457</v>
      </c>
      <c r="R473" s="4">
        <f>'P(t,T)'!R465*$C$6*0.5+'P(t,T)'!R465-'P(t,T)'!L465</f>
        <v>-2.5765321470516689E-4</v>
      </c>
      <c r="S473" s="4">
        <f>'P(t,T)'!S465*$C$6*0.5+'P(t,T)'!S465-'P(t,T)'!M465</f>
        <v>-1.2465744618895824E-3</v>
      </c>
      <c r="T473" s="4">
        <f>'P(t,T)'!T465*$C$6*0.5+'P(t,T)'!T465-'P(t,T)'!N465</f>
        <v>-9.3640798696303928E-4</v>
      </c>
      <c r="U473" s="4">
        <f>'P(t,T)'!U465*$C$6*0.5+'P(t,T)'!U465-'P(t,T)'!O465</f>
        <v>4.1137778276478798E-4</v>
      </c>
      <c r="V473" s="3">
        <f>U473/'P(t,T)'!U465</f>
        <v>4.2107860200840149E-4</v>
      </c>
      <c r="X473" s="4">
        <v>457</v>
      </c>
      <c r="Y473" s="4">
        <f>'P(t,T)'!Y465*$C$6*0.5+'P(t,T)'!Y465-'P(t,T)'!R465</f>
        <v>-6.4763081345431406E-4</v>
      </c>
      <c r="Z473" s="4">
        <f>'P(t,T)'!Z465*$C$6*0.5+'P(t,T)'!Z465-'P(t,T)'!S465</f>
        <v>-1.6249176977716218E-3</v>
      </c>
      <c r="AA473" s="4">
        <f>'P(t,T)'!AA465*$C$6*0.5+'P(t,T)'!AA465-'P(t,T)'!T465</f>
        <v>-1.3389854711568505E-3</v>
      </c>
      <c r="AB473" s="4">
        <f>'P(t,T)'!AB465*$C$6*0.5+'P(t,T)'!AB465-'P(t,T)'!U465</f>
        <v>-4.1111463071508147E-5</v>
      </c>
      <c r="AC473" s="4">
        <f>'P(t,T)'!AC465*$C$6*0.5+'P(t,T)'!AC465-'P(t,T)'!V465</f>
        <v>1.4750662357692068E-3</v>
      </c>
      <c r="AD473" s="3">
        <f>AC473/'P(t,T)'!AC465</f>
        <v>1.5082465573094343E-3</v>
      </c>
      <c r="AF473" s="4">
        <v>457</v>
      </c>
      <c r="AG473" s="4">
        <f>'P(t,T)'!AG465*$C$6*0.5+'P(t,T)'!AG465-'P(t,T)'!Y465</f>
        <v>-1.0050401087439154E-3</v>
      </c>
      <c r="AH473" s="4">
        <f>'P(t,T)'!AH465*$C$6*0.5+'P(t,T)'!AH465-'P(t,T)'!Z465</f>
        <v>-1.9691906714055518E-3</v>
      </c>
      <c r="AI473" s="4">
        <f>'P(t,T)'!AI465*$C$6*0.5+'P(t,T)'!AI465-'P(t,T)'!AA465</f>
        <v>-1.7065202594773732E-3</v>
      </c>
      <c r="AJ473" s="4">
        <f>'P(t,T)'!AJ465*$C$6*0.5+'P(t,T)'!AJ465-'P(t,T)'!AB465</f>
        <v>-4.5825630689955155E-4</v>
      </c>
      <c r="AK473" s="4">
        <f>'P(t,T)'!AK465*$C$6*0.5+'P(t,T)'!AK465-'P(t,T)'!AC465</f>
        <v>1.0073500343051878E-3</v>
      </c>
      <c r="AL473" s="4">
        <f>'P(t,T)'!AL465*$C$6*0.5+'P(t,T)'!AL465-'P(t,T)'!AD465</f>
        <v>-4.6781755560232341E-4</v>
      </c>
      <c r="AM473" s="3">
        <f>AL473/'P(t,T)'!AL465</f>
        <v>-4.7927049667284436E-4</v>
      </c>
      <c r="AP473" s="4">
        <v>457</v>
      </c>
      <c r="AQ473" s="19">
        <f t="shared" si="93"/>
        <v>1.1102230246251565E-16</v>
      </c>
      <c r="AR473" s="19">
        <f t="shared" si="94"/>
        <v>-4.9107156987668009E-3</v>
      </c>
      <c r="AS473" s="4">
        <f t="shared" si="95"/>
        <v>-6.0557706096437958E-3</v>
      </c>
      <c r="AT473" s="4">
        <f t="shared" si="96"/>
        <v>-5.2478651069577586E-3</v>
      </c>
      <c r="AU473" s="4">
        <f t="shared" si="97"/>
        <v>-4.8562550713607587E-3</v>
      </c>
      <c r="AV473" s="4">
        <f t="shared" si="98"/>
        <v>-9.8376320592559528E-4</v>
      </c>
      <c r="AW473" s="4">
        <f t="shared" si="99"/>
        <v>-8.7989987206271714E-5</v>
      </c>
      <c r="AX473" s="4">
        <f t="shared" si="100"/>
        <v>2.9034948720827961E-3</v>
      </c>
      <c r="AY473" s="4">
        <f t="shared" si="101"/>
        <v>2.4824162700743946E-3</v>
      </c>
      <c r="AZ473" s="4">
        <f t="shared" si="102"/>
        <v>1.0404290017071108E-3</v>
      </c>
      <c r="BA473" s="4">
        <f t="shared" si="103"/>
        <v>-4.6781755560232341E-4</v>
      </c>
      <c r="BB473" s="4">
        <f t="shared" si="104"/>
        <v>-4.7927049667284436E-4</v>
      </c>
      <c r="BC473" s="4">
        <v>0</v>
      </c>
    </row>
    <row r="474" spans="1:55">
      <c r="A474" s="4"/>
      <c r="B474" s="4">
        <v>458</v>
      </c>
      <c r="C474" s="4">
        <f>'P(t,T)'!C466*$C$6*0.5+'P(t,T)'!C466-1</f>
        <v>1.1194669034764182E-3</v>
      </c>
      <c r="D474" s="4">
        <f>C474/'P(t,T)'!C466</f>
        <v>1.1450549108769944E-3</v>
      </c>
      <c r="E474" s="4"/>
      <c r="F474" s="4">
        <v>458</v>
      </c>
      <c r="G474" s="4">
        <f>'P(t,T)'!G466*$C$6*0.5+'P(t,T)'!G466-'P(t,T)'!C466</f>
        <v>6.2476443257486469E-4</v>
      </c>
      <c r="H474" s="4">
        <f>'P(t,T)'!H466*$C$6*0.5+'P(t,T)'!H466-'P(t,T)'!D466</f>
        <v>-1.0867158218750284E-3</v>
      </c>
      <c r="I474" s="3">
        <f>H474/'P(t,T)'!H466</f>
        <v>-1.1140101892809842E-3</v>
      </c>
      <c r="K474" s="4">
        <v>458</v>
      </c>
      <c r="L474" s="4">
        <f>'P(t,T)'!L466*$C$6*0.5+'P(t,T)'!L466-'P(t,T)'!G466</f>
        <v>1.6609280085222444E-4</v>
      </c>
      <c r="M474" s="4">
        <f>'P(t,T)'!M466*$C$6*0.5+'P(t,T)'!M466-'P(t,T)'!H466</f>
        <v>-1.5190645980022177E-3</v>
      </c>
      <c r="N474" s="3">
        <f>M474/'P(t,T)'!M466</f>
        <v>-1.5970819284040539E-3</v>
      </c>
      <c r="O474" s="3">
        <f>N474/'P(t,T)'!N466</f>
        <v>-1.6439527215591921E-3</v>
      </c>
      <c r="Q474" s="4">
        <v>458</v>
      </c>
      <c r="R474" s="4">
        <f>'P(t,T)'!R466*$C$6*0.5+'P(t,T)'!R466-'P(t,T)'!L466</f>
        <v>-2.5765321470516689E-4</v>
      </c>
      <c r="S474" s="4">
        <f>'P(t,T)'!S466*$C$6*0.5+'P(t,T)'!S466-'P(t,T)'!M466</f>
        <v>-1.9142169864933001E-3</v>
      </c>
      <c r="T474" s="4">
        <f>'P(t,T)'!T466*$C$6*0.5+'P(t,T)'!T466-'P(t,T)'!N466</f>
        <v>-5.4915752270809914E-3</v>
      </c>
      <c r="U474" s="4">
        <f>'P(t,T)'!U466*$C$6*0.5+'P(t,T)'!U466-'P(t,T)'!O466</f>
        <v>-1.9292928976780699E-3</v>
      </c>
      <c r="V474" s="3">
        <f>U474/'P(t,T)'!U466</f>
        <v>-1.9794193788026603E-3</v>
      </c>
      <c r="X474" s="4">
        <v>458</v>
      </c>
      <c r="Y474" s="4">
        <f>'P(t,T)'!Y466*$C$6*0.5+'P(t,T)'!Y466-'P(t,T)'!R466</f>
        <v>-6.4763081345431406E-4</v>
      </c>
      <c r="Z474" s="4">
        <f>'P(t,T)'!Z466*$C$6*0.5+'P(t,T)'!Z466-'P(t,T)'!S466</f>
        <v>-2.2735898277443933E-3</v>
      </c>
      <c r="AA474" s="4">
        <f>'P(t,T)'!AA466*$C$6*0.5+'P(t,T)'!AA466-'P(t,T)'!T466</f>
        <v>-5.7519757814458172E-3</v>
      </c>
      <c r="AB474" s="4">
        <f>'P(t,T)'!AB466*$C$6*0.5+'P(t,T)'!AB466-'P(t,T)'!U466</f>
        <v>-2.321377113333245E-3</v>
      </c>
      <c r="AC474" s="4">
        <f>'P(t,T)'!AC466*$C$6*0.5+'P(t,T)'!AC466-'P(t,T)'!V466</f>
        <v>-1.9407242273432601E-3</v>
      </c>
      <c r="AD474" s="3">
        <f>AC474/'P(t,T)'!AC466</f>
        <v>-1.9911705205895832E-3</v>
      </c>
      <c r="AF474" s="4">
        <v>458</v>
      </c>
      <c r="AG474" s="4">
        <f>'P(t,T)'!AG466*$C$6*0.5+'P(t,T)'!AG466-'P(t,T)'!Y466</f>
        <v>-1.0050401087439154E-3</v>
      </c>
      <c r="AH474" s="4">
        <f>'P(t,T)'!AH466*$C$6*0.5+'P(t,T)'!AH466-'P(t,T)'!Z466</f>
        <v>-2.5986329945850706E-3</v>
      </c>
      <c r="AI474" s="4">
        <f>'P(t,T)'!AI466*$C$6*0.5+'P(t,T)'!AI466-'P(t,T)'!AA466</f>
        <v>-5.9761819452240905E-3</v>
      </c>
      <c r="AJ474" s="4">
        <f>'P(t,T)'!AJ466*$C$6*0.5+'P(t,T)'!AJ466-'P(t,T)'!AB466</f>
        <v>-2.6767476526402545E-3</v>
      </c>
      <c r="AK474" s="4">
        <f>'P(t,T)'!AK466*$C$6*0.5+'P(t,T)'!AK466-'P(t,T)'!AC466</f>
        <v>-2.3238577029783825E-3</v>
      </c>
      <c r="AL474" s="4">
        <f>'P(t,T)'!AL466*$C$6*0.5+'P(t,T)'!AL466-'P(t,T)'!AD466</f>
        <v>1.4468689989475259E-3</v>
      </c>
      <c r="AM474" s="3">
        <f>AL474/'P(t,T)'!AL466</f>
        <v>1.4794567035175447E-3</v>
      </c>
      <c r="AP474" s="4">
        <v>458</v>
      </c>
      <c r="AQ474" s="19">
        <f t="shared" si="93"/>
        <v>1.1102230246251565E-16</v>
      </c>
      <c r="AR474" s="19">
        <f t="shared" si="94"/>
        <v>-8.2471653178230152E-3</v>
      </c>
      <c r="AS474" s="4">
        <f t="shared" si="95"/>
        <v>-9.3922202287000101E-3</v>
      </c>
      <c r="AT474" s="4">
        <f t="shared" si="96"/>
        <v>-1.9930825071435936E-2</v>
      </c>
      <c r="AU474" s="4">
        <f t="shared" si="97"/>
        <v>-1.8816814882154954E-2</v>
      </c>
      <c r="AV474" s="4">
        <f t="shared" si="98"/>
        <v>-8.5713703852107609E-3</v>
      </c>
      <c r="AW474" s="4">
        <f t="shared" si="99"/>
        <v>-6.9274176636515694E-3</v>
      </c>
      <c r="AX474" s="4">
        <f t="shared" si="100"/>
        <v>-6.2440013091243033E-3</v>
      </c>
      <c r="AY474" s="4">
        <f t="shared" si="101"/>
        <v>-4.2645819303216426E-3</v>
      </c>
      <c r="AZ474" s="4">
        <f t="shared" si="102"/>
        <v>-5.4430152164205731E-4</v>
      </c>
      <c r="BA474" s="4">
        <f t="shared" si="103"/>
        <v>1.4468689989475259E-3</v>
      </c>
      <c r="BB474" s="4">
        <f t="shared" si="104"/>
        <v>1.4794567035175447E-3</v>
      </c>
      <c r="BC474" s="4">
        <v>0</v>
      </c>
    </row>
    <row r="475" spans="1:55">
      <c r="A475" s="4"/>
      <c r="B475" s="4">
        <v>459</v>
      </c>
      <c r="C475" s="4">
        <f>'P(t,T)'!C467*$C$6*0.5+'P(t,T)'!C467-1</f>
        <v>1.1194669034764182E-3</v>
      </c>
      <c r="D475" s="4">
        <f>C475/'P(t,T)'!C467</f>
        <v>1.1450549108769944E-3</v>
      </c>
      <c r="E475" s="4"/>
      <c r="F475" s="4">
        <v>459</v>
      </c>
      <c r="G475" s="4">
        <f>'P(t,T)'!G467*$C$6*0.5+'P(t,T)'!G467-'P(t,T)'!C467</f>
        <v>6.2476443257486469E-4</v>
      </c>
      <c r="H475" s="4">
        <f>'P(t,T)'!H467*$C$6*0.5+'P(t,T)'!H467-'P(t,T)'!D467</f>
        <v>-4.0684357645690561E-3</v>
      </c>
      <c r="I475" s="3">
        <f>H475/'P(t,T)'!H467</f>
        <v>-4.1831065642140355E-3</v>
      </c>
      <c r="K475" s="4">
        <v>459</v>
      </c>
      <c r="L475" s="4">
        <f>'P(t,T)'!L467*$C$6*0.5+'P(t,T)'!L467-'P(t,T)'!G467</f>
        <v>1.6609280085222444E-4</v>
      </c>
      <c r="M475" s="4">
        <f>'P(t,T)'!M467*$C$6*0.5+'P(t,T)'!M467-'P(t,T)'!H467</f>
        <v>-4.4131468660433271E-3</v>
      </c>
      <c r="N475" s="3">
        <f>M475/'P(t,T)'!M467</f>
        <v>-4.6676245720266686E-3</v>
      </c>
      <c r="O475" s="3">
        <f>N475/'P(t,T)'!N467</f>
        <v>-4.7866991364909411E-3</v>
      </c>
      <c r="Q475" s="4">
        <v>459</v>
      </c>
      <c r="R475" s="4">
        <f>'P(t,T)'!R467*$C$6*0.5+'P(t,T)'!R467-'P(t,T)'!L467</f>
        <v>-2.5765321470516689E-4</v>
      </c>
      <c r="S475" s="4">
        <f>'P(t,T)'!S467*$C$6*0.5+'P(t,T)'!S467-'P(t,T)'!M467</f>
        <v>-4.7193507823355407E-3</v>
      </c>
      <c r="T475" s="4">
        <f>'P(t,T)'!T467*$C$6*0.5+'P(t,T)'!T467-'P(t,T)'!N467</f>
        <v>-1.884244435406246E-3</v>
      </c>
      <c r="U475" s="4">
        <f>'P(t,T)'!U467*$C$6*0.5+'P(t,T)'!U467-'P(t,T)'!O467</f>
        <v>1.152308361729304E-3</v>
      </c>
      <c r="V475" s="3">
        <f>U475/'P(t,T)'!U467</f>
        <v>1.1786083727443851E-3</v>
      </c>
      <c r="X475" s="4">
        <v>459</v>
      </c>
      <c r="Y475" s="4">
        <f>'P(t,T)'!Y467*$C$6*0.5+'P(t,T)'!Y467-'P(t,T)'!R467</f>
        <v>-6.4763081345431406E-4</v>
      </c>
      <c r="Z475" s="4">
        <f>'P(t,T)'!Z467*$C$6*0.5+'P(t,T)'!Z467-'P(t,T)'!S467</f>
        <v>-4.9888799314125043E-3</v>
      </c>
      <c r="AA475" s="4">
        <f>'P(t,T)'!AA467*$C$6*0.5+'P(t,T)'!AA467-'P(t,T)'!T467</f>
        <v>-2.2606848754592734E-3</v>
      </c>
      <c r="AB475" s="4">
        <f>'P(t,T)'!AB467*$C$6*0.5+'P(t,T)'!AB467-'P(t,T)'!U467</f>
        <v>6.8292685178716894E-4</v>
      </c>
      <c r="AC475" s="4">
        <f>'P(t,T)'!AC467*$C$6*0.5+'P(t,T)'!AC467-'P(t,T)'!V467</f>
        <v>1.9860209735955703E-3</v>
      </c>
      <c r="AD475" s="3">
        <f>AC475/'P(t,T)'!AC467</f>
        <v>2.0296592374064956E-3</v>
      </c>
      <c r="AF475" s="4">
        <v>459</v>
      </c>
      <c r="AG475" s="4">
        <f>'P(t,T)'!AG467*$C$6*0.5+'P(t,T)'!AG467-'P(t,T)'!Y467</f>
        <v>-1.0050401087439154E-3</v>
      </c>
      <c r="AH475" s="4">
        <f>'P(t,T)'!AH467*$C$6*0.5+'P(t,T)'!AH467-'P(t,T)'!Z467</f>
        <v>-5.2235730705604277E-3</v>
      </c>
      <c r="AI475" s="4">
        <f>'P(t,T)'!AI467*$C$6*0.5+'P(t,T)'!AI467-'P(t,T)'!AA467</f>
        <v>-2.6016437286917604E-3</v>
      </c>
      <c r="AJ475" s="4">
        <f>'P(t,T)'!AJ467*$C$6*0.5+'P(t,T)'!AJ467-'P(t,T)'!AB467</f>
        <v>2.4834520863270537E-4</v>
      </c>
      <c r="AK475" s="4">
        <f>'P(t,T)'!AK467*$C$6*0.5+'P(t,T)'!AK467-'P(t,T)'!AC467</f>
        <v>1.5076108619827E-3</v>
      </c>
      <c r="AL475" s="4">
        <f>'P(t,T)'!AL467*$C$6*0.5+'P(t,T)'!AL467-'P(t,T)'!AD467</f>
        <v>6.9667606871259835E-4</v>
      </c>
      <c r="AM475" s="3">
        <f>AL475/'P(t,T)'!AL467</f>
        <v>7.12901284005963E-4</v>
      </c>
      <c r="AP475" s="4">
        <v>459</v>
      </c>
      <c r="AQ475" s="19">
        <f t="shared" si="93"/>
        <v>1.1102230246251565E-16</v>
      </c>
      <c r="AR475" s="19">
        <f t="shared" si="94"/>
        <v>-2.2268331504043861E-2</v>
      </c>
      <c r="AS475" s="4">
        <f t="shared" si="95"/>
        <v>-2.3413386414920856E-2</v>
      </c>
      <c r="AT475" s="4">
        <f t="shared" si="96"/>
        <v>-1.5597304175797983E-2</v>
      </c>
      <c r="AU475" s="4">
        <f t="shared" si="97"/>
        <v>-1.1414197611583948E-2</v>
      </c>
      <c r="AV475" s="4">
        <f t="shared" si="98"/>
        <v>-2.7031187143417628E-3</v>
      </c>
      <c r="AW475" s="4">
        <f t="shared" si="99"/>
        <v>2.0835804221491783E-3</v>
      </c>
      <c r="AX475" s="4">
        <f t="shared" si="100"/>
        <v>4.6722402083226554E-3</v>
      </c>
      <c r="AY475" s="4">
        <f t="shared" si="101"/>
        <v>3.4936318355782703E-3</v>
      </c>
      <c r="AZ475" s="4">
        <f t="shared" si="102"/>
        <v>2.7263353061190939E-3</v>
      </c>
      <c r="BA475" s="4">
        <f t="shared" si="103"/>
        <v>6.9667606871259835E-4</v>
      </c>
      <c r="BB475" s="4">
        <f t="shared" si="104"/>
        <v>7.12901284005963E-4</v>
      </c>
      <c r="BC475" s="4">
        <v>0</v>
      </c>
    </row>
    <row r="476" spans="1:55">
      <c r="A476" s="4"/>
      <c r="B476" s="4">
        <v>460</v>
      </c>
      <c r="C476" s="4">
        <f>'P(t,T)'!C468*$C$6*0.5+'P(t,T)'!C468-1</f>
        <v>1.1194669034764182E-3</v>
      </c>
      <c r="D476" s="4">
        <f>C476/'P(t,T)'!C468</f>
        <v>1.1450549108769944E-3</v>
      </c>
      <c r="E476" s="4"/>
      <c r="F476" s="4">
        <v>460</v>
      </c>
      <c r="G476" s="4">
        <f>'P(t,T)'!G468*$C$6*0.5+'P(t,T)'!G468-'P(t,T)'!C468</f>
        <v>6.2476443257486469E-4</v>
      </c>
      <c r="H476" s="4">
        <f>'P(t,T)'!H468*$C$6*0.5+'P(t,T)'!H468-'P(t,T)'!D468</f>
        <v>9.6981965741549381E-4</v>
      </c>
      <c r="I476" s="3">
        <f>H476/'P(t,T)'!H468</f>
        <v>9.9213543492040926E-4</v>
      </c>
      <c r="K476" s="4">
        <v>460</v>
      </c>
      <c r="L476" s="4">
        <f>'P(t,T)'!L468*$C$6*0.5+'P(t,T)'!L468-'P(t,T)'!G468</f>
        <v>1.6609280085222444E-4</v>
      </c>
      <c r="M476" s="4">
        <f>'P(t,T)'!M468*$C$6*0.5+'P(t,T)'!M468-'P(t,T)'!H468</f>
        <v>4.8713962383839515E-4</v>
      </c>
      <c r="N476" s="3">
        <f>M476/'P(t,T)'!M468</f>
        <v>5.1005618742999454E-4</v>
      </c>
      <c r="O476" s="3">
        <f>N476/'P(t,T)'!N468</f>
        <v>5.2224071938738624E-4</v>
      </c>
      <c r="Q476" s="4">
        <v>460</v>
      </c>
      <c r="R476" s="4">
        <f>'P(t,T)'!R468*$C$6*0.5+'P(t,T)'!R468-'P(t,T)'!L468</f>
        <v>-2.5765321470516689E-4</v>
      </c>
      <c r="S476" s="4">
        <f>'P(t,T)'!S468*$C$6*0.5+'P(t,T)'!S468-'P(t,T)'!M468</f>
        <v>4.020901518886344E-5</v>
      </c>
      <c r="T476" s="4">
        <f>'P(t,T)'!T468*$C$6*0.5+'P(t,T)'!T468-'P(t,T)'!N468</f>
        <v>-3.4289505856621716E-4</v>
      </c>
      <c r="U476" s="4">
        <f>'P(t,T)'!U468*$C$6*0.5+'P(t,T)'!U468-'P(t,T)'!O468</f>
        <v>-2.0902074060220599E-3</v>
      </c>
      <c r="V476" s="3">
        <f>U476/'P(t,T)'!U468</f>
        <v>-2.1448605403020129E-3</v>
      </c>
      <c r="X476" s="4">
        <v>460</v>
      </c>
      <c r="Y476" s="4">
        <f>'P(t,T)'!Y468*$C$6*0.5+'P(t,T)'!Y468-'P(t,T)'!R468</f>
        <v>-6.4763081345431406E-4</v>
      </c>
      <c r="Z476" s="4">
        <f>'P(t,T)'!Z468*$C$6*0.5+'P(t,T)'!Z468-'P(t,T)'!S468</f>
        <v>-3.7210590469793914E-4</v>
      </c>
      <c r="AA476" s="4">
        <f>'P(t,T)'!AA468*$C$6*0.5+'P(t,T)'!AA468-'P(t,T)'!T468</f>
        <v>-7.6092158196228166E-4</v>
      </c>
      <c r="AB476" s="4">
        <f>'P(t,T)'!AB468*$C$6*0.5+'P(t,T)'!AB468-'P(t,T)'!U468</f>
        <v>-2.4777460185066991E-3</v>
      </c>
      <c r="AC476" s="4">
        <f>'P(t,T)'!AC468*$C$6*0.5+'P(t,T)'!AC468-'P(t,T)'!V468</f>
        <v>-6.7156177057331456E-3</v>
      </c>
      <c r="AD476" s="3">
        <f>AC476/'P(t,T)'!AC468</f>
        <v>-6.923302698807152E-3</v>
      </c>
      <c r="AF476" s="4">
        <v>460</v>
      </c>
      <c r="AG476" s="4">
        <f>'P(t,T)'!AG468*$C$6*0.5+'P(t,T)'!AG468-'P(t,T)'!Y468</f>
        <v>-1.0050401087439154E-3</v>
      </c>
      <c r="AH476" s="4">
        <f>'P(t,T)'!AH468*$C$6*0.5+'P(t,T)'!AH468-'P(t,T)'!Z468</f>
        <v>-7.5098697435516115E-4</v>
      </c>
      <c r="AI476" s="4">
        <f>'P(t,T)'!AI468*$C$6*0.5+'P(t,T)'!AI468-'P(t,T)'!AA468</f>
        <v>-1.144228515122081E-3</v>
      </c>
      <c r="AJ476" s="4">
        <f>'P(t,T)'!AJ468*$C$6*0.5+'P(t,T)'!AJ468-'P(t,T)'!AB468</f>
        <v>-2.8284976505040804E-3</v>
      </c>
      <c r="AK476" s="4">
        <f>'P(t,T)'!AK468*$C$6*0.5+'P(t,T)'!AK468-'P(t,T)'!AC468</f>
        <v>-6.9423380299664661E-3</v>
      </c>
      <c r="AL476" s="4">
        <f>'P(t,T)'!AL468*$C$6*0.5+'P(t,T)'!AL468-'P(t,T)'!AD468</f>
        <v>-8.4943899975686854E-3</v>
      </c>
      <c r="AM476" s="3">
        <f>AL476/'P(t,T)'!AL468</f>
        <v>-8.7727950289487964E-3</v>
      </c>
      <c r="AP476" s="4">
        <v>460</v>
      </c>
      <c r="AQ476" s="19">
        <f t="shared" si="93"/>
        <v>1.1102230246251565E-16</v>
      </c>
      <c r="AR476" s="19">
        <f t="shared" si="94"/>
        <v>1.5191303282666466E-3</v>
      </c>
      <c r="AS476" s="4">
        <f t="shared" si="95"/>
        <v>3.7407541738965211E-4</v>
      </c>
      <c r="AT476" s="4">
        <f t="shared" si="96"/>
        <v>-7.4585353330017604E-4</v>
      </c>
      <c r="AU476" s="4">
        <f t="shared" si="97"/>
        <v>-1.7379889682205853E-3</v>
      </c>
      <c r="AV476" s="4">
        <f t="shared" si="98"/>
        <v>-6.8742103556454527E-3</v>
      </c>
      <c r="AW476" s="4">
        <f t="shared" si="99"/>
        <v>-7.3964510750328394E-3</v>
      </c>
      <c r="AX476" s="4">
        <f t="shared" si="100"/>
        <v>-1.5802816276001625E-2</v>
      </c>
      <c r="AY476" s="4">
        <f t="shared" si="101"/>
        <v>-1.3657955735699612E-2</v>
      </c>
      <c r="AZ476" s="4">
        <f t="shared" si="102"/>
        <v>-1.5417692696375837E-2</v>
      </c>
      <c r="BA476" s="4">
        <f t="shared" si="103"/>
        <v>-8.4943899975686854E-3</v>
      </c>
      <c r="BB476" s="4">
        <f t="shared" si="104"/>
        <v>-8.7727950289487964E-3</v>
      </c>
      <c r="BC476" s="4">
        <v>0</v>
      </c>
    </row>
    <row r="477" spans="1:55">
      <c r="A477" s="4"/>
      <c r="B477" s="4">
        <v>461</v>
      </c>
      <c r="C477" s="4">
        <f>'P(t,T)'!C469*$C$6*0.5+'P(t,T)'!C469-1</f>
        <v>1.1194669034764182E-3</v>
      </c>
      <c r="D477" s="4">
        <f>C477/'P(t,T)'!C469</f>
        <v>1.1450549108769944E-3</v>
      </c>
      <c r="E477" s="4"/>
      <c r="F477" s="4">
        <v>461</v>
      </c>
      <c r="G477" s="4">
        <f>'P(t,T)'!G469*$C$6*0.5+'P(t,T)'!G469-'P(t,T)'!C469</f>
        <v>6.2476443257486469E-4</v>
      </c>
      <c r="H477" s="4">
        <f>'P(t,T)'!H469*$C$6*0.5+'P(t,T)'!H469-'P(t,T)'!D469</f>
        <v>-2.4601365253760221E-3</v>
      </c>
      <c r="I477" s="3">
        <f>H477/'P(t,T)'!H469</f>
        <v>-2.525398456737122E-3</v>
      </c>
      <c r="K477" s="4">
        <v>461</v>
      </c>
      <c r="L477" s="4">
        <f>'P(t,T)'!L469*$C$6*0.5+'P(t,T)'!L469-'P(t,T)'!G469</f>
        <v>1.6609280085222444E-4</v>
      </c>
      <c r="M477" s="4">
        <f>'P(t,T)'!M469*$C$6*0.5+'P(t,T)'!M469-'P(t,T)'!H469</f>
        <v>-2.8542742782911024E-3</v>
      </c>
      <c r="N477" s="3">
        <f>M477/'P(t,T)'!M469</f>
        <v>-3.0091352928173737E-3</v>
      </c>
      <c r="O477" s="3">
        <f>N477/'P(t,T)'!N469</f>
        <v>-3.0865874219773584E-3</v>
      </c>
      <c r="Q477" s="4">
        <v>461</v>
      </c>
      <c r="R477" s="4">
        <f>'P(t,T)'!R469*$C$6*0.5+'P(t,T)'!R469-'P(t,T)'!L469</f>
        <v>-2.5765321470516689E-4</v>
      </c>
      <c r="S477" s="4">
        <f>'P(t,T)'!S469*$C$6*0.5+'P(t,T)'!S469-'P(t,T)'!M469</f>
        <v>-3.2104889225952338E-3</v>
      </c>
      <c r="T477" s="4">
        <f>'P(t,T)'!T469*$C$6*0.5+'P(t,T)'!T469-'P(t,T)'!N469</f>
        <v>-2.1003512889496978E-3</v>
      </c>
      <c r="U477" s="4">
        <f>'P(t,T)'!U469*$C$6*0.5+'P(t,T)'!U469-'P(t,T)'!O469</f>
        <v>-3.5968906908409037E-3</v>
      </c>
      <c r="V477" s="3">
        <f>U477/'P(t,T)'!U469</f>
        <v>-3.6965205713783362E-3</v>
      </c>
      <c r="X477" s="4">
        <v>461</v>
      </c>
      <c r="Y477" s="4">
        <f>'P(t,T)'!Y469*$C$6*0.5+'P(t,T)'!Y469-'P(t,T)'!R469</f>
        <v>-6.4763081345431406E-4</v>
      </c>
      <c r="Z477" s="4">
        <f>'P(t,T)'!Z469*$C$6*0.5+'P(t,T)'!Z469-'P(t,T)'!S469</f>
        <v>-3.5303885604178742E-3</v>
      </c>
      <c r="AA477" s="4">
        <f>'P(t,T)'!AA469*$C$6*0.5+'P(t,T)'!AA469-'P(t,T)'!T469</f>
        <v>-2.4705797834162491E-3</v>
      </c>
      <c r="AB477" s="4">
        <f>'P(t,T)'!AB469*$C$6*0.5+'P(t,T)'!AB469-'P(t,T)'!U469</f>
        <v>-3.9394151337275307E-3</v>
      </c>
      <c r="AC477" s="4">
        <f>'P(t,T)'!AC469*$C$6*0.5+'P(t,T)'!AC469-'P(t,T)'!V469</f>
        <v>-2.2813201906443092E-3</v>
      </c>
      <c r="AD477" s="3">
        <f>AC477/'P(t,T)'!AC469</f>
        <v>-2.3414188072472678E-3</v>
      </c>
      <c r="AF477" s="4">
        <v>461</v>
      </c>
      <c r="AG477" s="4">
        <f>'P(t,T)'!AG469*$C$6*0.5+'P(t,T)'!AG469-'P(t,T)'!Y469</f>
        <v>-1.0050401087439154E-3</v>
      </c>
      <c r="AH477" s="4">
        <f>'P(t,T)'!AH469*$C$6*0.5+'P(t,T)'!AH469-'P(t,T)'!Z469</f>
        <v>-3.81560273997128E-3</v>
      </c>
      <c r="AI477" s="4">
        <f>'P(t,T)'!AI469*$C$6*0.5+'P(t,T)'!AI469-'P(t,T)'!AA469</f>
        <v>-2.8052403680816074E-3</v>
      </c>
      <c r="AJ477" s="4">
        <f>'P(t,T)'!AJ469*$C$6*0.5+'P(t,T)'!AJ469-'P(t,T)'!AB469</f>
        <v>-4.2446058345030346E-3</v>
      </c>
      <c r="AK477" s="4">
        <f>'P(t,T)'!AK469*$C$6*0.5+'P(t,T)'!AK469-'P(t,T)'!AC469</f>
        <v>-2.6547708713189344E-3</v>
      </c>
      <c r="AL477" s="4">
        <f>'P(t,T)'!AL469*$C$6*0.5+'P(t,T)'!AL469-'P(t,T)'!AD469</f>
        <v>-1.938825092689056E-3</v>
      </c>
      <c r="AM477" s="3">
        <f>AL477/'P(t,T)'!AL469</f>
        <v>-1.9892182355631775E-3</v>
      </c>
      <c r="AP477" s="4">
        <v>461</v>
      </c>
      <c r="AQ477" s="19">
        <f t="shared" si="93"/>
        <v>1.1102230246251565E-16</v>
      </c>
      <c r="AR477" s="19">
        <f t="shared" si="94"/>
        <v>-1.4725836115774518E-2</v>
      </c>
      <c r="AS477" s="4">
        <f t="shared" si="95"/>
        <v>-1.5870891026651512E-2</v>
      </c>
      <c r="AT477" s="4">
        <f t="shared" si="96"/>
        <v>-1.291070519000205E-2</v>
      </c>
      <c r="AU477" s="4">
        <f t="shared" si="97"/>
        <v>-1.0385306733264928E-2</v>
      </c>
      <c r="AV477" s="4">
        <f t="shared" si="98"/>
        <v>-1.4867499081048827E-2</v>
      </c>
      <c r="AW477" s="4">
        <f t="shared" si="99"/>
        <v>-1.1780911659071469E-2</v>
      </c>
      <c r="AX477" s="4">
        <f t="shared" si="100"/>
        <v>-8.6326116333415789E-3</v>
      </c>
      <c r="AY477" s="4">
        <f t="shared" si="101"/>
        <v>-4.9360910619632437E-3</v>
      </c>
      <c r="AZ477" s="4">
        <f t="shared" si="102"/>
        <v>-4.2802438999363238E-3</v>
      </c>
      <c r="BA477" s="4">
        <f t="shared" si="103"/>
        <v>-1.938825092689056E-3</v>
      </c>
      <c r="BB477" s="4">
        <f t="shared" si="104"/>
        <v>-1.9892182355631775E-3</v>
      </c>
      <c r="BC477" s="4">
        <v>0</v>
      </c>
    </row>
    <row r="478" spans="1:55">
      <c r="A478" s="4"/>
      <c r="B478" s="4">
        <v>462</v>
      </c>
      <c r="C478" s="4">
        <f>'P(t,T)'!C470*$C$6*0.5+'P(t,T)'!C470-1</f>
        <v>1.1194669034764182E-3</v>
      </c>
      <c r="D478" s="4">
        <f>C478/'P(t,T)'!C470</f>
        <v>1.1450549108769944E-3</v>
      </c>
      <c r="E478" s="4"/>
      <c r="F478" s="4">
        <v>462</v>
      </c>
      <c r="G478" s="4">
        <f>'P(t,T)'!G470*$C$6*0.5+'P(t,T)'!G470-'P(t,T)'!C470</f>
        <v>6.2476443257486469E-4</v>
      </c>
      <c r="H478" s="4">
        <f>'P(t,T)'!H470*$C$6*0.5+'P(t,T)'!H470-'P(t,T)'!D470</f>
        <v>-8.8130389801355236E-4</v>
      </c>
      <c r="I478" s="3">
        <f>H478/'P(t,T)'!H470</f>
        <v>-9.0325332065766721E-4</v>
      </c>
      <c r="K478" s="4">
        <v>462</v>
      </c>
      <c r="L478" s="4">
        <f>'P(t,T)'!L470*$C$6*0.5+'P(t,T)'!L470-'P(t,T)'!G470</f>
        <v>1.6609280085222444E-4</v>
      </c>
      <c r="M478" s="4">
        <f>'P(t,T)'!M470*$C$6*0.5+'P(t,T)'!M470-'P(t,T)'!H470</f>
        <v>-1.3190510415725942E-3</v>
      </c>
      <c r="N478" s="3">
        <f>M478/'P(t,T)'!M470</f>
        <v>-1.3862257435578987E-3</v>
      </c>
      <c r="O478" s="3">
        <f>N478/'P(t,T)'!N470</f>
        <v>-1.4202751023153059E-3</v>
      </c>
      <c r="Q478" s="4">
        <v>462</v>
      </c>
      <c r="R478" s="4">
        <f>'P(t,T)'!R470*$C$6*0.5+'P(t,T)'!R470-'P(t,T)'!L470</f>
        <v>-2.5765321470516689E-4</v>
      </c>
      <c r="S478" s="4">
        <f>'P(t,T)'!S470*$C$6*0.5+'P(t,T)'!S470-'P(t,T)'!M470</f>
        <v>-1.7197275549255542E-3</v>
      </c>
      <c r="T478" s="4">
        <f>'P(t,T)'!T470*$C$6*0.5+'P(t,T)'!T470-'P(t,T)'!N470</f>
        <v>-9.8454239864509407E-4</v>
      </c>
      <c r="U478" s="4">
        <f>'P(t,T)'!U470*$C$6*0.5+'P(t,T)'!U470-'P(t,T)'!O470</f>
        <v>-7.5200371505934616E-4</v>
      </c>
      <c r="V478" s="3">
        <f>U478/'P(t,T)'!U470</f>
        <v>-7.7063310519652852E-4</v>
      </c>
      <c r="X478" s="4">
        <v>462</v>
      </c>
      <c r="Y478" s="4">
        <f>'P(t,T)'!Y470*$C$6*0.5+'P(t,T)'!Y470-'P(t,T)'!R470</f>
        <v>-6.4763081345431406E-4</v>
      </c>
      <c r="Z478" s="4">
        <f>'P(t,T)'!Z470*$C$6*0.5+'P(t,T)'!Z470-'P(t,T)'!S470</f>
        <v>-2.0847217788986239E-3</v>
      </c>
      <c r="AA478" s="4">
        <f>'P(t,T)'!AA470*$C$6*0.5+'P(t,T)'!AA470-'P(t,T)'!T470</f>
        <v>-1.3858360095636568E-3</v>
      </c>
      <c r="AB478" s="4">
        <f>'P(t,T)'!AB470*$C$6*0.5+'P(t,T)'!AB470-'P(t,T)'!U470</f>
        <v>-1.1758068278973077E-3</v>
      </c>
      <c r="AC478" s="4">
        <f>'P(t,T)'!AC470*$C$6*0.5+'P(t,T)'!AC470-'P(t,T)'!V470</f>
        <v>3.1277253284200945E-3</v>
      </c>
      <c r="AD478" s="3">
        <f>AC478/'P(t,T)'!AC470</f>
        <v>3.1928119093721833E-3</v>
      </c>
      <c r="AF478" s="4">
        <v>462</v>
      </c>
      <c r="AG478" s="4">
        <f>'P(t,T)'!AG470*$C$6*0.5+'P(t,T)'!AG470-'P(t,T)'!Y470</f>
        <v>-1.0050401087439154E-3</v>
      </c>
      <c r="AH478" s="4">
        <f>'P(t,T)'!AH470*$C$6*0.5+'P(t,T)'!AH470-'P(t,T)'!Z470</f>
        <v>-2.4154567149076156E-3</v>
      </c>
      <c r="AI478" s="4">
        <f>'P(t,T)'!AI470*$C$6*0.5+'P(t,T)'!AI470-'P(t,T)'!AA470</f>
        <v>-1.7520623211649822E-3</v>
      </c>
      <c r="AJ478" s="4">
        <f>'P(t,T)'!AJ470*$C$6*0.5+'P(t,T)'!AJ470-'P(t,T)'!AB470</f>
        <v>-1.5635158428819462E-3</v>
      </c>
      <c r="AK478" s="4">
        <f>'P(t,T)'!AK470*$C$6*0.5+'P(t,T)'!AK470-'P(t,T)'!AC470</f>
        <v>2.627261978980111E-3</v>
      </c>
      <c r="AL478" s="4">
        <f>'P(t,T)'!AL470*$C$6*0.5+'P(t,T)'!AL470-'P(t,T)'!AD470</f>
        <v>4.7354691696745999E-3</v>
      </c>
      <c r="AM478" s="3">
        <f>AL478/'P(t,T)'!AL470</f>
        <v>4.8262769655786327E-3</v>
      </c>
      <c r="AP478" s="4">
        <v>462</v>
      </c>
      <c r="AQ478" s="19">
        <f t="shared" si="93"/>
        <v>1.1102230246251565E-16</v>
      </c>
      <c r="AR478" s="19">
        <f t="shared" si="94"/>
        <v>-7.2752060774409454E-3</v>
      </c>
      <c r="AS478" s="4">
        <f t="shared" si="95"/>
        <v>-8.4202609883179402E-3</v>
      </c>
      <c r="AT478" s="4">
        <f t="shared" si="96"/>
        <v>-6.4119197935892987E-3</v>
      </c>
      <c r="AU478" s="4">
        <f t="shared" si="97"/>
        <v>-5.508666472931632E-3</v>
      </c>
      <c r="AV478" s="4">
        <f t="shared" si="98"/>
        <v>-4.911601488153906E-3</v>
      </c>
      <c r="AW478" s="4">
        <f t="shared" si="99"/>
        <v>-3.4913263858386001E-3</v>
      </c>
      <c r="AX478" s="4">
        <f t="shared" si="100"/>
        <v>4.9843542022036773E-3</v>
      </c>
      <c r="AY478" s="4">
        <f t="shared" si="101"/>
        <v>5.7549873074002056E-3</v>
      </c>
      <c r="AZ478" s="4">
        <f t="shared" si="102"/>
        <v>7.9282810790467836E-3</v>
      </c>
      <c r="BA478" s="4">
        <f t="shared" si="103"/>
        <v>4.7354691696745999E-3</v>
      </c>
      <c r="BB478" s="4">
        <f t="shared" si="104"/>
        <v>4.8262769655786327E-3</v>
      </c>
      <c r="BC478" s="4">
        <v>0</v>
      </c>
    </row>
    <row r="479" spans="1:55">
      <c r="A479" s="4"/>
      <c r="B479" s="4">
        <v>463</v>
      </c>
      <c r="C479" s="4">
        <f>'P(t,T)'!C471*$C$6*0.5+'P(t,T)'!C471-1</f>
        <v>1.1194669034764182E-3</v>
      </c>
      <c r="D479" s="4">
        <f>C479/'P(t,T)'!C471</f>
        <v>1.1450549108769944E-3</v>
      </c>
      <c r="E479" s="4"/>
      <c r="F479" s="4">
        <v>463</v>
      </c>
      <c r="G479" s="4">
        <f>'P(t,T)'!G471*$C$6*0.5+'P(t,T)'!G471-'P(t,T)'!C471</f>
        <v>6.2476443257486469E-4</v>
      </c>
      <c r="H479" s="4">
        <f>'P(t,T)'!H471*$C$6*0.5+'P(t,T)'!H471-'P(t,T)'!D471</f>
        <v>-1.2476037556866659E-3</v>
      </c>
      <c r="I479" s="3">
        <f>H479/'P(t,T)'!H471</f>
        <v>-1.2791450684521083E-3</v>
      </c>
      <c r="K479" s="4">
        <v>463</v>
      </c>
      <c r="L479" s="4">
        <f>'P(t,T)'!L471*$C$6*0.5+'P(t,T)'!L471-'P(t,T)'!G471</f>
        <v>1.6609280085222444E-4</v>
      </c>
      <c r="M479" s="4">
        <f>'P(t,T)'!M471*$C$6*0.5+'P(t,T)'!M471-'P(t,T)'!H471</f>
        <v>-1.6756667608966991E-3</v>
      </c>
      <c r="N479" s="3">
        <f>M479/'P(t,T)'!M471</f>
        <v>-1.762294625074478E-3</v>
      </c>
      <c r="O479" s="3">
        <f>N479/'P(t,T)'!N471</f>
        <v>-1.8066324625864993E-3</v>
      </c>
      <c r="Q479" s="4">
        <v>463</v>
      </c>
      <c r="R479" s="4">
        <f>'P(t,T)'!R471*$C$6*0.5+'P(t,T)'!R471-'P(t,T)'!L471</f>
        <v>-2.5765321470516689E-4</v>
      </c>
      <c r="S479" s="4">
        <f>'P(t,T)'!S471*$C$6*0.5+'P(t,T)'!S471-'P(t,T)'!M471</f>
        <v>-2.0664379129515797E-3</v>
      </c>
      <c r="T479" s="4">
        <f>'P(t,T)'!T471*$C$6*0.5+'P(t,T)'!T471-'P(t,T)'!N471</f>
        <v>-1.5509924855972024E-3</v>
      </c>
      <c r="U479" s="4">
        <f>'P(t,T)'!U471*$C$6*0.5+'P(t,T)'!U471-'P(t,T)'!O471</f>
        <v>-3.9033566447035373E-3</v>
      </c>
      <c r="V479" s="3">
        <f>U479/'P(t,T)'!U471</f>
        <v>-4.0127094901838837E-3</v>
      </c>
      <c r="X479" s="4">
        <v>463</v>
      </c>
      <c r="Y479" s="4">
        <f>'P(t,T)'!Y471*$C$6*0.5+'P(t,T)'!Y471-'P(t,T)'!R471</f>
        <v>-6.4763081345431406E-4</v>
      </c>
      <c r="Z479" s="4">
        <f>'P(t,T)'!Z471*$C$6*0.5+'P(t,T)'!Z471-'P(t,T)'!S471</f>
        <v>-2.4213563991847264E-3</v>
      </c>
      <c r="AA479" s="4">
        <f>'P(t,T)'!AA471*$C$6*0.5+'P(t,T)'!AA471-'P(t,T)'!T471</f>
        <v>-1.9368281466659587E-3</v>
      </c>
      <c r="AB479" s="4">
        <f>'P(t,T)'!AB471*$C$6*0.5+'P(t,T)'!AB471-'P(t,T)'!U471</f>
        <v>-4.236182611285999E-3</v>
      </c>
      <c r="AC479" s="4">
        <f>'P(t,T)'!AC471*$C$6*0.5+'P(t,T)'!AC471-'P(t,T)'!V471</f>
        <v>-5.0619065366305227E-3</v>
      </c>
      <c r="AD479" s="3">
        <f>AC479/'P(t,T)'!AC471</f>
        <v>-5.2097756862732715E-3</v>
      </c>
      <c r="AF479" s="4">
        <v>463</v>
      </c>
      <c r="AG479" s="4">
        <f>'P(t,T)'!AG471*$C$6*0.5+'P(t,T)'!AG471-'P(t,T)'!Y471</f>
        <v>-1.0050401087439154E-3</v>
      </c>
      <c r="AH479" s="4">
        <f>'P(t,T)'!AH471*$C$6*0.5+'P(t,T)'!AH471-'P(t,T)'!Z471</f>
        <v>-2.7418931450642337E-3</v>
      </c>
      <c r="AI479" s="4">
        <f>'P(t,T)'!AI471*$C$6*0.5+'P(t,T)'!AI471-'P(t,T)'!AA471</f>
        <v>-2.2873254599757864E-3</v>
      </c>
      <c r="AJ479" s="4">
        <f>'P(t,T)'!AJ471*$C$6*0.5+'P(t,T)'!AJ471-'P(t,T)'!AB471</f>
        <v>-4.5315955411958653E-3</v>
      </c>
      <c r="AK479" s="4">
        <f>'P(t,T)'!AK471*$C$6*0.5+'P(t,T)'!AK471-'P(t,T)'!AC471</f>
        <v>-5.3478364673313905E-3</v>
      </c>
      <c r="AL479" s="4">
        <f>'P(t,T)'!AL471*$C$6*0.5+'P(t,T)'!AL471-'P(t,T)'!AD471</f>
        <v>-3.6437845114425382E-3</v>
      </c>
      <c r="AM479" s="3">
        <f>AL479/'P(t,T)'!AL471</f>
        <v>-3.7448895448873847E-3</v>
      </c>
      <c r="AP479" s="4">
        <v>463</v>
      </c>
      <c r="AQ479" s="19">
        <f t="shared" si="93"/>
        <v>1.1102230246251565E-16</v>
      </c>
      <c r="AR479" s="19">
        <f t="shared" si="94"/>
        <v>-9.00790306290691E-3</v>
      </c>
      <c r="AS479" s="4">
        <f t="shared" si="95"/>
        <v>-1.0152957973783905E-2</v>
      </c>
      <c r="AT479" s="4">
        <f t="shared" si="96"/>
        <v>-8.8165857857655343E-3</v>
      </c>
      <c r="AU479" s="4">
        <f t="shared" si="97"/>
        <v>-7.5374407173134251E-3</v>
      </c>
      <c r="AV479" s="4">
        <f t="shared" si="98"/>
        <v>-1.4477767259771901E-2</v>
      </c>
      <c r="AW479" s="4">
        <f t="shared" si="99"/>
        <v>-1.2671134797185402E-2</v>
      </c>
      <c r="AX479" s="4">
        <f t="shared" si="100"/>
        <v>-1.4422452494145796E-2</v>
      </c>
      <c r="AY479" s="4">
        <f t="shared" si="101"/>
        <v>-1.0409743003961913E-2</v>
      </c>
      <c r="AZ479" s="4">
        <f t="shared" si="102"/>
        <v>-8.8535601977158089E-3</v>
      </c>
      <c r="BA479" s="4">
        <f t="shared" si="103"/>
        <v>-3.6437845114425382E-3</v>
      </c>
      <c r="BB479" s="4">
        <f t="shared" si="104"/>
        <v>-3.7448895448873847E-3</v>
      </c>
      <c r="BC479" s="4">
        <v>0</v>
      </c>
    </row>
    <row r="480" spans="1:55">
      <c r="A480" s="4"/>
      <c r="B480" s="4">
        <v>464</v>
      </c>
      <c r="C480" s="4">
        <f>'P(t,T)'!C472*$C$6*0.5+'P(t,T)'!C472-1</f>
        <v>1.1194669034764182E-3</v>
      </c>
      <c r="D480" s="4">
        <f>C480/'P(t,T)'!C472</f>
        <v>1.1450549108769944E-3</v>
      </c>
      <c r="E480" s="4"/>
      <c r="F480" s="4">
        <v>464</v>
      </c>
      <c r="G480" s="4">
        <f>'P(t,T)'!G472*$C$6*0.5+'P(t,T)'!G472-'P(t,T)'!C472</f>
        <v>6.2476443257486469E-4</v>
      </c>
      <c r="H480" s="4">
        <f>'P(t,T)'!H472*$C$6*0.5+'P(t,T)'!H472-'P(t,T)'!D472</f>
        <v>9.7113975842799682E-4</v>
      </c>
      <c r="I480" s="3">
        <f>H480/'P(t,T)'!H472</f>
        <v>9.9348460153711156E-4</v>
      </c>
      <c r="K480" s="4">
        <v>464</v>
      </c>
      <c r="L480" s="4">
        <f>'P(t,T)'!L472*$C$6*0.5+'P(t,T)'!L472-'P(t,T)'!G472</f>
        <v>1.6609280085222444E-4</v>
      </c>
      <c r="M480" s="4">
        <f>'P(t,T)'!M472*$C$6*0.5+'P(t,T)'!M472-'P(t,T)'!H472</f>
        <v>4.8843006860210814E-4</v>
      </c>
      <c r="N480" s="3">
        <f>M480/'P(t,T)'!M472</f>
        <v>5.1140598982265942E-4</v>
      </c>
      <c r="O480" s="3">
        <f>N480/'P(t,T)'!N472</f>
        <v>5.2367472754200127E-4</v>
      </c>
      <c r="Q480" s="4">
        <v>464</v>
      </c>
      <c r="R480" s="4">
        <f>'P(t,T)'!R472*$C$6*0.5+'P(t,T)'!R472-'P(t,T)'!L472</f>
        <v>-2.5765321470516689E-4</v>
      </c>
      <c r="S480" s="4">
        <f>'P(t,T)'!S472*$C$6*0.5+'P(t,T)'!S472-'P(t,T)'!M472</f>
        <v>4.1468745592521117E-5</v>
      </c>
      <c r="T480" s="4">
        <f>'P(t,T)'!T472*$C$6*0.5+'P(t,T)'!T472-'P(t,T)'!N472</f>
        <v>-4.3972593445829045E-4</v>
      </c>
      <c r="U480" s="4">
        <f>'P(t,T)'!U472*$C$6*0.5+'P(t,T)'!U472-'P(t,T)'!O472</f>
        <v>-2.0277797652201723E-3</v>
      </c>
      <c r="V480" s="3">
        <f>U480/'P(t,T)'!U472</f>
        <v>-2.0806704261886501E-3</v>
      </c>
      <c r="X480" s="4">
        <v>464</v>
      </c>
      <c r="Y480" s="4">
        <f>'P(t,T)'!Y472*$C$6*0.5+'P(t,T)'!Y472-'P(t,T)'!R472</f>
        <v>-6.4763081345431406E-4</v>
      </c>
      <c r="Z480" s="4">
        <f>'P(t,T)'!Z472*$C$6*0.5+'P(t,T)'!Z472-'P(t,T)'!S472</f>
        <v>-3.7087776699118447E-4</v>
      </c>
      <c r="AA480" s="4">
        <f>'P(t,T)'!AA472*$C$6*0.5+'P(t,T)'!AA472-'P(t,T)'!T472</f>
        <v>-8.5528012360913674E-4</v>
      </c>
      <c r="AB480" s="4">
        <f>'P(t,T)'!AB472*$C$6*0.5+'P(t,T)'!AB472-'P(t,T)'!U472</f>
        <v>-2.4170878701386123E-3</v>
      </c>
      <c r="AC480" s="4">
        <f>'P(t,T)'!AC472*$C$6*0.5+'P(t,T)'!AC472-'P(t,T)'!V472</f>
        <v>-2.3897739543414787E-3</v>
      </c>
      <c r="AD480" s="3">
        <f>AC480/'P(t,T)'!AC472</f>
        <v>-2.4529962989408368E-3</v>
      </c>
      <c r="AF480" s="4">
        <v>464</v>
      </c>
      <c r="AG480" s="4">
        <f>'P(t,T)'!AG472*$C$6*0.5+'P(t,T)'!AG472-'P(t,T)'!Y472</f>
        <v>-1.0050401087439154E-3</v>
      </c>
      <c r="AH480" s="4">
        <f>'P(t,T)'!AH472*$C$6*0.5+'P(t,T)'!AH472-'P(t,T)'!Z472</f>
        <v>-7.4979113670359254E-4</v>
      </c>
      <c r="AI480" s="4">
        <f>'P(t,T)'!AI472*$C$6*0.5+'P(t,T)'!AI472-'P(t,T)'!AA472</f>
        <v>-1.2360595432857613E-3</v>
      </c>
      <c r="AJ480" s="4">
        <f>'P(t,T)'!AJ472*$C$6*0.5+'P(t,T)'!AJ472-'P(t,T)'!AB472</f>
        <v>-2.7696371008727461E-3</v>
      </c>
      <c r="AK480" s="4">
        <f>'P(t,T)'!AK472*$C$6*0.5+'P(t,T)'!AK472-'P(t,T)'!AC472</f>
        <v>-2.7600938669588571E-3</v>
      </c>
      <c r="AL480" s="4">
        <f>'P(t,T)'!AL472*$C$6*0.5+'P(t,T)'!AL472-'P(t,T)'!AD472</f>
        <v>-1.930653511657332E-3</v>
      </c>
      <c r="AM480" s="3">
        <f>AL480/'P(t,T)'!AL472</f>
        <v>-1.9808180443058048E-3</v>
      </c>
      <c r="AP480" s="4">
        <v>464</v>
      </c>
      <c r="AQ480" s="19">
        <f t="shared" si="93"/>
        <v>1.1102230246251565E-16</v>
      </c>
      <c r="AR480" s="19">
        <f t="shared" si="94"/>
        <v>1.5254245798048435E-3</v>
      </c>
      <c r="AS480" s="4">
        <f t="shared" si="95"/>
        <v>3.8036966892784907E-4</v>
      </c>
      <c r="AT480" s="4">
        <f t="shared" si="96"/>
        <v>-1.0261750099934174E-3</v>
      </c>
      <c r="AU480" s="4">
        <f t="shared" si="97"/>
        <v>-2.0196596115305289E-3</v>
      </c>
      <c r="AV480" s="4">
        <f t="shared" si="98"/>
        <v>-6.6908300086895292E-3</v>
      </c>
      <c r="AW480" s="4">
        <f t="shared" si="99"/>
        <v>-7.2145047362315307E-3</v>
      </c>
      <c r="AX480" s="4">
        <f t="shared" si="100"/>
        <v>-7.2305382474889858E-3</v>
      </c>
      <c r="AY480" s="4">
        <f t="shared" si="101"/>
        <v>-5.1498678213003357E-3</v>
      </c>
      <c r="AZ480" s="4">
        <f t="shared" si="102"/>
        <v>-4.3836498105981683E-3</v>
      </c>
      <c r="BA480" s="4">
        <f t="shared" si="103"/>
        <v>-1.930653511657332E-3</v>
      </c>
      <c r="BB480" s="4">
        <f t="shared" si="104"/>
        <v>-1.9808180443058048E-3</v>
      </c>
      <c r="BC480" s="4">
        <v>0</v>
      </c>
    </row>
    <row r="481" spans="1:55">
      <c r="A481" s="4"/>
      <c r="B481" s="4">
        <v>465</v>
      </c>
      <c r="C481" s="4">
        <f>'P(t,T)'!C473*$C$6*0.5+'P(t,T)'!C473-1</f>
        <v>1.1194669034764182E-3</v>
      </c>
      <c r="D481" s="4">
        <f>C481/'P(t,T)'!C473</f>
        <v>1.1450549108769944E-3</v>
      </c>
      <c r="E481" s="4"/>
      <c r="F481" s="4">
        <v>465</v>
      </c>
      <c r="G481" s="4">
        <f>'P(t,T)'!G473*$C$6*0.5+'P(t,T)'!G473-'P(t,T)'!C473</f>
        <v>6.2476443257486469E-4</v>
      </c>
      <c r="H481" s="4">
        <f>'P(t,T)'!H473*$C$6*0.5+'P(t,T)'!H473-'P(t,T)'!D473</f>
        <v>1.2159265459110724E-3</v>
      </c>
      <c r="I481" s="3">
        <f>H481/'P(t,T)'!H473</f>
        <v>1.243599538693599E-3</v>
      </c>
      <c r="K481" s="4">
        <v>465</v>
      </c>
      <c r="L481" s="4">
        <f>'P(t,T)'!L473*$C$6*0.5+'P(t,T)'!L473-'P(t,T)'!G473</f>
        <v>1.6609280085222444E-4</v>
      </c>
      <c r="M481" s="4">
        <f>'P(t,T)'!M473*$C$6*0.5+'P(t,T)'!M473-'P(t,T)'!H473</f>
        <v>7.2777649150201906E-4</v>
      </c>
      <c r="N481" s="3">
        <f>M481/'P(t,T)'!M473</f>
        <v>7.6163879014099075E-4</v>
      </c>
      <c r="O481" s="3">
        <f>N481/'P(t,T)'!N473</f>
        <v>7.8073508884608995E-4</v>
      </c>
      <c r="Q481" s="4">
        <v>465</v>
      </c>
      <c r="R481" s="4">
        <f>'P(t,T)'!R473*$C$6*0.5+'P(t,T)'!R473-'P(t,T)'!L473</f>
        <v>-2.5765321470516689E-4</v>
      </c>
      <c r="S481" s="4">
        <f>'P(t,T)'!S473*$C$6*0.5+'P(t,T)'!S473-'P(t,T)'!M473</f>
        <v>2.7517586273828609E-4</v>
      </c>
      <c r="T481" s="4">
        <f>'P(t,T)'!T473*$C$6*0.5+'P(t,T)'!T473-'P(t,T)'!N473</f>
        <v>-1.4689274131360897E-3</v>
      </c>
      <c r="U481" s="4">
        <f>'P(t,T)'!U473*$C$6*0.5+'P(t,T)'!U473-'P(t,T)'!O473</f>
        <v>3.1795053498251402E-3</v>
      </c>
      <c r="V481" s="3">
        <f>U481/'P(t,T)'!U473</f>
        <v>3.245501921947812E-3</v>
      </c>
      <c r="X481" s="4">
        <v>465</v>
      </c>
      <c r="Y481" s="4">
        <f>'P(t,T)'!Y473*$C$6*0.5+'P(t,T)'!Y473-'P(t,T)'!R473</f>
        <v>-6.4763081345431406E-4</v>
      </c>
      <c r="Z481" s="4">
        <f>'P(t,T)'!Z473*$C$6*0.5+'P(t,T)'!Z473-'P(t,T)'!S473</f>
        <v>-1.4297561414855497E-4</v>
      </c>
      <c r="AA481" s="4">
        <f>'P(t,T)'!AA473*$C$6*0.5+'P(t,T)'!AA473-'P(t,T)'!T473</f>
        <v>-1.8570424580514056E-3</v>
      </c>
      <c r="AB481" s="4">
        <f>'P(t,T)'!AB473*$C$6*0.5+'P(t,T)'!AB473-'P(t,T)'!U473</f>
        <v>2.6693838790188273E-3</v>
      </c>
      <c r="AC481" s="4">
        <f>'P(t,T)'!AC473*$C$6*0.5+'P(t,T)'!AC473-'P(t,T)'!V473</f>
        <v>2.2122279070435624E-3</v>
      </c>
      <c r="AD481" s="3">
        <f>AC481/'P(t,T)'!AC473</f>
        <v>2.2603262622764649E-3</v>
      </c>
      <c r="AF481" s="4">
        <v>465</v>
      </c>
      <c r="AG481" s="4">
        <f>'P(t,T)'!AG473*$C$6*0.5+'P(t,T)'!AG473-'P(t,T)'!Y473</f>
        <v>-1.0050401087439154E-3</v>
      </c>
      <c r="AH481" s="4">
        <f>'P(t,T)'!AH473*$C$6*0.5+'P(t,T)'!AH473-'P(t,T)'!Z473</f>
        <v>-5.2782793579919662E-4</v>
      </c>
      <c r="AI481" s="4">
        <f>'P(t,T)'!AI473*$C$6*0.5+'P(t,T)'!AI473-'P(t,T)'!AA473</f>
        <v>-2.2098562902923558E-3</v>
      </c>
      <c r="AJ481" s="4">
        <f>'P(t,T)'!AJ473*$C$6*0.5+'P(t,T)'!AJ473-'P(t,T)'!AB473</f>
        <v>2.1923266804246833E-3</v>
      </c>
      <c r="AK481" s="4">
        <f>'P(t,T)'!AK473*$C$6*0.5+'P(t,T)'!AK473-'P(t,T)'!AC473</f>
        <v>1.7292462193394531E-3</v>
      </c>
      <c r="AL481" s="4">
        <f>'P(t,T)'!AL473*$C$6*0.5+'P(t,T)'!AL473-'P(t,T)'!AD473</f>
        <v>7.2680599979890737E-4</v>
      </c>
      <c r="AM481" s="3">
        <f>AL481/'P(t,T)'!AL473</f>
        <v>7.4371053282357234E-4</v>
      </c>
      <c r="AP481" s="4">
        <v>465</v>
      </c>
      <c r="AQ481" s="19">
        <f t="shared" si="93"/>
        <v>1.1102230246251565E-16</v>
      </c>
      <c r="AR481" s="19">
        <f t="shared" si="94"/>
        <v>2.6931302610806204E-3</v>
      </c>
      <c r="AS481" s="4">
        <f t="shared" si="95"/>
        <v>1.548075350203626E-3</v>
      </c>
      <c r="AT481" s="4">
        <f t="shared" si="96"/>
        <v>-3.5305878326452613E-3</v>
      </c>
      <c r="AU481" s="4">
        <f t="shared" si="97"/>
        <v>-4.7741873713388599E-3</v>
      </c>
      <c r="AV481" s="4">
        <f t="shared" si="98"/>
        <v>8.8219509981147404E-3</v>
      </c>
      <c r="AW481" s="4">
        <f t="shared" si="99"/>
        <v>8.0412159092686508E-3</v>
      </c>
      <c r="AX481" s="4">
        <f t="shared" si="100"/>
        <v>7.1869760483308275E-3</v>
      </c>
      <c r="AY481" s="4">
        <f t="shared" si="101"/>
        <v>3.9414741263830155E-3</v>
      </c>
      <c r="AZ481" s="4">
        <f t="shared" si="102"/>
        <v>2.9871322620753722E-3</v>
      </c>
      <c r="BA481" s="4">
        <f t="shared" si="103"/>
        <v>7.2680599979890737E-4</v>
      </c>
      <c r="BB481" s="4">
        <f t="shared" si="104"/>
        <v>7.4371053282357234E-4</v>
      </c>
      <c r="BC481" s="4">
        <v>0</v>
      </c>
    </row>
    <row r="482" spans="1:55">
      <c r="A482" s="4"/>
      <c r="B482" s="4">
        <v>466</v>
      </c>
      <c r="C482" s="4">
        <f>'P(t,T)'!C474*$C$6*0.5+'P(t,T)'!C474-1</f>
        <v>1.1194669034764182E-3</v>
      </c>
      <c r="D482" s="4">
        <f>C482/'P(t,T)'!C474</f>
        <v>1.1450549108769944E-3</v>
      </c>
      <c r="E482" s="4"/>
      <c r="F482" s="4">
        <v>466</v>
      </c>
      <c r="G482" s="4">
        <f>'P(t,T)'!G474*$C$6*0.5+'P(t,T)'!G474-'P(t,T)'!C474</f>
        <v>6.2476443257486469E-4</v>
      </c>
      <c r="H482" s="4">
        <f>'P(t,T)'!H474*$C$6*0.5+'P(t,T)'!H474-'P(t,T)'!D474</f>
        <v>3.0609334397357912E-4</v>
      </c>
      <c r="I482" s="3">
        <f>H482/'P(t,T)'!H474</f>
        <v>3.1334439694182778E-4</v>
      </c>
      <c r="K482" s="4">
        <v>466</v>
      </c>
      <c r="L482" s="4">
        <f>'P(t,T)'!L474*$C$6*0.5+'P(t,T)'!L474-'P(t,T)'!G474</f>
        <v>1.6609280085222444E-4</v>
      </c>
      <c r="M482" s="4">
        <f>'P(t,T)'!M474*$C$6*0.5+'P(t,T)'!M474-'P(t,T)'!H474</f>
        <v>-1.6124512840598459E-4</v>
      </c>
      <c r="N482" s="3">
        <f>M482/'P(t,T)'!M474</f>
        <v>-1.6905472131989444E-4</v>
      </c>
      <c r="O482" s="3">
        <f>N482/'P(t,T)'!N474</f>
        <v>-1.728760956696723E-4</v>
      </c>
      <c r="Q482" s="4">
        <v>466</v>
      </c>
      <c r="R482" s="4">
        <f>'P(t,T)'!R474*$C$6*0.5+'P(t,T)'!R474-'P(t,T)'!L474</f>
        <v>-2.5765321470516689E-4</v>
      </c>
      <c r="S482" s="4">
        <f>'P(t,T)'!S474*$C$6*0.5+'P(t,T)'!S474-'P(t,T)'!M474</f>
        <v>-5.9232259776165197E-4</v>
      </c>
      <c r="T482" s="4">
        <f>'P(t,T)'!T474*$C$6*0.5+'P(t,T)'!T474-'P(t,T)'!N474</f>
        <v>8.8433891851624757E-4</v>
      </c>
      <c r="U482" s="4">
        <f>'P(t,T)'!U474*$C$6*0.5+'P(t,T)'!U474-'P(t,T)'!O474</f>
        <v>-1.9441789657291819E-3</v>
      </c>
      <c r="V482" s="3">
        <f>U482/'P(t,T)'!U474</f>
        <v>-1.9947219644992128E-3</v>
      </c>
      <c r="X482" s="4">
        <v>466</v>
      </c>
      <c r="Y482" s="4">
        <f>'P(t,T)'!Y474*$C$6*0.5+'P(t,T)'!Y474-'P(t,T)'!R474</f>
        <v>-6.4763081345431406E-4</v>
      </c>
      <c r="Z482" s="4">
        <f>'P(t,T)'!Z474*$C$6*0.5+'P(t,T)'!Z474-'P(t,T)'!S474</f>
        <v>-9.8836354880649235E-4</v>
      </c>
      <c r="AA482" s="4">
        <f>'P(t,T)'!AA474*$C$6*0.5+'P(t,T)'!AA474-'P(t,T)'!T474</f>
        <v>4.3660206391360479E-4</v>
      </c>
      <c r="AB482" s="4">
        <f>'P(t,T)'!AB474*$C$6*0.5+'P(t,T)'!AB474-'P(t,T)'!U474</f>
        <v>-2.3358447932693149E-3</v>
      </c>
      <c r="AC482" s="4">
        <f>'P(t,T)'!AC474*$C$6*0.5+'P(t,T)'!AC474-'P(t,T)'!V474</f>
        <v>-3.9860449808204468E-3</v>
      </c>
      <c r="AD482" s="3">
        <f>AC482/'P(t,T)'!AC474</f>
        <v>-4.0980545357752257E-3</v>
      </c>
      <c r="AF482" s="4">
        <v>466</v>
      </c>
      <c r="AG482" s="4">
        <f>'P(t,T)'!AG474*$C$6*0.5+'P(t,T)'!AG474-'P(t,T)'!Y474</f>
        <v>-1.0050401087439154E-3</v>
      </c>
      <c r="AH482" s="4">
        <f>'P(t,T)'!AH474*$C$6*0.5+'P(t,T)'!AH474-'P(t,T)'!Z474</f>
        <v>-1.3506360036520393E-3</v>
      </c>
      <c r="AI482" s="4">
        <f>'P(t,T)'!AI474*$C$6*0.5+'P(t,T)'!AI474-'P(t,T)'!AA474</f>
        <v>2.2805282508642222E-5</v>
      </c>
      <c r="AJ482" s="4">
        <f>'P(t,T)'!AJ474*$C$6*0.5+'P(t,T)'!AJ474-'P(t,T)'!AB474</f>
        <v>-2.6907900457959766E-3</v>
      </c>
      <c r="AK482" s="4">
        <f>'P(t,T)'!AK474*$C$6*0.5+'P(t,T)'!AK474-'P(t,T)'!AC474</f>
        <v>-4.3076286106817907E-3</v>
      </c>
      <c r="AL482" s="4">
        <f>'P(t,T)'!AL474*$C$6*0.5+'P(t,T)'!AL474-'P(t,T)'!AD474</f>
        <v>-7.4535081286509763E-3</v>
      </c>
      <c r="AM482" s="3">
        <f>AL482/'P(t,T)'!AL474</f>
        <v>-7.6897254171662318E-3</v>
      </c>
      <c r="AP482" s="4">
        <v>466</v>
      </c>
      <c r="AQ482" s="19">
        <f t="shared" si="93"/>
        <v>1.1102230246251565E-16</v>
      </c>
      <c r="AR482" s="19">
        <f t="shared" si="94"/>
        <v>-1.6414190237755946E-3</v>
      </c>
      <c r="AS482" s="4">
        <f t="shared" si="95"/>
        <v>-2.7864739346525891E-3</v>
      </c>
      <c r="AT482" s="4">
        <f t="shared" si="96"/>
        <v>1.4880359405604279E-3</v>
      </c>
      <c r="AU482" s="4">
        <f t="shared" si="97"/>
        <v>1.1746915436186001E-3</v>
      </c>
      <c r="AV482" s="4">
        <f t="shared" si="98"/>
        <v>-7.1436899004641459E-3</v>
      </c>
      <c r="AW482" s="4">
        <f t="shared" si="99"/>
        <v>-6.9708138047944734E-3</v>
      </c>
      <c r="AX482" s="4">
        <f t="shared" si="100"/>
        <v>-1.028839555600145E-2</v>
      </c>
      <c r="AY482" s="4">
        <f t="shared" si="101"/>
        <v>-8.2936735915022375E-3</v>
      </c>
      <c r="AZ482" s="4">
        <f t="shared" si="102"/>
        <v>-1.1551562664426203E-2</v>
      </c>
      <c r="BA482" s="4">
        <f t="shared" si="103"/>
        <v>-7.4535081286509763E-3</v>
      </c>
      <c r="BB482" s="4">
        <f t="shared" si="104"/>
        <v>-7.6897254171662318E-3</v>
      </c>
      <c r="BC482" s="4">
        <v>0</v>
      </c>
    </row>
    <row r="483" spans="1:55">
      <c r="A483" s="4"/>
      <c r="B483" s="4">
        <v>467</v>
      </c>
      <c r="C483" s="4">
        <f>'P(t,T)'!C475*$C$6*0.5+'P(t,T)'!C475-1</f>
        <v>1.1194669034764182E-3</v>
      </c>
      <c r="D483" s="4">
        <f>C483/'P(t,T)'!C475</f>
        <v>1.1450549108769944E-3</v>
      </c>
      <c r="E483" s="4"/>
      <c r="F483" s="4">
        <v>467</v>
      </c>
      <c r="G483" s="4">
        <f>'P(t,T)'!G475*$C$6*0.5+'P(t,T)'!G475-'P(t,T)'!C475</f>
        <v>6.2476443257486469E-4</v>
      </c>
      <c r="H483" s="4">
        <f>'P(t,T)'!H475*$C$6*0.5+'P(t,T)'!H475-'P(t,T)'!D475</f>
        <v>2.6179387707394586E-3</v>
      </c>
      <c r="I483" s="3">
        <f>H483/'P(t,T)'!H475</f>
        <v>2.6737757238159202E-3</v>
      </c>
      <c r="K483" s="4">
        <v>467</v>
      </c>
      <c r="L483" s="4">
        <f>'P(t,T)'!L475*$C$6*0.5+'P(t,T)'!L475-'P(t,T)'!G475</f>
        <v>1.6609280085222444E-4</v>
      </c>
      <c r="M483" s="4">
        <f>'P(t,T)'!M475*$C$6*0.5+'P(t,T)'!M475-'P(t,T)'!H475</f>
        <v>2.1008827711815892E-3</v>
      </c>
      <c r="N483" s="3">
        <f>M483/'P(t,T)'!M475</f>
        <v>2.1924889257632588E-3</v>
      </c>
      <c r="O483" s="3">
        <f>N483/'P(t,T)'!N475</f>
        <v>2.2411852711788213E-3</v>
      </c>
      <c r="Q483" s="4">
        <v>467</v>
      </c>
      <c r="R483" s="4">
        <f>'P(t,T)'!R475*$C$6*0.5+'P(t,T)'!R475-'P(t,T)'!L475</f>
        <v>-2.5765321470516689E-4</v>
      </c>
      <c r="S483" s="4">
        <f>'P(t,T)'!S475*$C$6*0.5+'P(t,T)'!S475-'P(t,T)'!M475</f>
        <v>1.6181355607993719E-3</v>
      </c>
      <c r="T483" s="4">
        <f>'P(t,T)'!T475*$C$6*0.5+'P(t,T)'!T475-'P(t,T)'!N475</f>
        <v>1.261923494977113E-3</v>
      </c>
      <c r="U483" s="4">
        <f>'P(t,T)'!U475*$C$6*0.5+'P(t,T)'!U475-'P(t,T)'!O475</f>
        <v>6.089989036385246E-3</v>
      </c>
      <c r="V483" s="3">
        <f>U483/'P(t,T)'!U475</f>
        <v>6.1984149257203591E-3</v>
      </c>
      <c r="X483" s="4">
        <v>467</v>
      </c>
      <c r="Y483" s="4">
        <f>'P(t,T)'!Y475*$C$6*0.5+'P(t,T)'!Y475-'P(t,T)'!R475</f>
        <v>-6.4763081345431406E-4</v>
      </c>
      <c r="Z483" s="4">
        <f>'P(t,T)'!Z475*$C$6*0.5+'P(t,T)'!Z475-'P(t,T)'!S475</f>
        <v>1.1687852061033066E-3</v>
      </c>
      <c r="AA483" s="4">
        <f>'P(t,T)'!AA475*$C$6*0.5+'P(t,T)'!AA475-'P(t,T)'!T475</f>
        <v>8.0565018636558072E-4</v>
      </c>
      <c r="AB483" s="4">
        <f>'P(t,T)'!AB475*$C$6*0.5+'P(t,T)'!AB475-'P(t,T)'!U475</f>
        <v>5.535404284817802E-3</v>
      </c>
      <c r="AC483" s="4">
        <f>'P(t,T)'!AC475*$C$6*0.5+'P(t,T)'!AC475-'P(t,T)'!V475</f>
        <v>4.6655963574255832E-3</v>
      </c>
      <c r="AD483" s="3">
        <f>AC483/'P(t,T)'!AC475</f>
        <v>4.7553949725712081E-3</v>
      </c>
      <c r="AF483" s="4">
        <v>467</v>
      </c>
      <c r="AG483" s="4">
        <f>'P(t,T)'!AG475*$C$6*0.5+'P(t,T)'!AG475-'P(t,T)'!Y475</f>
        <v>-1.0050401087439154E-3</v>
      </c>
      <c r="AH483" s="4">
        <f>'P(t,T)'!AH475*$C$6*0.5+'P(t,T)'!AH475-'P(t,T)'!Z475</f>
        <v>7.5186156011164407E-4</v>
      </c>
      <c r="AI483" s="4">
        <f>'P(t,T)'!AI475*$C$6*0.5+'P(t,T)'!AI475-'P(t,T)'!AA475</f>
        <v>3.8304829573210242E-4</v>
      </c>
      <c r="AJ483" s="4">
        <f>'P(t,T)'!AJ475*$C$6*0.5+'P(t,T)'!AJ475-'P(t,T)'!AB475</f>
        <v>5.0108403722453065E-3</v>
      </c>
      <c r="AK483" s="4">
        <f>'P(t,T)'!AK475*$C$6*0.5+'P(t,T)'!AK475-'P(t,T)'!AC475</f>
        <v>4.1394498495705978E-3</v>
      </c>
      <c r="AL483" s="4">
        <f>'P(t,T)'!AL475*$C$6*0.5+'P(t,T)'!AL475-'P(t,T)'!AD475</f>
        <v>2.3244277987521933E-3</v>
      </c>
      <c r="AM483" s="3">
        <f>AL483/'P(t,T)'!AL475</f>
        <v>2.374699755975318E-3</v>
      </c>
      <c r="AP483" s="4">
        <v>467</v>
      </c>
      <c r="AQ483" s="19">
        <f t="shared" si="93"/>
        <v>1.1102230246251565E-16</v>
      </c>
      <c r="AR483" s="19">
        <f t="shared" si="94"/>
        <v>9.4026587798123652E-3</v>
      </c>
      <c r="AS483" s="4">
        <f t="shared" si="95"/>
        <v>8.2576038689353704E-3</v>
      </c>
      <c r="AT483" s="4">
        <f t="shared" si="96"/>
        <v>7.3168866266539751E-3</v>
      </c>
      <c r="AU483" s="4">
        <f t="shared" si="97"/>
        <v>4.643110902838055E-3</v>
      </c>
      <c r="AV483" s="4">
        <f t="shared" si="98"/>
        <v>1.8877418964627177E-2</v>
      </c>
      <c r="AW483" s="4">
        <f t="shared" si="99"/>
        <v>1.6636233693448355E-2</v>
      </c>
      <c r="AX483" s="4">
        <f t="shared" si="100"/>
        <v>1.500346113271654E-2</v>
      </c>
      <c r="AY483" s="4">
        <f t="shared" si="101"/>
        <v>8.805046206996181E-3</v>
      </c>
      <c r="AZ483" s="4">
        <f t="shared" si="102"/>
        <v>7.0798227713234014E-3</v>
      </c>
      <c r="BA483" s="4">
        <f t="shared" si="103"/>
        <v>2.3244277987521933E-3</v>
      </c>
      <c r="BB483" s="4">
        <f t="shared" si="104"/>
        <v>2.374699755975318E-3</v>
      </c>
      <c r="BC483" s="4">
        <v>0</v>
      </c>
    </row>
    <row r="484" spans="1:55">
      <c r="A484" s="4"/>
      <c r="B484" s="4">
        <v>468</v>
      </c>
      <c r="C484" s="4">
        <f>'P(t,T)'!C476*$C$6*0.5+'P(t,T)'!C476-1</f>
        <v>1.1194669034764182E-3</v>
      </c>
      <c r="D484" s="4">
        <f>C484/'P(t,T)'!C476</f>
        <v>1.1450549108769944E-3</v>
      </c>
      <c r="E484" s="4"/>
      <c r="F484" s="4">
        <v>468</v>
      </c>
      <c r="G484" s="4">
        <f>'P(t,T)'!G476*$C$6*0.5+'P(t,T)'!G476-'P(t,T)'!C476</f>
        <v>6.2476443257486469E-4</v>
      </c>
      <c r="H484" s="4">
        <f>'P(t,T)'!H476*$C$6*0.5+'P(t,T)'!H476-'P(t,T)'!D476</f>
        <v>3.26485244482555E-3</v>
      </c>
      <c r="I484" s="3">
        <f>H484/'P(t,T)'!H476</f>
        <v>3.3323370514289781E-3</v>
      </c>
      <c r="K484" s="4">
        <v>468</v>
      </c>
      <c r="L484" s="4">
        <f>'P(t,T)'!L476*$C$6*0.5+'P(t,T)'!L476-'P(t,T)'!G476</f>
        <v>1.6609280085222444E-4</v>
      </c>
      <c r="M484" s="4">
        <f>'P(t,T)'!M476*$C$6*0.5+'P(t,T)'!M476-'P(t,T)'!H476</f>
        <v>2.7357525215299106E-3</v>
      </c>
      <c r="N484" s="3">
        <f>M484/'P(t,T)'!M476</f>
        <v>2.8513605911798176E-3</v>
      </c>
      <c r="O484" s="3">
        <f>N484/'P(t,T)'!N476</f>
        <v>2.8964830846965662E-3</v>
      </c>
      <c r="Q484" s="4">
        <v>468</v>
      </c>
      <c r="R484" s="4">
        <f>'P(t,T)'!R476*$C$6*0.5+'P(t,T)'!R476-'P(t,T)'!L476</f>
        <v>-2.5765321470516689E-4</v>
      </c>
      <c r="S484" s="4">
        <f>'P(t,T)'!S476*$C$6*0.5+'P(t,T)'!S476-'P(t,T)'!M476</f>
        <v>2.2403337303990023E-3</v>
      </c>
      <c r="T484" s="4">
        <f>'P(t,T)'!T476*$C$6*0.5+'P(t,T)'!T476-'P(t,T)'!N476</f>
        <v>7.4660657489125093E-3</v>
      </c>
      <c r="U484" s="4">
        <f>'P(t,T)'!U476*$C$6*0.5+'P(t,T)'!U476-'P(t,T)'!O476</f>
        <v>5.1246600315608681E-3</v>
      </c>
      <c r="V484" s="3">
        <f>U484/'P(t,T)'!U476</f>
        <v>5.2209086343806763E-3</v>
      </c>
      <c r="X484" s="4">
        <v>468</v>
      </c>
      <c r="Y484" s="4">
        <f>'P(t,T)'!Y476*$C$6*0.5+'P(t,T)'!Y476-'P(t,T)'!R476</f>
        <v>-6.4763081345431406E-4</v>
      </c>
      <c r="Z484" s="4">
        <f>'P(t,T)'!Z476*$C$6*0.5+'P(t,T)'!Z476-'P(t,T)'!S476</f>
        <v>1.777769533245821E-3</v>
      </c>
      <c r="AA484" s="4">
        <f>'P(t,T)'!AA476*$C$6*0.5+'P(t,T)'!AA476-'P(t,T)'!T476</f>
        <v>6.9099485103486513E-3</v>
      </c>
      <c r="AB484" s="4">
        <f>'P(t,T)'!AB476*$C$6*0.5+'P(t,T)'!AB476-'P(t,T)'!U476</f>
        <v>4.5829896820941407E-3</v>
      </c>
      <c r="AC484" s="4">
        <f>'P(t,T)'!AC476*$C$6*0.5+'P(t,T)'!AC476-'P(t,T)'!V476</f>
        <v>2.7836439832766846E-3</v>
      </c>
      <c r="AD484" s="3">
        <f>AC484/'P(t,T)'!AC476</f>
        <v>2.842545400853832E-3</v>
      </c>
      <c r="AF484" s="4">
        <v>468</v>
      </c>
      <c r="AG484" s="4">
        <f>'P(t,T)'!AG476*$C$6*0.5+'P(t,T)'!AG476-'P(t,T)'!Y476</f>
        <v>-1.0050401087439154E-3</v>
      </c>
      <c r="AH484" s="4">
        <f>'P(t,T)'!AH476*$C$6*0.5+'P(t,T)'!AH476-'P(t,T)'!Z476</f>
        <v>1.3471716828212799E-3</v>
      </c>
      <c r="AI484" s="4">
        <f>'P(t,T)'!AI476*$C$6*0.5+'P(t,T)'!AI476-'P(t,T)'!AA476</f>
        <v>6.3814743292801568E-3</v>
      </c>
      <c r="AJ484" s="4">
        <f>'P(t,T)'!AJ476*$C$6*0.5+'P(t,T)'!AJ476-'P(t,T)'!AB476</f>
        <v>4.0724145655350874E-3</v>
      </c>
      <c r="AK484" s="4">
        <f>'P(t,T)'!AK476*$C$6*0.5+'P(t,T)'!AK476-'P(t,T)'!AC476</f>
        <v>2.2895590370416441E-3</v>
      </c>
      <c r="AL484" s="4">
        <f>'P(t,T)'!AL476*$C$6*0.5+'P(t,T)'!AL476-'P(t,T)'!AD476</f>
        <v>-1.5404060173216383E-3</v>
      </c>
      <c r="AM484" s="3">
        <f>AL484/'P(t,T)'!AL476</f>
        <v>-1.5798129654244111E-3</v>
      </c>
      <c r="AP484" s="4">
        <v>468</v>
      </c>
      <c r="AQ484" s="19">
        <f t="shared" si="93"/>
        <v>1.1102230246251565E-16</v>
      </c>
      <c r="AR484" s="19">
        <f t="shared" si="94"/>
        <v>1.2510934823698559E-2</v>
      </c>
      <c r="AS484" s="4">
        <f t="shared" si="95"/>
        <v>1.1365879912821564E-2</v>
      </c>
      <c r="AT484" s="4">
        <f t="shared" si="96"/>
        <v>2.6941186231150112E-2</v>
      </c>
      <c r="AU484" s="4">
        <f t="shared" si="97"/>
        <v>2.3608849179721135E-2</v>
      </c>
      <c r="AV484" s="4">
        <f t="shared" si="98"/>
        <v>1.6676547363886664E-2</v>
      </c>
      <c r="AW484" s="4">
        <f t="shared" si="99"/>
        <v>1.3780064279190096E-2</v>
      </c>
      <c r="AX484" s="4">
        <f t="shared" si="100"/>
        <v>1.0294111654699005E-2</v>
      </c>
      <c r="AY484" s="4">
        <f t="shared" si="101"/>
        <v>5.0732030203183287E-3</v>
      </c>
      <c r="AZ484" s="4">
        <f t="shared" si="102"/>
        <v>1.3021393835321938E-3</v>
      </c>
      <c r="BA484" s="4">
        <f t="shared" si="103"/>
        <v>-1.5404060173216383E-3</v>
      </c>
      <c r="BB484" s="4">
        <f t="shared" si="104"/>
        <v>-1.5798129654244111E-3</v>
      </c>
      <c r="BC484" s="4">
        <v>0</v>
      </c>
    </row>
    <row r="485" spans="1:55">
      <c r="A485" s="4"/>
      <c r="B485" s="4">
        <v>469</v>
      </c>
      <c r="C485" s="4">
        <f>'P(t,T)'!C477*$C$6*0.5+'P(t,T)'!C477-1</f>
        <v>1.1194669034764182E-3</v>
      </c>
      <c r="D485" s="4">
        <f>C485/'P(t,T)'!C477</f>
        <v>1.1450549108769944E-3</v>
      </c>
      <c r="E485" s="4"/>
      <c r="F485" s="4">
        <v>469</v>
      </c>
      <c r="G485" s="4">
        <f>'P(t,T)'!G477*$C$6*0.5+'P(t,T)'!G477-'P(t,T)'!C477</f>
        <v>6.2476443257486469E-4</v>
      </c>
      <c r="H485" s="4">
        <f>'P(t,T)'!H477*$C$6*0.5+'P(t,T)'!H477-'P(t,T)'!D477</f>
        <v>4.8150987033932502E-3</v>
      </c>
      <c r="I485" s="3">
        <f>H485/'P(t,T)'!H477</f>
        <v>4.9070445785909956E-3</v>
      </c>
      <c r="K485" s="4">
        <v>469</v>
      </c>
      <c r="L485" s="4">
        <f>'P(t,T)'!L477*$C$6*0.5+'P(t,T)'!L477-'P(t,T)'!G477</f>
        <v>1.6609280085222444E-4</v>
      </c>
      <c r="M485" s="4">
        <f>'P(t,T)'!M477*$C$6*0.5+'P(t,T)'!M477-'P(t,T)'!H477</f>
        <v>4.260461783376579E-3</v>
      </c>
      <c r="N485" s="3">
        <f>M485/'P(t,T)'!M477</f>
        <v>4.4268101772135995E-3</v>
      </c>
      <c r="O485" s="3">
        <f>N485/'P(t,T)'!N477</f>
        <v>4.5093111467890117E-3</v>
      </c>
      <c r="Q485" s="4">
        <v>469</v>
      </c>
      <c r="R485" s="4">
        <f>'P(t,T)'!R477*$C$6*0.5+'P(t,T)'!R477-'P(t,T)'!L477</f>
        <v>-2.5765321470516689E-4</v>
      </c>
      <c r="S485" s="4">
        <f>'P(t,T)'!S477*$C$6*0.5+'P(t,T)'!S477-'P(t,T)'!M477</f>
        <v>3.7378717076472778E-3</v>
      </c>
      <c r="T485" s="4">
        <f>'P(t,T)'!T477*$C$6*0.5+'P(t,T)'!T477-'P(t,T)'!N477</f>
        <v>4.7150863325842174E-3</v>
      </c>
      <c r="U485" s="4">
        <f>'P(t,T)'!U477*$C$6*0.5+'P(t,T)'!U477-'P(t,T)'!O477</f>
        <v>7.5096843028124027E-3</v>
      </c>
      <c r="V485" s="3">
        <f>U485/'P(t,T)'!U477</f>
        <v>7.6326159852698828E-3</v>
      </c>
      <c r="X485" s="4">
        <v>469</v>
      </c>
      <c r="Y485" s="4">
        <f>'P(t,T)'!Y477*$C$6*0.5+'P(t,T)'!Y477-'P(t,T)'!R477</f>
        <v>-6.4763081345431406E-4</v>
      </c>
      <c r="Z485" s="4">
        <f>'P(t,T)'!Z477*$C$6*0.5+'P(t,T)'!Z477-'P(t,T)'!S477</f>
        <v>3.246701953374731E-3</v>
      </c>
      <c r="AA485" s="4">
        <f>'P(t,T)'!AA477*$C$6*0.5+'P(t,T)'!AA477-'P(t,T)'!T477</f>
        <v>4.1938738835080036E-3</v>
      </c>
      <c r="AB485" s="4">
        <f>'P(t,T)'!AB477*$C$6*0.5+'P(t,T)'!AB477-'P(t,T)'!U477</f>
        <v>6.9394116703754838E-3</v>
      </c>
      <c r="AC485" s="4">
        <f>'P(t,T)'!AC477*$C$6*0.5+'P(t,T)'!AC477-'P(t,T)'!V477</f>
        <v>6.510582837115475E-3</v>
      </c>
      <c r="AD485" s="3">
        <f>AC485/'P(t,T)'!AC477</f>
        <v>6.6237279239473945E-3</v>
      </c>
      <c r="AF485" s="4">
        <v>469</v>
      </c>
      <c r="AG485" s="4">
        <f>'P(t,T)'!AG477*$C$6*0.5+'P(t,T)'!AG477-'P(t,T)'!Y477</f>
        <v>-1.0050401087439154E-3</v>
      </c>
      <c r="AH485" s="4">
        <f>'P(t,T)'!AH477*$C$6*0.5+'P(t,T)'!AH477-'P(t,T)'!Z477</f>
        <v>2.7862569811649696E-3</v>
      </c>
      <c r="AI485" s="4">
        <f>'P(t,T)'!AI477*$C$6*0.5+'P(t,T)'!AI477-'P(t,T)'!AA477</f>
        <v>3.7033159587757103E-3</v>
      </c>
      <c r="AJ485" s="4">
        <f>'P(t,T)'!AJ477*$C$6*0.5+'P(t,T)'!AJ477-'P(t,T)'!AB477</f>
        <v>6.3974765891677832E-3</v>
      </c>
      <c r="AK485" s="4">
        <f>'P(t,T)'!AK477*$C$6*0.5+'P(t,T)'!AK477-'P(t,T)'!AC477</f>
        <v>5.9597165231213278E-3</v>
      </c>
      <c r="AL485" s="4">
        <f>'P(t,T)'!AL477*$C$6*0.5+'P(t,T)'!AL477-'P(t,T)'!AD477</f>
        <v>7.2406877450819085E-3</v>
      </c>
      <c r="AM485" s="3">
        <f>AL485/'P(t,T)'!AL477</f>
        <v>7.361181393265118E-3</v>
      </c>
      <c r="AP485" s="4">
        <v>469</v>
      </c>
      <c r="AQ485" s="19">
        <f t="shared" si="93"/>
        <v>1.1102230246251565E-16</v>
      </c>
      <c r="AR485" s="19">
        <f t="shared" si="94"/>
        <v>1.9991446039833802E-2</v>
      </c>
      <c r="AS485" s="4">
        <f t="shared" si="95"/>
        <v>1.8846391128956808E-2</v>
      </c>
      <c r="AT485" s="4">
        <f t="shared" si="96"/>
        <v>2.1946130930672526E-2</v>
      </c>
      <c r="AU485" s="4">
        <f t="shared" si="97"/>
        <v>1.7039086352081532E-2</v>
      </c>
      <c r="AV485" s="4">
        <f t="shared" si="98"/>
        <v>2.5355883709144683E-2</v>
      </c>
      <c r="AW485" s="4">
        <f t="shared" si="99"/>
        <v>2.084657256235567E-2</v>
      </c>
      <c r="AX485" s="4">
        <f t="shared" si="100"/>
        <v>2.0102915345506685E-2</v>
      </c>
      <c r="AY485" s="4">
        <f t="shared" si="101"/>
        <v>1.2470299360236803E-2</v>
      </c>
      <c r="AZ485" s="4">
        <f t="shared" si="102"/>
        <v>1.3864415669029302E-2</v>
      </c>
      <c r="BA485" s="4">
        <f t="shared" si="103"/>
        <v>7.2406877450819085E-3</v>
      </c>
      <c r="BB485" s="4">
        <f t="shared" si="104"/>
        <v>7.361181393265118E-3</v>
      </c>
      <c r="BC485" s="4">
        <v>0</v>
      </c>
    </row>
    <row r="486" spans="1:55">
      <c r="A486" s="4"/>
      <c r="B486" s="4">
        <v>470</v>
      </c>
      <c r="C486" s="4">
        <f>'P(t,T)'!C478*$C$6*0.5+'P(t,T)'!C478-1</f>
        <v>1.1194669034764182E-3</v>
      </c>
      <c r="D486" s="4">
        <f>C486/'P(t,T)'!C478</f>
        <v>1.1450549108769944E-3</v>
      </c>
      <c r="E486" s="4"/>
      <c r="F486" s="4">
        <v>470</v>
      </c>
      <c r="G486" s="4">
        <f>'P(t,T)'!G478*$C$6*0.5+'P(t,T)'!G478-'P(t,T)'!C478</f>
        <v>6.2476443257486469E-4</v>
      </c>
      <c r="H486" s="4">
        <f>'P(t,T)'!H478*$C$6*0.5+'P(t,T)'!H478-'P(t,T)'!D478</f>
        <v>4.2778079984850947E-4</v>
      </c>
      <c r="I486" s="3">
        <f>H486/'P(t,T)'!H478</f>
        <v>4.3786124412067322E-4</v>
      </c>
      <c r="K486" s="4">
        <v>470</v>
      </c>
      <c r="L486" s="4">
        <f>'P(t,T)'!L478*$C$6*0.5+'P(t,T)'!L478-'P(t,T)'!G478</f>
        <v>1.6609280085222444E-4</v>
      </c>
      <c r="M486" s="4">
        <f>'P(t,T)'!M478*$C$6*0.5+'P(t,T)'!M478-'P(t,T)'!H478</f>
        <v>-4.2434774358057759E-5</v>
      </c>
      <c r="N486" s="3">
        <f>M486/'P(t,T)'!M478</f>
        <v>-4.4479197320736802E-5</v>
      </c>
      <c r="O486" s="3">
        <f>N486/'P(t,T)'!N478</f>
        <v>-4.546403891728208E-5</v>
      </c>
      <c r="Q486" s="4">
        <v>470</v>
      </c>
      <c r="R486" s="4">
        <f>'P(t,T)'!R478*$C$6*0.5+'P(t,T)'!R478-'P(t,T)'!L478</f>
        <v>-2.5765321470516689E-4</v>
      </c>
      <c r="S486" s="4">
        <f>'P(t,T)'!S478*$C$6*0.5+'P(t,T)'!S478-'P(t,T)'!M478</f>
        <v>-4.7648005213107858E-4</v>
      </c>
      <c r="T486" s="4">
        <f>'P(t,T)'!T478*$C$6*0.5+'P(t,T)'!T478-'P(t,T)'!N478</f>
        <v>1.3280500307295551E-3</v>
      </c>
      <c r="U486" s="4">
        <f>'P(t,T)'!U478*$C$6*0.5+'P(t,T)'!U478-'P(t,T)'!O478</f>
        <v>3.8042699342131225E-3</v>
      </c>
      <c r="V486" s="3">
        <f>U486/'P(t,T)'!U478</f>
        <v>3.8808177493010452E-3</v>
      </c>
      <c r="X486" s="4">
        <v>470</v>
      </c>
      <c r="Y486" s="4">
        <f>'P(t,T)'!Y478*$C$6*0.5+'P(t,T)'!Y478-'P(t,T)'!R478</f>
        <v>-6.4763081345431406E-4</v>
      </c>
      <c r="Z486" s="4">
        <f>'P(t,T)'!Z478*$C$6*0.5+'P(t,T)'!Z478-'P(t,T)'!S478</f>
        <v>-8.7556282894762916E-4</v>
      </c>
      <c r="AA486" s="4">
        <f>'P(t,T)'!AA478*$C$6*0.5+'P(t,T)'!AA478-'P(t,T)'!T478</f>
        <v>8.7031095323919505E-4</v>
      </c>
      <c r="AB486" s="4">
        <f>'P(t,T)'!AB478*$C$6*0.5+'P(t,T)'!AB478-'P(t,T)'!U478</f>
        <v>3.2832100417731214E-3</v>
      </c>
      <c r="AC486" s="4">
        <f>'P(t,T)'!AC478*$C$6*0.5+'P(t,T)'!AC478-'P(t,T)'!V478</f>
        <v>2.0203401781404562E-3</v>
      </c>
      <c r="AD486" s="3">
        <f>AC486/'P(t,T)'!AC478</f>
        <v>2.0646618107905555E-3</v>
      </c>
      <c r="AF486" s="4">
        <v>470</v>
      </c>
      <c r="AG486" s="4">
        <f>'P(t,T)'!AG478*$C$6*0.5+'P(t,T)'!AG478-'P(t,T)'!Y478</f>
        <v>-1.0050401087439154E-3</v>
      </c>
      <c r="AH486" s="4">
        <f>'P(t,T)'!AH478*$C$6*0.5+'P(t,T)'!AH478-'P(t,T)'!Z478</f>
        <v>-1.2409352959077413E-3</v>
      </c>
      <c r="AI486" s="4">
        <f>'P(t,T)'!AI478*$C$6*0.5+'P(t,T)'!AI478-'P(t,T)'!AA478</f>
        <v>4.461948995927445E-4</v>
      </c>
      <c r="AJ486" s="4">
        <f>'P(t,T)'!AJ478*$C$6*0.5+'P(t,T)'!AJ478-'P(t,T)'!AB478</f>
        <v>2.7946123240213394E-3</v>
      </c>
      <c r="AK486" s="4">
        <f>'P(t,T)'!AK478*$C$6*0.5+'P(t,T)'!AK478-'P(t,T)'!AC478</f>
        <v>1.541230057207077E-3</v>
      </c>
      <c r="AL486" s="4">
        <f>'P(t,T)'!AL478*$C$6*0.5+'P(t,T)'!AL478-'P(t,T)'!AD478</f>
        <v>2.3040685000119687E-3</v>
      </c>
      <c r="AM486" s="3">
        <f>AL486/'P(t,T)'!AL478</f>
        <v>2.3539479466320231E-3</v>
      </c>
      <c r="AP486" s="4">
        <v>470</v>
      </c>
      <c r="AQ486" s="19">
        <f t="shared" si="93"/>
        <v>1.1102230246251565E-16</v>
      </c>
      <c r="AR486" s="19">
        <f t="shared" si="94"/>
        <v>-1.0625772406190029E-3</v>
      </c>
      <c r="AS486" s="4">
        <f t="shared" si="95"/>
        <v>-2.2076321514959973E-3</v>
      </c>
      <c r="AT486" s="4">
        <f t="shared" si="96"/>
        <v>3.0379379303614312E-3</v>
      </c>
      <c r="AU486" s="4">
        <f t="shared" si="97"/>
        <v>2.6000766862407576E-3</v>
      </c>
      <c r="AV486" s="4">
        <f t="shared" si="98"/>
        <v>9.8366282610903022E-3</v>
      </c>
      <c r="AW486" s="4">
        <f t="shared" si="99"/>
        <v>9.8820923000075833E-3</v>
      </c>
      <c r="AX486" s="4">
        <f t="shared" si="100"/>
        <v>7.4423879846485779E-3</v>
      </c>
      <c r="AY486" s="4">
        <f t="shared" si="101"/>
        <v>3.5615702353475331E-3</v>
      </c>
      <c r="AZ486" s="4">
        <f t="shared" si="102"/>
        <v>4.3687303108025238E-3</v>
      </c>
      <c r="BA486" s="4">
        <f t="shared" si="103"/>
        <v>2.3040685000119687E-3</v>
      </c>
      <c r="BB486" s="4">
        <f t="shared" si="104"/>
        <v>2.3539479466320231E-3</v>
      </c>
      <c r="BC486" s="4">
        <v>0</v>
      </c>
    </row>
    <row r="487" spans="1:55">
      <c r="A487" s="4"/>
      <c r="B487" s="4">
        <v>471</v>
      </c>
      <c r="C487" s="4">
        <f>'P(t,T)'!C479*$C$6*0.5+'P(t,T)'!C479-1</f>
        <v>1.1194669034764182E-3</v>
      </c>
      <c r="D487" s="4">
        <f>C487/'P(t,T)'!C479</f>
        <v>1.1450549108769944E-3</v>
      </c>
      <c r="E487" s="4"/>
      <c r="F487" s="4">
        <v>471</v>
      </c>
      <c r="G487" s="4">
        <f>'P(t,T)'!G479*$C$6*0.5+'P(t,T)'!G479-'P(t,T)'!C479</f>
        <v>6.2476443257486469E-4</v>
      </c>
      <c r="H487" s="4">
        <f>'P(t,T)'!H479*$C$6*0.5+'P(t,T)'!H479-'P(t,T)'!D479</f>
        <v>2.8779207227054293E-3</v>
      </c>
      <c r="I487" s="3">
        <f>H487/'P(t,T)'!H479</f>
        <v>2.9385407525118752E-3</v>
      </c>
      <c r="K487" s="4">
        <v>471</v>
      </c>
      <c r="L487" s="4">
        <f>'P(t,T)'!L479*$C$6*0.5+'P(t,T)'!L479-'P(t,T)'!G479</f>
        <v>1.6609280085222444E-4</v>
      </c>
      <c r="M487" s="4">
        <f>'P(t,T)'!M479*$C$6*0.5+'P(t,T)'!M479-'P(t,T)'!H479</f>
        <v>2.3559263147125975E-3</v>
      </c>
      <c r="N487" s="3">
        <f>M487/'P(t,T)'!M479</f>
        <v>2.4573787212715196E-3</v>
      </c>
      <c r="O487" s="3">
        <f>N487/'P(t,T)'!N479</f>
        <v>2.5103519776890439E-3</v>
      </c>
      <c r="Q487" s="4">
        <v>471</v>
      </c>
      <c r="R487" s="4">
        <f>'P(t,T)'!R479*$C$6*0.5+'P(t,T)'!R479-'P(t,T)'!L479</f>
        <v>-2.5765321470516689E-4</v>
      </c>
      <c r="S487" s="4">
        <f>'P(t,T)'!S479*$C$6*0.5+'P(t,T)'!S479-'P(t,T)'!M479</f>
        <v>1.8679924833048256E-3</v>
      </c>
      <c r="T487" s="4">
        <f>'P(t,T)'!T479*$C$6*0.5+'P(t,T)'!T479-'P(t,T)'!N479</f>
        <v>1.8899585924303519E-3</v>
      </c>
      <c r="U487" s="4">
        <f>'P(t,T)'!U479*$C$6*0.5+'P(t,T)'!U479-'P(t,T)'!O479</f>
        <v>7.3033605495456122E-3</v>
      </c>
      <c r="V487" s="3">
        <f>U487/'P(t,T)'!U479</f>
        <v>7.4244351824406807E-3</v>
      </c>
      <c r="X487" s="4">
        <v>471</v>
      </c>
      <c r="Y487" s="4">
        <f>'P(t,T)'!Y479*$C$6*0.5+'P(t,T)'!Y479-'P(t,T)'!R479</f>
        <v>-6.4763081345431406E-4</v>
      </c>
      <c r="Z487" s="4">
        <f>'P(t,T)'!Z479*$C$6*0.5+'P(t,T)'!Z479-'P(t,T)'!S479</f>
        <v>1.4132417386619744E-3</v>
      </c>
      <c r="AA487" s="4">
        <f>'P(t,T)'!AA479*$C$6*0.5+'P(t,T)'!AA479-'P(t,T)'!T479</f>
        <v>1.4201153080336537E-3</v>
      </c>
      <c r="AB487" s="4">
        <f>'P(t,T)'!AB479*$C$6*0.5+'P(t,T)'!AB479-'P(t,T)'!U479</f>
        <v>6.735123462182635E-3</v>
      </c>
      <c r="AC487" s="4">
        <f>'P(t,T)'!AC479*$C$6*0.5+'P(t,T)'!AC479-'P(t,T)'!V479</f>
        <v>9.5592427336037566E-3</v>
      </c>
      <c r="AD487" s="3">
        <f>AC487/'P(t,T)'!AC479</f>
        <v>9.6960007866133766E-3</v>
      </c>
      <c r="AF487" s="4">
        <v>471</v>
      </c>
      <c r="AG487" s="4">
        <f>'P(t,T)'!AG479*$C$6*0.5+'P(t,T)'!AG479-'P(t,T)'!Y479</f>
        <v>-1.0050401087439154E-3</v>
      </c>
      <c r="AH487" s="4">
        <f>'P(t,T)'!AH479*$C$6*0.5+'P(t,T)'!AH479-'P(t,T)'!Z479</f>
        <v>9.9073694081763808E-4</v>
      </c>
      <c r="AI487" s="4">
        <f>'P(t,T)'!AI479*$C$6*0.5+'P(t,T)'!AI479-'P(t,T)'!AA479</f>
        <v>9.8346801737181355E-4</v>
      </c>
      <c r="AJ487" s="4">
        <f>'P(t,T)'!AJ479*$C$6*0.5+'P(t,T)'!AJ479-'P(t,T)'!AB479</f>
        <v>6.195475667746364E-3</v>
      </c>
      <c r="AK487" s="4">
        <f>'P(t,T)'!AK479*$C$6*0.5+'P(t,T)'!AK479-'P(t,T)'!AC479</f>
        <v>8.9820922447156892E-3</v>
      </c>
      <c r="AL487" s="4">
        <f>'P(t,T)'!AL479*$C$6*0.5+'P(t,T)'!AL479-'P(t,T)'!AD479</f>
        <v>9.456888909189054E-3</v>
      </c>
      <c r="AM487" s="3">
        <f>AL487/'P(t,T)'!AL479</f>
        <v>9.5931552494474322E-3</v>
      </c>
      <c r="AP487" s="4">
        <v>471</v>
      </c>
      <c r="AQ487" s="19">
        <f t="shared" si="93"/>
        <v>1.1102230246251565E-16</v>
      </c>
      <c r="AR487" s="19">
        <f t="shared" si="94"/>
        <v>1.065087311107946E-2</v>
      </c>
      <c r="AS487" s="4">
        <f t="shared" si="95"/>
        <v>9.5058182002024649E-3</v>
      </c>
      <c r="AT487" s="4">
        <f t="shared" si="96"/>
        <v>9.6894613916192144E-3</v>
      </c>
      <c r="AU487" s="4">
        <f t="shared" si="97"/>
        <v>6.7509206391073388E-3</v>
      </c>
      <c r="AV487" s="4">
        <f t="shared" si="98"/>
        <v>2.2744311657163653E-2</v>
      </c>
      <c r="AW487" s="4">
        <f t="shared" si="99"/>
        <v>2.0233959679474611E-2</v>
      </c>
      <c r="AX487" s="4">
        <f t="shared" si="100"/>
        <v>2.5965770160760127E-2</v>
      </c>
      <c r="AY487" s="4">
        <f t="shared" si="101"/>
        <v>1.8541334978319446E-2</v>
      </c>
      <c r="AZ487" s="4">
        <f t="shared" si="102"/>
        <v>1.9152889695802429E-2</v>
      </c>
      <c r="BA487" s="4">
        <f t="shared" si="103"/>
        <v>9.456888909189054E-3</v>
      </c>
      <c r="BB487" s="4">
        <f t="shared" si="104"/>
        <v>9.5931552494474322E-3</v>
      </c>
      <c r="BC487" s="4">
        <v>0</v>
      </c>
    </row>
    <row r="488" spans="1:55">
      <c r="A488" s="4"/>
      <c r="B488" s="4">
        <v>472</v>
      </c>
      <c r="C488" s="4">
        <f>'P(t,T)'!C480*$C$6*0.5+'P(t,T)'!C480-1</f>
        <v>1.1194669034764182E-3</v>
      </c>
      <c r="D488" s="4">
        <f>C488/'P(t,T)'!C480</f>
        <v>1.1450549108769944E-3</v>
      </c>
      <c r="E488" s="4"/>
      <c r="F488" s="4">
        <v>472</v>
      </c>
      <c r="G488" s="4">
        <f>'P(t,T)'!G480*$C$6*0.5+'P(t,T)'!G480-'P(t,T)'!C480</f>
        <v>6.2476443257486469E-4</v>
      </c>
      <c r="H488" s="4">
        <f>'P(t,T)'!H480*$C$6*0.5+'P(t,T)'!H480-'P(t,T)'!D480</f>
        <v>-1.365770538120703E-3</v>
      </c>
      <c r="I488" s="3">
        <f>H488/'P(t,T)'!H480</f>
        <v>-1.4004649813031868E-3</v>
      </c>
      <c r="K488" s="4">
        <v>472</v>
      </c>
      <c r="L488" s="4">
        <f>'P(t,T)'!L480*$C$6*0.5+'P(t,T)'!L480-'P(t,T)'!G480</f>
        <v>1.6609280085222444E-4</v>
      </c>
      <c r="M488" s="4">
        <f>'P(t,T)'!M480*$C$6*0.5+'P(t,T)'!M480-'P(t,T)'!H480</f>
        <v>-1.7906536016661923E-3</v>
      </c>
      <c r="N488" s="3">
        <f>M488/'P(t,T)'!M480</f>
        <v>-1.8836717082355852E-3</v>
      </c>
      <c r="O488" s="3">
        <f>N488/'P(t,T)'!N480</f>
        <v>-1.9316809683785983E-3</v>
      </c>
      <c r="Q488" s="4">
        <v>472</v>
      </c>
      <c r="R488" s="4">
        <f>'P(t,T)'!R480*$C$6*0.5+'P(t,T)'!R480-'P(t,T)'!L480</f>
        <v>-2.5765321470516689E-4</v>
      </c>
      <c r="S488" s="4">
        <f>'P(t,T)'!S480*$C$6*0.5+'P(t,T)'!S480-'P(t,T)'!M480</f>
        <v>-2.1781764083381727E-3</v>
      </c>
      <c r="T488" s="4">
        <f>'P(t,T)'!T480*$C$6*0.5+'P(t,T)'!T480-'P(t,T)'!N480</f>
        <v>-1.8618155217527965E-3</v>
      </c>
      <c r="U488" s="4">
        <f>'P(t,T)'!U480*$C$6*0.5+'P(t,T)'!U480-'P(t,T)'!O480</f>
        <v>-1.3289269724159336E-4</v>
      </c>
      <c r="V488" s="3">
        <f>U488/'P(t,T)'!U480</f>
        <v>-1.3610052365592876E-4</v>
      </c>
      <c r="X488" s="4">
        <v>472</v>
      </c>
      <c r="Y488" s="4">
        <f>'P(t,T)'!Y480*$C$6*0.5+'P(t,T)'!Y480-'P(t,T)'!R480</f>
        <v>-6.4763081345431406E-4</v>
      </c>
      <c r="Z488" s="4">
        <f>'P(t,T)'!Z480*$C$6*0.5+'P(t,T)'!Z480-'P(t,T)'!S480</f>
        <v>-2.5297945711926229E-3</v>
      </c>
      <c r="AA488" s="4">
        <f>'P(t,T)'!AA480*$C$6*0.5+'P(t,T)'!AA480-'P(t,T)'!T480</f>
        <v>-2.2388952962654196E-3</v>
      </c>
      <c r="AB488" s="4">
        <f>'P(t,T)'!AB480*$C$6*0.5+'P(t,T)'!AB480-'P(t,T)'!U480</f>
        <v>-5.7229048493012691E-4</v>
      </c>
      <c r="AC488" s="4">
        <f>'P(t,T)'!AC480*$C$6*0.5+'P(t,T)'!AC480-'P(t,T)'!V480</f>
        <v>-3.5567409171259889E-3</v>
      </c>
      <c r="AD488" s="3">
        <f>AC488/'P(t,T)'!AC480</f>
        <v>-3.6551114118350738E-3</v>
      </c>
      <c r="AF488" s="4">
        <v>472</v>
      </c>
      <c r="AG488" s="4">
        <f>'P(t,T)'!AG480*$C$6*0.5+'P(t,T)'!AG480-'P(t,T)'!Y480</f>
        <v>-1.0050401087439154E-3</v>
      </c>
      <c r="AH488" s="4">
        <f>'P(t,T)'!AH480*$C$6*0.5+'P(t,T)'!AH480-'P(t,T)'!Z480</f>
        <v>-2.8469944801421398E-3</v>
      </c>
      <c r="AI488" s="4">
        <f>'P(t,T)'!AI480*$C$6*0.5+'P(t,T)'!AI480-'P(t,T)'!AA480</f>
        <v>-2.5805027406919923E-3</v>
      </c>
      <c r="AJ488" s="4">
        <f>'P(t,T)'!AJ480*$C$6*0.5+'P(t,T)'!AJ480-'P(t,T)'!AB480</f>
        <v>-9.7597670639371081E-4</v>
      </c>
      <c r="AK488" s="4">
        <f>'P(t,T)'!AK480*$C$6*0.5+'P(t,T)'!AK480-'P(t,T)'!AC480</f>
        <v>-3.8919207957489599E-3</v>
      </c>
      <c r="AL488" s="4">
        <f>'P(t,T)'!AL480*$C$6*0.5+'P(t,T)'!AL480-'P(t,T)'!AD480</f>
        <v>-5.7871437651234592E-3</v>
      </c>
      <c r="AM488" s="3">
        <f>AL488/'P(t,T)'!AL480</f>
        <v>-5.9605434511084982E-3</v>
      </c>
      <c r="AP488" s="4">
        <v>472</v>
      </c>
      <c r="AQ488" s="19">
        <f t="shared" si="93"/>
        <v>1.1102230246251565E-16</v>
      </c>
      <c r="AR488" s="19">
        <f t="shared" si="94"/>
        <v>-9.5663346885828358E-3</v>
      </c>
      <c r="AS488" s="4">
        <f t="shared" si="95"/>
        <v>-1.0711389599459831E-2</v>
      </c>
      <c r="AT488" s="4">
        <f t="shared" si="96"/>
        <v>-9.96535024824898E-3</v>
      </c>
      <c r="AU488" s="4">
        <f t="shared" si="97"/>
        <v>-8.5648852669457931E-3</v>
      </c>
      <c r="AV488" s="4">
        <f t="shared" si="98"/>
        <v>-3.6128408569440296E-3</v>
      </c>
      <c r="AW488" s="4">
        <f t="shared" si="99"/>
        <v>-1.6811598885654311E-3</v>
      </c>
      <c r="AX488" s="4">
        <f t="shared" si="100"/>
        <v>-7.5847622365308775E-3</v>
      </c>
      <c r="AY488" s="4">
        <f t="shared" si="101"/>
        <v>-7.4486617128749488E-3</v>
      </c>
      <c r="AZ488" s="4">
        <f t="shared" si="102"/>
        <v>-9.442255176958533E-3</v>
      </c>
      <c r="BA488" s="4">
        <f t="shared" si="103"/>
        <v>-5.7871437651234592E-3</v>
      </c>
      <c r="BB488" s="4">
        <f t="shared" si="104"/>
        <v>-5.9605434511084982E-3</v>
      </c>
      <c r="BC488" s="4">
        <v>0</v>
      </c>
    </row>
    <row r="489" spans="1:55">
      <c r="A489" s="4"/>
      <c r="B489" s="4">
        <v>473</v>
      </c>
      <c r="C489" s="4">
        <f>'P(t,T)'!C481*$C$6*0.5+'P(t,T)'!C481-1</f>
        <v>1.1194669034764182E-3</v>
      </c>
      <c r="D489" s="4">
        <f>C489/'P(t,T)'!C481</f>
        <v>1.1450549108769944E-3</v>
      </c>
      <c r="E489" s="4"/>
      <c r="F489" s="4">
        <v>473</v>
      </c>
      <c r="G489" s="4">
        <f>'P(t,T)'!G481*$C$6*0.5+'P(t,T)'!G481-'P(t,T)'!C481</f>
        <v>6.2476443257486469E-4</v>
      </c>
      <c r="H489" s="4">
        <f>'P(t,T)'!H481*$C$6*0.5+'P(t,T)'!H481-'P(t,T)'!D481</f>
        <v>-1.2649889730770303E-3</v>
      </c>
      <c r="I489" s="3">
        <f>H489/'P(t,T)'!H481</f>
        <v>-1.296992387133884E-3</v>
      </c>
      <c r="K489" s="4">
        <v>473</v>
      </c>
      <c r="L489" s="4">
        <f>'P(t,T)'!L481*$C$6*0.5+'P(t,T)'!L481-'P(t,T)'!G481</f>
        <v>1.6609280085222444E-4</v>
      </c>
      <c r="M489" s="4">
        <f>'P(t,T)'!M481*$C$6*0.5+'P(t,T)'!M481-'P(t,T)'!H481</f>
        <v>-1.6925858415008932E-3</v>
      </c>
      <c r="N489" s="3">
        <f>M489/'P(t,T)'!M481</f>
        <v>-1.7801503540554938E-3</v>
      </c>
      <c r="O489" s="3">
        <f>N489/'P(t,T)'!N481</f>
        <v>-1.831270391916511E-3</v>
      </c>
      <c r="Q489" s="4">
        <v>473</v>
      </c>
      <c r="R489" s="4">
        <f>'P(t,T)'!R481*$C$6*0.5+'P(t,T)'!R481-'P(t,T)'!L481</f>
        <v>-2.5765321470516689E-4</v>
      </c>
      <c r="S489" s="4">
        <f>'P(t,T)'!S481*$C$6*0.5+'P(t,T)'!S481-'P(t,T)'!M481</f>
        <v>-2.082880701622658E-3</v>
      </c>
      <c r="T489" s="4">
        <f>'P(t,T)'!T481*$C$6*0.5+'P(t,T)'!T481-'P(t,T)'!N481</f>
        <v>-4.9019828308423108E-3</v>
      </c>
      <c r="U489" s="4">
        <f>'P(t,T)'!U481*$C$6*0.5+'P(t,T)'!U481-'P(t,T)'!O481</f>
        <v>-5.38373200714648E-3</v>
      </c>
      <c r="V489" s="3">
        <f>U489/'P(t,T)'!U481</f>
        <v>-5.5427952573443746E-3</v>
      </c>
      <c r="X489" s="4">
        <v>473</v>
      </c>
      <c r="Y489" s="4">
        <f>'P(t,T)'!Y481*$C$6*0.5+'P(t,T)'!Y481-'P(t,T)'!R481</f>
        <v>-6.4763081345431406E-4</v>
      </c>
      <c r="Z489" s="4">
        <f>'P(t,T)'!Z481*$C$6*0.5+'P(t,T)'!Z481-'P(t,T)'!S481</f>
        <v>-2.4373151567533835E-3</v>
      </c>
      <c r="AA489" s="4">
        <f>'P(t,T)'!AA481*$C$6*0.5+'P(t,T)'!AA481-'P(t,T)'!T481</f>
        <v>-5.183150442077733E-3</v>
      </c>
      <c r="AB489" s="4">
        <f>'P(t,T)'!AB481*$C$6*0.5+'P(t,T)'!AB481-'P(t,T)'!U481</f>
        <v>-5.6671277284295885E-3</v>
      </c>
      <c r="AC489" s="4">
        <f>'P(t,T)'!AC481*$C$6*0.5+'P(t,T)'!AC481-'P(t,T)'!V481</f>
        <v>-6.4557938659267622E-3</v>
      </c>
      <c r="AD489" s="3">
        <f>AC489/'P(t,T)'!AC481</f>
        <v>-6.6537031529570615E-3</v>
      </c>
      <c r="AF489" s="4">
        <v>473</v>
      </c>
      <c r="AG489" s="4">
        <f>'P(t,T)'!AG481*$C$6*0.5+'P(t,T)'!AG481-'P(t,T)'!Y481</f>
        <v>-1.0050401087439154E-3</v>
      </c>
      <c r="AH489" s="4">
        <f>'P(t,T)'!AH481*$C$6*0.5+'P(t,T)'!AH481-'P(t,T)'!Z481</f>
        <v>-2.7573624074753722E-3</v>
      </c>
      <c r="AI489" s="4">
        <f>'P(t,T)'!AI481*$C$6*0.5+'P(t,T)'!AI481-'P(t,T)'!AA481</f>
        <v>-5.428128880906824E-3</v>
      </c>
      <c r="AJ489" s="4">
        <f>'P(t,T)'!AJ481*$C$6*0.5+'P(t,T)'!AJ481-'P(t,T)'!AB481</f>
        <v>-5.9128876274396891E-3</v>
      </c>
      <c r="AK489" s="4">
        <f>'P(t,T)'!AK481*$C$6*0.5+'P(t,T)'!AK481-'P(t,T)'!AC481</f>
        <v>-6.6921704625430012E-3</v>
      </c>
      <c r="AL489" s="4">
        <f>'P(t,T)'!AL481*$C$6*0.5+'P(t,T)'!AL481-'P(t,T)'!AD481</f>
        <v>-7.9069713210128123E-3</v>
      </c>
      <c r="AM489" s="3">
        <f>AL489/'P(t,T)'!AL481</f>
        <v>-8.1612884434742825E-3</v>
      </c>
      <c r="AP489" s="4">
        <v>473</v>
      </c>
      <c r="AQ489" s="19">
        <f t="shared" si="93"/>
        <v>1.1102230246251565E-16</v>
      </c>
      <c r="AR489" s="19">
        <f t="shared" si="94"/>
        <v>-9.0900781695523424E-3</v>
      </c>
      <c r="AS489" s="4">
        <f t="shared" si="95"/>
        <v>-1.0235133080429337E-2</v>
      </c>
      <c r="AT489" s="4">
        <f t="shared" si="96"/>
        <v>-1.8590404895016246E-2</v>
      </c>
      <c r="AU489" s="4">
        <f t="shared" si="97"/>
        <v>-1.7293412507882362E-2</v>
      </c>
      <c r="AV489" s="4">
        <f t="shared" si="98"/>
        <v>-1.8795017754932267E-2</v>
      </c>
      <c r="AW489" s="4">
        <f t="shared" si="99"/>
        <v>-1.6963747363015758E-2</v>
      </c>
      <c r="AX489" s="4">
        <f t="shared" si="100"/>
        <v>-1.8690759585814138E-2</v>
      </c>
      <c r="AY489" s="4">
        <f t="shared" si="101"/>
        <v>-1.3147964328469763E-2</v>
      </c>
      <c r="AZ489" s="4">
        <f t="shared" si="102"/>
        <v>-1.4560674473969873E-2</v>
      </c>
      <c r="BA489" s="4">
        <f t="shared" si="103"/>
        <v>-7.9069713210128123E-3</v>
      </c>
      <c r="BB489" s="4">
        <f t="shared" si="104"/>
        <v>-8.1612884434742825E-3</v>
      </c>
      <c r="BC489" s="4">
        <v>0</v>
      </c>
    </row>
    <row r="490" spans="1:55">
      <c r="A490" s="4"/>
      <c r="B490" s="4">
        <v>474</v>
      </c>
      <c r="C490" s="4">
        <f>'P(t,T)'!C482*$C$6*0.5+'P(t,T)'!C482-1</f>
        <v>1.1194669034764182E-3</v>
      </c>
      <c r="D490" s="4">
        <f>C490/'P(t,T)'!C482</f>
        <v>1.1450549108769944E-3</v>
      </c>
      <c r="E490" s="4"/>
      <c r="F490" s="4">
        <v>474</v>
      </c>
      <c r="G490" s="4">
        <f>'P(t,T)'!G482*$C$6*0.5+'P(t,T)'!G482-'P(t,T)'!C482</f>
        <v>6.2476443257486469E-4</v>
      </c>
      <c r="H490" s="4">
        <f>'P(t,T)'!H482*$C$6*0.5+'P(t,T)'!H482-'P(t,T)'!D482</f>
        <v>3.8820748163255203E-3</v>
      </c>
      <c r="I490" s="3">
        <f>H490/'P(t,T)'!H482</f>
        <v>3.9598812559422944E-3</v>
      </c>
      <c r="K490" s="4">
        <v>474</v>
      </c>
      <c r="L490" s="4">
        <f>'P(t,T)'!L482*$C$6*0.5+'P(t,T)'!L482-'P(t,T)'!G482</f>
        <v>1.6609280085222444E-4</v>
      </c>
      <c r="M490" s="4">
        <f>'P(t,T)'!M482*$C$6*0.5+'P(t,T)'!M482-'P(t,T)'!H482</f>
        <v>3.3422453527125473E-3</v>
      </c>
      <c r="N490" s="3">
        <f>M490/'P(t,T)'!M482</f>
        <v>3.4792005171122116E-3</v>
      </c>
      <c r="O490" s="3">
        <f>N490/'P(t,T)'!N482</f>
        <v>3.5636067181744079E-3</v>
      </c>
      <c r="Q490" s="4">
        <v>474</v>
      </c>
      <c r="R490" s="4">
        <f>'P(t,T)'!R482*$C$6*0.5+'P(t,T)'!R482-'P(t,T)'!L482</f>
        <v>-2.5765321470516689E-4</v>
      </c>
      <c r="S490" s="4">
        <f>'P(t,T)'!S482*$C$6*0.5+'P(t,T)'!S482-'P(t,T)'!M482</f>
        <v>2.8354676559922964E-3</v>
      </c>
      <c r="T490" s="4">
        <f>'P(t,T)'!T482*$C$6*0.5+'P(t,T)'!T482-'P(t,T)'!N482</f>
        <v>-6.9687224390080349E-4</v>
      </c>
      <c r="U490" s="4">
        <f>'P(t,T)'!U482*$C$6*0.5+'P(t,T)'!U482-'P(t,T)'!O482</f>
        <v>-7.972104533279234E-4</v>
      </c>
      <c r="V490" s="3">
        <f>U490/'P(t,T)'!U482</f>
        <v>-8.1699671167045126E-4</v>
      </c>
      <c r="X490" s="4">
        <v>474</v>
      </c>
      <c r="Y490" s="4">
        <f>'P(t,T)'!Y482*$C$6*0.5+'P(t,T)'!Y482-'P(t,T)'!R482</f>
        <v>-6.4763081345431406E-4</v>
      </c>
      <c r="Z490" s="4">
        <f>'P(t,T)'!Z482*$C$6*0.5+'P(t,T)'!Z482-'P(t,T)'!S482</f>
        <v>2.3609956473595872E-3</v>
      </c>
      <c r="AA490" s="4">
        <f>'P(t,T)'!AA482*$C$6*0.5+'P(t,T)'!AA482-'P(t,T)'!T482</f>
        <v>-1.1057697251728449E-3</v>
      </c>
      <c r="AB490" s="4">
        <f>'P(t,T)'!AB482*$C$6*0.5+'P(t,T)'!AB482-'P(t,T)'!U482</f>
        <v>-1.2198455474449199E-3</v>
      </c>
      <c r="AC490" s="4">
        <f>'P(t,T)'!AC482*$C$6*0.5+'P(t,T)'!AC482-'P(t,T)'!V482</f>
        <v>2.126078355801031E-3</v>
      </c>
      <c r="AD490" s="3">
        <f>AC490/'P(t,T)'!AC482</f>
        <v>2.1724903896968625E-3</v>
      </c>
      <c r="AF490" s="4">
        <v>474</v>
      </c>
      <c r="AG490" s="4">
        <f>'P(t,T)'!AG482*$C$6*0.5+'P(t,T)'!AG482-'P(t,T)'!Y482</f>
        <v>-1.0050401087439154E-3</v>
      </c>
      <c r="AH490" s="4">
        <f>'P(t,T)'!AH482*$C$6*0.5+'P(t,T)'!AH482-'P(t,T)'!Z482</f>
        <v>1.9180184498196473E-3</v>
      </c>
      <c r="AI490" s="4">
        <f>'P(t,T)'!AI482*$C$6*0.5+'P(t,T)'!AI482-'P(t,T)'!AA482</f>
        <v>-1.4797505439817504E-3</v>
      </c>
      <c r="AJ490" s="4">
        <f>'P(t,T)'!AJ482*$C$6*0.5+'P(t,T)'!AJ482-'P(t,T)'!AB482</f>
        <v>-1.6063601106190983E-3</v>
      </c>
      <c r="AK490" s="4">
        <f>'P(t,T)'!AK482*$C$6*0.5+'P(t,T)'!AK482-'P(t,T)'!AC482</f>
        <v>1.6448259475559945E-3</v>
      </c>
      <c r="AL490" s="4">
        <f>'P(t,T)'!AL482*$C$6*0.5+'P(t,T)'!AL482-'P(t,T)'!AD482</f>
        <v>2.9063523170524963E-3</v>
      </c>
      <c r="AM490" s="3">
        <f>AL490/'P(t,T)'!AL482</f>
        <v>2.9674870968239039E-3</v>
      </c>
      <c r="AP490" s="4">
        <v>474</v>
      </c>
      <c r="AQ490" s="19">
        <f t="shared" si="93"/>
        <v>1.1102230246251565E-16</v>
      </c>
      <c r="AR490" s="19">
        <f t="shared" si="94"/>
        <v>1.5483856833086593E-2</v>
      </c>
      <c r="AS490" s="4">
        <f t="shared" si="95"/>
        <v>1.4338801922209599E-2</v>
      </c>
      <c r="AT490" s="4">
        <f t="shared" si="96"/>
        <v>4.1566892599991072E-3</v>
      </c>
      <c r="AU490" s="4">
        <f t="shared" si="97"/>
        <v>1.9680800405681275E-4</v>
      </c>
      <c r="AV490" s="4">
        <f t="shared" si="98"/>
        <v>-5.9809393217533698E-5</v>
      </c>
      <c r="AW490" s="4">
        <f t="shared" si="99"/>
        <v>-3.6234161113919416E-3</v>
      </c>
      <c r="AX490" s="4">
        <f t="shared" si="100"/>
        <v>2.9539075916865743E-3</v>
      </c>
      <c r="AY490" s="4">
        <f t="shared" si="101"/>
        <v>3.7709043033570255E-3</v>
      </c>
      <c r="AZ490" s="4">
        <f t="shared" si="102"/>
        <v>5.0788427067493588E-3</v>
      </c>
      <c r="BA490" s="4">
        <f t="shared" si="103"/>
        <v>2.9063523170524963E-3</v>
      </c>
      <c r="BB490" s="4">
        <f t="shared" si="104"/>
        <v>2.9674870968239039E-3</v>
      </c>
      <c r="BC490" s="4">
        <v>0</v>
      </c>
    </row>
    <row r="491" spans="1:55">
      <c r="A491" s="4"/>
      <c r="B491" s="4">
        <v>475</v>
      </c>
      <c r="C491" s="4">
        <f>'P(t,T)'!C483*$C$6*0.5+'P(t,T)'!C483-1</f>
        <v>1.1194669034764182E-3</v>
      </c>
      <c r="D491" s="4">
        <f>C491/'P(t,T)'!C483</f>
        <v>1.1450549108769944E-3</v>
      </c>
      <c r="E491" s="4"/>
      <c r="F491" s="4">
        <v>475</v>
      </c>
      <c r="G491" s="4">
        <f>'P(t,T)'!G483*$C$6*0.5+'P(t,T)'!G483-'P(t,T)'!C483</f>
        <v>6.2476443257486469E-4</v>
      </c>
      <c r="H491" s="4">
        <f>'P(t,T)'!H483*$C$6*0.5+'P(t,T)'!H483-'P(t,T)'!D483</f>
        <v>-3.1245266522580417E-3</v>
      </c>
      <c r="I491" s="3">
        <f>H491/'P(t,T)'!H483</f>
        <v>-3.2095510237958183E-3</v>
      </c>
      <c r="K491" s="4">
        <v>475</v>
      </c>
      <c r="L491" s="4">
        <f>'P(t,T)'!L483*$C$6*0.5+'P(t,T)'!L483-'P(t,T)'!G483</f>
        <v>1.6609280085222444E-4</v>
      </c>
      <c r="M491" s="4">
        <f>'P(t,T)'!M483*$C$6*0.5+'P(t,T)'!M483-'P(t,T)'!H483</f>
        <v>-3.4988583386759142E-3</v>
      </c>
      <c r="N491" s="3">
        <f>M491/'P(t,T)'!M483</f>
        <v>-3.6936102571931578E-3</v>
      </c>
      <c r="O491" s="3">
        <f>N491/'P(t,T)'!N483</f>
        <v>-3.8035888746801288E-3</v>
      </c>
      <c r="Q491" s="4">
        <v>475</v>
      </c>
      <c r="R491" s="4">
        <f>'P(t,T)'!R483*$C$6*0.5+'P(t,T)'!R483-'P(t,T)'!L483</f>
        <v>-2.5765321470516689E-4</v>
      </c>
      <c r="S491" s="4">
        <f>'P(t,T)'!S483*$C$6*0.5+'P(t,T)'!S483-'P(t,T)'!M483</f>
        <v>-3.8349895099188958E-3</v>
      </c>
      <c r="T491" s="4">
        <f>'P(t,T)'!T483*$C$6*0.5+'P(t,T)'!T483-'P(t,T)'!N483</f>
        <v>-5.8902467868010566E-3</v>
      </c>
      <c r="U491" s="4">
        <f>'P(t,T)'!U483*$C$6*0.5+'P(t,T)'!U483-'P(t,T)'!O483</f>
        <v>-4.9993552787046536E-3</v>
      </c>
      <c r="V491" s="3">
        <f>U491/'P(t,T)'!U483</f>
        <v>-5.1450737037091613E-3</v>
      </c>
      <c r="X491" s="4">
        <v>475</v>
      </c>
      <c r="Y491" s="4">
        <f>'P(t,T)'!Y483*$C$6*0.5+'P(t,T)'!Y483-'P(t,T)'!R483</f>
        <v>-6.4763081345431406E-4</v>
      </c>
      <c r="Z491" s="4">
        <f>'P(t,T)'!Z483*$C$6*0.5+'P(t,T)'!Z483-'P(t,T)'!S483</f>
        <v>-4.1346209929332689E-3</v>
      </c>
      <c r="AA491" s="4">
        <f>'P(t,T)'!AA483*$C$6*0.5+'P(t,T)'!AA483-'P(t,T)'!T483</f>
        <v>-6.1362045115254116E-3</v>
      </c>
      <c r="AB491" s="4">
        <f>'P(t,T)'!AB483*$C$6*0.5+'P(t,T)'!AB483-'P(t,T)'!U483</f>
        <v>-5.2959966871519715E-3</v>
      </c>
      <c r="AC491" s="4">
        <f>'P(t,T)'!AC483*$C$6*0.5+'P(t,T)'!AC483-'P(t,T)'!V483</f>
        <v>-4.5593404021723183E-3</v>
      </c>
      <c r="AD491" s="3">
        <f>AC491/'P(t,T)'!AC483</f>
        <v>-4.6901594093477208E-3</v>
      </c>
      <c r="AF491" s="4">
        <v>475</v>
      </c>
      <c r="AG491" s="4">
        <f>'P(t,T)'!AG483*$C$6*0.5+'P(t,T)'!AG483-'P(t,T)'!Y483</f>
        <v>-1.0050401087439154E-3</v>
      </c>
      <c r="AH491" s="4">
        <f>'P(t,T)'!AH483*$C$6*0.5+'P(t,T)'!AH483-'P(t,T)'!Z483</f>
        <v>-4.3994690202757702E-3</v>
      </c>
      <c r="AI491" s="4">
        <f>'P(t,T)'!AI483*$C$6*0.5+'P(t,T)'!AI483-'P(t,T)'!AA483</f>
        <v>-6.3459906781363484E-3</v>
      </c>
      <c r="AJ491" s="4">
        <f>'P(t,T)'!AJ483*$C$6*0.5+'P(t,T)'!AJ483-'P(t,T)'!AB483</f>
        <v>-5.5550340357967132E-3</v>
      </c>
      <c r="AK491" s="4">
        <f>'P(t,T)'!AK483*$C$6*0.5+'P(t,T)'!AK483-'P(t,T)'!AC483</f>
        <v>-4.8622064501540052E-3</v>
      </c>
      <c r="AL491" s="4">
        <f>'P(t,T)'!AL483*$C$6*0.5+'P(t,T)'!AL483-'P(t,T)'!AD483</f>
        <v>-5.2025054893291012E-3</v>
      </c>
      <c r="AM491" s="3">
        <f>AL491/'P(t,T)'!AL483</f>
        <v>-5.3552386076652463E-3</v>
      </c>
      <c r="AP491" s="4">
        <v>475</v>
      </c>
      <c r="AQ491" s="19">
        <f t="shared" si="93"/>
        <v>1.1102230246251565E-16</v>
      </c>
      <c r="AR491" s="19">
        <f t="shared" si="94"/>
        <v>-1.7847409603184896E-2</v>
      </c>
      <c r="AS491" s="4">
        <f t="shared" si="95"/>
        <v>-1.8992464514061891E-2</v>
      </c>
      <c r="AT491" s="4">
        <f t="shared" si="96"/>
        <v>-2.5275603257451793E-2</v>
      </c>
      <c r="AU491" s="4">
        <f t="shared" si="97"/>
        <v>-2.2066052233655972E-2</v>
      </c>
      <c r="AV491" s="4">
        <f t="shared" si="98"/>
        <v>-1.9653974876333469E-2</v>
      </c>
      <c r="AW491" s="4">
        <f t="shared" si="99"/>
        <v>-1.5850386001653338E-2</v>
      </c>
      <c r="AX491" s="4">
        <f t="shared" si="100"/>
        <v>-1.4566620556035484E-2</v>
      </c>
      <c r="AY491" s="4">
        <f t="shared" si="101"/>
        <v>-9.4215468523263235E-3</v>
      </c>
      <c r="AZ491" s="4">
        <f t="shared" si="102"/>
        <v>-9.8926648986768229E-3</v>
      </c>
      <c r="BA491" s="4">
        <f t="shared" si="103"/>
        <v>-5.2025054893291012E-3</v>
      </c>
      <c r="BB491" s="4">
        <f t="shared" si="104"/>
        <v>-5.3552386076652463E-3</v>
      </c>
      <c r="BC491" s="4">
        <v>0</v>
      </c>
    </row>
    <row r="492" spans="1:55">
      <c r="A492" s="4"/>
      <c r="B492" s="4">
        <v>476</v>
      </c>
      <c r="C492" s="4">
        <f>'P(t,T)'!C484*$C$6*0.5+'P(t,T)'!C484-1</f>
        <v>1.1194669034764182E-3</v>
      </c>
      <c r="D492" s="4">
        <f>C492/'P(t,T)'!C484</f>
        <v>1.1450549108769944E-3</v>
      </c>
      <c r="E492" s="4"/>
      <c r="F492" s="4">
        <v>476</v>
      </c>
      <c r="G492" s="4">
        <f>'P(t,T)'!G484*$C$6*0.5+'P(t,T)'!G484-'P(t,T)'!C484</f>
        <v>6.2476443257486469E-4</v>
      </c>
      <c r="H492" s="4">
        <f>'P(t,T)'!H484*$C$6*0.5+'P(t,T)'!H484-'P(t,T)'!D484</f>
        <v>-5.1179076718790295E-3</v>
      </c>
      <c r="I492" s="3">
        <f>H492/'P(t,T)'!H484</f>
        <v>-5.2677092333711963E-3</v>
      </c>
      <c r="K492" s="4">
        <v>476</v>
      </c>
      <c r="L492" s="4">
        <f>'P(t,T)'!L484*$C$6*0.5+'P(t,T)'!L484-'P(t,T)'!G484</f>
        <v>1.6609280085222444E-4</v>
      </c>
      <c r="M492" s="4">
        <f>'P(t,T)'!M484*$C$6*0.5+'P(t,T)'!M484-'P(t,T)'!H484</f>
        <v>-5.4276435485159924E-3</v>
      </c>
      <c r="N492" s="3">
        <f>M492/'P(t,T)'!M484</f>
        <v>-5.7527383450038348E-3</v>
      </c>
      <c r="O492" s="3">
        <f>N492/'P(t,T)'!N484</f>
        <v>-5.9439026654688502E-3</v>
      </c>
      <c r="Q492" s="4">
        <v>476</v>
      </c>
      <c r="R492" s="4">
        <f>'P(t,T)'!R484*$C$6*0.5+'P(t,T)'!R484-'P(t,T)'!L484</f>
        <v>-2.5765321470516689E-4</v>
      </c>
      <c r="S492" s="4">
        <f>'P(t,T)'!S484*$C$6*0.5+'P(t,T)'!S484-'P(t,T)'!M484</f>
        <v>-5.698657072632396E-3</v>
      </c>
      <c r="T492" s="4">
        <f>'P(t,T)'!T484*$C$6*0.5+'P(t,T)'!T484-'P(t,T)'!N484</f>
        <v>-9.0870473927090467E-3</v>
      </c>
      <c r="U492" s="4">
        <f>'P(t,T)'!U484*$C$6*0.5+'P(t,T)'!U484-'P(t,T)'!O484</f>
        <v>-7.0120066651587765E-3</v>
      </c>
      <c r="V492" s="3">
        <f>U492/'P(t,T)'!U484</f>
        <v>-7.2310153693895124E-3</v>
      </c>
      <c r="X492" s="4">
        <v>476</v>
      </c>
      <c r="Y492" s="4">
        <f>'P(t,T)'!Y484*$C$6*0.5+'P(t,T)'!Y484-'P(t,T)'!R484</f>
        <v>-6.4763081345431406E-4</v>
      </c>
      <c r="Z492" s="4">
        <f>'P(t,T)'!Z484*$C$6*0.5+'P(t,T)'!Z484-'P(t,T)'!S484</f>
        <v>-5.9329262937283245E-3</v>
      </c>
      <c r="AA492" s="4">
        <f>'P(t,T)'!AA484*$C$6*0.5+'P(t,T)'!AA484-'P(t,T)'!T484</f>
        <v>-9.2054568493438182E-3</v>
      </c>
      <c r="AB492" s="4">
        <f>'P(t,T)'!AB484*$C$6*0.5+'P(t,T)'!AB484-'P(t,T)'!U484</f>
        <v>-7.2360928829107163E-3</v>
      </c>
      <c r="AC492" s="4">
        <f>'P(t,T)'!AC484*$C$6*0.5+'P(t,T)'!AC484-'P(t,T)'!V484</f>
        <v>-8.6297676672942858E-3</v>
      </c>
      <c r="AD492" s="3">
        <f>AC492/'P(t,T)'!AC484</f>
        <v>-8.9138267954781397E-3</v>
      </c>
      <c r="AF492" s="4">
        <v>476</v>
      </c>
      <c r="AG492" s="4">
        <f>'P(t,T)'!AG484*$C$6*0.5+'P(t,T)'!AG484-'P(t,T)'!Y484</f>
        <v>-1.0050401087439154E-3</v>
      </c>
      <c r="AH492" s="4">
        <f>'P(t,T)'!AH484*$C$6*0.5+'P(t,T)'!AH484-'P(t,T)'!Z484</f>
        <v>-6.1324248599904374E-3</v>
      </c>
      <c r="AI492" s="4">
        <f>'P(t,T)'!AI484*$C$6*0.5+'P(t,T)'!AI484-'P(t,T)'!AA484</f>
        <v>-9.2887000261113739E-3</v>
      </c>
      <c r="AJ492" s="4">
        <f>'P(t,T)'!AJ484*$C$6*0.5+'P(t,T)'!AJ484-'P(t,T)'!AB484</f>
        <v>-7.4226213357615478E-3</v>
      </c>
      <c r="AK492" s="4">
        <f>'P(t,T)'!AK484*$C$6*0.5+'P(t,T)'!AK484-'P(t,T)'!AC484</f>
        <v>-8.781287236394264E-3</v>
      </c>
      <c r="AL492" s="4">
        <f>'P(t,T)'!AL484*$C$6*0.5+'P(t,T)'!AL484-'P(t,T)'!AD484</f>
        <v>-1.1515143894591851E-2</v>
      </c>
      <c r="AM492" s="3">
        <f>AL492/'P(t,T)'!AL484</f>
        <v>-1.1928897607872815E-2</v>
      </c>
      <c r="AP492" s="4">
        <v>476</v>
      </c>
      <c r="AQ492" s="19">
        <f t="shared" si="93"/>
        <v>1.1102230246251565E-16</v>
      </c>
      <c r="AR492" s="19">
        <f t="shared" si="94"/>
        <v>-2.7164504535869185E-2</v>
      </c>
      <c r="AS492" s="4">
        <f t="shared" si="95"/>
        <v>-2.830955944674618E-2</v>
      </c>
      <c r="AT492" s="4">
        <f t="shared" si="96"/>
        <v>-3.860165184653927E-2</v>
      </c>
      <c r="AU492" s="4">
        <f t="shared" si="97"/>
        <v>-3.3333942613168077E-2</v>
      </c>
      <c r="AV492" s="4">
        <f t="shared" si="98"/>
        <v>-2.7614623549299892E-2</v>
      </c>
      <c r="AW492" s="4">
        <f t="shared" si="99"/>
        <v>-2.1670720883831041E-2</v>
      </c>
      <c r="AX492" s="4">
        <f t="shared" si="100"/>
        <v>-2.4642070273078062E-2</v>
      </c>
      <c r="AY492" s="4">
        <f t="shared" si="101"/>
        <v>-1.741105490368855E-2</v>
      </c>
      <c r="AZ492" s="4">
        <f t="shared" si="102"/>
        <v>-2.0428970690069992E-2</v>
      </c>
      <c r="BA492" s="4">
        <f t="shared" si="103"/>
        <v>-1.1515143894591851E-2</v>
      </c>
      <c r="BB492" s="4">
        <f t="shared" si="104"/>
        <v>-1.1928897607872815E-2</v>
      </c>
      <c r="BC492" s="4">
        <v>0</v>
      </c>
    </row>
    <row r="493" spans="1:55">
      <c r="A493" s="4"/>
      <c r="B493" s="4">
        <v>477</v>
      </c>
      <c r="C493" s="4">
        <f>'P(t,T)'!C485*$C$6*0.5+'P(t,T)'!C485-1</f>
        <v>1.1194669034764182E-3</v>
      </c>
      <c r="D493" s="4">
        <f>C493/'P(t,T)'!C485</f>
        <v>1.1450549108769944E-3</v>
      </c>
      <c r="E493" s="4"/>
      <c r="F493" s="4">
        <v>477</v>
      </c>
      <c r="G493" s="4">
        <f>'P(t,T)'!G485*$C$6*0.5+'P(t,T)'!G485-'P(t,T)'!C485</f>
        <v>6.2476443257486469E-4</v>
      </c>
      <c r="H493" s="4">
        <f>'P(t,T)'!H485*$C$6*0.5+'P(t,T)'!H485-'P(t,T)'!D485</f>
        <v>1.1486529359618913E-3</v>
      </c>
      <c r="I493" s="3">
        <f>H493/'P(t,T)'!H485</f>
        <v>1.1748738061326373E-3</v>
      </c>
      <c r="K493" s="4">
        <v>477</v>
      </c>
      <c r="L493" s="4">
        <f>'P(t,T)'!L485*$C$6*0.5+'P(t,T)'!L485-'P(t,T)'!G485</f>
        <v>1.6609280085222444E-4</v>
      </c>
      <c r="M493" s="4">
        <f>'P(t,T)'!M485*$C$6*0.5+'P(t,T)'!M485-'P(t,T)'!H485</f>
        <v>6.6198637500836099E-4</v>
      </c>
      <c r="N493" s="3">
        <f>M493/'P(t,T)'!M485</f>
        <v>6.9288067154066465E-4</v>
      </c>
      <c r="O493" s="3">
        <f>N493/'P(t,T)'!N485</f>
        <v>7.0544624388050356E-4</v>
      </c>
      <c r="Q493" s="4">
        <v>477</v>
      </c>
      <c r="R493" s="4">
        <f>'P(t,T)'!R485*$C$6*0.5+'P(t,T)'!R485-'P(t,T)'!L485</f>
        <v>-2.5765321470516689E-4</v>
      </c>
      <c r="S493" s="4">
        <f>'P(t,T)'!S485*$C$6*0.5+'P(t,T)'!S485-'P(t,T)'!M485</f>
        <v>2.1092445394144121E-4</v>
      </c>
      <c r="T493" s="4">
        <f>'P(t,T)'!T485*$C$6*0.5+'P(t,T)'!T485-'P(t,T)'!N485</f>
        <v>5.2034297666445628E-3</v>
      </c>
      <c r="U493" s="4">
        <f>'P(t,T)'!U485*$C$6*0.5+'P(t,T)'!U485-'P(t,T)'!O485</f>
        <v>4.7751596318774681E-3</v>
      </c>
      <c r="V493" s="3">
        <f>U493/'P(t,T)'!U485</f>
        <v>4.8665362910592438E-3</v>
      </c>
      <c r="X493" s="4">
        <v>477</v>
      </c>
      <c r="Y493" s="4">
        <f>'P(t,T)'!Y485*$C$6*0.5+'P(t,T)'!Y485-'P(t,T)'!R485</f>
        <v>-6.4763081345431406E-4</v>
      </c>
      <c r="Z493" s="4">
        <f>'P(t,T)'!Z485*$C$6*0.5+'P(t,T)'!Z485-'P(t,T)'!S485</f>
        <v>-2.0564223726216024E-4</v>
      </c>
      <c r="AA493" s="4">
        <f>'P(t,T)'!AA485*$C$6*0.5+'P(t,T)'!AA485-'P(t,T)'!T485</f>
        <v>4.6749359196384122E-3</v>
      </c>
      <c r="AB493" s="4">
        <f>'P(t,T)'!AB485*$C$6*0.5+'P(t,T)'!AB485-'P(t,T)'!U485</f>
        <v>4.2386135409121506E-3</v>
      </c>
      <c r="AC493" s="4">
        <f>'P(t,T)'!AC485*$C$6*0.5+'P(t,T)'!AC485-'P(t,T)'!V485</f>
        <v>3.4720894684445724E-3</v>
      </c>
      <c r="AD493" s="3">
        <f>AC493/'P(t,T)'!AC485</f>
        <v>3.5431257937185122E-3</v>
      </c>
      <c r="AF493" s="4">
        <v>477</v>
      </c>
      <c r="AG493" s="4">
        <f>'P(t,T)'!AG485*$C$6*0.5+'P(t,T)'!AG485-'P(t,T)'!Y485</f>
        <v>-1.0050401087439154E-3</v>
      </c>
      <c r="AH493" s="4">
        <f>'P(t,T)'!AH485*$C$6*0.5+'P(t,T)'!AH485-'P(t,T)'!Z485</f>
        <v>-5.8887239240212885E-4</v>
      </c>
      <c r="AI493" s="4">
        <f>'P(t,T)'!AI485*$C$6*0.5+'P(t,T)'!AI485-'P(t,T)'!AA485</f>
        <v>4.1765969804625769E-3</v>
      </c>
      <c r="AJ493" s="4">
        <f>'P(t,T)'!AJ485*$C$6*0.5+'P(t,T)'!AJ485-'P(t,T)'!AB485</f>
        <v>3.7335364689825568E-3</v>
      </c>
      <c r="AK493" s="4">
        <f>'P(t,T)'!AK485*$C$6*0.5+'P(t,T)'!AK485-'P(t,T)'!AC485</f>
        <v>2.965473889540382E-3</v>
      </c>
      <c r="AL493" s="4">
        <f>'P(t,T)'!AL485*$C$6*0.5+'P(t,T)'!AL485-'P(t,T)'!AD485</f>
        <v>5.2046705515262914E-3</v>
      </c>
      <c r="AM493" s="3">
        <f>AL493/'P(t,T)'!AL485</f>
        <v>5.3019998159265043E-3</v>
      </c>
      <c r="AP493" s="4">
        <v>477</v>
      </c>
      <c r="AQ493" s="19">
        <f t="shared" si="93"/>
        <v>1.1102230246251565E-16</v>
      </c>
      <c r="AR493" s="19">
        <f t="shared" si="94"/>
        <v>2.3721040461243989E-3</v>
      </c>
      <c r="AS493" s="4">
        <f t="shared" si="95"/>
        <v>1.2270491352474044E-3</v>
      </c>
      <c r="AT493" s="4">
        <f t="shared" si="96"/>
        <v>1.5922717144418855E-2</v>
      </c>
      <c r="AU493" s="4">
        <f t="shared" si="97"/>
        <v>1.4747843338286217E-2</v>
      </c>
      <c r="AV493" s="4">
        <f t="shared" si="98"/>
        <v>1.345275588565268E-2</v>
      </c>
      <c r="AW493" s="4">
        <f t="shared" si="99"/>
        <v>1.2747309641772175E-2</v>
      </c>
      <c r="AX493" s="4">
        <f t="shared" si="100"/>
        <v>1.1304099649044198E-2</v>
      </c>
      <c r="AY493" s="4">
        <f t="shared" si="101"/>
        <v>6.4375633579849545E-3</v>
      </c>
      <c r="AZ493" s="4">
        <f t="shared" si="102"/>
        <v>8.7477963452448036E-3</v>
      </c>
      <c r="BA493" s="4">
        <f t="shared" si="103"/>
        <v>5.2046705515262914E-3</v>
      </c>
      <c r="BB493" s="4">
        <f t="shared" si="104"/>
        <v>5.3019998159265043E-3</v>
      </c>
      <c r="BC493" s="4">
        <v>0</v>
      </c>
    </row>
    <row r="494" spans="1:55">
      <c r="A494" s="4"/>
      <c r="B494" s="4">
        <v>478</v>
      </c>
      <c r="C494" s="4">
        <f>'P(t,T)'!C486*$C$6*0.5+'P(t,T)'!C486-1</f>
        <v>1.1194669034764182E-3</v>
      </c>
      <c r="D494" s="4">
        <f>C494/'P(t,T)'!C486</f>
        <v>1.1450549108769944E-3</v>
      </c>
      <c r="E494" s="4"/>
      <c r="F494" s="4">
        <v>478</v>
      </c>
      <c r="G494" s="4">
        <f>'P(t,T)'!G486*$C$6*0.5+'P(t,T)'!G486-'P(t,T)'!C486</f>
        <v>6.2476443257486469E-4</v>
      </c>
      <c r="H494" s="4">
        <f>'P(t,T)'!H486*$C$6*0.5+'P(t,T)'!H486-'P(t,T)'!D486</f>
        <v>9.6093536171482086E-4</v>
      </c>
      <c r="I494" s="3">
        <f>H494/'P(t,T)'!H486</f>
        <v>9.8305543478766056E-4</v>
      </c>
      <c r="K494" s="4">
        <v>478</v>
      </c>
      <c r="L494" s="4">
        <f>'P(t,T)'!L486*$C$6*0.5+'P(t,T)'!L486-'P(t,T)'!G486</f>
        <v>1.6609280085222444E-4</v>
      </c>
      <c r="M494" s="4">
        <f>'P(t,T)'!M486*$C$6*0.5+'P(t,T)'!M486-'P(t,T)'!H486</f>
        <v>4.7845500354171122E-4</v>
      </c>
      <c r="N494" s="3">
        <f>M494/'P(t,T)'!M486</f>
        <v>5.0097190847435782E-4</v>
      </c>
      <c r="O494" s="3">
        <f>N494/'P(t,T)'!N486</f>
        <v>5.1371068155325634E-4</v>
      </c>
      <c r="Q494" s="4">
        <v>478</v>
      </c>
      <c r="R494" s="4">
        <f>'P(t,T)'!R486*$C$6*0.5+'P(t,T)'!R486-'P(t,T)'!L486</f>
        <v>-2.5765321470516689E-4</v>
      </c>
      <c r="S494" s="4">
        <f>'P(t,T)'!S486*$C$6*0.5+'P(t,T)'!S486-'P(t,T)'!M486</f>
        <v>3.1731187258743354E-5</v>
      </c>
      <c r="T494" s="4">
        <f>'P(t,T)'!T486*$C$6*0.5+'P(t,T)'!T486-'P(t,T)'!N486</f>
        <v>-1.805971910051829E-3</v>
      </c>
      <c r="U494" s="4">
        <f>'P(t,T)'!U486*$C$6*0.5+'P(t,T)'!U486-'P(t,T)'!O486</f>
        <v>-3.7317787378163825E-3</v>
      </c>
      <c r="V494" s="3">
        <f>U494/'P(t,T)'!U486</f>
        <v>-3.8356641205030506E-3</v>
      </c>
      <c r="X494" s="4">
        <v>478</v>
      </c>
      <c r="Y494" s="4">
        <f>'P(t,T)'!Y486*$C$6*0.5+'P(t,T)'!Y486-'P(t,T)'!R486</f>
        <v>-6.4763081345431406E-4</v>
      </c>
      <c r="Z494" s="4">
        <f>'P(t,T)'!Z486*$C$6*0.5+'P(t,T)'!Z486-'P(t,T)'!S486</f>
        <v>-3.8037103326094002E-4</v>
      </c>
      <c r="AA494" s="4">
        <f>'P(t,T)'!AA486*$C$6*0.5+'P(t,T)'!AA486-'P(t,T)'!T486</f>
        <v>-2.1846391083941707E-3</v>
      </c>
      <c r="AB494" s="4">
        <f>'P(t,T)'!AB486*$C$6*0.5+'P(t,T)'!AB486-'P(t,T)'!U486</f>
        <v>-4.0700570805590752E-3</v>
      </c>
      <c r="AC494" s="4">
        <f>'P(t,T)'!AC486*$C$6*0.5+'P(t,T)'!AC486-'P(t,T)'!V486</f>
        <v>-1.9897971171505269E-3</v>
      </c>
      <c r="AD494" s="3">
        <f>AC494/'P(t,T)'!AC486</f>
        <v>-2.0416193715095607E-3</v>
      </c>
      <c r="AF494" s="4">
        <v>478</v>
      </c>
      <c r="AG494" s="4">
        <f>'P(t,T)'!AG486*$C$6*0.5+'P(t,T)'!AG486-'P(t,T)'!Y486</f>
        <v>-1.0050401087439154E-3</v>
      </c>
      <c r="AH494" s="4">
        <f>'P(t,T)'!AH486*$C$6*0.5+'P(t,T)'!AH486-'P(t,T)'!Z486</f>
        <v>-7.5903464728388492E-4</v>
      </c>
      <c r="AI494" s="4">
        <f>'P(t,T)'!AI486*$C$6*0.5+'P(t,T)'!AI486-'P(t,T)'!AA486</f>
        <v>-2.5278572658786747E-3</v>
      </c>
      <c r="AJ494" s="4">
        <f>'P(t,T)'!AJ486*$C$6*0.5+'P(t,T)'!AJ486-'P(t,T)'!AB486</f>
        <v>-4.3709654148231802E-3</v>
      </c>
      <c r="AK494" s="4">
        <f>'P(t,T)'!AK486*$C$6*0.5+'P(t,T)'!AK486-'P(t,T)'!AC486</f>
        <v>-2.3715494650528024E-3</v>
      </c>
      <c r="AL494" s="4">
        <f>'P(t,T)'!AL486*$C$6*0.5+'P(t,T)'!AL486-'P(t,T)'!AD486</f>
        <v>-2.615446835269708E-3</v>
      </c>
      <c r="AM494" s="3">
        <f>AL494/'P(t,T)'!AL486</f>
        <v>-2.6852468775692708E-3</v>
      </c>
      <c r="AP494" s="4">
        <v>478</v>
      </c>
      <c r="AQ494" s="19">
        <f t="shared" si="93"/>
        <v>1.1102230246251565E-16</v>
      </c>
      <c r="AR494" s="19">
        <f t="shared" si="94"/>
        <v>1.4767707828474449E-3</v>
      </c>
      <c r="AS494" s="4">
        <f t="shared" si="95"/>
        <v>3.3171587197045049E-4</v>
      </c>
      <c r="AT494" s="4">
        <f t="shared" si="96"/>
        <v>-5.034440941062656E-3</v>
      </c>
      <c r="AU494" s="4">
        <f t="shared" si="97"/>
        <v>-6.0174963758503168E-3</v>
      </c>
      <c r="AV494" s="4">
        <f t="shared" si="98"/>
        <v>-1.1659090551645383E-2</v>
      </c>
      <c r="AW494" s="4">
        <f t="shared" si="99"/>
        <v>-1.2172801233198638E-2</v>
      </c>
      <c r="AX494" s="4">
        <f t="shared" si="100"/>
        <v>-8.1970107027063803E-3</v>
      </c>
      <c r="AY494" s="4">
        <f t="shared" si="101"/>
        <v>-4.3613465822033293E-3</v>
      </c>
      <c r="AZ494" s="4">
        <f t="shared" si="102"/>
        <v>-4.6570662067792687E-3</v>
      </c>
      <c r="BA494" s="4">
        <f t="shared" si="103"/>
        <v>-2.615446835269708E-3</v>
      </c>
      <c r="BB494" s="4">
        <f t="shared" si="104"/>
        <v>-2.6852468775692708E-3</v>
      </c>
      <c r="BC494" s="4">
        <v>0</v>
      </c>
    </row>
    <row r="495" spans="1:55">
      <c r="A495" s="4"/>
      <c r="B495" s="4">
        <v>479</v>
      </c>
      <c r="C495" s="4">
        <f>'P(t,T)'!C487*$C$6*0.5+'P(t,T)'!C487-1</f>
        <v>1.1194669034764182E-3</v>
      </c>
      <c r="D495" s="4">
        <f>C495/'P(t,T)'!C487</f>
        <v>1.1450549108769944E-3</v>
      </c>
      <c r="E495" s="4"/>
      <c r="F495" s="4">
        <v>479</v>
      </c>
      <c r="G495" s="4">
        <f>'P(t,T)'!G487*$C$6*0.5+'P(t,T)'!G487-'P(t,T)'!C487</f>
        <v>6.2476443257486469E-4</v>
      </c>
      <c r="H495" s="4">
        <f>'P(t,T)'!H487*$C$6*0.5+'P(t,T)'!H487-'P(t,T)'!D487</f>
        <v>-1.6049053723835582E-3</v>
      </c>
      <c r="I495" s="3">
        <f>H495/'P(t,T)'!H487</f>
        <v>-1.6460686889354695E-3</v>
      </c>
      <c r="K495" s="4">
        <v>479</v>
      </c>
      <c r="L495" s="4">
        <f>'P(t,T)'!L487*$C$6*0.5+'P(t,T)'!L487-'P(t,T)'!G487</f>
        <v>1.6609280085222444E-4</v>
      </c>
      <c r="M495" s="4">
        <f>'P(t,T)'!M487*$C$6*0.5+'P(t,T)'!M487-'P(t,T)'!H487</f>
        <v>-2.0232697675055533E-3</v>
      </c>
      <c r="N495" s="3">
        <f>M495/'P(t,T)'!M487</f>
        <v>-2.1293911531760426E-3</v>
      </c>
      <c r="O495" s="3">
        <f>N495/'P(t,T)'!N487</f>
        <v>-2.1856621534581213E-3</v>
      </c>
      <c r="Q495" s="4">
        <v>479</v>
      </c>
      <c r="R495" s="4">
        <f>'P(t,T)'!R487*$C$6*0.5+'P(t,T)'!R487-'P(t,T)'!L487</f>
        <v>-2.5765321470516689E-4</v>
      </c>
      <c r="S495" s="4">
        <f>'P(t,T)'!S487*$C$6*0.5+'P(t,T)'!S487-'P(t,T)'!M487</f>
        <v>-2.4041399562446664E-3</v>
      </c>
      <c r="T495" s="4">
        <f>'P(t,T)'!T487*$C$6*0.5+'P(t,T)'!T487-'P(t,T)'!N487</f>
        <v>-2.7494941155122854E-3</v>
      </c>
      <c r="U495" s="4">
        <f>'P(t,T)'!U487*$C$6*0.5+'P(t,T)'!U487-'P(t,T)'!O487</f>
        <v>-7.1887283157401338E-3</v>
      </c>
      <c r="V495" s="3">
        <f>U495/'P(t,T)'!U487</f>
        <v>-7.4145762043038932E-3</v>
      </c>
      <c r="X495" s="4">
        <v>479</v>
      </c>
      <c r="Y495" s="4">
        <f>'P(t,T)'!Y487*$C$6*0.5+'P(t,T)'!Y487-'P(t,T)'!R487</f>
        <v>-6.4763081345431406E-4</v>
      </c>
      <c r="Z495" s="4">
        <f>'P(t,T)'!Z487*$C$6*0.5+'P(t,T)'!Z487-'P(t,T)'!S487</f>
        <v>-2.7490048218548058E-3</v>
      </c>
      <c r="AA495" s="4">
        <f>'P(t,T)'!AA487*$C$6*0.5+'P(t,T)'!AA487-'P(t,T)'!T487</f>
        <v>-3.1004978188574617E-3</v>
      </c>
      <c r="AB495" s="4">
        <f>'P(t,T)'!AB487*$C$6*0.5+'P(t,T)'!AB487-'P(t,T)'!U487</f>
        <v>-7.4060661270087813E-3</v>
      </c>
      <c r="AC495" s="4">
        <f>'P(t,T)'!AC487*$C$6*0.5+'P(t,T)'!AC487-'P(t,T)'!V487</f>
        <v>-7.0433681244879143E-3</v>
      </c>
      <c r="AD495" s="3">
        <f>AC495/'P(t,T)'!AC487</f>
        <v>-7.2635857584944091E-3</v>
      </c>
      <c r="AF495" s="4">
        <v>479</v>
      </c>
      <c r="AG495" s="4">
        <f>'P(t,T)'!AG487*$C$6*0.5+'P(t,T)'!AG487-'P(t,T)'!Y487</f>
        <v>-1.0050401087439154E-3</v>
      </c>
      <c r="AH495" s="4">
        <f>'P(t,T)'!AH487*$C$6*0.5+'P(t,T)'!AH487-'P(t,T)'!Z487</f>
        <v>-3.0593820514984715E-3</v>
      </c>
      <c r="AI495" s="4">
        <f>'P(t,T)'!AI487*$C$6*0.5+'P(t,T)'!AI487-'P(t,T)'!AA487</f>
        <v>-3.4157060899546732E-3</v>
      </c>
      <c r="AJ495" s="4">
        <f>'P(t,T)'!AJ487*$C$6*0.5+'P(t,T)'!AJ487-'P(t,T)'!AB487</f>
        <v>-7.5858760045142137E-3</v>
      </c>
      <c r="AK495" s="4">
        <f>'P(t,T)'!AK487*$C$6*0.5+'P(t,T)'!AK487-'P(t,T)'!AC487</f>
        <v>-7.2577197259505732E-3</v>
      </c>
      <c r="AL495" s="4">
        <f>'P(t,T)'!AL487*$C$6*0.5+'P(t,T)'!AL487-'P(t,T)'!AD487</f>
        <v>-3.8997457991537532E-3</v>
      </c>
      <c r="AM495" s="3">
        <f>AL495/'P(t,T)'!AL487</f>
        <v>-4.0089829539661451E-3</v>
      </c>
      <c r="AP495" s="4">
        <v>479</v>
      </c>
      <c r="AQ495" s="19">
        <f t="shared" si="93"/>
        <v>1.1102230246251565E-16</v>
      </c>
      <c r="AR495" s="19">
        <f t="shared" si="94"/>
        <v>-1.069564705861006E-2</v>
      </c>
      <c r="AS495" s="4">
        <f t="shared" si="95"/>
        <v>-1.1840701969487055E-2</v>
      </c>
      <c r="AT495" s="4">
        <f t="shared" si="96"/>
        <v>-1.3041157866435933E-2</v>
      </c>
      <c r="AU495" s="4">
        <f t="shared" si="97"/>
        <v>-1.1395089177500463E-2</v>
      </c>
      <c r="AV495" s="4">
        <f t="shared" si="98"/>
        <v>-2.4366332600721248E-2</v>
      </c>
      <c r="AW495" s="4">
        <f t="shared" si="99"/>
        <v>-2.2180670447263129E-2</v>
      </c>
      <c r="AX495" s="4">
        <f t="shared" si="100"/>
        <v>-2.171566405474238E-2</v>
      </c>
      <c r="AY495" s="4">
        <f t="shared" si="101"/>
        <v>-1.4301087850438488E-2</v>
      </c>
      <c r="AZ495" s="4">
        <f t="shared" si="102"/>
        <v>-1.1163331557648162E-2</v>
      </c>
      <c r="BA495" s="4">
        <f t="shared" si="103"/>
        <v>-3.8997457991537532E-3</v>
      </c>
      <c r="BB495" s="4">
        <f t="shared" si="104"/>
        <v>-4.0089829539661451E-3</v>
      </c>
      <c r="BC495" s="4">
        <v>0</v>
      </c>
    </row>
    <row r="496" spans="1:55">
      <c r="A496" s="4"/>
      <c r="B496" s="4">
        <v>480</v>
      </c>
      <c r="C496" s="4">
        <f>'P(t,T)'!C488*$C$6*0.5+'P(t,T)'!C488-1</f>
        <v>1.1194669034764182E-3</v>
      </c>
      <c r="D496" s="4">
        <f>C496/'P(t,T)'!C488</f>
        <v>1.1450549108769944E-3</v>
      </c>
      <c r="E496" s="4"/>
      <c r="F496" s="4">
        <v>480</v>
      </c>
      <c r="G496" s="4">
        <f>'P(t,T)'!G488*$C$6*0.5+'P(t,T)'!G488-'P(t,T)'!C488</f>
        <v>6.2476443257486469E-4</v>
      </c>
      <c r="H496" s="4">
        <f>'P(t,T)'!H488*$C$6*0.5+'P(t,T)'!H488-'P(t,T)'!D488</f>
        <v>-1.5861106860404206E-3</v>
      </c>
      <c r="I496" s="3">
        <f>H496/'P(t,T)'!H488</f>
        <v>-1.6267613246208994E-3</v>
      </c>
      <c r="K496" s="4">
        <v>480</v>
      </c>
      <c r="L496" s="4">
        <f>'P(t,T)'!L488*$C$6*0.5+'P(t,T)'!L488-'P(t,T)'!G488</f>
        <v>1.6609280085222444E-4</v>
      </c>
      <c r="M496" s="4">
        <f>'P(t,T)'!M488*$C$6*0.5+'P(t,T)'!M488-'P(t,T)'!H488</f>
        <v>-2.0049914549958858E-3</v>
      </c>
      <c r="N496" s="3">
        <f>M496/'P(t,T)'!M488</f>
        <v>-2.110074690536166E-3</v>
      </c>
      <c r="O496" s="3">
        <f>N496/'P(t,T)'!N488</f>
        <v>-2.1608667133650576E-3</v>
      </c>
      <c r="Q496" s="4">
        <v>480</v>
      </c>
      <c r="R496" s="4">
        <f>'P(t,T)'!R488*$C$6*0.5+'P(t,T)'!R488-'P(t,T)'!L488</f>
        <v>-2.5765321470516689E-4</v>
      </c>
      <c r="S496" s="4">
        <f>'P(t,T)'!S488*$C$6*0.5+'P(t,T)'!S488-'P(t,T)'!M488</f>
        <v>-2.3863883268198105E-3</v>
      </c>
      <c r="T496" s="4">
        <f>'P(t,T)'!T488*$C$6*0.5+'P(t,T)'!T488-'P(t,T)'!N488</f>
        <v>-5.1687936946454016E-4</v>
      </c>
      <c r="U496" s="4">
        <f>'P(t,T)'!U488*$C$6*0.5+'P(t,T)'!U488-'P(t,T)'!O488</f>
        <v>8.7714662941884569E-4</v>
      </c>
      <c r="V496" s="3">
        <f>U496/'P(t,T)'!U488</f>
        <v>8.9741306424834743E-4</v>
      </c>
      <c r="X496" s="4">
        <v>480</v>
      </c>
      <c r="Y496" s="4">
        <f>'P(t,T)'!Y488*$C$6*0.5+'P(t,T)'!Y488-'P(t,T)'!R488</f>
        <v>-6.4763081345431406E-4</v>
      </c>
      <c r="Z496" s="4">
        <f>'P(t,T)'!Z488*$C$6*0.5+'P(t,T)'!Z488-'P(t,T)'!S488</f>
        <v>-2.7317875685957116E-3</v>
      </c>
      <c r="AA496" s="4">
        <f>'P(t,T)'!AA488*$C$6*0.5+'P(t,T)'!AA488-'P(t,T)'!T488</f>
        <v>-9.304502034411799E-4</v>
      </c>
      <c r="AB496" s="4">
        <f>'P(t,T)'!AB488*$C$6*0.5+'P(t,T)'!AB488-'P(t,T)'!U488</f>
        <v>4.1391335206830693E-4</v>
      </c>
      <c r="AC496" s="4">
        <f>'P(t,T)'!AC488*$C$6*0.5+'P(t,T)'!AC488-'P(t,T)'!V488</f>
        <v>-1.1405914286455321E-4</v>
      </c>
      <c r="AD496" s="3">
        <f>AC496/'P(t,T)'!AC488</f>
        <v>-1.1681015584467248E-4</v>
      </c>
      <c r="AF496" s="4">
        <v>480</v>
      </c>
      <c r="AG496" s="4">
        <f>'P(t,T)'!AG488*$C$6*0.5+'P(t,T)'!AG488-'P(t,T)'!Y488</f>
        <v>-1.0050401087439154E-3</v>
      </c>
      <c r="AH496" s="4">
        <f>'P(t,T)'!AH488*$C$6*0.5+'P(t,T)'!AH488-'P(t,T)'!Z488</f>
        <v>-3.042704407716923E-3</v>
      </c>
      <c r="AI496" s="4">
        <f>'P(t,T)'!AI488*$C$6*0.5+'P(t,T)'!AI488-'P(t,T)'!AA488</f>
        <v>-1.3092029839899544E-3</v>
      </c>
      <c r="AJ496" s="4">
        <f>'P(t,T)'!AJ488*$C$6*0.5+'P(t,T)'!AJ488-'P(t,T)'!AB488</f>
        <v>-1.4311939296574039E-5</v>
      </c>
      <c r="AK496" s="4">
        <f>'P(t,T)'!AK488*$C$6*0.5+'P(t,T)'!AK488-'P(t,T)'!AC488</f>
        <v>-5.4525849172648577E-4</v>
      </c>
      <c r="AL496" s="4">
        <f>'P(t,T)'!AL488*$C$6*0.5+'P(t,T)'!AL488-'P(t,T)'!AD488</f>
        <v>-2.4210060996177063E-4</v>
      </c>
      <c r="AM496" s="3">
        <f>AL496/'P(t,T)'!AL488</f>
        <v>-2.4797163238835201E-4</v>
      </c>
      <c r="AP496" s="4">
        <v>480</v>
      </c>
      <c r="AQ496" s="19">
        <f t="shared" si="93"/>
        <v>1.1102230246251565E-16</v>
      </c>
      <c r="AR496" s="19">
        <f t="shared" si="94"/>
        <v>-1.0606927533291757E-2</v>
      </c>
      <c r="AS496" s="4">
        <f t="shared" si="95"/>
        <v>-1.1751982444168751E-2</v>
      </c>
      <c r="AT496" s="4">
        <f t="shared" si="96"/>
        <v>-6.4933685720527396E-3</v>
      </c>
      <c r="AU496" s="4">
        <f t="shared" si="97"/>
        <v>-4.8666072474318409E-3</v>
      </c>
      <c r="AV496" s="4">
        <f t="shared" si="98"/>
        <v>-8.8411867117447899E-4</v>
      </c>
      <c r="AW496" s="4">
        <f t="shared" si="99"/>
        <v>1.2767480421905786E-3</v>
      </c>
      <c r="AX496" s="4">
        <f t="shared" si="100"/>
        <v>2.3809542965730845E-4</v>
      </c>
      <c r="AY496" s="4">
        <f t="shared" si="101"/>
        <v>-6.5931763459103898E-4</v>
      </c>
      <c r="AZ496" s="4">
        <f t="shared" si="102"/>
        <v>-3.589107658064431E-4</v>
      </c>
      <c r="BA496" s="4">
        <f t="shared" si="103"/>
        <v>-2.4210060996177063E-4</v>
      </c>
      <c r="BB496" s="4">
        <f t="shared" si="104"/>
        <v>-2.4797163238835201E-4</v>
      </c>
      <c r="BC496" s="4">
        <v>0</v>
      </c>
    </row>
    <row r="497" spans="1:55">
      <c r="A497" s="4"/>
      <c r="B497" s="4">
        <v>481</v>
      </c>
      <c r="C497" s="4">
        <f>'P(t,T)'!C489*$C$6*0.5+'P(t,T)'!C489-1</f>
        <v>1.1194669034764182E-3</v>
      </c>
      <c r="D497" s="4">
        <f>C497/'P(t,T)'!C489</f>
        <v>1.1450549108769944E-3</v>
      </c>
      <c r="E497" s="4"/>
      <c r="F497" s="4">
        <v>481</v>
      </c>
      <c r="G497" s="4">
        <f>'P(t,T)'!G489*$C$6*0.5+'P(t,T)'!G489-'P(t,T)'!C489</f>
        <v>6.2476443257486469E-4</v>
      </c>
      <c r="H497" s="4">
        <f>'P(t,T)'!H489*$C$6*0.5+'P(t,T)'!H489-'P(t,T)'!D489</f>
        <v>-3.285705330493438E-3</v>
      </c>
      <c r="I497" s="3">
        <f>H497/'P(t,T)'!H489</f>
        <v>-3.3756614734343714E-3</v>
      </c>
      <c r="K497" s="4">
        <v>481</v>
      </c>
      <c r="L497" s="4">
        <f>'P(t,T)'!L489*$C$6*0.5+'P(t,T)'!L489-'P(t,T)'!G489</f>
        <v>1.6609280085222444E-4</v>
      </c>
      <c r="M497" s="4">
        <f>'P(t,T)'!M489*$C$6*0.5+'P(t,T)'!M489-'P(t,T)'!H489</f>
        <v>-3.655102251835185E-3</v>
      </c>
      <c r="N497" s="3">
        <f>M497/'P(t,T)'!M489</f>
        <v>-3.8597989840548279E-3</v>
      </c>
      <c r="O497" s="3">
        <f>N497/'P(t,T)'!N489</f>
        <v>-3.9557895754913407E-3</v>
      </c>
      <c r="Q497" s="4">
        <v>481</v>
      </c>
      <c r="R497" s="4">
        <f>'P(t,T)'!R489*$C$6*0.5+'P(t,T)'!R489-'P(t,T)'!L489</f>
        <v>-2.5765321470516689E-4</v>
      </c>
      <c r="S497" s="4">
        <f>'P(t,T)'!S489*$C$6*0.5+'P(t,T)'!S489-'P(t,T)'!M489</f>
        <v>-3.9862389257946385E-3</v>
      </c>
      <c r="T497" s="4">
        <f>'P(t,T)'!T489*$C$6*0.5+'P(t,T)'!T489-'P(t,T)'!N489</f>
        <v>-1.2759374492284925E-3</v>
      </c>
      <c r="U497" s="4">
        <f>'P(t,T)'!U489*$C$6*0.5+'P(t,T)'!U489-'P(t,T)'!O489</f>
        <v>1.3105903205614666E-3</v>
      </c>
      <c r="V497" s="3">
        <f>U497/'P(t,T)'!U489</f>
        <v>1.3402910215117086E-3</v>
      </c>
      <c r="X497" s="4">
        <v>481</v>
      </c>
      <c r="Y497" s="4">
        <f>'P(t,T)'!Y489*$C$6*0.5+'P(t,T)'!Y489-'P(t,T)'!R489</f>
        <v>-6.4763081345431406E-4</v>
      </c>
      <c r="Z497" s="4">
        <f>'P(t,T)'!Z489*$C$6*0.5+'P(t,T)'!Z489-'P(t,T)'!S489</f>
        <v>-4.2808386701157497E-3</v>
      </c>
      <c r="AA497" s="4">
        <f>'P(t,T)'!AA489*$C$6*0.5+'P(t,T)'!AA489-'P(t,T)'!T489</f>
        <v>-1.6693595595069777E-3</v>
      </c>
      <c r="AB497" s="4">
        <f>'P(t,T)'!AB489*$C$6*0.5+'P(t,T)'!AB489-'P(t,T)'!U489</f>
        <v>8.3773911552331715E-4</v>
      </c>
      <c r="AC497" s="4">
        <f>'P(t,T)'!AC489*$C$6*0.5+'P(t,T)'!AC489-'P(t,T)'!V489</f>
        <v>-4.0860178801066516E-3</v>
      </c>
      <c r="AD497" s="3">
        <f>AC497/'P(t,T)'!AC489</f>
        <v>-4.2012584088132509E-3</v>
      </c>
      <c r="AF497" s="4">
        <v>481</v>
      </c>
      <c r="AG497" s="4">
        <f>'P(t,T)'!AG489*$C$6*0.5+'P(t,T)'!AG489-'P(t,T)'!Y489</f>
        <v>-1.0050401087439154E-3</v>
      </c>
      <c r="AH497" s="4">
        <f>'P(t,T)'!AH489*$C$6*0.5+'P(t,T)'!AH489-'P(t,T)'!Z489</f>
        <v>-4.5406387001740711E-3</v>
      </c>
      <c r="AI497" s="4">
        <f>'P(t,T)'!AI489*$C$6*0.5+'P(t,T)'!AI489-'P(t,T)'!AA489</f>
        <v>-2.0275706518063652E-3</v>
      </c>
      <c r="AJ497" s="4">
        <f>'P(t,T)'!AJ489*$C$6*0.5+'P(t,T)'!AJ489-'P(t,T)'!AB489</f>
        <v>3.9956496429560673E-4</v>
      </c>
      <c r="AK497" s="4">
        <f>'P(t,T)'!AK489*$C$6*0.5+'P(t,T)'!AK489-'P(t,T)'!AC489</f>
        <v>-4.4043836741071152E-3</v>
      </c>
      <c r="AL497" s="4">
        <f>'P(t,T)'!AL489*$C$6*0.5+'P(t,T)'!AL489-'P(t,T)'!AD489</f>
        <v>-6.183112787416789E-3</v>
      </c>
      <c r="AM497" s="3">
        <f>AL497/'P(t,T)'!AL489</f>
        <v>-6.3709142276202682E-3</v>
      </c>
      <c r="AP497" s="4">
        <v>481</v>
      </c>
      <c r="AQ497" s="19">
        <f t="shared" si="93"/>
        <v>1.1102230246251565E-16</v>
      </c>
      <c r="AR497" s="19">
        <f t="shared" si="94"/>
        <v>-1.8603468967536087E-2</v>
      </c>
      <c r="AS497" s="4">
        <f t="shared" si="95"/>
        <v>-1.9748523878413082E-2</v>
      </c>
      <c r="AT497" s="4">
        <f t="shared" si="96"/>
        <v>-1.2208328118031034E-2</v>
      </c>
      <c r="AU497" s="4">
        <f t="shared" si="97"/>
        <v>-8.8326666445966637E-3</v>
      </c>
      <c r="AV497" s="4">
        <f t="shared" si="98"/>
        <v>-1.4078951751109502E-3</v>
      </c>
      <c r="AW497" s="4">
        <f t="shared" si="99"/>
        <v>2.5478944003803905E-3</v>
      </c>
      <c r="AX497" s="4">
        <f t="shared" si="100"/>
        <v>-7.1501105327020581E-3</v>
      </c>
      <c r="AY497" s="4">
        <f t="shared" si="101"/>
        <v>-8.4904015542137667E-3</v>
      </c>
      <c r="AZ497" s="4">
        <f t="shared" si="102"/>
        <v>-1.0384371196230039E-2</v>
      </c>
      <c r="BA497" s="4">
        <f t="shared" si="103"/>
        <v>-6.183112787416789E-3</v>
      </c>
      <c r="BB497" s="4">
        <f t="shared" si="104"/>
        <v>-6.3709142276202682E-3</v>
      </c>
      <c r="BC497" s="4">
        <v>0</v>
      </c>
    </row>
    <row r="498" spans="1:55">
      <c r="A498" s="4"/>
      <c r="B498" s="4">
        <v>482</v>
      </c>
      <c r="C498" s="4">
        <f>'P(t,T)'!C490*$C$6*0.5+'P(t,T)'!C490-1</f>
        <v>1.1194669034764182E-3</v>
      </c>
      <c r="D498" s="4">
        <f>C498/'P(t,T)'!C490</f>
        <v>1.1450549108769944E-3</v>
      </c>
      <c r="E498" s="4"/>
      <c r="F498" s="4">
        <v>482</v>
      </c>
      <c r="G498" s="4">
        <f>'P(t,T)'!G490*$C$6*0.5+'P(t,T)'!G490-'P(t,T)'!C490</f>
        <v>6.2476443257486469E-4</v>
      </c>
      <c r="H498" s="4">
        <f>'P(t,T)'!H490*$C$6*0.5+'P(t,T)'!H490-'P(t,T)'!D490</f>
        <v>-2.9419692226362315E-5</v>
      </c>
      <c r="I498" s="3">
        <f>H498/'P(t,T)'!H490</f>
        <v>-3.012672087428038E-5</v>
      </c>
      <c r="K498" s="4">
        <v>482</v>
      </c>
      <c r="L498" s="4">
        <f>'P(t,T)'!L490*$C$6*0.5+'P(t,T)'!L490-'P(t,T)'!G490</f>
        <v>1.6609280085222444E-4</v>
      </c>
      <c r="M498" s="4">
        <f>'P(t,T)'!M490*$C$6*0.5+'P(t,T)'!M490-'P(t,T)'!H490</f>
        <v>-4.8867577438649334E-4</v>
      </c>
      <c r="N498" s="3">
        <f>M498/'P(t,T)'!M490</f>
        <v>-5.12687695090866E-4</v>
      </c>
      <c r="O498" s="3">
        <f>N498/'P(t,T)'!N490</f>
        <v>-5.2630468487736013E-4</v>
      </c>
      <c r="Q498" s="4">
        <v>482</v>
      </c>
      <c r="R498" s="4">
        <f>'P(t,T)'!R490*$C$6*0.5+'P(t,T)'!R490-'P(t,T)'!L490</f>
        <v>-2.5765321470516689E-4</v>
      </c>
      <c r="S498" s="4">
        <f>'P(t,T)'!S490*$C$6*0.5+'P(t,T)'!S490-'P(t,T)'!M490</f>
        <v>-9.1142808295574529E-4</v>
      </c>
      <c r="T498" s="4">
        <f>'P(t,T)'!T490*$C$6*0.5+'P(t,T)'!T490-'P(t,T)'!N490</f>
        <v>-2.8760692709117741E-3</v>
      </c>
      <c r="U498" s="4">
        <f>'P(t,T)'!U490*$C$6*0.5+'P(t,T)'!U490-'P(t,T)'!O490</f>
        <v>-4.0937625162611457E-3</v>
      </c>
      <c r="V498" s="3">
        <f>U498/'P(t,T)'!U490</f>
        <v>-4.2092542046950968E-3</v>
      </c>
      <c r="X498" s="4">
        <v>482</v>
      </c>
      <c r="Y498" s="4">
        <f>'P(t,T)'!Y490*$C$6*0.5+'P(t,T)'!Y490-'P(t,T)'!R490</f>
        <v>-6.4763081345431406E-4</v>
      </c>
      <c r="Z498" s="4">
        <f>'P(t,T)'!Z490*$C$6*0.5+'P(t,T)'!Z490-'P(t,T)'!S490</f>
        <v>-1.2989472264792745E-3</v>
      </c>
      <c r="AA498" s="4">
        <f>'P(t,T)'!AA490*$C$6*0.5+'P(t,T)'!AA490-'P(t,T)'!T490</f>
        <v>-3.2232254419216622E-3</v>
      </c>
      <c r="AB498" s="4">
        <f>'P(t,T)'!AB490*$C$6*0.5+'P(t,T)'!AB490-'P(t,T)'!U490</f>
        <v>-4.4204705167669722E-3</v>
      </c>
      <c r="AC498" s="4">
        <f>'P(t,T)'!AC490*$C$6*0.5+'P(t,T)'!AC490-'P(t,T)'!V490</f>
        <v>-1.9589008910622097E-3</v>
      </c>
      <c r="AD498" s="3">
        <f>AC498/'P(t,T)'!AC490</f>
        <v>-2.009856263666618E-3</v>
      </c>
      <c r="AF498" s="4">
        <v>482</v>
      </c>
      <c r="AG498" s="4">
        <f>'P(t,T)'!AG490*$C$6*0.5+'P(t,T)'!AG490-'P(t,T)'!Y490</f>
        <v>-1.0050401087439154E-3</v>
      </c>
      <c r="AH498" s="4">
        <f>'P(t,T)'!AH490*$C$6*0.5+'P(t,T)'!AH490-'P(t,T)'!Z490</f>
        <v>-1.6525449350714982E-3</v>
      </c>
      <c r="AI498" s="4">
        <f>'P(t,T)'!AI490*$C$6*0.5+'P(t,T)'!AI490-'P(t,T)'!AA490</f>
        <v>-3.5345474752753736E-3</v>
      </c>
      <c r="AJ498" s="4">
        <f>'P(t,T)'!AJ490*$C$6*0.5+'P(t,T)'!AJ490-'P(t,T)'!AB490</f>
        <v>-4.7097218302906141E-3</v>
      </c>
      <c r="AK498" s="4">
        <f>'P(t,T)'!AK490*$C$6*0.5+'P(t,T)'!AK490-'P(t,T)'!AC490</f>
        <v>-2.341523343329599E-3</v>
      </c>
      <c r="AL498" s="4">
        <f>'P(t,T)'!AL490*$C$6*0.5+'P(t,T)'!AL490-'P(t,T)'!AD490</f>
        <v>-3.3003192106803025E-3</v>
      </c>
      <c r="AM498" s="3">
        <f>AL498/'P(t,T)'!AL490</f>
        <v>-3.3907251678886412E-3</v>
      </c>
      <c r="AP498" s="4">
        <v>482</v>
      </c>
      <c r="AQ498" s="19">
        <f t="shared" si="93"/>
        <v>1.1102230246251565E-16</v>
      </c>
      <c r="AR498" s="19">
        <f t="shared" si="94"/>
        <v>-3.2359608002423793E-3</v>
      </c>
      <c r="AS498" s="4">
        <f t="shared" si="95"/>
        <v>-4.3810157111193737E-3</v>
      </c>
      <c r="AT498" s="4">
        <f t="shared" si="96"/>
        <v>-1.0176656604073957E-2</v>
      </c>
      <c r="AU498" s="4">
        <f t="shared" si="97"/>
        <v>-1.0146529883199676E-2</v>
      </c>
      <c r="AV498" s="4">
        <f t="shared" si="98"/>
        <v>-1.3750259548196092E-2</v>
      </c>
      <c r="AW498" s="4">
        <f t="shared" si="99"/>
        <v>-1.3223954863318732E-2</v>
      </c>
      <c r="AX498" s="4">
        <f t="shared" si="100"/>
        <v>-8.5096784390869054E-3</v>
      </c>
      <c r="AY498" s="4">
        <f t="shared" si="101"/>
        <v>-4.3004242343918087E-3</v>
      </c>
      <c r="AZ498" s="4">
        <f t="shared" si="102"/>
        <v>-5.3101754743469206E-3</v>
      </c>
      <c r="BA498" s="4">
        <f t="shared" si="103"/>
        <v>-3.3003192106803025E-3</v>
      </c>
      <c r="BB498" s="4">
        <f t="shared" si="104"/>
        <v>-3.3907251678886412E-3</v>
      </c>
      <c r="BC498" s="4">
        <v>0</v>
      </c>
    </row>
    <row r="499" spans="1:55">
      <c r="A499" s="4"/>
      <c r="B499" s="4">
        <v>483</v>
      </c>
      <c r="C499" s="4">
        <f>'P(t,T)'!C491*$C$6*0.5+'P(t,T)'!C491-1</f>
        <v>1.1194669034764182E-3</v>
      </c>
      <c r="D499" s="4">
        <f>C499/'P(t,T)'!C491</f>
        <v>1.1450549108769944E-3</v>
      </c>
      <c r="E499" s="4"/>
      <c r="F499" s="4">
        <v>483</v>
      </c>
      <c r="G499" s="4">
        <f>'P(t,T)'!G491*$C$6*0.5+'P(t,T)'!G491-'P(t,T)'!C491</f>
        <v>6.2476443257486469E-4</v>
      </c>
      <c r="H499" s="4">
        <f>'P(t,T)'!H491*$C$6*0.5+'P(t,T)'!H491-'P(t,T)'!D491</f>
        <v>2.0801437552664392E-3</v>
      </c>
      <c r="I499" s="3">
        <f>H499/'P(t,T)'!H491</f>
        <v>2.1256504761304721E-3</v>
      </c>
      <c r="K499" s="4">
        <v>483</v>
      </c>
      <c r="L499" s="4">
        <f>'P(t,T)'!L491*$C$6*0.5+'P(t,T)'!L491-'P(t,T)'!G491</f>
        <v>1.6609280085222444E-4</v>
      </c>
      <c r="M499" s="4">
        <f>'P(t,T)'!M491*$C$6*0.5+'P(t,T)'!M491-'P(t,T)'!H491</f>
        <v>1.5737220645816175E-3</v>
      </c>
      <c r="N499" s="3">
        <f>M499/'P(t,T)'!M491</f>
        <v>1.6441053817305372E-3</v>
      </c>
      <c r="O499" s="3">
        <f>N499/'P(t,T)'!N491</f>
        <v>1.6803076122532149E-3</v>
      </c>
      <c r="Q499" s="4">
        <v>483</v>
      </c>
      <c r="R499" s="4">
        <f>'P(t,T)'!R491*$C$6*0.5+'P(t,T)'!R491-'P(t,T)'!L491</f>
        <v>-2.5765321470516689E-4</v>
      </c>
      <c r="S499" s="4">
        <f>'P(t,T)'!S491*$C$6*0.5+'P(t,T)'!S491-'P(t,T)'!M491</f>
        <v>1.1021049380031123E-3</v>
      </c>
      <c r="T499" s="4">
        <f>'P(t,T)'!T491*$C$6*0.5+'P(t,T)'!T491-'P(t,T)'!N491</f>
        <v>1.4453707421104856E-3</v>
      </c>
      <c r="U499" s="4">
        <f>'P(t,T)'!U491*$C$6*0.5+'P(t,T)'!U491-'P(t,T)'!O491</f>
        <v>3.8465382203385357E-3</v>
      </c>
      <c r="V499" s="3">
        <f>U499/'P(t,T)'!U491</f>
        <v>3.9237713164037282E-3</v>
      </c>
      <c r="X499" s="4">
        <v>483</v>
      </c>
      <c r="Y499" s="4">
        <f>'P(t,T)'!Y491*$C$6*0.5+'P(t,T)'!Y491-'P(t,T)'!R491</f>
        <v>-6.4763081345431406E-4</v>
      </c>
      <c r="Z499" s="4">
        <f>'P(t,T)'!Z491*$C$6*0.5+'P(t,T)'!Z491-'P(t,T)'!S491</f>
        <v>6.6430869087164002E-4</v>
      </c>
      <c r="AA499" s="4">
        <f>'P(t,T)'!AA491*$C$6*0.5+'P(t,T)'!AA491-'P(t,T)'!T491</f>
        <v>9.8505254319436464E-4</v>
      </c>
      <c r="AB499" s="4">
        <f>'P(t,T)'!AB491*$C$6*0.5+'P(t,T)'!AB491-'P(t,T)'!U491</f>
        <v>3.3247658128038315E-3</v>
      </c>
      <c r="AC499" s="4">
        <f>'P(t,T)'!AC491*$C$6*0.5+'P(t,T)'!AC491-'P(t,T)'!V491</f>
        <v>6.9038794416518279E-3</v>
      </c>
      <c r="AD499" s="3">
        <f>AC499/'P(t,T)'!AC491</f>
        <v>7.0211159701205131E-3</v>
      </c>
      <c r="AF499" s="4">
        <v>483</v>
      </c>
      <c r="AG499" s="4">
        <f>'P(t,T)'!AG491*$C$6*0.5+'P(t,T)'!AG491-'P(t,T)'!Y491</f>
        <v>-1.0050401087439154E-3</v>
      </c>
      <c r="AH499" s="4">
        <f>'P(t,T)'!AH491*$C$6*0.5+'P(t,T)'!AH491-'P(t,T)'!Z491</f>
        <v>2.5929453332851349E-4</v>
      </c>
      <c r="AI499" s="4">
        <f>'P(t,T)'!AI491*$C$6*0.5+'P(t,T)'!AI491-'P(t,T)'!AA491</f>
        <v>5.5827053433565865E-4</v>
      </c>
      <c r="AJ499" s="4">
        <f>'P(t,T)'!AJ491*$C$6*0.5+'P(t,T)'!AJ491-'P(t,T)'!AB491</f>
        <v>2.8354137739821095E-3</v>
      </c>
      <c r="AK499" s="4">
        <f>'P(t,T)'!AK491*$C$6*0.5+'P(t,T)'!AK491-'P(t,T)'!AC491</f>
        <v>6.348602888234578E-3</v>
      </c>
      <c r="AL499" s="4">
        <f>'P(t,T)'!AL491*$C$6*0.5+'P(t,T)'!AL491-'P(t,T)'!AD491</f>
        <v>6.4709638037470096E-3</v>
      </c>
      <c r="AM499" s="3">
        <f>AL499/'P(t,T)'!AL491</f>
        <v>6.5836795173800904E-3</v>
      </c>
      <c r="AP499" s="4">
        <v>483</v>
      </c>
      <c r="AQ499" s="19">
        <f t="shared" si="93"/>
        <v>1.1102230246251565E-16</v>
      </c>
      <c r="AR499" s="19">
        <f t="shared" si="94"/>
        <v>6.8246288929283173E-3</v>
      </c>
      <c r="AS499" s="4">
        <f t="shared" si="95"/>
        <v>5.6795739820513225E-3</v>
      </c>
      <c r="AT499" s="4">
        <f t="shared" si="96"/>
        <v>6.7584496775015181E-3</v>
      </c>
      <c r="AU499" s="4">
        <f t="shared" si="97"/>
        <v>4.6327992013710465E-3</v>
      </c>
      <c r="AV499" s="4">
        <f t="shared" si="98"/>
        <v>1.1687025419377692E-2</v>
      </c>
      <c r="AW499" s="4">
        <f t="shared" si="99"/>
        <v>1.0006717807124477E-2</v>
      </c>
      <c r="AX499" s="4">
        <f t="shared" si="100"/>
        <v>1.7176253646290135E-2</v>
      </c>
      <c r="AY499" s="4">
        <f t="shared" si="101"/>
        <v>1.3252482329886406E-2</v>
      </c>
      <c r="AZ499" s="4">
        <f t="shared" si="102"/>
        <v>1.3492079773867523E-2</v>
      </c>
      <c r="BA499" s="4">
        <f t="shared" si="103"/>
        <v>6.4709638037470096E-3</v>
      </c>
      <c r="BB499" s="4">
        <f t="shared" si="104"/>
        <v>6.5836795173800904E-3</v>
      </c>
      <c r="BC499" s="4">
        <v>0</v>
      </c>
    </row>
    <row r="500" spans="1:55">
      <c r="A500" s="4"/>
      <c r="B500" s="4">
        <v>484</v>
      </c>
      <c r="C500" s="4">
        <f>'P(t,T)'!C492*$C$6*0.5+'P(t,T)'!C492-1</f>
        <v>1.1194669034764182E-3</v>
      </c>
      <c r="D500" s="4">
        <f>C500/'P(t,T)'!C492</f>
        <v>1.1450549108769944E-3</v>
      </c>
      <c r="E500" s="4"/>
      <c r="F500" s="4">
        <v>484</v>
      </c>
      <c r="G500" s="4">
        <f>'P(t,T)'!G492*$C$6*0.5+'P(t,T)'!G492-'P(t,T)'!C492</f>
        <v>6.2476443257486469E-4</v>
      </c>
      <c r="H500" s="4">
        <f>'P(t,T)'!H492*$C$6*0.5+'P(t,T)'!H492-'P(t,T)'!D492</f>
        <v>-2.4612934579498758E-3</v>
      </c>
      <c r="I500" s="3">
        <f>H500/'P(t,T)'!H492</f>
        <v>-2.5265890104521293E-3</v>
      </c>
      <c r="K500" s="4">
        <v>484</v>
      </c>
      <c r="L500" s="4">
        <f>'P(t,T)'!L492*$C$6*0.5+'P(t,T)'!L492-'P(t,T)'!G492</f>
        <v>1.6609280085222444E-4</v>
      </c>
      <c r="M500" s="4">
        <f>'P(t,T)'!M492*$C$6*0.5+'P(t,T)'!M492-'P(t,T)'!H492</f>
        <v>-2.8553974706431173E-3</v>
      </c>
      <c r="N500" s="3">
        <f>M500/'P(t,T)'!M492</f>
        <v>-3.0103264075641606E-3</v>
      </c>
      <c r="O500" s="3">
        <f>N500/'P(t,T)'!N492</f>
        <v>-3.087009937358132E-3</v>
      </c>
      <c r="Q500" s="4">
        <v>484</v>
      </c>
      <c r="R500" s="4">
        <f>'P(t,T)'!R492*$C$6*0.5+'P(t,T)'!R492-'P(t,T)'!L492</f>
        <v>-2.5765321470516689E-4</v>
      </c>
      <c r="S500" s="4">
        <f>'P(t,T)'!S492*$C$6*0.5+'P(t,T)'!S492-'P(t,T)'!M492</f>
        <v>-3.2115778486397906E-3</v>
      </c>
      <c r="T500" s="4">
        <f>'P(t,T)'!T492*$C$6*0.5+'P(t,T)'!T492-'P(t,T)'!N492</f>
        <v>-1.8489606296360206E-3</v>
      </c>
      <c r="U500" s="4">
        <f>'P(t,T)'!U492*$C$6*0.5+'P(t,T)'!U492-'P(t,T)'!O492</f>
        <v>-7.7803261361764076E-4</v>
      </c>
      <c r="V500" s="3">
        <f>U500/'P(t,T)'!U492</f>
        <v>-7.9732758690900947E-4</v>
      </c>
      <c r="X500" s="4">
        <v>484</v>
      </c>
      <c r="Y500" s="4">
        <f>'P(t,T)'!Y492*$C$6*0.5+'P(t,T)'!Y492-'P(t,T)'!R492</f>
        <v>-6.4763081345431406E-4</v>
      </c>
      <c r="Z500" s="4">
        <f>'P(t,T)'!Z492*$C$6*0.5+'P(t,T)'!Z492-'P(t,T)'!S492</f>
        <v>-3.5314428555059951E-3</v>
      </c>
      <c r="AA500" s="4">
        <f>'P(t,T)'!AA492*$C$6*0.5+'P(t,T)'!AA492-'P(t,T)'!T492</f>
        <v>-2.2264063758828945E-3</v>
      </c>
      <c r="AB500" s="4">
        <f>'P(t,T)'!AB492*$C$6*0.5+'P(t,T)'!AB492-'P(t,T)'!U492</f>
        <v>-1.2011636980217011E-3</v>
      </c>
      <c r="AC500" s="4">
        <f>'P(t,T)'!AC492*$C$6*0.5+'P(t,T)'!AC492-'P(t,T)'!V492</f>
        <v>8.8909588611141288E-4</v>
      </c>
      <c r="AD500" s="3">
        <f>AC500/'P(t,T)'!AC492</f>
        <v>9.0962754815114945E-4</v>
      </c>
      <c r="AF500" s="4">
        <v>484</v>
      </c>
      <c r="AG500" s="4">
        <f>'P(t,T)'!AG492*$C$6*0.5+'P(t,T)'!AG492-'P(t,T)'!Y492</f>
        <v>-1.0050401087439154E-3</v>
      </c>
      <c r="AH500" s="4">
        <f>'P(t,T)'!AH492*$C$6*0.5+'P(t,T)'!AH492-'P(t,T)'!Z492</f>
        <v>-3.8166221906168474E-3</v>
      </c>
      <c r="AI500" s="4">
        <f>'P(t,T)'!AI492*$C$6*0.5+'P(t,T)'!AI492-'P(t,T)'!AA492</f>
        <v>-2.5683851225508647E-3</v>
      </c>
      <c r="AJ500" s="4">
        <f>'P(t,T)'!AJ492*$C$6*0.5+'P(t,T)'!AJ492-'P(t,T)'!AB492</f>
        <v>-1.5881854398456241E-3</v>
      </c>
      <c r="AK500" s="4">
        <f>'P(t,T)'!AK492*$C$6*0.5+'P(t,T)'!AK492-'P(t,T)'!AC492</f>
        <v>4.3427103721693783E-4</v>
      </c>
      <c r="AL500" s="4">
        <f>'P(t,T)'!AL492*$C$6*0.5+'P(t,T)'!AL492-'P(t,T)'!AD492</f>
        <v>2.6793681959147442E-3</v>
      </c>
      <c r="AM500" s="3">
        <f>AL500/'P(t,T)'!AL492</f>
        <v>2.736347698898519E-3</v>
      </c>
      <c r="AP500" s="4">
        <v>484</v>
      </c>
      <c r="AQ500" s="19">
        <f t="shared" si="93"/>
        <v>1.1102230246251565E-16</v>
      </c>
      <c r="AR500" s="19">
        <f t="shared" si="94"/>
        <v>-1.4731278912478631E-2</v>
      </c>
      <c r="AS500" s="4">
        <f t="shared" si="95"/>
        <v>-1.5876333823355626E-2</v>
      </c>
      <c r="AT500" s="4">
        <f t="shared" si="96"/>
        <v>-1.218066754608607E-2</v>
      </c>
      <c r="AU500" s="4">
        <f t="shared" si="97"/>
        <v>-9.6540785356339399E-3</v>
      </c>
      <c r="AV500" s="4">
        <f t="shared" si="98"/>
        <v>-6.654391688843098E-3</v>
      </c>
      <c r="AW500" s="4">
        <f t="shared" si="99"/>
        <v>-3.5673817514849659E-3</v>
      </c>
      <c r="AX500" s="4">
        <f t="shared" si="100"/>
        <v>5.2603933641934123E-4</v>
      </c>
      <c r="AY500" s="4">
        <f t="shared" si="101"/>
        <v>1.3233669233283507E-3</v>
      </c>
      <c r="AZ500" s="4">
        <f t="shared" si="102"/>
        <v>3.5889957440658937E-3</v>
      </c>
      <c r="BA500" s="4">
        <f t="shared" si="103"/>
        <v>2.6793681959147442E-3</v>
      </c>
      <c r="BB500" s="4">
        <f t="shared" si="104"/>
        <v>2.736347698898519E-3</v>
      </c>
      <c r="BC500" s="4">
        <v>0</v>
      </c>
    </row>
    <row r="501" spans="1:55">
      <c r="A501" s="4"/>
      <c r="B501" s="4">
        <v>485</v>
      </c>
      <c r="C501" s="4">
        <f>'P(t,T)'!C493*$C$6*0.5+'P(t,T)'!C493-1</f>
        <v>1.1194669034764182E-3</v>
      </c>
      <c r="D501" s="4">
        <f>C501/'P(t,T)'!C493</f>
        <v>1.1450549108769944E-3</v>
      </c>
      <c r="E501" s="4"/>
      <c r="F501" s="4">
        <v>485</v>
      </c>
      <c r="G501" s="4">
        <f>'P(t,T)'!G493*$C$6*0.5+'P(t,T)'!G493-'P(t,T)'!C493</f>
        <v>6.2476443257486469E-4</v>
      </c>
      <c r="H501" s="4">
        <f>'P(t,T)'!H493*$C$6*0.5+'P(t,T)'!H493-'P(t,T)'!D493</f>
        <v>-3.3498126126688677E-3</v>
      </c>
      <c r="I501" s="3">
        <f>H501/'P(t,T)'!H493</f>
        <v>-3.4417452550643719E-3</v>
      </c>
      <c r="K501" s="4">
        <v>485</v>
      </c>
      <c r="L501" s="4">
        <f>'P(t,T)'!L493*$C$6*0.5+'P(t,T)'!L493-'P(t,T)'!G493</f>
        <v>1.6609280085222444E-4</v>
      </c>
      <c r="M501" s="4">
        <f>'P(t,T)'!M493*$C$6*0.5+'P(t,T)'!M493-'P(t,T)'!H493</f>
        <v>-3.7172326809629119E-3</v>
      </c>
      <c r="N501" s="3">
        <f>M501/'P(t,T)'!M493</f>
        <v>-3.9259139067414585E-3</v>
      </c>
      <c r="O501" s="3">
        <f>N501/'P(t,T)'!N493</f>
        <v>-4.031978044526173E-3</v>
      </c>
      <c r="Q501" s="4">
        <v>485</v>
      </c>
      <c r="R501" s="4">
        <f>'P(t,T)'!R493*$C$6*0.5+'P(t,T)'!R493-'P(t,T)'!L493</f>
        <v>-2.5765321470516689E-4</v>
      </c>
      <c r="S501" s="4">
        <f>'P(t,T)'!S493*$C$6*0.5+'P(t,T)'!S493-'P(t,T)'!M493</f>
        <v>-4.0463695773523822E-3</v>
      </c>
      <c r="T501" s="4">
        <f>'P(t,T)'!T493*$C$6*0.5+'P(t,T)'!T493-'P(t,T)'!N493</f>
        <v>-3.3062276700381865E-3</v>
      </c>
      <c r="U501" s="4">
        <f>'P(t,T)'!U493*$C$6*0.5+'P(t,T)'!U493-'P(t,T)'!O493</f>
        <v>1.3606366602796349E-3</v>
      </c>
      <c r="V501" s="3">
        <f>U501/'P(t,T)'!U493</f>
        <v>1.3914019718849547E-3</v>
      </c>
      <c r="X501" s="4">
        <v>485</v>
      </c>
      <c r="Y501" s="4">
        <f>'P(t,T)'!Y493*$C$6*0.5+'P(t,T)'!Y493-'P(t,T)'!R493</f>
        <v>-6.4763081345431406E-4</v>
      </c>
      <c r="Z501" s="4">
        <f>'P(t,T)'!Z493*$C$6*0.5+'P(t,T)'!Z493-'P(t,T)'!S493</f>
        <v>-4.3389555635851007E-3</v>
      </c>
      <c r="AA501" s="4">
        <f>'P(t,T)'!AA493*$C$6*0.5+'P(t,T)'!AA493-'P(t,T)'!T493</f>
        <v>-3.6400666339559962E-3</v>
      </c>
      <c r="AB501" s="4">
        <f>'P(t,T)'!AB493*$C$6*0.5+'P(t,T)'!AB493-'P(t,T)'!U493</f>
        <v>8.8669856767475963E-4</v>
      </c>
      <c r="AC501" s="4">
        <f>'P(t,T)'!AC493*$C$6*0.5+'P(t,T)'!AC493-'P(t,T)'!V493</f>
        <v>9.83806011163324E-5</v>
      </c>
      <c r="AD501" s="3">
        <f>AC501/'P(t,T)'!AC493</f>
        <v>1.0073205859443898E-4</v>
      </c>
      <c r="AF501" s="4">
        <v>485</v>
      </c>
      <c r="AG501" s="4">
        <f>'P(t,T)'!AG493*$C$6*0.5+'P(t,T)'!AG493-'P(t,T)'!Y493</f>
        <v>-1.0050401087439154E-3</v>
      </c>
      <c r="AH501" s="4">
        <f>'P(t,T)'!AH493*$C$6*0.5+'P(t,T)'!AH493-'P(t,T)'!Z493</f>
        <v>-4.5967361946477325E-3</v>
      </c>
      <c r="AI501" s="4">
        <f>'P(t,T)'!AI493*$C$6*0.5+'P(t,T)'!AI493-'P(t,T)'!AA493</f>
        <v>-3.9379540339476993E-3</v>
      </c>
      <c r="AJ501" s="4">
        <f>'P(t,T)'!AJ493*$C$6*0.5+'P(t,T)'!AJ493-'P(t,T)'!AB493</f>
        <v>4.4739823158557179E-4</v>
      </c>
      <c r="AK501" s="4">
        <f>'P(t,T)'!AK493*$C$6*0.5+'P(t,T)'!AK493-'P(t,T)'!AC493</f>
        <v>-3.3798592670852834E-4</v>
      </c>
      <c r="AL501" s="4">
        <f>'P(t,T)'!AL493*$C$6*0.5+'P(t,T)'!AL493-'P(t,T)'!AD493</f>
        <v>-4.2094722456318401E-3</v>
      </c>
      <c r="AM501" s="3">
        <f>AL501/'P(t,T)'!AL493</f>
        <v>-4.3287312286483873E-3</v>
      </c>
      <c r="AP501" s="4">
        <v>485</v>
      </c>
      <c r="AQ501" s="19">
        <f t="shared" si="93"/>
        <v>1.1102230246251565E-16</v>
      </c>
      <c r="AR501" s="19">
        <f t="shared" si="94"/>
        <v>-1.890405171834E-2</v>
      </c>
      <c r="AS501" s="4">
        <f t="shared" si="95"/>
        <v>-2.0049106629216995E-2</v>
      </c>
      <c r="AT501" s="4">
        <f t="shared" si="96"/>
        <v>-1.8251907499747713E-2</v>
      </c>
      <c r="AU501" s="4">
        <f t="shared" si="97"/>
        <v>-1.4810162244683341E-2</v>
      </c>
      <c r="AV501" s="4">
        <f t="shared" si="98"/>
        <v>-1.3372445849862066E-3</v>
      </c>
      <c r="AW501" s="4">
        <f t="shared" si="99"/>
        <v>2.6947334595399663E-3</v>
      </c>
      <c r="AX501" s="4">
        <f t="shared" si="100"/>
        <v>1.1517966462927587E-3</v>
      </c>
      <c r="AY501" s="4">
        <f t="shared" si="101"/>
        <v>-2.3960532559219594E-4</v>
      </c>
      <c r="AZ501" s="4">
        <f t="shared" si="102"/>
        <v>-4.1087401870374008E-3</v>
      </c>
      <c r="BA501" s="4">
        <f t="shared" si="103"/>
        <v>-4.2094722456318401E-3</v>
      </c>
      <c r="BB501" s="4">
        <f t="shared" si="104"/>
        <v>-4.3287312286483873E-3</v>
      </c>
      <c r="BC501" s="4">
        <v>0</v>
      </c>
    </row>
    <row r="502" spans="1:55">
      <c r="A502" s="4"/>
      <c r="B502" s="4">
        <v>486</v>
      </c>
      <c r="C502" s="4">
        <f>'P(t,T)'!C494*$C$6*0.5+'P(t,T)'!C494-1</f>
        <v>1.1194669034764182E-3</v>
      </c>
      <c r="D502" s="4">
        <f>C502/'P(t,T)'!C494</f>
        <v>1.1450549108769944E-3</v>
      </c>
      <c r="E502" s="4"/>
      <c r="F502" s="4">
        <v>486</v>
      </c>
      <c r="G502" s="4">
        <f>'P(t,T)'!G494*$C$6*0.5+'P(t,T)'!G494-'P(t,T)'!C494</f>
        <v>6.2476443257486469E-4</v>
      </c>
      <c r="H502" s="4">
        <f>'P(t,T)'!H494*$C$6*0.5+'P(t,T)'!H494-'P(t,T)'!D494</f>
        <v>2.7650767742666282E-3</v>
      </c>
      <c r="I502" s="3">
        <f>H502/'P(t,T)'!H494</f>
        <v>2.823637594499735E-3</v>
      </c>
      <c r="K502" s="4">
        <v>486</v>
      </c>
      <c r="L502" s="4">
        <f>'P(t,T)'!L494*$C$6*0.5+'P(t,T)'!L494-'P(t,T)'!G494</f>
        <v>1.6609280085222444E-4</v>
      </c>
      <c r="M502" s="4">
        <f>'P(t,T)'!M494*$C$6*0.5+'P(t,T)'!M494-'P(t,T)'!H494</f>
        <v>2.2452096525116261E-3</v>
      </c>
      <c r="N502" s="3">
        <f>M502/'P(t,T)'!M494</f>
        <v>2.3424214167552292E-3</v>
      </c>
      <c r="O502" s="3">
        <f>N502/'P(t,T)'!N494</f>
        <v>2.3945461557581698E-3</v>
      </c>
      <c r="Q502" s="4">
        <v>486</v>
      </c>
      <c r="R502" s="4">
        <f>'P(t,T)'!R494*$C$6*0.5+'P(t,T)'!R494-'P(t,T)'!L494</f>
        <v>-2.5765321470516689E-4</v>
      </c>
      <c r="S502" s="4">
        <f>'P(t,T)'!S494*$C$6*0.5+'P(t,T)'!S494-'P(t,T)'!M494</f>
        <v>1.759511516003287E-3</v>
      </c>
      <c r="T502" s="4">
        <f>'P(t,T)'!T494*$C$6*0.5+'P(t,T)'!T494-'P(t,T)'!N494</f>
        <v>1.2216564781170058E-3</v>
      </c>
      <c r="U502" s="4">
        <f>'P(t,T)'!U494*$C$6*0.5+'P(t,T)'!U494-'P(t,T)'!O494</f>
        <v>1.1553758899225386E-3</v>
      </c>
      <c r="V502" s="3">
        <f>U502/'P(t,T)'!U494</f>
        <v>1.1817422926134868E-3</v>
      </c>
      <c r="X502" s="4">
        <v>486</v>
      </c>
      <c r="Y502" s="4">
        <f>'P(t,T)'!Y494*$C$6*0.5+'P(t,T)'!Y494-'P(t,T)'!R494</f>
        <v>-6.4763081345431406E-4</v>
      </c>
      <c r="Z502" s="4">
        <f>'P(t,T)'!Z494*$C$6*0.5+'P(t,T)'!Z494-'P(t,T)'!S494</f>
        <v>1.3070899449260098E-3</v>
      </c>
      <c r="AA502" s="4">
        <f>'P(t,T)'!AA494*$C$6*0.5+'P(t,T)'!AA494-'P(t,T)'!T494</f>
        <v>7.6627999866962782E-4</v>
      </c>
      <c r="AB502" s="4">
        <f>'P(t,T)'!AB494*$C$6*0.5+'P(t,T)'!AB494-'P(t,T)'!U494</f>
        <v>6.859266720131707E-4</v>
      </c>
      <c r="AC502" s="4">
        <f>'P(t,T)'!AC494*$C$6*0.5+'P(t,T)'!AC494-'P(t,T)'!V494</f>
        <v>2.897521402630554E-3</v>
      </c>
      <c r="AD502" s="3">
        <f>AC502/'P(t,T)'!AC494</f>
        <v>2.9584964756710955E-3</v>
      </c>
      <c r="AF502" s="4">
        <v>486</v>
      </c>
      <c r="AG502" s="4">
        <f>'P(t,T)'!AG494*$C$6*0.5+'P(t,T)'!AG494-'P(t,T)'!Y494</f>
        <v>-1.0050401087439154E-3</v>
      </c>
      <c r="AH502" s="4">
        <f>'P(t,T)'!AH494*$C$6*0.5+'P(t,T)'!AH494-'P(t,T)'!Z494</f>
        <v>8.869934876218899E-4</v>
      </c>
      <c r="AI502" s="4">
        <f>'P(t,T)'!AI494*$C$6*0.5+'P(t,T)'!AI494-'P(t,T)'!AA494</f>
        <v>3.446042114656489E-4</v>
      </c>
      <c r="AJ502" s="4">
        <f>'P(t,T)'!AJ494*$C$6*0.5+'P(t,T)'!AJ494-'P(t,T)'!AB494</f>
        <v>2.5127496211807543E-4</v>
      </c>
      <c r="AK502" s="4">
        <f>'P(t,T)'!AK494*$C$6*0.5+'P(t,T)'!AK494-'P(t,T)'!AC494</f>
        <v>2.4012998661215867E-3</v>
      </c>
      <c r="AL502" s="4">
        <f>'P(t,T)'!AL494*$C$6*0.5+'P(t,T)'!AL494-'P(t,T)'!AD494</f>
        <v>4.3090433171144582E-4</v>
      </c>
      <c r="AM502" s="3">
        <f>AL502/'P(t,T)'!AL494</f>
        <v>4.4105700341006223E-4</v>
      </c>
      <c r="AP502" s="4">
        <v>486</v>
      </c>
      <c r="AQ502" s="19">
        <f t="shared" si="93"/>
        <v>1.1102230246251565E-16</v>
      </c>
      <c r="AR502" s="19">
        <f t="shared" si="94"/>
        <v>1.0108936286206436E-2</v>
      </c>
      <c r="AS502" s="4">
        <f t="shared" si="95"/>
        <v>8.9638813753294411E-3</v>
      </c>
      <c r="AT502" s="4">
        <f t="shared" si="96"/>
        <v>7.4985996995072472E-3</v>
      </c>
      <c r="AU502" s="4">
        <f t="shared" si="97"/>
        <v>4.6749621050075118E-3</v>
      </c>
      <c r="AV502" s="4">
        <f t="shared" si="98"/>
        <v>4.4871236798119541E-3</v>
      </c>
      <c r="AW502" s="4">
        <f t="shared" si="99"/>
        <v>2.0925775240537847E-3</v>
      </c>
      <c r="AX502" s="4">
        <f t="shared" si="100"/>
        <v>6.4805635613656275E-3</v>
      </c>
      <c r="AY502" s="4">
        <f t="shared" si="101"/>
        <v>5.2988212687521408E-3</v>
      </c>
      <c r="AZ502" s="4">
        <f t="shared" si="102"/>
        <v>3.3894008073825413E-3</v>
      </c>
      <c r="BA502" s="4">
        <f t="shared" si="103"/>
        <v>4.3090433171144582E-4</v>
      </c>
      <c r="BB502" s="4">
        <f t="shared" si="104"/>
        <v>4.4105700341006223E-4</v>
      </c>
      <c r="BC502" s="4">
        <v>0</v>
      </c>
    </row>
    <row r="503" spans="1:55">
      <c r="A503" s="4"/>
      <c r="B503" s="4">
        <v>487</v>
      </c>
      <c r="C503" s="4">
        <f>'P(t,T)'!C495*$C$6*0.5+'P(t,T)'!C495-1</f>
        <v>1.1194669034764182E-3</v>
      </c>
      <c r="D503" s="4">
        <f>C503/'P(t,T)'!C495</f>
        <v>1.1450549108769944E-3</v>
      </c>
      <c r="E503" s="4"/>
      <c r="F503" s="4">
        <v>487</v>
      </c>
      <c r="G503" s="4">
        <f>'P(t,T)'!G495*$C$6*0.5+'P(t,T)'!G495-'P(t,T)'!C495</f>
        <v>6.2476443257486469E-4</v>
      </c>
      <c r="H503" s="4">
        <f>'P(t,T)'!H495*$C$6*0.5+'P(t,T)'!H495-'P(t,T)'!D495</f>
        <v>-6.2732287081812554E-4</v>
      </c>
      <c r="I503" s="3">
        <f>H503/'P(t,T)'!H495</f>
        <v>-6.4278333896969516E-4</v>
      </c>
      <c r="K503" s="4">
        <v>487</v>
      </c>
      <c r="L503" s="4">
        <f>'P(t,T)'!L495*$C$6*0.5+'P(t,T)'!L495-'P(t,T)'!G495</f>
        <v>1.6609280085222444E-4</v>
      </c>
      <c r="M503" s="4">
        <f>'P(t,T)'!M495*$C$6*0.5+'P(t,T)'!M495-'P(t,T)'!H495</f>
        <v>-1.0716309228946397E-3</v>
      </c>
      <c r="N503" s="3">
        <f>M503/'P(t,T)'!M495</f>
        <v>-1.1256330190381521E-3</v>
      </c>
      <c r="O503" s="3">
        <f>N503/'P(t,T)'!N495</f>
        <v>-1.1564939415408431E-3</v>
      </c>
      <c r="Q503" s="4">
        <v>487</v>
      </c>
      <c r="R503" s="4">
        <f>'P(t,T)'!R495*$C$6*0.5+'P(t,T)'!R495-'P(t,T)'!L495</f>
        <v>-2.5765321470516689E-4</v>
      </c>
      <c r="S503" s="4">
        <f>'P(t,T)'!S495*$C$6*0.5+'P(t,T)'!S495-'P(t,T)'!M495</f>
        <v>-1.4790297738702662E-3</v>
      </c>
      <c r="T503" s="4">
        <f>'P(t,T)'!T495*$C$6*0.5+'P(t,T)'!T495-'P(t,T)'!N495</f>
        <v>-3.6826702892293062E-3</v>
      </c>
      <c r="U503" s="4">
        <f>'P(t,T)'!U495*$C$6*0.5+'P(t,T)'!U495-'P(t,T)'!O495</f>
        <v>-2.0756859032028396E-3</v>
      </c>
      <c r="V503" s="3">
        <f>U503/'P(t,T)'!U495</f>
        <v>-2.129928345859742E-3</v>
      </c>
      <c r="X503" s="4">
        <v>487</v>
      </c>
      <c r="Y503" s="4">
        <f>'P(t,T)'!Y495*$C$6*0.5+'P(t,T)'!Y495-'P(t,T)'!R495</f>
        <v>-6.4763081345431406E-4</v>
      </c>
      <c r="Z503" s="4">
        <f>'P(t,T)'!Z495*$C$6*0.5+'P(t,T)'!Z495-'P(t,T)'!S495</f>
        <v>-1.8508725808898951E-3</v>
      </c>
      <c r="AA503" s="4">
        <f>'P(t,T)'!AA495*$C$6*0.5+'P(t,T)'!AA495-'P(t,T)'!T495</f>
        <v>-4.0045484180702973E-3</v>
      </c>
      <c r="AB503" s="4">
        <f>'P(t,T)'!AB495*$C$6*0.5+'P(t,T)'!AB495-'P(t,T)'!U495</f>
        <v>-2.4636368023096544E-3</v>
      </c>
      <c r="AC503" s="4">
        <f>'P(t,T)'!AC495*$C$6*0.5+'P(t,T)'!AC495-'P(t,T)'!V495</f>
        <v>3.187301574615109E-3</v>
      </c>
      <c r="AD503" s="3">
        <f>AC503/'P(t,T)'!AC495</f>
        <v>3.2534346878276771E-3</v>
      </c>
      <c r="AF503" s="4">
        <v>487</v>
      </c>
      <c r="AG503" s="4">
        <f>'P(t,T)'!AG495*$C$6*0.5+'P(t,T)'!AG495-'P(t,T)'!Y495</f>
        <v>-1.0050401087439154E-3</v>
      </c>
      <c r="AH503" s="4">
        <f>'P(t,T)'!AH495*$C$6*0.5+'P(t,T)'!AH495-'P(t,T)'!Z495</f>
        <v>-2.1885491370839949E-3</v>
      </c>
      <c r="AI503" s="4">
        <f>'P(t,T)'!AI495*$C$6*0.5+'P(t,T)'!AI495-'P(t,T)'!AA495</f>
        <v>-4.2903904174107499E-3</v>
      </c>
      <c r="AJ503" s="4">
        <f>'P(t,T)'!AJ495*$C$6*0.5+'P(t,T)'!AJ495-'P(t,T)'!AB495</f>
        <v>-2.8148072211201525E-3</v>
      </c>
      <c r="AK503" s="4">
        <f>'P(t,T)'!AK495*$C$6*0.5+'P(t,T)'!AK495-'P(t,T)'!AC495</f>
        <v>2.6857573056089379E-3</v>
      </c>
      <c r="AL503" s="4">
        <f>'P(t,T)'!AL495*$C$6*0.5+'P(t,T)'!AL495-'P(t,T)'!AD495</f>
        <v>3.0888390082746131E-3</v>
      </c>
      <c r="AM503" s="3">
        <f>AL503/'P(t,T)'!AL495</f>
        <v>3.1532386176278799E-3</v>
      </c>
      <c r="AP503" s="4">
        <v>487</v>
      </c>
      <c r="AQ503" s="19">
        <f t="shared" si="93"/>
        <v>1.1102230246251565E-16</v>
      </c>
      <c r="AR503" s="19">
        <f t="shared" si="94"/>
        <v>-6.0723503746799266E-3</v>
      </c>
      <c r="AS503" s="4">
        <f t="shared" si="95"/>
        <v>-7.2174052855569215E-3</v>
      </c>
      <c r="AT503" s="4">
        <f t="shared" si="96"/>
        <v>-1.3746025482718201E-2</v>
      </c>
      <c r="AU503" s="4">
        <f t="shared" si="97"/>
        <v>-1.3103242143748505E-2</v>
      </c>
      <c r="AV503" s="4">
        <f t="shared" si="98"/>
        <v>-8.5106238681734898E-3</v>
      </c>
      <c r="AW503" s="4">
        <f t="shared" si="99"/>
        <v>-7.3541299266326465E-3</v>
      </c>
      <c r="AX503" s="4">
        <f t="shared" si="100"/>
        <v>3.7431305343643049E-3</v>
      </c>
      <c r="AY503" s="4">
        <f t="shared" si="101"/>
        <v>5.8730588802240469E-3</v>
      </c>
      <c r="AZ503" s="4">
        <f t="shared" si="102"/>
        <v>6.3422736961022902E-3</v>
      </c>
      <c r="BA503" s="4">
        <f t="shared" si="103"/>
        <v>3.0888390082746131E-3</v>
      </c>
      <c r="BB503" s="4">
        <f t="shared" si="104"/>
        <v>3.1532386176278799E-3</v>
      </c>
      <c r="BC503" s="4">
        <v>0</v>
      </c>
    </row>
    <row r="504" spans="1:55">
      <c r="A504" s="4"/>
      <c r="B504" s="4">
        <v>488</v>
      </c>
      <c r="C504" s="4">
        <f>'P(t,T)'!C496*$C$6*0.5+'P(t,T)'!C496-1</f>
        <v>1.1194669034764182E-3</v>
      </c>
      <c r="D504" s="4">
        <f>C504/'P(t,T)'!C496</f>
        <v>1.1450549108769944E-3</v>
      </c>
      <c r="E504" s="4"/>
      <c r="F504" s="4">
        <v>488</v>
      </c>
      <c r="G504" s="4">
        <f>'P(t,T)'!G496*$C$6*0.5+'P(t,T)'!G496-'P(t,T)'!C496</f>
        <v>6.2476443257486469E-4</v>
      </c>
      <c r="H504" s="4">
        <f>'P(t,T)'!H496*$C$6*0.5+'P(t,T)'!H496-'P(t,T)'!D496</f>
        <v>2.9483116260164977E-5</v>
      </c>
      <c r="I504" s="3">
        <f>H504/'P(t,T)'!H496</f>
        <v>3.0189890824272813E-5</v>
      </c>
      <c r="K504" s="4">
        <v>488</v>
      </c>
      <c r="L504" s="4">
        <f>'P(t,T)'!L496*$C$6*0.5+'P(t,T)'!L496-'P(t,T)'!G496</f>
        <v>1.6609280085222444E-4</v>
      </c>
      <c r="M504" s="4">
        <f>'P(t,T)'!M496*$C$6*0.5+'P(t,T)'!M496-'P(t,T)'!H496</f>
        <v>-4.3120781741390335E-4</v>
      </c>
      <c r="N504" s="3">
        <f>M504/'P(t,T)'!M496</f>
        <v>-4.5234266003361039E-4</v>
      </c>
      <c r="O504" s="3">
        <f>N504/'P(t,T)'!N496</f>
        <v>-4.6144075899422714E-4</v>
      </c>
      <c r="Q504" s="4">
        <v>488</v>
      </c>
      <c r="R504" s="4">
        <f>'P(t,T)'!R496*$C$6*0.5+'P(t,T)'!R496-'P(t,T)'!L496</f>
        <v>-2.5765321470516689E-4</v>
      </c>
      <c r="S504" s="4">
        <f>'P(t,T)'!S496*$C$6*0.5+'P(t,T)'!S496-'P(t,T)'!M496</f>
        <v>-8.5543681440769515E-4</v>
      </c>
      <c r="T504" s="4">
        <f>'P(t,T)'!T496*$C$6*0.5+'P(t,T)'!T496-'P(t,T)'!N496</f>
        <v>3.2824736966966528E-3</v>
      </c>
      <c r="U504" s="4">
        <f>'P(t,T)'!U496*$C$6*0.5+'P(t,T)'!U496-'P(t,T)'!O496</f>
        <v>3.992935336637915E-3</v>
      </c>
      <c r="V504" s="3">
        <f>U504/'P(t,T)'!U496</f>
        <v>4.0725139618397023E-3</v>
      </c>
      <c r="X504" s="4">
        <v>488</v>
      </c>
      <c r="Y504" s="4">
        <f>'P(t,T)'!Y496*$C$6*0.5+'P(t,T)'!Y496-'P(t,T)'!R496</f>
        <v>-6.4763081345431406E-4</v>
      </c>
      <c r="Z504" s="4">
        <f>'P(t,T)'!Z496*$C$6*0.5+'P(t,T)'!Z496-'P(t,T)'!S496</f>
        <v>-1.2444663746579154E-3</v>
      </c>
      <c r="AA504" s="4">
        <f>'P(t,T)'!AA496*$C$6*0.5+'P(t,T)'!AA496-'P(t,T)'!T496</f>
        <v>2.7853362749927779E-3</v>
      </c>
      <c r="AB504" s="4">
        <f>'P(t,T)'!AB496*$C$6*0.5+'P(t,T)'!AB496-'P(t,T)'!U496</f>
        <v>3.4687220782155803E-3</v>
      </c>
      <c r="AC504" s="4">
        <f>'P(t,T)'!AC496*$C$6*0.5+'P(t,T)'!AC496-'P(t,T)'!V496</f>
        <v>5.7764946278957563E-3</v>
      </c>
      <c r="AD504" s="3">
        <f>AC504/'P(t,T)'!AC496</f>
        <v>5.8811716311492511E-3</v>
      </c>
      <c r="AF504" s="4">
        <v>488</v>
      </c>
      <c r="AG504" s="4">
        <f>'P(t,T)'!AG496*$C$6*0.5+'P(t,T)'!AG496-'P(t,T)'!Y496</f>
        <v>-1.0050401087439154E-3</v>
      </c>
      <c r="AH504" s="4">
        <f>'P(t,T)'!AH496*$C$6*0.5+'P(t,T)'!AH496-'P(t,T)'!Z496</f>
        <v>-1.5996005490594989E-3</v>
      </c>
      <c r="AI504" s="4">
        <f>'P(t,T)'!AI496*$C$6*0.5+'P(t,T)'!AI496-'P(t,T)'!AA496</f>
        <v>2.3202203938840205E-3</v>
      </c>
      <c r="AJ504" s="4">
        <f>'P(t,T)'!AJ496*$C$6*0.5+'P(t,T)'!AJ496-'P(t,T)'!AB496</f>
        <v>2.9767833646052733E-3</v>
      </c>
      <c r="AK504" s="4">
        <f>'P(t,T)'!AK496*$C$6*0.5+'P(t,T)'!AK496-'P(t,T)'!AC496</f>
        <v>5.2346678688609538E-3</v>
      </c>
      <c r="AL504" s="4">
        <f>'P(t,T)'!AL496*$C$6*0.5+'P(t,T)'!AL496-'P(t,T)'!AD496</f>
        <v>6.4998010022261354E-3</v>
      </c>
      <c r="AM504" s="3">
        <f>AL504/'P(t,T)'!AL496</f>
        <v>6.6128295526565427E-3</v>
      </c>
      <c r="AP504" s="4">
        <v>488</v>
      </c>
      <c r="AQ504" s="19">
        <f t="shared" si="93"/>
        <v>1.1102230246251565E-16</v>
      </c>
      <c r="AR504" s="19">
        <f t="shared" si="94"/>
        <v>-2.9561735284018534E-3</v>
      </c>
      <c r="AS504" s="4">
        <f t="shared" si="95"/>
        <v>-4.1012284392788478E-3</v>
      </c>
      <c r="AT504" s="4">
        <f t="shared" si="96"/>
        <v>7.965877596364114E-3</v>
      </c>
      <c r="AU504" s="4">
        <f t="shared" si="97"/>
        <v>7.9356877055398404E-3</v>
      </c>
      <c r="AV504" s="4">
        <f t="shared" si="98"/>
        <v>9.9770000204645413E-3</v>
      </c>
      <c r="AW504" s="4">
        <f t="shared" si="99"/>
        <v>1.0438440779458769E-2</v>
      </c>
      <c r="AX504" s="4">
        <f t="shared" si="100"/>
        <v>1.5083676458596412E-2</v>
      </c>
      <c r="AY504" s="4">
        <f t="shared" si="101"/>
        <v>1.101116249675671E-2</v>
      </c>
      <c r="AZ504" s="4">
        <f t="shared" si="102"/>
        <v>1.2380972633375387E-2</v>
      </c>
      <c r="BA504" s="4">
        <f t="shared" si="103"/>
        <v>6.4998010022261354E-3</v>
      </c>
      <c r="BB504" s="4">
        <f t="shared" si="104"/>
        <v>6.6128295526565427E-3</v>
      </c>
      <c r="BC504" s="4">
        <v>0</v>
      </c>
    </row>
    <row r="505" spans="1:55">
      <c r="A505" s="4"/>
      <c r="B505" s="4">
        <v>489</v>
      </c>
      <c r="C505" s="4">
        <f>'P(t,T)'!C497*$C$6*0.5+'P(t,T)'!C497-1</f>
        <v>1.1194669034764182E-3</v>
      </c>
      <c r="D505" s="4">
        <f>C505/'P(t,T)'!C497</f>
        <v>1.1450549108769944E-3</v>
      </c>
      <c r="E505" s="4"/>
      <c r="F505" s="4">
        <v>489</v>
      </c>
      <c r="G505" s="4">
        <f>'P(t,T)'!G497*$C$6*0.5+'P(t,T)'!G497-'P(t,T)'!C497</f>
        <v>6.2476443257486469E-4</v>
      </c>
      <c r="H505" s="4">
        <f>'P(t,T)'!H497*$C$6*0.5+'P(t,T)'!H497-'P(t,T)'!D497</f>
        <v>-1.7499872621262735E-3</v>
      </c>
      <c r="I505" s="3">
        <f>H505/'P(t,T)'!H497</f>
        <v>-1.7951325624674639E-3</v>
      </c>
      <c r="K505" s="4">
        <v>489</v>
      </c>
      <c r="L505" s="4">
        <f>'P(t,T)'!L497*$C$6*0.5+'P(t,T)'!L497-'P(t,T)'!G497</f>
        <v>1.6609280085222444E-4</v>
      </c>
      <c r="M505" s="4">
        <f>'P(t,T)'!M497*$C$6*0.5+'P(t,T)'!M497-'P(t,T)'!H497</f>
        <v>-2.1643424035656667E-3</v>
      </c>
      <c r="N505" s="3">
        <f>M505/'P(t,T)'!M497</f>
        <v>-2.2785252709708421E-3</v>
      </c>
      <c r="O505" s="3">
        <f>N505/'P(t,T)'!N497</f>
        <v>-2.3430477188382082E-3</v>
      </c>
      <c r="Q505" s="4">
        <v>489</v>
      </c>
      <c r="R505" s="4">
        <f>'P(t,T)'!R497*$C$6*0.5+'P(t,T)'!R497-'P(t,T)'!L497</f>
        <v>-2.5765321470516689E-4</v>
      </c>
      <c r="S505" s="4">
        <f>'P(t,T)'!S497*$C$6*0.5+'P(t,T)'!S497-'P(t,T)'!M497</f>
        <v>-2.5411250212225012E-3</v>
      </c>
      <c r="T505" s="4">
        <f>'P(t,T)'!T497*$C$6*0.5+'P(t,T)'!T497-'P(t,T)'!N497</f>
        <v>-4.5284028211132199E-3</v>
      </c>
      <c r="U505" s="4">
        <f>'P(t,T)'!U497*$C$6*0.5+'P(t,T)'!U497-'P(t,T)'!O497</f>
        <v>-2.6516076489470075E-3</v>
      </c>
      <c r="V505" s="3">
        <f>U505/'P(t,T)'!U497</f>
        <v>-2.7224714421169413E-3</v>
      </c>
      <c r="X505" s="4">
        <v>489</v>
      </c>
      <c r="Y505" s="4">
        <f>'P(t,T)'!Y497*$C$6*0.5+'P(t,T)'!Y497-'P(t,T)'!R497</f>
        <v>-6.4763081345431406E-4</v>
      </c>
      <c r="Z505" s="4">
        <f>'P(t,T)'!Z497*$C$6*0.5+'P(t,T)'!Z497-'P(t,T)'!S497</f>
        <v>-2.8818442001926625E-3</v>
      </c>
      <c r="AA505" s="4">
        <f>'P(t,T)'!AA497*$C$6*0.5+'P(t,T)'!AA497-'P(t,T)'!T497</f>
        <v>-4.8223636764022082E-3</v>
      </c>
      <c r="AB505" s="4">
        <f>'P(t,T)'!AB497*$C$6*0.5+'P(t,T)'!AB497-'P(t,T)'!U497</f>
        <v>-3.0228916897147018E-3</v>
      </c>
      <c r="AC505" s="4">
        <f>'P(t,T)'!AC497*$C$6*0.5+'P(t,T)'!AC497-'P(t,T)'!V497</f>
        <v>-2.3533933722859057E-3</v>
      </c>
      <c r="AD505" s="3">
        <f>AC505/'P(t,T)'!AC497</f>
        <v>-2.415565165089673E-3</v>
      </c>
      <c r="AF505" s="4">
        <v>489</v>
      </c>
      <c r="AG505" s="4">
        <f>'P(t,T)'!AG497*$C$6*0.5+'P(t,T)'!AG497-'P(t,T)'!Y497</f>
        <v>-1.0050401087439154E-3</v>
      </c>
      <c r="AH505" s="4">
        <f>'P(t,T)'!AH497*$C$6*0.5+'P(t,T)'!AH497-'P(t,T)'!Z497</f>
        <v>-3.1880366145075056E-3</v>
      </c>
      <c r="AI505" s="4">
        <f>'P(t,T)'!AI497*$C$6*0.5+'P(t,T)'!AI497-'P(t,T)'!AA497</f>
        <v>-5.080162203916383E-3</v>
      </c>
      <c r="AJ505" s="4">
        <f>'P(t,T)'!AJ497*$C$6*0.5+'P(t,T)'!AJ497-'P(t,T)'!AB497</f>
        <v>-3.3571551717683779E-3</v>
      </c>
      <c r="AK505" s="4">
        <f>'P(t,T)'!AK497*$C$6*0.5+'P(t,T)'!AK497-'P(t,T)'!AC497</f>
        <v>-2.7247660537885743E-3</v>
      </c>
      <c r="AL505" s="4">
        <f>'P(t,T)'!AL497*$C$6*0.5+'P(t,T)'!AL497-'P(t,T)'!AD497</f>
        <v>-1.1438773194402119E-3</v>
      </c>
      <c r="AM505" s="3">
        <f>AL505/'P(t,T)'!AL497</f>
        <v>-1.1726744814869526E-3</v>
      </c>
      <c r="AP505" s="4">
        <v>489</v>
      </c>
      <c r="AQ505" s="19">
        <f t="shared" si="93"/>
        <v>1.1102230246251565E-16</v>
      </c>
      <c r="AR505" s="19">
        <f t="shared" si="94"/>
        <v>-1.1380280590737615E-2</v>
      </c>
      <c r="AS505" s="4">
        <f t="shared" si="95"/>
        <v>-1.252533550161461E-2</v>
      </c>
      <c r="AT505" s="4">
        <f t="shared" si="96"/>
        <v>-1.8504586534870117E-2</v>
      </c>
      <c r="AU505" s="4">
        <f t="shared" si="97"/>
        <v>-1.6709453972402654E-2</v>
      </c>
      <c r="AV505" s="4">
        <f t="shared" si="98"/>
        <v>-1.1374702229268296E-2</v>
      </c>
      <c r="AW505" s="4">
        <f t="shared" si="99"/>
        <v>-9.0316545104300872E-3</v>
      </c>
      <c r="AX505" s="4">
        <f t="shared" si="100"/>
        <v>-7.8006308681914209E-3</v>
      </c>
      <c r="AY505" s="4">
        <f t="shared" si="101"/>
        <v>-5.07815942607448E-3</v>
      </c>
      <c r="AZ505" s="4">
        <f t="shared" si="102"/>
        <v>-3.5594424845298849E-3</v>
      </c>
      <c r="BA505" s="4">
        <f t="shared" si="103"/>
        <v>-1.1438773194402119E-3</v>
      </c>
      <c r="BB505" s="4">
        <f t="shared" si="104"/>
        <v>-1.1726744814869526E-3</v>
      </c>
      <c r="BC505" s="4">
        <v>0</v>
      </c>
    </row>
    <row r="506" spans="1:55">
      <c r="A506" s="4"/>
      <c r="B506" s="4">
        <v>490</v>
      </c>
      <c r="C506" s="4">
        <f>'P(t,T)'!C498*$C$6*0.5+'P(t,T)'!C498-1</f>
        <v>1.1194669034764182E-3</v>
      </c>
      <c r="D506" s="4">
        <f>C506/'P(t,T)'!C498</f>
        <v>1.1450549108769944E-3</v>
      </c>
      <c r="E506" s="4"/>
      <c r="F506" s="4">
        <v>490</v>
      </c>
      <c r="G506" s="4">
        <f>'P(t,T)'!G498*$C$6*0.5+'P(t,T)'!G498-'P(t,T)'!C498</f>
        <v>6.2476443257486469E-4</v>
      </c>
      <c r="H506" s="4">
        <f>'P(t,T)'!H498*$C$6*0.5+'P(t,T)'!H498-'P(t,T)'!D498</f>
        <v>-4.0556972392632451E-3</v>
      </c>
      <c r="I506" s="3">
        <f>H506/'P(t,T)'!H498</f>
        <v>-4.1699556614255362E-3</v>
      </c>
      <c r="K506" s="4">
        <v>490</v>
      </c>
      <c r="L506" s="4">
        <f>'P(t,T)'!L498*$C$6*0.5+'P(t,T)'!L498-'P(t,T)'!G498</f>
        <v>1.6609280085222444E-4</v>
      </c>
      <c r="M506" s="4">
        <f>'P(t,T)'!M498*$C$6*0.5+'P(t,T)'!M498-'P(t,T)'!H498</f>
        <v>-4.4008196635852981E-3</v>
      </c>
      <c r="N506" s="3">
        <f>M506/'P(t,T)'!M498</f>
        <v>-4.6544674720591364E-3</v>
      </c>
      <c r="O506" s="3">
        <f>N506/'P(t,T)'!N498</f>
        <v>-4.7821590344678143E-3</v>
      </c>
      <c r="Q506" s="4">
        <v>490</v>
      </c>
      <c r="R506" s="4">
        <f>'P(t,T)'!R498*$C$6*0.5+'P(t,T)'!R498-'P(t,T)'!L498</f>
        <v>-2.5765321470516689E-4</v>
      </c>
      <c r="S506" s="4">
        <f>'P(t,T)'!S498*$C$6*0.5+'P(t,T)'!S498-'P(t,T)'!M498</f>
        <v>-4.7074383401006781E-3</v>
      </c>
      <c r="T506" s="4">
        <f>'P(t,T)'!T498*$C$6*0.5+'P(t,T)'!T498-'P(t,T)'!N498</f>
        <v>-3.6993008661397875E-3</v>
      </c>
      <c r="U506" s="4">
        <f>'P(t,T)'!U498*$C$6*0.5+'P(t,T)'!U498-'P(t,T)'!O498</f>
        <v>-5.5457162082966915E-3</v>
      </c>
      <c r="V506" s="3">
        <f>U506/'P(t,T)'!U498</f>
        <v>-5.7104953254225417E-3</v>
      </c>
      <c r="X506" s="4">
        <v>490</v>
      </c>
      <c r="Y506" s="4">
        <f>'P(t,T)'!Y498*$C$6*0.5+'P(t,T)'!Y498-'P(t,T)'!R498</f>
        <v>-6.4763081345431406E-4</v>
      </c>
      <c r="Z506" s="4">
        <f>'P(t,T)'!Z498*$C$6*0.5+'P(t,T)'!Z498-'P(t,T)'!S498</f>
        <v>-4.9773839136229014E-3</v>
      </c>
      <c r="AA506" s="4">
        <f>'P(t,T)'!AA498*$C$6*0.5+'P(t,T)'!AA498-'P(t,T)'!T498</f>
        <v>-4.0206439796091065E-3</v>
      </c>
      <c r="AB506" s="4">
        <f>'P(t,T)'!AB498*$C$6*0.5+'P(t,T)'!AB498-'P(t,T)'!U498</f>
        <v>-5.8234435383709426E-3</v>
      </c>
      <c r="AC506" s="4">
        <f>'P(t,T)'!AC498*$C$6*0.5+'P(t,T)'!AC498-'P(t,T)'!V498</f>
        <v>-5.7005709253473702E-3</v>
      </c>
      <c r="AD506" s="3">
        <f>AC506/'P(t,T)'!AC498</f>
        <v>-5.8708654208818349E-3</v>
      </c>
      <c r="AF506" s="4">
        <v>490</v>
      </c>
      <c r="AG506" s="4">
        <f>'P(t,T)'!AG498*$C$6*0.5+'P(t,T)'!AG498-'P(t,T)'!Y498</f>
        <v>-1.0050401087439154E-3</v>
      </c>
      <c r="AH506" s="4">
        <f>'P(t,T)'!AH498*$C$6*0.5+'P(t,T)'!AH498-'P(t,T)'!Z498</f>
        <v>-5.2124934944034473E-3</v>
      </c>
      <c r="AI506" s="4">
        <f>'P(t,T)'!AI498*$C$6*0.5+'P(t,T)'!AI498-'P(t,T)'!AA498</f>
        <v>-4.3059476251865458E-3</v>
      </c>
      <c r="AJ506" s="4">
        <f>'P(t,T)'!AJ498*$C$6*0.5+'P(t,T)'!AJ498-'P(t,T)'!AB498</f>
        <v>-6.0635272788571726E-3</v>
      </c>
      <c r="AK506" s="4">
        <f>'P(t,T)'!AK498*$C$6*0.5+'P(t,T)'!AK498-'P(t,T)'!AC498</f>
        <v>-5.9642668628834272E-3</v>
      </c>
      <c r="AL506" s="4">
        <f>'P(t,T)'!AL498*$C$6*0.5+'P(t,T)'!AL498-'P(t,T)'!AD498</f>
        <v>-5.7760948245355603E-3</v>
      </c>
      <c r="AM506" s="3">
        <f>AL506/'P(t,T)'!AL498</f>
        <v>-5.9490973382401334E-3</v>
      </c>
      <c r="AP506" s="4">
        <v>490</v>
      </c>
      <c r="AQ506" s="19">
        <f t="shared" si="93"/>
        <v>1.1102230246251565E-16</v>
      </c>
      <c r="AR506" s="19">
        <f t="shared" si="94"/>
        <v>-2.2208777740098575E-2</v>
      </c>
      <c r="AS506" s="4">
        <f t="shared" si="95"/>
        <v>-2.335383265097557E-2</v>
      </c>
      <c r="AT506" s="4">
        <f t="shared" si="96"/>
        <v>-2.0850315604420112E-2</v>
      </c>
      <c r="AU506" s="4">
        <f t="shared" si="97"/>
        <v>-1.6680359942994577E-2</v>
      </c>
      <c r="AV506" s="4">
        <f t="shared" si="98"/>
        <v>-2.2214846059992622E-2</v>
      </c>
      <c r="AW506" s="4">
        <f t="shared" si="99"/>
        <v>-1.7432687025524807E-2</v>
      </c>
      <c r="AX506" s="4">
        <f t="shared" si="100"/>
        <v>-1.737533311365334E-2</v>
      </c>
      <c r="AY506" s="4">
        <f t="shared" si="101"/>
        <v>-1.1664837788230797E-2</v>
      </c>
      <c r="AZ506" s="4">
        <f t="shared" si="102"/>
        <v>-1.1646960245417396E-2</v>
      </c>
      <c r="BA506" s="4">
        <f t="shared" si="103"/>
        <v>-5.7760948245355603E-3</v>
      </c>
      <c r="BB506" s="4">
        <f t="shared" si="104"/>
        <v>-5.9490973382401334E-3</v>
      </c>
      <c r="BC506" s="4">
        <v>0</v>
      </c>
    </row>
    <row r="507" spans="1:55">
      <c r="A507" s="4"/>
      <c r="B507" s="4">
        <v>491</v>
      </c>
      <c r="C507" s="4">
        <f>'P(t,T)'!C499*$C$6*0.5+'P(t,T)'!C499-1</f>
        <v>1.1194669034764182E-3</v>
      </c>
      <c r="D507" s="4">
        <f>C507/'P(t,T)'!C499</f>
        <v>1.1450549108769944E-3</v>
      </c>
      <c r="E507" s="4"/>
      <c r="F507" s="4">
        <v>491</v>
      </c>
      <c r="G507" s="4">
        <f>'P(t,T)'!G499*$C$6*0.5+'P(t,T)'!G499-'P(t,T)'!C499</f>
        <v>6.2476443257486469E-4</v>
      </c>
      <c r="H507" s="4">
        <f>'P(t,T)'!H499*$C$6*0.5+'P(t,T)'!H499-'P(t,T)'!D499</f>
        <v>2.1409954983697688E-4</v>
      </c>
      <c r="I507" s="3">
        <f>H507/'P(t,T)'!H499</f>
        <v>2.1919151757795988E-4</v>
      </c>
      <c r="K507" s="4">
        <v>491</v>
      </c>
      <c r="L507" s="4">
        <f>'P(t,T)'!L499*$C$6*0.5+'P(t,T)'!L499-'P(t,T)'!G499</f>
        <v>1.6609280085222444E-4</v>
      </c>
      <c r="M507" s="4">
        <f>'P(t,T)'!M499*$C$6*0.5+'P(t,T)'!M499-'P(t,T)'!H499</f>
        <v>-2.5104469147263497E-4</v>
      </c>
      <c r="N507" s="3">
        <f>M507/'P(t,T)'!M499</f>
        <v>-2.632519689098073E-4</v>
      </c>
      <c r="O507" s="3">
        <f>N507/'P(t,T)'!N499</f>
        <v>-2.6933002994327504E-4</v>
      </c>
      <c r="Q507" s="4">
        <v>491</v>
      </c>
      <c r="R507" s="4">
        <f>'P(t,T)'!R499*$C$6*0.5+'P(t,T)'!R499-'P(t,T)'!L499</f>
        <v>-2.5765321470516689E-4</v>
      </c>
      <c r="S507" s="4">
        <f>'P(t,T)'!S499*$C$6*0.5+'P(t,T)'!S499-'P(t,T)'!M499</f>
        <v>-6.7986029086486433E-4</v>
      </c>
      <c r="T507" s="4">
        <f>'P(t,T)'!T499*$C$6*0.5+'P(t,T)'!T499-'P(t,T)'!N499</f>
        <v>4.2108683703345751E-4</v>
      </c>
      <c r="U507" s="4">
        <f>'P(t,T)'!U499*$C$6*0.5+'P(t,T)'!U499-'P(t,T)'!O499</f>
        <v>-2.1892716337963414E-3</v>
      </c>
      <c r="V507" s="3">
        <f>U507/'P(t,T)'!U499</f>
        <v>-2.246738060813539E-3</v>
      </c>
      <c r="X507" s="4">
        <v>491</v>
      </c>
      <c r="Y507" s="4">
        <f>'P(t,T)'!Y499*$C$6*0.5+'P(t,T)'!Y499-'P(t,T)'!R499</f>
        <v>-6.4763081345431406E-4</v>
      </c>
      <c r="Z507" s="4">
        <f>'P(t,T)'!Z499*$C$6*0.5+'P(t,T)'!Z499-'P(t,T)'!S499</f>
        <v>-1.0735843641305198E-3</v>
      </c>
      <c r="AA507" s="4">
        <f>'P(t,T)'!AA499*$C$6*0.5+'P(t,T)'!AA499-'P(t,T)'!T499</f>
        <v>-1.5788468147426293E-5</v>
      </c>
      <c r="AB507" s="4">
        <f>'P(t,T)'!AB499*$C$6*0.5+'P(t,T)'!AB499-'P(t,T)'!U499</f>
        <v>-2.57398668497133E-3</v>
      </c>
      <c r="AC507" s="4">
        <f>'P(t,T)'!AC499*$C$6*0.5+'P(t,T)'!AC499-'P(t,T)'!V499</f>
        <v>-2.3516652238921854E-3</v>
      </c>
      <c r="AD507" s="3">
        <f>AC507/'P(t,T)'!AC499</f>
        <v>-2.4137871813617612E-3</v>
      </c>
      <c r="AF507" s="4">
        <v>491</v>
      </c>
      <c r="AG507" s="4">
        <f>'P(t,T)'!AG499*$C$6*0.5+'P(t,T)'!AG499-'P(t,T)'!Y499</f>
        <v>-1.0050401087439154E-3</v>
      </c>
      <c r="AH507" s="4">
        <f>'P(t,T)'!AH499*$C$6*0.5+'P(t,T)'!AH499-'P(t,T)'!Z499</f>
        <v>-1.4334969093058314E-3</v>
      </c>
      <c r="AI507" s="4">
        <f>'P(t,T)'!AI499*$C$6*0.5+'P(t,T)'!AI499-'P(t,T)'!AA499</f>
        <v>-4.1841230726424872E-4</v>
      </c>
      <c r="AJ507" s="4">
        <f>'P(t,T)'!AJ499*$C$6*0.5+'P(t,T)'!AJ499-'P(t,T)'!AB499</f>
        <v>-2.9218710237044476E-3</v>
      </c>
      <c r="AK507" s="4">
        <f>'P(t,T)'!AK499*$C$6*0.5+'P(t,T)'!AK499-'P(t,T)'!AC499</f>
        <v>-2.7230878496786737E-3</v>
      </c>
      <c r="AL507" s="4">
        <f>'P(t,T)'!AL499*$C$6*0.5+'P(t,T)'!AL499-'P(t,T)'!AD499</f>
        <v>-2.5450456185140968E-3</v>
      </c>
      <c r="AM507" s="3">
        <f>AL507/'P(t,T)'!AL499</f>
        <v>-2.6127823947202336E-3</v>
      </c>
      <c r="AP507" s="4">
        <v>491</v>
      </c>
      <c r="AQ507" s="19">
        <f t="shared" si="93"/>
        <v>1.1102230246251565E-16</v>
      </c>
      <c r="AR507" s="19">
        <f t="shared" si="94"/>
        <v>-2.0788317950598792E-3</v>
      </c>
      <c r="AS507" s="4">
        <f t="shared" si="95"/>
        <v>-3.2238867059368737E-3</v>
      </c>
      <c r="AT507" s="4">
        <f t="shared" si="96"/>
        <v>-5.7174389710064897E-5</v>
      </c>
      <c r="AU507" s="4">
        <f t="shared" si="97"/>
        <v>-2.7636590728802481E-4</v>
      </c>
      <c r="AV507" s="4">
        <f t="shared" si="98"/>
        <v>-7.9544593724153942E-3</v>
      </c>
      <c r="AW507" s="4">
        <f t="shared" si="99"/>
        <v>-7.685129342472119E-3</v>
      </c>
      <c r="AX507" s="4">
        <f t="shared" si="100"/>
        <v>-7.321491134384398E-3</v>
      </c>
      <c r="AY507" s="4">
        <f t="shared" si="101"/>
        <v>-5.074753073570859E-3</v>
      </c>
      <c r="AZ507" s="4">
        <f t="shared" si="102"/>
        <v>-4.9588327998758581E-3</v>
      </c>
      <c r="BA507" s="4">
        <f t="shared" si="103"/>
        <v>-2.5450456185140968E-3</v>
      </c>
      <c r="BB507" s="4">
        <f t="shared" si="104"/>
        <v>-2.6127823947202336E-3</v>
      </c>
      <c r="BC507" s="4">
        <v>0</v>
      </c>
    </row>
    <row r="508" spans="1:55">
      <c r="A508" s="4"/>
      <c r="B508" s="4">
        <v>492</v>
      </c>
      <c r="C508" s="4">
        <f>'P(t,T)'!C500*$C$6*0.5+'P(t,T)'!C500-1</f>
        <v>1.1194669034764182E-3</v>
      </c>
      <c r="D508" s="4">
        <f>C508/'P(t,T)'!C500</f>
        <v>1.1450549108769944E-3</v>
      </c>
      <c r="E508" s="4"/>
      <c r="F508" s="4">
        <v>492</v>
      </c>
      <c r="G508" s="4">
        <f>'P(t,T)'!G500*$C$6*0.5+'P(t,T)'!G500-'P(t,T)'!C500</f>
        <v>6.2476443257486469E-4</v>
      </c>
      <c r="H508" s="4">
        <f>'P(t,T)'!H500*$C$6*0.5+'P(t,T)'!H500-'P(t,T)'!D500</f>
        <v>2.0565217664334501E-3</v>
      </c>
      <c r="I508" s="3">
        <f>H508/'P(t,T)'!H500</f>
        <v>2.1015612556866264E-3</v>
      </c>
      <c r="K508" s="4">
        <v>492</v>
      </c>
      <c r="L508" s="4">
        <f>'P(t,T)'!L500*$C$6*0.5+'P(t,T)'!L500-'P(t,T)'!G500</f>
        <v>1.6609280085222444E-4</v>
      </c>
      <c r="M508" s="4">
        <f>'P(t,T)'!M500*$C$6*0.5+'P(t,T)'!M500-'P(t,T)'!H500</f>
        <v>1.5505801196027402E-3</v>
      </c>
      <c r="N508" s="3">
        <f>M508/'P(t,T)'!M500</f>
        <v>1.6200048095785303E-3</v>
      </c>
      <c r="O508" s="3">
        <f>N508/'P(t,T)'!N500</f>
        <v>1.6521226009117136E-3</v>
      </c>
      <c r="Q508" s="4">
        <v>492</v>
      </c>
      <c r="R508" s="4">
        <f>'P(t,T)'!R500*$C$6*0.5+'P(t,T)'!R500-'P(t,T)'!L500</f>
        <v>-2.5765321470516689E-4</v>
      </c>
      <c r="S508" s="4">
        <f>'P(t,T)'!S500*$C$6*0.5+'P(t,T)'!S500-'P(t,T)'!M500</f>
        <v>1.0794642564989632E-3</v>
      </c>
      <c r="T508" s="4">
        <f>'P(t,T)'!T500*$C$6*0.5+'P(t,T)'!T500-'P(t,T)'!N500</f>
        <v>3.5608049401320008E-3</v>
      </c>
      <c r="U508" s="4">
        <f>'P(t,T)'!U500*$C$6*0.5+'P(t,T)'!U500-'P(t,T)'!O500</f>
        <v>7.2376244857763616E-4</v>
      </c>
      <c r="V508" s="3">
        <f>U508/'P(t,T)'!U500</f>
        <v>7.4059844509404536E-4</v>
      </c>
      <c r="X508" s="4">
        <v>492</v>
      </c>
      <c r="Y508" s="4">
        <f>'P(t,T)'!Y500*$C$6*0.5+'P(t,T)'!Y500-'P(t,T)'!R500</f>
        <v>-6.4763081345431406E-4</v>
      </c>
      <c r="Z508" s="4">
        <f>'P(t,T)'!Z500*$C$6*0.5+'P(t,T)'!Z500-'P(t,T)'!S500</f>
        <v>6.421873260660238E-4</v>
      </c>
      <c r="AA508" s="4">
        <f>'P(t,T)'!AA500*$C$6*0.5+'P(t,T)'!AA500-'P(t,T)'!T500</f>
        <v>3.0586727845515194E-3</v>
      </c>
      <c r="AB508" s="4">
        <f>'P(t,T)'!AB500*$C$6*0.5+'P(t,T)'!AB500-'P(t,T)'!U500</f>
        <v>2.6402056018992592E-4</v>
      </c>
      <c r="AC508" s="4">
        <f>'P(t,T)'!AC500*$C$6*0.5+'P(t,T)'!AC500-'P(t,T)'!V500</f>
        <v>4.8725404188876276E-4</v>
      </c>
      <c r="AD508" s="3">
        <f>AC508/'P(t,T)'!AC500</f>
        <v>4.9870629687756292E-4</v>
      </c>
      <c r="AF508" s="4">
        <v>492</v>
      </c>
      <c r="AG508" s="4">
        <f>'P(t,T)'!AG500*$C$6*0.5+'P(t,T)'!AG500-'P(t,T)'!Y500</f>
        <v>-1.0050401087439154E-3</v>
      </c>
      <c r="AH508" s="4">
        <f>'P(t,T)'!AH500*$C$6*0.5+'P(t,T)'!AH500-'P(t,T)'!Z500</f>
        <v>2.3770751280738356E-4</v>
      </c>
      <c r="AI508" s="4">
        <f>'P(t,T)'!AI500*$C$6*0.5+'P(t,T)'!AI500-'P(t,T)'!AA500</f>
        <v>2.5883086359487217E-3</v>
      </c>
      <c r="AJ508" s="4">
        <f>'P(t,T)'!AJ500*$C$6*0.5+'P(t,T)'!AJ500-'P(t,T)'!AB500</f>
        <v>-1.6060033283227249E-4</v>
      </c>
      <c r="AK508" s="4">
        <f>'P(t,T)'!AK500*$C$6*0.5+'P(t,T)'!AK500-'P(t,T)'!AC500</f>
        <v>4.1657184639332101E-5</v>
      </c>
      <c r="AL508" s="4">
        <f>'P(t,T)'!AL500*$C$6*0.5+'P(t,T)'!AL500-'P(t,T)'!AD500</f>
        <v>-3.0163311092124001E-3</v>
      </c>
      <c r="AM508" s="3">
        <f>AL508/'P(t,T)'!AL500</f>
        <v>-3.0980750236838739E-3</v>
      </c>
      <c r="AP508" s="4">
        <v>492</v>
      </c>
      <c r="AQ508" s="19">
        <f t="shared" si="93"/>
        <v>1.1102230246251565E-16</v>
      </c>
      <c r="AR508" s="19">
        <f t="shared" si="94"/>
        <v>6.7115158922855557E-3</v>
      </c>
      <c r="AS508" s="4">
        <f t="shared" si="95"/>
        <v>5.5664609814085608E-3</v>
      </c>
      <c r="AT508" s="4">
        <f t="shared" si="96"/>
        <v>1.2929352425897399E-2</v>
      </c>
      <c r="AU508" s="4">
        <f t="shared" si="97"/>
        <v>1.0827791170210772E-2</v>
      </c>
      <c r="AV508" s="4">
        <f t="shared" si="98"/>
        <v>2.479305276847003E-3</v>
      </c>
      <c r="AW508" s="4">
        <f t="shared" si="99"/>
        <v>8.271826759352896E-4</v>
      </c>
      <c r="AX508" s="4">
        <f t="shared" si="100"/>
        <v>1.2695096716221401E-3</v>
      </c>
      <c r="AY508" s="4">
        <f t="shared" si="101"/>
        <v>5.2891122652809486E-4</v>
      </c>
      <c r="AZ508" s="4">
        <f t="shared" si="102"/>
        <v>-2.517624812334837E-3</v>
      </c>
      <c r="BA508" s="4">
        <f t="shared" si="103"/>
        <v>-3.0163311092124001E-3</v>
      </c>
      <c r="BB508" s="4">
        <f t="shared" si="104"/>
        <v>-3.0980750236838739E-3</v>
      </c>
      <c r="BC508" s="4">
        <v>0</v>
      </c>
    </row>
    <row r="509" spans="1:55">
      <c r="A509" s="4"/>
      <c r="B509" s="4">
        <v>493</v>
      </c>
      <c r="C509" s="4">
        <f>'P(t,T)'!C501*$C$6*0.5+'P(t,T)'!C501-1</f>
        <v>1.1194669034764182E-3</v>
      </c>
      <c r="D509" s="4">
        <f>C509/'P(t,T)'!C501</f>
        <v>1.1450549108769944E-3</v>
      </c>
      <c r="E509" s="4"/>
      <c r="F509" s="4">
        <v>493</v>
      </c>
      <c r="G509" s="4">
        <f>'P(t,T)'!G501*$C$6*0.5+'P(t,T)'!G501-'P(t,T)'!C501</f>
        <v>6.2476443257486469E-4</v>
      </c>
      <c r="H509" s="4">
        <f>'P(t,T)'!H501*$C$6*0.5+'P(t,T)'!H501-'P(t,T)'!D501</f>
        <v>-2.0077678435881374E-4</v>
      </c>
      <c r="I509" s="3">
        <f>H509/'P(t,T)'!H501</f>
        <v>-2.0563719013648265E-4</v>
      </c>
      <c r="K509" s="4">
        <v>493</v>
      </c>
      <c r="L509" s="4">
        <f>'P(t,T)'!L501*$C$6*0.5+'P(t,T)'!L501-'P(t,T)'!G501</f>
        <v>1.6609280085222444E-4</v>
      </c>
      <c r="M509" s="4">
        <f>'P(t,T)'!M501*$C$6*0.5+'P(t,T)'!M501-'P(t,T)'!H501</f>
        <v>-6.5582015489484835E-4</v>
      </c>
      <c r="N509" s="3">
        <f>M509/'P(t,T)'!M501</f>
        <v>-6.882808712040709E-4</v>
      </c>
      <c r="O509" s="3">
        <f>N509/'P(t,T)'!N501</f>
        <v>-7.073074119683878E-4</v>
      </c>
      <c r="Q509" s="4">
        <v>493</v>
      </c>
      <c r="R509" s="4">
        <f>'P(t,T)'!R501*$C$6*0.5+'P(t,T)'!R501-'P(t,T)'!L501</f>
        <v>-2.5765321470516689E-4</v>
      </c>
      <c r="S509" s="4">
        <f>'P(t,T)'!S501*$C$6*0.5+'P(t,T)'!S501-'P(t,T)'!M501</f>
        <v>-1.0742399596206376E-3</v>
      </c>
      <c r="T509" s="4">
        <f>'P(t,T)'!T501*$C$6*0.5+'P(t,T)'!T501-'P(t,T)'!N501</f>
        <v>-3.8960573733050063E-3</v>
      </c>
      <c r="U509" s="4">
        <f>'P(t,T)'!U501*$C$6*0.5+'P(t,T)'!U501-'P(t,T)'!O501</f>
        <v>-7.0030311320244953E-3</v>
      </c>
      <c r="V509" s="3">
        <f>U509/'P(t,T)'!U501</f>
        <v>-7.221694223699256E-3</v>
      </c>
      <c r="X509" s="4">
        <v>493</v>
      </c>
      <c r="Y509" s="4">
        <f>'P(t,T)'!Y501*$C$6*0.5+'P(t,T)'!Y501-'P(t,T)'!R501</f>
        <v>-6.4763081345431406E-4</v>
      </c>
      <c r="Z509" s="4">
        <f>'P(t,T)'!Z501*$C$6*0.5+'P(t,T)'!Z501-'P(t,T)'!S501</f>
        <v>-1.4573304216543015E-3</v>
      </c>
      <c r="AA509" s="4">
        <f>'P(t,T)'!AA501*$C$6*0.5+'P(t,T)'!AA501-'P(t,T)'!T501</f>
        <v>-4.211028256905891E-3</v>
      </c>
      <c r="AB509" s="4">
        <f>'P(t,T)'!AB501*$C$6*0.5+'P(t,T)'!AB501-'P(t,T)'!U501</f>
        <v>-7.2274584683256204E-3</v>
      </c>
      <c r="AC509" s="4">
        <f>'P(t,T)'!AC501*$C$6*0.5+'P(t,T)'!AC501-'P(t,T)'!V501</f>
        <v>-5.9057645360357514E-3</v>
      </c>
      <c r="AD509" s="3">
        <f>AC509/'P(t,T)'!AC501</f>
        <v>-6.0834442691694397E-3</v>
      </c>
      <c r="AF509" s="4">
        <v>493</v>
      </c>
      <c r="AG509" s="4">
        <f>'P(t,T)'!AG501*$C$6*0.5+'P(t,T)'!AG501-'P(t,T)'!Y501</f>
        <v>-1.0050401087439154E-3</v>
      </c>
      <c r="AH509" s="4">
        <f>'P(t,T)'!AH501*$C$6*0.5+'P(t,T)'!AH501-'P(t,T)'!Z501</f>
        <v>-1.8064256237667609E-3</v>
      </c>
      <c r="AI509" s="4">
        <f>'P(t,T)'!AI501*$C$6*0.5+'P(t,T)'!AI501-'P(t,T)'!AA501</f>
        <v>-4.489922756289122E-3</v>
      </c>
      <c r="AJ509" s="4">
        <f>'P(t,T)'!AJ501*$C$6*0.5+'P(t,T)'!AJ501-'P(t,T)'!AB501</f>
        <v>-7.4143266388047024E-3</v>
      </c>
      <c r="AK509" s="4">
        <f>'P(t,T)'!AK501*$C$6*0.5+'P(t,T)'!AK501-'P(t,T)'!AC501</f>
        <v>-6.16214799341952E-3</v>
      </c>
      <c r="AL509" s="4">
        <f>'P(t,T)'!AL501*$C$6*0.5+'P(t,T)'!AL501-'P(t,T)'!AD501</f>
        <v>-7.5937944112813849E-3</v>
      </c>
      <c r="AM509" s="3">
        <f>AL509/'P(t,T)'!AL501</f>
        <v>-7.8355651429026091E-3</v>
      </c>
      <c r="AP509" s="4">
        <v>493</v>
      </c>
      <c r="AQ509" s="19">
        <f t="shared" si="93"/>
        <v>1.1102230246251565E-16</v>
      </c>
      <c r="AR509" s="19">
        <f t="shared" si="94"/>
        <v>-4.0495380334183671E-3</v>
      </c>
      <c r="AS509" s="4">
        <f t="shared" si="95"/>
        <v>-5.194592944295362E-3</v>
      </c>
      <c r="AT509" s="4">
        <f t="shared" si="96"/>
        <v>-1.3490926447840574E-2</v>
      </c>
      <c r="AU509" s="4">
        <f t="shared" si="97"/>
        <v>-1.3285289257704089E-2</v>
      </c>
      <c r="AV509" s="4">
        <f t="shared" si="98"/>
        <v>-2.2352123651123205E-2</v>
      </c>
      <c r="AW509" s="4">
        <f t="shared" si="99"/>
        <v>-2.1644816239154818E-2</v>
      </c>
      <c r="AX509" s="4">
        <f t="shared" si="100"/>
        <v>-1.9289606753154526E-2</v>
      </c>
      <c r="AY509" s="4">
        <f t="shared" si="101"/>
        <v>-1.2067912529455271E-2</v>
      </c>
      <c r="AZ509" s="4">
        <f t="shared" si="102"/>
        <v>-1.3677238680450825E-2</v>
      </c>
      <c r="BA509" s="4">
        <f t="shared" si="103"/>
        <v>-7.5937944112813849E-3</v>
      </c>
      <c r="BB509" s="4">
        <f t="shared" si="104"/>
        <v>-7.8355651429026091E-3</v>
      </c>
      <c r="BC509" s="4">
        <v>0</v>
      </c>
    </row>
    <row r="510" spans="1:55">
      <c r="A510" s="4"/>
      <c r="B510" s="4">
        <v>494</v>
      </c>
      <c r="C510" s="4">
        <f>'P(t,T)'!C502*$C$6*0.5+'P(t,T)'!C502-1</f>
        <v>1.1194669034764182E-3</v>
      </c>
      <c r="D510" s="4">
        <f>C510/'P(t,T)'!C502</f>
        <v>1.1450549108769944E-3</v>
      </c>
      <c r="E510" s="4"/>
      <c r="F510" s="4">
        <v>494</v>
      </c>
      <c r="G510" s="4">
        <f>'P(t,T)'!G502*$C$6*0.5+'P(t,T)'!G502-'P(t,T)'!C502</f>
        <v>6.2476443257486469E-4</v>
      </c>
      <c r="H510" s="4">
        <f>'P(t,T)'!H502*$C$6*0.5+'P(t,T)'!H502-'P(t,T)'!D502</f>
        <v>-4.5282750272246375E-4</v>
      </c>
      <c r="I510" s="3">
        <f>H510/'P(t,T)'!H502</f>
        <v>-4.6390650547419417E-4</v>
      </c>
      <c r="K510" s="4">
        <v>494</v>
      </c>
      <c r="L510" s="4">
        <f>'P(t,T)'!L502*$C$6*0.5+'P(t,T)'!L502-'P(t,T)'!G502</f>
        <v>1.6609280085222444E-4</v>
      </c>
      <c r="M510" s="4">
        <f>'P(t,T)'!M502*$C$6*0.5+'P(t,T)'!M502-'P(t,T)'!H502</f>
        <v>-9.0157018743719508E-4</v>
      </c>
      <c r="N510" s="3">
        <f>M510/'P(t,T)'!M502</f>
        <v>-9.4667189233965405E-4</v>
      </c>
      <c r="O510" s="3">
        <f>N510/'P(t,T)'!N502</f>
        <v>-9.7224057006973499E-4</v>
      </c>
      <c r="Q510" s="4">
        <v>494</v>
      </c>
      <c r="R510" s="4">
        <f>'P(t,T)'!R502*$C$6*0.5+'P(t,T)'!R502-'P(t,T)'!L502</f>
        <v>-2.5765321470516689E-4</v>
      </c>
      <c r="S510" s="4">
        <f>'P(t,T)'!S502*$C$6*0.5+'P(t,T)'!S502-'P(t,T)'!M502</f>
        <v>-1.3135183385607485E-3</v>
      </c>
      <c r="T510" s="4">
        <f>'P(t,T)'!T502*$C$6*0.5+'P(t,T)'!T502-'P(t,T)'!N502</f>
        <v>-3.2992573760670663E-3</v>
      </c>
      <c r="U510" s="4">
        <f>'P(t,T)'!U502*$C$6*0.5+'P(t,T)'!U502-'P(t,T)'!O502</f>
        <v>-3.1244837091252142E-3</v>
      </c>
      <c r="V510" s="3">
        <f>U510/'P(t,T)'!U502</f>
        <v>-3.2095067738395974E-3</v>
      </c>
      <c r="X510" s="4">
        <v>494</v>
      </c>
      <c r="Y510" s="4">
        <f>'P(t,T)'!Y502*$C$6*0.5+'P(t,T)'!Y502-'P(t,T)'!R502</f>
        <v>-6.4763081345431406E-4</v>
      </c>
      <c r="Z510" s="4">
        <f>'P(t,T)'!Z502*$C$6*0.5+'P(t,T)'!Z502-'P(t,T)'!S502</f>
        <v>-1.6900009791052106E-3</v>
      </c>
      <c r="AA510" s="4">
        <f>'P(t,T)'!AA502*$C$6*0.5+'P(t,T)'!AA502-'P(t,T)'!T502</f>
        <v>-3.6333151096176186E-3</v>
      </c>
      <c r="AB510" s="4">
        <f>'P(t,T)'!AB502*$C$6*0.5+'P(t,T)'!AB502-'P(t,T)'!U502</f>
        <v>-3.4815988701170086E-3</v>
      </c>
      <c r="AC510" s="4">
        <f>'P(t,T)'!AC502*$C$6*0.5+'P(t,T)'!AC502-'P(t,T)'!V502</f>
        <v>-1.6941242578921711E-3</v>
      </c>
      <c r="AD510" s="3">
        <f>AC510/'P(t,T)'!AC502</f>
        <v>-1.7377311871933645E-3</v>
      </c>
      <c r="AF510" s="4">
        <v>494</v>
      </c>
      <c r="AG510" s="4">
        <f>'P(t,T)'!AG502*$C$6*0.5+'P(t,T)'!AG502-'P(t,T)'!Y502</f>
        <v>-1.0050401087439154E-3</v>
      </c>
      <c r="AH510" s="4">
        <f>'P(t,T)'!AH502*$C$6*0.5+'P(t,T)'!AH502-'P(t,T)'!Z502</f>
        <v>-2.032385101061629E-3</v>
      </c>
      <c r="AI510" s="4">
        <f>'P(t,T)'!AI502*$C$6*0.5+'P(t,T)'!AI502-'P(t,T)'!AA502</f>
        <v>-3.9314230064587674E-3</v>
      </c>
      <c r="AJ510" s="4">
        <f>'P(t,T)'!AJ502*$C$6*0.5+'P(t,T)'!AJ502-'P(t,T)'!AB502</f>
        <v>-3.801524017121527E-3</v>
      </c>
      <c r="AK510" s="4">
        <f>'P(t,T)'!AK502*$C$6*0.5+'P(t,T)'!AK502-'P(t,T)'!AC502</f>
        <v>-2.0841269729771073E-3</v>
      </c>
      <c r="AL510" s="4">
        <f>'P(t,T)'!AL502*$C$6*0.5+'P(t,T)'!AL502-'P(t,T)'!AD502</f>
        <v>-1.9734047265906884E-3</v>
      </c>
      <c r="AM510" s="3">
        <f>AL510/'P(t,T)'!AL502</f>
        <v>-2.0247668007664864E-3</v>
      </c>
      <c r="AP510" s="4">
        <v>494</v>
      </c>
      <c r="AQ510" s="19">
        <f t="shared" si="93"/>
        <v>1.1102230246251565E-16</v>
      </c>
      <c r="AR510" s="19">
        <f t="shared" si="94"/>
        <v>-5.245247198010252E-3</v>
      </c>
      <c r="AS510" s="4">
        <f t="shared" si="95"/>
        <v>-6.3903021088872469E-3</v>
      </c>
      <c r="AT510" s="4">
        <f t="shared" si="96"/>
        <v>-1.2274573889957301E-2</v>
      </c>
      <c r="AU510" s="4">
        <f t="shared" si="97"/>
        <v>-1.1810667384483105E-2</v>
      </c>
      <c r="AV510" s="4">
        <f t="shared" si="98"/>
        <v>-1.1379847166433485E-2</v>
      </c>
      <c r="AW510" s="4">
        <f t="shared" si="99"/>
        <v>-1.040760659636375E-2</v>
      </c>
      <c r="AX510" s="4">
        <f t="shared" si="100"/>
        <v>-6.9877580047088758E-3</v>
      </c>
      <c r="AY510" s="4">
        <f t="shared" si="101"/>
        <v>-3.7782512308692784E-3</v>
      </c>
      <c r="AZ510" s="4">
        <f t="shared" si="102"/>
        <v>-3.7111359137840527E-3</v>
      </c>
      <c r="BA510" s="4">
        <f t="shared" si="103"/>
        <v>-1.9734047265906884E-3</v>
      </c>
      <c r="BB510" s="4">
        <f t="shared" si="104"/>
        <v>-2.0247668007664864E-3</v>
      </c>
      <c r="BC510" s="4">
        <v>0</v>
      </c>
    </row>
    <row r="511" spans="1:55">
      <c r="A511" s="4"/>
      <c r="B511" s="4">
        <v>495</v>
      </c>
      <c r="C511" s="4">
        <f>'P(t,T)'!C503*$C$6*0.5+'P(t,T)'!C503-1</f>
        <v>1.1194669034764182E-3</v>
      </c>
      <c r="D511" s="4">
        <f>C511/'P(t,T)'!C503</f>
        <v>1.1450549108769944E-3</v>
      </c>
      <c r="E511" s="4"/>
      <c r="F511" s="4">
        <v>495</v>
      </c>
      <c r="G511" s="4">
        <f>'P(t,T)'!G503*$C$6*0.5+'P(t,T)'!G503-'P(t,T)'!C503</f>
        <v>6.2476443257486469E-4</v>
      </c>
      <c r="H511" s="4">
        <f>'P(t,T)'!H503*$C$6*0.5+'P(t,T)'!H503-'P(t,T)'!D503</f>
        <v>1.1450856616801453E-4</v>
      </c>
      <c r="I511" s="3">
        <f>H511/'P(t,T)'!H503</f>
        <v>1.1724361770760244E-4</v>
      </c>
      <c r="K511" s="4">
        <v>495</v>
      </c>
      <c r="L511" s="4">
        <f>'P(t,T)'!L503*$C$6*0.5+'P(t,T)'!L503-'P(t,T)'!G503</f>
        <v>1.6609280085222444E-4</v>
      </c>
      <c r="M511" s="4">
        <f>'P(t,T)'!M503*$C$6*0.5+'P(t,T)'!M503-'P(t,T)'!H503</f>
        <v>-3.4824161220536887E-4</v>
      </c>
      <c r="N511" s="3">
        <f>M511/'P(t,T)'!M503</f>
        <v>-3.6524791030039579E-4</v>
      </c>
      <c r="O511" s="3">
        <f>N511/'P(t,T)'!N503</f>
        <v>-3.7437393458604083E-4</v>
      </c>
      <c r="Q511" s="4">
        <v>495</v>
      </c>
      <c r="R511" s="4">
        <f>'P(t,T)'!R503*$C$6*0.5+'P(t,T)'!R503-'P(t,T)'!L503</f>
        <v>-2.5765321470516689E-4</v>
      </c>
      <c r="S511" s="4">
        <f>'P(t,T)'!S503*$C$6*0.5+'P(t,T)'!S503-'P(t,T)'!M503</f>
        <v>-7.7459083602260392E-4</v>
      </c>
      <c r="T511" s="4">
        <f>'P(t,T)'!T503*$C$6*0.5+'P(t,T)'!T503-'P(t,T)'!N503</f>
        <v>-1.3865480101932226E-3</v>
      </c>
      <c r="U511" s="4">
        <f>'P(t,T)'!U503*$C$6*0.5+'P(t,T)'!U503-'P(t,T)'!O503</f>
        <v>-1.3393557427220371E-3</v>
      </c>
      <c r="V511" s="3">
        <f>U511/'P(t,T)'!U503</f>
        <v>-1.3733428490404604E-3</v>
      </c>
      <c r="X511" s="4">
        <v>495</v>
      </c>
      <c r="Y511" s="4">
        <f>'P(t,T)'!Y503*$C$6*0.5+'P(t,T)'!Y503-'P(t,T)'!R503</f>
        <v>-6.4763081345431406E-4</v>
      </c>
      <c r="Z511" s="4">
        <f>'P(t,T)'!Z503*$C$6*0.5+'P(t,T)'!Z503-'P(t,T)'!S503</f>
        <v>-1.1657899087086365E-3</v>
      </c>
      <c r="AA511" s="4">
        <f>'P(t,T)'!AA503*$C$6*0.5+'P(t,T)'!AA503-'P(t,T)'!T503</f>
        <v>-1.7769375675413812E-3</v>
      </c>
      <c r="AB511" s="4">
        <f>'P(t,T)'!AB503*$C$6*0.5+'P(t,T)'!AB503-'P(t,T)'!U503</f>
        <v>-1.7476724571380275E-3</v>
      </c>
      <c r="AC511" s="4">
        <f>'P(t,T)'!AC503*$C$6*0.5+'P(t,T)'!AC503-'P(t,T)'!V503</f>
        <v>-1.4470408462590179E-3</v>
      </c>
      <c r="AD511" s="3">
        <f>AC511/'P(t,T)'!AC503</f>
        <v>-1.4839205492587228E-3</v>
      </c>
      <c r="AF511" s="4">
        <v>495</v>
      </c>
      <c r="AG511" s="4">
        <f>'P(t,T)'!AG503*$C$6*0.5+'P(t,T)'!AG503-'P(t,T)'!Y503</f>
        <v>-1.0050401087439154E-3</v>
      </c>
      <c r="AH511" s="4">
        <f>'P(t,T)'!AH503*$C$6*0.5+'P(t,T)'!AH503-'P(t,T)'!Z503</f>
        <v>-1.5231318005097805E-3</v>
      </c>
      <c r="AI511" s="4">
        <f>'P(t,T)'!AI503*$C$6*0.5+'P(t,T)'!AI503-'P(t,T)'!AA503</f>
        <v>-2.1320639223383342E-3</v>
      </c>
      <c r="AJ511" s="4">
        <f>'P(t,T)'!AJ503*$C$6*0.5+'P(t,T)'!AJ503-'P(t,T)'!AB503</f>
        <v>-2.1195678987854238E-3</v>
      </c>
      <c r="AK511" s="4">
        <f>'P(t,T)'!AK503*$C$6*0.5+'P(t,T)'!AK503-'P(t,T)'!AC503</f>
        <v>-1.8438071986313087E-3</v>
      </c>
      <c r="AL511" s="4">
        <f>'P(t,T)'!AL503*$C$6*0.5+'P(t,T)'!AL503-'P(t,T)'!AD503</f>
        <v>2.2410003053157102E-3</v>
      </c>
      <c r="AM511" s="3">
        <f>AL511/'P(t,T)'!AL503</f>
        <v>2.2896584977328293E-3</v>
      </c>
      <c r="AP511" s="4">
        <v>495</v>
      </c>
      <c r="AQ511" s="19">
        <f t="shared" si="93"/>
        <v>1.1102230246251565E-16</v>
      </c>
      <c r="AR511" s="19">
        <f t="shared" si="94"/>
        <v>-2.5521906804013808E-3</v>
      </c>
      <c r="AS511" s="4">
        <f t="shared" si="95"/>
        <v>-3.6972455912783753E-3</v>
      </c>
      <c r="AT511" s="4">
        <f t="shared" si="96"/>
        <v>-5.5435537926657313E-3</v>
      </c>
      <c r="AU511" s="4">
        <f t="shared" si="97"/>
        <v>-5.6607974103733338E-3</v>
      </c>
      <c r="AV511" s="4">
        <f t="shared" si="98"/>
        <v>-5.5809700332315297E-3</v>
      </c>
      <c r="AW511" s="4">
        <f t="shared" si="99"/>
        <v>-5.2065960986454884E-3</v>
      </c>
      <c r="AX511" s="4">
        <f t="shared" si="100"/>
        <v>-4.6641908939307874E-3</v>
      </c>
      <c r="AY511" s="4">
        <f t="shared" si="101"/>
        <v>-3.2908480448903266E-3</v>
      </c>
      <c r="AZ511" s="4">
        <f t="shared" si="102"/>
        <v>7.5707975605698733E-4</v>
      </c>
      <c r="BA511" s="4">
        <f t="shared" si="103"/>
        <v>2.2410003053157102E-3</v>
      </c>
      <c r="BB511" s="4">
        <f t="shared" si="104"/>
        <v>2.2896584977328293E-3</v>
      </c>
      <c r="BC511" s="4">
        <v>0</v>
      </c>
    </row>
    <row r="512" spans="1:55">
      <c r="A512" s="4"/>
      <c r="B512" s="4">
        <v>496</v>
      </c>
      <c r="C512" s="4">
        <f>'P(t,T)'!C504*$C$6*0.5+'P(t,T)'!C504-1</f>
        <v>1.1194669034764182E-3</v>
      </c>
      <c r="D512" s="4">
        <f>C512/'P(t,T)'!C504</f>
        <v>1.1450549108769944E-3</v>
      </c>
      <c r="E512" s="4"/>
      <c r="F512" s="4">
        <v>496</v>
      </c>
      <c r="G512" s="4">
        <f>'P(t,T)'!G504*$C$6*0.5+'P(t,T)'!G504-'P(t,T)'!C504</f>
        <v>6.2476443257486469E-4</v>
      </c>
      <c r="H512" s="4">
        <f>'P(t,T)'!H504*$C$6*0.5+'P(t,T)'!H504-'P(t,T)'!D504</f>
        <v>-9.5373948883958892E-4</v>
      </c>
      <c r="I512" s="3">
        <f>H512/'P(t,T)'!H504</f>
        <v>-9.7756383787627322E-4</v>
      </c>
      <c r="K512" s="4">
        <v>496</v>
      </c>
      <c r="L512" s="4">
        <f>'P(t,T)'!L504*$C$6*0.5+'P(t,T)'!L504-'P(t,T)'!G504</f>
        <v>1.6609280085222444E-4</v>
      </c>
      <c r="M512" s="4">
        <f>'P(t,T)'!M504*$C$6*0.5+'P(t,T)'!M504-'P(t,T)'!H504</f>
        <v>-1.3895923769833285E-3</v>
      </c>
      <c r="N512" s="3">
        <f>M512/'P(t,T)'!M504</f>
        <v>-1.4605712785668362E-3</v>
      </c>
      <c r="O512" s="3">
        <f>N512/'P(t,T)'!N504</f>
        <v>-1.4946045806786281E-3</v>
      </c>
      <c r="Q512" s="4">
        <v>496</v>
      </c>
      <c r="R512" s="4">
        <f>'P(t,T)'!R504*$C$6*0.5+'P(t,T)'!R504-'P(t,T)'!L504</f>
        <v>-2.5765321470516689E-4</v>
      </c>
      <c r="S512" s="4">
        <f>'P(t,T)'!S504*$C$6*0.5+'P(t,T)'!S504-'P(t,T)'!M504</f>
        <v>-1.7883297952612232E-3</v>
      </c>
      <c r="T512" s="4">
        <f>'P(t,T)'!T504*$C$6*0.5+'P(t,T)'!T504-'P(t,T)'!N504</f>
        <v>2.1751567280736683E-4</v>
      </c>
      <c r="U512" s="4">
        <f>'P(t,T)'!U504*$C$6*0.5+'P(t,T)'!U504-'P(t,T)'!O504</f>
        <v>-1.2025946499808482E-3</v>
      </c>
      <c r="V512" s="3">
        <f>U512/'P(t,T)'!U504</f>
        <v>-1.2329425014160704E-3</v>
      </c>
      <c r="X512" s="4">
        <v>496</v>
      </c>
      <c r="Y512" s="4">
        <f>'P(t,T)'!Y504*$C$6*0.5+'P(t,T)'!Y504-'P(t,T)'!R504</f>
        <v>-6.4763081345431406E-4</v>
      </c>
      <c r="Z512" s="4">
        <f>'P(t,T)'!Z504*$C$6*0.5+'P(t,T)'!Z504-'P(t,T)'!S504</f>
        <v>-2.1513501302011795E-3</v>
      </c>
      <c r="AA512" s="4">
        <f>'P(t,T)'!AA504*$C$6*0.5+'P(t,T)'!AA504-'P(t,T)'!T504</f>
        <v>-2.1445116871599001E-4</v>
      </c>
      <c r="AB512" s="4">
        <f>'P(t,T)'!AB504*$C$6*0.5+'P(t,T)'!AB504-'P(t,T)'!U504</f>
        <v>-1.614577422963448E-3</v>
      </c>
      <c r="AC512" s="4">
        <f>'P(t,T)'!AC504*$C$6*0.5+'P(t,T)'!AC504-'P(t,T)'!V504</f>
        <v>-4.4086950233072075E-3</v>
      </c>
      <c r="AD512" s="3">
        <f>AC512/'P(t,T)'!AC504</f>
        <v>-4.5345054025201772E-3</v>
      </c>
      <c r="AF512" s="4">
        <v>496</v>
      </c>
      <c r="AG512" s="4">
        <f>'P(t,T)'!AG504*$C$6*0.5+'P(t,T)'!AG504-'P(t,T)'!Y504</f>
        <v>-1.0050401087439154E-3</v>
      </c>
      <c r="AH512" s="4">
        <f>'P(t,T)'!AH504*$C$6*0.5+'P(t,T)'!AH504-'P(t,T)'!Z504</f>
        <v>-2.4800858578902796E-3</v>
      </c>
      <c r="AI512" s="4">
        <f>'P(t,T)'!AI504*$C$6*0.5+'P(t,T)'!AI504-'P(t,T)'!AA504</f>
        <v>-6.120362017889569E-4</v>
      </c>
      <c r="AJ512" s="4">
        <f>'P(t,T)'!AJ504*$C$6*0.5+'P(t,T)'!AJ504-'P(t,T)'!AB504</f>
        <v>-1.9902119334482826E-3</v>
      </c>
      <c r="AK512" s="4">
        <f>'P(t,T)'!AK504*$C$6*0.5+'P(t,T)'!AK504-'P(t,T)'!AC504</f>
        <v>-4.7165416581703701E-3</v>
      </c>
      <c r="AL512" s="4">
        <f>'P(t,T)'!AL504*$C$6*0.5+'P(t,T)'!AL504-'P(t,T)'!AD504</f>
        <v>-3.0273281754500392E-3</v>
      </c>
      <c r="AM512" s="3">
        <f>AL512/'P(t,T)'!AL504</f>
        <v>-3.1094044130868786E-3</v>
      </c>
      <c r="AP512" s="4">
        <v>496</v>
      </c>
      <c r="AQ512" s="19">
        <f t="shared" si="93"/>
        <v>1.1102230246251565E-16</v>
      </c>
      <c r="AR512" s="19">
        <f t="shared" si="94"/>
        <v>-7.6180427382986048E-3</v>
      </c>
      <c r="AS512" s="4">
        <f t="shared" si="95"/>
        <v>-8.7630976491755996E-3</v>
      </c>
      <c r="AT512" s="4">
        <f t="shared" si="96"/>
        <v>-3.0471068141406897E-3</v>
      </c>
      <c r="AU512" s="4">
        <f t="shared" si="97"/>
        <v>-2.0695429762644163E-3</v>
      </c>
      <c r="AV512" s="4">
        <f t="shared" si="98"/>
        <v>-6.3019885870712073E-3</v>
      </c>
      <c r="AW512" s="4">
        <f t="shared" si="99"/>
        <v>-4.8073840063925788E-3</v>
      </c>
      <c r="AX512" s="4">
        <f t="shared" si="100"/>
        <v>-1.0358179182893648E-2</v>
      </c>
      <c r="AY512" s="4">
        <f t="shared" si="101"/>
        <v>-9.1252366814775776E-3</v>
      </c>
      <c r="AZ512" s="4">
        <f t="shared" si="102"/>
        <v>-7.5618335779702164E-3</v>
      </c>
      <c r="BA512" s="4">
        <f t="shared" si="103"/>
        <v>-3.0273281754500392E-3</v>
      </c>
      <c r="BB512" s="4">
        <f t="shared" si="104"/>
        <v>-3.1094044130868786E-3</v>
      </c>
      <c r="BC512" s="4">
        <v>0</v>
      </c>
    </row>
    <row r="513" spans="1:55">
      <c r="A513" s="4"/>
      <c r="B513" s="4">
        <v>497</v>
      </c>
      <c r="C513" s="4">
        <f>'P(t,T)'!C505*$C$6*0.5+'P(t,T)'!C505-1</f>
        <v>1.1194669034764182E-3</v>
      </c>
      <c r="D513" s="4">
        <f>C513/'P(t,T)'!C505</f>
        <v>1.1450549108769944E-3</v>
      </c>
      <c r="E513" s="4"/>
      <c r="F513" s="4">
        <v>497</v>
      </c>
      <c r="G513" s="4">
        <f>'P(t,T)'!G505*$C$6*0.5+'P(t,T)'!G505-'P(t,T)'!C505</f>
        <v>6.2476443257486469E-4</v>
      </c>
      <c r="H513" s="4">
        <f>'P(t,T)'!H505*$C$6*0.5+'P(t,T)'!H505-'P(t,T)'!D505</f>
        <v>1.1364230335064729E-3</v>
      </c>
      <c r="I513" s="3">
        <f>H513/'P(t,T)'!H505</f>
        <v>1.1623789250998317E-3</v>
      </c>
      <c r="K513" s="4">
        <v>497</v>
      </c>
      <c r="L513" s="4">
        <f>'P(t,T)'!L505*$C$6*0.5+'P(t,T)'!L505-'P(t,T)'!G505</f>
        <v>1.6609280085222444E-4</v>
      </c>
      <c r="M513" s="4">
        <f>'P(t,T)'!M505*$C$6*0.5+'P(t,T)'!M505-'P(t,T)'!H505</f>
        <v>6.5002711104611421E-4</v>
      </c>
      <c r="N513" s="3">
        <f>M513/'P(t,T)'!M505</f>
        <v>6.8037990247008656E-4</v>
      </c>
      <c r="O513" s="3">
        <f>N513/'P(t,T)'!N505</f>
        <v>6.9607568735767197E-4</v>
      </c>
      <c r="Q513" s="4">
        <v>497</v>
      </c>
      <c r="R513" s="4">
        <f>'P(t,T)'!R505*$C$6*0.5+'P(t,T)'!R505-'P(t,T)'!L505</f>
        <v>-2.5765321470516689E-4</v>
      </c>
      <c r="S513" s="4">
        <f>'P(t,T)'!S505*$C$6*0.5+'P(t,T)'!S505-'P(t,T)'!M505</f>
        <v>1.9924582223285192E-4</v>
      </c>
      <c r="T513" s="4">
        <f>'P(t,T)'!T505*$C$6*0.5+'P(t,T)'!T505-'P(t,T)'!N505</f>
        <v>4.3947514035846957E-4</v>
      </c>
      <c r="U513" s="4">
        <f>'P(t,T)'!U505*$C$6*0.5+'P(t,T)'!U505-'P(t,T)'!O505</f>
        <v>-6.7742643116408541E-4</v>
      </c>
      <c r="V513" s="3">
        <f>U513/'P(t,T)'!U505</f>
        <v>-6.9415651077224365E-4</v>
      </c>
      <c r="X513" s="4">
        <v>497</v>
      </c>
      <c r="Y513" s="4">
        <f>'P(t,T)'!Y505*$C$6*0.5+'P(t,T)'!Y505-'P(t,T)'!R505</f>
        <v>-6.4763081345431406E-4</v>
      </c>
      <c r="Z513" s="4">
        <f>'P(t,T)'!Z505*$C$6*0.5+'P(t,T)'!Z505-'P(t,T)'!S505</f>
        <v>-2.1703190474686718E-4</v>
      </c>
      <c r="AA513" s="4">
        <f>'P(t,T)'!AA505*$C$6*0.5+'P(t,T)'!AA505-'P(t,T)'!T505</f>
        <v>2.1605354798559517E-6</v>
      </c>
      <c r="AB513" s="4">
        <f>'P(t,T)'!AB505*$C$6*0.5+'P(t,T)'!AB505-'P(t,T)'!U505</f>
        <v>-1.1031476976314236E-3</v>
      </c>
      <c r="AC513" s="4">
        <f>'P(t,T)'!AC505*$C$6*0.5+'P(t,T)'!AC505-'P(t,T)'!V505</f>
        <v>5.1037457499369943E-4</v>
      </c>
      <c r="AD513" s="3">
        <f>AC513/'P(t,T)'!AC505</f>
        <v>5.2235817589242953E-4</v>
      </c>
      <c r="AF513" s="4">
        <v>497</v>
      </c>
      <c r="AG513" s="4">
        <f>'P(t,T)'!AG505*$C$6*0.5+'P(t,T)'!AG505-'P(t,T)'!Y505</f>
        <v>-1.0050401087439154E-3</v>
      </c>
      <c r="AH513" s="4">
        <f>'P(t,T)'!AH505*$C$6*0.5+'P(t,T)'!AH505-'P(t,T)'!Z505</f>
        <v>-5.999663453436499E-4</v>
      </c>
      <c r="AI513" s="4">
        <f>'P(t,T)'!AI505*$C$6*0.5+'P(t,T)'!AI505-'P(t,T)'!AA505</f>
        <v>-4.0091457418922616E-4</v>
      </c>
      <c r="AJ513" s="4">
        <f>'P(t,T)'!AJ505*$C$6*0.5+'P(t,T)'!AJ505-'P(t,T)'!AB505</f>
        <v>-1.4928189232492617E-3</v>
      </c>
      <c r="AK513" s="4">
        <f>'P(t,T)'!AK505*$C$6*0.5+'P(t,T)'!AK505-'P(t,T)'!AC505</f>
        <v>6.42382251311302E-5</v>
      </c>
      <c r="AL513" s="4">
        <f>'P(t,T)'!AL505*$C$6*0.5+'P(t,T)'!AL505-'P(t,T)'!AD505</f>
        <v>-3.7724086331587525E-3</v>
      </c>
      <c r="AM513" s="3">
        <f>AL513/'P(t,T)'!AL505</f>
        <v>-3.8775832081740123E-3</v>
      </c>
      <c r="AP513" s="4">
        <v>497</v>
      </c>
      <c r="AQ513" s="19">
        <f t="shared" si="93"/>
        <v>1.1102230246251565E-16</v>
      </c>
      <c r="AR513" s="19">
        <f t="shared" si="94"/>
        <v>2.3137526275719164E-3</v>
      </c>
      <c r="AS513" s="4">
        <f t="shared" si="95"/>
        <v>1.168697716694922E-3</v>
      </c>
      <c r="AT513" s="4">
        <f t="shared" si="96"/>
        <v>1.8834799292190177E-3</v>
      </c>
      <c r="AU513" s="4">
        <f t="shared" si="97"/>
        <v>7.2110100411918593E-4</v>
      </c>
      <c r="AV513" s="4">
        <f t="shared" si="98"/>
        <v>-2.5773173646870986E-3</v>
      </c>
      <c r="AW513" s="4">
        <f t="shared" si="99"/>
        <v>-3.2733930520447707E-3</v>
      </c>
      <c r="AX513" s="4">
        <f t="shared" si="100"/>
        <v>-1.1954371064741402E-4</v>
      </c>
      <c r="AY513" s="4">
        <f t="shared" si="101"/>
        <v>5.7461280012482963E-4</v>
      </c>
      <c r="AZ513" s="4">
        <f t="shared" si="102"/>
        <v>-3.2500504572663229E-3</v>
      </c>
      <c r="BA513" s="4">
        <f t="shared" si="103"/>
        <v>-3.7724086331587525E-3</v>
      </c>
      <c r="BB513" s="4">
        <f t="shared" si="104"/>
        <v>-3.8775832081740123E-3</v>
      </c>
      <c r="BC513" s="4">
        <v>0</v>
      </c>
    </row>
    <row r="514" spans="1:55">
      <c r="A514" s="4"/>
      <c r="B514" s="4">
        <v>498</v>
      </c>
      <c r="C514" s="4">
        <f>'P(t,T)'!C506*$C$6*0.5+'P(t,T)'!C506-1</f>
        <v>1.1194669034764182E-3</v>
      </c>
      <c r="D514" s="4">
        <f>C514/'P(t,T)'!C506</f>
        <v>1.1450549108769944E-3</v>
      </c>
      <c r="E514" s="4"/>
      <c r="F514" s="4">
        <v>498</v>
      </c>
      <c r="G514" s="4">
        <f>'P(t,T)'!G506*$C$6*0.5+'P(t,T)'!G506-'P(t,T)'!C506</f>
        <v>6.2476443257486469E-4</v>
      </c>
      <c r="H514" s="4">
        <f>'P(t,T)'!H506*$C$6*0.5+'P(t,T)'!H506-'P(t,T)'!D506</f>
        <v>4.7454017346000299E-3</v>
      </c>
      <c r="I514" s="3">
        <f>H514/'P(t,T)'!H506</f>
        <v>4.8363521873153849E-3</v>
      </c>
      <c r="K514" s="4">
        <v>498</v>
      </c>
      <c r="L514" s="4">
        <f>'P(t,T)'!L506*$C$6*0.5+'P(t,T)'!L506-'P(t,T)'!G506</f>
        <v>1.6609280085222444E-4</v>
      </c>
      <c r="M514" s="4">
        <f>'P(t,T)'!M506*$C$6*0.5+'P(t,T)'!M506-'P(t,T)'!H506</f>
        <v>4.1918121997241986E-3</v>
      </c>
      <c r="N514" s="3">
        <f>M514/'P(t,T)'!M506</f>
        <v>4.3560844731380275E-3</v>
      </c>
      <c r="O514" s="3">
        <f>N514/'P(t,T)'!N506</f>
        <v>4.4568932911598861E-3</v>
      </c>
      <c r="Q514" s="4">
        <v>498</v>
      </c>
      <c r="R514" s="4">
        <f>'P(t,T)'!R506*$C$6*0.5+'P(t,T)'!R506-'P(t,T)'!L506</f>
        <v>-2.5765321470516689E-4</v>
      </c>
      <c r="S514" s="4">
        <f>'P(t,T)'!S506*$C$6*0.5+'P(t,T)'!S506-'P(t,T)'!M506</f>
        <v>3.6703467195029482E-3</v>
      </c>
      <c r="T514" s="4">
        <f>'P(t,T)'!T506*$C$6*0.5+'P(t,T)'!T506-'P(t,T)'!N506</f>
        <v>3.6975092786328823E-4</v>
      </c>
      <c r="U514" s="4">
        <f>'P(t,T)'!U506*$C$6*0.5+'P(t,T)'!U506-'P(t,T)'!O506</f>
        <v>1.2998118504654599E-3</v>
      </c>
      <c r="V514" s="3">
        <f>U514/'P(t,T)'!U506</f>
        <v>1.3292825977580813E-3</v>
      </c>
      <c r="X514" s="4">
        <v>498</v>
      </c>
      <c r="Y514" s="4">
        <f>'P(t,T)'!Y506*$C$6*0.5+'P(t,T)'!Y506-'P(t,T)'!R506</f>
        <v>-6.4763081345431406E-4</v>
      </c>
      <c r="Z514" s="4">
        <f>'P(t,T)'!Z506*$C$6*0.5+'P(t,T)'!Z506-'P(t,T)'!S506</f>
        <v>3.1803699314284506E-3</v>
      </c>
      <c r="AA514" s="4">
        <f>'P(t,T)'!AA506*$C$6*0.5+'P(t,T)'!AA506-'P(t,T)'!T506</f>
        <v>-6.5894380504860628E-5</v>
      </c>
      <c r="AB514" s="4">
        <f>'P(t,T)'!AB506*$C$6*0.5+'P(t,T)'!AB506-'P(t,T)'!U506</f>
        <v>8.2719536812425609E-4</v>
      </c>
      <c r="AC514" s="4">
        <f>'P(t,T)'!AC506*$C$6*0.5+'P(t,T)'!AC506-'P(t,T)'!V506</f>
        <v>-2.5860762935949744E-3</v>
      </c>
      <c r="AD514" s="3">
        <f>AC514/'P(t,T)'!AC506</f>
        <v>-2.6550143224457613E-3</v>
      </c>
      <c r="AF514" s="4">
        <v>498</v>
      </c>
      <c r="AG514" s="4">
        <f>'P(t,T)'!AG506*$C$6*0.5+'P(t,T)'!AG506-'P(t,T)'!Y506</f>
        <v>-1.0050401087439154E-3</v>
      </c>
      <c r="AH514" s="4">
        <f>'P(t,T)'!AH506*$C$6*0.5+'P(t,T)'!AH506-'P(t,T)'!Z506</f>
        <v>2.7211777529175807E-3</v>
      </c>
      <c r="AI514" s="4">
        <f>'P(t,T)'!AI506*$C$6*0.5+'P(t,T)'!AI506-'P(t,T)'!AA506</f>
        <v>-4.6725497531407978E-4</v>
      </c>
      <c r="AJ514" s="4">
        <f>'P(t,T)'!AJ506*$C$6*0.5+'P(t,T)'!AJ506-'P(t,T)'!AB506</f>
        <v>3.8926437385244927E-4</v>
      </c>
      <c r="AK514" s="4">
        <f>'P(t,T)'!AK506*$C$6*0.5+'P(t,T)'!AK506-'P(t,T)'!AC506</f>
        <v>-2.9506710902779121E-3</v>
      </c>
      <c r="AL514" s="4">
        <f>'P(t,T)'!AL506*$C$6*0.5+'P(t,T)'!AL506-'P(t,T)'!AD506</f>
        <v>-1.4400926171893591E-3</v>
      </c>
      <c r="AM514" s="3">
        <f>AL514/'P(t,T)'!AL506</f>
        <v>-1.4767849596964793E-3</v>
      </c>
      <c r="AP514" s="4">
        <v>498</v>
      </c>
      <c r="AQ514" s="19">
        <f t="shared" si="93"/>
        <v>1.1102230246251565E-16</v>
      </c>
      <c r="AR514" s="19">
        <f t="shared" si="94"/>
        <v>1.9654163249050203E-2</v>
      </c>
      <c r="AS514" s="4">
        <f t="shared" si="95"/>
        <v>1.8509108338173208E-2</v>
      </c>
      <c r="AT514" s="4">
        <f t="shared" si="96"/>
        <v>9.0290382324977603E-3</v>
      </c>
      <c r="AU514" s="4">
        <f t="shared" si="97"/>
        <v>4.1926860451823754E-3</v>
      </c>
      <c r="AV514" s="4">
        <f t="shared" si="98"/>
        <v>6.9731648836020513E-3</v>
      </c>
      <c r="AW514" s="4">
        <f t="shared" si="99"/>
        <v>2.5162715924421653E-3</v>
      </c>
      <c r="AX514" s="4">
        <f t="shared" si="100"/>
        <v>-4.2074647861148054E-3</v>
      </c>
      <c r="AY514" s="4">
        <f t="shared" si="101"/>
        <v>-5.5367473838728865E-3</v>
      </c>
      <c r="AZ514" s="4">
        <f t="shared" si="102"/>
        <v>-4.0951069396351208E-3</v>
      </c>
      <c r="BA514" s="4">
        <f t="shared" si="103"/>
        <v>-1.4400926171893591E-3</v>
      </c>
      <c r="BB514" s="4">
        <f t="shared" si="104"/>
        <v>-1.4767849596964793E-3</v>
      </c>
      <c r="BC514" s="4">
        <v>0</v>
      </c>
    </row>
    <row r="515" spans="1:55">
      <c r="A515" s="4"/>
      <c r="B515" s="4">
        <v>499</v>
      </c>
      <c r="C515" s="4">
        <f>'P(t,T)'!C507*$C$6*0.5+'P(t,T)'!C507-1</f>
        <v>1.1194669034764182E-3</v>
      </c>
      <c r="D515" s="4">
        <f>C515/'P(t,T)'!C507</f>
        <v>1.1450549108769944E-3</v>
      </c>
      <c r="E515" s="4"/>
      <c r="F515" s="4">
        <v>499</v>
      </c>
      <c r="G515" s="4">
        <f>'P(t,T)'!G507*$C$6*0.5+'P(t,T)'!G507-'P(t,T)'!C507</f>
        <v>6.2476443257486469E-4</v>
      </c>
      <c r="H515" s="4">
        <f>'P(t,T)'!H507*$C$6*0.5+'P(t,T)'!H507-'P(t,T)'!D507</f>
        <v>1.2137538238827794E-3</v>
      </c>
      <c r="I515" s="3">
        <f>H515/'P(t,T)'!H507</f>
        <v>1.2413800620822797E-3</v>
      </c>
      <c r="K515" s="4">
        <v>499</v>
      </c>
      <c r="L515" s="4">
        <f>'P(t,T)'!L507*$C$6*0.5+'P(t,T)'!L507-'P(t,T)'!G507</f>
        <v>1.6609280085222444E-4</v>
      </c>
      <c r="M515" s="4">
        <f>'P(t,T)'!M507*$C$6*0.5+'P(t,T)'!M507-'P(t,T)'!H507</f>
        <v>7.2565154349280014E-4</v>
      </c>
      <c r="N515" s="3">
        <f>M515/'P(t,T)'!M507</f>
        <v>7.5941826763218918E-4</v>
      </c>
      <c r="O515" s="3">
        <f>N515/'P(t,T)'!N507</f>
        <v>7.7440709256553994E-4</v>
      </c>
      <c r="Q515" s="4">
        <v>499</v>
      </c>
      <c r="R515" s="4">
        <f>'P(t,T)'!R507*$C$6*0.5+'P(t,T)'!R507-'P(t,T)'!L507</f>
        <v>-2.5765321470516689E-4</v>
      </c>
      <c r="S515" s="4">
        <f>'P(t,T)'!S507*$C$6*0.5+'P(t,T)'!S507-'P(t,T)'!M507</f>
        <v>2.7310047835693574E-4</v>
      </c>
      <c r="T515" s="4">
        <f>'P(t,T)'!T507*$C$6*0.5+'P(t,T)'!T507-'P(t,T)'!N507</f>
        <v>3.6465231071500792E-3</v>
      </c>
      <c r="U515" s="4">
        <f>'P(t,T)'!U507*$C$6*0.5+'P(t,T)'!U507-'P(t,T)'!O507</f>
        <v>1.7946576577565487E-4</v>
      </c>
      <c r="V515" s="3">
        <f>U515/'P(t,T)'!U507</f>
        <v>1.8374039432241191E-4</v>
      </c>
      <c r="X515" s="4">
        <v>499</v>
      </c>
      <c r="Y515" s="4">
        <f>'P(t,T)'!Y507*$C$6*0.5+'P(t,T)'!Y507-'P(t,T)'!R507</f>
        <v>-6.4763081345431406E-4</v>
      </c>
      <c r="Z515" s="4">
        <f>'P(t,T)'!Z507*$C$6*0.5+'P(t,T)'!Z507-'P(t,T)'!S507</f>
        <v>-1.4499994023742246E-4</v>
      </c>
      <c r="AA515" s="4">
        <f>'P(t,T)'!AA507*$C$6*0.5+'P(t,T)'!AA507-'P(t,T)'!T507</f>
        <v>3.1428835754304663E-3</v>
      </c>
      <c r="AB515" s="4">
        <f>'P(t,T)'!AB507*$C$6*0.5+'P(t,T)'!AB507-'P(t,T)'!U507</f>
        <v>-2.675159587068876E-4</v>
      </c>
      <c r="AC515" s="4">
        <f>'P(t,T)'!AC507*$C$6*0.5+'P(t,T)'!AC507-'P(t,T)'!V507</f>
        <v>-1.9623439939866483E-3</v>
      </c>
      <c r="AD515" s="3">
        <f>AC515/'P(t,T)'!AC507</f>
        <v>-2.0133958752979438E-3</v>
      </c>
      <c r="AF515" s="4">
        <v>499</v>
      </c>
      <c r="AG515" s="4">
        <f>'P(t,T)'!AG507*$C$6*0.5+'P(t,T)'!AG507-'P(t,T)'!Y507</f>
        <v>-1.0050401087439154E-3</v>
      </c>
      <c r="AH515" s="4">
        <f>'P(t,T)'!AH507*$C$6*0.5+'P(t,T)'!AH507-'P(t,T)'!Z507</f>
        <v>-5.2979998973723408E-4</v>
      </c>
      <c r="AI515" s="4">
        <f>'P(t,T)'!AI507*$C$6*0.5+'P(t,T)'!AI507-'P(t,T)'!AA507</f>
        <v>2.6709327648295478E-3</v>
      </c>
      <c r="AJ515" s="4">
        <f>'P(t,T)'!AJ507*$C$6*0.5+'P(t,T)'!AJ507-'P(t,T)'!AB507</f>
        <v>-6.7899336572174729E-4</v>
      </c>
      <c r="AK515" s="4">
        <f>'P(t,T)'!AK507*$C$6*0.5+'P(t,T)'!AK507-'P(t,T)'!AC507</f>
        <v>-2.3448695733165881E-3</v>
      </c>
      <c r="AL515" s="4">
        <f>'P(t,T)'!AL507*$C$6*0.5+'P(t,T)'!AL507-'P(t,T)'!AD507</f>
        <v>-2.3425541362297464E-3</v>
      </c>
      <c r="AM515" s="3">
        <f>AL515/'P(t,T)'!AL507</f>
        <v>-2.4044134553176215E-3</v>
      </c>
      <c r="AP515" s="4">
        <v>499</v>
      </c>
      <c r="AQ515" s="19">
        <f t="shared" si="93"/>
        <v>1.1102230246251565E-16</v>
      </c>
      <c r="AR515" s="19">
        <f t="shared" si="94"/>
        <v>2.6827608266348532E-3</v>
      </c>
      <c r="AS515" s="4">
        <f t="shared" si="95"/>
        <v>1.5377059157578588E-3</v>
      </c>
      <c r="AT515" s="4">
        <f t="shared" si="96"/>
        <v>1.1461137777124562E-2</v>
      </c>
      <c r="AU515" s="4">
        <f t="shared" si="97"/>
        <v>1.0219757715042282E-2</v>
      </c>
      <c r="AV515" s="4">
        <f t="shared" si="98"/>
        <v>7.3635339125599194E-6</v>
      </c>
      <c r="AW515" s="4">
        <f t="shared" si="99"/>
        <v>-7.6704355865298002E-4</v>
      </c>
      <c r="AX515" s="4">
        <f t="shared" si="100"/>
        <v>-4.1234731729808249E-3</v>
      </c>
      <c r="AY515" s="4">
        <f t="shared" si="101"/>
        <v>-4.3072135673032363E-3</v>
      </c>
      <c r="AZ515" s="4">
        <f t="shared" si="102"/>
        <v>-4.3559500115276902E-3</v>
      </c>
      <c r="BA515" s="4">
        <f t="shared" si="103"/>
        <v>-2.3425541362297464E-3</v>
      </c>
      <c r="BB515" s="4">
        <f t="shared" si="104"/>
        <v>-2.4044134553176215E-3</v>
      </c>
      <c r="BC515" s="4">
        <v>0</v>
      </c>
    </row>
    <row r="516" spans="1:55">
      <c r="A516" s="4"/>
      <c r="B516" s="4">
        <v>500</v>
      </c>
      <c r="C516" s="4">
        <f>'P(t,T)'!C508*$C$6*0.5+'P(t,T)'!C508-1</f>
        <v>1.1194669034764182E-3</v>
      </c>
      <c r="D516" s="4">
        <f>C516/'P(t,T)'!C508</f>
        <v>1.1450549108769944E-3</v>
      </c>
      <c r="E516" s="4"/>
      <c r="F516" s="4">
        <v>500</v>
      </c>
      <c r="G516" s="4">
        <f>'P(t,T)'!G508*$C$6*0.5+'P(t,T)'!G508-'P(t,T)'!C508</f>
        <v>6.2476443257486469E-4</v>
      </c>
      <c r="H516" s="4">
        <f>'P(t,T)'!H508*$C$6*0.5+'P(t,T)'!H508-'P(t,T)'!D508</f>
        <v>3.6352844625944236E-3</v>
      </c>
      <c r="I516" s="3">
        <f>H516/'P(t,T)'!H508</f>
        <v>3.7090564289964712E-3</v>
      </c>
      <c r="K516" s="4">
        <v>500</v>
      </c>
      <c r="L516" s="4">
        <f>'P(t,T)'!L508*$C$6*0.5+'P(t,T)'!L508-'P(t,T)'!G508</f>
        <v>1.6609280085222444E-4</v>
      </c>
      <c r="M516" s="4">
        <f>'P(t,T)'!M508*$C$6*0.5+'P(t,T)'!M508-'P(t,T)'!H508</f>
        <v>3.0996558670177699E-3</v>
      </c>
      <c r="N516" s="3">
        <f>M516/'P(t,T)'!M508</f>
        <v>3.2282574924788151E-3</v>
      </c>
      <c r="O516" s="3">
        <f>N516/'P(t,T)'!N508</f>
        <v>3.2899634821040437E-3</v>
      </c>
      <c r="Q516" s="4">
        <v>500</v>
      </c>
      <c r="R516" s="4">
        <f>'P(t,T)'!R508*$C$6*0.5+'P(t,T)'!R508-'P(t,T)'!L508</f>
        <v>-2.5765321470516689E-4</v>
      </c>
      <c r="S516" s="4">
        <f>'P(t,T)'!S508*$C$6*0.5+'P(t,T)'!S508-'P(t,T)'!M508</f>
        <v>2.597334170740706E-3</v>
      </c>
      <c r="T516" s="4">
        <f>'P(t,T)'!T508*$C$6*0.5+'P(t,T)'!T508-'P(t,T)'!N508</f>
        <v>4.2507472592192563E-3</v>
      </c>
      <c r="U516" s="4">
        <f>'P(t,T)'!U508*$C$6*0.5+'P(t,T)'!U508-'P(t,T)'!O508</f>
        <v>5.1472568220791715E-3</v>
      </c>
      <c r="V516" s="3">
        <f>U516/'P(t,T)'!U508</f>
        <v>5.2438119364622542E-3</v>
      </c>
      <c r="X516" s="4">
        <v>500</v>
      </c>
      <c r="Y516" s="4">
        <f>'P(t,T)'!Y508*$C$6*0.5+'P(t,T)'!Y508-'P(t,T)'!R508</f>
        <v>-6.4763081345431406E-4</v>
      </c>
      <c r="Z516" s="4">
        <f>'P(t,T)'!Z508*$C$6*0.5+'P(t,T)'!Z508-'P(t,T)'!S508</f>
        <v>2.1275412487061773E-3</v>
      </c>
      <c r="AA516" s="4">
        <f>'P(t,T)'!AA508*$C$6*0.5+'P(t,T)'!AA508-'P(t,T)'!T508</f>
        <v>3.736894163052451E-3</v>
      </c>
      <c r="AB516" s="4">
        <f>'P(t,T)'!AB508*$C$6*0.5+'P(t,T)'!AB508-'P(t,T)'!U508</f>
        <v>4.6052633733869586E-3</v>
      </c>
      <c r="AC516" s="4">
        <f>'P(t,T)'!AC508*$C$6*0.5+'P(t,T)'!AC508-'P(t,T)'!V508</f>
        <v>1.8034786354739207E-3</v>
      </c>
      <c r="AD516" s="3">
        <f>AC516/'P(t,T)'!AC508</f>
        <v>1.8434417885340635E-3</v>
      </c>
      <c r="AF516" s="4">
        <v>500</v>
      </c>
      <c r="AG516" s="4">
        <f>'P(t,T)'!AG508*$C$6*0.5+'P(t,T)'!AG508-'P(t,T)'!Y508</f>
        <v>-1.0050401087439154E-3</v>
      </c>
      <c r="AH516" s="4">
        <f>'P(t,T)'!AH508*$C$6*0.5+'P(t,T)'!AH508-'P(t,T)'!Z508</f>
        <v>1.6894353841313547E-3</v>
      </c>
      <c r="AI516" s="4">
        <f>'P(t,T)'!AI508*$C$6*0.5+'P(t,T)'!AI508-'P(t,T)'!AA508</f>
        <v>3.2541552224543135E-3</v>
      </c>
      <c r="AJ516" s="4">
        <f>'P(t,T)'!AJ508*$C$6*0.5+'P(t,T)'!AJ508-'P(t,T)'!AB508</f>
        <v>4.094340704933308E-3</v>
      </c>
      <c r="AK516" s="4">
        <f>'P(t,T)'!AK508*$C$6*0.5+'P(t,T)'!AK508-'P(t,T)'!AC508</f>
        <v>1.3288304839584875E-3</v>
      </c>
      <c r="AL516" s="4">
        <f>'P(t,T)'!AL508*$C$6*0.5+'P(t,T)'!AL508-'P(t,T)'!AD508</f>
        <v>6.0590542792382518E-3</v>
      </c>
      <c r="AM516" s="3">
        <f>AL516/'P(t,T)'!AL508</f>
        <v>6.1671190310807304E-3</v>
      </c>
      <c r="AP516" s="4">
        <v>500</v>
      </c>
      <c r="AQ516" s="19">
        <f t="shared" si="93"/>
        <v>1.1102230246251565E-16</v>
      </c>
      <c r="AR516" s="19">
        <f t="shared" si="94"/>
        <v>1.4294306044067426E-2</v>
      </c>
      <c r="AS516" s="4">
        <f t="shared" si="95"/>
        <v>1.3149251133190432E-2</v>
      </c>
      <c r="AT516" s="4">
        <f t="shared" si="96"/>
        <v>1.8179110566201306E-2</v>
      </c>
      <c r="AU516" s="4">
        <f t="shared" si="97"/>
        <v>1.4470054137204836E-2</v>
      </c>
      <c r="AV516" s="4">
        <f t="shared" si="98"/>
        <v>1.7136824382503482E-2</v>
      </c>
      <c r="AW516" s="4">
        <f t="shared" si="99"/>
        <v>1.3846860900399438E-2</v>
      </c>
      <c r="AX516" s="4">
        <f t="shared" si="100"/>
        <v>8.3761210558946624E-3</v>
      </c>
      <c r="AY516" s="4">
        <f t="shared" si="101"/>
        <v>3.1323091194324082E-3</v>
      </c>
      <c r="AZ516" s="4">
        <f t="shared" si="102"/>
        <v>7.9024960677723157E-3</v>
      </c>
      <c r="BA516" s="4">
        <f t="shared" si="103"/>
        <v>6.0590542792382518E-3</v>
      </c>
      <c r="BB516" s="4">
        <f t="shared" si="104"/>
        <v>6.1671190310807304E-3</v>
      </c>
      <c r="BC516" s="4">
        <v>0</v>
      </c>
    </row>
    <row r="517" spans="1:55">
      <c r="A517" s="4"/>
      <c r="B517" s="4">
        <v>501</v>
      </c>
      <c r="C517" s="4">
        <f>'P(t,T)'!C509*$C$6*0.5+'P(t,T)'!C509-1</f>
        <v>1.1194669034764182E-3</v>
      </c>
      <c r="D517" s="4">
        <f>C517/'P(t,T)'!C509</f>
        <v>1.1450549108769944E-3</v>
      </c>
      <c r="E517" s="4"/>
      <c r="F517" s="4">
        <v>501</v>
      </c>
      <c r="G517" s="4">
        <f>'P(t,T)'!G509*$C$6*0.5+'P(t,T)'!G509-'P(t,T)'!C509</f>
        <v>6.2476443257486469E-4</v>
      </c>
      <c r="H517" s="4">
        <f>'P(t,T)'!H509*$C$6*0.5+'P(t,T)'!H509-'P(t,T)'!D509</f>
        <v>-1.6231798907052619E-3</v>
      </c>
      <c r="I517" s="3">
        <f>H517/'P(t,T)'!H509</f>
        <v>-1.6648423932135593E-3</v>
      </c>
      <c r="K517" s="4">
        <v>501</v>
      </c>
      <c r="L517" s="4">
        <f>'P(t,T)'!L509*$C$6*0.5+'P(t,T)'!L509-'P(t,T)'!G509</f>
        <v>1.6609280085222444E-4</v>
      </c>
      <c r="M517" s="4">
        <f>'P(t,T)'!M509*$C$6*0.5+'P(t,T)'!M509-'P(t,T)'!H509</f>
        <v>-2.041041542096611E-3</v>
      </c>
      <c r="N517" s="3">
        <f>M517/'P(t,T)'!M509</f>
        <v>-2.1481737042992623E-3</v>
      </c>
      <c r="O517" s="3">
        <f>N517/'P(t,T)'!N509</f>
        <v>-2.2040450745389366E-3</v>
      </c>
      <c r="Q517" s="4">
        <v>501</v>
      </c>
      <c r="R517" s="4">
        <f>'P(t,T)'!R509*$C$6*0.5+'P(t,T)'!R509-'P(t,T)'!L509</f>
        <v>-2.5765321470516689E-4</v>
      </c>
      <c r="S517" s="4">
        <f>'P(t,T)'!S509*$C$6*0.5+'P(t,T)'!S509-'P(t,T)'!M509</f>
        <v>-2.4213989990762297E-3</v>
      </c>
      <c r="T517" s="4">
        <f>'P(t,T)'!T509*$C$6*0.5+'P(t,T)'!T509-'P(t,T)'!N509</f>
        <v>-2.3555209000982735E-3</v>
      </c>
      <c r="U517" s="4">
        <f>'P(t,T)'!U509*$C$6*0.5+'P(t,T)'!U509-'P(t,T)'!O509</f>
        <v>-2.9823044444683422E-3</v>
      </c>
      <c r="V517" s="3">
        <f>U517/'P(t,T)'!U509</f>
        <v>-3.0630216814547138E-3</v>
      </c>
      <c r="X517" s="4">
        <v>501</v>
      </c>
      <c r="Y517" s="4">
        <f>'P(t,T)'!Y509*$C$6*0.5+'P(t,T)'!Y509-'P(t,T)'!R509</f>
        <v>-6.4763081345431406E-4</v>
      </c>
      <c r="Z517" s="4">
        <f>'P(t,T)'!Z509*$C$6*0.5+'P(t,T)'!Z509-'P(t,T)'!S509</f>
        <v>-2.7657436888626208E-3</v>
      </c>
      <c r="AA517" s="4">
        <f>'P(t,T)'!AA509*$C$6*0.5+'P(t,T)'!AA509-'P(t,T)'!T509</f>
        <v>-2.7182936112638556E-3</v>
      </c>
      <c r="AB517" s="4">
        <f>'P(t,T)'!AB509*$C$6*0.5+'P(t,T)'!AB509-'P(t,T)'!U509</f>
        <v>-3.3437256464644571E-3</v>
      </c>
      <c r="AC517" s="4">
        <f>'P(t,T)'!AC509*$C$6*0.5+'P(t,T)'!AC509-'P(t,T)'!V509</f>
        <v>-1.2678328490367541E-3</v>
      </c>
      <c r="AD517" s="3">
        <f>AC517/'P(t,T)'!AC509</f>
        <v>-1.2999119128117812E-3</v>
      </c>
      <c r="AF517" s="4">
        <v>501</v>
      </c>
      <c r="AG517" s="4">
        <f>'P(t,T)'!AG509*$C$6*0.5+'P(t,T)'!AG509-'P(t,T)'!Y509</f>
        <v>-1.0050401087439154E-3</v>
      </c>
      <c r="AH517" s="4">
        <f>'P(t,T)'!AH509*$C$6*0.5+'P(t,T)'!AH509-'P(t,T)'!Z509</f>
        <v>-3.0755956902933645E-3</v>
      </c>
      <c r="AI517" s="4">
        <f>'P(t,T)'!AI509*$C$6*0.5+'P(t,T)'!AI509-'P(t,T)'!AA509</f>
        <v>-3.0454032386983965E-3</v>
      </c>
      <c r="AJ517" s="4">
        <f>'P(t,T)'!AJ509*$C$6*0.5+'P(t,T)'!AJ509-'P(t,T)'!AB509</f>
        <v>-3.6680051208559661E-3</v>
      </c>
      <c r="AK517" s="4">
        <f>'P(t,T)'!AK509*$C$6*0.5+'P(t,T)'!AK509-'P(t,T)'!AC509</f>
        <v>-1.6694302527020533E-3</v>
      </c>
      <c r="AL517" s="4">
        <f>'P(t,T)'!AL509*$C$6*0.5+'P(t,T)'!AL509-'P(t,T)'!AD509</f>
        <v>-1.8075142103004538E-3</v>
      </c>
      <c r="AM517" s="3">
        <f>AL517/'P(t,T)'!AL509</f>
        <v>-1.8542504185819089E-3</v>
      </c>
      <c r="AP517" s="4">
        <v>501</v>
      </c>
      <c r="AQ517" s="19">
        <f t="shared" si="93"/>
        <v>1.1102230246251565E-16</v>
      </c>
      <c r="AR517" s="19">
        <f t="shared" si="94"/>
        <v>-1.0781904900157093E-2</v>
      </c>
      <c r="AS517" s="4">
        <f t="shared" si="95"/>
        <v>-1.1926959811034088E-2</v>
      </c>
      <c r="AT517" s="4">
        <f t="shared" si="96"/>
        <v>-1.1932233847573347E-2</v>
      </c>
      <c r="AU517" s="4">
        <f t="shared" si="97"/>
        <v>-1.0267391454359788E-2</v>
      </c>
      <c r="AV517" s="4">
        <f t="shared" si="98"/>
        <v>-1.2198080286327701E-2</v>
      </c>
      <c r="AW517" s="4">
        <f t="shared" si="99"/>
        <v>-9.9940352117887654E-3</v>
      </c>
      <c r="AX517" s="4">
        <f t="shared" si="100"/>
        <v>-6.0002847831935211E-3</v>
      </c>
      <c r="AY517" s="4">
        <f t="shared" si="101"/>
        <v>-2.9372631017388073E-3</v>
      </c>
      <c r="AZ517" s="4">
        <f t="shared" si="102"/>
        <v>-3.1074261231122348E-3</v>
      </c>
      <c r="BA517" s="4">
        <f t="shared" si="103"/>
        <v>-1.8075142103004538E-3</v>
      </c>
      <c r="BB517" s="4">
        <f t="shared" si="104"/>
        <v>-1.8542504185819089E-3</v>
      </c>
      <c r="BC517" s="4">
        <v>0</v>
      </c>
    </row>
    <row r="518" spans="1:55">
      <c r="A518" s="4"/>
      <c r="B518" s="4">
        <v>502</v>
      </c>
      <c r="C518" s="4">
        <f>'P(t,T)'!C510*$C$6*0.5+'P(t,T)'!C510-1</f>
        <v>1.1194669034764182E-3</v>
      </c>
      <c r="D518" s="4">
        <f>C518/'P(t,T)'!C510</f>
        <v>1.1450549108769944E-3</v>
      </c>
      <c r="E518" s="4"/>
      <c r="F518" s="4">
        <v>502</v>
      </c>
      <c r="G518" s="4">
        <f>'P(t,T)'!G510*$C$6*0.5+'P(t,T)'!G510-'P(t,T)'!C510</f>
        <v>6.2476443257486469E-4</v>
      </c>
      <c r="H518" s="4">
        <f>'P(t,T)'!H510*$C$6*0.5+'P(t,T)'!H510-'P(t,T)'!D510</f>
        <v>2.7050395849181896E-4</v>
      </c>
      <c r="I518" s="3">
        <f>H518/'P(t,T)'!H510</f>
        <v>2.7692178606755037E-4</v>
      </c>
      <c r="K518" s="4">
        <v>502</v>
      </c>
      <c r="L518" s="4">
        <f>'P(t,T)'!L510*$C$6*0.5+'P(t,T)'!L510-'P(t,T)'!G510</f>
        <v>1.6609280085222444E-4</v>
      </c>
      <c r="M518" s="4">
        <f>'P(t,T)'!M510*$C$6*0.5+'P(t,T)'!M510-'P(t,T)'!H510</f>
        <v>-1.9598759718586489E-4</v>
      </c>
      <c r="N518" s="3">
        <f>M518/'P(t,T)'!M510</f>
        <v>-2.0549449583955368E-4</v>
      </c>
      <c r="O518" s="3">
        <f>N518/'P(t,T)'!N510</f>
        <v>-2.1064415151649568E-4</v>
      </c>
      <c r="Q518" s="4">
        <v>502</v>
      </c>
      <c r="R518" s="4">
        <f>'P(t,T)'!R510*$C$6*0.5+'P(t,T)'!R510-'P(t,T)'!L510</f>
        <v>-2.5765321470516689E-4</v>
      </c>
      <c r="S518" s="4">
        <f>'P(t,T)'!S510*$C$6*0.5+'P(t,T)'!S510-'P(t,T)'!M510</f>
        <v>-6.2619188690193894E-4</v>
      </c>
      <c r="T518" s="4">
        <f>'P(t,T)'!T510*$C$6*0.5+'P(t,T)'!T510-'P(t,T)'!N510</f>
        <v>-1.4567617184164661E-3</v>
      </c>
      <c r="U518" s="4">
        <f>'P(t,T)'!U510*$C$6*0.5+'P(t,T)'!U510-'P(t,T)'!O510</f>
        <v>-2.6724267207819397E-3</v>
      </c>
      <c r="V518" s="3">
        <f>U518/'P(t,T)'!U510</f>
        <v>-2.743904177754654E-3</v>
      </c>
      <c r="X518" s="4">
        <v>502</v>
      </c>
      <c r="Y518" s="4">
        <f>'P(t,T)'!Y510*$C$6*0.5+'P(t,T)'!Y510-'P(t,T)'!R510</f>
        <v>-6.4763081345431406E-4</v>
      </c>
      <c r="Z518" s="4">
        <f>'P(t,T)'!Z510*$C$6*0.5+'P(t,T)'!Z510-'P(t,T)'!S510</f>
        <v>-1.0213382804836746E-3</v>
      </c>
      <c r="AA518" s="4">
        <f>'P(t,T)'!AA510*$C$6*0.5+'P(t,T)'!AA510-'P(t,T)'!T510</f>
        <v>-1.8452135182871476E-3</v>
      </c>
      <c r="AB518" s="4">
        <f>'P(t,T)'!AB510*$C$6*0.5+'P(t,T)'!AB510-'P(t,T)'!U510</f>
        <v>-3.0430961421848979E-3</v>
      </c>
      <c r="AC518" s="4">
        <f>'P(t,T)'!AC510*$C$6*0.5+'P(t,T)'!AC510-'P(t,T)'!V510</f>
        <v>-5.5769631801968478E-3</v>
      </c>
      <c r="AD518" s="3">
        <f>AC518/'P(t,T)'!AC510</f>
        <v>-5.7428511818006763E-3</v>
      </c>
      <c r="AF518" s="4">
        <v>502</v>
      </c>
      <c r="AG518" s="4">
        <f>'P(t,T)'!AG510*$C$6*0.5+'P(t,T)'!AG510-'P(t,T)'!Y510</f>
        <v>-1.0050401087439154E-3</v>
      </c>
      <c r="AH518" s="4">
        <f>'P(t,T)'!AH510*$C$6*0.5+'P(t,T)'!AH510-'P(t,T)'!Z510</f>
        <v>-1.3826994323484776E-3</v>
      </c>
      <c r="AI518" s="4">
        <f>'P(t,T)'!AI510*$C$6*0.5+'P(t,T)'!AI510-'P(t,T)'!AA510</f>
        <v>-2.1983696726528557E-3</v>
      </c>
      <c r="AJ518" s="4">
        <f>'P(t,T)'!AJ510*$C$6*0.5+'P(t,T)'!AJ510-'P(t,T)'!AB510</f>
        <v>-3.3767370139714536E-3</v>
      </c>
      <c r="AK518" s="4">
        <f>'P(t,T)'!AK510*$C$6*0.5+'P(t,T)'!AK510-'P(t,T)'!AC510</f>
        <v>-5.8450244520967809E-3</v>
      </c>
      <c r="AL518" s="4">
        <f>'P(t,T)'!AL510*$C$6*0.5+'P(t,T)'!AL510-'P(t,T)'!AD510</f>
        <v>-4.166805318336686E-3</v>
      </c>
      <c r="AM518" s="3">
        <f>AL518/'P(t,T)'!AL510</f>
        <v>-4.2846719137423581E-3</v>
      </c>
      <c r="AP518" s="4">
        <v>502</v>
      </c>
      <c r="AQ518" s="19">
        <f t="shared" si="93"/>
        <v>1.1102230246251565E-16</v>
      </c>
      <c r="AR518" s="19">
        <f t="shared" si="94"/>
        <v>-1.8106583275511426E-3</v>
      </c>
      <c r="AS518" s="4">
        <f t="shared" si="95"/>
        <v>-2.955713238428137E-3</v>
      </c>
      <c r="AT518" s="4">
        <f t="shared" si="96"/>
        <v>-5.4289176191284726E-3</v>
      </c>
      <c r="AU518" s="4">
        <f t="shared" si="97"/>
        <v>-5.7058394051960233E-3</v>
      </c>
      <c r="AV518" s="4">
        <f t="shared" si="98"/>
        <v>-9.3029040284547879E-3</v>
      </c>
      <c r="AW518" s="4">
        <f t="shared" si="99"/>
        <v>-9.0922598769382912E-3</v>
      </c>
      <c r="AX518" s="4">
        <f t="shared" si="100"/>
        <v>-1.4165891810048282E-2</v>
      </c>
      <c r="AY518" s="4">
        <f t="shared" si="101"/>
        <v>-1.1421987632293629E-2</v>
      </c>
      <c r="AZ518" s="4">
        <f t="shared" si="102"/>
        <v>-9.9096565001373614E-3</v>
      </c>
      <c r="BA518" s="4">
        <f t="shared" si="103"/>
        <v>-4.166805318336686E-3</v>
      </c>
      <c r="BB518" s="4">
        <f t="shared" si="104"/>
        <v>-4.2846719137423581E-3</v>
      </c>
      <c r="BC518" s="4">
        <v>0</v>
      </c>
    </row>
    <row r="519" spans="1:55">
      <c r="A519" s="4"/>
      <c r="B519" s="4">
        <v>503</v>
      </c>
      <c r="C519" s="4">
        <f>'P(t,T)'!C511*$C$6*0.5+'P(t,T)'!C511-1</f>
        <v>1.1194669034764182E-3</v>
      </c>
      <c r="D519" s="4">
        <f>C519/'P(t,T)'!C511</f>
        <v>1.1450549108769944E-3</v>
      </c>
      <c r="E519" s="4"/>
      <c r="F519" s="4">
        <v>503</v>
      </c>
      <c r="G519" s="4">
        <f>'P(t,T)'!G511*$C$6*0.5+'P(t,T)'!G511-'P(t,T)'!C511</f>
        <v>6.2476443257486469E-4</v>
      </c>
      <c r="H519" s="4">
        <f>'P(t,T)'!H511*$C$6*0.5+'P(t,T)'!H511-'P(t,T)'!D511</f>
        <v>6.2026185820918123E-4</v>
      </c>
      <c r="I519" s="3">
        <f>H519/'P(t,T)'!H511</f>
        <v>6.3475589776353374E-4</v>
      </c>
      <c r="K519" s="4">
        <v>503</v>
      </c>
      <c r="L519" s="4">
        <f>'P(t,T)'!L511*$C$6*0.5+'P(t,T)'!L511-'P(t,T)'!G511</f>
        <v>1.6609280085222444E-4</v>
      </c>
      <c r="M519" s="4">
        <f>'P(t,T)'!M511*$C$6*0.5+'P(t,T)'!M511-'P(t,T)'!H511</f>
        <v>1.4555440890950955E-4</v>
      </c>
      <c r="N519" s="3">
        <f>M519/'P(t,T)'!M511</f>
        <v>1.5250824017035662E-4</v>
      </c>
      <c r="O519" s="3">
        <f>N519/'P(t,T)'!N511</f>
        <v>1.5638306975383854E-4</v>
      </c>
      <c r="Q519" s="4">
        <v>503</v>
      </c>
      <c r="R519" s="4">
        <f>'P(t,T)'!R511*$C$6*0.5+'P(t,T)'!R511-'P(t,T)'!L511</f>
        <v>-2.5765321470516689E-4</v>
      </c>
      <c r="S519" s="4">
        <f>'P(t,T)'!S511*$C$6*0.5+'P(t,T)'!S511-'P(t,T)'!M511</f>
        <v>-2.9312906995226928E-4</v>
      </c>
      <c r="T519" s="4">
        <f>'P(t,T)'!T511*$C$6*0.5+'P(t,T)'!T511-'P(t,T)'!N511</f>
        <v>-1.786288911129974E-3</v>
      </c>
      <c r="U519" s="4">
        <f>'P(t,T)'!U511*$C$6*0.5+'P(t,T)'!U511-'P(t,T)'!O511</f>
        <v>-1.9374857035014958E-3</v>
      </c>
      <c r="V519" s="3">
        <f>U519/'P(t,T)'!U511</f>
        <v>-1.9878413658584101E-3</v>
      </c>
      <c r="X519" s="4">
        <v>503</v>
      </c>
      <c r="Y519" s="4">
        <f>'P(t,T)'!Y511*$C$6*0.5+'P(t,T)'!Y511-'P(t,T)'!R511</f>
        <v>-6.4763081345431406E-4</v>
      </c>
      <c r="Z519" s="4">
        <f>'P(t,T)'!Z511*$C$6*0.5+'P(t,T)'!Z511-'P(t,T)'!S511</f>
        <v>-6.9697002104951444E-4</v>
      </c>
      <c r="AA519" s="4">
        <f>'P(t,T)'!AA511*$C$6*0.5+'P(t,T)'!AA511-'P(t,T)'!T511</f>
        <v>-2.1655141288314805E-3</v>
      </c>
      <c r="AB519" s="4">
        <f>'P(t,T)'!AB511*$C$6*0.5+'P(t,T)'!AB511-'P(t,T)'!U511</f>
        <v>-2.3293397055256237E-3</v>
      </c>
      <c r="AC519" s="4">
        <f>'P(t,T)'!AC511*$C$6*0.5+'P(t,T)'!AC511-'P(t,T)'!V511</f>
        <v>-4.3033576158483244E-3</v>
      </c>
      <c r="AD519" s="3">
        <f>AC519/'P(t,T)'!AC511</f>
        <v>-4.4256937391214069E-3</v>
      </c>
      <c r="AF519" s="4">
        <v>503</v>
      </c>
      <c r="AG519" s="4">
        <f>'P(t,T)'!AG511*$C$6*0.5+'P(t,T)'!AG511-'P(t,T)'!Y511</f>
        <v>-1.0050401087439154E-3</v>
      </c>
      <c r="AH519" s="4">
        <f>'P(t,T)'!AH511*$C$6*0.5+'P(t,T)'!AH511-'P(t,T)'!Z511</f>
        <v>-1.0671956206660393E-3</v>
      </c>
      <c r="AI519" s="4">
        <f>'P(t,T)'!AI511*$C$6*0.5+'P(t,T)'!AI511-'P(t,T)'!AA511</f>
        <v>-2.5092985964172421E-3</v>
      </c>
      <c r="AJ519" s="4">
        <f>'P(t,T)'!AJ511*$C$6*0.5+'P(t,T)'!AJ511-'P(t,T)'!AB511</f>
        <v>-2.6844762314488513E-3</v>
      </c>
      <c r="AK519" s="4">
        <f>'P(t,T)'!AK511*$C$6*0.5+'P(t,T)'!AK511-'P(t,T)'!AC511</f>
        <v>-4.6146605598531565E-3</v>
      </c>
      <c r="AL519" s="4">
        <f>'P(t,T)'!AL511*$C$6*0.5+'P(t,T)'!AL511-'P(t,T)'!AD511</f>
        <v>-9.1216087301623228E-3</v>
      </c>
      <c r="AM519" s="3">
        <f>AL519/'P(t,T)'!AL511</f>
        <v>-9.426534110937199E-3</v>
      </c>
      <c r="AP519" s="4">
        <v>503</v>
      </c>
      <c r="AQ519" s="19">
        <f t="shared" si="93"/>
        <v>1.1102230246251565E-16</v>
      </c>
      <c r="AR519" s="19">
        <f t="shared" si="94"/>
        <v>-1.4642353367213786E-4</v>
      </c>
      <c r="AS519" s="4">
        <f t="shared" si="95"/>
        <v>-1.2914784445491323E-3</v>
      </c>
      <c r="AT519" s="4">
        <f t="shared" si="96"/>
        <v>-5.6738374984448064E-3</v>
      </c>
      <c r="AU519" s="4">
        <f t="shared" si="97"/>
        <v>-6.3085933962083399E-3</v>
      </c>
      <c r="AV519" s="4">
        <f t="shared" si="98"/>
        <v>-6.7949185707221324E-3</v>
      </c>
      <c r="AW519" s="4">
        <f t="shared" si="99"/>
        <v>-6.9513016404759709E-3</v>
      </c>
      <c r="AX519" s="4">
        <f t="shared" si="100"/>
        <v>-1.0905859541559891E-2</v>
      </c>
      <c r="AY519" s="4">
        <f t="shared" si="101"/>
        <v>-8.9180181757014809E-3</v>
      </c>
      <c r="AZ519" s="4">
        <f t="shared" si="102"/>
        <v>-1.3547302469283731E-2</v>
      </c>
      <c r="BA519" s="4">
        <f t="shared" si="103"/>
        <v>-9.1216087301623228E-3</v>
      </c>
      <c r="BB519" s="4">
        <f t="shared" si="104"/>
        <v>-9.426534110937199E-3</v>
      </c>
      <c r="BC519" s="4">
        <v>0</v>
      </c>
    </row>
    <row r="520" spans="1:55">
      <c r="A520" s="4"/>
      <c r="B520" s="4">
        <v>504</v>
      </c>
      <c r="C520" s="4">
        <f>'P(t,T)'!C512*$C$6*0.5+'P(t,T)'!C512-1</f>
        <v>1.1194669034764182E-3</v>
      </c>
      <c r="D520" s="4">
        <f>C520/'P(t,T)'!C512</f>
        <v>1.1450549108769944E-3</v>
      </c>
      <c r="E520" s="4"/>
      <c r="F520" s="4">
        <v>504</v>
      </c>
      <c r="G520" s="4">
        <f>'P(t,T)'!G512*$C$6*0.5+'P(t,T)'!G512-'P(t,T)'!C512</f>
        <v>6.2476443257486469E-4</v>
      </c>
      <c r="H520" s="4">
        <f>'P(t,T)'!H512*$C$6*0.5+'P(t,T)'!H512-'P(t,T)'!D512</f>
        <v>-3.2124297767700538E-3</v>
      </c>
      <c r="I520" s="3">
        <f>H520/'P(t,T)'!H512</f>
        <v>-3.300137162772995E-3</v>
      </c>
      <c r="K520" s="4">
        <v>504</v>
      </c>
      <c r="L520" s="4">
        <f>'P(t,T)'!L512*$C$6*0.5+'P(t,T)'!L512-'P(t,T)'!G512</f>
        <v>1.6609280085222444E-4</v>
      </c>
      <c r="M520" s="4">
        <f>'P(t,T)'!M512*$C$6*0.5+'P(t,T)'!M512-'P(t,T)'!H512</f>
        <v>-3.5840764436199102E-3</v>
      </c>
      <c r="N520" s="3">
        <f>M520/'P(t,T)'!M512</f>
        <v>-3.7842390836196143E-3</v>
      </c>
      <c r="O520" s="3">
        <f>N520/'P(t,T)'!N512</f>
        <v>-3.9103807243862894E-3</v>
      </c>
      <c r="Q520" s="4">
        <v>504</v>
      </c>
      <c r="R520" s="4">
        <f>'P(t,T)'!R512*$C$6*0.5+'P(t,T)'!R512-'P(t,T)'!L512</f>
        <v>-2.5765321470516689E-4</v>
      </c>
      <c r="S520" s="4">
        <f>'P(t,T)'!S512*$C$6*0.5+'P(t,T)'!S512-'P(t,T)'!M512</f>
        <v>-3.9174896478904042E-3</v>
      </c>
      <c r="T520" s="4">
        <f>'P(t,T)'!T512*$C$6*0.5+'P(t,T)'!T512-'P(t,T)'!N512</f>
        <v>-9.1819544971116773E-3</v>
      </c>
      <c r="U520" s="4">
        <f>'P(t,T)'!U512*$C$6*0.5+'P(t,T)'!U512-'P(t,T)'!O512</f>
        <v>-9.7318009710203324E-3</v>
      </c>
      <c r="V520" s="3">
        <f>U520/'P(t,T)'!U512</f>
        <v>-1.0063321497624666E-2</v>
      </c>
      <c r="X520" s="4">
        <v>504</v>
      </c>
      <c r="Y520" s="4">
        <f>'P(t,T)'!Y512*$C$6*0.5+'P(t,T)'!Y512-'P(t,T)'!R512</f>
        <v>-6.4763081345431406E-4</v>
      </c>
      <c r="Z520" s="4">
        <f>'P(t,T)'!Z512*$C$6*0.5+'P(t,T)'!Z512-'P(t,T)'!S512</f>
        <v>-4.2143824830818133E-3</v>
      </c>
      <c r="AA520" s="4">
        <f>'P(t,T)'!AA512*$C$6*0.5+'P(t,T)'!AA512-'P(t,T)'!T512</f>
        <v>-9.2962570278841694E-3</v>
      </c>
      <c r="AB520" s="4">
        <f>'P(t,T)'!AB512*$C$6*0.5+'P(t,T)'!AB512-'P(t,T)'!U512</f>
        <v>-9.8452759274413326E-3</v>
      </c>
      <c r="AC520" s="4">
        <f>'P(t,T)'!AC512*$C$6*0.5+'P(t,T)'!AC512-'P(t,T)'!V512</f>
        <v>-1.1215803772882893E-2</v>
      </c>
      <c r="AD520" s="3">
        <f>AC520/'P(t,T)'!AC512</f>
        <v>-1.1615284391946539E-2</v>
      </c>
      <c r="AF520" s="4">
        <v>504</v>
      </c>
      <c r="AG520" s="4">
        <f>'P(t,T)'!AG512*$C$6*0.5+'P(t,T)'!AG512-'P(t,T)'!Y512</f>
        <v>-1.0050401087439154E-3</v>
      </c>
      <c r="AH520" s="4">
        <f>'P(t,T)'!AH512*$C$6*0.5+'P(t,T)'!AH512-'P(t,T)'!Z512</f>
        <v>-4.4764826279439784E-3</v>
      </c>
      <c r="AI520" s="4">
        <f>'P(t,T)'!AI512*$C$6*0.5+'P(t,T)'!AI512-'P(t,T)'!AA512</f>
        <v>-9.3754467565392297E-3</v>
      </c>
      <c r="AJ520" s="4">
        <f>'P(t,T)'!AJ512*$C$6*0.5+'P(t,T)'!AJ512-'P(t,T)'!AB512</f>
        <v>-9.9221440148132833E-3</v>
      </c>
      <c r="AK520" s="4">
        <f>'P(t,T)'!AK512*$C$6*0.5+'P(t,T)'!AK512-'P(t,T)'!AC512</f>
        <v>-1.1254366545889849E-2</v>
      </c>
      <c r="AL520" s="4">
        <f>'P(t,T)'!AL512*$C$6*0.5+'P(t,T)'!AL512-'P(t,T)'!AD512</f>
        <v>-1.2603408205891897E-2</v>
      </c>
      <c r="AM520" s="3">
        <f>AL520/'P(t,T)'!AL512</f>
        <v>-1.3070654665302587E-2</v>
      </c>
      <c r="AP520" s="4">
        <v>504</v>
      </c>
      <c r="AQ520" s="19">
        <f t="shared" si="93"/>
        <v>1.1102230246251565E-16</v>
      </c>
      <c r="AR520" s="19">
        <f t="shared" si="94"/>
        <v>-1.8259806068429165E-2</v>
      </c>
      <c r="AS520" s="4">
        <f t="shared" si="95"/>
        <v>-1.940486097930616E-2</v>
      </c>
      <c r="AT520" s="4">
        <f t="shared" si="96"/>
        <v>-3.4938034527927687E-2</v>
      </c>
      <c r="AU520" s="4">
        <f t="shared" si="97"/>
        <v>-3.1637897365154689E-2</v>
      </c>
      <c r="AV520" s="4">
        <f t="shared" si="98"/>
        <v>-3.340960163766124E-2</v>
      </c>
      <c r="AW520" s="4">
        <f t="shared" si="99"/>
        <v>-2.9499220913274948E-2</v>
      </c>
      <c r="AX520" s="4">
        <f t="shared" si="100"/>
        <v>-3.2533491816397406E-2</v>
      </c>
      <c r="AY520" s="4">
        <f t="shared" si="101"/>
        <v>-2.2470170318772742E-2</v>
      </c>
      <c r="AZ520" s="4">
        <f t="shared" si="102"/>
        <v>-2.4218692597838438E-2</v>
      </c>
      <c r="BA520" s="4">
        <f t="shared" si="103"/>
        <v>-1.2603408205891897E-2</v>
      </c>
      <c r="BB520" s="4">
        <f t="shared" si="104"/>
        <v>-1.3070654665302587E-2</v>
      </c>
      <c r="BC520" s="4">
        <v>0</v>
      </c>
    </row>
    <row r="521" spans="1:55">
      <c r="A521" s="4"/>
      <c r="B521" s="4">
        <v>505</v>
      </c>
      <c r="C521" s="4">
        <f>'P(t,T)'!C513*$C$6*0.5+'P(t,T)'!C513-1</f>
        <v>1.1194669034764182E-3</v>
      </c>
      <c r="D521" s="4">
        <f>C521/'P(t,T)'!C513</f>
        <v>1.1450549108769944E-3</v>
      </c>
      <c r="E521" s="4"/>
      <c r="F521" s="4">
        <v>505</v>
      </c>
      <c r="G521" s="4">
        <f>'P(t,T)'!G513*$C$6*0.5+'P(t,T)'!G513-'P(t,T)'!C513</f>
        <v>6.2476443257486469E-4</v>
      </c>
      <c r="H521" s="4">
        <f>'P(t,T)'!H513*$C$6*0.5+'P(t,T)'!H513-'P(t,T)'!D513</f>
        <v>-8.4203102497371063E-4</v>
      </c>
      <c r="I521" s="3">
        <f>H521/'P(t,T)'!H513</f>
        <v>-8.6296841110356144E-4</v>
      </c>
      <c r="K521" s="4">
        <v>505</v>
      </c>
      <c r="L521" s="4">
        <f>'P(t,T)'!L513*$C$6*0.5+'P(t,T)'!L513-'P(t,T)'!G513</f>
        <v>1.6609280085222444E-4</v>
      </c>
      <c r="M521" s="4">
        <f>'P(t,T)'!M513*$C$6*0.5+'P(t,T)'!M513-'P(t,T)'!H513</f>
        <v>-1.2808009069879001E-3</v>
      </c>
      <c r="N521" s="3">
        <f>M521/'P(t,T)'!M513</f>
        <v>-1.345921850304037E-3</v>
      </c>
      <c r="O521" s="3">
        <f>N521/'P(t,T)'!N513</f>
        <v>-1.3876664058127938E-3</v>
      </c>
      <c r="Q521" s="4">
        <v>505</v>
      </c>
      <c r="R521" s="4">
        <f>'P(t,T)'!R513*$C$6*0.5+'P(t,T)'!R513-'P(t,T)'!L513</f>
        <v>-2.5765321470516689E-4</v>
      </c>
      <c r="S521" s="4">
        <f>'P(t,T)'!S513*$C$6*0.5+'P(t,T)'!S513-'P(t,T)'!M513</f>
        <v>-1.6825246933679372E-3</v>
      </c>
      <c r="T521" s="4">
        <f>'P(t,T)'!T513*$C$6*0.5+'P(t,T)'!T513-'P(t,T)'!N513</f>
        <v>-7.0428041288739252E-3</v>
      </c>
      <c r="U521" s="4">
        <f>'P(t,T)'!U513*$C$6*0.5+'P(t,T)'!U513-'P(t,T)'!O513</f>
        <v>-6.3838164745713133E-3</v>
      </c>
      <c r="V521" s="3">
        <f>U521/'P(t,T)'!U513</f>
        <v>-6.5790425981693259E-3</v>
      </c>
      <c r="X521" s="4">
        <v>505</v>
      </c>
      <c r="Y521" s="4">
        <f>'P(t,T)'!Y513*$C$6*0.5+'P(t,T)'!Y513-'P(t,T)'!R513</f>
        <v>-6.4763081345431406E-4</v>
      </c>
      <c r="Z521" s="4">
        <f>'P(t,T)'!Z513*$C$6*0.5+'P(t,T)'!Z513-'P(t,T)'!S513</f>
        <v>-2.0485852804197346E-3</v>
      </c>
      <c r="AA521" s="4">
        <f>'P(t,T)'!AA513*$C$6*0.5+'P(t,T)'!AA513-'P(t,T)'!T513</f>
        <v>-7.2451860675479818E-3</v>
      </c>
      <c r="AB521" s="4">
        <f>'P(t,T)'!AB513*$C$6*0.5+'P(t,T)'!AB513-'P(t,T)'!U513</f>
        <v>-6.6313976046438183E-3</v>
      </c>
      <c r="AC521" s="4">
        <f>'P(t,T)'!AC513*$C$6*0.5+'P(t,T)'!AC513-'P(t,T)'!V513</f>
        <v>-4.5552071229981728E-3</v>
      </c>
      <c r="AD521" s="3">
        <f>AC521/'P(t,T)'!AC513</f>
        <v>-4.685888079146828E-3</v>
      </c>
      <c r="AF521" s="4">
        <v>505</v>
      </c>
      <c r="AG521" s="4">
        <f>'P(t,T)'!AG513*$C$6*0.5+'P(t,T)'!AG513-'P(t,T)'!Y513</f>
        <v>-1.0050401087439154E-3</v>
      </c>
      <c r="AH521" s="4">
        <f>'P(t,T)'!AH513*$C$6*0.5+'P(t,T)'!AH513-'P(t,T)'!Z513</f>
        <v>-2.3804005332209721E-3</v>
      </c>
      <c r="AI521" s="4">
        <f>'P(t,T)'!AI513*$C$6*0.5+'P(t,T)'!AI513-'P(t,T)'!AA513</f>
        <v>-7.4115862903697538E-3</v>
      </c>
      <c r="AJ521" s="4">
        <f>'P(t,T)'!AJ513*$C$6*0.5+'P(t,T)'!AJ513-'P(t,T)'!AB513</f>
        <v>-6.8413492690340139E-3</v>
      </c>
      <c r="AK521" s="4">
        <f>'P(t,T)'!AK513*$C$6*0.5+'P(t,T)'!AK513-'P(t,T)'!AC513</f>
        <v>-4.8582104151848604E-3</v>
      </c>
      <c r="AL521" s="4">
        <f>'P(t,T)'!AL513*$C$6*0.5+'P(t,T)'!AL513-'P(t,T)'!AD513</f>
        <v>3.1290478332413052E-4</v>
      </c>
      <c r="AM521" s="3">
        <f>AL521/'P(t,T)'!AL513</f>
        <v>3.2031501151281289E-4</v>
      </c>
      <c r="AP521" s="4">
        <v>505</v>
      </c>
      <c r="AQ521" s="19">
        <f t="shared" si="93"/>
        <v>1.1102230246251565E-16</v>
      </c>
      <c r="AR521" s="19">
        <f t="shared" si="94"/>
        <v>-7.0892875280932598E-3</v>
      </c>
      <c r="AS521" s="4">
        <f t="shared" si="95"/>
        <v>-8.2343424389702546E-3</v>
      </c>
      <c r="AT521" s="4">
        <f t="shared" si="96"/>
        <v>-2.3908466748199259E-2</v>
      </c>
      <c r="AU521" s="4">
        <f t="shared" si="97"/>
        <v>-2.3045498337095696E-2</v>
      </c>
      <c r="AV521" s="4">
        <f t="shared" si="98"/>
        <v>-2.1244229754061941E-2</v>
      </c>
      <c r="AW521" s="4">
        <f t="shared" si="99"/>
        <v>-1.9856563348249145E-2</v>
      </c>
      <c r="AX521" s="4">
        <f t="shared" si="100"/>
        <v>-1.599246013635236E-2</v>
      </c>
      <c r="AY521" s="4">
        <f t="shared" si="101"/>
        <v>-9.4134175381830332E-3</v>
      </c>
      <c r="AZ521" s="4">
        <f t="shared" si="102"/>
        <v>-4.3729832958226975E-3</v>
      </c>
      <c r="BA521" s="4">
        <f t="shared" si="103"/>
        <v>3.1290478332413052E-4</v>
      </c>
      <c r="BB521" s="4">
        <f t="shared" si="104"/>
        <v>3.2031501151281289E-4</v>
      </c>
      <c r="BC521" s="4">
        <v>0</v>
      </c>
    </row>
    <row r="522" spans="1:55">
      <c r="A522" s="4"/>
      <c r="B522" s="4">
        <v>506</v>
      </c>
      <c r="C522" s="4">
        <f>'P(t,T)'!C514*$C$6*0.5+'P(t,T)'!C514-1</f>
        <v>1.1194669034764182E-3</v>
      </c>
      <c r="D522" s="4">
        <f>C522/'P(t,T)'!C514</f>
        <v>1.1450549108769944E-3</v>
      </c>
      <c r="E522" s="4"/>
      <c r="F522" s="4">
        <v>506</v>
      </c>
      <c r="G522" s="4">
        <f>'P(t,T)'!G514*$C$6*0.5+'P(t,T)'!G514-'P(t,T)'!C514</f>
        <v>6.2476443257486469E-4</v>
      </c>
      <c r="H522" s="4">
        <f>'P(t,T)'!H514*$C$6*0.5+'P(t,T)'!H514-'P(t,T)'!D514</f>
        <v>7.1108170562341755E-3</v>
      </c>
      <c r="I522" s="3">
        <f>H522/'P(t,T)'!H514</f>
        <v>7.2300817275685958E-3</v>
      </c>
      <c r="K522" s="4">
        <v>506</v>
      </c>
      <c r="L522" s="4">
        <f>'P(t,T)'!L514*$C$6*0.5+'P(t,T)'!L514-'P(t,T)'!G514</f>
        <v>1.6609280085222444E-4</v>
      </c>
      <c r="M522" s="4">
        <f>'P(t,T)'!M514*$C$6*0.5+'P(t,T)'!M514-'P(t,T)'!H514</f>
        <v>6.5269813134041232E-3</v>
      </c>
      <c r="N522" s="3">
        <f>M522/'P(t,T)'!M514</f>
        <v>6.7509420249175275E-3</v>
      </c>
      <c r="O522" s="3">
        <f>N522/'P(t,T)'!N514</f>
        <v>6.8493216586288496E-3</v>
      </c>
      <c r="Q522" s="4">
        <v>506</v>
      </c>
      <c r="R522" s="4">
        <f>'P(t,T)'!R514*$C$6*0.5+'P(t,T)'!R514-'P(t,T)'!L514</f>
        <v>-2.5765321470516689E-4</v>
      </c>
      <c r="S522" s="4">
        <f>'P(t,T)'!S514*$C$6*0.5+'P(t,T)'!S514-'P(t,T)'!M514</f>
        <v>5.9724725522616318E-3</v>
      </c>
      <c r="T522" s="4">
        <f>'P(t,T)'!T514*$C$6*0.5+'P(t,T)'!T514-'P(t,T)'!N514</f>
        <v>8.7009658207379825E-3</v>
      </c>
      <c r="U522" s="4">
        <f>'P(t,T)'!U514*$C$6*0.5+'P(t,T)'!U514-'P(t,T)'!O514</f>
        <v>7.5341926347225474E-3</v>
      </c>
      <c r="V522" s="3">
        <f>U522/'P(t,T)'!U514</f>
        <v>7.6573392427527424E-3</v>
      </c>
      <c r="X522" s="4">
        <v>506</v>
      </c>
      <c r="Y522" s="4">
        <f>'P(t,T)'!Y514*$C$6*0.5+'P(t,T)'!Y514-'P(t,T)'!R514</f>
        <v>-6.4763081345431406E-4</v>
      </c>
      <c r="Z522" s="4">
        <f>'P(t,T)'!Z514*$C$6*0.5+'P(t,T)'!Z514-'P(t,T)'!S514</f>
        <v>5.4469462600330587E-3</v>
      </c>
      <c r="AA522" s="4">
        <f>'P(t,T)'!AA514*$C$6*0.5+'P(t,T)'!AA514-'P(t,T)'!T514</f>
        <v>8.1339976450138796E-3</v>
      </c>
      <c r="AB522" s="4">
        <f>'P(t,T)'!AB514*$C$6*0.5+'P(t,T)'!AB514-'P(t,T)'!U514</f>
        <v>6.9636837306367161E-3</v>
      </c>
      <c r="AC522" s="4">
        <f>'P(t,T)'!AC514*$C$6*0.5+'P(t,T)'!AC514-'P(t,T)'!V514</f>
        <v>5.93675258827564E-3</v>
      </c>
      <c r="AD522" s="3">
        <f>AC522/'P(t,T)'!AC514</f>
        <v>6.0433707218982974E-3</v>
      </c>
      <c r="AF522" s="4">
        <v>506</v>
      </c>
      <c r="AG522" s="4">
        <f>'P(t,T)'!AG514*$C$6*0.5+'P(t,T)'!AG514-'P(t,T)'!Y514</f>
        <v>-1.0050401087439154E-3</v>
      </c>
      <c r="AH522" s="4">
        <f>'P(t,T)'!AH514*$C$6*0.5+'P(t,T)'!AH514-'P(t,T)'!Z514</f>
        <v>4.9499807885333702E-3</v>
      </c>
      <c r="AI522" s="4">
        <f>'P(t,T)'!AI514*$C$6*0.5+'P(t,T)'!AI514-'P(t,T)'!AA514</f>
        <v>7.5931820498006397E-3</v>
      </c>
      <c r="AJ522" s="4">
        <f>'P(t,T)'!AJ514*$C$6*0.5+'P(t,T)'!AJ514-'P(t,T)'!AB514</f>
        <v>6.4214823215483774E-3</v>
      </c>
      <c r="AK522" s="4">
        <f>'P(t,T)'!AK514*$C$6*0.5+'P(t,T)'!AK514-'P(t,T)'!AC514</f>
        <v>5.3928626488841669E-3</v>
      </c>
      <c r="AL522" s="4">
        <f>'P(t,T)'!AL514*$C$6*0.5+'P(t,T)'!AL514-'P(t,T)'!AD514</f>
        <v>6.4224722671966106E-3</v>
      </c>
      <c r="AM522" s="3">
        <f>AL522/'P(t,T)'!AL514</f>
        <v>6.5346581600861159E-3</v>
      </c>
      <c r="AP522" s="4">
        <v>506</v>
      </c>
      <c r="AQ522" s="19">
        <f t="shared" si="93"/>
        <v>1.1102230246251565E-16</v>
      </c>
      <c r="AR522" s="19">
        <f t="shared" si="94"/>
        <v>3.1152252881343354E-2</v>
      </c>
      <c r="AS522" s="4">
        <f t="shared" si="95"/>
        <v>3.0007197970466359E-2</v>
      </c>
      <c r="AT522" s="4">
        <f t="shared" si="96"/>
        <v>3.8409169268038626E-2</v>
      </c>
      <c r="AU522" s="4">
        <f t="shared" si="97"/>
        <v>3.1179087540470031E-2</v>
      </c>
      <c r="AV522" s="4">
        <f t="shared" si="98"/>
        <v>2.7768680345536492E-2</v>
      </c>
      <c r="AW522" s="4">
        <f t="shared" si="99"/>
        <v>2.0919358686907641E-2</v>
      </c>
      <c r="AX522" s="4">
        <f t="shared" si="100"/>
        <v>1.8986954479912548E-2</v>
      </c>
      <c r="AY522" s="4">
        <f t="shared" si="101"/>
        <v>1.1329615237159807E-2</v>
      </c>
      <c r="AZ522" s="4">
        <f t="shared" si="102"/>
        <v>1.2465842989094908E-2</v>
      </c>
      <c r="BA522" s="4">
        <f t="shared" si="103"/>
        <v>6.4224722671966106E-3</v>
      </c>
      <c r="BB522" s="4">
        <f t="shared" si="104"/>
        <v>6.5346581600861159E-3</v>
      </c>
      <c r="BC522" s="4">
        <v>0</v>
      </c>
    </row>
    <row r="523" spans="1:55">
      <c r="A523" s="4"/>
      <c r="B523" s="4">
        <v>507</v>
      </c>
      <c r="C523" s="4">
        <f>'P(t,T)'!C515*$C$6*0.5+'P(t,T)'!C515-1</f>
        <v>1.1194669034764182E-3</v>
      </c>
      <c r="D523" s="4">
        <f>C523/'P(t,T)'!C515</f>
        <v>1.1450549108769944E-3</v>
      </c>
      <c r="E523" s="4"/>
      <c r="F523" s="4">
        <v>507</v>
      </c>
      <c r="G523" s="4">
        <f>'P(t,T)'!G515*$C$6*0.5+'P(t,T)'!G515-'P(t,T)'!C515</f>
        <v>6.2476443257486469E-4</v>
      </c>
      <c r="H523" s="4">
        <f>'P(t,T)'!H515*$C$6*0.5+'P(t,T)'!H515-'P(t,T)'!D515</f>
        <v>3.6350215380429596E-3</v>
      </c>
      <c r="I523" s="3">
        <f>H523/'P(t,T)'!H515</f>
        <v>3.7087891404343994E-3</v>
      </c>
      <c r="K523" s="4">
        <v>507</v>
      </c>
      <c r="L523" s="4">
        <f>'P(t,T)'!L515*$C$6*0.5+'P(t,T)'!L515-'P(t,T)'!G515</f>
        <v>1.6609280085222444E-4</v>
      </c>
      <c r="M523" s="4">
        <f>'P(t,T)'!M515*$C$6*0.5+'P(t,T)'!M515-'P(t,T)'!H515</f>
        <v>3.0993974813748881E-3</v>
      </c>
      <c r="N523" s="3">
        <f>M523/'P(t,T)'!M515</f>
        <v>3.2279900779608834E-3</v>
      </c>
      <c r="O523" s="3">
        <f>N523/'P(t,T)'!N515</f>
        <v>3.2981978864673744E-3</v>
      </c>
      <c r="Q523" s="4">
        <v>507</v>
      </c>
      <c r="R523" s="4">
        <f>'P(t,T)'!R515*$C$6*0.5+'P(t,T)'!R515-'P(t,T)'!L515</f>
        <v>-2.5765321470516689E-4</v>
      </c>
      <c r="S523" s="4">
        <f>'P(t,T)'!S515*$C$6*0.5+'P(t,T)'!S515-'P(t,T)'!M515</f>
        <v>2.5970805933636099E-3</v>
      </c>
      <c r="T523" s="4">
        <f>'P(t,T)'!T515*$C$6*0.5+'P(t,T)'!T515-'P(t,T)'!N515</f>
        <v>1.7044858321335621E-3</v>
      </c>
      <c r="U523" s="4">
        <f>'P(t,T)'!U515*$C$6*0.5+'P(t,T)'!U515-'P(t,T)'!O515</f>
        <v>2.6452001673478165E-3</v>
      </c>
      <c r="V523" s="3">
        <f>U523/'P(t,T)'!U515</f>
        <v>2.7015451120930441E-3</v>
      </c>
      <c r="X523" s="4">
        <v>507</v>
      </c>
      <c r="Y523" s="4">
        <f>'P(t,T)'!Y515*$C$6*0.5+'P(t,T)'!Y515-'P(t,T)'!R515</f>
        <v>-6.4763081345431406E-4</v>
      </c>
      <c r="Z523" s="4">
        <f>'P(t,T)'!Z515*$C$6*0.5+'P(t,T)'!Z515-'P(t,T)'!S515</f>
        <v>2.1272927147208964E-3</v>
      </c>
      <c r="AA523" s="4">
        <f>'P(t,T)'!AA515*$C$6*0.5+'P(t,T)'!AA515-'P(t,T)'!T515</f>
        <v>1.2385684239706318E-3</v>
      </c>
      <c r="AB523" s="4">
        <f>'P(t,T)'!AB515*$C$6*0.5+'P(t,T)'!AB515-'P(t,T)'!U515</f>
        <v>2.1450378553791172E-3</v>
      </c>
      <c r="AC523" s="4">
        <f>'P(t,T)'!AC515*$C$6*0.5+'P(t,T)'!AC515-'P(t,T)'!V515</f>
        <v>1.7251873481847202E-3</v>
      </c>
      <c r="AD523" s="3">
        <f>AC523/'P(t,T)'!AC515</f>
        <v>1.7635534725662736E-3</v>
      </c>
      <c r="AF523" s="4">
        <v>507</v>
      </c>
      <c r="AG523" s="4">
        <f>'P(t,T)'!AG515*$C$6*0.5+'P(t,T)'!AG515-'P(t,T)'!Y515</f>
        <v>-1.0050401087439154E-3</v>
      </c>
      <c r="AH523" s="4">
        <f>'P(t,T)'!AH515*$C$6*0.5+'P(t,T)'!AH515-'P(t,T)'!Z515</f>
        <v>1.6891920957384787E-3</v>
      </c>
      <c r="AI523" s="4">
        <f>'P(t,T)'!AI515*$C$6*0.5+'P(t,T)'!AI515-'P(t,T)'!AA515</f>
        <v>8.0599105647483071E-4</v>
      </c>
      <c r="AJ523" s="4">
        <f>'P(t,T)'!AJ515*$C$6*0.5+'P(t,T)'!AJ515-'P(t,T)'!AB515</f>
        <v>1.6784304973957997E-3</v>
      </c>
      <c r="AK523" s="4">
        <f>'P(t,T)'!AK515*$C$6*0.5+'P(t,T)'!AK515-'P(t,T)'!AC515</f>
        <v>1.2521726117163956E-3</v>
      </c>
      <c r="AL523" s="4">
        <f>'P(t,T)'!AL515*$C$6*0.5+'P(t,T)'!AL515-'P(t,T)'!AD515</f>
        <v>-2.5595575123050773E-3</v>
      </c>
      <c r="AM523" s="3">
        <f>AL523/'P(t,T)'!AL515</f>
        <v>-2.6277187552453257E-3</v>
      </c>
      <c r="AP523" s="4">
        <v>507</v>
      </c>
      <c r="AQ523" s="19">
        <f t="shared" si="93"/>
        <v>1.1102230246251565E-16</v>
      </c>
      <c r="AR523" s="19">
        <f t="shared" si="94"/>
        <v>1.4293039334117828E-2</v>
      </c>
      <c r="AS523" s="4">
        <f t="shared" si="95"/>
        <v>1.3147984423240833E-2</v>
      </c>
      <c r="AT523" s="4">
        <f t="shared" si="96"/>
        <v>1.0685824530974308E-2</v>
      </c>
      <c r="AU523" s="4">
        <f t="shared" si="97"/>
        <v>6.9770353905399081E-3</v>
      </c>
      <c r="AV523" s="4">
        <f t="shared" si="98"/>
        <v>9.7668664065901079E-3</v>
      </c>
      <c r="AW523" s="4">
        <f t="shared" si="99"/>
        <v>6.4686685201227334E-3</v>
      </c>
      <c r="AX523" s="4">
        <f t="shared" si="100"/>
        <v>5.6789050719941604E-3</v>
      </c>
      <c r="AY523" s="4">
        <f t="shared" si="101"/>
        <v>2.9773599599011158E-3</v>
      </c>
      <c r="AZ523" s="4">
        <f t="shared" si="102"/>
        <v>-7.9600403973880372E-4</v>
      </c>
      <c r="BA523" s="4">
        <f t="shared" si="103"/>
        <v>-2.5595575123050773E-3</v>
      </c>
      <c r="BB523" s="4">
        <f t="shared" si="104"/>
        <v>-2.6277187552453257E-3</v>
      </c>
      <c r="BC523" s="4">
        <v>0</v>
      </c>
    </row>
    <row r="524" spans="1:55">
      <c r="A524" s="4"/>
      <c r="B524" s="4">
        <v>508</v>
      </c>
      <c r="C524" s="4">
        <f>'P(t,T)'!C516*$C$6*0.5+'P(t,T)'!C516-1</f>
        <v>1.1194669034764182E-3</v>
      </c>
      <c r="D524" s="4">
        <f>C524/'P(t,T)'!C516</f>
        <v>1.1450549108769944E-3</v>
      </c>
      <c r="E524" s="4"/>
      <c r="F524" s="4">
        <v>508</v>
      </c>
      <c r="G524" s="4">
        <f>'P(t,T)'!G516*$C$6*0.5+'P(t,T)'!G516-'P(t,T)'!C516</f>
        <v>6.2476443257486469E-4</v>
      </c>
      <c r="H524" s="4">
        <f>'P(t,T)'!H516*$C$6*0.5+'P(t,T)'!H516-'P(t,T)'!D516</f>
        <v>-2.9720099650182297E-3</v>
      </c>
      <c r="I524" s="3">
        <f>H524/'P(t,T)'!H516</f>
        <v>-3.0524170608511821E-3</v>
      </c>
      <c r="K524" s="4">
        <v>508</v>
      </c>
      <c r="L524" s="4">
        <f>'P(t,T)'!L516*$C$6*0.5+'P(t,T)'!L516-'P(t,T)'!G516</f>
        <v>1.6609280085222444E-4</v>
      </c>
      <c r="M524" s="4">
        <f>'P(t,T)'!M516*$C$6*0.5+'P(t,T)'!M516-'P(t,T)'!H516</f>
        <v>-3.3509645142939526E-3</v>
      </c>
      <c r="N524" s="3">
        <f>M524/'P(t,T)'!M516</f>
        <v>-3.5364022470686205E-3</v>
      </c>
      <c r="O524" s="3">
        <f>N524/'P(t,T)'!N516</f>
        <v>-3.6213907195325134E-3</v>
      </c>
      <c r="Q524" s="4">
        <v>508</v>
      </c>
      <c r="R524" s="4">
        <f>'P(t,T)'!R516*$C$6*0.5+'P(t,T)'!R516-'P(t,T)'!L516</f>
        <v>-2.5765321470516689E-4</v>
      </c>
      <c r="S524" s="4">
        <f>'P(t,T)'!S516*$C$6*0.5+'P(t,T)'!S516-'P(t,T)'!M516</f>
        <v>-3.6917778140824753E-3</v>
      </c>
      <c r="T524" s="4">
        <f>'P(t,T)'!T516*$C$6*0.5+'P(t,T)'!T516-'P(t,T)'!N516</f>
        <v>-4.7998591674802693E-4</v>
      </c>
      <c r="U524" s="4">
        <f>'P(t,T)'!U516*$C$6*0.5+'P(t,T)'!U516-'P(t,T)'!O516</f>
        <v>-1.2584566363111893E-3</v>
      </c>
      <c r="V524" s="3">
        <f>U524/'P(t,T)'!U516</f>
        <v>-1.2902863471544613E-3</v>
      </c>
      <c r="X524" s="4">
        <v>508</v>
      </c>
      <c r="Y524" s="4">
        <f>'P(t,T)'!Y516*$C$6*0.5+'P(t,T)'!Y516-'P(t,T)'!R516</f>
        <v>-6.4763081345431406E-4</v>
      </c>
      <c r="Z524" s="4">
        <f>'P(t,T)'!Z516*$C$6*0.5+'P(t,T)'!Z516-'P(t,T)'!S516</f>
        <v>-3.9961294057808683E-3</v>
      </c>
      <c r="AA524" s="4">
        <f>'P(t,T)'!AA516*$C$6*0.5+'P(t,T)'!AA516-'P(t,T)'!T516</f>
        <v>-8.9450664407031422E-4</v>
      </c>
      <c r="AB524" s="4">
        <f>'P(t,T)'!AB516*$C$6*0.5+'P(t,T)'!AB516-'P(t,T)'!U516</f>
        <v>-1.6689463675136906E-3</v>
      </c>
      <c r="AC524" s="4">
        <f>'P(t,T)'!AC516*$C$6*0.5+'P(t,T)'!AC516-'P(t,T)'!V516</f>
        <v>2.952728563097029E-4</v>
      </c>
      <c r="AD524" s="3">
        <f>AC524/'P(t,T)'!AC516</f>
        <v>3.0227085218915832E-4</v>
      </c>
      <c r="AF524" s="4">
        <v>508</v>
      </c>
      <c r="AG524" s="4">
        <f>'P(t,T)'!AG516*$C$6*0.5+'P(t,T)'!AG516-'P(t,T)'!Y516</f>
        <v>-1.0050401087439154E-3</v>
      </c>
      <c r="AH524" s="4">
        <f>'P(t,T)'!AH516*$C$6*0.5+'P(t,T)'!AH516-'P(t,T)'!Z516</f>
        <v>-4.2657156480493397E-3</v>
      </c>
      <c r="AI524" s="4">
        <f>'P(t,T)'!AI516*$C$6*0.5+'P(t,T)'!AI516-'P(t,T)'!AA516</f>
        <v>-1.2742299399254309E-3</v>
      </c>
      <c r="AJ524" s="4">
        <f>'P(t,T)'!AJ516*$C$6*0.5+'P(t,T)'!AJ516-'P(t,T)'!AB516</f>
        <v>-2.0430577794751104E-3</v>
      </c>
      <c r="AK524" s="4">
        <f>'P(t,T)'!AK516*$C$6*0.5+'P(t,T)'!AK516-'P(t,T)'!AC516</f>
        <v>-1.4580401817776423E-4</v>
      </c>
      <c r="AL524" s="4">
        <f>'P(t,T)'!AL516*$C$6*0.5+'P(t,T)'!AL516-'P(t,T)'!AD516</f>
        <v>-1.7969617923391246E-3</v>
      </c>
      <c r="AM524" s="3">
        <f>AL524/'P(t,T)'!AL516</f>
        <v>-1.8434056631469345E-3</v>
      </c>
      <c r="AP524" s="4">
        <v>508</v>
      </c>
      <c r="AQ524" s="19">
        <f t="shared" si="93"/>
        <v>1.1102230246251565E-16</v>
      </c>
      <c r="AR524" s="19">
        <f t="shared" si="94"/>
        <v>-1.7131542436347871E-2</v>
      </c>
      <c r="AS524" s="4">
        <f t="shared" si="95"/>
        <v>-1.8276597347224866E-2</v>
      </c>
      <c r="AT524" s="4">
        <f t="shared" si="96"/>
        <v>-9.2375418086635755E-3</v>
      </c>
      <c r="AU524" s="4">
        <f t="shared" si="97"/>
        <v>-6.185124747812392E-3</v>
      </c>
      <c r="AV524" s="4">
        <f t="shared" si="98"/>
        <v>-8.5918515028325041E-3</v>
      </c>
      <c r="AW524" s="4">
        <f t="shared" si="99"/>
        <v>-4.9704607832999903E-3</v>
      </c>
      <c r="AX524" s="4">
        <f t="shared" si="100"/>
        <v>-1.1408175090225226E-3</v>
      </c>
      <c r="AY524" s="4">
        <f t="shared" si="101"/>
        <v>1.4946883813193867E-4</v>
      </c>
      <c r="AZ524" s="4">
        <f t="shared" si="102"/>
        <v>-1.4946909401499662E-3</v>
      </c>
      <c r="BA524" s="4">
        <f t="shared" si="103"/>
        <v>-1.7969617923391246E-3</v>
      </c>
      <c r="BB524" s="4">
        <f t="shared" si="104"/>
        <v>-1.8434056631469345E-3</v>
      </c>
      <c r="BC524" s="4">
        <v>0</v>
      </c>
    </row>
    <row r="525" spans="1:55">
      <c r="A525" s="4"/>
      <c r="B525" s="4">
        <v>509</v>
      </c>
      <c r="C525" s="4">
        <f>'P(t,T)'!C517*$C$6*0.5+'P(t,T)'!C517-1</f>
        <v>1.1194669034764182E-3</v>
      </c>
      <c r="D525" s="4">
        <f>C525/'P(t,T)'!C517</f>
        <v>1.1450549108769944E-3</v>
      </c>
      <c r="E525" s="4"/>
      <c r="F525" s="4">
        <v>509</v>
      </c>
      <c r="G525" s="4">
        <f>'P(t,T)'!G517*$C$6*0.5+'P(t,T)'!G517-'P(t,T)'!C517</f>
        <v>6.2476443257486469E-4</v>
      </c>
      <c r="H525" s="4">
        <f>'P(t,T)'!H517*$C$6*0.5+'P(t,T)'!H517-'P(t,T)'!D517</f>
        <v>3.2294132605414916E-5</v>
      </c>
      <c r="I525" s="3">
        <f>H525/'P(t,T)'!H517</f>
        <v>3.3068200406265729E-5</v>
      </c>
      <c r="K525" s="4">
        <v>509</v>
      </c>
      <c r="L525" s="4">
        <f>'P(t,T)'!L517*$C$6*0.5+'P(t,T)'!L517-'P(t,T)'!G517</f>
        <v>1.6609280085222444E-4</v>
      </c>
      <c r="M525" s="4">
        <f>'P(t,T)'!M517*$C$6*0.5+'P(t,T)'!M517-'P(t,T)'!H517</f>
        <v>-4.284651070968204E-4</v>
      </c>
      <c r="N525" s="3">
        <f>M525/'P(t,T)'!M517</f>
        <v>-4.4946299408844879E-4</v>
      </c>
      <c r="O525" s="3">
        <f>N525/'P(t,T)'!N517</f>
        <v>-4.6082003881896694E-4</v>
      </c>
      <c r="Q525" s="4">
        <v>509</v>
      </c>
      <c r="R525" s="4">
        <f>'P(t,T)'!R517*$C$6*0.5+'P(t,T)'!R517-'P(t,T)'!L517</f>
        <v>-2.5765321470516689E-4</v>
      </c>
      <c r="S525" s="4">
        <f>'P(t,T)'!S517*$C$6*0.5+'P(t,T)'!S517-'P(t,T)'!M517</f>
        <v>-8.5276441509285483E-4</v>
      </c>
      <c r="T525" s="4">
        <f>'P(t,T)'!T517*$C$6*0.5+'P(t,T)'!T517-'P(t,T)'!N517</f>
        <v>-1.654241664284295E-3</v>
      </c>
      <c r="U525" s="4">
        <f>'P(t,T)'!U517*$C$6*0.5+'P(t,T)'!U517-'P(t,T)'!O517</f>
        <v>-1.473275549287334E-3</v>
      </c>
      <c r="V525" s="3">
        <f>U525/'P(t,T)'!U517</f>
        <v>-1.5108635720395168E-3</v>
      </c>
      <c r="X525" s="4">
        <v>509</v>
      </c>
      <c r="Y525" s="4">
        <f>'P(t,T)'!Y517*$C$6*0.5+'P(t,T)'!Y517-'P(t,T)'!R517</f>
        <v>-6.4763081345431406E-4</v>
      </c>
      <c r="Z525" s="4">
        <f>'P(t,T)'!Z517*$C$6*0.5+'P(t,T)'!Z517-'P(t,T)'!S517</f>
        <v>-1.2418659044667324E-3</v>
      </c>
      <c r="AA525" s="4">
        <f>'P(t,T)'!AA517*$C$6*0.5+'P(t,T)'!AA517-'P(t,T)'!T517</f>
        <v>-2.0371903292994986E-3</v>
      </c>
      <c r="AB525" s="4">
        <f>'P(t,T)'!AB517*$C$6*0.5+'P(t,T)'!AB517-'P(t,T)'!U517</f>
        <v>-1.8779669856926473E-3</v>
      </c>
      <c r="AC525" s="4">
        <f>'P(t,T)'!AC517*$C$6*0.5+'P(t,T)'!AC517-'P(t,T)'!V517</f>
        <v>2.8535524052135663E-3</v>
      </c>
      <c r="AD525" s="3">
        <f>AC525/'P(t,T)'!AC517</f>
        <v>2.9137299438914185E-3</v>
      </c>
      <c r="AF525" s="4">
        <v>509</v>
      </c>
      <c r="AG525" s="4">
        <f>'P(t,T)'!AG517*$C$6*0.5+'P(t,T)'!AG517-'P(t,T)'!Y517</f>
        <v>-1.0050401087439154E-3</v>
      </c>
      <c r="AH525" s="4">
        <f>'P(t,T)'!AH517*$C$6*0.5+'P(t,T)'!AH517-'P(t,T)'!Z517</f>
        <v>-1.5970732596976012E-3</v>
      </c>
      <c r="AI525" s="4">
        <f>'P(t,T)'!AI517*$C$6*0.5+'P(t,T)'!AI517-'P(t,T)'!AA517</f>
        <v>-2.38475496594448E-3</v>
      </c>
      <c r="AJ525" s="4">
        <f>'P(t,T)'!AJ517*$C$6*0.5+'P(t,T)'!AJ517-'P(t,T)'!AB517</f>
        <v>-2.2461675456829644E-3</v>
      </c>
      <c r="AK525" s="4">
        <f>'P(t,T)'!AK517*$C$6*0.5+'P(t,T)'!AK517-'P(t,T)'!AC517</f>
        <v>2.3581528231596538E-3</v>
      </c>
      <c r="AL525" s="4">
        <f>'P(t,T)'!AL517*$C$6*0.5+'P(t,T)'!AL517-'P(t,T)'!AD517</f>
        <v>7.9095577290555497E-4</v>
      </c>
      <c r="AM525" s="3">
        <f>AL525/'P(t,T)'!AL517</f>
        <v>8.0930046490266735E-4</v>
      </c>
      <c r="AP525" s="4">
        <v>509</v>
      </c>
      <c r="AQ525" s="19">
        <f t="shared" si="93"/>
        <v>1.1102230246251565E-16</v>
      </c>
      <c r="AR525" s="19">
        <f t="shared" si="94"/>
        <v>-2.9428196428715994E-3</v>
      </c>
      <c r="AS525" s="4">
        <f t="shared" si="95"/>
        <v>-4.0878745537485939E-3</v>
      </c>
      <c r="AT525" s="4">
        <f t="shared" si="96"/>
        <v>-6.4925817532104566E-3</v>
      </c>
      <c r="AU525" s="4">
        <f t="shared" si="97"/>
        <v>-6.5256499536167226E-3</v>
      </c>
      <c r="AV525" s="4">
        <f t="shared" si="98"/>
        <v>-6.0582301194819126E-3</v>
      </c>
      <c r="AW525" s="4">
        <f t="shared" si="99"/>
        <v>-5.5974100806629457E-3</v>
      </c>
      <c r="AX525" s="4">
        <f t="shared" si="100"/>
        <v>3.7008416563337034E-3</v>
      </c>
      <c r="AY525" s="4">
        <f t="shared" si="101"/>
        <v>5.2117052283732201E-3</v>
      </c>
      <c r="AZ525" s="4">
        <f t="shared" si="102"/>
        <v>3.7046857167969734E-3</v>
      </c>
      <c r="BA525" s="4">
        <f t="shared" si="103"/>
        <v>7.9095577290555497E-4</v>
      </c>
      <c r="BB525" s="4">
        <f t="shared" si="104"/>
        <v>8.0930046490266735E-4</v>
      </c>
      <c r="BC525" s="4">
        <v>0</v>
      </c>
    </row>
    <row r="526" spans="1:55">
      <c r="A526" s="4"/>
      <c r="B526" s="4">
        <v>510</v>
      </c>
      <c r="C526" s="4">
        <f>'P(t,T)'!C518*$C$6*0.5+'P(t,T)'!C518-1</f>
        <v>1.1194669034764182E-3</v>
      </c>
      <c r="D526" s="4">
        <f>C526/'P(t,T)'!C518</f>
        <v>1.1450549108769944E-3</v>
      </c>
      <c r="E526" s="4"/>
      <c r="F526" s="4">
        <v>510</v>
      </c>
      <c r="G526" s="4">
        <f>'P(t,T)'!G518*$C$6*0.5+'P(t,T)'!G518-'P(t,T)'!C518</f>
        <v>6.2476443257486469E-4</v>
      </c>
      <c r="H526" s="4">
        <f>'P(t,T)'!H518*$C$6*0.5+'P(t,T)'!H518-'P(t,T)'!D518</f>
        <v>1.7532416260428452E-3</v>
      </c>
      <c r="I526" s="3">
        <f>H526/'P(t,T)'!H518</f>
        <v>1.7921814525876309E-3</v>
      </c>
      <c r="K526" s="4">
        <v>510</v>
      </c>
      <c r="L526" s="4">
        <f>'P(t,T)'!L518*$C$6*0.5+'P(t,T)'!L518-'P(t,T)'!G518</f>
        <v>1.6609280085222444E-4</v>
      </c>
      <c r="M526" s="4">
        <f>'P(t,T)'!M518*$C$6*0.5+'P(t,T)'!M518-'P(t,T)'!H518</f>
        <v>1.2535599833805033E-3</v>
      </c>
      <c r="N526" s="3">
        <f>M526/'P(t,T)'!M518</f>
        <v>1.3104792155799146E-3</v>
      </c>
      <c r="O526" s="3">
        <f>N526/'P(t,T)'!N518</f>
        <v>1.3407464557166212E-3</v>
      </c>
      <c r="Q526" s="4">
        <v>510</v>
      </c>
      <c r="R526" s="4">
        <f>'P(t,T)'!R518*$C$6*0.5+'P(t,T)'!R518-'P(t,T)'!L518</f>
        <v>-2.5765321470516689E-4</v>
      </c>
      <c r="S526" s="4">
        <f>'P(t,T)'!S518*$C$6*0.5+'P(t,T)'!S518-'P(t,T)'!M518</f>
        <v>7.8897231748464858E-4</v>
      </c>
      <c r="T526" s="4">
        <f>'P(t,T)'!T518*$C$6*0.5+'P(t,T)'!T518-'P(t,T)'!N518</f>
        <v>4.1349831048953511E-4</v>
      </c>
      <c r="U526" s="4">
        <f>'P(t,T)'!U518*$C$6*0.5+'P(t,T)'!U518-'P(t,T)'!O518</f>
        <v>7.8210816800639016E-4</v>
      </c>
      <c r="V526" s="3">
        <f>U526/'P(t,T)'!U518</f>
        <v>8.0025473163245246E-4</v>
      </c>
      <c r="X526" s="4">
        <v>510</v>
      </c>
      <c r="Y526" s="4">
        <f>'P(t,T)'!Y518*$C$6*0.5+'P(t,T)'!Y518-'P(t,T)'!R518</f>
        <v>-6.4763081345431406E-4</v>
      </c>
      <c r="Z526" s="4">
        <f>'P(t,T)'!Z518*$C$6*0.5+'P(t,T)'!Z518-'P(t,T)'!S518</f>
        <v>3.5845101904341536E-4</v>
      </c>
      <c r="AA526" s="4">
        <f>'P(t,T)'!AA518*$C$6*0.5+'P(t,T)'!AA518-'P(t,T)'!T518</f>
        <v>-2.3195506722140102E-5</v>
      </c>
      <c r="AB526" s="4">
        <f>'P(t,T)'!AB518*$C$6*0.5+'P(t,T)'!AB518-'P(t,T)'!U518</f>
        <v>3.2103277954265153E-4</v>
      </c>
      <c r="AC526" s="4">
        <f>'P(t,T)'!AC518*$C$6*0.5+'P(t,T)'!AC518-'P(t,T)'!V518</f>
        <v>7.177609863067147E-4</v>
      </c>
      <c r="AD526" s="3">
        <f>AC526/'P(t,T)'!AC518</f>
        <v>7.3446178283738069E-4</v>
      </c>
      <c r="AF526" s="4">
        <v>510</v>
      </c>
      <c r="AG526" s="4">
        <f>'P(t,T)'!AG518*$C$6*0.5+'P(t,T)'!AG518-'P(t,T)'!Y518</f>
        <v>-1.0050401087439154E-3</v>
      </c>
      <c r="AH526" s="4">
        <f>'P(t,T)'!AH518*$C$6*0.5+'P(t,T)'!AH518-'P(t,T)'!Z518</f>
        <v>-3.9084646815901181E-5</v>
      </c>
      <c r="AI526" s="4">
        <f>'P(t,T)'!AI518*$C$6*0.5+'P(t,T)'!AI518-'P(t,T)'!AA518</f>
        <v>-4.2563292719421941E-4</v>
      </c>
      <c r="AJ526" s="4">
        <f>'P(t,T)'!AJ518*$C$6*0.5+'P(t,T)'!AJ518-'P(t,T)'!AB518</f>
        <v>-1.049643458361782E-4</v>
      </c>
      <c r="AK526" s="4">
        <f>'P(t,T)'!AK518*$C$6*0.5+'P(t,T)'!AK518-'P(t,T)'!AC518</f>
        <v>2.6683216176759395E-4</v>
      </c>
      <c r="AL526" s="4">
        <f>'P(t,T)'!AL518*$C$6*0.5+'P(t,T)'!AL518-'P(t,T)'!AD518</f>
        <v>2.3026742559575375E-3</v>
      </c>
      <c r="AM526" s="3">
        <f>AL526/'P(t,T)'!AL518</f>
        <v>2.352526791850813E-3</v>
      </c>
      <c r="AP526" s="4">
        <v>510</v>
      </c>
      <c r="AQ526" s="19">
        <f t="shared" si="93"/>
        <v>1.1102230246251565E-16</v>
      </c>
      <c r="AR526" s="19">
        <f t="shared" si="94"/>
        <v>5.2601952100125061E-3</v>
      </c>
      <c r="AS526" s="4">
        <f t="shared" si="95"/>
        <v>4.1151402991355113E-3</v>
      </c>
      <c r="AT526" s="4">
        <f t="shared" si="96"/>
        <v>3.0673305447407213E-3</v>
      </c>
      <c r="AU526" s="4">
        <f t="shared" si="97"/>
        <v>1.2751490921530902E-3</v>
      </c>
      <c r="AV526" s="4">
        <f t="shared" si="98"/>
        <v>2.3389230574294845E-3</v>
      </c>
      <c r="AW526" s="4">
        <f t="shared" si="99"/>
        <v>9.9817660171286349E-4</v>
      </c>
      <c r="AX526" s="4">
        <f t="shared" si="100"/>
        <v>1.784847879706761E-3</v>
      </c>
      <c r="AY526" s="4">
        <f t="shared" si="101"/>
        <v>9.8459314807430864E-4</v>
      </c>
      <c r="AZ526" s="4">
        <f t="shared" si="102"/>
        <v>3.037136038794918E-3</v>
      </c>
      <c r="BA526" s="4">
        <f t="shared" si="103"/>
        <v>2.3026742559575375E-3</v>
      </c>
      <c r="BB526" s="4">
        <f t="shared" si="104"/>
        <v>2.352526791850813E-3</v>
      </c>
      <c r="BC526" s="4">
        <v>0</v>
      </c>
    </row>
    <row r="527" spans="1:55">
      <c r="A527" s="4"/>
      <c r="B527" s="4">
        <v>511</v>
      </c>
      <c r="C527" s="4">
        <f>'P(t,T)'!C519*$C$6*0.5+'P(t,T)'!C519-1</f>
        <v>1.1194669034764182E-3</v>
      </c>
      <c r="D527" s="4">
        <f>C527/'P(t,T)'!C519</f>
        <v>1.1450549108769944E-3</v>
      </c>
      <c r="E527" s="4"/>
      <c r="F527" s="4">
        <v>511</v>
      </c>
      <c r="G527" s="4">
        <f>'P(t,T)'!G519*$C$6*0.5+'P(t,T)'!G519-'P(t,T)'!C519</f>
        <v>6.2476443257486469E-4</v>
      </c>
      <c r="H527" s="4">
        <f>'P(t,T)'!H519*$C$6*0.5+'P(t,T)'!H519-'P(t,T)'!D519</f>
        <v>5.2834029869268662E-3</v>
      </c>
      <c r="I527" s="3">
        <f>H527/'P(t,T)'!H519</f>
        <v>5.3817830500130876E-3</v>
      </c>
      <c r="K527" s="4">
        <v>511</v>
      </c>
      <c r="L527" s="4">
        <f>'P(t,T)'!L519*$C$6*0.5+'P(t,T)'!L519-'P(t,T)'!G519</f>
        <v>1.6609280085222444E-4</v>
      </c>
      <c r="M527" s="4">
        <f>'P(t,T)'!M519*$C$6*0.5+'P(t,T)'!M519-'P(t,T)'!H519</f>
        <v>4.7219744573996358E-3</v>
      </c>
      <c r="N527" s="3">
        <f>M527/'P(t,T)'!M519</f>
        <v>4.9017723624923005E-3</v>
      </c>
      <c r="O527" s="3">
        <f>N527/'P(t,T)'!N519</f>
        <v>5.0049726252671279E-3</v>
      </c>
      <c r="Q527" s="4">
        <v>511</v>
      </c>
      <c r="R527" s="4">
        <f>'P(t,T)'!R519*$C$6*0.5+'P(t,T)'!R519-'P(t,T)'!L519</f>
        <v>-2.5765321470516689E-4</v>
      </c>
      <c r="S527" s="4">
        <f>'P(t,T)'!S519*$C$6*0.5+'P(t,T)'!S519-'P(t,T)'!M519</f>
        <v>4.1920653491929194E-3</v>
      </c>
      <c r="T527" s="4">
        <f>'P(t,T)'!T519*$C$6*0.5+'P(t,T)'!T519-'P(t,T)'!N519</f>
        <v>2.3744374192848916E-3</v>
      </c>
      <c r="U527" s="4">
        <f>'P(t,T)'!U519*$C$6*0.5+'P(t,T)'!U519-'P(t,T)'!O519</f>
        <v>1.7022342807184732E-3</v>
      </c>
      <c r="V527" s="3">
        <f>U527/'P(t,T)'!U519</f>
        <v>1.7401298285807283E-3</v>
      </c>
      <c r="X527" s="4">
        <v>511</v>
      </c>
      <c r="Y527" s="4">
        <f>'P(t,T)'!Y519*$C$6*0.5+'P(t,T)'!Y519-'P(t,T)'!R519</f>
        <v>-6.4763081345431406E-4</v>
      </c>
      <c r="Z527" s="4">
        <f>'P(t,T)'!Z519*$C$6*0.5+'P(t,T)'!Z519-'P(t,T)'!S519</f>
        <v>3.6931081335407345E-3</v>
      </c>
      <c r="AA527" s="4">
        <f>'P(t,T)'!AA519*$C$6*0.5+'P(t,T)'!AA519-'P(t,T)'!T519</f>
        <v>1.8946616991879495E-3</v>
      </c>
      <c r="AB527" s="4">
        <f>'P(t,T)'!AB519*$C$6*0.5+'P(t,T)'!AB519-'P(t,T)'!U519</f>
        <v>1.2210080891302821E-3</v>
      </c>
      <c r="AC527" s="4">
        <f>'P(t,T)'!AC519*$C$6*0.5+'P(t,T)'!AC519-'P(t,T)'!V519</f>
        <v>-9.5593266775328978E-4</v>
      </c>
      <c r="AD527" s="3">
        <f>AC527/'P(t,T)'!AC519</f>
        <v>-9.7981395321221462E-4</v>
      </c>
      <c r="AF527" s="4">
        <v>511</v>
      </c>
      <c r="AG527" s="4">
        <f>'P(t,T)'!AG519*$C$6*0.5+'P(t,T)'!AG519-'P(t,T)'!Y519</f>
        <v>-1.0050401087439154E-3</v>
      </c>
      <c r="AH527" s="4">
        <f>'P(t,T)'!AH519*$C$6*0.5+'P(t,T)'!AH519-'P(t,T)'!Z519</f>
        <v>3.2244643503347437E-3</v>
      </c>
      <c r="AI527" s="4">
        <f>'P(t,T)'!AI519*$C$6*0.5+'P(t,T)'!AI519-'P(t,T)'!AA519</f>
        <v>1.4476916691263941E-3</v>
      </c>
      <c r="AJ527" s="4">
        <f>'P(t,T)'!AJ519*$C$6*0.5+'P(t,T)'!AJ519-'P(t,T)'!AB519</f>
        <v>7.7414551965182543E-4</v>
      </c>
      <c r="AK527" s="4">
        <f>'P(t,T)'!AK519*$C$6*0.5+'P(t,T)'!AK519-'P(t,T)'!AC519</f>
        <v>-1.3657886907226802E-3</v>
      </c>
      <c r="AL527" s="4">
        <f>'P(t,T)'!AL519*$C$6*0.5+'P(t,T)'!AL519-'P(t,T)'!AD519</f>
        <v>-1.4647179730722382E-3</v>
      </c>
      <c r="AM527" s="3">
        <f>AL527/'P(t,T)'!AL519</f>
        <v>-1.5020747913011554E-3</v>
      </c>
      <c r="AP527" s="4">
        <v>511</v>
      </c>
      <c r="AQ527" s="19">
        <f t="shared" si="93"/>
        <v>1.1102230246251565E-16</v>
      </c>
      <c r="AR527" s="19">
        <f t="shared" si="94"/>
        <v>2.2260070188271894E-2</v>
      </c>
      <c r="AS527" s="4">
        <f t="shared" si="95"/>
        <v>2.11150152773949E-2</v>
      </c>
      <c r="AT527" s="4">
        <f t="shared" si="96"/>
        <v>1.6000346200104622E-2</v>
      </c>
      <c r="AU527" s="4">
        <f t="shared" si="97"/>
        <v>1.0618563150091536E-2</v>
      </c>
      <c r="AV527" s="4">
        <f t="shared" si="98"/>
        <v>8.7023605147677086E-3</v>
      </c>
      <c r="AW527" s="4">
        <f t="shared" si="99"/>
        <v>3.6973878895005807E-3</v>
      </c>
      <c r="AX527" s="4">
        <f t="shared" si="100"/>
        <v>-5.8159152989524163E-4</v>
      </c>
      <c r="AY527" s="4">
        <f t="shared" si="101"/>
        <v>-2.3217213584759699E-3</v>
      </c>
      <c r="AZ527" s="4">
        <f t="shared" si="102"/>
        <v>-2.4445319262844526E-3</v>
      </c>
      <c r="BA527" s="4">
        <f t="shared" si="103"/>
        <v>-1.4647179730722382E-3</v>
      </c>
      <c r="BB527" s="4">
        <f t="shared" si="104"/>
        <v>-1.5020747913011554E-3</v>
      </c>
      <c r="BC527" s="4">
        <v>0</v>
      </c>
    </row>
    <row r="528" spans="1:55">
      <c r="A528" s="4"/>
      <c r="B528" s="4">
        <v>512</v>
      </c>
      <c r="C528" s="4">
        <f>'P(t,T)'!C520*$C$6*0.5+'P(t,T)'!C520-1</f>
        <v>1.1194669034764182E-3</v>
      </c>
      <c r="D528" s="4">
        <f>C528/'P(t,T)'!C520</f>
        <v>1.1450549108769944E-3</v>
      </c>
      <c r="E528" s="4"/>
      <c r="F528" s="4">
        <v>512</v>
      </c>
      <c r="G528" s="4">
        <f>'P(t,T)'!G520*$C$6*0.5+'P(t,T)'!G520-'P(t,T)'!C520</f>
        <v>6.2476443257486469E-4</v>
      </c>
      <c r="H528" s="4">
        <f>'P(t,T)'!H520*$C$6*0.5+'P(t,T)'!H520-'P(t,T)'!D520</f>
        <v>6.9868285508820627E-3</v>
      </c>
      <c r="I528" s="3">
        <f>H528/'P(t,T)'!H520</f>
        <v>7.1048883559237412E-3</v>
      </c>
      <c r="K528" s="4">
        <v>512</v>
      </c>
      <c r="L528" s="4">
        <f>'P(t,T)'!L520*$C$6*0.5+'P(t,T)'!L520-'P(t,T)'!G520</f>
        <v>1.6609280085222444E-4</v>
      </c>
      <c r="M528" s="4">
        <f>'P(t,T)'!M520*$C$6*0.5+'P(t,T)'!M520-'P(t,T)'!H520</f>
        <v>6.404306961159012E-3</v>
      </c>
      <c r="N528" s="3">
        <f>M528/'P(t,T)'!M520</f>
        <v>6.6256896576495456E-3</v>
      </c>
      <c r="O528" s="3">
        <f>N528/'P(t,T)'!N520</f>
        <v>6.7309114863153474E-3</v>
      </c>
      <c r="Q528" s="4">
        <v>512</v>
      </c>
      <c r="R528" s="4">
        <f>'P(t,T)'!R520*$C$6*0.5+'P(t,T)'!R520-'P(t,T)'!L520</f>
        <v>-2.5765321470516689E-4</v>
      </c>
      <c r="S528" s="4">
        <f>'P(t,T)'!S520*$C$6*0.5+'P(t,T)'!S520-'P(t,T)'!M520</f>
        <v>5.8512674343678128E-3</v>
      </c>
      <c r="T528" s="4">
        <f>'P(t,T)'!T520*$C$6*0.5+'P(t,T)'!T520-'P(t,T)'!N520</f>
        <v>7.4109916811979648E-3</v>
      </c>
      <c r="U528" s="4">
        <f>'P(t,T)'!U520*$C$6*0.5+'P(t,T)'!U520-'P(t,T)'!O520</f>
        <v>9.204288992596954E-3</v>
      </c>
      <c r="V528" s="3">
        <f>U528/'P(t,T)'!U520</f>
        <v>9.3392525602164905E-3</v>
      </c>
      <c r="X528" s="4">
        <v>512</v>
      </c>
      <c r="Y528" s="4">
        <f>'P(t,T)'!Y520*$C$6*0.5+'P(t,T)'!Y520-'P(t,T)'!R520</f>
        <v>-6.4763081345431406E-4</v>
      </c>
      <c r="Z528" s="4">
        <f>'P(t,T)'!Z520*$C$6*0.5+'P(t,T)'!Z520-'P(t,T)'!S520</f>
        <v>5.3273507110194185E-3</v>
      </c>
      <c r="AA528" s="4">
        <f>'P(t,T)'!AA520*$C$6*0.5+'P(t,T)'!AA520-'P(t,T)'!T520</f>
        <v>6.8554277229643246E-3</v>
      </c>
      <c r="AB528" s="4">
        <f>'P(t,T)'!AB520*$C$6*0.5+'P(t,T)'!AB520-'P(t,T)'!U520</f>
        <v>8.6204421498364825E-3</v>
      </c>
      <c r="AC528" s="4">
        <f>'P(t,T)'!AC520*$C$6*0.5+'P(t,T)'!AC520-'P(t,T)'!V520</f>
        <v>6.4356224706514364E-3</v>
      </c>
      <c r="AD528" s="3">
        <f>AC528/'P(t,T)'!AC520</f>
        <v>6.5479525100839075E-3</v>
      </c>
      <c r="AF528" s="4">
        <v>512</v>
      </c>
      <c r="AG528" s="4">
        <f>'P(t,T)'!AG520*$C$6*0.5+'P(t,T)'!AG520-'P(t,T)'!Y520</f>
        <v>-1.0050401087439154E-3</v>
      </c>
      <c r="AH528" s="4">
        <f>'P(t,T)'!AH520*$C$6*0.5+'P(t,T)'!AH520-'P(t,T)'!Z520</f>
        <v>4.8321207543358113E-3</v>
      </c>
      <c r="AI528" s="4">
        <f>'P(t,T)'!AI520*$C$6*0.5+'P(t,T)'!AI520-'P(t,T)'!AA520</f>
        <v>6.3275714830470786E-3</v>
      </c>
      <c r="AJ528" s="4">
        <f>'P(t,T)'!AJ520*$C$6*0.5+'P(t,T)'!AJ520-'P(t,T)'!AB520</f>
        <v>8.062783286429398E-3</v>
      </c>
      <c r="AK528" s="4">
        <f>'P(t,T)'!AK520*$C$6*0.5+'P(t,T)'!AK520-'P(t,T)'!AC520</f>
        <v>5.885630988969992E-3</v>
      </c>
      <c r="AL528" s="4">
        <f>'P(t,T)'!AL520*$C$6*0.5+'P(t,T)'!AL520-'P(t,T)'!AD520</f>
        <v>8.651264007609516E-3</v>
      </c>
      <c r="AM528" s="3">
        <f>AL528/'P(t,T)'!AL520</f>
        <v>8.782931386444327E-3</v>
      </c>
      <c r="AP528" s="4">
        <v>512</v>
      </c>
      <c r="AQ528" s="19">
        <f t="shared" si="93"/>
        <v>1.1102230246251565E-16</v>
      </c>
      <c r="AR528" s="19">
        <f t="shared" si="94"/>
        <v>3.0546929322641112E-2</v>
      </c>
      <c r="AS528" s="4">
        <f t="shared" si="95"/>
        <v>2.9401874411764117E-2</v>
      </c>
      <c r="AT528" s="4">
        <f t="shared" si="96"/>
        <v>3.4324568900782657E-2</v>
      </c>
      <c r="AU528" s="4">
        <f t="shared" si="97"/>
        <v>2.7219680544858915E-2</v>
      </c>
      <c r="AV528" s="4">
        <f t="shared" si="98"/>
        <v>3.2618425915178183E-2</v>
      </c>
      <c r="AW528" s="4">
        <f t="shared" si="99"/>
        <v>2.5887514428862834E-2</v>
      </c>
      <c r="AX528" s="4">
        <f t="shared" si="100"/>
        <v>2.1660506019837919E-2</v>
      </c>
      <c r="AY528" s="4">
        <f t="shared" si="101"/>
        <v>1.2321253459621428E-2</v>
      </c>
      <c r="AZ528" s="4">
        <f t="shared" si="102"/>
        <v>1.5199216517693424E-2</v>
      </c>
      <c r="BA528" s="4">
        <f t="shared" si="103"/>
        <v>8.651264007609516E-3</v>
      </c>
      <c r="BB528" s="4">
        <f t="shared" si="104"/>
        <v>8.782931386444327E-3</v>
      </c>
      <c r="BC528" s="4">
        <v>0</v>
      </c>
    </row>
    <row r="529" spans="1:55">
      <c r="A529" s="4"/>
      <c r="B529" s="4">
        <v>513</v>
      </c>
      <c r="C529" s="4">
        <f>'P(t,T)'!C521*$C$6*0.5+'P(t,T)'!C521-1</f>
        <v>1.1194669034764182E-3</v>
      </c>
      <c r="D529" s="4">
        <f>C529/'P(t,T)'!C521</f>
        <v>1.1450549108769944E-3</v>
      </c>
      <c r="E529" s="4"/>
      <c r="F529" s="4">
        <v>513</v>
      </c>
      <c r="G529" s="4">
        <f>'P(t,T)'!G521*$C$6*0.5+'P(t,T)'!G521-'P(t,T)'!C521</f>
        <v>6.2476443257486469E-4</v>
      </c>
      <c r="H529" s="4">
        <f>'P(t,T)'!H521*$C$6*0.5+'P(t,T)'!H521-'P(t,T)'!D521</f>
        <v>1.2737259612278784E-3</v>
      </c>
      <c r="I529" s="3">
        <f>H529/'P(t,T)'!H521</f>
        <v>1.302639197272761E-3</v>
      </c>
      <c r="K529" s="4">
        <v>513</v>
      </c>
      <c r="L529" s="4">
        <f>'P(t,T)'!L521*$C$6*0.5+'P(t,T)'!L521-'P(t,T)'!G521</f>
        <v>1.6609280085222444E-4</v>
      </c>
      <c r="M529" s="4">
        <f>'P(t,T)'!M521*$C$6*0.5+'P(t,T)'!M521-'P(t,T)'!H521</f>
        <v>7.8430839126919505E-4</v>
      </c>
      <c r="N529" s="3">
        <f>M529/'P(t,T)'!M521</f>
        <v>8.2070627033241578E-4</v>
      </c>
      <c r="O529" s="3">
        <f>N529/'P(t,T)'!N521</f>
        <v>8.4139334123250955E-4</v>
      </c>
      <c r="Q529" s="4">
        <v>513</v>
      </c>
      <c r="R529" s="4">
        <f>'P(t,T)'!R521*$C$6*0.5+'P(t,T)'!R521-'P(t,T)'!L521</f>
        <v>-2.5765321470516689E-4</v>
      </c>
      <c r="S529" s="4">
        <f>'P(t,T)'!S521*$C$6*0.5+'P(t,T)'!S521-'P(t,T)'!M521</f>
        <v>3.303924836683958E-4</v>
      </c>
      <c r="T529" s="4">
        <f>'P(t,T)'!T521*$C$6*0.5+'P(t,T)'!T521-'P(t,T)'!N521</f>
        <v>-1.5958267311613206E-3</v>
      </c>
      <c r="U529" s="4">
        <f>'P(t,T)'!U521*$C$6*0.5+'P(t,T)'!U521-'P(t,T)'!O521</f>
        <v>6.3020053971696299E-4</v>
      </c>
      <c r="V529" s="3">
        <f>U529/'P(t,T)'!U521</f>
        <v>6.4492041685700117E-4</v>
      </c>
      <c r="X529" s="4">
        <v>513</v>
      </c>
      <c r="Y529" s="4">
        <f>'P(t,T)'!Y521*$C$6*0.5+'P(t,T)'!Y521-'P(t,T)'!R521</f>
        <v>-6.4763081345431406E-4</v>
      </c>
      <c r="Z529" s="4">
        <f>'P(t,T)'!Z521*$C$6*0.5+'P(t,T)'!Z521-'P(t,T)'!S521</f>
        <v>-8.9114192352468535E-5</v>
      </c>
      <c r="AA529" s="4">
        <f>'P(t,T)'!AA521*$C$6*0.5+'P(t,T)'!AA521-'P(t,T)'!T521</f>
        <v>-1.9804113927496259E-3</v>
      </c>
      <c r="AB529" s="4">
        <f>'P(t,T)'!AB521*$C$6*0.5+'P(t,T)'!AB521-'P(t,T)'!U521</f>
        <v>1.7261089597420121E-4</v>
      </c>
      <c r="AC529" s="4">
        <f>'P(t,T)'!AC521*$C$6*0.5+'P(t,T)'!AC521-'P(t,T)'!V521</f>
        <v>-3.6138369893766731E-3</v>
      </c>
      <c r="AD529" s="3">
        <f>AC529/'P(t,T)'!AC521</f>
        <v>-3.7139994293209949E-3</v>
      </c>
      <c r="AF529" s="4">
        <v>513</v>
      </c>
      <c r="AG529" s="4">
        <f>'P(t,T)'!AG521*$C$6*0.5+'P(t,T)'!AG521-'P(t,T)'!Y521</f>
        <v>-1.0050401087439154E-3</v>
      </c>
      <c r="AH529" s="4">
        <f>'P(t,T)'!AH521*$C$6*0.5+'P(t,T)'!AH521-'P(t,T)'!Z521</f>
        <v>-4.7535416537447528E-4</v>
      </c>
      <c r="AI529" s="4">
        <f>'P(t,T)'!AI521*$C$6*0.5+'P(t,T)'!AI521-'P(t,T)'!AA521</f>
        <v>-2.3296377277610691E-3</v>
      </c>
      <c r="AJ529" s="4">
        <f>'P(t,T)'!AJ521*$C$6*0.5+'P(t,T)'!AJ521-'P(t,T)'!AB521</f>
        <v>-2.4978988555190984E-4</v>
      </c>
      <c r="AK529" s="4">
        <f>'P(t,T)'!AK521*$C$6*0.5+'P(t,T)'!AK521-'P(t,T)'!AC521</f>
        <v>-3.9472293545053105E-3</v>
      </c>
      <c r="AL529" s="4">
        <f>'P(t,T)'!AL521*$C$6*0.5+'P(t,T)'!AL521-'P(t,T)'!AD521</f>
        <v>-4.3509486856807555E-3</v>
      </c>
      <c r="AM529" s="3">
        <f>AL529/'P(t,T)'!AL521</f>
        <v>-4.4748516142982132E-3</v>
      </c>
      <c r="AP529" s="4">
        <v>513</v>
      </c>
      <c r="AQ529" s="19">
        <f t="shared" si="93"/>
        <v>1.1102230246251565E-16</v>
      </c>
      <c r="AR529" s="19">
        <f t="shared" si="94"/>
        <v>2.9690133893155199E-3</v>
      </c>
      <c r="AS529" s="4">
        <f t="shared" si="95"/>
        <v>1.8239584784385254E-3</v>
      </c>
      <c r="AT529" s="4">
        <f t="shared" si="96"/>
        <v>-3.7825303840668388E-3</v>
      </c>
      <c r="AU529" s="4">
        <f t="shared" si="97"/>
        <v>-5.0851695813396002E-3</v>
      </c>
      <c r="AV529" s="4">
        <f t="shared" si="98"/>
        <v>1.3944148913717638E-3</v>
      </c>
      <c r="AW529" s="4">
        <f t="shared" si="99"/>
        <v>5.5302155013925436E-4</v>
      </c>
      <c r="AX529" s="4">
        <f t="shared" si="100"/>
        <v>-6.9161459270249822E-3</v>
      </c>
      <c r="AY529" s="4">
        <f t="shared" si="101"/>
        <v>-7.5610663438819836E-3</v>
      </c>
      <c r="AZ529" s="4">
        <f t="shared" si="102"/>
        <v>-8.06494811500175E-3</v>
      </c>
      <c r="BA529" s="4">
        <f t="shared" si="103"/>
        <v>-4.3509486856807555E-3</v>
      </c>
      <c r="BB529" s="4">
        <f t="shared" si="104"/>
        <v>-4.4748516142982132E-3</v>
      </c>
      <c r="BC529" s="4">
        <v>0</v>
      </c>
    </row>
    <row r="530" spans="1:55">
      <c r="A530" s="4"/>
      <c r="B530" s="4">
        <v>514</v>
      </c>
      <c r="C530" s="4">
        <f>'P(t,T)'!C522*$C$6*0.5+'P(t,T)'!C522-1</f>
        <v>1.1194669034764182E-3</v>
      </c>
      <c r="D530" s="4">
        <f>C530/'P(t,T)'!C522</f>
        <v>1.1450549108769944E-3</v>
      </c>
      <c r="E530" s="4"/>
      <c r="F530" s="4">
        <v>514</v>
      </c>
      <c r="G530" s="4">
        <f>'P(t,T)'!G522*$C$6*0.5+'P(t,T)'!G522-'P(t,T)'!C522</f>
        <v>6.2476443257486469E-4</v>
      </c>
      <c r="H530" s="4">
        <f>'P(t,T)'!H522*$C$6*0.5+'P(t,T)'!H522-'P(t,T)'!D522</f>
        <v>-5.8893047740427029E-4</v>
      </c>
      <c r="I530" s="3">
        <f>H530/'P(t,T)'!H522</f>
        <v>-6.0342157780410917E-4</v>
      </c>
      <c r="K530" s="4">
        <v>514</v>
      </c>
      <c r="L530" s="4">
        <f>'P(t,T)'!L522*$C$6*0.5+'P(t,T)'!L522-'P(t,T)'!G522</f>
        <v>1.6609280085222444E-4</v>
      </c>
      <c r="M530" s="4">
        <f>'P(t,T)'!M522*$C$6*0.5+'P(t,T)'!M522-'P(t,T)'!H522</f>
        <v>-1.0342193358203744E-3</v>
      </c>
      <c r="N530" s="3">
        <f>M530/'P(t,T)'!M522</f>
        <v>-1.0862527091940596E-3</v>
      </c>
      <c r="O530" s="3">
        <f>N530/'P(t,T)'!N522</f>
        <v>-1.1127752341509181E-3</v>
      </c>
      <c r="Q530" s="4">
        <v>514</v>
      </c>
      <c r="R530" s="4">
        <f>'P(t,T)'!R522*$C$6*0.5+'P(t,T)'!R522-'P(t,T)'!L522</f>
        <v>-2.5765321470516689E-4</v>
      </c>
      <c r="S530" s="4">
        <f>'P(t,T)'!S522*$C$6*0.5+'P(t,T)'!S522-'P(t,T)'!M522</f>
        <v>-1.4426239609687252E-3</v>
      </c>
      <c r="T530" s="4">
        <f>'P(t,T)'!T522*$C$6*0.5+'P(t,T)'!T522-'P(t,T)'!N522</f>
        <v>-8.4560143688328093E-4</v>
      </c>
      <c r="U530" s="4">
        <f>'P(t,T)'!U522*$C$6*0.5+'P(t,T)'!U522-'P(t,T)'!O522</f>
        <v>2.5560682874681273E-3</v>
      </c>
      <c r="V530" s="3">
        <f>U530/'P(t,T)'!U522</f>
        <v>2.6107467365238455E-3</v>
      </c>
      <c r="X530" s="4">
        <v>514</v>
      </c>
      <c r="Y530" s="4">
        <f>'P(t,T)'!Y522*$C$6*0.5+'P(t,T)'!Y522-'P(t,T)'!R522</f>
        <v>-6.4763081345431406E-4</v>
      </c>
      <c r="Z530" s="4">
        <f>'P(t,T)'!Z522*$C$6*0.5+'P(t,T)'!Z522-'P(t,T)'!S522</f>
        <v>-1.8154921972097782E-3</v>
      </c>
      <c r="AA530" s="4">
        <f>'P(t,T)'!AA522*$C$6*0.5+'P(t,T)'!AA522-'P(t,T)'!T522</f>
        <v>-1.250588327435076E-3</v>
      </c>
      <c r="AB530" s="4">
        <f>'P(t,T)'!AB522*$C$6*0.5+'P(t,T)'!AB522-'P(t,T)'!U522</f>
        <v>2.0576215864193115E-3</v>
      </c>
      <c r="AC530" s="4">
        <f>'P(t,T)'!AC522*$C$6*0.5+'P(t,T)'!AC522-'P(t,T)'!V522</f>
        <v>1.6455933733605654E-3</v>
      </c>
      <c r="AD530" s="3">
        <f>AC530/'P(t,T)'!AC522</f>
        <v>1.682323094136236E-3</v>
      </c>
      <c r="AF530" s="4">
        <v>514</v>
      </c>
      <c r="AG530" s="4">
        <f>'P(t,T)'!AG522*$C$6*0.5+'P(t,T)'!AG522-'P(t,T)'!Y522</f>
        <v>-1.0050401087439154E-3</v>
      </c>
      <c r="AH530" s="4">
        <f>'P(t,T)'!AH522*$C$6*0.5+'P(t,T)'!AH522-'P(t,T)'!Z522</f>
        <v>-2.1542088198630571E-3</v>
      </c>
      <c r="AI530" s="4">
        <f>'P(t,T)'!AI522*$C$6*0.5+'P(t,T)'!AI522-'P(t,T)'!AA522</f>
        <v>-1.6205795975976489E-3</v>
      </c>
      <c r="AJ530" s="4">
        <f>'P(t,T)'!AJ522*$C$6*0.5+'P(t,T)'!AJ522-'P(t,T)'!AB522</f>
        <v>1.5928094531472148E-3</v>
      </c>
      <c r="AK530" s="4">
        <f>'P(t,T)'!AK522*$C$6*0.5+'P(t,T)'!AK522-'P(t,T)'!AC522</f>
        <v>1.1742514970083384E-3</v>
      </c>
      <c r="AL530" s="4">
        <f>'P(t,T)'!AL522*$C$6*0.5+'P(t,T)'!AL522-'P(t,T)'!AD522</f>
        <v>-1.2655529839838975E-3</v>
      </c>
      <c r="AM530" s="3">
        <f>AL530/'P(t,T)'!AL522</f>
        <v>-1.2975713999282708E-3</v>
      </c>
      <c r="AP530" s="4">
        <v>514</v>
      </c>
      <c r="AQ530" s="19">
        <f t="shared" ref="AQ530:AQ593" si="105">SUM(C530,G530,L530,R530,Y530,AG530)</f>
        <v>1.1102230246251565E-16</v>
      </c>
      <c r="AR530" s="19">
        <f t="shared" ref="AR530:AR593" si="106">SUM(D530,H530,M530,S530,Z530,AH530)</f>
        <v>-5.8904198803892104E-3</v>
      </c>
      <c r="AS530" s="4">
        <f t="shared" ref="AS530:AS593" si="107">SUM(H530,M530,S530,Z530,AH530)</f>
        <v>-7.0354747912662052E-3</v>
      </c>
      <c r="AT530" s="4">
        <f t="shared" ref="AT530:AT593" si="108">SUM(I530,N530,T530,AA530,AI530)</f>
        <v>-5.4064436489141745E-3</v>
      </c>
      <c r="AU530" s="4">
        <f t="shared" ref="AU530:AU593" si="109">SUM(N530,T530,AA530,AI530)</f>
        <v>-4.8030220711100654E-3</v>
      </c>
      <c r="AV530" s="4">
        <f t="shared" ref="AV530:AV593" si="110">SUM(O530,U530,AB530,AJ530)</f>
        <v>5.0937240928837354E-3</v>
      </c>
      <c r="AW530" s="4">
        <f t="shared" ref="AW530:AW593" si="111">SUM(U530,AB530,AJ530)</f>
        <v>6.2064993270346536E-3</v>
      </c>
      <c r="AX530" s="4">
        <f t="shared" ref="AX530:AX593" si="112">SUM(V530,AC530,AK530)</f>
        <v>5.4305916068927498E-3</v>
      </c>
      <c r="AY530" s="4">
        <f t="shared" ref="AY530:AY593" si="113">SUM(AC530,AK530)</f>
        <v>2.8198448703689039E-3</v>
      </c>
      <c r="AZ530" s="4">
        <f t="shared" ref="AZ530:AZ593" si="114">SUM(AD530,AL530)</f>
        <v>4.1677011015233854E-4</v>
      </c>
      <c r="BA530" s="4">
        <f t="shared" ref="BA530:BA593" si="115">SUM(AL530)</f>
        <v>-1.2655529839838975E-3</v>
      </c>
      <c r="BB530" s="4">
        <f t="shared" ref="BB530:BB593" si="116">SUM(AM530)</f>
        <v>-1.2975713999282708E-3</v>
      </c>
      <c r="BC530" s="4">
        <v>0</v>
      </c>
    </row>
    <row r="531" spans="1:55">
      <c r="A531" s="4"/>
      <c r="B531" s="4">
        <v>515</v>
      </c>
      <c r="C531" s="4">
        <f>'P(t,T)'!C523*$C$6*0.5+'P(t,T)'!C523-1</f>
        <v>1.1194669034764182E-3</v>
      </c>
      <c r="D531" s="4">
        <f>C531/'P(t,T)'!C523</f>
        <v>1.1450549108769944E-3</v>
      </c>
      <c r="E531" s="4"/>
      <c r="F531" s="4">
        <v>515</v>
      </c>
      <c r="G531" s="4">
        <f>'P(t,T)'!G523*$C$6*0.5+'P(t,T)'!G523-'P(t,T)'!C523</f>
        <v>6.2476443257486469E-4</v>
      </c>
      <c r="H531" s="4">
        <f>'P(t,T)'!H523*$C$6*0.5+'P(t,T)'!H523-'P(t,T)'!D523</f>
        <v>-2.8871655733533341E-3</v>
      </c>
      <c r="I531" s="3">
        <f>H531/'P(t,T)'!H523</f>
        <v>-2.9650249066435499E-3</v>
      </c>
      <c r="K531" s="4">
        <v>515</v>
      </c>
      <c r="L531" s="4">
        <f>'P(t,T)'!L523*$C$6*0.5+'P(t,T)'!L523-'P(t,T)'!G523</f>
        <v>1.6609280085222444E-4</v>
      </c>
      <c r="M531" s="4">
        <f>'P(t,T)'!M523*$C$6*0.5+'P(t,T)'!M523-'P(t,T)'!H523</f>
        <v>-3.2686721443490052E-3</v>
      </c>
      <c r="N531" s="3">
        <f>M531/'P(t,T)'!M523</f>
        <v>-3.4489689105321152E-3</v>
      </c>
      <c r="O531" s="3">
        <f>N531/'P(t,T)'!N523</f>
        <v>-3.5506661808877701E-3</v>
      </c>
      <c r="Q531" s="4">
        <v>515</v>
      </c>
      <c r="R531" s="4">
        <f>'P(t,T)'!R523*$C$6*0.5+'P(t,T)'!R523-'P(t,T)'!L523</f>
        <v>-2.5765321470516689E-4</v>
      </c>
      <c r="S531" s="4">
        <f>'P(t,T)'!S523*$C$6*0.5+'P(t,T)'!S523-'P(t,T)'!M523</f>
        <v>-3.6120715823145799E-3</v>
      </c>
      <c r="T531" s="4">
        <f>'P(t,T)'!T523*$C$6*0.5+'P(t,T)'!T523-'P(t,T)'!N523</f>
        <v>-5.6207888719713717E-3</v>
      </c>
      <c r="U531" s="4">
        <f>'P(t,T)'!U523*$C$6*0.5+'P(t,T)'!U523-'P(t,T)'!O523</f>
        <v>-1.0357004323190533E-2</v>
      </c>
      <c r="V531" s="3">
        <f>U531/'P(t,T)'!U523</f>
        <v>-1.0716588725625647E-2</v>
      </c>
      <c r="X531" s="4">
        <v>515</v>
      </c>
      <c r="Y531" s="4">
        <f>'P(t,T)'!Y523*$C$6*0.5+'P(t,T)'!Y523-'P(t,T)'!R523</f>
        <v>-6.4763081345431406E-4</v>
      </c>
      <c r="Z531" s="4">
        <f>'P(t,T)'!Z523*$C$6*0.5+'P(t,T)'!Z523-'P(t,T)'!S523</f>
        <v>-3.9190315868077308E-3</v>
      </c>
      <c r="AA531" s="4">
        <f>'P(t,T)'!AA523*$C$6*0.5+'P(t,T)'!AA523-'P(t,T)'!T523</f>
        <v>-5.8765437752436034E-3</v>
      </c>
      <c r="AB531" s="4">
        <f>'P(t,T)'!AB523*$C$6*0.5+'P(t,T)'!AB523-'P(t,T)'!U523</f>
        <v>-1.044301153835292E-2</v>
      </c>
      <c r="AC531" s="4">
        <f>'P(t,T)'!AC523*$C$6*0.5+'P(t,T)'!AC523-'P(t,T)'!V523</f>
        <v>-1.2786319830210169E-2</v>
      </c>
      <c r="AD531" s="3">
        <f>AC531/'P(t,T)'!AC523</f>
        <v>-1.3262804262935145E-2</v>
      </c>
      <c r="AF531" s="4">
        <v>515</v>
      </c>
      <c r="AG531" s="4">
        <f>'P(t,T)'!AG523*$C$6*0.5+'P(t,T)'!AG523-'P(t,T)'!Y523</f>
        <v>-1.0050401087439154E-3</v>
      </c>
      <c r="AH531" s="4">
        <f>'P(t,T)'!AH523*$C$6*0.5+'P(t,T)'!AH523-'P(t,T)'!Z523</f>
        <v>-4.191237453502028E-3</v>
      </c>
      <c r="AI531" s="4">
        <f>'P(t,T)'!AI523*$C$6*0.5+'P(t,T)'!AI523-'P(t,T)'!AA523</f>
        <v>-6.0961093311695524E-3</v>
      </c>
      <c r="AJ531" s="4">
        <f>'P(t,T)'!AJ523*$C$6*0.5+'P(t,T)'!AJ523-'P(t,T)'!AB523</f>
        <v>-1.0492785474603528E-2</v>
      </c>
      <c r="AK531" s="4">
        <f>'P(t,T)'!AK523*$C$6*0.5+'P(t,T)'!AK523-'P(t,T)'!AC523</f>
        <v>-1.2749911141909487E-2</v>
      </c>
      <c r="AL531" s="4">
        <f>'P(t,T)'!AL523*$C$6*0.5+'P(t,T)'!AL523-'P(t,T)'!AD523</f>
        <v>-1.3605882893845234E-2</v>
      </c>
      <c r="AM531" s="3">
        <f>AL531/'P(t,T)'!AL523</f>
        <v>-1.4124634447266565E-2</v>
      </c>
      <c r="AP531" s="4">
        <v>515</v>
      </c>
      <c r="AQ531" s="19">
        <f t="shared" si="105"/>
        <v>1.1102230246251565E-16</v>
      </c>
      <c r="AR531" s="19">
        <f t="shared" si="106"/>
        <v>-1.6733123429449683E-2</v>
      </c>
      <c r="AS531" s="4">
        <f t="shared" si="107"/>
        <v>-1.7878178340326678E-2</v>
      </c>
      <c r="AT531" s="4">
        <f t="shared" si="108"/>
        <v>-2.4007435795560195E-2</v>
      </c>
      <c r="AU531" s="4">
        <f t="shared" si="109"/>
        <v>-2.1042410888916643E-2</v>
      </c>
      <c r="AV531" s="4">
        <f t="shared" si="110"/>
        <v>-3.4843467517034751E-2</v>
      </c>
      <c r="AW531" s="4">
        <f t="shared" si="111"/>
        <v>-3.129280133614698E-2</v>
      </c>
      <c r="AX531" s="4">
        <f t="shared" si="112"/>
        <v>-3.6252819697745305E-2</v>
      </c>
      <c r="AY531" s="4">
        <f t="shared" si="113"/>
        <v>-2.5536230972119656E-2</v>
      </c>
      <c r="AZ531" s="4">
        <f t="shared" si="114"/>
        <v>-2.6868687156780379E-2</v>
      </c>
      <c r="BA531" s="4">
        <f t="shared" si="115"/>
        <v>-1.3605882893845234E-2</v>
      </c>
      <c r="BB531" s="4">
        <f t="shared" si="116"/>
        <v>-1.4124634447266565E-2</v>
      </c>
      <c r="BC531" s="4">
        <v>0</v>
      </c>
    </row>
    <row r="532" spans="1:55">
      <c r="A532" s="4"/>
      <c r="B532" s="4">
        <v>516</v>
      </c>
      <c r="C532" s="4">
        <f>'P(t,T)'!C524*$C$6*0.5+'P(t,T)'!C524-1</f>
        <v>1.1194669034764182E-3</v>
      </c>
      <c r="D532" s="4">
        <f>C532/'P(t,T)'!C524</f>
        <v>1.1450549108769944E-3</v>
      </c>
      <c r="E532" s="4"/>
      <c r="F532" s="4">
        <v>516</v>
      </c>
      <c r="G532" s="4">
        <f>'P(t,T)'!G524*$C$6*0.5+'P(t,T)'!G524-'P(t,T)'!C524</f>
        <v>6.2476443257486469E-4</v>
      </c>
      <c r="H532" s="4">
        <f>'P(t,T)'!H524*$C$6*0.5+'P(t,T)'!H524-'P(t,T)'!D524</f>
        <v>-4.1455080817207612E-3</v>
      </c>
      <c r="I532" s="3">
        <f>H532/'P(t,T)'!H524</f>
        <v>-4.262681078121386E-3</v>
      </c>
      <c r="K532" s="4">
        <v>516</v>
      </c>
      <c r="L532" s="4">
        <f>'P(t,T)'!L524*$C$6*0.5+'P(t,T)'!L524-'P(t,T)'!G524</f>
        <v>1.6609280085222444E-4</v>
      </c>
      <c r="M532" s="4">
        <f>'P(t,T)'!M524*$C$6*0.5+'P(t,T)'!M524-'P(t,T)'!H524</f>
        <v>-4.4877237865893482E-3</v>
      </c>
      <c r="N532" s="3">
        <f>M532/'P(t,T)'!M524</f>
        <v>-4.7472365843092669E-3</v>
      </c>
      <c r="O532" s="3">
        <f>N532/'P(t,T)'!N524</f>
        <v>-4.8866414785250665E-3</v>
      </c>
      <c r="Q532" s="4">
        <v>516</v>
      </c>
      <c r="R532" s="4">
        <f>'P(t,T)'!R524*$C$6*0.5+'P(t,T)'!R524-'P(t,T)'!L524</f>
        <v>-2.5765321470516689E-4</v>
      </c>
      <c r="S532" s="4">
        <f>'P(t,T)'!S524*$C$6*0.5+'P(t,T)'!S524-'P(t,T)'!M524</f>
        <v>-4.7914119249823361E-3</v>
      </c>
      <c r="T532" s="4">
        <f>'P(t,T)'!T524*$C$6*0.5+'P(t,T)'!T524-'P(t,T)'!N524</f>
        <v>-5.5081028005334876E-3</v>
      </c>
      <c r="U532" s="4">
        <f>'P(t,T)'!U524*$C$6*0.5+'P(t,T)'!U524-'P(t,T)'!O524</f>
        <v>-7.2839753029138032E-3</v>
      </c>
      <c r="V532" s="3">
        <f>U532/'P(t,T)'!U524</f>
        <v>-7.5135363844284478E-3</v>
      </c>
      <c r="X532" s="4">
        <v>516</v>
      </c>
      <c r="Y532" s="4">
        <f>'P(t,T)'!Y524*$C$6*0.5+'P(t,T)'!Y524-'P(t,T)'!R524</f>
        <v>-6.4763081345431406E-4</v>
      </c>
      <c r="Z532" s="4">
        <f>'P(t,T)'!Z524*$C$6*0.5+'P(t,T)'!Z524-'P(t,T)'!S524</f>
        <v>-5.0584156408238767E-3</v>
      </c>
      <c r="AA532" s="4">
        <f>'P(t,T)'!AA524*$C$6*0.5+'P(t,T)'!AA524-'P(t,T)'!T524</f>
        <v>-5.7679110288246793E-3</v>
      </c>
      <c r="AB532" s="4">
        <f>'P(t,T)'!AB524*$C$6*0.5+'P(t,T)'!AB524-'P(t,T)'!U524</f>
        <v>-7.4976506660003883E-3</v>
      </c>
      <c r="AC532" s="4">
        <f>'P(t,T)'!AC524*$C$6*0.5+'P(t,T)'!AC524-'P(t,T)'!V524</f>
        <v>-9.7411879441000604E-3</v>
      </c>
      <c r="AD532" s="3">
        <f>AC532/'P(t,T)'!AC524</f>
        <v>-1.0073123729816592E-2</v>
      </c>
      <c r="AF532" s="4">
        <v>516</v>
      </c>
      <c r="AG532" s="4">
        <f>'P(t,T)'!AG524*$C$6*0.5+'P(t,T)'!AG524-'P(t,T)'!Y524</f>
        <v>-1.0050401087439154E-3</v>
      </c>
      <c r="AH532" s="4">
        <f>'P(t,T)'!AH524*$C$6*0.5+'P(t,T)'!AH524-'P(t,T)'!Z524</f>
        <v>-5.2905836521202065E-3</v>
      </c>
      <c r="AI532" s="4">
        <f>'P(t,T)'!AI524*$C$6*0.5+'P(t,T)'!AI524-'P(t,T)'!AA524</f>
        <v>-5.9915253863077611E-3</v>
      </c>
      <c r="AJ532" s="4">
        <f>'P(t,T)'!AJ524*$C$6*0.5+'P(t,T)'!AJ524-'P(t,T)'!AB524</f>
        <v>-7.6738159547468099E-3</v>
      </c>
      <c r="AK532" s="4">
        <f>'P(t,T)'!AK524*$C$6*0.5+'P(t,T)'!AK524-'P(t,T)'!AC524</f>
        <v>-9.8457610082828273E-3</v>
      </c>
      <c r="AL532" s="4">
        <f>'P(t,T)'!AL524*$C$6*0.5+'P(t,T)'!AL524-'P(t,T)'!AD524</f>
        <v>-7.6995106903026134E-3</v>
      </c>
      <c r="AM532" s="3">
        <f>AL532/'P(t,T)'!AL524</f>
        <v>-7.945493605297756E-3</v>
      </c>
      <c r="AP532" s="4">
        <v>516</v>
      </c>
      <c r="AQ532" s="19">
        <f t="shared" si="105"/>
        <v>1.1102230246251565E-16</v>
      </c>
      <c r="AR532" s="19">
        <f t="shared" si="106"/>
        <v>-2.2628588175359534E-2</v>
      </c>
      <c r="AS532" s="4">
        <f t="shared" si="107"/>
        <v>-2.3773643086236529E-2</v>
      </c>
      <c r="AT532" s="4">
        <f t="shared" si="108"/>
        <v>-2.6277456878096579E-2</v>
      </c>
      <c r="AU532" s="4">
        <f t="shared" si="109"/>
        <v>-2.2014775799975194E-2</v>
      </c>
      <c r="AV532" s="4">
        <f t="shared" si="110"/>
        <v>-2.7342083402186069E-2</v>
      </c>
      <c r="AW532" s="4">
        <f t="shared" si="111"/>
        <v>-2.2455441923661001E-2</v>
      </c>
      <c r="AX532" s="4">
        <f t="shared" si="112"/>
        <v>-2.7100485336811336E-2</v>
      </c>
      <c r="AY532" s="4">
        <f t="shared" si="113"/>
        <v>-1.9586948952382888E-2</v>
      </c>
      <c r="AZ532" s="4">
        <f t="shared" si="114"/>
        <v>-1.7772634420119206E-2</v>
      </c>
      <c r="BA532" s="4">
        <f t="shared" si="115"/>
        <v>-7.6995106903026134E-3</v>
      </c>
      <c r="BB532" s="4">
        <f t="shared" si="116"/>
        <v>-7.945493605297756E-3</v>
      </c>
      <c r="BC532" s="4">
        <v>0</v>
      </c>
    </row>
    <row r="533" spans="1:55">
      <c r="A533" s="4"/>
      <c r="B533" s="4">
        <v>517</v>
      </c>
      <c r="C533" s="4">
        <f>'P(t,T)'!C525*$C$6*0.5+'P(t,T)'!C525-1</f>
        <v>1.1194669034764182E-3</v>
      </c>
      <c r="D533" s="4">
        <f>C533/'P(t,T)'!C525</f>
        <v>1.1450549108769944E-3</v>
      </c>
      <c r="E533" s="4"/>
      <c r="F533" s="4">
        <v>517</v>
      </c>
      <c r="G533" s="4">
        <f>'P(t,T)'!G525*$C$6*0.5+'P(t,T)'!G525-'P(t,T)'!C525</f>
        <v>6.2476443257486469E-4</v>
      </c>
      <c r="H533" s="4">
        <f>'P(t,T)'!H525*$C$6*0.5+'P(t,T)'!H525-'P(t,T)'!D525</f>
        <v>-3.0859438299506436E-3</v>
      </c>
      <c r="I533" s="3">
        <f>H533/'P(t,T)'!H525</f>
        <v>-3.1697956057999016E-3</v>
      </c>
      <c r="K533" s="4">
        <v>517</v>
      </c>
      <c r="L533" s="4">
        <f>'P(t,T)'!L525*$C$6*0.5+'P(t,T)'!L525-'P(t,T)'!G525</f>
        <v>1.6609280085222444E-4</v>
      </c>
      <c r="M533" s="4">
        <f>'P(t,T)'!M525*$C$6*0.5+'P(t,T)'!M525-'P(t,T)'!H525</f>
        <v>-3.4614492733030522E-3</v>
      </c>
      <c r="N533" s="3">
        <f>M533/'P(t,T)'!M525</f>
        <v>-3.6538361050130748E-3</v>
      </c>
      <c r="O533" s="3">
        <f>N533/'P(t,T)'!N525</f>
        <v>-3.7487377336626977E-3</v>
      </c>
      <c r="Q533" s="4">
        <v>517</v>
      </c>
      <c r="R533" s="4">
        <f>'P(t,T)'!R525*$C$6*0.5+'P(t,T)'!R525-'P(t,T)'!L525</f>
        <v>-2.5765321470516689E-4</v>
      </c>
      <c r="S533" s="4">
        <f>'P(t,T)'!S525*$C$6*0.5+'P(t,T)'!S525-'P(t,T)'!M525</f>
        <v>-3.7987689429401783E-3</v>
      </c>
      <c r="T533" s="4">
        <f>'P(t,T)'!T525*$C$6*0.5+'P(t,T)'!T525-'P(t,T)'!N525</f>
        <v>-2.3218375763967014E-3</v>
      </c>
      <c r="U533" s="4">
        <f>'P(t,T)'!U525*$C$6*0.5+'P(t,T)'!U525-'P(t,T)'!O525</f>
        <v>-1.4354959125442157E-3</v>
      </c>
      <c r="V533" s="3">
        <f>U533/'P(t,T)'!U525</f>
        <v>-1.4720643584990674E-3</v>
      </c>
      <c r="X533" s="4">
        <v>517</v>
      </c>
      <c r="Y533" s="4">
        <f>'P(t,T)'!Y525*$C$6*0.5+'P(t,T)'!Y525-'P(t,T)'!R525</f>
        <v>-6.4763081345431406E-4</v>
      </c>
      <c r="Z533" s="4">
        <f>'P(t,T)'!Z525*$C$6*0.5+'P(t,T)'!Z525-'P(t,T)'!S525</f>
        <v>-4.0995982813513132E-3</v>
      </c>
      <c r="AA533" s="4">
        <f>'P(t,T)'!AA525*$C$6*0.5+'P(t,T)'!AA525-'P(t,T)'!T525</f>
        <v>-2.6856019874621495E-3</v>
      </c>
      <c r="AB533" s="4">
        <f>'P(t,T)'!AB525*$C$6*0.5+'P(t,T)'!AB525-'P(t,T)'!U525</f>
        <v>-1.8412136085348418E-3</v>
      </c>
      <c r="AC533" s="4">
        <f>'P(t,T)'!AC525*$C$6*0.5+'P(t,T)'!AC525-'P(t,T)'!V525</f>
        <v>-1.1953861281099876E-4</v>
      </c>
      <c r="AD533" s="3">
        <f>AC533/'P(t,T)'!AC525</f>
        <v>-1.2242245699892561E-4</v>
      </c>
      <c r="AF533" s="4">
        <v>517</v>
      </c>
      <c r="AG533" s="4">
        <f>'P(t,T)'!AG525*$C$6*0.5+'P(t,T)'!AG525-'P(t,T)'!Y525</f>
        <v>-1.0050401087439154E-3</v>
      </c>
      <c r="AH533" s="4">
        <f>'P(t,T)'!AH525*$C$6*0.5+'P(t,T)'!AH525-'P(t,T)'!Z525</f>
        <v>-4.365648495153418E-3</v>
      </c>
      <c r="AI533" s="4">
        <f>'P(t,T)'!AI525*$C$6*0.5+'P(t,T)'!AI525-'P(t,T)'!AA525</f>
        <v>-3.0137154557086099E-3</v>
      </c>
      <c r="AJ533" s="4">
        <f>'P(t,T)'!AJ525*$C$6*0.5+'P(t,T)'!AJ525-'P(t,T)'!AB525</f>
        <v>-2.2104598735858128E-3</v>
      </c>
      <c r="AK533" s="4">
        <f>'P(t,T)'!AK525*$C$6*0.5+'P(t,T)'!AK525-'P(t,T)'!AC525</f>
        <v>-5.506035187685665E-4</v>
      </c>
      <c r="AL533" s="4">
        <f>'P(t,T)'!AL525*$C$6*0.5+'P(t,T)'!AL525-'P(t,T)'!AD525</f>
        <v>-2.9035025352853738E-3</v>
      </c>
      <c r="AM533" s="3">
        <f>AL533/'P(t,T)'!AL525</f>
        <v>-2.9818512893193235E-3</v>
      </c>
      <c r="AP533" s="4">
        <v>517</v>
      </c>
      <c r="AQ533" s="19">
        <f t="shared" si="105"/>
        <v>1.1102230246251565E-16</v>
      </c>
      <c r="AR533" s="19">
        <f t="shared" si="106"/>
        <v>-1.766635391182161E-2</v>
      </c>
      <c r="AS533" s="4">
        <f t="shared" si="107"/>
        <v>-1.8811408822698605E-2</v>
      </c>
      <c r="AT533" s="4">
        <f t="shared" si="108"/>
        <v>-1.4844786730380437E-2</v>
      </c>
      <c r="AU533" s="4">
        <f t="shared" si="109"/>
        <v>-1.1674991124580536E-2</v>
      </c>
      <c r="AV533" s="4">
        <f t="shared" si="110"/>
        <v>-9.2359071283275689E-3</v>
      </c>
      <c r="AW533" s="4">
        <f t="shared" si="111"/>
        <v>-5.4871693946648703E-3</v>
      </c>
      <c r="AX533" s="4">
        <f t="shared" si="112"/>
        <v>-2.1422064900786329E-3</v>
      </c>
      <c r="AY533" s="4">
        <f t="shared" si="113"/>
        <v>-6.7014213157956526E-4</v>
      </c>
      <c r="AZ533" s="4">
        <f t="shared" si="114"/>
        <v>-3.0259249922842996E-3</v>
      </c>
      <c r="BA533" s="4">
        <f t="shared" si="115"/>
        <v>-2.9035025352853738E-3</v>
      </c>
      <c r="BB533" s="4">
        <f t="shared" si="116"/>
        <v>-2.9818512893193235E-3</v>
      </c>
      <c r="BC533" s="4">
        <v>0</v>
      </c>
    </row>
    <row r="534" spans="1:55">
      <c r="A534" s="4"/>
      <c r="B534" s="4">
        <v>518</v>
      </c>
      <c r="C534" s="4">
        <f>'P(t,T)'!C526*$C$6*0.5+'P(t,T)'!C526-1</f>
        <v>1.1194669034764182E-3</v>
      </c>
      <c r="D534" s="4">
        <f>C534/'P(t,T)'!C526</f>
        <v>1.1450549108769944E-3</v>
      </c>
      <c r="E534" s="4"/>
      <c r="F534" s="4">
        <v>518</v>
      </c>
      <c r="G534" s="4">
        <f>'P(t,T)'!G526*$C$6*0.5+'P(t,T)'!G526-'P(t,T)'!C526</f>
        <v>6.2476443257486469E-4</v>
      </c>
      <c r="H534" s="4">
        <f>'P(t,T)'!H526*$C$6*0.5+'P(t,T)'!H526-'P(t,T)'!D526</f>
        <v>1.6817535445257104E-3</v>
      </c>
      <c r="I534" s="3">
        <f>H534/'P(t,T)'!H526</f>
        <v>1.7192282965518247E-3</v>
      </c>
      <c r="K534" s="4">
        <v>518</v>
      </c>
      <c r="L534" s="4">
        <f>'P(t,T)'!L526*$C$6*0.5+'P(t,T)'!L526-'P(t,T)'!G526</f>
        <v>1.6609280085222444E-4</v>
      </c>
      <c r="M534" s="4">
        <f>'P(t,T)'!M526*$C$6*0.5+'P(t,T)'!M526-'P(t,T)'!H526</f>
        <v>1.1835736382210804E-3</v>
      </c>
      <c r="N534" s="3">
        <f>M534/'P(t,T)'!M526</f>
        <v>1.2374916813907462E-3</v>
      </c>
      <c r="O534" s="3">
        <f>N534/'P(t,T)'!N526</f>
        <v>1.264945201982498E-3</v>
      </c>
      <c r="Q534" s="4">
        <v>518</v>
      </c>
      <c r="R534" s="4">
        <f>'P(t,T)'!R526*$C$6*0.5+'P(t,T)'!R526-'P(t,T)'!L526</f>
        <v>-2.5765321470516689E-4</v>
      </c>
      <c r="S534" s="4">
        <f>'P(t,T)'!S526*$C$6*0.5+'P(t,T)'!S526-'P(t,T)'!M526</f>
        <v>7.205497693142382E-4</v>
      </c>
      <c r="T534" s="4">
        <f>'P(t,T)'!T526*$C$6*0.5+'P(t,T)'!T526-'P(t,T)'!N526</f>
        <v>1.2866024593551906E-3</v>
      </c>
      <c r="U534" s="4">
        <f>'P(t,T)'!U526*$C$6*0.5+'P(t,T)'!U526-'P(t,T)'!O526</f>
        <v>-4.0767073179091007E-3</v>
      </c>
      <c r="V534" s="3">
        <f>U534/'P(t,T)'!U526</f>
        <v>-4.1916460682830834E-3</v>
      </c>
      <c r="X534" s="4">
        <v>518</v>
      </c>
      <c r="Y534" s="4">
        <f>'P(t,T)'!Y526*$C$6*0.5+'P(t,T)'!Y526-'P(t,T)'!R526</f>
        <v>-6.4763081345431406E-4</v>
      </c>
      <c r="Z534" s="4">
        <f>'P(t,T)'!Z526*$C$6*0.5+'P(t,T)'!Z526-'P(t,T)'!S526</f>
        <v>2.9164469336018239E-4</v>
      </c>
      <c r="AA534" s="4">
        <f>'P(t,T)'!AA526*$C$6*0.5+'P(t,T)'!AA526-'P(t,T)'!T526</f>
        <v>8.2978109542752865E-4</v>
      </c>
      <c r="AB534" s="4">
        <f>'P(t,T)'!AB526*$C$6*0.5+'P(t,T)'!AB526-'P(t,T)'!U526</f>
        <v>-4.4039662080509467E-3</v>
      </c>
      <c r="AC534" s="4">
        <f>'P(t,T)'!AC526*$C$6*0.5+'P(t,T)'!AC526-'P(t,T)'!V526</f>
        <v>-3.0056466928041203E-3</v>
      </c>
      <c r="AD534" s="3">
        <f>AC534/'P(t,T)'!AC526</f>
        <v>-3.0870679715294894E-3</v>
      </c>
      <c r="AF534" s="4">
        <v>518</v>
      </c>
      <c r="AG534" s="4">
        <f>'P(t,T)'!AG526*$C$6*0.5+'P(t,T)'!AG526-'P(t,T)'!Y526</f>
        <v>-1.0050401087439154E-3</v>
      </c>
      <c r="AH534" s="4">
        <f>'P(t,T)'!AH526*$C$6*0.5+'P(t,T)'!AH526-'P(t,T)'!Z526</f>
        <v>-1.042315176140729E-4</v>
      </c>
      <c r="AI534" s="4">
        <f>'P(t,T)'!AI526*$C$6*0.5+'P(t,T)'!AI526-'P(t,T)'!AA526</f>
        <v>4.0661313483392192E-4</v>
      </c>
      <c r="AJ534" s="4">
        <f>'P(t,T)'!AJ526*$C$6*0.5+'P(t,T)'!AJ526-'P(t,T)'!AB526</f>
        <v>-4.6937721442696922E-3</v>
      </c>
      <c r="AK534" s="4">
        <f>'P(t,T)'!AK526*$C$6*0.5+'P(t,T)'!AK526-'P(t,T)'!AC526</f>
        <v>-3.3577525751672388E-3</v>
      </c>
      <c r="AL534" s="4">
        <f>'P(t,T)'!AL526*$C$6*0.5+'P(t,T)'!AL526-'P(t,T)'!AD526</f>
        <v>-2.4947517269835462E-4</v>
      </c>
      <c r="AM534" s="3">
        <f>AL534/'P(t,T)'!AL526</f>
        <v>-2.5552691564401629E-4</v>
      </c>
      <c r="AP534" s="4">
        <v>518</v>
      </c>
      <c r="AQ534" s="19">
        <f t="shared" si="105"/>
        <v>1.1102230246251565E-16</v>
      </c>
      <c r="AR534" s="19">
        <f t="shared" si="106"/>
        <v>4.9183450386841333E-3</v>
      </c>
      <c r="AS534" s="4">
        <f t="shared" si="107"/>
        <v>3.7732901278071385E-3</v>
      </c>
      <c r="AT534" s="4">
        <f t="shared" si="108"/>
        <v>5.4797166675592118E-3</v>
      </c>
      <c r="AU534" s="4">
        <f t="shared" si="109"/>
        <v>3.7604883710073873E-3</v>
      </c>
      <c r="AV534" s="4">
        <f t="shared" si="110"/>
        <v>-1.1909500468247241E-2</v>
      </c>
      <c r="AW534" s="4">
        <f t="shared" si="111"/>
        <v>-1.317444567022974E-2</v>
      </c>
      <c r="AX534" s="4">
        <f t="shared" si="112"/>
        <v>-1.0555045336254443E-2</v>
      </c>
      <c r="AY534" s="4">
        <f t="shared" si="113"/>
        <v>-6.3633992679713591E-3</v>
      </c>
      <c r="AZ534" s="4">
        <f t="shared" si="114"/>
        <v>-3.3365431442278441E-3</v>
      </c>
      <c r="BA534" s="4">
        <f t="shared" si="115"/>
        <v>-2.4947517269835462E-4</v>
      </c>
      <c r="BB534" s="4">
        <f t="shared" si="116"/>
        <v>-2.5552691564401629E-4</v>
      </c>
      <c r="BC534" s="4">
        <v>0</v>
      </c>
    </row>
    <row r="535" spans="1:55">
      <c r="A535" s="4"/>
      <c r="B535" s="4">
        <v>519</v>
      </c>
      <c r="C535" s="4">
        <f>'P(t,T)'!C527*$C$6*0.5+'P(t,T)'!C527-1</f>
        <v>1.1194669034764182E-3</v>
      </c>
      <c r="D535" s="4">
        <f>C535/'P(t,T)'!C527</f>
        <v>1.1450549108769944E-3</v>
      </c>
      <c r="E535" s="4"/>
      <c r="F535" s="4">
        <v>519</v>
      </c>
      <c r="G535" s="4">
        <f>'P(t,T)'!G527*$C$6*0.5+'P(t,T)'!G527-'P(t,T)'!C527</f>
        <v>6.2476443257486469E-4</v>
      </c>
      <c r="H535" s="4">
        <f>'P(t,T)'!H527*$C$6*0.5+'P(t,T)'!H527-'P(t,T)'!D527</f>
        <v>3.1912942377845255E-3</v>
      </c>
      <c r="I535" s="3">
        <f>H535/'P(t,T)'!H527</f>
        <v>3.2574972297390995E-3</v>
      </c>
      <c r="K535" s="4">
        <v>519</v>
      </c>
      <c r="L535" s="4">
        <f>'P(t,T)'!L527*$C$6*0.5+'P(t,T)'!L527-'P(t,T)'!G527</f>
        <v>1.6609280085222444E-4</v>
      </c>
      <c r="M535" s="4">
        <f>'P(t,T)'!M527*$C$6*0.5+'P(t,T)'!M527-'P(t,T)'!H527</f>
        <v>2.6635226183359118E-3</v>
      </c>
      <c r="N535" s="3">
        <f>M535/'P(t,T)'!M527</f>
        <v>2.7764855022719883E-3</v>
      </c>
      <c r="O535" s="3">
        <f>N535/'P(t,T)'!N527</f>
        <v>2.8395551017356725E-3</v>
      </c>
      <c r="Q535" s="4">
        <v>519</v>
      </c>
      <c r="R535" s="4">
        <f>'P(t,T)'!R527*$C$6*0.5+'P(t,T)'!R527-'P(t,T)'!L527</f>
        <v>-2.5765321470516689E-4</v>
      </c>
      <c r="S535" s="4">
        <f>'P(t,T)'!S527*$C$6*0.5+'P(t,T)'!S527-'P(t,T)'!M527</f>
        <v>2.1695051768656493E-3</v>
      </c>
      <c r="T535" s="4">
        <f>'P(t,T)'!T527*$C$6*0.5+'P(t,T)'!T527-'P(t,T)'!N527</f>
        <v>7.7777386401733928E-4</v>
      </c>
      <c r="U535" s="4">
        <f>'P(t,T)'!U527*$C$6*0.5+'P(t,T)'!U527-'P(t,T)'!O527</f>
        <v>1.1009459370405761E-3</v>
      </c>
      <c r="V535" s="3">
        <f>U535/'P(t,T)'!U527</f>
        <v>1.1261314386011817E-3</v>
      </c>
      <c r="X535" s="4">
        <v>519</v>
      </c>
      <c r="Y535" s="4">
        <f>'P(t,T)'!Y527*$C$6*0.5+'P(t,T)'!Y527-'P(t,T)'!R527</f>
        <v>-6.4763081345431406E-4</v>
      </c>
      <c r="Z535" s="4">
        <f>'P(t,T)'!Z527*$C$6*0.5+'P(t,T)'!Z527-'P(t,T)'!S527</f>
        <v>1.7084057183951451E-3</v>
      </c>
      <c r="AA535" s="4">
        <f>'P(t,T)'!AA527*$C$6*0.5+'P(t,T)'!AA527-'P(t,T)'!T527</f>
        <v>3.3249765414955501E-4</v>
      </c>
      <c r="AB535" s="4">
        <f>'P(t,T)'!AB527*$C$6*0.5+'P(t,T)'!AB527-'P(t,T)'!U527</f>
        <v>6.3270085228328554E-4</v>
      </c>
      <c r="AC535" s="4">
        <f>'P(t,T)'!AC527*$C$6*0.5+'P(t,T)'!AC527-'P(t,T)'!V527</f>
        <v>-2.4781462569756219E-4</v>
      </c>
      <c r="AD535" s="3">
        <f>AC535/'P(t,T)'!AC527</f>
        <v>-2.5382566567114012E-4</v>
      </c>
      <c r="AF535" s="4">
        <v>519</v>
      </c>
      <c r="AG535" s="4">
        <f>'P(t,T)'!AG527*$C$6*0.5+'P(t,T)'!AG527-'P(t,T)'!Y527</f>
        <v>-1.0050401087439154E-3</v>
      </c>
      <c r="AH535" s="4">
        <f>'P(t,T)'!AH527*$C$6*0.5+'P(t,T)'!AH527-'P(t,T)'!Z527</f>
        <v>1.2793267230154504E-3</v>
      </c>
      <c r="AI535" s="4">
        <f>'P(t,T)'!AI527*$C$6*0.5+'P(t,T)'!AI527-'P(t,T)'!AA527</f>
        <v>-7.8765053988405498E-5</v>
      </c>
      <c r="AJ535" s="4">
        <f>'P(t,T)'!AJ527*$C$6*0.5+'P(t,T)'!AJ527-'P(t,T)'!AB527</f>
        <v>1.9929500343474071E-4</v>
      </c>
      <c r="AK535" s="4">
        <f>'P(t,T)'!AK527*$C$6*0.5+'P(t,T)'!AK527-'P(t,T)'!AC527</f>
        <v>-6.7571543547562118E-4</v>
      </c>
      <c r="AL535" s="4">
        <f>'P(t,T)'!AL527*$C$6*0.5+'P(t,T)'!AL527-'P(t,T)'!AD527</f>
        <v>7.9255083585949571E-4</v>
      </c>
      <c r="AM535" s="3">
        <f>AL535/'P(t,T)'!AL527</f>
        <v>8.1093122979804071E-4</v>
      </c>
      <c r="AP535" s="4">
        <v>519</v>
      </c>
      <c r="AQ535" s="19">
        <f t="shared" si="105"/>
        <v>1.1102230246251565E-16</v>
      </c>
      <c r="AR535" s="19">
        <f t="shared" si="106"/>
        <v>1.2157109385273677E-2</v>
      </c>
      <c r="AS535" s="4">
        <f t="shared" si="107"/>
        <v>1.1012054474396682E-2</v>
      </c>
      <c r="AT535" s="4">
        <f t="shared" si="108"/>
        <v>7.0654891961895762E-3</v>
      </c>
      <c r="AU535" s="4">
        <f t="shared" si="109"/>
        <v>3.8079919664504771E-3</v>
      </c>
      <c r="AV535" s="4">
        <f t="shared" si="110"/>
        <v>4.7724968944942749E-3</v>
      </c>
      <c r="AW535" s="4">
        <f t="shared" si="111"/>
        <v>1.9329417927586023E-3</v>
      </c>
      <c r="AX535" s="4">
        <f t="shared" si="112"/>
        <v>2.0260137742799831E-4</v>
      </c>
      <c r="AY535" s="4">
        <f t="shared" si="113"/>
        <v>-9.2353006117318337E-4</v>
      </c>
      <c r="AZ535" s="4">
        <f t="shared" si="114"/>
        <v>5.3872517018835559E-4</v>
      </c>
      <c r="BA535" s="4">
        <f t="shared" si="115"/>
        <v>7.9255083585949571E-4</v>
      </c>
      <c r="BB535" s="4">
        <f t="shared" si="116"/>
        <v>8.1093122979804071E-4</v>
      </c>
      <c r="BC535" s="4">
        <v>0</v>
      </c>
    </row>
    <row r="536" spans="1:55">
      <c r="A536" s="4"/>
      <c r="B536" s="4">
        <v>520</v>
      </c>
      <c r="C536" s="4">
        <f>'P(t,T)'!C528*$C$6*0.5+'P(t,T)'!C528-1</f>
        <v>1.1194669034764182E-3</v>
      </c>
      <c r="D536" s="4">
        <f>C536/'P(t,T)'!C528</f>
        <v>1.1450549108769944E-3</v>
      </c>
      <c r="E536" s="4"/>
      <c r="F536" s="4">
        <v>520</v>
      </c>
      <c r="G536" s="4">
        <f>'P(t,T)'!G528*$C$6*0.5+'P(t,T)'!G528-'P(t,T)'!C528</f>
        <v>6.2476443257486469E-4</v>
      </c>
      <c r="H536" s="4">
        <f>'P(t,T)'!H528*$C$6*0.5+'P(t,T)'!H528-'P(t,T)'!D528</f>
        <v>-1.4875603755160061E-3</v>
      </c>
      <c r="I536" s="3">
        <f>H536/'P(t,T)'!H528</f>
        <v>-1.525534674522626E-3</v>
      </c>
      <c r="K536" s="4">
        <v>520</v>
      </c>
      <c r="L536" s="4">
        <f>'P(t,T)'!L528*$C$6*0.5+'P(t,T)'!L528-'P(t,T)'!G528</f>
        <v>1.6609280085222444E-4</v>
      </c>
      <c r="M536" s="4">
        <f>'P(t,T)'!M528*$C$6*0.5+'P(t,T)'!M528-'P(t,T)'!H528</f>
        <v>-1.9091374729077737E-3</v>
      </c>
      <c r="N536" s="3">
        <f>M536/'P(t,T)'!M528</f>
        <v>-2.0088003387966997E-3</v>
      </c>
      <c r="O536" s="3">
        <f>N536/'P(t,T)'!N528</f>
        <v>-2.0665130176750696E-3</v>
      </c>
      <c r="Q536" s="4">
        <v>520</v>
      </c>
      <c r="R536" s="4">
        <f>'P(t,T)'!R528*$C$6*0.5+'P(t,T)'!R528-'P(t,T)'!L528</f>
        <v>-2.5765321470516689E-4</v>
      </c>
      <c r="S536" s="4">
        <f>'P(t,T)'!S528*$C$6*0.5+'P(t,T)'!S528-'P(t,T)'!M528</f>
        <v>-2.2932853412813703E-3</v>
      </c>
      <c r="T536" s="4">
        <f>'P(t,T)'!T528*$C$6*0.5+'P(t,T)'!T528-'P(t,T)'!N528</f>
        <v>-4.9143545260106336E-3</v>
      </c>
      <c r="U536" s="4">
        <f>'P(t,T)'!U528*$C$6*0.5+'P(t,T)'!U528-'P(t,T)'!O528</f>
        <v>-7.5749931267315995E-3</v>
      </c>
      <c r="V536" s="3">
        <f>U536/'P(t,T)'!U528</f>
        <v>-7.8160171886614855E-3</v>
      </c>
      <c r="X536" s="4">
        <v>520</v>
      </c>
      <c r="Y536" s="4">
        <f>'P(t,T)'!Y528*$C$6*0.5+'P(t,T)'!Y528-'P(t,T)'!R528</f>
        <v>-6.4763081345431406E-4</v>
      </c>
      <c r="Z536" s="4">
        <f>'P(t,T)'!Z528*$C$6*0.5+'P(t,T)'!Z528-'P(t,T)'!S528</f>
        <v>-2.6414765333448997E-3</v>
      </c>
      <c r="AA536" s="4">
        <f>'P(t,T)'!AA528*$C$6*0.5+'P(t,T)'!AA528-'P(t,T)'!T528</f>
        <v>-5.1950936244798962E-3</v>
      </c>
      <c r="AB536" s="4">
        <f>'P(t,T)'!AB528*$C$6*0.5+'P(t,T)'!AB528-'P(t,T)'!U528</f>
        <v>-7.7773685134264747E-3</v>
      </c>
      <c r="AC536" s="4">
        <f>'P(t,T)'!AC528*$C$6*0.5+'P(t,T)'!AC528-'P(t,T)'!V528</f>
        <v>-1.0670958556373455E-2</v>
      </c>
      <c r="AD536" s="3">
        <f>AC536/'P(t,T)'!AC528</f>
        <v>-1.1044947020532291E-2</v>
      </c>
      <c r="AF536" s="4">
        <v>520</v>
      </c>
      <c r="AG536" s="4">
        <f>'P(t,T)'!AG528*$C$6*0.5+'P(t,T)'!AG528-'P(t,T)'!Y528</f>
        <v>-1.0050401087439154E-3</v>
      </c>
      <c r="AH536" s="4">
        <f>'P(t,T)'!AH528*$C$6*0.5+'P(t,T)'!AH528-'P(t,T)'!Z528</f>
        <v>-2.9552133784697121E-3</v>
      </c>
      <c r="AI536" s="4">
        <f>'P(t,T)'!AI528*$C$6*0.5+'P(t,T)'!AI528-'P(t,T)'!AA528</f>
        <v>-5.4396429708850613E-3</v>
      </c>
      <c r="AJ536" s="4">
        <f>'P(t,T)'!AJ528*$C$6*0.5+'P(t,T)'!AJ528-'P(t,T)'!AB528</f>
        <v>-7.942296184282216E-3</v>
      </c>
      <c r="AK536" s="4">
        <f>'P(t,T)'!AK528*$C$6*0.5+'P(t,T)'!AK528-'P(t,T)'!AC528</f>
        <v>-1.0734405485071541E-2</v>
      </c>
      <c r="AL536" s="4">
        <f>'P(t,T)'!AL528*$C$6*0.5+'P(t,T)'!AL528-'P(t,T)'!AD528</f>
        <v>-1.0814119459834459E-2</v>
      </c>
      <c r="AM536" s="3">
        <f>AL536/'P(t,T)'!AL528</f>
        <v>-1.1194745265635259E-2</v>
      </c>
      <c r="AP536" s="4">
        <v>520</v>
      </c>
      <c r="AQ536" s="19">
        <f t="shared" si="105"/>
        <v>1.1102230246251565E-16</v>
      </c>
      <c r="AR536" s="19">
        <f t="shared" si="106"/>
        <v>-1.0141618190642767E-2</v>
      </c>
      <c r="AS536" s="4">
        <f t="shared" si="107"/>
        <v>-1.1286673101519762E-2</v>
      </c>
      <c r="AT536" s="4">
        <f t="shared" si="108"/>
        <v>-1.9083426134694915E-2</v>
      </c>
      <c r="AU536" s="4">
        <f t="shared" si="109"/>
        <v>-1.7557891460172292E-2</v>
      </c>
      <c r="AV536" s="4">
        <f t="shared" si="110"/>
        <v>-2.5361170842115359E-2</v>
      </c>
      <c r="AW536" s="4">
        <f t="shared" si="111"/>
        <v>-2.329465782444029E-2</v>
      </c>
      <c r="AX536" s="4">
        <f t="shared" si="112"/>
        <v>-2.922138123010648E-2</v>
      </c>
      <c r="AY536" s="4">
        <f t="shared" si="113"/>
        <v>-2.1405364041444996E-2</v>
      </c>
      <c r="AZ536" s="4">
        <f t="shared" si="114"/>
        <v>-2.185906648036675E-2</v>
      </c>
      <c r="BA536" s="4">
        <f t="shared" si="115"/>
        <v>-1.0814119459834459E-2</v>
      </c>
      <c r="BB536" s="4">
        <f t="shared" si="116"/>
        <v>-1.1194745265635259E-2</v>
      </c>
      <c r="BC536" s="4">
        <v>0</v>
      </c>
    </row>
    <row r="537" spans="1:55">
      <c r="A537" s="4"/>
      <c r="B537" s="4">
        <v>521</v>
      </c>
      <c r="C537" s="4">
        <f>'P(t,T)'!C529*$C$6*0.5+'P(t,T)'!C529-1</f>
        <v>1.1194669034764182E-3</v>
      </c>
      <c r="D537" s="4">
        <f>C537/'P(t,T)'!C529</f>
        <v>1.1450549108769944E-3</v>
      </c>
      <c r="E537" s="4"/>
      <c r="F537" s="4">
        <v>521</v>
      </c>
      <c r="G537" s="4">
        <f>'P(t,T)'!G529*$C$6*0.5+'P(t,T)'!G529-'P(t,T)'!C529</f>
        <v>6.2476443257486469E-4</v>
      </c>
      <c r="H537" s="4">
        <f>'P(t,T)'!H529*$C$6*0.5+'P(t,T)'!H529-'P(t,T)'!D529</f>
        <v>2.1652277728323455E-5</v>
      </c>
      <c r="I537" s="3">
        <f>H537/'P(t,T)'!H529</f>
        <v>2.2171503639492902E-5</v>
      </c>
      <c r="K537" s="4">
        <v>521</v>
      </c>
      <c r="L537" s="4">
        <f>'P(t,T)'!L529*$C$6*0.5+'P(t,T)'!L529-'P(t,T)'!G529</f>
        <v>1.6609280085222444E-4</v>
      </c>
      <c r="M537" s="4">
        <f>'P(t,T)'!M529*$C$6*0.5+'P(t,T)'!M529-'P(t,T)'!H529</f>
        <v>-4.3884828987550417E-4</v>
      </c>
      <c r="N537" s="3">
        <f>M537/'P(t,T)'!M529</f>
        <v>-4.6036482577082384E-4</v>
      </c>
      <c r="O537" s="3">
        <f>N537/'P(t,T)'!N529</f>
        <v>-4.7148781653092987E-4</v>
      </c>
      <c r="Q537" s="4">
        <v>521</v>
      </c>
      <c r="R537" s="4">
        <f>'P(t,T)'!R529*$C$6*0.5+'P(t,T)'!R529-'P(t,T)'!L529</f>
        <v>-2.5765321470516689E-4</v>
      </c>
      <c r="S537" s="4">
        <f>'P(t,T)'!S529*$C$6*0.5+'P(t,T)'!S529-'P(t,T)'!M529</f>
        <v>-8.6288133943568379E-4</v>
      </c>
      <c r="T537" s="4">
        <f>'P(t,T)'!T529*$C$6*0.5+'P(t,T)'!T529-'P(t,T)'!N529</f>
        <v>-6.0264530187859044E-4</v>
      </c>
      <c r="U537" s="4">
        <f>'P(t,T)'!U529*$C$6*0.5+'P(t,T)'!U529-'P(t,T)'!O529</f>
        <v>-2.4116927511017572E-3</v>
      </c>
      <c r="V537" s="3">
        <f>U537/'P(t,T)'!U529</f>
        <v>-2.4755493565370248E-3</v>
      </c>
      <c r="X537" s="4">
        <v>521</v>
      </c>
      <c r="Y537" s="4">
        <f>'P(t,T)'!Y529*$C$6*0.5+'P(t,T)'!Y529-'P(t,T)'!R529</f>
        <v>-6.4763081345431406E-4</v>
      </c>
      <c r="Z537" s="4">
        <f>'P(t,T)'!Z529*$C$6*0.5+'P(t,T)'!Z529-'P(t,T)'!S529</f>
        <v>-1.2517104486234887E-3</v>
      </c>
      <c r="AA537" s="4">
        <f>'P(t,T)'!AA529*$C$6*0.5+'P(t,T)'!AA529-'P(t,T)'!T529</f>
        <v>-1.0139973935344715E-3</v>
      </c>
      <c r="AB537" s="4">
        <f>'P(t,T)'!AB529*$C$6*0.5+'P(t,T)'!AB529-'P(t,T)'!U529</f>
        <v>-2.7899984847808978E-3</v>
      </c>
      <c r="AC537" s="4">
        <f>'P(t,T)'!AC529*$C$6*0.5+'P(t,T)'!AC529-'P(t,T)'!V529</f>
        <v>-6.0266798386808818E-3</v>
      </c>
      <c r="AD537" s="3">
        <f>AC537/'P(t,T)'!AC529</f>
        <v>-6.2087526003079844E-3</v>
      </c>
      <c r="AF537" s="4">
        <v>521</v>
      </c>
      <c r="AG537" s="4">
        <f>'P(t,T)'!AG529*$C$6*0.5+'P(t,T)'!AG529-'P(t,T)'!Y529</f>
        <v>-1.0050401087439154E-3</v>
      </c>
      <c r="AH537" s="4">
        <f>'P(t,T)'!AH529*$C$6*0.5+'P(t,T)'!AH529-'P(t,T)'!Z529</f>
        <v>-1.6066406891146467E-3</v>
      </c>
      <c r="AI537" s="4">
        <f>'P(t,T)'!AI529*$C$6*0.5+'P(t,T)'!AI529-'P(t,T)'!AA529</f>
        <v>-1.39048402989983E-3</v>
      </c>
      <c r="AJ537" s="4">
        <f>'P(t,T)'!AJ529*$C$6*0.5+'P(t,T)'!AJ529-'P(t,T)'!AB529</f>
        <v>-3.1313792281107977E-3</v>
      </c>
      <c r="AK537" s="4">
        <f>'P(t,T)'!AK529*$C$6*0.5+'P(t,T)'!AK529-'P(t,T)'!AC529</f>
        <v>-6.2787157499275548E-3</v>
      </c>
      <c r="AL537" s="4">
        <f>'P(t,T)'!AL529*$C$6*0.5+'P(t,T)'!AL529-'P(t,T)'!AD529</f>
        <v>-5.786977414142358E-3</v>
      </c>
      <c r="AM537" s="3">
        <f>AL537/'P(t,T)'!AL529</f>
        <v>-5.9603711184823844E-3</v>
      </c>
      <c r="AP537" s="4">
        <v>521</v>
      </c>
      <c r="AQ537" s="19">
        <f t="shared" si="105"/>
        <v>1.1102230246251565E-16</v>
      </c>
      <c r="AR537" s="19">
        <f t="shared" si="106"/>
        <v>-2.9933735784440055E-3</v>
      </c>
      <c r="AS537" s="4">
        <f t="shared" si="107"/>
        <v>-4.1384284893209999E-3</v>
      </c>
      <c r="AT537" s="4">
        <f t="shared" si="108"/>
        <v>-3.445320047444223E-3</v>
      </c>
      <c r="AU537" s="4">
        <f t="shared" si="109"/>
        <v>-3.4674915510837156E-3</v>
      </c>
      <c r="AV537" s="4">
        <f t="shared" si="110"/>
        <v>-8.804558280524382E-3</v>
      </c>
      <c r="AW537" s="4">
        <f t="shared" si="111"/>
        <v>-8.3330704639934527E-3</v>
      </c>
      <c r="AX537" s="4">
        <f t="shared" si="112"/>
        <v>-1.4780944945145461E-2</v>
      </c>
      <c r="AY537" s="4">
        <f t="shared" si="113"/>
        <v>-1.2305395588608437E-2</v>
      </c>
      <c r="AZ537" s="4">
        <f t="shared" si="114"/>
        <v>-1.1995730014450343E-2</v>
      </c>
      <c r="BA537" s="4">
        <f t="shared" si="115"/>
        <v>-5.786977414142358E-3</v>
      </c>
      <c r="BB537" s="4">
        <f t="shared" si="116"/>
        <v>-5.9603711184823844E-3</v>
      </c>
      <c r="BC537" s="4">
        <v>0</v>
      </c>
    </row>
    <row r="538" spans="1:55">
      <c r="A538" s="4"/>
      <c r="B538" s="4">
        <v>522</v>
      </c>
      <c r="C538" s="4">
        <f>'P(t,T)'!C530*$C$6*0.5+'P(t,T)'!C530-1</f>
        <v>1.1194669034764182E-3</v>
      </c>
      <c r="D538" s="4">
        <f>C538/'P(t,T)'!C530</f>
        <v>1.1450549108769944E-3</v>
      </c>
      <c r="E538" s="4"/>
      <c r="F538" s="4">
        <v>522</v>
      </c>
      <c r="G538" s="4">
        <f>'P(t,T)'!G530*$C$6*0.5+'P(t,T)'!G530-'P(t,T)'!C530</f>
        <v>6.2476443257486469E-4</v>
      </c>
      <c r="H538" s="4">
        <f>'P(t,T)'!H530*$C$6*0.5+'P(t,T)'!H530-'P(t,T)'!D530</f>
        <v>1.1428338406083149E-4</v>
      </c>
      <c r="I538" s="3">
        <f>H538/'P(t,T)'!H530</f>
        <v>1.1701308344363534E-4</v>
      </c>
      <c r="K538" s="4">
        <v>522</v>
      </c>
      <c r="L538" s="4">
        <f>'P(t,T)'!L530*$C$6*0.5+'P(t,T)'!L530-'P(t,T)'!G530</f>
        <v>1.6609280085222444E-4</v>
      </c>
      <c r="M538" s="4">
        <f>'P(t,T)'!M530*$C$6*0.5+'P(t,T)'!M530-'P(t,T)'!H530</f>
        <v>-3.4846135923116694E-4</v>
      </c>
      <c r="N538" s="3">
        <f>M538/'P(t,T)'!M530</f>
        <v>-3.6547855320066011E-4</v>
      </c>
      <c r="O538" s="3">
        <f>N538/'P(t,T)'!N530</f>
        <v>-3.7279872288468454E-4</v>
      </c>
      <c r="Q538" s="4">
        <v>522</v>
      </c>
      <c r="R538" s="4">
        <f>'P(t,T)'!R530*$C$6*0.5+'P(t,T)'!R530-'P(t,T)'!L530</f>
        <v>-2.5765321470516689E-4</v>
      </c>
      <c r="S538" s="4">
        <f>'P(t,T)'!S530*$C$6*0.5+'P(t,T)'!S530-'P(t,T)'!M530</f>
        <v>-7.7480498554149957E-4</v>
      </c>
      <c r="T538" s="4">
        <f>'P(t,T)'!T530*$C$6*0.5+'P(t,T)'!T530-'P(t,T)'!N530</f>
        <v>3.3640289065749451E-3</v>
      </c>
      <c r="U538" s="4">
        <f>'P(t,T)'!U530*$C$6*0.5+'P(t,T)'!U530-'P(t,T)'!O530</f>
        <v>6.7249522586698696E-3</v>
      </c>
      <c r="V538" s="3">
        <f>U538/'P(t,T)'!U530</f>
        <v>6.8403659147396635E-3</v>
      </c>
      <c r="X538" s="4">
        <v>522</v>
      </c>
      <c r="Y538" s="4">
        <f>'P(t,T)'!Y530*$C$6*0.5+'P(t,T)'!Y530-'P(t,T)'!R530</f>
        <v>-6.4763081345431406E-4</v>
      </c>
      <c r="Z538" s="4">
        <f>'P(t,T)'!Z530*$C$6*0.5+'P(t,T)'!Z530-'P(t,T)'!S530</f>
        <v>-1.1659983292592324E-3</v>
      </c>
      <c r="AA538" s="4">
        <f>'P(t,T)'!AA530*$C$6*0.5+'P(t,T)'!AA530-'P(t,T)'!T530</f>
        <v>2.8654120779347814E-3</v>
      </c>
      <c r="AB538" s="4">
        <f>'P(t,T)'!AB530*$C$6*0.5+'P(t,T)'!AB530-'P(t,T)'!U530</f>
        <v>6.1628646765417017E-3</v>
      </c>
      <c r="AC538" s="4">
        <f>'P(t,T)'!AC530*$C$6*0.5+'P(t,T)'!AC530-'P(t,T)'!V530</f>
        <v>2.6427557549451031E-3</v>
      </c>
      <c r="AD538" s="3">
        <f>AC538/'P(t,T)'!AC530</f>
        <v>2.6990552118886326E-3</v>
      </c>
      <c r="AF538" s="4">
        <v>522</v>
      </c>
      <c r="AG538" s="4">
        <f>'P(t,T)'!AG530*$C$6*0.5+'P(t,T)'!AG530-'P(t,T)'!Y530</f>
        <v>-1.0050401087439154E-3</v>
      </c>
      <c r="AH538" s="4">
        <f>'P(t,T)'!AH530*$C$6*0.5+'P(t,T)'!AH530-'P(t,T)'!Z530</f>
        <v>-1.5233343899708762E-3</v>
      </c>
      <c r="AI538" s="4">
        <f>'P(t,T)'!AI530*$C$6*0.5+'P(t,T)'!AI530-'P(t,T)'!AA530</f>
        <v>2.3987431248961855E-3</v>
      </c>
      <c r="AJ538" s="4">
        <f>'P(t,T)'!AJ530*$C$6*0.5+'P(t,T)'!AJ530-'P(t,T)'!AB530</f>
        <v>5.6300595036929968E-3</v>
      </c>
      <c r="AK538" s="4">
        <f>'P(t,T)'!AK530*$C$6*0.5+'P(t,T)'!AK530-'P(t,T)'!AC530</f>
        <v>2.1513492176004068E-3</v>
      </c>
      <c r="AL538" s="4">
        <f>'P(t,T)'!AL530*$C$6*0.5+'P(t,T)'!AL530-'P(t,T)'!AD530</f>
        <v>2.0864342728943441E-3</v>
      </c>
      <c r="AM538" s="3">
        <f>AL538/'P(t,T)'!AL530</f>
        <v>2.1320652256929108E-3</v>
      </c>
      <c r="AP538" s="4">
        <v>522</v>
      </c>
      <c r="AQ538" s="19">
        <f t="shared" si="105"/>
        <v>1.1102230246251565E-16</v>
      </c>
      <c r="AR538" s="19">
        <f t="shared" si="106"/>
        <v>-2.5532607690649492E-3</v>
      </c>
      <c r="AS538" s="4">
        <f t="shared" si="107"/>
        <v>-3.6983156799419437E-3</v>
      </c>
      <c r="AT538" s="4">
        <f t="shared" si="108"/>
        <v>8.3797186396488872E-3</v>
      </c>
      <c r="AU538" s="4">
        <f t="shared" si="109"/>
        <v>8.2627055562052524E-3</v>
      </c>
      <c r="AV538" s="4">
        <f t="shared" si="110"/>
        <v>1.8145077716019885E-2</v>
      </c>
      <c r="AW538" s="4">
        <f t="shared" si="111"/>
        <v>1.8517876438904568E-2</v>
      </c>
      <c r="AX538" s="4">
        <f t="shared" si="112"/>
        <v>1.1634470887285173E-2</v>
      </c>
      <c r="AY538" s="4">
        <f t="shared" si="113"/>
        <v>4.7941049725455098E-3</v>
      </c>
      <c r="AZ538" s="4">
        <f t="shared" si="114"/>
        <v>4.7854894847829763E-3</v>
      </c>
      <c r="BA538" s="4">
        <f t="shared" si="115"/>
        <v>2.0864342728943441E-3</v>
      </c>
      <c r="BB538" s="4">
        <f t="shared" si="116"/>
        <v>2.1320652256929108E-3</v>
      </c>
      <c r="BC538" s="4">
        <v>0</v>
      </c>
    </row>
    <row r="539" spans="1:55">
      <c r="A539" s="4"/>
      <c r="B539" s="4">
        <v>523</v>
      </c>
      <c r="C539" s="4">
        <f>'P(t,T)'!C531*$C$6*0.5+'P(t,T)'!C531-1</f>
        <v>1.1194669034764182E-3</v>
      </c>
      <c r="D539" s="4">
        <f>C539/'P(t,T)'!C531</f>
        <v>1.1450549108769944E-3</v>
      </c>
      <c r="E539" s="4"/>
      <c r="F539" s="4">
        <v>523</v>
      </c>
      <c r="G539" s="4">
        <f>'P(t,T)'!G531*$C$6*0.5+'P(t,T)'!G531-'P(t,T)'!C531</f>
        <v>6.2476443257486469E-4</v>
      </c>
      <c r="H539" s="4">
        <f>'P(t,T)'!H531*$C$6*0.5+'P(t,T)'!H531-'P(t,T)'!D531</f>
        <v>1.5365675913305843E-3</v>
      </c>
      <c r="I539" s="3">
        <f>H539/'P(t,T)'!H531</f>
        <v>1.5710348534747991E-3</v>
      </c>
      <c r="K539" s="4">
        <v>523</v>
      </c>
      <c r="L539" s="4">
        <f>'P(t,T)'!L531*$C$6*0.5+'P(t,T)'!L531-'P(t,T)'!G531</f>
        <v>1.6609280085222444E-4</v>
      </c>
      <c r="M539" s="4">
        <f>'P(t,T)'!M531*$C$6*0.5+'P(t,T)'!M531-'P(t,T)'!H531</f>
        <v>1.0414682845659717E-3</v>
      </c>
      <c r="N539" s="3">
        <f>M539/'P(t,T)'!M531</f>
        <v>1.0892284042290929E-3</v>
      </c>
      <c r="O539" s="3">
        <f>N539/'P(t,T)'!N531</f>
        <v>1.1151461909681725E-3</v>
      </c>
      <c r="Q539" s="4">
        <v>523</v>
      </c>
      <c r="R539" s="4">
        <f>'P(t,T)'!R531*$C$6*0.5+'P(t,T)'!R531-'P(t,T)'!L531</f>
        <v>-2.5765321470516689E-4</v>
      </c>
      <c r="S539" s="4">
        <f>'P(t,T)'!S531*$C$6*0.5+'P(t,T)'!S531-'P(t,T)'!M531</f>
        <v>5.8164968090967939E-4</v>
      </c>
      <c r="T539" s="4">
        <f>'P(t,T)'!T531*$C$6*0.5+'P(t,T)'!T531-'P(t,T)'!N531</f>
        <v>-2.5329821483144332E-4</v>
      </c>
      <c r="U539" s="4">
        <f>'P(t,T)'!U531*$C$6*0.5+'P(t,T)'!U531-'P(t,T)'!O531</f>
        <v>2.4385525772725458E-3</v>
      </c>
      <c r="V539" s="3">
        <f>U539/'P(t,T)'!U531</f>
        <v>2.4910091609378761E-3</v>
      </c>
      <c r="X539" s="4">
        <v>523</v>
      </c>
      <c r="Y539" s="4">
        <f>'P(t,T)'!Y531*$C$6*0.5+'P(t,T)'!Y531-'P(t,T)'!R531</f>
        <v>-6.4763081345431406E-4</v>
      </c>
      <c r="Z539" s="4">
        <f>'P(t,T)'!Z531*$C$6*0.5+'P(t,T)'!Z531-'P(t,T)'!S531</f>
        <v>1.5605493631132283E-4</v>
      </c>
      <c r="AA539" s="4">
        <f>'P(t,T)'!AA531*$C$6*0.5+'P(t,T)'!AA531-'P(t,T)'!T531</f>
        <v>-6.7359565620184192E-4</v>
      </c>
      <c r="AB539" s="4">
        <f>'P(t,T)'!AB531*$C$6*0.5+'P(t,T)'!AB531-'P(t,T)'!U531</f>
        <v>1.942391523637621E-3</v>
      </c>
      <c r="AC539" s="4">
        <f>'P(t,T)'!AC531*$C$6*0.5+'P(t,T)'!AC531-'P(t,T)'!V531</f>
        <v>3.8662208182616009E-3</v>
      </c>
      <c r="AD539" s="3">
        <f>AC539/'P(t,T)'!AC531</f>
        <v>3.9437717870694292E-3</v>
      </c>
      <c r="AF539" s="4">
        <v>523</v>
      </c>
      <c r="AG539" s="4">
        <f>'P(t,T)'!AG531*$C$6*0.5+'P(t,T)'!AG531-'P(t,T)'!Y531</f>
        <v>-1.0050401087439154E-3</v>
      </c>
      <c r="AH539" s="4">
        <f>'P(t,T)'!AH531*$C$6*0.5+'P(t,T)'!AH531-'P(t,T)'!Z531</f>
        <v>-2.3642456899686248E-4</v>
      </c>
      <c r="AI539" s="4">
        <f>'P(t,T)'!AI531*$C$6*0.5+'P(t,T)'!AI531-'P(t,T)'!AA531</f>
        <v>-1.059225408332698E-3</v>
      </c>
      <c r="AJ539" s="4">
        <f>'P(t,T)'!AJ531*$C$6*0.5+'P(t,T)'!AJ531-'P(t,T)'!AB531</f>
        <v>1.4799690079322358E-3</v>
      </c>
      <c r="AK539" s="4">
        <f>'P(t,T)'!AK531*$C$6*0.5+'P(t,T)'!AK531-'P(t,T)'!AC531</f>
        <v>3.3528480104058067E-3</v>
      </c>
      <c r="AL539" s="4">
        <f>'P(t,T)'!AL531*$C$6*0.5+'P(t,T)'!AL531-'P(t,T)'!AD531</f>
        <v>4.4141386683591577E-3</v>
      </c>
      <c r="AM539" s="3">
        <f>AL539/'P(t,T)'!AL531</f>
        <v>4.5002238444637709E-3</v>
      </c>
      <c r="AP539" s="4">
        <v>523</v>
      </c>
      <c r="AQ539" s="19">
        <f t="shared" si="105"/>
        <v>1.1102230246251565E-16</v>
      </c>
      <c r="AR539" s="19">
        <f t="shared" si="106"/>
        <v>4.2243708349976906E-3</v>
      </c>
      <c r="AS539" s="4">
        <f t="shared" si="107"/>
        <v>3.0793159241206958E-3</v>
      </c>
      <c r="AT539" s="4">
        <f t="shared" si="108"/>
        <v>6.7414397833790883E-4</v>
      </c>
      <c r="AU539" s="4">
        <f t="shared" si="109"/>
        <v>-8.9689087513689027E-4</v>
      </c>
      <c r="AV539" s="4">
        <f t="shared" si="110"/>
        <v>6.9760592998105754E-3</v>
      </c>
      <c r="AW539" s="4">
        <f t="shared" si="111"/>
        <v>5.8609131088424027E-3</v>
      </c>
      <c r="AX539" s="4">
        <f t="shared" si="112"/>
        <v>9.7100779896052841E-3</v>
      </c>
      <c r="AY539" s="4">
        <f t="shared" si="113"/>
        <v>7.2190688286674076E-3</v>
      </c>
      <c r="AZ539" s="4">
        <f t="shared" si="114"/>
        <v>8.3579104554285868E-3</v>
      </c>
      <c r="BA539" s="4">
        <f t="shared" si="115"/>
        <v>4.4141386683591577E-3</v>
      </c>
      <c r="BB539" s="4">
        <f t="shared" si="116"/>
        <v>4.5002238444637709E-3</v>
      </c>
      <c r="BC539" s="4">
        <v>0</v>
      </c>
    </row>
    <row r="540" spans="1:55">
      <c r="A540" s="4"/>
      <c r="B540" s="4">
        <v>524</v>
      </c>
      <c r="C540" s="4">
        <f>'P(t,T)'!C532*$C$6*0.5+'P(t,T)'!C532-1</f>
        <v>1.1194669034764182E-3</v>
      </c>
      <c r="D540" s="4">
        <f>C540/'P(t,T)'!C532</f>
        <v>1.1450549108769944E-3</v>
      </c>
      <c r="E540" s="4"/>
      <c r="F540" s="4">
        <v>524</v>
      </c>
      <c r="G540" s="4">
        <f>'P(t,T)'!G532*$C$6*0.5+'P(t,T)'!G532-'P(t,T)'!C532</f>
        <v>6.2476443257486469E-4</v>
      </c>
      <c r="H540" s="4">
        <f>'P(t,T)'!H532*$C$6*0.5+'P(t,T)'!H532-'P(t,T)'!D532</f>
        <v>2.3971904033865954E-3</v>
      </c>
      <c r="I540" s="3">
        <f>H540/'P(t,T)'!H532</f>
        <v>2.4488582741184661E-3</v>
      </c>
      <c r="K540" s="4">
        <v>524</v>
      </c>
      <c r="L540" s="4">
        <f>'P(t,T)'!L532*$C$6*0.5+'P(t,T)'!L532-'P(t,T)'!G532</f>
        <v>1.6609280085222444E-4</v>
      </c>
      <c r="M540" s="4">
        <f>'P(t,T)'!M532*$C$6*0.5+'P(t,T)'!M532-'P(t,T)'!H532</f>
        <v>1.8844311467719477E-3</v>
      </c>
      <c r="N540" s="3">
        <f>M540/'P(t,T)'!M532</f>
        <v>1.9674654868672473E-3</v>
      </c>
      <c r="O540" s="3">
        <f>N540/'P(t,T)'!N532</f>
        <v>2.012212239346486E-3</v>
      </c>
      <c r="Q540" s="4">
        <v>524</v>
      </c>
      <c r="R540" s="4">
        <f>'P(t,T)'!R532*$C$6*0.5+'P(t,T)'!R532-'P(t,T)'!L532</f>
        <v>-2.5765321470516689E-4</v>
      </c>
      <c r="S540" s="4">
        <f>'P(t,T)'!S532*$C$6*0.5+'P(t,T)'!S532-'P(t,T)'!M532</f>
        <v>1.4061870948930411E-3</v>
      </c>
      <c r="T540" s="4">
        <f>'P(t,T)'!T532*$C$6*0.5+'P(t,T)'!T532-'P(t,T)'!N532</f>
        <v>7.512264739365504E-4</v>
      </c>
      <c r="U540" s="4">
        <f>'P(t,T)'!U532*$C$6*0.5+'P(t,T)'!U532-'P(t,T)'!O532</f>
        <v>4.0872503079179001E-3</v>
      </c>
      <c r="V540" s="3">
        <f>U540/'P(t,T)'!U532</f>
        <v>4.1683170457065223E-3</v>
      </c>
      <c r="X540" s="4">
        <v>524</v>
      </c>
      <c r="Y540" s="4">
        <f>'P(t,T)'!Y532*$C$6*0.5+'P(t,T)'!Y532-'P(t,T)'!R532</f>
        <v>-6.4763081345431406E-4</v>
      </c>
      <c r="Z540" s="4">
        <f>'P(t,T)'!Z532*$C$6*0.5+'P(t,T)'!Z532-'P(t,T)'!S532</f>
        <v>9.6151694229662521E-4</v>
      </c>
      <c r="AA540" s="4">
        <f>'P(t,T)'!AA532*$C$6*0.5+'P(t,T)'!AA532-'P(t,T)'!T532</f>
        <v>3.0656678111651292E-4</v>
      </c>
      <c r="AB540" s="4">
        <f>'P(t,T)'!AB532*$C$6*0.5+'P(t,T)'!AB532-'P(t,T)'!U532</f>
        <v>3.561486714725115E-3</v>
      </c>
      <c r="AC540" s="4">
        <f>'P(t,T)'!AC532*$C$6*0.5+'P(t,T)'!AC532-'P(t,T)'!V532</f>
        <v>4.6843315150120191E-3</v>
      </c>
      <c r="AD540" s="3">
        <f>AC540/'P(t,T)'!AC532</f>
        <v>4.7744016914896608E-3</v>
      </c>
      <c r="AF540" s="4">
        <v>524</v>
      </c>
      <c r="AG540" s="4">
        <f>'P(t,T)'!AG532*$C$6*0.5+'P(t,T)'!AG532-'P(t,T)'!Y532</f>
        <v>-1.0050401087439154E-3</v>
      </c>
      <c r="AH540" s="4">
        <f>'P(t,T)'!AH532*$C$6*0.5+'P(t,T)'!AH532-'P(t,T)'!Z532</f>
        <v>5.4942242359889981E-4</v>
      </c>
      <c r="AI540" s="4">
        <f>'P(t,T)'!AI532*$C$6*0.5+'P(t,T)'!AI532-'P(t,T)'!AA532</f>
        <v>-1.0406128334539133E-4</v>
      </c>
      <c r="AJ540" s="4">
        <f>'P(t,T)'!AJ532*$C$6*0.5+'P(t,T)'!AJ532-'P(t,T)'!AB532</f>
        <v>3.0679028817937049E-3</v>
      </c>
      <c r="AK540" s="4">
        <f>'P(t,T)'!AK532*$C$6*0.5+'P(t,T)'!AK532-'P(t,T)'!AC532</f>
        <v>4.1579005883745079E-3</v>
      </c>
      <c r="AL540" s="4">
        <f>'P(t,T)'!AL532*$C$6*0.5+'P(t,T)'!AL532-'P(t,T)'!AD532</f>
        <v>3.6063845387654947E-3</v>
      </c>
      <c r="AM540" s="3">
        <f>AL540/'P(t,T)'!AL532</f>
        <v>3.6796759871312698E-3</v>
      </c>
      <c r="AP540" s="4">
        <v>524</v>
      </c>
      <c r="AQ540" s="19">
        <f t="shared" si="105"/>
        <v>1.1102230246251565E-16</v>
      </c>
      <c r="AR540" s="19">
        <f t="shared" si="106"/>
        <v>8.343802921824104E-3</v>
      </c>
      <c r="AS540" s="4">
        <f t="shared" si="107"/>
        <v>7.1987480109471091E-3</v>
      </c>
      <c r="AT540" s="4">
        <f t="shared" si="108"/>
        <v>5.3700557326933854E-3</v>
      </c>
      <c r="AU540" s="4">
        <f t="shared" si="109"/>
        <v>2.9211974585749193E-3</v>
      </c>
      <c r="AV540" s="4">
        <f t="shared" si="110"/>
        <v>1.2728852143783206E-2</v>
      </c>
      <c r="AW540" s="4">
        <f t="shared" si="111"/>
        <v>1.071663990443672E-2</v>
      </c>
      <c r="AX540" s="4">
        <f t="shared" si="112"/>
        <v>1.301054914909305E-2</v>
      </c>
      <c r="AY540" s="4">
        <f t="shared" si="113"/>
        <v>8.842232103386527E-3</v>
      </c>
      <c r="AZ540" s="4">
        <f t="shared" si="114"/>
        <v>8.3807862302551564E-3</v>
      </c>
      <c r="BA540" s="4">
        <f t="shared" si="115"/>
        <v>3.6063845387654947E-3</v>
      </c>
      <c r="BB540" s="4">
        <f t="shared" si="116"/>
        <v>3.6796759871312698E-3</v>
      </c>
      <c r="BC540" s="4">
        <v>0</v>
      </c>
    </row>
    <row r="541" spans="1:55">
      <c r="A541" s="4"/>
      <c r="B541" s="4">
        <v>525</v>
      </c>
      <c r="C541" s="4">
        <f>'P(t,T)'!C533*$C$6*0.5+'P(t,T)'!C533-1</f>
        <v>1.1194669034764182E-3</v>
      </c>
      <c r="D541" s="4">
        <f>C541/'P(t,T)'!C533</f>
        <v>1.1450549108769944E-3</v>
      </c>
      <c r="E541" s="4"/>
      <c r="F541" s="4">
        <v>525</v>
      </c>
      <c r="G541" s="4">
        <f>'P(t,T)'!G533*$C$6*0.5+'P(t,T)'!G533-'P(t,T)'!C533</f>
        <v>6.2476443257486469E-4</v>
      </c>
      <c r="H541" s="4">
        <f>'P(t,T)'!H533*$C$6*0.5+'P(t,T)'!H533-'P(t,T)'!D533</f>
        <v>-1.7101313488816494E-3</v>
      </c>
      <c r="I541" s="3">
        <f>H541/'P(t,T)'!H533</f>
        <v>-1.7541784292639728E-3</v>
      </c>
      <c r="K541" s="4">
        <v>525</v>
      </c>
      <c r="L541" s="4">
        <f>'P(t,T)'!L533*$C$6*0.5+'P(t,T)'!L533-'P(t,T)'!G533</f>
        <v>1.6609280085222444E-4</v>
      </c>
      <c r="M541" s="4">
        <f>'P(t,T)'!M533*$C$6*0.5+'P(t,T)'!M533-'P(t,T)'!H533</f>
        <v>-2.1255919789590072E-3</v>
      </c>
      <c r="N541" s="3">
        <f>M541/'P(t,T)'!M533</f>
        <v>-2.2375518387056765E-3</v>
      </c>
      <c r="O541" s="3">
        <f>N541/'P(t,T)'!N533</f>
        <v>-2.2981442039630862E-3</v>
      </c>
      <c r="Q541" s="4">
        <v>525</v>
      </c>
      <c r="R541" s="4">
        <f>'P(t,T)'!R533*$C$6*0.5+'P(t,T)'!R533-'P(t,T)'!L533</f>
        <v>-2.5765321470516689E-4</v>
      </c>
      <c r="S541" s="4">
        <f>'P(t,T)'!S533*$C$6*0.5+'P(t,T)'!S533-'P(t,T)'!M533</f>
        <v>-2.5035013768256453E-3</v>
      </c>
      <c r="T541" s="4">
        <f>'P(t,T)'!T533*$C$6*0.5+'P(t,T)'!T533-'P(t,T)'!N533</f>
        <v>-3.3658635546788274E-3</v>
      </c>
      <c r="U541" s="4">
        <f>'P(t,T)'!U533*$C$6*0.5+'P(t,T)'!U533-'P(t,T)'!O533</f>
        <v>-2.5750107968592895E-3</v>
      </c>
      <c r="V541" s="3">
        <f>U541/'P(t,T)'!U533</f>
        <v>-2.6436245196490996E-3</v>
      </c>
      <c r="X541" s="4">
        <v>525</v>
      </c>
      <c r="Y541" s="4">
        <f>'P(t,T)'!Y533*$C$6*0.5+'P(t,T)'!Y533-'P(t,T)'!R533</f>
        <v>-6.4763081345431406E-4</v>
      </c>
      <c r="Z541" s="4">
        <f>'P(t,T)'!Z533*$C$6*0.5+'P(t,T)'!Z533-'P(t,T)'!S533</f>
        <v>-2.8453630766996918E-3</v>
      </c>
      <c r="AA541" s="4">
        <f>'P(t,T)'!AA533*$C$6*0.5+'P(t,T)'!AA533-'P(t,T)'!T533</f>
        <v>-3.6978267754570471E-3</v>
      </c>
      <c r="AB541" s="4">
        <f>'P(t,T)'!AB533*$C$6*0.5+'P(t,T)'!AB533-'P(t,T)'!U533</f>
        <v>-2.9485488416597372E-3</v>
      </c>
      <c r="AC541" s="4">
        <f>'P(t,T)'!AC533*$C$6*0.5+'P(t,T)'!AC533-'P(t,T)'!V533</f>
        <v>-1.522245620483087E-3</v>
      </c>
      <c r="AD541" s="3">
        <f>AC541/'P(t,T)'!AC533</f>
        <v>-1.5611595909792357E-3</v>
      </c>
      <c r="AF541" s="4">
        <v>525</v>
      </c>
      <c r="AG541" s="4">
        <f>'P(t,T)'!AG533*$C$6*0.5+'P(t,T)'!AG533-'P(t,T)'!Y533</f>
        <v>-1.0050401087439154E-3</v>
      </c>
      <c r="AH541" s="4">
        <f>'P(t,T)'!AH533*$C$6*0.5+'P(t,T)'!AH533-'P(t,T)'!Z533</f>
        <v>-3.1527085368564522E-3</v>
      </c>
      <c r="AI541" s="4">
        <f>'P(t,T)'!AI533*$C$6*0.5+'P(t,T)'!AI533-'P(t,T)'!AA533</f>
        <v>-3.9938238932311076E-3</v>
      </c>
      <c r="AJ541" s="4">
        <f>'P(t,T)'!AJ533*$C$6*0.5+'P(t,T)'!AJ533-'P(t,T)'!AB533</f>
        <v>-3.2850961442171256E-3</v>
      </c>
      <c r="AK541" s="4">
        <f>'P(t,T)'!AK533*$C$6*0.5+'P(t,T)'!AK533-'P(t,T)'!AC533</f>
        <v>-1.9169659421772733E-3</v>
      </c>
      <c r="AL541" s="4">
        <f>'P(t,T)'!AL533*$C$6*0.5+'P(t,T)'!AL533-'P(t,T)'!AD533</f>
        <v>-8.9117273850669587E-4</v>
      </c>
      <c r="AM541" s="3">
        <f>AL541/'P(t,T)'!AL533</f>
        <v>-9.1337697269442103E-4</v>
      </c>
      <c r="AP541" s="4">
        <v>525</v>
      </c>
      <c r="AQ541" s="19">
        <f t="shared" si="105"/>
        <v>1.1102230246251565E-16</v>
      </c>
      <c r="AR541" s="19">
        <f t="shared" si="106"/>
        <v>-1.1192241407345451E-2</v>
      </c>
      <c r="AS541" s="4">
        <f t="shared" si="107"/>
        <v>-1.2337296318222446E-2</v>
      </c>
      <c r="AT541" s="4">
        <f t="shared" si="108"/>
        <v>-1.5049244491336631E-2</v>
      </c>
      <c r="AU541" s="4">
        <f t="shared" si="109"/>
        <v>-1.3295066062072659E-2</v>
      </c>
      <c r="AV541" s="4">
        <f t="shared" si="110"/>
        <v>-1.1106799986699238E-2</v>
      </c>
      <c r="AW541" s="4">
        <f t="shared" si="111"/>
        <v>-8.8086557827361522E-3</v>
      </c>
      <c r="AX541" s="4">
        <f t="shared" si="112"/>
        <v>-6.0828360823094599E-3</v>
      </c>
      <c r="AY541" s="4">
        <f t="shared" si="113"/>
        <v>-3.4392115626603603E-3</v>
      </c>
      <c r="AZ541" s="4">
        <f t="shared" si="114"/>
        <v>-2.4523323294859314E-3</v>
      </c>
      <c r="BA541" s="4">
        <f t="shared" si="115"/>
        <v>-8.9117273850669587E-4</v>
      </c>
      <c r="BB541" s="4">
        <f t="shared" si="116"/>
        <v>-9.1337697269442103E-4</v>
      </c>
      <c r="BC541" s="4">
        <v>0</v>
      </c>
    </row>
    <row r="542" spans="1:55">
      <c r="A542" s="4"/>
      <c r="B542" s="4">
        <v>526</v>
      </c>
      <c r="C542" s="4">
        <f>'P(t,T)'!C534*$C$6*0.5+'P(t,T)'!C534-1</f>
        <v>1.1194669034764182E-3</v>
      </c>
      <c r="D542" s="4">
        <f>C542/'P(t,T)'!C534</f>
        <v>1.1450549108769944E-3</v>
      </c>
      <c r="E542" s="4"/>
      <c r="F542" s="4">
        <v>526</v>
      </c>
      <c r="G542" s="4">
        <f>'P(t,T)'!G534*$C$6*0.5+'P(t,T)'!G534-'P(t,T)'!C534</f>
        <v>6.2476443257486469E-4</v>
      </c>
      <c r="H542" s="4">
        <f>'P(t,T)'!H534*$C$6*0.5+'P(t,T)'!H534-'P(t,T)'!D534</f>
        <v>-1.7711681908971766E-4</v>
      </c>
      <c r="I542" s="3">
        <f>H542/'P(t,T)'!H534</f>
        <v>-1.8140017148165661E-4</v>
      </c>
      <c r="K542" s="4">
        <v>526</v>
      </c>
      <c r="L542" s="4">
        <f>'P(t,T)'!L534*$C$6*0.5+'P(t,T)'!L534-'P(t,T)'!G534</f>
        <v>1.6609280085222444E-4</v>
      </c>
      <c r="M542" s="4">
        <f>'P(t,T)'!M534*$C$6*0.5+'P(t,T)'!M534-'P(t,T)'!H534</f>
        <v>-6.32745266712198E-4</v>
      </c>
      <c r="N542" s="3">
        <f>M542/'P(t,T)'!M534</f>
        <v>-6.640324311934818E-4</v>
      </c>
      <c r="O542" s="3">
        <f>N542/'P(t,T)'!N534</f>
        <v>-6.8131999117176554E-4</v>
      </c>
      <c r="Q542" s="4">
        <v>526</v>
      </c>
      <c r="R542" s="4">
        <f>'P(t,T)'!R534*$C$6*0.5+'P(t,T)'!R534-'P(t,T)'!L534</f>
        <v>-2.5765321470516689E-4</v>
      </c>
      <c r="S542" s="4">
        <f>'P(t,T)'!S534*$C$6*0.5+'P(t,T)'!S534-'P(t,T)'!M534</f>
        <v>-1.0517665181969393E-3</v>
      </c>
      <c r="T542" s="4">
        <f>'P(t,T)'!T534*$C$6*0.5+'P(t,T)'!T534-'P(t,T)'!N534</f>
        <v>-2.379563415976671E-3</v>
      </c>
      <c r="U542" s="4">
        <f>'P(t,T)'!U534*$C$6*0.5+'P(t,T)'!U534-'P(t,T)'!O534</f>
        <v>-1.2238971580900149E-3</v>
      </c>
      <c r="V542" s="3">
        <f>U542/'P(t,T)'!U534</f>
        <v>-1.2548093477389602E-3</v>
      </c>
      <c r="X542" s="4">
        <v>526</v>
      </c>
      <c r="Y542" s="4">
        <f>'P(t,T)'!Y534*$C$6*0.5+'P(t,T)'!Y534-'P(t,T)'!R534</f>
        <v>-6.4763081345431406E-4</v>
      </c>
      <c r="Z542" s="4">
        <f>'P(t,T)'!Z534*$C$6*0.5+'P(t,T)'!Z534-'P(t,T)'!S534</f>
        <v>-1.435471533903443E-3</v>
      </c>
      <c r="AA542" s="4">
        <f>'P(t,T)'!AA534*$C$6*0.5+'P(t,T)'!AA534-'P(t,T)'!T534</f>
        <v>-2.741626873258407E-3</v>
      </c>
      <c r="AB542" s="4">
        <f>'P(t,T)'!AB534*$C$6*0.5+'P(t,T)'!AB534-'P(t,T)'!U534</f>
        <v>-1.6353112905157507E-3</v>
      </c>
      <c r="AC542" s="4">
        <f>'P(t,T)'!AC534*$C$6*0.5+'P(t,T)'!AC534-'P(t,T)'!V534</f>
        <v>-3.597212036579589E-3</v>
      </c>
      <c r="AD542" s="3">
        <f>AC542/'P(t,T)'!AC534</f>
        <v>-3.6968520102934289E-3</v>
      </c>
      <c r="AF542" s="4">
        <v>526</v>
      </c>
      <c r="AG542" s="4">
        <f>'P(t,T)'!AG534*$C$6*0.5+'P(t,T)'!AG534-'P(t,T)'!Y534</f>
        <v>-1.0050401087439154E-3</v>
      </c>
      <c r="AH542" s="4">
        <f>'P(t,T)'!AH534*$C$6*0.5+'P(t,T)'!AH534-'P(t,T)'!Z534</f>
        <v>-1.7851913092126193E-3</v>
      </c>
      <c r="AI542" s="4">
        <f>'P(t,T)'!AI534*$C$6*0.5+'P(t,T)'!AI534-'P(t,T)'!AA534</f>
        <v>-3.0680186598507353E-3</v>
      </c>
      <c r="AJ542" s="4">
        <f>'P(t,T)'!AJ534*$C$6*0.5+'P(t,T)'!AJ534-'P(t,T)'!AB534</f>
        <v>-2.0103656604033571E-3</v>
      </c>
      <c r="AK542" s="4">
        <f>'P(t,T)'!AK534*$C$6*0.5+'P(t,T)'!AK534-'P(t,T)'!AC534</f>
        <v>-3.9311255378414733E-3</v>
      </c>
      <c r="AL542" s="4">
        <f>'P(t,T)'!AL534*$C$6*0.5+'P(t,T)'!AL534-'P(t,T)'!AD534</f>
        <v>-2.5977094239891807E-3</v>
      </c>
      <c r="AM542" s="3">
        <f>AL542/'P(t,T)'!AL534</f>
        <v>-2.6669886675332638E-3</v>
      </c>
      <c r="AP542" s="4">
        <v>526</v>
      </c>
      <c r="AQ542" s="19">
        <f t="shared" si="105"/>
        <v>1.1102230246251565E-16</v>
      </c>
      <c r="AR542" s="19">
        <f t="shared" si="106"/>
        <v>-3.9372365362379223E-3</v>
      </c>
      <c r="AS542" s="4">
        <f t="shared" si="107"/>
        <v>-5.0822914471149172E-3</v>
      </c>
      <c r="AT542" s="4">
        <f t="shared" si="108"/>
        <v>-9.0346415517609524E-3</v>
      </c>
      <c r="AU542" s="4">
        <f t="shared" si="109"/>
        <v>-8.8532413802792954E-3</v>
      </c>
      <c r="AV542" s="4">
        <f t="shared" si="110"/>
        <v>-5.5508941001808886E-3</v>
      </c>
      <c r="AW542" s="4">
        <f t="shared" si="111"/>
        <v>-4.8695741090091227E-3</v>
      </c>
      <c r="AX542" s="4">
        <f t="shared" si="112"/>
        <v>-8.7831469221600223E-3</v>
      </c>
      <c r="AY542" s="4">
        <f t="shared" si="113"/>
        <v>-7.5283375744210623E-3</v>
      </c>
      <c r="AZ542" s="4">
        <f t="shared" si="114"/>
        <v>-6.2945614342826096E-3</v>
      </c>
      <c r="BA542" s="4">
        <f t="shared" si="115"/>
        <v>-2.5977094239891807E-3</v>
      </c>
      <c r="BB542" s="4">
        <f t="shared" si="116"/>
        <v>-2.6669886675332638E-3</v>
      </c>
      <c r="BC542" s="4">
        <v>0</v>
      </c>
    </row>
    <row r="543" spans="1:55">
      <c r="A543" s="4"/>
      <c r="B543" s="4">
        <v>527</v>
      </c>
      <c r="C543" s="4">
        <f>'P(t,T)'!C535*$C$6*0.5+'P(t,T)'!C535-1</f>
        <v>1.1194669034764182E-3</v>
      </c>
      <c r="D543" s="4">
        <f>C543/'P(t,T)'!C535</f>
        <v>1.1450549108769944E-3</v>
      </c>
      <c r="E543" s="4"/>
      <c r="F543" s="4">
        <v>527</v>
      </c>
      <c r="G543" s="4">
        <f>'P(t,T)'!G535*$C$6*0.5+'P(t,T)'!G535-'P(t,T)'!C535</f>
        <v>6.2476443257486469E-4</v>
      </c>
      <c r="H543" s="4">
        <f>'P(t,T)'!H535*$C$6*0.5+'P(t,T)'!H535-'P(t,T)'!D535</f>
        <v>-2.591049450444971E-3</v>
      </c>
      <c r="I543" s="3">
        <f>H543/'P(t,T)'!H535</f>
        <v>-2.6601333142084694E-3</v>
      </c>
      <c r="K543" s="4">
        <v>527</v>
      </c>
      <c r="L543" s="4">
        <f>'P(t,T)'!L535*$C$6*0.5+'P(t,T)'!L535-'P(t,T)'!G535</f>
        <v>1.6609280085222444E-4</v>
      </c>
      <c r="M543" s="4">
        <f>'P(t,T)'!M535*$C$6*0.5+'P(t,T)'!M535-'P(t,T)'!H535</f>
        <v>-2.981352741391885E-3</v>
      </c>
      <c r="N543" s="3">
        <f>M543/'P(t,T)'!M535</f>
        <v>-3.1439336422034924E-3</v>
      </c>
      <c r="O543" s="3">
        <f>N543/'P(t,T)'!N535</f>
        <v>-3.2278150908045689E-3</v>
      </c>
      <c r="Q543" s="4">
        <v>527</v>
      </c>
      <c r="R543" s="4">
        <f>'P(t,T)'!R535*$C$6*0.5+'P(t,T)'!R535-'P(t,T)'!L535</f>
        <v>-2.5765321470516689E-4</v>
      </c>
      <c r="S543" s="4">
        <f>'P(t,T)'!S535*$C$6*0.5+'P(t,T)'!S535-'P(t,T)'!M535</f>
        <v>-3.33367433827092E-3</v>
      </c>
      <c r="T543" s="4">
        <f>'P(t,T)'!T535*$C$6*0.5+'P(t,T)'!T535-'P(t,T)'!N535</f>
        <v>-2.9896223383768517E-3</v>
      </c>
      <c r="U543" s="4">
        <f>'P(t,T)'!U535*$C$6*0.5+'P(t,T)'!U535-'P(t,T)'!O535</f>
        <v>-3.2396698051341266E-3</v>
      </c>
      <c r="V543" s="3">
        <f>U543/'P(t,T)'!U535</f>
        <v>-3.3282118649631946E-3</v>
      </c>
      <c r="X543" s="4">
        <v>527</v>
      </c>
      <c r="Y543" s="4">
        <f>'P(t,T)'!Y535*$C$6*0.5+'P(t,T)'!Y535-'P(t,T)'!R535</f>
        <v>-6.4763081345431406E-4</v>
      </c>
      <c r="Z543" s="4">
        <f>'P(t,T)'!Z535*$C$6*0.5+'P(t,T)'!Z535-'P(t,T)'!S535</f>
        <v>-3.6496406119589375E-3</v>
      </c>
      <c r="AA543" s="4">
        <f>'P(t,T)'!AA535*$C$6*0.5+'P(t,T)'!AA535-'P(t,T)'!T535</f>
        <v>-3.3332993142761724E-3</v>
      </c>
      <c r="AB543" s="4">
        <f>'P(t,T)'!AB535*$C$6*0.5+'P(t,T)'!AB535-'P(t,T)'!U535</f>
        <v>-3.5932675032694927E-3</v>
      </c>
      <c r="AC543" s="4">
        <f>'P(t,T)'!AC535*$C$6*0.5+'P(t,T)'!AC535-'P(t,T)'!V535</f>
        <v>-9.092532304465939E-3</v>
      </c>
      <c r="AD543" s="3">
        <f>AC543/'P(t,T)'!AC535</f>
        <v>-9.3962099689627494E-3</v>
      </c>
      <c r="AF543" s="4">
        <v>527</v>
      </c>
      <c r="AG543" s="4">
        <f>'P(t,T)'!AG535*$C$6*0.5+'P(t,T)'!AG535-'P(t,T)'!Y535</f>
        <v>-1.0050401087439154E-3</v>
      </c>
      <c r="AH543" s="4">
        <f>'P(t,T)'!AH535*$C$6*0.5+'P(t,T)'!AH535-'P(t,T)'!Z535</f>
        <v>-3.9308982115826563E-3</v>
      </c>
      <c r="AI543" s="4">
        <f>'P(t,T)'!AI535*$C$6*0.5+'P(t,T)'!AI535-'P(t,T)'!AA535</f>
        <v>-3.6411090266138535E-3</v>
      </c>
      <c r="AJ543" s="4">
        <f>'P(t,T)'!AJ535*$C$6*0.5+'P(t,T)'!AJ535-'P(t,T)'!AB535</f>
        <v>-3.9096377643484947E-3</v>
      </c>
      <c r="AK543" s="4">
        <f>'P(t,T)'!AK535*$C$6*0.5+'P(t,T)'!AK535-'P(t,T)'!AC535</f>
        <v>-9.2247976570742907E-3</v>
      </c>
      <c r="AL543" s="4">
        <f>'P(t,T)'!AL535*$C$6*0.5+'P(t,T)'!AL535-'P(t,T)'!AD535</f>
        <v>-1.1830044502623815E-2</v>
      </c>
      <c r="AM543" s="3">
        <f>AL543/'P(t,T)'!AL535</f>
        <v>-1.2259018336738807E-2</v>
      </c>
      <c r="AP543" s="4">
        <v>527</v>
      </c>
      <c r="AQ543" s="19">
        <f t="shared" si="105"/>
        <v>1.1102230246251565E-16</v>
      </c>
      <c r="AR543" s="19">
        <f t="shared" si="106"/>
        <v>-1.5341560442772375E-2</v>
      </c>
      <c r="AS543" s="4">
        <f t="shared" si="107"/>
        <v>-1.648661535364937E-2</v>
      </c>
      <c r="AT543" s="4">
        <f t="shared" si="108"/>
        <v>-1.5768097635678838E-2</v>
      </c>
      <c r="AU543" s="4">
        <f t="shared" si="109"/>
        <v>-1.3107964321470371E-2</v>
      </c>
      <c r="AV543" s="4">
        <f t="shared" si="110"/>
        <v>-1.3970390163556683E-2</v>
      </c>
      <c r="AW543" s="4">
        <f t="shared" si="111"/>
        <v>-1.0742575072752114E-2</v>
      </c>
      <c r="AX543" s="4">
        <f t="shared" si="112"/>
        <v>-2.1645541826503426E-2</v>
      </c>
      <c r="AY543" s="4">
        <f t="shared" si="113"/>
        <v>-1.831732996154023E-2</v>
      </c>
      <c r="AZ543" s="4">
        <f t="shared" si="114"/>
        <v>-2.1226254471586565E-2</v>
      </c>
      <c r="BA543" s="4">
        <f t="shared" si="115"/>
        <v>-1.1830044502623815E-2</v>
      </c>
      <c r="BB543" s="4">
        <f t="shared" si="116"/>
        <v>-1.2259018336738807E-2</v>
      </c>
      <c r="BC543" s="4">
        <v>0</v>
      </c>
    </row>
    <row r="544" spans="1:55">
      <c r="A544" s="4"/>
      <c r="B544" s="4">
        <v>528</v>
      </c>
      <c r="C544" s="4">
        <f>'P(t,T)'!C536*$C$6*0.5+'P(t,T)'!C536-1</f>
        <v>1.1194669034764182E-3</v>
      </c>
      <c r="D544" s="4">
        <f>C544/'P(t,T)'!C536</f>
        <v>1.1450549108769944E-3</v>
      </c>
      <c r="E544" s="4"/>
      <c r="F544" s="4">
        <v>528</v>
      </c>
      <c r="G544" s="4">
        <f>'P(t,T)'!G536*$C$6*0.5+'P(t,T)'!G536-'P(t,T)'!C536</f>
        <v>6.2476443257486469E-4</v>
      </c>
      <c r="H544" s="4">
        <f>'P(t,T)'!H536*$C$6*0.5+'P(t,T)'!H536-'P(t,T)'!D536</f>
        <v>-3.8665065632417228E-3</v>
      </c>
      <c r="I544" s="3">
        <f>H544/'P(t,T)'!H536</f>
        <v>-3.9746800095354978E-3</v>
      </c>
      <c r="K544" s="4">
        <v>528</v>
      </c>
      <c r="L544" s="4">
        <f>'P(t,T)'!L536*$C$6*0.5+'P(t,T)'!L536-'P(t,T)'!G536</f>
        <v>1.6609280085222444E-4</v>
      </c>
      <c r="M544" s="4">
        <f>'P(t,T)'!M536*$C$6*0.5+'P(t,T)'!M536-'P(t,T)'!H536</f>
        <v>-4.2177006030158504E-3</v>
      </c>
      <c r="N544" s="3">
        <f>M544/'P(t,T)'!M536</f>
        <v>-4.4590997992528005E-3</v>
      </c>
      <c r="O544" s="3">
        <f>N544/'P(t,T)'!N536</f>
        <v>-4.5796568033664884E-3</v>
      </c>
      <c r="Q544" s="4">
        <v>528</v>
      </c>
      <c r="R544" s="4">
        <f>'P(t,T)'!R536*$C$6*0.5+'P(t,T)'!R536-'P(t,T)'!L536</f>
        <v>-2.5765321470516689E-4</v>
      </c>
      <c r="S544" s="4">
        <f>'P(t,T)'!S536*$C$6*0.5+'P(t,T)'!S536-'P(t,T)'!M536</f>
        <v>-4.5304442320039939E-3</v>
      </c>
      <c r="T544" s="4">
        <f>'P(t,T)'!T536*$C$6*0.5+'P(t,T)'!T536-'P(t,T)'!N536</f>
        <v>-3.3248297174592878E-3</v>
      </c>
      <c r="U544" s="4">
        <f>'P(t,T)'!U536*$C$6*0.5+'P(t,T)'!U536-'P(t,T)'!O536</f>
        <v>-3.6342942166354142E-3</v>
      </c>
      <c r="V544" s="3">
        <f>U544/'P(t,T)'!U536</f>
        <v>-3.7351003435722816E-3</v>
      </c>
      <c r="X544" s="4">
        <v>528</v>
      </c>
      <c r="Y544" s="4">
        <f>'P(t,T)'!Y536*$C$6*0.5+'P(t,T)'!Y536-'P(t,T)'!R536</f>
        <v>-6.4763081345431406E-4</v>
      </c>
      <c r="Z544" s="4">
        <f>'P(t,T)'!Z536*$C$6*0.5+'P(t,T)'!Z536-'P(t,T)'!S536</f>
        <v>-4.806541749176052E-3</v>
      </c>
      <c r="AA544" s="4">
        <f>'P(t,T)'!AA536*$C$6*0.5+'P(t,T)'!AA536-'P(t,T)'!T536</f>
        <v>-3.6580843571736299E-3</v>
      </c>
      <c r="AB544" s="4">
        <f>'P(t,T)'!AB536*$C$6*0.5+'P(t,T)'!AB536-'P(t,T)'!U536</f>
        <v>-3.9756448043991588E-3</v>
      </c>
      <c r="AC544" s="4">
        <f>'P(t,T)'!AC536*$C$6*0.5+'P(t,T)'!AC536-'P(t,T)'!V536</f>
        <v>-2.3348022450520034E-4</v>
      </c>
      <c r="AD544" s="3">
        <f>AC544/'P(t,T)'!AC536</f>
        <v>-2.3914013766273491E-4</v>
      </c>
      <c r="AF544" s="4">
        <v>528</v>
      </c>
      <c r="AG544" s="4">
        <f>'P(t,T)'!AG536*$C$6*0.5+'P(t,T)'!AG536-'P(t,T)'!Y536</f>
        <v>-1.0050401087439154E-3</v>
      </c>
      <c r="AH544" s="4">
        <f>'P(t,T)'!AH536*$C$6*0.5+'P(t,T)'!AH536-'P(t,T)'!Z536</f>
        <v>-5.0478057799336895E-3</v>
      </c>
      <c r="AI544" s="4">
        <f>'P(t,T)'!AI536*$C$6*0.5+'P(t,T)'!AI536-'P(t,T)'!AA536</f>
        <v>-3.9553828519759415E-3</v>
      </c>
      <c r="AJ544" s="4">
        <f>'P(t,T)'!AJ536*$C$6*0.5+'P(t,T)'!AJ536-'P(t,T)'!AB536</f>
        <v>-4.2796513794199909E-3</v>
      </c>
      <c r="AK544" s="4">
        <f>'P(t,T)'!AK536*$C$6*0.5+'P(t,T)'!AK536-'P(t,T)'!AC536</f>
        <v>-6.617362053902287E-4</v>
      </c>
      <c r="AL544" s="4">
        <f>'P(t,T)'!AL536*$C$6*0.5+'P(t,T)'!AL536-'P(t,T)'!AD536</f>
        <v>1.224136411845933E-3</v>
      </c>
      <c r="AM544" s="3">
        <f>AL544/'P(t,T)'!AL536</f>
        <v>1.2519859849260671E-3</v>
      </c>
      <c r="AP544" s="4">
        <v>528</v>
      </c>
      <c r="AQ544" s="19">
        <f t="shared" si="105"/>
        <v>1.1102230246251565E-16</v>
      </c>
      <c r="AR544" s="19">
        <f t="shared" si="106"/>
        <v>-2.1323944016494314E-2</v>
      </c>
      <c r="AS544" s="4">
        <f t="shared" si="107"/>
        <v>-2.2468998927371309E-2</v>
      </c>
      <c r="AT544" s="4">
        <f t="shared" si="108"/>
        <v>-1.9372076735397158E-2</v>
      </c>
      <c r="AU544" s="4">
        <f t="shared" si="109"/>
        <v>-1.539739672586166E-2</v>
      </c>
      <c r="AV544" s="4">
        <f t="shared" si="110"/>
        <v>-1.6469247203821053E-2</v>
      </c>
      <c r="AW544" s="4">
        <f t="shared" si="111"/>
        <v>-1.1889590400454564E-2</v>
      </c>
      <c r="AX544" s="4">
        <f t="shared" si="112"/>
        <v>-4.6303167734677107E-3</v>
      </c>
      <c r="AY544" s="4">
        <f t="shared" si="113"/>
        <v>-8.9521642989542904E-4</v>
      </c>
      <c r="AZ544" s="4">
        <f t="shared" si="114"/>
        <v>9.849962741831982E-4</v>
      </c>
      <c r="BA544" s="4">
        <f t="shared" si="115"/>
        <v>1.224136411845933E-3</v>
      </c>
      <c r="BB544" s="4">
        <f t="shared" si="116"/>
        <v>1.2519859849260671E-3</v>
      </c>
      <c r="BC544" s="4">
        <v>0</v>
      </c>
    </row>
    <row r="545" spans="1:55">
      <c r="A545" s="4"/>
      <c r="B545" s="4">
        <v>529</v>
      </c>
      <c r="C545" s="4">
        <f>'P(t,T)'!C537*$C$6*0.5+'P(t,T)'!C537-1</f>
        <v>1.1194669034764182E-3</v>
      </c>
      <c r="D545" s="4">
        <f>C545/'P(t,T)'!C537</f>
        <v>1.1450549108769944E-3</v>
      </c>
      <c r="E545" s="4"/>
      <c r="F545" s="4">
        <v>529</v>
      </c>
      <c r="G545" s="4">
        <f>'P(t,T)'!G537*$C$6*0.5+'P(t,T)'!G537-'P(t,T)'!C537</f>
        <v>6.2476443257486469E-4</v>
      </c>
      <c r="H545" s="4">
        <f>'P(t,T)'!H537*$C$6*0.5+'P(t,T)'!H537-'P(t,T)'!D537</f>
        <v>-2.4932694336875505E-3</v>
      </c>
      <c r="I545" s="3">
        <f>H545/'P(t,T)'!H537</f>
        <v>-2.5594953198249761E-3</v>
      </c>
      <c r="K545" s="4">
        <v>529</v>
      </c>
      <c r="L545" s="4">
        <f>'P(t,T)'!L537*$C$6*0.5+'P(t,T)'!L537-'P(t,T)'!G537</f>
        <v>1.6609280085222444E-4</v>
      </c>
      <c r="M545" s="4">
        <f>'P(t,T)'!M537*$C$6*0.5+'P(t,T)'!M537-'P(t,T)'!H537</f>
        <v>-2.8864398803580826E-3</v>
      </c>
      <c r="N545" s="3">
        <f>M545/'P(t,T)'!M537</f>
        <v>-3.0432482235743068E-3</v>
      </c>
      <c r="O545" s="3">
        <f>N545/'P(t,T)'!N537</f>
        <v>-3.1381118143502785E-3</v>
      </c>
      <c r="Q545" s="4">
        <v>529</v>
      </c>
      <c r="R545" s="4">
        <f>'P(t,T)'!R537*$C$6*0.5+'P(t,T)'!R537-'P(t,T)'!L537</f>
        <v>-2.5765321470516689E-4</v>
      </c>
      <c r="S545" s="4">
        <f>'P(t,T)'!S537*$C$6*0.5+'P(t,T)'!S537-'P(t,T)'!M537</f>
        <v>-3.2416722108437046E-3</v>
      </c>
      <c r="T545" s="4">
        <f>'P(t,T)'!T537*$C$6*0.5+'P(t,T)'!T537-'P(t,T)'!N537</f>
        <v>-7.1876022612088475E-3</v>
      </c>
      <c r="U545" s="4">
        <f>'P(t,T)'!U537*$C$6*0.5+'P(t,T)'!U537-'P(t,T)'!O537</f>
        <v>-5.6503222231178984E-3</v>
      </c>
      <c r="V545" s="3">
        <f>U545/'P(t,T)'!U537</f>
        <v>-5.8188215627885485E-3</v>
      </c>
      <c r="X545" s="4">
        <v>529</v>
      </c>
      <c r="Y545" s="4">
        <f>'P(t,T)'!Y537*$C$6*0.5+'P(t,T)'!Y537-'P(t,T)'!R537</f>
        <v>-6.4763081345431406E-4</v>
      </c>
      <c r="Z545" s="4">
        <f>'P(t,T)'!Z537*$C$6*0.5+'P(t,T)'!Z537-'P(t,T)'!S537</f>
        <v>-3.5605791506740925E-3</v>
      </c>
      <c r="AA545" s="4">
        <f>'P(t,T)'!AA537*$C$6*0.5+'P(t,T)'!AA537-'P(t,T)'!T537</f>
        <v>-7.3843179388364266E-3</v>
      </c>
      <c r="AB545" s="4">
        <f>'P(t,T)'!AB537*$C$6*0.5+'P(t,T)'!AB537-'P(t,T)'!U537</f>
        <v>-5.9243618035744738E-3</v>
      </c>
      <c r="AC545" s="4">
        <f>'P(t,T)'!AC537*$C$6*0.5+'P(t,T)'!AC537-'P(t,T)'!V537</f>
        <v>-4.7200897834637212E-3</v>
      </c>
      <c r="AD545" s="3">
        <f>AC545/'P(t,T)'!AC537</f>
        <v>-4.8563053205580289E-3</v>
      </c>
      <c r="AF545" s="4">
        <v>529</v>
      </c>
      <c r="AG545" s="4">
        <f>'P(t,T)'!AG537*$C$6*0.5+'P(t,T)'!AG537-'P(t,T)'!Y537</f>
        <v>-1.0050401087439154E-3</v>
      </c>
      <c r="AH545" s="4">
        <f>'P(t,T)'!AH537*$C$6*0.5+'P(t,T)'!AH537-'P(t,T)'!Z537</f>
        <v>-3.8447945769339853E-3</v>
      </c>
      <c r="AI545" s="4">
        <f>'P(t,T)'!AI537*$C$6*0.5+'P(t,T)'!AI537-'P(t,T)'!AA537</f>
        <v>-7.5450891145193433E-3</v>
      </c>
      <c r="AJ545" s="4">
        <f>'P(t,T)'!AJ537*$C$6*0.5+'P(t,T)'!AJ537-'P(t,T)'!AB537</f>
        <v>-6.1607545660065099E-3</v>
      </c>
      <c r="AK545" s="4">
        <f>'P(t,T)'!AK537*$C$6*0.5+'P(t,T)'!AK537-'P(t,T)'!AC537</f>
        <v>-5.0175923279536239E-3</v>
      </c>
      <c r="AL545" s="4">
        <f>'P(t,T)'!AL537*$C$6*0.5+'P(t,T)'!AL537-'P(t,T)'!AD537</f>
        <v>-6.8172819314309407E-3</v>
      </c>
      <c r="AM545" s="3">
        <f>AL545/'P(t,T)'!AL537</f>
        <v>-7.0288303709352771E-3</v>
      </c>
      <c r="AP545" s="4">
        <v>529</v>
      </c>
      <c r="AQ545" s="19">
        <f t="shared" si="105"/>
        <v>1.1102230246251565E-16</v>
      </c>
      <c r="AR545" s="19">
        <f t="shared" si="106"/>
        <v>-1.4881700341620421E-2</v>
      </c>
      <c r="AS545" s="4">
        <f t="shared" si="107"/>
        <v>-1.6026755252497416E-2</v>
      </c>
      <c r="AT545" s="4">
        <f t="shared" si="108"/>
        <v>-2.7719752857963902E-2</v>
      </c>
      <c r="AU545" s="4">
        <f t="shared" si="109"/>
        <v>-2.5160257538138924E-2</v>
      </c>
      <c r="AV545" s="4">
        <f t="shared" si="110"/>
        <v>-2.0873550407049163E-2</v>
      </c>
      <c r="AW545" s="4">
        <f t="shared" si="111"/>
        <v>-1.7735438592698882E-2</v>
      </c>
      <c r="AX545" s="4">
        <f t="shared" si="112"/>
        <v>-1.5556503674205894E-2</v>
      </c>
      <c r="AY545" s="4">
        <f t="shared" si="113"/>
        <v>-9.7376821114173451E-3</v>
      </c>
      <c r="AZ545" s="4">
        <f t="shared" si="114"/>
        <v>-1.1673587251988971E-2</v>
      </c>
      <c r="BA545" s="4">
        <f t="shared" si="115"/>
        <v>-6.8172819314309407E-3</v>
      </c>
      <c r="BB545" s="4">
        <f t="shared" si="116"/>
        <v>-7.0288303709352771E-3</v>
      </c>
      <c r="BC545" s="4">
        <v>0</v>
      </c>
    </row>
    <row r="546" spans="1:55">
      <c r="A546" s="4"/>
      <c r="B546" s="4">
        <v>530</v>
      </c>
      <c r="C546" s="4">
        <f>'P(t,T)'!C538*$C$6*0.5+'P(t,T)'!C538-1</f>
        <v>1.1194669034764182E-3</v>
      </c>
      <c r="D546" s="4">
        <f>C546/'P(t,T)'!C538</f>
        <v>1.1450549108769944E-3</v>
      </c>
      <c r="E546" s="4"/>
      <c r="F546" s="4">
        <v>530</v>
      </c>
      <c r="G546" s="4">
        <f>'P(t,T)'!G538*$C$6*0.5+'P(t,T)'!G538-'P(t,T)'!C538</f>
        <v>6.2476443257486469E-4</v>
      </c>
      <c r="H546" s="4">
        <f>'P(t,T)'!H538*$C$6*0.5+'P(t,T)'!H538-'P(t,T)'!D538</f>
        <v>3.0455661564707803E-3</v>
      </c>
      <c r="I546" s="3">
        <f>H546/'P(t,T)'!H538</f>
        <v>3.109197694011264E-3</v>
      </c>
      <c r="K546" s="4">
        <v>530</v>
      </c>
      <c r="L546" s="4">
        <f>'P(t,T)'!L538*$C$6*0.5+'P(t,T)'!L538-'P(t,T)'!G538</f>
        <v>1.6609280085222444E-4</v>
      </c>
      <c r="M546" s="4">
        <f>'P(t,T)'!M538*$C$6*0.5+'P(t,T)'!M538-'P(t,T)'!H538</f>
        <v>2.5204572668228176E-3</v>
      </c>
      <c r="N546" s="3">
        <f>M546/'P(t,T)'!M538</f>
        <v>2.6281160824647106E-3</v>
      </c>
      <c r="O546" s="3">
        <f>N546/'P(t,T)'!N538</f>
        <v>2.6958844423810267E-3</v>
      </c>
      <c r="Q546" s="4">
        <v>530</v>
      </c>
      <c r="R546" s="4">
        <f>'P(t,T)'!R538*$C$6*0.5+'P(t,T)'!R538-'P(t,T)'!L538</f>
        <v>-2.5765321470516689E-4</v>
      </c>
      <c r="S546" s="4">
        <f>'P(t,T)'!S538*$C$6*0.5+'P(t,T)'!S538-'P(t,T)'!M538</f>
        <v>2.029246010301855E-3</v>
      </c>
      <c r="T546" s="4">
        <f>'P(t,T)'!T538*$C$6*0.5+'P(t,T)'!T538-'P(t,T)'!N538</f>
        <v>-2.1447399687837265E-3</v>
      </c>
      <c r="U546" s="4">
        <f>'P(t,T)'!U538*$C$6*0.5+'P(t,T)'!U538-'P(t,T)'!O538</f>
        <v>-2.4940426107025182E-3</v>
      </c>
      <c r="V546" s="3">
        <f>U546/'P(t,T)'!U538</f>
        <v>-2.5602910183695213E-3</v>
      </c>
      <c r="X546" s="4">
        <v>530</v>
      </c>
      <c r="Y546" s="4">
        <f>'P(t,T)'!Y538*$C$6*0.5+'P(t,T)'!Y538-'P(t,T)'!R538</f>
        <v>-6.4763081345431406E-4</v>
      </c>
      <c r="Z546" s="4">
        <f>'P(t,T)'!Z538*$C$6*0.5+'P(t,T)'!Z538-'P(t,T)'!S538</f>
        <v>1.5710770194692358E-3</v>
      </c>
      <c r="AA546" s="4">
        <f>'P(t,T)'!AA538*$C$6*0.5+'P(t,T)'!AA538-'P(t,T)'!T538</f>
        <v>-2.5136808892181062E-3</v>
      </c>
      <c r="AB546" s="4">
        <f>'P(t,T)'!AB538*$C$6*0.5+'P(t,T)'!AB538-'P(t,T)'!U538</f>
        <v>-2.8699508410551244E-3</v>
      </c>
      <c r="AC546" s="4">
        <f>'P(t,T)'!AC538*$C$6*0.5+'P(t,T)'!AC538-'P(t,T)'!V538</f>
        <v>-5.900532031668515E-3</v>
      </c>
      <c r="AD546" s="3">
        <f>AC546/'P(t,T)'!AC538</f>
        <v>-6.0780223484322733E-3</v>
      </c>
      <c r="AF546" s="4">
        <v>530</v>
      </c>
      <c r="AG546" s="4">
        <f>'P(t,T)'!AG538*$C$6*0.5+'P(t,T)'!AG538-'P(t,T)'!Y538</f>
        <v>-1.0050401087439154E-3</v>
      </c>
      <c r="AH546" s="4">
        <f>'P(t,T)'!AH538*$C$6*0.5+'P(t,T)'!AH538-'P(t,T)'!Z538</f>
        <v>1.1450343730553536E-3</v>
      </c>
      <c r="AI546" s="4">
        <f>'P(t,T)'!AI538*$C$6*0.5+'P(t,T)'!AI538-'P(t,T)'!AA538</f>
        <v>-2.8470368156592318E-3</v>
      </c>
      <c r="AJ546" s="4">
        <f>'P(t,T)'!AJ538*$C$6*0.5+'P(t,T)'!AJ538-'P(t,T)'!AB538</f>
        <v>-3.2089005573660012E-3</v>
      </c>
      <c r="AK546" s="4">
        <f>'P(t,T)'!AK538*$C$6*0.5+'P(t,T)'!AK538-'P(t,T)'!AC538</f>
        <v>-6.1571029810124633E-3</v>
      </c>
      <c r="AL546" s="4">
        <f>'P(t,T)'!AL538*$C$6*0.5+'P(t,T)'!AL538-'P(t,T)'!AD538</f>
        <v>-8.6106731106747603E-3</v>
      </c>
      <c r="AM546" s="3">
        <f>AL546/'P(t,T)'!AL538</f>
        <v>-8.8939324146712039E-3</v>
      </c>
      <c r="AP546" s="4">
        <v>530</v>
      </c>
      <c r="AQ546" s="19">
        <f t="shared" si="105"/>
        <v>1.1102230246251565E-16</v>
      </c>
      <c r="AR546" s="19">
        <f t="shared" si="106"/>
        <v>1.1456435736997037E-2</v>
      </c>
      <c r="AS546" s="4">
        <f t="shared" si="107"/>
        <v>1.0311380826120042E-2</v>
      </c>
      <c r="AT546" s="4">
        <f t="shared" si="108"/>
        <v>-1.7681438971850899E-3</v>
      </c>
      <c r="AU546" s="4">
        <f t="shared" si="109"/>
        <v>-4.8773415911963543E-3</v>
      </c>
      <c r="AV546" s="4">
        <f t="shared" si="110"/>
        <v>-5.8770095667426171E-3</v>
      </c>
      <c r="AW546" s="4">
        <f t="shared" si="111"/>
        <v>-8.5728940091236439E-3</v>
      </c>
      <c r="AX546" s="4">
        <f t="shared" si="112"/>
        <v>-1.4617926031050499E-2</v>
      </c>
      <c r="AY546" s="4">
        <f t="shared" si="113"/>
        <v>-1.2057635012680978E-2</v>
      </c>
      <c r="AZ546" s="4">
        <f t="shared" si="114"/>
        <v>-1.4688695459107034E-2</v>
      </c>
      <c r="BA546" s="4">
        <f t="shared" si="115"/>
        <v>-8.6106731106747603E-3</v>
      </c>
      <c r="BB546" s="4">
        <f t="shared" si="116"/>
        <v>-8.8939324146712039E-3</v>
      </c>
      <c r="BC546" s="4">
        <v>0</v>
      </c>
    </row>
    <row r="547" spans="1:55">
      <c r="A547" s="4"/>
      <c r="B547" s="4">
        <v>531</v>
      </c>
      <c r="C547" s="4">
        <f>'P(t,T)'!C539*$C$6*0.5+'P(t,T)'!C539-1</f>
        <v>1.1194669034764182E-3</v>
      </c>
      <c r="D547" s="4">
        <f>C547/'P(t,T)'!C539</f>
        <v>1.1450549108769944E-3</v>
      </c>
      <c r="E547" s="4"/>
      <c r="F547" s="4">
        <v>531</v>
      </c>
      <c r="G547" s="4">
        <f>'P(t,T)'!G539*$C$6*0.5+'P(t,T)'!G539-'P(t,T)'!C539</f>
        <v>6.2476443257486469E-4</v>
      </c>
      <c r="H547" s="4">
        <f>'P(t,T)'!H539*$C$6*0.5+'P(t,T)'!H539-'P(t,T)'!D539</f>
        <v>5.4560309521489714E-4</v>
      </c>
      <c r="I547" s="3">
        <f>H547/'P(t,T)'!H539</f>
        <v>5.5839420080740763E-4</v>
      </c>
      <c r="K547" s="4">
        <v>531</v>
      </c>
      <c r="L547" s="4">
        <f>'P(t,T)'!L539*$C$6*0.5+'P(t,T)'!L539-'P(t,T)'!G539</f>
        <v>1.6609280085222444E-4</v>
      </c>
      <c r="M547" s="4">
        <f>'P(t,T)'!M539*$C$6*0.5+'P(t,T)'!M539-'P(t,T)'!H539</f>
        <v>7.2629349758934758E-5</v>
      </c>
      <c r="N547" s="3">
        <f>M547/'P(t,T)'!M539</f>
        <v>7.6110558834328383E-5</v>
      </c>
      <c r="O547" s="3">
        <f>N547/'P(t,T)'!N539</f>
        <v>7.8015289302433915E-5</v>
      </c>
      <c r="Q547" s="4">
        <v>531</v>
      </c>
      <c r="R547" s="4">
        <f>'P(t,T)'!R539*$C$6*0.5+'P(t,T)'!R539-'P(t,T)'!L539</f>
        <v>-2.5765321470516689E-4</v>
      </c>
      <c r="S547" s="4">
        <f>'P(t,T)'!S539*$C$6*0.5+'P(t,T)'!S539-'P(t,T)'!M539</f>
        <v>-3.6426325645078084E-4</v>
      </c>
      <c r="T547" s="4">
        <f>'P(t,T)'!T539*$C$6*0.5+'P(t,T)'!T539-'P(t,T)'!N539</f>
        <v>-1.4245120216289653E-3</v>
      </c>
      <c r="U547" s="4">
        <f>'P(t,T)'!U539*$C$6*0.5+'P(t,T)'!U539-'P(t,T)'!O539</f>
        <v>-1.0299687952501912E-3</v>
      </c>
      <c r="V547" s="3">
        <f>U547/'P(t,T)'!U539</f>
        <v>-1.0557779053429334E-3</v>
      </c>
      <c r="X547" s="4">
        <v>531</v>
      </c>
      <c r="Y547" s="4">
        <f>'P(t,T)'!Y539*$C$6*0.5+'P(t,T)'!Y539-'P(t,T)'!R539</f>
        <v>-6.4763081345431406E-4</v>
      </c>
      <c r="Z547" s="4">
        <f>'P(t,T)'!Z539*$C$6*0.5+'P(t,T)'!Z539-'P(t,T)'!S539</f>
        <v>-7.6626638091403798E-4</v>
      </c>
      <c r="AA547" s="4">
        <f>'P(t,T)'!AA539*$C$6*0.5+'P(t,T)'!AA539-'P(t,T)'!T539</f>
        <v>-1.8138550775698148E-3</v>
      </c>
      <c r="AB547" s="4">
        <f>'P(t,T)'!AB539*$C$6*0.5+'P(t,T)'!AB539-'P(t,T)'!U539</f>
        <v>-1.4465268956159738E-3</v>
      </c>
      <c r="AC547" s="4">
        <f>'P(t,T)'!AC539*$C$6*0.5+'P(t,T)'!AC539-'P(t,T)'!V539</f>
        <v>-1.220880141904912E-3</v>
      </c>
      <c r="AD547" s="3">
        <f>AC547/'P(t,T)'!AC539</f>
        <v>-1.2517123491718523E-3</v>
      </c>
      <c r="AF547" s="4">
        <v>531</v>
      </c>
      <c r="AG547" s="4">
        <f>'P(t,T)'!AG539*$C$6*0.5+'P(t,T)'!AG539-'P(t,T)'!Y539</f>
        <v>-1.0050401087439154E-3</v>
      </c>
      <c r="AH547" s="4">
        <f>'P(t,T)'!AH539*$C$6*0.5+'P(t,T)'!AH539-'P(t,T)'!Z539</f>
        <v>-1.1346168986083871E-3</v>
      </c>
      <c r="AI547" s="4">
        <f>'P(t,T)'!AI539*$C$6*0.5+'P(t,T)'!AI539-'P(t,T)'!AA539</f>
        <v>-2.1679173232558302E-3</v>
      </c>
      <c r="AJ547" s="4">
        <f>'P(t,T)'!AJ539*$C$6*0.5+'P(t,T)'!AJ539-'P(t,T)'!AB539</f>
        <v>-1.8268316520323458E-3</v>
      </c>
      <c r="AK547" s="4">
        <f>'P(t,T)'!AK539*$C$6*0.5+'P(t,T)'!AK539-'P(t,T)'!AC539</f>
        <v>-1.6237329213749652E-3</v>
      </c>
      <c r="AL547" s="4">
        <f>'P(t,T)'!AL539*$C$6*0.5+'P(t,T)'!AL539-'P(t,T)'!AD539</f>
        <v>-1.0635848410948112E-3</v>
      </c>
      <c r="AM547" s="3">
        <f>AL547/'P(t,T)'!AL539</f>
        <v>-1.0902729954809529E-3</v>
      </c>
      <c r="AP547" s="4">
        <v>531</v>
      </c>
      <c r="AQ547" s="19">
        <f t="shared" si="105"/>
        <v>1.1102230246251565E-16</v>
      </c>
      <c r="AR547" s="19">
        <f t="shared" si="106"/>
        <v>-5.0185918012237958E-4</v>
      </c>
      <c r="AS547" s="4">
        <f t="shared" si="107"/>
        <v>-1.646914090999374E-3</v>
      </c>
      <c r="AT547" s="4">
        <f t="shared" si="108"/>
        <v>-4.7717796628128743E-3</v>
      </c>
      <c r="AU547" s="4">
        <f t="shared" si="109"/>
        <v>-5.3301738636202817E-3</v>
      </c>
      <c r="AV547" s="4">
        <f t="shared" si="110"/>
        <v>-4.2253120535960774E-3</v>
      </c>
      <c r="AW547" s="4">
        <f t="shared" si="111"/>
        <v>-4.3033273428985108E-3</v>
      </c>
      <c r="AX547" s="4">
        <f t="shared" si="112"/>
        <v>-3.9003909686228105E-3</v>
      </c>
      <c r="AY547" s="4">
        <f t="shared" si="113"/>
        <v>-2.8446130632798772E-3</v>
      </c>
      <c r="AZ547" s="4">
        <f t="shared" si="114"/>
        <v>-2.3152971902666636E-3</v>
      </c>
      <c r="BA547" s="4">
        <f t="shared" si="115"/>
        <v>-1.0635848410948112E-3</v>
      </c>
      <c r="BB547" s="4">
        <f t="shared" si="116"/>
        <v>-1.0902729954809529E-3</v>
      </c>
      <c r="BC547" s="4">
        <v>0</v>
      </c>
    </row>
    <row r="548" spans="1:55">
      <c r="A548" s="4"/>
      <c r="B548" s="4">
        <v>532</v>
      </c>
      <c r="C548" s="4">
        <f>'P(t,T)'!C540*$C$6*0.5+'P(t,T)'!C540-1</f>
        <v>1.1194669034764182E-3</v>
      </c>
      <c r="D548" s="4">
        <f>C548/'P(t,T)'!C540</f>
        <v>1.1450549108769944E-3</v>
      </c>
      <c r="E548" s="4"/>
      <c r="F548" s="4">
        <v>532</v>
      </c>
      <c r="G548" s="4">
        <f>'P(t,T)'!G540*$C$6*0.5+'P(t,T)'!G540-'P(t,T)'!C540</f>
        <v>6.2476443257486469E-4</v>
      </c>
      <c r="H548" s="4">
        <f>'P(t,T)'!H540*$C$6*0.5+'P(t,T)'!H540-'P(t,T)'!D540</f>
        <v>3.0925415169051895E-3</v>
      </c>
      <c r="I548" s="3">
        <f>H548/'P(t,T)'!H540</f>
        <v>3.1570066674955475E-3</v>
      </c>
      <c r="K548" s="4">
        <v>532</v>
      </c>
      <c r="L548" s="4">
        <f>'P(t,T)'!L540*$C$6*0.5+'P(t,T)'!L540-'P(t,T)'!G540</f>
        <v>1.6609280085222444E-4</v>
      </c>
      <c r="M548" s="4">
        <f>'P(t,T)'!M540*$C$6*0.5+'P(t,T)'!M540-'P(t,T)'!H540</f>
        <v>2.5665697698129541E-3</v>
      </c>
      <c r="N548" s="3">
        <f>M548/'P(t,T)'!M540</f>
        <v>2.6759475852583987E-3</v>
      </c>
      <c r="O548" s="3">
        <f>N548/'P(t,T)'!N540</f>
        <v>2.7349439672028691E-3</v>
      </c>
      <c r="Q548" s="4">
        <v>532</v>
      </c>
      <c r="R548" s="4">
        <f>'P(t,T)'!R540*$C$6*0.5+'P(t,T)'!R540-'P(t,T)'!L540</f>
        <v>-2.5765321470516689E-4</v>
      </c>
      <c r="S548" s="4">
        <f>'P(t,T)'!S540*$C$6*0.5+'P(t,T)'!S540-'P(t,T)'!M540</f>
        <v>2.0744495965188126E-3</v>
      </c>
      <c r="T548" s="4">
        <f>'P(t,T)'!T540*$C$6*0.5+'P(t,T)'!T540-'P(t,T)'!N540</f>
        <v>1.4189643275662744E-3</v>
      </c>
      <c r="U548" s="4">
        <f>'P(t,T)'!U540*$C$6*0.5+'P(t,T)'!U540-'P(t,T)'!O540</f>
        <v>6.3468760404867819E-3</v>
      </c>
      <c r="V548" s="3">
        <f>U548/'P(t,T)'!U540</f>
        <v>6.458226542298837E-3</v>
      </c>
      <c r="X548" s="4">
        <v>532</v>
      </c>
      <c r="Y548" s="4">
        <f>'P(t,T)'!Y540*$C$6*0.5+'P(t,T)'!Y540-'P(t,T)'!R540</f>
        <v>-6.4763081345431406E-4</v>
      </c>
      <c r="Z548" s="4">
        <f>'P(t,T)'!Z540*$C$6*0.5+'P(t,T)'!Z540-'P(t,T)'!S540</f>
        <v>1.6153318157391405E-3</v>
      </c>
      <c r="AA548" s="4">
        <f>'P(t,T)'!AA540*$C$6*0.5+'P(t,T)'!AA540-'P(t,T)'!T540</f>
        <v>9.5922424504890635E-4</v>
      </c>
      <c r="AB548" s="4">
        <f>'P(t,T)'!AB540*$C$6*0.5+'P(t,T)'!AB540-'P(t,T)'!U540</f>
        <v>5.7891610662091919E-3</v>
      </c>
      <c r="AC548" s="4">
        <f>'P(t,T)'!AC540*$C$6*0.5+'P(t,T)'!AC540-'P(t,T)'!V540</f>
        <v>5.8373629377466152E-3</v>
      </c>
      <c r="AD548" s="3">
        <f>AC548/'P(t,T)'!AC540</f>
        <v>5.9427832980377612E-3</v>
      </c>
      <c r="AF548" s="4">
        <v>532</v>
      </c>
      <c r="AG548" s="4">
        <f>'P(t,T)'!AG540*$C$6*0.5+'P(t,T)'!AG540-'P(t,T)'!Y540</f>
        <v>-1.0050401087439154E-3</v>
      </c>
      <c r="AH548" s="4">
        <f>'P(t,T)'!AH540*$C$6*0.5+'P(t,T)'!AH540-'P(t,T)'!Z540</f>
        <v>1.1883064423306999E-3</v>
      </c>
      <c r="AI548" s="4">
        <f>'P(t,T)'!AI540*$C$6*0.5+'P(t,T)'!AI540-'P(t,T)'!AA540</f>
        <v>5.3304000525478124E-4</v>
      </c>
      <c r="AJ548" s="4">
        <f>'P(t,T)'!AJ540*$C$6*0.5+'P(t,T)'!AJ540-'P(t,T)'!AB540</f>
        <v>5.2611711039538545E-3</v>
      </c>
      <c r="AK548" s="4">
        <f>'P(t,T)'!AK540*$C$6*0.5+'P(t,T)'!AK540-'P(t,T)'!AC540</f>
        <v>5.2947466474806415E-3</v>
      </c>
      <c r="AL548" s="4">
        <f>'P(t,T)'!AL540*$C$6*0.5+'P(t,T)'!AL540-'P(t,T)'!AD540</f>
        <v>-6.2278498152035233E-4</v>
      </c>
      <c r="AM548" s="3">
        <f>AL548/'P(t,T)'!AL540</f>
        <v>-6.3813071511147404E-4</v>
      </c>
      <c r="AP548" s="4">
        <v>532</v>
      </c>
      <c r="AQ548" s="19">
        <f t="shared" si="105"/>
        <v>1.1102230246251565E-16</v>
      </c>
      <c r="AR548" s="19">
        <f t="shared" si="106"/>
        <v>1.1682254052183792E-2</v>
      </c>
      <c r="AS548" s="4">
        <f t="shared" si="107"/>
        <v>1.0537199141306797E-2</v>
      </c>
      <c r="AT548" s="4">
        <f t="shared" si="108"/>
        <v>8.7441828306239078E-3</v>
      </c>
      <c r="AU548" s="4">
        <f t="shared" si="109"/>
        <v>5.5871761631283608E-3</v>
      </c>
      <c r="AV548" s="4">
        <f t="shared" si="110"/>
        <v>2.0132152177852698E-2</v>
      </c>
      <c r="AW548" s="4">
        <f t="shared" si="111"/>
        <v>1.7397208210649828E-2</v>
      </c>
      <c r="AX548" s="4">
        <f t="shared" si="112"/>
        <v>1.7590336127526092E-2</v>
      </c>
      <c r="AY548" s="4">
        <f t="shared" si="113"/>
        <v>1.1132109585227257E-2</v>
      </c>
      <c r="AZ548" s="4">
        <f t="shared" si="114"/>
        <v>5.3199983165174089E-3</v>
      </c>
      <c r="BA548" s="4">
        <f t="shared" si="115"/>
        <v>-6.2278498152035233E-4</v>
      </c>
      <c r="BB548" s="4">
        <f t="shared" si="116"/>
        <v>-6.3813071511147404E-4</v>
      </c>
      <c r="BC548" s="4">
        <v>0</v>
      </c>
    </row>
    <row r="549" spans="1:55">
      <c r="A549" s="4"/>
      <c r="B549" s="4">
        <v>533</v>
      </c>
      <c r="C549" s="4">
        <f>'P(t,T)'!C541*$C$6*0.5+'P(t,T)'!C541-1</f>
        <v>1.1194669034764182E-3</v>
      </c>
      <c r="D549" s="4">
        <f>C549/'P(t,T)'!C541</f>
        <v>1.1450549108769944E-3</v>
      </c>
      <c r="E549" s="4"/>
      <c r="F549" s="4">
        <v>533</v>
      </c>
      <c r="G549" s="4">
        <f>'P(t,T)'!G541*$C$6*0.5+'P(t,T)'!G541-'P(t,T)'!C541</f>
        <v>6.2476443257486469E-4</v>
      </c>
      <c r="H549" s="4">
        <f>'P(t,T)'!H541*$C$6*0.5+'P(t,T)'!H541-'P(t,T)'!D541</f>
        <v>1.1827740417840182E-3</v>
      </c>
      <c r="I549" s="3">
        <f>H549/'P(t,T)'!H541</f>
        <v>1.2097325813031636E-3</v>
      </c>
      <c r="K549" s="4">
        <v>533</v>
      </c>
      <c r="L549" s="4">
        <f>'P(t,T)'!L541*$C$6*0.5+'P(t,T)'!L541-'P(t,T)'!G541</f>
        <v>1.6609280085222444E-4</v>
      </c>
      <c r="M549" s="4">
        <f>'P(t,T)'!M541*$C$6*0.5+'P(t,T)'!M541-'P(t,T)'!H541</f>
        <v>6.9535395030961844E-4</v>
      </c>
      <c r="N549" s="3">
        <f>M549/'P(t,T)'!M541</f>
        <v>7.2775587342073544E-4</v>
      </c>
      <c r="O549" s="3">
        <f>N549/'P(t,T)'!N541</f>
        <v>7.4416590081146196E-4</v>
      </c>
      <c r="Q549" s="4">
        <v>533</v>
      </c>
      <c r="R549" s="4">
        <f>'P(t,T)'!R541*$C$6*0.5+'P(t,T)'!R541-'P(t,T)'!L541</f>
        <v>-2.5765321470516689E-4</v>
      </c>
      <c r="S549" s="4">
        <f>'P(t,T)'!S541*$C$6*0.5+'P(t,T)'!S541-'P(t,T)'!M541</f>
        <v>2.4351054505511449E-4</v>
      </c>
      <c r="T549" s="4">
        <f>'P(t,T)'!T541*$C$6*0.5+'P(t,T)'!T541-'P(t,T)'!N541</f>
        <v>9.3756732255811936E-4</v>
      </c>
      <c r="U549" s="4">
        <f>'P(t,T)'!U541*$C$6*0.5+'P(t,T)'!U541-'P(t,T)'!O541</f>
        <v>-4.4762443093314674E-3</v>
      </c>
      <c r="V549" s="3">
        <f>U549/'P(t,T)'!U541</f>
        <v>-4.6042947281542037E-3</v>
      </c>
      <c r="X549" s="4">
        <v>533</v>
      </c>
      <c r="Y549" s="4">
        <f>'P(t,T)'!Y541*$C$6*0.5+'P(t,T)'!Y541-'P(t,T)'!R541</f>
        <v>-6.4763081345431406E-4</v>
      </c>
      <c r="Z549" s="4">
        <f>'P(t,T)'!Z541*$C$6*0.5+'P(t,T)'!Z541-'P(t,T)'!S541</f>
        <v>-1.7386094907889671E-4</v>
      </c>
      <c r="AA549" s="4">
        <f>'P(t,T)'!AA541*$C$6*0.5+'P(t,T)'!AA541-'P(t,T)'!T541</f>
        <v>4.8860987439058867E-4</v>
      </c>
      <c r="AB549" s="4">
        <f>'P(t,T)'!AB541*$C$6*0.5+'P(t,T)'!AB541-'P(t,T)'!U541</f>
        <v>-4.7904488309931104E-3</v>
      </c>
      <c r="AC549" s="4">
        <f>'P(t,T)'!AC541*$C$6*0.5+'P(t,T)'!AC541-'P(t,T)'!V541</f>
        <v>-5.5482298550774134E-3</v>
      </c>
      <c r="AD549" s="3">
        <f>AC549/'P(t,T)'!AC541</f>
        <v>-5.7130981006459627E-3</v>
      </c>
      <c r="AF549" s="4">
        <v>533</v>
      </c>
      <c r="AG549" s="4">
        <f>'P(t,T)'!AG541*$C$6*0.5+'P(t,T)'!AG541-'P(t,T)'!Y541</f>
        <v>-1.0050401087439154E-3</v>
      </c>
      <c r="AH549" s="4">
        <f>'P(t,T)'!AH541*$C$6*0.5+'P(t,T)'!AH541-'P(t,T)'!Z541</f>
        <v>-5.5791481404021681E-4</v>
      </c>
      <c r="AI549" s="4">
        <f>'P(t,T)'!AI541*$C$6*0.5+'P(t,T)'!AI541-'P(t,T)'!AA541</f>
        <v>7.3555424980664696E-5</v>
      </c>
      <c r="AJ549" s="4">
        <f>'P(t,T)'!AJ541*$C$6*0.5+'P(t,T)'!AJ541-'P(t,T)'!AB541</f>
        <v>-5.067122170627103E-3</v>
      </c>
      <c r="AK549" s="4">
        <f>'P(t,T)'!AK541*$C$6*0.5+'P(t,T)'!AK541-'P(t,T)'!AC541</f>
        <v>-5.8173016010758527E-3</v>
      </c>
      <c r="AL549" s="4">
        <f>'P(t,T)'!AL541*$C$6*0.5+'P(t,T)'!AL541-'P(t,T)'!AD541</f>
        <v>-5.0730611267246761E-3</v>
      </c>
      <c r="AM549" s="3">
        <f>AL549/'P(t,T)'!AL541</f>
        <v>-5.2213146638132989E-3</v>
      </c>
      <c r="AP549" s="4">
        <v>533</v>
      </c>
      <c r="AQ549" s="19">
        <f t="shared" si="105"/>
        <v>1.1102230246251565E-16</v>
      </c>
      <c r="AR549" s="19">
        <f t="shared" si="106"/>
        <v>2.5349176849066321E-3</v>
      </c>
      <c r="AS549" s="4">
        <f t="shared" si="107"/>
        <v>1.3898627740296376E-3</v>
      </c>
      <c r="AT549" s="4">
        <f t="shared" si="108"/>
        <v>3.4372210766532717E-3</v>
      </c>
      <c r="AU549" s="4">
        <f t="shared" si="109"/>
        <v>2.2274884953501083E-3</v>
      </c>
      <c r="AV549" s="4">
        <f t="shared" si="110"/>
        <v>-1.3589649410140219E-2</v>
      </c>
      <c r="AW549" s="4">
        <f t="shared" si="111"/>
        <v>-1.4333815310951681E-2</v>
      </c>
      <c r="AX549" s="4">
        <f t="shared" si="112"/>
        <v>-1.5969826184307472E-2</v>
      </c>
      <c r="AY549" s="4">
        <f t="shared" si="113"/>
        <v>-1.1365531456153266E-2</v>
      </c>
      <c r="AZ549" s="4">
        <f t="shared" si="114"/>
        <v>-1.078615922737064E-2</v>
      </c>
      <c r="BA549" s="4">
        <f t="shared" si="115"/>
        <v>-5.0730611267246761E-3</v>
      </c>
      <c r="BB549" s="4">
        <f t="shared" si="116"/>
        <v>-5.2213146638132989E-3</v>
      </c>
      <c r="BC549" s="4">
        <v>0</v>
      </c>
    </row>
    <row r="550" spans="1:55">
      <c r="A550" s="4"/>
      <c r="B550" s="4">
        <v>534</v>
      </c>
      <c r="C550" s="4">
        <f>'P(t,T)'!C542*$C$6*0.5+'P(t,T)'!C542-1</f>
        <v>1.1194669034764182E-3</v>
      </c>
      <c r="D550" s="4">
        <f>C550/'P(t,T)'!C542</f>
        <v>1.1450549108769944E-3</v>
      </c>
      <c r="E550" s="4"/>
      <c r="F550" s="4">
        <v>534</v>
      </c>
      <c r="G550" s="4">
        <f>'P(t,T)'!G542*$C$6*0.5+'P(t,T)'!G542-'P(t,T)'!C542</f>
        <v>6.2476443257486469E-4</v>
      </c>
      <c r="H550" s="4">
        <f>'P(t,T)'!H542*$C$6*0.5+'P(t,T)'!H542-'P(t,T)'!D542</f>
        <v>4.0367599212209893E-3</v>
      </c>
      <c r="I550" s="3">
        <f>H550/'P(t,T)'!H542</f>
        <v>4.1170322544117656E-3</v>
      </c>
      <c r="K550" s="4">
        <v>534</v>
      </c>
      <c r="L550" s="4">
        <f>'P(t,T)'!L542*$C$6*0.5+'P(t,T)'!L542-'P(t,T)'!G542</f>
        <v>1.6609280085222444E-4</v>
      </c>
      <c r="M550" s="4">
        <f>'P(t,T)'!M542*$C$6*0.5+'P(t,T)'!M542-'P(t,T)'!H542</f>
        <v>3.4943580241462158E-3</v>
      </c>
      <c r="N550" s="3">
        <f>M550/'P(t,T)'!M542</f>
        <v>3.6364255707889625E-3</v>
      </c>
      <c r="O550" s="3">
        <f>N550/'P(t,T)'!N542</f>
        <v>3.7136418430054417E-3</v>
      </c>
      <c r="Q550" s="4">
        <v>534</v>
      </c>
      <c r="R550" s="4">
        <f>'P(t,T)'!R542*$C$6*0.5+'P(t,T)'!R542-'P(t,T)'!L542</f>
        <v>-2.5765321470516689E-4</v>
      </c>
      <c r="S550" s="4">
        <f>'P(t,T)'!S542*$C$6*0.5+'P(t,T)'!S542-'P(t,T)'!M542</f>
        <v>2.9848456571623938E-3</v>
      </c>
      <c r="T550" s="4">
        <f>'P(t,T)'!T542*$C$6*0.5+'P(t,T)'!T542-'P(t,T)'!N542</f>
        <v>2.2005740912944827E-3</v>
      </c>
      <c r="U550" s="4">
        <f>'P(t,T)'!U542*$C$6*0.5+'P(t,T)'!U542-'P(t,T)'!O542</f>
        <v>1.7931366742549582E-3</v>
      </c>
      <c r="V550" s="3">
        <f>U550/'P(t,T)'!U542</f>
        <v>1.8328895820904309E-3</v>
      </c>
      <c r="X550" s="4">
        <v>534</v>
      </c>
      <c r="Y550" s="4">
        <f>'P(t,T)'!Y542*$C$6*0.5+'P(t,T)'!Y542-'P(t,T)'!R542</f>
        <v>-6.4763081345431406E-4</v>
      </c>
      <c r="Z550" s="4">
        <f>'P(t,T)'!Z542*$C$6*0.5+'P(t,T)'!Z542-'P(t,T)'!S542</f>
        <v>2.5074967401830239E-3</v>
      </c>
      <c r="AA550" s="4">
        <f>'P(t,T)'!AA542*$C$6*0.5+'P(t,T)'!AA542-'P(t,T)'!T542</f>
        <v>1.724309166358684E-3</v>
      </c>
      <c r="AB550" s="4">
        <f>'P(t,T)'!AB542*$C$6*0.5+'P(t,T)'!AB542-'P(t,T)'!U542</f>
        <v>1.3100094261732087E-3</v>
      </c>
      <c r="AC550" s="4">
        <f>'P(t,T)'!AC542*$C$6*0.5+'P(t,T)'!AC542-'P(t,T)'!V542</f>
        <v>2.6384822568032984E-3</v>
      </c>
      <c r="AD550" s="3">
        <f>AC550/'P(t,T)'!AC542</f>
        <v>2.6947021595234086E-3</v>
      </c>
      <c r="AF550" s="4">
        <v>534</v>
      </c>
      <c r="AG550" s="4">
        <f>'P(t,T)'!AG542*$C$6*0.5+'P(t,T)'!AG542-'P(t,T)'!Y542</f>
        <v>-1.0050401087439154E-3</v>
      </c>
      <c r="AH550" s="4">
        <f>'P(t,T)'!AH542*$C$6*0.5+'P(t,T)'!AH542-'P(t,T)'!Z542</f>
        <v>2.0615196581563744E-3</v>
      </c>
      <c r="AI550" s="4">
        <f>'P(t,T)'!AI542*$C$6*0.5+'P(t,T)'!AI542-'P(t,T)'!AA542</f>
        <v>1.2809923059651229E-3</v>
      </c>
      <c r="AJ550" s="4">
        <f>'P(t,T)'!AJ542*$C$6*0.5+'P(t,T)'!AJ542-'P(t,T)'!AB542</f>
        <v>8.6117113295980374E-4</v>
      </c>
      <c r="AK550" s="4">
        <f>'P(t,T)'!AK542*$C$6*0.5+'P(t,T)'!AK542-'P(t,T)'!AC542</f>
        <v>2.1471575679475885E-3</v>
      </c>
      <c r="AL550" s="4">
        <f>'P(t,T)'!AL542*$C$6*0.5+'P(t,T)'!AL542-'P(t,T)'!AD542</f>
        <v>2.378962076669211E-3</v>
      </c>
      <c r="AM550" s="3">
        <f>AL550/'P(t,T)'!AL542</f>
        <v>2.4302812569723252E-3</v>
      </c>
      <c r="AP550" s="4">
        <v>534</v>
      </c>
      <c r="AQ550" s="19">
        <f t="shared" si="105"/>
        <v>1.1102230246251565E-16</v>
      </c>
      <c r="AR550" s="19">
        <f t="shared" si="106"/>
        <v>1.6230034911745992E-2</v>
      </c>
      <c r="AS550" s="4">
        <f t="shared" si="107"/>
        <v>1.5084980000868997E-2</v>
      </c>
      <c r="AT550" s="4">
        <f t="shared" si="108"/>
        <v>1.2959333388819019E-2</v>
      </c>
      <c r="AU550" s="4">
        <f t="shared" si="109"/>
        <v>8.842301134407253E-3</v>
      </c>
      <c r="AV550" s="4">
        <f t="shared" si="110"/>
        <v>7.6779590763934123E-3</v>
      </c>
      <c r="AW550" s="4">
        <f t="shared" si="111"/>
        <v>3.9643172333879706E-3</v>
      </c>
      <c r="AX550" s="4">
        <f t="shared" si="112"/>
        <v>6.6185294068413173E-3</v>
      </c>
      <c r="AY550" s="4">
        <f t="shared" si="113"/>
        <v>4.7856398247508869E-3</v>
      </c>
      <c r="AZ550" s="4">
        <f t="shared" si="114"/>
        <v>5.0736642361926196E-3</v>
      </c>
      <c r="BA550" s="4">
        <f t="shared" si="115"/>
        <v>2.378962076669211E-3</v>
      </c>
      <c r="BB550" s="4">
        <f t="shared" si="116"/>
        <v>2.4302812569723252E-3</v>
      </c>
      <c r="BC550" s="4">
        <v>0</v>
      </c>
    </row>
    <row r="551" spans="1:55">
      <c r="A551" s="4"/>
      <c r="B551" s="4">
        <v>535</v>
      </c>
      <c r="C551" s="4">
        <f>'P(t,T)'!C543*$C$6*0.5+'P(t,T)'!C543-1</f>
        <v>1.1194669034764182E-3</v>
      </c>
      <c r="D551" s="4">
        <f>C551/'P(t,T)'!C543</f>
        <v>1.1450549108769944E-3</v>
      </c>
      <c r="E551" s="4"/>
      <c r="F551" s="4">
        <v>535</v>
      </c>
      <c r="G551" s="4">
        <f>'P(t,T)'!G543*$C$6*0.5+'P(t,T)'!G543-'P(t,T)'!C543</f>
        <v>6.2476443257486469E-4</v>
      </c>
      <c r="H551" s="4">
        <f>'P(t,T)'!H543*$C$6*0.5+'P(t,T)'!H543-'P(t,T)'!D543</f>
        <v>2.5828282904192257E-3</v>
      </c>
      <c r="I551" s="3">
        <f>H551/'P(t,T)'!H543</f>
        <v>2.6380087662268088E-3</v>
      </c>
      <c r="K551" s="4">
        <v>535</v>
      </c>
      <c r="L551" s="4">
        <f>'P(t,T)'!L543*$C$6*0.5+'P(t,T)'!L543-'P(t,T)'!G543</f>
        <v>1.6609280085222444E-4</v>
      </c>
      <c r="M551" s="4">
        <f>'P(t,T)'!M543*$C$6*0.5+'P(t,T)'!M543-'P(t,T)'!H543</f>
        <v>2.0664493345732282E-3</v>
      </c>
      <c r="N551" s="3">
        <f>M551/'P(t,T)'!M543</f>
        <v>2.1567051134963326E-3</v>
      </c>
      <c r="O551" s="3">
        <f>N551/'P(t,T)'!N543</f>
        <v>2.2046781670994804E-3</v>
      </c>
      <c r="Q551" s="4">
        <v>535</v>
      </c>
      <c r="R551" s="4">
        <f>'P(t,T)'!R543*$C$6*0.5+'P(t,T)'!R543-'P(t,T)'!L543</f>
        <v>-2.5765321470516689E-4</v>
      </c>
      <c r="S551" s="4">
        <f>'P(t,T)'!S543*$C$6*0.5+'P(t,T)'!S543-'P(t,T)'!M543</f>
        <v>1.5844122670839456E-3</v>
      </c>
      <c r="T551" s="4">
        <f>'P(t,T)'!T543*$C$6*0.5+'P(t,T)'!T543-'P(t,T)'!N543</f>
        <v>1.2301226602785542E-3</v>
      </c>
      <c r="U551" s="4">
        <f>'P(t,T)'!U543*$C$6*0.5+'P(t,T)'!U543-'P(t,T)'!O543</f>
        <v>-5.289558320505483E-3</v>
      </c>
      <c r="V551" s="3">
        <f>U551/'P(t,T)'!U543</f>
        <v>-5.4453236116430844E-3</v>
      </c>
      <c r="X551" s="4">
        <v>535</v>
      </c>
      <c r="Y551" s="4">
        <f>'P(t,T)'!Y543*$C$6*0.5+'P(t,T)'!Y543-'P(t,T)'!R543</f>
        <v>-6.4763081345431406E-4</v>
      </c>
      <c r="Z551" s="4">
        <f>'P(t,T)'!Z543*$C$6*0.5+'P(t,T)'!Z543-'P(t,T)'!S543</f>
        <v>1.1358004904195029E-3</v>
      </c>
      <c r="AA551" s="4">
        <f>'P(t,T)'!AA543*$C$6*0.5+'P(t,T)'!AA543-'P(t,T)'!T543</f>
        <v>7.7455735347797816E-4</v>
      </c>
      <c r="AB551" s="4">
        <f>'P(t,T)'!AB543*$C$6*0.5+'P(t,T)'!AB543-'P(t,T)'!U543</f>
        <v>-5.5762259597766928E-3</v>
      </c>
      <c r="AC551" s="4">
        <f>'P(t,T)'!AC543*$C$6*0.5+'P(t,T)'!AC543-'P(t,T)'!V543</f>
        <v>-5.6822437804855408E-3</v>
      </c>
      <c r="AD551" s="3">
        <f>AC551/'P(t,T)'!AC543</f>
        <v>-5.8518829217248146E-3</v>
      </c>
      <c r="AF551" s="4">
        <v>535</v>
      </c>
      <c r="AG551" s="4">
        <f>'P(t,T)'!AG543*$C$6*0.5+'P(t,T)'!AG543-'P(t,T)'!Y543</f>
        <v>-1.0050401087439154E-3</v>
      </c>
      <c r="AH551" s="4">
        <f>'P(t,T)'!AH543*$C$6*0.5+'P(t,T)'!AH543-'P(t,T)'!Z543</f>
        <v>7.1963939086328033E-4</v>
      </c>
      <c r="AI551" s="4">
        <f>'P(t,T)'!AI543*$C$6*0.5+'P(t,T)'!AI543-'P(t,T)'!AA543</f>
        <v>3.526865962456549E-4</v>
      </c>
      <c r="AJ551" s="4">
        <f>'P(t,T)'!AJ543*$C$6*0.5+'P(t,T)'!AJ543-'P(t,T)'!AB543</f>
        <v>-5.8252638305045235E-3</v>
      </c>
      <c r="AK551" s="4">
        <f>'P(t,T)'!AK543*$C$6*0.5+'P(t,T)'!AK543-'P(t,T)'!AC543</f>
        <v>-5.9465888433779535E-3</v>
      </c>
      <c r="AL551" s="4">
        <f>'P(t,T)'!AL543*$C$6*0.5+'P(t,T)'!AL543-'P(t,T)'!AD543</f>
        <v>-5.382967376335368E-3</v>
      </c>
      <c r="AM551" s="3">
        <f>AL551/'P(t,T)'!AL543</f>
        <v>-5.5420037748654602E-3</v>
      </c>
      <c r="AP551" s="4">
        <v>535</v>
      </c>
      <c r="AQ551" s="19">
        <f t="shared" si="105"/>
        <v>1.1102230246251565E-16</v>
      </c>
      <c r="AR551" s="19">
        <f t="shared" si="106"/>
        <v>9.2341846842361776E-3</v>
      </c>
      <c r="AS551" s="4">
        <f t="shared" si="107"/>
        <v>8.0891297733591827E-3</v>
      </c>
      <c r="AT551" s="4">
        <f t="shared" si="108"/>
        <v>7.1520804897253288E-3</v>
      </c>
      <c r="AU551" s="4">
        <f t="shared" si="109"/>
        <v>4.5140717234985195E-3</v>
      </c>
      <c r="AV551" s="4">
        <f t="shared" si="110"/>
        <v>-1.4486369943687219E-2</v>
      </c>
      <c r="AW551" s="4">
        <f t="shared" si="111"/>
        <v>-1.6691048110786699E-2</v>
      </c>
      <c r="AX551" s="4">
        <f t="shared" si="112"/>
        <v>-1.707415623550658E-2</v>
      </c>
      <c r="AY551" s="4">
        <f t="shared" si="113"/>
        <v>-1.1628832623863494E-2</v>
      </c>
      <c r="AZ551" s="4">
        <f t="shared" si="114"/>
        <v>-1.1234850298060182E-2</v>
      </c>
      <c r="BA551" s="4">
        <f t="shared" si="115"/>
        <v>-5.382967376335368E-3</v>
      </c>
      <c r="BB551" s="4">
        <f t="shared" si="116"/>
        <v>-5.5420037748654602E-3</v>
      </c>
      <c r="BC551" s="4">
        <v>0</v>
      </c>
    </row>
    <row r="552" spans="1:55">
      <c r="A552" s="4"/>
      <c r="B552" s="4">
        <v>536</v>
      </c>
      <c r="C552" s="4">
        <f>'P(t,T)'!C544*$C$6*0.5+'P(t,T)'!C544-1</f>
        <v>1.1194669034764182E-3</v>
      </c>
      <c r="D552" s="4">
        <f>C552/'P(t,T)'!C544</f>
        <v>1.1450549108769944E-3</v>
      </c>
      <c r="E552" s="4"/>
      <c r="F552" s="4">
        <v>536</v>
      </c>
      <c r="G552" s="4">
        <f>'P(t,T)'!G544*$C$6*0.5+'P(t,T)'!G544-'P(t,T)'!C544</f>
        <v>6.2476443257486469E-4</v>
      </c>
      <c r="H552" s="4">
        <f>'P(t,T)'!H544*$C$6*0.5+'P(t,T)'!H544-'P(t,T)'!D544</f>
        <v>-1.0084880446442623E-3</v>
      </c>
      <c r="I552" s="3">
        <f>H552/'P(t,T)'!H544</f>
        <v>-1.0337366585839592E-3</v>
      </c>
      <c r="K552" s="4">
        <v>536</v>
      </c>
      <c r="L552" s="4">
        <f>'P(t,T)'!L544*$C$6*0.5+'P(t,T)'!L544-'P(t,T)'!G544</f>
        <v>1.6609280085222444E-4</v>
      </c>
      <c r="M552" s="4">
        <f>'P(t,T)'!M544*$C$6*0.5+'P(t,T)'!M544-'P(t,T)'!H544</f>
        <v>-1.4429024124096301E-3</v>
      </c>
      <c r="N552" s="3">
        <f>M552/'P(t,T)'!M544</f>
        <v>-1.5167705699296275E-3</v>
      </c>
      <c r="O552" s="3">
        <f>N552/'P(t,T)'!N544</f>
        <v>-1.5531782238889314E-3</v>
      </c>
      <c r="Q552" s="4">
        <v>536</v>
      </c>
      <c r="R552" s="4">
        <f>'P(t,T)'!R544*$C$6*0.5+'P(t,T)'!R544-'P(t,T)'!L544</f>
        <v>-2.5765321470516689E-4</v>
      </c>
      <c r="S552" s="4">
        <f>'P(t,T)'!S544*$C$6*0.5+'P(t,T)'!S544-'P(t,T)'!M544</f>
        <v>-1.8401677753581147E-3</v>
      </c>
      <c r="T552" s="4">
        <f>'P(t,T)'!T544*$C$6*0.5+'P(t,T)'!T544-'P(t,T)'!N544</f>
        <v>-4.5229436517868482E-4</v>
      </c>
      <c r="U552" s="4">
        <f>'P(t,T)'!U544*$C$6*0.5+'P(t,T)'!U544-'P(t,T)'!O544</f>
        <v>-3.0938191809838367E-3</v>
      </c>
      <c r="V552" s="3">
        <f>U552/'P(t,T)'!U544</f>
        <v>-3.1779100518018362E-3</v>
      </c>
      <c r="X552" s="4">
        <v>536</v>
      </c>
      <c r="Y552" s="4">
        <f>'P(t,T)'!Y544*$C$6*0.5+'P(t,T)'!Y544-'P(t,T)'!R544</f>
        <v>-6.4763081345431406E-4</v>
      </c>
      <c r="Z552" s="4">
        <f>'P(t,T)'!Z544*$C$6*0.5+'P(t,T)'!Z544-'P(t,T)'!S544</f>
        <v>-2.2016901159247482E-3</v>
      </c>
      <c r="AA552" s="4">
        <f>'P(t,T)'!AA544*$C$6*0.5+'P(t,T)'!AA544-'P(t,T)'!T544</f>
        <v>-8.6752627480146671E-4</v>
      </c>
      <c r="AB552" s="4">
        <f>'P(t,T)'!AB544*$C$6*0.5+'P(t,T)'!AB544-'P(t,T)'!U544</f>
        <v>-3.4518663857104892E-3</v>
      </c>
      <c r="AC552" s="4">
        <f>'P(t,T)'!AC544*$C$6*0.5+'P(t,T)'!AC544-'P(t,T)'!V544</f>
        <v>-6.0557863644188359E-3</v>
      </c>
      <c r="AD552" s="3">
        <f>AC552/'P(t,T)'!AC544</f>
        <v>-6.2389211612143029E-3</v>
      </c>
      <c r="AF552" s="4">
        <v>536</v>
      </c>
      <c r="AG552" s="4">
        <f>'P(t,T)'!AG544*$C$6*0.5+'P(t,T)'!AG544-'P(t,T)'!Y544</f>
        <v>-1.0050401087439154E-3</v>
      </c>
      <c r="AH552" s="4">
        <f>'P(t,T)'!AH544*$C$6*0.5+'P(t,T)'!AH544-'P(t,T)'!Z544</f>
        <v>-2.5289090722527829E-3</v>
      </c>
      <c r="AI552" s="4">
        <f>'P(t,T)'!AI544*$C$6*0.5+'P(t,T)'!AI544-'P(t,T)'!AA544</f>
        <v>-1.247976322578892E-3</v>
      </c>
      <c r="AJ552" s="4">
        <f>'P(t,T)'!AJ544*$C$6*0.5+'P(t,T)'!AJ544-'P(t,T)'!AB544</f>
        <v>-3.7727337954620577E-3</v>
      </c>
      <c r="AK552" s="4">
        <f>'P(t,T)'!AK544*$C$6*0.5+'P(t,T)'!AK544-'P(t,T)'!AC544</f>
        <v>-6.3067714793962892E-3</v>
      </c>
      <c r="AL552" s="4">
        <f>'P(t,T)'!AL544*$C$6*0.5+'P(t,T)'!AL544-'P(t,T)'!AD544</f>
        <v>-7.3862025592841274E-3</v>
      </c>
      <c r="AM552" s="3">
        <f>AL552/'P(t,T)'!AL544</f>
        <v>-7.6197700890701667E-3</v>
      </c>
      <c r="AP552" s="4">
        <v>536</v>
      </c>
      <c r="AQ552" s="19">
        <f t="shared" si="105"/>
        <v>1.1102230246251565E-16</v>
      </c>
      <c r="AR552" s="19">
        <f t="shared" si="106"/>
        <v>-7.8771025097125434E-3</v>
      </c>
      <c r="AS552" s="4">
        <f t="shared" si="107"/>
        <v>-9.0221574205895383E-3</v>
      </c>
      <c r="AT552" s="4">
        <f t="shared" si="108"/>
        <v>-5.1183041910726305E-3</v>
      </c>
      <c r="AU552" s="4">
        <f t="shared" si="109"/>
        <v>-4.0845675324886711E-3</v>
      </c>
      <c r="AV552" s="4">
        <f t="shared" si="110"/>
        <v>-1.1871597586045314E-2</v>
      </c>
      <c r="AW552" s="4">
        <f t="shared" si="111"/>
        <v>-1.0318419362156384E-2</v>
      </c>
      <c r="AX552" s="4">
        <f t="shared" si="112"/>
        <v>-1.5540467895616961E-2</v>
      </c>
      <c r="AY552" s="4">
        <f t="shared" si="113"/>
        <v>-1.2362557843815125E-2</v>
      </c>
      <c r="AZ552" s="4">
        <f t="shared" si="114"/>
        <v>-1.3625123720498431E-2</v>
      </c>
      <c r="BA552" s="4">
        <f t="shared" si="115"/>
        <v>-7.3862025592841274E-3</v>
      </c>
      <c r="BB552" s="4">
        <f t="shared" si="116"/>
        <v>-7.6197700890701667E-3</v>
      </c>
      <c r="BC552" s="4">
        <v>0</v>
      </c>
    </row>
    <row r="553" spans="1:55">
      <c r="A553" s="4"/>
      <c r="B553" s="4">
        <v>537</v>
      </c>
      <c r="C553" s="4">
        <f>'P(t,T)'!C545*$C$6*0.5+'P(t,T)'!C545-1</f>
        <v>1.1194669034764182E-3</v>
      </c>
      <c r="D553" s="4">
        <f>C553/'P(t,T)'!C545</f>
        <v>1.1450549108769944E-3</v>
      </c>
      <c r="E553" s="4"/>
      <c r="F553" s="4">
        <v>537</v>
      </c>
      <c r="G553" s="4">
        <f>'P(t,T)'!G545*$C$6*0.5+'P(t,T)'!G545-'P(t,T)'!C545</f>
        <v>6.2476443257486469E-4</v>
      </c>
      <c r="H553" s="4">
        <f>'P(t,T)'!H545*$C$6*0.5+'P(t,T)'!H545-'P(t,T)'!D545</f>
        <v>1.2866722728994695E-3</v>
      </c>
      <c r="I553" s="3">
        <f>H553/'P(t,T)'!H545</f>
        <v>1.3158623728368487E-3</v>
      </c>
      <c r="K553" s="4">
        <v>537</v>
      </c>
      <c r="L553" s="4">
        <f>'P(t,T)'!L545*$C$6*0.5+'P(t,T)'!L545-'P(t,T)'!G545</f>
        <v>1.6609280085222444E-4</v>
      </c>
      <c r="M553" s="4">
        <f>'P(t,T)'!M545*$C$6*0.5+'P(t,T)'!M545-'P(t,T)'!H545</f>
        <v>7.9697169007264534E-4</v>
      </c>
      <c r="N553" s="3">
        <f>M553/'P(t,T)'!M545</f>
        <v>8.3393567713265925E-4</v>
      </c>
      <c r="O553" s="3">
        <f>N553/'P(t,T)'!N545</f>
        <v>8.5165261516705786E-4</v>
      </c>
      <c r="Q553" s="4">
        <v>537</v>
      </c>
      <c r="R553" s="4">
        <f>'P(t,T)'!R545*$C$6*0.5+'P(t,T)'!R545-'P(t,T)'!L545</f>
        <v>-2.5765321470516689E-4</v>
      </c>
      <c r="S553" s="4">
        <f>'P(t,T)'!S545*$C$6*0.5+'P(t,T)'!S545-'P(t,T)'!M545</f>
        <v>3.4276203020910945E-4</v>
      </c>
      <c r="T553" s="4">
        <f>'P(t,T)'!T545*$C$6*0.5+'P(t,T)'!T545-'P(t,T)'!N545</f>
        <v>2.190117985216733E-3</v>
      </c>
      <c r="U553" s="4">
        <f>'P(t,T)'!U545*$C$6*0.5+'P(t,T)'!U545-'P(t,T)'!O545</f>
        <v>5.4733738121277575E-3</v>
      </c>
      <c r="V553" s="3">
        <f>U553/'P(t,T)'!U545</f>
        <v>5.5742378662728791E-3</v>
      </c>
      <c r="X553" s="4">
        <v>537</v>
      </c>
      <c r="Y553" s="4">
        <f>'P(t,T)'!Y545*$C$6*0.5+'P(t,T)'!Y545-'P(t,T)'!R545</f>
        <v>-6.4763081345431406E-4</v>
      </c>
      <c r="Z553" s="4">
        <f>'P(t,T)'!Z545*$C$6*0.5+'P(t,T)'!Z545-'P(t,T)'!S545</f>
        <v>-7.7047381586425878E-5</v>
      </c>
      <c r="AA553" s="4">
        <f>'P(t,T)'!AA545*$C$6*0.5+'P(t,T)'!AA545-'P(t,T)'!T545</f>
        <v>1.7140661119565692E-3</v>
      </c>
      <c r="AB553" s="4">
        <f>'P(t,T)'!AB545*$C$6*0.5+'P(t,T)'!AB545-'P(t,T)'!U545</f>
        <v>4.9268283993987305E-3</v>
      </c>
      <c r="AC553" s="4">
        <f>'P(t,T)'!AC545*$C$6*0.5+'P(t,T)'!AC545-'P(t,T)'!V545</f>
        <v>4.5511872334806913E-3</v>
      </c>
      <c r="AD553" s="3">
        <f>AC553/'P(t,T)'!AC545</f>
        <v>4.6393121338436406E-3</v>
      </c>
      <c r="AF553" s="4">
        <v>537</v>
      </c>
      <c r="AG553" s="4">
        <f>'P(t,T)'!AG545*$C$6*0.5+'P(t,T)'!AG545-'P(t,T)'!Y545</f>
        <v>-1.0050401087439154E-3</v>
      </c>
      <c r="AH553" s="4">
        <f>'P(t,T)'!AH545*$C$6*0.5+'P(t,T)'!AH545-'P(t,T)'!Z545</f>
        <v>-4.6359740169754637E-4</v>
      </c>
      <c r="AI553" s="4">
        <f>'P(t,T)'!AI545*$C$6*0.5+'P(t,T)'!AI545-'P(t,T)'!AA545</f>
        <v>1.2709707838608475E-3</v>
      </c>
      <c r="AJ553" s="4">
        <f>'P(t,T)'!AJ545*$C$6*0.5+'P(t,T)'!AJ545-'P(t,T)'!AB545</f>
        <v>4.4109970774232066E-3</v>
      </c>
      <c r="AK553" s="4">
        <f>'P(t,T)'!AK545*$C$6*0.5+'P(t,T)'!AK545-'P(t,T)'!AC545</f>
        <v>4.0267924419593593E-3</v>
      </c>
      <c r="AL553" s="4">
        <f>'P(t,T)'!AL545*$C$6*0.5+'P(t,T)'!AL545-'P(t,T)'!AD545</f>
        <v>5.1065395192406715E-3</v>
      </c>
      <c r="AM553" s="3">
        <f>AL553/'P(t,T)'!AL545</f>
        <v>5.2025415844304049E-3</v>
      </c>
      <c r="AP553" s="4">
        <v>537</v>
      </c>
      <c r="AQ553" s="19">
        <f t="shared" si="105"/>
        <v>1.1102230246251565E-16</v>
      </c>
      <c r="AR553" s="19">
        <f t="shared" si="106"/>
        <v>3.0308161207742465E-3</v>
      </c>
      <c r="AS553" s="4">
        <f t="shared" si="107"/>
        <v>1.885761209897252E-3</v>
      </c>
      <c r="AT553" s="4">
        <f t="shared" si="108"/>
        <v>7.3249529310036579E-3</v>
      </c>
      <c r="AU553" s="4">
        <f t="shared" si="109"/>
        <v>6.0090905581668087E-3</v>
      </c>
      <c r="AV553" s="4">
        <f t="shared" si="110"/>
        <v>1.5662851904116752E-2</v>
      </c>
      <c r="AW553" s="4">
        <f t="shared" si="111"/>
        <v>1.4811199288949695E-2</v>
      </c>
      <c r="AX553" s="4">
        <f t="shared" si="112"/>
        <v>1.415221754171293E-2</v>
      </c>
      <c r="AY553" s="4">
        <f t="shared" si="113"/>
        <v>8.5779796754400506E-3</v>
      </c>
      <c r="AZ553" s="4">
        <f t="shared" si="114"/>
        <v>9.7458516530843121E-3</v>
      </c>
      <c r="BA553" s="4">
        <f t="shared" si="115"/>
        <v>5.1065395192406715E-3</v>
      </c>
      <c r="BB553" s="4">
        <f t="shared" si="116"/>
        <v>5.2025415844304049E-3</v>
      </c>
      <c r="BC553" s="4">
        <v>0</v>
      </c>
    </row>
    <row r="554" spans="1:55">
      <c r="A554" s="4"/>
      <c r="B554" s="4">
        <v>538</v>
      </c>
      <c r="C554" s="4">
        <f>'P(t,T)'!C546*$C$6*0.5+'P(t,T)'!C546-1</f>
        <v>1.1194669034764182E-3</v>
      </c>
      <c r="D554" s="4">
        <f>C554/'P(t,T)'!C546</f>
        <v>1.1450549108769944E-3</v>
      </c>
      <c r="E554" s="4"/>
      <c r="F554" s="4">
        <v>538</v>
      </c>
      <c r="G554" s="4">
        <f>'P(t,T)'!G546*$C$6*0.5+'P(t,T)'!G546-'P(t,T)'!C546</f>
        <v>6.2476443257486469E-4</v>
      </c>
      <c r="H554" s="4">
        <f>'P(t,T)'!H546*$C$6*0.5+'P(t,T)'!H546-'P(t,T)'!D546</f>
        <v>-5.6472158502597347E-3</v>
      </c>
      <c r="I554" s="3">
        <f>H554/'P(t,T)'!H546</f>
        <v>-5.8156043861000827E-3</v>
      </c>
      <c r="K554" s="4">
        <v>538</v>
      </c>
      <c r="L554" s="4">
        <f>'P(t,T)'!L546*$C$6*0.5+'P(t,T)'!L546-'P(t,T)'!G546</f>
        <v>1.6609280085222444E-4</v>
      </c>
      <c r="M554" s="4">
        <f>'P(t,T)'!M546*$C$6*0.5+'P(t,T)'!M546-'P(t,T)'!H546</f>
        <v>-5.9384960491025707E-3</v>
      </c>
      <c r="N554" s="3">
        <f>M554/'P(t,T)'!M546</f>
        <v>-6.3008916856510493E-3</v>
      </c>
      <c r="O554" s="3">
        <f>N554/'P(t,T)'!N546</f>
        <v>-6.5002002018907309E-3</v>
      </c>
      <c r="Q554" s="4">
        <v>538</v>
      </c>
      <c r="R554" s="4">
        <f>'P(t,T)'!R546*$C$6*0.5+'P(t,T)'!R546-'P(t,T)'!L546</f>
        <v>-2.5765321470516689E-4</v>
      </c>
      <c r="S554" s="4">
        <f>'P(t,T)'!S546*$C$6*0.5+'P(t,T)'!S546-'P(t,T)'!M546</f>
        <v>-6.1909976332944483E-3</v>
      </c>
      <c r="T554" s="4">
        <f>'P(t,T)'!T546*$C$6*0.5+'P(t,T)'!T546-'P(t,T)'!N546</f>
        <v>-7.6133930373958325E-3</v>
      </c>
      <c r="U554" s="4">
        <f>'P(t,T)'!U546*$C$6*0.5+'P(t,T)'!U546-'P(t,T)'!O546</f>
        <v>-7.3360328780019968E-3</v>
      </c>
      <c r="V554" s="3">
        <f>U554/'P(t,T)'!U546</f>
        <v>-7.5676314443014897E-3</v>
      </c>
      <c r="X554" s="4">
        <v>538</v>
      </c>
      <c r="Y554" s="4">
        <f>'P(t,T)'!Y546*$C$6*0.5+'P(t,T)'!Y546-'P(t,T)'!R546</f>
        <v>-6.4763081345431406E-4</v>
      </c>
      <c r="Z554" s="4">
        <f>'P(t,T)'!Z546*$C$6*0.5+'P(t,T)'!Z546-'P(t,T)'!S546</f>
        <v>-6.406771645452447E-3</v>
      </c>
      <c r="AA554" s="4">
        <f>'P(t,T)'!AA546*$C$6*0.5+'P(t,T)'!AA546-'P(t,T)'!T546</f>
        <v>-7.7931981718069032E-3</v>
      </c>
      <c r="AB554" s="4">
        <f>'P(t,T)'!AB546*$C$6*0.5+'P(t,T)'!AB546-'P(t,T)'!U546</f>
        <v>-7.5476990320014758E-3</v>
      </c>
      <c r="AC554" s="4">
        <f>'P(t,T)'!AC546*$C$6*0.5+'P(t,T)'!AC546-'P(t,T)'!V546</f>
        <v>-1.1245741961174671E-2</v>
      </c>
      <c r="AD554" s="3">
        <f>AC554/'P(t,T)'!AC546</f>
        <v>-1.1646641542698812E-2</v>
      </c>
      <c r="AF554" s="4">
        <v>538</v>
      </c>
      <c r="AG554" s="4">
        <f>'P(t,T)'!AG546*$C$6*0.5+'P(t,T)'!AG546-'P(t,T)'!Y546</f>
        <v>-1.0050401087439154E-3</v>
      </c>
      <c r="AH554" s="4">
        <f>'P(t,T)'!AH546*$C$6*0.5+'P(t,T)'!AH546-'P(t,T)'!Z546</f>
        <v>-6.5878590494875544E-3</v>
      </c>
      <c r="AI554" s="4">
        <f>'P(t,T)'!AI546*$C$6*0.5+'P(t,T)'!AI546-'P(t,T)'!AA546</f>
        <v>-7.937185982917927E-3</v>
      </c>
      <c r="AJ554" s="4">
        <f>'P(t,T)'!AJ546*$C$6*0.5+'P(t,T)'!AJ546-'P(t,T)'!AB546</f>
        <v>-7.72186540251385E-3</v>
      </c>
      <c r="AK554" s="4">
        <f>'P(t,T)'!AK546*$C$6*0.5+'P(t,T)'!AK546-'P(t,T)'!AC546</f>
        <v>-1.1282920600917179E-2</v>
      </c>
      <c r="AL554" s="4">
        <f>'P(t,T)'!AL546*$C$6*0.5+'P(t,T)'!AL546-'P(t,T)'!AD546</f>
        <v>-9.1174573349911414E-3</v>
      </c>
      <c r="AM554" s="3">
        <f>AL554/'P(t,T)'!AL546</f>
        <v>-9.4222044638031695E-3</v>
      </c>
      <c r="AP554" s="4">
        <v>538</v>
      </c>
      <c r="AQ554" s="19">
        <f t="shared" si="105"/>
        <v>1.1102230246251565E-16</v>
      </c>
      <c r="AR554" s="19">
        <f t="shared" si="106"/>
        <v>-2.962628531671976E-2</v>
      </c>
      <c r="AS554" s="4">
        <f t="shared" si="107"/>
        <v>-3.0771340227596755E-2</v>
      </c>
      <c r="AT554" s="4">
        <f t="shared" si="108"/>
        <v>-3.5460273263871793E-2</v>
      </c>
      <c r="AU554" s="4">
        <f t="shared" si="109"/>
        <v>-2.9644668877771712E-2</v>
      </c>
      <c r="AV554" s="4">
        <f t="shared" si="110"/>
        <v>-2.9105797514408054E-2</v>
      </c>
      <c r="AW554" s="4">
        <f t="shared" si="111"/>
        <v>-2.2605597312517323E-2</v>
      </c>
      <c r="AX554" s="4">
        <f t="shared" si="112"/>
        <v>-3.009629400639334E-2</v>
      </c>
      <c r="AY554" s="4">
        <f t="shared" si="113"/>
        <v>-2.252866256209185E-2</v>
      </c>
      <c r="AZ554" s="4">
        <f t="shared" si="114"/>
        <v>-2.0764098877689954E-2</v>
      </c>
      <c r="BA554" s="4">
        <f t="shared" si="115"/>
        <v>-9.1174573349911414E-3</v>
      </c>
      <c r="BB554" s="4">
        <f t="shared" si="116"/>
        <v>-9.4222044638031695E-3</v>
      </c>
      <c r="BC554" s="4">
        <v>0</v>
      </c>
    </row>
    <row r="555" spans="1:55">
      <c r="A555" s="4"/>
      <c r="B555" s="4">
        <v>539</v>
      </c>
      <c r="C555" s="4">
        <f>'P(t,T)'!C547*$C$6*0.5+'P(t,T)'!C547-1</f>
        <v>1.1194669034764182E-3</v>
      </c>
      <c r="D555" s="4">
        <f>C555/'P(t,T)'!C547</f>
        <v>1.1450549108769944E-3</v>
      </c>
      <c r="E555" s="4"/>
      <c r="F555" s="4">
        <v>539</v>
      </c>
      <c r="G555" s="4">
        <f>'P(t,T)'!G547*$C$6*0.5+'P(t,T)'!G547-'P(t,T)'!C547</f>
        <v>6.2476443257486469E-4</v>
      </c>
      <c r="H555" s="4">
        <f>'P(t,T)'!H547*$C$6*0.5+'P(t,T)'!H547-'P(t,T)'!D547</f>
        <v>1.3746280847846126E-3</v>
      </c>
      <c r="I555" s="3">
        <f>H555/'P(t,T)'!H547</f>
        <v>1.4056901151547642E-3</v>
      </c>
      <c r="K555" s="4">
        <v>539</v>
      </c>
      <c r="L555" s="4">
        <f>'P(t,T)'!L547*$C$6*0.5+'P(t,T)'!L547-'P(t,T)'!G547</f>
        <v>1.6609280085222444E-4</v>
      </c>
      <c r="M555" s="4">
        <f>'P(t,T)'!M547*$C$6*0.5+'P(t,T)'!M547-'P(t,T)'!H547</f>
        <v>8.8301340660446037E-4</v>
      </c>
      <c r="N555" s="3">
        <f>M555/'P(t,T)'!M547</f>
        <v>9.2380574951622337E-4</v>
      </c>
      <c r="O555" s="3">
        <f>N555/'P(t,T)'!N547</f>
        <v>9.3910789759008495E-4</v>
      </c>
      <c r="Q555" s="4">
        <v>539</v>
      </c>
      <c r="R555" s="4">
        <f>'P(t,T)'!R547*$C$6*0.5+'P(t,T)'!R547-'P(t,T)'!L547</f>
        <v>-2.5765321470516689E-4</v>
      </c>
      <c r="S555" s="4">
        <f>'P(t,T)'!S547*$C$6*0.5+'P(t,T)'!S547-'P(t,T)'!M547</f>
        <v>4.2681629275287403E-4</v>
      </c>
      <c r="T555" s="4">
        <f>'P(t,T)'!T547*$C$6*0.5+'P(t,T)'!T547-'P(t,T)'!N547</f>
        <v>6.7397581285092434E-3</v>
      </c>
      <c r="U555" s="4">
        <f>'P(t,T)'!U547*$C$6*0.5+'P(t,T)'!U547-'P(t,T)'!O547</f>
        <v>6.7892925696217965E-3</v>
      </c>
      <c r="V555" s="3">
        <f>U555/'P(t,T)'!U547</f>
        <v>6.905369108649805E-3</v>
      </c>
      <c r="X555" s="4">
        <v>539</v>
      </c>
      <c r="Y555" s="4">
        <f>'P(t,T)'!Y547*$C$6*0.5+'P(t,T)'!Y547-'P(t,T)'!R547</f>
        <v>-6.4763081345431406E-4</v>
      </c>
      <c r="Z555" s="4">
        <f>'P(t,T)'!Z547*$C$6*0.5+'P(t,T)'!Z547-'P(t,T)'!S547</f>
        <v>4.9579893321993751E-6</v>
      </c>
      <c r="AA555" s="4">
        <f>'P(t,T)'!AA547*$C$6*0.5+'P(t,T)'!AA547-'P(t,T)'!T547</f>
        <v>6.1914142778771719E-3</v>
      </c>
      <c r="AB555" s="4">
        <f>'P(t,T)'!AB547*$C$6*0.5+'P(t,T)'!AB547-'P(t,T)'!U547</f>
        <v>6.2264886505831729E-3</v>
      </c>
      <c r="AC555" s="4">
        <f>'P(t,T)'!AC547*$C$6*0.5+'P(t,T)'!AC547-'P(t,T)'!V547</f>
        <v>6.6381469242606794E-3</v>
      </c>
      <c r="AD555" s="3">
        <f>AC555/'P(t,T)'!AC547</f>
        <v>6.7526530775537802E-3</v>
      </c>
      <c r="AF555" s="4">
        <v>539</v>
      </c>
      <c r="AG555" s="4">
        <f>'P(t,T)'!AG547*$C$6*0.5+'P(t,T)'!AG547-'P(t,T)'!Y547</f>
        <v>-1.0050401087439154E-3</v>
      </c>
      <c r="AH555" s="4">
        <f>'P(t,T)'!AH547*$C$6*0.5+'P(t,T)'!AH547-'P(t,T)'!Z547</f>
        <v>-3.8369100474067164E-4</v>
      </c>
      <c r="AI555" s="4">
        <f>'P(t,T)'!AI547*$C$6*0.5+'P(t,T)'!AI547-'P(t,T)'!AA547</f>
        <v>5.6715528470672183E-3</v>
      </c>
      <c r="AJ555" s="4">
        <f>'P(t,T)'!AJ547*$C$6*0.5+'P(t,T)'!AJ547-'P(t,T)'!AB547</f>
        <v>5.6928909828173335E-3</v>
      </c>
      <c r="AK555" s="4">
        <f>'P(t,T)'!AK547*$C$6*0.5+'P(t,T)'!AK547-'P(t,T)'!AC547</f>
        <v>6.0858170791417976E-3</v>
      </c>
      <c r="AL555" s="4">
        <f>'P(t,T)'!AL547*$C$6*0.5+'P(t,T)'!AL547-'P(t,T)'!AD547</f>
        <v>7.3021174959373436E-3</v>
      </c>
      <c r="AM555" s="3">
        <f>AL555/'P(t,T)'!AL547</f>
        <v>7.4231806820801334E-3</v>
      </c>
      <c r="AP555" s="4">
        <v>539</v>
      </c>
      <c r="AQ555" s="19">
        <f t="shared" si="105"/>
        <v>1.1102230246251565E-16</v>
      </c>
      <c r="AR555" s="19">
        <f t="shared" si="106"/>
        <v>3.4507796796104692E-3</v>
      </c>
      <c r="AS555" s="4">
        <f t="shared" si="107"/>
        <v>2.3057247687334748E-3</v>
      </c>
      <c r="AT555" s="4">
        <f t="shared" si="108"/>
        <v>2.0932221118124622E-2</v>
      </c>
      <c r="AU555" s="4">
        <f t="shared" si="109"/>
        <v>1.9526531002969857E-2</v>
      </c>
      <c r="AV555" s="4">
        <f t="shared" si="110"/>
        <v>1.964778010061239E-2</v>
      </c>
      <c r="AW555" s="4">
        <f t="shared" si="111"/>
        <v>1.8708672203022303E-2</v>
      </c>
      <c r="AX555" s="4">
        <f t="shared" si="112"/>
        <v>1.9629333112052283E-2</v>
      </c>
      <c r="AY555" s="4">
        <f t="shared" si="113"/>
        <v>1.2723964003402477E-2</v>
      </c>
      <c r="AZ555" s="4">
        <f t="shared" si="114"/>
        <v>1.4054770573491124E-2</v>
      </c>
      <c r="BA555" s="4">
        <f t="shared" si="115"/>
        <v>7.3021174959373436E-3</v>
      </c>
      <c r="BB555" s="4">
        <f t="shared" si="116"/>
        <v>7.4231806820801334E-3</v>
      </c>
      <c r="BC555" s="4">
        <v>0</v>
      </c>
    </row>
    <row r="556" spans="1:55">
      <c r="A556" s="4"/>
      <c r="B556" s="4">
        <v>540</v>
      </c>
      <c r="C556" s="4">
        <f>'P(t,T)'!C548*$C$6*0.5+'P(t,T)'!C548-1</f>
        <v>1.1194669034764182E-3</v>
      </c>
      <c r="D556" s="4">
        <f>C556/'P(t,T)'!C548</f>
        <v>1.1450549108769944E-3</v>
      </c>
      <c r="E556" s="4"/>
      <c r="F556" s="4">
        <v>540</v>
      </c>
      <c r="G556" s="4">
        <f>'P(t,T)'!G548*$C$6*0.5+'P(t,T)'!G548-'P(t,T)'!C548</f>
        <v>6.2476443257486469E-4</v>
      </c>
      <c r="H556" s="4">
        <f>'P(t,T)'!H548*$C$6*0.5+'P(t,T)'!H548-'P(t,T)'!D548</f>
        <v>3.6244906652593833E-3</v>
      </c>
      <c r="I556" s="3">
        <f>H556/'P(t,T)'!H548</f>
        <v>3.6980833615314029E-3</v>
      </c>
      <c r="K556" s="4">
        <v>540</v>
      </c>
      <c r="L556" s="4">
        <f>'P(t,T)'!L548*$C$6*0.5+'P(t,T)'!L548-'P(t,T)'!G548</f>
        <v>1.6609280085222444E-4</v>
      </c>
      <c r="M556" s="4">
        <f>'P(t,T)'!M548*$C$6*0.5+'P(t,T)'!M548-'P(t,T)'!H548</f>
        <v>3.0890485156788161E-3</v>
      </c>
      <c r="N556" s="3">
        <f>M556/'P(t,T)'!M548</f>
        <v>3.2172792541095281E-3</v>
      </c>
      <c r="O556" s="3">
        <f>N556/'P(t,T)'!N548</f>
        <v>3.2803199945078249E-3</v>
      </c>
      <c r="Q556" s="4">
        <v>540</v>
      </c>
      <c r="R556" s="4">
        <f>'P(t,T)'!R548*$C$6*0.5+'P(t,T)'!R548-'P(t,T)'!L548</f>
        <v>-2.5765321470516689E-4</v>
      </c>
      <c r="S556" s="4">
        <f>'P(t,T)'!S548*$C$6*0.5+'P(t,T)'!S548-'P(t,T)'!M548</f>
        <v>2.5869243189565738E-3</v>
      </c>
      <c r="T556" s="4">
        <f>'P(t,T)'!T548*$C$6*0.5+'P(t,T)'!T548-'P(t,T)'!N548</f>
        <v>3.784927775494662E-3</v>
      </c>
      <c r="U556" s="4">
        <f>'P(t,T)'!U548*$C$6*0.5+'P(t,T)'!U548-'P(t,T)'!O548</f>
        <v>5.252383618870704E-3</v>
      </c>
      <c r="V556" s="3">
        <f>U556/'P(t,T)'!U548</f>
        <v>5.350351175389817E-3</v>
      </c>
      <c r="X556" s="4">
        <v>540</v>
      </c>
      <c r="Y556" s="4">
        <f>'P(t,T)'!Y548*$C$6*0.5+'P(t,T)'!Y548-'P(t,T)'!R548</f>
        <v>-6.4763081345431406E-4</v>
      </c>
      <c r="Z556" s="4">
        <f>'P(t,T)'!Z548*$C$6*0.5+'P(t,T)'!Z548-'P(t,T)'!S548</f>
        <v>2.1173385445890647E-3</v>
      </c>
      <c r="AA556" s="4">
        <f>'P(t,T)'!AA548*$C$6*0.5+'P(t,T)'!AA548-'P(t,T)'!T548</f>
        <v>3.2788850233568256E-3</v>
      </c>
      <c r="AB556" s="4">
        <f>'P(t,T)'!AB548*$C$6*0.5+'P(t,T)'!AB548-'P(t,T)'!U548</f>
        <v>4.708900125750537E-3</v>
      </c>
      <c r="AC556" s="4">
        <f>'P(t,T)'!AC548*$C$6*0.5+'P(t,T)'!AC548-'P(t,T)'!V548</f>
        <v>2.7991864573893022E-3</v>
      </c>
      <c r="AD556" s="3">
        <f>AC556/'P(t,T)'!AC548</f>
        <v>2.8583724481313333E-3</v>
      </c>
      <c r="AF556" s="4">
        <v>540</v>
      </c>
      <c r="AG556" s="4">
        <f>'P(t,T)'!AG548*$C$6*0.5+'P(t,T)'!AG548-'P(t,T)'!Y548</f>
        <v>-1.0050401087439154E-3</v>
      </c>
      <c r="AH556" s="4">
        <f>'P(t,T)'!AH548*$C$6*0.5+'P(t,T)'!AH548-'P(t,T)'!Z548</f>
        <v>1.6794481239843506E-3</v>
      </c>
      <c r="AI556" s="4">
        <f>'P(t,T)'!AI548*$C$6*0.5+'P(t,T)'!AI548-'P(t,T)'!AA548</f>
        <v>2.804401791974831E-3</v>
      </c>
      <c r="AJ556" s="4">
        <f>'P(t,T)'!AJ548*$C$6*0.5+'P(t,T)'!AJ548-'P(t,T)'!AB548</f>
        <v>4.1963732018570621E-3</v>
      </c>
      <c r="AK556" s="4">
        <f>'P(t,T)'!AK548*$C$6*0.5+'P(t,T)'!AK548-'P(t,T)'!AC548</f>
        <v>2.3048084083537868E-3</v>
      </c>
      <c r="AL556" s="4">
        <f>'P(t,T)'!AL548*$C$6*0.5+'P(t,T)'!AL548-'P(t,T)'!AD548</f>
        <v>1.6025705862563466E-3</v>
      </c>
      <c r="AM556" s="3">
        <f>AL556/'P(t,T)'!AL548</f>
        <v>1.63841040959566E-3</v>
      </c>
      <c r="AP556" s="4">
        <v>540</v>
      </c>
      <c r="AQ556" s="19">
        <f t="shared" si="105"/>
        <v>1.1102230246251565E-16</v>
      </c>
      <c r="AR556" s="19">
        <f t="shared" si="106"/>
        <v>1.4242305079345183E-2</v>
      </c>
      <c r="AS556" s="4">
        <f t="shared" si="107"/>
        <v>1.3097250168468189E-2</v>
      </c>
      <c r="AT556" s="4">
        <f t="shared" si="108"/>
        <v>1.678357720646725E-2</v>
      </c>
      <c r="AU556" s="4">
        <f t="shared" si="109"/>
        <v>1.3085493844935847E-2</v>
      </c>
      <c r="AV556" s="4">
        <f t="shared" si="110"/>
        <v>1.743797694098613E-2</v>
      </c>
      <c r="AW556" s="4">
        <f t="shared" si="111"/>
        <v>1.4157656946478303E-2</v>
      </c>
      <c r="AX556" s="4">
        <f t="shared" si="112"/>
        <v>1.0454346041132906E-2</v>
      </c>
      <c r="AY556" s="4">
        <f t="shared" si="113"/>
        <v>5.1039948657430889E-3</v>
      </c>
      <c r="AZ556" s="4">
        <f t="shared" si="114"/>
        <v>4.4609430343876804E-3</v>
      </c>
      <c r="BA556" s="4">
        <f t="shared" si="115"/>
        <v>1.6025705862563466E-3</v>
      </c>
      <c r="BB556" s="4">
        <f t="shared" si="116"/>
        <v>1.63841040959566E-3</v>
      </c>
      <c r="BC556" s="4">
        <v>0</v>
      </c>
    </row>
    <row r="557" spans="1:55">
      <c r="A557" s="4"/>
      <c r="B557" s="4">
        <v>541</v>
      </c>
      <c r="C557" s="4">
        <f>'P(t,T)'!C549*$C$6*0.5+'P(t,T)'!C549-1</f>
        <v>1.1194669034764182E-3</v>
      </c>
      <c r="D557" s="4">
        <f>C557/'P(t,T)'!C549</f>
        <v>1.1450549108769944E-3</v>
      </c>
      <c r="E557" s="4"/>
      <c r="F557" s="4">
        <v>541</v>
      </c>
      <c r="G557" s="4">
        <f>'P(t,T)'!G549*$C$6*0.5+'P(t,T)'!G549-'P(t,T)'!C549</f>
        <v>6.2476443257486469E-4</v>
      </c>
      <c r="H557" s="4">
        <f>'P(t,T)'!H549*$C$6*0.5+'P(t,T)'!H549-'P(t,T)'!D549</f>
        <v>-1.6420755135870824E-3</v>
      </c>
      <c r="I557" s="3">
        <f>H557/'P(t,T)'!H549</f>
        <v>-1.6842548908423964E-3</v>
      </c>
      <c r="K557" s="4">
        <v>541</v>
      </c>
      <c r="L557" s="4">
        <f>'P(t,T)'!L549*$C$6*0.5+'P(t,T)'!L549-'P(t,T)'!G549</f>
        <v>1.6609280085222444E-4</v>
      </c>
      <c r="M557" s="4">
        <f>'P(t,T)'!M549*$C$6*0.5+'P(t,T)'!M549-'P(t,T)'!H549</f>
        <v>-2.0594166486959109E-3</v>
      </c>
      <c r="N557" s="3">
        <f>M557/'P(t,T)'!M549</f>
        <v>-2.1675953497958824E-3</v>
      </c>
      <c r="O557" s="3">
        <f>N557/'P(t,T)'!N549</f>
        <v>-2.2231060662062162E-3</v>
      </c>
      <c r="Q557" s="4">
        <v>541</v>
      </c>
      <c r="R557" s="4">
        <f>'P(t,T)'!R549*$C$6*0.5+'P(t,T)'!R549-'P(t,T)'!L549</f>
        <v>-2.5765321470516689E-4</v>
      </c>
      <c r="S557" s="4">
        <f>'P(t,T)'!S549*$C$6*0.5+'P(t,T)'!S549-'P(t,T)'!M549</f>
        <v>-2.4392432991540147E-3</v>
      </c>
      <c r="T557" s="4">
        <f>'P(t,T)'!T549*$C$6*0.5+'P(t,T)'!T549-'P(t,T)'!N549</f>
        <v>-1.9776311892796272E-3</v>
      </c>
      <c r="U557" s="4">
        <f>'P(t,T)'!U549*$C$6*0.5+'P(t,T)'!U549-'P(t,T)'!O549</f>
        <v>-3.1288700899180233E-3</v>
      </c>
      <c r="V557" s="3">
        <f>U557/'P(t,T)'!U549</f>
        <v>-3.214026658416338E-3</v>
      </c>
      <c r="X557" s="4">
        <v>541</v>
      </c>
      <c r="Y557" s="4">
        <f>'P(t,T)'!Y549*$C$6*0.5+'P(t,T)'!Y549-'P(t,T)'!R549</f>
        <v>-6.4763081345431406E-4</v>
      </c>
      <c r="Z557" s="4">
        <f>'P(t,T)'!Z549*$C$6*0.5+'P(t,T)'!Z549-'P(t,T)'!S549</f>
        <v>-2.7830495228139407E-3</v>
      </c>
      <c r="AA557" s="4">
        <f>'P(t,T)'!AA549*$C$6*0.5+'P(t,T)'!AA549-'P(t,T)'!T549</f>
        <v>-2.3513987725816143E-3</v>
      </c>
      <c r="AB557" s="4">
        <f>'P(t,T)'!AB549*$C$6*0.5+'P(t,T)'!AB549-'P(t,T)'!U549</f>
        <v>-3.4858517774489783E-3</v>
      </c>
      <c r="AC557" s="4">
        <f>'P(t,T)'!AC549*$C$6*0.5+'P(t,T)'!AC549-'P(t,T)'!V549</f>
        <v>-4.5990546834605572E-3</v>
      </c>
      <c r="AD557" s="3">
        <f>AC557/'P(t,T)'!AC549</f>
        <v>-4.7312019506996136E-3</v>
      </c>
      <c r="AF557" s="4">
        <v>541</v>
      </c>
      <c r="AG557" s="4">
        <f>'P(t,T)'!AG549*$C$6*0.5+'P(t,T)'!AG549-'P(t,T)'!Y549</f>
        <v>-1.0050401087439154E-3</v>
      </c>
      <c r="AH557" s="4">
        <f>'P(t,T)'!AH549*$C$6*0.5+'P(t,T)'!AH549-'P(t,T)'!Z549</f>
        <v>-3.0923578714540101E-3</v>
      </c>
      <c r="AI557" s="4">
        <f>'P(t,T)'!AI549*$C$6*0.5+'P(t,T)'!AI549-'P(t,T)'!AA549</f>
        <v>-2.6896468272137319E-3</v>
      </c>
      <c r="AJ557" s="4">
        <f>'P(t,T)'!AJ549*$C$6*0.5+'P(t,T)'!AJ549-'P(t,T)'!AB549</f>
        <v>-3.8056419980181388E-3</v>
      </c>
      <c r="AK557" s="4">
        <f>'P(t,T)'!AK549*$C$6*0.5+'P(t,T)'!AK549-'P(t,T)'!AC549</f>
        <v>-4.9006003317113578E-3</v>
      </c>
      <c r="AL557" s="4">
        <f>'P(t,T)'!AL549*$C$6*0.5+'P(t,T)'!AL549-'P(t,T)'!AD549</f>
        <v>-1.3665342856893026E-2</v>
      </c>
      <c r="AM557" s="3">
        <f>AL557/'P(t,T)'!AL549</f>
        <v>-1.4187216647798652E-2</v>
      </c>
      <c r="AP557" s="4">
        <v>541</v>
      </c>
      <c r="AQ557" s="19">
        <f t="shared" si="105"/>
        <v>1.1102230246251565E-16</v>
      </c>
      <c r="AR557" s="19">
        <f t="shared" si="106"/>
        <v>-1.0871087944827964E-2</v>
      </c>
      <c r="AS557" s="4">
        <f t="shared" si="107"/>
        <v>-1.2016142855704959E-2</v>
      </c>
      <c r="AT557" s="4">
        <f t="shared" si="108"/>
        <v>-1.0870527029713252E-2</v>
      </c>
      <c r="AU557" s="4">
        <f t="shared" si="109"/>
        <v>-9.1862721388708563E-3</v>
      </c>
      <c r="AV557" s="4">
        <f t="shared" si="110"/>
        <v>-1.2643469931591357E-2</v>
      </c>
      <c r="AW557" s="4">
        <f t="shared" si="111"/>
        <v>-1.042036386538514E-2</v>
      </c>
      <c r="AX557" s="4">
        <f t="shared" si="112"/>
        <v>-1.2713681673588252E-2</v>
      </c>
      <c r="AY557" s="4">
        <f t="shared" si="113"/>
        <v>-9.499655015171915E-3</v>
      </c>
      <c r="AZ557" s="4">
        <f t="shared" si="114"/>
        <v>-1.8396544807592639E-2</v>
      </c>
      <c r="BA557" s="4">
        <f t="shared" si="115"/>
        <v>-1.3665342856893026E-2</v>
      </c>
      <c r="BB557" s="4">
        <f t="shared" si="116"/>
        <v>-1.4187216647798652E-2</v>
      </c>
      <c r="BC557" s="4">
        <v>0</v>
      </c>
    </row>
    <row r="558" spans="1:55">
      <c r="A558" s="4"/>
      <c r="B558" s="4">
        <v>542</v>
      </c>
      <c r="C558" s="4">
        <f>'P(t,T)'!C550*$C$6*0.5+'P(t,T)'!C550-1</f>
        <v>1.1194669034764182E-3</v>
      </c>
      <c r="D558" s="4">
        <f>C558/'P(t,T)'!C550</f>
        <v>1.1450549108769944E-3</v>
      </c>
      <c r="E558" s="4"/>
      <c r="F558" s="4">
        <v>542</v>
      </c>
      <c r="G558" s="4">
        <f>'P(t,T)'!G550*$C$6*0.5+'P(t,T)'!G550-'P(t,T)'!C550</f>
        <v>6.2476443257486469E-4</v>
      </c>
      <c r="H558" s="4">
        <f>'P(t,T)'!H550*$C$6*0.5+'P(t,T)'!H550-'P(t,T)'!D550</f>
        <v>-3.9371403466650357E-3</v>
      </c>
      <c r="I558" s="3">
        <f>H558/'P(t,T)'!H550</f>
        <v>-4.0475769232082692E-3</v>
      </c>
      <c r="K558" s="4">
        <v>542</v>
      </c>
      <c r="L558" s="4">
        <f>'P(t,T)'!L550*$C$6*0.5+'P(t,T)'!L550-'P(t,T)'!G550</f>
        <v>1.6609280085222444E-4</v>
      </c>
      <c r="M558" s="4">
        <f>'P(t,T)'!M550*$C$6*0.5+'P(t,T)'!M550-'P(t,T)'!H550</f>
        <v>-4.2860757406192329E-3</v>
      </c>
      <c r="N558" s="3">
        <f>M558/'P(t,T)'!M550</f>
        <v>-4.5320310645753578E-3</v>
      </c>
      <c r="O558" s="3">
        <f>N558/'P(t,T)'!N550</f>
        <v>-4.6525730701448744E-3</v>
      </c>
      <c r="Q558" s="4">
        <v>542</v>
      </c>
      <c r="R558" s="4">
        <f>'P(t,T)'!R550*$C$6*0.5+'P(t,T)'!R550-'P(t,T)'!L550</f>
        <v>-2.5765321470516689E-4</v>
      </c>
      <c r="S558" s="4">
        <f>'P(t,T)'!S550*$C$6*0.5+'P(t,T)'!S550-'P(t,T)'!M550</f>
        <v>-4.5965403106018599E-3</v>
      </c>
      <c r="T558" s="4">
        <f>'P(t,T)'!T550*$C$6*0.5+'P(t,T)'!T550-'P(t,T)'!N550</f>
        <v>-2.9117052181941716E-3</v>
      </c>
      <c r="U558" s="4">
        <f>'P(t,T)'!U550*$C$6*0.5+'P(t,T)'!U550-'P(t,T)'!O550</f>
        <v>-2.300420438067996E-3</v>
      </c>
      <c r="V558" s="3">
        <f>U558/'P(t,T)'!U550</f>
        <v>-2.3610674276373055E-3</v>
      </c>
      <c r="X558" s="4">
        <v>542</v>
      </c>
      <c r="Y558" s="4">
        <f>'P(t,T)'!Y550*$C$6*0.5+'P(t,T)'!Y550-'P(t,T)'!R550</f>
        <v>-6.4763081345431406E-4</v>
      </c>
      <c r="Z558" s="4">
        <f>'P(t,T)'!Z550*$C$6*0.5+'P(t,T)'!Z550-'P(t,T)'!S550</f>
        <v>-4.8703481940964855E-3</v>
      </c>
      <c r="AA558" s="4">
        <f>'P(t,T)'!AA550*$C$6*0.5+'P(t,T)'!AA550-'P(t,T)'!T550</f>
        <v>-3.2577723266369318E-3</v>
      </c>
      <c r="AB558" s="4">
        <f>'P(t,T)'!AB550*$C$6*0.5+'P(t,T)'!AB550-'P(t,T)'!U550</f>
        <v>-2.681944682429771E-3</v>
      </c>
      <c r="AC558" s="4">
        <f>'P(t,T)'!AC550*$C$6*0.5+'P(t,T)'!AC550-'P(t,T)'!V550</f>
        <v>1.9699071426981796E-3</v>
      </c>
      <c r="AD558" s="3">
        <f>AC558/'P(t,T)'!AC550</f>
        <v>2.0132237184147272E-3</v>
      </c>
      <c r="AF558" s="4">
        <v>542</v>
      </c>
      <c r="AG558" s="4">
        <f>'P(t,T)'!AG550*$C$6*0.5+'P(t,T)'!AG550-'P(t,T)'!Y550</f>
        <v>-1.0050401087439154E-3</v>
      </c>
      <c r="AH558" s="4">
        <f>'P(t,T)'!AH550*$C$6*0.5+'P(t,T)'!AH550-'P(t,T)'!Z550</f>
        <v>-5.1093211628702173E-3</v>
      </c>
      <c r="AI558" s="4">
        <f>'P(t,T)'!AI550*$C$6*0.5+'P(t,T)'!AI550-'P(t,T)'!AA550</f>
        <v>-3.56799473848457E-3</v>
      </c>
      <c r="AJ558" s="4">
        <f>'P(t,T)'!AJ550*$C$6*0.5+'P(t,T)'!AJ550-'P(t,T)'!AB550</f>
        <v>-3.0265904228066187E-3</v>
      </c>
      <c r="AK558" s="4">
        <f>'P(t,T)'!AK550*$C$6*0.5+'P(t,T)'!AK550-'P(t,T)'!AC550</f>
        <v>1.4918264983996288E-3</v>
      </c>
      <c r="AL558" s="4">
        <f>'P(t,T)'!AL550*$C$6*0.5+'P(t,T)'!AL550-'P(t,T)'!AD550</f>
        <v>9.8420434300328097E-4</v>
      </c>
      <c r="AM558" s="3">
        <f>AL558/'P(t,T)'!AL550</f>
        <v>1.0068366464970144E-3</v>
      </c>
      <c r="AP558" s="4">
        <v>542</v>
      </c>
      <c r="AQ558" s="19">
        <f t="shared" si="105"/>
        <v>1.1102230246251565E-16</v>
      </c>
      <c r="AR558" s="19">
        <f t="shared" si="106"/>
        <v>-2.1654370843975836E-2</v>
      </c>
      <c r="AS558" s="4">
        <f t="shared" si="107"/>
        <v>-2.2799425754852831E-2</v>
      </c>
      <c r="AT558" s="4">
        <f t="shared" si="108"/>
        <v>-1.8317080271099302E-2</v>
      </c>
      <c r="AU558" s="4">
        <f t="shared" si="109"/>
        <v>-1.4269503347891031E-2</v>
      </c>
      <c r="AV558" s="4">
        <f t="shared" si="110"/>
        <v>-1.266152861344926E-2</v>
      </c>
      <c r="AW558" s="4">
        <f t="shared" si="111"/>
        <v>-8.0089555433043857E-3</v>
      </c>
      <c r="AX558" s="4">
        <f t="shared" si="112"/>
        <v>1.1006662134605029E-3</v>
      </c>
      <c r="AY558" s="4">
        <f t="shared" si="113"/>
        <v>3.4617336410978083E-3</v>
      </c>
      <c r="AZ558" s="4">
        <f t="shared" si="114"/>
        <v>2.9974280614180082E-3</v>
      </c>
      <c r="BA558" s="4">
        <f t="shared" si="115"/>
        <v>9.8420434300328097E-4</v>
      </c>
      <c r="BB558" s="4">
        <f t="shared" si="116"/>
        <v>1.0068366464970144E-3</v>
      </c>
      <c r="BC558" s="4">
        <v>0</v>
      </c>
    </row>
    <row r="559" spans="1:55">
      <c r="A559" s="4"/>
      <c r="B559" s="4">
        <v>543</v>
      </c>
      <c r="C559" s="4">
        <f>'P(t,T)'!C551*$C$6*0.5+'P(t,T)'!C551-1</f>
        <v>1.1194669034764182E-3</v>
      </c>
      <c r="D559" s="4">
        <f>C559/'P(t,T)'!C551</f>
        <v>1.1450549108769944E-3</v>
      </c>
      <c r="E559" s="4"/>
      <c r="F559" s="4">
        <v>543</v>
      </c>
      <c r="G559" s="4">
        <f>'P(t,T)'!G551*$C$6*0.5+'P(t,T)'!G551-'P(t,T)'!C551</f>
        <v>6.2476443257486469E-4</v>
      </c>
      <c r="H559" s="4">
        <f>'P(t,T)'!H551*$C$6*0.5+'P(t,T)'!H551-'P(t,T)'!D551</f>
        <v>2.8242720900837348E-3</v>
      </c>
      <c r="I559" s="3">
        <f>H559/'P(t,T)'!H551</f>
        <v>2.8839163484495941E-3</v>
      </c>
      <c r="K559" s="4">
        <v>543</v>
      </c>
      <c r="L559" s="4">
        <f>'P(t,T)'!L551*$C$6*0.5+'P(t,T)'!L551-'P(t,T)'!G551</f>
        <v>1.6609280085222444E-4</v>
      </c>
      <c r="M559" s="4">
        <f>'P(t,T)'!M551*$C$6*0.5+'P(t,T)'!M551-'P(t,T)'!H551</f>
        <v>2.3032859435024866E-3</v>
      </c>
      <c r="N559" s="3">
        <f>M559/'P(t,T)'!M551</f>
        <v>2.402728576223769E-3</v>
      </c>
      <c r="O559" s="3">
        <f>N559/'P(t,T)'!N551</f>
        <v>2.4507041668620751E-3</v>
      </c>
      <c r="Q559" s="4">
        <v>543</v>
      </c>
      <c r="R559" s="4">
        <f>'P(t,T)'!R551*$C$6*0.5+'P(t,T)'!R551-'P(t,T)'!L551</f>
        <v>-2.5765321470516689E-4</v>
      </c>
      <c r="S559" s="4">
        <f>'P(t,T)'!S551*$C$6*0.5+'P(t,T)'!S551-'P(t,T)'!M551</f>
        <v>1.8164120416285234E-3</v>
      </c>
      <c r="T559" s="4">
        <f>'P(t,T)'!T551*$C$6*0.5+'P(t,T)'!T551-'P(t,T)'!N551</f>
        <v>3.4239089853761451E-3</v>
      </c>
      <c r="U559" s="4">
        <f>'P(t,T)'!U551*$C$6*0.5+'P(t,T)'!U551-'P(t,T)'!O551</f>
        <v>-1.7792486539215391E-3</v>
      </c>
      <c r="V559" s="3">
        <f>U559/'P(t,T)'!U551</f>
        <v>-1.8252023266710396E-3</v>
      </c>
      <c r="X559" s="4">
        <v>543</v>
      </c>
      <c r="Y559" s="4">
        <f>'P(t,T)'!Y551*$C$6*0.5+'P(t,T)'!Y551-'P(t,T)'!R551</f>
        <v>-6.4763081345431406E-4</v>
      </c>
      <c r="Z559" s="4">
        <f>'P(t,T)'!Z551*$C$6*0.5+'P(t,T)'!Z551-'P(t,T)'!S551</f>
        <v>1.3627658004640164E-3</v>
      </c>
      <c r="AA559" s="4">
        <f>'P(t,T)'!AA551*$C$6*0.5+'P(t,T)'!AA551-'P(t,T)'!T551</f>
        <v>2.9242143145947752E-3</v>
      </c>
      <c r="AB559" s="4">
        <f>'P(t,T)'!AB551*$C$6*0.5+'P(t,T)'!AB551-'P(t,T)'!U551</f>
        <v>-2.175525860148575E-3</v>
      </c>
      <c r="AC559" s="4">
        <f>'P(t,T)'!AC551*$C$6*0.5+'P(t,T)'!AC551-'P(t,T)'!V551</f>
        <v>-4.79509798905986E-3</v>
      </c>
      <c r="AD559" s="3">
        <f>AC559/'P(t,T)'!AC551</f>
        <v>-4.933849997909222E-3</v>
      </c>
      <c r="AF559" s="4">
        <v>543</v>
      </c>
      <c r="AG559" s="4">
        <f>'P(t,T)'!AG551*$C$6*0.5+'P(t,T)'!AG551-'P(t,T)'!Y551</f>
        <v>-1.0050401087439154E-3</v>
      </c>
      <c r="AH559" s="4">
        <f>'P(t,T)'!AH551*$C$6*0.5+'P(t,T)'!AH551-'P(t,T)'!Z551</f>
        <v>9.4140327881331309E-4</v>
      </c>
      <c r="AI559" s="4">
        <f>'P(t,T)'!AI551*$C$6*0.5+'P(t,T)'!AI551-'P(t,T)'!AA551</f>
        <v>2.4564131019861879E-3</v>
      </c>
      <c r="AJ559" s="4">
        <f>'P(t,T)'!AJ551*$C$6*0.5+'P(t,T)'!AJ551-'P(t,T)'!AB551</f>
        <v>-2.5351602539001039E-3</v>
      </c>
      <c r="AK559" s="4">
        <f>'P(t,T)'!AK551*$C$6*0.5+'P(t,T)'!AK551-'P(t,T)'!AC551</f>
        <v>-5.090080576352296E-3</v>
      </c>
      <c r="AL559" s="4">
        <f>'P(t,T)'!AL551*$C$6*0.5+'P(t,T)'!AL551-'P(t,T)'!AD551</f>
        <v>-6.4026780443773301E-3</v>
      </c>
      <c r="AM559" s="3">
        <f>AL559/'P(t,T)'!AL551</f>
        <v>-6.5986062411252551E-3</v>
      </c>
      <c r="AP559" s="4">
        <v>543</v>
      </c>
      <c r="AQ559" s="19">
        <f t="shared" si="105"/>
        <v>1.1102230246251565E-16</v>
      </c>
      <c r="AR559" s="19">
        <f t="shared" si="106"/>
        <v>1.0393194065369069E-2</v>
      </c>
      <c r="AS559" s="4">
        <f t="shared" si="107"/>
        <v>9.2481391544920744E-3</v>
      </c>
      <c r="AT559" s="4">
        <f t="shared" si="108"/>
        <v>1.409118132663047E-2</v>
      </c>
      <c r="AU559" s="4">
        <f t="shared" si="109"/>
        <v>1.1207264978180878E-2</v>
      </c>
      <c r="AV559" s="4">
        <f t="shared" si="110"/>
        <v>-4.0392306011081429E-3</v>
      </c>
      <c r="AW559" s="4">
        <f t="shared" si="111"/>
        <v>-6.489934767970218E-3</v>
      </c>
      <c r="AX559" s="4">
        <f t="shared" si="112"/>
        <v>-1.1710380892083195E-2</v>
      </c>
      <c r="AY559" s="4">
        <f t="shared" si="113"/>
        <v>-9.885178565412156E-3</v>
      </c>
      <c r="AZ559" s="4">
        <f t="shared" si="114"/>
        <v>-1.1336528042286551E-2</v>
      </c>
      <c r="BA559" s="4">
        <f t="shared" si="115"/>
        <v>-6.4026780443773301E-3</v>
      </c>
      <c r="BB559" s="4">
        <f t="shared" si="116"/>
        <v>-6.5986062411252551E-3</v>
      </c>
      <c r="BC559" s="4">
        <v>0</v>
      </c>
    </row>
    <row r="560" spans="1:55">
      <c r="A560" s="4"/>
      <c r="B560" s="4">
        <v>544</v>
      </c>
      <c r="C560" s="4">
        <f>'P(t,T)'!C552*$C$6*0.5+'P(t,T)'!C552-1</f>
        <v>1.1194669034764182E-3</v>
      </c>
      <c r="D560" s="4">
        <f>C560/'P(t,T)'!C552</f>
        <v>1.1450549108769944E-3</v>
      </c>
      <c r="E560" s="4"/>
      <c r="F560" s="4">
        <v>544</v>
      </c>
      <c r="G560" s="4">
        <f>'P(t,T)'!G552*$C$6*0.5+'P(t,T)'!G552-'P(t,T)'!C552</f>
        <v>6.2476443257486469E-4</v>
      </c>
      <c r="H560" s="4">
        <f>'P(t,T)'!H552*$C$6*0.5+'P(t,T)'!H552-'P(t,T)'!D552</f>
        <v>9.781317427433045E-4</v>
      </c>
      <c r="I560" s="3">
        <f>H560/'P(t,T)'!H552</f>
        <v>1.0006304740113926E-3</v>
      </c>
      <c r="K560" s="4">
        <v>544</v>
      </c>
      <c r="L560" s="4">
        <f>'P(t,T)'!L552*$C$6*0.5+'P(t,T)'!L552-'P(t,T)'!G552</f>
        <v>1.6609280085222444E-4</v>
      </c>
      <c r="M560" s="4">
        <f>'P(t,T)'!M552*$C$6*0.5+'P(t,T)'!M552-'P(t,T)'!H552</f>
        <v>4.9526503376706721E-4</v>
      </c>
      <c r="N560" s="3">
        <f>M560/'P(t,T)'!M552</f>
        <v>5.1855522968900065E-4</v>
      </c>
      <c r="O560" s="3">
        <f>N560/'P(t,T)'!N552</f>
        <v>5.3076266568729234E-4</v>
      </c>
      <c r="Q560" s="4">
        <v>544</v>
      </c>
      <c r="R560" s="4">
        <f>'P(t,T)'!R552*$C$6*0.5+'P(t,T)'!R552-'P(t,T)'!L552</f>
        <v>-2.5765321470516689E-4</v>
      </c>
      <c r="S560" s="4">
        <f>'P(t,T)'!S552*$C$6*0.5+'P(t,T)'!S552-'P(t,T)'!M552</f>
        <v>4.8141084614261587E-5</v>
      </c>
      <c r="T560" s="4">
        <f>'P(t,T)'!T552*$C$6*0.5+'P(t,T)'!T552-'P(t,T)'!N552</f>
        <v>-1.1560856382430984E-5</v>
      </c>
      <c r="U560" s="4">
        <f>'P(t,T)'!U552*$C$6*0.5+'P(t,T)'!U552-'P(t,T)'!O552</f>
        <v>-1.2582104659958349E-3</v>
      </c>
      <c r="V560" s="3">
        <f>U560/'P(t,T)'!U552</f>
        <v>-1.2900336325698581E-3</v>
      </c>
      <c r="X560" s="4">
        <v>544</v>
      </c>
      <c r="Y560" s="4">
        <f>'P(t,T)'!Y552*$C$6*0.5+'P(t,T)'!Y552-'P(t,T)'!R552</f>
        <v>-6.4763081345431406E-4</v>
      </c>
      <c r="Z560" s="4">
        <f>'P(t,T)'!Z552*$C$6*0.5+'P(t,T)'!Z552-'P(t,T)'!S552</f>
        <v>-3.6437270897149432E-4</v>
      </c>
      <c r="AA560" s="4">
        <f>'P(t,T)'!AA552*$C$6*0.5+'P(t,T)'!AA552-'P(t,T)'!T552</f>
        <v>-4.3790525434661554E-4</v>
      </c>
      <c r="AB560" s="4">
        <f>'P(t,T)'!AB552*$C$6*0.5+'P(t,T)'!AB552-'P(t,T)'!U552</f>
        <v>-1.6687067900374997E-3</v>
      </c>
      <c r="AC560" s="4">
        <f>'P(t,T)'!AC552*$C$6*0.5+'P(t,T)'!AC552-'P(t,T)'!V552</f>
        <v>-5.6272497706859603E-3</v>
      </c>
      <c r="AD560" s="3">
        <f>AC560/'P(t,T)'!AC552</f>
        <v>-5.7949265994127284E-3</v>
      </c>
      <c r="AF560" s="4">
        <v>544</v>
      </c>
      <c r="AG560" s="4">
        <f>'P(t,T)'!AG552*$C$6*0.5+'P(t,T)'!AG552-'P(t,T)'!Y552</f>
        <v>-1.0050401087439154E-3</v>
      </c>
      <c r="AH560" s="4">
        <f>'P(t,T)'!AH552*$C$6*0.5+'P(t,T)'!AH552-'P(t,T)'!Z552</f>
        <v>-7.4345710898193751E-4</v>
      </c>
      <c r="AI560" s="4">
        <f>'P(t,T)'!AI552*$C$6*0.5+'P(t,T)'!AI552-'P(t,T)'!AA552</f>
        <v>-8.2972600642006178E-4</v>
      </c>
      <c r="AJ560" s="4">
        <f>'P(t,T)'!AJ552*$C$6*0.5+'P(t,T)'!AJ552-'P(t,T)'!AB552</f>
        <v>-2.0428249265815879E-3</v>
      </c>
      <c r="AK560" s="4">
        <f>'P(t,T)'!AK552*$C$6*0.5+'P(t,T)'!AK552-'P(t,T)'!AC552</f>
        <v>-5.8935387190863775E-3</v>
      </c>
      <c r="AL560" s="4">
        <f>'P(t,T)'!AL552*$C$6*0.5+'P(t,T)'!AL552-'P(t,T)'!AD552</f>
        <v>-7.4101981161768249E-3</v>
      </c>
      <c r="AM560" s="3">
        <f>AL560/'P(t,T)'!AL552</f>
        <v>-7.6447092408727726E-3</v>
      </c>
      <c r="AP560" s="4">
        <v>544</v>
      </c>
      <c r="AQ560" s="19">
        <f t="shared" si="105"/>
        <v>1.1102230246251565E-16</v>
      </c>
      <c r="AR560" s="19">
        <f t="shared" si="106"/>
        <v>1.5587629540481959E-3</v>
      </c>
      <c r="AS560" s="4">
        <f t="shared" si="107"/>
        <v>4.1370804317120147E-4</v>
      </c>
      <c r="AT560" s="4">
        <f t="shared" si="108"/>
        <v>2.3999358655128495E-4</v>
      </c>
      <c r="AU560" s="4">
        <f t="shared" si="109"/>
        <v>-7.6063688746010765E-4</v>
      </c>
      <c r="AV560" s="4">
        <f t="shared" si="110"/>
        <v>-4.4389795169276301E-3</v>
      </c>
      <c r="AW560" s="4">
        <f t="shared" si="111"/>
        <v>-4.9697421826149224E-3</v>
      </c>
      <c r="AX560" s="4">
        <f t="shared" si="112"/>
        <v>-1.2810822122342195E-2</v>
      </c>
      <c r="AY560" s="4">
        <f t="shared" si="113"/>
        <v>-1.1520788489772338E-2</v>
      </c>
      <c r="AZ560" s="4">
        <f t="shared" si="114"/>
        <v>-1.3205124715589553E-2</v>
      </c>
      <c r="BA560" s="4">
        <f t="shared" si="115"/>
        <v>-7.4101981161768249E-3</v>
      </c>
      <c r="BB560" s="4">
        <f t="shared" si="116"/>
        <v>-7.6447092408727726E-3</v>
      </c>
      <c r="BC560" s="4">
        <v>0</v>
      </c>
    </row>
    <row r="561" spans="1:55">
      <c r="A561" s="4"/>
      <c r="B561" s="4">
        <v>545</v>
      </c>
      <c r="C561" s="4">
        <f>'P(t,T)'!C553*$C$6*0.5+'P(t,T)'!C553-1</f>
        <v>1.1194669034764182E-3</v>
      </c>
      <c r="D561" s="4">
        <f>C561/'P(t,T)'!C553</f>
        <v>1.1450549108769944E-3</v>
      </c>
      <c r="E561" s="4"/>
      <c r="F561" s="4">
        <v>545</v>
      </c>
      <c r="G561" s="4">
        <f>'P(t,T)'!G553*$C$6*0.5+'P(t,T)'!G553-'P(t,T)'!C553</f>
        <v>6.2476443257486469E-4</v>
      </c>
      <c r="H561" s="4">
        <f>'P(t,T)'!H553*$C$6*0.5+'P(t,T)'!H553-'P(t,T)'!D553</f>
        <v>-2.8105311225301577E-4</v>
      </c>
      <c r="I561" s="3">
        <f>H561/'P(t,T)'!H553</f>
        <v>-2.8787996251601269E-4</v>
      </c>
      <c r="K561" s="4">
        <v>545</v>
      </c>
      <c r="L561" s="4">
        <f>'P(t,T)'!L553*$C$6*0.5+'P(t,T)'!L553-'P(t,T)'!G553</f>
        <v>1.6609280085222444E-4</v>
      </c>
      <c r="M561" s="4">
        <f>'P(t,T)'!M553*$C$6*0.5+'P(t,T)'!M553-'P(t,T)'!H553</f>
        <v>-7.3410321985212246E-4</v>
      </c>
      <c r="N561" s="3">
        <f>M561/'P(t,T)'!M553</f>
        <v>-7.7056239933815762E-4</v>
      </c>
      <c r="O561" s="3">
        <f>N561/'P(t,T)'!N553</f>
        <v>-7.884310407627671E-4</v>
      </c>
      <c r="Q561" s="4">
        <v>545</v>
      </c>
      <c r="R561" s="4">
        <f>'P(t,T)'!R553*$C$6*0.5+'P(t,T)'!R553-'P(t,T)'!L553</f>
        <v>-2.5765321470516689E-4</v>
      </c>
      <c r="S561" s="4">
        <f>'P(t,T)'!S553*$C$6*0.5+'P(t,T)'!S553-'P(t,T)'!M553</f>
        <v>-1.1504746298287571E-3</v>
      </c>
      <c r="T561" s="4">
        <f>'P(t,T)'!T553*$C$6*0.5+'P(t,T)'!T553-'P(t,T)'!N553</f>
        <v>3.2480469937679057E-4</v>
      </c>
      <c r="U561" s="4">
        <f>'P(t,T)'!U553*$C$6*0.5+'P(t,T)'!U553-'P(t,T)'!O553</f>
        <v>-2.2926618291854162E-3</v>
      </c>
      <c r="V561" s="3">
        <f>U561/'P(t,T)'!U553</f>
        <v>-2.3530859763886895E-3</v>
      </c>
      <c r="X561" s="4">
        <v>545</v>
      </c>
      <c r="Y561" s="4">
        <f>'P(t,T)'!Y553*$C$6*0.5+'P(t,T)'!Y553-'P(t,T)'!R553</f>
        <v>-6.4763081345431406E-4</v>
      </c>
      <c r="Z561" s="4">
        <f>'P(t,T)'!Z553*$C$6*0.5+'P(t,T)'!Z553-'P(t,T)'!S553</f>
        <v>-1.5314726406683299E-3</v>
      </c>
      <c r="AA561" s="4">
        <f>'P(t,T)'!AA553*$C$6*0.5+'P(t,T)'!AA553-'P(t,T)'!T553</f>
        <v>-1.0975938690227505E-4</v>
      </c>
      <c r="AB561" s="4">
        <f>'P(t,T)'!AB553*$C$6*0.5+'P(t,T)'!AB553-'P(t,T)'!U553</f>
        <v>-2.6744095869937201E-3</v>
      </c>
      <c r="AC561" s="4">
        <f>'P(t,T)'!AC553*$C$6*0.5+'P(t,T)'!AC553-'P(t,T)'!V553</f>
        <v>-2.6525689994314483E-3</v>
      </c>
      <c r="AD561" s="3">
        <f>AC561/'P(t,T)'!AC553</f>
        <v>-2.7234611097019098E-3</v>
      </c>
      <c r="AF561" s="4">
        <v>545</v>
      </c>
      <c r="AG561" s="4">
        <f>'P(t,T)'!AG553*$C$6*0.5+'P(t,T)'!AG553-'P(t,T)'!Y553</f>
        <v>-1.0050401087439154E-3</v>
      </c>
      <c r="AH561" s="4">
        <f>'P(t,T)'!AH553*$C$6*0.5+'P(t,T)'!AH553-'P(t,T)'!Z553</f>
        <v>-1.8784418128041658E-3</v>
      </c>
      <c r="AI561" s="4">
        <f>'P(t,T)'!AI553*$C$6*0.5+'P(t,T)'!AI553-'P(t,T)'!AA553</f>
        <v>-5.1000985930427234E-4</v>
      </c>
      <c r="AJ561" s="4">
        <f>'P(t,T)'!AJ553*$C$6*0.5+'P(t,T)'!AJ553-'P(t,T)'!AB553</f>
        <v>-3.0192821329152464E-3</v>
      </c>
      <c r="AK561" s="4">
        <f>'P(t,T)'!AK553*$C$6*0.5+'P(t,T)'!AK553-'P(t,T)'!AC553</f>
        <v>-3.0152074937194184E-3</v>
      </c>
      <c r="AL561" s="4">
        <f>'P(t,T)'!AL553*$C$6*0.5+'P(t,T)'!AL553-'P(t,T)'!AD553</f>
        <v>-3.2769631310678449E-3</v>
      </c>
      <c r="AM561" s="3">
        <f>AL561/'P(t,T)'!AL553</f>
        <v>-3.3666504008478064E-3</v>
      </c>
      <c r="AP561" s="4">
        <v>545</v>
      </c>
      <c r="AQ561" s="19">
        <f t="shared" si="105"/>
        <v>1.1102230246251565E-16</v>
      </c>
      <c r="AR561" s="19">
        <f t="shared" si="106"/>
        <v>-4.4304905045293962E-3</v>
      </c>
      <c r="AS561" s="4">
        <f t="shared" si="107"/>
        <v>-5.575545415406391E-3</v>
      </c>
      <c r="AT561" s="4">
        <f t="shared" si="108"/>
        <v>-1.3534069086839271E-3</v>
      </c>
      <c r="AU561" s="4">
        <f t="shared" si="109"/>
        <v>-1.0655269461679144E-3</v>
      </c>
      <c r="AV561" s="4">
        <f t="shared" si="110"/>
        <v>-8.77478458985715E-3</v>
      </c>
      <c r="AW561" s="4">
        <f t="shared" si="111"/>
        <v>-7.9863535490943827E-3</v>
      </c>
      <c r="AX561" s="4">
        <f t="shared" si="112"/>
        <v>-8.0208624695395567E-3</v>
      </c>
      <c r="AY561" s="4">
        <f t="shared" si="113"/>
        <v>-5.6677764931508667E-3</v>
      </c>
      <c r="AZ561" s="4">
        <f t="shared" si="114"/>
        <v>-6.0004242407697547E-3</v>
      </c>
      <c r="BA561" s="4">
        <f t="shared" si="115"/>
        <v>-3.2769631310678449E-3</v>
      </c>
      <c r="BB561" s="4">
        <f t="shared" si="116"/>
        <v>-3.3666504008478064E-3</v>
      </c>
      <c r="BC561" s="4">
        <v>0</v>
      </c>
    </row>
    <row r="562" spans="1:55">
      <c r="A562" s="4"/>
      <c r="B562" s="4">
        <v>546</v>
      </c>
      <c r="C562" s="4">
        <f>'P(t,T)'!C554*$C$6*0.5+'P(t,T)'!C554-1</f>
        <v>1.1194669034764182E-3</v>
      </c>
      <c r="D562" s="4">
        <f>C562/'P(t,T)'!C554</f>
        <v>1.1450549108769944E-3</v>
      </c>
      <c r="E562" s="4"/>
      <c r="F562" s="4">
        <v>546</v>
      </c>
      <c r="G562" s="4">
        <f>'P(t,T)'!G554*$C$6*0.5+'P(t,T)'!G554-'P(t,T)'!C554</f>
        <v>6.2476443257486469E-4</v>
      </c>
      <c r="H562" s="4">
        <f>'P(t,T)'!H554*$C$6*0.5+'P(t,T)'!H554-'P(t,T)'!D554</f>
        <v>2.8963033976925345E-5</v>
      </c>
      <c r="I562" s="3">
        <f>H562/'P(t,T)'!H554</f>
        <v>2.9657356458838518E-5</v>
      </c>
      <c r="K562" s="4">
        <v>546</v>
      </c>
      <c r="L562" s="4">
        <f>'P(t,T)'!L554*$C$6*0.5+'P(t,T)'!L554-'P(t,T)'!G554</f>
        <v>1.6609280085222444E-4</v>
      </c>
      <c r="M562" s="4">
        <f>'P(t,T)'!M554*$C$6*0.5+'P(t,T)'!M554-'P(t,T)'!H554</f>
        <v>-4.3171526031537955E-4</v>
      </c>
      <c r="N562" s="3">
        <f>M562/'P(t,T)'!M554</f>
        <v>-4.5287544534838511E-4</v>
      </c>
      <c r="O562" s="3">
        <f>N562/'P(t,T)'!N554</f>
        <v>-4.6305434842812258E-4</v>
      </c>
      <c r="Q562" s="4">
        <v>546</v>
      </c>
      <c r="R562" s="4">
        <f>'P(t,T)'!R554*$C$6*0.5+'P(t,T)'!R554-'P(t,T)'!L554</f>
        <v>-2.5765321470516689E-4</v>
      </c>
      <c r="S562" s="4">
        <f>'P(t,T)'!S554*$C$6*0.5+'P(t,T)'!S554-'P(t,T)'!M554</f>
        <v>-8.5593124705951595E-4</v>
      </c>
      <c r="T562" s="4">
        <f>'P(t,T)'!T554*$C$6*0.5+'P(t,T)'!T554-'P(t,T)'!N554</f>
        <v>1.0071851948290078E-3</v>
      </c>
      <c r="U562" s="4">
        <f>'P(t,T)'!U554*$C$6*0.5+'P(t,T)'!U554-'P(t,T)'!O554</f>
        <v>-2.4451097788966702E-3</v>
      </c>
      <c r="V562" s="3">
        <f>U562/'P(t,T)'!U554</f>
        <v>-2.5099352750343313E-3</v>
      </c>
      <c r="X562" s="4">
        <v>546</v>
      </c>
      <c r="Y562" s="4">
        <f>'P(t,T)'!Y554*$C$6*0.5+'P(t,T)'!Y554-'P(t,T)'!R554</f>
        <v>-6.4763081345431406E-4</v>
      </c>
      <c r="Z562" s="4">
        <f>'P(t,T)'!Z554*$C$6*0.5+'P(t,T)'!Z554-'P(t,T)'!S554</f>
        <v>-1.244947497766713E-3</v>
      </c>
      <c r="AA562" s="4">
        <f>'P(t,T)'!AA554*$C$6*0.5+'P(t,T)'!AA554-'P(t,T)'!T554</f>
        <v>5.566398458636268E-4</v>
      </c>
      <c r="AB562" s="4">
        <f>'P(t,T)'!AB554*$C$6*0.5+'P(t,T)'!AB554-'P(t,T)'!U554</f>
        <v>-2.8224442177370301E-3</v>
      </c>
      <c r="AC562" s="4">
        <f>'P(t,T)'!AC554*$C$6*0.5+'P(t,T)'!AC554-'P(t,T)'!V554</f>
        <v>-4.2254031432293893E-3</v>
      </c>
      <c r="AD562" s="3">
        <f>AC562/'P(t,T)'!AC554</f>
        <v>-4.3451829814013338E-3</v>
      </c>
      <c r="AF562" s="4">
        <v>546</v>
      </c>
      <c r="AG562" s="4">
        <f>'P(t,T)'!AG554*$C$6*0.5+'P(t,T)'!AG554-'P(t,T)'!Y554</f>
        <v>-1.0050401087439154E-3</v>
      </c>
      <c r="AH562" s="4">
        <f>'P(t,T)'!AH554*$C$6*0.5+'P(t,T)'!AH554-'P(t,T)'!Z554</f>
        <v>-1.600068131125898E-3</v>
      </c>
      <c r="AI562" s="4">
        <f>'P(t,T)'!AI554*$C$6*0.5+'P(t,T)'!AI554-'P(t,T)'!AA554</f>
        <v>1.3994860807620135E-4</v>
      </c>
      <c r="AJ562" s="4">
        <f>'P(t,T)'!AJ554*$C$6*0.5+'P(t,T)'!AJ554-'P(t,T)'!AB554</f>
        <v>-3.1628399720936562E-3</v>
      </c>
      <c r="AK562" s="4">
        <f>'P(t,T)'!AK554*$C$6*0.5+'P(t,T)'!AK554-'P(t,T)'!AC554</f>
        <v>-4.5392499659000496E-3</v>
      </c>
      <c r="AL562" s="4">
        <f>'P(t,T)'!AL554*$C$6*0.5+'P(t,T)'!AL554-'P(t,T)'!AD554</f>
        <v>-2.7973308851936274E-3</v>
      </c>
      <c r="AM562" s="3">
        <f>AL562/'P(t,T)'!AL554</f>
        <v>-2.8725088128730507E-3</v>
      </c>
      <c r="AP562" s="4">
        <v>546</v>
      </c>
      <c r="AQ562" s="19">
        <f t="shared" si="105"/>
        <v>1.1102230246251565E-16</v>
      </c>
      <c r="AR562" s="19">
        <f t="shared" si="106"/>
        <v>-2.9586441914135867E-3</v>
      </c>
      <c r="AS562" s="4">
        <f t="shared" si="107"/>
        <v>-4.1036991022905811E-3</v>
      </c>
      <c r="AT562" s="4">
        <f t="shared" si="108"/>
        <v>1.2805555598792893E-3</v>
      </c>
      <c r="AU562" s="4">
        <f t="shared" si="109"/>
        <v>1.2508982034204509E-3</v>
      </c>
      <c r="AV562" s="4">
        <f t="shared" si="110"/>
        <v>-8.8934483171554789E-3</v>
      </c>
      <c r="AW562" s="4">
        <f t="shared" si="111"/>
        <v>-8.4303939687273566E-3</v>
      </c>
      <c r="AX562" s="4">
        <f t="shared" si="112"/>
        <v>-1.1274588384163771E-2</v>
      </c>
      <c r="AY562" s="4">
        <f t="shared" si="113"/>
        <v>-8.7646531091294388E-3</v>
      </c>
      <c r="AZ562" s="4">
        <f t="shared" si="114"/>
        <v>-7.1425138665949612E-3</v>
      </c>
      <c r="BA562" s="4">
        <f t="shared" si="115"/>
        <v>-2.7973308851936274E-3</v>
      </c>
      <c r="BB562" s="4">
        <f t="shared" si="116"/>
        <v>-2.8725088128730507E-3</v>
      </c>
      <c r="BC562" s="4">
        <v>0</v>
      </c>
    </row>
    <row r="563" spans="1:55">
      <c r="A563" s="4"/>
      <c r="B563" s="4">
        <v>547</v>
      </c>
      <c r="C563" s="4">
        <f>'P(t,T)'!C555*$C$6*0.5+'P(t,T)'!C555-1</f>
        <v>1.1194669034764182E-3</v>
      </c>
      <c r="D563" s="4">
        <f>C563/'P(t,T)'!C555</f>
        <v>1.1450549108769944E-3</v>
      </c>
      <c r="E563" s="4"/>
      <c r="F563" s="4">
        <v>547</v>
      </c>
      <c r="G563" s="4">
        <f>'P(t,T)'!G555*$C$6*0.5+'P(t,T)'!G555-'P(t,T)'!C555</f>
        <v>6.2476443257486469E-4</v>
      </c>
      <c r="H563" s="4">
        <f>'P(t,T)'!H555*$C$6*0.5+'P(t,T)'!H555-'P(t,T)'!D555</f>
        <v>-3.5945797329128837E-4</v>
      </c>
      <c r="I563" s="3">
        <f>H563/'P(t,T)'!H555</f>
        <v>-3.6821817541427253E-4</v>
      </c>
      <c r="K563" s="4">
        <v>547</v>
      </c>
      <c r="L563" s="4">
        <f>'P(t,T)'!L555*$C$6*0.5+'P(t,T)'!L555-'P(t,T)'!G555</f>
        <v>1.6609280085222444E-4</v>
      </c>
      <c r="M563" s="4">
        <f>'P(t,T)'!M555*$C$6*0.5+'P(t,T)'!M555-'P(t,T)'!H555</f>
        <v>-8.1054914248468446E-4</v>
      </c>
      <c r="N563" s="3">
        <f>M563/'P(t,T)'!M555</f>
        <v>-8.5093847049418276E-4</v>
      </c>
      <c r="O563" s="3">
        <f>N563/'P(t,T)'!N555</f>
        <v>-8.7427817466621078E-4</v>
      </c>
      <c r="Q563" s="4">
        <v>547</v>
      </c>
      <c r="R563" s="4">
        <f>'P(t,T)'!R555*$C$6*0.5+'P(t,T)'!R555-'P(t,T)'!L555</f>
        <v>-2.5765321470516689E-4</v>
      </c>
      <c r="S563" s="4">
        <f>'P(t,T)'!S555*$C$6*0.5+'P(t,T)'!S555-'P(t,T)'!M555</f>
        <v>-1.224908379768852E-3</v>
      </c>
      <c r="T563" s="4">
        <f>'P(t,T)'!T555*$C$6*0.5+'P(t,T)'!T555-'P(t,T)'!N555</f>
        <v>-3.6936589752752935E-3</v>
      </c>
      <c r="U563" s="4">
        <f>'P(t,T)'!U555*$C$6*0.5+'P(t,T)'!U555-'P(t,T)'!O555</f>
        <v>-8.6218093382958161E-3</v>
      </c>
      <c r="V563" s="3">
        <f>U563/'P(t,T)'!U555</f>
        <v>-8.9055350184379239E-3</v>
      </c>
      <c r="X563" s="4">
        <v>547</v>
      </c>
      <c r="Y563" s="4">
        <f>'P(t,T)'!Y555*$C$6*0.5+'P(t,T)'!Y555-'P(t,T)'!R555</f>
        <v>-6.4763081345431406E-4</v>
      </c>
      <c r="Z563" s="4">
        <f>'P(t,T)'!Z555*$C$6*0.5+'P(t,T)'!Z555-'P(t,T)'!S555</f>
        <v>-1.6038518082350794E-3</v>
      </c>
      <c r="AA563" s="4">
        <f>'P(t,T)'!AA555*$C$6*0.5+'P(t,T)'!AA555-'P(t,T)'!T555</f>
        <v>-4.0151836543503849E-3</v>
      </c>
      <c r="AB563" s="4">
        <f>'P(t,T)'!AB555*$C$6*0.5+'P(t,T)'!AB555-'P(t,T)'!U555</f>
        <v>-8.7821707154778217E-3</v>
      </c>
      <c r="AC563" s="4">
        <f>'P(t,T)'!AC555*$C$6*0.5+'P(t,T)'!AC555-'P(t,T)'!V555</f>
        <v>-4.3802856742131135E-3</v>
      </c>
      <c r="AD563" s="3">
        <f>AC563/'P(t,T)'!AC555</f>
        <v>-4.5051567840463909E-3</v>
      </c>
      <c r="AF563" s="4">
        <v>547</v>
      </c>
      <c r="AG563" s="4">
        <f>'P(t,T)'!AG555*$C$6*0.5+'P(t,T)'!AG555-'P(t,T)'!Y555</f>
        <v>-1.0050401087439154E-3</v>
      </c>
      <c r="AH563" s="4">
        <f>'P(t,T)'!AH555*$C$6*0.5+'P(t,T)'!AH555-'P(t,T)'!Z555</f>
        <v>-1.9487342251254258E-3</v>
      </c>
      <c r="AI563" s="4">
        <f>'P(t,T)'!AI555*$C$6*0.5+'P(t,T)'!AI555-'P(t,T)'!AA555</f>
        <v>-4.3006699942802484E-3</v>
      </c>
      <c r="AJ563" s="4">
        <f>'P(t,T)'!AJ555*$C$6*0.5+'P(t,T)'!AJ555-'P(t,T)'!AB555</f>
        <v>-8.9054076591287279E-3</v>
      </c>
      <c r="AK563" s="4">
        <f>'P(t,T)'!AK555*$C$6*0.5+'P(t,T)'!AK555-'P(t,T)'!AC555</f>
        <v>-4.6890666040406703E-3</v>
      </c>
      <c r="AL563" s="4">
        <f>'P(t,T)'!AL555*$C$6*0.5+'P(t,T)'!AL555-'P(t,T)'!AD555</f>
        <v>-3.4858808632489691E-3</v>
      </c>
      <c r="AM563" s="3">
        <f>AL563/'P(t,T)'!AL555</f>
        <v>-3.5820368180287457E-3</v>
      </c>
      <c r="AP563" s="4">
        <v>547</v>
      </c>
      <c r="AQ563" s="19">
        <f t="shared" si="105"/>
        <v>1.1102230246251565E-16</v>
      </c>
      <c r="AR563" s="19">
        <f t="shared" si="106"/>
        <v>-4.8024466180283353E-3</v>
      </c>
      <c r="AS563" s="4">
        <f t="shared" si="107"/>
        <v>-5.9475015289053301E-3</v>
      </c>
      <c r="AT563" s="4">
        <f t="shared" si="108"/>
        <v>-1.3228669269814381E-2</v>
      </c>
      <c r="AU563" s="4">
        <f t="shared" si="109"/>
        <v>-1.2860451094400109E-2</v>
      </c>
      <c r="AV563" s="4">
        <f t="shared" si="110"/>
        <v>-2.7183665887568577E-2</v>
      </c>
      <c r="AW563" s="4">
        <f t="shared" si="111"/>
        <v>-2.6309387712902366E-2</v>
      </c>
      <c r="AX563" s="4">
        <f t="shared" si="112"/>
        <v>-1.7974887296691708E-2</v>
      </c>
      <c r="AY563" s="4">
        <f t="shared" si="113"/>
        <v>-9.0693522782537839E-3</v>
      </c>
      <c r="AZ563" s="4">
        <f t="shared" si="114"/>
        <v>-7.9910376472953591E-3</v>
      </c>
      <c r="BA563" s="4">
        <f t="shared" si="115"/>
        <v>-3.4858808632489691E-3</v>
      </c>
      <c r="BB563" s="4">
        <f t="shared" si="116"/>
        <v>-3.5820368180287457E-3</v>
      </c>
      <c r="BC563" s="4">
        <v>0</v>
      </c>
    </row>
    <row r="564" spans="1:55">
      <c r="A564" s="4"/>
      <c r="B564" s="4">
        <v>548</v>
      </c>
      <c r="C564" s="4">
        <f>'P(t,T)'!C556*$C$6*0.5+'P(t,T)'!C556-1</f>
        <v>1.1194669034764182E-3</v>
      </c>
      <c r="D564" s="4">
        <f>C564/'P(t,T)'!C556</f>
        <v>1.1450549108769944E-3</v>
      </c>
      <c r="E564" s="4"/>
      <c r="F564" s="4">
        <v>548</v>
      </c>
      <c r="G564" s="4">
        <f>'P(t,T)'!G556*$C$6*0.5+'P(t,T)'!G556-'P(t,T)'!C556</f>
        <v>6.2476443257486469E-4</v>
      </c>
      <c r="H564" s="4">
        <f>'P(t,T)'!H556*$C$6*0.5+'P(t,T)'!H556-'P(t,T)'!D556</f>
        <v>-2.0649562136800803E-3</v>
      </c>
      <c r="I564" s="3">
        <f>H564/'P(t,T)'!H556</f>
        <v>-2.1188954825127897E-3</v>
      </c>
      <c r="K564" s="4">
        <v>548</v>
      </c>
      <c r="L564" s="4">
        <f>'P(t,T)'!L556*$C$6*0.5+'P(t,T)'!L556-'P(t,T)'!G556</f>
        <v>1.6609280085222444E-4</v>
      </c>
      <c r="M564" s="4">
        <f>'P(t,T)'!M556*$C$6*0.5+'P(t,T)'!M556-'P(t,T)'!H556</f>
        <v>-2.4704659326264533E-3</v>
      </c>
      <c r="N564" s="3">
        <f>M564/'P(t,T)'!M556</f>
        <v>-2.602440759758763E-3</v>
      </c>
      <c r="O564" s="3">
        <f>N564/'P(t,T)'!N556</f>
        <v>-2.6807650650246362E-3</v>
      </c>
      <c r="Q564" s="4">
        <v>548</v>
      </c>
      <c r="R564" s="4">
        <f>'P(t,T)'!R556*$C$6*0.5+'P(t,T)'!R556-'P(t,T)'!L556</f>
        <v>-2.5765321470516689E-4</v>
      </c>
      <c r="S564" s="4">
        <f>'P(t,T)'!S556*$C$6*0.5+'P(t,T)'!S556-'P(t,T)'!M556</f>
        <v>-2.8382408653169211E-3</v>
      </c>
      <c r="T564" s="4">
        <f>'P(t,T)'!T556*$C$6*0.5+'P(t,T)'!T556-'P(t,T)'!N556</f>
        <v>-6.1891935918452212E-3</v>
      </c>
      <c r="U564" s="4">
        <f>'P(t,T)'!U556*$C$6*0.5+'P(t,T)'!U556-'P(t,T)'!O556</f>
        <v>-6.2538248356192039E-3</v>
      </c>
      <c r="V564" s="3">
        <f>U564/'P(t,T)'!U556</f>
        <v>-6.44423255290288E-3</v>
      </c>
      <c r="X564" s="4">
        <v>548</v>
      </c>
      <c r="Y564" s="4">
        <f>'P(t,T)'!Y556*$C$6*0.5+'P(t,T)'!Y556-'P(t,T)'!R556</f>
        <v>-6.4763081345431406E-4</v>
      </c>
      <c r="Z564" s="4">
        <f>'P(t,T)'!Z556*$C$6*0.5+'P(t,T)'!Z556-'P(t,T)'!S556</f>
        <v>-3.1698339907246798E-3</v>
      </c>
      <c r="AA564" s="4">
        <f>'P(t,T)'!AA556*$C$6*0.5+'P(t,T)'!AA556-'P(t,T)'!T556</f>
        <v>-6.4241089570656884E-3</v>
      </c>
      <c r="AB564" s="4">
        <f>'P(t,T)'!AB556*$C$6*0.5+'P(t,T)'!AB556-'P(t,T)'!U556</f>
        <v>-6.506171573466113E-3</v>
      </c>
      <c r="AC564" s="4">
        <f>'P(t,T)'!AC556*$C$6*0.5+'P(t,T)'!AC556-'P(t,T)'!V556</f>
        <v>-7.0844900162767566E-3</v>
      </c>
      <c r="AD564" s="3">
        <f>AC564/'P(t,T)'!AC556</f>
        <v>-7.3062959454128062E-3</v>
      </c>
      <c r="AF564" s="4">
        <v>548</v>
      </c>
      <c r="AG564" s="4">
        <f>'P(t,T)'!AG556*$C$6*0.5+'P(t,T)'!AG556-'P(t,T)'!Y556</f>
        <v>-1.0050401087439154E-3</v>
      </c>
      <c r="AH564" s="4">
        <f>'P(t,T)'!AH556*$C$6*0.5+'P(t,T)'!AH556-'P(t,T)'!Z556</f>
        <v>-3.4668231923365989E-3</v>
      </c>
      <c r="AI564" s="4">
        <f>'P(t,T)'!AI556*$C$6*0.5+'P(t,T)'!AI556-'P(t,T)'!AA556</f>
        <v>-6.6228841336701816E-3</v>
      </c>
      <c r="AJ564" s="4">
        <f>'P(t,T)'!AJ556*$C$6*0.5+'P(t,T)'!AJ556-'P(t,T)'!AB556</f>
        <v>-6.7208806141695332E-3</v>
      </c>
      <c r="AK564" s="4">
        <f>'P(t,T)'!AK556*$C$6*0.5+'P(t,T)'!AK556-'P(t,T)'!AC556</f>
        <v>-7.297274943474652E-3</v>
      </c>
      <c r="AL564" s="4">
        <f>'P(t,T)'!AL556*$C$6*0.5+'P(t,T)'!AL556-'P(t,T)'!AD556</f>
        <v>-6.3074662246678237E-3</v>
      </c>
      <c r="AM564" s="3">
        <f>AL564/'P(t,T)'!AL556</f>
        <v>-6.4998579955887368E-3</v>
      </c>
      <c r="AP564" s="4">
        <v>548</v>
      </c>
      <c r="AQ564" s="19">
        <f t="shared" si="105"/>
        <v>1.1102230246251565E-16</v>
      </c>
      <c r="AR564" s="19">
        <f t="shared" si="106"/>
        <v>-1.2865265283807738E-2</v>
      </c>
      <c r="AS564" s="4">
        <f t="shared" si="107"/>
        <v>-1.4010320194684733E-2</v>
      </c>
      <c r="AT564" s="4">
        <f t="shared" si="108"/>
        <v>-2.3957522924852644E-2</v>
      </c>
      <c r="AU564" s="4">
        <f t="shared" si="109"/>
        <v>-2.1838627442339855E-2</v>
      </c>
      <c r="AV564" s="4">
        <f t="shared" si="110"/>
        <v>-2.2161642088279487E-2</v>
      </c>
      <c r="AW564" s="4">
        <f t="shared" si="111"/>
        <v>-1.948087702325485E-2</v>
      </c>
      <c r="AX564" s="4">
        <f t="shared" si="112"/>
        <v>-2.0825997512654289E-2</v>
      </c>
      <c r="AY564" s="4">
        <f t="shared" si="113"/>
        <v>-1.4381764959751409E-2</v>
      </c>
      <c r="AZ564" s="4">
        <f t="shared" si="114"/>
        <v>-1.361376217008063E-2</v>
      </c>
      <c r="BA564" s="4">
        <f t="shared" si="115"/>
        <v>-6.3074662246678237E-3</v>
      </c>
      <c r="BB564" s="4">
        <f t="shared" si="116"/>
        <v>-6.4998579955887368E-3</v>
      </c>
      <c r="BC564" s="4">
        <v>0</v>
      </c>
    </row>
    <row r="565" spans="1:55">
      <c r="A565" s="4"/>
      <c r="B565" s="4">
        <v>549</v>
      </c>
      <c r="C565" s="4">
        <f>'P(t,T)'!C557*$C$6*0.5+'P(t,T)'!C557-1</f>
        <v>1.1194669034764182E-3</v>
      </c>
      <c r="D565" s="4">
        <f>C565/'P(t,T)'!C557</f>
        <v>1.1450549108769944E-3</v>
      </c>
      <c r="E565" s="4"/>
      <c r="F565" s="4">
        <v>549</v>
      </c>
      <c r="G565" s="4">
        <f>'P(t,T)'!G557*$C$6*0.5+'P(t,T)'!G557-'P(t,T)'!C557</f>
        <v>6.2476443257486469E-4</v>
      </c>
      <c r="H565" s="4">
        <f>'P(t,T)'!H557*$C$6*0.5+'P(t,T)'!H557-'P(t,T)'!D557</f>
        <v>-3.3367601855415208E-3</v>
      </c>
      <c r="I565" s="3">
        <f>H565/'P(t,T)'!H557</f>
        <v>-3.4282897177253272E-3</v>
      </c>
      <c r="K565" s="4">
        <v>549</v>
      </c>
      <c r="L565" s="4">
        <f>'P(t,T)'!L557*$C$6*0.5+'P(t,T)'!L557-'P(t,T)'!G557</f>
        <v>1.6609280085222444E-4</v>
      </c>
      <c r="M565" s="4">
        <f>'P(t,T)'!M557*$C$6*0.5+'P(t,T)'!M557-'P(t,T)'!H557</f>
        <v>-3.7045833972678688E-3</v>
      </c>
      <c r="N565" s="3">
        <f>M565/'P(t,T)'!M557</f>
        <v>-3.9124520286687968E-3</v>
      </c>
      <c r="O565" s="3">
        <f>N565/'P(t,T)'!N557</f>
        <v>-4.0288985350191917E-3</v>
      </c>
      <c r="Q565" s="4">
        <v>549</v>
      </c>
      <c r="R565" s="4">
        <f>'P(t,T)'!R557*$C$6*0.5+'P(t,T)'!R557-'P(t,T)'!L557</f>
        <v>-2.5765321470516689E-4</v>
      </c>
      <c r="S565" s="4">
        <f>'P(t,T)'!S557*$C$6*0.5+'P(t,T)'!S557-'P(t,T)'!M557</f>
        <v>-4.034128066000231E-3</v>
      </c>
      <c r="T565" s="4">
        <f>'P(t,T)'!T557*$C$6*0.5+'P(t,T)'!T557-'P(t,T)'!N557</f>
        <v>-5.8787684669291407E-3</v>
      </c>
      <c r="U565" s="4">
        <f>'P(t,T)'!U557*$C$6*0.5+'P(t,T)'!U557-'P(t,T)'!O557</f>
        <v>-6.5380332089124416E-3</v>
      </c>
      <c r="V565" s="3">
        <f>U565/'P(t,T)'!U557</f>
        <v>-6.7390214450591792E-3</v>
      </c>
      <c r="X565" s="4">
        <v>549</v>
      </c>
      <c r="Y565" s="4">
        <f>'P(t,T)'!Y557*$C$6*0.5+'P(t,T)'!Y557-'P(t,T)'!R557</f>
        <v>-6.4763081345431406E-4</v>
      </c>
      <c r="Z565" s="4">
        <f>'P(t,T)'!Z557*$C$6*0.5+'P(t,T)'!Z557-'P(t,T)'!S557</f>
        <v>-4.3271246325422563E-3</v>
      </c>
      <c r="AA565" s="4">
        <f>'P(t,T)'!AA557*$C$6*0.5+'P(t,T)'!AA557-'P(t,T)'!T557</f>
        <v>-6.1251465438977304E-3</v>
      </c>
      <c r="AB565" s="4">
        <f>'P(t,T)'!AB557*$C$6*0.5+'P(t,T)'!AB557-'P(t,T)'!U557</f>
        <v>-6.7799178349852163E-3</v>
      </c>
      <c r="AC565" s="4">
        <f>'P(t,T)'!AC557*$C$6*0.5+'P(t,T)'!AC557-'P(t,T)'!V557</f>
        <v>-6.1041896497653347E-3</v>
      </c>
      <c r="AD565" s="3">
        <f>AC565/'P(t,T)'!AC557</f>
        <v>-6.2890944919172199E-3</v>
      </c>
      <c r="AF565" s="4">
        <v>549</v>
      </c>
      <c r="AG565" s="4">
        <f>'P(t,T)'!AG557*$C$6*0.5+'P(t,T)'!AG557-'P(t,T)'!Y557</f>
        <v>-1.0050401087439154E-3</v>
      </c>
      <c r="AH565" s="4">
        <f>'P(t,T)'!AH557*$C$6*0.5+'P(t,T)'!AH557-'P(t,T)'!Z557</f>
        <v>-4.5853169542050543E-3</v>
      </c>
      <c r="AI565" s="4">
        <f>'P(t,T)'!AI557*$C$6*0.5+'P(t,T)'!AI557-'P(t,T)'!AA557</f>
        <v>-6.3353521032516458E-3</v>
      </c>
      <c r="AJ565" s="4">
        <f>'P(t,T)'!AJ557*$C$6*0.5+'P(t,T)'!AJ557-'P(t,T)'!AB557</f>
        <v>-6.9841856786572176E-3</v>
      </c>
      <c r="AK565" s="4">
        <f>'P(t,T)'!AK557*$C$6*0.5+'P(t,T)'!AK557-'P(t,T)'!AC557</f>
        <v>-6.3534236596840543E-3</v>
      </c>
      <c r="AL565" s="4">
        <f>'P(t,T)'!AL557*$C$6*0.5+'P(t,T)'!AL557-'P(t,T)'!AD557</f>
        <v>-2.8223111454502847E-3</v>
      </c>
      <c r="AM565" s="3">
        <f>AL565/'P(t,T)'!AL557</f>
        <v>-2.8982330162951688E-3</v>
      </c>
      <c r="AP565" s="4">
        <v>549</v>
      </c>
      <c r="AQ565" s="19">
        <f t="shared" si="105"/>
        <v>1.1102230246251565E-16</v>
      </c>
      <c r="AR565" s="19">
        <f t="shared" si="106"/>
        <v>-1.8842858324679936E-2</v>
      </c>
      <c r="AS565" s="4">
        <f t="shared" si="107"/>
        <v>-1.9987913235556931E-2</v>
      </c>
      <c r="AT565" s="4">
        <f t="shared" si="108"/>
        <v>-2.5680008860472642E-2</v>
      </c>
      <c r="AU565" s="4">
        <f t="shared" si="109"/>
        <v>-2.2251719142747314E-2</v>
      </c>
      <c r="AV565" s="4">
        <f t="shared" si="110"/>
        <v>-2.4331035257574067E-2</v>
      </c>
      <c r="AW565" s="4">
        <f t="shared" si="111"/>
        <v>-2.0302136722554875E-2</v>
      </c>
      <c r="AX565" s="4">
        <f t="shared" si="112"/>
        <v>-1.9196634754508567E-2</v>
      </c>
      <c r="AY565" s="4">
        <f t="shared" si="113"/>
        <v>-1.2457613309449389E-2</v>
      </c>
      <c r="AZ565" s="4">
        <f t="shared" si="114"/>
        <v>-9.1114056373675055E-3</v>
      </c>
      <c r="BA565" s="4">
        <f t="shared" si="115"/>
        <v>-2.8223111454502847E-3</v>
      </c>
      <c r="BB565" s="4">
        <f t="shared" si="116"/>
        <v>-2.8982330162951688E-3</v>
      </c>
      <c r="BC565" s="4">
        <v>0</v>
      </c>
    </row>
    <row r="566" spans="1:55">
      <c r="A566" s="4"/>
      <c r="B566" s="4">
        <v>550</v>
      </c>
      <c r="C566" s="4">
        <f>'P(t,T)'!C558*$C$6*0.5+'P(t,T)'!C558-1</f>
        <v>1.1194669034764182E-3</v>
      </c>
      <c r="D566" s="4">
        <f>C566/'P(t,T)'!C558</f>
        <v>1.1450549108769944E-3</v>
      </c>
      <c r="E566" s="4"/>
      <c r="F566" s="4">
        <v>550</v>
      </c>
      <c r="G566" s="4">
        <f>'P(t,T)'!G558*$C$6*0.5+'P(t,T)'!G558-'P(t,T)'!C558</f>
        <v>6.2476443257486469E-4</v>
      </c>
      <c r="H566" s="4">
        <f>'P(t,T)'!H558*$C$6*0.5+'P(t,T)'!H558-'P(t,T)'!D558</f>
        <v>2.1035222169969447E-3</v>
      </c>
      <c r="I566" s="3">
        <f>H566/'P(t,T)'!H558</f>
        <v>2.1494902344427135E-3</v>
      </c>
      <c r="K566" s="4">
        <v>550</v>
      </c>
      <c r="L566" s="4">
        <f>'P(t,T)'!L558*$C$6*0.5+'P(t,T)'!L558-'P(t,T)'!G558</f>
        <v>1.6609280085222444E-4</v>
      </c>
      <c r="M566" s="4">
        <f>'P(t,T)'!M558*$C$6*0.5+'P(t,T)'!M558-'P(t,T)'!H558</f>
        <v>1.5966265039297767E-3</v>
      </c>
      <c r="N566" s="3">
        <f>M566/'P(t,T)'!M558</f>
        <v>1.6679563741948263E-3</v>
      </c>
      <c r="O566" s="3">
        <f>N566/'P(t,T)'!N558</f>
        <v>1.7033677309064646E-3</v>
      </c>
      <c r="Q566" s="4">
        <v>550</v>
      </c>
      <c r="R566" s="4">
        <f>'P(t,T)'!R558*$C$6*0.5+'P(t,T)'!R558-'P(t,T)'!L558</f>
        <v>-2.5765321470516689E-4</v>
      </c>
      <c r="S566" s="4">
        <f>'P(t,T)'!S558*$C$6*0.5+'P(t,T)'!S558-'P(t,T)'!M558</f>
        <v>1.1245143074470887E-3</v>
      </c>
      <c r="T566" s="4">
        <f>'P(t,T)'!T558*$C$6*0.5+'P(t,T)'!T558-'P(t,T)'!N558</f>
        <v>2.2041645410927346E-3</v>
      </c>
      <c r="U566" s="4">
        <f>'P(t,T)'!U558*$C$6*0.5+'P(t,T)'!U558-'P(t,T)'!O558</f>
        <v>2.2933387524921578E-3</v>
      </c>
      <c r="V566" s="3">
        <f>U566/'P(t,T)'!U558</f>
        <v>2.3430109991381962E-3</v>
      </c>
      <c r="X566" s="4">
        <v>550</v>
      </c>
      <c r="Y566" s="4">
        <f>'P(t,T)'!Y558*$C$6*0.5+'P(t,T)'!Y558-'P(t,T)'!R558</f>
        <v>-6.4763081345431406E-4</v>
      </c>
      <c r="Z566" s="4">
        <f>'P(t,T)'!Z558*$C$6*0.5+'P(t,T)'!Z558-'P(t,T)'!S558</f>
        <v>6.8620507545036347E-4</v>
      </c>
      <c r="AA566" s="4">
        <f>'P(t,T)'!AA558*$C$6*0.5+'P(t,T)'!AA558-'P(t,T)'!T558</f>
        <v>1.7278265078914945E-3</v>
      </c>
      <c r="AB566" s="4">
        <f>'P(t,T)'!AB558*$C$6*0.5+'P(t,T)'!AB558-'P(t,T)'!U558</f>
        <v>1.8000393075860988E-3</v>
      </c>
      <c r="AC566" s="4">
        <f>'P(t,T)'!AC558*$C$6*0.5+'P(t,T)'!AC558-'P(t,T)'!V558</f>
        <v>-4.907811022860642E-4</v>
      </c>
      <c r="AD566" s="3">
        <f>AC566/'P(t,T)'!AC558</f>
        <v>-5.0280778029797031E-4</v>
      </c>
      <c r="AF566" s="4">
        <v>550</v>
      </c>
      <c r="AG566" s="4">
        <f>'P(t,T)'!AG558*$C$6*0.5+'P(t,T)'!AG558-'P(t,T)'!Y558</f>
        <v>-1.0050401087439154E-3</v>
      </c>
      <c r="AH566" s="4">
        <f>'P(t,T)'!AH558*$C$6*0.5+'P(t,T)'!AH558-'P(t,T)'!Z558</f>
        <v>2.8066301168661045E-4</v>
      </c>
      <c r="AI566" s="4">
        <f>'P(t,T)'!AI558*$C$6*0.5+'P(t,T)'!AI558-'P(t,T)'!AA558</f>
        <v>1.2844336249820953E-3</v>
      </c>
      <c r="AJ566" s="4">
        <f>'P(t,T)'!AJ558*$C$6*0.5+'P(t,T)'!AJ558-'P(t,T)'!AB558</f>
        <v>1.3406052979598737E-3</v>
      </c>
      <c r="AK566" s="4">
        <f>'P(t,T)'!AK558*$C$6*0.5+'P(t,T)'!AK558-'P(t,T)'!AC558</f>
        <v>-9.1260077902199921E-4</v>
      </c>
      <c r="AL566" s="4">
        <f>'P(t,T)'!AL558*$C$6*0.5+'P(t,T)'!AL558-'P(t,T)'!AD558</f>
        <v>-1.5514071959336073E-3</v>
      </c>
      <c r="AM566" s="3">
        <f>AL566/'P(t,T)'!AL558</f>
        <v>-1.5911131093216432E-3</v>
      </c>
      <c r="AP566" s="4">
        <v>550</v>
      </c>
      <c r="AQ566" s="19">
        <f t="shared" si="105"/>
        <v>1.1102230246251565E-16</v>
      </c>
      <c r="AR566" s="19">
        <f t="shared" si="106"/>
        <v>6.9365860263877789E-3</v>
      </c>
      <c r="AS566" s="4">
        <f t="shared" si="107"/>
        <v>5.791531115510784E-3</v>
      </c>
      <c r="AT566" s="4">
        <f t="shared" si="108"/>
        <v>9.0338712826038645E-3</v>
      </c>
      <c r="AU566" s="4">
        <f t="shared" si="109"/>
        <v>6.8843810481611506E-3</v>
      </c>
      <c r="AV566" s="4">
        <f t="shared" si="110"/>
        <v>7.1373510889445949E-3</v>
      </c>
      <c r="AW566" s="4">
        <f t="shared" si="111"/>
        <v>5.4339833580381303E-3</v>
      </c>
      <c r="AX566" s="4">
        <f t="shared" si="112"/>
        <v>9.3962911783013279E-4</v>
      </c>
      <c r="AY566" s="4">
        <f t="shared" si="113"/>
        <v>-1.4033818813080634E-3</v>
      </c>
      <c r="AZ566" s="4">
        <f t="shared" si="114"/>
        <v>-2.0542149762315777E-3</v>
      </c>
      <c r="BA566" s="4">
        <f t="shared" si="115"/>
        <v>-1.5514071959336073E-3</v>
      </c>
      <c r="BB566" s="4">
        <f t="shared" si="116"/>
        <v>-1.5911131093216432E-3</v>
      </c>
      <c r="BC566" s="4">
        <v>0</v>
      </c>
    </row>
    <row r="567" spans="1:55">
      <c r="A567" s="4"/>
      <c r="B567" s="4">
        <v>551</v>
      </c>
      <c r="C567" s="4">
        <f>'P(t,T)'!C559*$C$6*0.5+'P(t,T)'!C559-1</f>
        <v>1.1194669034764182E-3</v>
      </c>
      <c r="D567" s="4">
        <f>C567/'P(t,T)'!C559</f>
        <v>1.1450549108769944E-3</v>
      </c>
      <c r="E567" s="4"/>
      <c r="F567" s="4">
        <v>551</v>
      </c>
      <c r="G567" s="4">
        <f>'P(t,T)'!G559*$C$6*0.5+'P(t,T)'!G559-'P(t,T)'!C559</f>
        <v>6.2476443257486469E-4</v>
      </c>
      <c r="H567" s="4">
        <f>'P(t,T)'!H559*$C$6*0.5+'P(t,T)'!H559-'P(t,T)'!D559</f>
        <v>1.6887400610321457E-4</v>
      </c>
      <c r="I567" s="3">
        <f>H567/'P(t,T)'!H559</f>
        <v>1.7289818442013766E-4</v>
      </c>
      <c r="K567" s="4">
        <v>551</v>
      </c>
      <c r="L567" s="4">
        <f>'P(t,T)'!L559*$C$6*0.5+'P(t,T)'!L559-'P(t,T)'!G559</f>
        <v>1.6609280085222444E-4</v>
      </c>
      <c r="M567" s="4">
        <f>'P(t,T)'!M559*$C$6*0.5+'P(t,T)'!M559-'P(t,T)'!H559</f>
        <v>-2.9518546044826621E-4</v>
      </c>
      <c r="N567" s="3">
        <f>M567/'P(t,T)'!M559</f>
        <v>-3.0956711715267023E-4</v>
      </c>
      <c r="O567" s="3">
        <f>N567/'P(t,T)'!N559</f>
        <v>-3.1590903223349166E-4</v>
      </c>
      <c r="Q567" s="4">
        <v>551</v>
      </c>
      <c r="R567" s="4">
        <f>'P(t,T)'!R559*$C$6*0.5+'P(t,T)'!R559-'P(t,T)'!L559</f>
        <v>-2.5765321470516689E-4</v>
      </c>
      <c r="S567" s="4">
        <f>'P(t,T)'!S559*$C$6*0.5+'P(t,T)'!S559-'P(t,T)'!M559</f>
        <v>-7.2288332912529008E-4</v>
      </c>
      <c r="T567" s="4">
        <f>'P(t,T)'!T559*$C$6*0.5+'P(t,T)'!T559-'P(t,T)'!N559</f>
        <v>2.921795869224586E-3</v>
      </c>
      <c r="U567" s="4">
        <f>'P(t,T)'!U559*$C$6*0.5+'P(t,T)'!U559-'P(t,T)'!O559</f>
        <v>1.9941561737546465E-3</v>
      </c>
      <c r="V567" s="3">
        <f>U567/'P(t,T)'!U559</f>
        <v>2.0379566436392977E-3</v>
      </c>
      <c r="X567" s="4">
        <v>551</v>
      </c>
      <c r="Y567" s="4">
        <f>'P(t,T)'!Y559*$C$6*0.5+'P(t,T)'!Y559-'P(t,T)'!R559</f>
        <v>-6.4763081345431406E-4</v>
      </c>
      <c r="Z567" s="4">
        <f>'P(t,T)'!Z559*$C$6*0.5+'P(t,T)'!Z559-'P(t,T)'!S559</f>
        <v>-1.1154629297412955E-3</v>
      </c>
      <c r="AA567" s="4">
        <f>'P(t,T)'!AA559*$C$6*0.5+'P(t,T)'!AA559-'P(t,T)'!T559</f>
        <v>2.4313590111150196E-3</v>
      </c>
      <c r="AB567" s="4">
        <f>'P(t,T)'!AB559*$C$6*0.5+'P(t,T)'!AB559-'P(t,T)'!U559</f>
        <v>1.5068822528150339E-3</v>
      </c>
      <c r="AC567" s="4">
        <f>'P(t,T)'!AC559*$C$6*0.5+'P(t,T)'!AC559-'P(t,T)'!V559</f>
        <v>4.5382485181104659E-3</v>
      </c>
      <c r="AD567" s="3">
        <f>AC567/'P(t,T)'!AC559</f>
        <v>4.6261824710556549E-3</v>
      </c>
      <c r="AF567" s="4">
        <v>551</v>
      </c>
      <c r="AG567" s="4">
        <f>'P(t,T)'!AG559*$C$6*0.5+'P(t,T)'!AG559-'P(t,T)'!Y559</f>
        <v>-1.0050401087439154E-3</v>
      </c>
      <c r="AH567" s="4">
        <f>'P(t,T)'!AH559*$C$6*0.5+'P(t,T)'!AH559-'P(t,T)'!Z559</f>
        <v>-1.4742101502677185E-3</v>
      </c>
      <c r="AI567" s="4">
        <f>'P(t,T)'!AI559*$C$6*0.5+'P(t,T)'!AI559-'P(t,T)'!AA559</f>
        <v>1.9732631695094094E-3</v>
      </c>
      <c r="AJ567" s="4">
        <f>'P(t,T)'!AJ559*$C$6*0.5+'P(t,T)'!AJ559-'P(t,T)'!AB559</f>
        <v>1.0537296412274078E-3</v>
      </c>
      <c r="AK567" s="4">
        <f>'P(t,T)'!AK559*$C$6*0.5+'P(t,T)'!AK559-'P(t,T)'!AC559</f>
        <v>4.0140534394410565E-3</v>
      </c>
      <c r="AL567" s="4">
        <f>'P(t,T)'!AL559*$C$6*0.5+'P(t,T)'!AL559-'P(t,T)'!AD559</f>
        <v>3.04639210788471E-3</v>
      </c>
      <c r="AM567" s="3">
        <f>AL567/'P(t,T)'!AL559</f>
        <v>3.1100383412290969E-3</v>
      </c>
      <c r="AP567" s="4">
        <v>551</v>
      </c>
      <c r="AQ567" s="19">
        <f t="shared" si="105"/>
        <v>1.1102230246251565E-16</v>
      </c>
      <c r="AR567" s="19">
        <f t="shared" si="106"/>
        <v>-2.2938129526023612E-3</v>
      </c>
      <c r="AS567" s="4">
        <f t="shared" si="107"/>
        <v>-3.4388678634793557E-3</v>
      </c>
      <c r="AT567" s="4">
        <f t="shared" si="108"/>
        <v>7.1897491171164819E-3</v>
      </c>
      <c r="AU567" s="4">
        <f t="shared" si="109"/>
        <v>7.0168509326963453E-3</v>
      </c>
      <c r="AV567" s="4">
        <f t="shared" si="110"/>
        <v>4.2388590355635965E-3</v>
      </c>
      <c r="AW567" s="4">
        <f t="shared" si="111"/>
        <v>4.5547680677970881E-3</v>
      </c>
      <c r="AX567" s="4">
        <f t="shared" si="112"/>
        <v>1.0590258601190821E-2</v>
      </c>
      <c r="AY567" s="4">
        <f t="shared" si="113"/>
        <v>8.5523019575515224E-3</v>
      </c>
      <c r="AZ567" s="4">
        <f t="shared" si="114"/>
        <v>7.672574578940365E-3</v>
      </c>
      <c r="BA567" s="4">
        <f t="shared" si="115"/>
        <v>3.04639210788471E-3</v>
      </c>
      <c r="BB567" s="4">
        <f t="shared" si="116"/>
        <v>3.1100383412290969E-3</v>
      </c>
      <c r="BC567" s="4">
        <v>0</v>
      </c>
    </row>
    <row r="568" spans="1:55">
      <c r="A568" s="4"/>
      <c r="B568" s="4">
        <v>552</v>
      </c>
      <c r="C568" s="4">
        <f>'P(t,T)'!C560*$C$6*0.5+'P(t,T)'!C560-1</f>
        <v>1.1194669034764182E-3</v>
      </c>
      <c r="D568" s="4">
        <f>C568/'P(t,T)'!C560</f>
        <v>1.1450549108769944E-3</v>
      </c>
      <c r="E568" s="4"/>
      <c r="F568" s="4">
        <v>552</v>
      </c>
      <c r="G568" s="4">
        <f>'P(t,T)'!G560*$C$6*0.5+'P(t,T)'!G560-'P(t,T)'!C560</f>
        <v>6.2476443257486469E-4</v>
      </c>
      <c r="H568" s="4">
        <f>'P(t,T)'!H560*$C$6*0.5+'P(t,T)'!H560-'P(t,T)'!D560</f>
        <v>1.622859558330747E-3</v>
      </c>
      <c r="I568" s="3">
        <f>H568/'P(t,T)'!H560</f>
        <v>1.6591195154450557E-3</v>
      </c>
      <c r="K568" s="4">
        <v>552</v>
      </c>
      <c r="L568" s="4">
        <f>'P(t,T)'!L560*$C$6*0.5+'P(t,T)'!L560-'P(t,T)'!G560</f>
        <v>1.6609280085222444E-4</v>
      </c>
      <c r="M568" s="4">
        <f>'P(t,T)'!M560*$C$6*0.5+'P(t,T)'!M560-'P(t,T)'!H560</f>
        <v>1.1259243218501025E-3</v>
      </c>
      <c r="N568" s="3">
        <f>M568/'P(t,T)'!M560</f>
        <v>1.1773545748628518E-3</v>
      </c>
      <c r="O568" s="3">
        <f>N568/'P(t,T)'!N560</f>
        <v>1.205920392806089E-3</v>
      </c>
      <c r="Q568" s="4">
        <v>552</v>
      </c>
      <c r="R568" s="4">
        <f>'P(t,T)'!R560*$C$6*0.5+'P(t,T)'!R560-'P(t,T)'!L560</f>
        <v>-2.5765321470516689E-4</v>
      </c>
      <c r="S568" s="4">
        <f>'P(t,T)'!S560*$C$6*0.5+'P(t,T)'!S560-'P(t,T)'!M560</f>
        <v>6.6419591540523015E-4</v>
      </c>
      <c r="T568" s="4">
        <f>'P(t,T)'!T560*$C$6*0.5+'P(t,T)'!T560-'P(t,T)'!N560</f>
        <v>-6.9923808637184504E-4</v>
      </c>
      <c r="U568" s="4">
        <f>'P(t,T)'!U560*$C$6*0.5+'P(t,T)'!U560-'P(t,T)'!O560</f>
        <v>6.7937256060242035E-3</v>
      </c>
      <c r="V568" s="3">
        <f>U568/'P(t,T)'!U560</f>
        <v>6.9098475116371235E-3</v>
      </c>
      <c r="X568" s="4">
        <v>552</v>
      </c>
      <c r="Y568" s="4">
        <f>'P(t,T)'!Y560*$C$6*0.5+'P(t,T)'!Y560-'P(t,T)'!R560</f>
        <v>-6.4763081345431406E-4</v>
      </c>
      <c r="Z568" s="4">
        <f>'P(t,T)'!Z560*$C$6*0.5+'P(t,T)'!Z560-'P(t,T)'!S560</f>
        <v>2.3662914911226629E-4</v>
      </c>
      <c r="AA568" s="4">
        <f>'P(t,T)'!AA560*$C$6*0.5+'P(t,T)'!AA560-'P(t,T)'!T560</f>
        <v>-1.1080737085974457E-3</v>
      </c>
      <c r="AB568" s="4">
        <f>'P(t,T)'!AB560*$C$6*0.5+'P(t,T)'!AB560-'P(t,T)'!U560</f>
        <v>6.230872629089057E-3</v>
      </c>
      <c r="AC568" s="4">
        <f>'P(t,T)'!AC560*$C$6*0.5+'P(t,T)'!AC560-'P(t,T)'!V560</f>
        <v>5.5030897085306396E-3</v>
      </c>
      <c r="AD568" s="3">
        <f>AC568/'P(t,T)'!AC560</f>
        <v>5.6043357398337717E-3</v>
      </c>
      <c r="AF568" s="4">
        <v>552</v>
      </c>
      <c r="AG568" s="4">
        <f>'P(t,T)'!AG560*$C$6*0.5+'P(t,T)'!AG560-'P(t,T)'!Y560</f>
        <v>-1.0050401087439154E-3</v>
      </c>
      <c r="AH568" s="4">
        <f>'P(t,T)'!AH560*$C$6*0.5+'P(t,T)'!AH560-'P(t,T)'!Z560</f>
        <v>-1.578734838232343E-4</v>
      </c>
      <c r="AI568" s="4">
        <f>'P(t,T)'!AI560*$C$6*0.5+'P(t,T)'!AI560-'P(t,T)'!AA560</f>
        <v>-1.4819913944345009E-3</v>
      </c>
      <c r="AJ568" s="4">
        <f>'P(t,T)'!AJ560*$C$6*0.5+'P(t,T)'!AJ560-'P(t,T)'!AB560</f>
        <v>5.697220647321144E-3</v>
      </c>
      <c r="AK568" s="4">
        <f>'P(t,T)'!AK560*$C$6*0.5+'P(t,T)'!AK560-'P(t,T)'!AC560</f>
        <v>4.9648985324425299E-3</v>
      </c>
      <c r="AL568" s="4">
        <f>'P(t,T)'!AL560*$C$6*0.5+'P(t,T)'!AL560-'P(t,T)'!AD560</f>
        <v>8.8538440272334373E-3</v>
      </c>
      <c r="AM568" s="3">
        <f>AL568/'P(t,T)'!AL560</f>
        <v>8.9867896310773469E-3</v>
      </c>
      <c r="AP568" s="4">
        <v>552</v>
      </c>
      <c r="AQ568" s="19">
        <f t="shared" si="105"/>
        <v>1.1102230246251565E-16</v>
      </c>
      <c r="AR568" s="19">
        <f t="shared" si="106"/>
        <v>4.6367903717521065E-3</v>
      </c>
      <c r="AS568" s="4">
        <f t="shared" si="107"/>
        <v>3.4917354608751117E-3</v>
      </c>
      <c r="AT568" s="4">
        <f t="shared" si="108"/>
        <v>-4.5282909909588435E-4</v>
      </c>
      <c r="AU568" s="4">
        <f t="shared" si="109"/>
        <v>-2.1119486145409396E-3</v>
      </c>
      <c r="AV568" s="4">
        <f t="shared" si="110"/>
        <v>1.9927739275240493E-2</v>
      </c>
      <c r="AW568" s="4">
        <f t="shared" si="111"/>
        <v>1.8721818882434405E-2</v>
      </c>
      <c r="AX568" s="4">
        <f t="shared" si="112"/>
        <v>1.7377835752610295E-2</v>
      </c>
      <c r="AY568" s="4">
        <f t="shared" si="113"/>
        <v>1.0467988240973169E-2</v>
      </c>
      <c r="AZ568" s="4">
        <f t="shared" si="114"/>
        <v>1.445817976706721E-2</v>
      </c>
      <c r="BA568" s="4">
        <f t="shared" si="115"/>
        <v>8.8538440272334373E-3</v>
      </c>
      <c r="BB568" s="4">
        <f t="shared" si="116"/>
        <v>8.9867896310773469E-3</v>
      </c>
      <c r="BC568" s="4">
        <v>0</v>
      </c>
    </row>
    <row r="569" spans="1:55">
      <c r="A569" s="4"/>
      <c r="B569" s="4">
        <v>553</v>
      </c>
      <c r="C569" s="4">
        <f>'P(t,T)'!C561*$C$6*0.5+'P(t,T)'!C561-1</f>
        <v>1.1194669034764182E-3</v>
      </c>
      <c r="D569" s="4">
        <f>C569/'P(t,T)'!C561</f>
        <v>1.1450549108769944E-3</v>
      </c>
      <c r="E569" s="4"/>
      <c r="F569" s="4">
        <v>553</v>
      </c>
      <c r="G569" s="4">
        <f>'P(t,T)'!G561*$C$6*0.5+'P(t,T)'!G561-'P(t,T)'!C561</f>
        <v>6.2476443257486469E-4</v>
      </c>
      <c r="H569" s="4">
        <f>'P(t,T)'!H561*$C$6*0.5+'P(t,T)'!H561-'P(t,T)'!D561</f>
        <v>-1.0461534750387802E-3</v>
      </c>
      <c r="I569" s="3">
        <f>H569/'P(t,T)'!H561</f>
        <v>-1.0723855173374918E-3</v>
      </c>
      <c r="K569" s="4">
        <v>553</v>
      </c>
      <c r="L569" s="4">
        <f>'P(t,T)'!L561*$C$6*0.5+'P(t,T)'!L561-'P(t,T)'!G561</f>
        <v>1.6609280085222444E-4</v>
      </c>
      <c r="M569" s="4">
        <f>'P(t,T)'!M561*$C$6*0.5+'P(t,T)'!M561-'P(t,T)'!H561</f>
        <v>-1.4795747845713914E-3</v>
      </c>
      <c r="N569" s="3">
        <f>M569/'P(t,T)'!M561</f>
        <v>-1.5554376414168123E-3</v>
      </c>
      <c r="O569" s="3">
        <f>N569/'P(t,T)'!N561</f>
        <v>-1.5970078157134084E-3</v>
      </c>
      <c r="Q569" s="4">
        <v>553</v>
      </c>
      <c r="R569" s="4">
        <f>'P(t,T)'!R561*$C$6*0.5+'P(t,T)'!R561-'P(t,T)'!L561</f>
        <v>-2.5765321470516689E-4</v>
      </c>
      <c r="S569" s="4">
        <f>'P(t,T)'!S561*$C$6*0.5+'P(t,T)'!S561-'P(t,T)'!M561</f>
        <v>-1.8758241966827516E-3</v>
      </c>
      <c r="T569" s="4">
        <f>'P(t,T)'!T561*$C$6*0.5+'P(t,T)'!T561-'P(t,T)'!N561</f>
        <v>-3.0323272790769851E-3</v>
      </c>
      <c r="U569" s="4">
        <f>'P(t,T)'!U561*$C$6*0.5+'P(t,T)'!U561-'P(t,T)'!O561</f>
        <v>-1.7677551008166148E-3</v>
      </c>
      <c r="V569" s="3">
        <f>U569/'P(t,T)'!U561</f>
        <v>-1.8133910435395367E-3</v>
      </c>
      <c r="X569" s="4">
        <v>553</v>
      </c>
      <c r="Y569" s="4">
        <f>'P(t,T)'!Y561*$C$6*0.5+'P(t,T)'!Y561-'P(t,T)'!R561</f>
        <v>-6.4763081345431406E-4</v>
      </c>
      <c r="Z569" s="4">
        <f>'P(t,T)'!Z561*$C$6*0.5+'P(t,T)'!Z561-'P(t,T)'!S561</f>
        <v>-2.2363129210921651E-3</v>
      </c>
      <c r="AA569" s="4">
        <f>'P(t,T)'!AA561*$C$6*0.5+'P(t,T)'!AA561-'P(t,T)'!T561</f>
        <v>-3.3746890708228339E-3</v>
      </c>
      <c r="AB569" s="4">
        <f>'P(t,T)'!AB561*$C$6*0.5+'P(t,T)'!AB561-'P(t,T)'!U561</f>
        <v>-2.1643516824031428E-3</v>
      </c>
      <c r="AC569" s="4">
        <f>'P(t,T)'!AC561*$C$6*0.5+'P(t,T)'!AC561-'P(t,T)'!V561</f>
        <v>-6.2774643933997121E-3</v>
      </c>
      <c r="AD569" s="3">
        <f>AC569/'P(t,T)'!AC561</f>
        <v>-6.4687457355274876E-3</v>
      </c>
      <c r="AF569" s="4">
        <v>553</v>
      </c>
      <c r="AG569" s="4">
        <f>'P(t,T)'!AG561*$C$6*0.5+'P(t,T)'!AG561-'P(t,T)'!Y561</f>
        <v>-1.0050401087439154E-3</v>
      </c>
      <c r="AH569" s="4">
        <f>'P(t,T)'!AH561*$C$6*0.5+'P(t,T)'!AH561-'P(t,T)'!Z561</f>
        <v>-2.5624855236245914E-3</v>
      </c>
      <c r="AI569" s="4">
        <f>'P(t,T)'!AI561*$C$6*0.5+'P(t,T)'!AI561-'P(t,T)'!AA561</f>
        <v>-3.6811715340153706E-3</v>
      </c>
      <c r="AJ569" s="4">
        <f>'P(t,T)'!AJ561*$C$6*0.5+'P(t,T)'!AJ561-'P(t,T)'!AB561</f>
        <v>-2.5243109791400764E-3</v>
      </c>
      <c r="AK569" s="4">
        <f>'P(t,T)'!AK561*$C$6*0.5+'P(t,T)'!AK561-'P(t,T)'!AC561</f>
        <v>-6.5203922792680391E-3</v>
      </c>
      <c r="AL569" s="4">
        <f>'P(t,T)'!AL561*$C$6*0.5+'P(t,T)'!AL561-'P(t,T)'!AD561</f>
        <v>-5.5375617106783181E-3</v>
      </c>
      <c r="AM569" s="3">
        <f>AL569/'P(t,T)'!AL561</f>
        <v>-5.7020517776502971E-3</v>
      </c>
      <c r="AP569" s="4">
        <v>553</v>
      </c>
      <c r="AQ569" s="19">
        <f t="shared" si="105"/>
        <v>1.1102230246251565E-16</v>
      </c>
      <c r="AR569" s="19">
        <f t="shared" si="106"/>
        <v>-8.0552959901326847E-3</v>
      </c>
      <c r="AS569" s="4">
        <f t="shared" si="107"/>
        <v>-9.2003509010096796E-3</v>
      </c>
      <c r="AT569" s="4">
        <f t="shared" si="108"/>
        <v>-1.2716011042669494E-2</v>
      </c>
      <c r="AU569" s="4">
        <f t="shared" si="109"/>
        <v>-1.1643625525332001E-2</v>
      </c>
      <c r="AV569" s="4">
        <f t="shared" si="110"/>
        <v>-8.0534255780732415E-3</v>
      </c>
      <c r="AW569" s="4">
        <f t="shared" si="111"/>
        <v>-6.456417762359834E-3</v>
      </c>
      <c r="AX569" s="4">
        <f t="shared" si="112"/>
        <v>-1.4611247716207289E-2</v>
      </c>
      <c r="AY569" s="4">
        <f t="shared" si="113"/>
        <v>-1.2797856672667751E-2</v>
      </c>
      <c r="AZ569" s="4">
        <f t="shared" si="114"/>
        <v>-1.2006307446205806E-2</v>
      </c>
      <c r="BA569" s="4">
        <f t="shared" si="115"/>
        <v>-5.5375617106783181E-3</v>
      </c>
      <c r="BB569" s="4">
        <f t="shared" si="116"/>
        <v>-5.7020517776502971E-3</v>
      </c>
      <c r="BC569" s="4">
        <v>0</v>
      </c>
    </row>
    <row r="570" spans="1:55">
      <c r="A570" s="4"/>
      <c r="B570" s="4">
        <v>554</v>
      </c>
      <c r="C570" s="4">
        <f>'P(t,T)'!C562*$C$6*0.5+'P(t,T)'!C562-1</f>
        <v>1.1194669034764182E-3</v>
      </c>
      <c r="D570" s="4">
        <f>C570/'P(t,T)'!C562</f>
        <v>1.1450549108769944E-3</v>
      </c>
      <c r="E570" s="4"/>
      <c r="F570" s="4">
        <v>554</v>
      </c>
      <c r="G570" s="4">
        <f>'P(t,T)'!G562*$C$6*0.5+'P(t,T)'!G562-'P(t,T)'!C562</f>
        <v>6.2476443257486469E-4</v>
      </c>
      <c r="H570" s="4">
        <f>'P(t,T)'!H562*$C$6*0.5+'P(t,T)'!H562-'P(t,T)'!D562</f>
        <v>9.3617013714175634E-4</v>
      </c>
      <c r="I570" s="3">
        <f>H570/'P(t,T)'!H562</f>
        <v>9.5774382769816147E-4</v>
      </c>
      <c r="K570" s="4">
        <v>554</v>
      </c>
      <c r="L570" s="4">
        <f>'P(t,T)'!L562*$C$6*0.5+'P(t,T)'!L562-'P(t,T)'!G562</f>
        <v>1.6609280085222444E-4</v>
      </c>
      <c r="M570" s="4">
        <f>'P(t,T)'!M562*$C$6*0.5+'P(t,T)'!M562-'P(t,T)'!H562</f>
        <v>4.5424719320408258E-4</v>
      </c>
      <c r="N570" s="3">
        <f>M570/'P(t,T)'!M562</f>
        <v>4.7564837364428214E-4</v>
      </c>
      <c r="O570" s="3">
        <f>N570/'P(t,T)'!N562</f>
        <v>4.8750934414499002E-4</v>
      </c>
      <c r="Q570" s="4">
        <v>554</v>
      </c>
      <c r="R570" s="4">
        <f>'P(t,T)'!R562*$C$6*0.5+'P(t,T)'!R562-'P(t,T)'!L562</f>
        <v>-2.5765321470516689E-4</v>
      </c>
      <c r="S570" s="4">
        <f>'P(t,T)'!S562*$C$6*0.5+'P(t,T)'!S562-'P(t,T)'!M562</f>
        <v>8.1005918246557229E-6</v>
      </c>
      <c r="T570" s="4">
        <f>'P(t,T)'!T562*$C$6*0.5+'P(t,T)'!T562-'P(t,T)'!N562</f>
        <v>-1.3396470343690625E-3</v>
      </c>
      <c r="U570" s="4">
        <f>'P(t,T)'!U562*$C$6*0.5+'P(t,T)'!U562-'P(t,T)'!O562</f>
        <v>-7.8567593378919831E-4</v>
      </c>
      <c r="V570" s="3">
        <f>U570/'P(t,T)'!U562</f>
        <v>-8.0516661804514052E-4</v>
      </c>
      <c r="X570" s="4">
        <v>554</v>
      </c>
      <c r="Y570" s="4">
        <f>'P(t,T)'!Y562*$C$6*0.5+'P(t,T)'!Y562-'P(t,T)'!R562</f>
        <v>-6.4763081345431406E-4</v>
      </c>
      <c r="Z570" s="4">
        <f>'P(t,T)'!Z562*$C$6*0.5+'P(t,T)'!Z562-'P(t,T)'!S562</f>
        <v>-4.0340798664417754E-4</v>
      </c>
      <c r="AA570" s="4">
        <f>'P(t,T)'!AA562*$C$6*0.5+'P(t,T)'!AA562-'P(t,T)'!T562</f>
        <v>-1.7313254506464704E-3</v>
      </c>
      <c r="AB570" s="4">
        <f>'P(t,T)'!AB562*$C$6*0.5+'P(t,T)'!AB562-'P(t,T)'!U562</f>
        <v>-1.2086094275237658E-3</v>
      </c>
      <c r="AC570" s="4">
        <f>'P(t,T)'!AC562*$C$6*0.5+'P(t,T)'!AC562-'P(t,T)'!V562</f>
        <v>1.6652442809059753E-3</v>
      </c>
      <c r="AD570" s="3">
        <f>AC570/'P(t,T)'!AC562</f>
        <v>1.702379212517332E-3</v>
      </c>
      <c r="AF570" s="4">
        <v>554</v>
      </c>
      <c r="AG570" s="4">
        <f>'P(t,T)'!AG562*$C$6*0.5+'P(t,T)'!AG562-'P(t,T)'!Y562</f>
        <v>-1.0050401087439154E-3</v>
      </c>
      <c r="AH570" s="4">
        <f>'P(t,T)'!AH562*$C$6*0.5+'P(t,T)'!AH562-'P(t,T)'!Z562</f>
        <v>-7.8146473961993035E-4</v>
      </c>
      <c r="AI570" s="4">
        <f>'P(t,T)'!AI562*$C$6*0.5+'P(t,T)'!AI562-'P(t,T)'!AA562</f>
        <v>-2.0877626312675313E-3</v>
      </c>
      <c r="AJ570" s="4">
        <f>'P(t,T)'!AJ562*$C$6*0.5+'P(t,T)'!AJ562-'P(t,T)'!AB562</f>
        <v>-1.5954291151034639E-3</v>
      </c>
      <c r="AK570" s="4">
        <f>'P(t,T)'!AK562*$C$6*0.5+'P(t,T)'!AK562-'P(t,T)'!AC562</f>
        <v>1.1934882433332072E-3</v>
      </c>
      <c r="AL570" s="4">
        <f>'P(t,T)'!AL562*$C$6*0.5+'P(t,T)'!AL562-'P(t,T)'!AD562</f>
        <v>2.1243003085047452E-3</v>
      </c>
      <c r="AM570" s="3">
        <f>AL570/'P(t,T)'!AL562</f>
        <v>2.1706773792214162E-3</v>
      </c>
      <c r="AP570" s="4">
        <v>554</v>
      </c>
      <c r="AQ570" s="19">
        <f t="shared" si="105"/>
        <v>1.1102230246251565E-16</v>
      </c>
      <c r="AR570" s="19">
        <f t="shared" si="106"/>
        <v>1.3587001067833812E-3</v>
      </c>
      <c r="AS570" s="4">
        <f t="shared" si="107"/>
        <v>2.1364519590638675E-4</v>
      </c>
      <c r="AT570" s="4">
        <f t="shared" si="108"/>
        <v>-3.7253429149406206E-3</v>
      </c>
      <c r="AU570" s="4">
        <f t="shared" si="109"/>
        <v>-4.6830867426387816E-3</v>
      </c>
      <c r="AV570" s="4">
        <f t="shared" si="110"/>
        <v>-3.102205132271438E-3</v>
      </c>
      <c r="AW570" s="4">
        <f t="shared" si="111"/>
        <v>-3.5897144764164279E-3</v>
      </c>
      <c r="AX570" s="4">
        <f t="shared" si="112"/>
        <v>2.0535659061940419E-3</v>
      </c>
      <c r="AY570" s="4">
        <f t="shared" si="113"/>
        <v>2.8587325242391826E-3</v>
      </c>
      <c r="AZ570" s="4">
        <f t="shared" si="114"/>
        <v>3.8266795210220774E-3</v>
      </c>
      <c r="BA570" s="4">
        <f t="shared" si="115"/>
        <v>2.1243003085047452E-3</v>
      </c>
      <c r="BB570" s="4">
        <f t="shared" si="116"/>
        <v>2.1706773792214162E-3</v>
      </c>
      <c r="BC570" s="4">
        <v>0</v>
      </c>
    </row>
    <row r="571" spans="1:55">
      <c r="A571" s="4"/>
      <c r="B571" s="4">
        <v>555</v>
      </c>
      <c r="C571" s="4">
        <f>'P(t,T)'!C563*$C$6*0.5+'P(t,T)'!C563-1</f>
        <v>1.1194669034764182E-3</v>
      </c>
      <c r="D571" s="4">
        <f>C571/'P(t,T)'!C563</f>
        <v>1.1450549108769944E-3</v>
      </c>
      <c r="E571" s="4"/>
      <c r="F571" s="4">
        <v>555</v>
      </c>
      <c r="G571" s="4">
        <f>'P(t,T)'!G563*$C$6*0.5+'P(t,T)'!G563-'P(t,T)'!C563</f>
        <v>6.2476443257486469E-4</v>
      </c>
      <c r="H571" s="4">
        <f>'P(t,T)'!H563*$C$6*0.5+'P(t,T)'!H563-'P(t,T)'!D563</f>
        <v>2.7281967532284401E-3</v>
      </c>
      <c r="I571" s="3">
        <f>H571/'P(t,T)'!H563</f>
        <v>2.7860789686971741E-3</v>
      </c>
      <c r="K571" s="4">
        <v>555</v>
      </c>
      <c r="L571" s="4">
        <f>'P(t,T)'!L563*$C$6*0.5+'P(t,T)'!L563-'P(t,T)'!G563</f>
        <v>1.6609280085222444E-4</v>
      </c>
      <c r="M571" s="4">
        <f>'P(t,T)'!M563*$C$6*0.5+'P(t,T)'!M563-'P(t,T)'!H563</f>
        <v>2.2090302678354767E-3</v>
      </c>
      <c r="N571" s="3">
        <f>M571/'P(t,T)'!M563</f>
        <v>2.3048450919762905E-3</v>
      </c>
      <c r="O571" s="3">
        <f>N571/'P(t,T)'!N563</f>
        <v>2.3594630797596624E-3</v>
      </c>
      <c r="Q571" s="4">
        <v>555</v>
      </c>
      <c r="R571" s="4">
        <f>'P(t,T)'!R563*$C$6*0.5+'P(t,T)'!R563-'P(t,T)'!L563</f>
        <v>-2.5765321470516689E-4</v>
      </c>
      <c r="S571" s="4">
        <f>'P(t,T)'!S563*$C$6*0.5+'P(t,T)'!S563-'P(t,T)'!M563</f>
        <v>1.7240679748677934E-3</v>
      </c>
      <c r="T571" s="4">
        <f>'P(t,T)'!T563*$C$6*0.5+'P(t,T)'!T563-'P(t,T)'!N563</f>
        <v>-1.6021476971661563E-4</v>
      </c>
      <c r="U571" s="4">
        <f>'P(t,T)'!U563*$C$6*0.5+'P(t,T)'!U563-'P(t,T)'!O563</f>
        <v>-8.2182496287264151E-4</v>
      </c>
      <c r="V571" s="3">
        <f>U571/'P(t,T)'!U563</f>
        <v>-8.4224288568244339E-4</v>
      </c>
      <c r="X571" s="4">
        <v>555</v>
      </c>
      <c r="Y571" s="4">
        <f>'P(t,T)'!Y563*$C$6*0.5+'P(t,T)'!Y563-'P(t,T)'!R563</f>
        <v>-6.4763081345431406E-4</v>
      </c>
      <c r="Z571" s="4">
        <f>'P(t,T)'!Z563*$C$6*0.5+'P(t,T)'!Z563-'P(t,T)'!S563</f>
        <v>1.2724125683128973E-3</v>
      </c>
      <c r="AA571" s="4">
        <f>'P(t,T)'!AA563*$C$6*0.5+'P(t,T)'!AA563-'P(t,T)'!T563</f>
        <v>-5.828544904885602E-4</v>
      </c>
      <c r="AB571" s="4">
        <f>'P(t,T)'!AB563*$C$6*0.5+'P(t,T)'!AB563-'P(t,T)'!U563</f>
        <v>-1.2438224076796178E-3</v>
      </c>
      <c r="AC571" s="4">
        <f>'P(t,T)'!AC563*$C$6*0.5+'P(t,T)'!AC563-'P(t,T)'!V563</f>
        <v>-1.3864903020626151E-3</v>
      </c>
      <c r="AD571" s="3">
        <f>AC571/'P(t,T)'!AC563</f>
        <v>-1.4217405844003642E-3</v>
      </c>
      <c r="AF571" s="4">
        <v>555</v>
      </c>
      <c r="AG571" s="4">
        <f>'P(t,T)'!AG563*$C$6*0.5+'P(t,T)'!AG563-'P(t,T)'!Y563</f>
        <v>-1.0050401087439154E-3</v>
      </c>
      <c r="AH571" s="4">
        <f>'P(t,T)'!AH563*$C$6*0.5+'P(t,T)'!AH563-'P(t,T)'!Z563</f>
        <v>8.5310791414316967E-4</v>
      </c>
      <c r="AI571" s="4">
        <f>'P(t,T)'!AI563*$C$6*0.5+'P(t,T)'!AI563-'P(t,T)'!AA563</f>
        <v>-9.7088129701805581E-4</v>
      </c>
      <c r="AJ571" s="4">
        <f>'P(t,T)'!AJ563*$C$6*0.5+'P(t,T)'!AJ563-'P(t,T)'!AB563</f>
        <v>-1.6296850159586151E-3</v>
      </c>
      <c r="AK571" s="4">
        <f>'P(t,T)'!AK563*$C$6*0.5+'P(t,T)'!AK563-'P(t,T)'!AC563</f>
        <v>-1.7848959764471539E-3</v>
      </c>
      <c r="AL571" s="4">
        <f>'P(t,T)'!AL563*$C$6*0.5+'P(t,T)'!AL563-'P(t,T)'!AD563</f>
        <v>-1.784579200485692E-3</v>
      </c>
      <c r="AM571" s="3">
        <f>AL571/'P(t,T)'!AL563</f>
        <v>-1.8306803242309866E-3</v>
      </c>
      <c r="AP571" s="4">
        <v>555</v>
      </c>
      <c r="AQ571" s="19">
        <f t="shared" si="105"/>
        <v>1.1102230246251565E-16</v>
      </c>
      <c r="AR571" s="19">
        <f t="shared" si="106"/>
        <v>9.9318703892647721E-3</v>
      </c>
      <c r="AS571" s="4">
        <f t="shared" si="107"/>
        <v>8.7868154783877772E-3</v>
      </c>
      <c r="AT571" s="4">
        <f t="shared" si="108"/>
        <v>3.376973503450233E-3</v>
      </c>
      <c r="AU571" s="4">
        <f t="shared" si="109"/>
        <v>5.908945347530589E-4</v>
      </c>
      <c r="AV571" s="4">
        <f t="shared" si="110"/>
        <v>-1.3358693067512121E-3</v>
      </c>
      <c r="AW571" s="4">
        <f t="shared" si="111"/>
        <v>-3.6953323865108745E-3</v>
      </c>
      <c r="AX571" s="4">
        <f t="shared" si="112"/>
        <v>-4.0136291641922122E-3</v>
      </c>
      <c r="AY571" s="4">
        <f t="shared" si="113"/>
        <v>-3.1713862785097691E-3</v>
      </c>
      <c r="AZ571" s="4">
        <f t="shared" si="114"/>
        <v>-3.2063197848860563E-3</v>
      </c>
      <c r="BA571" s="4">
        <f t="shared" si="115"/>
        <v>-1.784579200485692E-3</v>
      </c>
      <c r="BB571" s="4">
        <f t="shared" si="116"/>
        <v>-1.8306803242309866E-3</v>
      </c>
      <c r="BC571" s="4">
        <v>0</v>
      </c>
    </row>
    <row r="572" spans="1:55">
      <c r="A572" s="4"/>
      <c r="B572" s="4">
        <v>556</v>
      </c>
      <c r="C572" s="4">
        <f>'P(t,T)'!C564*$C$6*0.5+'P(t,T)'!C564-1</f>
        <v>1.1194669034764182E-3</v>
      </c>
      <c r="D572" s="4">
        <f>C572/'P(t,T)'!C564</f>
        <v>1.1450549108769944E-3</v>
      </c>
      <c r="E572" s="4"/>
      <c r="F572" s="4">
        <v>556</v>
      </c>
      <c r="G572" s="4">
        <f>'P(t,T)'!G564*$C$6*0.5+'P(t,T)'!G564-'P(t,T)'!C564</f>
        <v>6.2476443257486469E-4</v>
      </c>
      <c r="H572" s="4">
        <f>'P(t,T)'!H564*$C$6*0.5+'P(t,T)'!H564-'P(t,T)'!D564</f>
        <v>-1.2749873419825031E-3</v>
      </c>
      <c r="I572" s="3">
        <f>H572/'P(t,T)'!H564</f>
        <v>-1.3072567953850973E-3</v>
      </c>
      <c r="K572" s="4">
        <v>556</v>
      </c>
      <c r="L572" s="4">
        <f>'P(t,T)'!L564*$C$6*0.5+'P(t,T)'!L564-'P(t,T)'!G564</f>
        <v>1.6609280085222444E-4</v>
      </c>
      <c r="M572" s="4">
        <f>'P(t,T)'!M564*$C$6*0.5+'P(t,T)'!M564-'P(t,T)'!H564</f>
        <v>-1.7023158643967307E-3</v>
      </c>
      <c r="N572" s="3">
        <f>M572/'P(t,T)'!M564</f>
        <v>-1.7904195992651227E-3</v>
      </c>
      <c r="O572" s="3">
        <f>N572/'P(t,T)'!N564</f>
        <v>-1.841618089822551E-3</v>
      </c>
      <c r="Q572" s="4">
        <v>556</v>
      </c>
      <c r="R572" s="4">
        <f>'P(t,T)'!R564*$C$6*0.5+'P(t,T)'!R564-'P(t,T)'!L564</f>
        <v>-2.5765321470516689E-4</v>
      </c>
      <c r="S572" s="4">
        <f>'P(t,T)'!S564*$C$6*0.5+'P(t,T)'!S564-'P(t,T)'!M564</f>
        <v>-2.0923365524500026E-3</v>
      </c>
      <c r="T572" s="4">
        <f>'P(t,T)'!T564*$C$6*0.5+'P(t,T)'!T564-'P(t,T)'!N564</f>
        <v>-4.7888722074351797E-3</v>
      </c>
      <c r="U572" s="4">
        <f>'P(t,T)'!U564*$C$6*0.5+'P(t,T)'!U564-'P(t,T)'!O564</f>
        <v>-7.5304088295337079E-3</v>
      </c>
      <c r="V572" s="3">
        <f>U572/'P(t,T)'!U564</f>
        <v>-7.769665241937642E-3</v>
      </c>
      <c r="X572" s="4">
        <v>556</v>
      </c>
      <c r="Y572" s="4">
        <f>'P(t,T)'!Y564*$C$6*0.5+'P(t,T)'!Y564-'P(t,T)'!R564</f>
        <v>-6.4763081345431406E-4</v>
      </c>
      <c r="Z572" s="4">
        <f>'P(t,T)'!Z564*$C$6*0.5+'P(t,T)'!Z564-'P(t,T)'!S564</f>
        <v>-2.446492399002298E-3</v>
      </c>
      <c r="AA572" s="4">
        <f>'P(t,T)'!AA564*$C$6*0.5+'P(t,T)'!AA564-'P(t,T)'!T564</f>
        <v>-5.073943176457596E-3</v>
      </c>
      <c r="AB572" s="4">
        <f>'P(t,T)'!AB564*$C$6*0.5+'P(t,T)'!AB564-'P(t,T)'!U564</f>
        <v>-7.7345261115143726E-3</v>
      </c>
      <c r="AC572" s="4">
        <f>'P(t,T)'!AC564*$C$6*0.5+'P(t,T)'!AC564-'P(t,T)'!V564</f>
        <v>-5.3385644180359293E-3</v>
      </c>
      <c r="AD572" s="3">
        <f>AC572/'P(t,T)'!AC564</f>
        <v>-5.4960435976160477E-3</v>
      </c>
      <c r="AF572" s="4">
        <v>556</v>
      </c>
      <c r="AG572" s="4">
        <f>'P(t,T)'!AG564*$C$6*0.5+'P(t,T)'!AG564-'P(t,T)'!Y564</f>
        <v>-1.0050401087439154E-3</v>
      </c>
      <c r="AH572" s="4">
        <f>'P(t,T)'!AH564*$C$6*0.5+'P(t,T)'!AH564-'P(t,T)'!Z564</f>
        <v>-2.7662579130867115E-3</v>
      </c>
      <c r="AI572" s="4">
        <f>'P(t,T)'!AI564*$C$6*0.5+'P(t,T)'!AI564-'P(t,T)'!AA564</f>
        <v>-5.3228311962724151E-3</v>
      </c>
      <c r="AJ572" s="4">
        <f>'P(t,T)'!AJ564*$C$6*0.5+'P(t,T)'!AJ564-'P(t,T)'!AB564</f>
        <v>-7.9011853591999248E-3</v>
      </c>
      <c r="AK572" s="4">
        <f>'P(t,T)'!AK564*$C$6*0.5+'P(t,T)'!AK564-'P(t,T)'!AC564</f>
        <v>-5.6149607453083172E-3</v>
      </c>
      <c r="AL572" s="4">
        <f>'P(t,T)'!AL564*$C$6*0.5+'P(t,T)'!AL564-'P(t,T)'!AD564</f>
        <v>-5.234692138828767E-3</v>
      </c>
      <c r="AM572" s="3">
        <f>AL572/'P(t,T)'!AL564</f>
        <v>-5.3885445264446347E-3</v>
      </c>
      <c r="AP572" s="4">
        <v>556</v>
      </c>
      <c r="AQ572" s="19">
        <f t="shared" si="105"/>
        <v>1.1102230246251565E-16</v>
      </c>
      <c r="AR572" s="19">
        <f t="shared" si="106"/>
        <v>-9.137335160041251E-3</v>
      </c>
      <c r="AS572" s="4">
        <f t="shared" si="107"/>
        <v>-1.0282390070918246E-2</v>
      </c>
      <c r="AT572" s="4">
        <f t="shared" si="108"/>
        <v>-1.828332297481541E-2</v>
      </c>
      <c r="AU572" s="4">
        <f t="shared" si="109"/>
        <v>-1.6976066179430312E-2</v>
      </c>
      <c r="AV572" s="4">
        <f t="shared" si="110"/>
        <v>-2.5007738390070557E-2</v>
      </c>
      <c r="AW572" s="4">
        <f t="shared" si="111"/>
        <v>-2.3166120300248005E-2</v>
      </c>
      <c r="AX572" s="4">
        <f t="shared" si="112"/>
        <v>-1.8723190405281889E-2</v>
      </c>
      <c r="AY572" s="4">
        <f t="shared" si="113"/>
        <v>-1.0953525163344247E-2</v>
      </c>
      <c r="AZ572" s="4">
        <f t="shared" si="114"/>
        <v>-1.0730735736444815E-2</v>
      </c>
      <c r="BA572" s="4">
        <f t="shared" si="115"/>
        <v>-5.234692138828767E-3</v>
      </c>
      <c r="BB572" s="4">
        <f t="shared" si="116"/>
        <v>-5.3885445264446347E-3</v>
      </c>
      <c r="BC572" s="4">
        <v>0</v>
      </c>
    </row>
    <row r="573" spans="1:55">
      <c r="A573" s="4"/>
      <c r="B573" s="4">
        <v>557</v>
      </c>
      <c r="C573" s="4">
        <f>'P(t,T)'!C565*$C$6*0.5+'P(t,T)'!C565-1</f>
        <v>1.1194669034764182E-3</v>
      </c>
      <c r="D573" s="4">
        <f>C573/'P(t,T)'!C565</f>
        <v>1.1450549108769944E-3</v>
      </c>
      <c r="E573" s="4"/>
      <c r="F573" s="4">
        <v>557</v>
      </c>
      <c r="G573" s="4">
        <f>'P(t,T)'!G565*$C$6*0.5+'P(t,T)'!G565-'P(t,T)'!C565</f>
        <v>6.2476443257486469E-4</v>
      </c>
      <c r="H573" s="4">
        <f>'P(t,T)'!H565*$C$6*0.5+'P(t,T)'!H565-'P(t,T)'!D565</f>
        <v>-1.8468261447611711E-3</v>
      </c>
      <c r="I573" s="3">
        <f>H573/'P(t,T)'!H565</f>
        <v>-1.8946534441617844E-3</v>
      </c>
      <c r="K573" s="4">
        <v>557</v>
      </c>
      <c r="L573" s="4">
        <f>'P(t,T)'!L565*$C$6*0.5+'P(t,T)'!L565-'P(t,T)'!G565</f>
        <v>1.6609280085222444E-4</v>
      </c>
      <c r="M573" s="4">
        <f>'P(t,T)'!M565*$C$6*0.5+'P(t,T)'!M565-'P(t,T)'!H565</f>
        <v>-2.2584823325444425E-3</v>
      </c>
      <c r="N573" s="3">
        <f>M573/'P(t,T)'!M565</f>
        <v>-2.3780930504872398E-3</v>
      </c>
      <c r="O573" s="3">
        <f>N573/'P(t,T)'!N565</f>
        <v>-2.4459181840246979E-3</v>
      </c>
      <c r="Q573" s="4">
        <v>557</v>
      </c>
      <c r="R573" s="4">
        <f>'P(t,T)'!R565*$C$6*0.5+'P(t,T)'!R565-'P(t,T)'!L565</f>
        <v>-2.5765321470516689E-4</v>
      </c>
      <c r="S573" s="4">
        <f>'P(t,T)'!S565*$C$6*0.5+'P(t,T)'!S565-'P(t,T)'!M565</f>
        <v>-2.6325149716101004E-3</v>
      </c>
      <c r="T573" s="4">
        <f>'P(t,T)'!T565*$C$6*0.5+'P(t,T)'!T565-'P(t,T)'!N565</f>
        <v>-4.7186741438255408E-3</v>
      </c>
      <c r="U573" s="4">
        <f>'P(t,T)'!U565*$C$6*0.5+'P(t,T)'!U565-'P(t,T)'!O565</f>
        <v>-1.368980054155311E-3</v>
      </c>
      <c r="V573" s="3">
        <f>U573/'P(t,T)'!U565</f>
        <v>-1.4037605396967135E-3</v>
      </c>
      <c r="X573" s="4">
        <v>557</v>
      </c>
      <c r="Y573" s="4">
        <f>'P(t,T)'!Y565*$C$6*0.5+'P(t,T)'!Y565-'P(t,T)'!R565</f>
        <v>-6.4763081345431406E-4</v>
      </c>
      <c r="Z573" s="4">
        <f>'P(t,T)'!Z565*$C$6*0.5+'P(t,T)'!Z565-'P(t,T)'!S565</f>
        <v>-2.9704466375851668E-3</v>
      </c>
      <c r="AA573" s="4">
        <f>'P(t,T)'!AA565*$C$6*0.5+'P(t,T)'!AA565-'P(t,T)'!T565</f>
        <v>-5.0061545367154903E-3</v>
      </c>
      <c r="AB573" s="4">
        <f>'P(t,T)'!AB565*$C$6*0.5+'P(t,T)'!AB565-'P(t,T)'!U565</f>
        <v>-1.7764978391245911E-3</v>
      </c>
      <c r="AC573" s="4">
        <f>'P(t,T)'!AC565*$C$6*0.5+'P(t,T)'!AC565-'P(t,T)'!V565</f>
        <v>8.2945307785720068E-4</v>
      </c>
      <c r="AD573" s="3">
        <f>AC573/'P(t,T)'!AC565</f>
        <v>8.4865799528842454E-4</v>
      </c>
      <c r="AF573" s="4">
        <v>557</v>
      </c>
      <c r="AG573" s="4">
        <f>'P(t,T)'!AG565*$C$6*0.5+'P(t,T)'!AG565-'P(t,T)'!Y565</f>
        <v>-1.0050401087439154E-3</v>
      </c>
      <c r="AH573" s="4">
        <f>'P(t,T)'!AH565*$C$6*0.5+'P(t,T)'!AH565-'P(t,T)'!Z565</f>
        <v>-3.2738266765025559E-3</v>
      </c>
      <c r="AI573" s="4">
        <f>'P(t,T)'!AI565*$C$6*0.5+'P(t,T)'!AI565-'P(t,T)'!AA565</f>
        <v>-5.2574566771711462E-3</v>
      </c>
      <c r="AJ573" s="4">
        <f>'P(t,T)'!AJ565*$C$6*0.5+'P(t,T)'!AJ565-'P(t,T)'!AB565</f>
        <v>-2.1475787927845991E-3</v>
      </c>
      <c r="AK573" s="4">
        <f>'P(t,T)'!AK565*$C$6*0.5+'P(t,T)'!AK565-'P(t,T)'!AC565</f>
        <v>3.7597795813570922E-4</v>
      </c>
      <c r="AL573" s="4">
        <f>'P(t,T)'!AL565*$C$6*0.5+'P(t,T)'!AL565-'P(t,T)'!AD565</f>
        <v>-1.6179256332418124E-3</v>
      </c>
      <c r="AM573" s="3">
        <f>AL573/'P(t,T)'!AL565</f>
        <v>-1.6594445402848235E-3</v>
      </c>
      <c r="AP573" s="4">
        <v>557</v>
      </c>
      <c r="AQ573" s="19">
        <f t="shared" si="105"/>
        <v>1.1102230246251565E-16</v>
      </c>
      <c r="AR573" s="19">
        <f t="shared" si="106"/>
        <v>-1.1837041852126442E-2</v>
      </c>
      <c r="AS573" s="4">
        <f t="shared" si="107"/>
        <v>-1.2982096763003437E-2</v>
      </c>
      <c r="AT573" s="4">
        <f t="shared" si="108"/>
        <v>-1.9255031852361201E-2</v>
      </c>
      <c r="AU573" s="4">
        <f t="shared" si="109"/>
        <v>-1.7360378408199418E-2</v>
      </c>
      <c r="AV573" s="4">
        <f t="shared" si="110"/>
        <v>-7.7389748700891995E-3</v>
      </c>
      <c r="AW573" s="4">
        <f t="shared" si="111"/>
        <v>-5.2930566860645012E-3</v>
      </c>
      <c r="AX573" s="4">
        <f t="shared" si="112"/>
        <v>-1.9832950370380362E-4</v>
      </c>
      <c r="AY573" s="4">
        <f t="shared" si="113"/>
        <v>1.2054310359929099E-3</v>
      </c>
      <c r="AZ573" s="4">
        <f t="shared" si="114"/>
        <v>-7.6926763795338784E-4</v>
      </c>
      <c r="BA573" s="4">
        <f t="shared" si="115"/>
        <v>-1.6179256332418124E-3</v>
      </c>
      <c r="BB573" s="4">
        <f t="shared" si="116"/>
        <v>-1.6594445402848235E-3</v>
      </c>
      <c r="BC573" s="4">
        <v>0</v>
      </c>
    </row>
    <row r="574" spans="1:55">
      <c r="A574" s="4"/>
      <c r="B574" s="4">
        <v>558</v>
      </c>
      <c r="C574" s="4">
        <f>'P(t,T)'!C566*$C$6*0.5+'P(t,T)'!C566-1</f>
        <v>1.1194669034764182E-3</v>
      </c>
      <c r="D574" s="4">
        <f>C574/'P(t,T)'!C566</f>
        <v>1.1450549108769944E-3</v>
      </c>
      <c r="E574" s="4"/>
      <c r="F574" s="4">
        <v>558</v>
      </c>
      <c r="G574" s="4">
        <f>'P(t,T)'!G566*$C$6*0.5+'P(t,T)'!G566-'P(t,T)'!C566</f>
        <v>6.2476443257486469E-4</v>
      </c>
      <c r="H574" s="4">
        <f>'P(t,T)'!H566*$C$6*0.5+'P(t,T)'!H566-'P(t,T)'!D566</f>
        <v>-2.7763840368167925E-3</v>
      </c>
      <c r="I574" s="3">
        <f>H574/'P(t,T)'!H566</f>
        <v>-2.8509391347810802E-3</v>
      </c>
      <c r="K574" s="4">
        <v>558</v>
      </c>
      <c r="L574" s="4">
        <f>'P(t,T)'!L566*$C$6*0.5+'P(t,T)'!L566-'P(t,T)'!G566</f>
        <v>1.6609280085222444E-4</v>
      </c>
      <c r="M574" s="4">
        <f>'P(t,T)'!M566*$C$6*0.5+'P(t,T)'!M566-'P(t,T)'!H566</f>
        <v>-3.16120163522704E-3</v>
      </c>
      <c r="N574" s="3">
        <f>M574/'P(t,T)'!M566</f>
        <v>-3.3348293773470769E-3</v>
      </c>
      <c r="O574" s="3">
        <f>N574/'P(t,T)'!N566</f>
        <v>-3.4298070299941248E-3</v>
      </c>
      <c r="Q574" s="4">
        <v>558</v>
      </c>
      <c r="R574" s="4">
        <f>'P(t,T)'!R566*$C$6*0.5+'P(t,T)'!R566-'P(t,T)'!L566</f>
        <v>-2.5765321470516689E-4</v>
      </c>
      <c r="S574" s="4">
        <f>'P(t,T)'!S566*$C$6*0.5+'P(t,T)'!S566-'P(t,T)'!M566</f>
        <v>-3.5079578738975714E-3</v>
      </c>
      <c r="T574" s="4">
        <f>'P(t,T)'!T566*$C$6*0.5+'P(t,T)'!T566-'P(t,T)'!N566</f>
        <v>-4.6809507177049126E-3</v>
      </c>
      <c r="U574" s="4">
        <f>'P(t,T)'!U566*$C$6*0.5+'P(t,T)'!U566-'P(t,T)'!O566</f>
        <v>-3.648302805588699E-3</v>
      </c>
      <c r="V574" s="3">
        <f>U574/'P(t,T)'!U566</f>
        <v>-3.7495502128404999E-3</v>
      </c>
      <c r="X574" s="4">
        <v>558</v>
      </c>
      <c r="Y574" s="4">
        <f>'P(t,T)'!Y566*$C$6*0.5+'P(t,T)'!Y566-'P(t,T)'!R566</f>
        <v>-6.4763081345431406E-4</v>
      </c>
      <c r="Z574" s="4">
        <f>'P(t,T)'!Z566*$C$6*0.5+'P(t,T)'!Z566-'P(t,T)'!S566</f>
        <v>-3.8183049902545951E-3</v>
      </c>
      <c r="AA574" s="4">
        <f>'P(t,T)'!AA566*$C$6*0.5+'P(t,T)'!AA566-'P(t,T)'!T566</f>
        <v>-4.9697217706256014E-3</v>
      </c>
      <c r="AB574" s="4">
        <f>'P(t,T)'!AB566*$C$6*0.5+'P(t,T)'!AB566-'P(t,T)'!U566</f>
        <v>-3.9892130512013679E-3</v>
      </c>
      <c r="AC574" s="4">
        <f>'P(t,T)'!AC566*$C$6*0.5+'P(t,T)'!AC566-'P(t,T)'!V566</f>
        <v>-1.9900260552329074E-3</v>
      </c>
      <c r="AD574" s="3">
        <f>AC574/'P(t,T)'!AC566</f>
        <v>-2.0418547404431656E-3</v>
      </c>
      <c r="AF574" s="4">
        <v>558</v>
      </c>
      <c r="AG574" s="4">
        <f>'P(t,T)'!AG566*$C$6*0.5+'P(t,T)'!AG566-'P(t,T)'!Y566</f>
        <v>-1.0050401087439154E-3</v>
      </c>
      <c r="AH574" s="4">
        <f>'P(t,T)'!AH566*$C$6*0.5+'P(t,T)'!AH566-'P(t,T)'!Z566</f>
        <v>-4.0939138278494047E-3</v>
      </c>
      <c r="AI574" s="4">
        <f>'P(t,T)'!AI566*$C$6*0.5+'P(t,T)'!AI566-'P(t,T)'!AA566</f>
        <v>-5.2223173581500415E-3</v>
      </c>
      <c r="AJ574" s="4">
        <f>'P(t,T)'!AJ566*$C$6*0.5+'P(t,T)'!AJ566-'P(t,T)'!AB566</f>
        <v>-4.2927754797092987E-3</v>
      </c>
      <c r="AK574" s="4">
        <f>'P(t,T)'!AK566*$C$6*0.5+'P(t,T)'!AK566-'P(t,T)'!AC566</f>
        <v>-2.3717719487894584E-3</v>
      </c>
      <c r="AL574" s="4">
        <f>'P(t,T)'!AL566*$C$6*0.5+'P(t,T)'!AL566-'P(t,T)'!AD566</f>
        <v>-7.8240075575350954E-3</v>
      </c>
      <c r="AM574" s="3">
        <f>AL574/'P(t,T)'!AL566</f>
        <v>-8.0749809917155472E-3</v>
      </c>
      <c r="AP574" s="4">
        <v>558</v>
      </c>
      <c r="AQ574" s="19">
        <f t="shared" si="105"/>
        <v>1.1102230246251565E-16</v>
      </c>
      <c r="AR574" s="19">
        <f t="shared" si="106"/>
        <v>-1.6212707453168409E-2</v>
      </c>
      <c r="AS574" s="4">
        <f t="shared" si="107"/>
        <v>-1.7357762364045404E-2</v>
      </c>
      <c r="AT574" s="4">
        <f t="shared" si="108"/>
        <v>-2.1058758358608713E-2</v>
      </c>
      <c r="AU574" s="4">
        <f t="shared" si="109"/>
        <v>-1.820781922382763E-2</v>
      </c>
      <c r="AV574" s="4">
        <f t="shared" si="110"/>
        <v>-1.5360098366493491E-2</v>
      </c>
      <c r="AW574" s="4">
        <f t="shared" si="111"/>
        <v>-1.1930291336499366E-2</v>
      </c>
      <c r="AX574" s="4">
        <f t="shared" si="112"/>
        <v>-8.1113482168628653E-3</v>
      </c>
      <c r="AY574" s="4">
        <f t="shared" si="113"/>
        <v>-4.3617980040223658E-3</v>
      </c>
      <c r="AZ574" s="4">
        <f t="shared" si="114"/>
        <v>-9.8658622979782614E-3</v>
      </c>
      <c r="BA574" s="4">
        <f t="shared" si="115"/>
        <v>-7.8240075575350954E-3</v>
      </c>
      <c r="BB574" s="4">
        <f t="shared" si="116"/>
        <v>-8.0749809917155472E-3</v>
      </c>
      <c r="BC574" s="4">
        <v>0</v>
      </c>
    </row>
    <row r="575" spans="1:55">
      <c r="A575" s="4"/>
      <c r="B575" s="4">
        <v>559</v>
      </c>
      <c r="C575" s="4">
        <f>'P(t,T)'!C567*$C$6*0.5+'P(t,T)'!C567-1</f>
        <v>1.1194669034764182E-3</v>
      </c>
      <c r="D575" s="4">
        <f>C575/'P(t,T)'!C567</f>
        <v>1.1450549108769944E-3</v>
      </c>
      <c r="E575" s="4"/>
      <c r="F575" s="4">
        <v>559</v>
      </c>
      <c r="G575" s="4">
        <f>'P(t,T)'!G567*$C$6*0.5+'P(t,T)'!G567-'P(t,T)'!C567</f>
        <v>6.2476443257486469E-4</v>
      </c>
      <c r="H575" s="4">
        <f>'P(t,T)'!H567*$C$6*0.5+'P(t,T)'!H567-'P(t,T)'!D567</f>
        <v>-2.0989450726961456E-3</v>
      </c>
      <c r="I575" s="3">
        <f>H575/'P(t,T)'!H567</f>
        <v>-2.1538455317618777E-3</v>
      </c>
      <c r="K575" s="4">
        <v>559</v>
      </c>
      <c r="L575" s="4">
        <f>'P(t,T)'!L567*$C$6*0.5+'P(t,T)'!L567-'P(t,T)'!G567</f>
        <v>1.6609280085222444E-4</v>
      </c>
      <c r="M575" s="4">
        <f>'P(t,T)'!M567*$C$6*0.5+'P(t,T)'!M567-'P(t,T)'!H567</f>
        <v>-2.5034886891788233E-3</v>
      </c>
      <c r="N575" s="3">
        <f>M575/'P(t,T)'!M567</f>
        <v>-2.6374072787288803E-3</v>
      </c>
      <c r="O575" s="3">
        <f>N575/'P(t,T)'!N567</f>
        <v>-2.7044059158413182E-3</v>
      </c>
      <c r="Q575" s="4">
        <v>559</v>
      </c>
      <c r="R575" s="4">
        <f>'P(t,T)'!R567*$C$6*0.5+'P(t,T)'!R567-'P(t,T)'!L567</f>
        <v>-2.5765321470516689E-4</v>
      </c>
      <c r="S575" s="4">
        <f>'P(t,T)'!S567*$C$6*0.5+'P(t,T)'!S567-'P(t,T)'!M567</f>
        <v>-2.8702806503434486E-3</v>
      </c>
      <c r="T575" s="4">
        <f>'P(t,T)'!T567*$C$6*0.5+'P(t,T)'!T567-'P(t,T)'!N567</f>
        <v>-1.7823793729340176E-3</v>
      </c>
      <c r="U575" s="4">
        <f>'P(t,T)'!U567*$C$6*0.5+'P(t,T)'!U567-'P(t,T)'!O567</f>
        <v>-2.4236136029025523E-3</v>
      </c>
      <c r="V575" s="3">
        <f>U575/'P(t,T)'!U567</f>
        <v>-2.4878155762637849E-3</v>
      </c>
      <c r="X575" s="4">
        <v>559</v>
      </c>
      <c r="Y575" s="4">
        <f>'P(t,T)'!Y567*$C$6*0.5+'P(t,T)'!Y567-'P(t,T)'!R567</f>
        <v>-6.4763081345431406E-4</v>
      </c>
      <c r="Z575" s="4">
        <f>'P(t,T)'!Z567*$C$6*0.5+'P(t,T)'!Z567-'P(t,T)'!S567</f>
        <v>-3.2008786743291662E-3</v>
      </c>
      <c r="AA575" s="4">
        <f>'P(t,T)'!AA567*$C$6*0.5+'P(t,T)'!AA567-'P(t,T)'!T567</f>
        <v>-2.161715334598302E-3</v>
      </c>
      <c r="AB575" s="4">
        <f>'P(t,T)'!AB567*$C$6*0.5+'P(t,T)'!AB567-'P(t,T)'!U567</f>
        <v>-2.8015730968382613E-3</v>
      </c>
      <c r="AC575" s="4">
        <f>'P(t,T)'!AC567*$C$6*0.5+'P(t,T)'!AC567-'P(t,T)'!V567</f>
        <v>-7.2413747432106268E-3</v>
      </c>
      <c r="AD575" s="3">
        <f>AC575/'P(t,T)'!AC567</f>
        <v>-7.4692726995571656E-3</v>
      </c>
      <c r="AF575" s="4">
        <v>559</v>
      </c>
      <c r="AG575" s="4">
        <f>'P(t,T)'!AG567*$C$6*0.5+'P(t,T)'!AG567-'P(t,T)'!Y567</f>
        <v>-1.0050401087439154E-3</v>
      </c>
      <c r="AH575" s="4">
        <f>'P(t,T)'!AH567*$C$6*0.5+'P(t,T)'!AH567-'P(t,T)'!Z567</f>
        <v>-3.4968650902873488E-3</v>
      </c>
      <c r="AI575" s="4">
        <f>'P(t,T)'!AI567*$C$6*0.5+'P(t,T)'!AI567-'P(t,T)'!AA567</f>
        <v>-2.5056121979808443E-3</v>
      </c>
      <c r="AJ575" s="4">
        <f>'P(t,T)'!AJ567*$C$6*0.5+'P(t,T)'!AJ567-'P(t,T)'!AB567</f>
        <v>-3.1426027011617341E-3</v>
      </c>
      <c r="AK575" s="4">
        <f>'P(t,T)'!AK567*$C$6*0.5+'P(t,T)'!AK567-'P(t,T)'!AC567</f>
        <v>-7.4481523060591082E-3</v>
      </c>
      <c r="AL575" s="4">
        <f>'P(t,T)'!AL567*$C$6*0.5+'P(t,T)'!AL567-'P(t,T)'!AD567</f>
        <v>-7.1817898612966946E-3</v>
      </c>
      <c r="AM575" s="3">
        <f>AL575/'P(t,T)'!AL567</f>
        <v>-7.407367996982335E-3</v>
      </c>
      <c r="AP575" s="4">
        <v>559</v>
      </c>
      <c r="AQ575" s="19">
        <f t="shared" si="105"/>
        <v>1.1102230246251565E-16</v>
      </c>
      <c r="AR575" s="19">
        <f t="shared" si="106"/>
        <v>-1.3025403265957938E-2</v>
      </c>
      <c r="AS575" s="4">
        <f t="shared" si="107"/>
        <v>-1.4170458176834932E-2</v>
      </c>
      <c r="AT575" s="4">
        <f t="shared" si="108"/>
        <v>-1.1240959716003921E-2</v>
      </c>
      <c r="AU575" s="4">
        <f t="shared" si="109"/>
        <v>-9.0871141842420438E-3</v>
      </c>
      <c r="AV575" s="4">
        <f t="shared" si="110"/>
        <v>-1.1072195316743865E-2</v>
      </c>
      <c r="AW575" s="4">
        <f t="shared" si="111"/>
        <v>-8.3677894009025477E-3</v>
      </c>
      <c r="AX575" s="4">
        <f t="shared" si="112"/>
        <v>-1.7177342625533519E-2</v>
      </c>
      <c r="AY575" s="4">
        <f t="shared" si="113"/>
        <v>-1.4689527049269735E-2</v>
      </c>
      <c r="AZ575" s="4">
        <f t="shared" si="114"/>
        <v>-1.4651062560853859E-2</v>
      </c>
      <c r="BA575" s="4">
        <f t="shared" si="115"/>
        <v>-7.1817898612966946E-3</v>
      </c>
      <c r="BB575" s="4">
        <f t="shared" si="116"/>
        <v>-7.407367996982335E-3</v>
      </c>
      <c r="BC575" s="4">
        <v>0</v>
      </c>
    </row>
    <row r="576" spans="1:55">
      <c r="A576" s="4"/>
      <c r="B576" s="4">
        <v>560</v>
      </c>
      <c r="C576" s="4">
        <f>'P(t,T)'!C568*$C$6*0.5+'P(t,T)'!C568-1</f>
        <v>1.1194669034764182E-3</v>
      </c>
      <c r="D576" s="4">
        <f>C576/'P(t,T)'!C568</f>
        <v>1.1450549108769944E-3</v>
      </c>
      <c r="E576" s="4"/>
      <c r="F576" s="4">
        <v>560</v>
      </c>
      <c r="G576" s="4">
        <f>'P(t,T)'!G568*$C$6*0.5+'P(t,T)'!G568-'P(t,T)'!C568</f>
        <v>6.2476443257486469E-4</v>
      </c>
      <c r="H576" s="4">
        <f>'P(t,T)'!H568*$C$6*0.5+'P(t,T)'!H568-'P(t,T)'!D568</f>
        <v>-2.6617345321165997E-3</v>
      </c>
      <c r="I576" s="3">
        <f>H576/'P(t,T)'!H568</f>
        <v>-2.7328967139364406E-3</v>
      </c>
      <c r="K576" s="4">
        <v>560</v>
      </c>
      <c r="L576" s="4">
        <f>'P(t,T)'!L568*$C$6*0.5+'P(t,T)'!L568-'P(t,T)'!G568</f>
        <v>1.6609280085222444E-4</v>
      </c>
      <c r="M576" s="4">
        <f>'P(t,T)'!M568*$C$6*0.5+'P(t,T)'!M568-'P(t,T)'!H568</f>
        <v>-3.0499535355296148E-3</v>
      </c>
      <c r="N576" s="3">
        <f>M576/'P(t,T)'!M568</f>
        <v>-3.2167313306647469E-3</v>
      </c>
      <c r="O576" s="3">
        <f>N576/'P(t,T)'!N568</f>
        <v>-3.2989435325636433E-3</v>
      </c>
      <c r="Q576" s="4">
        <v>560</v>
      </c>
      <c r="R576" s="4">
        <f>'P(t,T)'!R568*$C$6*0.5+'P(t,T)'!R568-'P(t,T)'!L568</f>
        <v>-2.5765321470516689E-4</v>
      </c>
      <c r="S576" s="4">
        <f>'P(t,T)'!S568*$C$6*0.5+'P(t,T)'!S568-'P(t,T)'!M568</f>
        <v>-3.4001600067666837E-3</v>
      </c>
      <c r="T576" s="4">
        <f>'P(t,T)'!T568*$C$6*0.5+'P(t,T)'!T568-'P(t,T)'!N568</f>
        <v>-1.9287035098795036E-3</v>
      </c>
      <c r="U576" s="4">
        <f>'P(t,T)'!U568*$C$6*0.5+'P(t,T)'!U568-'P(t,T)'!O568</f>
        <v>-2.6890423323152612E-3</v>
      </c>
      <c r="V576" s="3">
        <f>U576/'P(t,T)'!U568</f>
        <v>-2.7610101937858155E-3</v>
      </c>
      <c r="X576" s="4">
        <v>560</v>
      </c>
      <c r="Y576" s="4">
        <f>'P(t,T)'!Y568*$C$6*0.5+'P(t,T)'!Y568-'P(t,T)'!R568</f>
        <v>-6.4763081345431406E-4</v>
      </c>
      <c r="Z576" s="4">
        <f>'P(t,T)'!Z568*$C$6*0.5+'P(t,T)'!Z568-'P(t,T)'!S568</f>
        <v>-3.7139901816675147E-3</v>
      </c>
      <c r="AA576" s="4">
        <f>'P(t,T)'!AA568*$C$6*0.5+'P(t,T)'!AA568-'P(t,T)'!T568</f>
        <v>-2.3038736576216357E-3</v>
      </c>
      <c r="AB576" s="4">
        <f>'P(t,T)'!AB568*$C$6*0.5+'P(t,T)'!AB568-'P(t,T)'!U568</f>
        <v>-3.0592206215056539E-3</v>
      </c>
      <c r="AC576" s="4">
        <f>'P(t,T)'!AC568*$C$6*0.5+'P(t,T)'!AC568-'P(t,T)'!V568</f>
        <v>2.3272717597677683E-4</v>
      </c>
      <c r="AD576" s="3">
        <f>AC576/'P(t,T)'!AC568</f>
        <v>2.3825773064329873E-4</v>
      </c>
      <c r="AF576" s="4">
        <v>560</v>
      </c>
      <c r="AG576" s="4">
        <f>'P(t,T)'!AG568*$C$6*0.5+'P(t,T)'!AG568-'P(t,T)'!Y568</f>
        <v>-1.0050401087439154E-3</v>
      </c>
      <c r="AH576" s="4">
        <f>'P(t,T)'!AH568*$C$6*0.5+'P(t,T)'!AH568-'P(t,T)'!Z568</f>
        <v>-3.9930999391869504E-3</v>
      </c>
      <c r="AI576" s="4">
        <f>'P(t,T)'!AI568*$C$6*0.5+'P(t,T)'!AI568-'P(t,T)'!AA568</f>
        <v>-2.6435440345167205E-3</v>
      </c>
      <c r="AJ576" s="4">
        <f>'P(t,T)'!AJ568*$C$6*0.5+'P(t,T)'!AJ568-'P(t,T)'!AB568</f>
        <v>-3.3923640183702863E-3</v>
      </c>
      <c r="AK576" s="4">
        <f>'P(t,T)'!AK568*$C$6*0.5+'P(t,T)'!AK568-'P(t,T)'!AC568</f>
        <v>-2.0686159077232258E-4</v>
      </c>
      <c r="AL576" s="4">
        <f>'P(t,T)'!AL568*$C$6*0.5+'P(t,T)'!AL568-'P(t,T)'!AD568</f>
        <v>-1.8040284689274655E-3</v>
      </c>
      <c r="AM576" s="3">
        <f>AL576/'P(t,T)'!AL568</f>
        <v>-1.8506680850868228E-3</v>
      </c>
      <c r="AP576" s="4">
        <v>560</v>
      </c>
      <c r="AQ576" s="19">
        <f t="shared" si="105"/>
        <v>1.1102230246251565E-16</v>
      </c>
      <c r="AR576" s="19">
        <f t="shared" si="106"/>
        <v>-1.5673883284390368E-2</v>
      </c>
      <c r="AS576" s="4">
        <f t="shared" si="107"/>
        <v>-1.6818938195267363E-2</v>
      </c>
      <c r="AT576" s="4">
        <f t="shared" si="108"/>
        <v>-1.2825749246619047E-2</v>
      </c>
      <c r="AU576" s="4">
        <f t="shared" si="109"/>
        <v>-1.0092852532682606E-2</v>
      </c>
      <c r="AV576" s="4">
        <f t="shared" si="110"/>
        <v>-1.2439570504754844E-2</v>
      </c>
      <c r="AW576" s="4">
        <f t="shared" si="111"/>
        <v>-9.1406269721912015E-3</v>
      </c>
      <c r="AX576" s="4">
        <f t="shared" si="112"/>
        <v>-2.7351446085813612E-3</v>
      </c>
      <c r="AY576" s="4">
        <f t="shared" si="113"/>
        <v>2.5865585204454256E-5</v>
      </c>
      <c r="AZ576" s="4">
        <f t="shared" si="114"/>
        <v>-1.5657707382841668E-3</v>
      </c>
      <c r="BA576" s="4">
        <f t="shared" si="115"/>
        <v>-1.8040284689274655E-3</v>
      </c>
      <c r="BB576" s="4">
        <f t="shared" si="116"/>
        <v>-1.8506680850868228E-3</v>
      </c>
      <c r="BC576" s="4">
        <v>0</v>
      </c>
    </row>
    <row r="577" spans="1:55">
      <c r="A577" s="4"/>
      <c r="B577" s="4">
        <v>561</v>
      </c>
      <c r="C577" s="4">
        <f>'P(t,T)'!C569*$C$6*0.5+'P(t,T)'!C569-1</f>
        <v>1.1194669034764182E-3</v>
      </c>
      <c r="D577" s="4">
        <f>C577/'P(t,T)'!C569</f>
        <v>1.1450549108769944E-3</v>
      </c>
      <c r="E577" s="4"/>
      <c r="F577" s="4">
        <v>561</v>
      </c>
      <c r="G577" s="4">
        <f>'P(t,T)'!G569*$C$6*0.5+'P(t,T)'!G569-'P(t,T)'!C569</f>
        <v>6.2476443257486469E-4</v>
      </c>
      <c r="H577" s="4">
        <f>'P(t,T)'!H569*$C$6*0.5+'P(t,T)'!H569-'P(t,T)'!D569</f>
        <v>-3.7640695751233189E-3</v>
      </c>
      <c r="I577" s="3">
        <f>H577/'P(t,T)'!H569</f>
        <v>-3.868979271778099E-3</v>
      </c>
      <c r="K577" s="4">
        <v>561</v>
      </c>
      <c r="L577" s="4">
        <f>'P(t,T)'!L569*$C$6*0.5+'P(t,T)'!L569-'P(t,T)'!G569</f>
        <v>1.6609280085222444E-4</v>
      </c>
      <c r="M577" s="4">
        <f>'P(t,T)'!M569*$C$6*0.5+'P(t,T)'!M569-'P(t,T)'!H569</f>
        <v>-4.1185219218549118E-3</v>
      </c>
      <c r="N577" s="3">
        <f>M577/'P(t,T)'!M569</f>
        <v>-4.3533492515030834E-3</v>
      </c>
      <c r="O577" s="3">
        <f>N577/'P(t,T)'!N569</f>
        <v>-4.4969078358776914E-3</v>
      </c>
      <c r="Q577" s="4">
        <v>561</v>
      </c>
      <c r="R577" s="4">
        <f>'P(t,T)'!R569*$C$6*0.5+'P(t,T)'!R569-'P(t,T)'!L569</f>
        <v>-2.5765321470516689E-4</v>
      </c>
      <c r="S577" s="4">
        <f>'P(t,T)'!S569*$C$6*0.5+'P(t,T)'!S569-'P(t,T)'!M569</f>
        <v>-4.4345545156738719E-3</v>
      </c>
      <c r="T577" s="4">
        <f>'P(t,T)'!T569*$C$6*0.5+'P(t,T)'!T569-'P(t,T)'!N569</f>
        <v>-8.8538797488061372E-3</v>
      </c>
      <c r="U577" s="4">
        <f>'P(t,T)'!U569*$C$6*0.5+'P(t,T)'!U569-'P(t,T)'!O569</f>
        <v>-1.1524578443316225E-2</v>
      </c>
      <c r="V577" s="3">
        <f>U577/'P(t,T)'!U569</f>
        <v>-1.1938785101080342E-2</v>
      </c>
      <c r="X577" s="4">
        <v>561</v>
      </c>
      <c r="Y577" s="4">
        <f>'P(t,T)'!Y569*$C$6*0.5+'P(t,T)'!Y569-'P(t,T)'!R569</f>
        <v>-6.4763081345431406E-4</v>
      </c>
      <c r="Z577" s="4">
        <f>'P(t,T)'!Z569*$C$6*0.5+'P(t,T)'!Z569-'P(t,T)'!S569</f>
        <v>-4.7139573826301406E-3</v>
      </c>
      <c r="AA577" s="4">
        <f>'P(t,T)'!AA569*$C$6*0.5+'P(t,T)'!AA569-'P(t,T)'!T569</f>
        <v>-8.9823004288310804E-3</v>
      </c>
      <c r="AB577" s="4">
        <f>'P(t,T)'!AB569*$C$6*0.5+'P(t,T)'!AB569-'P(t,T)'!U569</f>
        <v>-1.1557246140381228E-2</v>
      </c>
      <c r="AC577" s="4">
        <f>'P(t,T)'!AC569*$C$6*0.5+'P(t,T)'!AC569-'P(t,T)'!V569</f>
        <v>-1.0945972667809167E-2</v>
      </c>
      <c r="AD577" s="3">
        <f>AC577/'P(t,T)'!AC569</f>
        <v>-1.1332749921317808E-2</v>
      </c>
      <c r="AF577" s="4">
        <v>561</v>
      </c>
      <c r="AG577" s="4">
        <f>'P(t,T)'!AG569*$C$6*0.5+'P(t,T)'!AG569-'P(t,T)'!Y569</f>
        <v>-1.0050401087439154E-3</v>
      </c>
      <c r="AH577" s="4">
        <f>'P(t,T)'!AH569*$C$6*0.5+'P(t,T)'!AH569-'P(t,T)'!Z569</f>
        <v>-4.958529873376416E-3</v>
      </c>
      <c r="AI577" s="4">
        <f>'P(t,T)'!AI569*$C$6*0.5+'P(t,T)'!AI569-'P(t,T)'!AA569</f>
        <v>-9.0754294863581997E-3</v>
      </c>
      <c r="AJ577" s="4">
        <f>'P(t,T)'!AJ569*$C$6*0.5+'P(t,T)'!AJ569-'P(t,T)'!AB569</f>
        <v>-1.1554542385024513E-2</v>
      </c>
      <c r="AK577" s="4">
        <f>'P(t,T)'!AK569*$C$6*0.5+'P(t,T)'!AK569-'P(t,T)'!AC569</f>
        <v>-1.0996931595354087E-2</v>
      </c>
      <c r="AL577" s="4">
        <f>'P(t,T)'!AL569*$C$6*0.5+'P(t,T)'!AL569-'P(t,T)'!AD569</f>
        <v>-1.1555073048974518E-2</v>
      </c>
      <c r="AM577" s="3">
        <f>AL577/'P(t,T)'!AL569</f>
        <v>-1.1970745017246919E-2</v>
      </c>
      <c r="AP577" s="4">
        <v>561</v>
      </c>
      <c r="AQ577" s="19">
        <f t="shared" si="105"/>
        <v>1.1102230246251565E-16</v>
      </c>
      <c r="AR577" s="19">
        <f t="shared" si="106"/>
        <v>-2.0844578357781664E-2</v>
      </c>
      <c r="AS577" s="4">
        <f t="shared" si="107"/>
        <v>-2.1989633268658659E-2</v>
      </c>
      <c r="AT577" s="4">
        <f t="shared" si="108"/>
        <v>-3.51339381872766E-2</v>
      </c>
      <c r="AU577" s="4">
        <f t="shared" si="109"/>
        <v>-3.1264958915498499E-2</v>
      </c>
      <c r="AV577" s="4">
        <f t="shared" si="110"/>
        <v>-3.913327480459966E-2</v>
      </c>
      <c r="AW577" s="4">
        <f t="shared" si="111"/>
        <v>-3.4636366968721966E-2</v>
      </c>
      <c r="AX577" s="4">
        <f t="shared" si="112"/>
        <v>-3.38816893642436E-2</v>
      </c>
      <c r="AY577" s="4">
        <f t="shared" si="113"/>
        <v>-2.1942904263163254E-2</v>
      </c>
      <c r="AZ577" s="4">
        <f t="shared" si="114"/>
        <v>-2.2887822970292328E-2</v>
      </c>
      <c r="BA577" s="4">
        <f t="shared" si="115"/>
        <v>-1.1555073048974518E-2</v>
      </c>
      <c r="BB577" s="4">
        <f t="shared" si="116"/>
        <v>-1.1970745017246919E-2</v>
      </c>
      <c r="BC577" s="4">
        <v>0</v>
      </c>
    </row>
    <row r="578" spans="1:55">
      <c r="A578" s="4"/>
      <c r="B578" s="4">
        <v>562</v>
      </c>
      <c r="C578" s="4">
        <f>'P(t,T)'!C570*$C$6*0.5+'P(t,T)'!C570-1</f>
        <v>1.1194669034764182E-3</v>
      </c>
      <c r="D578" s="4">
        <f>C578/'P(t,T)'!C570</f>
        <v>1.1450549108769944E-3</v>
      </c>
      <c r="E578" s="4"/>
      <c r="F578" s="4">
        <v>562</v>
      </c>
      <c r="G578" s="4">
        <f>'P(t,T)'!G570*$C$6*0.5+'P(t,T)'!G570-'P(t,T)'!C570</f>
        <v>6.2476443257486469E-4</v>
      </c>
      <c r="H578" s="4">
        <f>'P(t,T)'!H570*$C$6*0.5+'P(t,T)'!H570-'P(t,T)'!D570</f>
        <v>2.5534518451686417E-4</v>
      </c>
      <c r="I578" s="3">
        <f>H578/'P(t,T)'!H570</f>
        <v>2.6140732493326564E-4</v>
      </c>
      <c r="K578" s="4">
        <v>562</v>
      </c>
      <c r="L578" s="4">
        <f>'P(t,T)'!L570*$C$6*0.5+'P(t,T)'!L570-'P(t,T)'!G570</f>
        <v>1.6609280085222444E-4</v>
      </c>
      <c r="M578" s="4">
        <f>'P(t,T)'!M570*$C$6*0.5+'P(t,T)'!M570-'P(t,T)'!H570</f>
        <v>-2.1078488858550237E-4</v>
      </c>
      <c r="N578" s="3">
        <f>M578/'P(t,T)'!M570</f>
        <v>-2.2101626794664934E-4</v>
      </c>
      <c r="O578" s="3">
        <f>N578/'P(t,T)'!N570</f>
        <v>-2.2579414994835676E-4</v>
      </c>
      <c r="Q578" s="4">
        <v>562</v>
      </c>
      <c r="R578" s="4">
        <f>'P(t,T)'!R570*$C$6*0.5+'P(t,T)'!R570-'P(t,T)'!L570</f>
        <v>-2.5765321470516689E-4</v>
      </c>
      <c r="S578" s="4">
        <f>'P(t,T)'!S570*$C$6*0.5+'P(t,T)'!S570-'P(t,T)'!M570</f>
        <v>-6.4061654604574692E-4</v>
      </c>
      <c r="T578" s="4">
        <f>'P(t,T)'!T570*$C$6*0.5+'P(t,T)'!T570-'P(t,T)'!N570</f>
        <v>1.8313158971582366E-3</v>
      </c>
      <c r="U578" s="4">
        <f>'P(t,T)'!U570*$C$6*0.5+'P(t,T)'!U570-'P(t,T)'!O570</f>
        <v>2.2656288835540828E-3</v>
      </c>
      <c r="V578" s="3">
        <f>U578/'P(t,T)'!U570</f>
        <v>2.3147649472803756E-3</v>
      </c>
      <c r="X578" s="4">
        <v>562</v>
      </c>
      <c r="Y578" s="4">
        <f>'P(t,T)'!Y570*$C$6*0.5+'P(t,T)'!Y570-'P(t,T)'!R570</f>
        <v>-6.4763081345431406E-4</v>
      </c>
      <c r="Z578" s="4">
        <f>'P(t,T)'!Z570*$C$6*0.5+'P(t,T)'!Z570-'P(t,T)'!S570</f>
        <v>-1.0353812389867212E-3</v>
      </c>
      <c r="AA578" s="4">
        <f>'P(t,T)'!AA570*$C$6*0.5+'P(t,T)'!AA570-'P(t,T)'!T570</f>
        <v>1.3627065013525064E-3</v>
      </c>
      <c r="AB578" s="4">
        <f>'P(t,T)'!AB570*$C$6*0.5+'P(t,T)'!AB570-'P(t,T)'!U570</f>
        <v>1.772880171370117E-3</v>
      </c>
      <c r="AC578" s="4">
        <f>'P(t,T)'!AC570*$C$6*0.5+'P(t,T)'!AC570-'P(t,T)'!V570</f>
        <v>5.2151529121760021E-3</v>
      </c>
      <c r="AD578" s="3">
        <f>AC578/'P(t,T)'!AC570</f>
        <v>5.3126228001106422E-3</v>
      </c>
      <c r="AF578" s="4">
        <v>562</v>
      </c>
      <c r="AG578" s="4">
        <f>'P(t,T)'!AG570*$C$6*0.5+'P(t,T)'!AG570-'P(t,T)'!Y570</f>
        <v>-1.0050401087439154E-3</v>
      </c>
      <c r="AH578" s="4">
        <f>'P(t,T)'!AH570*$C$6*0.5+'P(t,T)'!AH570-'P(t,T)'!Z570</f>
        <v>-1.3963535951918571E-3</v>
      </c>
      <c r="AI578" s="4">
        <f>'P(t,T)'!AI570*$C$6*0.5+'P(t,T)'!AI570-'P(t,T)'!AA570</f>
        <v>9.2733896974361851E-4</v>
      </c>
      <c r="AJ578" s="4">
        <f>'P(t,T)'!AJ570*$C$6*0.5+'P(t,T)'!AJ570-'P(t,T)'!AB570</f>
        <v>1.3140209096166311E-3</v>
      </c>
      <c r="AK578" s="4">
        <f>'P(t,T)'!AK570*$C$6*0.5+'P(t,T)'!AK570-'P(t,T)'!AC570</f>
        <v>4.680948327860146E-3</v>
      </c>
      <c r="AL578" s="4">
        <f>'P(t,T)'!AL570*$C$6*0.5+'P(t,T)'!AL570-'P(t,T)'!AD570</f>
        <v>1.1101071229272286E-2</v>
      </c>
      <c r="AM578" s="3">
        <f>AL578/'P(t,T)'!AL570</f>
        <v>1.1242717042206024E-2</v>
      </c>
      <c r="AP578" s="4">
        <v>562</v>
      </c>
      <c r="AQ578" s="19">
        <f t="shared" si="105"/>
        <v>1.1102230246251565E-16</v>
      </c>
      <c r="AR578" s="19">
        <f t="shared" si="106"/>
        <v>-1.882736173415969E-3</v>
      </c>
      <c r="AS578" s="4">
        <f t="shared" si="107"/>
        <v>-3.0277910842929634E-3</v>
      </c>
      <c r="AT578" s="4">
        <f t="shared" si="108"/>
        <v>4.1617524252409773E-3</v>
      </c>
      <c r="AU578" s="4">
        <f t="shared" si="109"/>
        <v>3.9003451003077122E-3</v>
      </c>
      <c r="AV578" s="4">
        <f t="shared" si="110"/>
        <v>5.1267358145924737E-3</v>
      </c>
      <c r="AW578" s="4">
        <f t="shared" si="111"/>
        <v>5.3525299645408309E-3</v>
      </c>
      <c r="AX578" s="4">
        <f t="shared" si="112"/>
        <v>1.2210866187316524E-2</v>
      </c>
      <c r="AY578" s="4">
        <f t="shared" si="113"/>
        <v>9.8961012400361481E-3</v>
      </c>
      <c r="AZ578" s="4">
        <f t="shared" si="114"/>
        <v>1.6413694029382926E-2</v>
      </c>
      <c r="BA578" s="4">
        <f t="shared" si="115"/>
        <v>1.1101071229272286E-2</v>
      </c>
      <c r="BB578" s="4">
        <f t="shared" si="116"/>
        <v>1.1242717042206024E-2</v>
      </c>
      <c r="BC578" s="4">
        <v>0</v>
      </c>
    </row>
    <row r="579" spans="1:55">
      <c r="A579" s="4"/>
      <c r="B579" s="4">
        <v>563</v>
      </c>
      <c r="C579" s="4">
        <f>'P(t,T)'!C571*$C$6*0.5+'P(t,T)'!C571-1</f>
        <v>1.1194669034764182E-3</v>
      </c>
      <c r="D579" s="4">
        <f>C579/'P(t,T)'!C571</f>
        <v>1.1450549108769944E-3</v>
      </c>
      <c r="E579" s="4"/>
      <c r="F579" s="4">
        <v>563</v>
      </c>
      <c r="G579" s="4">
        <f>'P(t,T)'!G571*$C$6*0.5+'P(t,T)'!G571-'P(t,T)'!C571</f>
        <v>6.2476443257486469E-4</v>
      </c>
      <c r="H579" s="4">
        <f>'P(t,T)'!H571*$C$6*0.5+'P(t,T)'!H571-'P(t,T)'!D571</f>
        <v>5.5191617209060517E-4</v>
      </c>
      <c r="I579" s="3">
        <f>H579/'P(t,T)'!H571</f>
        <v>5.6485171729488712E-4</v>
      </c>
      <c r="K579" s="4">
        <v>563</v>
      </c>
      <c r="L579" s="4">
        <f>'P(t,T)'!L571*$C$6*0.5+'P(t,T)'!L571-'P(t,T)'!G571</f>
        <v>1.6609280085222444E-4</v>
      </c>
      <c r="M579" s="4">
        <f>'P(t,T)'!M571*$C$6*0.5+'P(t,T)'!M571-'P(t,T)'!H571</f>
        <v>7.8795405060061441E-5</v>
      </c>
      <c r="N579" s="3">
        <f>M579/'P(t,T)'!M571</f>
        <v>8.257111833601062E-5</v>
      </c>
      <c r="O579" s="3">
        <f>N579/'P(t,T)'!N571</f>
        <v>8.4714357345532873E-5</v>
      </c>
      <c r="Q579" s="4">
        <v>563</v>
      </c>
      <c r="R579" s="4">
        <f>'P(t,T)'!R571*$C$6*0.5+'P(t,T)'!R571-'P(t,T)'!L571</f>
        <v>-2.5765321470516689E-4</v>
      </c>
      <c r="S579" s="4">
        <f>'P(t,T)'!S571*$C$6*0.5+'P(t,T)'!S571-'P(t,T)'!M571</f>
        <v>-3.5824903668491004E-4</v>
      </c>
      <c r="T579" s="4">
        <f>'P(t,T)'!T571*$C$6*0.5+'P(t,T)'!T571-'P(t,T)'!N571</f>
        <v>-2.3058872665526753E-3</v>
      </c>
      <c r="U579" s="4">
        <f>'P(t,T)'!U571*$C$6*0.5+'P(t,T)'!U571-'P(t,T)'!O571</f>
        <v>-3.821965412296735E-3</v>
      </c>
      <c r="V579" s="3">
        <f>U579/'P(t,T)'!U571</f>
        <v>-3.9287170597925632E-3</v>
      </c>
      <c r="X579" s="4">
        <v>563</v>
      </c>
      <c r="Y579" s="4">
        <f>'P(t,T)'!Y571*$C$6*0.5+'P(t,T)'!Y571-'P(t,T)'!R571</f>
        <v>-6.4763081345431406E-4</v>
      </c>
      <c r="Z579" s="4">
        <f>'P(t,T)'!Z571*$C$6*0.5+'P(t,T)'!Z571-'P(t,T)'!S571</f>
        <v>-7.6040794655130028E-4</v>
      </c>
      <c r="AA579" s="4">
        <f>'P(t,T)'!AA571*$C$6*0.5+'P(t,T)'!AA571-'P(t,T)'!T571</f>
        <v>-2.670120487482941E-3</v>
      </c>
      <c r="AB579" s="4">
        <f>'P(t,T)'!AB571*$C$6*0.5+'P(t,T)'!AB571-'P(t,T)'!U571</f>
        <v>-4.1573849819590558E-3</v>
      </c>
      <c r="AC579" s="4">
        <f>'P(t,T)'!AC571*$C$6*0.5+'P(t,T)'!AC571-'P(t,T)'!V571</f>
        <v>-4.9775264060840652E-3</v>
      </c>
      <c r="AD579" s="3">
        <f>AC579/'P(t,T)'!AC571</f>
        <v>-5.1224961951142423E-3</v>
      </c>
      <c r="AF579" s="4">
        <v>563</v>
      </c>
      <c r="AG579" s="4">
        <f>'P(t,T)'!AG571*$C$6*0.5+'P(t,T)'!AG571-'P(t,T)'!Y571</f>
        <v>-1.0050401087439154E-3</v>
      </c>
      <c r="AH579" s="4">
        <f>'P(t,T)'!AH571*$C$6*0.5+'P(t,T)'!AH571-'P(t,T)'!Z571</f>
        <v>-1.1289173792060625E-3</v>
      </c>
      <c r="AI579" s="4">
        <f>'P(t,T)'!AI571*$C$6*0.5+'P(t,T)'!AI571-'P(t,T)'!AA571</f>
        <v>-2.9987085597660279E-3</v>
      </c>
      <c r="AJ579" s="4">
        <f>'P(t,T)'!AJ571*$C$6*0.5+'P(t,T)'!AJ571-'P(t,T)'!AB571</f>
        <v>-4.4554114914854281E-3</v>
      </c>
      <c r="AK579" s="4">
        <f>'P(t,T)'!AK571*$C$6*0.5+'P(t,T)'!AK571-'P(t,T)'!AC571</f>
        <v>-5.2663343306639243E-3</v>
      </c>
      <c r="AL579" s="4">
        <f>'P(t,T)'!AL571*$C$6*0.5+'P(t,T)'!AL571-'P(t,T)'!AD571</f>
        <v>-2.9672909912886736E-3</v>
      </c>
      <c r="AM579" s="3">
        <f>AL579/'P(t,T)'!AL571</f>
        <v>-3.0475559920881286E-3</v>
      </c>
      <c r="AP579" s="4">
        <v>563</v>
      </c>
      <c r="AQ579" s="19">
        <f t="shared" si="105"/>
        <v>1.1102230246251565E-16</v>
      </c>
      <c r="AR579" s="19">
        <f t="shared" si="106"/>
        <v>-4.7180787441461177E-4</v>
      </c>
      <c r="AS579" s="4">
        <f t="shared" si="107"/>
        <v>-1.6168627852916062E-3</v>
      </c>
      <c r="AT579" s="4">
        <f t="shared" si="108"/>
        <v>-7.3272934781707464E-3</v>
      </c>
      <c r="AU579" s="4">
        <f t="shared" si="109"/>
        <v>-7.892145195465633E-3</v>
      </c>
      <c r="AV579" s="4">
        <f t="shared" si="110"/>
        <v>-1.2350047528395686E-2</v>
      </c>
      <c r="AW579" s="4">
        <f t="shared" si="111"/>
        <v>-1.2434761885741219E-2</v>
      </c>
      <c r="AX579" s="4">
        <f t="shared" si="112"/>
        <v>-1.4172577796540553E-2</v>
      </c>
      <c r="AY579" s="4">
        <f t="shared" si="113"/>
        <v>-1.0243860736747989E-2</v>
      </c>
      <c r="AZ579" s="4">
        <f t="shared" si="114"/>
        <v>-8.089787186402915E-3</v>
      </c>
      <c r="BA579" s="4">
        <f t="shared" si="115"/>
        <v>-2.9672909912886736E-3</v>
      </c>
      <c r="BB579" s="4">
        <f t="shared" si="116"/>
        <v>-3.0475559920881286E-3</v>
      </c>
      <c r="BC579" s="4">
        <v>0</v>
      </c>
    </row>
    <row r="580" spans="1:55">
      <c r="A580" s="4"/>
      <c r="B580" s="4">
        <v>564</v>
      </c>
      <c r="C580" s="4">
        <f>'P(t,T)'!C572*$C$6*0.5+'P(t,T)'!C572-1</f>
        <v>1.1194669034764182E-3</v>
      </c>
      <c r="D580" s="4">
        <f>C580/'P(t,T)'!C572</f>
        <v>1.1450549108769944E-3</v>
      </c>
      <c r="E580" s="4"/>
      <c r="F580" s="4">
        <v>564</v>
      </c>
      <c r="G580" s="4">
        <f>'P(t,T)'!G572*$C$6*0.5+'P(t,T)'!G572-'P(t,T)'!C572</f>
        <v>6.2476443257486469E-4</v>
      </c>
      <c r="H580" s="4">
        <f>'P(t,T)'!H572*$C$6*0.5+'P(t,T)'!H572-'P(t,T)'!D572</f>
        <v>7.6561079291126433E-4</v>
      </c>
      <c r="I580" s="3">
        <f>H580/'P(t,T)'!H572</f>
        <v>7.8338749628124535E-4</v>
      </c>
      <c r="K580" s="4">
        <v>564</v>
      </c>
      <c r="L580" s="4">
        <f>'P(t,T)'!L572*$C$6*0.5+'P(t,T)'!L572-'P(t,T)'!G572</f>
        <v>1.6609280085222444E-4</v>
      </c>
      <c r="M580" s="4">
        <f>'P(t,T)'!M572*$C$6*0.5+'P(t,T)'!M572-'P(t,T)'!H572</f>
        <v>2.8755930700707921E-4</v>
      </c>
      <c r="N580" s="3">
        <f>M580/'P(t,T)'!M572</f>
        <v>3.012098792479714E-4</v>
      </c>
      <c r="O580" s="3">
        <f>N580/'P(t,T)'!N572</f>
        <v>3.0885887956985962E-4</v>
      </c>
      <c r="Q580" s="4">
        <v>564</v>
      </c>
      <c r="R580" s="4">
        <f>'P(t,T)'!R572*$C$6*0.5+'P(t,T)'!R572-'P(t,T)'!L572</f>
        <v>-2.5765321470516689E-4</v>
      </c>
      <c r="S580" s="4">
        <f>'P(t,T)'!S572*$C$6*0.5+'P(t,T)'!S572-'P(t,T)'!M572</f>
        <v>-1.5458099640264233E-4</v>
      </c>
      <c r="T580" s="4">
        <f>'P(t,T)'!T572*$C$6*0.5+'P(t,T)'!T572-'P(t,T)'!N572</f>
        <v>-1.7738836585089457E-3</v>
      </c>
      <c r="U580" s="4">
        <f>'P(t,T)'!U572*$C$6*0.5+'P(t,T)'!U572-'P(t,T)'!O572</f>
        <v>-7.2965871202150812E-3</v>
      </c>
      <c r="V580" s="3">
        <f>U580/'P(t,T)'!U572</f>
        <v>-7.5266412957060947E-3</v>
      </c>
      <c r="X580" s="4">
        <v>564</v>
      </c>
      <c r="Y580" s="4">
        <f>'P(t,T)'!Y572*$C$6*0.5+'P(t,T)'!Y572-'P(t,T)'!R572</f>
        <v>-6.4763081345431406E-4</v>
      </c>
      <c r="Z580" s="4">
        <f>'P(t,T)'!Z572*$C$6*0.5+'P(t,T)'!Z572-'P(t,T)'!S572</f>
        <v>-5.6197169875715769E-4</v>
      </c>
      <c r="AA580" s="4">
        <f>'P(t,T)'!AA572*$C$6*0.5+'P(t,T)'!AA572-'P(t,T)'!T572</f>
        <v>-2.153460169036725E-3</v>
      </c>
      <c r="AB580" s="4">
        <f>'P(t,T)'!AB572*$C$6*0.5+'P(t,T)'!AB572-'P(t,T)'!U572</f>
        <v>-7.5097762044336047E-3</v>
      </c>
      <c r="AC580" s="4">
        <f>'P(t,T)'!AC572*$C$6*0.5+'P(t,T)'!AC572-'P(t,T)'!V572</f>
        <v>-9.7535962944101939E-3</v>
      </c>
      <c r="AD580" s="3">
        <f>AC580/'P(t,T)'!AC572</f>
        <v>-1.0086081283534026E-2</v>
      </c>
      <c r="AF580" s="4">
        <v>564</v>
      </c>
      <c r="AG580" s="4">
        <f>'P(t,T)'!AG572*$C$6*0.5+'P(t,T)'!AG572-'P(t,T)'!Y572</f>
        <v>-1.0050401087439154E-3</v>
      </c>
      <c r="AH580" s="4">
        <f>'P(t,T)'!AH572*$C$6*0.5+'P(t,T)'!AH572-'P(t,T)'!Z572</f>
        <v>-9.3582110962409093E-4</v>
      </c>
      <c r="AI580" s="4">
        <f>'P(t,T)'!AI572*$C$6*0.5+'P(t,T)'!AI572-'P(t,T)'!AA572</f>
        <v>-2.4976011766454365E-3</v>
      </c>
      <c r="AJ580" s="4">
        <f>'P(t,T)'!AJ572*$C$6*0.5+'P(t,T)'!AJ572-'P(t,T)'!AB572</f>
        <v>-7.685457673026308E-3</v>
      </c>
      <c r="AK580" s="4">
        <f>'P(t,T)'!AK572*$C$6*0.5+'P(t,T)'!AK572-'P(t,T)'!AC572</f>
        <v>-9.8576316166774092E-3</v>
      </c>
      <c r="AL580" s="4">
        <f>'P(t,T)'!AL572*$C$6*0.5+'P(t,T)'!AL572-'P(t,T)'!AD572</f>
        <v>-5.1757631695276141E-3</v>
      </c>
      <c r="AM580" s="3">
        <f>AL580/'P(t,T)'!AL572</f>
        <v>-5.32756798070207E-3</v>
      </c>
      <c r="AP580" s="4">
        <v>564</v>
      </c>
      <c r="AQ580" s="19">
        <f t="shared" si="105"/>
        <v>1.1102230246251565E-16</v>
      </c>
      <c r="AR580" s="19">
        <f t="shared" si="106"/>
        <v>5.4585120601144703E-4</v>
      </c>
      <c r="AS580" s="4">
        <f t="shared" si="107"/>
        <v>-5.9920370486554742E-4</v>
      </c>
      <c r="AT580" s="4">
        <f t="shared" si="108"/>
        <v>-5.3403476286618904E-3</v>
      </c>
      <c r="AU580" s="4">
        <f t="shared" si="109"/>
        <v>-6.1237351249431356E-3</v>
      </c>
      <c r="AV580" s="4">
        <f t="shared" si="110"/>
        <v>-2.2182962118105134E-2</v>
      </c>
      <c r="AW580" s="4">
        <f t="shared" si="111"/>
        <v>-2.2491820997674994E-2</v>
      </c>
      <c r="AX580" s="4">
        <f t="shared" si="112"/>
        <v>-2.7137869206793699E-2</v>
      </c>
      <c r="AY580" s="4">
        <f t="shared" si="113"/>
        <v>-1.9611227911087603E-2</v>
      </c>
      <c r="AZ580" s="4">
        <f t="shared" si="114"/>
        <v>-1.526184445306164E-2</v>
      </c>
      <c r="BA580" s="4">
        <f t="shared" si="115"/>
        <v>-5.1757631695276141E-3</v>
      </c>
      <c r="BB580" s="4">
        <f t="shared" si="116"/>
        <v>-5.32756798070207E-3</v>
      </c>
      <c r="BC580" s="4">
        <v>0</v>
      </c>
    </row>
    <row r="581" spans="1:55">
      <c r="A581" s="4"/>
      <c r="B581" s="4">
        <v>565</v>
      </c>
      <c r="C581" s="4">
        <f>'P(t,T)'!C573*$C$6*0.5+'P(t,T)'!C573-1</f>
        <v>1.1194669034764182E-3</v>
      </c>
      <c r="D581" s="4">
        <f>C581/'P(t,T)'!C573</f>
        <v>1.1450549108769944E-3</v>
      </c>
      <c r="E581" s="4"/>
      <c r="F581" s="4">
        <v>565</v>
      </c>
      <c r="G581" s="4">
        <f>'P(t,T)'!G573*$C$6*0.5+'P(t,T)'!G573-'P(t,T)'!C573</f>
        <v>6.2476443257486469E-4</v>
      </c>
      <c r="H581" s="4">
        <f>'P(t,T)'!H573*$C$6*0.5+'P(t,T)'!H573-'P(t,T)'!D573</f>
        <v>1.2568418251643898E-3</v>
      </c>
      <c r="I581" s="3">
        <f>H581/'P(t,T)'!H573</f>
        <v>1.2853934710210417E-3</v>
      </c>
      <c r="K581" s="4">
        <v>565</v>
      </c>
      <c r="L581" s="4">
        <f>'P(t,T)'!L573*$C$6*0.5+'P(t,T)'!L573-'P(t,T)'!G573</f>
        <v>1.6609280085222444E-4</v>
      </c>
      <c r="M581" s="4">
        <f>'P(t,T)'!M573*$C$6*0.5+'P(t,T)'!M573-'P(t,T)'!H573</f>
        <v>7.6779384251413063E-4</v>
      </c>
      <c r="N581" s="3">
        <f>M581/'P(t,T)'!M573</f>
        <v>8.0345241727344059E-4</v>
      </c>
      <c r="O581" s="3">
        <f>N581/'P(t,T)'!N573</f>
        <v>8.2656861494157853E-4</v>
      </c>
      <c r="Q581" s="4">
        <v>565</v>
      </c>
      <c r="R581" s="4">
        <f>'P(t,T)'!R573*$C$6*0.5+'P(t,T)'!R573-'P(t,T)'!L573</f>
        <v>-2.5765321470516689E-4</v>
      </c>
      <c r="S581" s="4">
        <f>'P(t,T)'!S573*$C$6*0.5+'P(t,T)'!S573-'P(t,T)'!M573</f>
        <v>3.1426150562163802E-4</v>
      </c>
      <c r="T581" s="4">
        <f>'P(t,T)'!T573*$C$6*0.5+'P(t,T)'!T573-'P(t,T)'!N573</f>
        <v>-4.9528531017400956E-3</v>
      </c>
      <c r="U581" s="4">
        <f>'P(t,T)'!U573*$C$6*0.5+'P(t,T)'!U573-'P(t,T)'!O573</f>
        <v>-5.9331969747619118E-3</v>
      </c>
      <c r="V581" s="3">
        <f>U581/'P(t,T)'!U573</f>
        <v>-6.1118706947257493E-3</v>
      </c>
      <c r="X581" s="4">
        <v>565</v>
      </c>
      <c r="Y581" s="4">
        <f>'P(t,T)'!Y573*$C$6*0.5+'P(t,T)'!Y573-'P(t,T)'!R573</f>
        <v>-6.4763081345431406E-4</v>
      </c>
      <c r="Z581" s="4">
        <f>'P(t,T)'!Z573*$C$6*0.5+'P(t,T)'!Z573-'P(t,T)'!S573</f>
        <v>-1.0484990671899563E-4</v>
      </c>
      <c r="AA581" s="4">
        <f>'P(t,T)'!AA573*$C$6*0.5+'P(t,T)'!AA573-'P(t,T)'!T573</f>
        <v>-5.2322567548490628E-3</v>
      </c>
      <c r="AB581" s="4">
        <f>'P(t,T)'!AB573*$C$6*0.5+'P(t,T)'!AB573-'P(t,T)'!U573</f>
        <v>-6.197157181281554E-3</v>
      </c>
      <c r="AC581" s="4">
        <f>'P(t,T)'!AC573*$C$6*0.5+'P(t,T)'!AC573-'P(t,T)'!V573</f>
        <v>-9.8898867791951117E-3</v>
      </c>
      <c r="AD581" s="3">
        <f>AC581/'P(t,T)'!AC573</f>
        <v>-1.0228425467693069E-2</v>
      </c>
      <c r="AF581" s="4">
        <v>565</v>
      </c>
      <c r="AG581" s="4">
        <f>'P(t,T)'!AG573*$C$6*0.5+'P(t,T)'!AG573-'P(t,T)'!Y573</f>
        <v>-1.0050401087439154E-3</v>
      </c>
      <c r="AH581" s="4">
        <f>'P(t,T)'!AH573*$C$6*0.5+'P(t,T)'!AH573-'P(t,T)'!Z573</f>
        <v>-4.9068510421557132E-4</v>
      </c>
      <c r="AI581" s="4">
        <f>'P(t,T)'!AI573*$C$6*0.5+'P(t,T)'!AI573-'P(t,T)'!AA573</f>
        <v>-5.4754689798842682E-3</v>
      </c>
      <c r="AJ581" s="4">
        <f>'P(t,T)'!AJ573*$C$6*0.5+'P(t,T)'!AJ573-'P(t,T)'!AB573</f>
        <v>-6.4234689226535524E-3</v>
      </c>
      <c r="AK581" s="4">
        <f>'P(t,T)'!AK573*$C$6*0.5+'P(t,T)'!AK573-'P(t,T)'!AC573</f>
        <v>-9.9879958847183259E-3</v>
      </c>
      <c r="AL581" s="4">
        <f>'P(t,T)'!AL573*$C$6*0.5+'P(t,T)'!AL573-'P(t,T)'!AD573</f>
        <v>-5.4802832232025978E-3</v>
      </c>
      <c r="AM581" s="3">
        <f>AL581/'P(t,T)'!AL573</f>
        <v>-5.6427468580856708E-3</v>
      </c>
      <c r="AP581" s="4">
        <v>565</v>
      </c>
      <c r="AQ581" s="19">
        <f t="shared" si="105"/>
        <v>1.1102230246251565E-16</v>
      </c>
      <c r="AR581" s="19">
        <f t="shared" si="106"/>
        <v>2.8884170732425859E-3</v>
      </c>
      <c r="AS581" s="4">
        <f t="shared" si="107"/>
        <v>1.7433621623655915E-3</v>
      </c>
      <c r="AT581" s="4">
        <f t="shared" si="108"/>
        <v>-1.3571732948178945E-2</v>
      </c>
      <c r="AU581" s="4">
        <f t="shared" si="109"/>
        <v>-1.4857126419199986E-2</v>
      </c>
      <c r="AV581" s="4">
        <f t="shared" si="110"/>
        <v>-1.7727254463755442E-2</v>
      </c>
      <c r="AW581" s="4">
        <f t="shared" si="111"/>
        <v>-1.8553823078697018E-2</v>
      </c>
      <c r="AX581" s="4">
        <f t="shared" si="112"/>
        <v>-2.5989753358639185E-2</v>
      </c>
      <c r="AY581" s="4">
        <f t="shared" si="113"/>
        <v>-1.9877882663913438E-2</v>
      </c>
      <c r="AZ581" s="4">
        <f t="shared" si="114"/>
        <v>-1.5708708690895669E-2</v>
      </c>
      <c r="BA581" s="4">
        <f t="shared" si="115"/>
        <v>-5.4802832232025978E-3</v>
      </c>
      <c r="BB581" s="4">
        <f t="shared" si="116"/>
        <v>-5.6427468580856708E-3</v>
      </c>
      <c r="BC581" s="4">
        <v>0</v>
      </c>
    </row>
    <row r="582" spans="1:55">
      <c r="A582" s="4"/>
      <c r="B582" s="4">
        <v>566</v>
      </c>
      <c r="C582" s="4">
        <f>'P(t,T)'!C574*$C$6*0.5+'P(t,T)'!C574-1</f>
        <v>1.1194669034764182E-3</v>
      </c>
      <c r="D582" s="4">
        <f>C582/'P(t,T)'!C574</f>
        <v>1.1450549108769944E-3</v>
      </c>
      <c r="E582" s="4"/>
      <c r="F582" s="4">
        <v>566</v>
      </c>
      <c r="G582" s="4">
        <f>'P(t,T)'!G574*$C$6*0.5+'P(t,T)'!G574-'P(t,T)'!C574</f>
        <v>6.2476443257486469E-4</v>
      </c>
      <c r="H582" s="4">
        <f>'P(t,T)'!H574*$C$6*0.5+'P(t,T)'!H574-'P(t,T)'!D574</f>
        <v>-1.5156469287971319E-3</v>
      </c>
      <c r="I582" s="3">
        <f>H582/'P(t,T)'!H574</f>
        <v>-1.5543819409206371E-3</v>
      </c>
      <c r="K582" s="4">
        <v>566</v>
      </c>
      <c r="L582" s="4">
        <f>'P(t,T)'!L574*$C$6*0.5+'P(t,T)'!L574-'P(t,T)'!G574</f>
        <v>1.6609280085222444E-4</v>
      </c>
      <c r="M582" s="4">
        <f>'P(t,T)'!M574*$C$6*0.5+'P(t,T)'!M574-'P(t,T)'!H574</f>
        <v>-1.9364575121726402E-3</v>
      </c>
      <c r="N582" s="3">
        <f>M582/'P(t,T)'!M574</f>
        <v>-2.0376611990650475E-3</v>
      </c>
      <c r="O582" s="3">
        <f>N582/'P(t,T)'!N574</f>
        <v>-2.0854586060642887E-3</v>
      </c>
      <c r="Q582" s="4">
        <v>566</v>
      </c>
      <c r="R582" s="4">
        <f>'P(t,T)'!R574*$C$6*0.5+'P(t,T)'!R574-'P(t,T)'!L574</f>
        <v>-2.5765321470516689E-4</v>
      </c>
      <c r="S582" s="4">
        <f>'P(t,T)'!S574*$C$6*0.5+'P(t,T)'!S574-'P(t,T)'!M574</f>
        <v>-2.319823181819558E-3</v>
      </c>
      <c r="T582" s="4">
        <f>'P(t,T)'!T574*$C$6*0.5+'P(t,T)'!T574-'P(t,T)'!N574</f>
        <v>6.8870846437141253E-5</v>
      </c>
      <c r="U582" s="4">
        <f>'P(t,T)'!U574*$C$6*0.5+'P(t,T)'!U574-'P(t,T)'!O574</f>
        <v>-3.8171847706258699E-3</v>
      </c>
      <c r="V582" s="3">
        <f>U582/'P(t,T)'!U574</f>
        <v>-3.9237840594306015E-3</v>
      </c>
      <c r="X582" s="4">
        <v>566</v>
      </c>
      <c r="Y582" s="4">
        <f>'P(t,T)'!Y574*$C$6*0.5+'P(t,T)'!Y574-'P(t,T)'!R574</f>
        <v>-6.4763081345431406E-4</v>
      </c>
      <c r="Z582" s="4">
        <f>'P(t,T)'!Z574*$C$6*0.5+'P(t,T)'!Z574-'P(t,T)'!S574</f>
        <v>-2.6672203983802989E-3</v>
      </c>
      <c r="AA582" s="4">
        <f>'P(t,T)'!AA574*$C$6*0.5+'P(t,T)'!AA574-'P(t,T)'!T574</f>
        <v>-3.5945961032812779E-4</v>
      </c>
      <c r="AB582" s="4">
        <f>'P(t,T)'!AB574*$C$6*0.5+'P(t,T)'!AB574-'P(t,T)'!U574</f>
        <v>-4.1527562775139915E-3</v>
      </c>
      <c r="AC582" s="4">
        <f>'P(t,T)'!AC574*$C$6*0.5+'P(t,T)'!AC574-'P(t,T)'!V574</f>
        <v>-5.1394693048371076E-3</v>
      </c>
      <c r="AD582" s="3">
        <f>AC582/'P(t,T)'!AC574</f>
        <v>-5.290016625183221E-3</v>
      </c>
      <c r="AF582" s="4">
        <v>566</v>
      </c>
      <c r="AG582" s="4">
        <f>'P(t,T)'!AG574*$C$6*0.5+'P(t,T)'!AG574-'P(t,T)'!Y574</f>
        <v>-1.0050401087439154E-3</v>
      </c>
      <c r="AH582" s="4">
        <f>'P(t,T)'!AH574*$C$6*0.5+'P(t,T)'!AH574-'P(t,T)'!Z574</f>
        <v>-2.9801551671407855E-3</v>
      </c>
      <c r="AI582" s="4">
        <f>'P(t,T)'!AI574*$C$6*0.5+'P(t,T)'!AI574-'P(t,T)'!AA574</f>
        <v>-7.5331563442027072E-4</v>
      </c>
      <c r="AJ582" s="4">
        <f>'P(t,T)'!AJ574*$C$6*0.5+'P(t,T)'!AJ574-'P(t,T)'!AB574</f>
        <v>-4.4509359220493705E-3</v>
      </c>
      <c r="AK582" s="4">
        <f>'P(t,T)'!AK574*$C$6*0.5+'P(t,T)'!AK574-'P(t,T)'!AC574</f>
        <v>-5.4227415038623494E-3</v>
      </c>
      <c r="AL582" s="4">
        <f>'P(t,T)'!AL574*$C$6*0.5+'P(t,T)'!AL574-'P(t,T)'!AD574</f>
        <v>-3.6731990770847434E-3</v>
      </c>
      <c r="AM582" s="3">
        <f>AL582/'P(t,T)'!AL574</f>
        <v>-3.7752317370199633E-3</v>
      </c>
      <c r="AP582" s="4">
        <v>566</v>
      </c>
      <c r="AQ582" s="19">
        <f t="shared" si="105"/>
        <v>1.1102230246251565E-16</v>
      </c>
      <c r="AR582" s="19">
        <f t="shared" si="106"/>
        <v>-1.027424827743342E-2</v>
      </c>
      <c r="AS582" s="4">
        <f t="shared" si="107"/>
        <v>-1.1419303188310415E-2</v>
      </c>
      <c r="AT582" s="4">
        <f t="shared" si="108"/>
        <v>-4.6359475382969414E-3</v>
      </c>
      <c r="AU582" s="4">
        <f t="shared" si="109"/>
        <v>-3.0815655973763048E-3</v>
      </c>
      <c r="AV582" s="4">
        <f t="shared" si="110"/>
        <v>-1.4506335576253521E-2</v>
      </c>
      <c r="AW582" s="4">
        <f t="shared" si="111"/>
        <v>-1.2420876970189232E-2</v>
      </c>
      <c r="AX582" s="4">
        <f t="shared" si="112"/>
        <v>-1.4485994868130059E-2</v>
      </c>
      <c r="AY582" s="4">
        <f t="shared" si="113"/>
        <v>-1.0562210808699457E-2</v>
      </c>
      <c r="AZ582" s="4">
        <f t="shared" si="114"/>
        <v>-8.9632157022679643E-3</v>
      </c>
      <c r="BA582" s="4">
        <f t="shared" si="115"/>
        <v>-3.6731990770847434E-3</v>
      </c>
      <c r="BB582" s="4">
        <f t="shared" si="116"/>
        <v>-3.7752317370199633E-3</v>
      </c>
      <c r="BC582" s="4">
        <v>0</v>
      </c>
    </row>
    <row r="583" spans="1:55">
      <c r="A583" s="4"/>
      <c r="B583" s="4">
        <v>567</v>
      </c>
      <c r="C583" s="4">
        <f>'P(t,T)'!C575*$C$6*0.5+'P(t,T)'!C575-1</f>
        <v>1.1194669034764182E-3</v>
      </c>
      <c r="D583" s="4">
        <f>C583/'P(t,T)'!C575</f>
        <v>1.1450549108769944E-3</v>
      </c>
      <c r="E583" s="4"/>
      <c r="F583" s="4">
        <v>567</v>
      </c>
      <c r="G583" s="4">
        <f>'P(t,T)'!G575*$C$6*0.5+'P(t,T)'!G575-'P(t,T)'!C575</f>
        <v>6.2476443257486469E-4</v>
      </c>
      <c r="H583" s="4">
        <f>'P(t,T)'!H575*$C$6*0.5+'P(t,T)'!H575-'P(t,T)'!D575</f>
        <v>-1.6497481588338969E-3</v>
      </c>
      <c r="I583" s="3">
        <f>H583/'P(t,T)'!H575</f>
        <v>-1.6921376249733476E-3</v>
      </c>
      <c r="K583" s="4">
        <v>567</v>
      </c>
      <c r="L583" s="4">
        <f>'P(t,T)'!L575*$C$6*0.5+'P(t,T)'!L575-'P(t,T)'!G575</f>
        <v>1.6609280085222444E-4</v>
      </c>
      <c r="M583" s="4">
        <f>'P(t,T)'!M575*$C$6*0.5+'P(t,T)'!M575-'P(t,T)'!H575</f>
        <v>-2.0668777371922742E-3</v>
      </c>
      <c r="N583" s="3">
        <f>M583/'P(t,T)'!M575</f>
        <v>-2.1754817985549534E-3</v>
      </c>
      <c r="O583" s="3">
        <f>N583/'P(t,T)'!N575</f>
        <v>-2.2326833796740297E-3</v>
      </c>
      <c r="Q583" s="4">
        <v>567</v>
      </c>
      <c r="R583" s="4">
        <f>'P(t,T)'!R575*$C$6*0.5+'P(t,T)'!R575-'P(t,T)'!L575</f>
        <v>-2.5765321470516689E-4</v>
      </c>
      <c r="S583" s="4">
        <f>'P(t,T)'!S575*$C$6*0.5+'P(t,T)'!S575-'P(t,T)'!M575</f>
        <v>-2.4464886633284166E-3</v>
      </c>
      <c r="T583" s="4">
        <f>'P(t,T)'!T575*$C$6*0.5+'P(t,T)'!T575-'P(t,T)'!N575</f>
        <v>-2.624774052568557E-3</v>
      </c>
      <c r="U583" s="4">
        <f>'P(t,T)'!U575*$C$6*0.5+'P(t,T)'!U575-'P(t,T)'!O575</f>
        <v>-3.5162413016291971E-3</v>
      </c>
      <c r="V583" s="3">
        <f>U583/'P(t,T)'!U575</f>
        <v>-3.6133448175641354E-3</v>
      </c>
      <c r="X583" s="4">
        <v>567</v>
      </c>
      <c r="Y583" s="4">
        <f>'P(t,T)'!Y575*$C$6*0.5+'P(t,T)'!Y575-'P(t,T)'!R575</f>
        <v>-6.4763081345431406E-4</v>
      </c>
      <c r="Z583" s="4">
        <f>'P(t,T)'!Z575*$C$6*0.5+'P(t,T)'!Z575-'P(t,T)'!S575</f>
        <v>-2.7900760633339239E-3</v>
      </c>
      <c r="AA583" s="4">
        <f>'P(t,T)'!AA575*$C$6*0.5+'P(t,T)'!AA575-'P(t,T)'!T575</f>
        <v>-2.97953730385625E-3</v>
      </c>
      <c r="AB583" s="4">
        <f>'P(t,T)'!AB575*$C$6*0.5+'P(t,T)'!AB575-'P(t,T)'!U575</f>
        <v>-3.8612875144965475E-3</v>
      </c>
      <c r="AC583" s="4">
        <f>'P(t,T)'!AC575*$C$6*0.5+'P(t,T)'!AC575-'P(t,T)'!V575</f>
        <v>-4.3229736617179659E-3</v>
      </c>
      <c r="AD583" s="3">
        <f>AC583/'P(t,T)'!AC575</f>
        <v>-4.4459550201716453E-3</v>
      </c>
      <c r="AF583" s="4">
        <v>567</v>
      </c>
      <c r="AG583" s="4">
        <f>'P(t,T)'!AG575*$C$6*0.5+'P(t,T)'!AG575-'P(t,T)'!Y575</f>
        <v>-1.0050401087439154E-3</v>
      </c>
      <c r="AH583" s="4">
        <f>'P(t,T)'!AH575*$C$6*0.5+'P(t,T)'!AH575-'P(t,T)'!Z575</f>
        <v>-3.0991634931278877E-3</v>
      </c>
      <c r="AI583" s="4">
        <f>'P(t,T)'!AI575*$C$6*0.5+'P(t,T)'!AI575-'P(t,T)'!AA575</f>
        <v>-3.2985450849410958E-3</v>
      </c>
      <c r="AJ583" s="4">
        <f>'P(t,T)'!AJ575*$C$6*0.5+'P(t,T)'!AJ575-'P(t,T)'!AB575</f>
        <v>-4.1690226881607728E-3</v>
      </c>
      <c r="AK583" s="4">
        <f>'P(t,T)'!AK575*$C$6*0.5+'P(t,T)'!AK575-'P(t,T)'!AC575</f>
        <v>-4.6336346094689729E-3</v>
      </c>
      <c r="AL583" s="4">
        <f>'P(t,T)'!AL575*$C$6*0.5+'P(t,T)'!AL575-'P(t,T)'!AD575</f>
        <v>-7.525888442842521E-3</v>
      </c>
      <c r="AM583" s="3">
        <f>AL583/'P(t,T)'!AL575</f>
        <v>-7.7649658663864361E-3</v>
      </c>
      <c r="AP583" s="4">
        <v>567</v>
      </c>
      <c r="AQ583" s="19">
        <f t="shared" si="105"/>
        <v>1.1102230246251565E-16</v>
      </c>
      <c r="AR583" s="19">
        <f t="shared" si="106"/>
        <v>-1.0907299204939404E-2</v>
      </c>
      <c r="AS583" s="4">
        <f t="shared" si="107"/>
        <v>-1.2052354115816399E-2</v>
      </c>
      <c r="AT583" s="4">
        <f t="shared" si="108"/>
        <v>-1.2770475864894205E-2</v>
      </c>
      <c r="AU583" s="4">
        <f t="shared" si="109"/>
        <v>-1.1078338239920856E-2</v>
      </c>
      <c r="AV583" s="4">
        <f t="shared" si="110"/>
        <v>-1.3779234883960547E-2</v>
      </c>
      <c r="AW583" s="4">
        <f t="shared" si="111"/>
        <v>-1.1546551504286517E-2</v>
      </c>
      <c r="AX583" s="4">
        <f t="shared" si="112"/>
        <v>-1.2569953088751074E-2</v>
      </c>
      <c r="AY583" s="4">
        <f t="shared" si="113"/>
        <v>-8.9566082711869388E-3</v>
      </c>
      <c r="AZ583" s="4">
        <f t="shared" si="114"/>
        <v>-1.1971843463014166E-2</v>
      </c>
      <c r="BA583" s="4">
        <f t="shared" si="115"/>
        <v>-7.525888442842521E-3</v>
      </c>
      <c r="BB583" s="4">
        <f t="shared" si="116"/>
        <v>-7.7649658663864361E-3</v>
      </c>
      <c r="BC583" s="4">
        <v>0</v>
      </c>
    </row>
    <row r="584" spans="1:55">
      <c r="A584" s="4"/>
      <c r="B584" s="4">
        <v>568</v>
      </c>
      <c r="C584" s="4">
        <f>'P(t,T)'!C576*$C$6*0.5+'P(t,T)'!C576-1</f>
        <v>1.1194669034764182E-3</v>
      </c>
      <c r="D584" s="4">
        <f>C584/'P(t,T)'!C576</f>
        <v>1.1450549108769944E-3</v>
      </c>
      <c r="E584" s="4"/>
      <c r="F584" s="4">
        <v>568</v>
      </c>
      <c r="G584" s="4">
        <f>'P(t,T)'!G576*$C$6*0.5+'P(t,T)'!G576-'P(t,T)'!C576</f>
        <v>6.2476443257486469E-4</v>
      </c>
      <c r="H584" s="4">
        <f>'P(t,T)'!H576*$C$6*0.5+'P(t,T)'!H576-'P(t,T)'!D576</f>
        <v>3.2367113742104436E-4</v>
      </c>
      <c r="I584" s="3">
        <f>H584/'P(t,T)'!H576</f>
        <v>3.3133276886611232E-4</v>
      </c>
      <c r="K584" s="4">
        <v>568</v>
      </c>
      <c r="L584" s="4">
        <f>'P(t,T)'!L576*$C$6*0.5+'P(t,T)'!L576-'P(t,T)'!G576</f>
        <v>1.6609280085222444E-4</v>
      </c>
      <c r="M584" s="4">
        <f>'P(t,T)'!M576*$C$6*0.5+'P(t,T)'!M576-'P(t,T)'!H576</f>
        <v>-1.4408471955473789E-4</v>
      </c>
      <c r="N584" s="3">
        <f>M584/'P(t,T)'!M576</f>
        <v>-1.5105787262709229E-4</v>
      </c>
      <c r="O584" s="3">
        <f>N584/'P(t,T)'!N576</f>
        <v>-1.5491590161028807E-4</v>
      </c>
      <c r="Q584" s="4">
        <v>568</v>
      </c>
      <c r="R584" s="4">
        <f>'P(t,T)'!R576*$C$6*0.5+'P(t,T)'!R576-'P(t,T)'!L576</f>
        <v>-2.5765321470516689E-4</v>
      </c>
      <c r="S584" s="4">
        <f>'P(t,T)'!S576*$C$6*0.5+'P(t,T)'!S576-'P(t,T)'!M576</f>
        <v>-5.7559258935702129E-4</v>
      </c>
      <c r="T584" s="4">
        <f>'P(t,T)'!T576*$C$6*0.5+'P(t,T)'!T576-'P(t,T)'!N576</f>
        <v>-1.9120245864949759E-3</v>
      </c>
      <c r="U584" s="4">
        <f>'P(t,T)'!U576*$C$6*0.5+'P(t,T)'!U576-'P(t,T)'!O576</f>
        <v>-4.5571942273909816E-3</v>
      </c>
      <c r="V584" s="3">
        <f>U584/'P(t,T)'!U576</f>
        <v>-4.6879415481598094E-3</v>
      </c>
      <c r="X584" s="4">
        <v>568</v>
      </c>
      <c r="Y584" s="4">
        <f>'P(t,T)'!Y576*$C$6*0.5+'P(t,T)'!Y576-'P(t,T)'!R576</f>
        <v>-6.4763081345431406E-4</v>
      </c>
      <c r="Z584" s="4">
        <f>'P(t,T)'!Z576*$C$6*0.5+'P(t,T)'!Z576-'P(t,T)'!S576</f>
        <v>-9.7207454458880793E-4</v>
      </c>
      <c r="AA584" s="4">
        <f>'P(t,T)'!AA576*$C$6*0.5+'P(t,T)'!AA576-'P(t,T)'!T576</f>
        <v>-2.2876717531656876E-3</v>
      </c>
      <c r="AB584" s="4">
        <f>'P(t,T)'!AB576*$C$6*0.5+'P(t,T)'!AB576-'P(t,T)'!U576</f>
        <v>-4.8687158458736723E-3</v>
      </c>
      <c r="AC584" s="4">
        <f>'P(t,T)'!AC576*$C$6*0.5+'P(t,T)'!AC576-'P(t,T)'!V576</f>
        <v>-2.2038478304450271E-3</v>
      </c>
      <c r="AD584" s="3">
        <f>AC584/'P(t,T)'!AC576</f>
        <v>-2.2617299093716115E-3</v>
      </c>
      <c r="AF584" s="4">
        <v>568</v>
      </c>
      <c r="AG584" s="4">
        <f>'P(t,T)'!AG576*$C$6*0.5+'P(t,T)'!AG576-'P(t,T)'!Y576</f>
        <v>-1.0050401087439154E-3</v>
      </c>
      <c r="AH584" s="4">
        <f>'P(t,T)'!AH576*$C$6*0.5+'P(t,T)'!AH576-'P(t,T)'!Z576</f>
        <v>-1.3347963198149237E-3</v>
      </c>
      <c r="AI584" s="4">
        <f>'P(t,T)'!AI576*$C$6*0.5+'P(t,T)'!AI576-'P(t,T)'!AA576</f>
        <v>-2.6278259450548402E-3</v>
      </c>
      <c r="AJ584" s="4">
        <f>'P(t,T)'!AJ576*$C$6*0.5+'P(t,T)'!AJ576-'P(t,T)'!AB576</f>
        <v>-5.1426927972260117E-3</v>
      </c>
      <c r="AK584" s="4">
        <f>'P(t,T)'!AK576*$C$6*0.5+'P(t,T)'!AK576-'P(t,T)'!AC576</f>
        <v>-2.5795208692457328E-3</v>
      </c>
      <c r="AL584" s="4">
        <f>'P(t,T)'!AL576*$C$6*0.5+'P(t,T)'!AL576-'P(t,T)'!AD576</f>
        <v>-3.5968484357136177E-3</v>
      </c>
      <c r="AM584" s="3">
        <f>AL584/'P(t,T)'!AL576</f>
        <v>-3.696476989071966E-3</v>
      </c>
      <c r="AP584" s="4">
        <v>568</v>
      </c>
      <c r="AQ584" s="19">
        <f t="shared" si="105"/>
        <v>1.1102230246251565E-16</v>
      </c>
      <c r="AR584" s="19">
        <f t="shared" si="106"/>
        <v>-1.5578221250174521E-3</v>
      </c>
      <c r="AS584" s="4">
        <f t="shared" si="107"/>
        <v>-2.7028770358944465E-3</v>
      </c>
      <c r="AT584" s="4">
        <f t="shared" si="108"/>
        <v>-6.6472473884764838E-3</v>
      </c>
      <c r="AU584" s="4">
        <f t="shared" si="109"/>
        <v>-6.9785801573425954E-3</v>
      </c>
      <c r="AV584" s="4">
        <f t="shared" si="110"/>
        <v>-1.4723518772100954E-2</v>
      </c>
      <c r="AW584" s="4">
        <f t="shared" si="111"/>
        <v>-1.4568602870490666E-2</v>
      </c>
      <c r="AX584" s="4">
        <f t="shared" si="112"/>
        <v>-9.4713102478505701E-3</v>
      </c>
      <c r="AY584" s="4">
        <f t="shared" si="113"/>
        <v>-4.7833686996907598E-3</v>
      </c>
      <c r="AZ584" s="4">
        <f t="shared" si="114"/>
        <v>-5.8585783450852292E-3</v>
      </c>
      <c r="BA584" s="4">
        <f t="shared" si="115"/>
        <v>-3.5968484357136177E-3</v>
      </c>
      <c r="BB584" s="4">
        <f t="shared" si="116"/>
        <v>-3.696476989071966E-3</v>
      </c>
      <c r="BC584" s="4">
        <v>0</v>
      </c>
    </row>
    <row r="585" spans="1:55">
      <c r="A585" s="4"/>
      <c r="B585" s="4">
        <v>569</v>
      </c>
      <c r="C585" s="4">
        <f>'P(t,T)'!C577*$C$6*0.5+'P(t,T)'!C577-1</f>
        <v>1.1194669034764182E-3</v>
      </c>
      <c r="D585" s="4">
        <f>C585/'P(t,T)'!C577</f>
        <v>1.1450549108769944E-3</v>
      </c>
      <c r="E585" s="4"/>
      <c r="F585" s="4">
        <v>569</v>
      </c>
      <c r="G585" s="4">
        <f>'P(t,T)'!G577*$C$6*0.5+'P(t,T)'!G577-'P(t,T)'!C577</f>
        <v>6.2476443257486469E-4</v>
      </c>
      <c r="H585" s="4">
        <f>'P(t,T)'!H577*$C$6*0.5+'P(t,T)'!H577-'P(t,T)'!D577</f>
        <v>1.9596974884810159E-3</v>
      </c>
      <c r="I585" s="3">
        <f>H585/'P(t,T)'!H577</f>
        <v>2.0028099704164333E-3</v>
      </c>
      <c r="K585" s="4">
        <v>569</v>
      </c>
      <c r="L585" s="4">
        <f>'P(t,T)'!L577*$C$6*0.5+'P(t,T)'!L577-'P(t,T)'!G577</f>
        <v>1.6609280085222444E-4</v>
      </c>
      <c r="M585" s="4">
        <f>'P(t,T)'!M577*$C$6*0.5+'P(t,T)'!M577-'P(t,T)'!H577</f>
        <v>1.4557348789999702E-3</v>
      </c>
      <c r="N585" s="3">
        <f>M585/'P(t,T)'!M577</f>
        <v>1.5212069891482284E-3</v>
      </c>
      <c r="O585" s="3">
        <f>N585/'P(t,T)'!N577</f>
        <v>1.5558057378048478E-3</v>
      </c>
      <c r="Q585" s="4">
        <v>569</v>
      </c>
      <c r="R585" s="4">
        <f>'P(t,T)'!R577*$C$6*0.5+'P(t,T)'!R577-'P(t,T)'!L577</f>
        <v>-2.5765321470516689E-4</v>
      </c>
      <c r="S585" s="4">
        <f>'P(t,T)'!S577*$C$6*0.5+'P(t,T)'!S577-'P(t,T)'!M577</f>
        <v>9.8668453359340713E-4</v>
      </c>
      <c r="T585" s="4">
        <f>'P(t,T)'!T577*$C$6*0.5+'P(t,T)'!T577-'P(t,T)'!N577</f>
        <v>7.5033990158679398E-4</v>
      </c>
      <c r="U585" s="4">
        <f>'P(t,T)'!U577*$C$6*0.5+'P(t,T)'!U577-'P(t,T)'!O577</f>
        <v>1.4840583034083643E-3</v>
      </c>
      <c r="V585" s="3">
        <f>U585/'P(t,T)'!U577</f>
        <v>1.5174272689140202E-3</v>
      </c>
      <c r="X585" s="4">
        <v>569</v>
      </c>
      <c r="Y585" s="4">
        <f>'P(t,T)'!Y577*$C$6*0.5+'P(t,T)'!Y577-'P(t,T)'!R577</f>
        <v>-6.4763081345431406E-4</v>
      </c>
      <c r="Z585" s="4">
        <f>'P(t,T)'!Z577*$C$6*0.5+'P(t,T)'!Z577-'P(t,T)'!S577</f>
        <v>5.5154660991507676E-4</v>
      </c>
      <c r="AA585" s="4">
        <f>'P(t,T)'!AA577*$C$6*0.5+'P(t,T)'!AA577-'P(t,T)'!T577</f>
        <v>3.0570082212488803E-4</v>
      </c>
      <c r="AB585" s="4">
        <f>'P(t,T)'!AB577*$C$6*0.5+'P(t,T)'!AB577-'P(t,T)'!U577</f>
        <v>1.0074606844076017E-3</v>
      </c>
      <c r="AC585" s="4">
        <f>'P(t,T)'!AC577*$C$6*0.5+'P(t,T)'!AC577-'P(t,T)'!V577</f>
        <v>3.6567028165781501E-3</v>
      </c>
      <c r="AD585" s="3">
        <f>AC585/'P(t,T)'!AC577</f>
        <v>3.7308298135505565E-3</v>
      </c>
      <c r="AF585" s="4">
        <v>569</v>
      </c>
      <c r="AG585" s="4">
        <f>'P(t,T)'!AG577*$C$6*0.5+'P(t,T)'!AG577-'P(t,T)'!Y577</f>
        <v>-1.0050401087439154E-3</v>
      </c>
      <c r="AH585" s="4">
        <f>'P(t,T)'!AH577*$C$6*0.5+'P(t,T)'!AH577-'P(t,T)'!Z577</f>
        <v>1.4926688185779025E-4</v>
      </c>
      <c r="AI585" s="4">
        <f>'P(t,T)'!AI577*$C$6*0.5+'P(t,T)'!AI577-'P(t,T)'!AA577</f>
        <v>-1.049060247696465E-4</v>
      </c>
      <c r="AJ585" s="4">
        <f>'P(t,T)'!AJ577*$C$6*0.5+'P(t,T)'!AJ577-'P(t,T)'!AB577</f>
        <v>5.6540295945428642E-4</v>
      </c>
      <c r="AK585" s="4">
        <f>'P(t,T)'!AK577*$C$6*0.5+'P(t,T)'!AK577-'P(t,T)'!AC577</f>
        <v>3.1468843571178517E-3</v>
      </c>
      <c r="AL585" s="4">
        <f>'P(t,T)'!AL577*$C$6*0.5+'P(t,T)'!AL577-'P(t,T)'!AD577</f>
        <v>2.5789245985705644E-3</v>
      </c>
      <c r="AM585" s="3">
        <f>AL585/'P(t,T)'!AL577</f>
        <v>2.6340319304561403E-3</v>
      </c>
      <c r="AP585" s="4">
        <v>569</v>
      </c>
      <c r="AQ585" s="19">
        <f t="shared" si="105"/>
        <v>1.1102230246251565E-16</v>
      </c>
      <c r="AR585" s="19">
        <f t="shared" si="106"/>
        <v>6.2479853037242551E-3</v>
      </c>
      <c r="AS585" s="4">
        <f t="shared" si="107"/>
        <v>5.1029303928472602E-3</v>
      </c>
      <c r="AT585" s="4">
        <f t="shared" si="108"/>
        <v>4.4751516585066972E-3</v>
      </c>
      <c r="AU585" s="4">
        <f t="shared" si="109"/>
        <v>2.4723416880902639E-3</v>
      </c>
      <c r="AV585" s="4">
        <f t="shared" si="110"/>
        <v>4.6127276850751004E-3</v>
      </c>
      <c r="AW585" s="4">
        <f t="shared" si="111"/>
        <v>3.0569219472702525E-3</v>
      </c>
      <c r="AX585" s="4">
        <f t="shared" si="112"/>
        <v>8.3210144426100231E-3</v>
      </c>
      <c r="AY585" s="4">
        <f t="shared" si="113"/>
        <v>6.8035871736960019E-3</v>
      </c>
      <c r="AZ585" s="4">
        <f t="shared" si="114"/>
        <v>6.309754412121121E-3</v>
      </c>
      <c r="BA585" s="4">
        <f t="shared" si="115"/>
        <v>2.5789245985705644E-3</v>
      </c>
      <c r="BB585" s="4">
        <f t="shared" si="116"/>
        <v>2.6340319304561403E-3</v>
      </c>
      <c r="BC585" s="4">
        <v>0</v>
      </c>
    </row>
    <row r="586" spans="1:55">
      <c r="A586" s="4"/>
      <c r="B586" s="4">
        <v>570</v>
      </c>
      <c r="C586" s="4">
        <f>'P(t,T)'!C578*$C$6*0.5+'P(t,T)'!C578-1</f>
        <v>1.1194669034764182E-3</v>
      </c>
      <c r="D586" s="4">
        <f>C586/'P(t,T)'!C578</f>
        <v>1.1450549108769944E-3</v>
      </c>
      <c r="E586" s="4"/>
      <c r="F586" s="4">
        <v>570</v>
      </c>
      <c r="G586" s="4">
        <f>'P(t,T)'!G578*$C$6*0.5+'P(t,T)'!G578-'P(t,T)'!C578</f>
        <v>6.2476443257486469E-4</v>
      </c>
      <c r="H586" s="4">
        <f>'P(t,T)'!H578*$C$6*0.5+'P(t,T)'!H578-'P(t,T)'!D578</f>
        <v>2.1631301909086353E-4</v>
      </c>
      <c r="I586" s="3">
        <f>H586/'P(t,T)'!H578</f>
        <v>2.2145714008185293E-4</v>
      </c>
      <c r="K586" s="4">
        <v>570</v>
      </c>
      <c r="L586" s="4">
        <f>'P(t,T)'!L578*$C$6*0.5+'P(t,T)'!L578-'P(t,T)'!G578</f>
        <v>1.6609280085222444E-4</v>
      </c>
      <c r="M586" s="4">
        <f>'P(t,T)'!M578*$C$6*0.5+'P(t,T)'!M578-'P(t,T)'!H578</f>
        <v>-2.4888421174595887E-4</v>
      </c>
      <c r="N586" s="3">
        <f>M586/'P(t,T)'!M578</f>
        <v>-2.6098527876320429E-4</v>
      </c>
      <c r="O586" s="3">
        <f>N586/'P(t,T)'!N578</f>
        <v>-2.6780456918602683E-4</v>
      </c>
      <c r="Q586" s="4">
        <v>570</v>
      </c>
      <c r="R586" s="4">
        <f>'P(t,T)'!R578*$C$6*0.5+'P(t,T)'!R578-'P(t,T)'!L578</f>
        <v>-2.5765321470516689E-4</v>
      </c>
      <c r="S586" s="4">
        <f>'P(t,T)'!S578*$C$6*0.5+'P(t,T)'!S578-'P(t,T)'!M578</f>
        <v>-6.7775441864870167E-4</v>
      </c>
      <c r="T586" s="4">
        <f>'P(t,T)'!T578*$C$6*0.5+'P(t,T)'!T578-'P(t,T)'!N578</f>
        <v>-2.469169548022232E-3</v>
      </c>
      <c r="U586" s="4">
        <f>'P(t,T)'!U578*$C$6*0.5+'P(t,T)'!U578-'P(t,T)'!O578</f>
        <v>-6.013710537876249E-3</v>
      </c>
      <c r="V586" s="3">
        <f>U586/'P(t,T)'!U578</f>
        <v>-6.1953106463505251E-3</v>
      </c>
      <c r="X586" s="4">
        <v>570</v>
      </c>
      <c r="Y586" s="4">
        <f>'P(t,T)'!Y578*$C$6*0.5+'P(t,T)'!Y578-'P(t,T)'!R578</f>
        <v>-6.4763081345431406E-4</v>
      </c>
      <c r="Z586" s="4">
        <f>'P(t,T)'!Z578*$C$6*0.5+'P(t,T)'!Z578-'P(t,T)'!S578</f>
        <v>-1.0715344133495064E-3</v>
      </c>
      <c r="AA586" s="4">
        <f>'P(t,T)'!AA578*$C$6*0.5+'P(t,T)'!AA578-'P(t,T)'!T578</f>
        <v>-2.8285793709100782E-3</v>
      </c>
      <c r="AB586" s="4">
        <f>'P(t,T)'!AB578*$C$6*0.5+'P(t,T)'!AB578-'P(t,T)'!U578</f>
        <v>-6.2747733316393939E-3</v>
      </c>
      <c r="AC586" s="4">
        <f>'P(t,T)'!AC578*$C$6*0.5+'P(t,T)'!AC578-'P(t,T)'!V578</f>
        <v>-5.5704660092885661E-3</v>
      </c>
      <c r="AD586" s="3">
        <f>AC586/'P(t,T)'!AC578</f>
        <v>-5.7361232735243014E-3</v>
      </c>
      <c r="AF586" s="4">
        <v>570</v>
      </c>
      <c r="AG586" s="4">
        <f>'P(t,T)'!AG578*$C$6*0.5+'P(t,T)'!AG578-'P(t,T)'!Y578</f>
        <v>-1.0050401087439154E-3</v>
      </c>
      <c r="AH586" s="4">
        <f>'P(t,T)'!AH578*$C$6*0.5+'P(t,T)'!AH578-'P(t,T)'!Z578</f>
        <v>-1.4315039056539414E-3</v>
      </c>
      <c r="AI586" s="4">
        <f>'P(t,T)'!AI578*$C$6*0.5+'P(t,T)'!AI578-'P(t,T)'!AA578</f>
        <v>-3.1522861008502767E-3</v>
      </c>
      <c r="AJ586" s="4">
        <f>'P(t,T)'!AJ578*$C$6*0.5+'P(t,T)'!AJ578-'P(t,T)'!AB578</f>
        <v>-6.4981890951898436E-3</v>
      </c>
      <c r="AK586" s="4">
        <f>'P(t,T)'!AK578*$C$6*0.5+'P(t,T)'!AK578-'P(t,T)'!AC578</f>
        <v>-5.8387559103133535E-3</v>
      </c>
      <c r="AL586" s="4">
        <f>'P(t,T)'!AL578*$C$6*0.5+'P(t,T)'!AL578-'P(t,T)'!AD578</f>
        <v>-6.8256495333600675E-3</v>
      </c>
      <c r="AM586" s="3">
        <f>AL586/'P(t,T)'!AL578</f>
        <v>-7.0375169209399048E-3</v>
      </c>
      <c r="AP586" s="4">
        <v>570</v>
      </c>
      <c r="AQ586" s="19">
        <f t="shared" si="105"/>
        <v>1.1102230246251565E-16</v>
      </c>
      <c r="AR586" s="19">
        <f t="shared" si="106"/>
        <v>-2.0683090194302503E-3</v>
      </c>
      <c r="AS586" s="4">
        <f t="shared" si="107"/>
        <v>-3.2133639303072448E-3</v>
      </c>
      <c r="AT586" s="4">
        <f t="shared" si="108"/>
        <v>-8.4895631584639385E-3</v>
      </c>
      <c r="AU586" s="4">
        <f t="shared" si="109"/>
        <v>-8.7110202985457921E-3</v>
      </c>
      <c r="AV586" s="4">
        <f t="shared" si="110"/>
        <v>-1.9054477533891515E-2</v>
      </c>
      <c r="AW586" s="4">
        <f t="shared" si="111"/>
        <v>-1.8786672964705486E-2</v>
      </c>
      <c r="AX586" s="4">
        <f t="shared" si="112"/>
        <v>-1.7604532565952444E-2</v>
      </c>
      <c r="AY586" s="4">
        <f t="shared" si="113"/>
        <v>-1.140922191960192E-2</v>
      </c>
      <c r="AZ586" s="4">
        <f t="shared" si="114"/>
        <v>-1.2561772806884369E-2</v>
      </c>
      <c r="BA586" s="4">
        <f t="shared" si="115"/>
        <v>-6.8256495333600675E-3</v>
      </c>
      <c r="BB586" s="4">
        <f t="shared" si="116"/>
        <v>-7.0375169209399048E-3</v>
      </c>
      <c r="BC586" s="4">
        <v>0</v>
      </c>
    </row>
    <row r="587" spans="1:55">
      <c r="A587" s="4"/>
      <c r="B587" s="4">
        <v>571</v>
      </c>
      <c r="C587" s="4">
        <f>'P(t,T)'!C579*$C$6*0.5+'P(t,T)'!C579-1</f>
        <v>1.1194669034764182E-3</v>
      </c>
      <c r="D587" s="4">
        <f>C587/'P(t,T)'!C579</f>
        <v>1.1450549108769944E-3</v>
      </c>
      <c r="E587" s="4"/>
      <c r="F587" s="4">
        <v>571</v>
      </c>
      <c r="G587" s="4">
        <f>'P(t,T)'!G579*$C$6*0.5+'P(t,T)'!G579-'P(t,T)'!C579</f>
        <v>6.2476443257486469E-4</v>
      </c>
      <c r="H587" s="4">
        <f>'P(t,T)'!H579*$C$6*0.5+'P(t,T)'!H579-'P(t,T)'!D579</f>
        <v>2.4270092299987223E-3</v>
      </c>
      <c r="I587" s="3">
        <f>H587/'P(t,T)'!H579</f>
        <v>2.4792460497385566E-3</v>
      </c>
      <c r="K587" s="4">
        <v>571</v>
      </c>
      <c r="L587" s="4">
        <f>'P(t,T)'!L579*$C$6*0.5+'P(t,T)'!L579-'P(t,T)'!G579</f>
        <v>1.6609280085222444E-4</v>
      </c>
      <c r="M587" s="4">
        <f>'P(t,T)'!M579*$C$6*0.5+'P(t,T)'!M579-'P(t,T)'!H579</f>
        <v>1.9136640094511437E-3</v>
      </c>
      <c r="N587" s="3">
        <f>M587/'P(t,T)'!M579</f>
        <v>1.9978675823010971E-3</v>
      </c>
      <c r="O587" s="3">
        <f>N587/'P(t,T)'!N579</f>
        <v>2.0455549940138411E-3</v>
      </c>
      <c r="Q587" s="4">
        <v>571</v>
      </c>
      <c r="R587" s="4">
        <f>'P(t,T)'!R579*$C$6*0.5+'P(t,T)'!R579-'P(t,T)'!L579</f>
        <v>-2.5765321470516689E-4</v>
      </c>
      <c r="S587" s="4">
        <f>'P(t,T)'!S579*$C$6*0.5+'P(t,T)'!S579-'P(t,T)'!M579</f>
        <v>1.4348063461558924E-3</v>
      </c>
      <c r="T587" s="4">
        <f>'P(t,T)'!T579*$C$6*0.5+'P(t,T)'!T579-'P(t,T)'!N579</f>
        <v>-3.2435254083829079E-4</v>
      </c>
      <c r="U587" s="4">
        <f>'P(t,T)'!U579*$C$6*0.5+'P(t,T)'!U579-'P(t,T)'!O579</f>
        <v>-3.9230742343302483E-3</v>
      </c>
      <c r="V587" s="3">
        <f>U587/'P(t,T)'!U579</f>
        <v>-4.0330593034734723E-3</v>
      </c>
      <c r="X587" s="4">
        <v>571</v>
      </c>
      <c r="Y587" s="4">
        <f>'P(t,T)'!Y579*$C$6*0.5+'P(t,T)'!Y579-'P(t,T)'!R579</f>
        <v>-6.4763081345431406E-4</v>
      </c>
      <c r="Z587" s="4">
        <f>'P(t,T)'!Z579*$C$6*0.5+'P(t,T)'!Z579-'P(t,T)'!S579</f>
        <v>9.8949890885058345E-4</v>
      </c>
      <c r="AA587" s="4">
        <f>'P(t,T)'!AA579*$C$6*0.5+'P(t,T)'!AA579-'P(t,T)'!T579</f>
        <v>-7.4285036029808627E-4</v>
      </c>
      <c r="AB587" s="4">
        <f>'P(t,T)'!AB579*$C$6*0.5+'P(t,T)'!AB579-'P(t,T)'!U579</f>
        <v>-4.2552699365977498E-3</v>
      </c>
      <c r="AC587" s="4">
        <f>'P(t,T)'!AC579*$C$6*0.5+'P(t,T)'!AC579-'P(t,T)'!V579</f>
        <v>-7.7565698300492425E-3</v>
      </c>
      <c r="AD587" s="3">
        <f>AC587/'P(t,T)'!AC579</f>
        <v>-8.0048359557258874E-3</v>
      </c>
      <c r="AF587" s="4">
        <v>571</v>
      </c>
      <c r="AG587" s="4">
        <f>'P(t,T)'!AG579*$C$6*0.5+'P(t,T)'!AG579-'P(t,T)'!Y579</f>
        <v>-1.0050401087439154E-3</v>
      </c>
      <c r="AH587" s="4">
        <f>'P(t,T)'!AH579*$C$6*0.5+'P(t,T)'!AH579-'P(t,T)'!Z579</f>
        <v>5.7674723519829385E-4</v>
      </c>
      <c r="AI587" s="4">
        <f>'P(t,T)'!AI579*$C$6*0.5+'P(t,T)'!AI579-'P(t,T)'!AA579</f>
        <v>-1.126639264274365E-3</v>
      </c>
      <c r="AJ587" s="4">
        <f>'P(t,T)'!AJ579*$C$6*0.5+'P(t,T)'!AJ579-'P(t,T)'!AB579</f>
        <v>-4.5500478811651979E-3</v>
      </c>
      <c r="AK587" s="4">
        <f>'P(t,T)'!AK579*$C$6*0.5+'P(t,T)'!AK579-'P(t,T)'!AC579</f>
        <v>-7.9432817722224769E-3</v>
      </c>
      <c r="AL587" s="4">
        <f>'P(t,T)'!AL579*$C$6*0.5+'P(t,T)'!AL579-'P(t,T)'!AD579</f>
        <v>-6.0457134862420547E-3</v>
      </c>
      <c r="AM587" s="3">
        <f>AL587/'P(t,T)'!AL579</f>
        <v>-6.2284805452259562E-3</v>
      </c>
      <c r="AP587" s="4">
        <v>571</v>
      </c>
      <c r="AQ587" s="19">
        <f t="shared" si="105"/>
        <v>1.1102230246251565E-16</v>
      </c>
      <c r="AR587" s="19">
        <f t="shared" si="106"/>
        <v>8.4867806405316305E-3</v>
      </c>
      <c r="AS587" s="4">
        <f t="shared" si="107"/>
        <v>7.3417257296546357E-3</v>
      </c>
      <c r="AT587" s="4">
        <f t="shared" si="108"/>
        <v>2.2832714666289116E-3</v>
      </c>
      <c r="AU587" s="4">
        <f t="shared" si="109"/>
        <v>-1.9597458310964501E-4</v>
      </c>
      <c r="AV587" s="4">
        <f t="shared" si="110"/>
        <v>-1.0682837058079354E-2</v>
      </c>
      <c r="AW587" s="4">
        <f t="shared" si="111"/>
        <v>-1.2728392052093196E-2</v>
      </c>
      <c r="AX587" s="4">
        <f t="shared" si="112"/>
        <v>-1.9732910905745193E-2</v>
      </c>
      <c r="AY587" s="4">
        <f t="shared" si="113"/>
        <v>-1.5699851602271719E-2</v>
      </c>
      <c r="AZ587" s="4">
        <f t="shared" si="114"/>
        <v>-1.4050549441967942E-2</v>
      </c>
      <c r="BA587" s="4">
        <f t="shared" si="115"/>
        <v>-6.0457134862420547E-3</v>
      </c>
      <c r="BB587" s="4">
        <f t="shared" si="116"/>
        <v>-6.2284805452259562E-3</v>
      </c>
      <c r="BC587" s="4">
        <v>0</v>
      </c>
    </row>
    <row r="588" spans="1:55">
      <c r="A588" s="4"/>
      <c r="B588" s="4">
        <v>572</v>
      </c>
      <c r="C588" s="4">
        <f>'P(t,T)'!C580*$C$6*0.5+'P(t,T)'!C580-1</f>
        <v>1.1194669034764182E-3</v>
      </c>
      <c r="D588" s="4">
        <f>C588/'P(t,T)'!C580</f>
        <v>1.1450549108769944E-3</v>
      </c>
      <c r="E588" s="4"/>
      <c r="F588" s="4">
        <v>572</v>
      </c>
      <c r="G588" s="4">
        <f>'P(t,T)'!G580*$C$6*0.5+'P(t,T)'!G580-'P(t,T)'!C580</f>
        <v>6.2476443257486469E-4</v>
      </c>
      <c r="H588" s="4">
        <f>'P(t,T)'!H580*$C$6*0.5+'P(t,T)'!H580-'P(t,T)'!D580</f>
        <v>-2.1403030324671501E-3</v>
      </c>
      <c r="I588" s="3">
        <f>H588/'P(t,T)'!H580</f>
        <v>-2.1963762879363101E-3</v>
      </c>
      <c r="K588" s="4">
        <v>572</v>
      </c>
      <c r="L588" s="4">
        <f>'P(t,T)'!L580*$C$6*0.5+'P(t,T)'!L580-'P(t,T)'!G580</f>
        <v>1.6609280085222444E-4</v>
      </c>
      <c r="M588" s="4">
        <f>'P(t,T)'!M580*$C$6*0.5+'P(t,T)'!M580-'P(t,T)'!H580</f>
        <v>-2.5436680447724624E-3</v>
      </c>
      <c r="N588" s="3">
        <f>M588/'P(t,T)'!M580</f>
        <v>-2.6799580769267576E-3</v>
      </c>
      <c r="O588" s="3">
        <f>N588/'P(t,T)'!N580</f>
        <v>-2.7601918607805071E-3</v>
      </c>
      <c r="Q588" s="4">
        <v>572</v>
      </c>
      <c r="R588" s="4">
        <f>'P(t,T)'!R580*$C$6*0.5+'P(t,T)'!R580-'P(t,T)'!L580</f>
        <v>-2.5765321470516689E-4</v>
      </c>
      <c r="S588" s="4">
        <f>'P(t,T)'!S580*$C$6*0.5+'P(t,T)'!S580-'P(t,T)'!M580</f>
        <v>-2.9092610448893108E-3</v>
      </c>
      <c r="T588" s="4">
        <f>'P(t,T)'!T580*$C$6*0.5+'P(t,T)'!T580-'P(t,T)'!N580</f>
        <v>-6.0421147143757681E-3</v>
      </c>
      <c r="U588" s="4">
        <f>'P(t,T)'!U580*$C$6*0.5+'P(t,T)'!U580-'P(t,T)'!O580</f>
        <v>-6.7055879963987541E-3</v>
      </c>
      <c r="V588" s="3">
        <f>U588/'P(t,T)'!U580</f>
        <v>-6.9128930108893552E-3</v>
      </c>
      <c r="X588" s="4">
        <v>572</v>
      </c>
      <c r="Y588" s="4">
        <f>'P(t,T)'!Y580*$C$6*0.5+'P(t,T)'!Y580-'P(t,T)'!R580</f>
        <v>-6.4763081345431406E-4</v>
      </c>
      <c r="Z588" s="4">
        <f>'P(t,T)'!Z580*$C$6*0.5+'P(t,T)'!Z580-'P(t,T)'!S580</f>
        <v>-3.2386455181793172E-3</v>
      </c>
      <c r="AA588" s="4">
        <f>'P(t,T)'!AA580*$C$6*0.5+'P(t,T)'!AA580-'P(t,T)'!T580</f>
        <v>-6.2824855625365217E-3</v>
      </c>
      <c r="AB588" s="4">
        <f>'P(t,T)'!AB580*$C$6*0.5+'P(t,T)'!AB580-'P(t,T)'!U580</f>
        <v>-6.9412308067090533E-3</v>
      </c>
      <c r="AC588" s="4">
        <f>'P(t,T)'!AC580*$C$6*0.5+'P(t,T)'!AC580-'P(t,T)'!V580</f>
        <v>-8.6438933787378325E-3</v>
      </c>
      <c r="AD588" s="3">
        <f>AC588/'P(t,T)'!AC580</f>
        <v>-8.9285446915394109E-3</v>
      </c>
      <c r="AF588" s="4">
        <v>572</v>
      </c>
      <c r="AG588" s="4">
        <f>'P(t,T)'!AG580*$C$6*0.5+'P(t,T)'!AG580-'P(t,T)'!Y580</f>
        <v>-1.0050401087439154E-3</v>
      </c>
      <c r="AH588" s="4">
        <f>'P(t,T)'!AH580*$C$6*0.5+'P(t,T)'!AH580-'P(t,T)'!Z580</f>
        <v>-3.5334092028758146E-3</v>
      </c>
      <c r="AI588" s="4">
        <f>'P(t,T)'!AI580*$C$6*0.5+'P(t,T)'!AI580-'P(t,T)'!AA580</f>
        <v>-6.4866992490019149E-3</v>
      </c>
      <c r="AJ588" s="4">
        <f>'P(t,T)'!AJ580*$C$6*0.5+'P(t,T)'!AJ580-'P(t,T)'!AB580</f>
        <v>-7.1392742272270437E-3</v>
      </c>
      <c r="AK588" s="4">
        <f>'P(t,T)'!AK580*$C$6*0.5+'P(t,T)'!AK580-'P(t,T)'!AC580</f>
        <v>-8.7948314063791555E-3</v>
      </c>
      <c r="AL588" s="4">
        <f>'P(t,T)'!AL580*$C$6*0.5+'P(t,T)'!AL580-'P(t,T)'!AD580</f>
        <v>-7.6824388993317339E-3</v>
      </c>
      <c r="AM588" s="3">
        <f>AL588/'P(t,T)'!AL580</f>
        <v>-7.9277400162193496E-3</v>
      </c>
      <c r="AP588" s="4">
        <v>572</v>
      </c>
      <c r="AQ588" s="19">
        <f t="shared" si="105"/>
        <v>1.1102230246251565E-16</v>
      </c>
      <c r="AR588" s="19">
        <f t="shared" si="106"/>
        <v>-1.322023193230706E-2</v>
      </c>
      <c r="AS588" s="4">
        <f t="shared" si="107"/>
        <v>-1.4365286843184055E-2</v>
      </c>
      <c r="AT588" s="4">
        <f t="shared" si="108"/>
        <v>-2.3687633890777271E-2</v>
      </c>
      <c r="AU588" s="4">
        <f t="shared" si="109"/>
        <v>-2.1491257602840964E-2</v>
      </c>
      <c r="AV588" s="4">
        <f t="shared" si="110"/>
        <v>-2.3546284891115359E-2</v>
      </c>
      <c r="AW588" s="4">
        <f t="shared" si="111"/>
        <v>-2.0786093030334851E-2</v>
      </c>
      <c r="AX588" s="4">
        <f t="shared" si="112"/>
        <v>-2.4351617796006343E-2</v>
      </c>
      <c r="AY588" s="4">
        <f t="shared" si="113"/>
        <v>-1.7438724785116988E-2</v>
      </c>
      <c r="AZ588" s="4">
        <f t="shared" si="114"/>
        <v>-1.6610983590871146E-2</v>
      </c>
      <c r="BA588" s="4">
        <f t="shared" si="115"/>
        <v>-7.6824388993317339E-3</v>
      </c>
      <c r="BB588" s="4">
        <f t="shared" si="116"/>
        <v>-7.9277400162193496E-3</v>
      </c>
      <c r="BC588" s="4">
        <v>0</v>
      </c>
    </row>
    <row r="589" spans="1:55">
      <c r="A589" s="4"/>
      <c r="B589" s="4">
        <v>573</v>
      </c>
      <c r="C589" s="4">
        <f>'P(t,T)'!C581*$C$6*0.5+'P(t,T)'!C581-1</f>
        <v>1.1194669034764182E-3</v>
      </c>
      <c r="D589" s="4">
        <f>C589/'P(t,T)'!C581</f>
        <v>1.1450549108769944E-3</v>
      </c>
      <c r="E589" s="4"/>
      <c r="F589" s="4">
        <v>573</v>
      </c>
      <c r="G589" s="4">
        <f>'P(t,T)'!G581*$C$6*0.5+'P(t,T)'!G581-'P(t,T)'!C581</f>
        <v>6.2476443257486469E-4</v>
      </c>
      <c r="H589" s="4">
        <f>'P(t,T)'!H581*$C$6*0.5+'P(t,T)'!H581-'P(t,T)'!D581</f>
        <v>-1.0577381858073442E-3</v>
      </c>
      <c r="I589" s="3">
        <f>H589/'P(t,T)'!H581</f>
        <v>-1.0842732860396568E-3</v>
      </c>
      <c r="K589" s="4">
        <v>573</v>
      </c>
      <c r="L589" s="4">
        <f>'P(t,T)'!L581*$C$6*0.5+'P(t,T)'!L581-'P(t,T)'!G581</f>
        <v>1.6609280085222444E-4</v>
      </c>
      <c r="M589" s="4">
        <f>'P(t,T)'!M581*$C$6*0.5+'P(t,T)'!M581-'P(t,T)'!H581</f>
        <v>-1.4908535047104543E-3</v>
      </c>
      <c r="N589" s="3">
        <f>M589/'P(t,T)'!M581</f>
        <v>-1.5673310120636141E-3</v>
      </c>
      <c r="O589" s="3">
        <f>N589/'P(t,T)'!N581</f>
        <v>-1.5995254406106394E-3</v>
      </c>
      <c r="Q589" s="4">
        <v>573</v>
      </c>
      <c r="R589" s="4">
        <f>'P(t,T)'!R581*$C$6*0.5+'P(t,T)'!R581-'P(t,T)'!L581</f>
        <v>-2.5765321470516689E-4</v>
      </c>
      <c r="S589" s="4">
        <f>'P(t,T)'!S581*$C$6*0.5+'P(t,T)'!S581-'P(t,T)'!M581</f>
        <v>-1.8867899144525691E-3</v>
      </c>
      <c r="T589" s="4">
        <f>'P(t,T)'!T581*$C$6*0.5+'P(t,T)'!T581-'P(t,T)'!N581</f>
        <v>2.8691294100826603E-3</v>
      </c>
      <c r="U589" s="4">
        <f>'P(t,T)'!U581*$C$6*0.5+'P(t,T)'!U581-'P(t,T)'!O581</f>
        <v>-2.6960794500400231E-3</v>
      </c>
      <c r="V589" s="3">
        <f>U589/'P(t,T)'!U581</f>
        <v>-2.7682551816283893E-3</v>
      </c>
      <c r="X589" s="4">
        <v>573</v>
      </c>
      <c r="Y589" s="4">
        <f>'P(t,T)'!Y581*$C$6*0.5+'P(t,T)'!Y581-'P(t,T)'!R581</f>
        <v>-6.4763081345431406E-4</v>
      </c>
      <c r="Z589" s="4">
        <f>'P(t,T)'!Z581*$C$6*0.5+'P(t,T)'!Z581-'P(t,T)'!S581</f>
        <v>-2.246960232747397E-3</v>
      </c>
      <c r="AA589" s="4">
        <f>'P(t,T)'!AA581*$C$6*0.5+'P(t,T)'!AA581-'P(t,T)'!T581</f>
        <v>2.3796925331495133E-3</v>
      </c>
      <c r="AB589" s="4">
        <f>'P(t,T)'!AB581*$C$6*0.5+'P(t,T)'!AB581-'P(t,T)'!U581</f>
        <v>-3.0660495702589108E-3</v>
      </c>
      <c r="AC589" s="4">
        <f>'P(t,T)'!AC581*$C$6*0.5+'P(t,T)'!AC581-'P(t,T)'!V581</f>
        <v>-3.6750267097073186E-3</v>
      </c>
      <c r="AD589" s="3">
        <f>AC589/'P(t,T)'!AC581</f>
        <v>-3.7771170655257033E-3</v>
      </c>
      <c r="AF589" s="4">
        <v>573</v>
      </c>
      <c r="AG589" s="4">
        <f>'P(t,T)'!AG581*$C$6*0.5+'P(t,T)'!AG581-'P(t,T)'!Y581</f>
        <v>-1.0050401087439154E-3</v>
      </c>
      <c r="AH589" s="4">
        <f>'P(t,T)'!AH581*$C$6*0.5+'P(t,T)'!AH581-'P(t,T)'!Z581</f>
        <v>-2.5728105410811608E-3</v>
      </c>
      <c r="AI589" s="4">
        <f>'P(t,T)'!AI581*$C$6*0.5+'P(t,T)'!AI581-'P(t,T)'!AA581</f>
        <v>1.9226424509765083E-3</v>
      </c>
      <c r="AJ589" s="4">
        <f>'P(t,T)'!AJ581*$C$6*0.5+'P(t,T)'!AJ581-'P(t,T)'!AB581</f>
        <v>-3.3989821211773963E-3</v>
      </c>
      <c r="AK589" s="4">
        <f>'P(t,T)'!AK581*$C$6*0.5+'P(t,T)'!AK581-'P(t,T)'!AC581</f>
        <v>-4.006496335937082E-3</v>
      </c>
      <c r="AL589" s="4">
        <f>'P(t,T)'!AL581*$C$6*0.5+'P(t,T)'!AL581-'P(t,T)'!AD581</f>
        <v>-4.110958887122651E-3</v>
      </c>
      <c r="AM589" s="3">
        <f>AL589/'P(t,T)'!AL581</f>
        <v>-4.2270087011085644E-3</v>
      </c>
      <c r="AP589" s="4">
        <v>573</v>
      </c>
      <c r="AQ589" s="19">
        <f t="shared" si="105"/>
        <v>1.1102230246251565E-16</v>
      </c>
      <c r="AR589" s="19">
        <f t="shared" si="106"/>
        <v>-8.1100974679219305E-3</v>
      </c>
      <c r="AS589" s="4">
        <f t="shared" si="107"/>
        <v>-9.2551523787989254E-3</v>
      </c>
      <c r="AT589" s="4">
        <f t="shared" si="108"/>
        <v>4.5198600961054106E-3</v>
      </c>
      <c r="AU589" s="4">
        <f t="shared" si="109"/>
        <v>5.6041333821450681E-3</v>
      </c>
      <c r="AV589" s="4">
        <f t="shared" si="110"/>
        <v>-1.0760636582086969E-2</v>
      </c>
      <c r="AW589" s="4">
        <f t="shared" si="111"/>
        <v>-9.1611111414763302E-3</v>
      </c>
      <c r="AX589" s="4">
        <f t="shared" si="112"/>
        <v>-1.0449778227272791E-2</v>
      </c>
      <c r="AY589" s="4">
        <f t="shared" si="113"/>
        <v>-7.6815230456444006E-3</v>
      </c>
      <c r="AZ589" s="4">
        <f t="shared" si="114"/>
        <v>-7.8880759526483539E-3</v>
      </c>
      <c r="BA589" s="4">
        <f t="shared" si="115"/>
        <v>-4.110958887122651E-3</v>
      </c>
      <c r="BB589" s="4">
        <f t="shared" si="116"/>
        <v>-4.2270087011085644E-3</v>
      </c>
      <c r="BC589" s="4">
        <v>0</v>
      </c>
    </row>
    <row r="590" spans="1:55">
      <c r="A590" s="4"/>
      <c r="B590" s="4">
        <v>574</v>
      </c>
      <c r="C590" s="4">
        <f>'P(t,T)'!C582*$C$6*0.5+'P(t,T)'!C582-1</f>
        <v>1.1194669034764182E-3</v>
      </c>
      <c r="D590" s="4">
        <f>C590/'P(t,T)'!C582</f>
        <v>1.1450549108769944E-3</v>
      </c>
      <c r="E590" s="4"/>
      <c r="F590" s="4">
        <v>574</v>
      </c>
      <c r="G590" s="4">
        <f>'P(t,T)'!G582*$C$6*0.5+'P(t,T)'!G582-'P(t,T)'!C582</f>
        <v>6.2476443257486469E-4</v>
      </c>
      <c r="H590" s="4">
        <f>'P(t,T)'!H582*$C$6*0.5+'P(t,T)'!H582-'P(t,T)'!D582</f>
        <v>3.3726944606080611E-3</v>
      </c>
      <c r="I590" s="3">
        <f>H590/'P(t,T)'!H582</f>
        <v>3.442038176819884E-3</v>
      </c>
      <c r="K590" s="4">
        <v>574</v>
      </c>
      <c r="L590" s="4">
        <f>'P(t,T)'!L582*$C$6*0.5+'P(t,T)'!L582-'P(t,T)'!G582</f>
        <v>1.6609280085222444E-4</v>
      </c>
      <c r="M590" s="4">
        <f>'P(t,T)'!M582*$C$6*0.5+'P(t,T)'!M582-'P(t,T)'!H582</f>
        <v>2.8416662362530376E-3</v>
      </c>
      <c r="N590" s="3">
        <f>M590/'P(t,T)'!M582</f>
        <v>2.9611134116902262E-3</v>
      </c>
      <c r="O590" s="3">
        <f>N590/'P(t,T)'!N582</f>
        <v>3.0309294271174945E-3</v>
      </c>
      <c r="Q590" s="4">
        <v>574</v>
      </c>
      <c r="R590" s="4">
        <f>'P(t,T)'!R582*$C$6*0.5+'P(t,T)'!R582-'P(t,T)'!L582</f>
        <v>-2.5765321470516689E-4</v>
      </c>
      <c r="S590" s="4">
        <f>'P(t,T)'!S582*$C$6*0.5+'P(t,T)'!S582-'P(t,T)'!M582</f>
        <v>2.3442112893536926E-3</v>
      </c>
      <c r="T590" s="4">
        <f>'P(t,T)'!T582*$C$6*0.5+'P(t,T)'!T582-'P(t,T)'!N582</f>
        <v>-4.6280820773847431E-5</v>
      </c>
      <c r="U590" s="4">
        <f>'P(t,T)'!U582*$C$6*0.5+'P(t,T)'!U582-'P(t,T)'!O582</f>
        <v>8.0043533101337161E-4</v>
      </c>
      <c r="V590" s="3">
        <f>U590/'P(t,T)'!U582</f>
        <v>8.1899212551036094E-4</v>
      </c>
      <c r="X590" s="4">
        <v>574</v>
      </c>
      <c r="Y590" s="4">
        <f>'P(t,T)'!Y582*$C$6*0.5+'P(t,T)'!Y582-'P(t,T)'!R582</f>
        <v>-6.4763081345431406E-4</v>
      </c>
      <c r="Z590" s="4">
        <f>'P(t,T)'!Z582*$C$6*0.5+'P(t,T)'!Z582-'P(t,T)'!S582</f>
        <v>1.8795172137571203E-3</v>
      </c>
      <c r="AA590" s="4">
        <f>'P(t,T)'!AA582*$C$6*0.5+'P(t,T)'!AA582-'P(t,T)'!T582</f>
        <v>-4.7176390028880189E-4</v>
      </c>
      <c r="AB590" s="4">
        <f>'P(t,T)'!AB582*$C$6*0.5+'P(t,T)'!AB582-'P(t,T)'!U582</f>
        <v>3.3894244415588748E-4</v>
      </c>
      <c r="AC590" s="4">
        <f>'P(t,T)'!AC582*$C$6*0.5+'P(t,T)'!AC582-'P(t,T)'!V582</f>
        <v>-2.3745744696801463E-3</v>
      </c>
      <c r="AD590" s="3">
        <f>AC590/'P(t,T)'!AC582</f>
        <v>-2.4373575710258596E-3</v>
      </c>
      <c r="AF590" s="4">
        <v>574</v>
      </c>
      <c r="AG590" s="4">
        <f>'P(t,T)'!AG582*$C$6*0.5+'P(t,T)'!AG582-'P(t,T)'!Y582</f>
        <v>-1.0050401087439154E-3</v>
      </c>
      <c r="AH590" s="4">
        <f>'P(t,T)'!AH582*$C$6*0.5+'P(t,T)'!AH582-'P(t,T)'!Z582</f>
        <v>1.4467093372475537E-3</v>
      </c>
      <c r="AI590" s="4">
        <f>'P(t,T)'!AI582*$C$6*0.5+'P(t,T)'!AI582-'P(t,T)'!AA582</f>
        <v>-8.6270228767959534E-4</v>
      </c>
      <c r="AJ590" s="4">
        <f>'P(t,T)'!AJ582*$C$6*0.5+'P(t,T)'!AJ582-'P(t,T)'!AB582</f>
        <v>-8.7485667188080818E-5</v>
      </c>
      <c r="AK590" s="4">
        <f>'P(t,T)'!AK582*$C$6*0.5+'P(t,T)'!AK582-'P(t,T)'!AC582</f>
        <v>-2.7453345340603397E-3</v>
      </c>
      <c r="AL590" s="4">
        <f>'P(t,T)'!AL582*$C$6*0.5+'P(t,T)'!AL582-'P(t,T)'!AD582</f>
        <v>1.9221872786734373E-3</v>
      </c>
      <c r="AM590" s="3">
        <f>AL590/'P(t,T)'!AL582</f>
        <v>1.9645480989905111E-3</v>
      </c>
      <c r="AP590" s="4">
        <v>574</v>
      </c>
      <c r="AQ590" s="19">
        <f t="shared" si="105"/>
        <v>1.1102230246251565E-16</v>
      </c>
      <c r="AR590" s="19">
        <f t="shared" si="106"/>
        <v>1.302985344809646E-2</v>
      </c>
      <c r="AS590" s="4">
        <f t="shared" si="107"/>
        <v>1.1884798537219465E-2</v>
      </c>
      <c r="AT590" s="4">
        <f t="shared" si="108"/>
        <v>5.0224045797678651E-3</v>
      </c>
      <c r="AU590" s="4">
        <f t="shared" si="109"/>
        <v>1.5803664029479816E-3</v>
      </c>
      <c r="AV590" s="4">
        <f t="shared" si="110"/>
        <v>4.0828215350986723E-3</v>
      </c>
      <c r="AW590" s="4">
        <f t="shared" si="111"/>
        <v>1.0518921079811783E-3</v>
      </c>
      <c r="AX590" s="4">
        <f t="shared" si="112"/>
        <v>-4.300916878230125E-3</v>
      </c>
      <c r="AY590" s="4">
        <f t="shared" si="113"/>
        <v>-5.119909003740486E-3</v>
      </c>
      <c r="AZ590" s="4">
        <f t="shared" si="114"/>
        <v>-5.1517029235242234E-4</v>
      </c>
      <c r="BA590" s="4">
        <f t="shared" si="115"/>
        <v>1.9221872786734373E-3</v>
      </c>
      <c r="BB590" s="4">
        <f t="shared" si="116"/>
        <v>1.9645480989905111E-3</v>
      </c>
      <c r="BC590" s="4">
        <v>0</v>
      </c>
    </row>
    <row r="591" spans="1:55">
      <c r="A591" s="4"/>
      <c r="B591" s="4">
        <v>575</v>
      </c>
      <c r="C591" s="4">
        <f>'P(t,T)'!C583*$C$6*0.5+'P(t,T)'!C583-1</f>
        <v>1.1194669034764182E-3</v>
      </c>
      <c r="D591" s="4">
        <f>C591/'P(t,T)'!C583</f>
        <v>1.1450549108769944E-3</v>
      </c>
      <c r="E591" s="4"/>
      <c r="F591" s="4">
        <v>575</v>
      </c>
      <c r="G591" s="4">
        <f>'P(t,T)'!G583*$C$6*0.5+'P(t,T)'!G583-'P(t,T)'!C583</f>
        <v>6.2476443257486469E-4</v>
      </c>
      <c r="H591" s="4">
        <f>'P(t,T)'!H583*$C$6*0.5+'P(t,T)'!H583-'P(t,T)'!D583</f>
        <v>-5.4409695274979519E-3</v>
      </c>
      <c r="I591" s="3">
        <f>H591/'P(t,T)'!H583</f>
        <v>-5.602046252535269E-3</v>
      </c>
      <c r="K591" s="4">
        <v>575</v>
      </c>
      <c r="L591" s="4">
        <f>'P(t,T)'!L583*$C$6*0.5+'P(t,T)'!L583-'P(t,T)'!G583</f>
        <v>1.6609280085222444E-4</v>
      </c>
      <c r="M591" s="4">
        <f>'P(t,T)'!M583*$C$6*0.5+'P(t,T)'!M583-'P(t,T)'!H583</f>
        <v>-5.7395060675689002E-3</v>
      </c>
      <c r="N591" s="3">
        <f>M591/'P(t,T)'!M583</f>
        <v>-6.0872329158064052E-3</v>
      </c>
      <c r="O591" s="3">
        <f>N591/'P(t,T)'!N583</f>
        <v>-6.2595765084913386E-3</v>
      </c>
      <c r="Q591" s="4">
        <v>575</v>
      </c>
      <c r="R591" s="4">
        <f>'P(t,T)'!R583*$C$6*0.5+'P(t,T)'!R583-'P(t,T)'!L583</f>
        <v>-2.5765321470516689E-4</v>
      </c>
      <c r="S591" s="4">
        <f>'P(t,T)'!S583*$C$6*0.5+'P(t,T)'!S583-'P(t,T)'!M583</f>
        <v>-5.9992816617848721E-3</v>
      </c>
      <c r="T591" s="4">
        <f>'P(t,T)'!T583*$C$6*0.5+'P(t,T)'!T583-'P(t,T)'!N583</f>
        <v>-4.52340850784827E-3</v>
      </c>
      <c r="U591" s="4">
        <f>'P(t,T)'!U583*$C$6*0.5+'P(t,T)'!U583-'P(t,T)'!O583</f>
        <v>-4.3995925969613214E-3</v>
      </c>
      <c r="V591" s="3">
        <f>U591/'P(t,T)'!U583</f>
        <v>-4.5251018495686447E-3</v>
      </c>
      <c r="X591" s="4">
        <v>575</v>
      </c>
      <c r="Y591" s="4">
        <f>'P(t,T)'!Y583*$C$6*0.5+'P(t,T)'!Y583-'P(t,T)'!R583</f>
        <v>-6.4763081345431406E-4</v>
      </c>
      <c r="Z591" s="4">
        <f>'P(t,T)'!Z583*$C$6*0.5+'P(t,T)'!Z583-'P(t,T)'!S583</f>
        <v>-6.222318955562689E-3</v>
      </c>
      <c r="AA591" s="4">
        <f>'P(t,T)'!AA583*$C$6*0.5+'P(t,T)'!AA583-'P(t,T)'!T583</f>
        <v>-4.8175384759766571E-3</v>
      </c>
      <c r="AB591" s="4">
        <f>'P(t,T)'!AB583*$C$6*0.5+'P(t,T)'!AB583-'P(t,T)'!U583</f>
        <v>-4.7163257755050703E-3</v>
      </c>
      <c r="AC591" s="4">
        <f>'P(t,T)'!AC583*$C$6*0.5+'P(t,T)'!AC583-'P(t,T)'!V583</f>
        <v>-3.9465017181350426E-3</v>
      </c>
      <c r="AD591" s="3">
        <f>AC591/'P(t,T)'!AC583</f>
        <v>-4.0572390120986682E-3</v>
      </c>
      <c r="AF591" s="4">
        <v>575</v>
      </c>
      <c r="AG591" s="4">
        <f>'P(t,T)'!AG583*$C$6*0.5+'P(t,T)'!AG583-'P(t,T)'!Y583</f>
        <v>-1.0050401087439154E-3</v>
      </c>
      <c r="AH591" s="4">
        <f>'P(t,T)'!AH583*$C$6*0.5+'P(t,T)'!AH583-'P(t,T)'!Z583</f>
        <v>-6.4106327484001469E-3</v>
      </c>
      <c r="AI591" s="4">
        <f>'P(t,T)'!AI583*$C$6*0.5+'P(t,T)'!AI583-'P(t,T)'!AA583</f>
        <v>-5.0755065968969282E-3</v>
      </c>
      <c r="AJ591" s="4">
        <f>'P(t,T)'!AJ583*$C$6*0.5+'P(t,T)'!AJ583-'P(t,T)'!AB583</f>
        <v>-4.9955412792482834E-3</v>
      </c>
      <c r="AK591" s="4">
        <f>'P(t,T)'!AK583*$C$6*0.5+'P(t,T)'!AK583-'P(t,T)'!AC583</f>
        <v>-4.2693527450023971E-3</v>
      </c>
      <c r="AL591" s="4">
        <f>'P(t,T)'!AL583*$C$6*0.5+'P(t,T)'!AL583-'P(t,T)'!AD583</f>
        <v>-9.0807429893650093E-3</v>
      </c>
      <c r="AM591" s="3">
        <f>AL591/'P(t,T)'!AL583</f>
        <v>-9.3839152624119477E-3</v>
      </c>
      <c r="AP591" s="4">
        <v>575</v>
      </c>
      <c r="AQ591" s="19">
        <f t="shared" si="105"/>
        <v>1.1102230246251565E-16</v>
      </c>
      <c r="AR591" s="19">
        <f t="shared" si="106"/>
        <v>-2.8667654049937565E-2</v>
      </c>
      <c r="AS591" s="4">
        <f t="shared" si="107"/>
        <v>-2.981270896081456E-2</v>
      </c>
      <c r="AT591" s="4">
        <f t="shared" si="108"/>
        <v>-2.610573274906353E-2</v>
      </c>
      <c r="AU591" s="4">
        <f t="shared" si="109"/>
        <v>-2.050368649652826E-2</v>
      </c>
      <c r="AV591" s="4">
        <f t="shared" si="110"/>
        <v>-2.0371036160206014E-2</v>
      </c>
      <c r="AW591" s="4">
        <f t="shared" si="111"/>
        <v>-1.4111459651714675E-2</v>
      </c>
      <c r="AX591" s="4">
        <f t="shared" si="112"/>
        <v>-1.2740956312706084E-2</v>
      </c>
      <c r="AY591" s="4">
        <f t="shared" si="113"/>
        <v>-8.2158544631374397E-3</v>
      </c>
      <c r="AZ591" s="4">
        <f t="shared" si="114"/>
        <v>-1.3137982001463678E-2</v>
      </c>
      <c r="BA591" s="4">
        <f t="shared" si="115"/>
        <v>-9.0807429893650093E-3</v>
      </c>
      <c r="BB591" s="4">
        <f t="shared" si="116"/>
        <v>-9.3839152624119477E-3</v>
      </c>
      <c r="BC591" s="4">
        <v>0</v>
      </c>
    </row>
    <row r="592" spans="1:55">
      <c r="A592" s="4"/>
      <c r="B592" s="4">
        <v>576</v>
      </c>
      <c r="C592" s="4">
        <f>'P(t,T)'!C584*$C$6*0.5+'P(t,T)'!C584-1</f>
        <v>1.1194669034764182E-3</v>
      </c>
      <c r="D592" s="4">
        <f>C592/'P(t,T)'!C584</f>
        <v>1.1450549108769944E-3</v>
      </c>
      <c r="E592" s="4"/>
      <c r="F592" s="4">
        <v>576</v>
      </c>
      <c r="G592" s="4">
        <f>'P(t,T)'!G584*$C$6*0.5+'P(t,T)'!G584-'P(t,T)'!C584</f>
        <v>6.2476443257486469E-4</v>
      </c>
      <c r="H592" s="4">
        <f>'P(t,T)'!H584*$C$6*0.5+'P(t,T)'!H584-'P(t,T)'!D584</f>
        <v>5.2724219814395124E-3</v>
      </c>
      <c r="I592" s="3">
        <f>H592/'P(t,T)'!H584</f>
        <v>5.3706562370150679E-3</v>
      </c>
      <c r="K592" s="4">
        <v>576</v>
      </c>
      <c r="L592" s="4">
        <f>'P(t,T)'!L584*$C$6*0.5+'P(t,T)'!L584-'P(t,T)'!G584</f>
        <v>1.6609280085222444E-4</v>
      </c>
      <c r="M592" s="4">
        <f>'P(t,T)'!M584*$C$6*0.5+'P(t,T)'!M584-'P(t,T)'!H584</f>
        <v>4.7111478027209719E-3</v>
      </c>
      <c r="N592" s="3">
        <f>M592/'P(t,T)'!M584</f>
        <v>4.8906403061395329E-3</v>
      </c>
      <c r="O592" s="3">
        <f>N592/'P(t,T)'!N584</f>
        <v>4.9710389565974338E-3</v>
      </c>
      <c r="Q592" s="4">
        <v>576</v>
      </c>
      <c r="R592" s="4">
        <f>'P(t,T)'!R584*$C$6*0.5+'P(t,T)'!R584-'P(t,T)'!L584</f>
        <v>-2.5765321470516689E-4</v>
      </c>
      <c r="S592" s="4">
        <f>'P(t,T)'!S584*$C$6*0.5+'P(t,T)'!S584-'P(t,T)'!M584</f>
        <v>4.181405582163622E-3</v>
      </c>
      <c r="T592" s="4">
        <f>'P(t,T)'!T584*$C$6*0.5+'P(t,T)'!T584-'P(t,T)'!N584</f>
        <v>6.8623653889595682E-3</v>
      </c>
      <c r="U592" s="4">
        <f>'P(t,T)'!U584*$C$6*0.5+'P(t,T)'!U584-'P(t,T)'!O584</f>
        <v>8.1359095491468914E-3</v>
      </c>
      <c r="V592" s="3">
        <f>U592/'P(t,T)'!U584</f>
        <v>8.2639558605323259E-3</v>
      </c>
      <c r="X592" s="4">
        <v>576</v>
      </c>
      <c r="Y592" s="4">
        <f>'P(t,T)'!Y584*$C$6*0.5+'P(t,T)'!Y584-'P(t,T)'!R584</f>
        <v>-6.4763081345431406E-4</v>
      </c>
      <c r="Z592" s="4">
        <f>'P(t,T)'!Z584*$C$6*0.5+'P(t,T)'!Z584-'P(t,T)'!S584</f>
        <v>3.6826264158184019E-3</v>
      </c>
      <c r="AA592" s="4">
        <f>'P(t,T)'!AA584*$C$6*0.5+'P(t,T)'!AA584-'P(t,T)'!T584</f>
        <v>6.3126368881779582E-3</v>
      </c>
      <c r="AB592" s="4">
        <f>'P(t,T)'!AB584*$C$6*0.5+'P(t,T)'!AB584-'P(t,T)'!U584</f>
        <v>7.5599676270358129E-3</v>
      </c>
      <c r="AC592" s="4">
        <f>'P(t,T)'!AC584*$C$6*0.5+'P(t,T)'!AC584-'P(t,T)'!V584</f>
        <v>1.0768487880709054E-2</v>
      </c>
      <c r="AD592" s="3">
        <f>AC592/'P(t,T)'!AC584</f>
        <v>1.0909478520618889E-2</v>
      </c>
      <c r="AF592" s="4">
        <v>576</v>
      </c>
      <c r="AG592" s="4">
        <f>'P(t,T)'!AG584*$C$6*0.5+'P(t,T)'!AG584-'P(t,T)'!Y584</f>
        <v>-1.0050401087439154E-3</v>
      </c>
      <c r="AH592" s="4">
        <f>'P(t,T)'!AH584*$C$6*0.5+'P(t,T)'!AH584-'P(t,T)'!Z584</f>
        <v>3.2141705117529895E-3</v>
      </c>
      <c r="AI592" s="4">
        <f>'P(t,T)'!AI584*$C$6*0.5+'P(t,T)'!AI584-'P(t,T)'!AA584</f>
        <v>5.7912511859846694E-3</v>
      </c>
      <c r="AJ592" s="4">
        <f>'P(t,T)'!AJ584*$C$6*0.5+'P(t,T)'!AJ584-'P(t,T)'!AB584</f>
        <v>7.0115853888317314E-3</v>
      </c>
      <c r="AK592" s="4">
        <f>'P(t,T)'!AK584*$C$6*0.5+'P(t,T)'!AK584-'P(t,T)'!AC584</f>
        <v>1.018593775251897E-2</v>
      </c>
      <c r="AL592" s="4">
        <f>'P(t,T)'!AL584*$C$6*0.5+'P(t,T)'!AL584-'P(t,T)'!AD584</f>
        <v>7.5010367066170591E-3</v>
      </c>
      <c r="AM592" s="3">
        <f>AL592/'P(t,T)'!AL584</f>
        <v>7.623892266985728E-3</v>
      </c>
      <c r="AP592" s="4">
        <v>576</v>
      </c>
      <c r="AQ592" s="19">
        <f t="shared" si="105"/>
        <v>1.1102230246251565E-16</v>
      </c>
      <c r="AR592" s="19">
        <f t="shared" si="106"/>
        <v>2.2206827204772493E-2</v>
      </c>
      <c r="AS592" s="4">
        <f t="shared" si="107"/>
        <v>2.1061772293895498E-2</v>
      </c>
      <c r="AT592" s="4">
        <f t="shared" si="108"/>
        <v>2.9227550006276797E-2</v>
      </c>
      <c r="AU592" s="4">
        <f t="shared" si="109"/>
        <v>2.3856893769261728E-2</v>
      </c>
      <c r="AV592" s="4">
        <f t="shared" si="110"/>
        <v>2.7678501521611869E-2</v>
      </c>
      <c r="AW592" s="4">
        <f t="shared" si="111"/>
        <v>2.2707462565014436E-2</v>
      </c>
      <c r="AX592" s="4">
        <f t="shared" si="112"/>
        <v>2.921838149376035E-2</v>
      </c>
      <c r="AY592" s="4">
        <f t="shared" si="113"/>
        <v>2.0954425633228024E-2</v>
      </c>
      <c r="AZ592" s="4">
        <f t="shared" si="114"/>
        <v>1.8410515227235948E-2</v>
      </c>
      <c r="BA592" s="4">
        <f t="shared" si="115"/>
        <v>7.5010367066170591E-3</v>
      </c>
      <c r="BB592" s="4">
        <f t="shared" si="116"/>
        <v>7.623892266985728E-3</v>
      </c>
      <c r="BC592" s="4">
        <v>0</v>
      </c>
    </row>
    <row r="593" spans="1:55">
      <c r="A593" s="4"/>
      <c r="B593" s="4">
        <v>577</v>
      </c>
      <c r="C593" s="4">
        <f>'P(t,T)'!C585*$C$6*0.5+'P(t,T)'!C585-1</f>
        <v>1.1194669034764182E-3</v>
      </c>
      <c r="D593" s="4">
        <f>C593/'P(t,T)'!C585</f>
        <v>1.1450549108769944E-3</v>
      </c>
      <c r="E593" s="4"/>
      <c r="F593" s="4">
        <v>577</v>
      </c>
      <c r="G593" s="4">
        <f>'P(t,T)'!G585*$C$6*0.5+'P(t,T)'!G585-'P(t,T)'!C585</f>
        <v>6.2476443257486469E-4</v>
      </c>
      <c r="H593" s="4">
        <f>'P(t,T)'!H585*$C$6*0.5+'P(t,T)'!H585-'P(t,T)'!D585</f>
        <v>5.4062369766638696E-3</v>
      </c>
      <c r="I593" s="3">
        <f>H593/'P(t,T)'!H585</f>
        <v>5.5062314829786687E-3</v>
      </c>
      <c r="K593" s="4">
        <v>577</v>
      </c>
      <c r="L593" s="4">
        <f>'P(t,T)'!L585*$C$6*0.5+'P(t,T)'!L585-'P(t,T)'!G585</f>
        <v>1.6609280085222444E-4</v>
      </c>
      <c r="M593" s="4">
        <f>'P(t,T)'!M585*$C$6*0.5+'P(t,T)'!M585-'P(t,T)'!H585</f>
        <v>4.8430979166813604E-3</v>
      </c>
      <c r="N593" s="3">
        <f>M593/'P(t,T)'!M585</f>
        <v>5.0262794400390606E-3</v>
      </c>
      <c r="O593" s="3">
        <f>N593/'P(t,T)'!N585</f>
        <v>5.1327177928183225E-3</v>
      </c>
      <c r="Q593" s="4">
        <v>577</v>
      </c>
      <c r="R593" s="4">
        <f>'P(t,T)'!R585*$C$6*0.5+'P(t,T)'!R585-'P(t,T)'!L585</f>
        <v>-2.5765321470516689E-4</v>
      </c>
      <c r="S593" s="4">
        <f>'P(t,T)'!S585*$C$6*0.5+'P(t,T)'!S585-'P(t,T)'!M585</f>
        <v>4.3113374945429328E-3</v>
      </c>
      <c r="T593" s="4">
        <f>'P(t,T)'!T585*$C$6*0.5+'P(t,T)'!T585-'P(t,T)'!N585</f>
        <v>2.2561961989825408E-3</v>
      </c>
      <c r="U593" s="4">
        <f>'P(t,T)'!U585*$C$6*0.5+'P(t,T)'!U585-'P(t,T)'!O585</f>
        <v>5.4792068163442842E-3</v>
      </c>
      <c r="V593" s="3">
        <f>U593/'P(t,T)'!U585</f>
        <v>5.5801459900281011E-3</v>
      </c>
      <c r="X593" s="4">
        <v>577</v>
      </c>
      <c r="Y593" s="4">
        <f>'P(t,T)'!Y585*$C$6*0.5+'P(t,T)'!Y585-'P(t,T)'!R585</f>
        <v>-6.4763081345431406E-4</v>
      </c>
      <c r="Z593" s="4">
        <f>'P(t,T)'!Z585*$C$6*0.5+'P(t,T)'!Z585-'P(t,T)'!S585</f>
        <v>3.8104035372140688E-3</v>
      </c>
      <c r="AA593" s="4">
        <f>'P(t,T)'!AA585*$C$6*0.5+'P(t,T)'!AA585-'P(t,T)'!T585</f>
        <v>1.7788015772437493E-3</v>
      </c>
      <c r="AB593" s="4">
        <f>'P(t,T)'!AB585*$C$6*0.5+'P(t,T)'!AB585-'P(t,T)'!U585</f>
        <v>4.9325818761525309E-3</v>
      </c>
      <c r="AC593" s="4">
        <f>'P(t,T)'!AC585*$C$6*0.5+'P(t,T)'!AC585-'P(t,T)'!V585</f>
        <v>2.9506910753933635E-3</v>
      </c>
      <c r="AD593" s="3">
        <f>AC593/'P(t,T)'!AC585</f>
        <v>3.0126253267686604E-3</v>
      </c>
      <c r="AF593" s="4">
        <v>577</v>
      </c>
      <c r="AG593" s="4">
        <f>'P(t,T)'!AG585*$C$6*0.5+'P(t,T)'!AG585-'P(t,T)'!Y585</f>
        <v>-1.0050401087439154E-3</v>
      </c>
      <c r="AH593" s="4">
        <f>'P(t,T)'!AH585*$C$6*0.5+'P(t,T)'!AH585-'P(t,T)'!Z585</f>
        <v>3.3396724602797745E-3</v>
      </c>
      <c r="AI593" s="4">
        <f>'P(t,T)'!AI585*$C$6*0.5+'P(t,T)'!AI585-'P(t,T)'!AA585</f>
        <v>1.3343097503301093E-3</v>
      </c>
      <c r="AJ593" s="4">
        <f>'P(t,T)'!AJ585*$C$6*0.5+'P(t,T)'!AJ585-'P(t,T)'!AB585</f>
        <v>4.4166645830335804E-3</v>
      </c>
      <c r="AK593" s="4">
        <f>'P(t,T)'!AK585*$C$6*0.5+'P(t,T)'!AK585-'P(t,T)'!AC585</f>
        <v>2.4534806289474576E-3</v>
      </c>
      <c r="AL593" s="4">
        <f>'P(t,T)'!AL585*$C$6*0.5+'P(t,T)'!AL585-'P(t,T)'!AD585</f>
        <v>3.4731688512852354E-3</v>
      </c>
      <c r="AM593" s="3">
        <f>AL593/'P(t,T)'!AL585</f>
        <v>3.5442234475787757E-3</v>
      </c>
      <c r="AP593" s="4">
        <v>577</v>
      </c>
      <c r="AQ593" s="19">
        <f t="shared" si="105"/>
        <v>1.1102230246251565E-16</v>
      </c>
      <c r="AR593" s="19">
        <f t="shared" si="106"/>
        <v>2.2855803296259001E-2</v>
      </c>
      <c r="AS593" s="4">
        <f t="shared" si="107"/>
        <v>2.1710748385382006E-2</v>
      </c>
      <c r="AT593" s="4">
        <f t="shared" si="108"/>
        <v>1.590181844957413E-2</v>
      </c>
      <c r="AU593" s="4">
        <f t="shared" si="109"/>
        <v>1.039558696659546E-2</v>
      </c>
      <c r="AV593" s="4">
        <f t="shared" si="110"/>
        <v>1.9961171068348719E-2</v>
      </c>
      <c r="AW593" s="4">
        <f t="shared" si="111"/>
        <v>1.4828453275530395E-2</v>
      </c>
      <c r="AX593" s="4">
        <f t="shared" si="112"/>
        <v>1.0984317694368922E-2</v>
      </c>
      <c r="AY593" s="4">
        <f t="shared" si="113"/>
        <v>5.4041717043408211E-3</v>
      </c>
      <c r="AZ593" s="4">
        <f t="shared" si="114"/>
        <v>6.4857941780538959E-3</v>
      </c>
      <c r="BA593" s="4">
        <f t="shared" si="115"/>
        <v>3.4731688512852354E-3</v>
      </c>
      <c r="BB593" s="4">
        <f t="shared" si="116"/>
        <v>3.5442234475787757E-3</v>
      </c>
      <c r="BC593" s="4">
        <v>0</v>
      </c>
    </row>
    <row r="594" spans="1:55">
      <c r="A594" s="4"/>
      <c r="B594" s="4">
        <v>578</v>
      </c>
      <c r="C594" s="4">
        <f>'P(t,T)'!C586*$C$6*0.5+'P(t,T)'!C586-1</f>
        <v>1.1194669034764182E-3</v>
      </c>
      <c r="D594" s="4">
        <f>C594/'P(t,T)'!C586</f>
        <v>1.1450549108769944E-3</v>
      </c>
      <c r="E594" s="4"/>
      <c r="F594" s="4">
        <v>578</v>
      </c>
      <c r="G594" s="4">
        <f>'P(t,T)'!G586*$C$6*0.5+'P(t,T)'!G586-'P(t,T)'!C586</f>
        <v>6.2476443257486469E-4</v>
      </c>
      <c r="H594" s="4">
        <f>'P(t,T)'!H586*$C$6*0.5+'P(t,T)'!H586-'P(t,T)'!D586</f>
        <v>3.2371832664603861E-3</v>
      </c>
      <c r="I594" s="3">
        <f>H594/'P(t,T)'!H586</f>
        <v>3.3041870768704415E-3</v>
      </c>
      <c r="K594" s="4">
        <v>578</v>
      </c>
      <c r="L594" s="4">
        <f>'P(t,T)'!L586*$C$6*0.5+'P(t,T)'!L586-'P(t,T)'!G586</f>
        <v>1.6609280085222444E-4</v>
      </c>
      <c r="M594" s="4">
        <f>'P(t,T)'!M586*$C$6*0.5+'P(t,T)'!M586-'P(t,T)'!H586</f>
        <v>2.7085817499644671E-3</v>
      </c>
      <c r="N594" s="3">
        <f>M594/'P(t,T)'!M586</f>
        <v>2.8231973513404636E-3</v>
      </c>
      <c r="O594" s="3">
        <f>N594/'P(t,T)'!N586</f>
        <v>2.8712629468190701E-3</v>
      </c>
      <c r="Q594" s="4">
        <v>578</v>
      </c>
      <c r="R594" s="4">
        <f>'P(t,T)'!R586*$C$6*0.5+'P(t,T)'!R586-'P(t,T)'!L586</f>
        <v>-2.5765321470516689E-4</v>
      </c>
      <c r="S594" s="4">
        <f>'P(t,T)'!S586*$C$6*0.5+'P(t,T)'!S586-'P(t,T)'!M586</f>
        <v>2.2136888918172781E-3</v>
      </c>
      <c r="T594" s="4">
        <f>'P(t,T)'!T586*$C$6*0.5+'P(t,T)'!T586-'P(t,T)'!N586</f>
        <v>6.2879690902997165E-3</v>
      </c>
      <c r="U594" s="4">
        <f>'P(t,T)'!U586*$C$6*0.5+'P(t,T)'!U586-'P(t,T)'!O586</f>
        <v>1.0733683057290389E-2</v>
      </c>
      <c r="V594" s="3">
        <f>U594/'P(t,T)'!U586</f>
        <v>1.0874592457380853E-2</v>
      </c>
      <c r="X594" s="4">
        <v>578</v>
      </c>
      <c r="Y594" s="4">
        <f>'P(t,T)'!Y586*$C$6*0.5+'P(t,T)'!Y586-'P(t,T)'!R586</f>
        <v>-6.4763081345431406E-4</v>
      </c>
      <c r="Z594" s="4">
        <f>'P(t,T)'!Z586*$C$6*0.5+'P(t,T)'!Z586-'P(t,T)'!S586</f>
        <v>1.7516745230460318E-3</v>
      </c>
      <c r="AA594" s="4">
        <f>'P(t,T)'!AA586*$C$6*0.5+'P(t,T)'!AA586-'P(t,T)'!T586</f>
        <v>5.7449817066874687E-3</v>
      </c>
      <c r="AB594" s="4">
        <f>'P(t,T)'!AB586*$C$6*0.5+'P(t,T)'!AB586-'P(t,T)'!U586</f>
        <v>1.0142398388949481E-2</v>
      </c>
      <c r="AC594" s="4">
        <f>'P(t,T)'!AC586*$C$6*0.5+'P(t,T)'!AC586-'P(t,T)'!V586</f>
        <v>1.5689815372514238E-2</v>
      </c>
      <c r="AD594" s="3">
        <f>AC594/'P(t,T)'!AC586</f>
        <v>1.5818223121202391E-2</v>
      </c>
      <c r="AF594" s="4">
        <v>578</v>
      </c>
      <c r="AG594" s="4">
        <f>'P(t,T)'!AG586*$C$6*0.5+'P(t,T)'!AG586-'P(t,T)'!Y586</f>
        <v>-1.0050401087439154E-3</v>
      </c>
      <c r="AH594" s="4">
        <f>'P(t,T)'!AH586*$C$6*0.5+'P(t,T)'!AH586-'P(t,T)'!Z586</f>
        <v>1.3216469097063754E-3</v>
      </c>
      <c r="AI594" s="4">
        <f>'P(t,T)'!AI586*$C$6*0.5+'P(t,T)'!AI586-'P(t,T)'!AA586</f>
        <v>5.2309836627473238E-3</v>
      </c>
      <c r="AJ594" s="4">
        <f>'P(t,T)'!AJ586*$C$6*0.5+'P(t,T)'!AJ586-'P(t,T)'!AB586</f>
        <v>9.5752523886579732E-3</v>
      </c>
      <c r="AK594" s="4">
        <f>'P(t,T)'!AK586*$C$6*0.5+'P(t,T)'!AK586-'P(t,T)'!AC586</f>
        <v>1.5114740324633003E-2</v>
      </c>
      <c r="AL594" s="4">
        <f>'P(t,T)'!AL586*$C$6*0.5+'P(t,T)'!AL586-'P(t,T)'!AD586</f>
        <v>1.6831774237621167E-2</v>
      </c>
      <c r="AM594" s="3">
        <f>AL594/'P(t,T)'!AL586</f>
        <v>1.6950470217533316E-2</v>
      </c>
      <c r="AP594" s="4">
        <v>578</v>
      </c>
      <c r="AQ594" s="19">
        <f t="shared" ref="AQ594:AQ657" si="117">SUM(C594,G594,L594,R594,Y594,AG594)</f>
        <v>1.1102230246251565E-16</v>
      </c>
      <c r="AR594" s="19">
        <f t="shared" ref="AR594:AR657" si="118">SUM(D594,H594,M594,S594,Z594,AH594)</f>
        <v>1.2377830251871533E-2</v>
      </c>
      <c r="AS594" s="4">
        <f t="shared" ref="AS594:AS657" si="119">SUM(H594,M594,S594,Z594,AH594)</f>
        <v>1.1232775340994539E-2</v>
      </c>
      <c r="AT594" s="4">
        <f t="shared" ref="AT594:AT657" si="120">SUM(I594,N594,T594,AA594,AI594)</f>
        <v>2.3391318887945413E-2</v>
      </c>
      <c r="AU594" s="4">
        <f t="shared" ref="AU594:AU657" si="121">SUM(N594,T594,AA594,AI594)</f>
        <v>2.0087131811074972E-2</v>
      </c>
      <c r="AV594" s="4">
        <f t="shared" ref="AV594:AV657" si="122">SUM(O594,U594,AB594,AJ594)</f>
        <v>3.3322596781716909E-2</v>
      </c>
      <c r="AW594" s="4">
        <f t="shared" ref="AW594:AW657" si="123">SUM(U594,AB594,AJ594)</f>
        <v>3.0451333834897842E-2</v>
      </c>
      <c r="AX594" s="4">
        <f t="shared" ref="AX594:AX657" si="124">SUM(V594,AC594,AK594)</f>
        <v>4.1679148154528091E-2</v>
      </c>
      <c r="AY594" s="4">
        <f t="shared" ref="AY594:AY657" si="125">SUM(AC594,AK594)</f>
        <v>3.080455569714724E-2</v>
      </c>
      <c r="AZ594" s="4">
        <f t="shared" ref="AZ594:AZ657" si="126">SUM(AD594,AL594)</f>
        <v>3.2649997358823554E-2</v>
      </c>
      <c r="BA594" s="4">
        <f t="shared" ref="BA594:BA657" si="127">SUM(AL594)</f>
        <v>1.6831774237621167E-2</v>
      </c>
      <c r="BB594" s="4">
        <f t="shared" ref="BB594:BB657" si="128">SUM(AM594)</f>
        <v>1.6950470217533316E-2</v>
      </c>
      <c r="BC594" s="4">
        <v>0</v>
      </c>
    </row>
    <row r="595" spans="1:55">
      <c r="A595" s="4"/>
      <c r="B595" s="4">
        <v>579</v>
      </c>
      <c r="C595" s="4">
        <f>'P(t,T)'!C587*$C$6*0.5+'P(t,T)'!C587-1</f>
        <v>1.1194669034764182E-3</v>
      </c>
      <c r="D595" s="4">
        <f>C595/'P(t,T)'!C587</f>
        <v>1.1450549108769944E-3</v>
      </c>
      <c r="E595" s="4"/>
      <c r="F595" s="4">
        <v>579</v>
      </c>
      <c r="G595" s="4">
        <f>'P(t,T)'!G587*$C$6*0.5+'P(t,T)'!G587-'P(t,T)'!C587</f>
        <v>6.2476443257486469E-4</v>
      </c>
      <c r="H595" s="4">
        <f>'P(t,T)'!H587*$C$6*0.5+'P(t,T)'!H587-'P(t,T)'!D587</f>
        <v>-8.3057220382432018E-4</v>
      </c>
      <c r="I595" s="3">
        <f>H595/'P(t,T)'!H587</f>
        <v>-8.5121490035269354E-4</v>
      </c>
      <c r="K595" s="4">
        <v>579</v>
      </c>
      <c r="L595" s="4">
        <f>'P(t,T)'!L587*$C$6*0.5+'P(t,T)'!L587-'P(t,T)'!G587</f>
        <v>1.6609280085222444E-4</v>
      </c>
      <c r="M595" s="4">
        <f>'P(t,T)'!M587*$C$6*0.5+'P(t,T)'!M587-'P(t,T)'!H587</f>
        <v>-1.2696399273628423E-3</v>
      </c>
      <c r="N595" s="3">
        <f>M595/'P(t,T)'!M587</f>
        <v>-1.3341628008760496E-3</v>
      </c>
      <c r="O595" s="3">
        <f>N595/'P(t,T)'!N587</f>
        <v>-1.3665753592671261E-3</v>
      </c>
      <c r="Q595" s="4">
        <v>579</v>
      </c>
      <c r="R595" s="4">
        <f>'P(t,T)'!R587*$C$6*0.5+'P(t,T)'!R587-'P(t,T)'!L587</f>
        <v>-2.5765321470516689E-4</v>
      </c>
      <c r="S595" s="4">
        <f>'P(t,T)'!S587*$C$6*0.5+'P(t,T)'!S587-'P(t,T)'!M587</f>
        <v>-1.6716687433836475E-3</v>
      </c>
      <c r="T595" s="4">
        <f>'P(t,T)'!T587*$C$6*0.5+'P(t,T)'!T587-'P(t,T)'!N587</f>
        <v>-7.2930494812362134E-4</v>
      </c>
      <c r="U595" s="4">
        <f>'P(t,T)'!U587*$C$6*0.5+'P(t,T)'!U587-'P(t,T)'!O587</f>
        <v>4.4071007648893712E-4</v>
      </c>
      <c r="V595" s="3">
        <f>U595/'P(t,T)'!U587</f>
        <v>4.5108936304442531E-4</v>
      </c>
      <c r="X595" s="4">
        <v>579</v>
      </c>
      <c r="Y595" s="4">
        <f>'P(t,T)'!Y587*$C$6*0.5+'P(t,T)'!Y587-'P(t,T)'!R587</f>
        <v>-6.4763081345431406E-4</v>
      </c>
      <c r="Z595" s="4">
        <f>'P(t,T)'!Z587*$C$6*0.5+'P(t,T)'!Z587-'P(t,T)'!S587</f>
        <v>-2.0380399598950438E-3</v>
      </c>
      <c r="AA595" s="4">
        <f>'P(t,T)'!AA587*$C$6*0.5+'P(t,T)'!AA587-'P(t,T)'!T587</f>
        <v>-1.1373534433811727E-3</v>
      </c>
      <c r="AB595" s="4">
        <f>'P(t,T)'!AB587*$C$6*0.5+'P(t,T)'!AB587-'P(t,T)'!U587</f>
        <v>-1.2468282229560756E-5</v>
      </c>
      <c r="AC595" s="4">
        <f>'P(t,T)'!AC587*$C$6*0.5+'P(t,T)'!AC587-'P(t,T)'!V587</f>
        <v>-2.8968371401716375E-3</v>
      </c>
      <c r="AD595" s="3">
        <f>AC595/'P(t,T)'!AC587</f>
        <v>-2.9749861465102438E-3</v>
      </c>
      <c r="AF595" s="4">
        <v>579</v>
      </c>
      <c r="AG595" s="4">
        <f>'P(t,T)'!AG587*$C$6*0.5+'P(t,T)'!AG587-'P(t,T)'!Y587</f>
        <v>-1.0050401087439154E-3</v>
      </c>
      <c r="AH595" s="4">
        <f>'P(t,T)'!AH587*$C$6*0.5+'P(t,T)'!AH587-'P(t,T)'!Z587</f>
        <v>-2.3701699434073298E-3</v>
      </c>
      <c r="AI595" s="4">
        <f>'P(t,T)'!AI587*$C$6*0.5+'P(t,T)'!AI587-'P(t,T)'!AA587</f>
        <v>-1.5104678626638446E-3</v>
      </c>
      <c r="AJ595" s="4">
        <f>'P(t,T)'!AJ587*$C$6*0.5+'P(t,T)'!AJ587-'P(t,T)'!AB587</f>
        <v>-4.3032282774801978E-4</v>
      </c>
      <c r="AK595" s="4">
        <f>'P(t,T)'!AK587*$C$6*0.5+'P(t,T)'!AK587-'P(t,T)'!AC587</f>
        <v>-3.2522148494508185E-3</v>
      </c>
      <c r="AL595" s="4">
        <f>'P(t,T)'!AL587*$C$6*0.5+'P(t,T)'!AL587-'P(t,T)'!AD587</f>
        <v>-4.2419623112042171E-3</v>
      </c>
      <c r="AM595" s="3">
        <f>AL595/'P(t,T)'!AL587</f>
        <v>-4.3622841035783214E-3</v>
      </c>
      <c r="AP595" s="4">
        <v>579</v>
      </c>
      <c r="AQ595" s="19">
        <f t="shared" si="117"/>
        <v>1.1102230246251565E-16</v>
      </c>
      <c r="AR595" s="19">
        <f t="shared" si="118"/>
        <v>-7.0350358669961886E-3</v>
      </c>
      <c r="AS595" s="4">
        <f t="shared" si="119"/>
        <v>-8.1800907778731835E-3</v>
      </c>
      <c r="AT595" s="4">
        <f t="shared" si="120"/>
        <v>-5.5625039553973818E-3</v>
      </c>
      <c r="AU595" s="4">
        <f t="shared" si="121"/>
        <v>-4.711289055044688E-3</v>
      </c>
      <c r="AV595" s="4">
        <f t="shared" si="122"/>
        <v>-1.3686563927557695E-3</v>
      </c>
      <c r="AW595" s="4">
        <f t="shared" si="123"/>
        <v>-2.0810334886434134E-6</v>
      </c>
      <c r="AX595" s="4">
        <f t="shared" si="124"/>
        <v>-5.6979626265780308E-3</v>
      </c>
      <c r="AY595" s="4">
        <f t="shared" si="125"/>
        <v>-6.149051989622456E-3</v>
      </c>
      <c r="AZ595" s="4">
        <f t="shared" si="126"/>
        <v>-7.2169484577144609E-3</v>
      </c>
      <c r="BA595" s="4">
        <f t="shared" si="127"/>
        <v>-4.2419623112042171E-3</v>
      </c>
      <c r="BB595" s="4">
        <f t="shared" si="128"/>
        <v>-4.3622841035783214E-3</v>
      </c>
      <c r="BC595" s="4">
        <v>0</v>
      </c>
    </row>
    <row r="596" spans="1:55">
      <c r="A596" s="4"/>
      <c r="B596" s="4">
        <v>580</v>
      </c>
      <c r="C596" s="4">
        <f>'P(t,T)'!C588*$C$6*0.5+'P(t,T)'!C588-1</f>
        <v>1.1194669034764182E-3</v>
      </c>
      <c r="D596" s="4">
        <f>C596/'P(t,T)'!C588</f>
        <v>1.1450549108769944E-3</v>
      </c>
      <c r="E596" s="4"/>
      <c r="F596" s="4">
        <v>580</v>
      </c>
      <c r="G596" s="4">
        <f>'P(t,T)'!G588*$C$6*0.5+'P(t,T)'!G588-'P(t,T)'!C588</f>
        <v>6.2476443257486469E-4</v>
      </c>
      <c r="H596" s="4">
        <f>'P(t,T)'!H588*$C$6*0.5+'P(t,T)'!H588-'P(t,T)'!D588</f>
        <v>9.8453255719177513E-4</v>
      </c>
      <c r="I596" s="3">
        <f>H596/'P(t,T)'!H588</f>
        <v>1.0071720779025869E-3</v>
      </c>
      <c r="K596" s="4">
        <v>580</v>
      </c>
      <c r="L596" s="4">
        <f>'P(t,T)'!L588*$C$6*0.5+'P(t,T)'!L588-'P(t,T)'!G588</f>
        <v>1.6609280085222444E-4</v>
      </c>
      <c r="M596" s="4">
        <f>'P(t,T)'!M588*$C$6*0.5+'P(t,T)'!M588-'P(t,T)'!H588</f>
        <v>5.0152218865662235E-4</v>
      </c>
      <c r="N596" s="3">
        <f>M596/'P(t,T)'!M588</f>
        <v>5.2509991621949113E-4</v>
      </c>
      <c r="O596" s="3">
        <f>N596/'P(t,T)'!N588</f>
        <v>5.3681440224009631E-4</v>
      </c>
      <c r="Q596" s="4">
        <v>580</v>
      </c>
      <c r="R596" s="4">
        <f>'P(t,T)'!R588*$C$6*0.5+'P(t,T)'!R588-'P(t,T)'!L588</f>
        <v>-2.5765321470516689E-4</v>
      </c>
      <c r="S596" s="4">
        <f>'P(t,T)'!S588*$C$6*0.5+'P(t,T)'!S588-'P(t,T)'!M588</f>
        <v>5.4249443110498952E-5</v>
      </c>
      <c r="T596" s="4">
        <f>'P(t,T)'!T588*$C$6*0.5+'P(t,T)'!T588-'P(t,T)'!N588</f>
        <v>1.1674046478844513E-3</v>
      </c>
      <c r="U596" s="4">
        <f>'P(t,T)'!U588*$C$6*0.5+'P(t,T)'!U588-'P(t,T)'!O588</f>
        <v>3.4561061952407268E-3</v>
      </c>
      <c r="V596" s="3">
        <f>U596/'P(t,T)'!U588</f>
        <v>3.5268716907359021E-3</v>
      </c>
      <c r="X596" s="4">
        <v>580</v>
      </c>
      <c r="Y596" s="4">
        <f>'P(t,T)'!Y588*$C$6*0.5+'P(t,T)'!Y588-'P(t,T)'!R588</f>
        <v>-6.4763081345431406E-4</v>
      </c>
      <c r="Z596" s="4">
        <f>'P(t,T)'!Z588*$C$6*0.5+'P(t,T)'!Z588-'P(t,T)'!S588</f>
        <v>-3.5841741214526213E-4</v>
      </c>
      <c r="AA596" s="4">
        <f>'P(t,T)'!AA588*$C$6*0.5+'P(t,T)'!AA588-'P(t,T)'!T588</f>
        <v>7.1324157450047831E-4</v>
      </c>
      <c r="AB596" s="4">
        <f>'P(t,T)'!AB588*$C$6*0.5+'P(t,T)'!AB588-'P(t,T)'!U588</f>
        <v>2.9410479752154384E-3</v>
      </c>
      <c r="AC596" s="4">
        <f>'P(t,T)'!AC588*$C$6*0.5+'P(t,T)'!AC588-'P(t,T)'!V588</f>
        <v>3.7522358664709987E-3</v>
      </c>
      <c r="AD596" s="3">
        <f>AC596/'P(t,T)'!AC588</f>
        <v>3.8279351035222279E-3</v>
      </c>
      <c r="AF596" s="4">
        <v>580</v>
      </c>
      <c r="AG596" s="4">
        <f>'P(t,T)'!AG588*$C$6*0.5+'P(t,T)'!AG588-'P(t,T)'!Y588</f>
        <v>-1.0050401087439154E-3</v>
      </c>
      <c r="AH596" s="4">
        <f>'P(t,T)'!AH588*$C$6*0.5+'P(t,T)'!AH588-'P(t,T)'!Z588</f>
        <v>-7.3765831015071281E-4</v>
      </c>
      <c r="AI596" s="4">
        <f>'P(t,T)'!AI588*$C$6*0.5+'P(t,T)'!AI588-'P(t,T)'!AA588</f>
        <v>2.928184006133483E-4</v>
      </c>
      <c r="AJ596" s="4">
        <f>'P(t,T)'!AJ588*$C$6*0.5+'P(t,T)'!AJ588-'P(t,T)'!AB588</f>
        <v>2.4587911566503751E-3</v>
      </c>
      <c r="AK596" s="4">
        <f>'P(t,T)'!AK588*$C$6*0.5+'P(t,T)'!AK588-'P(t,T)'!AC588</f>
        <v>3.2407861162274676E-3</v>
      </c>
      <c r="AL596" s="4">
        <f>'P(t,T)'!AL588*$C$6*0.5+'P(t,T)'!AL588-'P(t,T)'!AD588</f>
        <v>2.750347741849124E-3</v>
      </c>
      <c r="AM596" s="3">
        <f>AL596/'P(t,T)'!AL588</f>
        <v>2.8086378742971825E-3</v>
      </c>
      <c r="AP596" s="4">
        <v>580</v>
      </c>
      <c r="AQ596" s="19">
        <f t="shared" si="117"/>
        <v>1.1102230246251565E-16</v>
      </c>
      <c r="AR596" s="19">
        <f t="shared" si="118"/>
        <v>1.5892833775399159E-3</v>
      </c>
      <c r="AS596" s="4">
        <f t="shared" si="119"/>
        <v>4.4422846666292148E-4</v>
      </c>
      <c r="AT596" s="4">
        <f t="shared" si="120"/>
        <v>3.705736617120356E-3</v>
      </c>
      <c r="AU596" s="4">
        <f t="shared" si="121"/>
        <v>2.698564539217769E-3</v>
      </c>
      <c r="AV596" s="4">
        <f t="shared" si="122"/>
        <v>9.3927597293466357E-3</v>
      </c>
      <c r="AW596" s="4">
        <f t="shared" si="123"/>
        <v>8.8559453271065403E-3</v>
      </c>
      <c r="AX596" s="4">
        <f t="shared" si="124"/>
        <v>1.0519893673434368E-2</v>
      </c>
      <c r="AY596" s="4">
        <f t="shared" si="125"/>
        <v>6.9930219826984663E-3</v>
      </c>
      <c r="AZ596" s="4">
        <f t="shared" si="126"/>
        <v>6.5782828453713523E-3</v>
      </c>
      <c r="BA596" s="4">
        <f t="shared" si="127"/>
        <v>2.750347741849124E-3</v>
      </c>
      <c r="BB596" s="4">
        <f t="shared" si="128"/>
        <v>2.8086378742971825E-3</v>
      </c>
      <c r="BC596" s="4">
        <v>0</v>
      </c>
    </row>
    <row r="597" spans="1:55">
      <c r="A597" s="4"/>
      <c r="B597" s="4">
        <v>581</v>
      </c>
      <c r="C597" s="4">
        <f>'P(t,T)'!C589*$C$6*0.5+'P(t,T)'!C589-1</f>
        <v>1.1194669034764182E-3</v>
      </c>
      <c r="D597" s="4">
        <f>C597/'P(t,T)'!C589</f>
        <v>1.1450549108769944E-3</v>
      </c>
      <c r="E597" s="4"/>
      <c r="F597" s="4">
        <v>581</v>
      </c>
      <c r="G597" s="4">
        <f>'P(t,T)'!G589*$C$6*0.5+'P(t,T)'!G589-'P(t,T)'!C589</f>
        <v>6.2476443257486469E-4</v>
      </c>
      <c r="H597" s="4">
        <f>'P(t,T)'!H589*$C$6*0.5+'P(t,T)'!H589-'P(t,T)'!D589</f>
        <v>1.0563080239025524E-3</v>
      </c>
      <c r="I597" s="3">
        <f>H597/'P(t,T)'!H589</f>
        <v>1.0805205570671892E-3</v>
      </c>
      <c r="K597" s="4">
        <v>581</v>
      </c>
      <c r="L597" s="4">
        <f>'P(t,T)'!L589*$C$6*0.5+'P(t,T)'!L589-'P(t,T)'!G589</f>
        <v>1.6609280085222444E-4</v>
      </c>
      <c r="M597" s="4">
        <f>'P(t,T)'!M589*$C$6*0.5+'P(t,T)'!M589-'P(t,T)'!H589</f>
        <v>5.7169220742081528E-4</v>
      </c>
      <c r="N597" s="3">
        <f>M597/'P(t,T)'!M589</f>
        <v>5.9848295982776122E-4</v>
      </c>
      <c r="O597" s="3">
        <f>N597/'P(t,T)'!N589</f>
        <v>6.1284706082550221E-4</v>
      </c>
      <c r="Q597" s="4">
        <v>581</v>
      </c>
      <c r="R597" s="4">
        <f>'P(t,T)'!R589*$C$6*0.5+'P(t,T)'!R589-'P(t,T)'!L589</f>
        <v>-2.5765321470516689E-4</v>
      </c>
      <c r="S597" s="4">
        <f>'P(t,T)'!S589*$C$6*0.5+'P(t,T)'!S589-'P(t,T)'!M589</f>
        <v>1.2275615658985384E-4</v>
      </c>
      <c r="T597" s="4">
        <f>'P(t,T)'!T589*$C$6*0.5+'P(t,T)'!T589-'P(t,T)'!N589</f>
        <v>-4.4986469603469637E-4</v>
      </c>
      <c r="U597" s="4">
        <f>'P(t,T)'!U589*$C$6*0.5+'P(t,T)'!U589-'P(t,T)'!O589</f>
        <v>-1.3245692032128886E-3</v>
      </c>
      <c r="V597" s="3">
        <f>U597/'P(t,T)'!U589</f>
        <v>-1.358160981120547E-3</v>
      </c>
      <c r="X597" s="4">
        <v>581</v>
      </c>
      <c r="Y597" s="4">
        <f>'P(t,T)'!Y589*$C$6*0.5+'P(t,T)'!Y589-'P(t,T)'!R589</f>
        <v>-6.4763081345431406E-4</v>
      </c>
      <c r="Z597" s="4">
        <f>'P(t,T)'!Z589*$C$6*0.5+'P(t,T)'!Z589-'P(t,T)'!S589</f>
        <v>-2.916220929707336E-4</v>
      </c>
      <c r="AA597" s="4">
        <f>'P(t,T)'!AA589*$C$6*0.5+'P(t,T)'!AA589-'P(t,T)'!T589</f>
        <v>-8.6515893185656889E-4</v>
      </c>
      <c r="AB597" s="4">
        <f>'P(t,T)'!AB589*$C$6*0.5+'P(t,T)'!AB589-'P(t,T)'!U589</f>
        <v>-1.7332840505169811E-3</v>
      </c>
      <c r="AC597" s="4">
        <f>'P(t,T)'!AC589*$C$6*0.5+'P(t,T)'!AC589-'P(t,T)'!V589</f>
        <v>-3.0261322310560779E-3</v>
      </c>
      <c r="AD597" s="3">
        <f>AC597/'P(t,T)'!AC589</f>
        <v>-3.10817231603005E-3</v>
      </c>
      <c r="AF597" s="4">
        <v>581</v>
      </c>
      <c r="AG597" s="4">
        <f>'P(t,T)'!AG589*$C$6*0.5+'P(t,T)'!AG589-'P(t,T)'!Y589</f>
        <v>-1.0050401087439154E-3</v>
      </c>
      <c r="AH597" s="4">
        <f>'P(t,T)'!AH589*$C$6*0.5+'P(t,T)'!AH589-'P(t,T)'!Z589</f>
        <v>-6.7261318194022923E-4</v>
      </c>
      <c r="AI597" s="4">
        <f>'P(t,T)'!AI589*$C$6*0.5+'P(t,T)'!AI589-'P(t,T)'!AA589</f>
        <v>-1.2456726756439052E-3</v>
      </c>
      <c r="AJ597" s="4">
        <f>'P(t,T)'!AJ589*$C$6*0.5+'P(t,T)'!AJ589-'P(t,T)'!AB589</f>
        <v>-2.1055854251146311E-3</v>
      </c>
      <c r="AK597" s="4">
        <f>'P(t,T)'!AK589*$C$6*0.5+'P(t,T)'!AK589-'P(t,T)'!AC589</f>
        <v>-3.3776195422090538E-3</v>
      </c>
      <c r="AL597" s="4">
        <f>'P(t,T)'!AL589*$C$6*0.5+'P(t,T)'!AL589-'P(t,T)'!AD589</f>
        <v>-5.9835669476874243E-3</v>
      </c>
      <c r="AM597" s="3">
        <f>AL597/'P(t,T)'!AL589</f>
        <v>-6.1640698583141926E-3</v>
      </c>
      <c r="AP597" s="4">
        <v>581</v>
      </c>
      <c r="AQ597" s="19">
        <f t="shared" si="117"/>
        <v>1.1102230246251565E-16</v>
      </c>
      <c r="AR597" s="19">
        <f t="shared" si="118"/>
        <v>1.9315760238792531E-3</v>
      </c>
      <c r="AS597" s="4">
        <f t="shared" si="119"/>
        <v>7.8652111300225869E-4</v>
      </c>
      <c r="AT597" s="4">
        <f t="shared" si="120"/>
        <v>-8.8169278664021987E-4</v>
      </c>
      <c r="AU597" s="4">
        <f t="shared" si="121"/>
        <v>-1.9622133437074093E-3</v>
      </c>
      <c r="AV597" s="4">
        <f t="shared" si="122"/>
        <v>-4.5505916180189985E-3</v>
      </c>
      <c r="AW597" s="4">
        <f t="shared" si="123"/>
        <v>-5.1634386788445008E-3</v>
      </c>
      <c r="AX597" s="4">
        <f t="shared" si="124"/>
        <v>-7.7619127543856782E-3</v>
      </c>
      <c r="AY597" s="4">
        <f t="shared" si="125"/>
        <v>-6.4037517732651317E-3</v>
      </c>
      <c r="AZ597" s="4">
        <f t="shared" si="126"/>
        <v>-9.0917392637174747E-3</v>
      </c>
      <c r="BA597" s="4">
        <f t="shared" si="127"/>
        <v>-5.9835669476874243E-3</v>
      </c>
      <c r="BB597" s="4">
        <f t="shared" si="128"/>
        <v>-6.1640698583141926E-3</v>
      </c>
      <c r="BC597" s="4">
        <v>0</v>
      </c>
    </row>
    <row r="598" spans="1:55">
      <c r="A598" s="4"/>
      <c r="B598" s="4">
        <v>582</v>
      </c>
      <c r="C598" s="4">
        <f>'P(t,T)'!C590*$C$6*0.5+'P(t,T)'!C590-1</f>
        <v>1.1194669034764182E-3</v>
      </c>
      <c r="D598" s="4">
        <f>C598/'P(t,T)'!C590</f>
        <v>1.1450549108769944E-3</v>
      </c>
      <c r="E598" s="4"/>
      <c r="F598" s="4">
        <v>582</v>
      </c>
      <c r="G598" s="4">
        <f>'P(t,T)'!G590*$C$6*0.5+'P(t,T)'!G590-'P(t,T)'!C590</f>
        <v>6.2476443257486469E-4</v>
      </c>
      <c r="H598" s="4">
        <f>'P(t,T)'!H590*$C$6*0.5+'P(t,T)'!H590-'P(t,T)'!D590</f>
        <v>5.3136062784631122E-4</v>
      </c>
      <c r="I598" s="3">
        <f>H598/'P(t,T)'!H590</f>
        <v>5.4382557457726929E-4</v>
      </c>
      <c r="K598" s="4">
        <v>582</v>
      </c>
      <c r="L598" s="4">
        <f>'P(t,T)'!L590*$C$6*0.5+'P(t,T)'!L590-'P(t,T)'!G590</f>
        <v>1.6609280085222444E-4</v>
      </c>
      <c r="M598" s="4">
        <f>'P(t,T)'!M590*$C$6*0.5+'P(t,T)'!M590-'P(t,T)'!H590</f>
        <v>5.8718852691597156E-5</v>
      </c>
      <c r="N598" s="3">
        <f>M598/'P(t,T)'!M590</f>
        <v>6.1535067342955552E-5</v>
      </c>
      <c r="O598" s="3">
        <f>N598/'P(t,T)'!N590</f>
        <v>6.3190045537937756E-5</v>
      </c>
      <c r="Q598" s="4">
        <v>582</v>
      </c>
      <c r="R598" s="4">
        <f>'P(t,T)'!R590*$C$6*0.5+'P(t,T)'!R590-'P(t,T)'!L590</f>
        <v>-2.5765321470516689E-4</v>
      </c>
      <c r="S598" s="4">
        <f>'P(t,T)'!S590*$C$6*0.5+'P(t,T)'!S590-'P(t,T)'!M590</f>
        <v>-3.7783093651277966E-4</v>
      </c>
      <c r="T598" s="4">
        <f>'P(t,T)'!T590*$C$6*0.5+'P(t,T)'!T590-'P(t,T)'!N590</f>
        <v>-3.1917527765197296E-3</v>
      </c>
      <c r="U598" s="4">
        <f>'P(t,T)'!U590*$C$6*0.5+'P(t,T)'!U590-'P(t,T)'!O590</f>
        <v>3.4692057227236894E-4</v>
      </c>
      <c r="V598" s="3">
        <f>U598/'P(t,T)'!U590</f>
        <v>3.5512428818076469E-4</v>
      </c>
      <c r="X598" s="4">
        <v>582</v>
      </c>
      <c r="Y598" s="4">
        <f>'P(t,T)'!Y590*$C$6*0.5+'P(t,T)'!Y590-'P(t,T)'!R590</f>
        <v>-6.4763081345431406E-4</v>
      </c>
      <c r="Z598" s="4">
        <f>'P(t,T)'!Z590*$C$6*0.5+'P(t,T)'!Z590-'P(t,T)'!S590</f>
        <v>-7.7948234691072038E-4</v>
      </c>
      <c r="AA598" s="4">
        <f>'P(t,T)'!AA590*$C$6*0.5+'P(t,T)'!AA590-'P(t,T)'!T590</f>
        <v>-3.5291722232509981E-3</v>
      </c>
      <c r="AB598" s="4">
        <f>'P(t,T)'!AB590*$C$6*0.5+'P(t,T)'!AB590-'P(t,T)'!U590</f>
        <v>-1.0404845883782432E-4</v>
      </c>
      <c r="AC598" s="4">
        <f>'P(t,T)'!AC590*$C$6*0.5+'P(t,T)'!AC590-'P(t,T)'!V590</f>
        <v>2.7909210656986705E-3</v>
      </c>
      <c r="AD598" s="3">
        <f>AC598/'P(t,T)'!AC590</f>
        <v>2.8499557832688369E-3</v>
      </c>
      <c r="AF598" s="4">
        <v>582</v>
      </c>
      <c r="AG598" s="4">
        <f>'P(t,T)'!AG590*$C$6*0.5+'P(t,T)'!AG590-'P(t,T)'!Y590</f>
        <v>-1.0050401087439154E-3</v>
      </c>
      <c r="AH598" s="4">
        <f>'P(t,T)'!AH590*$C$6*0.5+'P(t,T)'!AH590-'P(t,T)'!Z590</f>
        <v>-1.1474741042535319E-3</v>
      </c>
      <c r="AI598" s="4">
        <f>'P(t,T)'!AI590*$C$6*0.5+'P(t,T)'!AI590-'P(t,T)'!AA590</f>
        <v>-3.8306692092043848E-3</v>
      </c>
      <c r="AJ598" s="4">
        <f>'P(t,T)'!AJ590*$C$6*0.5+'P(t,T)'!AJ590-'P(t,T)'!AB590</f>
        <v>-5.1962812953221249E-4</v>
      </c>
      <c r="AK598" s="4">
        <f>'P(t,T)'!AK590*$C$6*0.5+'P(t,T)'!AK590-'P(t,T)'!AC590</f>
        <v>2.2966988282092649E-3</v>
      </c>
      <c r="AL598" s="4">
        <f>'P(t,T)'!AL590*$C$6*0.5+'P(t,T)'!AL590-'P(t,T)'!AD590</f>
        <v>2.4850687492117274E-3</v>
      </c>
      <c r="AM598" s="3">
        <f>AL598/'P(t,T)'!AL590</f>
        <v>2.5384081692279531E-3</v>
      </c>
      <c r="AP598" s="4">
        <v>582</v>
      </c>
      <c r="AQ598" s="19">
        <f t="shared" si="117"/>
        <v>1.1102230246251565E-16</v>
      </c>
      <c r="AR598" s="19">
        <f t="shared" si="118"/>
        <v>-5.6965299626212914E-4</v>
      </c>
      <c r="AS598" s="4">
        <f t="shared" si="119"/>
        <v>-1.7147079071391236E-3</v>
      </c>
      <c r="AT598" s="4">
        <f t="shared" si="120"/>
        <v>-9.9462335670548879E-3</v>
      </c>
      <c r="AU598" s="4">
        <f t="shared" si="121"/>
        <v>-1.0490059141632157E-2</v>
      </c>
      <c r="AV598" s="4">
        <f t="shared" si="122"/>
        <v>-2.1356597055973011E-4</v>
      </c>
      <c r="AW598" s="4">
        <f t="shared" si="123"/>
        <v>-2.7675601609766787E-4</v>
      </c>
      <c r="AX598" s="4">
        <f t="shared" si="124"/>
        <v>5.4427441820887002E-3</v>
      </c>
      <c r="AY598" s="4">
        <f t="shared" si="125"/>
        <v>5.0876198939079353E-3</v>
      </c>
      <c r="AZ598" s="4">
        <f t="shared" si="126"/>
        <v>5.3350245324805638E-3</v>
      </c>
      <c r="BA598" s="4">
        <f t="shared" si="127"/>
        <v>2.4850687492117274E-3</v>
      </c>
      <c r="BB598" s="4">
        <f t="shared" si="128"/>
        <v>2.5384081692279531E-3</v>
      </c>
      <c r="BC598" s="4">
        <v>0</v>
      </c>
    </row>
    <row r="599" spans="1:55">
      <c r="A599" s="4"/>
      <c r="B599" s="4">
        <v>583</v>
      </c>
      <c r="C599" s="4">
        <f>'P(t,T)'!C591*$C$6*0.5+'P(t,T)'!C591-1</f>
        <v>1.1194669034764182E-3</v>
      </c>
      <c r="D599" s="4">
        <f>C599/'P(t,T)'!C591</f>
        <v>1.1450549108769944E-3</v>
      </c>
      <c r="E599" s="4"/>
      <c r="F599" s="4">
        <v>583</v>
      </c>
      <c r="G599" s="4">
        <f>'P(t,T)'!G591*$C$6*0.5+'P(t,T)'!G591-'P(t,T)'!C591</f>
        <v>6.2476443257486469E-4</v>
      </c>
      <c r="H599" s="4">
        <f>'P(t,T)'!H591*$C$6*0.5+'P(t,T)'!H591-'P(t,T)'!D591</f>
        <v>3.1795574758253231E-4</v>
      </c>
      <c r="I599" s="3">
        <f>H599/'P(t,T)'!H591</f>
        <v>3.2548394948943619E-4</v>
      </c>
      <c r="K599" s="4">
        <v>583</v>
      </c>
      <c r="L599" s="4">
        <f>'P(t,T)'!L591*$C$6*0.5+'P(t,T)'!L591-'P(t,T)'!G591</f>
        <v>1.6609280085222444E-4</v>
      </c>
      <c r="M599" s="4">
        <f>'P(t,T)'!M591*$C$6*0.5+'P(t,T)'!M591-'P(t,T)'!H591</f>
        <v>-1.4966446367514763E-4</v>
      </c>
      <c r="N599" s="3">
        <f>M599/'P(t,T)'!M591</f>
        <v>-1.5690944817826316E-4</v>
      </c>
      <c r="O599" s="3">
        <f>N599/'P(t,T)'!N591</f>
        <v>-1.6085017445951859E-4</v>
      </c>
      <c r="Q599" s="4">
        <v>583</v>
      </c>
      <c r="R599" s="4">
        <f>'P(t,T)'!R591*$C$6*0.5+'P(t,T)'!R591-'P(t,T)'!L591</f>
        <v>-2.5765321470516689E-4</v>
      </c>
      <c r="S599" s="4">
        <f>'P(t,T)'!S591*$C$6*0.5+'P(t,T)'!S591-'P(t,T)'!M591</f>
        <v>-5.8103245245633151E-4</v>
      </c>
      <c r="T599" s="4">
        <f>'P(t,T)'!T591*$C$6*0.5+'P(t,T)'!T591-'P(t,T)'!N591</f>
        <v>-1.5087818972853162E-3</v>
      </c>
      <c r="U599" s="4">
        <f>'P(t,T)'!U591*$C$6*0.5+'P(t,T)'!U591-'P(t,T)'!O591</f>
        <v>1.3007498334296486E-3</v>
      </c>
      <c r="V599" s="3">
        <f>U599/'P(t,T)'!U591</f>
        <v>1.3302406015684139E-3</v>
      </c>
      <c r="X599" s="4">
        <v>583</v>
      </c>
      <c r="Y599" s="4">
        <f>'P(t,T)'!Y591*$C$6*0.5+'P(t,T)'!Y591-'P(t,T)'!R591</f>
        <v>-6.4763081345431406E-4</v>
      </c>
      <c r="Z599" s="4">
        <f>'P(t,T)'!Z591*$C$6*0.5+'P(t,T)'!Z591-'P(t,T)'!S591</f>
        <v>-9.7737107560857961E-4</v>
      </c>
      <c r="AA599" s="4">
        <f>'P(t,T)'!AA591*$C$6*0.5+'P(t,T)'!AA591-'P(t,T)'!T591</f>
        <v>-1.8957916604036562E-3</v>
      </c>
      <c r="AB599" s="4">
        <f>'P(t,T)'!AB591*$C$6*0.5+'P(t,T)'!AB591-'P(t,T)'!U591</f>
        <v>8.2811291562767675E-4</v>
      </c>
      <c r="AC599" s="4">
        <f>'P(t,T)'!AC591*$C$6*0.5+'P(t,T)'!AC591-'P(t,T)'!V591</f>
        <v>-2.3377138782053608E-3</v>
      </c>
      <c r="AD599" s="3">
        <f>AC599/'P(t,T)'!AC591</f>
        <v>-2.3994337405007691E-3</v>
      </c>
      <c r="AF599" s="4">
        <v>583</v>
      </c>
      <c r="AG599" s="4">
        <f>'P(t,T)'!AG591*$C$6*0.5+'P(t,T)'!AG591-'P(t,T)'!Y591</f>
        <v>-1.0050401087439154E-3</v>
      </c>
      <c r="AH599" s="4">
        <f>'P(t,T)'!AH591*$C$6*0.5+'P(t,T)'!AH591-'P(t,T)'!Z591</f>
        <v>-1.3399468114618784E-3</v>
      </c>
      <c r="AI599" s="4">
        <f>'P(t,T)'!AI591*$C$6*0.5+'P(t,T)'!AI591-'P(t,T)'!AA591</f>
        <v>-2.2474820851637878E-3</v>
      </c>
      <c r="AJ599" s="4">
        <f>'P(t,T)'!AJ591*$C$6*0.5+'P(t,T)'!AJ591-'P(t,T)'!AB591</f>
        <v>3.9016075232578551E-4</v>
      </c>
      <c r="AK599" s="4">
        <f>'P(t,T)'!AK591*$C$6*0.5+'P(t,T)'!AK591-'P(t,T)'!AC591</f>
        <v>-2.709539490776014E-3</v>
      </c>
      <c r="AL599" s="4">
        <f>'P(t,T)'!AL591*$C$6*0.5+'P(t,T)'!AL591-'P(t,T)'!AD591</f>
        <v>-3.1518856626346903E-3</v>
      </c>
      <c r="AM599" s="3">
        <f>AL599/'P(t,T)'!AL591</f>
        <v>-3.2377433844911888E-3</v>
      </c>
      <c r="AP599" s="4">
        <v>583</v>
      </c>
      <c r="AQ599" s="19">
        <f t="shared" si="117"/>
        <v>1.1102230246251565E-16</v>
      </c>
      <c r="AR599" s="19">
        <f t="shared" si="118"/>
        <v>-1.5850041447424104E-3</v>
      </c>
      <c r="AS599" s="4">
        <f t="shared" si="119"/>
        <v>-2.7300590556194049E-3</v>
      </c>
      <c r="AT599" s="4">
        <f t="shared" si="120"/>
        <v>-5.4834811415415876E-3</v>
      </c>
      <c r="AU599" s="4">
        <f t="shared" si="121"/>
        <v>-5.8089650910310231E-3</v>
      </c>
      <c r="AV599" s="4">
        <f t="shared" si="122"/>
        <v>2.3581733269235922E-3</v>
      </c>
      <c r="AW599" s="4">
        <f t="shared" si="123"/>
        <v>2.5190235013831108E-3</v>
      </c>
      <c r="AX599" s="4">
        <f t="shared" si="124"/>
        <v>-3.7170127674129609E-3</v>
      </c>
      <c r="AY599" s="4">
        <f t="shared" si="125"/>
        <v>-5.0472533689813748E-3</v>
      </c>
      <c r="AZ599" s="4">
        <f t="shared" si="126"/>
        <v>-5.5513194031354598E-3</v>
      </c>
      <c r="BA599" s="4">
        <f t="shared" si="127"/>
        <v>-3.1518856626346903E-3</v>
      </c>
      <c r="BB599" s="4">
        <f t="shared" si="128"/>
        <v>-3.2377433844911888E-3</v>
      </c>
      <c r="BC599" s="4">
        <v>0</v>
      </c>
    </row>
    <row r="600" spans="1:55">
      <c r="A600" s="4"/>
      <c r="B600" s="4">
        <v>584</v>
      </c>
      <c r="C600" s="4">
        <f>'P(t,T)'!C592*$C$6*0.5+'P(t,T)'!C592-1</f>
        <v>1.1194669034764182E-3</v>
      </c>
      <c r="D600" s="4">
        <f>C600/'P(t,T)'!C592</f>
        <v>1.1450549108769944E-3</v>
      </c>
      <c r="E600" s="4"/>
      <c r="F600" s="4">
        <v>584</v>
      </c>
      <c r="G600" s="4">
        <f>'P(t,T)'!G592*$C$6*0.5+'P(t,T)'!G592-'P(t,T)'!C592</f>
        <v>6.2476443257486469E-4</v>
      </c>
      <c r="H600" s="4">
        <f>'P(t,T)'!H592*$C$6*0.5+'P(t,T)'!H592-'P(t,T)'!D592</f>
        <v>2.0412932136661954E-3</v>
      </c>
      <c r="I600" s="3">
        <f>H600/'P(t,T)'!H592</f>
        <v>2.0860308873379592E-3</v>
      </c>
      <c r="K600" s="4">
        <v>584</v>
      </c>
      <c r="L600" s="4">
        <f>'P(t,T)'!L592*$C$6*0.5+'P(t,T)'!L592-'P(t,T)'!G592</f>
        <v>1.6609280085222444E-4</v>
      </c>
      <c r="M600" s="4">
        <f>'P(t,T)'!M592*$C$6*0.5+'P(t,T)'!M592-'P(t,T)'!H592</f>
        <v>1.5356616175626892E-3</v>
      </c>
      <c r="N600" s="3">
        <f>M600/'P(t,T)'!M592</f>
        <v>1.6044671227615644E-3</v>
      </c>
      <c r="O600" s="3">
        <f>N600/'P(t,T)'!N592</f>
        <v>1.6404998380317405E-3</v>
      </c>
      <c r="Q600" s="4">
        <v>584</v>
      </c>
      <c r="R600" s="4">
        <f>'P(t,T)'!R592*$C$6*0.5+'P(t,T)'!R592-'P(t,T)'!L592</f>
        <v>-2.5765321470516689E-4</v>
      </c>
      <c r="S600" s="4">
        <f>'P(t,T)'!S592*$C$6*0.5+'P(t,T)'!S592-'P(t,T)'!M592</f>
        <v>1.064869459826423E-3</v>
      </c>
      <c r="T600" s="4">
        <f>'P(t,T)'!T592*$C$6*0.5+'P(t,T)'!T592-'P(t,T)'!N592</f>
        <v>1.0248398182559626E-3</v>
      </c>
      <c r="U600" s="4">
        <f>'P(t,T)'!U592*$C$6*0.5+'P(t,T)'!U592-'P(t,T)'!O592</f>
        <v>4.0688329640898857E-3</v>
      </c>
      <c r="V600" s="3">
        <f>U600/'P(t,T)'!U592</f>
        <v>4.1496105250194209E-3</v>
      </c>
      <c r="X600" s="4">
        <v>584</v>
      </c>
      <c r="Y600" s="4">
        <f>'P(t,T)'!Y592*$C$6*0.5+'P(t,T)'!Y592-'P(t,T)'!R592</f>
        <v>-6.4763081345431406E-4</v>
      </c>
      <c r="Z600" s="4">
        <f>'P(t,T)'!Z592*$C$6*0.5+'P(t,T)'!Z592-'P(t,T)'!S592</f>
        <v>6.2792784746068531E-4</v>
      </c>
      <c r="AA600" s="4">
        <f>'P(t,T)'!AA592*$C$6*0.5+'P(t,T)'!AA592-'P(t,T)'!T592</f>
        <v>5.7389332373192214E-4</v>
      </c>
      <c r="AB600" s="4">
        <f>'P(t,T)'!AB592*$C$6*0.5+'P(t,T)'!AB592-'P(t,T)'!U592</f>
        <v>3.5433707478695897E-3</v>
      </c>
      <c r="AC600" s="4">
        <f>'P(t,T)'!AC592*$C$6*0.5+'P(t,T)'!AC592-'P(t,T)'!V592</f>
        <v>4.5923927823237065E-3</v>
      </c>
      <c r="AD600" s="3">
        <f>AC600/'P(t,T)'!AC592</f>
        <v>4.6811235337295923E-3</v>
      </c>
      <c r="AF600" s="4">
        <v>584</v>
      </c>
      <c r="AG600" s="4">
        <f>'P(t,T)'!AG592*$C$6*0.5+'P(t,T)'!AG592-'P(t,T)'!Y592</f>
        <v>-1.0050401087439154E-3</v>
      </c>
      <c r="AH600" s="4">
        <f>'P(t,T)'!AH592*$C$6*0.5+'P(t,T)'!AH592-'P(t,T)'!Z592</f>
        <v>2.2379301395891726E-4</v>
      </c>
      <c r="AI600" s="4">
        <f>'P(t,T)'!AI592*$C$6*0.5+'P(t,T)'!AI592-'P(t,T)'!AA592</f>
        <v>1.5678847141797903E-4</v>
      </c>
      <c r="AJ600" s="4">
        <f>'P(t,T)'!AJ592*$C$6*0.5+'P(t,T)'!AJ592-'P(t,T)'!AB592</f>
        <v>3.0501068523061114E-3</v>
      </c>
      <c r="AK600" s="4">
        <f>'P(t,T)'!AK592*$C$6*0.5+'P(t,T)'!AK592-'P(t,T)'!AC592</f>
        <v>4.0673641488979673E-3</v>
      </c>
      <c r="AL600" s="4">
        <f>'P(t,T)'!AL592*$C$6*0.5+'P(t,T)'!AL592-'P(t,T)'!AD592</f>
        <v>4.4605324252613432E-3</v>
      </c>
      <c r="AM600" s="3">
        <f>AL600/'P(t,T)'!AL592</f>
        <v>4.5473123394208963E-3</v>
      </c>
      <c r="AP600" s="4">
        <v>584</v>
      </c>
      <c r="AQ600" s="19">
        <f t="shared" si="117"/>
        <v>1.1102230246251565E-16</v>
      </c>
      <c r="AR600" s="19">
        <f t="shared" si="118"/>
        <v>6.638600063351905E-3</v>
      </c>
      <c r="AS600" s="4">
        <f t="shared" si="119"/>
        <v>5.4935451524749102E-3</v>
      </c>
      <c r="AT600" s="4">
        <f t="shared" si="120"/>
        <v>5.4460196235053878E-3</v>
      </c>
      <c r="AU600" s="4">
        <f t="shared" si="121"/>
        <v>3.3599887361674282E-3</v>
      </c>
      <c r="AV600" s="4">
        <f t="shared" si="122"/>
        <v>1.2302810402297328E-2</v>
      </c>
      <c r="AW600" s="4">
        <f t="shared" si="123"/>
        <v>1.0662310564265587E-2</v>
      </c>
      <c r="AX600" s="4">
        <f t="shared" si="124"/>
        <v>1.2809367456241096E-2</v>
      </c>
      <c r="AY600" s="4">
        <f t="shared" si="125"/>
        <v>8.6597569312216738E-3</v>
      </c>
      <c r="AZ600" s="4">
        <f t="shared" si="126"/>
        <v>9.1416559589909355E-3</v>
      </c>
      <c r="BA600" s="4">
        <f t="shared" si="127"/>
        <v>4.4605324252613432E-3</v>
      </c>
      <c r="BB600" s="4">
        <f t="shared" si="128"/>
        <v>4.5473123394208963E-3</v>
      </c>
      <c r="BC600" s="4">
        <v>0</v>
      </c>
    </row>
    <row r="601" spans="1:55">
      <c r="A601" s="4"/>
      <c r="B601" s="4">
        <v>585</v>
      </c>
      <c r="C601" s="4">
        <f>'P(t,T)'!C593*$C$6*0.5+'P(t,T)'!C593-1</f>
        <v>1.1194669034764182E-3</v>
      </c>
      <c r="D601" s="4">
        <f>C601/'P(t,T)'!C593</f>
        <v>1.1450549108769944E-3</v>
      </c>
      <c r="E601" s="4"/>
      <c r="F601" s="4">
        <v>585</v>
      </c>
      <c r="G601" s="4">
        <f>'P(t,T)'!G593*$C$6*0.5+'P(t,T)'!G593-'P(t,T)'!C593</f>
        <v>6.2476443257486469E-4</v>
      </c>
      <c r="H601" s="4">
        <f>'P(t,T)'!H593*$C$6*0.5+'P(t,T)'!H593-'P(t,T)'!D593</f>
        <v>5.9484247950414293E-4</v>
      </c>
      <c r="I601" s="3">
        <f>H601/'P(t,T)'!H593</f>
        <v>6.0875799349184806E-4</v>
      </c>
      <c r="K601" s="4">
        <v>585</v>
      </c>
      <c r="L601" s="4">
        <f>'P(t,T)'!L593*$C$6*0.5+'P(t,T)'!L593-'P(t,T)'!G593</f>
        <v>1.6609280085222444E-4</v>
      </c>
      <c r="M601" s="4">
        <f>'P(t,T)'!M593*$C$6*0.5+'P(t,T)'!M593-'P(t,T)'!H593</f>
        <v>1.2072408982233274E-4</v>
      </c>
      <c r="N601" s="3">
        <f>M601/'P(t,T)'!M593</f>
        <v>1.2649808475048981E-4</v>
      </c>
      <c r="O601" s="3">
        <f>N601/'P(t,T)'!N593</f>
        <v>1.2908745890044871E-4</v>
      </c>
      <c r="Q601" s="4">
        <v>585</v>
      </c>
      <c r="R601" s="4">
        <f>'P(t,T)'!R593*$C$6*0.5+'P(t,T)'!R593-'P(t,T)'!L593</f>
        <v>-2.5765321470516689E-4</v>
      </c>
      <c r="S601" s="4">
        <f>'P(t,T)'!S593*$C$6*0.5+'P(t,T)'!S593-'P(t,T)'!M593</f>
        <v>-3.1735080642802949E-4</v>
      </c>
      <c r="T601" s="4">
        <f>'P(t,T)'!T593*$C$6*0.5+'P(t,T)'!T593-'P(t,T)'!N593</f>
        <v>2.9379542583278795E-3</v>
      </c>
      <c r="U601" s="4">
        <f>'P(t,T)'!U593*$C$6*0.5+'P(t,T)'!U593-'P(t,T)'!O593</f>
        <v>3.7914956966689228E-3</v>
      </c>
      <c r="V601" s="3">
        <f>U601/'P(t,T)'!U593</f>
        <v>3.8678356956730275E-3</v>
      </c>
      <c r="X601" s="4">
        <v>585</v>
      </c>
      <c r="Y601" s="4">
        <f>'P(t,T)'!Y593*$C$6*0.5+'P(t,T)'!Y593-'P(t,T)'!R593</f>
        <v>-6.4763081345431406E-4</v>
      </c>
      <c r="Z601" s="4">
        <f>'P(t,T)'!Z593*$C$6*0.5+'P(t,T)'!Z593-'P(t,T)'!S593</f>
        <v>-7.2056712882373475E-4</v>
      </c>
      <c r="AA601" s="4">
        <f>'P(t,T)'!AA593*$C$6*0.5+'P(t,T)'!AA593-'P(t,T)'!T593</f>
        <v>2.4472117016940409E-3</v>
      </c>
      <c r="AB601" s="4">
        <f>'P(t,T)'!AB593*$C$6*0.5+'P(t,T)'!AB593-'P(t,T)'!U593</f>
        <v>3.2706518254606021E-3</v>
      </c>
      <c r="AC601" s="4">
        <f>'P(t,T)'!AC593*$C$6*0.5+'P(t,T)'!AC593-'P(t,T)'!V593</f>
        <v>5.1124597661167392E-3</v>
      </c>
      <c r="AD601" s="3">
        <f>AC601/'P(t,T)'!AC593</f>
        <v>5.2085424517374322E-3</v>
      </c>
      <c r="AF601" s="4">
        <v>585</v>
      </c>
      <c r="AG601" s="4">
        <f>'P(t,T)'!AG593*$C$6*0.5+'P(t,T)'!AG593-'P(t,T)'!Y593</f>
        <v>-1.0050401087439154E-3</v>
      </c>
      <c r="AH601" s="4">
        <f>'P(t,T)'!AH593*$C$6*0.5+'P(t,T)'!AH593-'P(t,T)'!Z593</f>
        <v>-1.0901553552263854E-3</v>
      </c>
      <c r="AI601" s="4">
        <f>'P(t,T)'!AI593*$C$6*0.5+'P(t,T)'!AI593-'P(t,T)'!AA593</f>
        <v>1.9887960715858632E-3</v>
      </c>
      <c r="AJ601" s="4">
        <f>'P(t,T)'!AJ593*$C$6*0.5+'P(t,T)'!AJ593-'P(t,T)'!AB593</f>
        <v>2.7822827371546399E-3</v>
      </c>
      <c r="AK601" s="4">
        <f>'P(t,T)'!AK593*$C$6*0.5+'P(t,T)'!AK593-'P(t,T)'!AC593</f>
        <v>4.5797161638299055E-3</v>
      </c>
      <c r="AL601" s="4">
        <f>'P(t,T)'!AL593*$C$6*0.5+'P(t,T)'!AL593-'P(t,T)'!AD593</f>
        <v>9.2377233383145185E-3</v>
      </c>
      <c r="AM601" s="3">
        <f>AL601/'P(t,T)'!AL593</f>
        <v>9.3728666400914058E-3</v>
      </c>
      <c r="AP601" s="4">
        <v>585</v>
      </c>
      <c r="AQ601" s="19">
        <f t="shared" si="117"/>
        <v>1.1102230246251565E-16</v>
      </c>
      <c r="AR601" s="19">
        <f t="shared" si="118"/>
        <v>-2.6745181027467953E-4</v>
      </c>
      <c r="AS601" s="4">
        <f t="shared" si="119"/>
        <v>-1.412506721151674E-3</v>
      </c>
      <c r="AT601" s="4">
        <f t="shared" si="120"/>
        <v>8.1092181098501217E-3</v>
      </c>
      <c r="AU601" s="4">
        <f t="shared" si="121"/>
        <v>7.5004601163582733E-3</v>
      </c>
      <c r="AV601" s="4">
        <f t="shared" si="122"/>
        <v>9.9735177181846137E-3</v>
      </c>
      <c r="AW601" s="4">
        <f t="shared" si="123"/>
        <v>9.8444302592841648E-3</v>
      </c>
      <c r="AX601" s="4">
        <f t="shared" si="124"/>
        <v>1.3560011625619673E-2</v>
      </c>
      <c r="AY601" s="4">
        <f t="shared" si="125"/>
        <v>9.6921759299466448E-3</v>
      </c>
      <c r="AZ601" s="4">
        <f t="shared" si="126"/>
        <v>1.4446265790051951E-2</v>
      </c>
      <c r="BA601" s="4">
        <f t="shared" si="127"/>
        <v>9.2377233383145185E-3</v>
      </c>
      <c r="BB601" s="4">
        <f t="shared" si="128"/>
        <v>9.3728666400914058E-3</v>
      </c>
      <c r="BC601" s="4">
        <v>0</v>
      </c>
    </row>
    <row r="602" spans="1:55">
      <c r="A602" s="4"/>
      <c r="B602" s="4">
        <v>586</v>
      </c>
      <c r="C602" s="4">
        <f>'P(t,T)'!C594*$C$6*0.5+'P(t,T)'!C594-1</f>
        <v>1.1194669034764182E-3</v>
      </c>
      <c r="D602" s="4">
        <f>C602/'P(t,T)'!C594</f>
        <v>1.1450549108769944E-3</v>
      </c>
      <c r="E602" s="4"/>
      <c r="F602" s="4">
        <v>586</v>
      </c>
      <c r="G602" s="4">
        <f>'P(t,T)'!G594*$C$6*0.5+'P(t,T)'!G594-'P(t,T)'!C594</f>
        <v>6.2476443257486469E-4</v>
      </c>
      <c r="H602" s="4">
        <f>'P(t,T)'!H594*$C$6*0.5+'P(t,T)'!H594-'P(t,T)'!D594</f>
        <v>-3.7715226746793951E-3</v>
      </c>
      <c r="I602" s="3">
        <f>H602/'P(t,T)'!H594</f>
        <v>-3.8766691016404592E-3</v>
      </c>
      <c r="K602" s="4">
        <v>586</v>
      </c>
      <c r="L602" s="4">
        <f>'P(t,T)'!L594*$C$6*0.5+'P(t,T)'!L594-'P(t,T)'!G594</f>
        <v>1.6609280085222444E-4</v>
      </c>
      <c r="M602" s="4">
        <f>'P(t,T)'!M594*$C$6*0.5+'P(t,T)'!M594-'P(t,T)'!H594</f>
        <v>-4.1257386448626532E-3</v>
      </c>
      <c r="N602" s="3">
        <f>M602/'P(t,T)'!M594</f>
        <v>-4.3610427050898232E-3</v>
      </c>
      <c r="O602" s="3">
        <f>N602/'P(t,T)'!N594</f>
        <v>-4.4713927660043487E-3</v>
      </c>
      <c r="Q602" s="4">
        <v>586</v>
      </c>
      <c r="R602" s="4">
        <f>'P(t,T)'!R594*$C$6*0.5+'P(t,T)'!R594-'P(t,T)'!L594</f>
        <v>-2.5765321470516689E-4</v>
      </c>
      <c r="S602" s="4">
        <f>'P(t,T)'!S594*$C$6*0.5+'P(t,T)'!S594-'P(t,T)'!M594</f>
        <v>-4.4415325895740265E-3</v>
      </c>
      <c r="T602" s="4">
        <f>'P(t,T)'!T594*$C$6*0.5+'P(t,T)'!T594-'P(t,T)'!N594</f>
        <v>-1.6879580302912034E-3</v>
      </c>
      <c r="U602" s="4">
        <f>'P(t,T)'!U594*$C$6*0.5+'P(t,T)'!U594-'P(t,T)'!O594</f>
        <v>4.4978937400186325E-4</v>
      </c>
      <c r="V602" s="3">
        <f>U602/'P(t,T)'!U594</f>
        <v>4.6037831156793313E-4</v>
      </c>
      <c r="X602" s="4">
        <v>586</v>
      </c>
      <c r="Y602" s="4">
        <f>'P(t,T)'!Y594*$C$6*0.5+'P(t,T)'!Y594-'P(t,T)'!R594</f>
        <v>-6.4763081345431406E-4</v>
      </c>
      <c r="Z602" s="4">
        <f>'P(t,T)'!Z594*$C$6*0.5+'P(t,T)'!Z594-'P(t,T)'!S594</f>
        <v>-4.7206955735027423E-3</v>
      </c>
      <c r="AA602" s="4">
        <f>'P(t,T)'!AA594*$C$6*0.5+'P(t,T)'!AA594-'P(t,T)'!T594</f>
        <v>-2.0699592979208647E-3</v>
      </c>
      <c r="AB602" s="4">
        <f>'P(t,T)'!AB594*$C$6*0.5+'P(t,T)'!AB594-'P(t,T)'!U594</f>
        <v>-3.6019471126857994E-6</v>
      </c>
      <c r="AC602" s="4">
        <f>'P(t,T)'!AC594*$C$6*0.5+'P(t,T)'!AC594-'P(t,T)'!V594</f>
        <v>-2.2910543537635331E-4</v>
      </c>
      <c r="AD602" s="3">
        <f>AC602/'P(t,T)'!AC594</f>
        <v>-2.3465827022002347E-4</v>
      </c>
      <c r="AF602" s="4">
        <v>586</v>
      </c>
      <c r="AG602" s="4">
        <f>'P(t,T)'!AG594*$C$6*0.5+'P(t,T)'!AG594-'P(t,T)'!Y594</f>
        <v>-1.0050401087439154E-3</v>
      </c>
      <c r="AH602" s="4">
        <f>'P(t,T)'!AH594*$C$6*0.5+'P(t,T)'!AH594-'P(t,T)'!Z594</f>
        <v>-4.9650279135412534E-3</v>
      </c>
      <c r="AI602" s="4">
        <f>'P(t,T)'!AI594*$C$6*0.5+'P(t,T)'!AI594-'P(t,T)'!AA594</f>
        <v>-2.4165618722146176E-3</v>
      </c>
      <c r="AJ602" s="4">
        <f>'P(t,T)'!AJ594*$C$6*0.5+'P(t,T)'!AJ594-'P(t,T)'!AB594</f>
        <v>-4.2167584434660288E-4</v>
      </c>
      <c r="AK602" s="4">
        <f>'P(t,T)'!AK594*$C$6*0.5+'P(t,T)'!AK594-'P(t,T)'!AC594</f>
        <v>-6.5746973285119026E-4</v>
      </c>
      <c r="AL602" s="4">
        <f>'P(t,T)'!AL594*$C$6*0.5+'P(t,T)'!AL594-'P(t,T)'!AD594</f>
        <v>1.2325148379350725E-3</v>
      </c>
      <c r="AM602" s="3">
        <f>AL602/'P(t,T)'!AL594</f>
        <v>1.2605444749576472E-3</v>
      </c>
      <c r="AP602" s="4">
        <v>586</v>
      </c>
      <c r="AQ602" s="19">
        <f t="shared" si="117"/>
        <v>1.1102230246251565E-16</v>
      </c>
      <c r="AR602" s="19">
        <f t="shared" si="118"/>
        <v>-2.0879462485283076E-2</v>
      </c>
      <c r="AS602" s="4">
        <f t="shared" si="119"/>
        <v>-2.202451739616007E-2</v>
      </c>
      <c r="AT602" s="4">
        <f t="shared" si="120"/>
        <v>-1.4412191007156967E-2</v>
      </c>
      <c r="AU602" s="4">
        <f t="shared" si="121"/>
        <v>-1.0535521905516508E-2</v>
      </c>
      <c r="AV602" s="4">
        <f t="shared" si="122"/>
        <v>-4.4468811834617742E-3</v>
      </c>
      <c r="AW602" s="4">
        <f t="shared" si="123"/>
        <v>2.4511582542574573E-5</v>
      </c>
      <c r="AX602" s="4">
        <f t="shared" si="124"/>
        <v>-4.2619685665961043E-4</v>
      </c>
      <c r="AY602" s="4">
        <f t="shared" si="125"/>
        <v>-8.8657516822754356E-4</v>
      </c>
      <c r="AZ602" s="4">
        <f t="shared" si="126"/>
        <v>9.9785656771504911E-4</v>
      </c>
      <c r="BA602" s="4">
        <f t="shared" si="127"/>
        <v>1.2325148379350725E-3</v>
      </c>
      <c r="BB602" s="4">
        <f t="shared" si="128"/>
        <v>1.2605444749576472E-3</v>
      </c>
      <c r="BC602" s="4">
        <v>0</v>
      </c>
    </row>
    <row r="603" spans="1:55">
      <c r="A603" s="4"/>
      <c r="B603" s="4">
        <v>587</v>
      </c>
      <c r="C603" s="4">
        <f>'P(t,T)'!C595*$C$6*0.5+'P(t,T)'!C595-1</f>
        <v>1.1194669034764182E-3</v>
      </c>
      <c r="D603" s="4">
        <f>C603/'P(t,T)'!C595</f>
        <v>1.1450549108769944E-3</v>
      </c>
      <c r="E603" s="4"/>
      <c r="F603" s="4">
        <v>587</v>
      </c>
      <c r="G603" s="4">
        <f>'P(t,T)'!G595*$C$6*0.5+'P(t,T)'!G595-'P(t,T)'!C595</f>
        <v>6.2476443257486469E-4</v>
      </c>
      <c r="H603" s="4">
        <f>'P(t,T)'!H595*$C$6*0.5+'P(t,T)'!H595-'P(t,T)'!D595</f>
        <v>-4.8118318437070373E-3</v>
      </c>
      <c r="I603" s="3">
        <f>H603/'P(t,T)'!H595</f>
        <v>-4.9511513180941448E-3</v>
      </c>
      <c r="K603" s="4">
        <v>587</v>
      </c>
      <c r="L603" s="4">
        <f>'P(t,T)'!L595*$C$6*0.5+'P(t,T)'!L595-'P(t,T)'!G595</f>
        <v>1.6609280085222444E-4</v>
      </c>
      <c r="M603" s="4">
        <f>'P(t,T)'!M595*$C$6*0.5+'P(t,T)'!M595-'P(t,T)'!H595</f>
        <v>-5.1319902537637629E-3</v>
      </c>
      <c r="N603" s="3">
        <f>M603/'P(t,T)'!M595</f>
        <v>-5.4360312562419131E-3</v>
      </c>
      <c r="O603" s="3">
        <f>N603/'P(t,T)'!N595</f>
        <v>-5.5790583787834105E-3</v>
      </c>
      <c r="Q603" s="4">
        <v>587</v>
      </c>
      <c r="R603" s="4">
        <f>'P(t,T)'!R595*$C$6*0.5+'P(t,T)'!R595-'P(t,T)'!L595</f>
        <v>-2.5765321470516689E-4</v>
      </c>
      <c r="S603" s="4">
        <f>'P(t,T)'!S595*$C$6*0.5+'P(t,T)'!S595-'P(t,T)'!M595</f>
        <v>-5.4134750161531908E-3</v>
      </c>
      <c r="T603" s="4">
        <f>'P(t,T)'!T595*$C$6*0.5+'P(t,T)'!T595-'P(t,T)'!N595</f>
        <v>-2.6410084558592395E-3</v>
      </c>
      <c r="U603" s="4">
        <f>'P(t,T)'!U595*$C$6*0.5+'P(t,T)'!U595-'P(t,T)'!O595</f>
        <v>-2.0513488520836898E-3</v>
      </c>
      <c r="V603" s="3">
        <f>U603/'P(t,T)'!U595</f>
        <v>-2.1049039779589998E-3</v>
      </c>
      <c r="X603" s="4">
        <v>587</v>
      </c>
      <c r="Y603" s="4">
        <f>'P(t,T)'!Y595*$C$6*0.5+'P(t,T)'!Y595-'P(t,T)'!R595</f>
        <v>-6.4763081345431406E-4</v>
      </c>
      <c r="Z603" s="4">
        <f>'P(t,T)'!Z595*$C$6*0.5+'P(t,T)'!Z595-'P(t,T)'!S595</f>
        <v>-5.6582218146078445E-3</v>
      </c>
      <c r="AA603" s="4">
        <f>'P(t,T)'!AA595*$C$6*0.5+'P(t,T)'!AA595-'P(t,T)'!T595</f>
        <v>-2.9952841140632458E-3</v>
      </c>
      <c r="AB603" s="4">
        <f>'P(t,T)'!AB595*$C$6*0.5+'P(t,T)'!AB595-'P(t,T)'!U595</f>
        <v>-2.4399897924128888E-3</v>
      </c>
      <c r="AC603" s="4">
        <f>'P(t,T)'!AC595*$C$6*0.5+'P(t,T)'!AC595-'P(t,T)'!V595</f>
        <v>-5.4012570072456967E-3</v>
      </c>
      <c r="AD603" s="3">
        <f>AC603/'P(t,T)'!AC595</f>
        <v>-5.5609360193803357E-3</v>
      </c>
      <c r="AF603" s="4">
        <v>587</v>
      </c>
      <c r="AG603" s="4">
        <f>'P(t,T)'!AG595*$C$6*0.5+'P(t,T)'!AG595-'P(t,T)'!Y595</f>
        <v>-1.0050401087439154E-3</v>
      </c>
      <c r="AH603" s="4">
        <f>'P(t,T)'!AH595*$C$6*0.5+'P(t,T)'!AH595-'P(t,T)'!Z595</f>
        <v>-5.8681651352512354E-3</v>
      </c>
      <c r="AI603" s="4">
        <f>'P(t,T)'!AI595*$C$6*0.5+'P(t,T)'!AI595-'P(t,T)'!AA595</f>
        <v>-3.3137989982874316E-3</v>
      </c>
      <c r="AJ603" s="4">
        <f>'P(t,T)'!AJ595*$C$6*0.5+'P(t,T)'!AJ595-'P(t,T)'!AB595</f>
        <v>-2.7918611976086583E-3</v>
      </c>
      <c r="AK603" s="4">
        <f>'P(t,T)'!AK595*$C$6*0.5+'P(t,T)'!AK595-'P(t,T)'!AC595</f>
        <v>-5.675472187197883E-3</v>
      </c>
      <c r="AL603" s="4">
        <f>'P(t,T)'!AL595*$C$6*0.5+'P(t,T)'!AL595-'P(t,T)'!AD595</f>
        <v>-7.4160918980037405E-3</v>
      </c>
      <c r="AM603" s="3">
        <f>AL603/'P(t,T)'!AL595</f>
        <v>-7.6508349726683205E-3</v>
      </c>
      <c r="AP603" s="4">
        <v>587</v>
      </c>
      <c r="AQ603" s="19">
        <f t="shared" si="117"/>
        <v>1.1102230246251565E-16</v>
      </c>
      <c r="AR603" s="19">
        <f t="shared" si="118"/>
        <v>-2.5738629152606076E-2</v>
      </c>
      <c r="AS603" s="4">
        <f t="shared" si="119"/>
        <v>-2.6883684063483071E-2</v>
      </c>
      <c r="AT603" s="4">
        <f t="shared" si="120"/>
        <v>-1.9337274142545977E-2</v>
      </c>
      <c r="AU603" s="4">
        <f t="shared" si="121"/>
        <v>-1.4386122824451831E-2</v>
      </c>
      <c r="AV603" s="4">
        <f t="shared" si="122"/>
        <v>-1.2862258220888647E-2</v>
      </c>
      <c r="AW603" s="4">
        <f t="shared" si="123"/>
        <v>-7.2831998421052369E-3</v>
      </c>
      <c r="AX603" s="4">
        <f t="shared" si="124"/>
        <v>-1.318163317240258E-2</v>
      </c>
      <c r="AY603" s="4">
        <f t="shared" si="125"/>
        <v>-1.107672919444358E-2</v>
      </c>
      <c r="AZ603" s="4">
        <f t="shared" si="126"/>
        <v>-1.2977027917384077E-2</v>
      </c>
      <c r="BA603" s="4">
        <f t="shared" si="127"/>
        <v>-7.4160918980037405E-3</v>
      </c>
      <c r="BB603" s="4">
        <f t="shared" si="128"/>
        <v>-7.6508349726683205E-3</v>
      </c>
      <c r="BC603" s="4">
        <v>0</v>
      </c>
    </row>
    <row r="604" spans="1:55">
      <c r="A604" s="4"/>
      <c r="B604" s="4">
        <v>588</v>
      </c>
      <c r="C604" s="4">
        <f>'P(t,T)'!C596*$C$6*0.5+'P(t,T)'!C596-1</f>
        <v>1.1194669034764182E-3</v>
      </c>
      <c r="D604" s="4">
        <f>C604/'P(t,T)'!C596</f>
        <v>1.1450549108769944E-3</v>
      </c>
      <c r="E604" s="4"/>
      <c r="F604" s="4">
        <v>588</v>
      </c>
      <c r="G604" s="4">
        <f>'P(t,T)'!G596*$C$6*0.5+'P(t,T)'!G596-'P(t,T)'!C596</f>
        <v>6.2476443257486469E-4</v>
      </c>
      <c r="H604" s="4">
        <f>'P(t,T)'!H596*$C$6*0.5+'P(t,T)'!H596-'P(t,T)'!D596</f>
        <v>4.3727081417621605E-3</v>
      </c>
      <c r="I604" s="3">
        <f>H604/'P(t,T)'!H596</f>
        <v>4.4581692262659024E-3</v>
      </c>
      <c r="K604" s="4">
        <v>588</v>
      </c>
      <c r="L604" s="4">
        <f>'P(t,T)'!L596*$C$6*0.5+'P(t,T)'!L596-'P(t,T)'!G596</f>
        <v>1.6609280085222444E-4</v>
      </c>
      <c r="M604" s="4">
        <f>'P(t,T)'!M596*$C$6*0.5+'P(t,T)'!M596-'P(t,T)'!H596</f>
        <v>3.8248802700420192E-3</v>
      </c>
      <c r="N604" s="3">
        <f>M604/'P(t,T)'!M596</f>
        <v>3.9777232986641115E-3</v>
      </c>
      <c r="O604" s="3">
        <f>N604/'P(t,T)'!N596</f>
        <v>4.0487713743761903E-3</v>
      </c>
      <c r="Q604" s="4">
        <v>588</v>
      </c>
      <c r="R604" s="4">
        <f>'P(t,T)'!R596*$C$6*0.5+'P(t,T)'!R596-'P(t,T)'!L596</f>
        <v>-2.5765321470516689E-4</v>
      </c>
      <c r="S604" s="4">
        <f>'P(t,T)'!S596*$C$6*0.5+'P(t,T)'!S596-'P(t,T)'!M596</f>
        <v>3.3095835294709719E-3</v>
      </c>
      <c r="T604" s="4">
        <f>'P(t,T)'!T596*$C$6*0.5+'P(t,T)'!T596-'P(t,T)'!N596</f>
        <v>5.4704743333698902E-3</v>
      </c>
      <c r="U604" s="4">
        <f>'P(t,T)'!U596*$C$6*0.5+'P(t,T)'!U596-'P(t,T)'!O596</f>
        <v>3.6973600440763921E-3</v>
      </c>
      <c r="V604" s="3">
        <f>U604/'P(t,T)'!U596</f>
        <v>3.7721584189232219E-3</v>
      </c>
      <c r="X604" s="4">
        <v>588</v>
      </c>
      <c r="Y604" s="4">
        <f>'P(t,T)'!Y596*$C$6*0.5+'P(t,T)'!Y596-'P(t,T)'!R596</f>
        <v>-6.4763081345431406E-4</v>
      </c>
      <c r="Z604" s="4">
        <f>'P(t,T)'!Z596*$C$6*0.5+'P(t,T)'!Z596-'P(t,T)'!S596</f>
        <v>2.8261350344669367E-3</v>
      </c>
      <c r="AA604" s="4">
        <f>'P(t,T)'!AA596*$C$6*0.5+'P(t,T)'!AA596-'P(t,T)'!T596</f>
        <v>4.9381972610813563E-3</v>
      </c>
      <c r="AB604" s="4">
        <f>'P(t,T)'!AB596*$C$6*0.5+'P(t,T)'!AB596-'P(t,T)'!U596</f>
        <v>3.1781178958328882E-3</v>
      </c>
      <c r="AC604" s="4">
        <f>'P(t,T)'!AC596*$C$6*0.5+'P(t,T)'!AC596-'P(t,T)'!V596</f>
        <v>3.0896446213100059E-3</v>
      </c>
      <c r="AD604" s="3">
        <f>AC604/'P(t,T)'!AC596</f>
        <v>3.1540584938688247E-3</v>
      </c>
      <c r="AF604" s="4">
        <v>588</v>
      </c>
      <c r="AG604" s="4">
        <f>'P(t,T)'!AG596*$C$6*0.5+'P(t,T)'!AG596-'P(t,T)'!Y596</f>
        <v>-1.0050401087439154E-3</v>
      </c>
      <c r="AH604" s="4">
        <f>'P(t,T)'!AH596*$C$6*0.5+'P(t,T)'!AH596-'P(t,T)'!Z596</f>
        <v>2.3737848156847319E-3</v>
      </c>
      <c r="AI604" s="4">
        <f>'P(t,T)'!AI596*$C$6*0.5+'P(t,T)'!AI596-'P(t,T)'!AA596</f>
        <v>4.435795100700024E-3</v>
      </c>
      <c r="AJ604" s="4">
        <f>'P(t,T)'!AJ596*$C$6*0.5+'P(t,T)'!AJ596-'P(t,T)'!AB596</f>
        <v>2.6914430647467791E-3</v>
      </c>
      <c r="AK604" s="4">
        <f>'P(t,T)'!AK596*$C$6*0.5+'P(t,T)'!AK596-'P(t,T)'!AC596</f>
        <v>2.5898758179279113E-3</v>
      </c>
      <c r="AL604" s="4">
        <f>'P(t,T)'!AL596*$C$6*0.5+'P(t,T)'!AL596-'P(t,T)'!AD596</f>
        <v>2.1094284072353808E-3</v>
      </c>
      <c r="AM604" s="3">
        <f>AL604/'P(t,T)'!AL596</f>
        <v>2.1555127877993527E-3</v>
      </c>
      <c r="AP604" s="4">
        <v>588</v>
      </c>
      <c r="AQ604" s="19">
        <f t="shared" si="117"/>
        <v>1.1102230246251565E-16</v>
      </c>
      <c r="AR604" s="19">
        <f t="shared" si="118"/>
        <v>1.7852146702303815E-2</v>
      </c>
      <c r="AS604" s="4">
        <f t="shared" si="119"/>
        <v>1.670709179142682E-2</v>
      </c>
      <c r="AT604" s="4">
        <f t="shared" si="120"/>
        <v>2.3280359220081284E-2</v>
      </c>
      <c r="AU604" s="4">
        <f t="shared" si="121"/>
        <v>1.882218999381538E-2</v>
      </c>
      <c r="AV604" s="4">
        <f t="shared" si="122"/>
        <v>1.3615692379032249E-2</v>
      </c>
      <c r="AW604" s="4">
        <f t="shared" si="123"/>
        <v>9.5669210046560593E-3</v>
      </c>
      <c r="AX604" s="4">
        <f t="shared" si="124"/>
        <v>9.4516788581611392E-3</v>
      </c>
      <c r="AY604" s="4">
        <f t="shared" si="125"/>
        <v>5.6795204392379173E-3</v>
      </c>
      <c r="AZ604" s="4">
        <f t="shared" si="126"/>
        <v>5.2634869011042055E-3</v>
      </c>
      <c r="BA604" s="4">
        <f t="shared" si="127"/>
        <v>2.1094284072353808E-3</v>
      </c>
      <c r="BB604" s="4">
        <f t="shared" si="128"/>
        <v>2.1555127877993527E-3</v>
      </c>
      <c r="BC604" s="4">
        <v>0</v>
      </c>
    </row>
    <row r="605" spans="1:55">
      <c r="A605" s="4"/>
      <c r="B605" s="4">
        <v>589</v>
      </c>
      <c r="C605" s="4">
        <f>'P(t,T)'!C597*$C$6*0.5+'P(t,T)'!C597-1</f>
        <v>1.1194669034764182E-3</v>
      </c>
      <c r="D605" s="4">
        <f>C605/'P(t,T)'!C597</f>
        <v>1.1450549108769944E-3</v>
      </c>
      <c r="E605" s="4"/>
      <c r="F605" s="4">
        <v>589</v>
      </c>
      <c r="G605" s="4">
        <f>'P(t,T)'!G597*$C$6*0.5+'P(t,T)'!G597-'P(t,T)'!C597</f>
        <v>6.2476443257486469E-4</v>
      </c>
      <c r="H605" s="4">
        <f>'P(t,T)'!H597*$C$6*0.5+'P(t,T)'!H597-'P(t,T)'!D597</f>
        <v>-4.7498000896413206E-3</v>
      </c>
      <c r="I605" s="3">
        <f>H605/'P(t,T)'!H597</f>
        <v>-4.8870189102170674E-3</v>
      </c>
      <c r="K605" s="4">
        <v>589</v>
      </c>
      <c r="L605" s="4">
        <f>'P(t,T)'!L597*$C$6*0.5+'P(t,T)'!L597-'P(t,T)'!G597</f>
        <v>1.6609280085222444E-4</v>
      </c>
      <c r="M605" s="4">
        <f>'P(t,T)'!M597*$C$6*0.5+'P(t,T)'!M597-'P(t,T)'!H597</f>
        <v>-5.0720485243322955E-3</v>
      </c>
      <c r="N605" s="3">
        <f>M605/'P(t,T)'!M597</f>
        <v>-5.3718686268657114E-3</v>
      </c>
      <c r="O605" s="3">
        <f>N605/'P(t,T)'!N597</f>
        <v>-5.5394887553553403E-3</v>
      </c>
      <c r="Q605" s="4">
        <v>589</v>
      </c>
      <c r="R605" s="4">
        <f>'P(t,T)'!R597*$C$6*0.5+'P(t,T)'!R597-'P(t,T)'!L597</f>
        <v>-2.5765321470516689E-4</v>
      </c>
      <c r="S605" s="4">
        <f>'P(t,T)'!S597*$C$6*0.5+'P(t,T)'!S597-'P(t,T)'!M597</f>
        <v>-5.355634606888926E-3</v>
      </c>
      <c r="T605" s="4">
        <f>'P(t,T)'!T597*$C$6*0.5+'P(t,T)'!T597-'P(t,T)'!N597</f>
        <v>-7.2167829106429826E-3</v>
      </c>
      <c r="U605" s="4">
        <f>'P(t,T)'!U597*$C$6*0.5+'P(t,T)'!U597-'P(t,T)'!O597</f>
        <v>-4.4531470703050857E-3</v>
      </c>
      <c r="V605" s="3">
        <f>U605/'P(t,T)'!U597</f>
        <v>-4.5804304831693066E-3</v>
      </c>
      <c r="X605" s="4">
        <v>589</v>
      </c>
      <c r="Y605" s="4">
        <f>'P(t,T)'!Y597*$C$6*0.5+'P(t,T)'!Y597-'P(t,T)'!R597</f>
        <v>-6.4763081345431406E-4</v>
      </c>
      <c r="Z605" s="4">
        <f>'P(t,T)'!Z597*$C$6*0.5+'P(t,T)'!Z597-'P(t,T)'!S597</f>
        <v>-5.6024854227015863E-3</v>
      </c>
      <c r="AA605" s="4">
        <f>'P(t,T)'!AA597*$C$6*0.5+'P(t,T)'!AA597-'P(t,T)'!T597</f>
        <v>-7.412351497682379E-3</v>
      </c>
      <c r="AB605" s="4">
        <f>'P(t,T)'!AB597*$C$6*0.5+'P(t,T)'!AB597-'P(t,T)'!U597</f>
        <v>-4.7681147522580236E-3</v>
      </c>
      <c r="AC605" s="4">
        <f>'P(t,T)'!AC597*$C$6*0.5+'P(t,T)'!AC597-'P(t,T)'!V597</f>
        <v>-7.2916944701226782E-3</v>
      </c>
      <c r="AD605" s="3">
        <f>AC605/'P(t,T)'!AC597</f>
        <v>-7.5215573143564722E-3</v>
      </c>
      <c r="AF605" s="4">
        <v>589</v>
      </c>
      <c r="AG605" s="4">
        <f>'P(t,T)'!AG597*$C$6*0.5+'P(t,T)'!AG597-'P(t,T)'!Y597</f>
        <v>-1.0050401087439154E-3</v>
      </c>
      <c r="AH605" s="4">
        <f>'P(t,T)'!AH597*$C$6*0.5+'P(t,T)'!AH597-'P(t,T)'!Z597</f>
        <v>-5.8145275017186249E-3</v>
      </c>
      <c r="AI605" s="4">
        <f>'P(t,T)'!AI597*$C$6*0.5+'P(t,T)'!AI597-'P(t,T)'!AA597</f>
        <v>-7.5719834509919703E-3</v>
      </c>
      <c r="AJ605" s="4">
        <f>'P(t,T)'!AJ597*$C$6*0.5+'P(t,T)'!AJ597-'P(t,T)'!AB597</f>
        <v>-5.0455552468186005E-3</v>
      </c>
      <c r="AK605" s="4">
        <f>'P(t,T)'!AK597*$C$6*0.5+'P(t,T)'!AK597-'P(t,T)'!AC597</f>
        <v>-7.4965350334809111E-3</v>
      </c>
      <c r="AL605" s="4">
        <f>'P(t,T)'!AL597*$C$6*0.5+'P(t,T)'!AL597-'P(t,T)'!AD597</f>
        <v>-8.6258102117874325E-3</v>
      </c>
      <c r="AM605" s="3">
        <f>AL605/'P(t,T)'!AL597</f>
        <v>-8.909703508900765E-3</v>
      </c>
      <c r="AP605" s="4">
        <v>589</v>
      </c>
      <c r="AQ605" s="19">
        <f t="shared" si="117"/>
        <v>1.1102230246251565E-16</v>
      </c>
      <c r="AR605" s="19">
        <f t="shared" si="118"/>
        <v>-2.5449441234405758E-2</v>
      </c>
      <c r="AS605" s="4">
        <f t="shared" si="119"/>
        <v>-2.6594496145282753E-2</v>
      </c>
      <c r="AT605" s="4">
        <f t="shared" si="120"/>
        <v>-3.2460005396400107E-2</v>
      </c>
      <c r="AU605" s="4">
        <f t="shared" si="121"/>
        <v>-2.7572986486183042E-2</v>
      </c>
      <c r="AV605" s="4">
        <f t="shared" si="122"/>
        <v>-1.9806305824737049E-2</v>
      </c>
      <c r="AW605" s="4">
        <f t="shared" si="123"/>
        <v>-1.426681706938171E-2</v>
      </c>
      <c r="AX605" s="4">
        <f t="shared" si="124"/>
        <v>-1.9368659986772896E-2</v>
      </c>
      <c r="AY605" s="4">
        <f t="shared" si="125"/>
        <v>-1.4788229503603589E-2</v>
      </c>
      <c r="AZ605" s="4">
        <f t="shared" si="126"/>
        <v>-1.6147367526143905E-2</v>
      </c>
      <c r="BA605" s="4">
        <f t="shared" si="127"/>
        <v>-8.6258102117874325E-3</v>
      </c>
      <c r="BB605" s="4">
        <f t="shared" si="128"/>
        <v>-8.909703508900765E-3</v>
      </c>
      <c r="BC605" s="4">
        <v>0</v>
      </c>
    </row>
    <row r="606" spans="1:55">
      <c r="A606" s="4"/>
      <c r="B606" s="4">
        <v>590</v>
      </c>
      <c r="C606" s="4">
        <f>'P(t,T)'!C598*$C$6*0.5+'P(t,T)'!C598-1</f>
        <v>1.1194669034764182E-3</v>
      </c>
      <c r="D606" s="4">
        <f>C606/'P(t,T)'!C598</f>
        <v>1.1450549108769944E-3</v>
      </c>
      <c r="E606" s="4"/>
      <c r="F606" s="4">
        <v>590</v>
      </c>
      <c r="G606" s="4">
        <f>'P(t,T)'!G598*$C$6*0.5+'P(t,T)'!G598-'P(t,T)'!C598</f>
        <v>6.2476443257486469E-4</v>
      </c>
      <c r="H606" s="4">
        <f>'P(t,T)'!H598*$C$6*0.5+'P(t,T)'!H598-'P(t,T)'!D598</f>
        <v>-7.9997287157240748E-4</v>
      </c>
      <c r="I606" s="3">
        <f>H606/'P(t,T)'!H598</f>
        <v>-8.1982995790563394E-4</v>
      </c>
      <c r="K606" s="4">
        <v>590</v>
      </c>
      <c r="L606" s="4">
        <f>'P(t,T)'!L598*$C$6*0.5+'P(t,T)'!L598-'P(t,T)'!G598</f>
        <v>1.6609280085222444E-4</v>
      </c>
      <c r="M606" s="4">
        <f>'P(t,T)'!M598*$C$6*0.5+'P(t,T)'!M598-'P(t,T)'!H598</f>
        <v>-1.2398346870279298E-3</v>
      </c>
      <c r="N606" s="3">
        <f>M606/'P(t,T)'!M598</f>
        <v>-1.3027630687140214E-3</v>
      </c>
      <c r="O606" s="3">
        <f>N606/'P(t,T)'!N598</f>
        <v>-1.3338451873717487E-3</v>
      </c>
      <c r="Q606" s="4">
        <v>590</v>
      </c>
      <c r="R606" s="4">
        <f>'P(t,T)'!R598*$C$6*0.5+'P(t,T)'!R598-'P(t,T)'!L598</f>
        <v>-2.5765321470516689E-4</v>
      </c>
      <c r="S606" s="4">
        <f>'P(t,T)'!S598*$C$6*0.5+'P(t,T)'!S598-'P(t,T)'!M598</f>
        <v>-1.6426768552540993E-3</v>
      </c>
      <c r="T606" s="4">
        <f>'P(t,T)'!T598*$C$6*0.5+'P(t,T)'!T598-'P(t,T)'!N598</f>
        <v>-3.1430156483258642E-4</v>
      </c>
      <c r="U606" s="4">
        <f>'P(t,T)'!U598*$C$6*0.5+'P(t,T)'!U598-'P(t,T)'!O598</f>
        <v>3.7846834965309384E-3</v>
      </c>
      <c r="V606" s="3">
        <f>U606/'P(t,T)'!U598</f>
        <v>3.8609125370240526E-3</v>
      </c>
      <c r="X606" s="4">
        <v>590</v>
      </c>
      <c r="Y606" s="4">
        <f>'P(t,T)'!Y598*$C$6*0.5+'P(t,T)'!Y598-'P(t,T)'!R598</f>
        <v>-6.4763081345431406E-4</v>
      </c>
      <c r="Z606" s="4">
        <f>'P(t,T)'!Z598*$C$6*0.5+'P(t,T)'!Z598-'P(t,T)'!S598</f>
        <v>-2.0098764435222405E-3</v>
      </c>
      <c r="AA606" s="4">
        <f>'P(t,T)'!AA598*$C$6*0.5+'P(t,T)'!AA598-'P(t,T)'!T598</f>
        <v>-7.3305456288363935E-4</v>
      </c>
      <c r="AB606" s="4">
        <f>'P(t,T)'!AB598*$C$6*0.5+'P(t,T)'!AB598-'P(t,T)'!U598</f>
        <v>3.263954954599968E-3</v>
      </c>
      <c r="AC606" s="4">
        <f>'P(t,T)'!AC598*$C$6*0.5+'P(t,T)'!AC598-'P(t,T)'!V598</f>
        <v>1.6366818314406117E-5</v>
      </c>
      <c r="AD606" s="3">
        <f>AC606/'P(t,T)'!AC598</f>
        <v>1.6759386440448567E-5</v>
      </c>
      <c r="AF606" s="4">
        <v>590</v>
      </c>
      <c r="AG606" s="4">
        <f>'P(t,T)'!AG598*$C$6*0.5+'P(t,T)'!AG598-'P(t,T)'!Y598</f>
        <v>-1.0050401087439154E-3</v>
      </c>
      <c r="AH606" s="4">
        <f>'P(t,T)'!AH598*$C$6*0.5+'P(t,T)'!AH598-'P(t,T)'!Z598</f>
        <v>-2.3428458168072153E-3</v>
      </c>
      <c r="AI606" s="4">
        <f>'P(t,T)'!AI598*$C$6*0.5+'P(t,T)'!AI598-'P(t,T)'!AA598</f>
        <v>-1.1171044462097157E-3</v>
      </c>
      <c r="AJ606" s="4">
        <f>'P(t,T)'!AJ598*$C$6*0.5+'P(t,T)'!AJ598-'P(t,T)'!AB598</f>
        <v>2.7757079142353147E-3</v>
      </c>
      <c r="AK606" s="4">
        <f>'P(t,T)'!AK598*$C$6*0.5+'P(t,T)'!AK598-'P(t,T)'!AC598</f>
        <v>-4.1801532689733634E-4</v>
      </c>
      <c r="AL606" s="4">
        <f>'P(t,T)'!AL598*$C$6*0.5+'P(t,T)'!AL598-'P(t,T)'!AD598</f>
        <v>6.1898686067585196E-3</v>
      </c>
      <c r="AM606" s="3">
        <f>AL606/'P(t,T)'!AL598</f>
        <v>6.299447369892258E-3</v>
      </c>
      <c r="AP606" s="4">
        <v>590</v>
      </c>
      <c r="AQ606" s="19">
        <f t="shared" si="117"/>
        <v>1.1102230246251565E-16</v>
      </c>
      <c r="AR606" s="19">
        <f t="shared" si="118"/>
        <v>-6.8901517633068975E-3</v>
      </c>
      <c r="AS606" s="4">
        <f t="shared" si="119"/>
        <v>-8.0352066741838923E-3</v>
      </c>
      <c r="AT606" s="4">
        <f t="shared" si="120"/>
        <v>-4.2870536005455966E-3</v>
      </c>
      <c r="AU606" s="4">
        <f t="shared" si="121"/>
        <v>-3.4672236426399631E-3</v>
      </c>
      <c r="AV606" s="4">
        <f t="shared" si="122"/>
        <v>8.4905011779944726E-3</v>
      </c>
      <c r="AW606" s="4">
        <f t="shared" si="123"/>
        <v>9.8243463653662211E-3</v>
      </c>
      <c r="AX606" s="4">
        <f t="shared" si="124"/>
        <v>3.4592640284411224E-3</v>
      </c>
      <c r="AY606" s="4">
        <f t="shared" si="125"/>
        <v>-4.0164850858293022E-4</v>
      </c>
      <c r="AZ606" s="4">
        <f t="shared" si="126"/>
        <v>6.2066279931989685E-3</v>
      </c>
      <c r="BA606" s="4">
        <f t="shared" si="127"/>
        <v>6.1898686067585196E-3</v>
      </c>
      <c r="BB606" s="4">
        <f t="shared" si="128"/>
        <v>6.299447369892258E-3</v>
      </c>
      <c r="BC606" s="4">
        <v>0</v>
      </c>
    </row>
    <row r="607" spans="1:55">
      <c r="A607" s="4"/>
      <c r="B607" s="4">
        <v>591</v>
      </c>
      <c r="C607" s="4">
        <f>'P(t,T)'!C599*$C$6*0.5+'P(t,T)'!C599-1</f>
        <v>1.1194669034764182E-3</v>
      </c>
      <c r="D607" s="4">
        <f>C607/'P(t,T)'!C599</f>
        <v>1.1450549108769944E-3</v>
      </c>
      <c r="E607" s="4"/>
      <c r="F607" s="4">
        <v>591</v>
      </c>
      <c r="G607" s="4">
        <f>'P(t,T)'!G599*$C$6*0.5+'P(t,T)'!G599-'P(t,T)'!C599</f>
        <v>6.2476443257486469E-4</v>
      </c>
      <c r="H607" s="4">
        <f>'P(t,T)'!H599*$C$6*0.5+'P(t,T)'!H599-'P(t,T)'!D599</f>
        <v>4.1487887933107093E-3</v>
      </c>
      <c r="I607" s="3">
        <f>H607/'P(t,T)'!H599</f>
        <v>4.2308167904179838E-3</v>
      </c>
      <c r="K607" s="4">
        <v>591</v>
      </c>
      <c r="L607" s="4">
        <f>'P(t,T)'!L599*$C$6*0.5+'P(t,T)'!L599-'P(t,T)'!G599</f>
        <v>1.6609280085222444E-4</v>
      </c>
      <c r="M607" s="4">
        <f>'P(t,T)'!M599*$C$6*0.5+'P(t,T)'!M599-'P(t,T)'!H599</f>
        <v>3.6045530070372145E-3</v>
      </c>
      <c r="N607" s="3">
        <f>M607/'P(t,T)'!M599</f>
        <v>3.7502637261645046E-3</v>
      </c>
      <c r="O607" s="3">
        <f>N607/'P(t,T)'!N599</f>
        <v>3.8189180849062549E-3</v>
      </c>
      <c r="Q607" s="4">
        <v>591</v>
      </c>
      <c r="R607" s="4">
        <f>'P(t,T)'!R599*$C$6*0.5+'P(t,T)'!R599-'P(t,T)'!L599</f>
        <v>-2.5765321470516689E-4</v>
      </c>
      <c r="S607" s="4">
        <f>'P(t,T)'!S599*$C$6*0.5+'P(t,T)'!S599-'P(t,T)'!M599</f>
        <v>3.0930881496847862E-3</v>
      </c>
      <c r="T607" s="4">
        <f>'P(t,T)'!T599*$C$6*0.5+'P(t,T)'!T599-'P(t,T)'!N599</f>
        <v>5.0365026574488159E-3</v>
      </c>
      <c r="U607" s="4">
        <f>'P(t,T)'!U599*$C$6*0.5+'P(t,T)'!U599-'P(t,T)'!O599</f>
        <v>2.8365159527767858E-3</v>
      </c>
      <c r="V607" s="3">
        <f>U607/'P(t,T)'!U599</f>
        <v>2.8963834195396498E-3</v>
      </c>
      <c r="X607" s="4">
        <v>591</v>
      </c>
      <c r="Y607" s="4">
        <f>'P(t,T)'!Y599*$C$6*0.5+'P(t,T)'!Y599-'P(t,T)'!R599</f>
        <v>-6.4763081345431406E-4</v>
      </c>
      <c r="Z607" s="4">
        <f>'P(t,T)'!Z599*$C$6*0.5+'P(t,T)'!Z599-'P(t,T)'!S599</f>
        <v>2.6136825820388676E-3</v>
      </c>
      <c r="AA607" s="4">
        <f>'P(t,T)'!AA599*$C$6*0.5+'P(t,T)'!AA599-'P(t,T)'!T599</f>
        <v>4.5104449376174305E-3</v>
      </c>
      <c r="AB607" s="4">
        <f>'P(t,T)'!AB599*$C$6*0.5+'P(t,T)'!AB599-'P(t,T)'!U599</f>
        <v>2.3327235661823043E-3</v>
      </c>
      <c r="AC607" s="4">
        <f>'P(t,T)'!AC599*$C$6*0.5+'P(t,T)'!AC599-'P(t,T)'!V599</f>
        <v>-2.4073006151081877E-3</v>
      </c>
      <c r="AD607" s="3">
        <f>AC607/'P(t,T)'!AC599</f>
        <v>-2.4710300465845361E-3</v>
      </c>
      <c r="AF607" s="4">
        <v>591</v>
      </c>
      <c r="AG607" s="4">
        <f>'P(t,T)'!AG599*$C$6*0.5+'P(t,T)'!AG599-'P(t,T)'!Y599</f>
        <v>-1.0050401087439154E-3</v>
      </c>
      <c r="AH607" s="4">
        <f>'P(t,T)'!AH599*$C$6*0.5+'P(t,T)'!AH599-'P(t,T)'!Z599</f>
        <v>2.1655586056356091E-3</v>
      </c>
      <c r="AI607" s="4">
        <f>'P(t,T)'!AI599*$C$6*0.5+'P(t,T)'!AI599-'P(t,T)'!AA599</f>
        <v>4.0147147346705214E-3</v>
      </c>
      <c r="AJ607" s="4">
        <f>'P(t,T)'!AJ599*$C$6*0.5+'P(t,T)'!AJ599-'P(t,T)'!AB599</f>
        <v>1.862313066502419E-3</v>
      </c>
      <c r="AK607" s="4">
        <f>'P(t,T)'!AK599*$C$6*0.5+'P(t,T)'!AK599-'P(t,T)'!AC599</f>
        <v>-2.7771124249313939E-3</v>
      </c>
      <c r="AL607" s="4">
        <f>'P(t,T)'!AL599*$C$6*0.5+'P(t,T)'!AL599-'P(t,T)'!AD599</f>
        <v>-5.5240317986894327E-3</v>
      </c>
      <c r="AM607" s="3">
        <f>AL607/'P(t,T)'!AL599</f>
        <v>-5.6880425802010538E-3</v>
      </c>
      <c r="AP607" s="4">
        <v>591</v>
      </c>
      <c r="AQ607" s="19">
        <f t="shared" si="117"/>
        <v>1.1102230246251565E-16</v>
      </c>
      <c r="AR607" s="19">
        <f t="shared" si="118"/>
        <v>1.6770726048584182E-2</v>
      </c>
      <c r="AS607" s="4">
        <f t="shared" si="119"/>
        <v>1.5625671137707187E-2</v>
      </c>
      <c r="AT607" s="4">
        <f t="shared" si="120"/>
        <v>2.1542742846319254E-2</v>
      </c>
      <c r="AU607" s="4">
        <f t="shared" si="121"/>
        <v>1.7311926055901272E-2</v>
      </c>
      <c r="AV607" s="4">
        <f t="shared" si="122"/>
        <v>1.0850470670367764E-2</v>
      </c>
      <c r="AW607" s="4">
        <f t="shared" si="123"/>
        <v>7.0315525854615091E-3</v>
      </c>
      <c r="AX607" s="4">
        <f t="shared" si="124"/>
        <v>-2.2880296204999318E-3</v>
      </c>
      <c r="AY607" s="4">
        <f t="shared" si="125"/>
        <v>-5.1844130400395816E-3</v>
      </c>
      <c r="AZ607" s="4">
        <f t="shared" si="126"/>
        <v>-7.9950618452739684E-3</v>
      </c>
      <c r="BA607" s="4">
        <f t="shared" si="127"/>
        <v>-5.5240317986894327E-3</v>
      </c>
      <c r="BB607" s="4">
        <f t="shared" si="128"/>
        <v>-5.6880425802010538E-3</v>
      </c>
      <c r="BC607" s="4">
        <v>0</v>
      </c>
    </row>
    <row r="608" spans="1:55">
      <c r="A608" s="4"/>
      <c r="B608" s="4">
        <v>592</v>
      </c>
      <c r="C608" s="4">
        <f>'P(t,T)'!C600*$C$6*0.5+'P(t,T)'!C600-1</f>
        <v>1.1194669034764182E-3</v>
      </c>
      <c r="D608" s="4">
        <f>C608/'P(t,T)'!C600</f>
        <v>1.1450549108769944E-3</v>
      </c>
      <c r="E608" s="4"/>
      <c r="F608" s="4">
        <v>592</v>
      </c>
      <c r="G608" s="4">
        <f>'P(t,T)'!G600*$C$6*0.5+'P(t,T)'!G600-'P(t,T)'!C600</f>
        <v>6.2476443257486469E-4</v>
      </c>
      <c r="H608" s="4">
        <f>'P(t,T)'!H600*$C$6*0.5+'P(t,T)'!H600-'P(t,T)'!D600</f>
        <v>1.2242477384665218E-3</v>
      </c>
      <c r="I608" s="3">
        <f>H608/'P(t,T)'!H600</f>
        <v>1.2520997050483886E-3</v>
      </c>
      <c r="K608" s="4">
        <v>592</v>
      </c>
      <c r="L608" s="4">
        <f>'P(t,T)'!L600*$C$6*0.5+'P(t,T)'!L600-'P(t,T)'!G600</f>
        <v>1.6609280085222444E-4</v>
      </c>
      <c r="M608" s="4">
        <f>'P(t,T)'!M600*$C$6*0.5+'P(t,T)'!M600-'P(t,T)'!H600</f>
        <v>7.3591480211632199E-4</v>
      </c>
      <c r="N608" s="3">
        <f>M608/'P(t,T)'!M600</f>
        <v>7.7014296207997409E-4</v>
      </c>
      <c r="O608" s="3">
        <f>N608/'P(t,T)'!N600</f>
        <v>7.8616859046446884E-4</v>
      </c>
      <c r="Q608" s="4">
        <v>592</v>
      </c>
      <c r="R608" s="4">
        <f>'P(t,T)'!R600*$C$6*0.5+'P(t,T)'!R600-'P(t,T)'!L600</f>
        <v>-2.5765321470516689E-4</v>
      </c>
      <c r="S608" s="4">
        <f>'P(t,T)'!S600*$C$6*0.5+'P(t,T)'!S600-'P(t,T)'!M600</f>
        <v>2.8312443356248718E-4</v>
      </c>
      <c r="T608" s="4">
        <f>'P(t,T)'!T600*$C$6*0.5+'P(t,T)'!T600-'P(t,T)'!N600</f>
        <v>2.6107118556805142E-3</v>
      </c>
      <c r="U608" s="4">
        <f>'P(t,T)'!U600*$C$6*0.5+'P(t,T)'!U600-'P(t,T)'!O600</f>
        <v>1.2299156886628193E-3</v>
      </c>
      <c r="V608" s="3">
        <f>U608/'P(t,T)'!U600</f>
        <v>1.2578894817047849E-3</v>
      </c>
      <c r="X608" s="4">
        <v>592</v>
      </c>
      <c r="Y608" s="4">
        <f>'P(t,T)'!Y600*$C$6*0.5+'P(t,T)'!Y600-'P(t,T)'!R600</f>
        <v>-6.4763081345431406E-4</v>
      </c>
      <c r="Z608" s="4">
        <f>'P(t,T)'!Z600*$C$6*0.5+'P(t,T)'!Z600-'P(t,T)'!S600</f>
        <v>-1.3522251145625663E-4</v>
      </c>
      <c r="AA608" s="4">
        <f>'P(t,T)'!AA600*$C$6*0.5+'P(t,T)'!AA600-'P(t,T)'!T600</f>
        <v>2.1262612371165668E-3</v>
      </c>
      <c r="AB608" s="4">
        <f>'P(t,T)'!AB600*$C$6*0.5+'P(t,T)'!AB600-'P(t,T)'!U600</f>
        <v>7.5882683891614899E-4</v>
      </c>
      <c r="AC608" s="4">
        <f>'P(t,T)'!AC600*$C$6*0.5+'P(t,T)'!AC600-'P(t,T)'!V600</f>
        <v>6.4620788120957062E-3</v>
      </c>
      <c r="AD608" s="3">
        <f>AC608/'P(t,T)'!AC600</f>
        <v>6.5746978013687353E-3</v>
      </c>
      <c r="AF608" s="4">
        <v>592</v>
      </c>
      <c r="AG608" s="4">
        <f>'P(t,T)'!AG600*$C$6*0.5+'P(t,T)'!AG600-'P(t,T)'!Y600</f>
        <v>-1.0050401087439154E-3</v>
      </c>
      <c r="AH608" s="4">
        <f>'P(t,T)'!AH600*$C$6*0.5+'P(t,T)'!AH600-'P(t,T)'!Z600</f>
        <v>-5.2027495418316416E-4</v>
      </c>
      <c r="AI608" s="4">
        <f>'P(t,T)'!AI600*$C$6*0.5+'P(t,T)'!AI600-'P(t,T)'!AA600</f>
        <v>1.6744187577527603E-3</v>
      </c>
      <c r="AJ608" s="4">
        <f>'P(t,T)'!AJ600*$C$6*0.5+'P(t,T)'!AJ600-'P(t,T)'!AB600</f>
        <v>3.2247791988926355E-4</v>
      </c>
      <c r="AK608" s="4">
        <f>'P(t,T)'!AK600*$C$6*0.5+'P(t,T)'!AK600-'P(t,T)'!AC600</f>
        <v>5.9117773164819587E-3</v>
      </c>
      <c r="AL608" s="4">
        <f>'P(t,T)'!AL600*$C$6*0.5+'P(t,T)'!AL600-'P(t,T)'!AD600</f>
        <v>8.5687716262450309E-4</v>
      </c>
      <c r="AM608" s="3">
        <f>AL608/'P(t,T)'!AL600</f>
        <v>8.7669302682971261E-4</v>
      </c>
      <c r="AP608" s="4">
        <v>592</v>
      </c>
      <c r="AQ608" s="19">
        <f t="shared" si="117"/>
        <v>1.1102230246251565E-16</v>
      </c>
      <c r="AR608" s="19">
        <f t="shared" si="118"/>
        <v>2.7328444193829046E-3</v>
      </c>
      <c r="AS608" s="4">
        <f t="shared" si="119"/>
        <v>1.5877895085059102E-3</v>
      </c>
      <c r="AT608" s="4">
        <f t="shared" si="120"/>
        <v>8.4336345176782047E-3</v>
      </c>
      <c r="AU608" s="4">
        <f t="shared" si="121"/>
        <v>7.1815348126298157E-3</v>
      </c>
      <c r="AV608" s="4">
        <f t="shared" si="122"/>
        <v>3.0973890379327007E-3</v>
      </c>
      <c r="AW608" s="4">
        <f t="shared" si="123"/>
        <v>2.3112204474682319E-3</v>
      </c>
      <c r="AX608" s="4">
        <f t="shared" si="124"/>
        <v>1.363174561028245E-2</v>
      </c>
      <c r="AY608" s="4">
        <f t="shared" si="125"/>
        <v>1.2373856128577665E-2</v>
      </c>
      <c r="AZ608" s="4">
        <f t="shared" si="126"/>
        <v>7.4315749639932384E-3</v>
      </c>
      <c r="BA608" s="4">
        <f t="shared" si="127"/>
        <v>8.5687716262450309E-4</v>
      </c>
      <c r="BB608" s="4">
        <f t="shared" si="128"/>
        <v>8.7669302682971261E-4</v>
      </c>
      <c r="BC608" s="4">
        <v>0</v>
      </c>
    </row>
    <row r="609" spans="1:55">
      <c r="A609" s="4"/>
      <c r="B609" s="4">
        <v>593</v>
      </c>
      <c r="C609" s="4">
        <f>'P(t,T)'!C601*$C$6*0.5+'P(t,T)'!C601-1</f>
        <v>1.1194669034764182E-3</v>
      </c>
      <c r="D609" s="4">
        <f>C609/'P(t,T)'!C601</f>
        <v>1.1450549108769944E-3</v>
      </c>
      <c r="E609" s="4"/>
      <c r="F609" s="4">
        <v>593</v>
      </c>
      <c r="G609" s="4">
        <f>'P(t,T)'!G601*$C$6*0.5+'P(t,T)'!G601-'P(t,T)'!C601</f>
        <v>6.2476443257486469E-4</v>
      </c>
      <c r="H609" s="4">
        <f>'P(t,T)'!H601*$C$6*0.5+'P(t,T)'!H601-'P(t,T)'!D601</f>
        <v>4.1010428266718968E-4</v>
      </c>
      <c r="I609" s="3">
        <f>H609/'P(t,T)'!H601</f>
        <v>4.1977560549874663E-4</v>
      </c>
      <c r="K609" s="4">
        <v>593</v>
      </c>
      <c r="L609" s="4">
        <f>'P(t,T)'!L601*$C$6*0.5+'P(t,T)'!L601-'P(t,T)'!G601</f>
        <v>1.6609280085222444E-4</v>
      </c>
      <c r="M609" s="4">
        <f>'P(t,T)'!M601*$C$6*0.5+'P(t,T)'!M601-'P(t,T)'!H601</f>
        <v>-5.969515367210132E-5</v>
      </c>
      <c r="N609" s="3">
        <f>M609/'P(t,T)'!M601</f>
        <v>-6.2573358546205799E-5</v>
      </c>
      <c r="O609" s="3">
        <f>N609/'P(t,T)'!N601</f>
        <v>-6.4294853689840571E-5</v>
      </c>
      <c r="Q609" s="4">
        <v>593</v>
      </c>
      <c r="R609" s="4">
        <f>'P(t,T)'!R601*$C$6*0.5+'P(t,T)'!R601-'P(t,T)'!L601</f>
        <v>-2.5765321470516689E-4</v>
      </c>
      <c r="S609" s="4">
        <f>'P(t,T)'!S601*$C$6*0.5+'P(t,T)'!S601-'P(t,T)'!M601</f>
        <v>-4.9331103039174096E-4</v>
      </c>
      <c r="T609" s="4">
        <f>'P(t,T)'!T601*$C$6*0.5+'P(t,T)'!T601-'P(t,T)'!N601</f>
        <v>-3.7720891966414039E-3</v>
      </c>
      <c r="U609" s="4">
        <f>'P(t,T)'!U601*$C$6*0.5+'P(t,T)'!U601-'P(t,T)'!O601</f>
        <v>-1.1438259211459245E-3</v>
      </c>
      <c r="V609" s="3">
        <f>U609/'P(t,T)'!U601</f>
        <v>-1.1726217288985578E-3</v>
      </c>
      <c r="X609" s="4">
        <v>593</v>
      </c>
      <c r="Y609" s="4">
        <f>'P(t,T)'!Y601*$C$6*0.5+'P(t,T)'!Y601-'P(t,T)'!R601</f>
        <v>-6.4763081345431406E-4</v>
      </c>
      <c r="Z609" s="4">
        <f>'P(t,T)'!Z601*$C$6*0.5+'P(t,T)'!Z601-'P(t,T)'!S601</f>
        <v>-8.9195356591220687E-4</v>
      </c>
      <c r="AA609" s="4">
        <f>'P(t,T)'!AA601*$C$6*0.5+'P(t,T)'!AA601-'P(t,T)'!T601</f>
        <v>-4.0910840859088582E-3</v>
      </c>
      <c r="AB609" s="4">
        <f>'P(t,T)'!AB601*$C$6*0.5+'P(t,T)'!AB601-'P(t,T)'!U601</f>
        <v>-1.5573728495639205E-3</v>
      </c>
      <c r="AC609" s="4">
        <f>'P(t,T)'!AC601*$C$6*0.5+'P(t,T)'!AC601-'P(t,T)'!V601</f>
        <v>-2.5073564753169686E-3</v>
      </c>
      <c r="AD609" s="3">
        <f>AC609/'P(t,T)'!AC601</f>
        <v>-2.5739928901293593E-3</v>
      </c>
      <c r="AF609" s="4">
        <v>593</v>
      </c>
      <c r="AG609" s="4">
        <f>'P(t,T)'!AG601*$C$6*0.5+'P(t,T)'!AG601-'P(t,T)'!Y601</f>
        <v>-1.0050401087439154E-3</v>
      </c>
      <c r="AH609" s="4">
        <f>'P(t,T)'!AH601*$C$6*0.5+'P(t,T)'!AH601-'P(t,T)'!Z601</f>
        <v>-1.2568772502052905E-3</v>
      </c>
      <c r="AI609" s="4">
        <f>'P(t,T)'!AI601*$C$6*0.5+'P(t,T)'!AI601-'P(t,T)'!AA601</f>
        <v>-4.3740252950079661E-3</v>
      </c>
      <c r="AJ609" s="4">
        <f>'P(t,T)'!AJ601*$C$6*0.5+'P(t,T)'!AJ601-'P(t,T)'!AB601</f>
        <v>-1.9346034847822491E-3</v>
      </c>
      <c r="AK609" s="4">
        <f>'P(t,T)'!AK601*$C$6*0.5+'P(t,T)'!AK601-'P(t,T)'!AC601</f>
        <v>-2.8742561538392941E-3</v>
      </c>
      <c r="AL609" s="4">
        <f>'P(t,T)'!AL601*$C$6*0.5+'P(t,T)'!AL601-'P(t,T)'!AD601</f>
        <v>-5.3977300487676461E-3</v>
      </c>
      <c r="AM609" s="3">
        <f>AL609/'P(t,T)'!AL601</f>
        <v>-5.5572850855955683E-3</v>
      </c>
      <c r="AP609" s="4">
        <v>593</v>
      </c>
      <c r="AQ609" s="19">
        <f t="shared" si="117"/>
        <v>1.1102230246251565E-16</v>
      </c>
      <c r="AR609" s="19">
        <f t="shared" si="118"/>
        <v>-1.1466778066371555E-3</v>
      </c>
      <c r="AS609" s="4">
        <f t="shared" si="119"/>
        <v>-2.29173271751415E-3</v>
      </c>
      <c r="AT609" s="4">
        <f t="shared" si="120"/>
        <v>-1.1879996330605687E-2</v>
      </c>
      <c r="AU609" s="4">
        <f t="shared" si="121"/>
        <v>-1.2299771936104435E-2</v>
      </c>
      <c r="AV609" s="4">
        <f t="shared" si="122"/>
        <v>-4.7000971091819346E-3</v>
      </c>
      <c r="AW609" s="4">
        <f t="shared" si="123"/>
        <v>-4.6358022554920941E-3</v>
      </c>
      <c r="AX609" s="4">
        <f t="shared" si="124"/>
        <v>-6.554234358054821E-3</v>
      </c>
      <c r="AY609" s="4">
        <f t="shared" si="125"/>
        <v>-5.3816126291562627E-3</v>
      </c>
      <c r="AZ609" s="4">
        <f t="shared" si="126"/>
        <v>-7.9717229388970058E-3</v>
      </c>
      <c r="BA609" s="4">
        <f t="shared" si="127"/>
        <v>-5.3977300487676461E-3</v>
      </c>
      <c r="BB609" s="4">
        <f t="shared" si="128"/>
        <v>-5.5572850855955683E-3</v>
      </c>
      <c r="BC609" s="4">
        <v>0</v>
      </c>
    </row>
    <row r="610" spans="1:55">
      <c r="A610" s="4"/>
      <c r="B610" s="4">
        <v>594</v>
      </c>
      <c r="C610" s="4">
        <f>'P(t,T)'!C602*$C$6*0.5+'P(t,T)'!C602-1</f>
        <v>1.1194669034764182E-3</v>
      </c>
      <c r="D610" s="4">
        <f>C610/'P(t,T)'!C602</f>
        <v>1.1450549108769944E-3</v>
      </c>
      <c r="E610" s="4"/>
      <c r="F610" s="4">
        <v>594</v>
      </c>
      <c r="G610" s="4">
        <f>'P(t,T)'!G602*$C$6*0.5+'P(t,T)'!G602-'P(t,T)'!C602</f>
        <v>6.2476443257486469E-4</v>
      </c>
      <c r="H610" s="4">
        <f>'P(t,T)'!H602*$C$6*0.5+'P(t,T)'!H602-'P(t,T)'!D602</f>
        <v>4.3093448142430546E-3</v>
      </c>
      <c r="I610" s="3">
        <f>H610/'P(t,T)'!H602</f>
        <v>4.3938447096934638E-3</v>
      </c>
      <c r="K610" s="4">
        <v>594</v>
      </c>
      <c r="L610" s="4">
        <f>'P(t,T)'!L602*$C$6*0.5+'P(t,T)'!L602-'P(t,T)'!G602</f>
        <v>1.6609280085222444E-4</v>
      </c>
      <c r="M610" s="4">
        <f>'P(t,T)'!M602*$C$6*0.5+'P(t,T)'!M602-'P(t,T)'!H602</f>
        <v>3.7625234786669015E-3</v>
      </c>
      <c r="N610" s="3">
        <f>M610/'P(t,T)'!M602</f>
        <v>3.9133684700639959E-3</v>
      </c>
      <c r="O610" s="3">
        <f>N610/'P(t,T)'!N602</f>
        <v>3.9918988965502999E-3</v>
      </c>
      <c r="Q610" s="4">
        <v>594</v>
      </c>
      <c r="R610" s="4">
        <f>'P(t,T)'!R602*$C$6*0.5+'P(t,T)'!R602-'P(t,T)'!L602</f>
        <v>-2.5765321470516689E-4</v>
      </c>
      <c r="S610" s="4">
        <f>'P(t,T)'!S602*$C$6*0.5+'P(t,T)'!S602-'P(t,T)'!M602</f>
        <v>3.2483014989225234E-3</v>
      </c>
      <c r="T610" s="4">
        <f>'P(t,T)'!T602*$C$6*0.5+'P(t,T)'!T602-'P(t,T)'!N602</f>
        <v>3.3270449982392147E-3</v>
      </c>
      <c r="U610" s="4">
        <f>'P(t,T)'!U602*$C$6*0.5+'P(t,T)'!U602-'P(t,T)'!O602</f>
        <v>3.5742441385713253E-3</v>
      </c>
      <c r="V610" s="3">
        <f>U610/'P(t,T)'!U602</f>
        <v>3.6469992022352626E-3</v>
      </c>
      <c r="X610" s="4">
        <v>594</v>
      </c>
      <c r="Y610" s="4">
        <f>'P(t,T)'!Y602*$C$6*0.5+'P(t,T)'!Y602-'P(t,T)'!R602</f>
        <v>-6.4763081345431406E-4</v>
      </c>
      <c r="Z610" s="4">
        <f>'P(t,T)'!Z602*$C$6*0.5+'P(t,T)'!Z602-'P(t,T)'!S602</f>
        <v>2.765987867970443E-3</v>
      </c>
      <c r="AA610" s="4">
        <f>'P(t,T)'!AA602*$C$6*0.5+'P(t,T)'!AA602-'P(t,T)'!T602</f>
        <v>2.8290974245657186E-3</v>
      </c>
      <c r="AB610" s="4">
        <f>'P(t,T)'!AB602*$C$6*0.5+'P(t,T)'!AB602-'P(t,T)'!U602</f>
        <v>3.0571229221211249E-3</v>
      </c>
      <c r="AC610" s="4">
        <f>'P(t,T)'!AC602*$C$6*0.5+'P(t,T)'!AC602-'P(t,T)'!V602</f>
        <v>7.4086370869048679E-3</v>
      </c>
      <c r="AD610" s="3">
        <f>AC610/'P(t,T)'!AC602</f>
        <v>7.5306699326315608E-3</v>
      </c>
      <c r="AF610" s="4">
        <v>594</v>
      </c>
      <c r="AG610" s="4">
        <f>'P(t,T)'!AG602*$C$6*0.5+'P(t,T)'!AG602-'P(t,T)'!Y602</f>
        <v>-1.0050401087439154E-3</v>
      </c>
      <c r="AH610" s="4">
        <f>'P(t,T)'!AH602*$C$6*0.5+'P(t,T)'!AH602-'P(t,T)'!Z602</f>
        <v>2.3148247817573742E-3</v>
      </c>
      <c r="AI610" s="4">
        <f>'P(t,T)'!AI602*$C$6*0.5+'P(t,T)'!AI602-'P(t,T)'!AA602</f>
        <v>2.3631311968256297E-3</v>
      </c>
      <c r="AJ610" s="4">
        <f>'P(t,T)'!AJ602*$C$6*0.5+'P(t,T)'!AJ602-'P(t,T)'!AB602</f>
        <v>2.5726890340290742E-3</v>
      </c>
      <c r="AK610" s="4">
        <f>'P(t,T)'!AK602*$C$6*0.5+'P(t,T)'!AK602-'P(t,T)'!AC602</f>
        <v>6.8481429012181572E-3</v>
      </c>
      <c r="AL610" s="4">
        <f>'P(t,T)'!AL602*$C$6*0.5+'P(t,T)'!AL602-'P(t,T)'!AD602</f>
        <v>4.8502457657624287E-3</v>
      </c>
      <c r="AM610" s="3">
        <f>AL610/'P(t,T)'!AL602</f>
        <v>4.9426898969882928E-3</v>
      </c>
      <c r="AP610" s="4">
        <v>594</v>
      </c>
      <c r="AQ610" s="19">
        <f t="shared" si="117"/>
        <v>1.1102230246251565E-16</v>
      </c>
      <c r="AR610" s="19">
        <f t="shared" si="118"/>
        <v>1.7546037352437292E-2</v>
      </c>
      <c r="AS610" s="4">
        <f t="shared" si="119"/>
        <v>1.6400982441560297E-2</v>
      </c>
      <c r="AT610" s="4">
        <f t="shared" si="120"/>
        <v>1.6826486799388023E-2</v>
      </c>
      <c r="AU610" s="4">
        <f t="shared" si="121"/>
        <v>1.2432642089694558E-2</v>
      </c>
      <c r="AV610" s="4">
        <f t="shared" si="122"/>
        <v>1.3195954991271824E-2</v>
      </c>
      <c r="AW610" s="4">
        <f t="shared" si="123"/>
        <v>9.2040560947215244E-3</v>
      </c>
      <c r="AX610" s="4">
        <f t="shared" si="124"/>
        <v>1.7903779190358286E-2</v>
      </c>
      <c r="AY610" s="4">
        <f t="shared" si="125"/>
        <v>1.4256779988123025E-2</v>
      </c>
      <c r="AZ610" s="4">
        <f t="shared" si="126"/>
        <v>1.2380915698393989E-2</v>
      </c>
      <c r="BA610" s="4">
        <f t="shared" si="127"/>
        <v>4.8502457657624287E-3</v>
      </c>
      <c r="BB610" s="4">
        <f t="shared" si="128"/>
        <v>4.9426898969882928E-3</v>
      </c>
      <c r="BC610" s="4">
        <v>0</v>
      </c>
    </row>
    <row r="611" spans="1:55">
      <c r="A611" s="4"/>
      <c r="B611" s="4">
        <v>595</v>
      </c>
      <c r="C611" s="4">
        <f>'P(t,T)'!C603*$C$6*0.5+'P(t,T)'!C603-1</f>
        <v>1.1194669034764182E-3</v>
      </c>
      <c r="D611" s="4">
        <f>C611/'P(t,T)'!C603</f>
        <v>1.1450549108769944E-3</v>
      </c>
      <c r="E611" s="4"/>
      <c r="F611" s="4">
        <v>595</v>
      </c>
      <c r="G611" s="4">
        <f>'P(t,T)'!G603*$C$6*0.5+'P(t,T)'!G603-'P(t,T)'!C603</f>
        <v>6.2476443257486469E-4</v>
      </c>
      <c r="H611" s="4">
        <f>'P(t,T)'!H603*$C$6*0.5+'P(t,T)'!H603-'P(t,T)'!D603</f>
        <v>5.1783516965933085E-3</v>
      </c>
      <c r="I611" s="3">
        <f>H611/'P(t,T)'!H603</f>
        <v>5.2753269103573497E-3</v>
      </c>
      <c r="K611" s="4">
        <v>595</v>
      </c>
      <c r="L611" s="4">
        <f>'P(t,T)'!L603*$C$6*0.5+'P(t,T)'!L603-'P(t,T)'!G603</f>
        <v>1.6609280085222444E-4</v>
      </c>
      <c r="M611" s="4">
        <f>'P(t,T)'!M603*$C$6*0.5+'P(t,T)'!M603-'P(t,T)'!H603</f>
        <v>4.6184094312026192E-3</v>
      </c>
      <c r="N611" s="3">
        <f>M611/'P(t,T)'!M603</f>
        <v>4.7952660568714974E-3</v>
      </c>
      <c r="O611" s="3">
        <f>N611/'P(t,T)'!N603</f>
        <v>4.8840353466616604E-3</v>
      </c>
      <c r="Q611" s="4">
        <v>595</v>
      </c>
      <c r="R611" s="4">
        <f>'P(t,T)'!R603*$C$6*0.5+'P(t,T)'!R603-'P(t,T)'!L603</f>
        <v>-2.5765321470516689E-4</v>
      </c>
      <c r="S611" s="4">
        <f>'P(t,T)'!S603*$C$6*0.5+'P(t,T)'!S603-'P(t,T)'!M603</f>
        <v>4.0901061922207216E-3</v>
      </c>
      <c r="T611" s="4">
        <f>'P(t,T)'!T603*$C$6*0.5+'P(t,T)'!T603-'P(t,T)'!N603</f>
        <v>4.8365503317655545E-3</v>
      </c>
      <c r="U611" s="4">
        <f>'P(t,T)'!U603*$C$6*0.5+'P(t,T)'!U603-'P(t,T)'!O603</f>
        <v>2.9385307188543042E-3</v>
      </c>
      <c r="V611" s="3">
        <f>U611/'P(t,T)'!U603</f>
        <v>3.0002461041802992E-3</v>
      </c>
      <c r="X611" s="4">
        <v>595</v>
      </c>
      <c r="Y611" s="4">
        <f>'P(t,T)'!Y603*$C$6*0.5+'P(t,T)'!Y603-'P(t,T)'!R603</f>
        <v>-6.4763081345431406E-4</v>
      </c>
      <c r="Z611" s="4">
        <f>'P(t,T)'!Z603*$C$6*0.5+'P(t,T)'!Z603-'P(t,T)'!S603</f>
        <v>3.5928612787964331E-3</v>
      </c>
      <c r="AA611" s="4">
        <f>'P(t,T)'!AA603*$C$6*0.5+'P(t,T)'!AA603-'P(t,T)'!T603</f>
        <v>4.313482923035683E-3</v>
      </c>
      <c r="AB611" s="4">
        <f>'P(t,T)'!AB603*$C$6*0.5+'P(t,T)'!AB603-'P(t,T)'!U603</f>
        <v>2.4328318873959587E-3</v>
      </c>
      <c r="AC611" s="4">
        <f>'P(t,T)'!AC603*$C$6*0.5+'P(t,T)'!AC603-'P(t,T)'!V603</f>
        <v>3.4263663362039676E-3</v>
      </c>
      <c r="AD611" s="3">
        <f>AC611/'P(t,T)'!AC603</f>
        <v>3.4966265242949834E-3</v>
      </c>
      <c r="AF611" s="4">
        <v>595</v>
      </c>
      <c r="AG611" s="4">
        <f>'P(t,T)'!AG603*$C$6*0.5+'P(t,T)'!AG603-'P(t,T)'!Y603</f>
        <v>-1.0050401087439154E-3</v>
      </c>
      <c r="AH611" s="4">
        <f>'P(t,T)'!AH603*$C$6*0.5+'P(t,T)'!AH603-'P(t,T)'!Z603</f>
        <v>3.1260234765789763E-3</v>
      </c>
      <c r="AI611" s="4">
        <f>'P(t,T)'!AI603*$C$6*0.5+'P(t,T)'!AI603-'P(t,T)'!AA603</f>
        <v>3.8209472984451764E-3</v>
      </c>
      <c r="AJ611" s="4">
        <f>'P(t,T)'!AJ603*$C$6*0.5+'P(t,T)'!AJ603-'P(t,T)'!AB603</f>
        <v>1.9604214531679931E-3</v>
      </c>
      <c r="AK611" s="4">
        <f>'P(t,T)'!AK603*$C$6*0.5+'P(t,T)'!AK603-'P(t,T)'!AC603</f>
        <v>2.9205542940350382E-3</v>
      </c>
      <c r="AL611" s="4">
        <f>'P(t,T)'!AL603*$C$6*0.5+'P(t,T)'!AL603-'P(t,T)'!AD603</f>
        <v>4.964710148040119E-3</v>
      </c>
      <c r="AM611" s="3">
        <f>AL611/'P(t,T)'!AL603</f>
        <v>5.0587596809061114E-3</v>
      </c>
      <c r="AP611" s="4">
        <v>595</v>
      </c>
      <c r="AQ611" s="19">
        <f t="shared" si="117"/>
        <v>1.1102230246251565E-16</v>
      </c>
      <c r="AR611" s="19">
        <f t="shared" si="118"/>
        <v>2.1750806986269054E-2</v>
      </c>
      <c r="AS611" s="4">
        <f t="shared" si="119"/>
        <v>2.0605752075392059E-2</v>
      </c>
      <c r="AT611" s="4">
        <f t="shared" si="120"/>
        <v>2.3041573520475263E-2</v>
      </c>
      <c r="AU611" s="4">
        <f t="shared" si="121"/>
        <v>1.776624661011791E-2</v>
      </c>
      <c r="AV611" s="4">
        <f t="shared" si="122"/>
        <v>1.2215819406079916E-2</v>
      </c>
      <c r="AW611" s="4">
        <f t="shared" si="123"/>
        <v>7.3317840594182559E-3</v>
      </c>
      <c r="AX611" s="4">
        <f t="shared" si="124"/>
        <v>9.3471667344193054E-3</v>
      </c>
      <c r="AY611" s="4">
        <f t="shared" si="125"/>
        <v>6.3469206302390058E-3</v>
      </c>
      <c r="AZ611" s="4">
        <f t="shared" si="126"/>
        <v>8.4613366723351024E-3</v>
      </c>
      <c r="BA611" s="4">
        <f t="shared" si="127"/>
        <v>4.964710148040119E-3</v>
      </c>
      <c r="BB611" s="4">
        <f t="shared" si="128"/>
        <v>5.0587596809061114E-3</v>
      </c>
      <c r="BC611" s="4">
        <v>0</v>
      </c>
    </row>
    <row r="612" spans="1:55">
      <c r="A612" s="4"/>
      <c r="B612" s="4">
        <v>596</v>
      </c>
      <c r="C612" s="4">
        <f>'P(t,T)'!C604*$C$6*0.5+'P(t,T)'!C604-1</f>
        <v>1.1194669034764182E-3</v>
      </c>
      <c r="D612" s="4">
        <f>C612/'P(t,T)'!C604</f>
        <v>1.1450549108769944E-3</v>
      </c>
      <c r="E612" s="4"/>
      <c r="F612" s="4">
        <v>596</v>
      </c>
      <c r="G612" s="4">
        <f>'P(t,T)'!G604*$C$6*0.5+'P(t,T)'!G604-'P(t,T)'!C604</f>
        <v>6.2476443257486469E-4</v>
      </c>
      <c r="H612" s="4">
        <f>'P(t,T)'!H604*$C$6*0.5+'P(t,T)'!H604-'P(t,T)'!D604</f>
        <v>5.1424392331900215E-4</v>
      </c>
      <c r="I612" s="3">
        <f>H612/'P(t,T)'!H604</f>
        <v>5.2631634109856799E-4</v>
      </c>
      <c r="K612" s="4">
        <v>596</v>
      </c>
      <c r="L612" s="4">
        <f>'P(t,T)'!L604*$C$6*0.5+'P(t,T)'!L604-'P(t,T)'!G604</f>
        <v>1.6609280085222444E-4</v>
      </c>
      <c r="M612" s="4">
        <f>'P(t,T)'!M604*$C$6*0.5+'P(t,T)'!M604-'P(t,T)'!H604</f>
        <v>4.2001636509358953E-5</v>
      </c>
      <c r="N612" s="3">
        <f>M612/'P(t,T)'!M604</f>
        <v>4.401758288323492E-5</v>
      </c>
      <c r="O612" s="3">
        <f>N612/'P(t,T)'!N604</f>
        <v>4.5078353786600721E-5</v>
      </c>
      <c r="Q612" s="4">
        <v>596</v>
      </c>
      <c r="R612" s="4">
        <f>'P(t,T)'!R604*$C$6*0.5+'P(t,T)'!R604-'P(t,T)'!L604</f>
        <v>-2.5765321470516689E-4</v>
      </c>
      <c r="S612" s="4">
        <f>'P(t,T)'!S604*$C$6*0.5+'P(t,T)'!S604-'P(t,T)'!M604</f>
        <v>-3.9413565387091953E-4</v>
      </c>
      <c r="T612" s="4">
        <f>'P(t,T)'!T604*$C$6*0.5+'P(t,T)'!T604-'P(t,T)'!N604</f>
        <v>-5.4317053178554175E-4</v>
      </c>
      <c r="U612" s="4">
        <f>'P(t,T)'!U604*$C$6*0.5+'P(t,T)'!U604-'P(t,T)'!O604</f>
        <v>-2.4876513876004314E-4</v>
      </c>
      <c r="V612" s="3">
        <f>U612/'P(t,T)'!U604</f>
        <v>-2.5479947681441949E-4</v>
      </c>
      <c r="X612" s="4">
        <v>596</v>
      </c>
      <c r="Y612" s="4">
        <f>'P(t,T)'!Y604*$C$6*0.5+'P(t,T)'!Y604-'P(t,T)'!R604</f>
        <v>-6.4763081345431406E-4</v>
      </c>
      <c r="Z612" s="4">
        <f>'P(t,T)'!Z604*$C$6*0.5+'P(t,T)'!Z604-'P(t,T)'!S604</f>
        <v>-7.9536389847612021E-4</v>
      </c>
      <c r="AA612" s="4">
        <f>'P(t,T)'!AA604*$C$6*0.5+'P(t,T)'!AA604-'P(t,T)'!T604</f>
        <v>-9.5606278584992044E-4</v>
      </c>
      <c r="AB612" s="4">
        <f>'P(t,T)'!AB604*$C$6*0.5+'P(t,T)'!AB604-'P(t,T)'!U604</f>
        <v>-6.8530115545295534E-4</v>
      </c>
      <c r="AC612" s="4">
        <f>'P(t,T)'!AC604*$C$6*0.5+'P(t,T)'!AC604-'P(t,T)'!V604</f>
        <v>3.5485426345571724E-3</v>
      </c>
      <c r="AD612" s="3">
        <f>AC612/'P(t,T)'!AC604</f>
        <v>3.6208672648785733E-3</v>
      </c>
      <c r="AF612" s="4">
        <v>596</v>
      </c>
      <c r="AG612" s="4">
        <f>'P(t,T)'!AG604*$C$6*0.5+'P(t,T)'!AG604-'P(t,T)'!Y604</f>
        <v>-1.0050401087439154E-3</v>
      </c>
      <c r="AH612" s="4">
        <f>'P(t,T)'!AH604*$C$6*0.5+'P(t,T)'!AH604-'P(t,T)'!Z604</f>
        <v>-1.1629240475726776E-3</v>
      </c>
      <c r="AI612" s="4">
        <f>'P(t,T)'!AI604*$C$6*0.5+'P(t,T)'!AI604-'P(t,T)'!AA604</f>
        <v>-1.3341223756085929E-3</v>
      </c>
      <c r="AJ612" s="4">
        <f>'P(t,T)'!AJ604*$C$6*0.5+'P(t,T)'!AJ604-'P(t,T)'!AB604</f>
        <v>-1.0860511316103105E-3</v>
      </c>
      <c r="AK612" s="4">
        <f>'P(t,T)'!AK604*$C$6*0.5+'P(t,T)'!AK604-'P(t,T)'!AC604</f>
        <v>3.0405925881374918E-3</v>
      </c>
      <c r="AL612" s="4">
        <f>'P(t,T)'!AL604*$C$6*0.5+'P(t,T)'!AL604-'P(t,T)'!AD604</f>
        <v>7.1716743486280876E-3</v>
      </c>
      <c r="AM612" s="3">
        <f>AL612/'P(t,T)'!AL604</f>
        <v>7.2915191269739546E-3</v>
      </c>
      <c r="AP612" s="4">
        <v>596</v>
      </c>
      <c r="AQ612" s="19">
        <f t="shared" si="117"/>
        <v>1.1102230246251565E-16</v>
      </c>
      <c r="AR612" s="19">
        <f t="shared" si="118"/>
        <v>-6.5112312921436185E-4</v>
      </c>
      <c r="AS612" s="4">
        <f t="shared" si="119"/>
        <v>-1.7961780400913563E-3</v>
      </c>
      <c r="AT612" s="4">
        <f t="shared" si="120"/>
        <v>-2.2630217692622525E-3</v>
      </c>
      <c r="AU612" s="4">
        <f t="shared" si="121"/>
        <v>-2.78933811036082E-3</v>
      </c>
      <c r="AV612" s="4">
        <f t="shared" si="122"/>
        <v>-1.9750390720367082E-3</v>
      </c>
      <c r="AW612" s="4">
        <f t="shared" si="123"/>
        <v>-2.020117425823309E-3</v>
      </c>
      <c r="AX612" s="4">
        <f t="shared" si="124"/>
        <v>6.3343357458802447E-3</v>
      </c>
      <c r="AY612" s="4">
        <f t="shared" si="125"/>
        <v>6.5891352226946642E-3</v>
      </c>
      <c r="AZ612" s="4">
        <f t="shared" si="126"/>
        <v>1.0792541613506661E-2</v>
      </c>
      <c r="BA612" s="4">
        <f t="shared" si="127"/>
        <v>7.1716743486280876E-3</v>
      </c>
      <c r="BB612" s="4">
        <f t="shared" si="128"/>
        <v>7.2915191269739546E-3</v>
      </c>
      <c r="BC612" s="4">
        <v>0</v>
      </c>
    </row>
    <row r="613" spans="1:55">
      <c r="A613" s="4"/>
      <c r="B613" s="4">
        <v>597</v>
      </c>
      <c r="C613" s="4">
        <f>'P(t,T)'!C605*$C$6*0.5+'P(t,T)'!C605-1</f>
        <v>1.1194669034764182E-3</v>
      </c>
      <c r="D613" s="4">
        <f>C613/'P(t,T)'!C605</f>
        <v>1.1450549108769944E-3</v>
      </c>
      <c r="E613" s="4"/>
      <c r="F613" s="4">
        <v>597</v>
      </c>
      <c r="G613" s="4">
        <f>'P(t,T)'!G605*$C$6*0.5+'P(t,T)'!G605-'P(t,T)'!C605</f>
        <v>6.2476443257486469E-4</v>
      </c>
      <c r="H613" s="4">
        <f>'P(t,T)'!H605*$C$6*0.5+'P(t,T)'!H605-'P(t,T)'!D605</f>
        <v>1.7638912768913606E-4</v>
      </c>
      <c r="I613" s="3">
        <f>H613/'P(t,T)'!H605</f>
        <v>1.8059103044737183E-4</v>
      </c>
      <c r="K613" s="4">
        <v>597</v>
      </c>
      <c r="L613" s="4">
        <f>'P(t,T)'!L605*$C$6*0.5+'P(t,T)'!L605-'P(t,T)'!G605</f>
        <v>1.6609280085222444E-4</v>
      </c>
      <c r="M613" s="4">
        <f>'P(t,T)'!M605*$C$6*0.5+'P(t,T)'!M605-'P(t,T)'!H605</f>
        <v>-2.8785087234095563E-4</v>
      </c>
      <c r="N613" s="3">
        <f>M613/'P(t,T)'!M605</f>
        <v>-3.0187064597955065E-4</v>
      </c>
      <c r="O613" s="3">
        <f>N613/'P(t,T)'!N605</f>
        <v>-3.0942467348938371E-4</v>
      </c>
      <c r="Q613" s="4">
        <v>597</v>
      </c>
      <c r="R613" s="4">
        <f>'P(t,T)'!R605*$C$6*0.5+'P(t,T)'!R605-'P(t,T)'!L605</f>
        <v>-2.5765321470516689E-4</v>
      </c>
      <c r="S613" s="4">
        <f>'P(t,T)'!S605*$C$6*0.5+'P(t,T)'!S605-'P(t,T)'!M605</f>
        <v>-7.1573473721453507E-4</v>
      </c>
      <c r="T613" s="4">
        <f>'P(t,T)'!T605*$C$6*0.5+'P(t,T)'!T605-'P(t,T)'!N605</f>
        <v>-1.4228201286998754E-3</v>
      </c>
      <c r="U613" s="4">
        <f>'P(t,T)'!U605*$C$6*0.5+'P(t,T)'!U605-'P(t,T)'!O605</f>
        <v>-2.7372112995646125E-3</v>
      </c>
      <c r="V613" s="3">
        <f>U613/'P(t,T)'!U605</f>
        <v>-2.8106040743346278E-3</v>
      </c>
      <c r="X613" s="4">
        <v>597</v>
      </c>
      <c r="Y613" s="4">
        <f>'P(t,T)'!Y605*$C$6*0.5+'P(t,T)'!Y605-'P(t,T)'!R605</f>
        <v>-6.4763081345431406E-4</v>
      </c>
      <c r="Z613" s="4">
        <f>'P(t,T)'!Z605*$C$6*0.5+'P(t,T)'!Z605-'P(t,T)'!S605</f>
        <v>-1.1085047639641799E-3</v>
      </c>
      <c r="AA613" s="4">
        <f>'P(t,T)'!AA605*$C$6*0.5+'P(t,T)'!AA605-'P(t,T)'!T605</f>
        <v>-1.812209884321625E-3</v>
      </c>
      <c r="AB613" s="4">
        <f>'P(t,T)'!AB605*$C$6*0.5+'P(t,T)'!AB605-'P(t,T)'!U605</f>
        <v>-3.1059627412469704E-3</v>
      </c>
      <c r="AC613" s="4">
        <f>'P(t,T)'!AC605*$C$6*0.5+'P(t,T)'!AC605-'P(t,T)'!V605</f>
        <v>-2.4748485531629338E-3</v>
      </c>
      <c r="AD613" s="3">
        <f>AC613/'P(t,T)'!AC605</f>
        <v>-2.5405382304331992E-3</v>
      </c>
      <c r="AF613" s="4">
        <v>597</v>
      </c>
      <c r="AG613" s="4">
        <f>'P(t,T)'!AG605*$C$6*0.5+'P(t,T)'!AG605-'P(t,T)'!Y605</f>
        <v>-1.0050401087439154E-3</v>
      </c>
      <c r="AH613" s="4">
        <f>'P(t,T)'!AH605*$C$6*0.5+'P(t,T)'!AH605-'P(t,T)'!Z605</f>
        <v>-1.4674458617246477E-3</v>
      </c>
      <c r="AI613" s="4">
        <f>'P(t,T)'!AI605*$C$6*0.5+'P(t,T)'!AI605-'P(t,T)'!AA605</f>
        <v>-2.1663196110790484E-3</v>
      </c>
      <c r="AJ613" s="4">
        <f>'P(t,T)'!AJ605*$C$6*0.5+'P(t,T)'!AJ605-'P(t,T)'!AB605</f>
        <v>-3.437661077792642E-3</v>
      </c>
      <c r="AK613" s="4">
        <f>'P(t,T)'!AK605*$C$6*0.5+'P(t,T)'!AK605-'P(t,T)'!AC605</f>
        <v>-2.8426965199633836E-3</v>
      </c>
      <c r="AL613" s="4">
        <f>'P(t,T)'!AL605*$C$6*0.5+'P(t,T)'!AL605-'P(t,T)'!AD605</f>
        <v>-3.1033913947224878E-3</v>
      </c>
      <c r="AM613" s="3">
        <f>AL613/'P(t,T)'!AL605</f>
        <v>-3.1877730497305761E-3</v>
      </c>
      <c r="AP613" s="4">
        <v>597</v>
      </c>
      <c r="AQ613" s="19">
        <f t="shared" si="117"/>
        <v>1.1102230246251565E-16</v>
      </c>
      <c r="AR613" s="19">
        <f t="shared" si="118"/>
        <v>-2.2580921966781878E-3</v>
      </c>
      <c r="AS613" s="4">
        <f t="shared" si="119"/>
        <v>-3.4031471075551822E-3</v>
      </c>
      <c r="AT613" s="4">
        <f t="shared" si="120"/>
        <v>-5.522629239632728E-3</v>
      </c>
      <c r="AU613" s="4">
        <f t="shared" si="121"/>
        <v>-5.7032202700800991E-3</v>
      </c>
      <c r="AV613" s="4">
        <f t="shared" si="122"/>
        <v>-9.590259792093608E-3</v>
      </c>
      <c r="AW613" s="4">
        <f t="shared" si="123"/>
        <v>-9.2808351186042248E-3</v>
      </c>
      <c r="AX613" s="4">
        <f t="shared" si="124"/>
        <v>-8.1281491474609457E-3</v>
      </c>
      <c r="AY613" s="4">
        <f t="shared" si="125"/>
        <v>-5.3175450731263174E-3</v>
      </c>
      <c r="AZ613" s="4">
        <f t="shared" si="126"/>
        <v>-5.6439296251556866E-3</v>
      </c>
      <c r="BA613" s="4">
        <f t="shared" si="127"/>
        <v>-3.1033913947224878E-3</v>
      </c>
      <c r="BB613" s="4">
        <f t="shared" si="128"/>
        <v>-3.1877730497305761E-3</v>
      </c>
      <c r="BC613" s="4">
        <v>0</v>
      </c>
    </row>
    <row r="614" spans="1:55">
      <c r="A614" s="4"/>
      <c r="B614" s="4">
        <v>598</v>
      </c>
      <c r="C614" s="4">
        <f>'P(t,T)'!C606*$C$6*0.5+'P(t,T)'!C606-1</f>
        <v>1.1194669034764182E-3</v>
      </c>
      <c r="D614" s="4">
        <f>C614/'P(t,T)'!C606</f>
        <v>1.1450549108769944E-3</v>
      </c>
      <c r="E614" s="4"/>
      <c r="F614" s="4">
        <v>598</v>
      </c>
      <c r="G614" s="4">
        <f>'P(t,T)'!G606*$C$6*0.5+'P(t,T)'!G606-'P(t,T)'!C606</f>
        <v>6.2476443257486469E-4</v>
      </c>
      <c r="H614" s="4">
        <f>'P(t,T)'!H606*$C$6*0.5+'P(t,T)'!H606-'P(t,T)'!D606</f>
        <v>2.225398497411657E-3</v>
      </c>
      <c r="I614" s="3">
        <f>H614/'P(t,T)'!H606</f>
        <v>2.2737533276213037E-3</v>
      </c>
      <c r="K614" s="4">
        <v>598</v>
      </c>
      <c r="L614" s="4">
        <f>'P(t,T)'!L606*$C$6*0.5+'P(t,T)'!L606-'P(t,T)'!G606</f>
        <v>1.6609280085222444E-4</v>
      </c>
      <c r="M614" s="4">
        <f>'P(t,T)'!M606*$C$6*0.5+'P(t,T)'!M606-'P(t,T)'!H606</f>
        <v>1.7160488972832733E-3</v>
      </c>
      <c r="N614" s="3">
        <f>M614/'P(t,T)'!M606</f>
        <v>1.7922780246163151E-3</v>
      </c>
      <c r="O614" s="3">
        <f>N614/'P(t,T)'!N606</f>
        <v>1.8318529700038578E-3</v>
      </c>
      <c r="Q614" s="4">
        <v>598</v>
      </c>
      <c r="R614" s="4">
        <f>'P(t,T)'!R606*$C$6*0.5+'P(t,T)'!R606-'P(t,T)'!L606</f>
        <v>-2.5765321470516689E-4</v>
      </c>
      <c r="S614" s="4">
        <f>'P(t,T)'!S606*$C$6*0.5+'P(t,T)'!S606-'P(t,T)'!M606</f>
        <v>1.2413723401349941E-3</v>
      </c>
      <c r="T614" s="4">
        <f>'P(t,T)'!T606*$C$6*0.5+'P(t,T)'!T606-'P(t,T)'!N606</f>
        <v>1.3864241543416478E-3</v>
      </c>
      <c r="U614" s="4">
        <f>'P(t,T)'!U606*$C$6*0.5+'P(t,T)'!U606-'P(t,T)'!O606</f>
        <v>3.0337846341317309E-3</v>
      </c>
      <c r="V614" s="3">
        <f>U614/'P(t,T)'!U606</f>
        <v>3.0972063973112502E-3</v>
      </c>
      <c r="X614" s="4">
        <v>598</v>
      </c>
      <c r="Y614" s="4">
        <f>'P(t,T)'!Y606*$C$6*0.5+'P(t,T)'!Y606-'P(t,T)'!R606</f>
        <v>-6.4763081345431406E-4</v>
      </c>
      <c r="Z614" s="4">
        <f>'P(t,T)'!Z606*$C$6*0.5+'P(t,T)'!Z606-'P(t,T)'!S606</f>
        <v>8.0040458510943768E-4</v>
      </c>
      <c r="AA614" s="4">
        <f>'P(t,T)'!AA606*$C$6*0.5+'P(t,T)'!AA606-'P(t,T)'!T606</f>
        <v>9.2739838372768446E-4</v>
      </c>
      <c r="AB614" s="4">
        <f>'P(t,T)'!AB606*$C$6*0.5+'P(t,T)'!AB606-'P(t,T)'!U606</f>
        <v>2.5263240459689751E-3</v>
      </c>
      <c r="AC614" s="4">
        <f>'P(t,T)'!AC606*$C$6*0.5+'P(t,T)'!AC606-'P(t,T)'!V606</f>
        <v>2.3633512751497499E-4</v>
      </c>
      <c r="AD614" s="3">
        <f>AC614/'P(t,T)'!AC606</f>
        <v>2.4195054920305901E-4</v>
      </c>
      <c r="AF614" s="4">
        <v>598</v>
      </c>
      <c r="AG614" s="4">
        <f>'P(t,T)'!AG606*$C$6*0.5+'P(t,T)'!AG606-'P(t,T)'!Y606</f>
        <v>-1.0050401087439154E-3</v>
      </c>
      <c r="AH614" s="4">
        <f>'P(t,T)'!AH606*$C$6*0.5+'P(t,T)'!AH606-'P(t,T)'!Z606</f>
        <v>3.9212542844546672E-4</v>
      </c>
      <c r="AI614" s="4">
        <f>'P(t,T)'!AI606*$C$6*0.5+'P(t,T)'!AI606-'P(t,T)'!AA606</f>
        <v>5.0195258713636726E-4</v>
      </c>
      <c r="AJ614" s="4">
        <f>'P(t,T)'!AJ606*$C$6*0.5+'P(t,T)'!AJ606-'P(t,T)'!AB606</f>
        <v>2.0520638111057865E-3</v>
      </c>
      <c r="AK614" s="4">
        <f>'P(t,T)'!AK606*$C$6*0.5+'P(t,T)'!AK606-'P(t,T)'!AC606</f>
        <v>-2.0333968839103544E-4</v>
      </c>
      <c r="AL614" s="4">
        <f>'P(t,T)'!AL606*$C$6*0.5+'P(t,T)'!AL606-'P(t,T)'!AD606</f>
        <v>1.0557521677347914E-3</v>
      </c>
      <c r="AM614" s="3">
        <f>AL614/'P(t,T)'!AL606</f>
        <v>1.0799525593130697E-3</v>
      </c>
      <c r="AP614" s="4">
        <v>598</v>
      </c>
      <c r="AQ614" s="19">
        <f t="shared" si="117"/>
        <v>1.1102230246251565E-16</v>
      </c>
      <c r="AR614" s="19">
        <f t="shared" si="118"/>
        <v>7.5204046592618236E-3</v>
      </c>
      <c r="AS614" s="4">
        <f t="shared" si="119"/>
        <v>6.3753497483848287E-3</v>
      </c>
      <c r="AT614" s="4">
        <f t="shared" si="120"/>
        <v>6.8818064774433182E-3</v>
      </c>
      <c r="AU614" s="4">
        <f t="shared" si="121"/>
        <v>4.608053149822015E-3</v>
      </c>
      <c r="AV614" s="4">
        <f t="shared" si="122"/>
        <v>9.4440254612103494E-3</v>
      </c>
      <c r="AW614" s="4">
        <f t="shared" si="123"/>
        <v>7.6121724912064925E-3</v>
      </c>
      <c r="AX614" s="4">
        <f t="shared" si="124"/>
        <v>3.1302018364351898E-3</v>
      </c>
      <c r="AY614" s="4">
        <f t="shared" si="125"/>
        <v>3.2995439123939541E-5</v>
      </c>
      <c r="AZ614" s="4">
        <f t="shared" si="126"/>
        <v>1.2977027169378504E-3</v>
      </c>
      <c r="BA614" s="4">
        <f t="shared" si="127"/>
        <v>1.0557521677347914E-3</v>
      </c>
      <c r="BB614" s="4">
        <f t="shared" si="128"/>
        <v>1.0799525593130697E-3</v>
      </c>
      <c r="BC614" s="4">
        <v>0</v>
      </c>
    </row>
    <row r="615" spans="1:55">
      <c r="A615" s="4"/>
      <c r="B615" s="4">
        <v>599</v>
      </c>
      <c r="C615" s="4">
        <f>'P(t,T)'!C607*$C$6*0.5+'P(t,T)'!C607-1</f>
        <v>1.1194669034764182E-3</v>
      </c>
      <c r="D615" s="4">
        <f>C615/'P(t,T)'!C607</f>
        <v>1.1450549108769944E-3</v>
      </c>
      <c r="E615" s="4"/>
      <c r="F615" s="4">
        <v>599</v>
      </c>
      <c r="G615" s="4">
        <f>'P(t,T)'!G607*$C$6*0.5+'P(t,T)'!G607-'P(t,T)'!C607</f>
        <v>6.2476443257486469E-4</v>
      </c>
      <c r="H615" s="4">
        <f>'P(t,T)'!H607*$C$6*0.5+'P(t,T)'!H607-'P(t,T)'!D607</f>
        <v>-8.2587316041582426E-4</v>
      </c>
      <c r="I615" s="3">
        <f>H615/'P(t,T)'!H607</f>
        <v>-8.4639508831794042E-4</v>
      </c>
      <c r="K615" s="4">
        <v>599</v>
      </c>
      <c r="L615" s="4">
        <f>'P(t,T)'!L607*$C$6*0.5+'P(t,T)'!L607-'P(t,T)'!G607</f>
        <v>1.6609280085222444E-4</v>
      </c>
      <c r="M615" s="4">
        <f>'P(t,T)'!M607*$C$6*0.5+'P(t,T)'!M607-'P(t,T)'!H607</f>
        <v>-1.2650629489551202E-3</v>
      </c>
      <c r="N615" s="3">
        <f>M615/'P(t,T)'!M607</f>
        <v>-1.32934071757206E-3</v>
      </c>
      <c r="O615" s="3">
        <f>N615/'P(t,T)'!N607</f>
        <v>-1.3633028187720925E-3</v>
      </c>
      <c r="Q615" s="4">
        <v>599</v>
      </c>
      <c r="R615" s="4">
        <f>'P(t,T)'!R607*$C$6*0.5+'P(t,T)'!R607-'P(t,T)'!L607</f>
        <v>-2.5765321470516689E-4</v>
      </c>
      <c r="S615" s="4">
        <f>'P(t,T)'!S607*$C$6*0.5+'P(t,T)'!S607-'P(t,T)'!M607</f>
        <v>-1.6672167815426908E-3</v>
      </c>
      <c r="T615" s="4">
        <f>'P(t,T)'!T607*$C$6*0.5+'P(t,T)'!T607-'P(t,T)'!N607</f>
        <v>-1.9196071776154122E-3</v>
      </c>
      <c r="U615" s="4">
        <f>'P(t,T)'!U607*$C$6*0.5+'P(t,T)'!U607-'P(t,T)'!O607</f>
        <v>-2.5101876524169509E-3</v>
      </c>
      <c r="V615" s="3">
        <f>U615/'P(t,T)'!U607</f>
        <v>-2.5769066236363586E-3</v>
      </c>
      <c r="X615" s="4">
        <v>599</v>
      </c>
      <c r="Y615" s="4">
        <f>'P(t,T)'!Y607*$C$6*0.5+'P(t,T)'!Y607-'P(t,T)'!R607</f>
        <v>-6.4763081345431406E-4</v>
      </c>
      <c r="Z615" s="4">
        <f>'P(t,T)'!Z607*$C$6*0.5+'P(t,T)'!Z607-'P(t,T)'!S607</f>
        <v>-2.0337153148913822E-3</v>
      </c>
      <c r="AA615" s="4">
        <f>'P(t,T)'!AA607*$C$6*0.5+'P(t,T)'!AA607-'P(t,T)'!T607</f>
        <v>-2.295037550750112E-3</v>
      </c>
      <c r="AB615" s="4">
        <f>'P(t,T)'!AB607*$C$6*0.5+'P(t,T)'!AB607-'P(t,T)'!U607</f>
        <v>-2.885624289775901E-3</v>
      </c>
      <c r="AC615" s="4">
        <f>'P(t,T)'!AC607*$C$6*0.5+'P(t,T)'!AC607-'P(t,T)'!V607</f>
        <v>-7.1139445653967126E-3</v>
      </c>
      <c r="AD615" s="3">
        <f>AC615/'P(t,T)'!AC607</f>
        <v>-7.3368903238750739E-3</v>
      </c>
      <c r="AF615" s="4">
        <v>599</v>
      </c>
      <c r="AG615" s="4">
        <f>'P(t,T)'!AG607*$C$6*0.5+'P(t,T)'!AG607-'P(t,T)'!Y607</f>
        <v>-1.0050401087439154E-3</v>
      </c>
      <c r="AH615" s="4">
        <f>'P(t,T)'!AH607*$C$6*0.5+'P(t,T)'!AH607-'P(t,T)'!Z607</f>
        <v>-2.3659743009897261E-3</v>
      </c>
      <c r="AI615" s="4">
        <f>'P(t,T)'!AI607*$C$6*0.5+'P(t,T)'!AI607-'P(t,T)'!AA607</f>
        <v>-2.6349718556376578E-3</v>
      </c>
      <c r="AJ615" s="4">
        <f>'P(t,T)'!AJ607*$C$6*0.5+'P(t,T)'!AJ607-'P(t,T)'!AB607</f>
        <v>-3.2240959286817805E-3</v>
      </c>
      <c r="AK615" s="4">
        <f>'P(t,T)'!AK607*$C$6*0.5+'P(t,T)'!AK607-'P(t,T)'!AC607</f>
        <v>-7.3256052951092832E-3</v>
      </c>
      <c r="AL615" s="4">
        <f>'P(t,T)'!AL607*$C$6*0.5+'P(t,T)'!AL607-'P(t,T)'!AD607</f>
        <v>-4.7861224138785463E-3</v>
      </c>
      <c r="AM615" s="3">
        <f>AL615/'P(t,T)'!AL607</f>
        <v>-4.924570289693125E-3</v>
      </c>
      <c r="AP615" s="4">
        <v>599</v>
      </c>
      <c r="AQ615" s="19">
        <f t="shared" si="117"/>
        <v>1.1102230246251565E-16</v>
      </c>
      <c r="AR615" s="19">
        <f t="shared" si="118"/>
        <v>-7.0127875959177487E-3</v>
      </c>
      <c r="AS615" s="4">
        <f t="shared" si="119"/>
        <v>-8.1578425067947435E-3</v>
      </c>
      <c r="AT615" s="4">
        <f t="shared" si="120"/>
        <v>-9.0253523898931824E-3</v>
      </c>
      <c r="AU615" s="4">
        <f t="shared" si="121"/>
        <v>-8.1789573015752411E-3</v>
      </c>
      <c r="AV615" s="4">
        <f t="shared" si="122"/>
        <v>-9.9832106896467245E-3</v>
      </c>
      <c r="AW615" s="4">
        <f t="shared" si="123"/>
        <v>-8.6199078708746324E-3</v>
      </c>
      <c r="AX615" s="4">
        <f t="shared" si="124"/>
        <v>-1.7016456484142354E-2</v>
      </c>
      <c r="AY615" s="4">
        <f t="shared" si="125"/>
        <v>-1.4439549860505996E-2</v>
      </c>
      <c r="AZ615" s="4">
        <f t="shared" si="126"/>
        <v>-1.2123012737753621E-2</v>
      </c>
      <c r="BA615" s="4">
        <f t="shared" si="127"/>
        <v>-4.7861224138785463E-3</v>
      </c>
      <c r="BB615" s="4">
        <f t="shared" si="128"/>
        <v>-4.924570289693125E-3</v>
      </c>
      <c r="BC615" s="4">
        <v>0</v>
      </c>
    </row>
    <row r="616" spans="1:55">
      <c r="A616" s="4"/>
      <c r="B616" s="4">
        <v>600</v>
      </c>
      <c r="C616" s="4">
        <f>'P(t,T)'!C608*$C$6*0.5+'P(t,T)'!C608-1</f>
        <v>1.1194669034764182E-3</v>
      </c>
      <c r="D616" s="4">
        <f>C616/'P(t,T)'!C608</f>
        <v>1.1450549108769944E-3</v>
      </c>
      <c r="E616" s="4"/>
      <c r="F616" s="4">
        <v>600</v>
      </c>
      <c r="G616" s="4">
        <f>'P(t,T)'!G608*$C$6*0.5+'P(t,T)'!G608-'P(t,T)'!C608</f>
        <v>6.2476443257486469E-4</v>
      </c>
      <c r="H616" s="4">
        <f>'P(t,T)'!H608*$C$6*0.5+'P(t,T)'!H608-'P(t,T)'!D608</f>
        <v>2.6388620569040011E-3</v>
      </c>
      <c r="I616" s="3">
        <f>H616/'P(t,T)'!H608</f>
        <v>2.6950890313769309E-3</v>
      </c>
      <c r="K616" s="4">
        <v>600</v>
      </c>
      <c r="L616" s="4">
        <f>'P(t,T)'!L608*$C$6*0.5+'P(t,T)'!L608-'P(t,T)'!G608</f>
        <v>1.6609280085222444E-4</v>
      </c>
      <c r="M616" s="4">
        <f>'P(t,T)'!M608*$C$6*0.5+'P(t,T)'!M608-'P(t,T)'!H608</f>
        <v>2.1214037330512525E-3</v>
      </c>
      <c r="N616" s="3">
        <f>M616/'P(t,T)'!M608</f>
        <v>2.2138122769219744E-3</v>
      </c>
      <c r="O616" s="3">
        <f>N616/'P(t,T)'!N608</f>
        <v>2.2700086221376162E-3</v>
      </c>
      <c r="Q616" s="4">
        <v>600</v>
      </c>
      <c r="R616" s="4">
        <f>'P(t,T)'!R608*$C$6*0.5+'P(t,T)'!R608-'P(t,T)'!L608</f>
        <v>-2.5765321470516689E-4</v>
      </c>
      <c r="S616" s="4">
        <f>'P(t,T)'!S608*$C$6*0.5+'P(t,T)'!S608-'P(t,T)'!M608</f>
        <v>1.638234425672902E-3</v>
      </c>
      <c r="T616" s="4">
        <f>'P(t,T)'!T608*$C$6*0.5+'P(t,T)'!T608-'P(t,T)'!N608</f>
        <v>-1.7645660737587443E-3</v>
      </c>
      <c r="U616" s="4">
        <f>'P(t,T)'!U608*$C$6*0.5+'P(t,T)'!U608-'P(t,T)'!O608</f>
        <v>-1.3523003824608137E-3</v>
      </c>
      <c r="V616" s="3">
        <f>U616/'P(t,T)'!U608</f>
        <v>-1.3866339417860076E-3</v>
      </c>
      <c r="X616" s="4">
        <v>600</v>
      </c>
      <c r="Y616" s="4">
        <f>'P(t,T)'!Y608*$C$6*0.5+'P(t,T)'!Y608-'P(t,T)'!R608</f>
        <v>-6.4763081345431406E-4</v>
      </c>
      <c r="Z616" s="4">
        <f>'P(t,T)'!Z608*$C$6*0.5+'P(t,T)'!Z608-'P(t,T)'!S608</f>
        <v>1.1884449793193586E-3</v>
      </c>
      <c r="AA616" s="4">
        <f>'P(t,T)'!AA608*$C$6*0.5+'P(t,T)'!AA608-'P(t,T)'!T608</f>
        <v>-2.1444062368921601E-3</v>
      </c>
      <c r="AB616" s="4">
        <f>'P(t,T)'!AB608*$C$6*0.5+'P(t,T)'!AB608-'P(t,T)'!U608</f>
        <v>-1.7602682074050469E-3</v>
      </c>
      <c r="AC616" s="4">
        <f>'P(t,T)'!AC608*$C$6*0.5+'P(t,T)'!AC608-'P(t,T)'!V608</f>
        <v>-2.8024798232996195E-3</v>
      </c>
      <c r="AD616" s="3">
        <f>AC616/'P(t,T)'!AC608</f>
        <v>-2.8778109873019305E-3</v>
      </c>
      <c r="AF616" s="4">
        <v>600</v>
      </c>
      <c r="AG616" s="4">
        <f>'P(t,T)'!AG608*$C$6*0.5+'P(t,T)'!AG608-'P(t,T)'!Y608</f>
        <v>-1.0050401087439154E-3</v>
      </c>
      <c r="AH616" s="4">
        <f>'P(t,T)'!AH608*$C$6*0.5+'P(t,T)'!AH608-'P(t,T)'!Z608</f>
        <v>7.7106790783865176E-4</v>
      </c>
      <c r="AI616" s="4">
        <f>'P(t,T)'!AI608*$C$6*0.5+'P(t,T)'!AI608-'P(t,T)'!AA608</f>
        <v>-2.4888148494223161E-3</v>
      </c>
      <c r="AJ616" s="4">
        <f>'P(t,T)'!AJ608*$C$6*0.5+'P(t,T)'!AJ608-'P(t,T)'!AB608</f>
        <v>-2.1318079498550135E-3</v>
      </c>
      <c r="AK616" s="4">
        <f>'P(t,T)'!AK608*$C$6*0.5+'P(t,T)'!AK608-'P(t,T)'!AC608</f>
        <v>-3.1606760782896259E-3</v>
      </c>
      <c r="AL616" s="4">
        <f>'P(t,T)'!AL608*$C$6*0.5+'P(t,T)'!AL608-'P(t,T)'!AD608</f>
        <v>-4.4161691973759742E-3</v>
      </c>
      <c r="AM616" s="3">
        <f>AL616/'P(t,T)'!AL608</f>
        <v>-4.5422269658910988E-3</v>
      </c>
      <c r="AP616" s="4">
        <v>600</v>
      </c>
      <c r="AQ616" s="19">
        <f t="shared" si="117"/>
        <v>1.1102230246251565E-16</v>
      </c>
      <c r="AR616" s="19">
        <f t="shared" si="118"/>
        <v>9.5030680136631608E-3</v>
      </c>
      <c r="AS616" s="4">
        <f t="shared" si="119"/>
        <v>8.3580131027861659E-3</v>
      </c>
      <c r="AT616" s="4">
        <f t="shared" si="120"/>
        <v>-1.4888858517743148E-3</v>
      </c>
      <c r="AU616" s="4">
        <f t="shared" si="121"/>
        <v>-4.1839748831512466E-3</v>
      </c>
      <c r="AV616" s="4">
        <f t="shared" si="122"/>
        <v>-2.974367917583258E-3</v>
      </c>
      <c r="AW616" s="4">
        <f t="shared" si="123"/>
        <v>-5.2443765397208741E-3</v>
      </c>
      <c r="AX616" s="4">
        <f t="shared" si="124"/>
        <v>-7.3497898433752531E-3</v>
      </c>
      <c r="AY616" s="4">
        <f t="shared" si="125"/>
        <v>-5.9631559015892455E-3</v>
      </c>
      <c r="AZ616" s="4">
        <f t="shared" si="126"/>
        <v>-7.2939801846779052E-3</v>
      </c>
      <c r="BA616" s="4">
        <f t="shared" si="127"/>
        <v>-4.4161691973759742E-3</v>
      </c>
      <c r="BB616" s="4">
        <f t="shared" si="128"/>
        <v>-4.5422269658910988E-3</v>
      </c>
      <c r="BC616" s="4">
        <v>0</v>
      </c>
    </row>
    <row r="617" spans="1:55">
      <c r="A617" s="4"/>
      <c r="B617" s="4">
        <v>601</v>
      </c>
      <c r="C617" s="4">
        <f>'P(t,T)'!C609*$C$6*0.5+'P(t,T)'!C609-1</f>
        <v>1.1194669034764182E-3</v>
      </c>
      <c r="D617" s="4">
        <f>C617/'P(t,T)'!C609</f>
        <v>1.1450549108769944E-3</v>
      </c>
      <c r="E617" s="4"/>
      <c r="F617" s="4">
        <v>601</v>
      </c>
      <c r="G617" s="4">
        <f>'P(t,T)'!G609*$C$6*0.5+'P(t,T)'!G609-'P(t,T)'!C609</f>
        <v>6.2476443257486469E-4</v>
      </c>
      <c r="H617" s="4">
        <f>'P(t,T)'!H609*$C$6*0.5+'P(t,T)'!H609-'P(t,T)'!D609</f>
        <v>6.5870817965429929E-4</v>
      </c>
      <c r="I617" s="3">
        <f>H617/'P(t,T)'!H609</f>
        <v>6.7407471837126784E-4</v>
      </c>
      <c r="K617" s="4">
        <v>601</v>
      </c>
      <c r="L617" s="4">
        <f>'P(t,T)'!L609*$C$6*0.5+'P(t,T)'!L609-'P(t,T)'!G609</f>
        <v>1.6609280085222444E-4</v>
      </c>
      <c r="M617" s="4">
        <f>'P(t,T)'!M609*$C$6*0.5+'P(t,T)'!M609-'P(t,T)'!H609</f>
        <v>1.8311218572941712E-4</v>
      </c>
      <c r="N617" s="3">
        <f>M617/'P(t,T)'!M609</f>
        <v>1.9184558922216697E-4</v>
      </c>
      <c r="O617" s="3">
        <f>N617/'P(t,T)'!N609</f>
        <v>1.9555507692393899E-4</v>
      </c>
      <c r="Q617" s="4">
        <v>601</v>
      </c>
      <c r="R617" s="4">
        <f>'P(t,T)'!R609*$C$6*0.5+'P(t,T)'!R609-'P(t,T)'!L609</f>
        <v>-2.5765321470516689E-4</v>
      </c>
      <c r="S617" s="4">
        <f>'P(t,T)'!S609*$C$6*0.5+'P(t,T)'!S609-'P(t,T)'!M609</f>
        <v>-2.5648948039413977E-4</v>
      </c>
      <c r="T617" s="4">
        <f>'P(t,T)'!T609*$C$6*0.5+'P(t,T)'!T609-'P(t,T)'!N609</f>
        <v>4.0357572060857327E-3</v>
      </c>
      <c r="U617" s="4">
        <f>'P(t,T)'!U609*$C$6*0.5+'P(t,T)'!U609-'P(t,T)'!O609</f>
        <v>6.1338763372171812E-3</v>
      </c>
      <c r="V617" s="3">
        <f>U617/'P(t,T)'!U609</f>
        <v>6.2428112723709713E-3</v>
      </c>
      <c r="X617" s="4">
        <v>601</v>
      </c>
      <c r="Y617" s="4">
        <f>'P(t,T)'!Y609*$C$6*0.5+'P(t,T)'!Y609-'P(t,T)'!R609</f>
        <v>-6.4763081345431406E-4</v>
      </c>
      <c r="Z617" s="4">
        <f>'P(t,T)'!Z609*$C$6*0.5+'P(t,T)'!Z609-'P(t,T)'!S609</f>
        <v>-6.6127300458163063E-4</v>
      </c>
      <c r="AA617" s="4">
        <f>'P(t,T)'!AA609*$C$6*0.5+'P(t,T)'!AA609-'P(t,T)'!T609</f>
        <v>3.5254555790424913E-3</v>
      </c>
      <c r="AB617" s="4">
        <f>'P(t,T)'!AB609*$C$6*0.5+'P(t,T)'!AB609-'P(t,T)'!U609</f>
        <v>5.5787476848374595E-3</v>
      </c>
      <c r="AC617" s="4">
        <f>'P(t,T)'!AC609*$C$6*0.5+'P(t,T)'!AC609-'P(t,T)'!V609</f>
        <v>3.7341374239052705E-3</v>
      </c>
      <c r="AD617" s="3">
        <f>AC617/'P(t,T)'!AC609</f>
        <v>3.809540224118382E-3</v>
      </c>
      <c r="AF617" s="4">
        <v>601</v>
      </c>
      <c r="AG617" s="4">
        <f>'P(t,T)'!AG609*$C$6*0.5+'P(t,T)'!AG609-'P(t,T)'!Y609</f>
        <v>-1.0050401087439154E-3</v>
      </c>
      <c r="AH617" s="4">
        <f>'P(t,T)'!AH609*$C$6*0.5+'P(t,T)'!AH609-'P(t,T)'!Z609</f>
        <v>-1.0324605706963919E-3</v>
      </c>
      <c r="AI617" s="4">
        <f>'P(t,T)'!AI609*$C$6*0.5+'P(t,T)'!AI609-'P(t,T)'!AA609</f>
        <v>3.0464756523544967E-3</v>
      </c>
      <c r="AJ617" s="4">
        <f>'P(t,T)'!AJ609*$C$6*0.5+'P(t,T)'!AJ609-'P(t,T)'!AB609</f>
        <v>5.0535896177947848E-3</v>
      </c>
      <c r="AK617" s="4">
        <f>'P(t,T)'!AK609*$C$6*0.5+'P(t,T)'!AK609-'P(t,T)'!AC609</f>
        <v>3.2229953486967444E-3</v>
      </c>
      <c r="AL617" s="4">
        <f>'P(t,T)'!AL609*$C$6*0.5+'P(t,T)'!AL609-'P(t,T)'!AD609</f>
        <v>2.9094501043469556E-4</v>
      </c>
      <c r="AM617" s="3">
        <f>AL617/'P(t,T)'!AL609</f>
        <v>2.9784172457172773E-4</v>
      </c>
      <c r="AP617" s="4">
        <v>601</v>
      </c>
      <c r="AQ617" s="19">
        <f t="shared" si="117"/>
        <v>1.1102230246251565E-16</v>
      </c>
      <c r="AR617" s="19">
        <f t="shared" si="118"/>
        <v>3.6652220588548595E-5</v>
      </c>
      <c r="AS617" s="4">
        <f t="shared" si="119"/>
        <v>-1.1084026902884458E-3</v>
      </c>
      <c r="AT617" s="4">
        <f t="shared" si="120"/>
        <v>1.1473608745076157E-2</v>
      </c>
      <c r="AU617" s="4">
        <f t="shared" si="121"/>
        <v>1.0799534026704888E-2</v>
      </c>
      <c r="AV617" s="4">
        <f t="shared" si="122"/>
        <v>1.6961768716773365E-2</v>
      </c>
      <c r="AW617" s="4">
        <f t="shared" si="123"/>
        <v>1.6766213639849425E-2</v>
      </c>
      <c r="AX617" s="4">
        <f t="shared" si="124"/>
        <v>1.3199944044972985E-2</v>
      </c>
      <c r="AY617" s="4">
        <f t="shared" si="125"/>
        <v>6.9571327726020149E-3</v>
      </c>
      <c r="AZ617" s="4">
        <f t="shared" si="126"/>
        <v>4.1004852345530775E-3</v>
      </c>
      <c r="BA617" s="4">
        <f t="shared" si="127"/>
        <v>2.9094501043469556E-4</v>
      </c>
      <c r="BB617" s="4">
        <f t="shared" si="128"/>
        <v>2.9784172457172773E-4</v>
      </c>
      <c r="BC617" s="4">
        <v>0</v>
      </c>
    </row>
    <row r="618" spans="1:55">
      <c r="A618" s="4"/>
      <c r="B618" s="4">
        <v>602</v>
      </c>
      <c r="C618" s="4">
        <f>'P(t,T)'!C610*$C$6*0.5+'P(t,T)'!C610-1</f>
        <v>1.1194669034764182E-3</v>
      </c>
      <c r="D618" s="4">
        <f>C618/'P(t,T)'!C610</f>
        <v>1.1450549108769944E-3</v>
      </c>
      <c r="E618" s="4"/>
      <c r="F618" s="4">
        <v>602</v>
      </c>
      <c r="G618" s="4">
        <f>'P(t,T)'!G610*$C$6*0.5+'P(t,T)'!G610-'P(t,T)'!C610</f>
        <v>6.2476443257486469E-4</v>
      </c>
      <c r="H618" s="4">
        <f>'P(t,T)'!H610*$C$6*0.5+'P(t,T)'!H610-'P(t,T)'!D610</f>
        <v>-1.9552171126278051E-3</v>
      </c>
      <c r="I618" s="3">
        <f>H618/'P(t,T)'!H610</f>
        <v>-2.0060692575360126E-3</v>
      </c>
      <c r="K618" s="4">
        <v>602</v>
      </c>
      <c r="L618" s="4">
        <f>'P(t,T)'!L610*$C$6*0.5+'P(t,T)'!L610-'P(t,T)'!G610</f>
        <v>1.6609280085222444E-4</v>
      </c>
      <c r="M618" s="4">
        <f>'P(t,T)'!M610*$C$6*0.5+'P(t,T)'!M610-'P(t,T)'!H610</f>
        <v>-2.3638306702870038E-3</v>
      </c>
      <c r="N618" s="3">
        <f>M618/'P(t,T)'!M610</f>
        <v>-2.4895613670034944E-3</v>
      </c>
      <c r="O618" s="3">
        <f>N618/'P(t,T)'!N610</f>
        <v>-2.5533953975226857E-3</v>
      </c>
      <c r="Q618" s="4">
        <v>602</v>
      </c>
      <c r="R618" s="4">
        <f>'P(t,T)'!R610*$C$6*0.5+'P(t,T)'!R610-'P(t,T)'!L610</f>
        <v>-2.5765321470516689E-4</v>
      </c>
      <c r="S618" s="4">
        <f>'P(t,T)'!S610*$C$6*0.5+'P(t,T)'!S610-'P(t,T)'!M610</f>
        <v>-2.7347647619281323E-3</v>
      </c>
      <c r="T618" s="4">
        <f>'P(t,T)'!T610*$C$6*0.5+'P(t,T)'!T610-'P(t,T)'!N610</f>
        <v>-2.0072837653004605E-3</v>
      </c>
      <c r="U618" s="4">
        <f>'P(t,T)'!U610*$C$6*0.5+'P(t,T)'!U610-'P(t,T)'!O610</f>
        <v>-2.5338321571507505E-3</v>
      </c>
      <c r="V618" s="3">
        <f>U618/'P(t,T)'!U610</f>
        <v>-2.6012412420334673E-3</v>
      </c>
      <c r="X618" s="4">
        <v>602</v>
      </c>
      <c r="Y618" s="4">
        <f>'P(t,T)'!Y610*$C$6*0.5+'P(t,T)'!Y610-'P(t,T)'!R610</f>
        <v>-6.4763081345431406E-4</v>
      </c>
      <c r="Z618" s="4">
        <f>'P(t,T)'!Z610*$C$6*0.5+'P(t,T)'!Z610-'P(t,T)'!S610</f>
        <v>-3.0695570683462181E-3</v>
      </c>
      <c r="AA618" s="4">
        <f>'P(t,T)'!AA610*$C$6*0.5+'P(t,T)'!AA610-'P(t,T)'!T610</f>
        <v>-2.380198982438797E-3</v>
      </c>
      <c r="AB618" s="4">
        <f>'P(t,T)'!AB610*$C$6*0.5+'P(t,T)'!AB610-'P(t,T)'!U610</f>
        <v>-2.9085772255722508E-3</v>
      </c>
      <c r="AC618" s="4">
        <f>'P(t,T)'!AC610*$C$6*0.5+'P(t,T)'!AC610-'P(t,T)'!V610</f>
        <v>-7.6178697564877051E-4</v>
      </c>
      <c r="AD618" s="3">
        <f>AC618/'P(t,T)'!AC610</f>
        <v>-7.8066636973815823E-4</v>
      </c>
      <c r="AF618" s="4">
        <v>602</v>
      </c>
      <c r="AG618" s="4">
        <f>'P(t,T)'!AG610*$C$6*0.5+'P(t,T)'!AG610-'P(t,T)'!Y610</f>
        <v>-1.0050401087439154E-3</v>
      </c>
      <c r="AH618" s="4">
        <f>'P(t,T)'!AH610*$C$6*0.5+'P(t,T)'!AH610-'P(t,T)'!Z610</f>
        <v>-3.3697711173968914E-3</v>
      </c>
      <c r="AI618" s="4">
        <f>'P(t,T)'!AI610*$C$6*0.5+'P(t,T)'!AI610-'P(t,T)'!AA610</f>
        <v>-2.7175828264752733E-3</v>
      </c>
      <c r="AJ618" s="4">
        <f>'P(t,T)'!AJ610*$C$6*0.5+'P(t,T)'!AJ610-'P(t,T)'!AB610</f>
        <v>-3.2463478512883004E-3</v>
      </c>
      <c r="AK618" s="4">
        <f>'P(t,T)'!AK610*$C$6*0.5+'P(t,T)'!AK610-'P(t,T)'!AC610</f>
        <v>-1.1766877657614083E-3</v>
      </c>
      <c r="AL618" s="4">
        <f>'P(t,T)'!AL610*$C$6*0.5+'P(t,T)'!AL610-'P(t,T)'!AD610</f>
        <v>-1.1335464366225567E-3</v>
      </c>
      <c r="AM618" s="3">
        <f>AL618/'P(t,T)'!AL610</f>
        <v>-1.1620714992652897E-3</v>
      </c>
      <c r="AP618" s="4">
        <v>602</v>
      </c>
      <c r="AQ618" s="19">
        <f t="shared" si="117"/>
        <v>1.1102230246251565E-16</v>
      </c>
      <c r="AR618" s="19">
        <f t="shared" si="118"/>
        <v>-1.2348085819709056E-2</v>
      </c>
      <c r="AS618" s="4">
        <f t="shared" si="119"/>
        <v>-1.3493140730586051E-2</v>
      </c>
      <c r="AT618" s="4">
        <f t="shared" si="120"/>
        <v>-1.1600696198754038E-2</v>
      </c>
      <c r="AU618" s="4">
        <f t="shared" si="121"/>
        <v>-9.5946269412180256E-3</v>
      </c>
      <c r="AV618" s="4">
        <f t="shared" si="122"/>
        <v>-1.1242152631533987E-2</v>
      </c>
      <c r="AW618" s="4">
        <f t="shared" si="123"/>
        <v>-8.6887572340113017E-3</v>
      </c>
      <c r="AX618" s="4">
        <f t="shared" si="124"/>
        <v>-4.5397159834436457E-3</v>
      </c>
      <c r="AY618" s="4">
        <f t="shared" si="125"/>
        <v>-1.9384747414101788E-3</v>
      </c>
      <c r="AZ618" s="4">
        <f t="shared" si="126"/>
        <v>-1.914212806360715E-3</v>
      </c>
      <c r="BA618" s="4">
        <f t="shared" si="127"/>
        <v>-1.1335464366225567E-3</v>
      </c>
      <c r="BB618" s="4">
        <f t="shared" si="128"/>
        <v>-1.1620714992652897E-3</v>
      </c>
      <c r="BC618" s="4">
        <v>0</v>
      </c>
    </row>
    <row r="619" spans="1:55">
      <c r="A619" s="4"/>
      <c r="B619" s="4">
        <v>603</v>
      </c>
      <c r="C619" s="4">
        <f>'P(t,T)'!C611*$C$6*0.5+'P(t,T)'!C611-1</f>
        <v>1.1194669034764182E-3</v>
      </c>
      <c r="D619" s="4">
        <f>C619/'P(t,T)'!C611</f>
        <v>1.1450549108769944E-3</v>
      </c>
      <c r="E619" s="4"/>
      <c r="F619" s="4">
        <v>603</v>
      </c>
      <c r="G619" s="4">
        <f>'P(t,T)'!G611*$C$6*0.5+'P(t,T)'!G611-'P(t,T)'!C611</f>
        <v>6.2476443257486469E-4</v>
      </c>
      <c r="H619" s="4">
        <f>'P(t,T)'!H611*$C$6*0.5+'P(t,T)'!H611-'P(t,T)'!D611</f>
        <v>1.979229037575303E-3</v>
      </c>
      <c r="I619" s="3">
        <f>H619/'P(t,T)'!H611</f>
        <v>2.0227317751770257E-3</v>
      </c>
      <c r="K619" s="4">
        <v>603</v>
      </c>
      <c r="L619" s="4">
        <f>'P(t,T)'!L611*$C$6*0.5+'P(t,T)'!L611-'P(t,T)'!G611</f>
        <v>1.6609280085222444E-4</v>
      </c>
      <c r="M619" s="4">
        <f>'P(t,T)'!M611*$C$6*0.5+'P(t,T)'!M611-'P(t,T)'!H611</f>
        <v>1.4748657399301646E-3</v>
      </c>
      <c r="N619" s="3">
        <f>M619/'P(t,T)'!M611</f>
        <v>1.5411381817803133E-3</v>
      </c>
      <c r="O619" s="3">
        <f>N619/'P(t,T)'!N611</f>
        <v>1.5693417731660491E-3</v>
      </c>
      <c r="Q619" s="4">
        <v>603</v>
      </c>
      <c r="R619" s="4">
        <f>'P(t,T)'!R611*$C$6*0.5+'P(t,T)'!R611-'P(t,T)'!L611</f>
        <v>-2.5765321470516689E-4</v>
      </c>
      <c r="S619" s="4">
        <f>'P(t,T)'!S611*$C$6*0.5+'P(t,T)'!S611-'P(t,T)'!M611</f>
        <v>1.0053973258661308E-3</v>
      </c>
      <c r="T619" s="4">
        <f>'P(t,T)'!T611*$C$6*0.5+'P(t,T)'!T611-'P(t,T)'!N611</f>
        <v>5.0423937735271096E-3</v>
      </c>
      <c r="U619" s="4">
        <f>'P(t,T)'!U611*$C$6*0.5+'P(t,T)'!U611-'P(t,T)'!O611</f>
        <v>2.4943661830700847E-5</v>
      </c>
      <c r="V619" s="3">
        <f>U619/'P(t,T)'!U611</f>
        <v>2.5541731719132071E-5</v>
      </c>
      <c r="X619" s="4">
        <v>603</v>
      </c>
      <c r="Y619" s="4">
        <f>'P(t,T)'!Y611*$C$6*0.5+'P(t,T)'!Y611-'P(t,T)'!R611</f>
        <v>-6.4763081345431406E-4</v>
      </c>
      <c r="Z619" s="4">
        <f>'P(t,T)'!Z611*$C$6*0.5+'P(t,T)'!Z611-'P(t,T)'!S611</f>
        <v>5.6982657527426817E-4</v>
      </c>
      <c r="AA619" s="4">
        <f>'P(t,T)'!AA611*$C$6*0.5+'P(t,T)'!AA611-'P(t,T)'!T611</f>
        <v>4.5162491452893638E-3</v>
      </c>
      <c r="AB619" s="4">
        <f>'P(t,T)'!AB611*$C$6*0.5+'P(t,T)'!AB611-'P(t,T)'!U611</f>
        <v>-4.1831013537330097E-4</v>
      </c>
      <c r="AC619" s="4">
        <f>'P(t,T)'!AC611*$C$6*0.5+'P(t,T)'!AC611-'P(t,T)'!V611</f>
        <v>1.4361383059751098E-3</v>
      </c>
      <c r="AD619" s="3">
        <f>AC619/'P(t,T)'!AC611</f>
        <v>1.4685000593374095E-3</v>
      </c>
      <c r="AF619" s="4">
        <v>603</v>
      </c>
      <c r="AG619" s="4">
        <f>'P(t,T)'!AG611*$C$6*0.5+'P(t,T)'!AG611-'P(t,T)'!Y611</f>
        <v>-1.0050401087439154E-3</v>
      </c>
      <c r="AH619" s="4">
        <f>'P(t,T)'!AH611*$C$6*0.5+'P(t,T)'!AH611-'P(t,T)'!Z611</f>
        <v>1.6710176666578924E-4</v>
      </c>
      <c r="AI619" s="4">
        <f>'P(t,T)'!AI611*$C$6*0.5+'P(t,T)'!AI611-'P(t,T)'!AA611</f>
        <v>4.0204259743147341E-3</v>
      </c>
      <c r="AJ619" s="4">
        <f>'P(t,T)'!AJ611*$C$6*0.5+'P(t,T)'!AJ611-'P(t,T)'!AB611</f>
        <v>-8.2595591367407017E-4</v>
      </c>
      <c r="AK619" s="4">
        <f>'P(t,T)'!AK611*$C$6*0.5+'P(t,T)'!AK611-'P(t,T)'!AC611</f>
        <v>9.6925773245837288E-4</v>
      </c>
      <c r="AL619" s="4">
        <f>'P(t,T)'!AL611*$C$6*0.5+'P(t,T)'!AL611-'P(t,T)'!AD611</f>
        <v>4.0881599170174976E-3</v>
      </c>
      <c r="AM619" s="3">
        <f>AL619/'P(t,T)'!AL611</f>
        <v>4.1692409190987193E-3</v>
      </c>
      <c r="AP619" s="4">
        <v>603</v>
      </c>
      <c r="AQ619" s="19">
        <f t="shared" si="117"/>
        <v>1.1102230246251565E-16</v>
      </c>
      <c r="AR619" s="19">
        <f t="shared" si="118"/>
        <v>6.3414753561886507E-3</v>
      </c>
      <c r="AS619" s="4">
        <f t="shared" si="119"/>
        <v>5.1964204453116558E-3</v>
      </c>
      <c r="AT619" s="4">
        <f t="shared" si="120"/>
        <v>1.7142938850088545E-2</v>
      </c>
      <c r="AU619" s="4">
        <f t="shared" si="121"/>
        <v>1.5120207074911522E-2</v>
      </c>
      <c r="AV619" s="4">
        <f t="shared" si="122"/>
        <v>3.5001938594937882E-4</v>
      </c>
      <c r="AW619" s="4">
        <f t="shared" si="123"/>
        <v>-1.2193223872166703E-3</v>
      </c>
      <c r="AX619" s="4">
        <f t="shared" si="124"/>
        <v>2.4309377701526146E-3</v>
      </c>
      <c r="AY619" s="4">
        <f t="shared" si="125"/>
        <v>2.4053960384334827E-3</v>
      </c>
      <c r="AZ619" s="4">
        <f t="shared" si="126"/>
        <v>5.5566599763549069E-3</v>
      </c>
      <c r="BA619" s="4">
        <f t="shared" si="127"/>
        <v>4.0881599170174976E-3</v>
      </c>
      <c r="BB619" s="4">
        <f t="shared" si="128"/>
        <v>4.1692409190987193E-3</v>
      </c>
      <c r="BC619" s="4">
        <v>0</v>
      </c>
    </row>
    <row r="620" spans="1:55">
      <c r="A620" s="4"/>
      <c r="B620" s="4">
        <v>604</v>
      </c>
      <c r="C620" s="4">
        <f>'P(t,T)'!C612*$C$6*0.5+'P(t,T)'!C612-1</f>
        <v>1.1194669034764182E-3</v>
      </c>
      <c r="D620" s="4">
        <f>C620/'P(t,T)'!C612</f>
        <v>1.1450549108769944E-3</v>
      </c>
      <c r="E620" s="4"/>
      <c r="F620" s="4">
        <v>604</v>
      </c>
      <c r="G620" s="4">
        <f>'P(t,T)'!G612*$C$6*0.5+'P(t,T)'!G612-'P(t,T)'!C612</f>
        <v>6.2476443257486469E-4</v>
      </c>
      <c r="H620" s="4">
        <f>'P(t,T)'!H612*$C$6*0.5+'P(t,T)'!H612-'P(t,T)'!D612</f>
        <v>1.0002754737967745E-3</v>
      </c>
      <c r="I620" s="3">
        <f>H620/'P(t,T)'!H612</f>
        <v>1.0232609127190824E-3</v>
      </c>
      <c r="K620" s="4">
        <v>604</v>
      </c>
      <c r="L620" s="4">
        <f>'P(t,T)'!L612*$C$6*0.5+'P(t,T)'!L612-'P(t,T)'!G612</f>
        <v>1.6609280085222444E-4</v>
      </c>
      <c r="M620" s="4">
        <f>'P(t,T)'!M612*$C$6*0.5+'P(t,T)'!M612-'P(t,T)'!H612</f>
        <v>5.1691211230475709E-4</v>
      </c>
      <c r="N620" s="3">
        <f>M620/'P(t,T)'!M612</f>
        <v>5.411963326739269E-4</v>
      </c>
      <c r="O620" s="3">
        <f>N620/'P(t,T)'!N612</f>
        <v>5.5312675189484318E-4</v>
      </c>
      <c r="Q620" s="4">
        <v>604</v>
      </c>
      <c r="R620" s="4">
        <f>'P(t,T)'!R612*$C$6*0.5+'P(t,T)'!R612-'P(t,T)'!L612</f>
        <v>-2.5765321470516689E-4</v>
      </c>
      <c r="S620" s="4">
        <f>'P(t,T)'!S612*$C$6*0.5+'P(t,T)'!S612-'P(t,T)'!M612</f>
        <v>6.927372377485419E-5</v>
      </c>
      <c r="T620" s="4">
        <f>'P(t,T)'!T612*$C$6*0.5+'P(t,T)'!T612-'P(t,T)'!N612</f>
        <v>1.4212508975637306E-3</v>
      </c>
      <c r="U620" s="4">
        <f>'P(t,T)'!U612*$C$6*0.5+'P(t,T)'!U612-'P(t,T)'!O612</f>
        <v>2.8837605212699291E-3</v>
      </c>
      <c r="V620" s="3">
        <f>U620/'P(t,T)'!U612</f>
        <v>2.9444864137312854E-3</v>
      </c>
      <c r="X620" s="4">
        <v>604</v>
      </c>
      <c r="Y620" s="4">
        <f>'P(t,T)'!Y612*$C$6*0.5+'P(t,T)'!Y612-'P(t,T)'!R612</f>
        <v>-6.4763081345431406E-4</v>
      </c>
      <c r="Z620" s="4">
        <f>'P(t,T)'!Z612*$C$6*0.5+'P(t,T)'!Z612-'P(t,T)'!S612</f>
        <v>-3.4376928118262651E-4</v>
      </c>
      <c r="AA620" s="4">
        <f>'P(t,T)'!AA612*$C$6*0.5+'P(t,T)'!AA612-'P(t,T)'!T612</f>
        <v>9.614607002171871E-4</v>
      </c>
      <c r="AB620" s="4">
        <f>'P(t,T)'!AB612*$C$6*0.5+'P(t,T)'!AB612-'P(t,T)'!U612</f>
        <v>2.3790827056642261E-3</v>
      </c>
      <c r="AC620" s="4">
        <f>'P(t,T)'!AC612*$C$6*0.5+'P(t,T)'!AC612-'P(t,T)'!V612</f>
        <v>1.9084529317368037E-3</v>
      </c>
      <c r="AD620" s="3">
        <f>AC620/'P(t,T)'!AC612</f>
        <v>1.9505378149340643E-3</v>
      </c>
      <c r="AF620" s="4">
        <v>604</v>
      </c>
      <c r="AG620" s="4">
        <f>'P(t,T)'!AG612*$C$6*0.5+'P(t,T)'!AG612-'P(t,T)'!Y612</f>
        <v>-1.0050401087439154E-3</v>
      </c>
      <c r="AH620" s="4">
        <f>'P(t,T)'!AH612*$C$6*0.5+'P(t,T)'!AH612-'P(t,T)'!Z612</f>
        <v>-7.2339479697669518E-4</v>
      </c>
      <c r="AI620" s="4">
        <f>'P(t,T)'!AI612*$C$6*0.5+'P(t,T)'!AI612-'P(t,T)'!AA612</f>
        <v>5.3522464632205224E-4</v>
      </c>
      <c r="AJ620" s="4">
        <f>'P(t,T)'!AJ612*$C$6*0.5+'P(t,T)'!AJ612-'P(t,T)'!AB612</f>
        <v>1.907743584163013E-3</v>
      </c>
      <c r="AK620" s="4">
        <f>'P(t,T)'!AK612*$C$6*0.5+'P(t,T)'!AK612-'P(t,T)'!AC612</f>
        <v>1.4316334482942228E-3</v>
      </c>
      <c r="AL620" s="4">
        <f>'P(t,T)'!AL612*$C$6*0.5+'P(t,T)'!AL612-'P(t,T)'!AD612</f>
        <v>-1.6869872428174615E-3</v>
      </c>
      <c r="AM620" s="3">
        <f>AL620/'P(t,T)'!AL612</f>
        <v>-1.7303980937956383E-3</v>
      </c>
      <c r="AP620" s="4">
        <v>604</v>
      </c>
      <c r="AQ620" s="19">
        <f t="shared" si="117"/>
        <v>1.1102230246251565E-16</v>
      </c>
      <c r="AR620" s="19">
        <f t="shared" si="118"/>
        <v>1.6643521425940585E-3</v>
      </c>
      <c r="AS620" s="4">
        <f t="shared" si="119"/>
        <v>5.192972317170641E-4</v>
      </c>
      <c r="AT620" s="4">
        <f t="shared" si="120"/>
        <v>4.4823934894959797E-3</v>
      </c>
      <c r="AU620" s="4">
        <f t="shared" si="121"/>
        <v>3.4591325767768968E-3</v>
      </c>
      <c r="AV620" s="4">
        <f t="shared" si="122"/>
        <v>7.7237135629920116E-3</v>
      </c>
      <c r="AW620" s="4">
        <f t="shared" si="123"/>
        <v>7.1705868110971682E-3</v>
      </c>
      <c r="AX620" s="4">
        <f t="shared" si="124"/>
        <v>6.2845727937623115E-3</v>
      </c>
      <c r="AY620" s="4">
        <f t="shared" si="125"/>
        <v>3.3400863800310265E-3</v>
      </c>
      <c r="AZ620" s="4">
        <f t="shared" si="126"/>
        <v>2.6355057211660277E-4</v>
      </c>
      <c r="BA620" s="4">
        <f t="shared" si="127"/>
        <v>-1.6869872428174615E-3</v>
      </c>
      <c r="BB620" s="4">
        <f t="shared" si="128"/>
        <v>-1.7303980937956383E-3</v>
      </c>
      <c r="BC620" s="4">
        <v>0</v>
      </c>
    </row>
    <row r="621" spans="1:55">
      <c r="A621" s="4"/>
      <c r="B621" s="4">
        <v>605</v>
      </c>
      <c r="C621" s="4">
        <f>'P(t,T)'!C613*$C$6*0.5+'P(t,T)'!C613-1</f>
        <v>1.1194669034764182E-3</v>
      </c>
      <c r="D621" s="4">
        <f>C621/'P(t,T)'!C613</f>
        <v>1.1450549108769944E-3</v>
      </c>
      <c r="E621" s="4"/>
      <c r="F621" s="4">
        <v>605</v>
      </c>
      <c r="G621" s="4">
        <f>'P(t,T)'!G613*$C$6*0.5+'P(t,T)'!G613-'P(t,T)'!C613</f>
        <v>6.2476443257486469E-4</v>
      </c>
      <c r="H621" s="4">
        <f>'P(t,T)'!H613*$C$6*0.5+'P(t,T)'!H613-'P(t,T)'!D613</f>
        <v>9.4761757504868704E-4</v>
      </c>
      <c r="I621" s="3">
        <f>H621/'P(t,T)'!H613</f>
        <v>9.6944398025857294E-4</v>
      </c>
      <c r="K621" s="4">
        <v>605</v>
      </c>
      <c r="L621" s="4">
        <f>'P(t,T)'!L613*$C$6*0.5+'P(t,T)'!L613-'P(t,T)'!G613</f>
        <v>1.6609280085222444E-4</v>
      </c>
      <c r="M621" s="4">
        <f>'P(t,T)'!M613*$C$6*0.5+'P(t,T)'!M613-'P(t,T)'!H613</f>
        <v>4.6543682403310527E-4</v>
      </c>
      <c r="N621" s="3">
        <f>M621/'P(t,T)'!M613</f>
        <v>4.873540397379729E-4</v>
      </c>
      <c r="O621" s="3">
        <f>N621/'P(t,T)'!N613</f>
        <v>4.989782799782954E-4</v>
      </c>
      <c r="Q621" s="4">
        <v>605</v>
      </c>
      <c r="R621" s="4">
        <f>'P(t,T)'!R613*$C$6*0.5+'P(t,T)'!R613-'P(t,T)'!L613</f>
        <v>-2.5765321470516689E-4</v>
      </c>
      <c r="S621" s="4">
        <f>'P(t,T)'!S613*$C$6*0.5+'P(t,T)'!S613-'P(t,T)'!M613</f>
        <v>1.9023269913764906E-5</v>
      </c>
      <c r="T621" s="4">
        <f>'P(t,T)'!T613*$C$6*0.5+'P(t,T)'!T613-'P(t,T)'!N613</f>
        <v>-3.0774704559866084E-4</v>
      </c>
      <c r="U621" s="4">
        <f>'P(t,T)'!U613*$C$6*0.5+'P(t,T)'!U613-'P(t,T)'!O613</f>
        <v>-8.5280683679311853E-4</v>
      </c>
      <c r="V621" s="3">
        <f>U621/'P(t,T)'!U613</f>
        <v>-8.7402159335659541E-4</v>
      </c>
      <c r="X621" s="4">
        <v>605</v>
      </c>
      <c r="Y621" s="4">
        <f>'P(t,T)'!Y613*$C$6*0.5+'P(t,T)'!Y613-'P(t,T)'!R613</f>
        <v>-6.4763081345431406E-4</v>
      </c>
      <c r="Z621" s="4">
        <f>'P(t,T)'!Z613*$C$6*0.5+'P(t,T)'!Z613-'P(t,T)'!S613</f>
        <v>-3.9275984745545944E-4</v>
      </c>
      <c r="AA621" s="4">
        <f>'P(t,T)'!AA613*$C$6*0.5+'P(t,T)'!AA613-'P(t,T)'!T613</f>
        <v>-7.2666634376516992E-4</v>
      </c>
      <c r="AB621" s="4">
        <f>'P(t,T)'!AB613*$C$6*0.5+'P(t,T)'!AB613-'P(t,T)'!U613</f>
        <v>-1.2740000016717712E-3</v>
      </c>
      <c r="AC621" s="4">
        <f>'P(t,T)'!AC613*$C$6*0.5+'P(t,T)'!AC613-'P(t,T)'!V613</f>
        <v>-5.4944697925596309E-3</v>
      </c>
      <c r="AD621" s="3">
        <f>AC621/'P(t,T)'!AC613</f>
        <v>-5.657434691803429E-3</v>
      </c>
      <c r="AF621" s="4">
        <v>605</v>
      </c>
      <c r="AG621" s="4">
        <f>'P(t,T)'!AG613*$C$6*0.5+'P(t,T)'!AG613-'P(t,T)'!Y613</f>
        <v>-1.0050401087439154E-3</v>
      </c>
      <c r="AH621" s="4">
        <f>'P(t,T)'!AH613*$C$6*0.5+'P(t,T)'!AH613-'P(t,T)'!Z613</f>
        <v>-7.7109724247936828E-4</v>
      </c>
      <c r="AI621" s="4">
        <f>'P(t,T)'!AI613*$C$6*0.5+'P(t,T)'!AI613-'P(t,T)'!AA613</f>
        <v>-1.1108863155319115E-3</v>
      </c>
      <c r="AJ621" s="4">
        <f>'P(t,T)'!AJ613*$C$6*0.5+'P(t,T)'!AJ613-'P(t,T)'!AB613</f>
        <v>-1.6590404110869983E-3</v>
      </c>
      <c r="AK621" s="4">
        <f>'P(t,T)'!AK613*$C$6*0.5+'P(t,T)'!AK613-'P(t,T)'!AC613</f>
        <v>-5.765427807017165E-3</v>
      </c>
      <c r="AL621" s="4">
        <f>'P(t,T)'!AL613*$C$6*0.5+'P(t,T)'!AL613-'P(t,T)'!AD613</f>
        <v>-2.5855835726318332E-4</v>
      </c>
      <c r="AM621" s="3">
        <f>AL621/'P(t,T)'!AL613</f>
        <v>-2.6483284528677423E-4</v>
      </c>
      <c r="AP621" s="4">
        <v>605</v>
      </c>
      <c r="AQ621" s="19">
        <f t="shared" si="117"/>
        <v>1.1102230246251565E-16</v>
      </c>
      <c r="AR621" s="19">
        <f t="shared" si="118"/>
        <v>1.4132754899377239E-3</v>
      </c>
      <c r="AS621" s="4">
        <f t="shared" si="119"/>
        <v>2.6822057906072949E-4</v>
      </c>
      <c r="AT621" s="4">
        <f t="shared" si="120"/>
        <v>-6.8850168489919638E-4</v>
      </c>
      <c r="AU621" s="4">
        <f t="shared" si="121"/>
        <v>-1.6579456651577694E-3</v>
      </c>
      <c r="AV621" s="4">
        <f t="shared" si="122"/>
        <v>-3.2868689695735925E-3</v>
      </c>
      <c r="AW621" s="4">
        <f t="shared" si="123"/>
        <v>-3.785847249551888E-3</v>
      </c>
      <c r="AX621" s="4">
        <f t="shared" si="124"/>
        <v>-1.2133919192933391E-2</v>
      </c>
      <c r="AY621" s="4">
        <f t="shared" si="125"/>
        <v>-1.1259897599576796E-2</v>
      </c>
      <c r="AZ621" s="4">
        <f t="shared" si="126"/>
        <v>-5.9159930490666124E-3</v>
      </c>
      <c r="BA621" s="4">
        <f t="shared" si="127"/>
        <v>-2.5855835726318332E-4</v>
      </c>
      <c r="BB621" s="4">
        <f t="shared" si="128"/>
        <v>-2.6483284528677423E-4</v>
      </c>
      <c r="BC621" s="4">
        <v>0</v>
      </c>
    </row>
    <row r="622" spans="1:55">
      <c r="A622" s="4"/>
      <c r="B622" s="4">
        <v>606</v>
      </c>
      <c r="C622" s="4">
        <f>'P(t,T)'!C614*$C$6*0.5+'P(t,T)'!C614-1</f>
        <v>1.1194669034764182E-3</v>
      </c>
      <c r="D622" s="4">
        <f>C622/'P(t,T)'!C614</f>
        <v>1.1450549108769944E-3</v>
      </c>
      <c r="E622" s="4"/>
      <c r="F622" s="4">
        <v>606</v>
      </c>
      <c r="G622" s="4">
        <f>'P(t,T)'!G614*$C$6*0.5+'P(t,T)'!G614-'P(t,T)'!C614</f>
        <v>6.2476443257486469E-4</v>
      </c>
      <c r="H622" s="4">
        <f>'P(t,T)'!H614*$C$6*0.5+'P(t,T)'!H614-'P(t,T)'!D614</f>
        <v>-1.4747905169066877E-3</v>
      </c>
      <c r="I622" s="3">
        <f>H622/'P(t,T)'!H614</f>
        <v>-1.5124194860283273E-3</v>
      </c>
      <c r="K622" s="4">
        <v>606</v>
      </c>
      <c r="L622" s="4">
        <f>'P(t,T)'!L614*$C$6*0.5+'P(t,T)'!L614-'P(t,T)'!G614</f>
        <v>1.6609280085222444E-4</v>
      </c>
      <c r="M622" s="4">
        <f>'P(t,T)'!M614*$C$6*0.5+'P(t,T)'!M614-'P(t,T)'!H614</f>
        <v>-1.8967156090173853E-3</v>
      </c>
      <c r="N622" s="3">
        <f>M622/'P(t,T)'!M614</f>
        <v>-1.9956789699535522E-3</v>
      </c>
      <c r="O622" s="3">
        <f>N622/'P(t,T)'!N614</f>
        <v>-2.0522542343798388E-3</v>
      </c>
      <c r="Q622" s="4">
        <v>606</v>
      </c>
      <c r="R622" s="4">
        <f>'P(t,T)'!R614*$C$6*0.5+'P(t,T)'!R614-'P(t,T)'!L614</f>
        <v>-2.5765321470516689E-4</v>
      </c>
      <c r="S622" s="4">
        <f>'P(t,T)'!S614*$C$6*0.5+'P(t,T)'!S614-'P(t,T)'!M614</f>
        <v>-2.2812186308163174E-3</v>
      </c>
      <c r="T622" s="4">
        <f>'P(t,T)'!T614*$C$6*0.5+'P(t,T)'!T614-'P(t,T)'!N614</f>
        <v>-4.5576737038049986E-3</v>
      </c>
      <c r="U622" s="4">
        <f>'P(t,T)'!U614*$C$6*0.5+'P(t,T)'!U614-'P(t,T)'!O614</f>
        <v>-4.1903442202252394E-3</v>
      </c>
      <c r="V622" s="3">
        <f>U622/'P(t,T)'!U614</f>
        <v>-4.3089785145522192E-3</v>
      </c>
      <c r="X622" s="4">
        <v>606</v>
      </c>
      <c r="Y622" s="4">
        <f>'P(t,T)'!Y614*$C$6*0.5+'P(t,T)'!Y614-'P(t,T)'!R614</f>
        <v>-6.4763081345431406E-4</v>
      </c>
      <c r="Z622" s="4">
        <f>'P(t,T)'!Z614*$C$6*0.5+'P(t,T)'!Z614-'P(t,T)'!S614</f>
        <v>-2.6297703583962884E-3</v>
      </c>
      <c r="AA622" s="4">
        <f>'P(t,T)'!AA614*$C$6*0.5+'P(t,T)'!AA614-'P(t,T)'!T614</f>
        <v>-4.8506423986571789E-3</v>
      </c>
      <c r="AB622" s="4">
        <f>'P(t,T)'!AB614*$C$6*0.5+'P(t,T)'!AB614-'P(t,T)'!U614</f>
        <v>-4.5139218804565173E-3</v>
      </c>
      <c r="AC622" s="4">
        <f>'P(t,T)'!AC614*$C$6*0.5+'P(t,T)'!AC614-'P(t,T)'!V614</f>
        <v>-5.1060072949488111E-3</v>
      </c>
      <c r="AD622" s="3">
        <f>AC622/'P(t,T)'!AC614</f>
        <v>-5.2553976685290847E-3</v>
      </c>
      <c r="AF622" s="4">
        <v>606</v>
      </c>
      <c r="AG622" s="4">
        <f>'P(t,T)'!AG614*$C$6*0.5+'P(t,T)'!AG614-'P(t,T)'!Y614</f>
        <v>-1.0050401087439154E-3</v>
      </c>
      <c r="AH622" s="4">
        <f>'P(t,T)'!AH614*$C$6*0.5+'P(t,T)'!AH614-'P(t,T)'!Z614</f>
        <v>-2.9438714498334351E-3</v>
      </c>
      <c r="AI622" s="4">
        <f>'P(t,T)'!AI614*$C$6*0.5+'P(t,T)'!AI614-'P(t,T)'!AA614</f>
        <v>-5.1074460133855304E-3</v>
      </c>
      <c r="AJ622" s="4">
        <f>'P(t,T)'!AJ614*$C$6*0.5+'P(t,T)'!AJ614-'P(t,T)'!AB614</f>
        <v>-4.8000223732095337E-3</v>
      </c>
      <c r="AK622" s="4">
        <f>'P(t,T)'!AK614*$C$6*0.5+'P(t,T)'!AK614-'P(t,T)'!AC614</f>
        <v>-5.390427528945807E-3</v>
      </c>
      <c r="AL622" s="4">
        <f>'P(t,T)'!AL614*$C$6*0.5+'P(t,T)'!AL614-'P(t,T)'!AD614</f>
        <v>-3.3969332887936465E-3</v>
      </c>
      <c r="AM622" s="3">
        <f>AL622/'P(t,T)'!AL614</f>
        <v>-3.4903241356577549E-3</v>
      </c>
      <c r="AP622" s="4">
        <v>606</v>
      </c>
      <c r="AQ622" s="19">
        <f t="shared" si="117"/>
        <v>1.1102230246251565E-16</v>
      </c>
      <c r="AR622" s="19">
        <f t="shared" si="118"/>
        <v>-1.0081311654093119E-2</v>
      </c>
      <c r="AS622" s="4">
        <f t="shared" si="119"/>
        <v>-1.1226366564970114E-2</v>
      </c>
      <c r="AT622" s="4">
        <f t="shared" si="120"/>
        <v>-1.8023860571829586E-2</v>
      </c>
      <c r="AU622" s="4">
        <f t="shared" si="121"/>
        <v>-1.651144108580126E-2</v>
      </c>
      <c r="AV622" s="4">
        <f t="shared" si="122"/>
        <v>-1.5556542708271129E-2</v>
      </c>
      <c r="AW622" s="4">
        <f t="shared" si="123"/>
        <v>-1.3504288473891291E-2</v>
      </c>
      <c r="AX622" s="4">
        <f t="shared" si="124"/>
        <v>-1.4805413338446836E-2</v>
      </c>
      <c r="AY622" s="4">
        <f t="shared" si="125"/>
        <v>-1.0496434823894618E-2</v>
      </c>
      <c r="AZ622" s="4">
        <f t="shared" si="126"/>
        <v>-8.6523309573227312E-3</v>
      </c>
      <c r="BA622" s="4">
        <f t="shared" si="127"/>
        <v>-3.3969332887936465E-3</v>
      </c>
      <c r="BB622" s="4">
        <f t="shared" si="128"/>
        <v>-3.4903241356577549E-3</v>
      </c>
      <c r="BC622" s="4">
        <v>0</v>
      </c>
    </row>
    <row r="623" spans="1:55">
      <c r="A623" s="4"/>
      <c r="B623" s="4">
        <v>607</v>
      </c>
      <c r="C623" s="4">
        <f>'P(t,T)'!C615*$C$6*0.5+'P(t,T)'!C615-1</f>
        <v>1.1194669034764182E-3</v>
      </c>
      <c r="D623" s="4">
        <f>C623/'P(t,T)'!C615</f>
        <v>1.1450549108769944E-3</v>
      </c>
      <c r="E623" s="4"/>
      <c r="F623" s="4">
        <v>607</v>
      </c>
      <c r="G623" s="4">
        <f>'P(t,T)'!G615*$C$6*0.5+'P(t,T)'!G615-'P(t,T)'!C615</f>
        <v>6.2476443257486469E-4</v>
      </c>
      <c r="H623" s="4">
        <f>'P(t,T)'!H615*$C$6*0.5+'P(t,T)'!H615-'P(t,T)'!D615</f>
        <v>1.8334011737211053E-3</v>
      </c>
      <c r="I623" s="3">
        <f>H623/'P(t,T)'!H615</f>
        <v>1.8739714051141056E-3</v>
      </c>
      <c r="K623" s="4">
        <v>607</v>
      </c>
      <c r="L623" s="4">
        <f>'P(t,T)'!L615*$C$6*0.5+'P(t,T)'!L615-'P(t,T)'!G615</f>
        <v>1.6609280085222444E-4</v>
      </c>
      <c r="M623" s="4">
        <f>'P(t,T)'!M615*$C$6*0.5+'P(t,T)'!M615-'P(t,T)'!H615</f>
        <v>1.3320475003616439E-3</v>
      </c>
      <c r="N623" s="3">
        <f>M623/'P(t,T)'!M615</f>
        <v>1.3923077104761477E-3</v>
      </c>
      <c r="O623" s="3">
        <f>N623/'P(t,T)'!N615</f>
        <v>1.4256994952164853E-3</v>
      </c>
      <c r="Q623" s="4">
        <v>607</v>
      </c>
      <c r="R623" s="4">
        <f>'P(t,T)'!R615*$C$6*0.5+'P(t,T)'!R615-'P(t,T)'!L615</f>
        <v>-2.5765321470516689E-4</v>
      </c>
      <c r="S623" s="4">
        <f>'P(t,T)'!S615*$C$6*0.5+'P(t,T)'!S615-'P(t,T)'!M615</f>
        <v>8.6571768774046376E-4</v>
      </c>
      <c r="T623" s="4">
        <f>'P(t,T)'!T615*$C$6*0.5+'P(t,T)'!T615-'P(t,T)'!N615</f>
        <v>-4.3290190326794598E-4</v>
      </c>
      <c r="U623" s="4">
        <f>'P(t,T)'!U615*$C$6*0.5+'P(t,T)'!U615-'P(t,T)'!O615</f>
        <v>-6.9816162487423838E-4</v>
      </c>
      <c r="V623" s="3">
        <f>U623/'P(t,T)'!U615</f>
        <v>-7.1541863613718622E-4</v>
      </c>
      <c r="X623" s="4">
        <v>607</v>
      </c>
      <c r="Y623" s="4">
        <f>'P(t,T)'!Y615*$C$6*0.5+'P(t,T)'!Y615-'P(t,T)'!R615</f>
        <v>-6.4763081345431406E-4</v>
      </c>
      <c r="Z623" s="4">
        <f>'P(t,T)'!Z615*$C$6*0.5+'P(t,T)'!Z615-'P(t,T)'!S615</f>
        <v>4.3339491800220564E-4</v>
      </c>
      <c r="AA623" s="4">
        <f>'P(t,T)'!AA615*$C$6*0.5+'P(t,T)'!AA615-'P(t,T)'!T615</f>
        <v>-8.4863094167975106E-4</v>
      </c>
      <c r="AB623" s="4">
        <f>'P(t,T)'!AB615*$C$6*0.5+'P(t,T)'!AB615-'P(t,T)'!U615</f>
        <v>-1.1233506647247982E-3</v>
      </c>
      <c r="AC623" s="4">
        <f>'P(t,T)'!AC615*$C$6*0.5+'P(t,T)'!AC615-'P(t,T)'!V615</f>
        <v>-3.6730871209831317E-3</v>
      </c>
      <c r="AD623" s="3">
        <f>AC623/'P(t,T)'!AC615</f>
        <v>-3.7751162468408934E-3</v>
      </c>
      <c r="AF623" s="4">
        <v>607</v>
      </c>
      <c r="AG623" s="4">
        <f>'P(t,T)'!AG615*$C$6*0.5+'P(t,T)'!AG615-'P(t,T)'!Y615</f>
        <v>-1.0050401087439154E-3</v>
      </c>
      <c r="AH623" s="4">
        <f>'P(t,T)'!AH615*$C$6*0.5+'P(t,T)'!AH615-'P(t,T)'!Z615</f>
        <v>3.4008755975589722E-5</v>
      </c>
      <c r="AI623" s="4">
        <f>'P(t,T)'!AI615*$C$6*0.5+'P(t,T)'!AI615-'P(t,T)'!AA615</f>
        <v>-1.2295890681485178E-3</v>
      </c>
      <c r="AJ623" s="4">
        <f>'P(t,T)'!AJ615*$C$6*0.5+'P(t,T)'!AJ615-'P(t,T)'!AB615</f>
        <v>-1.5124773580830198E-3</v>
      </c>
      <c r="AK623" s="4">
        <f>'P(t,T)'!AK615*$C$6*0.5+'P(t,T)'!AK615-'P(t,T)'!AC615</f>
        <v>-4.0046178062724813E-3</v>
      </c>
      <c r="AL623" s="4">
        <f>'P(t,T)'!AL615*$C$6*0.5+'P(t,T)'!AL615-'P(t,T)'!AD615</f>
        <v>-7.4113032196757578E-3</v>
      </c>
      <c r="AM623" s="3">
        <f>AL623/'P(t,T)'!AL615</f>
        <v>-7.6458578302132435E-3</v>
      </c>
      <c r="AP623" s="4">
        <v>607</v>
      </c>
      <c r="AQ623" s="19">
        <f t="shared" si="117"/>
        <v>1.1102230246251565E-16</v>
      </c>
      <c r="AR623" s="19">
        <f t="shared" si="118"/>
        <v>5.6436249466780032E-3</v>
      </c>
      <c r="AS623" s="4">
        <f t="shared" si="119"/>
        <v>4.4985700358010083E-3</v>
      </c>
      <c r="AT623" s="4">
        <f t="shared" si="120"/>
        <v>7.5515720249403825E-4</v>
      </c>
      <c r="AU623" s="4">
        <f t="shared" si="121"/>
        <v>-1.1188142026200671E-3</v>
      </c>
      <c r="AV623" s="4">
        <f t="shared" si="122"/>
        <v>-1.908290152465571E-3</v>
      </c>
      <c r="AW623" s="4">
        <f t="shared" si="123"/>
        <v>-3.3339896476820563E-3</v>
      </c>
      <c r="AX623" s="4">
        <f t="shared" si="124"/>
        <v>-8.3931235633928E-3</v>
      </c>
      <c r="AY623" s="4">
        <f t="shared" si="125"/>
        <v>-7.677704927255613E-3</v>
      </c>
      <c r="AZ623" s="4">
        <f t="shared" si="126"/>
        <v>-1.1186419466516651E-2</v>
      </c>
      <c r="BA623" s="4">
        <f t="shared" si="127"/>
        <v>-7.4113032196757578E-3</v>
      </c>
      <c r="BB623" s="4">
        <f t="shared" si="128"/>
        <v>-7.6458578302132435E-3</v>
      </c>
      <c r="BC623" s="4">
        <v>0</v>
      </c>
    </row>
    <row r="624" spans="1:55">
      <c r="A624" s="4"/>
      <c r="B624" s="4">
        <v>608</v>
      </c>
      <c r="C624" s="4">
        <f>'P(t,T)'!C616*$C$6*0.5+'P(t,T)'!C616-1</f>
        <v>1.1194669034764182E-3</v>
      </c>
      <c r="D624" s="4">
        <f>C624/'P(t,T)'!C616</f>
        <v>1.1450549108769944E-3</v>
      </c>
      <c r="E624" s="4"/>
      <c r="F624" s="4">
        <v>608</v>
      </c>
      <c r="G624" s="4">
        <f>'P(t,T)'!G616*$C$6*0.5+'P(t,T)'!G616-'P(t,T)'!C616</f>
        <v>6.2476443257486469E-4</v>
      </c>
      <c r="H624" s="4">
        <f>'P(t,T)'!H616*$C$6*0.5+'P(t,T)'!H616-'P(t,T)'!D616</f>
        <v>-4.2321889355196873E-3</v>
      </c>
      <c r="I624" s="3">
        <f>H624/'P(t,T)'!H616</f>
        <v>-4.352190792677361E-3</v>
      </c>
      <c r="K624" s="4">
        <v>608</v>
      </c>
      <c r="L624" s="4">
        <f>'P(t,T)'!L616*$C$6*0.5+'P(t,T)'!L616-'P(t,T)'!G616</f>
        <v>1.6609280085222444E-4</v>
      </c>
      <c r="M624" s="4">
        <f>'P(t,T)'!M616*$C$6*0.5+'P(t,T)'!M616-'P(t,T)'!H616</f>
        <v>-4.5715842899007875E-3</v>
      </c>
      <c r="N624" s="3">
        <f>M624/'P(t,T)'!M616</f>
        <v>-4.8367884790649117E-3</v>
      </c>
      <c r="O624" s="3">
        <f>N624/'P(t,T)'!N616</f>
        <v>-4.9769587324854959E-3</v>
      </c>
      <c r="Q624" s="4">
        <v>608</v>
      </c>
      <c r="R624" s="4">
        <f>'P(t,T)'!R616*$C$6*0.5+'P(t,T)'!R616-'P(t,T)'!L616</f>
        <v>-2.5765321470516689E-4</v>
      </c>
      <c r="S624" s="4">
        <f>'P(t,T)'!S616*$C$6*0.5+'P(t,T)'!S616-'P(t,T)'!M616</f>
        <v>-4.8724300109753704E-3</v>
      </c>
      <c r="T624" s="4">
        <f>'P(t,T)'!T616*$C$6*0.5+'P(t,T)'!T616-'P(t,T)'!N616</f>
        <v>-5.1481791280776346E-3</v>
      </c>
      <c r="U624" s="4">
        <f>'P(t,T)'!U616*$C$6*0.5+'P(t,T)'!U616-'P(t,T)'!O616</f>
        <v>-9.7220181060067024E-3</v>
      </c>
      <c r="V624" s="3">
        <f>U624/'P(t,T)'!U616</f>
        <v>-1.0053106057862193E-2</v>
      </c>
      <c r="X624" s="4">
        <v>608</v>
      </c>
      <c r="Y624" s="4">
        <f>'P(t,T)'!Y616*$C$6*0.5+'P(t,T)'!Y616-'P(t,T)'!R616</f>
        <v>-6.4763081345431406E-4</v>
      </c>
      <c r="Z624" s="4">
        <f>'P(t,T)'!Z616*$C$6*0.5+'P(t,T)'!Z616-'P(t,T)'!S616</f>
        <v>-5.1365813010798567E-3</v>
      </c>
      <c r="AA624" s="4">
        <f>'P(t,T)'!AA616*$C$6*0.5+'P(t,T)'!AA616-'P(t,T)'!T616</f>
        <v>-5.4207609101261101E-3</v>
      </c>
      <c r="AB624" s="4">
        <f>'P(t,T)'!AB616*$C$6*0.5+'P(t,T)'!AB616-'P(t,T)'!U616</f>
        <v>-9.8359168000867747E-3</v>
      </c>
      <c r="AC624" s="4">
        <f>'P(t,T)'!AC616*$C$6*0.5+'P(t,T)'!AC616-'P(t,T)'!V616</f>
        <v>-1.2033025440292278E-2</v>
      </c>
      <c r="AD624" s="3">
        <f>AC624/'P(t,T)'!AC616</f>
        <v>-1.2471921514302587E-2</v>
      </c>
      <c r="AF624" s="4">
        <v>608</v>
      </c>
      <c r="AG624" s="4">
        <f>'P(t,T)'!AG616*$C$6*0.5+'P(t,T)'!AG616-'P(t,T)'!Y616</f>
        <v>-1.0050401087439154E-3</v>
      </c>
      <c r="AH624" s="4">
        <f>'P(t,T)'!AH616*$C$6*0.5+'P(t,T)'!AH616-'P(t,T)'!Z616</f>
        <v>-5.3658980715113325E-3</v>
      </c>
      <c r="AI624" s="4">
        <f>'P(t,T)'!AI616*$C$6*0.5+'P(t,T)'!AI616-'P(t,T)'!AA616</f>
        <v>-5.6571457530547598E-3</v>
      </c>
      <c r="AJ624" s="4">
        <f>'P(t,T)'!AJ616*$C$6*0.5+'P(t,T)'!AJ616-'P(t,T)'!AB616</f>
        <v>-9.9132032558303385E-3</v>
      </c>
      <c r="AK624" s="4">
        <f>'P(t,T)'!AK616*$C$6*0.5+'P(t,T)'!AK616-'P(t,T)'!AC616</f>
        <v>-1.2033177551407426E-2</v>
      </c>
      <c r="AL624" s="4">
        <f>'P(t,T)'!AL616*$C$6*0.5+'P(t,T)'!AL616-'P(t,T)'!AD616</f>
        <v>-8.7027368155461193E-3</v>
      </c>
      <c r="AM624" s="3">
        <f>AL624/'P(t,T)'!AL616</f>
        <v>-8.9898595031960484E-3</v>
      </c>
      <c r="AP624" s="4">
        <v>608</v>
      </c>
      <c r="AQ624" s="19">
        <f t="shared" si="117"/>
        <v>1.1102230246251565E-16</v>
      </c>
      <c r="AR624" s="19">
        <f t="shared" si="118"/>
        <v>-2.3033627698110039E-2</v>
      </c>
      <c r="AS624" s="4">
        <f t="shared" si="119"/>
        <v>-2.4178682608987034E-2</v>
      </c>
      <c r="AT624" s="4">
        <f t="shared" si="120"/>
        <v>-2.5415065063000779E-2</v>
      </c>
      <c r="AU624" s="4">
        <f t="shared" si="121"/>
        <v>-2.1062874270323415E-2</v>
      </c>
      <c r="AV624" s="4">
        <f t="shared" si="122"/>
        <v>-3.4448096894409308E-2</v>
      </c>
      <c r="AW624" s="4">
        <f t="shared" si="123"/>
        <v>-2.9471138161923816E-2</v>
      </c>
      <c r="AX624" s="4">
        <f t="shared" si="124"/>
        <v>-3.4119309049561897E-2</v>
      </c>
      <c r="AY624" s="4">
        <f t="shared" si="125"/>
        <v>-2.4066202991699703E-2</v>
      </c>
      <c r="AZ624" s="4">
        <f t="shared" si="126"/>
        <v>-2.1174658329848706E-2</v>
      </c>
      <c r="BA624" s="4">
        <f t="shared" si="127"/>
        <v>-8.7027368155461193E-3</v>
      </c>
      <c r="BB624" s="4">
        <f t="shared" si="128"/>
        <v>-8.9898595031960484E-3</v>
      </c>
      <c r="BC624" s="4">
        <v>0</v>
      </c>
    </row>
    <row r="625" spans="1:55">
      <c r="A625" s="4"/>
      <c r="B625" s="4">
        <v>609</v>
      </c>
      <c r="C625" s="4">
        <f>'P(t,T)'!C617*$C$6*0.5+'P(t,T)'!C617-1</f>
        <v>1.1194669034764182E-3</v>
      </c>
      <c r="D625" s="4">
        <f>C625/'P(t,T)'!C617</f>
        <v>1.1450549108769944E-3</v>
      </c>
      <c r="E625" s="4"/>
      <c r="F625" s="4">
        <v>609</v>
      </c>
      <c r="G625" s="4">
        <f>'P(t,T)'!G617*$C$6*0.5+'P(t,T)'!G617-'P(t,T)'!C617</f>
        <v>6.2476443257486469E-4</v>
      </c>
      <c r="H625" s="4">
        <f>'P(t,T)'!H617*$C$6*0.5+'P(t,T)'!H617-'P(t,T)'!D617</f>
        <v>-3.132504940691283E-3</v>
      </c>
      <c r="I625" s="3">
        <f>H625/'P(t,T)'!H617</f>
        <v>-3.2177721695610859E-3</v>
      </c>
      <c r="K625" s="4">
        <v>609</v>
      </c>
      <c r="L625" s="4">
        <f>'P(t,T)'!L617*$C$6*0.5+'P(t,T)'!L617-'P(t,T)'!G617</f>
        <v>1.6609280085222444E-4</v>
      </c>
      <c r="M625" s="4">
        <f>'P(t,T)'!M617*$C$6*0.5+'P(t,T)'!M617-'P(t,T)'!H617</f>
        <v>-3.506593551021342E-3</v>
      </c>
      <c r="N625" s="3">
        <f>M625/'P(t,T)'!M617</f>
        <v>-3.7018352770580693E-3</v>
      </c>
      <c r="O625" s="3">
        <f>N625/'P(t,T)'!N617</f>
        <v>-3.8021120844758879E-3</v>
      </c>
      <c r="Q625" s="4">
        <v>609</v>
      </c>
      <c r="R625" s="4">
        <f>'P(t,T)'!R617*$C$6*0.5+'P(t,T)'!R617-'P(t,T)'!L617</f>
        <v>-2.5765321470516689E-4</v>
      </c>
      <c r="S625" s="4">
        <f>'P(t,T)'!S617*$C$6*0.5+'P(t,T)'!S617-'P(t,T)'!M617</f>
        <v>-3.8424786191756377E-3</v>
      </c>
      <c r="T625" s="4">
        <f>'P(t,T)'!T617*$C$6*0.5+'P(t,T)'!T617-'P(t,T)'!N617</f>
        <v>-3.3740010641689633E-3</v>
      </c>
      <c r="U625" s="4">
        <f>'P(t,T)'!U617*$C$6*0.5+'P(t,T)'!U617-'P(t,T)'!O617</f>
        <v>-1.0679160620951089E-3</v>
      </c>
      <c r="V625" s="3">
        <f>U625/'P(t,T)'!U617</f>
        <v>-1.0947176447745855E-3</v>
      </c>
      <c r="X625" s="4">
        <v>609</v>
      </c>
      <c r="Y625" s="4">
        <f>'P(t,T)'!Y617*$C$6*0.5+'P(t,T)'!Y617-'P(t,T)'!R617</f>
        <v>-6.4763081345431406E-4</v>
      </c>
      <c r="Z625" s="4">
        <f>'P(t,T)'!Z617*$C$6*0.5+'P(t,T)'!Z617-'P(t,T)'!S617</f>
        <v>-4.1418620854909438E-3</v>
      </c>
      <c r="AA625" s="4">
        <f>'P(t,T)'!AA617*$C$6*0.5+'P(t,T)'!AA617-'P(t,T)'!T617</f>
        <v>-3.7057077767230773E-3</v>
      </c>
      <c r="AB625" s="4">
        <f>'P(t,T)'!AB617*$C$6*0.5+'P(t,T)'!AB617-'P(t,T)'!U617</f>
        <v>-1.4834733853578141E-3</v>
      </c>
      <c r="AC625" s="4">
        <f>'P(t,T)'!AC617*$C$6*0.5+'P(t,T)'!AC617-'P(t,T)'!V617</f>
        <v>-3.1474865507430394E-4</v>
      </c>
      <c r="AD625" s="3">
        <f>AC625/'P(t,T)'!AC617</f>
        <v>-3.2240484514507159E-4</v>
      </c>
      <c r="AF625" s="4">
        <v>609</v>
      </c>
      <c r="AG625" s="4">
        <f>'P(t,T)'!AG617*$C$6*0.5+'P(t,T)'!AG617-'P(t,T)'!Y617</f>
        <v>-1.0050401087439154E-3</v>
      </c>
      <c r="AH625" s="4">
        <f>'P(t,T)'!AH617*$C$6*0.5+'P(t,T)'!AH617-'P(t,T)'!Z617</f>
        <v>-4.4064612216607735E-3</v>
      </c>
      <c r="AI625" s="4">
        <f>'P(t,T)'!AI617*$C$6*0.5+'P(t,T)'!AI617-'P(t,T)'!AA617</f>
        <v>-4.0014464355279111E-3</v>
      </c>
      <c r="AJ625" s="4">
        <f>'P(t,T)'!AJ617*$C$6*0.5+'P(t,T)'!AJ617-'P(t,T)'!AB617</f>
        <v>-1.8627562363614514E-3</v>
      </c>
      <c r="AK625" s="4">
        <f>'P(t,T)'!AK617*$C$6*0.5+'P(t,T)'!AK617-'P(t,T)'!AC617</f>
        <v>-7.4098569493230571E-4</v>
      </c>
      <c r="AL625" s="4">
        <f>'P(t,T)'!AL617*$C$6*0.5+'P(t,T)'!AL617-'P(t,T)'!AD617</f>
        <v>-1.4342721181411777E-3</v>
      </c>
      <c r="AM625" s="3">
        <f>AL625/'P(t,T)'!AL617</f>
        <v>-1.470807586072567E-3</v>
      </c>
      <c r="AP625" s="4">
        <v>609</v>
      </c>
      <c r="AQ625" s="19">
        <f t="shared" si="117"/>
        <v>1.1102230246251565E-16</v>
      </c>
      <c r="AR625" s="19">
        <f t="shared" si="118"/>
        <v>-1.7884845507162985E-2</v>
      </c>
      <c r="AS625" s="4">
        <f t="shared" si="119"/>
        <v>-1.902990041803998E-2</v>
      </c>
      <c r="AT625" s="4">
        <f t="shared" si="120"/>
        <v>-1.8000762723039108E-2</v>
      </c>
      <c r="AU625" s="4">
        <f t="shared" si="121"/>
        <v>-1.4782990553478021E-2</v>
      </c>
      <c r="AV625" s="4">
        <f t="shared" si="122"/>
        <v>-8.2162577682902624E-3</v>
      </c>
      <c r="AW625" s="4">
        <f t="shared" si="123"/>
        <v>-4.4141456838143744E-3</v>
      </c>
      <c r="AX625" s="4">
        <f t="shared" si="124"/>
        <v>-2.1504519947811952E-3</v>
      </c>
      <c r="AY625" s="4">
        <f t="shared" si="125"/>
        <v>-1.0557343500066096E-3</v>
      </c>
      <c r="AZ625" s="4">
        <f t="shared" si="126"/>
        <v>-1.7566769632862494E-3</v>
      </c>
      <c r="BA625" s="4">
        <f t="shared" si="127"/>
        <v>-1.4342721181411777E-3</v>
      </c>
      <c r="BB625" s="4">
        <f t="shared" si="128"/>
        <v>-1.470807586072567E-3</v>
      </c>
      <c r="BC625" s="4">
        <v>0</v>
      </c>
    </row>
    <row r="626" spans="1:55">
      <c r="A626" s="4"/>
      <c r="B626" s="4">
        <v>610</v>
      </c>
      <c r="C626" s="4">
        <f>'P(t,T)'!C618*$C$6*0.5+'P(t,T)'!C618-1</f>
        <v>1.1194669034764182E-3</v>
      </c>
      <c r="D626" s="4">
        <f>C626/'P(t,T)'!C618</f>
        <v>1.1450549108769944E-3</v>
      </c>
      <c r="E626" s="4"/>
      <c r="F626" s="4">
        <v>610</v>
      </c>
      <c r="G626" s="4">
        <f>'P(t,T)'!G618*$C$6*0.5+'P(t,T)'!G618-'P(t,T)'!C618</f>
        <v>6.2476443257486469E-4</v>
      </c>
      <c r="H626" s="4">
        <f>'P(t,T)'!H618*$C$6*0.5+'P(t,T)'!H618-'P(t,T)'!D618</f>
        <v>3.0392798193770165E-3</v>
      </c>
      <c r="I626" s="3">
        <f>H626/'P(t,T)'!H618</f>
        <v>3.1027994614145687E-3</v>
      </c>
      <c r="K626" s="4">
        <v>610</v>
      </c>
      <c r="L626" s="4">
        <f>'P(t,T)'!L618*$C$6*0.5+'P(t,T)'!L618-'P(t,T)'!G618</f>
        <v>1.6609280085222444E-4</v>
      </c>
      <c r="M626" s="4">
        <f>'P(t,T)'!M618*$C$6*0.5+'P(t,T)'!M618-'P(t,T)'!H618</f>
        <v>2.5142867258645119E-3</v>
      </c>
      <c r="N626" s="3">
        <f>M626/'P(t,T)'!M618</f>
        <v>2.6217148347906618E-3</v>
      </c>
      <c r="O626" s="3">
        <f>N626/'P(t,T)'!N618</f>
        <v>2.6856328417490926E-3</v>
      </c>
      <c r="Q626" s="4">
        <v>610</v>
      </c>
      <c r="R626" s="4">
        <f>'P(t,T)'!R618*$C$6*0.5+'P(t,T)'!R618-'P(t,T)'!L618</f>
        <v>-2.5765321470516689E-4</v>
      </c>
      <c r="S626" s="4">
        <f>'P(t,T)'!S618*$C$6*0.5+'P(t,T)'!S618-'P(t,T)'!M618</f>
        <v>2.0231974159486965E-3</v>
      </c>
      <c r="T626" s="4">
        <f>'P(t,T)'!T618*$C$6*0.5+'P(t,T)'!T618-'P(t,T)'!N618</f>
        <v>-8.1106462800739632E-4</v>
      </c>
      <c r="U626" s="4">
        <f>'P(t,T)'!U618*$C$6*0.5+'P(t,T)'!U618-'P(t,T)'!O618</f>
        <v>1.3082202884246996E-3</v>
      </c>
      <c r="V626" s="3">
        <f>U626/'P(t,T)'!U618</f>
        <v>1.3378704461659819E-3</v>
      </c>
      <c r="X626" s="4">
        <v>610</v>
      </c>
      <c r="Y626" s="4">
        <f>'P(t,T)'!Y618*$C$6*0.5+'P(t,T)'!Y618-'P(t,T)'!R618</f>
        <v>-6.4763081345431406E-4</v>
      </c>
      <c r="Z626" s="4">
        <f>'P(t,T)'!Z618*$C$6*0.5+'P(t,T)'!Z618-'P(t,T)'!S618</f>
        <v>1.5651556939224598E-3</v>
      </c>
      <c r="AA626" s="4">
        <f>'P(t,T)'!AA618*$C$6*0.5+'P(t,T)'!AA618-'P(t,T)'!T618</f>
        <v>-1.2169635589746042E-3</v>
      </c>
      <c r="AB626" s="4">
        <f>'P(t,T)'!AB618*$C$6*0.5+'P(t,T)'!AB618-'P(t,T)'!U618</f>
        <v>8.3542067611352966E-4</v>
      </c>
      <c r="AC626" s="4">
        <f>'P(t,T)'!AC618*$C$6*0.5+'P(t,T)'!AC618-'P(t,T)'!V618</f>
        <v>4.0100896303219002E-4</v>
      </c>
      <c r="AD626" s="3">
        <f>AC626/'P(t,T)'!AC618</f>
        <v>4.1046952645380926E-4</v>
      </c>
      <c r="AF626" s="4">
        <v>610</v>
      </c>
      <c r="AG626" s="4">
        <f>'P(t,T)'!AG618*$C$6*0.5+'P(t,T)'!AG618-'P(t,T)'!Y618</f>
        <v>-1.0050401087439154E-3</v>
      </c>
      <c r="AH626" s="4">
        <f>'P(t,T)'!AH618*$C$6*0.5+'P(t,T)'!AH618-'P(t,T)'!Z618</f>
        <v>1.1392448438137803E-3</v>
      </c>
      <c r="AI626" s="4">
        <f>'P(t,T)'!AI618*$C$6*0.5+'P(t,T)'!AI618-'P(t,T)'!AA618</f>
        <v>-1.5878849998158806E-3</v>
      </c>
      <c r="AJ626" s="4">
        <f>'P(t,T)'!AJ618*$C$6*0.5+'P(t,T)'!AJ618-'P(t,T)'!AB618</f>
        <v>3.9729997307536014E-4</v>
      </c>
      <c r="AK626" s="4">
        <f>'P(t,T)'!AK618*$C$6*0.5+'P(t,T)'!AK618-'P(t,T)'!AC618</f>
        <v>-4.2566251594489124E-5</v>
      </c>
      <c r="AL626" s="4">
        <f>'P(t,T)'!AL618*$C$6*0.5+'P(t,T)'!AL618-'P(t,T)'!AD618</f>
        <v>1.261666795908889E-3</v>
      </c>
      <c r="AM626" s="3">
        <f>AL626/'P(t,T)'!AL618</f>
        <v>1.2903218325611007E-3</v>
      </c>
      <c r="AP626" s="4">
        <v>610</v>
      </c>
      <c r="AQ626" s="19">
        <f t="shared" si="117"/>
        <v>1.1102230246251565E-16</v>
      </c>
      <c r="AR626" s="19">
        <f t="shared" si="118"/>
        <v>1.142621940980346E-2</v>
      </c>
      <c r="AS626" s="4">
        <f t="shared" si="119"/>
        <v>1.0281164498926465E-2</v>
      </c>
      <c r="AT626" s="4">
        <f t="shared" si="120"/>
        <v>2.1086011094073494E-3</v>
      </c>
      <c r="AU626" s="4">
        <f t="shared" si="121"/>
        <v>-9.9419835200721934E-4</v>
      </c>
      <c r="AV626" s="4">
        <f t="shared" si="122"/>
        <v>5.226573779362682E-3</v>
      </c>
      <c r="AW626" s="4">
        <f t="shared" si="123"/>
        <v>2.5409409376135894E-3</v>
      </c>
      <c r="AX626" s="4">
        <f t="shared" si="124"/>
        <v>1.6963131576036828E-3</v>
      </c>
      <c r="AY626" s="4">
        <f t="shared" si="125"/>
        <v>3.584427114377009E-4</v>
      </c>
      <c r="AZ626" s="4">
        <f t="shared" si="126"/>
        <v>1.6721363223626982E-3</v>
      </c>
      <c r="BA626" s="4">
        <f t="shared" si="127"/>
        <v>1.261666795908889E-3</v>
      </c>
      <c r="BB626" s="4">
        <f t="shared" si="128"/>
        <v>1.2903218325611007E-3</v>
      </c>
      <c r="BC626" s="4">
        <v>0</v>
      </c>
    </row>
    <row r="627" spans="1:55">
      <c r="A627" s="4"/>
      <c r="B627" s="4">
        <v>611</v>
      </c>
      <c r="C627" s="4">
        <f>'P(t,T)'!C619*$C$6*0.5+'P(t,T)'!C619-1</f>
        <v>1.1194669034764182E-3</v>
      </c>
      <c r="D627" s="4">
        <f>C627/'P(t,T)'!C619</f>
        <v>1.1450549108769944E-3</v>
      </c>
      <c r="E627" s="4"/>
      <c r="F627" s="4">
        <v>611</v>
      </c>
      <c r="G627" s="4">
        <f>'P(t,T)'!G619*$C$6*0.5+'P(t,T)'!G619-'P(t,T)'!C619</f>
        <v>6.2476443257486469E-4</v>
      </c>
      <c r="H627" s="4">
        <f>'P(t,T)'!H619*$C$6*0.5+'P(t,T)'!H619-'P(t,T)'!D619</f>
        <v>4.9268793032224423E-3</v>
      </c>
      <c r="I627" s="3">
        <f>H627/'P(t,T)'!H619</f>
        <v>5.0204011710660267E-3</v>
      </c>
      <c r="K627" s="4">
        <v>611</v>
      </c>
      <c r="L627" s="4">
        <f>'P(t,T)'!L619*$C$6*0.5+'P(t,T)'!L619-'P(t,T)'!G619</f>
        <v>1.6609280085222444E-4</v>
      </c>
      <c r="M627" s="4">
        <f>'P(t,T)'!M619*$C$6*0.5+'P(t,T)'!M619-'P(t,T)'!H619</f>
        <v>4.3705823787294484E-3</v>
      </c>
      <c r="N627" s="3">
        <f>M627/'P(t,T)'!M619</f>
        <v>4.5402201873952913E-3</v>
      </c>
      <c r="O627" s="3">
        <f>N627/'P(t,T)'!N619</f>
        <v>4.6282751291299891E-3</v>
      </c>
      <c r="Q627" s="4">
        <v>611</v>
      </c>
      <c r="R627" s="4">
        <f>'P(t,T)'!R619*$C$6*0.5+'P(t,T)'!R619-'P(t,T)'!L619</f>
        <v>-2.5765321470516689E-4</v>
      </c>
      <c r="S627" s="4">
        <f>'P(t,T)'!S619*$C$6*0.5+'P(t,T)'!S619-'P(t,T)'!M619</f>
        <v>3.8462077657317462E-3</v>
      </c>
      <c r="T627" s="4">
        <f>'P(t,T)'!T619*$C$6*0.5+'P(t,T)'!T619-'P(t,T)'!N619</f>
        <v>3.9788801994840028E-3</v>
      </c>
      <c r="U627" s="4">
        <f>'P(t,T)'!U619*$C$6*0.5+'P(t,T)'!U619-'P(t,T)'!O619</f>
        <v>4.0183037184915449E-4</v>
      </c>
      <c r="V627" s="3">
        <f>U627/'P(t,T)'!U619</f>
        <v>4.1130997614736634E-4</v>
      </c>
      <c r="X627" s="4">
        <v>611</v>
      </c>
      <c r="Y627" s="4">
        <f>'P(t,T)'!Y619*$C$6*0.5+'P(t,T)'!Y619-'P(t,T)'!R619</f>
        <v>-6.4763081345431406E-4</v>
      </c>
      <c r="Z627" s="4">
        <f>'P(t,T)'!Z619*$C$6*0.5+'P(t,T)'!Z619-'P(t,T)'!S619</f>
        <v>3.3531430866465817E-3</v>
      </c>
      <c r="AA627" s="4">
        <f>'P(t,T)'!AA619*$C$6*0.5+'P(t,T)'!AA619-'P(t,T)'!T619</f>
        <v>3.4695334014412937E-3</v>
      </c>
      <c r="AB627" s="4">
        <f>'P(t,T)'!AB619*$C$6*0.5+'P(t,T)'!AB619-'P(t,T)'!U619</f>
        <v>-5.0434211298244769E-5</v>
      </c>
      <c r="AC627" s="4">
        <f>'P(t,T)'!AC619*$C$6*0.5+'P(t,T)'!AC619-'P(t,T)'!V619</f>
        <v>2.746428800457501E-3</v>
      </c>
      <c r="AD627" s="3">
        <f>AC627/'P(t,T)'!AC619</f>
        <v>2.8046468370124364E-3</v>
      </c>
      <c r="AF627" s="4">
        <v>611</v>
      </c>
      <c r="AG627" s="4">
        <f>'P(t,T)'!AG619*$C$6*0.5+'P(t,T)'!AG619-'P(t,T)'!Y619</f>
        <v>-1.0050401087439154E-3</v>
      </c>
      <c r="AH627" s="4">
        <f>'P(t,T)'!AH619*$C$6*0.5+'P(t,T)'!AH619-'P(t,T)'!Z619</f>
        <v>2.8907064780617775E-3</v>
      </c>
      <c r="AI627" s="4">
        <f>'P(t,T)'!AI619*$C$6*0.5+'P(t,T)'!AI619-'P(t,T)'!AA619</f>
        <v>2.9915626420470298E-3</v>
      </c>
      <c r="AJ627" s="4">
        <f>'P(t,T)'!AJ619*$C$6*0.5+'P(t,T)'!AJ619-'P(t,T)'!AB619</f>
        <v>-4.6734770844525375E-4</v>
      </c>
      <c r="AK627" s="4">
        <f>'P(t,T)'!AK619*$C$6*0.5+'P(t,T)'!AK619-'P(t,T)'!AC619</f>
        <v>2.2530475814136475E-3</v>
      </c>
      <c r="AL627" s="4">
        <f>'P(t,T)'!AL619*$C$6*0.5+'P(t,T)'!AL619-'P(t,T)'!AD619</f>
        <v>3.2460904990654349E-3</v>
      </c>
      <c r="AM627" s="3">
        <f>AL627/'P(t,T)'!AL619</f>
        <v>3.3132492563478491E-3</v>
      </c>
      <c r="AP627" s="4">
        <v>611</v>
      </c>
      <c r="AQ627" s="19">
        <f t="shared" si="117"/>
        <v>1.1102230246251565E-16</v>
      </c>
      <c r="AR627" s="19">
        <f t="shared" si="118"/>
        <v>2.0532573923268991E-2</v>
      </c>
      <c r="AS627" s="4">
        <f t="shared" si="119"/>
        <v>1.9387519012391996E-2</v>
      </c>
      <c r="AT627" s="4">
        <f t="shared" si="120"/>
        <v>2.0000597601433644E-2</v>
      </c>
      <c r="AU627" s="4">
        <f t="shared" si="121"/>
        <v>1.4980196430367618E-2</v>
      </c>
      <c r="AV627" s="4">
        <f t="shared" si="122"/>
        <v>4.5123235812356451E-3</v>
      </c>
      <c r="AW627" s="4">
        <f t="shared" si="123"/>
        <v>-1.1595154789434403E-4</v>
      </c>
      <c r="AX627" s="4">
        <f t="shared" si="124"/>
        <v>5.4107863580185149E-3</v>
      </c>
      <c r="AY627" s="4">
        <f t="shared" si="125"/>
        <v>4.9994763818711485E-3</v>
      </c>
      <c r="AZ627" s="4">
        <f t="shared" si="126"/>
        <v>6.0507373360778709E-3</v>
      </c>
      <c r="BA627" s="4">
        <f t="shared" si="127"/>
        <v>3.2460904990654349E-3</v>
      </c>
      <c r="BB627" s="4">
        <f t="shared" si="128"/>
        <v>3.3132492563478491E-3</v>
      </c>
      <c r="BC627" s="4">
        <v>0</v>
      </c>
    </row>
    <row r="628" spans="1:55">
      <c r="A628" s="4"/>
      <c r="B628" s="4">
        <v>612</v>
      </c>
      <c r="C628" s="4">
        <f>'P(t,T)'!C620*$C$6*0.5+'P(t,T)'!C620-1</f>
        <v>1.1194669034764182E-3</v>
      </c>
      <c r="D628" s="4">
        <f>C628/'P(t,T)'!C620</f>
        <v>1.1450549108769944E-3</v>
      </c>
      <c r="E628" s="4"/>
      <c r="F628" s="4">
        <v>612</v>
      </c>
      <c r="G628" s="4">
        <f>'P(t,T)'!G620*$C$6*0.5+'P(t,T)'!G620-'P(t,T)'!C620</f>
        <v>6.2476443257486469E-4</v>
      </c>
      <c r="H628" s="4">
        <f>'P(t,T)'!H620*$C$6*0.5+'P(t,T)'!H620-'P(t,T)'!D620</f>
        <v>-4.3120118055189893E-3</v>
      </c>
      <c r="I628" s="3">
        <f>H628/'P(t,T)'!H620</f>
        <v>-4.4346324946644084E-3</v>
      </c>
      <c r="K628" s="4">
        <v>612</v>
      </c>
      <c r="L628" s="4">
        <f>'P(t,T)'!L620*$C$6*0.5+'P(t,T)'!L620-'P(t,T)'!G620</f>
        <v>1.6609280085222444E-4</v>
      </c>
      <c r="M628" s="4">
        <f>'P(t,T)'!M620*$C$6*0.5+'P(t,T)'!M620-'P(t,T)'!H620</f>
        <v>-4.6487969757030845E-3</v>
      </c>
      <c r="N628" s="3">
        <f>M628/'P(t,T)'!M620</f>
        <v>-4.9192690305495832E-3</v>
      </c>
      <c r="O628" s="3">
        <f>N628/'P(t,T)'!N620</f>
        <v>-5.0676619545159543E-3</v>
      </c>
      <c r="Q628" s="4">
        <v>612</v>
      </c>
      <c r="R628" s="4">
        <f>'P(t,T)'!R620*$C$6*0.5+'P(t,T)'!R620-'P(t,T)'!L620</f>
        <v>-2.5765321470516689E-4</v>
      </c>
      <c r="S628" s="4">
        <f>'P(t,T)'!S620*$C$6*0.5+'P(t,T)'!S620-'P(t,T)'!M620</f>
        <v>-4.9470129956444842E-3</v>
      </c>
      <c r="T628" s="4">
        <f>'P(t,T)'!T620*$C$6*0.5+'P(t,T)'!T620-'P(t,T)'!N620</f>
        <v>-6.2535367203625514E-3</v>
      </c>
      <c r="U628" s="4">
        <f>'P(t,T)'!U620*$C$6*0.5+'P(t,T)'!U620-'P(t,T)'!O620</f>
        <v>-2.6782552663618953E-3</v>
      </c>
      <c r="V628" s="3">
        <f>U628/'P(t,T)'!U620</f>
        <v>-2.7499046861040447E-3</v>
      </c>
      <c r="X628" s="4">
        <v>612</v>
      </c>
      <c r="Y628" s="4">
        <f>'P(t,T)'!Y620*$C$6*0.5+'P(t,T)'!Y620-'P(t,T)'!R620</f>
        <v>-6.4763081345431406E-4</v>
      </c>
      <c r="Z628" s="4">
        <f>'P(t,T)'!Z620*$C$6*0.5+'P(t,T)'!Z620-'P(t,T)'!S620</f>
        <v>-5.2085261673344707E-3</v>
      </c>
      <c r="AA628" s="4">
        <f>'P(t,T)'!AA620*$C$6*0.5+'P(t,T)'!AA620-'P(t,T)'!T620</f>
        <v>-6.4860515944199504E-3</v>
      </c>
      <c r="AB628" s="4">
        <f>'P(t,T)'!AB620*$C$6*0.5+'P(t,T)'!AB620-'P(t,T)'!U620</f>
        <v>-3.0487524661912957E-3</v>
      </c>
      <c r="AC628" s="4">
        <f>'P(t,T)'!AC620*$C$6*0.5+'P(t,T)'!AC620-'P(t,T)'!V620</f>
        <v>-4.9956083115245686E-3</v>
      </c>
      <c r="AD628" s="3">
        <f>AC628/'P(t,T)'!AC620</f>
        <v>-5.1411981613235331E-3</v>
      </c>
      <c r="AF628" s="4">
        <v>612</v>
      </c>
      <c r="AG628" s="4">
        <f>'P(t,T)'!AG620*$C$6*0.5+'P(t,T)'!AG620-'P(t,T)'!Y620</f>
        <v>-1.0050401087439154E-3</v>
      </c>
      <c r="AH628" s="4">
        <f>'P(t,T)'!AH620*$C$6*0.5+'P(t,T)'!AH620-'P(t,T)'!Z620</f>
        <v>-5.4352067008616167E-3</v>
      </c>
      <c r="AI628" s="4">
        <f>'P(t,T)'!AI620*$C$6*0.5+'P(t,T)'!AI620-'P(t,T)'!AA620</f>
        <v>-6.6824346482404762E-3</v>
      </c>
      <c r="AJ628" s="4">
        <f>'P(t,T)'!AJ620*$C$6*0.5+'P(t,T)'!AJ620-'P(t,T)'!AB620</f>
        <v>-3.3822188879435444E-3</v>
      </c>
      <c r="AK628" s="4">
        <f>'P(t,T)'!AK620*$C$6*0.5+'P(t,T)'!AK620-'P(t,T)'!AC620</f>
        <v>-5.2838006779980518E-3</v>
      </c>
      <c r="AL628" s="4">
        <f>'P(t,T)'!AL620*$C$6*0.5+'P(t,T)'!AL620-'P(t,T)'!AD620</f>
        <v>-7.7139436569376718E-3</v>
      </c>
      <c r="AM628" s="3">
        <f>AL628/'P(t,T)'!AL620</f>
        <v>-7.9605034595478415E-3</v>
      </c>
      <c r="AP628" s="4">
        <v>612</v>
      </c>
      <c r="AQ628" s="19">
        <f t="shared" si="117"/>
        <v>1.1102230246251565E-16</v>
      </c>
      <c r="AR628" s="19">
        <f t="shared" si="118"/>
        <v>-2.3406499734185651E-2</v>
      </c>
      <c r="AS628" s="4">
        <f t="shared" si="119"/>
        <v>-2.4551554645062645E-2</v>
      </c>
      <c r="AT628" s="4">
        <f t="shared" si="120"/>
        <v>-2.877592448823697E-2</v>
      </c>
      <c r="AU628" s="4">
        <f t="shared" si="121"/>
        <v>-2.4341291993572562E-2</v>
      </c>
      <c r="AV628" s="4">
        <f t="shared" si="122"/>
        <v>-1.4176888575012689E-2</v>
      </c>
      <c r="AW628" s="4">
        <f t="shared" si="123"/>
        <v>-9.1092266204967354E-3</v>
      </c>
      <c r="AX628" s="4">
        <f t="shared" si="124"/>
        <v>-1.3029313675626665E-2</v>
      </c>
      <c r="AY628" s="4">
        <f t="shared" si="125"/>
        <v>-1.027940898952262E-2</v>
      </c>
      <c r="AZ628" s="4">
        <f t="shared" si="126"/>
        <v>-1.2855141818261206E-2</v>
      </c>
      <c r="BA628" s="4">
        <f t="shared" si="127"/>
        <v>-7.7139436569376718E-3</v>
      </c>
      <c r="BB628" s="4">
        <f t="shared" si="128"/>
        <v>-7.9605034595478415E-3</v>
      </c>
      <c r="BC628" s="4">
        <v>0</v>
      </c>
    </row>
    <row r="629" spans="1:55">
      <c r="A629" s="4"/>
      <c r="B629" s="4">
        <v>613</v>
      </c>
      <c r="C629" s="4">
        <f>'P(t,T)'!C621*$C$6*0.5+'P(t,T)'!C621-1</f>
        <v>1.1194669034764182E-3</v>
      </c>
      <c r="D629" s="4">
        <f>C629/'P(t,T)'!C621</f>
        <v>1.1450549108769944E-3</v>
      </c>
      <c r="E629" s="4"/>
      <c r="F629" s="4">
        <v>613</v>
      </c>
      <c r="G629" s="4">
        <f>'P(t,T)'!G621*$C$6*0.5+'P(t,T)'!G621-'P(t,T)'!C621</f>
        <v>6.2476443257486469E-4</v>
      </c>
      <c r="H629" s="4">
        <f>'P(t,T)'!H621*$C$6*0.5+'P(t,T)'!H621-'P(t,T)'!D621</f>
        <v>-4.2757666920184567E-3</v>
      </c>
      <c r="I629" s="3">
        <f>H629/'P(t,T)'!H621</f>
        <v>-4.3971966116904742E-3</v>
      </c>
      <c r="K629" s="4">
        <v>613</v>
      </c>
      <c r="L629" s="4">
        <f>'P(t,T)'!L621*$C$6*0.5+'P(t,T)'!L621-'P(t,T)'!G621</f>
        <v>1.6609280085222444E-4</v>
      </c>
      <c r="M629" s="4">
        <f>'P(t,T)'!M621*$C$6*0.5+'P(t,T)'!M621-'P(t,T)'!H621</f>
        <v>-4.6137386084060816E-3</v>
      </c>
      <c r="N629" s="3">
        <f>M629/'P(t,T)'!M621</f>
        <v>-4.8818155064401583E-3</v>
      </c>
      <c r="O629" s="3">
        <f>N629/'P(t,T)'!N621</f>
        <v>-4.997766411580444E-3</v>
      </c>
      <c r="Q629" s="4">
        <v>613</v>
      </c>
      <c r="R629" s="4">
        <f>'P(t,T)'!R621*$C$6*0.5+'P(t,T)'!R621-'P(t,T)'!L621</f>
        <v>-2.5765321470516689E-4</v>
      </c>
      <c r="S629" s="4">
        <f>'P(t,T)'!S621*$C$6*0.5+'P(t,T)'!S621-'P(t,T)'!M621</f>
        <v>-4.9131501408464784E-3</v>
      </c>
      <c r="T629" s="4">
        <f>'P(t,T)'!T621*$C$6*0.5+'P(t,T)'!T621-'P(t,T)'!N621</f>
        <v>-2.1225839861471751E-4</v>
      </c>
      <c r="U629" s="4">
        <f>'P(t,T)'!U621*$C$6*0.5+'P(t,T)'!U621-'P(t,T)'!O621</f>
        <v>3.7356536095711768E-4</v>
      </c>
      <c r="V629" s="3">
        <f>U629/'P(t,T)'!U621</f>
        <v>3.8238896758249064E-4</v>
      </c>
      <c r="X629" s="4">
        <v>613</v>
      </c>
      <c r="Y629" s="4">
        <f>'P(t,T)'!Y621*$C$6*0.5+'P(t,T)'!Y621-'P(t,T)'!R621</f>
        <v>-6.4763081345431406E-4</v>
      </c>
      <c r="Z629" s="4">
        <f>'P(t,T)'!Z621*$C$6*0.5+'P(t,T)'!Z621-'P(t,T)'!S621</f>
        <v>-5.1758625518980583E-3</v>
      </c>
      <c r="AA629" s="4">
        <f>'P(t,T)'!AA621*$C$6*0.5+'P(t,T)'!AA621-'P(t,T)'!T621</f>
        <v>-6.3359067023782689E-4</v>
      </c>
      <c r="AB629" s="4">
        <f>'P(t,T)'!AB621*$C$6*0.5+'P(t,T)'!AB621-'P(t,T)'!U621</f>
        <v>-7.8033067388183497E-5</v>
      </c>
      <c r="AC629" s="4">
        <f>'P(t,T)'!AC621*$C$6*0.5+'P(t,T)'!AC621-'P(t,T)'!V621</f>
        <v>-3.9100839001748877E-4</v>
      </c>
      <c r="AD629" s="3">
        <f>AC629/'P(t,T)'!AC621</f>
        <v>-4.005501364115896E-4</v>
      </c>
      <c r="AF629" s="4">
        <v>613</v>
      </c>
      <c r="AG629" s="4">
        <f>'P(t,T)'!AG621*$C$6*0.5+'P(t,T)'!AG621-'P(t,T)'!Y621</f>
        <v>-1.0050401087439154E-3</v>
      </c>
      <c r="AH629" s="4">
        <f>'P(t,T)'!AH621*$C$6*0.5+'P(t,T)'!AH621-'P(t,T)'!Z621</f>
        <v>-5.4037413763616815E-3</v>
      </c>
      <c r="AI629" s="4">
        <f>'P(t,T)'!AI621*$C$6*0.5+'P(t,T)'!AI621-'P(t,T)'!AA621</f>
        <v>-1.0202792955078532E-3</v>
      </c>
      <c r="AJ629" s="4">
        <f>'P(t,T)'!AJ621*$C$6*0.5+'P(t,T)'!AJ621-'P(t,T)'!AB621</f>
        <v>-4.9426067226732151E-4</v>
      </c>
      <c r="AK629" s="4">
        <f>'P(t,T)'!AK621*$C$6*0.5+'P(t,T)'!AK621-'P(t,T)'!AC621</f>
        <v>-8.1533919296161717E-4</v>
      </c>
      <c r="AL629" s="4">
        <f>'P(t,T)'!AL621*$C$6*0.5+'P(t,T)'!AL621-'P(t,T)'!AD621</f>
        <v>-1.1857950088304259E-3</v>
      </c>
      <c r="AM629" s="3">
        <f>AL629/'P(t,T)'!AL621</f>
        <v>-1.2156984681879343E-3</v>
      </c>
      <c r="AP629" s="4">
        <v>613</v>
      </c>
      <c r="AQ629" s="19">
        <f t="shared" si="117"/>
        <v>1.1102230246251565E-16</v>
      </c>
      <c r="AR629" s="19">
        <f t="shared" si="118"/>
        <v>-2.3237204458653762E-2</v>
      </c>
      <c r="AS629" s="4">
        <f t="shared" si="119"/>
        <v>-2.4382259369530757E-2</v>
      </c>
      <c r="AT629" s="4">
        <f t="shared" si="120"/>
        <v>-1.1145140482491031E-2</v>
      </c>
      <c r="AU629" s="4">
        <f t="shared" si="121"/>
        <v>-6.747943870800556E-3</v>
      </c>
      <c r="AV629" s="4">
        <f t="shared" si="122"/>
        <v>-5.1964947902788314E-3</v>
      </c>
      <c r="AW629" s="4">
        <f t="shared" si="123"/>
        <v>-1.9872837869838733E-4</v>
      </c>
      <c r="AX629" s="4">
        <f t="shared" si="124"/>
        <v>-8.2395861539661525E-4</v>
      </c>
      <c r="AY629" s="4">
        <f t="shared" si="125"/>
        <v>-1.2063475829791059E-3</v>
      </c>
      <c r="AZ629" s="4">
        <f t="shared" si="126"/>
        <v>-1.5863451452420155E-3</v>
      </c>
      <c r="BA629" s="4">
        <f t="shared" si="127"/>
        <v>-1.1857950088304259E-3</v>
      </c>
      <c r="BB629" s="4">
        <f t="shared" si="128"/>
        <v>-1.2156984681879343E-3</v>
      </c>
      <c r="BC629" s="4">
        <v>0</v>
      </c>
    </row>
    <row r="630" spans="1:55">
      <c r="A630" s="4"/>
      <c r="B630" s="4">
        <v>614</v>
      </c>
      <c r="C630" s="4">
        <f>'P(t,T)'!C622*$C$6*0.5+'P(t,T)'!C622-1</f>
        <v>1.1194669034764182E-3</v>
      </c>
      <c r="D630" s="4">
        <f>C630/'P(t,T)'!C622</f>
        <v>1.1450549108769944E-3</v>
      </c>
      <c r="E630" s="4"/>
      <c r="F630" s="4">
        <v>614</v>
      </c>
      <c r="G630" s="4">
        <f>'P(t,T)'!G622*$C$6*0.5+'P(t,T)'!G622-'P(t,T)'!C622</f>
        <v>6.2476443257486469E-4</v>
      </c>
      <c r="H630" s="4">
        <f>'P(t,T)'!H622*$C$6*0.5+'P(t,T)'!H622-'P(t,T)'!D622</f>
        <v>-4.342385841522578E-4</v>
      </c>
      <c r="I630" s="3">
        <f>H630/'P(t,T)'!H622</f>
        <v>-4.4485451217742998E-4</v>
      </c>
      <c r="K630" s="4">
        <v>614</v>
      </c>
      <c r="L630" s="4">
        <f>'P(t,T)'!L622*$C$6*0.5+'P(t,T)'!L622-'P(t,T)'!G622</f>
        <v>1.6609280085222444E-4</v>
      </c>
      <c r="M630" s="4">
        <f>'P(t,T)'!M622*$C$6*0.5+'P(t,T)'!M622-'P(t,T)'!H622</f>
        <v>-8.8345018498059424E-4</v>
      </c>
      <c r="N630" s="3">
        <f>M630/'P(t,T)'!M622</f>
        <v>-9.2761092105803208E-4</v>
      </c>
      <c r="O630" s="3">
        <f>N630/'P(t,T)'!N622</f>
        <v>-9.5000236134437773E-4</v>
      </c>
      <c r="Q630" s="4">
        <v>614</v>
      </c>
      <c r="R630" s="4">
        <f>'P(t,T)'!R622*$C$6*0.5+'P(t,T)'!R622-'P(t,T)'!L622</f>
        <v>-2.5765321470516689E-4</v>
      </c>
      <c r="S630" s="4">
        <f>'P(t,T)'!S622*$C$6*0.5+'P(t,T)'!S622-'P(t,T)'!M622</f>
        <v>-1.2958796466284728E-3</v>
      </c>
      <c r="T630" s="4">
        <f>'P(t,T)'!T622*$C$6*0.5+'P(t,T)'!T622-'P(t,T)'!N622</f>
        <v>-5.8129170545417885E-4</v>
      </c>
      <c r="U630" s="4">
        <f>'P(t,T)'!U622*$C$6*0.5+'P(t,T)'!U622-'P(t,T)'!O622</f>
        <v>1.3067944060414227E-3</v>
      </c>
      <c r="V630" s="3">
        <f>U630/'P(t,T)'!U622</f>
        <v>1.3364141499522491E-3</v>
      </c>
      <c r="X630" s="4">
        <v>614</v>
      </c>
      <c r="Y630" s="4">
        <f>'P(t,T)'!Y622*$C$6*0.5+'P(t,T)'!Y622-'P(t,T)'!R622</f>
        <v>-6.4763081345431406E-4</v>
      </c>
      <c r="Z630" s="4">
        <f>'P(t,T)'!Z622*$C$6*0.5+'P(t,T)'!Z622-'P(t,T)'!S622</f>
        <v>-1.6728534230765479E-3</v>
      </c>
      <c r="AA630" s="4">
        <f>'P(t,T)'!AA622*$C$6*0.5+'P(t,T)'!AA622-'P(t,T)'!T622</f>
        <v>-9.9319758628391153E-4</v>
      </c>
      <c r="AB630" s="4">
        <f>'P(t,T)'!AB622*$C$6*0.5+'P(t,T)'!AB622-'P(t,T)'!U622</f>
        <v>8.3402583874525593E-4</v>
      </c>
      <c r="AC630" s="4">
        <f>'P(t,T)'!AC622*$C$6*0.5+'P(t,T)'!AC622-'P(t,T)'!V622</f>
        <v>-3.1920366847549841E-3</v>
      </c>
      <c r="AD630" s="3">
        <f>AC630/'P(t,T)'!AC622</f>
        <v>-3.2791202013113924E-3</v>
      </c>
      <c r="AF630" s="4">
        <v>614</v>
      </c>
      <c r="AG630" s="4">
        <f>'P(t,T)'!AG622*$C$6*0.5+'P(t,T)'!AG622-'P(t,T)'!Y622</f>
        <v>-1.0050401087439154E-3</v>
      </c>
      <c r="AH630" s="4">
        <f>'P(t,T)'!AH622*$C$6*0.5+'P(t,T)'!AH622-'P(t,T)'!Z622</f>
        <v>-2.0157360781263289E-3</v>
      </c>
      <c r="AI630" s="4">
        <f>'P(t,T)'!AI622*$C$6*0.5+'P(t,T)'!AI622-'P(t,T)'!AA622</f>
        <v>-1.370249743246732E-3</v>
      </c>
      <c r="AJ630" s="4">
        <f>'P(t,T)'!AJ622*$C$6*0.5+'P(t,T)'!AJ622-'P(t,T)'!AB622</f>
        <v>3.9593729678166767E-4</v>
      </c>
      <c r="AK630" s="4">
        <f>'P(t,T)'!AK622*$C$6*0.5+'P(t,T)'!AK622-'P(t,T)'!AC622</f>
        <v>-3.5384842421616325E-3</v>
      </c>
      <c r="AL630" s="4">
        <f>'P(t,T)'!AL622*$C$6*0.5+'P(t,T)'!AL622-'P(t,T)'!AD622</f>
        <v>-4.7350341241135796E-3</v>
      </c>
      <c r="AM630" s="3">
        <f>AL630/'P(t,T)'!AL622</f>
        <v>-4.8717540855071984E-3</v>
      </c>
      <c r="AP630" s="4">
        <v>614</v>
      </c>
      <c r="AQ630" s="19">
        <f t="shared" si="117"/>
        <v>1.1102230246251565E-16</v>
      </c>
      <c r="AR630" s="19">
        <f t="shared" si="118"/>
        <v>-5.1571030060872068E-3</v>
      </c>
      <c r="AS630" s="4">
        <f t="shared" si="119"/>
        <v>-6.3021579169642017E-3</v>
      </c>
      <c r="AT630" s="4">
        <f t="shared" si="120"/>
        <v>-4.3172044682202844E-3</v>
      </c>
      <c r="AU630" s="4">
        <f t="shared" si="121"/>
        <v>-3.8723499560428544E-3</v>
      </c>
      <c r="AV630" s="4">
        <f t="shared" si="122"/>
        <v>1.5867551802239686E-3</v>
      </c>
      <c r="AW630" s="4">
        <f t="shared" si="123"/>
        <v>2.5367575415683463E-3</v>
      </c>
      <c r="AX630" s="4">
        <f t="shared" si="124"/>
        <v>-5.3941067769643671E-3</v>
      </c>
      <c r="AY630" s="4">
        <f t="shared" si="125"/>
        <v>-6.7305209269166166E-3</v>
      </c>
      <c r="AZ630" s="4">
        <f t="shared" si="126"/>
        <v>-8.0141543254249725E-3</v>
      </c>
      <c r="BA630" s="4">
        <f t="shared" si="127"/>
        <v>-4.7350341241135796E-3</v>
      </c>
      <c r="BB630" s="4">
        <f t="shared" si="128"/>
        <v>-4.8717540855071984E-3</v>
      </c>
      <c r="BC630" s="4">
        <v>0</v>
      </c>
    </row>
    <row r="631" spans="1:55">
      <c r="A631" s="4"/>
      <c r="B631" s="4">
        <v>615</v>
      </c>
      <c r="C631" s="4">
        <f>'P(t,T)'!C623*$C$6*0.5+'P(t,T)'!C623-1</f>
        <v>1.1194669034764182E-3</v>
      </c>
      <c r="D631" s="4">
        <f>C631/'P(t,T)'!C623</f>
        <v>1.1450549108769944E-3</v>
      </c>
      <c r="E631" s="4"/>
      <c r="F631" s="4">
        <v>615</v>
      </c>
      <c r="G631" s="4">
        <f>'P(t,T)'!G623*$C$6*0.5+'P(t,T)'!G623-'P(t,T)'!C623</f>
        <v>6.2476443257486469E-4</v>
      </c>
      <c r="H631" s="4">
        <f>'P(t,T)'!H623*$C$6*0.5+'P(t,T)'!H623-'P(t,T)'!D623</f>
        <v>1.0227845109165301E-3</v>
      </c>
      <c r="I631" s="3">
        <f>H631/'P(t,T)'!H623</f>
        <v>1.0462636605971069E-3</v>
      </c>
      <c r="K631" s="4">
        <v>615</v>
      </c>
      <c r="L631" s="4">
        <f>'P(t,T)'!L623*$C$6*0.5+'P(t,T)'!L623-'P(t,T)'!G623</f>
        <v>1.6609280085222444E-4</v>
      </c>
      <c r="M631" s="4">
        <f>'P(t,T)'!M623*$C$6*0.5+'P(t,T)'!M623-'P(t,T)'!H623</f>
        <v>5.3891728468125066E-4</v>
      </c>
      <c r="N631" s="3">
        <f>M631/'P(t,T)'!M623</f>
        <v>5.6420992027532836E-4</v>
      </c>
      <c r="O631" s="3">
        <f>N631/'P(t,T)'!N623</f>
        <v>5.7716456836014098E-4</v>
      </c>
      <c r="Q631" s="4">
        <v>615</v>
      </c>
      <c r="R631" s="4">
        <f>'P(t,T)'!R623*$C$6*0.5+'P(t,T)'!R623-'P(t,T)'!L623</f>
        <v>-2.5765321470516689E-4</v>
      </c>
      <c r="S631" s="4">
        <f>'P(t,T)'!S623*$C$6*0.5+'P(t,T)'!S623-'P(t,T)'!M623</f>
        <v>9.0756905331779159E-5</v>
      </c>
      <c r="T631" s="4">
        <f>'P(t,T)'!T623*$C$6*0.5+'P(t,T)'!T623-'P(t,T)'!N623</f>
        <v>5.4321421296843475E-4</v>
      </c>
      <c r="U631" s="4">
        <f>'P(t,T)'!U623*$C$6*0.5+'P(t,T)'!U623-'P(t,T)'!O623</f>
        <v>2.3203336659856078E-3</v>
      </c>
      <c r="V631" s="3">
        <f>U631/'P(t,T)'!U623</f>
        <v>2.370526759401019E-3</v>
      </c>
      <c r="X631" s="4">
        <v>615</v>
      </c>
      <c r="Y631" s="4">
        <f>'P(t,T)'!Y623*$C$6*0.5+'P(t,T)'!Y623-'P(t,T)'!R623</f>
        <v>-6.4763081345431406E-4</v>
      </c>
      <c r="Z631" s="4">
        <f>'P(t,T)'!Z623*$C$6*0.5+'P(t,T)'!Z623-'P(t,T)'!S623</f>
        <v>-3.2282315279041907E-4</v>
      </c>
      <c r="AA631" s="4">
        <f>'P(t,T)'!AA623*$C$6*0.5+'P(t,T)'!AA623-'P(t,T)'!T623</f>
        <v>1.0343390933875707E-4</v>
      </c>
      <c r="AB631" s="4">
        <f>'P(t,T)'!AB623*$C$6*0.5+'P(t,T)'!AB623-'P(t,T)'!U623</f>
        <v>1.8264991395553487E-3</v>
      </c>
      <c r="AC631" s="4">
        <f>'P(t,T)'!AC623*$C$6*0.5+'P(t,T)'!AC623-'P(t,T)'!V623</f>
        <v>-2.8510582364926762E-3</v>
      </c>
      <c r="AD631" s="3">
        <f>AC631/'P(t,T)'!AC623</f>
        <v>-2.9278378264505642E-3</v>
      </c>
      <c r="AF631" s="4">
        <v>615</v>
      </c>
      <c r="AG631" s="4">
        <f>'P(t,T)'!AG623*$C$6*0.5+'P(t,T)'!AG623-'P(t,T)'!Y623</f>
        <v>-1.0050401087439154E-3</v>
      </c>
      <c r="AH631" s="4">
        <f>'P(t,T)'!AH623*$C$6*0.5+'P(t,T)'!AH623-'P(t,T)'!Z623</f>
        <v>-7.0299786975613898E-4</v>
      </c>
      <c r="AI631" s="4">
        <f>'P(t,T)'!AI623*$C$6*0.5+'P(t,T)'!AI623-'P(t,T)'!AA623</f>
        <v>-3.0217504145324536E-4</v>
      </c>
      <c r="AJ631" s="4">
        <f>'P(t,T)'!AJ623*$C$6*0.5+'P(t,T)'!AJ623-'P(t,T)'!AB623</f>
        <v>1.3665065912163987E-3</v>
      </c>
      <c r="AK631" s="4">
        <f>'P(t,T)'!AK623*$C$6*0.5+'P(t,T)'!AK623-'P(t,T)'!AC623</f>
        <v>-3.2078055773526737E-3</v>
      </c>
      <c r="AL631" s="4">
        <f>'P(t,T)'!AL623*$C$6*0.5+'P(t,T)'!AL623-'P(t,T)'!AD623</f>
        <v>-3.4612049809812362E-3</v>
      </c>
      <c r="AM631" s="3">
        <f>AL631/'P(t,T)'!AL623</f>
        <v>-3.5565921971449873E-3</v>
      </c>
      <c r="AP631" s="4">
        <v>615</v>
      </c>
      <c r="AQ631" s="19">
        <f t="shared" si="117"/>
        <v>1.1102230246251565E-16</v>
      </c>
      <c r="AR631" s="19">
        <f t="shared" si="118"/>
        <v>1.7716925892599963E-3</v>
      </c>
      <c r="AS631" s="4">
        <f t="shared" si="119"/>
        <v>6.2663767838300188E-4</v>
      </c>
      <c r="AT631" s="4">
        <f t="shared" si="120"/>
        <v>1.954946661726382E-3</v>
      </c>
      <c r="AU631" s="4">
        <f t="shared" si="121"/>
        <v>9.0868300112927482E-4</v>
      </c>
      <c r="AV631" s="4">
        <f t="shared" si="122"/>
        <v>6.0905039651174961E-3</v>
      </c>
      <c r="AW631" s="4">
        <f t="shared" si="123"/>
        <v>5.5133393967573552E-3</v>
      </c>
      <c r="AX631" s="4">
        <f t="shared" si="124"/>
        <v>-3.6883370544443309E-3</v>
      </c>
      <c r="AY631" s="4">
        <f t="shared" si="125"/>
        <v>-6.0588638138453499E-3</v>
      </c>
      <c r="AZ631" s="4">
        <f t="shared" si="126"/>
        <v>-6.3890428074318004E-3</v>
      </c>
      <c r="BA631" s="4">
        <f t="shared" si="127"/>
        <v>-3.4612049809812362E-3</v>
      </c>
      <c r="BB631" s="4">
        <f t="shared" si="128"/>
        <v>-3.5565921971449873E-3</v>
      </c>
      <c r="BC631" s="4">
        <v>0</v>
      </c>
    </row>
    <row r="632" spans="1:55">
      <c r="A632" s="4"/>
      <c r="B632" s="4">
        <v>616</v>
      </c>
      <c r="C632" s="4">
        <f>'P(t,T)'!C624*$C$6*0.5+'P(t,T)'!C624-1</f>
        <v>1.1194669034764182E-3</v>
      </c>
      <c r="D632" s="4">
        <f>C632/'P(t,T)'!C624</f>
        <v>1.1450549108769944E-3</v>
      </c>
      <c r="E632" s="4"/>
      <c r="F632" s="4">
        <v>616</v>
      </c>
      <c r="G632" s="4">
        <f>'P(t,T)'!G624*$C$6*0.5+'P(t,T)'!G624-'P(t,T)'!C624</f>
        <v>6.2476443257486469E-4</v>
      </c>
      <c r="H632" s="4">
        <f>'P(t,T)'!H624*$C$6*0.5+'P(t,T)'!H624-'P(t,T)'!D624</f>
        <v>3.5312593778875634E-3</v>
      </c>
      <c r="I632" s="3">
        <f>H632/'P(t,T)'!H624</f>
        <v>3.6032938059129666E-3</v>
      </c>
      <c r="K632" s="4">
        <v>616</v>
      </c>
      <c r="L632" s="4">
        <f>'P(t,T)'!L624*$C$6*0.5+'P(t,T)'!L624-'P(t,T)'!G624</f>
        <v>1.6609280085222444E-4</v>
      </c>
      <c r="M632" s="4">
        <f>'P(t,T)'!M624*$C$6*0.5+'P(t,T)'!M624-'P(t,T)'!H624</f>
        <v>2.9974371198319139E-3</v>
      </c>
      <c r="N632" s="3">
        <f>M632/'P(t,T)'!M624</f>
        <v>3.1224450302402527E-3</v>
      </c>
      <c r="O632" s="3">
        <f>N632/'P(t,T)'!N624</f>
        <v>3.1964792836668889E-3</v>
      </c>
      <c r="Q632" s="4">
        <v>616</v>
      </c>
      <c r="R632" s="4">
        <f>'P(t,T)'!R624*$C$6*0.5+'P(t,T)'!R624-'P(t,T)'!L624</f>
        <v>-2.5765321470516689E-4</v>
      </c>
      <c r="S632" s="4">
        <f>'P(t,T)'!S624*$C$6*0.5+'P(t,T)'!S624-'P(t,T)'!M624</f>
        <v>2.4970279197842338E-3</v>
      </c>
      <c r="T632" s="4">
        <f>'P(t,T)'!T624*$C$6*0.5+'P(t,T)'!T624-'P(t,T)'!N624</f>
        <v>-1.7291548231135323E-4</v>
      </c>
      <c r="U632" s="4">
        <f>'P(t,T)'!U624*$C$6*0.5+'P(t,T)'!U624-'P(t,T)'!O624</f>
        <v>-3.7051344053059543E-3</v>
      </c>
      <c r="V632" s="3">
        <f>U632/'P(t,T)'!U624</f>
        <v>-3.8081762157817548E-3</v>
      </c>
      <c r="X632" s="4">
        <v>616</v>
      </c>
      <c r="Y632" s="4">
        <f>'P(t,T)'!Y624*$C$6*0.5+'P(t,T)'!Y624-'P(t,T)'!R624</f>
        <v>-6.4763081345431406E-4</v>
      </c>
      <c r="Z632" s="4">
        <f>'P(t,T)'!Z624*$C$6*0.5+'P(t,T)'!Z624-'P(t,T)'!S624</f>
        <v>2.0292400944794675E-3</v>
      </c>
      <c r="AA632" s="4">
        <f>'P(t,T)'!AA624*$C$6*0.5+'P(t,T)'!AA624-'P(t,T)'!T624</f>
        <v>-5.9523663329108523E-4</v>
      </c>
      <c r="AB632" s="4">
        <f>'P(t,T)'!AB624*$C$6*0.5+'P(t,T)'!AB624-'P(t,T)'!U624</f>
        <v>-4.0442542921576008E-3</v>
      </c>
      <c r="AC632" s="4">
        <f>'P(t,T)'!AC624*$C$6*0.5+'P(t,T)'!AC624-'P(t,T)'!V624</f>
        <v>-2.7528401216828646E-3</v>
      </c>
      <c r="AD632" s="3">
        <f>AC632/'P(t,T)'!AC624</f>
        <v>-2.8266962508394738E-3</v>
      </c>
      <c r="AF632" s="4">
        <v>616</v>
      </c>
      <c r="AG632" s="4">
        <f>'P(t,T)'!AG624*$C$6*0.5+'P(t,T)'!AG624-'P(t,T)'!Y624</f>
        <v>-1.0050401087439154E-3</v>
      </c>
      <c r="AH632" s="4">
        <f>'P(t,T)'!AH624*$C$6*0.5+'P(t,T)'!AH624-'P(t,T)'!Z624</f>
        <v>1.5932188889062893E-3</v>
      </c>
      <c r="AI632" s="4">
        <f>'P(t,T)'!AI624*$C$6*0.5+'P(t,T)'!AI624-'P(t,T)'!AA624</f>
        <v>-9.829373451792911E-4</v>
      </c>
      <c r="AJ632" s="4">
        <f>'P(t,T)'!AJ624*$C$6*0.5+'P(t,T)'!AJ624-'P(t,T)'!AB624</f>
        <v>-4.3460111645643451E-3</v>
      </c>
      <c r="AK632" s="4">
        <f>'P(t,T)'!AK624*$C$6*0.5+'P(t,T)'!AK624-'P(t,T)'!AC624</f>
        <v>-3.1125121859847393E-3</v>
      </c>
      <c r="AL632" s="4">
        <f>'P(t,T)'!AL624*$C$6*0.5+'P(t,T)'!AL624-'P(t,T)'!AD624</f>
        <v>-7.3145942272700992E-5</v>
      </c>
      <c r="AM632" s="3">
        <f>AL632/'P(t,T)'!AL624</f>
        <v>-7.4907097370870257E-5</v>
      </c>
      <c r="AP632" s="4">
        <v>616</v>
      </c>
      <c r="AQ632" s="19">
        <f t="shared" si="117"/>
        <v>1.1102230246251565E-16</v>
      </c>
      <c r="AR632" s="19">
        <f t="shared" si="118"/>
        <v>1.3793238311766463E-2</v>
      </c>
      <c r="AS632" s="4">
        <f t="shared" si="119"/>
        <v>1.2648183400889468E-2</v>
      </c>
      <c r="AT632" s="4">
        <f t="shared" si="120"/>
        <v>4.9746493753714902E-3</v>
      </c>
      <c r="AU632" s="4">
        <f t="shared" si="121"/>
        <v>1.3713555694585232E-3</v>
      </c>
      <c r="AV632" s="4">
        <f t="shared" si="122"/>
        <v>-8.8989205783610113E-3</v>
      </c>
      <c r="AW632" s="4">
        <f t="shared" si="123"/>
        <v>-1.20953998620279E-2</v>
      </c>
      <c r="AX632" s="4">
        <f t="shared" si="124"/>
        <v>-9.6735285234493592E-3</v>
      </c>
      <c r="AY632" s="4">
        <f t="shared" si="125"/>
        <v>-5.865352307667604E-3</v>
      </c>
      <c r="AZ632" s="4">
        <f t="shared" si="126"/>
        <v>-2.8998421931121748E-3</v>
      </c>
      <c r="BA632" s="4">
        <f t="shared" si="127"/>
        <v>-7.3145942272700992E-5</v>
      </c>
      <c r="BB632" s="4">
        <f t="shared" si="128"/>
        <v>-7.4907097370870257E-5</v>
      </c>
      <c r="BC632" s="4">
        <v>0</v>
      </c>
    </row>
    <row r="633" spans="1:55">
      <c r="A633" s="4"/>
      <c r="B633" s="4">
        <v>617</v>
      </c>
      <c r="C633" s="4">
        <f>'P(t,T)'!C625*$C$6*0.5+'P(t,T)'!C625-1</f>
        <v>1.1194669034764182E-3</v>
      </c>
      <c r="D633" s="4">
        <f>C633/'P(t,T)'!C625</f>
        <v>1.1450549108769944E-3</v>
      </c>
      <c r="E633" s="4"/>
      <c r="F633" s="4">
        <v>617</v>
      </c>
      <c r="G633" s="4">
        <f>'P(t,T)'!G625*$C$6*0.5+'P(t,T)'!G625-'P(t,T)'!C625</f>
        <v>6.2476443257486469E-4</v>
      </c>
      <c r="H633" s="4">
        <f>'P(t,T)'!H625*$C$6*0.5+'P(t,T)'!H625-'P(t,T)'!D625</f>
        <v>1.2944744185561241E-3</v>
      </c>
      <c r="I633" s="3">
        <f>H633/'P(t,T)'!H625</f>
        <v>1.323831206476761E-3</v>
      </c>
      <c r="K633" s="4">
        <v>617</v>
      </c>
      <c r="L633" s="4">
        <f>'P(t,T)'!L625*$C$6*0.5+'P(t,T)'!L625-'P(t,T)'!G625</f>
        <v>1.6609280085222444E-4</v>
      </c>
      <c r="M633" s="4">
        <f>'P(t,T)'!M625*$C$6*0.5+'P(t,T)'!M625-'P(t,T)'!H625</f>
        <v>8.0460343492483322E-4</v>
      </c>
      <c r="N633" s="3">
        <f>M633/'P(t,T)'!M625</f>
        <v>8.4190826597403744E-4</v>
      </c>
      <c r="O633" s="3">
        <f>N633/'P(t,T)'!N625</f>
        <v>8.612098796175119E-4</v>
      </c>
      <c r="Q633" s="4">
        <v>617</v>
      </c>
      <c r="R633" s="4">
        <f>'P(t,T)'!R625*$C$6*0.5+'P(t,T)'!R625-'P(t,T)'!L625</f>
        <v>-2.5765321470516689E-4</v>
      </c>
      <c r="S633" s="4">
        <f>'P(t,T)'!S625*$C$6*0.5+'P(t,T)'!S625-'P(t,T)'!M625</f>
        <v>3.5021689487535479E-4</v>
      </c>
      <c r="T633" s="4">
        <f>'P(t,T)'!T625*$C$6*0.5+'P(t,T)'!T625-'P(t,T)'!N625</f>
        <v>5.7637373341123954E-4</v>
      </c>
      <c r="U633" s="4">
        <f>'P(t,T)'!U625*$C$6*0.5+'P(t,T)'!U625-'P(t,T)'!O625</f>
        <v>-4.8212710844279805E-3</v>
      </c>
      <c r="V633" s="3">
        <f>U633/'P(t,T)'!U625</f>
        <v>-4.9609109117161529E-3</v>
      </c>
      <c r="X633" s="4">
        <v>617</v>
      </c>
      <c r="Y633" s="4">
        <f>'P(t,T)'!Y625*$C$6*0.5+'P(t,T)'!Y625-'P(t,T)'!R625</f>
        <v>-6.4763081345431406E-4</v>
      </c>
      <c r="Z633" s="4">
        <f>'P(t,T)'!Z625*$C$6*0.5+'P(t,T)'!Z625-'P(t,T)'!S625</f>
        <v>-6.9774818446721731E-5</v>
      </c>
      <c r="AA633" s="4">
        <f>'P(t,T)'!AA625*$C$6*0.5+'P(t,T)'!AA625-'P(t,T)'!T625</f>
        <v>1.3580981536398529E-4</v>
      </c>
      <c r="AB633" s="4">
        <f>'P(t,T)'!AB625*$C$6*0.5+'P(t,T)'!AB625-'P(t,T)'!U625</f>
        <v>-5.1239515311628514E-3</v>
      </c>
      <c r="AC633" s="4">
        <f>'P(t,T)'!AC625*$C$6*0.5+'P(t,T)'!AC625-'P(t,T)'!V625</f>
        <v>-2.1756801684971183E-3</v>
      </c>
      <c r="AD633" s="3">
        <f>AC633/'P(t,T)'!AC625</f>
        <v>-2.2327594186225515E-3</v>
      </c>
      <c r="AF633" s="4">
        <v>617</v>
      </c>
      <c r="AG633" s="4">
        <f>'P(t,T)'!AG625*$C$6*0.5+'P(t,T)'!AG625-'P(t,T)'!Y625</f>
        <v>-1.0050401087439154E-3</v>
      </c>
      <c r="AH633" s="4">
        <f>'P(t,T)'!AH625*$C$6*0.5+'P(t,T)'!AH625-'P(t,T)'!Z625</f>
        <v>-4.5651155376758012E-4</v>
      </c>
      <c r="AI633" s="4">
        <f>'P(t,T)'!AI625*$C$6*0.5+'P(t,T)'!AI625-'P(t,T)'!AA625</f>
        <v>-2.7060474816908986E-4</v>
      </c>
      <c r="AJ633" s="4">
        <f>'P(t,T)'!AJ625*$C$6*0.5+'P(t,T)'!AJ625-'P(t,T)'!AB625</f>
        <v>-5.3890489231742666E-3</v>
      </c>
      <c r="AK633" s="4">
        <f>'P(t,T)'!AK625*$C$6*0.5+'P(t,T)'!AK625-'P(t,T)'!AC625</f>
        <v>-2.5521583151660865E-3</v>
      </c>
      <c r="AL633" s="4">
        <f>'P(t,T)'!AL625*$C$6*0.5+'P(t,T)'!AL625-'P(t,T)'!AD625</f>
        <v>-3.0584931164159279E-3</v>
      </c>
      <c r="AM633" s="3">
        <f>AL633/'P(t,T)'!AL625</f>
        <v>-3.1415124932343665E-3</v>
      </c>
      <c r="AP633" s="4">
        <v>617</v>
      </c>
      <c r="AQ633" s="19">
        <f t="shared" si="117"/>
        <v>1.1102230246251565E-16</v>
      </c>
      <c r="AR633" s="19">
        <f t="shared" si="118"/>
        <v>3.0680632870190047E-3</v>
      </c>
      <c r="AS633" s="4">
        <f t="shared" si="119"/>
        <v>1.9230083761420103E-3</v>
      </c>
      <c r="AT633" s="4">
        <f t="shared" si="120"/>
        <v>2.6073182730569334E-3</v>
      </c>
      <c r="AU633" s="4">
        <f t="shared" si="121"/>
        <v>1.2834870665801724E-3</v>
      </c>
      <c r="AV633" s="4">
        <f t="shared" si="122"/>
        <v>-1.4473061659147586E-2</v>
      </c>
      <c r="AW633" s="4">
        <f t="shared" si="123"/>
        <v>-1.5334271538765099E-2</v>
      </c>
      <c r="AX633" s="4">
        <f t="shared" si="124"/>
        <v>-9.6887493953793577E-3</v>
      </c>
      <c r="AY633" s="4">
        <f t="shared" si="125"/>
        <v>-4.7278384836632048E-3</v>
      </c>
      <c r="AZ633" s="4">
        <f t="shared" si="126"/>
        <v>-5.2912525350384794E-3</v>
      </c>
      <c r="BA633" s="4">
        <f t="shared" si="127"/>
        <v>-3.0584931164159279E-3</v>
      </c>
      <c r="BB633" s="4">
        <f t="shared" si="128"/>
        <v>-3.1415124932343665E-3</v>
      </c>
      <c r="BC633" s="4">
        <v>0</v>
      </c>
    </row>
    <row r="634" spans="1:55">
      <c r="A634" s="4"/>
      <c r="B634" s="4">
        <v>618</v>
      </c>
      <c r="C634" s="4">
        <f>'P(t,T)'!C626*$C$6*0.5+'P(t,T)'!C626-1</f>
        <v>1.1194669034764182E-3</v>
      </c>
      <c r="D634" s="4">
        <f>C634/'P(t,T)'!C626</f>
        <v>1.1450549108769944E-3</v>
      </c>
      <c r="E634" s="4"/>
      <c r="F634" s="4">
        <v>618</v>
      </c>
      <c r="G634" s="4">
        <f>'P(t,T)'!G626*$C$6*0.5+'P(t,T)'!G626-'P(t,T)'!C626</f>
        <v>6.2476443257486469E-4</v>
      </c>
      <c r="H634" s="4">
        <f>'P(t,T)'!H626*$C$6*0.5+'P(t,T)'!H626-'P(t,T)'!D626</f>
        <v>1.4454309456848335E-3</v>
      </c>
      <c r="I634" s="3">
        <f>H634/'P(t,T)'!H626</f>
        <v>1.4779883834615899E-3</v>
      </c>
      <c r="K634" s="4">
        <v>618</v>
      </c>
      <c r="L634" s="4">
        <f>'P(t,T)'!L626*$C$6*0.5+'P(t,T)'!L626-'P(t,T)'!G626</f>
        <v>1.6609280085222444E-4</v>
      </c>
      <c r="M634" s="4">
        <f>'P(t,T)'!M626*$C$6*0.5+'P(t,T)'!M626-'P(t,T)'!H626</f>
        <v>9.5228642678246711E-4</v>
      </c>
      <c r="N634" s="3">
        <f>M634/'P(t,T)'!M626</f>
        <v>9.9613808736952647E-4</v>
      </c>
      <c r="O634" s="3">
        <f>N634/'P(t,T)'!N626</f>
        <v>1.0176979259754536E-3</v>
      </c>
      <c r="Q634" s="4">
        <v>618</v>
      </c>
      <c r="R634" s="4">
        <f>'P(t,T)'!R626*$C$6*0.5+'P(t,T)'!R626-'P(t,T)'!L626</f>
        <v>-2.5765321470516689E-4</v>
      </c>
      <c r="S634" s="4">
        <f>'P(t,T)'!S626*$C$6*0.5+'P(t,T)'!S626-'P(t,T)'!M626</f>
        <v>4.9449991962691175E-4</v>
      </c>
      <c r="T634" s="4">
        <f>'P(t,T)'!T626*$C$6*0.5+'P(t,T)'!T626-'P(t,T)'!N626</f>
        <v>1.8066594655168355E-3</v>
      </c>
      <c r="U634" s="4">
        <f>'P(t,T)'!U626*$C$6*0.5+'P(t,T)'!U626-'P(t,T)'!O626</f>
        <v>4.3605645256030723E-3</v>
      </c>
      <c r="V634" s="3">
        <f>U634/'P(t,T)'!U626</f>
        <v>4.4458420263886978E-3</v>
      </c>
      <c r="X634" s="4">
        <v>618</v>
      </c>
      <c r="Y634" s="4">
        <f>'P(t,T)'!Y626*$C$6*0.5+'P(t,T)'!Y626-'P(t,T)'!R626</f>
        <v>-6.4763081345431406E-4</v>
      </c>
      <c r="Z634" s="4">
        <f>'P(t,T)'!Z626*$C$6*0.5+'P(t,T)'!Z626-'P(t,T)'!S626</f>
        <v>7.1002255897956168E-5</v>
      </c>
      <c r="AA634" s="4">
        <f>'P(t,T)'!AA626*$C$6*0.5+'P(t,T)'!AA626-'P(t,T)'!T626</f>
        <v>1.3385709018687297E-3</v>
      </c>
      <c r="AB634" s="4">
        <f>'P(t,T)'!AB626*$C$6*0.5+'P(t,T)'!AB626-'P(t,T)'!U626</f>
        <v>3.8304063145987444E-3</v>
      </c>
      <c r="AC634" s="4">
        <f>'P(t,T)'!AC626*$C$6*0.5+'P(t,T)'!AC626-'P(t,T)'!V626</f>
        <v>3.800009198279497E-3</v>
      </c>
      <c r="AD634" s="3">
        <f>AC634/'P(t,T)'!AC626</f>
        <v>3.8764877348427839E-3</v>
      </c>
      <c r="AF634" s="4">
        <v>618</v>
      </c>
      <c r="AG634" s="4">
        <f>'P(t,T)'!AG626*$C$6*0.5+'P(t,T)'!AG626-'P(t,T)'!Y626</f>
        <v>-1.0050401087439154E-3</v>
      </c>
      <c r="AH634" s="4">
        <f>'P(t,T)'!AH626*$C$6*0.5+'P(t,T)'!AH626-'P(t,T)'!Z626</f>
        <v>-3.1932693167235904E-4</v>
      </c>
      <c r="AI634" s="4">
        <f>'P(t,T)'!AI626*$C$6*0.5+'P(t,T)'!AI626-'P(t,T)'!AA626</f>
        <v>9.0374339899834677E-4</v>
      </c>
      <c r="AJ634" s="4">
        <f>'P(t,T)'!AJ626*$C$6*0.5+'P(t,T)'!AJ626-'P(t,T)'!AB626</f>
        <v>3.3321495253602063E-3</v>
      </c>
      <c r="AK634" s="4">
        <f>'P(t,T)'!AK626*$C$6*0.5+'P(t,T)'!AK626-'P(t,T)'!AC626</f>
        <v>3.2877503691909338E-3</v>
      </c>
      <c r="AL634" s="4">
        <f>'P(t,T)'!AL626*$C$6*0.5+'P(t,T)'!AL626-'P(t,T)'!AD626</f>
        <v>4.7804001695594955E-3</v>
      </c>
      <c r="AM634" s="3">
        <f>AL634/'P(t,T)'!AL626</f>
        <v>4.8718517010106566E-3</v>
      </c>
      <c r="AP634" s="4">
        <v>618</v>
      </c>
      <c r="AQ634" s="19">
        <f t="shared" si="117"/>
        <v>1.1102230246251565E-16</v>
      </c>
      <c r="AR634" s="19">
        <f t="shared" si="118"/>
        <v>3.7889475271968044E-3</v>
      </c>
      <c r="AS634" s="4">
        <f t="shared" si="119"/>
        <v>2.6438926163198095E-3</v>
      </c>
      <c r="AT634" s="4">
        <f t="shared" si="120"/>
        <v>6.5231002372150284E-3</v>
      </c>
      <c r="AU634" s="4">
        <f t="shared" si="121"/>
        <v>5.0451118537534383E-3</v>
      </c>
      <c r="AV634" s="4">
        <f t="shared" si="122"/>
        <v>1.2540818291537477E-2</v>
      </c>
      <c r="AW634" s="4">
        <f t="shared" si="123"/>
        <v>1.1523120365562023E-2</v>
      </c>
      <c r="AX634" s="4">
        <f t="shared" si="124"/>
        <v>1.153360159385913E-2</v>
      </c>
      <c r="AY634" s="4">
        <f t="shared" si="125"/>
        <v>7.0877595674704308E-3</v>
      </c>
      <c r="AZ634" s="4">
        <f t="shared" si="126"/>
        <v>8.656887904402279E-3</v>
      </c>
      <c r="BA634" s="4">
        <f t="shared" si="127"/>
        <v>4.7804001695594955E-3</v>
      </c>
      <c r="BB634" s="4">
        <f t="shared" si="128"/>
        <v>4.8718517010106566E-3</v>
      </c>
      <c r="BC634" s="4">
        <v>0</v>
      </c>
    </row>
    <row r="635" spans="1:55">
      <c r="A635" s="4"/>
      <c r="B635" s="4">
        <v>619</v>
      </c>
      <c r="C635" s="4">
        <f>'P(t,T)'!C627*$C$6*0.5+'P(t,T)'!C627-1</f>
        <v>1.1194669034764182E-3</v>
      </c>
      <c r="D635" s="4">
        <f>C635/'P(t,T)'!C627</f>
        <v>1.1450549108769944E-3</v>
      </c>
      <c r="E635" s="4"/>
      <c r="F635" s="4">
        <v>619</v>
      </c>
      <c r="G635" s="4">
        <f>'P(t,T)'!G627*$C$6*0.5+'P(t,T)'!G627-'P(t,T)'!C627</f>
        <v>6.2476443257486469E-4</v>
      </c>
      <c r="H635" s="4">
        <f>'P(t,T)'!H627*$C$6*0.5+'P(t,T)'!H627-'P(t,T)'!D627</f>
        <v>-1.5688028728116921E-3</v>
      </c>
      <c r="I635" s="3">
        <f>H635/'P(t,T)'!H627</f>
        <v>-1.6089820349786412E-3</v>
      </c>
      <c r="K635" s="4">
        <v>619</v>
      </c>
      <c r="L635" s="4">
        <f>'P(t,T)'!L627*$C$6*0.5+'P(t,T)'!L627-'P(t,T)'!G627</f>
        <v>1.6609280085222444E-4</v>
      </c>
      <c r="M635" s="4">
        <f>'P(t,T)'!M627*$C$6*0.5+'P(t,T)'!M627-'P(t,T)'!H627</f>
        <v>-1.9881585546456249E-3</v>
      </c>
      <c r="N635" s="3">
        <f>M635/'P(t,T)'!M627</f>
        <v>-2.0922870226528292E-3</v>
      </c>
      <c r="O635" s="3">
        <f>N635/'P(t,T)'!N627</f>
        <v>-2.1476005585011494E-3</v>
      </c>
      <c r="Q635" s="4">
        <v>619</v>
      </c>
      <c r="R635" s="4">
        <f>'P(t,T)'!R627*$C$6*0.5+'P(t,T)'!R627-'P(t,T)'!L627</f>
        <v>-2.5765321470516689E-4</v>
      </c>
      <c r="S635" s="4">
        <f>'P(t,T)'!S627*$C$6*0.5+'P(t,T)'!S627-'P(t,T)'!M627</f>
        <v>-2.3700398661010702E-3</v>
      </c>
      <c r="T635" s="4">
        <f>'P(t,T)'!T627*$C$6*0.5+'P(t,T)'!T627-'P(t,T)'!N627</f>
        <v>-2.7598889785960257E-3</v>
      </c>
      <c r="U635" s="4">
        <f>'P(t,T)'!U627*$C$6*0.5+'P(t,T)'!U627-'P(t,T)'!O627</f>
        <v>-2.8522639362210667E-3</v>
      </c>
      <c r="V635" s="3">
        <f>U635/'P(t,T)'!U627</f>
        <v>-2.9290795376108077E-3</v>
      </c>
      <c r="X635" s="4">
        <v>619</v>
      </c>
      <c r="Y635" s="4">
        <f>'P(t,T)'!Y627*$C$6*0.5+'P(t,T)'!Y627-'P(t,T)'!R627</f>
        <v>-6.4763081345431406E-4</v>
      </c>
      <c r="Z635" s="4">
        <f>'P(t,T)'!Z627*$C$6*0.5+'P(t,T)'!Z627-'P(t,T)'!S627</f>
        <v>-2.7159306652498882E-3</v>
      </c>
      <c r="AA635" s="4">
        <f>'P(t,T)'!AA627*$C$6*0.5+'P(t,T)'!AA627-'P(t,T)'!T627</f>
        <v>-3.1105779246481946E-3</v>
      </c>
      <c r="AB635" s="4">
        <f>'P(t,T)'!AB627*$C$6*0.5+'P(t,T)'!AB627-'P(t,T)'!U627</f>
        <v>-3.217588990692577E-3</v>
      </c>
      <c r="AC635" s="4">
        <f>'P(t,T)'!AC627*$C$6*0.5+'P(t,T)'!AC627-'P(t,T)'!V627</f>
        <v>-5.6288335131419176E-3</v>
      </c>
      <c r="AD635" s="3">
        <f>AC635/'P(t,T)'!AC627</f>
        <v>-5.7965667653327941E-3</v>
      </c>
      <c r="AF635" s="4">
        <v>619</v>
      </c>
      <c r="AG635" s="4">
        <f>'P(t,T)'!AG627*$C$6*0.5+'P(t,T)'!AG627-'P(t,T)'!Y627</f>
        <v>-1.0050401087439154E-3</v>
      </c>
      <c r="AH635" s="4">
        <f>'P(t,T)'!AH627*$C$6*0.5+'P(t,T)'!AH627-'P(t,T)'!Z627</f>
        <v>-3.0273439142978198E-3</v>
      </c>
      <c r="AI635" s="4">
        <f>'P(t,T)'!AI627*$C$6*0.5+'P(t,T)'!AI627-'P(t,T)'!AA627</f>
        <v>-3.4254681893531869E-3</v>
      </c>
      <c r="AJ635" s="4">
        <f>'P(t,T)'!AJ627*$C$6*0.5+'P(t,T)'!AJ627-'P(t,T)'!AB627</f>
        <v>-3.5458184935870385E-3</v>
      </c>
      <c r="AK635" s="4">
        <f>'P(t,T)'!AK627*$C$6*0.5+'P(t,T)'!AK627-'P(t,T)'!AC627</f>
        <v>-5.8950665632137023E-3</v>
      </c>
      <c r="AL635" s="4">
        <f>'P(t,T)'!AL627*$C$6*0.5+'P(t,T)'!AL627-'P(t,T)'!AD627</f>
        <v>-4.5542502352328151E-3</v>
      </c>
      <c r="AM635" s="3">
        <f>AL635/'P(t,T)'!AL627</f>
        <v>-4.6848992365017498E-3</v>
      </c>
      <c r="AP635" s="4">
        <v>619</v>
      </c>
      <c r="AQ635" s="19">
        <f t="shared" si="117"/>
        <v>1.1102230246251565E-16</v>
      </c>
      <c r="AR635" s="19">
        <f t="shared" si="118"/>
        <v>-1.05252209622291E-2</v>
      </c>
      <c r="AS635" s="4">
        <f t="shared" si="119"/>
        <v>-1.1670275873106095E-2</v>
      </c>
      <c r="AT635" s="4">
        <f t="shared" si="120"/>
        <v>-1.2997204150228878E-2</v>
      </c>
      <c r="AU635" s="4">
        <f t="shared" si="121"/>
        <v>-1.1388222115250236E-2</v>
      </c>
      <c r="AV635" s="4">
        <f t="shared" si="122"/>
        <v>-1.1763271979001831E-2</v>
      </c>
      <c r="AW635" s="4">
        <f t="shared" si="123"/>
        <v>-9.6156714205006821E-3</v>
      </c>
      <c r="AX635" s="4">
        <f t="shared" si="124"/>
        <v>-1.4452979613966428E-2</v>
      </c>
      <c r="AY635" s="4">
        <f t="shared" si="125"/>
        <v>-1.152390007635562E-2</v>
      </c>
      <c r="AZ635" s="4">
        <f t="shared" si="126"/>
        <v>-1.0350817000565608E-2</v>
      </c>
      <c r="BA635" s="4">
        <f t="shared" si="127"/>
        <v>-4.5542502352328151E-3</v>
      </c>
      <c r="BB635" s="4">
        <f t="shared" si="128"/>
        <v>-4.6848992365017498E-3</v>
      </c>
      <c r="BC635" s="4">
        <v>0</v>
      </c>
    </row>
    <row r="636" spans="1:55">
      <c r="A636" s="4"/>
      <c r="B636" s="4">
        <v>620</v>
      </c>
      <c r="C636" s="4">
        <f>'P(t,T)'!C628*$C$6*0.5+'P(t,T)'!C628-1</f>
        <v>1.1194669034764182E-3</v>
      </c>
      <c r="D636" s="4">
        <f>C636/'P(t,T)'!C628</f>
        <v>1.1450549108769944E-3</v>
      </c>
      <c r="E636" s="4"/>
      <c r="F636" s="4">
        <v>620</v>
      </c>
      <c r="G636" s="4">
        <f>'P(t,T)'!G628*$C$6*0.5+'P(t,T)'!G628-'P(t,T)'!C628</f>
        <v>6.2476443257486469E-4</v>
      </c>
      <c r="H636" s="4">
        <f>'P(t,T)'!H628*$C$6*0.5+'P(t,T)'!H628-'P(t,T)'!D628</f>
        <v>2.2288804930894468E-3</v>
      </c>
      <c r="I636" s="3">
        <f>H636/'P(t,T)'!H628</f>
        <v>2.2773030702951599E-3</v>
      </c>
      <c r="K636" s="4">
        <v>620</v>
      </c>
      <c r="L636" s="4">
        <f>'P(t,T)'!L628*$C$6*0.5+'P(t,T)'!L628-'P(t,T)'!G628</f>
        <v>1.6609280085222444E-4</v>
      </c>
      <c r="M636" s="4">
        <f>'P(t,T)'!M628*$C$6*0.5+'P(t,T)'!M628-'P(t,T)'!H628</f>
        <v>1.7194612116666619E-3</v>
      </c>
      <c r="N636" s="3">
        <f>M636/'P(t,T)'!M628</f>
        <v>1.7958294400564517E-3</v>
      </c>
      <c r="O636" s="3">
        <f>N636/'P(t,T)'!N628</f>
        <v>1.8323887037092507E-3</v>
      </c>
      <c r="Q636" s="4">
        <v>620</v>
      </c>
      <c r="R636" s="4">
        <f>'P(t,T)'!R628*$C$6*0.5+'P(t,T)'!R628-'P(t,T)'!L628</f>
        <v>-2.5765321470516689E-4</v>
      </c>
      <c r="S636" s="4">
        <f>'P(t,T)'!S628*$C$6*0.5+'P(t,T)'!S628-'P(t,T)'!M628</f>
        <v>1.2447117985976419E-3</v>
      </c>
      <c r="T636" s="4">
        <f>'P(t,T)'!T628*$C$6*0.5+'P(t,T)'!T628-'P(t,T)'!N628</f>
        <v>3.045981441036183E-3</v>
      </c>
      <c r="U636" s="4">
        <f>'P(t,T)'!U628*$C$6*0.5+'P(t,T)'!U628-'P(t,T)'!O628</f>
        <v>4.0504987403189308E-3</v>
      </c>
      <c r="V636" s="3">
        <f>U636/'P(t,T)'!U628</f>
        <v>4.1309877478548614E-3</v>
      </c>
      <c r="X636" s="4">
        <v>620</v>
      </c>
      <c r="Y636" s="4">
        <f>'P(t,T)'!Y628*$C$6*0.5+'P(t,T)'!Y628-'P(t,T)'!R628</f>
        <v>-6.4763081345431406E-4</v>
      </c>
      <c r="Z636" s="4">
        <f>'P(t,T)'!Z628*$C$6*0.5+'P(t,T)'!Z628-'P(t,T)'!S628</f>
        <v>8.0366847855328771E-4</v>
      </c>
      <c r="AA636" s="4">
        <f>'P(t,T)'!AA628*$C$6*0.5+'P(t,T)'!AA628-'P(t,T)'!T628</f>
        <v>2.5532084201698169E-3</v>
      </c>
      <c r="AB636" s="4">
        <f>'P(t,T)'!AB628*$C$6*0.5+'P(t,T)'!AB628-'P(t,T)'!U628</f>
        <v>3.5253371986341264E-3</v>
      </c>
      <c r="AC636" s="4">
        <f>'P(t,T)'!AC628*$C$6*0.5+'P(t,T)'!AC628-'P(t,T)'!V628</f>
        <v>4.0498335644418848E-3</v>
      </c>
      <c r="AD636" s="3">
        <f>AC636/'P(t,T)'!AC628</f>
        <v>4.1303120903144865E-3</v>
      </c>
      <c r="AF636" s="4">
        <v>620</v>
      </c>
      <c r="AG636" s="4">
        <f>'P(t,T)'!AG628*$C$6*0.5+'P(t,T)'!AG628-'P(t,T)'!Y628</f>
        <v>-1.0050401087439154E-3</v>
      </c>
      <c r="AH636" s="4">
        <f>'P(t,T)'!AH628*$C$6*0.5+'P(t,T)'!AH628-'P(t,T)'!Z628</f>
        <v>3.953114929060586E-4</v>
      </c>
      <c r="AI636" s="4">
        <f>'P(t,T)'!AI628*$C$6*0.5+'P(t,T)'!AI628-'P(t,T)'!AA628</f>
        <v>2.0926675874510803E-3</v>
      </c>
      <c r="AJ636" s="4">
        <f>'P(t,T)'!AJ628*$C$6*0.5+'P(t,T)'!AJ628-'P(t,T)'!AB628</f>
        <v>3.0323924295179161E-3</v>
      </c>
      <c r="AK636" s="4">
        <f>'P(t,T)'!AK628*$C$6*0.5+'P(t,T)'!AK628-'P(t,T)'!AC628</f>
        <v>3.5334163359744819E-3</v>
      </c>
      <c r="AL636" s="4">
        <f>'P(t,T)'!AL628*$C$6*0.5+'P(t,T)'!AL628-'P(t,T)'!AD628</f>
        <v>5.0764497740429793E-3</v>
      </c>
      <c r="AM636" s="3">
        <f>AL636/'P(t,T)'!AL628</f>
        <v>5.1720409919211261E-3</v>
      </c>
      <c r="AP636" s="4">
        <v>620</v>
      </c>
      <c r="AQ636" s="19">
        <f t="shared" si="117"/>
        <v>1.1102230246251565E-16</v>
      </c>
      <c r="AR636" s="19">
        <f t="shared" si="118"/>
        <v>7.5370883856900918E-3</v>
      </c>
      <c r="AS636" s="4">
        <f t="shared" si="119"/>
        <v>6.3920334748130969E-3</v>
      </c>
      <c r="AT636" s="4">
        <f t="shared" si="120"/>
        <v>1.1764989959008692E-2</v>
      </c>
      <c r="AU636" s="4">
        <f t="shared" si="121"/>
        <v>9.487686888713532E-3</v>
      </c>
      <c r="AV636" s="4">
        <f t="shared" si="122"/>
        <v>1.2440617072180225E-2</v>
      </c>
      <c r="AW636" s="4">
        <f t="shared" si="123"/>
        <v>1.0608228368470973E-2</v>
      </c>
      <c r="AX636" s="4">
        <f t="shared" si="124"/>
        <v>1.1714237648271227E-2</v>
      </c>
      <c r="AY636" s="4">
        <f t="shared" si="125"/>
        <v>7.5832499004163667E-3</v>
      </c>
      <c r="AZ636" s="4">
        <f t="shared" si="126"/>
        <v>9.2067618643574649E-3</v>
      </c>
      <c r="BA636" s="4">
        <f t="shared" si="127"/>
        <v>5.0764497740429793E-3</v>
      </c>
      <c r="BB636" s="4">
        <f t="shared" si="128"/>
        <v>5.1720409919211261E-3</v>
      </c>
      <c r="BC636" s="4">
        <v>0</v>
      </c>
    </row>
    <row r="637" spans="1:55">
      <c r="A637" s="4"/>
      <c r="B637" s="4">
        <v>621</v>
      </c>
      <c r="C637" s="4">
        <f>'P(t,T)'!C629*$C$6*0.5+'P(t,T)'!C629-1</f>
        <v>1.1194669034764182E-3</v>
      </c>
      <c r="D637" s="4">
        <f>C637/'P(t,T)'!C629</f>
        <v>1.1450549108769944E-3</v>
      </c>
      <c r="E637" s="4"/>
      <c r="F637" s="4">
        <v>621</v>
      </c>
      <c r="G637" s="4">
        <f>'P(t,T)'!G629*$C$6*0.5+'P(t,T)'!G629-'P(t,T)'!C629</f>
        <v>6.2476443257486469E-4</v>
      </c>
      <c r="H637" s="4">
        <f>'P(t,T)'!H629*$C$6*0.5+'P(t,T)'!H629-'P(t,T)'!D629</f>
        <v>5.4950429426803282E-4</v>
      </c>
      <c r="I637" s="3">
        <f>H637/'P(t,T)'!H629</f>
        <v>5.6238466669739139E-4</v>
      </c>
      <c r="K637" s="4">
        <v>621</v>
      </c>
      <c r="L637" s="4">
        <f>'P(t,T)'!L629*$C$6*0.5+'P(t,T)'!L629-'P(t,T)'!G629</f>
        <v>1.6609280085222444E-4</v>
      </c>
      <c r="M637" s="4">
        <f>'P(t,T)'!M629*$C$6*0.5+'P(t,T)'!M629-'P(t,T)'!H629</f>
        <v>7.6439686872431523E-5</v>
      </c>
      <c r="N637" s="3">
        <f>M637/'P(t,T)'!M629</f>
        <v>8.0102905175301033E-5</v>
      </c>
      <c r="O637" s="3">
        <f>N637/'P(t,T)'!N629</f>
        <v>8.2012794892107499E-5</v>
      </c>
      <c r="Q637" s="4">
        <v>621</v>
      </c>
      <c r="R637" s="4">
        <f>'P(t,T)'!R629*$C$6*0.5+'P(t,T)'!R629-'P(t,T)'!L629</f>
        <v>-2.5765321470516689E-4</v>
      </c>
      <c r="S637" s="4">
        <f>'P(t,T)'!S629*$C$6*0.5+'P(t,T)'!S629-'P(t,T)'!M629</f>
        <v>-3.6054675564844985E-4</v>
      </c>
      <c r="T637" s="4">
        <f>'P(t,T)'!T629*$C$6*0.5+'P(t,T)'!T629-'P(t,T)'!N629</f>
        <v>-2.9937192856277495E-4</v>
      </c>
      <c r="U637" s="4">
        <f>'P(t,T)'!U629*$C$6*0.5+'P(t,T)'!U629-'P(t,T)'!O629</f>
        <v>-8.4376975022226741E-4</v>
      </c>
      <c r="V637" s="3">
        <f>U637/'P(t,T)'!U629</f>
        <v>-8.6475187517632841E-4</v>
      </c>
      <c r="X637" s="4">
        <v>621</v>
      </c>
      <c r="Y637" s="4">
        <f>'P(t,T)'!Y629*$C$6*0.5+'P(t,T)'!Y629-'P(t,T)'!R629</f>
        <v>-6.4763081345431406E-4</v>
      </c>
      <c r="Z637" s="4">
        <f>'P(t,T)'!Z629*$C$6*0.5+'P(t,T)'!Z629-'P(t,T)'!S629</f>
        <v>-7.6264615681631565E-4</v>
      </c>
      <c r="AA637" s="4">
        <f>'P(t,T)'!AA629*$C$6*0.5+'P(t,T)'!AA629-'P(t,T)'!T629</f>
        <v>-7.1850359363612171E-4</v>
      </c>
      <c r="AB637" s="4">
        <f>'P(t,T)'!AB629*$C$6*0.5+'P(t,T)'!AB629-'P(t,T)'!U629</f>
        <v>-1.2651977086723942E-3</v>
      </c>
      <c r="AC637" s="4">
        <f>'P(t,T)'!AC629*$C$6*0.5+'P(t,T)'!AC629-'P(t,T)'!V629</f>
        <v>-9.2183343033469534E-4</v>
      </c>
      <c r="AD637" s="3">
        <f>AC637/'P(t,T)'!AC629</f>
        <v>-9.4483059355180365E-4</v>
      </c>
      <c r="AF637" s="4">
        <v>621</v>
      </c>
      <c r="AG637" s="4">
        <f>'P(t,T)'!AG629*$C$6*0.5+'P(t,T)'!AG629-'P(t,T)'!Y629</f>
        <v>-1.0050401087439154E-3</v>
      </c>
      <c r="AH637" s="4">
        <f>'P(t,T)'!AH629*$C$6*0.5+'P(t,T)'!AH629-'P(t,T)'!Z629</f>
        <v>-1.1310948846892099E-3</v>
      </c>
      <c r="AI637" s="4">
        <f>'P(t,T)'!AI629*$C$6*0.5+'P(t,T)'!AI629-'P(t,T)'!AA629</f>
        <v>-1.1029407791912638E-3</v>
      </c>
      <c r="AJ637" s="4">
        <f>'P(t,T)'!AJ629*$C$6*0.5+'P(t,T)'!AJ629-'P(t,T)'!AB629</f>
        <v>-1.6504781283679382E-3</v>
      </c>
      <c r="AK637" s="4">
        <f>'P(t,T)'!AK629*$C$6*0.5+'P(t,T)'!AK629-'P(t,T)'!AC629</f>
        <v>-1.3325808300748143E-3</v>
      </c>
      <c r="AL637" s="4">
        <f>'P(t,T)'!AL629*$C$6*0.5+'P(t,T)'!AL629-'P(t,T)'!AD629</f>
        <v>4.2053066355096647E-4</v>
      </c>
      <c r="AM637" s="3">
        <f>AL637/'P(t,T)'!AL629</f>
        <v>4.3044338136384076E-4</v>
      </c>
      <c r="AP637" s="4">
        <v>621</v>
      </c>
      <c r="AQ637" s="19">
        <f t="shared" si="117"/>
        <v>1.1102230246251565E-16</v>
      </c>
      <c r="AR637" s="19">
        <f t="shared" si="118"/>
        <v>-4.8328890513651664E-4</v>
      </c>
      <c r="AS637" s="4">
        <f t="shared" si="119"/>
        <v>-1.6283438160135111E-3</v>
      </c>
      <c r="AT637" s="4">
        <f t="shared" si="120"/>
        <v>-1.478328729517468E-3</v>
      </c>
      <c r="AU637" s="4">
        <f t="shared" si="121"/>
        <v>-2.0407133962148595E-3</v>
      </c>
      <c r="AV637" s="4">
        <f t="shared" si="122"/>
        <v>-3.6774327923704926E-3</v>
      </c>
      <c r="AW637" s="4">
        <f t="shared" si="123"/>
        <v>-3.7594455872625998E-3</v>
      </c>
      <c r="AX637" s="4">
        <f t="shared" si="124"/>
        <v>-3.1191661355858382E-3</v>
      </c>
      <c r="AY637" s="4">
        <f t="shared" si="125"/>
        <v>-2.2544142604095097E-3</v>
      </c>
      <c r="AZ637" s="4">
        <f t="shared" si="126"/>
        <v>-5.2429993000083718E-4</v>
      </c>
      <c r="BA637" s="4">
        <f t="shared" si="127"/>
        <v>4.2053066355096647E-4</v>
      </c>
      <c r="BB637" s="4">
        <f t="shared" si="128"/>
        <v>4.3044338136384076E-4</v>
      </c>
      <c r="BC637" s="4">
        <v>0</v>
      </c>
    </row>
    <row r="638" spans="1:55">
      <c r="A638" s="4"/>
      <c r="B638" s="4">
        <v>622</v>
      </c>
      <c r="C638" s="4">
        <f>'P(t,T)'!C630*$C$6*0.5+'P(t,T)'!C630-1</f>
        <v>1.1194669034764182E-3</v>
      </c>
      <c r="D638" s="4">
        <f>C638/'P(t,T)'!C630</f>
        <v>1.1450549108769944E-3</v>
      </c>
      <c r="E638" s="4"/>
      <c r="F638" s="4">
        <v>622</v>
      </c>
      <c r="G638" s="4">
        <f>'P(t,T)'!G630*$C$6*0.5+'P(t,T)'!G630-'P(t,T)'!C630</f>
        <v>6.2476443257486469E-4</v>
      </c>
      <c r="H638" s="4">
        <f>'P(t,T)'!H630*$C$6*0.5+'P(t,T)'!H630-'P(t,T)'!D630</f>
        <v>-4.9332167236804114E-4</v>
      </c>
      <c r="I638" s="3">
        <f>H638/'P(t,T)'!H630</f>
        <v>-5.0541189216551019E-4</v>
      </c>
      <c r="K638" s="4">
        <v>622</v>
      </c>
      <c r="L638" s="4">
        <f>'P(t,T)'!L630*$C$6*0.5+'P(t,T)'!L630-'P(t,T)'!G630</f>
        <v>1.6609280085222444E-4</v>
      </c>
      <c r="M638" s="4">
        <f>'P(t,T)'!M630*$C$6*0.5+'P(t,T)'!M630-'P(t,T)'!H630</f>
        <v>-9.4104053313004421E-4</v>
      </c>
      <c r="N638" s="3">
        <f>M638/'P(t,T)'!M630</f>
        <v>-9.8819683786345765E-4</v>
      </c>
      <c r="O638" s="3">
        <f>N638/'P(t,T)'!N630</f>
        <v>-1.0122425259315121E-3</v>
      </c>
      <c r="Q638" s="4">
        <v>622</v>
      </c>
      <c r="R638" s="4">
        <f>'P(t,T)'!R630*$C$6*0.5+'P(t,T)'!R630-'P(t,T)'!L630</f>
        <v>-2.5765321470516689E-4</v>
      </c>
      <c r="S638" s="4">
        <f>'P(t,T)'!S630*$C$6*0.5+'P(t,T)'!S630-'P(t,T)'!M630</f>
        <v>-1.3519379792350517E-3</v>
      </c>
      <c r="T638" s="4">
        <f>'P(t,T)'!T630*$C$6*0.5+'P(t,T)'!T630-'P(t,T)'!N630</f>
        <v>-7.6602633845856971E-4</v>
      </c>
      <c r="U638" s="4">
        <f>'P(t,T)'!U630*$C$6*0.5+'P(t,T)'!U630-'P(t,T)'!O630</f>
        <v>-1.840788156603046E-3</v>
      </c>
      <c r="V638" s="3">
        <f>U638/'P(t,T)'!U630</f>
        <v>-1.8884476665627214E-3</v>
      </c>
      <c r="X638" s="4">
        <v>622</v>
      </c>
      <c r="Y638" s="4">
        <f>'P(t,T)'!Y630*$C$6*0.5+'P(t,T)'!Y630-'P(t,T)'!R630</f>
        <v>-6.4763081345431406E-4</v>
      </c>
      <c r="Z638" s="4">
        <f>'P(t,T)'!Z630*$C$6*0.5+'P(t,T)'!Z630-'P(t,T)'!S630</f>
        <v>-1.7273486314196562E-3</v>
      </c>
      <c r="AA638" s="4">
        <f>'P(t,T)'!AA630*$C$6*0.5+'P(t,T)'!AA630-'P(t,T)'!T630</f>
        <v>-1.1731110394354038E-3</v>
      </c>
      <c r="AB638" s="4">
        <f>'P(t,T)'!AB630*$C$6*0.5+'P(t,T)'!AB630-'P(t,T)'!U630</f>
        <v>-2.2353509561742202E-3</v>
      </c>
      <c r="AC638" s="4">
        <f>'P(t,T)'!AC630*$C$6*0.5+'P(t,T)'!AC630-'P(t,T)'!V630</f>
        <v>2.2609567992804003E-4</v>
      </c>
      <c r="AD638" s="3">
        <f>AC638/'P(t,T)'!AC630</f>
        <v>2.3147017761640054E-4</v>
      </c>
      <c r="AF638" s="4">
        <v>622</v>
      </c>
      <c r="AG638" s="4">
        <f>'P(t,T)'!AG630*$C$6*0.5+'P(t,T)'!AG630-'P(t,T)'!Y630</f>
        <v>-1.0050401087439154E-3</v>
      </c>
      <c r="AH638" s="4">
        <f>'P(t,T)'!AH630*$C$6*0.5+'P(t,T)'!AH630-'P(t,T)'!Z630</f>
        <v>-2.0686447718127887E-3</v>
      </c>
      <c r="AI638" s="4">
        <f>'P(t,T)'!AI630*$C$6*0.5+'P(t,T)'!AI630-'P(t,T)'!AA630</f>
        <v>-1.5452420796973065E-3</v>
      </c>
      <c r="AJ638" s="4">
        <f>'P(t,T)'!AJ630*$C$6*0.5+'P(t,T)'!AJ630-'P(t,T)'!AB630</f>
        <v>-2.5932415870912884E-3</v>
      </c>
      <c r="AK638" s="4">
        <f>'P(t,T)'!AK630*$C$6*0.5+'P(t,T)'!AK630-'P(t,T)'!AC630</f>
        <v>-2.1333486025343351E-4</v>
      </c>
      <c r="AL638" s="4">
        <f>'P(t,T)'!AL630*$C$6*0.5+'P(t,T)'!AL630-'P(t,T)'!AD630</f>
        <v>1.181925328937794E-3</v>
      </c>
      <c r="AM638" s="3">
        <f>AL638/'P(t,T)'!AL630</f>
        <v>1.2088655488206757E-3</v>
      </c>
      <c r="AP638" s="4">
        <v>622</v>
      </c>
      <c r="AQ638" s="19">
        <f t="shared" si="117"/>
        <v>1.1102230246251565E-16</v>
      </c>
      <c r="AR638" s="19">
        <f t="shared" si="118"/>
        <v>-5.4372386770885871E-3</v>
      </c>
      <c r="AS638" s="4">
        <f t="shared" si="119"/>
        <v>-6.5822935879655819E-3</v>
      </c>
      <c r="AT638" s="4">
        <f t="shared" si="120"/>
        <v>-4.9779881876202484E-3</v>
      </c>
      <c r="AU638" s="4">
        <f t="shared" si="121"/>
        <v>-4.4725762954547377E-3</v>
      </c>
      <c r="AV638" s="4">
        <f t="shared" si="122"/>
        <v>-7.6816232258000664E-3</v>
      </c>
      <c r="AW638" s="4">
        <f t="shared" si="123"/>
        <v>-6.6693806998685545E-3</v>
      </c>
      <c r="AX638" s="4">
        <f t="shared" si="124"/>
        <v>-1.8756868468881149E-3</v>
      </c>
      <c r="AY638" s="4">
        <f t="shared" si="125"/>
        <v>1.2760819674606516E-5</v>
      </c>
      <c r="AZ638" s="4">
        <f t="shared" si="126"/>
        <v>1.4133955065541944E-3</v>
      </c>
      <c r="BA638" s="4">
        <f t="shared" si="127"/>
        <v>1.181925328937794E-3</v>
      </c>
      <c r="BB638" s="4">
        <f t="shared" si="128"/>
        <v>1.2088655488206757E-3</v>
      </c>
      <c r="BC638" s="4">
        <v>0</v>
      </c>
    </row>
    <row r="639" spans="1:55">
      <c r="A639" s="4"/>
      <c r="B639" s="4">
        <v>623</v>
      </c>
      <c r="C639" s="4">
        <f>'P(t,T)'!C631*$C$6*0.5+'P(t,T)'!C631-1</f>
        <v>1.1194669034764182E-3</v>
      </c>
      <c r="D639" s="4">
        <f>C639/'P(t,T)'!C631</f>
        <v>1.1450549108769944E-3</v>
      </c>
      <c r="E639" s="4"/>
      <c r="F639" s="4">
        <v>623</v>
      </c>
      <c r="G639" s="4">
        <f>'P(t,T)'!G631*$C$6*0.5+'P(t,T)'!G631-'P(t,T)'!C631</f>
        <v>6.2476443257486469E-4</v>
      </c>
      <c r="H639" s="4">
        <f>'P(t,T)'!H631*$C$6*0.5+'P(t,T)'!H631-'P(t,T)'!D631</f>
        <v>-5.1171490450574453E-4</v>
      </c>
      <c r="I639" s="3">
        <f>H639/'P(t,T)'!H631</f>
        <v>-5.2426554931645246E-4</v>
      </c>
      <c r="K639" s="4">
        <v>623</v>
      </c>
      <c r="L639" s="4">
        <f>'P(t,T)'!L631*$C$6*0.5+'P(t,T)'!L631-'P(t,T)'!G631</f>
        <v>1.6609280085222444E-4</v>
      </c>
      <c r="M639" s="4">
        <f>'P(t,T)'!M631*$C$6*0.5+'P(t,T)'!M631-'P(t,T)'!H631</f>
        <v>-9.5896766745684481E-4</v>
      </c>
      <c r="N639" s="3">
        <f>M639/'P(t,T)'!M631</f>
        <v>-1.0070593795360992E-3</v>
      </c>
      <c r="O639" s="3">
        <f>N639/'P(t,T)'!N631</f>
        <v>-1.0355067610589548E-3</v>
      </c>
      <c r="Q639" s="4">
        <v>623</v>
      </c>
      <c r="R639" s="4">
        <f>'P(t,T)'!R631*$C$6*0.5+'P(t,T)'!R631-'P(t,T)'!L631</f>
        <v>-2.5765321470516689E-4</v>
      </c>
      <c r="S639" s="4">
        <f>'P(t,T)'!S631*$C$6*0.5+'P(t,T)'!S631-'P(t,T)'!M631</f>
        <v>-1.3693868597912662E-3</v>
      </c>
      <c r="T639" s="4">
        <f>'P(t,T)'!T631*$C$6*0.5+'P(t,T)'!T631-'P(t,T)'!N631</f>
        <v>-4.4631246616317899E-3</v>
      </c>
      <c r="U639" s="4">
        <f>'P(t,T)'!U631*$C$6*0.5+'P(t,T)'!U631-'P(t,T)'!O631</f>
        <v>-5.9369797345023567E-3</v>
      </c>
      <c r="V639" s="3">
        <f>U639/'P(t,T)'!U631</f>
        <v>-6.1157906420501711E-3</v>
      </c>
      <c r="X639" s="4">
        <v>623</v>
      </c>
      <c r="Y639" s="4">
        <f>'P(t,T)'!Y631*$C$6*0.5+'P(t,T)'!Y631-'P(t,T)'!R631</f>
        <v>-6.4763081345431406E-4</v>
      </c>
      <c r="Z639" s="4">
        <f>'P(t,T)'!Z631*$C$6*0.5+'P(t,T)'!Z631-'P(t,T)'!S631</f>
        <v>-1.7443096454364815E-3</v>
      </c>
      <c r="AA639" s="4">
        <f>'P(t,T)'!AA631*$C$6*0.5+'P(t,T)'!AA631-'P(t,T)'!T631</f>
        <v>-4.7592919170242887E-3</v>
      </c>
      <c r="AB639" s="4">
        <f>'P(t,T)'!AB631*$C$6*0.5+'P(t,T)'!AB631-'P(t,T)'!U631</f>
        <v>-6.2008040955241484E-3</v>
      </c>
      <c r="AC639" s="4">
        <f>'P(t,T)'!AC631*$C$6*0.5+'P(t,T)'!AC631-'P(t,T)'!V631</f>
        <v>-5.3408595822330707E-3</v>
      </c>
      <c r="AD639" s="3">
        <f>AC639/'P(t,T)'!AC631</f>
        <v>-5.4984191530231047E-3</v>
      </c>
      <c r="AF639" s="4">
        <v>623</v>
      </c>
      <c r="AG639" s="4">
        <f>'P(t,T)'!AG631*$C$6*0.5+'P(t,T)'!AG631-'P(t,T)'!Y631</f>
        <v>-1.0050401087439154E-3</v>
      </c>
      <c r="AH639" s="4">
        <f>'P(t,T)'!AH631*$C$6*0.5+'P(t,T)'!AH631-'P(t,T)'!Z631</f>
        <v>-2.0851107096528931E-3</v>
      </c>
      <c r="AI639" s="4">
        <f>'P(t,T)'!AI631*$C$6*0.5+'P(t,T)'!AI631-'P(t,T)'!AA631</f>
        <v>-5.0193033772722995E-3</v>
      </c>
      <c r="AJ639" s="4">
        <f>'P(t,T)'!AJ631*$C$6*0.5+'P(t,T)'!AJ631-'P(t,T)'!AB631</f>
        <v>-6.4269800398505383E-3</v>
      </c>
      <c r="AK639" s="4">
        <f>'P(t,T)'!AK631*$C$6*0.5+'P(t,T)'!AK631-'P(t,T)'!AC631</f>
        <v>-5.6171761934142861E-3</v>
      </c>
      <c r="AL639" s="4">
        <f>'P(t,T)'!AL631*$C$6*0.5+'P(t,T)'!AL631-'P(t,T)'!AD631</f>
        <v>-3.1909151845788131E-3</v>
      </c>
      <c r="AM639" s="3">
        <f>AL639/'P(t,T)'!AL631</f>
        <v>-3.2779644169295651E-3</v>
      </c>
      <c r="AP639" s="4">
        <v>623</v>
      </c>
      <c r="AQ639" s="19">
        <f t="shared" si="117"/>
        <v>1.1102230246251565E-16</v>
      </c>
      <c r="AR639" s="19">
        <f t="shared" si="118"/>
        <v>-5.5244348759662353E-3</v>
      </c>
      <c r="AS639" s="4">
        <f t="shared" si="119"/>
        <v>-6.6694897868432301E-3</v>
      </c>
      <c r="AT639" s="4">
        <f t="shared" si="120"/>
        <v>-1.5773044884780929E-2</v>
      </c>
      <c r="AU639" s="4">
        <f t="shared" si="121"/>
        <v>-1.5248779335464476E-2</v>
      </c>
      <c r="AV639" s="4">
        <f t="shared" si="122"/>
        <v>-1.9600270630935997E-2</v>
      </c>
      <c r="AW639" s="4">
        <f t="shared" si="123"/>
        <v>-1.8564763869877043E-2</v>
      </c>
      <c r="AX639" s="4">
        <f t="shared" si="124"/>
        <v>-1.707382641769753E-2</v>
      </c>
      <c r="AY639" s="4">
        <f t="shared" si="125"/>
        <v>-1.0958035775647357E-2</v>
      </c>
      <c r="AZ639" s="4">
        <f t="shared" si="126"/>
        <v>-8.6893343376019186E-3</v>
      </c>
      <c r="BA639" s="4">
        <f t="shared" si="127"/>
        <v>-3.1909151845788131E-3</v>
      </c>
      <c r="BB639" s="4">
        <f t="shared" si="128"/>
        <v>-3.2779644169295651E-3</v>
      </c>
      <c r="BC639" s="4">
        <v>0</v>
      </c>
    </row>
    <row r="640" spans="1:55">
      <c r="A640" s="4"/>
      <c r="B640" s="4">
        <v>624</v>
      </c>
      <c r="C640" s="4">
        <f>'P(t,T)'!C632*$C$6*0.5+'P(t,T)'!C632-1</f>
        <v>1.1194669034764182E-3</v>
      </c>
      <c r="D640" s="4">
        <f>C640/'P(t,T)'!C632</f>
        <v>1.1450549108769944E-3</v>
      </c>
      <c r="E640" s="4"/>
      <c r="F640" s="4">
        <v>624</v>
      </c>
      <c r="G640" s="4">
        <f>'P(t,T)'!G632*$C$6*0.5+'P(t,T)'!G632-'P(t,T)'!C632</f>
        <v>6.2476443257486469E-4</v>
      </c>
      <c r="H640" s="4">
        <f>'P(t,T)'!H632*$C$6*0.5+'P(t,T)'!H632-'P(t,T)'!D632</f>
        <v>-6.4478235559146668E-3</v>
      </c>
      <c r="I640" s="3">
        <f>H640/'P(t,T)'!H632</f>
        <v>-6.6454351942014092E-3</v>
      </c>
      <c r="K640" s="4">
        <v>624</v>
      </c>
      <c r="L640" s="4">
        <f>'P(t,T)'!L632*$C$6*0.5+'P(t,T)'!L632-'P(t,T)'!G632</f>
        <v>1.6609280085222444E-4</v>
      </c>
      <c r="M640" s="4">
        <f>'P(t,T)'!M632*$C$6*0.5+'P(t,T)'!M632-'P(t,T)'!H632</f>
        <v>-6.7101492340609914E-3</v>
      </c>
      <c r="N640" s="3">
        <f>M640/'P(t,T)'!M632</f>
        <v>-7.1311135399005224E-3</v>
      </c>
      <c r="O640" s="3">
        <f>N640/'P(t,T)'!N632</f>
        <v>-7.3579397417237354E-3</v>
      </c>
      <c r="Q640" s="4">
        <v>624</v>
      </c>
      <c r="R640" s="4">
        <f>'P(t,T)'!R632*$C$6*0.5+'P(t,T)'!R632-'P(t,T)'!L632</f>
        <v>-2.5765321470516689E-4</v>
      </c>
      <c r="S640" s="4">
        <f>'P(t,T)'!S632*$C$6*0.5+'P(t,T)'!S632-'P(t,T)'!M632</f>
        <v>-6.9336801953692184E-3</v>
      </c>
      <c r="T640" s="4">
        <f>'P(t,T)'!T632*$C$6*0.5+'P(t,T)'!T632-'P(t,T)'!N632</f>
        <v>-7.776267785013502E-3</v>
      </c>
      <c r="U640" s="4">
        <f>'P(t,T)'!U632*$C$6*0.5+'P(t,T)'!U632-'P(t,T)'!O632</f>
        <v>-6.7920342151416291E-3</v>
      </c>
      <c r="V640" s="3">
        <f>U640/'P(t,T)'!U632</f>
        <v>-7.0026211739479529E-3</v>
      </c>
      <c r="X640" s="4">
        <v>624</v>
      </c>
      <c r="Y640" s="4">
        <f>'P(t,T)'!Y632*$C$6*0.5+'P(t,T)'!Y632-'P(t,T)'!R632</f>
        <v>-6.4763081345431406E-4</v>
      </c>
      <c r="Z640" s="4">
        <f>'P(t,T)'!Z632*$C$6*0.5+'P(t,T)'!Z632-'P(t,T)'!S632</f>
        <v>-7.1205770735099927E-3</v>
      </c>
      <c r="AA640" s="4">
        <f>'P(t,T)'!AA632*$C$6*0.5+'P(t,T)'!AA632-'P(t,T)'!T632</f>
        <v>-7.9495061278110901E-3</v>
      </c>
      <c r="AB640" s="4">
        <f>'P(t,T)'!AB632*$C$6*0.5+'P(t,T)'!AB632-'P(t,T)'!U632</f>
        <v>-7.0244352644390773E-3</v>
      </c>
      <c r="AC640" s="4">
        <f>'P(t,T)'!AC632*$C$6*0.5+'P(t,T)'!AC632-'P(t,T)'!V632</f>
        <v>-5.5806949746733947E-3</v>
      </c>
      <c r="AD640" s="3">
        <f>AC640/'P(t,T)'!AC632</f>
        <v>-5.7467155451613738E-3</v>
      </c>
      <c r="AF640" s="4">
        <v>624</v>
      </c>
      <c r="AG640" s="4">
        <f>'P(t,T)'!AG632*$C$6*0.5+'P(t,T)'!AG632-'P(t,T)'!Y632</f>
        <v>-1.0050401087439154E-3</v>
      </c>
      <c r="AH640" s="4">
        <f>'P(t,T)'!AH632*$C$6*0.5+'P(t,T)'!AH632-'P(t,T)'!Z632</f>
        <v>-7.2729815096539419E-3</v>
      </c>
      <c r="AI640" s="4">
        <f>'P(t,T)'!AI632*$C$6*0.5+'P(t,T)'!AI632-'P(t,T)'!AA632</f>
        <v>-8.0869828786167552E-3</v>
      </c>
      <c r="AJ640" s="4">
        <f>'P(t,T)'!AJ632*$C$6*0.5+'P(t,T)'!AJ632-'P(t,T)'!AB632</f>
        <v>-7.2192473770043009E-3</v>
      </c>
      <c r="AK640" s="4">
        <f>'P(t,T)'!AK632*$C$6*0.5+'P(t,T)'!AK632-'P(t,T)'!AC632</f>
        <v>-5.8486248910941674E-3</v>
      </c>
      <c r="AL640" s="4">
        <f>'P(t,T)'!AL632*$C$6*0.5+'P(t,T)'!AL632-'P(t,T)'!AD632</f>
        <v>-3.2069134140688682E-3</v>
      </c>
      <c r="AM640" s="3">
        <f>AL640/'P(t,T)'!AL632</f>
        <v>-3.2944519575805499E-3</v>
      </c>
      <c r="AP640" s="4">
        <v>624</v>
      </c>
      <c r="AQ640" s="19">
        <f t="shared" si="117"/>
        <v>1.1102230246251565E-16</v>
      </c>
      <c r="AR640" s="19">
        <f t="shared" si="118"/>
        <v>-3.334015665763182E-2</v>
      </c>
      <c r="AS640" s="4">
        <f t="shared" si="119"/>
        <v>-3.4485211568508811E-2</v>
      </c>
      <c r="AT640" s="4">
        <f t="shared" si="120"/>
        <v>-3.7589305525543279E-2</v>
      </c>
      <c r="AU640" s="4">
        <f t="shared" si="121"/>
        <v>-3.0943870331341869E-2</v>
      </c>
      <c r="AV640" s="4">
        <f t="shared" si="122"/>
        <v>-2.8393656598308743E-2</v>
      </c>
      <c r="AW640" s="4">
        <f t="shared" si="123"/>
        <v>-2.1035716856585007E-2</v>
      </c>
      <c r="AX640" s="4">
        <f t="shared" si="124"/>
        <v>-1.8431941039715516E-2</v>
      </c>
      <c r="AY640" s="4">
        <f t="shared" si="125"/>
        <v>-1.1429319865767562E-2</v>
      </c>
      <c r="AZ640" s="4">
        <f t="shared" si="126"/>
        <v>-8.953628959230242E-3</v>
      </c>
      <c r="BA640" s="4">
        <f t="shared" si="127"/>
        <v>-3.2069134140688682E-3</v>
      </c>
      <c r="BB640" s="4">
        <f t="shared" si="128"/>
        <v>-3.2944519575805499E-3</v>
      </c>
      <c r="BC640" s="4">
        <v>0</v>
      </c>
    </row>
    <row r="641" spans="1:55">
      <c r="A641" s="4"/>
      <c r="B641" s="4">
        <v>625</v>
      </c>
      <c r="C641" s="4">
        <f>'P(t,T)'!C633*$C$6*0.5+'P(t,T)'!C633-1</f>
        <v>1.1194669034764182E-3</v>
      </c>
      <c r="D641" s="4">
        <f>C641/'P(t,T)'!C633</f>
        <v>1.1450549108769944E-3</v>
      </c>
      <c r="E641" s="4"/>
      <c r="F641" s="4">
        <v>625</v>
      </c>
      <c r="G641" s="4">
        <f>'P(t,T)'!G633*$C$6*0.5+'P(t,T)'!G633-'P(t,T)'!C633</f>
        <v>6.2476443257486469E-4</v>
      </c>
      <c r="H641" s="4">
        <f>'P(t,T)'!H633*$C$6*0.5+'P(t,T)'!H633-'P(t,T)'!D633</f>
        <v>2.2728217271046347E-3</v>
      </c>
      <c r="I641" s="3">
        <f>H641/'P(t,T)'!H633</f>
        <v>2.3220971216536251E-3</v>
      </c>
      <c r="K641" s="4">
        <v>625</v>
      </c>
      <c r="L641" s="4">
        <f>'P(t,T)'!L633*$C$6*0.5+'P(t,T)'!L633-'P(t,T)'!G633</f>
        <v>1.6609280085222444E-4</v>
      </c>
      <c r="M641" s="4">
        <f>'P(t,T)'!M633*$C$6*0.5+'P(t,T)'!M633-'P(t,T)'!H633</f>
        <v>1.7625251328288183E-3</v>
      </c>
      <c r="N641" s="3">
        <f>M641/'P(t,T)'!M633</f>
        <v>1.8406445999843471E-3</v>
      </c>
      <c r="O641" s="3">
        <f>N641/'P(t,T)'!N633</f>
        <v>1.8837199992092699E-3</v>
      </c>
      <c r="Q641" s="4">
        <v>625</v>
      </c>
      <c r="R641" s="4">
        <f>'P(t,T)'!R633*$C$6*0.5+'P(t,T)'!R633-'P(t,T)'!L633</f>
        <v>-2.5765321470516689E-4</v>
      </c>
      <c r="S641" s="4">
        <f>'P(t,T)'!S633*$C$6*0.5+'P(t,T)'!S633-'P(t,T)'!M633</f>
        <v>1.2868582570050302E-3</v>
      </c>
      <c r="T641" s="4">
        <f>'P(t,T)'!T633*$C$6*0.5+'P(t,T)'!T633-'P(t,T)'!N633</f>
        <v>1.2105704047982169E-4</v>
      </c>
      <c r="U641" s="4">
        <f>'P(t,T)'!U633*$C$6*0.5+'P(t,T)'!U633-'P(t,T)'!O633</f>
        <v>6.299442729045257E-4</v>
      </c>
      <c r="V641" s="3">
        <f>U641/'P(t,T)'!U633</f>
        <v>6.4465832940598024E-4</v>
      </c>
      <c r="X641" s="4">
        <v>625</v>
      </c>
      <c r="Y641" s="4">
        <f>'P(t,T)'!Y633*$C$6*0.5+'P(t,T)'!Y633-'P(t,T)'!R633</f>
        <v>-6.4763081345431406E-4</v>
      </c>
      <c r="Z641" s="4">
        <f>'P(t,T)'!Z633*$C$6*0.5+'P(t,T)'!Z633-'P(t,T)'!S633</f>
        <v>8.4486319674503818E-4</v>
      </c>
      <c r="AA641" s="4">
        <f>'P(t,T)'!AA633*$C$6*0.5+'P(t,T)'!AA633-'P(t,T)'!T633</f>
        <v>-3.0855510685801057E-4</v>
      </c>
      <c r="AB641" s="4">
        <f>'P(t,T)'!AB633*$C$6*0.5+'P(t,T)'!AB633-'P(t,T)'!U633</f>
        <v>1.7236054764513398E-4</v>
      </c>
      <c r="AC641" s="4">
        <f>'P(t,T)'!AC633*$C$6*0.5+'P(t,T)'!AC633-'P(t,T)'!V633</f>
        <v>6.1708685283345943E-4</v>
      </c>
      <c r="AD641" s="3">
        <f>AC641/'P(t,T)'!AC633</f>
        <v>6.3150870388904376E-4</v>
      </c>
      <c r="AF641" s="4">
        <v>625</v>
      </c>
      <c r="AG641" s="4">
        <f>'P(t,T)'!AG633*$C$6*0.5+'P(t,T)'!AG633-'P(t,T)'!Y633</f>
        <v>-1.0050401087439154E-3</v>
      </c>
      <c r="AH641" s="4">
        <f>'P(t,T)'!AH633*$C$6*0.5+'P(t,T)'!AH633-'P(t,T)'!Z633</f>
        <v>4.3552580914762995E-4</v>
      </c>
      <c r="AI641" s="4">
        <f>'P(t,T)'!AI633*$C$6*0.5+'P(t,T)'!AI633-'P(t,T)'!AA633</f>
        <v>-7.0372509326099841E-4</v>
      </c>
      <c r="AJ641" s="4">
        <f>'P(t,T)'!AJ633*$C$6*0.5+'P(t,T)'!AJ633-'P(t,T)'!AB633</f>
        <v>-2.5003413062574253E-4</v>
      </c>
      <c r="AK641" s="4">
        <f>'P(t,T)'!AK633*$C$6*0.5+'P(t,T)'!AK633-'P(t,T)'!AC633</f>
        <v>1.6847401146757868E-4</v>
      </c>
      <c r="AL641" s="4">
        <f>'P(t,T)'!AL633*$C$6*0.5+'P(t,T)'!AL633-'P(t,T)'!AD633</f>
        <v>1.6090560896455663E-3</v>
      </c>
      <c r="AM641" s="3">
        <f>AL641/'P(t,T)'!AL633</f>
        <v>1.6450303027392311E-3</v>
      </c>
      <c r="AP641" s="4">
        <v>625</v>
      </c>
      <c r="AQ641" s="19">
        <f t="shared" si="117"/>
        <v>1.1102230246251565E-16</v>
      </c>
      <c r="AR641" s="19">
        <f t="shared" si="118"/>
        <v>7.7476490337081462E-3</v>
      </c>
      <c r="AS641" s="4">
        <f t="shared" si="119"/>
        <v>6.6025941228311513E-3</v>
      </c>
      <c r="AT641" s="4">
        <f t="shared" si="120"/>
        <v>3.2715185619987854E-3</v>
      </c>
      <c r="AU641" s="4">
        <f t="shared" si="121"/>
        <v>9.4942144034515985E-4</v>
      </c>
      <c r="AV641" s="4">
        <f t="shared" si="122"/>
        <v>2.435990689133187E-3</v>
      </c>
      <c r="AW641" s="4">
        <f t="shared" si="123"/>
        <v>5.5227068992391715E-4</v>
      </c>
      <c r="AX641" s="4">
        <f t="shared" si="124"/>
        <v>1.4302191937070182E-3</v>
      </c>
      <c r="AY641" s="4">
        <f t="shared" si="125"/>
        <v>7.8556086430103811E-4</v>
      </c>
      <c r="AZ641" s="4">
        <f t="shared" si="126"/>
        <v>2.24056479353461E-3</v>
      </c>
      <c r="BA641" s="4">
        <f t="shared" si="127"/>
        <v>1.6090560896455663E-3</v>
      </c>
      <c r="BB641" s="4">
        <f t="shared" si="128"/>
        <v>1.6450303027392311E-3</v>
      </c>
      <c r="BC641" s="4">
        <v>0</v>
      </c>
    </row>
    <row r="642" spans="1:55">
      <c r="A642" s="4"/>
      <c r="B642" s="4">
        <v>626</v>
      </c>
      <c r="C642" s="4">
        <f>'P(t,T)'!C634*$C$6*0.5+'P(t,T)'!C634-1</f>
        <v>1.1194669034764182E-3</v>
      </c>
      <c r="D642" s="4">
        <f>C642/'P(t,T)'!C634</f>
        <v>1.1450549108769944E-3</v>
      </c>
      <c r="E642" s="4"/>
      <c r="F642" s="4">
        <v>626</v>
      </c>
      <c r="G642" s="4">
        <f>'P(t,T)'!G634*$C$6*0.5+'P(t,T)'!G634-'P(t,T)'!C634</f>
        <v>6.2476443257486469E-4</v>
      </c>
      <c r="H642" s="4">
        <f>'P(t,T)'!H634*$C$6*0.5+'P(t,T)'!H634-'P(t,T)'!D634</f>
        <v>3.2863171784389689E-3</v>
      </c>
      <c r="I642" s="3">
        <f>H642/'P(t,T)'!H634</f>
        <v>3.3541736996347046E-3</v>
      </c>
      <c r="K642" s="4">
        <v>626</v>
      </c>
      <c r="L642" s="4">
        <f>'P(t,T)'!L634*$C$6*0.5+'P(t,T)'!L634-'P(t,T)'!G634</f>
        <v>1.6609280085222444E-4</v>
      </c>
      <c r="M642" s="4">
        <f>'P(t,T)'!M634*$C$6*0.5+'P(t,T)'!M634-'P(t,T)'!H634</f>
        <v>2.7568316388717484E-3</v>
      </c>
      <c r="N642" s="3">
        <f>M642/'P(t,T)'!M634</f>
        <v>2.8732075296003484E-3</v>
      </c>
      <c r="O642" s="3">
        <f>N642/'P(t,T)'!N634</f>
        <v>2.9302853215231015E-3</v>
      </c>
      <c r="Q642" s="4">
        <v>626</v>
      </c>
      <c r="R642" s="4">
        <f>'P(t,T)'!R634*$C$6*0.5+'P(t,T)'!R634-'P(t,T)'!L634</f>
        <v>-2.5765321470516689E-4</v>
      </c>
      <c r="S642" s="4">
        <f>'P(t,T)'!S634*$C$6*0.5+'P(t,T)'!S634-'P(t,T)'!M634</f>
        <v>2.2610058364408436E-3</v>
      </c>
      <c r="T642" s="4">
        <f>'P(t,T)'!T634*$C$6*0.5+'P(t,T)'!T634-'P(t,T)'!N634</f>
        <v>3.5222698972570132E-3</v>
      </c>
      <c r="U642" s="4">
        <f>'P(t,T)'!U634*$C$6*0.5+'P(t,T)'!U634-'P(t,T)'!O634</f>
        <v>4.8158078562163809E-3</v>
      </c>
      <c r="V642" s="3">
        <f>U642/'P(t,T)'!U634</f>
        <v>4.9077638092412243E-3</v>
      </c>
      <c r="X642" s="4">
        <v>626</v>
      </c>
      <c r="Y642" s="4">
        <f>'P(t,T)'!Y634*$C$6*0.5+'P(t,T)'!Y634-'P(t,T)'!R634</f>
        <v>-6.4763081345431406E-4</v>
      </c>
      <c r="Z642" s="4">
        <f>'P(t,T)'!Z634*$C$6*0.5+'P(t,T)'!Z634-'P(t,T)'!S634</f>
        <v>1.7980160482150565E-3</v>
      </c>
      <c r="AA642" s="4">
        <f>'P(t,T)'!AA634*$C$6*0.5+'P(t,T)'!AA634-'P(t,T)'!T634</f>
        <v>3.0208201244389388E-3</v>
      </c>
      <c r="AB642" s="4">
        <f>'P(t,T)'!AB634*$C$6*0.5+'P(t,T)'!AB634-'P(t,T)'!U634</f>
        <v>4.2786535400528569E-3</v>
      </c>
      <c r="AC642" s="4">
        <f>'P(t,T)'!AC634*$C$6*0.5+'P(t,T)'!AC634-'P(t,T)'!V634</f>
        <v>5.7294871780029233E-3</v>
      </c>
      <c r="AD642" s="3">
        <f>AC642/'P(t,T)'!AC634</f>
        <v>5.833584996956992E-3</v>
      </c>
      <c r="AF642" s="4">
        <v>626</v>
      </c>
      <c r="AG642" s="4">
        <f>'P(t,T)'!AG634*$C$6*0.5+'P(t,T)'!AG634-'P(t,T)'!Y634</f>
        <v>-1.0050401087439154E-3</v>
      </c>
      <c r="AH642" s="4">
        <f>'P(t,T)'!AH634*$C$6*0.5+'P(t,T)'!AH634-'P(t,T)'!Z634</f>
        <v>1.3669767307517011E-3</v>
      </c>
      <c r="AI642" s="4">
        <f>'P(t,T)'!AI634*$C$6*0.5+'P(t,T)'!AI634-'P(t,T)'!AA634</f>
        <v>2.5511738182950605E-3</v>
      </c>
      <c r="AJ642" s="4">
        <f>'P(t,T)'!AJ634*$C$6*0.5+'P(t,T)'!AJ634-'P(t,T)'!AB634</f>
        <v>3.7729252007148162E-3</v>
      </c>
      <c r="AK642" s="4">
        <f>'P(t,T)'!AK634*$C$6*0.5+'P(t,T)'!AK634-'P(t,T)'!AC634</f>
        <v>5.1882751089771251E-3</v>
      </c>
      <c r="AL642" s="4">
        <f>'P(t,T)'!AL634*$C$6*0.5+'P(t,T)'!AL634-'P(t,T)'!AD634</f>
        <v>5.1678828226102702E-3</v>
      </c>
      <c r="AM642" s="3">
        <f>AL642/'P(t,T)'!AL634</f>
        <v>5.2647168170423366E-3</v>
      </c>
      <c r="AP642" s="4">
        <v>626</v>
      </c>
      <c r="AQ642" s="19">
        <f t="shared" si="117"/>
        <v>1.1102230246251565E-16</v>
      </c>
      <c r="AR642" s="19">
        <f t="shared" si="118"/>
        <v>1.2614202343595313E-2</v>
      </c>
      <c r="AS642" s="4">
        <f t="shared" si="119"/>
        <v>1.1469147432718318E-2</v>
      </c>
      <c r="AT642" s="4">
        <f t="shared" si="120"/>
        <v>1.5321645069226066E-2</v>
      </c>
      <c r="AU642" s="4">
        <f t="shared" si="121"/>
        <v>1.1967471369591361E-2</v>
      </c>
      <c r="AV642" s="4">
        <f t="shared" si="122"/>
        <v>1.5797671918507155E-2</v>
      </c>
      <c r="AW642" s="4">
        <f t="shared" si="123"/>
        <v>1.2867386596984054E-2</v>
      </c>
      <c r="AX642" s="4">
        <f t="shared" si="124"/>
        <v>1.5825526096221273E-2</v>
      </c>
      <c r="AY642" s="4">
        <f t="shared" si="125"/>
        <v>1.0917762286980048E-2</v>
      </c>
      <c r="AZ642" s="4">
        <f t="shared" si="126"/>
        <v>1.1001467819567262E-2</v>
      </c>
      <c r="BA642" s="4">
        <f t="shared" si="127"/>
        <v>5.1678828226102702E-3</v>
      </c>
      <c r="BB642" s="4">
        <f t="shared" si="128"/>
        <v>5.2647168170423366E-3</v>
      </c>
      <c r="BC642" s="4">
        <v>0</v>
      </c>
    </row>
    <row r="643" spans="1:55">
      <c r="A643" s="4"/>
      <c r="B643" s="4">
        <v>627</v>
      </c>
      <c r="C643" s="4">
        <f>'P(t,T)'!C635*$C$6*0.5+'P(t,T)'!C635-1</f>
        <v>1.1194669034764182E-3</v>
      </c>
      <c r="D643" s="4">
        <f>C643/'P(t,T)'!C635</f>
        <v>1.1450549108769944E-3</v>
      </c>
      <c r="E643" s="4"/>
      <c r="F643" s="4">
        <v>627</v>
      </c>
      <c r="G643" s="4">
        <f>'P(t,T)'!G635*$C$6*0.5+'P(t,T)'!G635-'P(t,T)'!C635</f>
        <v>6.2476443257486469E-4</v>
      </c>
      <c r="H643" s="4">
        <f>'P(t,T)'!H635*$C$6*0.5+'P(t,T)'!H635-'P(t,T)'!D635</f>
        <v>3.9062212835228038E-5</v>
      </c>
      <c r="I643" s="3">
        <f>H643/'P(t,T)'!H635</f>
        <v>3.9998236089102375E-5</v>
      </c>
      <c r="K643" s="4">
        <v>627</v>
      </c>
      <c r="L643" s="4">
        <f>'P(t,T)'!L635*$C$6*0.5+'P(t,T)'!L635-'P(t,T)'!G635</f>
        <v>1.6609280085222444E-4</v>
      </c>
      <c r="M643" s="4">
        <f>'P(t,T)'!M635*$C$6*0.5+'P(t,T)'!M635-'P(t,T)'!H635</f>
        <v>-4.2186142391553716E-4</v>
      </c>
      <c r="N643" s="3">
        <f>M643/'P(t,T)'!M635</f>
        <v>-4.425296927232145E-4</v>
      </c>
      <c r="O643" s="3">
        <f>N643/'P(t,T)'!N635</f>
        <v>-4.5388606361285139E-4</v>
      </c>
      <c r="Q643" s="4">
        <v>627</v>
      </c>
      <c r="R643" s="4">
        <f>'P(t,T)'!R635*$C$6*0.5+'P(t,T)'!R635-'P(t,T)'!L635</f>
        <v>-2.5765321470516689E-4</v>
      </c>
      <c r="S643" s="4">
        <f>'P(t,T)'!S635*$C$6*0.5+'P(t,T)'!S635-'P(t,T)'!M635</f>
        <v>-8.463299594652085E-4</v>
      </c>
      <c r="T643" s="4">
        <f>'P(t,T)'!T635*$C$6*0.5+'P(t,T)'!T635-'P(t,T)'!N635</f>
        <v>-2.0278448616249944E-3</v>
      </c>
      <c r="U643" s="4">
        <f>'P(t,T)'!U635*$C$6*0.5+'P(t,T)'!U635-'P(t,T)'!O635</f>
        <v>-2.2687987977192403E-3</v>
      </c>
      <c r="V643" s="3">
        <f>U643/'P(t,T)'!U635</f>
        <v>-2.3285383301843818E-3</v>
      </c>
      <c r="X643" s="4">
        <v>627</v>
      </c>
      <c r="Y643" s="4">
        <f>'P(t,T)'!Y635*$C$6*0.5+'P(t,T)'!Y635-'P(t,T)'!R635</f>
        <v>-6.4763081345431406E-4</v>
      </c>
      <c r="Z643" s="4">
        <f>'P(t,T)'!Z635*$C$6*0.5+'P(t,T)'!Z635-'P(t,T)'!S635</f>
        <v>-1.2356045755177458E-3</v>
      </c>
      <c r="AA643" s="4">
        <f>'P(t,T)'!AA635*$C$6*0.5+'P(t,T)'!AA635-'P(t,T)'!T635</f>
        <v>-2.4001680096847888E-3</v>
      </c>
      <c r="AB643" s="4">
        <f>'P(t,T)'!AB635*$C$6*0.5+'P(t,T)'!AB635-'P(t,T)'!U635</f>
        <v>-2.6512332757571144E-3</v>
      </c>
      <c r="AC643" s="4">
        <f>'P(t,T)'!AC635*$C$6*0.5+'P(t,T)'!AC635-'P(t,T)'!V635</f>
        <v>-2.7008842692628487E-3</v>
      </c>
      <c r="AD643" s="3">
        <f>AC643/'P(t,T)'!AC635</f>
        <v>-2.7732019896201058E-3</v>
      </c>
      <c r="AF643" s="4">
        <v>627</v>
      </c>
      <c r="AG643" s="4">
        <f>'P(t,T)'!AG635*$C$6*0.5+'P(t,T)'!AG635-'P(t,T)'!Y635</f>
        <v>-1.0050401087439154E-3</v>
      </c>
      <c r="AH643" s="4">
        <f>'P(t,T)'!AH635*$C$6*0.5+'P(t,T)'!AH635-'P(t,T)'!Z635</f>
        <v>-1.5909880743539828E-3</v>
      </c>
      <c r="AI643" s="4">
        <f>'P(t,T)'!AI635*$C$6*0.5+'P(t,T)'!AI635-'P(t,T)'!AA635</f>
        <v>-2.7369516293264118E-3</v>
      </c>
      <c r="AJ643" s="4">
        <f>'P(t,T)'!AJ635*$C$6*0.5+'P(t,T)'!AJ635-'P(t,T)'!AB635</f>
        <v>-2.9968027087471372E-3</v>
      </c>
      <c r="AK643" s="4">
        <f>'P(t,T)'!AK635*$C$6*0.5+'P(t,T)'!AK635-'P(t,T)'!AC635</f>
        <v>-3.0620958505523932E-3</v>
      </c>
      <c r="AL643" s="4">
        <f>'P(t,T)'!AL635*$C$6*0.5+'P(t,T)'!AL635-'P(t,T)'!AD635</f>
        <v>-9.7693767271522791E-4</v>
      </c>
      <c r="AM643" s="3">
        <f>AL643/'P(t,T)'!AL635</f>
        <v>-1.0013647628634207E-3</v>
      </c>
      <c r="AP643" s="4">
        <v>627</v>
      </c>
      <c r="AQ643" s="19">
        <f t="shared" si="117"/>
        <v>1.1102230246251565E-16</v>
      </c>
      <c r="AR643" s="19">
        <f t="shared" si="118"/>
        <v>-2.9106669095402518E-3</v>
      </c>
      <c r="AS643" s="4">
        <f t="shared" si="119"/>
        <v>-4.0557218204172463E-3</v>
      </c>
      <c r="AT643" s="4">
        <f t="shared" si="120"/>
        <v>-7.5674959572703069E-3</v>
      </c>
      <c r="AU643" s="4">
        <f t="shared" si="121"/>
        <v>-7.6074941933594094E-3</v>
      </c>
      <c r="AV643" s="4">
        <f t="shared" si="122"/>
        <v>-8.3707208458363436E-3</v>
      </c>
      <c r="AW643" s="4">
        <f t="shared" si="123"/>
        <v>-7.9168347822234919E-3</v>
      </c>
      <c r="AX643" s="4">
        <f t="shared" si="124"/>
        <v>-8.0915184499996233E-3</v>
      </c>
      <c r="AY643" s="4">
        <f t="shared" si="125"/>
        <v>-5.7629801198152419E-3</v>
      </c>
      <c r="AZ643" s="4">
        <f t="shared" si="126"/>
        <v>-3.7501396623353337E-3</v>
      </c>
      <c r="BA643" s="4">
        <f t="shared" si="127"/>
        <v>-9.7693767271522791E-4</v>
      </c>
      <c r="BB643" s="4">
        <f t="shared" si="128"/>
        <v>-1.0013647628634207E-3</v>
      </c>
      <c r="BC643" s="4">
        <v>0</v>
      </c>
    </row>
    <row r="644" spans="1:55">
      <c r="A644" s="4"/>
      <c r="B644" s="4">
        <v>628</v>
      </c>
      <c r="C644" s="4">
        <f>'P(t,T)'!C636*$C$6*0.5+'P(t,T)'!C636-1</f>
        <v>1.1194669034764182E-3</v>
      </c>
      <c r="D644" s="4">
        <f>C644/'P(t,T)'!C636</f>
        <v>1.1450549108769944E-3</v>
      </c>
      <c r="E644" s="4"/>
      <c r="F644" s="4">
        <v>628</v>
      </c>
      <c r="G644" s="4">
        <f>'P(t,T)'!G636*$C$6*0.5+'P(t,T)'!G636-'P(t,T)'!C636</f>
        <v>6.2476443257486469E-4</v>
      </c>
      <c r="H644" s="4">
        <f>'P(t,T)'!H636*$C$6*0.5+'P(t,T)'!H636-'P(t,T)'!D636</f>
        <v>-2.5039229529436602E-3</v>
      </c>
      <c r="I644" s="3">
        <f>H644/'P(t,T)'!H636</f>
        <v>-2.5704592693062359E-3</v>
      </c>
      <c r="K644" s="4">
        <v>628</v>
      </c>
      <c r="L644" s="4">
        <f>'P(t,T)'!L636*$C$6*0.5+'P(t,T)'!L636-'P(t,T)'!G636</f>
        <v>1.6609280085222444E-4</v>
      </c>
      <c r="M644" s="4">
        <f>'P(t,T)'!M636*$C$6*0.5+'P(t,T)'!M636-'P(t,T)'!H636</f>
        <v>-2.8967819176872744E-3</v>
      </c>
      <c r="N644" s="3">
        <f>M644/'P(t,T)'!M636</f>
        <v>-3.0542173396635409E-3</v>
      </c>
      <c r="O644" s="3">
        <f>N644/'P(t,T)'!N636</f>
        <v>-3.1303983057423402E-3</v>
      </c>
      <c r="Q644" s="4">
        <v>628</v>
      </c>
      <c r="R644" s="4">
        <f>'P(t,T)'!R636*$C$6*0.5+'P(t,T)'!R636-'P(t,T)'!L636</f>
        <v>-2.5765321470516689E-4</v>
      </c>
      <c r="S644" s="4">
        <f>'P(t,T)'!S636*$C$6*0.5+'P(t,T)'!S636-'P(t,T)'!M636</f>
        <v>-3.2516979666210588E-3</v>
      </c>
      <c r="T644" s="4">
        <f>'P(t,T)'!T636*$C$6*0.5+'P(t,T)'!T636-'P(t,T)'!N636</f>
        <v>-1.3457705301652689E-3</v>
      </c>
      <c r="U644" s="4">
        <f>'P(t,T)'!U636*$C$6*0.5+'P(t,T)'!U636-'P(t,T)'!O636</f>
        <v>-1.213791850107615E-4</v>
      </c>
      <c r="V644" s="3">
        <f>U644/'P(t,T)'!U636</f>
        <v>-1.2430766144502339E-4</v>
      </c>
      <c r="X644" s="4">
        <v>628</v>
      </c>
      <c r="Y644" s="4">
        <f>'P(t,T)'!Y636*$C$6*0.5+'P(t,T)'!Y636-'P(t,T)'!R636</f>
        <v>-6.4763081345431406E-4</v>
      </c>
      <c r="Z644" s="4">
        <f>'P(t,T)'!Z636*$C$6*0.5+'P(t,T)'!Z636-'P(t,T)'!S636</f>
        <v>-3.5702853119197187E-3</v>
      </c>
      <c r="AA644" s="4">
        <f>'P(t,T)'!AA636*$C$6*0.5+'P(t,T)'!AA636-'P(t,T)'!T636</f>
        <v>-1.7372809207838458E-3</v>
      </c>
      <c r="AB644" s="4">
        <f>'P(t,T)'!AB636*$C$6*0.5+'P(t,T)'!AB636-'P(t,T)'!U636</f>
        <v>-5.6105989716492832E-4</v>
      </c>
      <c r="AC644" s="4">
        <f>'P(t,T)'!AC636*$C$6*0.5+'P(t,T)'!AC636-'P(t,T)'!V636</f>
        <v>-2.8343158709979166E-3</v>
      </c>
      <c r="AD644" s="3">
        <f>AC644/'P(t,T)'!AC636</f>
        <v>-2.9105957159913454E-3</v>
      </c>
      <c r="AF644" s="4">
        <v>628</v>
      </c>
      <c r="AG644" s="4">
        <f>'P(t,T)'!AG636*$C$6*0.5+'P(t,T)'!AG636-'P(t,T)'!Y636</f>
        <v>-1.0050401087439154E-3</v>
      </c>
      <c r="AH644" s="4">
        <f>'P(t,T)'!AH636*$C$6*0.5+'P(t,T)'!AH636-'P(t,T)'!Z636</f>
        <v>-3.8541792224594529E-3</v>
      </c>
      <c r="AI644" s="4">
        <f>'P(t,T)'!AI636*$C$6*0.5+'P(t,T)'!AI636-'P(t,T)'!AA636</f>
        <v>-2.0935471942808981E-3</v>
      </c>
      <c r="AJ644" s="4">
        <f>'P(t,T)'!AJ636*$C$6*0.5+'P(t,T)'!AJ636-'P(t,T)'!AB636</f>
        <v>-9.6503651469159735E-4</v>
      </c>
      <c r="AK644" s="4">
        <f>'P(t,T)'!AK636*$C$6*0.5+'P(t,T)'!AK636-'P(t,T)'!AC636</f>
        <v>-3.1915630948924356E-3</v>
      </c>
      <c r="AL644" s="4">
        <f>'P(t,T)'!AL636*$C$6*0.5+'P(t,T)'!AL636-'P(t,T)'!AD636</f>
        <v>-3.2377380941203127E-3</v>
      </c>
      <c r="AM644" s="3">
        <f>AL644/'P(t,T)'!AL636</f>
        <v>-3.3262209129829015E-3</v>
      </c>
      <c r="AP644" s="4">
        <v>628</v>
      </c>
      <c r="AQ644" s="19">
        <f t="shared" si="117"/>
        <v>1.1102230246251565E-16</v>
      </c>
      <c r="AR644" s="19">
        <f t="shared" si="118"/>
        <v>-1.493181246075417E-2</v>
      </c>
      <c r="AS644" s="4">
        <f t="shared" si="119"/>
        <v>-1.6076867371631165E-2</v>
      </c>
      <c r="AT644" s="4">
        <f t="shared" si="120"/>
        <v>-1.0801275254199789E-2</v>
      </c>
      <c r="AU644" s="4">
        <f t="shared" si="121"/>
        <v>-8.2308159848935546E-3</v>
      </c>
      <c r="AV644" s="4">
        <f t="shared" si="122"/>
        <v>-4.7778739026096279E-3</v>
      </c>
      <c r="AW644" s="4">
        <f t="shared" si="123"/>
        <v>-1.6474755968672872E-3</v>
      </c>
      <c r="AX644" s="4">
        <f t="shared" si="124"/>
        <v>-6.1501866273353757E-3</v>
      </c>
      <c r="AY644" s="4">
        <f t="shared" si="125"/>
        <v>-6.0258789658903522E-3</v>
      </c>
      <c r="AZ644" s="4">
        <f t="shared" si="126"/>
        <v>-6.1483338101116581E-3</v>
      </c>
      <c r="BA644" s="4">
        <f t="shared" si="127"/>
        <v>-3.2377380941203127E-3</v>
      </c>
      <c r="BB644" s="4">
        <f t="shared" si="128"/>
        <v>-3.3262209129829015E-3</v>
      </c>
      <c r="BC644" s="4">
        <v>0</v>
      </c>
    </row>
    <row r="645" spans="1:55">
      <c r="A645" s="4"/>
      <c r="B645" s="4">
        <v>629</v>
      </c>
      <c r="C645" s="4">
        <f>'P(t,T)'!C637*$C$6*0.5+'P(t,T)'!C637-1</f>
        <v>1.1194669034764182E-3</v>
      </c>
      <c r="D645" s="4">
        <f>C645/'P(t,T)'!C637</f>
        <v>1.1450549108769944E-3</v>
      </c>
      <c r="E645" s="4"/>
      <c r="F645" s="4">
        <v>629</v>
      </c>
      <c r="G645" s="4">
        <f>'P(t,T)'!G637*$C$6*0.5+'P(t,T)'!G637-'P(t,T)'!C637</f>
        <v>6.2476443257486469E-4</v>
      </c>
      <c r="H645" s="4">
        <f>'P(t,T)'!H637*$C$6*0.5+'P(t,T)'!H637-'P(t,T)'!D637</f>
        <v>1.6856826960229832E-3</v>
      </c>
      <c r="I645" s="3">
        <f>H645/'P(t,T)'!H637</f>
        <v>1.7232382423911648E-3</v>
      </c>
      <c r="K645" s="4">
        <v>629</v>
      </c>
      <c r="L645" s="4">
        <f>'P(t,T)'!L637*$C$6*0.5+'P(t,T)'!L637-'P(t,T)'!G637</f>
        <v>1.6609280085222444E-4</v>
      </c>
      <c r="M645" s="4">
        <f>'P(t,T)'!M637*$C$6*0.5+'P(t,T)'!M637-'P(t,T)'!H637</f>
        <v>1.1874199916845907E-3</v>
      </c>
      <c r="N645" s="3">
        <f>M645/'P(t,T)'!M637</f>
        <v>1.2415035168608925E-3</v>
      </c>
      <c r="O645" s="3">
        <f>N645/'P(t,T)'!N637</f>
        <v>1.2680294646751622E-3</v>
      </c>
      <c r="Q645" s="4">
        <v>629</v>
      </c>
      <c r="R645" s="4">
        <f>'P(t,T)'!R637*$C$6*0.5+'P(t,T)'!R637-'P(t,T)'!L637</f>
        <v>-2.5765321470516689E-4</v>
      </c>
      <c r="S645" s="4">
        <f>'P(t,T)'!S637*$C$6*0.5+'P(t,T)'!S637-'P(t,T)'!M637</f>
        <v>7.2430992530281291E-4</v>
      </c>
      <c r="T645" s="4">
        <f>'P(t,T)'!T637*$C$6*0.5+'P(t,T)'!T637-'P(t,T)'!N637</f>
        <v>2.0735918548299148E-3</v>
      </c>
      <c r="U645" s="4">
        <f>'P(t,T)'!U637*$C$6*0.5+'P(t,T)'!U637-'P(t,T)'!O637</f>
        <v>2.6482430164882498E-3</v>
      </c>
      <c r="V645" s="3">
        <f>U645/'P(t,T)'!U637</f>
        <v>2.7046445683159459E-3</v>
      </c>
      <c r="X645" s="4">
        <v>629</v>
      </c>
      <c r="Y645" s="4">
        <f>'P(t,T)'!Y637*$C$6*0.5+'P(t,T)'!Y637-'P(t,T)'!R637</f>
        <v>-6.4763081345431406E-4</v>
      </c>
      <c r="Z645" s="4">
        <f>'P(t,T)'!Z637*$C$6*0.5+'P(t,T)'!Z637-'P(t,T)'!S637</f>
        <v>2.9531578227093291E-4</v>
      </c>
      <c r="AA645" s="4">
        <f>'P(t,T)'!AA637*$C$6*0.5+'P(t,T)'!AA637-'P(t,T)'!T637</f>
        <v>1.5999289892250079E-3</v>
      </c>
      <c r="AB645" s="4">
        <f>'P(t,T)'!AB637*$C$6*0.5+'P(t,T)'!AB637-'P(t,T)'!U637</f>
        <v>2.1480224095177247E-3</v>
      </c>
      <c r="AC645" s="4">
        <f>'P(t,T)'!AC637*$C$6*0.5+'P(t,T)'!AC637-'P(t,T)'!V637</f>
        <v>7.3710061150311645E-4</v>
      </c>
      <c r="AD645" s="3">
        <f>AC645/'P(t,T)'!AC637</f>
        <v>7.542368244565932E-4</v>
      </c>
      <c r="AF645" s="4">
        <v>629</v>
      </c>
      <c r="AG645" s="4">
        <f>'P(t,T)'!AG637*$C$6*0.5+'P(t,T)'!AG637-'P(t,T)'!Y637</f>
        <v>-1.0050401087439154E-3</v>
      </c>
      <c r="AH645" s="4">
        <f>'P(t,T)'!AH637*$C$6*0.5+'P(t,T)'!AH637-'P(t,T)'!Z637</f>
        <v>-1.0065185992758074E-4</v>
      </c>
      <c r="AI645" s="4">
        <f>'P(t,T)'!AI637*$C$6*0.5+'P(t,T)'!AI637-'P(t,T)'!AA637</f>
        <v>1.1593165472681966E-3</v>
      </c>
      <c r="AJ645" s="4">
        <f>'P(t,T)'!AJ637*$C$6*0.5+'P(t,T)'!AJ637-'P(t,T)'!AB637</f>
        <v>1.681354027166293E-3</v>
      </c>
      <c r="AK645" s="4">
        <f>'P(t,T)'!AK637*$C$6*0.5+'P(t,T)'!AK637-'P(t,T)'!AC637</f>
        <v>2.8572914934976712E-4</v>
      </c>
      <c r="AL645" s="4">
        <f>'P(t,T)'!AL637*$C$6*0.5+'P(t,T)'!AL637-'P(t,T)'!AD637</f>
        <v>5.8850098839613452E-4</v>
      </c>
      <c r="AM645" s="3">
        <f>AL645/'P(t,T)'!AL637</f>
        <v>6.0227196903506848E-4</v>
      </c>
      <c r="AP645" s="4">
        <v>629</v>
      </c>
      <c r="AQ645" s="19">
        <f t="shared" si="117"/>
        <v>1.1102230246251565E-16</v>
      </c>
      <c r="AR645" s="19">
        <f t="shared" si="118"/>
        <v>4.9371314462307338E-3</v>
      </c>
      <c r="AS645" s="4">
        <f t="shared" si="119"/>
        <v>3.7920765353537389E-3</v>
      </c>
      <c r="AT645" s="4">
        <f t="shared" si="120"/>
        <v>7.7975791505751763E-3</v>
      </c>
      <c r="AU645" s="4">
        <f t="shared" si="121"/>
        <v>6.0743409081840116E-3</v>
      </c>
      <c r="AV645" s="4">
        <f t="shared" si="122"/>
        <v>7.7456489178474299E-3</v>
      </c>
      <c r="AW645" s="4">
        <f t="shared" si="123"/>
        <v>6.4776194531722675E-3</v>
      </c>
      <c r="AX645" s="4">
        <f t="shared" si="124"/>
        <v>3.7274743291688295E-3</v>
      </c>
      <c r="AY645" s="4">
        <f t="shared" si="125"/>
        <v>1.0228297608528836E-3</v>
      </c>
      <c r="AZ645" s="4">
        <f t="shared" si="126"/>
        <v>1.3427378128527277E-3</v>
      </c>
      <c r="BA645" s="4">
        <f t="shared" si="127"/>
        <v>5.8850098839613452E-4</v>
      </c>
      <c r="BB645" s="4">
        <f t="shared" si="128"/>
        <v>6.0227196903506848E-4</v>
      </c>
      <c r="BC645" s="4">
        <v>0</v>
      </c>
    </row>
    <row r="646" spans="1:55">
      <c r="A646" s="4"/>
      <c r="B646" s="4">
        <v>630</v>
      </c>
      <c r="C646" s="4">
        <f>'P(t,T)'!C638*$C$6*0.5+'P(t,T)'!C638-1</f>
        <v>1.1194669034764182E-3</v>
      </c>
      <c r="D646" s="4">
        <f>C646/'P(t,T)'!C638</f>
        <v>1.1450549108769944E-3</v>
      </c>
      <c r="E646" s="4"/>
      <c r="F646" s="4">
        <v>630</v>
      </c>
      <c r="G646" s="4">
        <f>'P(t,T)'!G638*$C$6*0.5+'P(t,T)'!G638-'P(t,T)'!C638</f>
        <v>6.2476443257486469E-4</v>
      </c>
      <c r="H646" s="4">
        <f>'P(t,T)'!H638*$C$6*0.5+'P(t,T)'!H638-'P(t,T)'!D638</f>
        <v>3.46577245419466E-3</v>
      </c>
      <c r="I646" s="3">
        <f>H646/'P(t,T)'!H638</f>
        <v>3.5367018022261082E-3</v>
      </c>
      <c r="K646" s="4">
        <v>630</v>
      </c>
      <c r="L646" s="4">
        <f>'P(t,T)'!L638*$C$6*0.5+'P(t,T)'!L638-'P(t,T)'!G638</f>
        <v>1.6609280085222444E-4</v>
      </c>
      <c r="M646" s="4">
        <f>'P(t,T)'!M638*$C$6*0.5+'P(t,T)'!M638-'P(t,T)'!H638</f>
        <v>2.9330981755222307E-3</v>
      </c>
      <c r="N646" s="3">
        <f>M646/'P(t,T)'!M638</f>
        <v>3.0558216460040786E-3</v>
      </c>
      <c r="O646" s="3">
        <f>N646/'P(t,T)'!N638</f>
        <v>3.1146744846248433E-3</v>
      </c>
      <c r="Q646" s="4">
        <v>630</v>
      </c>
      <c r="R646" s="4">
        <f>'P(t,T)'!R638*$C$6*0.5+'P(t,T)'!R638-'P(t,T)'!L638</f>
        <v>-2.5765321470516689E-4</v>
      </c>
      <c r="S646" s="4">
        <f>'P(t,T)'!S638*$C$6*0.5+'P(t,T)'!S638-'P(t,T)'!M638</f>
        <v>2.4339033599787285E-3</v>
      </c>
      <c r="T646" s="4">
        <f>'P(t,T)'!T638*$C$6*0.5+'P(t,T)'!T638-'P(t,T)'!N638</f>
        <v>4.1100448829916036E-3</v>
      </c>
      <c r="U646" s="4">
        <f>'P(t,T)'!U638*$C$6*0.5+'P(t,T)'!U638-'P(t,T)'!O638</f>
        <v>4.5039966964650624E-3</v>
      </c>
      <c r="V646" s="3">
        <f>U646/'P(t,T)'!U638</f>
        <v>4.5914235338397622E-3</v>
      </c>
      <c r="X646" s="4">
        <v>630</v>
      </c>
      <c r="Y646" s="4">
        <f>'P(t,T)'!Y638*$C$6*0.5+'P(t,T)'!Y638-'P(t,T)'!R638</f>
        <v>-6.4763081345431406E-4</v>
      </c>
      <c r="Z646" s="4">
        <f>'P(t,T)'!Z638*$C$6*0.5+'P(t,T)'!Z638-'P(t,T)'!S638</f>
        <v>1.9673877739597723E-3</v>
      </c>
      <c r="AA646" s="4">
        <f>'P(t,T)'!AA638*$C$6*0.5+'P(t,T)'!AA638-'P(t,T)'!T638</f>
        <v>3.598505763870441E-3</v>
      </c>
      <c r="AB646" s="4">
        <f>'P(t,T)'!AB638*$C$6*0.5+'P(t,T)'!AB638-'P(t,T)'!U638</f>
        <v>3.971590587642404E-3</v>
      </c>
      <c r="AC646" s="4">
        <f>'P(t,T)'!AC638*$C$6*0.5+'P(t,T)'!AC638-'P(t,T)'!V638</f>
        <v>2.6687191218510709E-3</v>
      </c>
      <c r="AD646" s="3">
        <f>AC646/'P(t,T)'!AC638</f>
        <v>2.7255011078964084E-3</v>
      </c>
      <c r="AF646" s="4">
        <v>630</v>
      </c>
      <c r="AG646" s="4">
        <f>'P(t,T)'!AG638*$C$6*0.5+'P(t,T)'!AG638-'P(t,T)'!Y638</f>
        <v>-1.0050401087439154E-3</v>
      </c>
      <c r="AH646" s="4">
        <f>'P(t,T)'!AH638*$C$6*0.5+'P(t,T)'!AH638-'P(t,T)'!Z638</f>
        <v>1.5326884429440746E-3</v>
      </c>
      <c r="AI646" s="4">
        <f>'P(t,T)'!AI638*$C$6*0.5+'P(t,T)'!AI638-'P(t,T)'!AA638</f>
        <v>3.1182170133132736E-3</v>
      </c>
      <c r="AJ646" s="4">
        <f>'P(t,T)'!AJ638*$C$6*0.5+'P(t,T)'!AJ638-'P(t,T)'!AB638</f>
        <v>3.4709376814028303E-3</v>
      </c>
      <c r="AK646" s="4">
        <f>'P(t,T)'!AK638*$C$6*0.5+'P(t,T)'!AK638-'P(t,T)'!AC638</f>
        <v>2.1768160855101248E-3</v>
      </c>
      <c r="AL646" s="4">
        <f>'P(t,T)'!AL638*$C$6*0.5+'P(t,T)'!AL638-'P(t,T)'!AD638</f>
        <v>3.6921792692523603E-3</v>
      </c>
      <c r="AM646" s="3">
        <f>AL646/'P(t,T)'!AL638</f>
        <v>3.7668922794608902E-3</v>
      </c>
      <c r="AP646" s="4">
        <v>630</v>
      </c>
      <c r="AQ646" s="19">
        <f t="shared" si="117"/>
        <v>1.1102230246251565E-16</v>
      </c>
      <c r="AR646" s="19">
        <f t="shared" si="118"/>
        <v>1.3477905117476461E-2</v>
      </c>
      <c r="AS646" s="4">
        <f t="shared" si="119"/>
        <v>1.2332850206599466E-2</v>
      </c>
      <c r="AT646" s="4">
        <f t="shared" si="120"/>
        <v>1.7419291108405503E-2</v>
      </c>
      <c r="AU646" s="4">
        <f t="shared" si="121"/>
        <v>1.3882589306179397E-2</v>
      </c>
      <c r="AV646" s="4">
        <f t="shared" si="122"/>
        <v>1.506119945013514E-2</v>
      </c>
      <c r="AW646" s="4">
        <f t="shared" si="123"/>
        <v>1.1946524965510297E-2</v>
      </c>
      <c r="AX646" s="4">
        <f t="shared" si="124"/>
        <v>9.436958741200957E-3</v>
      </c>
      <c r="AY646" s="4">
        <f t="shared" si="125"/>
        <v>4.8455352073611957E-3</v>
      </c>
      <c r="AZ646" s="4">
        <f t="shared" si="126"/>
        <v>6.4176803771487691E-3</v>
      </c>
      <c r="BA646" s="4">
        <f t="shared" si="127"/>
        <v>3.6921792692523603E-3</v>
      </c>
      <c r="BB646" s="4">
        <f t="shared" si="128"/>
        <v>3.7668922794608902E-3</v>
      </c>
      <c r="BC646" s="4">
        <v>0</v>
      </c>
    </row>
    <row r="647" spans="1:55">
      <c r="A647" s="4"/>
      <c r="B647" s="4">
        <v>631</v>
      </c>
      <c r="C647" s="4">
        <f>'P(t,T)'!C639*$C$6*0.5+'P(t,T)'!C639-1</f>
        <v>1.1194669034764182E-3</v>
      </c>
      <c r="D647" s="4">
        <f>C647/'P(t,T)'!C639</f>
        <v>1.1450549108769944E-3</v>
      </c>
      <c r="E647" s="4"/>
      <c r="F647" s="4">
        <v>631</v>
      </c>
      <c r="G647" s="4">
        <f>'P(t,T)'!G639*$C$6*0.5+'P(t,T)'!G639-'P(t,T)'!C639</f>
        <v>6.2476443257486469E-4</v>
      </c>
      <c r="H647" s="4">
        <f>'P(t,T)'!H639*$C$6*0.5+'P(t,T)'!H639-'P(t,T)'!D639</f>
        <v>2.4196185464597786E-3</v>
      </c>
      <c r="I647" s="3">
        <f>H647/'P(t,T)'!H639</f>
        <v>2.471714519035371E-3</v>
      </c>
      <c r="K647" s="4">
        <v>631</v>
      </c>
      <c r="L647" s="4">
        <f>'P(t,T)'!L639*$C$6*0.5+'P(t,T)'!L639-'P(t,T)'!G639</f>
        <v>1.6609280085222444E-4</v>
      </c>
      <c r="M647" s="4">
        <f>'P(t,T)'!M639*$C$6*0.5+'P(t,T)'!M639-'P(t,T)'!H639</f>
        <v>1.9064183969922377E-3</v>
      </c>
      <c r="N647" s="3">
        <f>M647/'P(t,T)'!M639</f>
        <v>1.9903325024697451E-3</v>
      </c>
      <c r="O647" s="3">
        <f>N647/'P(t,T)'!N639</f>
        <v>2.0378877407452008E-3</v>
      </c>
      <c r="Q647" s="4">
        <v>631</v>
      </c>
      <c r="R647" s="4">
        <f>'P(t,T)'!R639*$C$6*0.5+'P(t,T)'!R639-'P(t,T)'!L639</f>
        <v>-2.5765321470516689E-4</v>
      </c>
      <c r="S647" s="4">
        <f>'P(t,T)'!S639*$C$6*0.5+'P(t,T)'!S639-'P(t,T)'!M639</f>
        <v>1.4277126641671911E-3</v>
      </c>
      <c r="T647" s="4">
        <f>'P(t,T)'!T639*$C$6*0.5+'P(t,T)'!T639-'P(t,T)'!N639</f>
        <v>-3.471893843979279E-4</v>
      </c>
      <c r="U647" s="4">
        <f>'P(t,T)'!U639*$C$6*0.5+'P(t,T)'!U639-'P(t,T)'!O639</f>
        <v>4.8264744595127862E-3</v>
      </c>
      <c r="V647" s="3">
        <f>U647/'P(t,T)'!U639</f>
        <v>4.9185818740103806E-3</v>
      </c>
      <c r="X647" s="4">
        <v>631</v>
      </c>
      <c r="Y647" s="4">
        <f>'P(t,T)'!Y639*$C$6*0.5+'P(t,T)'!Y639-'P(t,T)'!R639</f>
        <v>-6.4763081345431406E-4</v>
      </c>
      <c r="Z647" s="4">
        <f>'P(t,T)'!Z639*$C$6*0.5+'P(t,T)'!Z639-'P(t,T)'!S639</f>
        <v>9.8256303189847571E-4</v>
      </c>
      <c r="AA647" s="4">
        <f>'P(t,T)'!AA639*$C$6*0.5+'P(t,T)'!AA639-'P(t,T)'!T639</f>
        <v>-7.6510666058215993E-4</v>
      </c>
      <c r="AB647" s="4">
        <f>'P(t,T)'!AB639*$C$6*0.5+'P(t,T)'!AB639-'P(t,T)'!U639</f>
        <v>4.2891610717205042E-3</v>
      </c>
      <c r="AC647" s="4">
        <f>'P(t,T)'!AC639*$C$6*0.5+'P(t,T)'!AC639-'P(t,T)'!V639</f>
        <v>6.2399265577806062E-4</v>
      </c>
      <c r="AD647" s="3">
        <f>AC647/'P(t,T)'!AC639</f>
        <v>6.3857149426495535E-4</v>
      </c>
      <c r="AF647" s="4">
        <v>631</v>
      </c>
      <c r="AG647" s="4">
        <f>'P(t,T)'!AG639*$C$6*0.5+'P(t,T)'!AG639-'P(t,T)'!Y639</f>
        <v>-1.0050401087439154E-3</v>
      </c>
      <c r="AH647" s="4">
        <f>'P(t,T)'!AH639*$C$6*0.5+'P(t,T)'!AH639-'P(t,T)'!Z639</f>
        <v>5.6997409538994681E-4</v>
      </c>
      <c r="AI647" s="4">
        <f>'P(t,T)'!AI639*$C$6*0.5+'P(t,T)'!AI639-'P(t,T)'!AA639</f>
        <v>-1.1483018792812771E-3</v>
      </c>
      <c r="AJ647" s="4">
        <f>'P(t,T)'!AJ639*$C$6*0.5+'P(t,T)'!AJ639-'P(t,T)'!AB639</f>
        <v>3.7832623470117621E-3</v>
      </c>
      <c r="AK647" s="4">
        <f>'P(t,T)'!AK639*$C$6*0.5+'P(t,T)'!AK639-'P(t,T)'!AC639</f>
        <v>1.7522031606220789E-4</v>
      </c>
      <c r="AL647" s="4">
        <f>'P(t,T)'!AL639*$C$6*0.5+'P(t,T)'!AL639-'P(t,T)'!AD639</f>
        <v>4.0324699058347235E-5</v>
      </c>
      <c r="AM647" s="3">
        <f>AL647/'P(t,T)'!AL639</f>
        <v>4.1290922348874387E-5</v>
      </c>
      <c r="AP647" s="4">
        <v>631</v>
      </c>
      <c r="AQ647" s="19">
        <f t="shared" si="117"/>
        <v>1.1102230246251565E-16</v>
      </c>
      <c r="AR647" s="19">
        <f t="shared" si="118"/>
        <v>8.4513416457846248E-3</v>
      </c>
      <c r="AS647" s="4">
        <f t="shared" si="119"/>
        <v>7.3062867349076299E-3</v>
      </c>
      <c r="AT647" s="4">
        <f t="shared" si="120"/>
        <v>2.2014490972437507E-3</v>
      </c>
      <c r="AU647" s="4">
        <f t="shared" si="121"/>
        <v>-2.7026542179161986E-4</v>
      </c>
      <c r="AV647" s="4">
        <f t="shared" si="122"/>
        <v>1.4936785618990252E-2</v>
      </c>
      <c r="AW647" s="4">
        <f t="shared" si="123"/>
        <v>1.2898897878245053E-2</v>
      </c>
      <c r="AX647" s="4">
        <f t="shared" si="124"/>
        <v>5.7177948458506491E-3</v>
      </c>
      <c r="AY647" s="4">
        <f t="shared" si="125"/>
        <v>7.9921297184026852E-4</v>
      </c>
      <c r="AZ647" s="4">
        <f t="shared" si="126"/>
        <v>6.7889619332330258E-4</v>
      </c>
      <c r="BA647" s="4">
        <f t="shared" si="127"/>
        <v>4.0324699058347235E-5</v>
      </c>
      <c r="BB647" s="4">
        <f t="shared" si="128"/>
        <v>4.1290922348874387E-5</v>
      </c>
      <c r="BC647" s="4">
        <v>0</v>
      </c>
    </row>
    <row r="648" spans="1:55">
      <c r="A648" s="4"/>
      <c r="B648" s="4">
        <v>632</v>
      </c>
      <c r="C648" s="4">
        <f>'P(t,T)'!C640*$C$6*0.5+'P(t,T)'!C640-1</f>
        <v>1.1194669034764182E-3</v>
      </c>
      <c r="D648" s="4">
        <f>C648/'P(t,T)'!C640</f>
        <v>1.1450549108769944E-3</v>
      </c>
      <c r="E648" s="4"/>
      <c r="F648" s="4">
        <v>632</v>
      </c>
      <c r="G648" s="4">
        <f>'P(t,T)'!G640*$C$6*0.5+'P(t,T)'!G640-'P(t,T)'!C640</f>
        <v>6.2476443257486469E-4</v>
      </c>
      <c r="H648" s="4">
        <f>'P(t,T)'!H640*$C$6*0.5+'P(t,T)'!H640-'P(t,T)'!D640</f>
        <v>-4.6819169379938019E-3</v>
      </c>
      <c r="I648" s="3">
        <f>H648/'P(t,T)'!H640</f>
        <v>-4.816846112612321E-3</v>
      </c>
      <c r="K648" s="4">
        <v>632</v>
      </c>
      <c r="L648" s="4">
        <f>'P(t,T)'!L640*$C$6*0.5+'P(t,T)'!L640-'P(t,T)'!G640</f>
        <v>1.6609280085222444E-4</v>
      </c>
      <c r="M648" s="4">
        <f>'P(t,T)'!M640*$C$6*0.5+'P(t,T)'!M640-'P(t,T)'!H640</f>
        <v>-5.0064439391354076E-3</v>
      </c>
      <c r="N648" s="3">
        <f>M648/'P(t,T)'!M640</f>
        <v>-5.3016627613128534E-3</v>
      </c>
      <c r="O648" s="3">
        <f>N648/'P(t,T)'!N640</f>
        <v>-5.4837845370325489E-3</v>
      </c>
      <c r="Q648" s="4">
        <v>632</v>
      </c>
      <c r="R648" s="4">
        <f>'P(t,T)'!R640*$C$6*0.5+'P(t,T)'!R640-'P(t,T)'!L640</f>
        <v>-2.5765321470516689E-4</v>
      </c>
      <c r="S648" s="4">
        <f>'P(t,T)'!S640*$C$6*0.5+'P(t,T)'!S640-'P(t,T)'!M640</f>
        <v>-5.2923214957248943E-3</v>
      </c>
      <c r="T648" s="4">
        <f>'P(t,T)'!T640*$C$6*0.5+'P(t,T)'!T640-'P(t,T)'!N640</f>
        <v>-1.0115761316896399E-2</v>
      </c>
      <c r="U648" s="4">
        <f>'P(t,T)'!U640*$C$6*0.5+'P(t,T)'!U640-'P(t,T)'!O640</f>
        <v>-4.6685983072530801E-3</v>
      </c>
      <c r="V648" s="3">
        <f>U648/'P(t,T)'!U640</f>
        <v>-4.8030793780242578E-3</v>
      </c>
      <c r="X648" s="4">
        <v>632</v>
      </c>
      <c r="Y648" s="4">
        <f>'P(t,T)'!Y640*$C$6*0.5+'P(t,T)'!Y640-'P(t,T)'!R640</f>
        <v>-6.4763081345431406E-4</v>
      </c>
      <c r="Z648" s="4">
        <f>'P(t,T)'!Z640*$C$6*0.5+'P(t,T)'!Z640-'P(t,T)'!S640</f>
        <v>-5.541467279386536E-3</v>
      </c>
      <c r="AA648" s="4">
        <f>'P(t,T)'!AA640*$C$6*0.5+'P(t,T)'!AA640-'P(t,T)'!T640</f>
        <v>-1.0188665907758021E-2</v>
      </c>
      <c r="AB648" s="4">
        <f>'P(t,T)'!AB640*$C$6*0.5+'P(t,T)'!AB640-'P(t,T)'!U640</f>
        <v>-4.9764067705364567E-3</v>
      </c>
      <c r="AC648" s="4">
        <f>'P(t,T)'!AC640*$C$6*0.5+'P(t,T)'!AC640-'P(t,T)'!V640</f>
        <v>-5.6567512994919467E-3</v>
      </c>
      <c r="AD648" s="3">
        <f>AC648/'P(t,T)'!AC640</f>
        <v>-5.8254800271557057E-3</v>
      </c>
      <c r="AF648" s="4">
        <v>632</v>
      </c>
      <c r="AG648" s="4">
        <f>'P(t,T)'!AG640*$C$6*0.5+'P(t,T)'!AG640-'P(t,T)'!Y640</f>
        <v>-1.0050401087439154E-3</v>
      </c>
      <c r="AH648" s="4">
        <f>'P(t,T)'!AH640*$C$6*0.5+'P(t,T)'!AH640-'P(t,T)'!Z640</f>
        <v>-5.7557991062878733E-3</v>
      </c>
      <c r="AI648" s="4">
        <f>'P(t,T)'!AI640*$C$6*0.5+'P(t,T)'!AI640-'P(t,T)'!AA640</f>
        <v>-1.0227061113398772E-2</v>
      </c>
      <c r="AJ648" s="4">
        <f>'P(t,T)'!AJ640*$C$6*0.5+'P(t,T)'!AJ640-'P(t,T)'!AB640</f>
        <v>-5.246653323211059E-3</v>
      </c>
      <c r="AK648" s="4">
        <f>'P(t,T)'!AK640*$C$6*0.5+'P(t,T)'!AK640-'P(t,T)'!AC640</f>
        <v>-5.9219981848982473E-3</v>
      </c>
      <c r="AL648" s="4">
        <f>'P(t,T)'!AL640*$C$6*0.5+'P(t,T)'!AL640-'P(t,T)'!AD640</f>
        <v>-4.1570972165044795E-3</v>
      </c>
      <c r="AM648" s="3">
        <f>AL648/'P(t,T)'!AL640</f>
        <v>-4.2746475260756383E-3</v>
      </c>
      <c r="AP648" s="4">
        <v>632</v>
      </c>
      <c r="AQ648" s="19">
        <f t="shared" si="117"/>
        <v>1.1102230246251565E-16</v>
      </c>
      <c r="AR648" s="19">
        <f t="shared" si="118"/>
        <v>-2.5132893847651518E-2</v>
      </c>
      <c r="AS648" s="4">
        <f t="shared" si="119"/>
        <v>-2.6277948758528513E-2</v>
      </c>
      <c r="AT648" s="4">
        <f t="shared" si="120"/>
        <v>-4.0649997211978366E-2</v>
      </c>
      <c r="AU648" s="4">
        <f t="shared" si="121"/>
        <v>-3.5833151099366044E-2</v>
      </c>
      <c r="AV648" s="4">
        <f t="shared" si="122"/>
        <v>-2.0375442938033145E-2</v>
      </c>
      <c r="AW648" s="4">
        <f t="shared" si="123"/>
        <v>-1.4891658401000596E-2</v>
      </c>
      <c r="AX648" s="4">
        <f t="shared" si="124"/>
        <v>-1.6381828862414453E-2</v>
      </c>
      <c r="AY648" s="4">
        <f t="shared" si="125"/>
        <v>-1.1578749484390194E-2</v>
      </c>
      <c r="AZ648" s="4">
        <f t="shared" si="126"/>
        <v>-9.9825772436601852E-3</v>
      </c>
      <c r="BA648" s="4">
        <f t="shared" si="127"/>
        <v>-4.1570972165044795E-3</v>
      </c>
      <c r="BB648" s="4">
        <f t="shared" si="128"/>
        <v>-4.2746475260756383E-3</v>
      </c>
      <c r="BC648" s="4">
        <v>0</v>
      </c>
    </row>
    <row r="649" spans="1:55">
      <c r="A649" s="4"/>
      <c r="B649" s="4">
        <v>633</v>
      </c>
      <c r="C649" s="4">
        <f>'P(t,T)'!C641*$C$6*0.5+'P(t,T)'!C641-1</f>
        <v>1.1194669034764182E-3</v>
      </c>
      <c r="D649" s="4">
        <f>C649/'P(t,T)'!C641</f>
        <v>1.1450549108769944E-3</v>
      </c>
      <c r="E649" s="4"/>
      <c r="F649" s="4">
        <v>633</v>
      </c>
      <c r="G649" s="4">
        <f>'P(t,T)'!G641*$C$6*0.5+'P(t,T)'!G641-'P(t,T)'!C641</f>
        <v>6.2476443257486469E-4</v>
      </c>
      <c r="H649" s="4">
        <f>'P(t,T)'!H641*$C$6*0.5+'P(t,T)'!H641-'P(t,T)'!D641</f>
        <v>2.4620283104614948E-4</v>
      </c>
      <c r="I649" s="3">
        <f>H649/'P(t,T)'!H641</f>
        <v>2.5205022693686706E-4</v>
      </c>
      <c r="K649" s="4">
        <v>633</v>
      </c>
      <c r="L649" s="4">
        <f>'P(t,T)'!L641*$C$6*0.5+'P(t,T)'!L641-'P(t,T)'!G641</f>
        <v>1.6609280085222444E-4</v>
      </c>
      <c r="M649" s="4">
        <f>'P(t,T)'!M641*$C$6*0.5+'P(t,T)'!M641-'P(t,T)'!H641</f>
        <v>-2.1970901274459553E-4</v>
      </c>
      <c r="N649" s="3">
        <f>M649/'P(t,T)'!M641</f>
        <v>-2.3037777534423744E-4</v>
      </c>
      <c r="O649" s="3">
        <f>N649/'P(t,T)'!N641</f>
        <v>-2.3642590569290399E-4</v>
      </c>
      <c r="Q649" s="4">
        <v>633</v>
      </c>
      <c r="R649" s="4">
        <f>'P(t,T)'!R641*$C$6*0.5+'P(t,T)'!R641-'P(t,T)'!L641</f>
        <v>-2.5765321470516689E-4</v>
      </c>
      <c r="S649" s="4">
        <f>'P(t,T)'!S641*$C$6*0.5+'P(t,T)'!S641-'P(t,T)'!M641</f>
        <v>-6.4931572704185481E-4</v>
      </c>
      <c r="T649" s="4">
        <f>'P(t,T)'!T641*$C$6*0.5+'P(t,T)'!T641-'P(t,T)'!N641</f>
        <v>-2.5863805675356843E-3</v>
      </c>
      <c r="U649" s="4">
        <f>'P(t,T)'!U641*$C$6*0.5+'P(t,T)'!U641-'P(t,T)'!O641</f>
        <v>-3.3763853877936123E-3</v>
      </c>
      <c r="V649" s="3">
        <f>U649/'P(t,T)'!U641</f>
        <v>-3.4691397909949427E-3</v>
      </c>
      <c r="X649" s="4">
        <v>633</v>
      </c>
      <c r="Y649" s="4">
        <f>'P(t,T)'!Y641*$C$6*0.5+'P(t,T)'!Y641-'P(t,T)'!R641</f>
        <v>-6.4763081345431406E-4</v>
      </c>
      <c r="Z649" s="4">
        <f>'P(t,T)'!Z641*$C$6*0.5+'P(t,T)'!Z641-'P(t,T)'!S641</f>
        <v>-1.0438500183690413E-3</v>
      </c>
      <c r="AA649" s="4">
        <f>'P(t,T)'!AA641*$C$6*0.5+'P(t,T)'!AA641-'P(t,T)'!T641</f>
        <v>-2.9422948366487622E-3</v>
      </c>
      <c r="AB649" s="4">
        <f>'P(t,T)'!AB641*$C$6*0.5+'P(t,T)'!AB641-'P(t,T)'!U641</f>
        <v>-3.7257745560560496E-3</v>
      </c>
      <c r="AC649" s="4">
        <f>'P(t,T)'!AC641*$C$6*0.5+'P(t,T)'!AC641-'P(t,T)'!V641</f>
        <v>-3.3997541693221445E-3</v>
      </c>
      <c r="AD649" s="3">
        <f>AC649/'P(t,T)'!AC641</f>
        <v>-3.4932324573698158E-3</v>
      </c>
      <c r="AF649" s="4">
        <v>633</v>
      </c>
      <c r="AG649" s="4">
        <f>'P(t,T)'!AG641*$C$6*0.5+'P(t,T)'!AG641-'P(t,T)'!Y641</f>
        <v>-1.0050401087439154E-3</v>
      </c>
      <c r="AH649" s="4">
        <f>'P(t,T)'!AH641*$C$6*0.5+'P(t,T)'!AH641-'P(t,T)'!Z641</f>
        <v>-1.4045877047464961E-3</v>
      </c>
      <c r="AI649" s="4">
        <f>'P(t,T)'!AI641*$C$6*0.5+'P(t,T)'!AI641-'P(t,T)'!AA641</f>
        <v>-3.2624662998640419E-3</v>
      </c>
      <c r="AJ649" s="4">
        <f>'P(t,T)'!AJ641*$C$6*0.5+'P(t,T)'!AJ641-'P(t,T)'!AB641</f>
        <v>-4.037893852618657E-3</v>
      </c>
      <c r="AK649" s="4">
        <f>'P(t,T)'!AK641*$C$6*0.5+'P(t,T)'!AK641-'P(t,T)'!AC641</f>
        <v>-3.7398160448337547E-3</v>
      </c>
      <c r="AL649" s="4">
        <f>'P(t,T)'!AL641*$C$6*0.5+'P(t,T)'!AL641-'P(t,T)'!AD641</f>
        <v>-3.2649846992450771E-3</v>
      </c>
      <c r="AM649" s="3">
        <f>AL649/'P(t,T)'!AL641</f>
        <v>-3.3543038196852085E-3</v>
      </c>
      <c r="AP649" s="4">
        <v>633</v>
      </c>
      <c r="AQ649" s="19">
        <f t="shared" si="117"/>
        <v>1.1102230246251565E-16</v>
      </c>
      <c r="AR649" s="19">
        <f t="shared" si="118"/>
        <v>-1.9262047209788438E-3</v>
      </c>
      <c r="AS649" s="4">
        <f t="shared" si="119"/>
        <v>-3.0712596318558383E-3</v>
      </c>
      <c r="AT649" s="4">
        <f t="shared" si="120"/>
        <v>-8.7694692524558585E-3</v>
      </c>
      <c r="AU649" s="4">
        <f t="shared" si="121"/>
        <v>-9.0215194793927256E-3</v>
      </c>
      <c r="AV649" s="4">
        <f t="shared" si="122"/>
        <v>-1.1376479702161223E-2</v>
      </c>
      <c r="AW649" s="4">
        <f t="shared" si="123"/>
        <v>-1.1140053796468319E-2</v>
      </c>
      <c r="AX649" s="4">
        <f t="shared" si="124"/>
        <v>-1.0608710005150842E-2</v>
      </c>
      <c r="AY649" s="4">
        <f t="shared" si="125"/>
        <v>-7.1395702141558992E-3</v>
      </c>
      <c r="AZ649" s="4">
        <f t="shared" si="126"/>
        <v>-6.7582171566148933E-3</v>
      </c>
      <c r="BA649" s="4">
        <f t="shared" si="127"/>
        <v>-3.2649846992450771E-3</v>
      </c>
      <c r="BB649" s="4">
        <f t="shared" si="128"/>
        <v>-3.3543038196852085E-3</v>
      </c>
      <c r="BC649" s="4">
        <v>0</v>
      </c>
    </row>
    <row r="650" spans="1:55">
      <c r="A650" s="4"/>
      <c r="B650" s="4">
        <v>634</v>
      </c>
      <c r="C650" s="4">
        <f>'P(t,T)'!C642*$C$6*0.5+'P(t,T)'!C642-1</f>
        <v>1.1194669034764182E-3</v>
      </c>
      <c r="D650" s="4">
        <f>C650/'P(t,T)'!C642</f>
        <v>1.1450549108769944E-3</v>
      </c>
      <c r="E650" s="4"/>
      <c r="F650" s="4">
        <v>634</v>
      </c>
      <c r="G650" s="4">
        <f>'P(t,T)'!G642*$C$6*0.5+'P(t,T)'!G642-'P(t,T)'!C642</f>
        <v>6.2476443257486469E-4</v>
      </c>
      <c r="H650" s="4">
        <f>'P(t,T)'!H642*$C$6*0.5+'P(t,T)'!H642-'P(t,T)'!D642</f>
        <v>-1.4645324315265551E-4</v>
      </c>
      <c r="I650" s="3">
        <f>H650/'P(t,T)'!H642</f>
        <v>-1.4999043462309063E-4</v>
      </c>
      <c r="K650" s="4">
        <v>634</v>
      </c>
      <c r="L650" s="4">
        <f>'P(t,T)'!L642*$C$6*0.5+'P(t,T)'!L642-'P(t,T)'!G642</f>
        <v>1.6609280085222444E-4</v>
      </c>
      <c r="M650" s="4">
        <f>'P(t,T)'!M642*$C$6*0.5+'P(t,T)'!M642-'P(t,T)'!H642</f>
        <v>-6.0283833118890406E-4</v>
      </c>
      <c r="N650" s="3">
        <f>M650/'P(t,T)'!M642</f>
        <v>-6.3260789293590554E-4</v>
      </c>
      <c r="O650" s="3">
        <f>N650/'P(t,T)'!N642</f>
        <v>-6.4652330848350976E-4</v>
      </c>
      <c r="Q650" s="4">
        <v>634</v>
      </c>
      <c r="R650" s="4">
        <f>'P(t,T)'!R642*$C$6*0.5+'P(t,T)'!R642-'P(t,T)'!L642</f>
        <v>-2.5765321470516689E-4</v>
      </c>
      <c r="S650" s="4">
        <f>'P(t,T)'!S642*$C$6*0.5+'P(t,T)'!S642-'P(t,T)'!M642</f>
        <v>-1.02263751983378E-3</v>
      </c>
      <c r="T650" s="4">
        <f>'P(t,T)'!T642*$C$6*0.5+'P(t,T)'!T642-'P(t,T)'!N642</f>
        <v>1.4669813429823986E-3</v>
      </c>
      <c r="U650" s="4">
        <f>'P(t,T)'!U642*$C$6*0.5+'P(t,T)'!U642-'P(t,T)'!O642</f>
        <v>2.3696050260104684E-3</v>
      </c>
      <c r="V650" s="3">
        <f>U650/'P(t,T)'!U642</f>
        <v>2.4207449524643668E-3</v>
      </c>
      <c r="X650" s="4">
        <v>634</v>
      </c>
      <c r="Y650" s="4">
        <f>'P(t,T)'!Y642*$C$6*0.5+'P(t,T)'!Y642-'P(t,T)'!R642</f>
        <v>-6.4763081345431406E-4</v>
      </c>
      <c r="Z650" s="4">
        <f>'P(t,T)'!Z642*$C$6*0.5+'P(t,T)'!Z642-'P(t,T)'!S642</f>
        <v>-1.4071375419095755E-3</v>
      </c>
      <c r="AA650" s="4">
        <f>'P(t,T)'!AA642*$C$6*0.5+'P(t,T)'!AA642-'P(t,T)'!T642</f>
        <v>1.0061910551791842E-3</v>
      </c>
      <c r="AB650" s="4">
        <f>'P(t,T)'!AB642*$C$6*0.5+'P(t,T)'!AB642-'P(t,T)'!U642</f>
        <v>1.874797531946748E-3</v>
      </c>
      <c r="AC650" s="4">
        <f>'P(t,T)'!AC642*$C$6*0.5+'P(t,T)'!AC642-'P(t,T)'!V642</f>
        <v>-2.9679926403869406E-3</v>
      </c>
      <c r="AD650" s="3">
        <f>AC650/'P(t,T)'!AC642</f>
        <v>-3.0482787659298033E-3</v>
      </c>
      <c r="AF650" s="4">
        <v>634</v>
      </c>
      <c r="AG650" s="4">
        <f>'P(t,T)'!AG642*$C$6*0.5+'P(t,T)'!AG642-'P(t,T)'!Y642</f>
        <v>-1.0050401087439154E-3</v>
      </c>
      <c r="AH650" s="4">
        <f>'P(t,T)'!AH642*$C$6*0.5+'P(t,T)'!AH642-'P(t,T)'!Z642</f>
        <v>-1.75766539200084E-3</v>
      </c>
      <c r="AI650" s="4">
        <f>'P(t,T)'!AI642*$C$6*0.5+'P(t,T)'!AI642-'P(t,T)'!AA642</f>
        <v>5.7892082737076578E-4</v>
      </c>
      <c r="AJ650" s="4">
        <f>'P(t,T)'!AJ642*$C$6*0.5+'P(t,T)'!AJ642-'P(t,T)'!AB642</f>
        <v>1.4137890451606516E-3</v>
      </c>
      <c r="AK650" s="4">
        <f>'P(t,T)'!AK642*$C$6*0.5+'P(t,T)'!AK642-'P(t,T)'!AC642</f>
        <v>-3.3212333690195717E-3</v>
      </c>
      <c r="AL650" s="4">
        <f>'P(t,T)'!AL642*$C$6*0.5+'P(t,T)'!AL642-'P(t,T)'!AD642</f>
        <v>-6.3050620789029121E-4</v>
      </c>
      <c r="AM650" s="3">
        <f>AL650/'P(t,T)'!AL642</f>
        <v>-6.4604718774807204E-4</v>
      </c>
      <c r="AP650" s="4">
        <v>634</v>
      </c>
      <c r="AQ650" s="19">
        <f t="shared" si="117"/>
        <v>1.1102230246251565E-16</v>
      </c>
      <c r="AR650" s="19">
        <f t="shared" si="118"/>
        <v>-3.7916771172087607E-3</v>
      </c>
      <c r="AS650" s="4">
        <f t="shared" si="119"/>
        <v>-4.9367320280857552E-3</v>
      </c>
      <c r="AT650" s="4">
        <f t="shared" si="120"/>
        <v>2.2694948979733523E-3</v>
      </c>
      <c r="AU650" s="4">
        <f t="shared" si="121"/>
        <v>2.4194853325964429E-3</v>
      </c>
      <c r="AV650" s="4">
        <f t="shared" si="122"/>
        <v>5.0116682946343581E-3</v>
      </c>
      <c r="AW650" s="4">
        <f t="shared" si="123"/>
        <v>5.6581916031178681E-3</v>
      </c>
      <c r="AX650" s="4">
        <f t="shared" si="124"/>
        <v>-3.8684810569421454E-3</v>
      </c>
      <c r="AY650" s="4">
        <f t="shared" si="125"/>
        <v>-6.2892260094065122E-3</v>
      </c>
      <c r="AZ650" s="4">
        <f t="shared" si="126"/>
        <v>-3.6787849738200945E-3</v>
      </c>
      <c r="BA650" s="4">
        <f t="shared" si="127"/>
        <v>-6.3050620789029121E-4</v>
      </c>
      <c r="BB650" s="4">
        <f t="shared" si="128"/>
        <v>-6.4604718774807204E-4</v>
      </c>
      <c r="BC650" s="4">
        <v>0</v>
      </c>
    </row>
    <row r="651" spans="1:55">
      <c r="A651" s="4"/>
      <c r="B651" s="4">
        <v>635</v>
      </c>
      <c r="C651" s="4">
        <f>'P(t,T)'!C643*$C$6*0.5+'P(t,T)'!C643-1</f>
        <v>1.1194669034764182E-3</v>
      </c>
      <c r="D651" s="4">
        <f>C651/'P(t,T)'!C643</f>
        <v>1.1450549108769944E-3</v>
      </c>
      <c r="E651" s="4"/>
      <c r="F651" s="4">
        <v>635</v>
      </c>
      <c r="G651" s="4">
        <f>'P(t,T)'!G643*$C$6*0.5+'P(t,T)'!G643-'P(t,T)'!C643</f>
        <v>6.2476443257486469E-4</v>
      </c>
      <c r="H651" s="4">
        <f>'P(t,T)'!H643*$C$6*0.5+'P(t,T)'!H643-'P(t,T)'!D643</f>
        <v>-2.7617893764043666E-3</v>
      </c>
      <c r="I651" s="3">
        <f>H651/'P(t,T)'!H643</f>
        <v>-2.8359110550544306E-3</v>
      </c>
      <c r="K651" s="4">
        <v>635</v>
      </c>
      <c r="L651" s="4">
        <f>'P(t,T)'!L643*$C$6*0.5+'P(t,T)'!L643-'P(t,T)'!G643</f>
        <v>1.6609280085222444E-4</v>
      </c>
      <c r="M651" s="4">
        <f>'P(t,T)'!M643*$C$6*0.5+'P(t,T)'!M643-'P(t,T)'!H643</f>
        <v>-3.1470413924654661E-3</v>
      </c>
      <c r="N651" s="3">
        <f>M651/'P(t,T)'!M643</f>
        <v>-3.3197942158483176E-3</v>
      </c>
      <c r="O651" s="3">
        <f>N651/'P(t,T)'!N643</f>
        <v>-3.401659233756116E-3</v>
      </c>
      <c r="Q651" s="4">
        <v>635</v>
      </c>
      <c r="R651" s="4">
        <f>'P(t,T)'!R643*$C$6*0.5+'P(t,T)'!R643-'P(t,T)'!L643</f>
        <v>-2.5765321470516689E-4</v>
      </c>
      <c r="S651" s="4">
        <f>'P(t,T)'!S643*$C$6*0.5+'P(t,T)'!S643-'P(t,T)'!M643</f>
        <v>-3.4942381823472868E-3</v>
      </c>
      <c r="T651" s="4">
        <f>'P(t,T)'!T643*$C$6*0.5+'P(t,T)'!T643-'P(t,T)'!N643</f>
        <v>-1.0767719670813358E-3</v>
      </c>
      <c r="U651" s="4">
        <f>'P(t,T)'!U643*$C$6*0.5+'P(t,T)'!U643-'P(t,T)'!O643</f>
        <v>-3.5815958040581464E-3</v>
      </c>
      <c r="V651" s="3">
        <f>U651/'P(t,T)'!U643</f>
        <v>-3.6807455333951328E-3</v>
      </c>
      <c r="X651" s="4">
        <v>635</v>
      </c>
      <c r="Y651" s="4">
        <f>'P(t,T)'!Y643*$C$6*0.5+'P(t,T)'!Y643-'P(t,T)'!R643</f>
        <v>-6.4763081345431406E-4</v>
      </c>
      <c r="Z651" s="4">
        <f>'P(t,T)'!Z643*$C$6*0.5+'P(t,T)'!Z643-'P(t,T)'!S643</f>
        <v>-3.8050299464666981E-3</v>
      </c>
      <c r="AA651" s="4">
        <f>'P(t,T)'!AA643*$C$6*0.5+'P(t,T)'!AA643-'P(t,T)'!T643</f>
        <v>-1.4755925895530986E-3</v>
      </c>
      <c r="AB651" s="4">
        <f>'P(t,T)'!AB643*$C$6*0.5+'P(t,T)'!AB643-'P(t,T)'!U643</f>
        <v>-3.9245994678999141E-3</v>
      </c>
      <c r="AC651" s="4">
        <f>'P(t,T)'!AC643*$C$6*0.5+'P(t,T)'!AC643-'P(t,T)'!V643</f>
        <v>-3.5919059193338931E-3</v>
      </c>
      <c r="AD651" s="3">
        <f>AC651/'P(t,T)'!AC643</f>
        <v>-3.6913792601260416E-3</v>
      </c>
      <c r="AF651" s="4">
        <v>635</v>
      </c>
      <c r="AG651" s="4">
        <f>'P(t,T)'!AG643*$C$6*0.5+'P(t,T)'!AG643-'P(t,T)'!Y643</f>
        <v>-1.0050401087439154E-3</v>
      </c>
      <c r="AH651" s="4">
        <f>'P(t,T)'!AH643*$C$6*0.5+'P(t,T)'!AH643-'P(t,T)'!Z643</f>
        <v>-4.0810856238409077E-3</v>
      </c>
      <c r="AI651" s="4">
        <f>'P(t,T)'!AI643*$C$6*0.5+'P(t,T)'!AI643-'P(t,T)'!AA643</f>
        <v>-1.839299451415255E-3</v>
      </c>
      <c r="AJ651" s="4">
        <f>'P(t,T)'!AJ643*$C$6*0.5+'P(t,T)'!AJ643-'P(t,T)'!AB643</f>
        <v>-4.2302736366908178E-3</v>
      </c>
      <c r="AK651" s="4">
        <f>'P(t,T)'!AK643*$C$6*0.5+'P(t,T)'!AK643-'P(t,T)'!AC643</f>
        <v>-3.9259856358636602E-3</v>
      </c>
      <c r="AL651" s="4">
        <f>'P(t,T)'!AL643*$C$6*0.5+'P(t,T)'!AL643-'P(t,T)'!AD643</f>
        <v>-8.5469837730466347E-3</v>
      </c>
      <c r="AM651" s="3">
        <f>AL651/'P(t,T)'!AL643</f>
        <v>-8.8275808274118246E-3</v>
      </c>
      <c r="AP651" s="4">
        <v>635</v>
      </c>
      <c r="AQ651" s="19">
        <f t="shared" si="117"/>
        <v>1.1102230246251565E-16</v>
      </c>
      <c r="AR651" s="19">
        <f t="shared" si="118"/>
        <v>-1.614412961064773E-2</v>
      </c>
      <c r="AS651" s="4">
        <f t="shared" si="119"/>
        <v>-1.7289184521524725E-2</v>
      </c>
      <c r="AT651" s="4">
        <f t="shared" si="120"/>
        <v>-1.0547369278952438E-2</v>
      </c>
      <c r="AU651" s="4">
        <f t="shared" si="121"/>
        <v>-7.7114582238980069E-3</v>
      </c>
      <c r="AV651" s="4">
        <f t="shared" si="122"/>
        <v>-1.5138128142404995E-2</v>
      </c>
      <c r="AW651" s="4">
        <f t="shared" si="123"/>
        <v>-1.1736468908648878E-2</v>
      </c>
      <c r="AX651" s="4">
        <f t="shared" si="124"/>
        <v>-1.1198637088592686E-2</v>
      </c>
      <c r="AY651" s="4">
        <f t="shared" si="125"/>
        <v>-7.5178915551975534E-3</v>
      </c>
      <c r="AZ651" s="4">
        <f t="shared" si="126"/>
        <v>-1.2238363033172677E-2</v>
      </c>
      <c r="BA651" s="4">
        <f t="shared" si="127"/>
        <v>-8.5469837730466347E-3</v>
      </c>
      <c r="BB651" s="4">
        <f t="shared" si="128"/>
        <v>-8.8275808274118246E-3</v>
      </c>
      <c r="BC651" s="4">
        <v>0</v>
      </c>
    </row>
    <row r="652" spans="1:55">
      <c r="A652" s="4"/>
      <c r="B652" s="4">
        <v>636</v>
      </c>
      <c r="C652" s="4">
        <f>'P(t,T)'!C644*$C$6*0.5+'P(t,T)'!C644-1</f>
        <v>1.1194669034764182E-3</v>
      </c>
      <c r="D652" s="4">
        <f>C652/'P(t,T)'!C644</f>
        <v>1.1450549108769944E-3</v>
      </c>
      <c r="E652" s="4"/>
      <c r="F652" s="4">
        <v>636</v>
      </c>
      <c r="G652" s="4">
        <f>'P(t,T)'!G644*$C$6*0.5+'P(t,T)'!G644-'P(t,T)'!C644</f>
        <v>6.2476443257486469E-4</v>
      </c>
      <c r="H652" s="4">
        <f>'P(t,T)'!H644*$C$6*0.5+'P(t,T)'!H644-'P(t,T)'!D644</f>
        <v>-2.8386928409865897E-3</v>
      </c>
      <c r="I652" s="3">
        <f>H652/'P(t,T)'!H644</f>
        <v>-2.915103278808217E-3</v>
      </c>
      <c r="K652" s="4">
        <v>636</v>
      </c>
      <c r="L652" s="4">
        <f>'P(t,T)'!L644*$C$6*0.5+'P(t,T)'!L644-'P(t,T)'!G644</f>
        <v>1.6609280085222444E-4</v>
      </c>
      <c r="M652" s="4">
        <f>'P(t,T)'!M644*$C$6*0.5+'P(t,T)'!M644-'P(t,T)'!H644</f>
        <v>-3.2216511082229227E-3</v>
      </c>
      <c r="N652" s="3">
        <f>M652/'P(t,T)'!M644</f>
        <v>-3.3990237578286585E-3</v>
      </c>
      <c r="O652" s="3">
        <f>N652/'P(t,T)'!N644</f>
        <v>-3.4905939708724147E-3</v>
      </c>
      <c r="Q652" s="4">
        <v>636</v>
      </c>
      <c r="R652" s="4">
        <f>'P(t,T)'!R644*$C$6*0.5+'P(t,T)'!R644-'P(t,T)'!L644</f>
        <v>-2.5765321470516689E-4</v>
      </c>
      <c r="S652" s="4">
        <f>'P(t,T)'!S644*$C$6*0.5+'P(t,T)'!S644-'P(t,T)'!M644</f>
        <v>-3.566522099979097E-3</v>
      </c>
      <c r="T652" s="4">
        <f>'P(t,T)'!T644*$C$6*0.5+'P(t,T)'!T644-'P(t,T)'!N644</f>
        <v>-3.2343991098677805E-3</v>
      </c>
      <c r="U652" s="4">
        <f>'P(t,T)'!U644*$C$6*0.5+'P(t,T)'!U644-'P(t,T)'!O644</f>
        <v>-4.5017928164484688E-3</v>
      </c>
      <c r="V652" s="3">
        <f>U652/'P(t,T)'!U644</f>
        <v>-4.6306929320855793E-3</v>
      </c>
      <c r="X652" s="4">
        <v>636</v>
      </c>
      <c r="Y652" s="4">
        <f>'P(t,T)'!Y644*$C$6*0.5+'P(t,T)'!Y644-'P(t,T)'!R644</f>
        <v>-6.4763081345431406E-4</v>
      </c>
      <c r="Z652" s="4">
        <f>'P(t,T)'!Z644*$C$6*0.5+'P(t,T)'!Z644-'P(t,T)'!S644</f>
        <v>-3.8749667503154006E-3</v>
      </c>
      <c r="AA652" s="4">
        <f>'P(t,T)'!AA644*$C$6*0.5+'P(t,T)'!AA644-'P(t,T)'!T644</f>
        <v>-3.5704877807529734E-3</v>
      </c>
      <c r="AB652" s="4">
        <f>'P(t,T)'!AB644*$C$6*0.5+'P(t,T)'!AB644-'P(t,T)'!U644</f>
        <v>-4.8151519718564462E-3</v>
      </c>
      <c r="AC652" s="4">
        <f>'P(t,T)'!AC644*$C$6*0.5+'P(t,T)'!AC644-'P(t,T)'!V644</f>
        <v>-2.151341980224375E-3</v>
      </c>
      <c r="AD652" s="3">
        <f>AC652/'P(t,T)'!AC644</f>
        <v>-2.2077288655585423E-3</v>
      </c>
      <c r="AF652" s="4">
        <v>636</v>
      </c>
      <c r="AG652" s="4">
        <f>'P(t,T)'!AG644*$C$6*0.5+'P(t,T)'!AG644-'P(t,T)'!Y644</f>
        <v>-1.0050401087439154E-3</v>
      </c>
      <c r="AH652" s="4">
        <f>'P(t,T)'!AH644*$C$6*0.5+'P(t,T)'!AH644-'P(t,T)'!Z644</f>
        <v>-4.1486640323074031E-3</v>
      </c>
      <c r="AI652" s="4">
        <f>'P(t,T)'!AI644*$C$6*0.5+'P(t,T)'!AI644-'P(t,T)'!AA644</f>
        <v>-3.8706429656689689E-3</v>
      </c>
      <c r="AJ652" s="4">
        <f>'P(t,T)'!AJ644*$C$6*0.5+'P(t,T)'!AJ644-'P(t,T)'!AB644</f>
        <v>-5.0909756025960817E-3</v>
      </c>
      <c r="AK652" s="4">
        <f>'P(t,T)'!AK644*$C$6*0.5+'P(t,T)'!AK644-'P(t,T)'!AC644</f>
        <v>-2.5285145306698231E-3</v>
      </c>
      <c r="AL652" s="4">
        <f>'P(t,T)'!AL644*$C$6*0.5+'P(t,T)'!AL644-'P(t,T)'!AD644</f>
        <v>-5.8482268103098312E-3</v>
      </c>
      <c r="AM652" s="3">
        <f>AL652/'P(t,T)'!AL644</f>
        <v>-6.0238268177538103E-3</v>
      </c>
      <c r="AP652" s="4">
        <v>636</v>
      </c>
      <c r="AQ652" s="19">
        <f t="shared" si="117"/>
        <v>1.1102230246251565E-16</v>
      </c>
      <c r="AR652" s="19">
        <f t="shared" si="118"/>
        <v>-1.6505441920934418E-2</v>
      </c>
      <c r="AS652" s="4">
        <f t="shared" si="119"/>
        <v>-1.7650496831811413E-2</v>
      </c>
      <c r="AT652" s="4">
        <f t="shared" si="120"/>
        <v>-1.69896568929266E-2</v>
      </c>
      <c r="AU652" s="4">
        <f t="shared" si="121"/>
        <v>-1.4074553614118381E-2</v>
      </c>
      <c r="AV652" s="4">
        <f t="shared" si="122"/>
        <v>-1.7898514361773411E-2</v>
      </c>
      <c r="AW652" s="4">
        <f t="shared" si="123"/>
        <v>-1.4407920390900997E-2</v>
      </c>
      <c r="AX652" s="4">
        <f t="shared" si="124"/>
        <v>-9.3105494429797774E-3</v>
      </c>
      <c r="AY652" s="4">
        <f t="shared" si="125"/>
        <v>-4.6798565108941981E-3</v>
      </c>
      <c r="AZ652" s="4">
        <f t="shared" si="126"/>
        <v>-8.0559556758683735E-3</v>
      </c>
      <c r="BA652" s="4">
        <f t="shared" si="127"/>
        <v>-5.8482268103098312E-3</v>
      </c>
      <c r="BB652" s="4">
        <f t="shared" si="128"/>
        <v>-6.0238268177538103E-3</v>
      </c>
      <c r="BC652" s="4">
        <v>0</v>
      </c>
    </row>
    <row r="653" spans="1:55">
      <c r="A653" s="4"/>
      <c r="B653" s="4">
        <v>637</v>
      </c>
      <c r="C653" s="4">
        <f>'P(t,T)'!C645*$C$6*0.5+'P(t,T)'!C645-1</f>
        <v>1.1194669034764182E-3</v>
      </c>
      <c r="D653" s="4">
        <f>C653/'P(t,T)'!C645</f>
        <v>1.1450549108769944E-3</v>
      </c>
      <c r="E653" s="4"/>
      <c r="F653" s="4">
        <v>637</v>
      </c>
      <c r="G653" s="4">
        <f>'P(t,T)'!G645*$C$6*0.5+'P(t,T)'!G645-'P(t,T)'!C645</f>
        <v>6.2476443257486469E-4</v>
      </c>
      <c r="H653" s="4">
        <f>'P(t,T)'!H645*$C$6*0.5+'P(t,T)'!H645-'P(t,T)'!D645</f>
        <v>2.6815265439219527E-3</v>
      </c>
      <c r="I653" s="3">
        <f>H653/'P(t,T)'!H645</f>
        <v>2.7385460514412225E-3</v>
      </c>
      <c r="K653" s="4">
        <v>637</v>
      </c>
      <c r="L653" s="4">
        <f>'P(t,T)'!L645*$C$6*0.5+'P(t,T)'!L645-'P(t,T)'!G645</f>
        <v>1.6609280085222444E-4</v>
      </c>
      <c r="M653" s="4">
        <f>'P(t,T)'!M645*$C$6*0.5+'P(t,T)'!M645-'P(t,T)'!H645</f>
        <v>2.1632504922735052E-3</v>
      </c>
      <c r="N653" s="3">
        <f>M653/'P(t,T)'!M645</f>
        <v>2.2572897754985165E-3</v>
      </c>
      <c r="O653" s="3">
        <f>N653/'P(t,T)'!N645</f>
        <v>2.301045471366372E-3</v>
      </c>
      <c r="Q653" s="4">
        <v>637</v>
      </c>
      <c r="R653" s="4">
        <f>'P(t,T)'!R645*$C$6*0.5+'P(t,T)'!R645-'P(t,T)'!L645</f>
        <v>-2.5765321470516689E-4</v>
      </c>
      <c r="S653" s="4">
        <f>'P(t,T)'!S645*$C$6*0.5+'P(t,T)'!S645-'P(t,T)'!M645</f>
        <v>1.6792230279375486E-3</v>
      </c>
      <c r="T653" s="4">
        <f>'P(t,T)'!T645*$C$6*0.5+'P(t,T)'!T645-'P(t,T)'!N645</f>
        <v>3.9888220103045935E-3</v>
      </c>
      <c r="U653" s="4">
        <f>'P(t,T)'!U645*$C$6*0.5+'P(t,T)'!U645-'P(t,T)'!O645</f>
        <v>2.4492470352055484E-3</v>
      </c>
      <c r="V653" s="3">
        <f>U653/'P(t,T)'!U645</f>
        <v>2.5019069797607256E-3</v>
      </c>
      <c r="X653" s="4">
        <v>637</v>
      </c>
      <c r="Y653" s="4">
        <f>'P(t,T)'!Y645*$C$6*0.5+'P(t,T)'!Y645-'P(t,T)'!R645</f>
        <v>-6.4763081345431406E-4</v>
      </c>
      <c r="Z653" s="4">
        <f>'P(t,T)'!Z645*$C$6*0.5+'P(t,T)'!Z645-'P(t,T)'!S645</f>
        <v>1.2285406569076951E-3</v>
      </c>
      <c r="AA653" s="4">
        <f>'P(t,T)'!AA645*$C$6*0.5+'P(t,T)'!AA645-'P(t,T)'!T645</f>
        <v>3.4793078522549203E-3</v>
      </c>
      <c r="AB653" s="4">
        <f>'P(t,T)'!AB645*$C$6*0.5+'P(t,T)'!AB645-'P(t,T)'!U645</f>
        <v>1.9528768622680825E-3</v>
      </c>
      <c r="AC653" s="4">
        <f>'P(t,T)'!AC645*$C$6*0.5+'P(t,T)'!AC645-'P(t,T)'!V645</f>
        <v>6.2895638185229696E-3</v>
      </c>
      <c r="AD653" s="3">
        <f>AC653/'P(t,T)'!AC645</f>
        <v>6.4002733269550192E-3</v>
      </c>
      <c r="AF653" s="4">
        <v>637</v>
      </c>
      <c r="AG653" s="4">
        <f>'P(t,T)'!AG645*$C$6*0.5+'P(t,T)'!AG645-'P(t,T)'!Y645</f>
        <v>-1.0050401087439154E-3</v>
      </c>
      <c r="AH653" s="4">
        <f>'P(t,T)'!AH645*$C$6*0.5+'P(t,T)'!AH645-'P(t,T)'!Z645</f>
        <v>8.1024131633689045E-4</v>
      </c>
      <c r="AI653" s="4">
        <f>'P(t,T)'!AI645*$C$6*0.5+'P(t,T)'!AI645-'P(t,T)'!AA645</f>
        <v>3.0011602520925162E-3</v>
      </c>
      <c r="AJ653" s="4">
        <f>'P(t,T)'!AJ645*$C$6*0.5+'P(t,T)'!AJ645-'P(t,T)'!AB645</f>
        <v>1.4902358125983284E-3</v>
      </c>
      <c r="AK653" s="4">
        <f>'P(t,T)'!AK645*$C$6*0.5+'P(t,T)'!AK645-'P(t,T)'!AC645</f>
        <v>5.7413084397281988E-3</v>
      </c>
      <c r="AL653" s="4">
        <f>'P(t,T)'!AL645*$C$6*0.5+'P(t,T)'!AL645-'P(t,T)'!AD645</f>
        <v>2.3947159974675447E-3</v>
      </c>
      <c r="AM653" s="3">
        <f>AL653/'P(t,T)'!AL645</f>
        <v>2.4463365748168438E-3</v>
      </c>
      <c r="AP653" s="4">
        <v>637</v>
      </c>
      <c r="AQ653" s="19">
        <f t="shared" si="117"/>
        <v>1.1102230246251565E-16</v>
      </c>
      <c r="AR653" s="19">
        <f t="shared" si="118"/>
        <v>9.7078369482545869E-3</v>
      </c>
      <c r="AS653" s="4">
        <f t="shared" si="119"/>
        <v>8.562782037377592E-3</v>
      </c>
      <c r="AT653" s="4">
        <f t="shared" si="120"/>
        <v>1.546512594159177E-2</v>
      </c>
      <c r="AU653" s="4">
        <f t="shared" si="121"/>
        <v>1.2726579890150547E-2</v>
      </c>
      <c r="AV653" s="4">
        <f t="shared" si="122"/>
        <v>8.1934051814383305E-3</v>
      </c>
      <c r="AW653" s="4">
        <f t="shared" si="123"/>
        <v>5.8923597100719594E-3</v>
      </c>
      <c r="AX653" s="4">
        <f t="shared" si="124"/>
        <v>1.4532779238011894E-2</v>
      </c>
      <c r="AY653" s="4">
        <f t="shared" si="125"/>
        <v>1.2030872258251168E-2</v>
      </c>
      <c r="AZ653" s="4">
        <f t="shared" si="126"/>
        <v>8.7949893244225648E-3</v>
      </c>
      <c r="BA653" s="4">
        <f t="shared" si="127"/>
        <v>2.3947159974675447E-3</v>
      </c>
      <c r="BB653" s="4">
        <f t="shared" si="128"/>
        <v>2.4463365748168438E-3</v>
      </c>
      <c r="BC653" s="4">
        <v>0</v>
      </c>
    </row>
    <row r="654" spans="1:55">
      <c r="A654" s="4"/>
      <c r="B654" s="4">
        <v>638</v>
      </c>
      <c r="C654" s="4">
        <f>'P(t,T)'!C646*$C$6*0.5+'P(t,T)'!C646-1</f>
        <v>1.1194669034764182E-3</v>
      </c>
      <c r="D654" s="4">
        <f>C654/'P(t,T)'!C646</f>
        <v>1.1450549108769944E-3</v>
      </c>
      <c r="E654" s="4"/>
      <c r="F654" s="4">
        <v>638</v>
      </c>
      <c r="G654" s="4">
        <f>'P(t,T)'!G646*$C$6*0.5+'P(t,T)'!G646-'P(t,T)'!C646</f>
        <v>6.2476443257486469E-4</v>
      </c>
      <c r="H654" s="4">
        <f>'P(t,T)'!H646*$C$6*0.5+'P(t,T)'!H646-'P(t,T)'!D646</f>
        <v>-3.6008863027169324E-3</v>
      </c>
      <c r="I654" s="3">
        <f>H654/'P(t,T)'!H646</f>
        <v>-3.7006416969739661E-3</v>
      </c>
      <c r="K654" s="4">
        <v>638</v>
      </c>
      <c r="L654" s="4">
        <f>'P(t,T)'!L646*$C$6*0.5+'P(t,T)'!L646-'P(t,T)'!G646</f>
        <v>1.6609280085222444E-4</v>
      </c>
      <c r="M654" s="4">
        <f>'P(t,T)'!M646*$C$6*0.5+'P(t,T)'!M646-'P(t,T)'!H646</f>
        <v>-3.9604868601664789E-3</v>
      </c>
      <c r="N654" s="3">
        <f>M654/'P(t,T)'!M646</f>
        <v>-4.184932349973935E-3</v>
      </c>
      <c r="O654" s="3">
        <f>N654/'P(t,T)'!N646</f>
        <v>-4.3119026701856893E-3</v>
      </c>
      <c r="Q654" s="4">
        <v>638</v>
      </c>
      <c r="R654" s="4">
        <f>'P(t,T)'!R646*$C$6*0.5+'P(t,T)'!R646-'P(t,T)'!L646</f>
        <v>-2.5765321470516689E-4</v>
      </c>
      <c r="S654" s="4">
        <f>'P(t,T)'!S646*$C$6*0.5+'P(t,T)'!S646-'P(t,T)'!M646</f>
        <v>-4.2817190649619974E-3</v>
      </c>
      <c r="T654" s="4">
        <f>'P(t,T)'!T646*$C$6*0.5+'P(t,T)'!T646-'P(t,T)'!N646</f>
        <v>-6.4155410504258548E-3</v>
      </c>
      <c r="U654" s="4">
        <f>'P(t,T)'!U646*$C$6*0.5+'P(t,T)'!U646-'P(t,T)'!O646</f>
        <v>-8.6569314424951305E-3</v>
      </c>
      <c r="V654" s="3">
        <f>U654/'P(t,T)'!U646</f>
        <v>-8.9421297152771795E-3</v>
      </c>
      <c r="X654" s="4">
        <v>638</v>
      </c>
      <c r="Y654" s="4">
        <f>'P(t,T)'!Y646*$C$6*0.5+'P(t,T)'!Y646-'P(t,T)'!R646</f>
        <v>-6.4763081345431406E-4</v>
      </c>
      <c r="Z654" s="4">
        <f>'P(t,T)'!Z646*$C$6*0.5+'P(t,T)'!Z646-'P(t,T)'!S646</f>
        <v>-4.5663501963155717E-3</v>
      </c>
      <c r="AA654" s="4">
        <f>'P(t,T)'!AA646*$C$6*0.5+'P(t,T)'!AA646-'P(t,T)'!T646</f>
        <v>-6.6419745441999023E-3</v>
      </c>
      <c r="AB654" s="4">
        <f>'P(t,T)'!AB646*$C$6*0.5+'P(t,T)'!AB646-'P(t,T)'!U646</f>
        <v>-8.8158461002342259E-3</v>
      </c>
      <c r="AC654" s="4">
        <f>'P(t,T)'!AC646*$C$6*0.5+'P(t,T)'!AC646-'P(t,T)'!V646</f>
        <v>-9.7262819124397382E-3</v>
      </c>
      <c r="AD654" s="3">
        <f>AC654/'P(t,T)'!AC646</f>
        <v>-1.0057558374740941E-2</v>
      </c>
      <c r="AF654" s="4">
        <v>638</v>
      </c>
      <c r="AG654" s="4">
        <f>'P(t,T)'!AG646*$C$6*0.5+'P(t,T)'!AG646-'P(t,T)'!Y646</f>
        <v>-1.0050401087439154E-3</v>
      </c>
      <c r="AH654" s="4">
        <f>'P(t,T)'!AH646*$C$6*0.5+'P(t,T)'!AH646-'P(t,T)'!Z646</f>
        <v>-4.8161584343865416E-3</v>
      </c>
      <c r="AI654" s="4">
        <f>'P(t,T)'!AI646*$C$6*0.5+'P(t,T)'!AI646-'P(t,T)'!AA646</f>
        <v>-6.8322998451162409E-3</v>
      </c>
      <c r="AJ654" s="4">
        <f>'P(t,T)'!AJ646*$C$6*0.5+'P(t,T)'!AJ646-'P(t,T)'!AB646</f>
        <v>-8.9376499062132631E-3</v>
      </c>
      <c r="AK654" s="4">
        <f>'P(t,T)'!AK646*$C$6*0.5+'P(t,T)'!AK646-'P(t,T)'!AC646</f>
        <v>-9.8315005633750063E-3</v>
      </c>
      <c r="AL654" s="4">
        <f>'P(t,T)'!AL646*$C$6*0.5+'P(t,T)'!AL646-'P(t,T)'!AD646</f>
        <v>-1.3579905762720279E-2</v>
      </c>
      <c r="AM654" s="3">
        <f>AL654/'P(t,T)'!AL646</f>
        <v>-1.4097295627357637E-2</v>
      </c>
      <c r="AP654" s="4">
        <v>638</v>
      </c>
      <c r="AQ654" s="19">
        <f t="shared" si="117"/>
        <v>1.1102230246251565E-16</v>
      </c>
      <c r="AR654" s="19">
        <f t="shared" si="118"/>
        <v>-2.0080545947670527E-2</v>
      </c>
      <c r="AS654" s="4">
        <f t="shared" si="119"/>
        <v>-2.1225600858547522E-2</v>
      </c>
      <c r="AT654" s="4">
        <f t="shared" si="120"/>
        <v>-2.7775389486689901E-2</v>
      </c>
      <c r="AU654" s="4">
        <f t="shared" si="121"/>
        <v>-2.4074747789715932E-2</v>
      </c>
      <c r="AV654" s="4">
        <f t="shared" si="122"/>
        <v>-3.072233011912831E-2</v>
      </c>
      <c r="AW654" s="4">
        <f t="shared" si="123"/>
        <v>-2.6410427448942619E-2</v>
      </c>
      <c r="AX654" s="4">
        <f t="shared" si="124"/>
        <v>-2.8499912191091922E-2</v>
      </c>
      <c r="AY654" s="4">
        <f t="shared" si="125"/>
        <v>-1.9557782475814744E-2</v>
      </c>
      <c r="AZ654" s="4">
        <f t="shared" si="126"/>
        <v>-2.363746413746122E-2</v>
      </c>
      <c r="BA654" s="4">
        <f t="shared" si="127"/>
        <v>-1.3579905762720279E-2</v>
      </c>
      <c r="BB654" s="4">
        <f t="shared" si="128"/>
        <v>-1.4097295627357637E-2</v>
      </c>
      <c r="BC654" s="4">
        <v>0</v>
      </c>
    </row>
    <row r="655" spans="1:55">
      <c r="A655" s="4"/>
      <c r="B655" s="4">
        <v>639</v>
      </c>
      <c r="C655" s="4">
        <f>'P(t,T)'!C647*$C$6*0.5+'P(t,T)'!C647-1</f>
        <v>1.1194669034764182E-3</v>
      </c>
      <c r="D655" s="4">
        <f>C655/'P(t,T)'!C647</f>
        <v>1.1450549108769944E-3</v>
      </c>
      <c r="E655" s="4"/>
      <c r="F655" s="4">
        <v>639</v>
      </c>
      <c r="G655" s="4">
        <f>'P(t,T)'!G647*$C$6*0.5+'P(t,T)'!G647-'P(t,T)'!C647</f>
        <v>6.2476443257486469E-4</v>
      </c>
      <c r="H655" s="4">
        <f>'P(t,T)'!H647*$C$6*0.5+'P(t,T)'!H647-'P(t,T)'!D647</f>
        <v>-2.1139270809741317E-3</v>
      </c>
      <c r="I655" s="3">
        <f>H655/'P(t,T)'!H647</f>
        <v>-2.1692519807826843E-3</v>
      </c>
      <c r="K655" s="4">
        <v>639</v>
      </c>
      <c r="L655" s="4">
        <f>'P(t,T)'!L647*$C$6*0.5+'P(t,T)'!L647-'P(t,T)'!G647</f>
        <v>1.6609280085222444E-4</v>
      </c>
      <c r="M655" s="4">
        <f>'P(t,T)'!M647*$C$6*0.5+'P(t,T)'!M647-'P(t,T)'!H647</f>
        <v>-2.518044131324837E-3</v>
      </c>
      <c r="N655" s="3">
        <f>M655/'P(t,T)'!M647</f>
        <v>-2.652820987823299E-3</v>
      </c>
      <c r="O655" s="3">
        <f>N655/'P(t,T)'!N647</f>
        <v>-2.730574368150275E-3</v>
      </c>
      <c r="Q655" s="4">
        <v>639</v>
      </c>
      <c r="R655" s="4">
        <f>'P(t,T)'!R647*$C$6*0.5+'P(t,T)'!R647-'P(t,T)'!L647</f>
        <v>-2.5765321470516689E-4</v>
      </c>
      <c r="S655" s="4">
        <f>'P(t,T)'!S647*$C$6*0.5+'P(t,T)'!S647-'P(t,T)'!M647</f>
        <v>-2.8844021305172163E-3</v>
      </c>
      <c r="T655" s="4">
        <f>'P(t,T)'!T647*$C$6*0.5+'P(t,T)'!T647-'P(t,T)'!N647</f>
        <v>-5.4560461986538078E-3</v>
      </c>
      <c r="U655" s="4">
        <f>'P(t,T)'!U647*$C$6*0.5+'P(t,T)'!U647-'P(t,T)'!O647</f>
        <v>-3.9891945761162395E-3</v>
      </c>
      <c r="V655" s="3">
        <f>U655/'P(t,T)'!U647</f>
        <v>-4.1013056051834281E-3</v>
      </c>
      <c r="X655" s="4">
        <v>639</v>
      </c>
      <c r="Y655" s="4">
        <f>'P(t,T)'!Y647*$C$6*0.5+'P(t,T)'!Y647-'P(t,T)'!R647</f>
        <v>-6.4763081345431406E-4</v>
      </c>
      <c r="Z655" s="4">
        <f>'P(t,T)'!Z647*$C$6*0.5+'P(t,T)'!Z647-'P(t,T)'!S647</f>
        <v>-3.2145608858100694E-3</v>
      </c>
      <c r="AA655" s="4">
        <f>'P(t,T)'!AA647*$C$6*0.5+'P(t,T)'!AA647-'P(t,T)'!T647</f>
        <v>-5.7177181852299253E-3</v>
      </c>
      <c r="AB655" s="4">
        <f>'P(t,T)'!AB647*$C$6*0.5+'P(t,T)'!AB647-'P(t,T)'!U647</f>
        <v>-4.3192712298678604E-3</v>
      </c>
      <c r="AC655" s="4">
        <f>'P(t,T)'!AC647*$C$6*0.5+'P(t,T)'!AC647-'P(t,T)'!V647</f>
        <v>-6.1670524430976759E-3</v>
      </c>
      <c r="AD655" s="3">
        <f>AC655/'P(t,T)'!AC647</f>
        <v>-6.3542633913226234E-3</v>
      </c>
      <c r="AF655" s="4">
        <v>639</v>
      </c>
      <c r="AG655" s="4">
        <f>'P(t,T)'!AG647*$C$6*0.5+'P(t,T)'!AG647-'P(t,T)'!Y647</f>
        <v>-1.0050401087439154E-3</v>
      </c>
      <c r="AH655" s="4">
        <f>'P(t,T)'!AH647*$C$6*0.5+'P(t,T)'!AH647-'P(t,T)'!Z647</f>
        <v>-3.5101046858632134E-3</v>
      </c>
      <c r="AI655" s="4">
        <f>'P(t,T)'!AI647*$C$6*0.5+'P(t,T)'!AI647-'P(t,T)'!AA647</f>
        <v>-5.9431947879542424E-3</v>
      </c>
      <c r="AJ655" s="4">
        <f>'P(t,T)'!AJ647*$C$6*0.5+'P(t,T)'!AJ647-'P(t,T)'!AB647</f>
        <v>-4.6119146326258909E-3</v>
      </c>
      <c r="AK655" s="4">
        <f>'P(t,T)'!AK647*$C$6*0.5+'P(t,T)'!AK647-'P(t,T)'!AC647</f>
        <v>-6.4140054130287227E-3</v>
      </c>
      <c r="AL655" s="4">
        <f>'P(t,T)'!AL647*$C$6*0.5+'P(t,T)'!AL647-'P(t,T)'!AD647</f>
        <v>-6.984522963547013E-3</v>
      </c>
      <c r="AM655" s="3">
        <f>AL655/'P(t,T)'!AL647</f>
        <v>-7.2024739102657144E-3</v>
      </c>
      <c r="AP655" s="4">
        <v>639</v>
      </c>
      <c r="AQ655" s="19">
        <f t="shared" si="117"/>
        <v>1.1102230246251565E-16</v>
      </c>
      <c r="AR655" s="19">
        <f t="shared" si="118"/>
        <v>-1.3095984003612473E-2</v>
      </c>
      <c r="AS655" s="4">
        <f t="shared" si="119"/>
        <v>-1.4241038914489468E-2</v>
      </c>
      <c r="AT655" s="4">
        <f t="shared" si="120"/>
        <v>-2.1939032140443959E-2</v>
      </c>
      <c r="AU655" s="4">
        <f t="shared" si="121"/>
        <v>-1.9769780159661274E-2</v>
      </c>
      <c r="AV655" s="4">
        <f t="shared" si="122"/>
        <v>-1.5650954806760264E-2</v>
      </c>
      <c r="AW655" s="4">
        <f t="shared" si="123"/>
        <v>-1.2920380438609991E-2</v>
      </c>
      <c r="AX655" s="4">
        <f t="shared" si="124"/>
        <v>-1.6682363461309826E-2</v>
      </c>
      <c r="AY655" s="4">
        <f t="shared" si="125"/>
        <v>-1.2581057856126399E-2</v>
      </c>
      <c r="AZ655" s="4">
        <f t="shared" si="126"/>
        <v>-1.3338786354869635E-2</v>
      </c>
      <c r="BA655" s="4">
        <f t="shared" si="127"/>
        <v>-6.984522963547013E-3</v>
      </c>
      <c r="BB655" s="4">
        <f t="shared" si="128"/>
        <v>-7.2024739102657144E-3</v>
      </c>
      <c r="BC655" s="4">
        <v>0</v>
      </c>
    </row>
    <row r="656" spans="1:55">
      <c r="A656" s="4"/>
      <c r="B656" s="4">
        <v>640</v>
      </c>
      <c r="C656" s="4">
        <f>'P(t,T)'!C648*$C$6*0.5+'P(t,T)'!C648-1</f>
        <v>1.1194669034764182E-3</v>
      </c>
      <c r="D656" s="4">
        <f>C656/'P(t,T)'!C648</f>
        <v>1.1450549108769944E-3</v>
      </c>
      <c r="E656" s="4"/>
      <c r="F656" s="4">
        <v>640</v>
      </c>
      <c r="G656" s="4">
        <f>'P(t,T)'!G648*$C$6*0.5+'P(t,T)'!G648-'P(t,T)'!C648</f>
        <v>6.2476443257486469E-4</v>
      </c>
      <c r="H656" s="4">
        <f>'P(t,T)'!H648*$C$6*0.5+'P(t,T)'!H648-'P(t,T)'!D648</f>
        <v>2.3582000405830694E-3</v>
      </c>
      <c r="I656" s="3">
        <f>H656/'P(t,T)'!H648</f>
        <v>2.4091212399606041E-3</v>
      </c>
      <c r="K656" s="4">
        <v>640</v>
      </c>
      <c r="L656" s="4">
        <f>'P(t,T)'!L648*$C$6*0.5+'P(t,T)'!L648-'P(t,T)'!G648</f>
        <v>1.6609280085222444E-4</v>
      </c>
      <c r="M656" s="4">
        <f>'P(t,T)'!M648*$C$6*0.5+'P(t,T)'!M648-'P(t,T)'!H648</f>
        <v>1.8462095947410218E-3</v>
      </c>
      <c r="N656" s="3">
        <f>M656/'P(t,T)'!M648</f>
        <v>1.9277097271884489E-3</v>
      </c>
      <c r="O656" s="3">
        <f>N656/'P(t,T)'!N648</f>
        <v>1.9601258191307871E-3</v>
      </c>
      <c r="Q656" s="4">
        <v>640</v>
      </c>
      <c r="R656" s="4">
        <f>'P(t,T)'!R648*$C$6*0.5+'P(t,T)'!R648-'P(t,T)'!L648</f>
        <v>-2.5765321470516689E-4</v>
      </c>
      <c r="S656" s="4">
        <f>'P(t,T)'!S648*$C$6*0.5+'P(t,T)'!S648-'P(t,T)'!M648</f>
        <v>1.3687703932762085E-3</v>
      </c>
      <c r="T656" s="4">
        <f>'P(t,T)'!T648*$C$6*0.5+'P(t,T)'!T648-'P(t,T)'!N648</f>
        <v>6.4930674914673858E-3</v>
      </c>
      <c r="U656" s="4">
        <f>'P(t,T)'!U648*$C$6*0.5+'P(t,T)'!U648-'P(t,T)'!O648</f>
        <v>4.0486212923926956E-3</v>
      </c>
      <c r="V656" s="3">
        <f>U656/'P(t,T)'!U648</f>
        <v>4.1290807133044886E-3</v>
      </c>
      <c r="X656" s="4">
        <v>640</v>
      </c>
      <c r="Y656" s="4">
        <f>'P(t,T)'!Y648*$C$6*0.5+'P(t,T)'!Y648-'P(t,T)'!R648</f>
        <v>-6.4763081345431406E-4</v>
      </c>
      <c r="Z656" s="4">
        <f>'P(t,T)'!Z648*$C$6*0.5+'P(t,T)'!Z648-'P(t,T)'!S648</f>
        <v>9.2493593111164785E-4</v>
      </c>
      <c r="AA656" s="4">
        <f>'P(t,T)'!AA648*$C$6*0.5+'P(t,T)'!AA648-'P(t,T)'!T648</f>
        <v>5.9475988479138486E-3</v>
      </c>
      <c r="AB656" s="4">
        <f>'P(t,T)'!AB648*$C$6*0.5+'P(t,T)'!AB648-'P(t,T)'!U648</f>
        <v>3.5234905772045799E-3</v>
      </c>
      <c r="AC656" s="4">
        <f>'P(t,T)'!AC648*$C$6*0.5+'P(t,T)'!AC648-'P(t,T)'!V648</f>
        <v>3.4442219305885757E-4</v>
      </c>
      <c r="AD656" s="3">
        <f>AC656/'P(t,T)'!AC648</f>
        <v>3.5256770972323691E-4</v>
      </c>
      <c r="AF656" s="4">
        <v>640</v>
      </c>
      <c r="AG656" s="4">
        <f>'P(t,T)'!AG648*$C$6*0.5+'P(t,T)'!AG648-'P(t,T)'!Y648</f>
        <v>-1.0050401087439154E-3</v>
      </c>
      <c r="AH656" s="4">
        <f>'P(t,T)'!AH648*$C$6*0.5+'P(t,T)'!AH648-'P(t,T)'!Z648</f>
        <v>5.1370296787744962E-4</v>
      </c>
      <c r="AI656" s="4">
        <f>'P(t,T)'!AI648*$C$6*0.5+'P(t,T)'!AI648-'P(t,T)'!AA648</f>
        <v>5.4308909110776238E-3</v>
      </c>
      <c r="AJ656" s="4">
        <f>'P(t,T)'!AJ648*$C$6*0.5+'P(t,T)'!AJ648-'P(t,T)'!AB648</f>
        <v>3.030578522690508E-3</v>
      </c>
      <c r="AK656" s="4">
        <f>'P(t,T)'!AK648*$C$6*0.5+'P(t,T)'!AK648-'P(t,T)'!AC648</f>
        <v>-9.7818700206198095E-5</v>
      </c>
      <c r="AL656" s="4">
        <f>'P(t,T)'!AL648*$C$6*0.5+'P(t,T)'!AL648-'P(t,T)'!AD648</f>
        <v>-1.9808625941719615E-4</v>
      </c>
      <c r="AM656" s="3">
        <f>AL656/'P(t,T)'!AL648</f>
        <v>-2.0288098698258703E-4</v>
      </c>
      <c r="AP656" s="4">
        <v>640</v>
      </c>
      <c r="AQ656" s="19">
        <f t="shared" si="117"/>
        <v>1.1102230246251565E-16</v>
      </c>
      <c r="AR656" s="19">
        <f t="shared" si="118"/>
        <v>8.1568738384663921E-3</v>
      </c>
      <c r="AS656" s="4">
        <f t="shared" si="119"/>
        <v>7.0118189275893972E-3</v>
      </c>
      <c r="AT656" s="4">
        <f t="shared" si="120"/>
        <v>2.2208388217607913E-2</v>
      </c>
      <c r="AU656" s="4">
        <f t="shared" si="121"/>
        <v>1.9799266977647306E-2</v>
      </c>
      <c r="AV656" s="4">
        <f t="shared" si="122"/>
        <v>1.2562816211418571E-2</v>
      </c>
      <c r="AW656" s="4">
        <f t="shared" si="123"/>
        <v>1.0602690392287784E-2</v>
      </c>
      <c r="AX656" s="4">
        <f t="shared" si="124"/>
        <v>4.3756842061571481E-3</v>
      </c>
      <c r="AY656" s="4">
        <f t="shared" si="125"/>
        <v>2.4660349285265948E-4</v>
      </c>
      <c r="AZ656" s="4">
        <f t="shared" si="126"/>
        <v>1.5448145030604076E-4</v>
      </c>
      <c r="BA656" s="4">
        <f t="shared" si="127"/>
        <v>-1.9808625941719615E-4</v>
      </c>
      <c r="BB656" s="4">
        <f t="shared" si="128"/>
        <v>-2.0288098698258703E-4</v>
      </c>
      <c r="BC656" s="4">
        <v>0</v>
      </c>
    </row>
    <row r="657" spans="1:55">
      <c r="A657" s="4"/>
      <c r="B657" s="4">
        <v>641</v>
      </c>
      <c r="C657" s="4">
        <f>'P(t,T)'!C649*$C$6*0.5+'P(t,T)'!C649-1</f>
        <v>1.1194669034764182E-3</v>
      </c>
      <c r="D657" s="4">
        <f>C657/'P(t,T)'!C649</f>
        <v>1.1450549108769944E-3</v>
      </c>
      <c r="E657" s="4"/>
      <c r="F657" s="4">
        <v>641</v>
      </c>
      <c r="G657" s="4">
        <f>'P(t,T)'!G649*$C$6*0.5+'P(t,T)'!G649-'P(t,T)'!C649</f>
        <v>6.2476443257486469E-4</v>
      </c>
      <c r="H657" s="4">
        <f>'P(t,T)'!H649*$C$6*0.5+'P(t,T)'!H649-'P(t,T)'!D649</f>
        <v>-6.2247330784359622E-4</v>
      </c>
      <c r="I657" s="3">
        <f>H657/'P(t,T)'!H649</f>
        <v>-6.378111627265286E-4</v>
      </c>
      <c r="K657" s="4">
        <v>641</v>
      </c>
      <c r="L657" s="4">
        <f>'P(t,T)'!L649*$C$6*0.5+'P(t,T)'!L649-'P(t,T)'!G649</f>
        <v>1.6609280085222444E-4</v>
      </c>
      <c r="M657" s="4">
        <f>'P(t,T)'!M649*$C$6*0.5+'P(t,T)'!M649-'P(t,T)'!H649</f>
        <v>-1.06690540996357E-3</v>
      </c>
      <c r="N657" s="3">
        <f>M657/'P(t,T)'!M649</f>
        <v>-1.1206584997267091E-3</v>
      </c>
      <c r="O657" s="3">
        <f>N657/'P(t,T)'!N649</f>
        <v>-1.1500167259165968E-3</v>
      </c>
      <c r="Q657" s="4">
        <v>641</v>
      </c>
      <c r="R657" s="4">
        <f>'P(t,T)'!R649*$C$6*0.5+'P(t,T)'!R649-'P(t,T)'!L649</f>
        <v>-2.5765321470516689E-4</v>
      </c>
      <c r="S657" s="4">
        <f>'P(t,T)'!S649*$C$6*0.5+'P(t,T)'!S649-'P(t,T)'!M649</f>
        <v>-1.4744314566528249E-3</v>
      </c>
      <c r="T657" s="4">
        <f>'P(t,T)'!T649*$C$6*0.5+'P(t,T)'!T649-'P(t,T)'!N649</f>
        <v>-2.5336755968394797E-3</v>
      </c>
      <c r="U657" s="4">
        <f>'P(t,T)'!U649*$C$6*0.5+'P(t,T)'!U649-'P(t,T)'!O649</f>
        <v>2.1479370818533461E-3</v>
      </c>
      <c r="V657" s="3">
        <f>U657/'P(t,T)'!U649</f>
        <v>2.1947784158228198E-3</v>
      </c>
      <c r="X657" s="4">
        <v>641</v>
      </c>
      <c r="Y657" s="4">
        <f>'P(t,T)'!Y649*$C$6*0.5+'P(t,T)'!Y649-'P(t,T)'!R649</f>
        <v>-6.4763081345431406E-4</v>
      </c>
      <c r="Z657" s="4">
        <f>'P(t,T)'!Z649*$C$6*0.5+'P(t,T)'!Z649-'P(t,T)'!S649</f>
        <v>-1.846403933883134E-3</v>
      </c>
      <c r="AA657" s="4">
        <f>'P(t,T)'!AA649*$C$6*0.5+'P(t,T)'!AA649-'P(t,T)'!T649</f>
        <v>-2.8911650975002035E-3</v>
      </c>
      <c r="AB657" s="4">
        <f>'P(t,T)'!AB649*$C$6*0.5+'P(t,T)'!AB649-'P(t,T)'!U649</f>
        <v>1.6575441942032754E-3</v>
      </c>
      <c r="AC657" s="4">
        <f>'P(t,T)'!AC649*$C$6*0.5+'P(t,T)'!AC649-'P(t,T)'!V649</f>
        <v>2.6214515702465135E-3</v>
      </c>
      <c r="AD657" s="3">
        <f>AC657/'P(t,T)'!AC649</f>
        <v>2.6773540659467579E-3</v>
      </c>
      <c r="AF657" s="4">
        <v>641</v>
      </c>
      <c r="AG657" s="4">
        <f>'P(t,T)'!AG649*$C$6*0.5+'P(t,T)'!AG649-'P(t,T)'!Y649</f>
        <v>-1.0050401087439154E-3</v>
      </c>
      <c r="AH657" s="4">
        <f>'P(t,T)'!AH649*$C$6*0.5+'P(t,T)'!AH649-'P(t,T)'!Z649</f>
        <v>-2.1842120009237798E-3</v>
      </c>
      <c r="AI657" s="4">
        <f>'P(t,T)'!AI649*$C$6*0.5+'P(t,T)'!AI649-'P(t,T)'!AA649</f>
        <v>-3.2129294541014541E-3</v>
      </c>
      <c r="AJ657" s="4">
        <f>'P(t,T)'!AJ649*$C$6*0.5+'P(t,T)'!AJ649-'P(t,T)'!AB649</f>
        <v>1.201142038866343E-3</v>
      </c>
      <c r="AK657" s="4">
        <f>'P(t,T)'!AK649*$C$6*0.5+'P(t,T)'!AK649-'P(t,T)'!AC649</f>
        <v>2.1304534170376588E-3</v>
      </c>
      <c r="AL657" s="4">
        <f>'P(t,T)'!AL649*$C$6*0.5+'P(t,T)'!AL649-'P(t,T)'!AD649</f>
        <v>3.7406679773719365E-3</v>
      </c>
      <c r="AM657" s="3">
        <f>AL657/'P(t,T)'!AL649</f>
        <v>3.8161778188992917E-3</v>
      </c>
      <c r="AP657" s="4">
        <v>641</v>
      </c>
      <c r="AQ657" s="19">
        <f t="shared" si="117"/>
        <v>1.1102230246251565E-16</v>
      </c>
      <c r="AR657" s="19">
        <f t="shared" si="118"/>
        <v>-6.04937119838991E-3</v>
      </c>
      <c r="AS657" s="4">
        <f t="shared" si="119"/>
        <v>-7.1944261092669048E-3</v>
      </c>
      <c r="AT657" s="4">
        <f t="shared" si="120"/>
        <v>-1.0396239810894374E-2</v>
      </c>
      <c r="AU657" s="4">
        <f t="shared" si="121"/>
        <v>-9.7584286481678453E-3</v>
      </c>
      <c r="AV657" s="4">
        <f t="shared" si="122"/>
        <v>3.8566065890063674E-3</v>
      </c>
      <c r="AW657" s="4">
        <f t="shared" si="123"/>
        <v>5.0066233149229644E-3</v>
      </c>
      <c r="AX657" s="4">
        <f t="shared" si="124"/>
        <v>6.9466834031069926E-3</v>
      </c>
      <c r="AY657" s="4">
        <f t="shared" si="125"/>
        <v>4.7519049872841723E-3</v>
      </c>
      <c r="AZ657" s="4">
        <f t="shared" si="126"/>
        <v>6.4180220433186948E-3</v>
      </c>
      <c r="BA657" s="4">
        <f t="shared" si="127"/>
        <v>3.7406679773719365E-3</v>
      </c>
      <c r="BB657" s="4">
        <f t="shared" si="128"/>
        <v>3.8161778188992917E-3</v>
      </c>
      <c r="BC657" s="4">
        <v>0</v>
      </c>
    </row>
    <row r="658" spans="1:55">
      <c r="A658" s="4"/>
      <c r="B658" s="4">
        <v>642</v>
      </c>
      <c r="C658" s="4">
        <f>'P(t,T)'!C650*$C$6*0.5+'P(t,T)'!C650-1</f>
        <v>1.1194669034764182E-3</v>
      </c>
      <c r="D658" s="4">
        <f>C658/'P(t,T)'!C650</f>
        <v>1.1450549108769944E-3</v>
      </c>
      <c r="E658" s="4"/>
      <c r="F658" s="4">
        <v>642</v>
      </c>
      <c r="G658" s="4">
        <f>'P(t,T)'!G650*$C$6*0.5+'P(t,T)'!G650-'P(t,T)'!C650</f>
        <v>6.2476443257486469E-4</v>
      </c>
      <c r="H658" s="4">
        <f>'P(t,T)'!H650*$C$6*0.5+'P(t,T)'!H650-'P(t,T)'!D650</f>
        <v>-5.7433288613562006E-4</v>
      </c>
      <c r="I658" s="3">
        <f>H658/'P(t,T)'!H650</f>
        <v>-5.8845620614655448E-4</v>
      </c>
      <c r="K658" s="4">
        <v>642</v>
      </c>
      <c r="L658" s="4">
        <f>'P(t,T)'!L650*$C$6*0.5+'P(t,T)'!L650-'P(t,T)'!G650</f>
        <v>1.6609280085222444E-4</v>
      </c>
      <c r="M658" s="4">
        <f>'P(t,T)'!M650*$C$6*0.5+'P(t,T)'!M650-'P(t,T)'!H650</f>
        <v>-1.0199939126044333E-3</v>
      </c>
      <c r="N658" s="3">
        <f>M658/'P(t,T)'!M650</f>
        <v>-1.0712802853145959E-3</v>
      </c>
      <c r="O658" s="3">
        <f>N658/'P(t,T)'!N650</f>
        <v>-1.0988675465029786E-3</v>
      </c>
      <c r="Q658" s="4">
        <v>642</v>
      </c>
      <c r="R658" s="4">
        <f>'P(t,T)'!R650*$C$6*0.5+'P(t,T)'!R650-'P(t,T)'!L650</f>
        <v>-2.5765321470516689E-4</v>
      </c>
      <c r="S658" s="4">
        <f>'P(t,T)'!S650*$C$6*0.5+'P(t,T)'!S650-'P(t,T)'!M650</f>
        <v>-1.428780237863525E-3</v>
      </c>
      <c r="T658" s="4">
        <f>'P(t,T)'!T650*$C$6*0.5+'P(t,T)'!T650-'P(t,T)'!N650</f>
        <v>-2.1123467686587905E-3</v>
      </c>
      <c r="U658" s="4">
        <f>'P(t,T)'!U650*$C$6*0.5+'P(t,T)'!U650-'P(t,T)'!O650</f>
        <v>-2.4220297796042622E-3</v>
      </c>
      <c r="V658" s="3">
        <f>U658/'P(t,T)'!U650</f>
        <v>-2.4861858499472186E-3</v>
      </c>
      <c r="X658" s="4">
        <v>642</v>
      </c>
      <c r="Y658" s="4">
        <f>'P(t,T)'!Y650*$C$6*0.5+'P(t,T)'!Y650-'P(t,T)'!R650</f>
        <v>-6.4763081345431406E-4</v>
      </c>
      <c r="Z658" s="4">
        <f>'P(t,T)'!Z650*$C$6*0.5+'P(t,T)'!Z650-'P(t,T)'!S650</f>
        <v>-1.802037686649105E-3</v>
      </c>
      <c r="AA658" s="4">
        <f>'P(t,T)'!AA650*$C$6*0.5+'P(t,T)'!AA650-'P(t,T)'!T650</f>
        <v>-2.4822277034594054E-3</v>
      </c>
      <c r="AB658" s="4">
        <f>'P(t,T)'!AB650*$C$6*0.5+'P(t,T)'!AB650-'P(t,T)'!U650</f>
        <v>-2.8000352914830939E-3</v>
      </c>
      <c r="AC658" s="4">
        <f>'P(t,T)'!AC650*$C$6*0.5+'P(t,T)'!AC650-'P(t,T)'!V650</f>
        <v>-1.2523680950764504E-3</v>
      </c>
      <c r="AD658" s="3">
        <f>AC658/'P(t,T)'!AC650</f>
        <v>-1.2840359827835672E-3</v>
      </c>
      <c r="AF658" s="4">
        <v>642</v>
      </c>
      <c r="AG658" s="4">
        <f>'P(t,T)'!AG650*$C$6*0.5+'P(t,T)'!AG650-'P(t,T)'!Y650</f>
        <v>-1.0050401087439154E-3</v>
      </c>
      <c r="AH658" s="4">
        <f>'P(t,T)'!AH650*$C$6*0.5+'P(t,T)'!AH650-'P(t,T)'!Z650</f>
        <v>-2.1411491265618254E-3</v>
      </c>
      <c r="AI658" s="4">
        <f>'P(t,T)'!AI650*$C$6*0.5+'P(t,T)'!AI650-'P(t,T)'!AA650</f>
        <v>-2.8165360898456671E-3</v>
      </c>
      <c r="AJ658" s="4">
        <f>'P(t,T)'!AJ650*$C$6*0.5+'P(t,T)'!AJ650-'P(t,T)'!AB650</f>
        <v>-3.1411115637695053E-3</v>
      </c>
      <c r="AK658" s="4">
        <f>'P(t,T)'!AK650*$C$6*0.5+'P(t,T)'!AK650-'P(t,T)'!AC650</f>
        <v>-1.654379455616084E-3</v>
      </c>
      <c r="AL658" s="4">
        <f>'P(t,T)'!AL650*$C$6*0.5+'P(t,T)'!AL650-'P(t,T)'!AD650</f>
        <v>-3.674150758001038E-3</v>
      </c>
      <c r="AM658" s="3">
        <f>AL658/'P(t,T)'!AL650</f>
        <v>-3.7762134603489522E-3</v>
      </c>
      <c r="AP658" s="4">
        <v>642</v>
      </c>
      <c r="AQ658" s="19">
        <f t="shared" ref="AQ658:AQ721" si="129">SUM(C658,G658,L658,R658,Y658,AG658)</f>
        <v>1.1102230246251565E-16</v>
      </c>
      <c r="AR658" s="19">
        <f t="shared" ref="AR658:AR721" si="130">SUM(D658,H658,M658,S658,Z658,AH658)</f>
        <v>-5.821238938937514E-3</v>
      </c>
      <c r="AS658" s="4">
        <f t="shared" ref="AS658:AS721" si="131">SUM(H658,M658,S658,Z658,AH658)</f>
        <v>-6.9662938498145088E-3</v>
      </c>
      <c r="AT658" s="4">
        <f t="shared" ref="AT658:AT721" si="132">SUM(I658,N658,T658,AA658,AI658)</f>
        <v>-9.0708470534250144E-3</v>
      </c>
      <c r="AU658" s="4">
        <f t="shared" ref="AU658:AU721" si="133">SUM(N658,T658,AA658,AI658)</f>
        <v>-8.4823908472784586E-3</v>
      </c>
      <c r="AV658" s="4">
        <f t="shared" ref="AV658:AV721" si="134">SUM(O658,U658,AB658,AJ658)</f>
        <v>-9.4620441813598397E-3</v>
      </c>
      <c r="AW658" s="4">
        <f t="shared" ref="AW658:AW721" si="135">SUM(U658,AB658,AJ658)</f>
        <v>-8.3631766348568615E-3</v>
      </c>
      <c r="AX658" s="4">
        <f t="shared" ref="AX658:AX721" si="136">SUM(V658,AC658,AK658)</f>
        <v>-5.3929334006397531E-3</v>
      </c>
      <c r="AY658" s="4">
        <f t="shared" ref="AY658:AY721" si="137">SUM(AC658,AK658)</f>
        <v>-2.9067475506925344E-3</v>
      </c>
      <c r="AZ658" s="4">
        <f t="shared" ref="AZ658:AZ721" si="138">SUM(AD658,AL658)</f>
        <v>-4.9581867407846054E-3</v>
      </c>
      <c r="BA658" s="4">
        <f t="shared" ref="BA658:BA721" si="139">SUM(AL658)</f>
        <v>-3.674150758001038E-3</v>
      </c>
      <c r="BB658" s="4">
        <f t="shared" ref="BB658:BB721" si="140">SUM(AM658)</f>
        <v>-3.7762134603489522E-3</v>
      </c>
      <c r="BC658" s="4">
        <v>0</v>
      </c>
    </row>
    <row r="659" spans="1:55">
      <c r="A659" s="4"/>
      <c r="B659" s="4">
        <v>643</v>
      </c>
      <c r="C659" s="4">
        <f>'P(t,T)'!C651*$C$6*0.5+'P(t,T)'!C651-1</f>
        <v>1.1194669034764182E-3</v>
      </c>
      <c r="D659" s="4">
        <f>C659/'P(t,T)'!C651</f>
        <v>1.1450549108769944E-3</v>
      </c>
      <c r="E659" s="4"/>
      <c r="F659" s="4">
        <v>643</v>
      </c>
      <c r="G659" s="4">
        <f>'P(t,T)'!G651*$C$6*0.5+'P(t,T)'!G651-'P(t,T)'!C651</f>
        <v>6.2476443257486469E-4</v>
      </c>
      <c r="H659" s="4">
        <f>'P(t,T)'!H651*$C$6*0.5+'P(t,T)'!H651-'P(t,T)'!D651</f>
        <v>9.6951883800078242E-4</v>
      </c>
      <c r="I659" s="3">
        <f>H659/'P(t,T)'!H651</f>
        <v>9.9182799165253572E-4</v>
      </c>
      <c r="K659" s="4">
        <v>643</v>
      </c>
      <c r="L659" s="4">
        <f>'P(t,T)'!L651*$C$6*0.5+'P(t,T)'!L651-'P(t,T)'!G651</f>
        <v>1.6609280085222444E-4</v>
      </c>
      <c r="M659" s="4">
        <f>'P(t,T)'!M651*$C$6*0.5+'P(t,T)'!M651-'P(t,T)'!H651</f>
        <v>4.8684556284883662E-4</v>
      </c>
      <c r="N659" s="3">
        <f>M659/'P(t,T)'!M651</f>
        <v>5.0974859928390969E-4</v>
      </c>
      <c r="O659" s="3">
        <f>N659/'P(t,T)'!N651</f>
        <v>5.195222670019374E-4</v>
      </c>
      <c r="Q659" s="4">
        <v>643</v>
      </c>
      <c r="R659" s="4">
        <f>'P(t,T)'!R651*$C$6*0.5+'P(t,T)'!R651-'P(t,T)'!L651</f>
        <v>-2.5765321470516689E-4</v>
      </c>
      <c r="S659" s="4">
        <f>'P(t,T)'!S651*$C$6*0.5+'P(t,T)'!S651-'P(t,T)'!M651</f>
        <v>3.9921953720267744E-5</v>
      </c>
      <c r="T659" s="4">
        <f>'P(t,T)'!T651*$C$6*0.5+'P(t,T)'!T651-'P(t,T)'!N651</f>
        <v>4.1932866347462738E-3</v>
      </c>
      <c r="U659" s="4">
        <f>'P(t,T)'!U651*$C$6*0.5+'P(t,T)'!U651-'P(t,T)'!O651</f>
        <v>7.4697286648393035E-3</v>
      </c>
      <c r="V659" s="3">
        <f>U659/'P(t,T)'!U651</f>
        <v>7.5923073777053049E-3</v>
      </c>
      <c r="X659" s="4">
        <v>643</v>
      </c>
      <c r="Y659" s="4">
        <f>'P(t,T)'!Y651*$C$6*0.5+'P(t,T)'!Y651-'P(t,T)'!R651</f>
        <v>-6.4763081345431406E-4</v>
      </c>
      <c r="Z659" s="4">
        <f>'P(t,T)'!Z651*$C$6*0.5+'P(t,T)'!Z651-'P(t,T)'!S651</f>
        <v>-3.7238576651643651E-4</v>
      </c>
      <c r="AA659" s="4">
        <f>'P(t,T)'!AA651*$C$6*0.5+'P(t,T)'!AA651-'P(t,T)'!T651</f>
        <v>3.6803738097090921E-3</v>
      </c>
      <c r="AB659" s="4">
        <f>'P(t,T)'!AB651*$C$6*0.5+'P(t,T)'!AB651-'P(t,T)'!U651</f>
        <v>6.8998437374081512E-3</v>
      </c>
      <c r="AC659" s="4">
        <f>'P(t,T)'!AC651*$C$6*0.5+'P(t,T)'!AC651-'P(t,T)'!V651</f>
        <v>3.5239103442608055E-3</v>
      </c>
      <c r="AD659" s="3">
        <f>AC659/'P(t,T)'!AC651</f>
        <v>3.5958211916143875E-3</v>
      </c>
      <c r="AF659" s="4">
        <v>643</v>
      </c>
      <c r="AG659" s="4">
        <f>'P(t,T)'!AG651*$C$6*0.5+'P(t,T)'!AG651-'P(t,T)'!Y651</f>
        <v>-1.0050401087439154E-3</v>
      </c>
      <c r="AH659" s="4">
        <f>'P(t,T)'!AH651*$C$6*0.5+'P(t,T)'!AH651-'P(t,T)'!Z651</f>
        <v>-7.5125947535592541E-4</v>
      </c>
      <c r="AI659" s="4">
        <f>'P(t,T)'!AI651*$C$6*0.5+'P(t,T)'!AI651-'P(t,T)'!AA651</f>
        <v>3.198630942086278E-3</v>
      </c>
      <c r="AJ659" s="4">
        <f>'P(t,T)'!AJ651*$C$6*0.5+'P(t,T)'!AJ651-'P(t,T)'!AB651</f>
        <v>6.3583452923156036E-3</v>
      </c>
      <c r="AK659" s="4">
        <f>'P(t,T)'!AK651*$C$6*0.5+'P(t,T)'!AK651-'P(t,T)'!AC651</f>
        <v>3.0163890012264716E-3</v>
      </c>
      <c r="AL659" s="4">
        <f>'P(t,T)'!AL651*$C$6*0.5+'P(t,T)'!AL651-'P(t,T)'!AD651</f>
        <v>3.7159172322260847E-3</v>
      </c>
      <c r="AM659" s="3">
        <f>AL659/'P(t,T)'!AL651</f>
        <v>3.7910209313747681E-3</v>
      </c>
      <c r="AP659" s="4">
        <v>643</v>
      </c>
      <c r="AQ659" s="19">
        <f t="shared" si="129"/>
        <v>1.1102230246251565E-16</v>
      </c>
      <c r="AR659" s="19">
        <f t="shared" si="130"/>
        <v>1.5176960235745193E-3</v>
      </c>
      <c r="AS659" s="4">
        <f t="shared" si="131"/>
        <v>3.7264111269752487E-4</v>
      </c>
      <c r="AT659" s="4">
        <f t="shared" si="132"/>
        <v>1.2573867977478089E-2</v>
      </c>
      <c r="AU659" s="4">
        <f t="shared" si="133"/>
        <v>1.1582039985825554E-2</v>
      </c>
      <c r="AV659" s="4">
        <f t="shared" si="134"/>
        <v>2.1247439961564994E-2</v>
      </c>
      <c r="AW659" s="4">
        <f t="shared" si="135"/>
        <v>2.0727917694563058E-2</v>
      </c>
      <c r="AX659" s="4">
        <f t="shared" si="136"/>
        <v>1.4132606723192581E-2</v>
      </c>
      <c r="AY659" s="4">
        <f t="shared" si="137"/>
        <v>6.5402993454872771E-3</v>
      </c>
      <c r="AZ659" s="4">
        <f t="shared" si="138"/>
        <v>7.3117384238404722E-3</v>
      </c>
      <c r="BA659" s="4">
        <f t="shared" si="139"/>
        <v>3.7159172322260847E-3</v>
      </c>
      <c r="BB659" s="4">
        <f t="shared" si="140"/>
        <v>3.7910209313747681E-3</v>
      </c>
      <c r="BC659" s="4">
        <v>0</v>
      </c>
    </row>
    <row r="660" spans="1:55">
      <c r="A660" s="4"/>
      <c r="B660" s="4">
        <v>644</v>
      </c>
      <c r="C660" s="4">
        <f>'P(t,T)'!C652*$C$6*0.5+'P(t,T)'!C652-1</f>
        <v>1.1194669034764182E-3</v>
      </c>
      <c r="D660" s="4">
        <f>C660/'P(t,T)'!C652</f>
        <v>1.1450549108769944E-3</v>
      </c>
      <c r="E660" s="4"/>
      <c r="F660" s="4">
        <v>644</v>
      </c>
      <c r="G660" s="4">
        <f>'P(t,T)'!G652*$C$6*0.5+'P(t,T)'!G652-'P(t,T)'!C652</f>
        <v>6.2476443257486469E-4</v>
      </c>
      <c r="H660" s="4">
        <f>'P(t,T)'!H652*$C$6*0.5+'P(t,T)'!H652-'P(t,T)'!D652</f>
        <v>9.8045961978110441E-4</v>
      </c>
      <c r="I660" s="3">
        <f>H660/'P(t,T)'!H652</f>
        <v>1.0030095636684084E-3</v>
      </c>
      <c r="K660" s="4">
        <v>644</v>
      </c>
      <c r="L660" s="4">
        <f>'P(t,T)'!L652*$C$6*0.5+'P(t,T)'!L652-'P(t,T)'!G652</f>
        <v>1.6609280085222444E-4</v>
      </c>
      <c r="M660" s="4">
        <f>'P(t,T)'!M652*$C$6*0.5+'P(t,T)'!M652-'P(t,T)'!H652</f>
        <v>4.9754065479479248E-4</v>
      </c>
      <c r="N660" s="3">
        <f>M660/'P(t,T)'!M652</f>
        <v>5.2093544045901316E-4</v>
      </c>
      <c r="O660" s="3">
        <f>N660/'P(t,T)'!N652</f>
        <v>5.3472228754661386E-4</v>
      </c>
      <c r="Q660" s="4">
        <v>644</v>
      </c>
      <c r="R660" s="4">
        <f>'P(t,T)'!R652*$C$6*0.5+'P(t,T)'!R652-'P(t,T)'!L652</f>
        <v>-2.5765321470516689E-4</v>
      </c>
      <c r="S660" s="4">
        <f>'P(t,T)'!S652*$C$6*0.5+'P(t,T)'!S652-'P(t,T)'!M652</f>
        <v>5.0362581876850498E-5</v>
      </c>
      <c r="T660" s="4">
        <f>'P(t,T)'!T652*$C$6*0.5+'P(t,T)'!T652-'P(t,T)'!N652</f>
        <v>-2.7869552603850822E-3</v>
      </c>
      <c r="U660" s="4">
        <f>'P(t,T)'!U652*$C$6*0.5+'P(t,T)'!U652-'P(t,T)'!O652</f>
        <v>1.634364521723386E-3</v>
      </c>
      <c r="V660" s="3">
        <f>U660/'P(t,T)'!U652</f>
        <v>1.670862345048967E-3</v>
      </c>
      <c r="X660" s="4">
        <v>644</v>
      </c>
      <c r="Y660" s="4">
        <f>'P(t,T)'!Y652*$C$6*0.5+'P(t,T)'!Y652-'P(t,T)'!R652</f>
        <v>-6.4763081345431406E-4</v>
      </c>
      <c r="Z660" s="4">
        <f>'P(t,T)'!Z652*$C$6*0.5+'P(t,T)'!Z652-'P(t,T)'!S652</f>
        <v>-3.6220688624843955E-4</v>
      </c>
      <c r="AA660" s="4">
        <f>'P(t,T)'!AA652*$C$6*0.5+'P(t,T)'!AA652-'P(t,T)'!T652</f>
        <v>-3.1368236150672857E-3</v>
      </c>
      <c r="AB660" s="4">
        <f>'P(t,T)'!AB652*$C$6*0.5+'P(t,T)'!AB652-'P(t,T)'!U652</f>
        <v>1.1545682198835783E-3</v>
      </c>
      <c r="AC660" s="4">
        <f>'P(t,T)'!AC652*$C$6*0.5+'P(t,T)'!AC652-'P(t,T)'!V652</f>
        <v>-1.0261044214088244E-5</v>
      </c>
      <c r="AD660" s="3">
        <f>AC660/'P(t,T)'!AC652</f>
        <v>-1.050744140806864E-5</v>
      </c>
      <c r="AF660" s="4">
        <v>644</v>
      </c>
      <c r="AG660" s="4">
        <f>'P(t,T)'!AG652*$C$6*0.5+'P(t,T)'!AG652-'P(t,T)'!Y652</f>
        <v>-1.0050401087439154E-3</v>
      </c>
      <c r="AH660" s="4">
        <f>'P(t,T)'!AH652*$C$6*0.5+'P(t,T)'!AH652-'P(t,T)'!Z652</f>
        <v>-7.4134821009064211E-4</v>
      </c>
      <c r="AI660" s="4">
        <f>'P(t,T)'!AI652*$C$6*0.5+'P(t,T)'!AI652-'P(t,T)'!AA652</f>
        <v>-3.4508848874085229E-3</v>
      </c>
      <c r="AJ660" s="4">
        <f>'P(t,T)'!AJ652*$C$6*0.5+'P(t,T)'!AJ652-'P(t,T)'!AB652</f>
        <v>7.0919082046128068E-4</v>
      </c>
      <c r="AK660" s="4">
        <f>'P(t,T)'!AK652*$C$6*0.5+'P(t,T)'!AK652-'P(t,T)'!AC652</f>
        <v>-4.4399608526080048E-4</v>
      </c>
      <c r="AL660" s="4">
        <f>'P(t,T)'!AL652*$C$6*0.5+'P(t,T)'!AL652-'P(t,T)'!AD652</f>
        <v>-3.8179490338343669E-3</v>
      </c>
      <c r="AM660" s="3">
        <f>AL660/'P(t,T)'!AL652</f>
        <v>-3.9245726764706324E-3</v>
      </c>
      <c r="AP660" s="4">
        <v>644</v>
      </c>
      <c r="AQ660" s="19">
        <f t="shared" si="129"/>
        <v>1.1102230246251565E-16</v>
      </c>
      <c r="AR660" s="19">
        <f t="shared" si="130"/>
        <v>1.5698626709906602E-3</v>
      </c>
      <c r="AS660" s="4">
        <f t="shared" si="131"/>
        <v>4.2480776011366572E-4</v>
      </c>
      <c r="AT660" s="4">
        <f t="shared" si="132"/>
        <v>-7.8507187587334697E-3</v>
      </c>
      <c r="AU660" s="4">
        <f t="shared" si="133"/>
        <v>-8.8537283224018777E-3</v>
      </c>
      <c r="AV660" s="4">
        <f t="shared" si="134"/>
        <v>4.0328458496148587E-3</v>
      </c>
      <c r="AW660" s="4">
        <f t="shared" si="135"/>
        <v>3.4981235620682449E-3</v>
      </c>
      <c r="AX660" s="4">
        <f t="shared" si="136"/>
        <v>1.2166052155740783E-3</v>
      </c>
      <c r="AY660" s="4">
        <f t="shared" si="137"/>
        <v>-4.5425712947488872E-4</v>
      </c>
      <c r="AZ660" s="4">
        <f t="shared" si="138"/>
        <v>-3.8284564752424357E-3</v>
      </c>
      <c r="BA660" s="4">
        <f t="shared" si="139"/>
        <v>-3.8179490338343669E-3</v>
      </c>
      <c r="BB660" s="4">
        <f t="shared" si="140"/>
        <v>-3.9245726764706324E-3</v>
      </c>
      <c r="BC660" s="4">
        <v>0</v>
      </c>
    </row>
    <row r="661" spans="1:55">
      <c r="A661" s="4"/>
      <c r="B661" s="4">
        <v>645</v>
      </c>
      <c r="C661" s="4">
        <f>'P(t,T)'!C653*$C$6*0.5+'P(t,T)'!C653-1</f>
        <v>1.1194669034764182E-3</v>
      </c>
      <c r="D661" s="4">
        <f>C661/'P(t,T)'!C653</f>
        <v>1.1450549108769944E-3</v>
      </c>
      <c r="E661" s="4"/>
      <c r="F661" s="4">
        <v>645</v>
      </c>
      <c r="G661" s="4">
        <f>'P(t,T)'!G653*$C$6*0.5+'P(t,T)'!G653-'P(t,T)'!C653</f>
        <v>6.2476443257486469E-4</v>
      </c>
      <c r="H661" s="4">
        <f>'P(t,T)'!H653*$C$6*0.5+'P(t,T)'!H653-'P(t,T)'!D653</f>
        <v>2.6575455329937991E-3</v>
      </c>
      <c r="I661" s="3">
        <f>H661/'P(t,T)'!H653</f>
        <v>2.7141200258012821E-3</v>
      </c>
      <c r="K661" s="4">
        <v>645</v>
      </c>
      <c r="L661" s="4">
        <f>'P(t,T)'!L653*$C$6*0.5+'P(t,T)'!L653-'P(t,T)'!G653</f>
        <v>1.6609280085222444E-4</v>
      </c>
      <c r="M661" s="4">
        <f>'P(t,T)'!M653*$C$6*0.5+'P(t,T)'!M653-'P(t,T)'!H653</f>
        <v>2.1397286754355482E-3</v>
      </c>
      <c r="N661" s="3">
        <f>M661/'P(t,T)'!M653</f>
        <v>2.232852239435962E-3</v>
      </c>
      <c r="O661" s="3">
        <f>N661/'P(t,T)'!N653</f>
        <v>2.284544130802103E-3</v>
      </c>
      <c r="Q661" s="4">
        <v>645</v>
      </c>
      <c r="R661" s="4">
        <f>'P(t,T)'!R653*$C$6*0.5+'P(t,T)'!R653-'P(t,T)'!L653</f>
        <v>-2.5765321470516689E-4</v>
      </c>
      <c r="S661" s="4">
        <f>'P(t,T)'!S653*$C$6*0.5+'P(t,T)'!S653-'P(t,T)'!M653</f>
        <v>1.6561831480468303E-3</v>
      </c>
      <c r="T661" s="4">
        <f>'P(t,T)'!T653*$C$6*0.5+'P(t,T)'!T653-'P(t,T)'!N653</f>
        <v>3.6158822056897577E-4</v>
      </c>
      <c r="U661" s="4">
        <f>'P(t,T)'!U653*$C$6*0.5+'P(t,T)'!U653-'P(t,T)'!O653</f>
        <v>1.3884358849145517E-3</v>
      </c>
      <c r="V661" s="3">
        <f>U661/'P(t,T)'!U653</f>
        <v>1.4197903484500173E-3</v>
      </c>
      <c r="X661" s="4">
        <v>645</v>
      </c>
      <c r="Y661" s="4">
        <f>'P(t,T)'!Y653*$C$6*0.5+'P(t,T)'!Y653-'P(t,T)'!R653</f>
        <v>-6.4763081345431406E-4</v>
      </c>
      <c r="Z661" s="4">
        <f>'P(t,T)'!Z653*$C$6*0.5+'P(t,T)'!Z653-'P(t,T)'!S653</f>
        <v>1.2060022751512189E-3</v>
      </c>
      <c r="AA661" s="4">
        <f>'P(t,T)'!AA653*$C$6*0.5+'P(t,T)'!AA653-'P(t,T)'!T653</f>
        <v>-7.3861026298804866E-5</v>
      </c>
      <c r="AB661" s="4">
        <f>'P(t,T)'!AB653*$C$6*0.5+'P(t,T)'!AB653-'P(t,T)'!U653</f>
        <v>9.1389617157799918E-4</v>
      </c>
      <c r="AC661" s="4">
        <f>'P(t,T)'!AC653*$C$6*0.5+'P(t,T)'!AC653-'P(t,T)'!V653</f>
        <v>3.0836845463979579E-3</v>
      </c>
      <c r="AD661" s="3">
        <f>AC661/'P(t,T)'!AC653</f>
        <v>3.1479928659433405E-3</v>
      </c>
      <c r="AF661" s="4">
        <v>645</v>
      </c>
      <c r="AG661" s="4">
        <f>'P(t,T)'!AG653*$C$6*0.5+'P(t,T)'!AG653-'P(t,T)'!Y653</f>
        <v>-1.0050401087439154E-3</v>
      </c>
      <c r="AH661" s="4">
        <f>'P(t,T)'!AH653*$C$6*0.5+'P(t,T)'!AH653-'P(t,T)'!Z653</f>
        <v>7.8822094594366288E-4</v>
      </c>
      <c r="AI661" s="4">
        <f>'P(t,T)'!AI653*$C$6*0.5+'P(t,T)'!AI653-'P(t,T)'!AA653</f>
        <v>-4.7502029649160171E-4</v>
      </c>
      <c r="AJ661" s="4">
        <f>'P(t,T)'!AJ653*$C$6*0.5+'P(t,T)'!AJ653-'P(t,T)'!AB653</f>
        <v>4.7397229012480224E-4</v>
      </c>
      <c r="AK661" s="4">
        <f>'P(t,T)'!AK653*$C$6*0.5+'P(t,T)'!AK653-'P(t,T)'!AC653</f>
        <v>2.5840247037962616E-3</v>
      </c>
      <c r="AL661" s="4">
        <f>'P(t,T)'!AL653*$C$6*0.5+'P(t,T)'!AL653-'P(t,T)'!AD653</f>
        <v>2.6000659956597616E-3</v>
      </c>
      <c r="AM661" s="3">
        <f>AL661/'P(t,T)'!AL653</f>
        <v>2.6555690860332456E-3</v>
      </c>
      <c r="AP661" s="4">
        <v>645</v>
      </c>
      <c r="AQ661" s="19">
        <f t="shared" si="129"/>
        <v>1.1102230246251565E-16</v>
      </c>
      <c r="AR661" s="19">
        <f t="shared" si="130"/>
        <v>9.5927354884480544E-3</v>
      </c>
      <c r="AS661" s="4">
        <f t="shared" si="131"/>
        <v>8.4476805775710595E-3</v>
      </c>
      <c r="AT661" s="4">
        <f t="shared" si="132"/>
        <v>4.7596791630158137E-3</v>
      </c>
      <c r="AU661" s="4">
        <f t="shared" si="133"/>
        <v>2.0455591372145311E-3</v>
      </c>
      <c r="AV661" s="4">
        <f t="shared" si="134"/>
        <v>5.0608484774194561E-3</v>
      </c>
      <c r="AW661" s="4">
        <f t="shared" si="135"/>
        <v>2.7763043466173531E-3</v>
      </c>
      <c r="AX661" s="4">
        <f t="shared" si="136"/>
        <v>7.0874995986442372E-3</v>
      </c>
      <c r="AY661" s="4">
        <f t="shared" si="137"/>
        <v>5.6677092501942195E-3</v>
      </c>
      <c r="AZ661" s="4">
        <f t="shared" si="138"/>
        <v>5.7480588616031017E-3</v>
      </c>
      <c r="BA661" s="4">
        <f t="shared" si="139"/>
        <v>2.6000659956597616E-3</v>
      </c>
      <c r="BB661" s="4">
        <f t="shared" si="140"/>
        <v>2.6555690860332456E-3</v>
      </c>
      <c r="BC661" s="4">
        <v>0</v>
      </c>
    </row>
    <row r="662" spans="1:55">
      <c r="A662" s="4"/>
      <c r="B662" s="4">
        <v>646</v>
      </c>
      <c r="C662" s="4">
        <f>'P(t,T)'!C654*$C$6*0.5+'P(t,T)'!C654-1</f>
        <v>1.1194669034764182E-3</v>
      </c>
      <c r="D662" s="4">
        <f>C662/'P(t,T)'!C654</f>
        <v>1.1450549108769944E-3</v>
      </c>
      <c r="E662" s="4"/>
      <c r="F662" s="4">
        <v>646</v>
      </c>
      <c r="G662" s="4">
        <f>'P(t,T)'!G654*$C$6*0.5+'P(t,T)'!G654-'P(t,T)'!C654</f>
        <v>6.2476443257486469E-4</v>
      </c>
      <c r="H662" s="4">
        <f>'P(t,T)'!H654*$C$6*0.5+'P(t,T)'!H654-'P(t,T)'!D654</f>
        <v>6.2412583475501826E-4</v>
      </c>
      <c r="I662" s="3">
        <f>H662/'P(t,T)'!H654</f>
        <v>6.3870769979926213E-4</v>
      </c>
      <c r="K662" s="4">
        <v>646</v>
      </c>
      <c r="L662" s="4">
        <f>'P(t,T)'!L654*$C$6*0.5+'P(t,T)'!L654-'P(t,T)'!G654</f>
        <v>1.6609280085222444E-4</v>
      </c>
      <c r="M662" s="4">
        <f>'P(t,T)'!M654*$C$6*0.5+'P(t,T)'!M654-'P(t,T)'!H654</f>
        <v>1.4932895348696018E-4</v>
      </c>
      <c r="N662" s="3">
        <f>M662/'P(t,T)'!M654</f>
        <v>1.5646190443774789E-4</v>
      </c>
      <c r="O662" s="3">
        <f>N662/'P(t,T)'!N654</f>
        <v>1.6075643536518348E-4</v>
      </c>
      <c r="Q662" s="4">
        <v>646</v>
      </c>
      <c r="R662" s="4">
        <f>'P(t,T)'!R654*$C$6*0.5+'P(t,T)'!R654-'P(t,T)'!L654</f>
        <v>-2.5765321470516689E-4</v>
      </c>
      <c r="S662" s="4">
        <f>'P(t,T)'!S654*$C$6*0.5+'P(t,T)'!S654-'P(t,T)'!M654</f>
        <v>-2.8944693029564483E-4</v>
      </c>
      <c r="T662" s="4">
        <f>'P(t,T)'!T654*$C$6*0.5+'P(t,T)'!T654-'P(t,T)'!N654</f>
        <v>-3.7120670510957243E-3</v>
      </c>
      <c r="U662" s="4">
        <f>'P(t,T)'!U654*$C$6*0.5+'P(t,T)'!U654-'P(t,T)'!O654</f>
        <v>-3.4017081504810198E-3</v>
      </c>
      <c r="V662" s="3">
        <f>U662/'P(t,T)'!U654</f>
        <v>-3.4952470173623905E-3</v>
      </c>
      <c r="X662" s="4">
        <v>646</v>
      </c>
      <c r="Y662" s="4">
        <f>'P(t,T)'!Y654*$C$6*0.5+'P(t,T)'!Y654-'P(t,T)'!R654</f>
        <v>-6.4763081345431406E-4</v>
      </c>
      <c r="Z662" s="4">
        <f>'P(t,T)'!Z654*$C$6*0.5+'P(t,T)'!Z654-'P(t,T)'!S654</f>
        <v>-6.9338273083330293E-4</v>
      </c>
      <c r="AA662" s="4">
        <f>'P(t,T)'!AA654*$C$6*0.5+'P(t,T)'!AA654-'P(t,T)'!T654</f>
        <v>-4.0329990895012768E-3</v>
      </c>
      <c r="AB662" s="4">
        <f>'P(t,T)'!AB654*$C$6*0.5+'P(t,T)'!AB654-'P(t,T)'!U654</f>
        <v>-3.7503138002666914E-3</v>
      </c>
      <c r="AC662" s="4">
        <f>'P(t,T)'!AC654*$C$6*0.5+'P(t,T)'!AC654-'P(t,T)'!V654</f>
        <v>-6.0342437527274306E-3</v>
      </c>
      <c r="AD662" s="3">
        <f>AC662/'P(t,T)'!AC654</f>
        <v>-6.2165923355602766E-3</v>
      </c>
      <c r="AF662" s="4">
        <v>646</v>
      </c>
      <c r="AG662" s="4">
        <f>'P(t,T)'!AG654*$C$6*0.5+'P(t,T)'!AG654-'P(t,T)'!Y654</f>
        <v>-1.0050401087439154E-3</v>
      </c>
      <c r="AH662" s="4">
        <f>'P(t,T)'!AH654*$C$6*0.5+'P(t,T)'!AH654-'P(t,T)'!Z654</f>
        <v>-1.0637051225935723E-3</v>
      </c>
      <c r="AI662" s="4">
        <f>'P(t,T)'!AI654*$C$6*0.5+'P(t,T)'!AI654-'P(t,T)'!AA654</f>
        <v>-4.3178891203434766E-3</v>
      </c>
      <c r="AJ662" s="4">
        <f>'P(t,T)'!AJ654*$C$6*0.5+'P(t,T)'!AJ654-'P(t,T)'!AB654</f>
        <v>-4.0616419558864303E-3</v>
      </c>
      <c r="AK662" s="4">
        <f>'P(t,T)'!AK654*$C$6*0.5+'P(t,T)'!AK654-'P(t,T)'!AC654</f>
        <v>-6.2860067525604135E-3</v>
      </c>
      <c r="AL662" s="4">
        <f>'P(t,T)'!AL654*$C$6*0.5+'P(t,T)'!AL654-'P(t,T)'!AD654</f>
        <v>-3.7244537834888458E-3</v>
      </c>
      <c r="AM662" s="3">
        <f>AL662/'P(t,T)'!AL654</f>
        <v>-3.8281071081058492E-3</v>
      </c>
      <c r="AP662" s="4">
        <v>646</v>
      </c>
      <c r="AQ662" s="19">
        <f t="shared" si="129"/>
        <v>1.1102230246251565E-16</v>
      </c>
      <c r="AR662" s="19">
        <f t="shared" si="130"/>
        <v>-1.2802508460354719E-4</v>
      </c>
      <c r="AS662" s="4">
        <f t="shared" si="131"/>
        <v>-1.2730799954805416E-3</v>
      </c>
      <c r="AT662" s="4">
        <f t="shared" si="132"/>
        <v>-1.1267785656703468E-2</v>
      </c>
      <c r="AU662" s="4">
        <f t="shared" si="133"/>
        <v>-1.1906493356502731E-2</v>
      </c>
      <c r="AV662" s="4">
        <f t="shared" si="134"/>
        <v>-1.1052907471268959E-2</v>
      </c>
      <c r="AW662" s="4">
        <f t="shared" si="135"/>
        <v>-1.1213663906634141E-2</v>
      </c>
      <c r="AX662" s="4">
        <f t="shared" si="136"/>
        <v>-1.5815497522650233E-2</v>
      </c>
      <c r="AY662" s="4">
        <f t="shared" si="137"/>
        <v>-1.2320250505287844E-2</v>
      </c>
      <c r="AZ662" s="4">
        <f t="shared" si="138"/>
        <v>-9.9410461190491232E-3</v>
      </c>
      <c r="BA662" s="4">
        <f t="shared" si="139"/>
        <v>-3.7244537834888458E-3</v>
      </c>
      <c r="BB662" s="4">
        <f t="shared" si="140"/>
        <v>-3.8281071081058492E-3</v>
      </c>
      <c r="BC662" s="4">
        <v>0</v>
      </c>
    </row>
    <row r="663" spans="1:55">
      <c r="A663" s="4"/>
      <c r="B663" s="4">
        <v>647</v>
      </c>
      <c r="C663" s="4">
        <f>'P(t,T)'!C655*$C$6*0.5+'P(t,T)'!C655-1</f>
        <v>1.1194669034764182E-3</v>
      </c>
      <c r="D663" s="4">
        <f>C663/'P(t,T)'!C655</f>
        <v>1.1450549108769944E-3</v>
      </c>
      <c r="E663" s="4"/>
      <c r="F663" s="4">
        <v>647</v>
      </c>
      <c r="G663" s="4">
        <f>'P(t,T)'!G655*$C$6*0.5+'P(t,T)'!G655-'P(t,T)'!C655</f>
        <v>6.2476443257486469E-4</v>
      </c>
      <c r="H663" s="4">
        <f>'P(t,T)'!H655*$C$6*0.5+'P(t,T)'!H655-'P(t,T)'!D655</f>
        <v>1.5724570365827084E-4</v>
      </c>
      <c r="I663" s="3">
        <f>H663/'P(t,T)'!H655</f>
        <v>1.6099465745186679E-4</v>
      </c>
      <c r="K663" s="4">
        <v>647</v>
      </c>
      <c r="L663" s="4">
        <f>'P(t,T)'!L655*$C$6*0.5+'P(t,T)'!L655-'P(t,T)'!G655</f>
        <v>1.6609280085222444E-4</v>
      </c>
      <c r="M663" s="4">
        <f>'P(t,T)'!M655*$C$6*0.5+'P(t,T)'!M655-'P(t,T)'!H655</f>
        <v>-3.0653420243731411E-4</v>
      </c>
      <c r="N663" s="3">
        <f>M663/'P(t,T)'!M655</f>
        <v>-3.2147625349115565E-4</v>
      </c>
      <c r="O663" s="3">
        <f>N663/'P(t,T)'!N655</f>
        <v>-3.298519099669651E-4</v>
      </c>
      <c r="Q663" s="4">
        <v>647</v>
      </c>
      <c r="R663" s="4">
        <f>'P(t,T)'!R655*$C$6*0.5+'P(t,T)'!R655-'P(t,T)'!L655</f>
        <v>-2.5765321470516689E-4</v>
      </c>
      <c r="S663" s="4">
        <f>'P(t,T)'!S655*$C$6*0.5+'P(t,T)'!S655-'P(t,T)'!M655</f>
        <v>-7.3394406875204599E-4</v>
      </c>
      <c r="T663" s="4">
        <f>'P(t,T)'!T655*$C$6*0.5+'P(t,T)'!T655-'P(t,T)'!N655</f>
        <v>-2.3980166830345206E-3</v>
      </c>
      <c r="U663" s="4">
        <f>'P(t,T)'!U655*$C$6*0.5+'P(t,T)'!U655-'P(t,T)'!O655</f>
        <v>-7.3552559050327204E-4</v>
      </c>
      <c r="V663" s="3">
        <f>U663/'P(t,T)'!U655</f>
        <v>-7.5373433853939871E-4</v>
      </c>
      <c r="X663" s="4">
        <v>647</v>
      </c>
      <c r="Y663" s="4">
        <f>'P(t,T)'!Y655*$C$6*0.5+'P(t,T)'!Y655-'P(t,T)'!R655</f>
        <v>-6.4763081345431406E-4</v>
      </c>
      <c r="Z663" s="4">
        <f>'P(t,T)'!Z655*$C$6*0.5+'P(t,T)'!Z655-'P(t,T)'!S655</f>
        <v>-1.1262288232979367E-3</v>
      </c>
      <c r="AA663" s="4">
        <f>'P(t,T)'!AA655*$C$6*0.5+'P(t,T)'!AA655-'P(t,T)'!T655</f>
        <v>-2.7595349795899171E-3</v>
      </c>
      <c r="AB663" s="4">
        <f>'P(t,T)'!AB655*$C$6*0.5+'P(t,T)'!AB655-'P(t,T)'!U655</f>
        <v>-1.1597534609258942E-3</v>
      </c>
      <c r="AC663" s="4">
        <f>'P(t,T)'!AC655*$C$6*0.5+'P(t,T)'!AC655-'P(t,T)'!V655</f>
        <v>-3.6884203943610139E-4</v>
      </c>
      <c r="AD663" s="3">
        <f>AC663/'P(t,T)'!AC655</f>
        <v>-3.7783448366637536E-4</v>
      </c>
      <c r="AF663" s="4">
        <v>647</v>
      </c>
      <c r="AG663" s="4">
        <f>'P(t,T)'!AG655*$C$6*0.5+'P(t,T)'!AG655-'P(t,T)'!Y655</f>
        <v>-1.0050401087439154E-3</v>
      </c>
      <c r="AH663" s="4">
        <f>'P(t,T)'!AH655*$C$6*0.5+'P(t,T)'!AH655-'P(t,T)'!Z655</f>
        <v>-1.4846758687016015E-3</v>
      </c>
      <c r="AI663" s="4">
        <f>'P(t,T)'!AI655*$C$6*0.5+'P(t,T)'!AI655-'P(t,T)'!AA655</f>
        <v>-3.0853750594347362E-3</v>
      </c>
      <c r="AJ663" s="4">
        <f>'P(t,T)'!AJ655*$C$6*0.5+'P(t,T)'!AJ655-'P(t,T)'!AB655</f>
        <v>-1.5478969198282622E-3</v>
      </c>
      <c r="AK663" s="4">
        <f>'P(t,T)'!AK655*$C$6*0.5+'P(t,T)'!AK655-'P(t,T)'!AC655</f>
        <v>-7.9372809702693559E-4</v>
      </c>
      <c r="AL663" s="4">
        <f>'P(t,T)'!AL655*$C$6*0.5+'P(t,T)'!AL655-'P(t,T)'!AD655</f>
        <v>3.3445510737704076E-3</v>
      </c>
      <c r="AM663" s="3">
        <f>AL663/'P(t,T)'!AL655</f>
        <v>3.4134118946815332E-3</v>
      </c>
      <c r="AP663" s="4">
        <v>647</v>
      </c>
      <c r="AQ663" s="19">
        <f t="shared" si="129"/>
        <v>1.1102230246251565E-16</v>
      </c>
      <c r="AR663" s="19">
        <f t="shared" si="130"/>
        <v>-2.349082348653633E-3</v>
      </c>
      <c r="AS663" s="4">
        <f t="shared" si="131"/>
        <v>-3.4941372595306275E-3</v>
      </c>
      <c r="AT663" s="4">
        <f t="shared" si="132"/>
        <v>-8.4034083180984619E-3</v>
      </c>
      <c r="AU663" s="4">
        <f t="shared" si="133"/>
        <v>-8.5644029755503302E-3</v>
      </c>
      <c r="AV663" s="4">
        <f t="shared" si="134"/>
        <v>-3.7730278812243933E-3</v>
      </c>
      <c r="AW663" s="4">
        <f t="shared" si="135"/>
        <v>-3.4431759712574284E-3</v>
      </c>
      <c r="AX663" s="4">
        <f t="shared" si="136"/>
        <v>-1.9163044750024356E-3</v>
      </c>
      <c r="AY663" s="4">
        <f t="shared" si="137"/>
        <v>-1.162570136463037E-3</v>
      </c>
      <c r="AZ663" s="4">
        <f t="shared" si="138"/>
        <v>2.9667165901040324E-3</v>
      </c>
      <c r="BA663" s="4">
        <f t="shared" si="139"/>
        <v>3.3445510737704076E-3</v>
      </c>
      <c r="BB663" s="4">
        <f t="shared" si="140"/>
        <v>3.4134118946815332E-3</v>
      </c>
      <c r="BC663" s="4">
        <v>0</v>
      </c>
    </row>
    <row r="664" spans="1:55">
      <c r="A664" s="4"/>
      <c r="B664" s="4">
        <v>648</v>
      </c>
      <c r="C664" s="4">
        <f>'P(t,T)'!C656*$C$6*0.5+'P(t,T)'!C656-1</f>
        <v>1.1194669034764182E-3</v>
      </c>
      <c r="D664" s="4">
        <f>C664/'P(t,T)'!C656</f>
        <v>1.1450549108769944E-3</v>
      </c>
      <c r="E664" s="4"/>
      <c r="F664" s="4">
        <v>648</v>
      </c>
      <c r="G664" s="4">
        <f>'P(t,T)'!G656*$C$6*0.5+'P(t,T)'!G656-'P(t,T)'!C656</f>
        <v>6.2476443257486469E-4</v>
      </c>
      <c r="H664" s="4">
        <f>'P(t,T)'!H656*$C$6*0.5+'P(t,T)'!H656-'P(t,T)'!D656</f>
        <v>-4.5234380684426867E-3</v>
      </c>
      <c r="I664" s="3">
        <f>H664/'P(t,T)'!H656</f>
        <v>-4.6530591260288056E-3</v>
      </c>
      <c r="K664" s="4">
        <v>648</v>
      </c>
      <c r="L664" s="4">
        <f>'P(t,T)'!L656*$C$6*0.5+'P(t,T)'!L656-'P(t,T)'!G656</f>
        <v>1.6609280085222444E-4</v>
      </c>
      <c r="M664" s="4">
        <f>'P(t,T)'!M656*$C$6*0.5+'P(t,T)'!M656-'P(t,T)'!H656</f>
        <v>-4.8532495564511668E-3</v>
      </c>
      <c r="N664" s="3">
        <f>M664/'P(t,T)'!M656</f>
        <v>-5.1377985924053026E-3</v>
      </c>
      <c r="O664" s="3">
        <f>N664/'P(t,T)'!N656</f>
        <v>-5.2862925636510162E-3</v>
      </c>
      <c r="Q664" s="4">
        <v>648</v>
      </c>
      <c r="R664" s="4">
        <f>'P(t,T)'!R656*$C$6*0.5+'P(t,T)'!R656-'P(t,T)'!L656</f>
        <v>-2.5765321470516689E-4</v>
      </c>
      <c r="S664" s="4">
        <f>'P(t,T)'!S656*$C$6*0.5+'P(t,T)'!S656-'P(t,T)'!M656</f>
        <v>-5.1444439471175496E-3</v>
      </c>
      <c r="T664" s="4">
        <f>'P(t,T)'!T656*$C$6*0.5+'P(t,T)'!T656-'P(t,T)'!N656</f>
        <v>-5.0754958903365122E-3</v>
      </c>
      <c r="U664" s="4">
        <f>'P(t,T)'!U656*$C$6*0.5+'P(t,T)'!U656-'P(t,T)'!O656</f>
        <v>-4.5728103770035222E-3</v>
      </c>
      <c r="V664" s="3">
        <f>U664/'P(t,T)'!U656</f>
        <v>-4.7040795258770874E-3</v>
      </c>
      <c r="X664" s="4">
        <v>648</v>
      </c>
      <c r="Y664" s="4">
        <f>'P(t,T)'!Y656*$C$6*0.5+'P(t,T)'!Y656-'P(t,T)'!R656</f>
        <v>-6.4763081345431406E-4</v>
      </c>
      <c r="Z664" s="4">
        <f>'P(t,T)'!Z656*$C$6*0.5+'P(t,T)'!Z656-'P(t,T)'!S656</f>
        <v>-5.398916918073704E-3</v>
      </c>
      <c r="AA664" s="4">
        <f>'P(t,T)'!AA656*$C$6*0.5+'P(t,T)'!AA656-'P(t,T)'!T656</f>
        <v>-5.3506252265963505E-3</v>
      </c>
      <c r="AB664" s="4">
        <f>'P(t,T)'!AB656*$C$6*0.5+'P(t,T)'!AB656-'P(t,T)'!U656</f>
        <v>-4.8838129613136827E-3</v>
      </c>
      <c r="AC664" s="4">
        <f>'P(t,T)'!AC656*$C$6*0.5+'P(t,T)'!AC656-'P(t,T)'!V656</f>
        <v>-4.2966181018282423E-3</v>
      </c>
      <c r="AD664" s="3">
        <f>AC664/'P(t,T)'!AC656</f>
        <v>-4.4187327249497659E-3</v>
      </c>
      <c r="AF664" s="4">
        <v>648</v>
      </c>
      <c r="AG664" s="4">
        <f>'P(t,T)'!AG656*$C$6*0.5+'P(t,T)'!AG656-'P(t,T)'!Y656</f>
        <v>-1.0050401087439154E-3</v>
      </c>
      <c r="AH664" s="4">
        <f>'P(t,T)'!AH656*$C$6*0.5+'P(t,T)'!AH656-'P(t,T)'!Z656</f>
        <v>-5.6185659144371014E-3</v>
      </c>
      <c r="AI664" s="4">
        <f>'P(t,T)'!AI656*$C$6*0.5+'P(t,T)'!AI656-'P(t,T)'!AA656</f>
        <v>-5.5895590888626057E-3</v>
      </c>
      <c r="AJ664" s="4">
        <f>'P(t,T)'!AJ656*$C$6*0.5+'P(t,T)'!AJ656-'P(t,T)'!AB656</f>
        <v>-5.1572683694559585E-3</v>
      </c>
      <c r="AK664" s="4">
        <f>'P(t,T)'!AK656*$C$6*0.5+'P(t,T)'!AK656-'P(t,T)'!AC656</f>
        <v>-4.6081414440565238E-3</v>
      </c>
      <c r="AL664" s="4">
        <f>'P(t,T)'!AL656*$C$6*0.5+'P(t,T)'!AL656-'P(t,T)'!AD656</f>
        <v>-8.0790340473740896E-3</v>
      </c>
      <c r="AM664" s="3">
        <f>AL664/'P(t,T)'!AL656</f>
        <v>-8.3403318341938003E-3</v>
      </c>
      <c r="AP664" s="4">
        <v>648</v>
      </c>
      <c r="AQ664" s="19">
        <f t="shared" si="129"/>
        <v>1.1102230246251565E-16</v>
      </c>
      <c r="AR664" s="19">
        <f t="shared" si="130"/>
        <v>-2.4393559493645214E-2</v>
      </c>
      <c r="AS664" s="4">
        <f t="shared" si="131"/>
        <v>-2.5538614404522209E-2</v>
      </c>
      <c r="AT664" s="4">
        <f t="shared" si="132"/>
        <v>-2.5806537924229576E-2</v>
      </c>
      <c r="AU664" s="4">
        <f t="shared" si="133"/>
        <v>-2.1153478798200773E-2</v>
      </c>
      <c r="AV664" s="4">
        <f t="shared" si="134"/>
        <v>-1.990018427142418E-2</v>
      </c>
      <c r="AW664" s="4">
        <f t="shared" si="135"/>
        <v>-1.4613891707773163E-2</v>
      </c>
      <c r="AX664" s="4">
        <f t="shared" si="136"/>
        <v>-1.3608839071761854E-2</v>
      </c>
      <c r="AY664" s="4">
        <f t="shared" si="137"/>
        <v>-8.9047595458847661E-3</v>
      </c>
      <c r="AZ664" s="4">
        <f t="shared" si="138"/>
        <v>-1.2497766772323855E-2</v>
      </c>
      <c r="BA664" s="4">
        <f t="shared" si="139"/>
        <v>-8.0790340473740896E-3</v>
      </c>
      <c r="BB664" s="4">
        <f t="shared" si="140"/>
        <v>-8.3403318341938003E-3</v>
      </c>
      <c r="BC664" s="4">
        <v>0</v>
      </c>
    </row>
    <row r="665" spans="1:55">
      <c r="A665" s="4"/>
      <c r="B665" s="4">
        <v>649</v>
      </c>
      <c r="C665" s="4">
        <f>'P(t,T)'!C657*$C$6*0.5+'P(t,T)'!C657-1</f>
        <v>1.1194669034764182E-3</v>
      </c>
      <c r="D665" s="4">
        <f>C665/'P(t,T)'!C657</f>
        <v>1.1450549108769944E-3</v>
      </c>
      <c r="E665" s="4"/>
      <c r="F665" s="4">
        <v>649</v>
      </c>
      <c r="G665" s="4">
        <f>'P(t,T)'!G657*$C$6*0.5+'P(t,T)'!G657-'P(t,T)'!C657</f>
        <v>6.2476443257486469E-4</v>
      </c>
      <c r="H665" s="4">
        <f>'P(t,T)'!H657*$C$6*0.5+'P(t,T)'!H657-'P(t,T)'!D657</f>
        <v>1.2041376997007358E-3</v>
      </c>
      <c r="I665" s="3">
        <f>H665/'P(t,T)'!H657</f>
        <v>1.2315568938446471E-3</v>
      </c>
      <c r="K665" s="4">
        <v>649</v>
      </c>
      <c r="L665" s="4">
        <f>'P(t,T)'!L657*$C$6*0.5+'P(t,T)'!L657-'P(t,T)'!G657</f>
        <v>1.6609280085222444E-4</v>
      </c>
      <c r="M665" s="4">
        <f>'P(t,T)'!M657*$C$6*0.5+'P(t,T)'!M657-'P(t,T)'!H657</f>
        <v>7.1624697022054651E-4</v>
      </c>
      <c r="N665" s="3">
        <f>M665/'P(t,T)'!M657</f>
        <v>7.4959047036414885E-4</v>
      </c>
      <c r="O665" s="3">
        <f>N665/'P(t,T)'!N657</f>
        <v>7.647318677821487E-4</v>
      </c>
      <c r="Q665" s="4">
        <v>649</v>
      </c>
      <c r="R665" s="4">
        <f>'P(t,T)'!R657*$C$6*0.5+'P(t,T)'!R657-'P(t,T)'!L657</f>
        <v>-2.5765321470516689E-4</v>
      </c>
      <c r="S665" s="4">
        <f>'P(t,T)'!S657*$C$6*0.5+'P(t,T)'!S657-'P(t,T)'!M657</f>
        <v>2.6391537142245181E-4</v>
      </c>
      <c r="T665" s="4">
        <f>'P(t,T)'!T657*$C$6*0.5+'P(t,T)'!T657-'P(t,T)'!N657</f>
        <v>3.1990310223032337E-3</v>
      </c>
      <c r="U665" s="4">
        <f>'P(t,T)'!U657*$C$6*0.5+'P(t,T)'!U657-'P(t,T)'!O657</f>
        <v>8.0524263421353215E-3</v>
      </c>
      <c r="V665" s="3">
        <f>U665/'P(t,T)'!U657</f>
        <v>8.1798361282092256E-3</v>
      </c>
      <c r="X665" s="4">
        <v>649</v>
      </c>
      <c r="Y665" s="4">
        <f>'P(t,T)'!Y657*$C$6*0.5+'P(t,T)'!Y657-'P(t,T)'!R657</f>
        <v>-6.4763081345431406E-4</v>
      </c>
      <c r="Z665" s="4">
        <f>'P(t,T)'!Z657*$C$6*0.5+'P(t,T)'!Z657-'P(t,T)'!S657</f>
        <v>-1.5395897088110733E-4</v>
      </c>
      <c r="AA665" s="4">
        <f>'P(t,T)'!AA657*$C$6*0.5+'P(t,T)'!AA657-'P(t,T)'!T657</f>
        <v>2.703420870637685E-3</v>
      </c>
      <c r="AB665" s="4">
        <f>'P(t,T)'!AB657*$C$6*0.5+'P(t,T)'!AB657-'P(t,T)'!U657</f>
        <v>7.4771959754270645E-3</v>
      </c>
      <c r="AC665" s="4">
        <f>'P(t,T)'!AC657*$C$6*0.5+'P(t,T)'!AC657-'P(t,T)'!V657</f>
        <v>9.8899085632728756E-3</v>
      </c>
      <c r="AD665" s="3">
        <f>AC665/'P(t,T)'!AC657</f>
        <v>1.0028112687295849E-2</v>
      </c>
      <c r="AF665" s="4">
        <v>649</v>
      </c>
      <c r="AG665" s="4">
        <f>'P(t,T)'!AG657*$C$6*0.5+'P(t,T)'!AG657-'P(t,T)'!Y657</f>
        <v>-1.0050401087439154E-3</v>
      </c>
      <c r="AH665" s="4">
        <f>'P(t,T)'!AH657*$C$6*0.5+'P(t,T)'!AH657-'P(t,T)'!Z657</f>
        <v>-5.3852757701389198E-4</v>
      </c>
      <c r="AI665" s="4">
        <f>'P(t,T)'!AI657*$C$6*0.5+'P(t,T)'!AI657-'P(t,T)'!AA657</f>
        <v>2.2399070888788897E-3</v>
      </c>
      <c r="AJ665" s="4">
        <f>'P(t,T)'!AJ657*$C$6*0.5+'P(t,T)'!AJ657-'P(t,T)'!AB657</f>
        <v>6.9296301577496111E-3</v>
      </c>
      <c r="AK665" s="4">
        <f>'P(t,T)'!AK657*$C$6*0.5+'P(t,T)'!AK657-'P(t,T)'!AC657</f>
        <v>9.3109979726397896E-3</v>
      </c>
      <c r="AL665" s="4">
        <f>'P(t,T)'!AL657*$C$6*0.5+'P(t,T)'!AL657-'P(t,T)'!AD657</f>
        <v>1.2992188816445038E-2</v>
      </c>
      <c r="AM665" s="3">
        <f>AL665/'P(t,T)'!AL657</f>
        <v>1.3133400516225717E-2</v>
      </c>
      <c r="AP665" s="4">
        <v>649</v>
      </c>
      <c r="AQ665" s="19">
        <f t="shared" si="129"/>
        <v>1.1102230246251565E-16</v>
      </c>
      <c r="AR665" s="19">
        <f t="shared" si="130"/>
        <v>2.6368684043257293E-3</v>
      </c>
      <c r="AS665" s="4">
        <f t="shared" si="131"/>
        <v>1.4918134934487348E-3</v>
      </c>
      <c r="AT665" s="4">
        <f t="shared" si="132"/>
        <v>1.0123506346028604E-2</v>
      </c>
      <c r="AU665" s="4">
        <f t="shared" si="133"/>
        <v>8.8919494521839566E-3</v>
      </c>
      <c r="AV665" s="4">
        <f t="shared" si="134"/>
        <v>2.3223984343094146E-2</v>
      </c>
      <c r="AW665" s="4">
        <f t="shared" si="135"/>
        <v>2.2459252475311997E-2</v>
      </c>
      <c r="AX665" s="4">
        <f t="shared" si="136"/>
        <v>2.7380742664121889E-2</v>
      </c>
      <c r="AY665" s="4">
        <f t="shared" si="137"/>
        <v>1.9200906535912665E-2</v>
      </c>
      <c r="AZ665" s="4">
        <f t="shared" si="138"/>
        <v>2.3020301503740889E-2</v>
      </c>
      <c r="BA665" s="4">
        <f t="shared" si="139"/>
        <v>1.2992188816445038E-2</v>
      </c>
      <c r="BB665" s="4">
        <f t="shared" si="140"/>
        <v>1.3133400516225717E-2</v>
      </c>
      <c r="BC665" s="4">
        <v>0</v>
      </c>
    </row>
    <row r="666" spans="1:55">
      <c r="A666" s="4"/>
      <c r="B666" s="4">
        <v>650</v>
      </c>
      <c r="C666" s="4">
        <f>'P(t,T)'!C658*$C$6*0.5+'P(t,T)'!C658-1</f>
        <v>1.1194669034764182E-3</v>
      </c>
      <c r="D666" s="4">
        <f>C666/'P(t,T)'!C658</f>
        <v>1.1450549108769944E-3</v>
      </c>
      <c r="E666" s="4"/>
      <c r="F666" s="4">
        <v>650</v>
      </c>
      <c r="G666" s="4">
        <f>'P(t,T)'!G658*$C$6*0.5+'P(t,T)'!G658-'P(t,T)'!C658</f>
        <v>6.2476443257486469E-4</v>
      </c>
      <c r="H666" s="4">
        <f>'P(t,T)'!H658*$C$6*0.5+'P(t,T)'!H658-'P(t,T)'!D658</f>
        <v>1.9065312958450598E-3</v>
      </c>
      <c r="I666" s="3">
        <f>H666/'P(t,T)'!H658</f>
        <v>1.9485775407747385E-3</v>
      </c>
      <c r="K666" s="4">
        <v>650</v>
      </c>
      <c r="L666" s="4">
        <f>'P(t,T)'!L658*$C$6*0.5+'P(t,T)'!L658-'P(t,T)'!G658</f>
        <v>1.6609280085222444E-4</v>
      </c>
      <c r="M666" s="4">
        <f>'P(t,T)'!M658*$C$6*0.5+'P(t,T)'!M658-'P(t,T)'!H658</f>
        <v>1.40366315923246E-3</v>
      </c>
      <c r="N666" s="3">
        <f>M666/'P(t,T)'!M658</f>
        <v>1.4669490032335143E-3</v>
      </c>
      <c r="O666" s="3">
        <f>N666/'P(t,T)'!N658</f>
        <v>1.5053848773608494E-3</v>
      </c>
      <c r="Q666" s="4">
        <v>650</v>
      </c>
      <c r="R666" s="4">
        <f>'P(t,T)'!R658*$C$6*0.5+'P(t,T)'!R658-'P(t,T)'!L658</f>
        <v>-2.5765321470516689E-4</v>
      </c>
      <c r="S666" s="4">
        <f>'P(t,T)'!S658*$C$6*0.5+'P(t,T)'!S658-'P(t,T)'!M658</f>
        <v>9.3575443197857489E-4</v>
      </c>
      <c r="T666" s="4">
        <f>'P(t,T)'!T658*$C$6*0.5+'P(t,T)'!T658-'P(t,T)'!N658</f>
        <v>-2.5373924765341727E-3</v>
      </c>
      <c r="U666" s="4">
        <f>'P(t,T)'!U658*$C$6*0.5+'P(t,T)'!U658-'P(t,T)'!O658</f>
        <v>-2.7084968256894104E-3</v>
      </c>
      <c r="V666" s="3">
        <f>U666/'P(t,T)'!U658</f>
        <v>-2.7810396047526602E-3</v>
      </c>
      <c r="X666" s="4">
        <v>650</v>
      </c>
      <c r="Y666" s="4">
        <f>'P(t,T)'!Y658*$C$6*0.5+'P(t,T)'!Y658-'P(t,T)'!R658</f>
        <v>-6.4763081345431406E-4</v>
      </c>
      <c r="Z666" s="4">
        <f>'P(t,T)'!Z658*$C$6*0.5+'P(t,T)'!Z658-'P(t,T)'!S658</f>
        <v>5.0179812973938365E-4</v>
      </c>
      <c r="AA666" s="4">
        <f>'P(t,T)'!AA658*$C$6*0.5+'P(t,T)'!AA658-'P(t,T)'!T658</f>
        <v>-2.8947710715661046E-3</v>
      </c>
      <c r="AB666" s="4">
        <f>'P(t,T)'!AB658*$C$6*0.5+'P(t,T)'!AB658-'P(t,T)'!U658</f>
        <v>-3.0780993846702964E-3</v>
      </c>
      <c r="AC666" s="4">
        <f>'P(t,T)'!AC658*$C$6*0.5+'P(t,T)'!AC658-'P(t,T)'!V658</f>
        <v>-3.3602251395425942E-4</v>
      </c>
      <c r="AD666" s="3">
        <f>AC666/'P(t,T)'!AC658</f>
        <v>-3.4420351068822826E-4</v>
      </c>
      <c r="AF666" s="4">
        <v>650</v>
      </c>
      <c r="AG666" s="4">
        <f>'P(t,T)'!AG658*$C$6*0.5+'P(t,T)'!AG658-'P(t,T)'!Y658</f>
        <v>-1.0050401087439154E-3</v>
      </c>
      <c r="AH666" s="4">
        <f>'P(t,T)'!AH658*$C$6*0.5+'P(t,T)'!AH658-'P(t,T)'!Z658</f>
        <v>1.0073320581216461E-4</v>
      </c>
      <c r="AI666" s="4">
        <f>'P(t,T)'!AI658*$C$6*0.5+'P(t,T)'!AI658-'P(t,T)'!AA658</f>
        <v>-3.2164232665036208E-3</v>
      </c>
      <c r="AJ666" s="4">
        <f>'P(t,T)'!AJ658*$C$6*0.5+'P(t,T)'!AJ658-'P(t,T)'!AB658</f>
        <v>-3.4106596642164977E-3</v>
      </c>
      <c r="AK666" s="4">
        <f>'P(t,T)'!AK658*$C$6*0.5+'P(t,T)'!AK658-'P(t,T)'!AC658</f>
        <v>-7.6172892071868503E-4</v>
      </c>
      <c r="AL666" s="4">
        <f>'P(t,T)'!AL658*$C$6*0.5+'P(t,T)'!AL658-'P(t,T)'!AD658</f>
        <v>-7.7956431005954396E-4</v>
      </c>
      <c r="AM666" s="3">
        <f>AL666/'P(t,T)'!AL658</f>
        <v>-7.988984935817726E-4</v>
      </c>
      <c r="AP666" s="4">
        <v>650</v>
      </c>
      <c r="AQ666" s="19">
        <f t="shared" si="129"/>
        <v>1.1102230246251565E-16</v>
      </c>
      <c r="AR666" s="19">
        <f t="shared" si="130"/>
        <v>5.9935351334846378E-3</v>
      </c>
      <c r="AS666" s="4">
        <f t="shared" si="131"/>
        <v>4.8484802226076429E-3</v>
      </c>
      <c r="AT666" s="4">
        <f t="shared" si="132"/>
        <v>-5.2330602705956452E-3</v>
      </c>
      <c r="AU666" s="4">
        <f t="shared" si="133"/>
        <v>-7.1816378113703835E-3</v>
      </c>
      <c r="AV666" s="4">
        <f t="shared" si="134"/>
        <v>-7.6918709972153554E-3</v>
      </c>
      <c r="AW666" s="4">
        <f t="shared" si="135"/>
        <v>-9.1972558745762045E-3</v>
      </c>
      <c r="AX666" s="4">
        <f t="shared" si="136"/>
        <v>-3.8787910394256046E-3</v>
      </c>
      <c r="AY666" s="4">
        <f t="shared" si="137"/>
        <v>-1.0977514346729444E-3</v>
      </c>
      <c r="AZ666" s="4">
        <f t="shared" si="138"/>
        <v>-1.1237678207477722E-3</v>
      </c>
      <c r="BA666" s="4">
        <f t="shared" si="139"/>
        <v>-7.7956431005954396E-4</v>
      </c>
      <c r="BB666" s="4">
        <f t="shared" si="140"/>
        <v>-7.988984935817726E-4</v>
      </c>
      <c r="BC666" s="4">
        <v>0</v>
      </c>
    </row>
    <row r="667" spans="1:55">
      <c r="A667" s="4"/>
      <c r="B667" s="4">
        <v>651</v>
      </c>
      <c r="C667" s="4">
        <f>'P(t,T)'!C659*$C$6*0.5+'P(t,T)'!C659-1</f>
        <v>1.1194669034764182E-3</v>
      </c>
      <c r="D667" s="4">
        <f>C667/'P(t,T)'!C659</f>
        <v>1.1450549108769944E-3</v>
      </c>
      <c r="E667" s="4"/>
      <c r="F667" s="4">
        <v>651</v>
      </c>
      <c r="G667" s="4">
        <f>'P(t,T)'!G659*$C$6*0.5+'P(t,T)'!G659-'P(t,T)'!C659</f>
        <v>6.2476443257486469E-4</v>
      </c>
      <c r="H667" s="4">
        <f>'P(t,T)'!H659*$C$6*0.5+'P(t,T)'!H659-'P(t,T)'!D659</f>
        <v>-1.304466387200609E-3</v>
      </c>
      <c r="I667" s="3">
        <f>H667/'P(t,T)'!H659</f>
        <v>-1.3375214234168872E-3</v>
      </c>
      <c r="K667" s="4">
        <v>651</v>
      </c>
      <c r="L667" s="4">
        <f>'P(t,T)'!L659*$C$6*0.5+'P(t,T)'!L659-'P(t,T)'!G659</f>
        <v>1.6609280085222444E-4</v>
      </c>
      <c r="M667" s="4">
        <f>'P(t,T)'!M659*$C$6*0.5+'P(t,T)'!M659-'P(t,T)'!H659</f>
        <v>-1.7310025862071754E-3</v>
      </c>
      <c r="N667" s="3">
        <f>M667/'P(t,T)'!M659</f>
        <v>-1.8206984890791205E-3</v>
      </c>
      <c r="O667" s="3">
        <f>N667/'P(t,T)'!N659</f>
        <v>-1.8677728928005179E-3</v>
      </c>
      <c r="Q667" s="4">
        <v>651</v>
      </c>
      <c r="R667" s="4">
        <f>'P(t,T)'!R659*$C$6*0.5+'P(t,T)'!R659-'P(t,T)'!L659</f>
        <v>-2.5765321470516689E-4</v>
      </c>
      <c r="S667" s="4">
        <f>'P(t,T)'!S659*$C$6*0.5+'P(t,T)'!S659-'P(t,T)'!M659</f>
        <v>-2.1202138339824206E-3</v>
      </c>
      <c r="T667" s="4">
        <f>'P(t,T)'!T659*$C$6*0.5+'P(t,T)'!T659-'P(t,T)'!N659</f>
        <v>-2.2102310365555988E-3</v>
      </c>
      <c r="U667" s="4">
        <f>'P(t,T)'!U659*$C$6*0.5+'P(t,T)'!U659-'P(t,T)'!O659</f>
        <v>-1.2250995584243141E-3</v>
      </c>
      <c r="V667" s="3">
        <f>U667/'P(t,T)'!U659</f>
        <v>-1.2560436294317379E-3</v>
      </c>
      <c r="X667" s="4">
        <v>651</v>
      </c>
      <c r="Y667" s="4">
        <f>'P(t,T)'!Y659*$C$6*0.5+'P(t,T)'!Y659-'P(t,T)'!R659</f>
        <v>-6.4763081345431406E-4</v>
      </c>
      <c r="Z667" s="4">
        <f>'P(t,T)'!Z659*$C$6*0.5+'P(t,T)'!Z659-'P(t,T)'!S659</f>
        <v>-2.4735472207465525E-3</v>
      </c>
      <c r="AA667" s="4">
        <f>'P(t,T)'!AA659*$C$6*0.5+'P(t,T)'!AA659-'P(t,T)'!T659</f>
        <v>-2.5772650292014143E-3</v>
      </c>
      <c r="AB667" s="4">
        <f>'P(t,T)'!AB659*$C$6*0.5+'P(t,T)'!AB659-'P(t,T)'!U659</f>
        <v>-1.6364815680469658E-3</v>
      </c>
      <c r="AC667" s="4">
        <f>'P(t,T)'!AC659*$C$6*0.5+'P(t,T)'!AC659-'P(t,T)'!V659</f>
        <v>-2.7261267758729169E-3</v>
      </c>
      <c r="AD667" s="3">
        <f>AC667/'P(t,T)'!AC659</f>
        <v>-2.7991912287359914E-3</v>
      </c>
      <c r="AF667" s="4">
        <v>651</v>
      </c>
      <c r="AG667" s="4">
        <f>'P(t,T)'!AG659*$C$6*0.5+'P(t,T)'!AG659-'P(t,T)'!Y659</f>
        <v>-1.0050401087439154E-3</v>
      </c>
      <c r="AH667" s="4">
        <f>'P(t,T)'!AH659*$C$6*0.5+'P(t,T)'!AH659-'P(t,T)'!Z659</f>
        <v>-2.7924811134075744E-3</v>
      </c>
      <c r="AI667" s="4">
        <f>'P(t,T)'!AI659*$C$6*0.5+'P(t,T)'!AI659-'P(t,T)'!AA659</f>
        <v>-2.9086892267899955E-3</v>
      </c>
      <c r="AJ667" s="4">
        <f>'P(t,T)'!AJ659*$C$6*0.5+'P(t,T)'!AJ659-'P(t,T)'!AB659</f>
        <v>-2.0115031674237116E-3</v>
      </c>
      <c r="AK667" s="4">
        <f>'P(t,T)'!AK659*$C$6*0.5+'P(t,T)'!AK659-'P(t,T)'!AC659</f>
        <v>-3.0865910482861247E-3</v>
      </c>
      <c r="AL667" s="4">
        <f>'P(t,T)'!AL659*$C$6*0.5+'P(t,T)'!AL659-'P(t,T)'!AD659</f>
        <v>-5.8304712286785243E-3</v>
      </c>
      <c r="AM667" s="3">
        <f>AL667/'P(t,T)'!AL659</f>
        <v>-6.0054308463573331E-3</v>
      </c>
      <c r="AP667" s="4">
        <v>651</v>
      </c>
      <c r="AQ667" s="19">
        <f t="shared" si="129"/>
        <v>1.1102230246251565E-16</v>
      </c>
      <c r="AR667" s="19">
        <f t="shared" si="130"/>
        <v>-9.2766562306673371E-3</v>
      </c>
      <c r="AS667" s="4">
        <f t="shared" si="131"/>
        <v>-1.0421711141544332E-2</v>
      </c>
      <c r="AT667" s="4">
        <f t="shared" si="132"/>
        <v>-1.0854405205043017E-2</v>
      </c>
      <c r="AU667" s="4">
        <f t="shared" si="133"/>
        <v>-9.5168837816261287E-3</v>
      </c>
      <c r="AV667" s="4">
        <f t="shared" si="134"/>
        <v>-6.7408571866955092E-3</v>
      </c>
      <c r="AW667" s="4">
        <f t="shared" si="135"/>
        <v>-4.8730842938949914E-3</v>
      </c>
      <c r="AX667" s="4">
        <f t="shared" si="136"/>
        <v>-7.0687614535907793E-3</v>
      </c>
      <c r="AY667" s="4">
        <f t="shared" si="137"/>
        <v>-5.8127178241590416E-3</v>
      </c>
      <c r="AZ667" s="4">
        <f t="shared" si="138"/>
        <v>-8.6296624574145157E-3</v>
      </c>
      <c r="BA667" s="4">
        <f t="shared" si="139"/>
        <v>-5.8304712286785243E-3</v>
      </c>
      <c r="BB667" s="4">
        <f t="shared" si="140"/>
        <v>-6.0054308463573331E-3</v>
      </c>
      <c r="BC667" s="4">
        <v>0</v>
      </c>
    </row>
    <row r="668" spans="1:55">
      <c r="A668" s="4"/>
      <c r="B668" s="4">
        <v>652</v>
      </c>
      <c r="C668" s="4">
        <f>'P(t,T)'!C660*$C$6*0.5+'P(t,T)'!C660-1</f>
        <v>1.1194669034764182E-3</v>
      </c>
      <c r="D668" s="4">
        <f>C668/'P(t,T)'!C660</f>
        <v>1.1450549108769944E-3</v>
      </c>
      <c r="E668" s="4"/>
      <c r="F668" s="4">
        <v>652</v>
      </c>
      <c r="G668" s="4">
        <f>'P(t,T)'!G660*$C$6*0.5+'P(t,T)'!G660-'P(t,T)'!C660</f>
        <v>6.2476443257486469E-4</v>
      </c>
      <c r="H668" s="4">
        <f>'P(t,T)'!H660*$C$6*0.5+'P(t,T)'!H660-'P(t,T)'!D660</f>
        <v>2.4433976762927578E-3</v>
      </c>
      <c r="I668" s="3">
        <f>H668/'P(t,T)'!H660</f>
        <v>2.4959464209403071E-3</v>
      </c>
      <c r="K668" s="4">
        <v>652</v>
      </c>
      <c r="L668" s="4">
        <f>'P(t,T)'!L660*$C$6*0.5+'P(t,T)'!L660-'P(t,T)'!G660</f>
        <v>1.6609280085222444E-4</v>
      </c>
      <c r="M668" s="4">
        <f>'P(t,T)'!M660*$C$6*0.5+'P(t,T)'!M660-'P(t,T)'!H660</f>
        <v>1.9297311487576074E-3</v>
      </c>
      <c r="N668" s="3">
        <f>M668/'P(t,T)'!M660</f>
        <v>2.0145758233189913E-3</v>
      </c>
      <c r="O668" s="3">
        <f>N668/'P(t,T)'!N660</f>
        <v>2.0623818095287429E-3</v>
      </c>
      <c r="Q668" s="4">
        <v>652</v>
      </c>
      <c r="R668" s="4">
        <f>'P(t,T)'!R660*$C$6*0.5+'P(t,T)'!R660-'P(t,T)'!L660</f>
        <v>-2.5765321470516689E-4</v>
      </c>
      <c r="S668" s="4">
        <f>'P(t,T)'!S660*$C$6*0.5+'P(t,T)'!S660-'P(t,T)'!M660</f>
        <v>1.4505369519822731E-3</v>
      </c>
      <c r="T668" s="4">
        <f>'P(t,T)'!T660*$C$6*0.5+'P(t,T)'!T660-'P(t,T)'!N660</f>
        <v>-1.9171007569074305E-4</v>
      </c>
      <c r="U668" s="4">
        <f>'P(t,T)'!U660*$C$6*0.5+'P(t,T)'!U660-'P(t,T)'!O660</f>
        <v>-1.3768151552652208E-3</v>
      </c>
      <c r="V668" s="3">
        <f>U668/'P(t,T)'!U660</f>
        <v>-1.4118057772107427E-3</v>
      </c>
      <c r="X668" s="4">
        <v>652</v>
      </c>
      <c r="Y668" s="4">
        <f>'P(t,T)'!Y660*$C$6*0.5+'P(t,T)'!Y660-'P(t,T)'!R660</f>
        <v>-6.4763081345431406E-4</v>
      </c>
      <c r="Z668" s="4">
        <f>'P(t,T)'!Z660*$C$6*0.5+'P(t,T)'!Z660-'P(t,T)'!S660</f>
        <v>1.0048799380519835E-3</v>
      </c>
      <c r="AA668" s="4">
        <f>'P(t,T)'!AA660*$C$6*0.5+'P(t,T)'!AA660-'P(t,T)'!T660</f>
        <v>-6.1355921312711281E-4</v>
      </c>
      <c r="AB668" s="4">
        <f>'P(t,T)'!AB660*$C$6*0.5+'P(t,T)'!AB660-'P(t,T)'!U660</f>
        <v>-1.7841213511803344E-3</v>
      </c>
      <c r="AC668" s="4">
        <f>'P(t,T)'!AC660*$C$6*0.5+'P(t,T)'!AC660-'P(t,T)'!V660</f>
        <v>1.0843459152696244E-3</v>
      </c>
      <c r="AD668" s="3">
        <f>AC668/'P(t,T)'!AC660</f>
        <v>1.1091700627757686E-3</v>
      </c>
      <c r="AF668" s="4">
        <v>652</v>
      </c>
      <c r="AG668" s="4">
        <f>'P(t,T)'!AG660*$C$6*0.5+'P(t,T)'!AG660-'P(t,T)'!Y660</f>
        <v>-1.0050401087439154E-3</v>
      </c>
      <c r="AH668" s="4">
        <f>'P(t,T)'!AH660*$C$6*0.5+'P(t,T)'!AH660-'P(t,T)'!Z660</f>
        <v>5.9176773415736683E-4</v>
      </c>
      <c r="AI668" s="4">
        <f>'P(t,T)'!AI660*$C$6*0.5+'P(t,T)'!AI660-'P(t,T)'!AA660</f>
        <v>-1.0007768057495037E-3</v>
      </c>
      <c r="AJ668" s="4">
        <f>'P(t,T)'!AJ660*$C$6*0.5+'P(t,T)'!AJ660-'P(t,T)'!AB660</f>
        <v>-2.154986616151211E-3</v>
      </c>
      <c r="AK668" s="4">
        <f>'P(t,T)'!AK660*$C$6*0.5+'P(t,T)'!AK660-'P(t,T)'!AC660</f>
        <v>6.2515109723837448E-4</v>
      </c>
      <c r="AL668" s="4">
        <f>'P(t,T)'!AL660*$C$6*0.5+'P(t,T)'!AL660-'P(t,T)'!AD660</f>
        <v>-3.6892102011794048E-3</v>
      </c>
      <c r="AM668" s="3">
        <f>AL668/'P(t,T)'!AL660</f>
        <v>-3.7917485457173048E-3</v>
      </c>
      <c r="AP668" s="4">
        <v>652</v>
      </c>
      <c r="AQ668" s="19">
        <f t="shared" si="129"/>
        <v>1.1102230246251565E-16</v>
      </c>
      <c r="AR668" s="19">
        <f t="shared" si="130"/>
        <v>8.5653683601189835E-3</v>
      </c>
      <c r="AS668" s="4">
        <f t="shared" si="131"/>
        <v>7.4203134492419887E-3</v>
      </c>
      <c r="AT668" s="4">
        <f t="shared" si="132"/>
        <v>2.7044761496919385E-3</v>
      </c>
      <c r="AU668" s="4">
        <f t="shared" si="133"/>
        <v>2.0852972875163179E-4</v>
      </c>
      <c r="AV668" s="4">
        <f t="shared" si="134"/>
        <v>-3.2535413130680233E-3</v>
      </c>
      <c r="AW668" s="4">
        <f t="shared" si="135"/>
        <v>-5.3159231225967662E-3</v>
      </c>
      <c r="AX668" s="4">
        <f t="shared" si="136"/>
        <v>2.9769123529725617E-4</v>
      </c>
      <c r="AY668" s="4">
        <f t="shared" si="137"/>
        <v>1.7094970125079989E-3</v>
      </c>
      <c r="AZ668" s="4">
        <f t="shared" si="138"/>
        <v>-2.5800401384036362E-3</v>
      </c>
      <c r="BA668" s="4">
        <f t="shared" si="139"/>
        <v>-3.6892102011794048E-3</v>
      </c>
      <c r="BB668" s="4">
        <f t="shared" si="140"/>
        <v>-3.7917485457173048E-3</v>
      </c>
      <c r="BC668" s="4">
        <v>0</v>
      </c>
    </row>
    <row r="669" spans="1:55">
      <c r="A669" s="4"/>
      <c r="B669" s="4">
        <v>653</v>
      </c>
      <c r="C669" s="4">
        <f>'P(t,T)'!C661*$C$6*0.5+'P(t,T)'!C661-1</f>
        <v>1.1194669034764182E-3</v>
      </c>
      <c r="D669" s="4">
        <f>C669/'P(t,T)'!C661</f>
        <v>1.1450549108769944E-3</v>
      </c>
      <c r="E669" s="4"/>
      <c r="F669" s="4">
        <v>653</v>
      </c>
      <c r="G669" s="4">
        <f>'P(t,T)'!G661*$C$6*0.5+'P(t,T)'!G661-'P(t,T)'!C661</f>
        <v>6.2476443257486469E-4</v>
      </c>
      <c r="H669" s="4">
        <f>'P(t,T)'!H661*$C$6*0.5+'P(t,T)'!H661-'P(t,T)'!D661</f>
        <v>3.7324883093114991E-4</v>
      </c>
      <c r="I669" s="3">
        <f>H669/'P(t,T)'!H661</f>
        <v>3.8206508201332068E-4</v>
      </c>
      <c r="K669" s="4">
        <v>653</v>
      </c>
      <c r="L669" s="4">
        <f>'P(t,T)'!L661*$C$6*0.5+'P(t,T)'!L661-'P(t,T)'!G661</f>
        <v>1.6609280085222444E-4</v>
      </c>
      <c r="M669" s="4">
        <f>'P(t,T)'!M661*$C$6*0.5+'P(t,T)'!M661-'P(t,T)'!H661</f>
        <v>-9.5680998227654079E-5</v>
      </c>
      <c r="N669" s="3">
        <f>M669/'P(t,T)'!M661</f>
        <v>-1.0030165258799028E-4</v>
      </c>
      <c r="O669" s="3">
        <f>N669/'P(t,T)'!N661</f>
        <v>-1.0333659319645398E-4</v>
      </c>
      <c r="Q669" s="4">
        <v>653</v>
      </c>
      <c r="R669" s="4">
        <f>'P(t,T)'!R661*$C$6*0.5+'P(t,T)'!R661-'P(t,T)'!L661</f>
        <v>-2.5765321470516689E-4</v>
      </c>
      <c r="S669" s="4">
        <f>'P(t,T)'!S661*$C$6*0.5+'P(t,T)'!S661-'P(t,T)'!M661</f>
        <v>-5.2839970906226608E-4</v>
      </c>
      <c r="T669" s="4">
        <f>'P(t,T)'!T661*$C$6*0.5+'P(t,T)'!T661-'P(t,T)'!N661</f>
        <v>-6.3395477242288445E-3</v>
      </c>
      <c r="U669" s="4">
        <f>'P(t,T)'!U661*$C$6*0.5+'P(t,T)'!U661-'P(t,T)'!O661</f>
        <v>-7.5534793794246324E-3</v>
      </c>
      <c r="V669" s="3">
        <f>U669/'P(t,T)'!U661</f>
        <v>-7.7936499582054123E-3</v>
      </c>
      <c r="X669" s="4">
        <v>653</v>
      </c>
      <c r="Y669" s="4">
        <f>'P(t,T)'!Y661*$C$6*0.5+'P(t,T)'!Y661-'P(t,T)'!R661</f>
        <v>-6.4763081345431406E-4</v>
      </c>
      <c r="Z669" s="4">
        <f>'P(t,T)'!Z661*$C$6*0.5+'P(t,T)'!Z661-'P(t,T)'!S661</f>
        <v>-9.2612257331847747E-4</v>
      </c>
      <c r="AA669" s="4">
        <f>'P(t,T)'!AA661*$C$6*0.5+'P(t,T)'!AA661-'P(t,T)'!T661</f>
        <v>-6.5688405482431378E-3</v>
      </c>
      <c r="AB669" s="4">
        <f>'P(t,T)'!AB661*$C$6*0.5+'P(t,T)'!AB661-'P(t,T)'!U661</f>
        <v>-7.7566957863347552E-3</v>
      </c>
      <c r="AC669" s="4">
        <f>'P(t,T)'!AC661*$C$6*0.5+'P(t,T)'!AC661-'P(t,T)'!V661</f>
        <v>-6.9595642411566239E-3</v>
      </c>
      <c r="AD669" s="3">
        <f>AC669/'P(t,T)'!AC661</f>
        <v>-7.1765559773273209E-3</v>
      </c>
      <c r="AF669" s="4">
        <v>653</v>
      </c>
      <c r="AG669" s="4">
        <f>'P(t,T)'!AG661*$C$6*0.5+'P(t,T)'!AG661-'P(t,T)'!Y661</f>
        <v>-1.0050401087439154E-3</v>
      </c>
      <c r="AH669" s="4">
        <f>'P(t,T)'!AH661*$C$6*0.5+'P(t,T)'!AH661-'P(t,T)'!Z661</f>
        <v>-1.2901088749510681E-3</v>
      </c>
      <c r="AI669" s="4">
        <f>'P(t,T)'!AI661*$C$6*0.5+'P(t,T)'!AI661-'P(t,T)'!AA661</f>
        <v>-6.7620136392947394E-3</v>
      </c>
      <c r="AJ669" s="4">
        <f>'P(t,T)'!AJ661*$C$6*0.5+'P(t,T)'!AJ661-'P(t,T)'!AB661</f>
        <v>-7.9224594636405632E-3</v>
      </c>
      <c r="AK669" s="4">
        <f>'P(t,T)'!AK661*$C$6*0.5+'P(t,T)'!AK661-'P(t,T)'!AC661</f>
        <v>-7.1770984089765122E-3</v>
      </c>
      <c r="AL669" s="4">
        <f>'P(t,T)'!AL661*$C$6*0.5+'P(t,T)'!AL661-'P(t,T)'!AD661</f>
        <v>-7.5407664856130818E-3</v>
      </c>
      <c r="AM669" s="3">
        <f>AL669/'P(t,T)'!AL661</f>
        <v>-7.7804331803368112E-3</v>
      </c>
      <c r="AP669" s="4">
        <v>653</v>
      </c>
      <c r="AQ669" s="19">
        <f t="shared" si="129"/>
        <v>1.1102230246251565E-16</v>
      </c>
      <c r="AR669" s="19">
        <f t="shared" si="130"/>
        <v>-1.3220084137513213E-3</v>
      </c>
      <c r="AS669" s="4">
        <f t="shared" si="131"/>
        <v>-2.4670633246283158E-3</v>
      </c>
      <c r="AT669" s="4">
        <f t="shared" si="132"/>
        <v>-1.9388638482341392E-2</v>
      </c>
      <c r="AU669" s="4">
        <f t="shared" si="133"/>
        <v>-1.9770703564354713E-2</v>
      </c>
      <c r="AV669" s="4">
        <f t="shared" si="134"/>
        <v>-2.3335971222596404E-2</v>
      </c>
      <c r="AW669" s="4">
        <f t="shared" si="135"/>
        <v>-2.3232634629399951E-2</v>
      </c>
      <c r="AX669" s="4">
        <f t="shared" si="136"/>
        <v>-2.1930312608338547E-2</v>
      </c>
      <c r="AY669" s="4">
        <f t="shared" si="137"/>
        <v>-1.4136662650133136E-2</v>
      </c>
      <c r="AZ669" s="4">
        <f t="shared" si="138"/>
        <v>-1.4717322462940403E-2</v>
      </c>
      <c r="BA669" s="4">
        <f t="shared" si="139"/>
        <v>-7.5407664856130818E-3</v>
      </c>
      <c r="BB669" s="4">
        <f t="shared" si="140"/>
        <v>-7.7804331803368112E-3</v>
      </c>
      <c r="BC669" s="4">
        <v>0</v>
      </c>
    </row>
    <row r="670" spans="1:55">
      <c r="A670" s="4"/>
      <c r="B670" s="4">
        <v>654</v>
      </c>
      <c r="C670" s="4">
        <f>'P(t,T)'!C662*$C$6*0.5+'P(t,T)'!C662-1</f>
        <v>1.1194669034764182E-3</v>
      </c>
      <c r="D670" s="4">
        <f>C670/'P(t,T)'!C662</f>
        <v>1.1450549108769944E-3</v>
      </c>
      <c r="E670" s="4"/>
      <c r="F670" s="4">
        <v>654</v>
      </c>
      <c r="G670" s="4">
        <f>'P(t,T)'!G662*$C$6*0.5+'P(t,T)'!G662-'P(t,T)'!C662</f>
        <v>6.2476443257486469E-4</v>
      </c>
      <c r="H670" s="4">
        <f>'P(t,T)'!H662*$C$6*0.5+'P(t,T)'!H662-'P(t,T)'!D662</f>
        <v>6.286023896739934E-6</v>
      </c>
      <c r="I670" s="3">
        <f>H670/'P(t,T)'!H662</f>
        <v>6.4368629039325036E-6</v>
      </c>
      <c r="K670" s="4">
        <v>654</v>
      </c>
      <c r="L670" s="4">
        <f>'P(t,T)'!L662*$C$6*0.5+'P(t,T)'!L662-'P(t,T)'!G662</f>
        <v>1.6609280085222444E-4</v>
      </c>
      <c r="M670" s="4">
        <f>'P(t,T)'!M662*$C$6*0.5+'P(t,T)'!M662-'P(t,T)'!H662</f>
        <v>-4.5384064531184265E-4</v>
      </c>
      <c r="N670" s="3">
        <f>M670/'P(t,T)'!M662</f>
        <v>-4.7610688123571202E-4</v>
      </c>
      <c r="O670" s="3">
        <f>N670/'P(t,T)'!N662</f>
        <v>-4.8776689468158716E-4</v>
      </c>
      <c r="Q670" s="4">
        <v>654</v>
      </c>
      <c r="R670" s="4">
        <f>'P(t,T)'!R662*$C$6*0.5+'P(t,T)'!R662-'P(t,T)'!L662</f>
        <v>-2.5765321470516689E-4</v>
      </c>
      <c r="S670" s="4">
        <f>'P(t,T)'!S662*$C$6*0.5+'P(t,T)'!S662-'P(t,T)'!M662</f>
        <v>-8.7748886154537242E-4</v>
      </c>
      <c r="T670" s="4">
        <f>'P(t,T)'!T662*$C$6*0.5+'P(t,T)'!T662-'P(t,T)'!N662</f>
        <v>-9.1578833590832964E-4</v>
      </c>
      <c r="U670" s="4">
        <f>'P(t,T)'!U662*$C$6*0.5+'P(t,T)'!U662-'P(t,T)'!O662</f>
        <v>-5.6575449363042152E-3</v>
      </c>
      <c r="V670" s="3">
        <f>U670/'P(t,T)'!U662</f>
        <v>-5.8263019867207172E-3</v>
      </c>
      <c r="X670" s="4">
        <v>654</v>
      </c>
      <c r="Y670" s="4">
        <f>'P(t,T)'!Y662*$C$6*0.5+'P(t,T)'!Y662-'P(t,T)'!R662</f>
        <v>-6.4763081345431406E-4</v>
      </c>
      <c r="Z670" s="4">
        <f>'P(t,T)'!Z662*$C$6*0.5+'P(t,T)'!Z662-'P(t,T)'!S662</f>
        <v>-1.2659243175249246E-3</v>
      </c>
      <c r="AA670" s="4">
        <f>'P(t,T)'!AA662*$C$6*0.5+'P(t,T)'!AA662-'P(t,T)'!T662</f>
        <v>-1.3189143800870218E-3</v>
      </c>
      <c r="AB670" s="4">
        <f>'P(t,T)'!AB662*$C$6*0.5+'P(t,T)'!AB662-'P(t,T)'!U662</f>
        <v>-5.9313291009421842E-3</v>
      </c>
      <c r="AC670" s="4">
        <f>'P(t,T)'!AC662*$C$6*0.5+'P(t,T)'!AC662-'P(t,T)'!V662</f>
        <v>-7.4581868357007641E-3</v>
      </c>
      <c r="AD670" s="3">
        <f>AC670/'P(t,T)'!AC662</f>
        <v>-7.6945886733178403E-3</v>
      </c>
      <c r="AF670" s="4">
        <v>654</v>
      </c>
      <c r="AG670" s="4">
        <f>'P(t,T)'!AG662*$C$6*0.5+'P(t,T)'!AG662-'P(t,T)'!Y662</f>
        <v>-1.0050401087439154E-3</v>
      </c>
      <c r="AH670" s="4">
        <f>'P(t,T)'!AH662*$C$6*0.5+'P(t,T)'!AH662-'P(t,T)'!Z662</f>
        <v>-1.6204540880961904E-3</v>
      </c>
      <c r="AI670" s="4">
        <f>'P(t,T)'!AI662*$C$6*0.5+'P(t,T)'!AI662-'P(t,T)'!AA662</f>
        <v>-1.6870083422618753E-3</v>
      </c>
      <c r="AJ670" s="4">
        <f>'P(t,T)'!AJ662*$C$6*0.5+'P(t,T)'!AJ662-'P(t,T)'!AB662</f>
        <v>-6.1674662766260102E-3</v>
      </c>
      <c r="AK670" s="4">
        <f>'P(t,T)'!AK662*$C$6*0.5+'P(t,T)'!AK662-'P(t,T)'!AC662</f>
        <v>-7.6565832328900907E-3</v>
      </c>
      <c r="AL670" s="4">
        <f>'P(t,T)'!AL662*$C$6*0.5+'P(t,T)'!AL662-'P(t,T)'!AD662</f>
        <v>-1.053752946157327E-2</v>
      </c>
      <c r="AM670" s="3">
        <f>AL670/'P(t,T)'!AL662</f>
        <v>-1.0905370805509951E-2</v>
      </c>
      <c r="AP670" s="4">
        <v>654</v>
      </c>
      <c r="AQ670" s="19">
        <f t="shared" si="129"/>
        <v>1.1102230246251565E-16</v>
      </c>
      <c r="AR670" s="19">
        <f t="shared" si="130"/>
        <v>-3.0663669777045957E-3</v>
      </c>
      <c r="AS670" s="4">
        <f t="shared" si="131"/>
        <v>-4.2114218885815902E-3</v>
      </c>
      <c r="AT670" s="4">
        <f t="shared" si="132"/>
        <v>-4.3913810765890057E-3</v>
      </c>
      <c r="AU670" s="4">
        <f t="shared" si="133"/>
        <v>-4.3978179394929384E-3</v>
      </c>
      <c r="AV670" s="4">
        <f t="shared" si="134"/>
        <v>-1.8244107208553996E-2</v>
      </c>
      <c r="AW670" s="4">
        <f t="shared" si="135"/>
        <v>-1.775634031387241E-2</v>
      </c>
      <c r="AX670" s="4">
        <f t="shared" si="136"/>
        <v>-2.0941072055311573E-2</v>
      </c>
      <c r="AY670" s="4">
        <f t="shared" si="137"/>
        <v>-1.5114770068590855E-2</v>
      </c>
      <c r="AZ670" s="4">
        <f t="shared" si="138"/>
        <v>-1.8232118134891111E-2</v>
      </c>
      <c r="BA670" s="4">
        <f t="shared" si="139"/>
        <v>-1.053752946157327E-2</v>
      </c>
      <c r="BB670" s="4">
        <f t="shared" si="140"/>
        <v>-1.0905370805509951E-2</v>
      </c>
      <c r="BC670" s="4">
        <v>0</v>
      </c>
    </row>
    <row r="671" spans="1:55">
      <c r="A671" s="4"/>
      <c r="B671" s="4">
        <v>655</v>
      </c>
      <c r="C671" s="4">
        <f>'P(t,T)'!C663*$C$6*0.5+'P(t,T)'!C663-1</f>
        <v>1.1194669034764182E-3</v>
      </c>
      <c r="D671" s="4">
        <f>C671/'P(t,T)'!C663</f>
        <v>1.1450549108769944E-3</v>
      </c>
      <c r="E671" s="4"/>
      <c r="F671" s="4">
        <v>655</v>
      </c>
      <c r="G671" s="4">
        <f>'P(t,T)'!G663*$C$6*0.5+'P(t,T)'!G663-'P(t,T)'!C663</f>
        <v>6.2476443257486469E-4</v>
      </c>
      <c r="H671" s="4">
        <f>'P(t,T)'!H663*$C$6*0.5+'P(t,T)'!H663-'P(t,T)'!D663</f>
        <v>1.3100232116396437E-3</v>
      </c>
      <c r="I671" s="3">
        <f>H671/'P(t,T)'!H663</f>
        <v>1.3397118194909755E-3</v>
      </c>
      <c r="K671" s="4">
        <v>655</v>
      </c>
      <c r="L671" s="4">
        <f>'P(t,T)'!L663*$C$6*0.5+'P(t,T)'!L663-'P(t,T)'!G663</f>
        <v>1.6609280085222444E-4</v>
      </c>
      <c r="M671" s="4">
        <f>'P(t,T)'!M663*$C$6*0.5+'P(t,T)'!M663-'P(t,T)'!H663</f>
        <v>8.1981299289568543E-4</v>
      </c>
      <c r="N671" s="3">
        <f>M671/'P(t,T)'!M663</f>
        <v>8.5779636250482279E-4</v>
      </c>
      <c r="O671" s="3">
        <f>N671/'P(t,T)'!N663</f>
        <v>8.7792591349266248E-4</v>
      </c>
      <c r="Q671" s="4">
        <v>655</v>
      </c>
      <c r="R671" s="4">
        <f>'P(t,T)'!R663*$C$6*0.5+'P(t,T)'!R663-'P(t,T)'!L663</f>
        <v>-2.5765321470516689E-4</v>
      </c>
      <c r="S671" s="4">
        <f>'P(t,T)'!S663*$C$6*0.5+'P(t,T)'!S663-'P(t,T)'!M663</f>
        <v>3.6507428883003623E-4</v>
      </c>
      <c r="T671" s="4">
        <f>'P(t,T)'!T663*$C$6*0.5+'P(t,T)'!T663-'P(t,T)'!N663</f>
        <v>5.9713848496900646E-5</v>
      </c>
      <c r="U671" s="4">
        <f>'P(t,T)'!U663*$C$6*0.5+'P(t,T)'!U663-'P(t,T)'!O663</f>
        <v>1.6463037693856819E-3</v>
      </c>
      <c r="V671" s="3">
        <f>U671/'P(t,T)'!U663</f>
        <v>1.6830481525673083E-3</v>
      </c>
      <c r="X671" s="4">
        <v>655</v>
      </c>
      <c r="Y671" s="4">
        <f>'P(t,T)'!Y663*$C$6*0.5+'P(t,T)'!Y663-'P(t,T)'!R663</f>
        <v>-6.4763081345431406E-4</v>
      </c>
      <c r="Z671" s="4">
        <f>'P(t,T)'!Z663*$C$6*0.5+'P(t,T)'!Z663-'P(t,T)'!S663</f>
        <v>-5.5280409196667435E-5</v>
      </c>
      <c r="AA671" s="4">
        <f>'P(t,T)'!AA663*$C$6*0.5+'P(t,T)'!AA663-'P(t,T)'!T663</f>
        <v>-3.6839115149533974E-4</v>
      </c>
      <c r="AB671" s="4">
        <f>'P(t,T)'!AB663*$C$6*0.5+'P(t,T)'!AB663-'P(t,T)'!U663</f>
        <v>1.1662552779555524E-3</v>
      </c>
      <c r="AC671" s="4">
        <f>'P(t,T)'!AC663*$C$6*0.5+'P(t,T)'!AC663-'P(t,T)'!V663</f>
        <v>1.5674634383686659E-3</v>
      </c>
      <c r="AD671" s="3">
        <f>AC671/'P(t,T)'!AC663</f>
        <v>1.6025742986757138E-3</v>
      </c>
      <c r="AF671" s="4">
        <v>655</v>
      </c>
      <c r="AG671" s="4">
        <f>'P(t,T)'!AG663*$C$6*0.5+'P(t,T)'!AG663-'P(t,T)'!Y663</f>
        <v>-1.0050401087439154E-3</v>
      </c>
      <c r="AH671" s="4">
        <f>'P(t,T)'!AH663*$C$6*0.5+'P(t,T)'!AH663-'P(t,T)'!Z663</f>
        <v>-4.4238894198156409E-4</v>
      </c>
      <c r="AI671" s="4">
        <f>'P(t,T)'!AI663*$C$6*0.5+'P(t,T)'!AI663-'P(t,T)'!AA663</f>
        <v>-7.6201608379089514E-4</v>
      </c>
      <c r="AJ671" s="4">
        <f>'P(t,T)'!AJ663*$C$6*0.5+'P(t,T)'!AJ663-'P(t,T)'!AB663</f>
        <v>7.2061599344730443E-4</v>
      </c>
      <c r="AK671" s="4">
        <f>'P(t,T)'!AK663*$C$6*0.5+'P(t,T)'!AK663-'P(t,T)'!AC663</f>
        <v>1.0977756805539141E-3</v>
      </c>
      <c r="AL671" s="4">
        <f>'P(t,T)'!AL663*$C$6*0.5+'P(t,T)'!AL663-'P(t,T)'!AD663</f>
        <v>4.2613994129614419E-3</v>
      </c>
      <c r="AM671" s="3">
        <f>AL671/'P(t,T)'!AL663</f>
        <v>4.345166606652723E-3</v>
      </c>
      <c r="AP671" s="4">
        <v>655</v>
      </c>
      <c r="AQ671" s="19">
        <f t="shared" si="129"/>
        <v>1.1102230246251565E-16</v>
      </c>
      <c r="AR671" s="19">
        <f t="shared" si="130"/>
        <v>3.1422960530641283E-3</v>
      </c>
      <c r="AS671" s="4">
        <f t="shared" si="131"/>
        <v>1.9972411421871339E-3</v>
      </c>
      <c r="AT671" s="4">
        <f t="shared" si="132"/>
        <v>1.1268147952064639E-3</v>
      </c>
      <c r="AU671" s="4">
        <f t="shared" si="133"/>
        <v>-2.1289702428451145E-4</v>
      </c>
      <c r="AV671" s="4">
        <f t="shared" si="134"/>
        <v>4.4111009542812012E-3</v>
      </c>
      <c r="AW671" s="4">
        <f t="shared" si="135"/>
        <v>3.5331750407885387E-3</v>
      </c>
      <c r="AX671" s="4">
        <f t="shared" si="136"/>
        <v>4.348287271489888E-3</v>
      </c>
      <c r="AY671" s="4">
        <f t="shared" si="137"/>
        <v>2.6652391189225799E-3</v>
      </c>
      <c r="AZ671" s="4">
        <f t="shared" si="138"/>
        <v>5.8639737116371552E-3</v>
      </c>
      <c r="BA671" s="4">
        <f t="shared" si="139"/>
        <v>4.2613994129614419E-3</v>
      </c>
      <c r="BB671" s="4">
        <f t="shared" si="140"/>
        <v>4.345166606652723E-3</v>
      </c>
      <c r="BC671" s="4">
        <v>0</v>
      </c>
    </row>
    <row r="672" spans="1:55">
      <c r="A672" s="4"/>
      <c r="B672" s="4">
        <v>656</v>
      </c>
      <c r="C672" s="4">
        <f>'P(t,T)'!C664*$C$6*0.5+'P(t,T)'!C664-1</f>
        <v>1.1194669034764182E-3</v>
      </c>
      <c r="D672" s="4">
        <f>C672/'P(t,T)'!C664</f>
        <v>1.1450549108769944E-3</v>
      </c>
      <c r="E672" s="4"/>
      <c r="F672" s="4">
        <v>656</v>
      </c>
      <c r="G672" s="4">
        <f>'P(t,T)'!G664*$C$6*0.5+'P(t,T)'!G664-'P(t,T)'!C664</f>
        <v>6.2476443257486469E-4</v>
      </c>
      <c r="H672" s="4">
        <f>'P(t,T)'!H664*$C$6*0.5+'P(t,T)'!H664-'P(t,T)'!D664</f>
        <v>-1.7422315475984496E-3</v>
      </c>
      <c r="I672" s="3">
        <f>H672/'P(t,T)'!H664</f>
        <v>-1.7871628848528539E-3</v>
      </c>
      <c r="K672" s="4">
        <v>656</v>
      </c>
      <c r="L672" s="4">
        <f>'P(t,T)'!L664*$C$6*0.5+'P(t,T)'!L664-'P(t,T)'!G664</f>
        <v>1.6609280085222444E-4</v>
      </c>
      <c r="M672" s="4">
        <f>'P(t,T)'!M664*$C$6*0.5+'P(t,T)'!M664-'P(t,T)'!H664</f>
        <v>-2.1568020533083709E-3</v>
      </c>
      <c r="N672" s="3">
        <f>M672/'P(t,T)'!M664</f>
        <v>-2.2705518377575656E-3</v>
      </c>
      <c r="O672" s="3">
        <f>N672/'P(t,T)'!N664</f>
        <v>-2.3336905072964169E-3</v>
      </c>
      <c r="Q672" s="4">
        <v>656</v>
      </c>
      <c r="R672" s="4">
        <f>'P(t,T)'!R664*$C$6*0.5+'P(t,T)'!R664-'P(t,T)'!L664</f>
        <v>-2.5765321470516689E-4</v>
      </c>
      <c r="S672" s="4">
        <f>'P(t,T)'!S664*$C$6*0.5+'P(t,T)'!S664-'P(t,T)'!M664</f>
        <v>-2.5338041651582488E-3</v>
      </c>
      <c r="T672" s="4">
        <f>'P(t,T)'!T664*$C$6*0.5+'P(t,T)'!T664-'P(t,T)'!N664</f>
        <v>-4.0501176668406025E-3</v>
      </c>
      <c r="U672" s="4">
        <f>'P(t,T)'!U664*$C$6*0.5+'P(t,T)'!U664-'P(t,T)'!O664</f>
        <v>-2.9670794659444333E-3</v>
      </c>
      <c r="V672" s="3">
        <f>U672/'P(t,T)'!U664</f>
        <v>-3.0473380984914296E-3</v>
      </c>
      <c r="X672" s="4">
        <v>656</v>
      </c>
      <c r="Y672" s="4">
        <f>'P(t,T)'!Y664*$C$6*0.5+'P(t,T)'!Y664-'P(t,T)'!R664</f>
        <v>-6.4763081345431406E-4</v>
      </c>
      <c r="Z672" s="4">
        <f>'P(t,T)'!Z664*$C$6*0.5+'P(t,T)'!Z664-'P(t,T)'!S664</f>
        <v>-2.8747458880116206E-3</v>
      </c>
      <c r="AA672" s="4">
        <f>'P(t,T)'!AA664*$C$6*0.5+'P(t,T)'!AA664-'P(t,T)'!T664</f>
        <v>-4.3600444195452948E-3</v>
      </c>
      <c r="AB672" s="4">
        <f>'P(t,T)'!AB664*$C$6*0.5+'P(t,T)'!AB664-'P(t,T)'!U664</f>
        <v>-3.3289594323756555E-3</v>
      </c>
      <c r="AC672" s="4">
        <f>'P(t,T)'!AC664*$C$6*0.5+'P(t,T)'!AC664-'P(t,T)'!V664</f>
        <v>-4.9075693852480562E-3</v>
      </c>
      <c r="AD672" s="3">
        <f>AC672/'P(t,T)'!AC664</f>
        <v>-5.0501466248926196E-3</v>
      </c>
      <c r="AF672" s="4">
        <v>656</v>
      </c>
      <c r="AG672" s="4">
        <f>'P(t,T)'!AG664*$C$6*0.5+'P(t,T)'!AG664-'P(t,T)'!Y664</f>
        <v>-1.0050401087439154E-3</v>
      </c>
      <c r="AH672" s="4">
        <f>'P(t,T)'!AH664*$C$6*0.5+'P(t,T)'!AH664-'P(t,T)'!Z664</f>
        <v>-3.1811628809590431E-3</v>
      </c>
      <c r="AI672" s="4">
        <f>'P(t,T)'!AI664*$C$6*0.5+'P(t,T)'!AI664-'P(t,T)'!AA664</f>
        <v>-4.6338692255077918E-3</v>
      </c>
      <c r="AJ672" s="4">
        <f>'P(t,T)'!AJ664*$C$6*0.5+'P(t,T)'!AJ664-'P(t,T)'!AB664</f>
        <v>-3.6537029783326735E-3</v>
      </c>
      <c r="AK672" s="4">
        <f>'P(t,T)'!AK664*$C$6*0.5+'P(t,T)'!AK664-'P(t,T)'!AC664</f>
        <v>-5.1987528285325491E-3</v>
      </c>
      <c r="AL672" s="4">
        <f>'P(t,T)'!AL664*$C$6*0.5+'P(t,T)'!AL664-'P(t,T)'!AD664</f>
        <v>-4.5270201251902398E-3</v>
      </c>
      <c r="AM672" s="3">
        <f>AL672/'P(t,T)'!AL664</f>
        <v>-4.6567605847265296E-3</v>
      </c>
      <c r="AP672" s="4">
        <v>656</v>
      </c>
      <c r="AQ672" s="19">
        <f t="shared" si="129"/>
        <v>1.1102230246251565E-16</v>
      </c>
      <c r="AR672" s="19">
        <f t="shared" si="130"/>
        <v>-1.1343691624158738E-2</v>
      </c>
      <c r="AS672" s="4">
        <f t="shared" si="131"/>
        <v>-1.2488746535035733E-2</v>
      </c>
      <c r="AT672" s="4">
        <f t="shared" si="132"/>
        <v>-1.7101746034504109E-2</v>
      </c>
      <c r="AU672" s="4">
        <f t="shared" si="133"/>
        <v>-1.5314583149651255E-2</v>
      </c>
      <c r="AV672" s="4">
        <f t="shared" si="134"/>
        <v>-1.2283432383949178E-2</v>
      </c>
      <c r="AW672" s="4">
        <f t="shared" si="135"/>
        <v>-9.9497418766527623E-3</v>
      </c>
      <c r="AX672" s="4">
        <f t="shared" si="136"/>
        <v>-1.3153660312272036E-2</v>
      </c>
      <c r="AY672" s="4">
        <f t="shared" si="137"/>
        <v>-1.0106322213780605E-2</v>
      </c>
      <c r="AZ672" s="4">
        <f t="shared" si="138"/>
        <v>-9.5771667500828585E-3</v>
      </c>
      <c r="BA672" s="4">
        <f t="shared" si="139"/>
        <v>-4.5270201251902398E-3</v>
      </c>
      <c r="BB672" s="4">
        <f t="shared" si="140"/>
        <v>-4.6567605847265296E-3</v>
      </c>
      <c r="BC672" s="4">
        <v>0</v>
      </c>
    </row>
    <row r="673" spans="1:55">
      <c r="A673" s="4"/>
      <c r="B673" s="4">
        <v>657</v>
      </c>
      <c r="C673" s="4">
        <f>'P(t,T)'!C665*$C$6*0.5+'P(t,T)'!C665-1</f>
        <v>1.1194669034764182E-3</v>
      </c>
      <c r="D673" s="4">
        <f>C673/'P(t,T)'!C665</f>
        <v>1.1450549108769944E-3</v>
      </c>
      <c r="E673" s="4"/>
      <c r="F673" s="4">
        <v>657</v>
      </c>
      <c r="G673" s="4">
        <f>'P(t,T)'!G665*$C$6*0.5+'P(t,T)'!G665-'P(t,T)'!C665</f>
        <v>6.2476443257486469E-4</v>
      </c>
      <c r="H673" s="4">
        <f>'P(t,T)'!H665*$C$6*0.5+'P(t,T)'!H665-'P(t,T)'!D665</f>
        <v>8.8741411647808022E-4</v>
      </c>
      <c r="I673" s="3">
        <f>H673/'P(t,T)'!H665</f>
        <v>9.0790846738186977E-4</v>
      </c>
      <c r="K673" s="4">
        <v>657</v>
      </c>
      <c r="L673" s="4">
        <f>'P(t,T)'!L665*$C$6*0.5+'P(t,T)'!L665-'P(t,T)'!G665</f>
        <v>1.6609280085222444E-4</v>
      </c>
      <c r="M673" s="4">
        <f>'P(t,T)'!M665*$C$6*0.5+'P(t,T)'!M665-'P(t,T)'!H665</f>
        <v>4.0659206915261148E-4</v>
      </c>
      <c r="N673" s="3">
        <f>M673/'P(t,T)'!M665</f>
        <v>4.257895291122805E-4</v>
      </c>
      <c r="O673" s="3">
        <f>N673/'P(t,T)'!N665</f>
        <v>4.3554258636372979E-4</v>
      </c>
      <c r="Q673" s="4">
        <v>657</v>
      </c>
      <c r="R673" s="4">
        <f>'P(t,T)'!R665*$C$6*0.5+'P(t,T)'!R665-'P(t,T)'!L665</f>
        <v>-2.5765321470516689E-4</v>
      </c>
      <c r="S673" s="4">
        <f>'P(t,T)'!S665*$C$6*0.5+'P(t,T)'!S665-'P(t,T)'!M665</f>
        <v>-3.8414817484788699E-5</v>
      </c>
      <c r="T673" s="4">
        <f>'P(t,T)'!T665*$C$6*0.5+'P(t,T)'!T665-'P(t,T)'!N665</f>
        <v>5.9571331476293565E-4</v>
      </c>
      <c r="U673" s="4">
        <f>'P(t,T)'!U665*$C$6*0.5+'P(t,T)'!U665-'P(t,T)'!O665</f>
        <v>5.1926278087810473E-3</v>
      </c>
      <c r="V673" s="3">
        <f>U673/'P(t,T)'!U665</f>
        <v>5.2897952432411147E-3</v>
      </c>
      <c r="X673" s="4">
        <v>657</v>
      </c>
      <c r="Y673" s="4">
        <f>'P(t,T)'!Y665*$C$6*0.5+'P(t,T)'!Y665-'P(t,T)'!R665</f>
        <v>-6.4763081345431406E-4</v>
      </c>
      <c r="Z673" s="4">
        <f>'P(t,T)'!Z665*$C$6*0.5+'P(t,T)'!Z665-'P(t,T)'!S665</f>
        <v>-4.4875150769341232E-4</v>
      </c>
      <c r="AA673" s="4">
        <f>'P(t,T)'!AA665*$C$6*0.5+'P(t,T)'!AA665-'P(t,T)'!T665</f>
        <v>1.5469338342344319E-4</v>
      </c>
      <c r="AB673" s="4">
        <f>'P(t,T)'!AB665*$C$6*0.5+'P(t,T)'!AB665-'P(t,T)'!U665</f>
        <v>4.6499886351283326E-3</v>
      </c>
      <c r="AC673" s="4">
        <f>'P(t,T)'!AC665*$C$6*0.5+'P(t,T)'!AC665-'P(t,T)'!V665</f>
        <v>5.8565119287519174E-3</v>
      </c>
      <c r="AD673" s="3">
        <f>AC673/'P(t,T)'!AC665</f>
        <v>5.9621646050448127E-3</v>
      </c>
      <c r="AF673" s="4">
        <v>657</v>
      </c>
      <c r="AG673" s="4">
        <f>'P(t,T)'!AG665*$C$6*0.5+'P(t,T)'!AG665-'P(t,T)'!Y665</f>
        <v>-1.0050401087439154E-3</v>
      </c>
      <c r="AH673" s="4">
        <f>'P(t,T)'!AH665*$C$6*0.5+'P(t,T)'!AH665-'P(t,T)'!Z665</f>
        <v>-8.2561051677909614E-4</v>
      </c>
      <c r="AI673" s="4">
        <f>'P(t,T)'!AI665*$C$6*0.5+'P(t,T)'!AI665-'P(t,T)'!AA665</f>
        <v>-2.5219007183541198E-4</v>
      </c>
      <c r="AJ673" s="4">
        <f>'P(t,T)'!AJ665*$C$6*0.5+'P(t,T)'!AJ665-'P(t,T)'!AB665</f>
        <v>4.1383710408440244E-3</v>
      </c>
      <c r="AK673" s="4">
        <f>'P(t,T)'!AK665*$C$6*0.5+'P(t,T)'!AK665-'P(t,T)'!AC665</f>
        <v>5.3136487499558793E-3</v>
      </c>
      <c r="AL673" s="4">
        <f>'P(t,T)'!AL665*$C$6*0.5+'P(t,T)'!AL665-'P(t,T)'!AD665</f>
        <v>1.4459329213099004E-3</v>
      </c>
      <c r="AM673" s="3">
        <f>AL673/'P(t,T)'!AL665</f>
        <v>1.4785009246768269E-3</v>
      </c>
      <c r="AP673" s="4">
        <v>657</v>
      </c>
      <c r="AQ673" s="19">
        <f t="shared" si="129"/>
        <v>1.1102230246251565E-16</v>
      </c>
      <c r="AR673" s="19">
        <f t="shared" si="130"/>
        <v>1.126284254550389E-3</v>
      </c>
      <c r="AS673" s="4">
        <f t="shared" si="131"/>
        <v>-1.8770656326605462E-5</v>
      </c>
      <c r="AT673" s="4">
        <f t="shared" si="132"/>
        <v>1.8319146228451171E-3</v>
      </c>
      <c r="AU673" s="4">
        <f t="shared" si="133"/>
        <v>9.2400615546324731E-4</v>
      </c>
      <c r="AV673" s="4">
        <f t="shared" si="134"/>
        <v>1.4416530071117133E-2</v>
      </c>
      <c r="AW673" s="4">
        <f t="shared" si="135"/>
        <v>1.3980987484753404E-2</v>
      </c>
      <c r="AX673" s="4">
        <f t="shared" si="136"/>
        <v>1.6459955921948911E-2</v>
      </c>
      <c r="AY673" s="4">
        <f t="shared" si="137"/>
        <v>1.1170160678707797E-2</v>
      </c>
      <c r="AZ673" s="4">
        <f t="shared" si="138"/>
        <v>7.4080975263547131E-3</v>
      </c>
      <c r="BA673" s="4">
        <f t="shared" si="139"/>
        <v>1.4459329213099004E-3</v>
      </c>
      <c r="BB673" s="4">
        <f t="shared" si="140"/>
        <v>1.4785009246768269E-3</v>
      </c>
      <c r="BC673" s="4">
        <v>0</v>
      </c>
    </row>
    <row r="674" spans="1:55">
      <c r="A674" s="4"/>
      <c r="B674" s="4">
        <v>658</v>
      </c>
      <c r="C674" s="4">
        <f>'P(t,T)'!C666*$C$6*0.5+'P(t,T)'!C666-1</f>
        <v>1.1194669034764182E-3</v>
      </c>
      <c r="D674" s="4">
        <f>C674/'P(t,T)'!C666</f>
        <v>1.1450549108769944E-3</v>
      </c>
      <c r="E674" s="4"/>
      <c r="F674" s="4">
        <v>658</v>
      </c>
      <c r="G674" s="4">
        <f>'P(t,T)'!G666*$C$6*0.5+'P(t,T)'!G666-'P(t,T)'!C666</f>
        <v>6.2476443257486469E-4</v>
      </c>
      <c r="H674" s="4">
        <f>'P(t,T)'!H666*$C$6*0.5+'P(t,T)'!H666-'P(t,T)'!D666</f>
        <v>4.7899537700435424E-4</v>
      </c>
      <c r="I674" s="3">
        <f>H674/'P(t,T)'!H666</f>
        <v>4.9025757001472132E-4</v>
      </c>
      <c r="K674" s="4">
        <v>658</v>
      </c>
      <c r="L674" s="4">
        <f>'P(t,T)'!L666*$C$6*0.5+'P(t,T)'!L666-'P(t,T)'!G666</f>
        <v>1.6609280085222444E-4</v>
      </c>
      <c r="M674" s="4">
        <f>'P(t,T)'!M666*$C$6*0.5+'P(t,T)'!M666-'P(t,T)'!H666</f>
        <v>7.5775609513772935E-6</v>
      </c>
      <c r="N674" s="3">
        <f>M674/'P(t,T)'!M666</f>
        <v>7.9418196081340327E-6</v>
      </c>
      <c r="O674" s="3">
        <f>N674/'P(t,T)'!N666</f>
        <v>8.1103904388362881E-6</v>
      </c>
      <c r="Q674" s="4">
        <v>658</v>
      </c>
      <c r="R674" s="4">
        <f>'P(t,T)'!R666*$C$6*0.5+'P(t,T)'!R666-'P(t,T)'!L666</f>
        <v>-2.5765321470516689E-4</v>
      </c>
      <c r="S674" s="4">
        <f>'P(t,T)'!S666*$C$6*0.5+'P(t,T)'!S666-'P(t,T)'!M666</f>
        <v>-4.2770855277729503E-4</v>
      </c>
      <c r="T674" s="4">
        <f>'P(t,T)'!T666*$C$6*0.5+'P(t,T)'!T666-'P(t,T)'!N666</f>
        <v>2.2086592340567757E-3</v>
      </c>
      <c r="U674" s="4">
        <f>'P(t,T)'!U666*$C$6*0.5+'P(t,T)'!U666-'P(t,T)'!O666</f>
        <v>6.9352273807410381E-3</v>
      </c>
      <c r="V674" s="3">
        <f>U674/'P(t,T)'!U666</f>
        <v>7.0527766624169696E-3</v>
      </c>
      <c r="X674" s="4">
        <v>658</v>
      </c>
      <c r="Y674" s="4">
        <f>'P(t,T)'!Y666*$C$6*0.5+'P(t,T)'!Y666-'P(t,T)'!R666</f>
        <v>-6.4763081345431406E-4</v>
      </c>
      <c r="Z674" s="4">
        <f>'P(t,T)'!Z666*$C$6*0.5+'P(t,T)'!Z666-'P(t,T)'!S666</f>
        <v>-8.2806374226063184E-4</v>
      </c>
      <c r="AA674" s="4">
        <f>'P(t,T)'!AA666*$C$6*0.5+'P(t,T)'!AA666-'P(t,T)'!T666</f>
        <v>1.7322297165899281E-3</v>
      </c>
      <c r="AB674" s="4">
        <f>'P(t,T)'!AB666*$C$6*0.5+'P(t,T)'!AB666-'P(t,T)'!U666</f>
        <v>6.3708286408706849E-3</v>
      </c>
      <c r="AC674" s="4">
        <f>'P(t,T)'!AC666*$C$6*0.5+'P(t,T)'!AC666-'P(t,T)'!V666</f>
        <v>6.5165487726051019E-3</v>
      </c>
      <c r="AD674" s="3">
        <f>AC674/'P(t,T)'!AC666</f>
        <v>6.6297582424282167E-3</v>
      </c>
      <c r="AF674" s="4">
        <v>658</v>
      </c>
      <c r="AG674" s="4">
        <f>'P(t,T)'!AG666*$C$6*0.5+'P(t,T)'!AG666-'P(t,T)'!Y666</f>
        <v>-1.0050401087439154E-3</v>
      </c>
      <c r="AH674" s="4">
        <f>'P(t,T)'!AH666*$C$6*0.5+'P(t,T)'!AH666-'P(t,T)'!Z666</f>
        <v>-1.1947335395431358E-3</v>
      </c>
      <c r="AI674" s="4">
        <f>'P(t,T)'!AI666*$C$6*0.5+'P(t,T)'!AI666-'P(t,T)'!AA666</f>
        <v>1.2887416996725243E-3</v>
      </c>
      <c r="AJ674" s="4">
        <f>'P(t,T)'!AJ666*$C$6*0.5+'P(t,T)'!AJ666-'P(t,T)'!AB666</f>
        <v>5.8354625281252792E-3</v>
      </c>
      <c r="AK674" s="4">
        <f>'P(t,T)'!AK666*$C$6*0.5+'P(t,T)'!AK666-'P(t,T)'!AC666</f>
        <v>5.965613303850259E-3</v>
      </c>
      <c r="AL674" s="4">
        <f>'P(t,T)'!AL666*$C$6*0.5+'P(t,T)'!AL666-'P(t,T)'!AD666</f>
        <v>4.0649225660442934E-3</v>
      </c>
      <c r="AM674" s="3">
        <f>AL674/'P(t,T)'!AL666</f>
        <v>4.145638640187463E-3</v>
      </c>
      <c r="AP674" s="4">
        <v>658</v>
      </c>
      <c r="AQ674" s="19">
        <f t="shared" si="129"/>
        <v>1.1102230246251565E-16</v>
      </c>
      <c r="AR674" s="19">
        <f t="shared" si="130"/>
        <v>-8.1887798574833666E-4</v>
      </c>
      <c r="AS674" s="4">
        <f t="shared" si="131"/>
        <v>-1.9639328966253311E-3</v>
      </c>
      <c r="AT674" s="4">
        <f t="shared" si="132"/>
        <v>5.7278300399420832E-3</v>
      </c>
      <c r="AU674" s="4">
        <f t="shared" si="133"/>
        <v>5.237572469927362E-3</v>
      </c>
      <c r="AV674" s="4">
        <f t="shared" si="134"/>
        <v>1.9149628940175838E-2</v>
      </c>
      <c r="AW674" s="4">
        <f t="shared" si="135"/>
        <v>1.9141518549737002E-2</v>
      </c>
      <c r="AX674" s="4">
        <f t="shared" si="136"/>
        <v>1.953493873887233E-2</v>
      </c>
      <c r="AY674" s="4">
        <f t="shared" si="137"/>
        <v>1.2482162076455361E-2</v>
      </c>
      <c r="AZ674" s="4">
        <f t="shared" si="138"/>
        <v>1.0694680808472509E-2</v>
      </c>
      <c r="BA674" s="4">
        <f t="shared" si="139"/>
        <v>4.0649225660442934E-3</v>
      </c>
      <c r="BB674" s="4">
        <f t="shared" si="140"/>
        <v>4.145638640187463E-3</v>
      </c>
      <c r="BC674" s="4">
        <v>0</v>
      </c>
    </row>
    <row r="675" spans="1:55">
      <c r="A675" s="4"/>
      <c r="B675" s="4">
        <v>659</v>
      </c>
      <c r="C675" s="4">
        <f>'P(t,T)'!C667*$C$6*0.5+'P(t,T)'!C667-1</f>
        <v>1.1194669034764182E-3</v>
      </c>
      <c r="D675" s="4">
        <f>C675/'P(t,T)'!C667</f>
        <v>1.1450549108769944E-3</v>
      </c>
      <c r="E675" s="4"/>
      <c r="F675" s="4">
        <v>659</v>
      </c>
      <c r="G675" s="4">
        <f>'P(t,T)'!G667*$C$6*0.5+'P(t,T)'!G667-'P(t,T)'!C667</f>
        <v>6.2476443257486469E-4</v>
      </c>
      <c r="H675" s="4">
        <f>'P(t,T)'!H667*$C$6*0.5+'P(t,T)'!H667-'P(t,T)'!D667</f>
        <v>-3.2367795137266953E-5</v>
      </c>
      <c r="I675" s="3">
        <f>H675/'P(t,T)'!H667</f>
        <v>-3.3145771777839291E-5</v>
      </c>
      <c r="K675" s="4">
        <v>659</v>
      </c>
      <c r="L675" s="4">
        <f>'P(t,T)'!L667*$C$6*0.5+'P(t,T)'!L667-'P(t,T)'!G667</f>
        <v>1.6609280085222444E-4</v>
      </c>
      <c r="M675" s="4">
        <f>'P(t,T)'!M667*$C$6*0.5+'P(t,T)'!M667-'P(t,T)'!H667</f>
        <v>-4.9155188457150611E-4</v>
      </c>
      <c r="N675" s="3">
        <f>M675/'P(t,T)'!M667</f>
        <v>-5.1570816867971497E-4</v>
      </c>
      <c r="O675" s="3">
        <f>N675/'P(t,T)'!N667</f>
        <v>-5.2626906497205757E-4</v>
      </c>
      <c r="Q675" s="4">
        <v>659</v>
      </c>
      <c r="R675" s="4">
        <f>'P(t,T)'!R667*$C$6*0.5+'P(t,T)'!R667-'P(t,T)'!L667</f>
        <v>-2.5765321470516689E-4</v>
      </c>
      <c r="S675" s="4">
        <f>'P(t,T)'!S667*$C$6*0.5+'P(t,T)'!S667-'P(t,T)'!M667</f>
        <v>-9.1423011529823128E-4</v>
      </c>
      <c r="T675" s="4">
        <f>'P(t,T)'!T667*$C$6*0.5+'P(t,T)'!T667-'P(t,T)'!N667</f>
        <v>2.9294876509086132E-3</v>
      </c>
      <c r="U675" s="4">
        <f>'P(t,T)'!U667*$C$6*0.5+'P(t,T)'!U667-'P(t,T)'!O667</f>
        <v>8.09704974967973E-3</v>
      </c>
      <c r="V675" s="3">
        <f>U675/'P(t,T)'!U667</f>
        <v>8.224801504230609E-3</v>
      </c>
      <c r="X675" s="4">
        <v>659</v>
      </c>
      <c r="Y675" s="4">
        <f>'P(t,T)'!Y667*$C$6*0.5+'P(t,T)'!Y667-'P(t,T)'!R667</f>
        <v>-6.4763081345431406E-4</v>
      </c>
      <c r="Z675" s="4">
        <f>'P(t,T)'!Z667*$C$6*0.5+'P(t,T)'!Z667-'P(t,T)'!S667</f>
        <v>-1.3016735018200887E-3</v>
      </c>
      <c r="AA675" s="4">
        <f>'P(t,T)'!AA667*$C$6*0.5+'P(t,T)'!AA667-'P(t,T)'!T667</f>
        <v>2.4389052084379248E-3</v>
      </c>
      <c r="AB675" s="4">
        <f>'P(t,T)'!AB667*$C$6*0.5+'P(t,T)'!AB667-'P(t,T)'!U667</f>
        <v>7.5214373500432918E-3</v>
      </c>
      <c r="AC675" s="4">
        <f>'P(t,T)'!AC667*$C$6*0.5+'P(t,T)'!AC667-'P(t,T)'!V667</f>
        <v>7.6487237676732267E-3</v>
      </c>
      <c r="AD675" s="3">
        <f>AC675/'P(t,T)'!AC667</f>
        <v>7.7728588132742853E-3</v>
      </c>
      <c r="AF675" s="4">
        <v>659</v>
      </c>
      <c r="AG675" s="4">
        <f>'P(t,T)'!AG667*$C$6*0.5+'P(t,T)'!AG667-'P(t,T)'!Y667</f>
        <v>-1.0050401087439154E-3</v>
      </c>
      <c r="AH675" s="4">
        <f>'P(t,T)'!AH667*$C$6*0.5+'P(t,T)'!AH667-'P(t,T)'!Z667</f>
        <v>-1.6551941586593344E-3</v>
      </c>
      <c r="AI675" s="4">
        <f>'P(t,T)'!AI667*$C$6*0.5+'P(t,T)'!AI667-'P(t,T)'!AA667</f>
        <v>1.980657077929715E-3</v>
      </c>
      <c r="AJ675" s="4">
        <f>'P(t,T)'!AJ667*$C$6*0.5+'P(t,T)'!AJ667-'P(t,T)'!AB667</f>
        <v>6.9734334906406126E-3</v>
      </c>
      <c r="AK675" s="4">
        <f>'P(t,T)'!AK667*$C$6*0.5+'P(t,T)'!AK667-'P(t,T)'!AC667</f>
        <v>7.0859223864920828E-3</v>
      </c>
      <c r="AL675" s="4">
        <f>'P(t,T)'!AL667*$C$6*0.5+'P(t,T)'!AL667-'P(t,T)'!AD667</f>
        <v>7.053571530622138E-3</v>
      </c>
      <c r="AM675" s="3">
        <f>AL675/'P(t,T)'!AL667</f>
        <v>7.1722837457156045E-3</v>
      </c>
      <c r="AP675" s="4">
        <v>659</v>
      </c>
      <c r="AQ675" s="19">
        <f t="shared" si="129"/>
        <v>1.1102230246251565E-16</v>
      </c>
      <c r="AR675" s="19">
        <f t="shared" si="130"/>
        <v>-3.249962544609433E-3</v>
      </c>
      <c r="AS675" s="4">
        <f t="shared" si="131"/>
        <v>-4.3950174554864274E-3</v>
      </c>
      <c r="AT675" s="4">
        <f t="shared" si="132"/>
        <v>6.800195996818699E-3</v>
      </c>
      <c r="AU675" s="4">
        <f t="shared" si="133"/>
        <v>6.8333417685965386E-3</v>
      </c>
      <c r="AV675" s="4">
        <f t="shared" si="134"/>
        <v>2.2065651525391576E-2</v>
      </c>
      <c r="AW675" s="4">
        <f t="shared" si="135"/>
        <v>2.2591920590363634E-2</v>
      </c>
      <c r="AX675" s="4">
        <f t="shared" si="136"/>
        <v>2.2959447658395919E-2</v>
      </c>
      <c r="AY675" s="4">
        <f t="shared" si="137"/>
        <v>1.473464615416531E-2</v>
      </c>
      <c r="AZ675" s="4">
        <f t="shared" si="138"/>
        <v>1.4826430343896423E-2</v>
      </c>
      <c r="BA675" s="4">
        <f t="shared" si="139"/>
        <v>7.053571530622138E-3</v>
      </c>
      <c r="BB675" s="4">
        <f t="shared" si="140"/>
        <v>7.1722837457156045E-3</v>
      </c>
      <c r="BC675" s="4">
        <v>0</v>
      </c>
    </row>
    <row r="676" spans="1:55">
      <c r="A676" s="4"/>
      <c r="B676" s="4">
        <v>660</v>
      </c>
      <c r="C676" s="4">
        <f>'P(t,T)'!C668*$C$6*0.5+'P(t,T)'!C668-1</f>
        <v>1.1194669034764182E-3</v>
      </c>
      <c r="D676" s="4">
        <f>C676/'P(t,T)'!C668</f>
        <v>1.1450549108769944E-3</v>
      </c>
      <c r="E676" s="4"/>
      <c r="F676" s="4">
        <v>660</v>
      </c>
      <c r="G676" s="4">
        <f>'P(t,T)'!G668*$C$6*0.5+'P(t,T)'!G668-'P(t,T)'!C668</f>
        <v>6.2476443257486469E-4</v>
      </c>
      <c r="H676" s="4">
        <f>'P(t,T)'!H668*$C$6*0.5+'P(t,T)'!H668-'P(t,T)'!D668</f>
        <v>1.5965428411734983E-4</v>
      </c>
      <c r="I676" s="3">
        <f>H676/'P(t,T)'!H668</f>
        <v>1.6346026813566456E-4</v>
      </c>
      <c r="K676" s="4">
        <v>660</v>
      </c>
      <c r="L676" s="4">
        <f>'P(t,T)'!L668*$C$6*0.5+'P(t,T)'!L668-'P(t,T)'!G668</f>
        <v>1.6609280085222444E-4</v>
      </c>
      <c r="M676" s="4">
        <f>'P(t,T)'!M668*$C$6*0.5+'P(t,T)'!M668-'P(t,T)'!H668</f>
        <v>-3.0418354925598745E-4</v>
      </c>
      <c r="N676" s="3">
        <f>M676/'P(t,T)'!M668</f>
        <v>-3.1900948092311761E-4</v>
      </c>
      <c r="O676" s="3">
        <f>N676/'P(t,T)'!N668</f>
        <v>-3.2721212113929484E-4</v>
      </c>
      <c r="Q676" s="4">
        <v>660</v>
      </c>
      <c r="R676" s="4">
        <f>'P(t,T)'!R668*$C$6*0.5+'P(t,T)'!R668-'P(t,T)'!L668</f>
        <v>-2.5765321470516689E-4</v>
      </c>
      <c r="S676" s="4">
        <f>'P(t,T)'!S668*$C$6*0.5+'P(t,T)'!S668-'P(t,T)'!M668</f>
        <v>-7.3165309036282711E-4</v>
      </c>
      <c r="T676" s="4">
        <f>'P(t,T)'!T668*$C$6*0.5+'P(t,T)'!T668-'P(t,T)'!N668</f>
        <v>-2.0755962691284546E-3</v>
      </c>
      <c r="U676" s="4">
        <f>'P(t,T)'!U668*$C$6*0.5+'P(t,T)'!U668-'P(t,T)'!O668</f>
        <v>-2.5744665004457934E-3</v>
      </c>
      <c r="V676" s="3">
        <f>U676/'P(t,T)'!U668</f>
        <v>-2.6430642775921117E-3</v>
      </c>
      <c r="X676" s="4">
        <v>660</v>
      </c>
      <c r="Y676" s="4">
        <f>'P(t,T)'!Y668*$C$6*0.5+'P(t,T)'!Y668-'P(t,T)'!R668</f>
        <v>-6.4763081345431406E-4</v>
      </c>
      <c r="Z676" s="4">
        <f>'P(t,T)'!Z668*$C$6*0.5+'P(t,T)'!Z668-'P(t,T)'!S668</f>
        <v>-1.1239989361641056E-3</v>
      </c>
      <c r="AA676" s="4">
        <f>'P(t,T)'!AA668*$C$6*0.5+'P(t,T)'!AA668-'P(t,T)'!T668</f>
        <v>-2.4465411057361663E-3</v>
      </c>
      <c r="AB676" s="4">
        <f>'P(t,T)'!AB668*$C$6*0.5+'P(t,T)'!AB668-'P(t,T)'!U668</f>
        <v>-2.9480205211898092E-3</v>
      </c>
      <c r="AC676" s="4">
        <f>'P(t,T)'!AC668*$C$6*0.5+'P(t,T)'!AC668-'P(t,T)'!V668</f>
        <v>-1.296319983774552E-3</v>
      </c>
      <c r="AD676" s="3">
        <f>AC676/'P(t,T)'!AC668</f>
        <v>-1.3291577490167632E-3</v>
      </c>
      <c r="AF676" s="4">
        <v>660</v>
      </c>
      <c r="AG676" s="4">
        <f>'P(t,T)'!AG668*$C$6*0.5+'P(t,T)'!AG668-'P(t,T)'!Y668</f>
        <v>-1.0050401087439154E-3</v>
      </c>
      <c r="AH676" s="4">
        <f>'P(t,T)'!AH668*$C$6*0.5+'P(t,T)'!AH668-'P(t,T)'!Z668</f>
        <v>-1.4825081755459601E-3</v>
      </c>
      <c r="AI676" s="4">
        <f>'P(t,T)'!AI668*$C$6*0.5+'P(t,T)'!AI668-'P(t,T)'!AA668</f>
        <v>-2.781927656261729E-3</v>
      </c>
      <c r="AJ676" s="4">
        <f>'P(t,T)'!AJ668*$C$6*0.5+'P(t,T)'!AJ668-'P(t,T)'!AB668</f>
        <v>-3.284584013906966E-3</v>
      </c>
      <c r="AK676" s="4">
        <f>'P(t,T)'!AK668*$C$6*0.5+'P(t,T)'!AK668-'P(t,T)'!AC668</f>
        <v>-1.6971536283868494E-3</v>
      </c>
      <c r="AL676" s="4">
        <f>'P(t,T)'!AL668*$C$6*0.5+'P(t,T)'!AL668-'P(t,T)'!AD668</f>
        <v>-4.6091572554556315E-3</v>
      </c>
      <c r="AM676" s="3">
        <f>AL676/'P(t,T)'!AL668</f>
        <v>-4.7416429297853988E-3</v>
      </c>
      <c r="AP676" s="4">
        <v>660</v>
      </c>
      <c r="AQ676" s="19">
        <f t="shared" si="129"/>
        <v>1.1102230246251565E-16</v>
      </c>
      <c r="AR676" s="19">
        <f t="shared" si="130"/>
        <v>-2.3376345563345361E-3</v>
      </c>
      <c r="AS676" s="4">
        <f t="shared" si="131"/>
        <v>-3.4826894672115305E-3</v>
      </c>
      <c r="AT676" s="4">
        <f t="shared" si="132"/>
        <v>-7.459614243913803E-3</v>
      </c>
      <c r="AU676" s="4">
        <f t="shared" si="133"/>
        <v>-7.6230745120494676E-3</v>
      </c>
      <c r="AV676" s="4">
        <f t="shared" si="134"/>
        <v>-9.1342831566818636E-3</v>
      </c>
      <c r="AW676" s="4">
        <f t="shared" si="135"/>
        <v>-8.8070710355425685E-3</v>
      </c>
      <c r="AX676" s="4">
        <f t="shared" si="136"/>
        <v>-5.6365378897535127E-3</v>
      </c>
      <c r="AY676" s="4">
        <f t="shared" si="137"/>
        <v>-2.9934736121614014E-3</v>
      </c>
      <c r="AZ676" s="4">
        <f t="shared" si="138"/>
        <v>-5.9383150044723942E-3</v>
      </c>
      <c r="BA676" s="4">
        <f t="shared" si="139"/>
        <v>-4.6091572554556315E-3</v>
      </c>
      <c r="BB676" s="4">
        <f t="shared" si="140"/>
        <v>-4.7416429297853988E-3</v>
      </c>
      <c r="BC676" s="4">
        <v>0</v>
      </c>
    </row>
    <row r="677" spans="1:55">
      <c r="A677" s="4"/>
      <c r="B677" s="4">
        <v>661</v>
      </c>
      <c r="C677" s="4">
        <f>'P(t,T)'!C669*$C$6*0.5+'P(t,T)'!C669-1</f>
        <v>1.1194669034764182E-3</v>
      </c>
      <c r="D677" s="4">
        <f>C677/'P(t,T)'!C669</f>
        <v>1.1450549108769944E-3</v>
      </c>
      <c r="E677" s="4"/>
      <c r="F677" s="4">
        <v>661</v>
      </c>
      <c r="G677" s="4">
        <f>'P(t,T)'!G669*$C$6*0.5+'P(t,T)'!G669-'P(t,T)'!C669</f>
        <v>6.2476443257486469E-4</v>
      </c>
      <c r="H677" s="4">
        <f>'P(t,T)'!H669*$C$6*0.5+'P(t,T)'!H669-'P(t,T)'!D669</f>
        <v>5.6120053608228471E-3</v>
      </c>
      <c r="I677" s="3">
        <f>H677/'P(t,T)'!H669</f>
        <v>5.7146362191138264E-3</v>
      </c>
      <c r="K677" s="4">
        <v>661</v>
      </c>
      <c r="L677" s="4">
        <f>'P(t,T)'!L669*$C$6*0.5+'P(t,T)'!L669-'P(t,T)'!G669</f>
        <v>1.6609280085222444E-4</v>
      </c>
      <c r="M677" s="4">
        <f>'P(t,T)'!M669*$C$6*0.5+'P(t,T)'!M669-'P(t,T)'!H669</f>
        <v>5.0460668635818884E-3</v>
      </c>
      <c r="N677" s="3">
        <f>M677/'P(t,T)'!M669</f>
        <v>5.2347823839877924E-3</v>
      </c>
      <c r="O677" s="3">
        <f>N677/'P(t,T)'!N669</f>
        <v>5.3320684398447254E-3</v>
      </c>
      <c r="Q677" s="4">
        <v>661</v>
      </c>
      <c r="R677" s="4">
        <f>'P(t,T)'!R669*$C$6*0.5+'P(t,T)'!R669-'P(t,T)'!L669</f>
        <v>-2.5765321470516689E-4</v>
      </c>
      <c r="S677" s="4">
        <f>'P(t,T)'!S669*$C$6*0.5+'P(t,T)'!S669-'P(t,T)'!M669</f>
        <v>4.5112689437352138E-3</v>
      </c>
      <c r="T677" s="4">
        <f>'P(t,T)'!T669*$C$6*0.5+'P(t,T)'!T669-'P(t,T)'!N669</f>
        <v>4.7658010900374359E-3</v>
      </c>
      <c r="U677" s="4">
        <f>'P(t,T)'!U669*$C$6*0.5+'P(t,T)'!U669-'P(t,T)'!O669</f>
        <v>4.9379297575105063E-3</v>
      </c>
      <c r="V677" s="3">
        <f>U677/'P(t,T)'!U669</f>
        <v>5.0316060557957986E-3</v>
      </c>
      <c r="X677" s="4">
        <v>661</v>
      </c>
      <c r="Y677" s="4">
        <f>'P(t,T)'!Y669*$C$6*0.5+'P(t,T)'!Y669-'P(t,T)'!R669</f>
        <v>-6.4763081345431406E-4</v>
      </c>
      <c r="Z677" s="4">
        <f>'P(t,T)'!Z669*$C$6*0.5+'P(t,T)'!Z669-'P(t,T)'!S669</f>
        <v>4.0070850389489765E-3</v>
      </c>
      <c r="AA677" s="4">
        <f>'P(t,T)'!AA669*$C$6*0.5+'P(t,T)'!AA669-'P(t,T)'!T669</f>
        <v>4.2438106064777159E-3</v>
      </c>
      <c r="AB677" s="4">
        <f>'P(t,T)'!AB669*$C$6*0.5+'P(t,T)'!AB669-'P(t,T)'!U669</f>
        <v>4.3989675169281428E-3</v>
      </c>
      <c r="AC677" s="4">
        <f>'P(t,T)'!AC669*$C$6*0.5+'P(t,T)'!AC669-'P(t,T)'!V669</f>
        <v>3.4956364215978919E-3</v>
      </c>
      <c r="AD677" s="3">
        <f>AC677/'P(t,T)'!AC669</f>
        <v>3.5670707967049185E-3</v>
      </c>
      <c r="AF677" s="4">
        <v>661</v>
      </c>
      <c r="AG677" s="4">
        <f>'P(t,T)'!AG669*$C$6*0.5+'P(t,T)'!AG669-'P(t,T)'!Y669</f>
        <v>-1.0050401087439154E-3</v>
      </c>
      <c r="AH677" s="4">
        <f>'P(t,T)'!AH669*$C$6*0.5+'P(t,T)'!AH669-'P(t,T)'!Z669</f>
        <v>3.5329163919312068E-3</v>
      </c>
      <c r="AI677" s="4">
        <f>'P(t,T)'!AI669*$C$6*0.5+'P(t,T)'!AI669-'P(t,T)'!AA669</f>
        <v>3.7524235242394344E-3</v>
      </c>
      <c r="AJ677" s="4">
        <f>'P(t,T)'!AJ669*$C$6*0.5+'P(t,T)'!AJ669-'P(t,T)'!AB669</f>
        <v>3.8913012536504477E-3</v>
      </c>
      <c r="AK677" s="4">
        <f>'P(t,T)'!AK669*$C$6*0.5+'P(t,T)'!AK669-'P(t,T)'!AC669</f>
        <v>2.9886086215173968E-3</v>
      </c>
      <c r="AL677" s="4">
        <f>'P(t,T)'!AL669*$C$6*0.5+'P(t,T)'!AL669-'P(t,T)'!AD669</f>
        <v>1.4926902695864275E-3</v>
      </c>
      <c r="AM677" s="3">
        <f>AL677/'P(t,T)'!AL669</f>
        <v>1.5262401694237635E-3</v>
      </c>
      <c r="AP677" s="4">
        <v>661</v>
      </c>
      <c r="AQ677" s="19">
        <f t="shared" si="129"/>
        <v>1.1102230246251565E-16</v>
      </c>
      <c r="AR677" s="19">
        <f t="shared" si="130"/>
        <v>2.3854397509897127E-2</v>
      </c>
      <c r="AS677" s="4">
        <f t="shared" si="131"/>
        <v>2.2709342599020133E-2</v>
      </c>
      <c r="AT677" s="4">
        <f t="shared" si="132"/>
        <v>2.3711453823856206E-2</v>
      </c>
      <c r="AU677" s="4">
        <f t="shared" si="133"/>
        <v>1.7996817604742379E-2</v>
      </c>
      <c r="AV677" s="4">
        <f t="shared" si="134"/>
        <v>1.8560266967933822E-2</v>
      </c>
      <c r="AW677" s="4">
        <f t="shared" si="135"/>
        <v>1.3228198528089097E-2</v>
      </c>
      <c r="AX677" s="4">
        <f t="shared" si="136"/>
        <v>1.1515851098911088E-2</v>
      </c>
      <c r="AY677" s="4">
        <f t="shared" si="137"/>
        <v>6.4842450431152887E-3</v>
      </c>
      <c r="AZ677" s="4">
        <f t="shared" si="138"/>
        <v>5.059761066291346E-3</v>
      </c>
      <c r="BA677" s="4">
        <f t="shared" si="139"/>
        <v>1.4926902695864275E-3</v>
      </c>
      <c r="BB677" s="4">
        <f t="shared" si="140"/>
        <v>1.5262401694237635E-3</v>
      </c>
      <c r="BC677" s="4">
        <v>0</v>
      </c>
    </row>
    <row r="678" spans="1:55">
      <c r="A678" s="4"/>
      <c r="B678" s="4">
        <v>662</v>
      </c>
      <c r="C678" s="4">
        <f>'P(t,T)'!C670*$C$6*0.5+'P(t,T)'!C670-1</f>
        <v>1.1194669034764182E-3</v>
      </c>
      <c r="D678" s="4">
        <f>C678/'P(t,T)'!C670</f>
        <v>1.1450549108769944E-3</v>
      </c>
      <c r="E678" s="4"/>
      <c r="F678" s="4">
        <v>662</v>
      </c>
      <c r="G678" s="4">
        <f>'P(t,T)'!G670*$C$6*0.5+'P(t,T)'!G670-'P(t,T)'!C670</f>
        <v>6.2476443257486469E-4</v>
      </c>
      <c r="H678" s="4">
        <f>'P(t,T)'!H670*$C$6*0.5+'P(t,T)'!H670-'P(t,T)'!D670</f>
        <v>2.4378802008384604E-4</v>
      </c>
      <c r="I678" s="3">
        <f>H678/'P(t,T)'!H670</f>
        <v>2.4957866597971184E-4</v>
      </c>
      <c r="K678" s="4">
        <v>662</v>
      </c>
      <c r="L678" s="4">
        <f>'P(t,T)'!L670*$C$6*0.5+'P(t,T)'!L670-'P(t,T)'!G670</f>
        <v>1.6609280085222444E-4</v>
      </c>
      <c r="M678" s="4">
        <f>'P(t,T)'!M670*$C$6*0.5+'P(t,T)'!M670-'P(t,T)'!H670</f>
        <v>-2.220661545755398E-4</v>
      </c>
      <c r="N678" s="3">
        <f>M678/'P(t,T)'!M670</f>
        <v>-2.3285050098993719E-4</v>
      </c>
      <c r="O678" s="3">
        <f>N678/'P(t,T)'!N670</f>
        <v>-2.3908645328799189E-4</v>
      </c>
      <c r="Q678" s="4">
        <v>662</v>
      </c>
      <c r="R678" s="4">
        <f>'P(t,T)'!R670*$C$6*0.5+'P(t,T)'!R670-'P(t,T)'!L670</f>
        <v>-2.5765321470516689E-4</v>
      </c>
      <c r="S678" s="4">
        <f>'P(t,T)'!S670*$C$6*0.5+'P(t,T)'!S670-'P(t,T)'!M670</f>
        <v>-6.5161342771280495E-4</v>
      </c>
      <c r="T678" s="4">
        <f>'P(t,T)'!T670*$C$6*0.5+'P(t,T)'!T670-'P(t,T)'!N670</f>
        <v>-3.0843760709942103E-3</v>
      </c>
      <c r="U678" s="4">
        <f>'P(t,T)'!U670*$C$6*0.5+'P(t,T)'!U670-'P(t,T)'!O670</f>
        <v>-6.4379028143406458E-3</v>
      </c>
      <c r="V678" s="3">
        <f>U678/'P(t,T)'!U670</f>
        <v>-6.6351441509389123E-3</v>
      </c>
      <c r="X678" s="4">
        <v>662</v>
      </c>
      <c r="Y678" s="4">
        <f>'P(t,T)'!Y670*$C$6*0.5+'P(t,T)'!Y670-'P(t,T)'!R670</f>
        <v>-6.4763081345431406E-4</v>
      </c>
      <c r="Z678" s="4">
        <f>'P(t,T)'!Z670*$C$6*0.5+'P(t,T)'!Z670-'P(t,T)'!S670</f>
        <v>-1.0460868374659871E-3</v>
      </c>
      <c r="AA678" s="4">
        <f>'P(t,T)'!AA670*$C$6*0.5+'P(t,T)'!AA670-'P(t,T)'!T670</f>
        <v>-3.4251299398966317E-3</v>
      </c>
      <c r="AB678" s="4">
        <f>'P(t,T)'!AB670*$C$6*0.5+'P(t,T)'!AB670-'P(t,T)'!U670</f>
        <v>-6.6834913733150314E-3</v>
      </c>
      <c r="AC678" s="4">
        <f>'P(t,T)'!AC670*$C$6*0.5+'P(t,T)'!AC670-'P(t,T)'!V670</f>
        <v>-8.4685638935461105E-3</v>
      </c>
      <c r="AD678" s="3">
        <f>AC678/'P(t,T)'!AC670</f>
        <v>-8.745894662641935E-3</v>
      </c>
      <c r="AF678" s="4">
        <v>662</v>
      </c>
      <c r="AG678" s="4">
        <f>'P(t,T)'!AG670*$C$6*0.5+'P(t,T)'!AG670-'P(t,T)'!Y670</f>
        <v>-1.0050401087439154E-3</v>
      </c>
      <c r="AH678" s="4">
        <f>'P(t,T)'!AH670*$C$6*0.5+'P(t,T)'!AH670-'P(t,T)'!Z670</f>
        <v>-1.4067625162486053E-3</v>
      </c>
      <c r="AI678" s="4">
        <f>'P(t,T)'!AI670*$C$6*0.5+'P(t,T)'!AI670-'P(t,T)'!AA670</f>
        <v>-3.7299900669672814E-3</v>
      </c>
      <c r="AJ678" s="4">
        <f>'P(t,T)'!AJ670*$C$6*0.5+'P(t,T)'!AJ670-'P(t,T)'!AB670</f>
        <v>-6.8914545533620419E-3</v>
      </c>
      <c r="AK678" s="4">
        <f>'P(t,T)'!AK670*$C$6*0.5+'P(t,T)'!AK670-'P(t,T)'!AC670</f>
        <v>-8.6266924722977478E-3</v>
      </c>
      <c r="AL678" s="4">
        <f>'P(t,T)'!AL670*$C$6*0.5+'P(t,T)'!AL670-'P(t,T)'!AD670</f>
        <v>-4.5250621748446074E-3</v>
      </c>
      <c r="AM678" s="3">
        <f>AL678/'P(t,T)'!AL670</f>
        <v>-4.6547373660364997E-3</v>
      </c>
      <c r="AP678" s="4">
        <v>662</v>
      </c>
      <c r="AQ678" s="19">
        <f t="shared" si="129"/>
        <v>1.1102230246251565E-16</v>
      </c>
      <c r="AR678" s="19">
        <f t="shared" si="130"/>
        <v>-1.9376860050420966E-3</v>
      </c>
      <c r="AS678" s="4">
        <f t="shared" si="131"/>
        <v>-3.0827409159190911E-3</v>
      </c>
      <c r="AT678" s="4">
        <f t="shared" si="132"/>
        <v>-1.0222767912868349E-2</v>
      </c>
      <c r="AU678" s="4">
        <f t="shared" si="133"/>
        <v>-1.047234657884806E-2</v>
      </c>
      <c r="AV678" s="4">
        <f t="shared" si="134"/>
        <v>-2.0251935194305709E-2</v>
      </c>
      <c r="AW678" s="4">
        <f t="shared" si="135"/>
        <v>-2.0012848741017719E-2</v>
      </c>
      <c r="AX678" s="4">
        <f t="shared" si="136"/>
        <v>-2.3730400516782772E-2</v>
      </c>
      <c r="AY678" s="4">
        <f t="shared" si="137"/>
        <v>-1.7095256365843858E-2</v>
      </c>
      <c r="AZ678" s="4">
        <f t="shared" si="138"/>
        <v>-1.3270956837486542E-2</v>
      </c>
      <c r="BA678" s="4">
        <f t="shared" si="139"/>
        <v>-4.5250621748446074E-3</v>
      </c>
      <c r="BB678" s="4">
        <f t="shared" si="140"/>
        <v>-4.6547373660364997E-3</v>
      </c>
      <c r="BC678" s="4">
        <v>0</v>
      </c>
    </row>
    <row r="679" spans="1:55">
      <c r="A679" s="4"/>
      <c r="B679" s="4">
        <v>663</v>
      </c>
      <c r="C679" s="4">
        <f>'P(t,T)'!C671*$C$6*0.5+'P(t,T)'!C671-1</f>
        <v>1.1194669034764182E-3</v>
      </c>
      <c r="D679" s="4">
        <f>C679/'P(t,T)'!C671</f>
        <v>1.1450549108769944E-3</v>
      </c>
      <c r="E679" s="4"/>
      <c r="F679" s="4">
        <v>663</v>
      </c>
      <c r="G679" s="4">
        <f>'P(t,T)'!G671*$C$6*0.5+'P(t,T)'!G671-'P(t,T)'!C671</f>
        <v>6.2476443257486469E-4</v>
      </c>
      <c r="H679" s="4">
        <f>'P(t,T)'!H671*$C$6*0.5+'P(t,T)'!H671-'P(t,T)'!D671</f>
        <v>3.183249863124793E-3</v>
      </c>
      <c r="I679" s="3">
        <f>H679/'P(t,T)'!H671</f>
        <v>3.2493120310854999E-3</v>
      </c>
      <c r="K679" s="4">
        <v>663</v>
      </c>
      <c r="L679" s="4">
        <f>'P(t,T)'!L671*$C$6*0.5+'P(t,T)'!L671-'P(t,T)'!G671</f>
        <v>1.6609280085222444E-4</v>
      </c>
      <c r="M679" s="4">
        <f>'P(t,T)'!M671*$C$6*0.5+'P(t,T)'!M671-'P(t,T)'!H671</f>
        <v>2.6556241486255239E-3</v>
      </c>
      <c r="N679" s="3">
        <f>M679/'P(t,T)'!M671</f>
        <v>2.7682964464585129E-3</v>
      </c>
      <c r="O679" s="3">
        <f>N679/'P(t,T)'!N671</f>
        <v>2.8319426751885757E-3</v>
      </c>
      <c r="Q679" s="4">
        <v>663</v>
      </c>
      <c r="R679" s="4">
        <f>'P(t,T)'!R671*$C$6*0.5+'P(t,T)'!R671-'P(t,T)'!L671</f>
        <v>-2.5765321470516689E-4</v>
      </c>
      <c r="S679" s="4">
        <f>'P(t,T)'!S671*$C$6*0.5+'P(t,T)'!S671-'P(t,T)'!M671</f>
        <v>2.1617605746910851E-3</v>
      </c>
      <c r="T679" s="4">
        <f>'P(t,T)'!T671*$C$6*0.5+'P(t,T)'!T671-'P(t,T)'!N671</f>
        <v>5.1410508257565546E-4</v>
      </c>
      <c r="U679" s="4">
        <f>'P(t,T)'!U671*$C$6*0.5+'P(t,T)'!U671-'P(t,T)'!O671</f>
        <v>8.607787501666575E-4</v>
      </c>
      <c r="V679" s="3">
        <f>U679/'P(t,T)'!U671</f>
        <v>8.8068140810999699E-4</v>
      </c>
      <c r="X679" s="4">
        <v>663</v>
      </c>
      <c r="Y679" s="4">
        <f>'P(t,T)'!Y671*$C$6*0.5+'P(t,T)'!Y671-'P(t,T)'!R671</f>
        <v>-6.4763081345431406E-4</v>
      </c>
      <c r="Z679" s="4">
        <f>'P(t,T)'!Z671*$C$6*0.5+'P(t,T)'!Z671-'P(t,T)'!S671</f>
        <v>1.7008218894201121E-3</v>
      </c>
      <c r="AA679" s="4">
        <f>'P(t,T)'!AA671*$C$6*0.5+'P(t,T)'!AA671-'P(t,T)'!T671</f>
        <v>7.5014484659297054E-5</v>
      </c>
      <c r="AB679" s="4">
        <f>'P(t,T)'!AB671*$C$6*0.5+'P(t,T)'!AB671-'P(t,T)'!U671</f>
        <v>3.9791585559201259E-4</v>
      </c>
      <c r="AC679" s="4">
        <f>'P(t,T)'!AC671*$C$6*0.5+'P(t,T)'!AC671-'P(t,T)'!V671</f>
        <v>2.7907662610922035E-3</v>
      </c>
      <c r="AD679" s="3">
        <f>AC679/'P(t,T)'!AC671</f>
        <v>2.8497981441053181E-3</v>
      </c>
      <c r="AF679" s="4">
        <v>663</v>
      </c>
      <c r="AG679" s="4">
        <f>'P(t,T)'!AG671*$C$6*0.5+'P(t,T)'!AG671-'P(t,T)'!Y671</f>
        <v>-1.0050401087439154E-3</v>
      </c>
      <c r="AH679" s="4">
        <f>'P(t,T)'!AH671*$C$6*0.5+'P(t,T)'!AH671-'P(t,T)'!Z671</f>
        <v>1.2719095581954498E-3</v>
      </c>
      <c r="AI679" s="4">
        <f>'P(t,T)'!AI671*$C$6*0.5+'P(t,T)'!AI671-'P(t,T)'!AA671</f>
        <v>-3.2988553568935597E-4</v>
      </c>
      <c r="AJ679" s="4">
        <f>'P(t,T)'!AJ671*$C$6*0.5+'P(t,T)'!AJ671-'P(t,T)'!AB671</f>
        <v>-2.992689049574615E-5</v>
      </c>
      <c r="AK679" s="4">
        <f>'P(t,T)'!AK671*$C$6*0.5+'P(t,T)'!AK671-'P(t,T)'!AC671</f>
        <v>2.2965469431091012E-3</v>
      </c>
      <c r="AL679" s="4">
        <f>'P(t,T)'!AL671*$C$6*0.5+'P(t,T)'!AL671-'P(t,T)'!AD671</f>
        <v>-1.0096742722150998E-3</v>
      </c>
      <c r="AM679" s="3">
        <f>AL679/'P(t,T)'!AL671</f>
        <v>-1.0349538136045265E-3</v>
      </c>
      <c r="AP679" s="4">
        <v>663</v>
      </c>
      <c r="AQ679" s="19">
        <f t="shared" si="129"/>
        <v>1.1102230246251565E-16</v>
      </c>
      <c r="AR679" s="19">
        <f t="shared" si="130"/>
        <v>1.2118420944933959E-2</v>
      </c>
      <c r="AS679" s="4">
        <f t="shared" si="131"/>
        <v>1.0973366034056964E-2</v>
      </c>
      <c r="AT679" s="4">
        <f t="shared" si="132"/>
        <v>6.2768425090896094E-3</v>
      </c>
      <c r="AU679" s="4">
        <f t="shared" si="133"/>
        <v>3.0275304780041094E-3</v>
      </c>
      <c r="AV679" s="4">
        <f t="shared" si="134"/>
        <v>4.0607103904514996E-3</v>
      </c>
      <c r="AW679" s="4">
        <f t="shared" si="135"/>
        <v>1.2287677152629239E-3</v>
      </c>
      <c r="AX679" s="4">
        <f t="shared" si="136"/>
        <v>5.9679946123113014E-3</v>
      </c>
      <c r="AY679" s="4">
        <f t="shared" si="137"/>
        <v>5.0873132042013047E-3</v>
      </c>
      <c r="AZ679" s="4">
        <f t="shared" si="138"/>
        <v>1.8401238718902184E-3</v>
      </c>
      <c r="BA679" s="4">
        <f t="shared" si="139"/>
        <v>-1.0096742722150998E-3</v>
      </c>
      <c r="BB679" s="4">
        <f t="shared" si="140"/>
        <v>-1.0349538136045265E-3</v>
      </c>
      <c r="BC679" s="4">
        <v>0</v>
      </c>
    </row>
    <row r="680" spans="1:55">
      <c r="A680" s="4"/>
      <c r="B680" s="4">
        <v>664</v>
      </c>
      <c r="C680" s="4">
        <f>'P(t,T)'!C672*$C$6*0.5+'P(t,T)'!C672-1</f>
        <v>1.1194669034764182E-3</v>
      </c>
      <c r="D680" s="4">
        <f>C680/'P(t,T)'!C672</f>
        <v>1.1450549108769944E-3</v>
      </c>
      <c r="E680" s="4"/>
      <c r="F680" s="4">
        <v>664</v>
      </c>
      <c r="G680" s="4">
        <f>'P(t,T)'!G672*$C$6*0.5+'P(t,T)'!G672-'P(t,T)'!C672</f>
        <v>6.2476443257486469E-4</v>
      </c>
      <c r="H680" s="4">
        <f>'P(t,T)'!H672*$C$6*0.5+'P(t,T)'!H672-'P(t,T)'!D672</f>
        <v>3.8794324233335509E-3</v>
      </c>
      <c r="I680" s="3">
        <f>H680/'P(t,T)'!H672</f>
        <v>3.9571963188513425E-3</v>
      </c>
      <c r="K680" s="4">
        <v>664</v>
      </c>
      <c r="L680" s="4">
        <f>'P(t,T)'!L672*$C$6*0.5+'P(t,T)'!L672-'P(t,T)'!G672</f>
        <v>1.6609280085222444E-4</v>
      </c>
      <c r="M680" s="4">
        <f>'P(t,T)'!M672*$C$6*0.5+'P(t,T)'!M672-'P(t,T)'!H672</f>
        <v>3.3396473088458389E-3</v>
      </c>
      <c r="N680" s="3">
        <f>M680/'P(t,T)'!M672</f>
        <v>3.4765143147820919E-3</v>
      </c>
      <c r="O680" s="3">
        <f>N680/'P(t,T)'!N672</f>
        <v>3.5445289311840599E-3</v>
      </c>
      <c r="Q680" s="4">
        <v>664</v>
      </c>
      <c r="R680" s="4">
        <f>'P(t,T)'!R672*$C$6*0.5+'P(t,T)'!R672-'P(t,T)'!L672</f>
        <v>-2.5765321470516689E-4</v>
      </c>
      <c r="S680" s="4">
        <f>'P(t,T)'!S672*$C$6*0.5+'P(t,T)'!S672-'P(t,T)'!M672</f>
        <v>2.832916717191436E-3</v>
      </c>
      <c r="T680" s="4">
        <f>'P(t,T)'!T672*$C$6*0.5+'P(t,T)'!T672-'P(t,T)'!N672</f>
        <v>3.8143980635567676E-3</v>
      </c>
      <c r="U680" s="4">
        <f>'P(t,T)'!U672*$C$6*0.5+'P(t,T)'!U672-'P(t,T)'!O672</f>
        <v>4.2883443511680941E-3</v>
      </c>
      <c r="V680" s="3">
        <f>U680/'P(t,T)'!U672</f>
        <v>4.3725238895323442E-3</v>
      </c>
      <c r="X680" s="4">
        <v>664</v>
      </c>
      <c r="Y680" s="4">
        <f>'P(t,T)'!Y672*$C$6*0.5+'P(t,T)'!Y672-'P(t,T)'!R672</f>
        <v>-6.4763081345431406E-4</v>
      </c>
      <c r="Z680" s="4">
        <f>'P(t,T)'!Z672*$C$6*0.5+'P(t,T)'!Z672-'P(t,T)'!S672</f>
        <v>2.3584942273471299E-3</v>
      </c>
      <c r="AA680" s="4">
        <f>'P(t,T)'!AA672*$C$6*0.5+'P(t,T)'!AA672-'P(t,T)'!T672</f>
        <v>3.3078484864323965E-3</v>
      </c>
      <c r="AB680" s="4">
        <f>'P(t,T)'!AB672*$C$6*0.5+'P(t,T)'!AB672-'P(t,T)'!U672</f>
        <v>3.7593331917518125E-3</v>
      </c>
      <c r="AC680" s="4">
        <f>'P(t,T)'!AC672*$C$6*0.5+'P(t,T)'!AC672-'P(t,T)'!V672</f>
        <v>4.9978413774192099E-3</v>
      </c>
      <c r="AD680" s="3">
        <f>AC680/'P(t,T)'!AC672</f>
        <v>5.0923506530234147E-3</v>
      </c>
      <c r="AF680" s="4">
        <v>664</v>
      </c>
      <c r="AG680" s="4">
        <f>'P(t,T)'!AG672*$C$6*0.5+'P(t,T)'!AG672-'P(t,T)'!Y672</f>
        <v>-1.0050401087439154E-3</v>
      </c>
      <c r="AH680" s="4">
        <f>'P(t,T)'!AH672*$C$6*0.5+'P(t,T)'!AH672-'P(t,T)'!Z672</f>
        <v>1.9155686328165E-3</v>
      </c>
      <c r="AI680" s="4">
        <f>'P(t,T)'!AI672*$C$6*0.5+'P(t,T)'!AI672-'P(t,T)'!AA672</f>
        <v>2.8328307324556601E-3</v>
      </c>
      <c r="AJ680" s="4">
        <f>'P(t,T)'!AJ672*$C$6*0.5+'P(t,T)'!AJ672-'P(t,T)'!AB672</f>
        <v>3.2622975273159938E-3</v>
      </c>
      <c r="AK680" s="4">
        <f>'P(t,T)'!AK672*$C$6*0.5+'P(t,T)'!AK672-'P(t,T)'!AC672</f>
        <v>4.4667527269679486E-3</v>
      </c>
      <c r="AL680" s="4">
        <f>'P(t,T)'!AL672*$C$6*0.5+'P(t,T)'!AL672-'P(t,T)'!AD672</f>
        <v>5.3172558033198758E-3</v>
      </c>
      <c r="AM680" s="3">
        <f>AL680/'P(t,T)'!AL672</f>
        <v>5.4160838396341716E-3</v>
      </c>
      <c r="AP680" s="4">
        <v>664</v>
      </c>
      <c r="AQ680" s="19">
        <f t="shared" si="129"/>
        <v>1.1102230246251565E-16</v>
      </c>
      <c r="AR680" s="19">
        <f t="shared" si="130"/>
        <v>1.5471114220411451E-2</v>
      </c>
      <c r="AS680" s="4">
        <f t="shared" si="131"/>
        <v>1.4326059309534456E-2</v>
      </c>
      <c r="AT680" s="4">
        <f t="shared" si="132"/>
        <v>1.7388787916078258E-2</v>
      </c>
      <c r="AU680" s="4">
        <f t="shared" si="133"/>
        <v>1.3431591597226917E-2</v>
      </c>
      <c r="AV680" s="4">
        <f t="shared" si="134"/>
        <v>1.4854504001419961E-2</v>
      </c>
      <c r="AW680" s="4">
        <f t="shared" si="135"/>
        <v>1.13099750702359E-2</v>
      </c>
      <c r="AX680" s="4">
        <f t="shared" si="136"/>
        <v>1.3837117993919502E-2</v>
      </c>
      <c r="AY680" s="4">
        <f t="shared" si="137"/>
        <v>9.4645941043871584E-3</v>
      </c>
      <c r="AZ680" s="4">
        <f t="shared" si="138"/>
        <v>1.0409606456343291E-2</v>
      </c>
      <c r="BA680" s="4">
        <f t="shared" si="139"/>
        <v>5.3172558033198758E-3</v>
      </c>
      <c r="BB680" s="4">
        <f t="shared" si="140"/>
        <v>5.4160838396341716E-3</v>
      </c>
      <c r="BC680" s="4">
        <v>0</v>
      </c>
    </row>
    <row r="681" spans="1:55">
      <c r="A681" s="4"/>
      <c r="B681" s="4">
        <v>665</v>
      </c>
      <c r="C681" s="4">
        <f>'P(t,T)'!C673*$C$6*0.5+'P(t,T)'!C673-1</f>
        <v>1.1194669034764182E-3</v>
      </c>
      <c r="D681" s="4">
        <f>C681/'P(t,T)'!C673</f>
        <v>1.1450549108769944E-3</v>
      </c>
      <c r="E681" s="4"/>
      <c r="F681" s="4">
        <v>665</v>
      </c>
      <c r="G681" s="4">
        <f>'P(t,T)'!G673*$C$6*0.5+'P(t,T)'!G673-'P(t,T)'!C673</f>
        <v>6.2476443257486469E-4</v>
      </c>
      <c r="H681" s="4">
        <f>'P(t,T)'!H673*$C$6*0.5+'P(t,T)'!H673-'P(t,T)'!D673</f>
        <v>3.8659208005298318E-3</v>
      </c>
      <c r="I681" s="3">
        <f>H681/'P(t,T)'!H673</f>
        <v>3.9434669299560701E-3</v>
      </c>
      <c r="K681" s="4">
        <v>665</v>
      </c>
      <c r="L681" s="4">
        <f>'P(t,T)'!L673*$C$6*0.5+'P(t,T)'!L673-'P(t,T)'!G673</f>
        <v>1.6609280085222444E-4</v>
      </c>
      <c r="M681" s="4">
        <f>'P(t,T)'!M673*$C$6*0.5+'P(t,T)'!M673-'P(t,T)'!H673</f>
        <v>3.3263626740864805E-3</v>
      </c>
      <c r="N681" s="3">
        <f>M681/'P(t,T)'!M673</f>
        <v>3.4627784561047027E-3</v>
      </c>
      <c r="O681" s="3">
        <f>N681/'P(t,T)'!N673</f>
        <v>3.5479774338249186E-3</v>
      </c>
      <c r="Q681" s="4">
        <v>665</v>
      </c>
      <c r="R681" s="4">
        <f>'P(t,T)'!R673*$C$6*0.5+'P(t,T)'!R673-'P(t,T)'!L673</f>
        <v>-2.5765321470516689E-4</v>
      </c>
      <c r="S681" s="4">
        <f>'P(t,T)'!S673*$C$6*0.5+'P(t,T)'!S673-'P(t,T)'!M673</f>
        <v>2.8198731545630018E-3</v>
      </c>
      <c r="T681" s="4">
        <f>'P(t,T)'!T673*$C$6*0.5+'P(t,T)'!T673-'P(t,T)'!N673</f>
        <v>-1.0240770960409096E-3</v>
      </c>
      <c r="U681" s="4">
        <f>'P(t,T)'!U673*$C$6*0.5+'P(t,T)'!U673-'P(t,T)'!O673</f>
        <v>-7.0683090910161894E-4</v>
      </c>
      <c r="V681" s="3">
        <f>U681/'P(t,T)'!U673</f>
        <v>-7.2430848952021007E-4</v>
      </c>
      <c r="X681" s="4">
        <v>665</v>
      </c>
      <c r="Y681" s="4">
        <f>'P(t,T)'!Y673*$C$6*0.5+'P(t,T)'!Y673-'P(t,T)'!R673</f>
        <v>-6.4763081345431406E-4</v>
      </c>
      <c r="Z681" s="4">
        <f>'P(t,T)'!Z673*$C$6*0.5+'P(t,T)'!Z673-'P(t,T)'!S673</f>
        <v>2.3457040707313137E-3</v>
      </c>
      <c r="AA681" s="4">
        <f>'P(t,T)'!AA673*$C$6*0.5+'P(t,T)'!AA673-'P(t,T)'!T673</f>
        <v>-1.4243127361655006E-3</v>
      </c>
      <c r="AB681" s="4">
        <f>'P(t,T)'!AB673*$C$6*0.5+'P(t,T)'!AB673-'P(t,T)'!U673</f>
        <v>-1.1317971787495607E-3</v>
      </c>
      <c r="AC681" s="4">
        <f>'P(t,T)'!AC673*$C$6*0.5+'P(t,T)'!AC673-'P(t,T)'!V673</f>
        <v>-1.6858013487428547E-3</v>
      </c>
      <c r="AD681" s="3">
        <f>AC681/'P(t,T)'!AC673</f>
        <v>-1.7291796292950919E-3</v>
      </c>
      <c r="AF681" s="4">
        <v>665</v>
      </c>
      <c r="AG681" s="4">
        <f>'P(t,T)'!AG673*$C$6*0.5+'P(t,T)'!AG673-'P(t,T)'!Y673</f>
        <v>-1.0050401087439154E-3</v>
      </c>
      <c r="AH681" s="4">
        <f>'P(t,T)'!AH673*$C$6*0.5+'P(t,T)'!AH673-'P(t,T)'!Z673</f>
        <v>1.903042530979171E-3</v>
      </c>
      <c r="AI681" s="4">
        <f>'P(t,T)'!AI673*$C$6*0.5+'P(t,T)'!AI673-'P(t,T)'!AA673</f>
        <v>-1.7894610513140563E-3</v>
      </c>
      <c r="AJ681" s="4">
        <f>'P(t,T)'!AJ673*$C$6*0.5+'P(t,T)'!AJ673-'P(t,T)'!AB673</f>
        <v>-1.520695969795649E-3</v>
      </c>
      <c r="AK681" s="4">
        <f>'P(t,T)'!AK673*$C$6*0.5+'P(t,T)'!AK673-'P(t,T)'!AC673</f>
        <v>-2.0760338340743978E-3</v>
      </c>
      <c r="AL681" s="4">
        <f>'P(t,T)'!AL673*$C$6*0.5+'P(t,T)'!AL673-'P(t,T)'!AD673</f>
        <v>-5.3715101492950446E-3</v>
      </c>
      <c r="AM681" s="3">
        <f>AL681/'P(t,T)'!AL673</f>
        <v>-5.5301443481998551E-3</v>
      </c>
      <c r="AP681" s="4">
        <v>665</v>
      </c>
      <c r="AQ681" s="19">
        <f t="shared" si="129"/>
        <v>1.1102230246251565E-16</v>
      </c>
      <c r="AR681" s="19">
        <f t="shared" si="130"/>
        <v>1.5405958141766794E-2</v>
      </c>
      <c r="AS681" s="4">
        <f t="shared" si="131"/>
        <v>1.4260903230889799E-2</v>
      </c>
      <c r="AT681" s="4">
        <f t="shared" si="132"/>
        <v>3.168394502540306E-3</v>
      </c>
      <c r="AU681" s="4">
        <f t="shared" si="133"/>
        <v>-7.7507242741576372E-4</v>
      </c>
      <c r="AV681" s="4">
        <f t="shared" si="134"/>
        <v>1.8865337617808998E-4</v>
      </c>
      <c r="AW681" s="4">
        <f t="shared" si="135"/>
        <v>-3.3593240576468286E-3</v>
      </c>
      <c r="AX681" s="4">
        <f t="shared" si="136"/>
        <v>-4.4861436723374623E-3</v>
      </c>
      <c r="AY681" s="4">
        <f t="shared" si="137"/>
        <v>-3.7618351828172525E-3</v>
      </c>
      <c r="AZ681" s="4">
        <f t="shared" si="138"/>
        <v>-7.1006897785901362E-3</v>
      </c>
      <c r="BA681" s="4">
        <f t="shared" si="139"/>
        <v>-5.3715101492950446E-3</v>
      </c>
      <c r="BB681" s="4">
        <f t="shared" si="140"/>
        <v>-5.5301443481998551E-3</v>
      </c>
      <c r="BC681" s="4">
        <v>0</v>
      </c>
    </row>
    <row r="682" spans="1:55">
      <c r="A682" s="4"/>
      <c r="B682" s="4">
        <v>666</v>
      </c>
      <c r="C682" s="4">
        <f>'P(t,T)'!C674*$C$6*0.5+'P(t,T)'!C674-1</f>
        <v>1.1194669034764182E-3</v>
      </c>
      <c r="D682" s="4">
        <f>C682/'P(t,T)'!C674</f>
        <v>1.1450549108769944E-3</v>
      </c>
      <c r="E682" s="4"/>
      <c r="F682" s="4">
        <v>666</v>
      </c>
      <c r="G682" s="4">
        <f>'P(t,T)'!G674*$C$6*0.5+'P(t,T)'!G674-'P(t,T)'!C674</f>
        <v>6.2476443257486469E-4</v>
      </c>
      <c r="H682" s="4">
        <f>'P(t,T)'!H674*$C$6*0.5+'P(t,T)'!H674-'P(t,T)'!D674</f>
        <v>8.581445860667003E-5</v>
      </c>
      <c r="I682" s="3">
        <f>H682/'P(t,T)'!H674</f>
        <v>8.7866668736517742E-5</v>
      </c>
      <c r="K682" s="4">
        <v>666</v>
      </c>
      <c r="L682" s="4">
        <f>'P(t,T)'!L674*$C$6*0.5+'P(t,T)'!L674-'P(t,T)'!G674</f>
        <v>1.6609280085222444E-4</v>
      </c>
      <c r="M682" s="4">
        <f>'P(t,T)'!M674*$C$6*0.5+'P(t,T)'!M674-'P(t,T)'!H674</f>
        <v>-3.7624235042443832E-4</v>
      </c>
      <c r="N682" s="3">
        <f>M682/'P(t,T)'!M674</f>
        <v>-3.9463870274739375E-4</v>
      </c>
      <c r="O682" s="3">
        <f>N682/'P(t,T)'!N674</f>
        <v>-4.0388753471152253E-4</v>
      </c>
      <c r="Q682" s="4">
        <v>666</v>
      </c>
      <c r="R682" s="4">
        <f>'P(t,T)'!R674*$C$6*0.5+'P(t,T)'!R674-'P(t,T)'!L674</f>
        <v>-2.5765321470516689E-4</v>
      </c>
      <c r="S682" s="4">
        <f>'P(t,T)'!S674*$C$6*0.5+'P(t,T)'!S674-'P(t,T)'!M674</f>
        <v>-8.0187754695981717E-4</v>
      </c>
      <c r="T682" s="4">
        <f>'P(t,T)'!T674*$C$6*0.5+'P(t,T)'!T674-'P(t,T)'!N674</f>
        <v>8.8725463246008829E-5</v>
      </c>
      <c r="U682" s="4">
        <f>'P(t,T)'!U674*$C$6*0.5+'P(t,T)'!U674-'P(t,T)'!O674</f>
        <v>-2.0541076884161846E-4</v>
      </c>
      <c r="V682" s="3">
        <f>U682/'P(t,T)'!U674</f>
        <v>-2.1038432926103934E-4</v>
      </c>
      <c r="X682" s="4">
        <v>666</v>
      </c>
      <c r="Y682" s="4">
        <f>'P(t,T)'!Y674*$C$6*0.5+'P(t,T)'!Y674-'P(t,T)'!R674</f>
        <v>-6.4763081345431406E-4</v>
      </c>
      <c r="Z682" s="4">
        <f>'P(t,T)'!Z674*$C$6*0.5+'P(t,T)'!Z674-'P(t,T)'!S674</f>
        <v>-1.1923458806323284E-3</v>
      </c>
      <c r="AA682" s="4">
        <f>'P(t,T)'!AA674*$C$6*0.5+'P(t,T)'!AA674-'P(t,T)'!T674</f>
        <v>-3.400932634642917E-4</v>
      </c>
      <c r="AB682" s="4">
        <f>'P(t,T)'!AB674*$C$6*0.5+'P(t,T)'!AB674-'P(t,T)'!U674</f>
        <v>-6.4302060322962706E-4</v>
      </c>
      <c r="AC682" s="4">
        <f>'P(t,T)'!AC674*$C$6*0.5+'P(t,T)'!AC674-'P(t,T)'!V674</f>
        <v>-7.689760612890062E-4</v>
      </c>
      <c r="AD682" s="3">
        <f>AC682/'P(t,T)'!AC674</f>
        <v>-7.880392923480604E-4</v>
      </c>
      <c r="AF682" s="4">
        <v>666</v>
      </c>
      <c r="AG682" s="4">
        <f>'P(t,T)'!AG674*$C$6*0.5+'P(t,T)'!AG674-'P(t,T)'!Y674</f>
        <v>-1.0050401087439154E-3</v>
      </c>
      <c r="AH682" s="4">
        <f>'P(t,T)'!AH674*$C$6*0.5+'P(t,T)'!AH674-'P(t,T)'!Z674</f>
        <v>-1.5489440605810367E-3</v>
      </c>
      <c r="AI682" s="4">
        <f>'P(t,T)'!AI674*$C$6*0.5+'P(t,T)'!AI674-'P(t,T)'!AA674</f>
        <v>-7.3444980396530912E-4</v>
      </c>
      <c r="AJ682" s="4">
        <f>'P(t,T)'!AJ674*$C$6*0.5+'P(t,T)'!AJ674-'P(t,T)'!AB674</f>
        <v>-1.0448721084532764E-3</v>
      </c>
      <c r="AK682" s="4">
        <f>'P(t,T)'!AK674*$C$6*0.5+'P(t,T)'!AK674-'P(t,T)'!AC674</f>
        <v>-1.1836913589947651E-3</v>
      </c>
      <c r="AL682" s="4">
        <f>'P(t,T)'!AL674*$C$6*0.5+'P(t,T)'!AL674-'P(t,T)'!AD674</f>
        <v>6.837675647151098E-4</v>
      </c>
      <c r="AM682" s="3">
        <f>AL682/'P(t,T)'!AL674</f>
        <v>6.9970117361975437E-4</v>
      </c>
      <c r="AP682" s="4">
        <v>666</v>
      </c>
      <c r="AQ682" s="19">
        <f t="shared" si="129"/>
        <v>1.1102230246251565E-16</v>
      </c>
      <c r="AR682" s="19">
        <f t="shared" si="130"/>
        <v>-2.6885404691139561E-3</v>
      </c>
      <c r="AS682" s="4">
        <f t="shared" si="131"/>
        <v>-3.8335953799909506E-3</v>
      </c>
      <c r="AT682" s="4">
        <f t="shared" si="132"/>
        <v>-1.292589638194468E-3</v>
      </c>
      <c r="AU682" s="4">
        <f t="shared" si="133"/>
        <v>-1.3804563069309858E-3</v>
      </c>
      <c r="AV682" s="4">
        <f t="shared" si="134"/>
        <v>-2.2971910152360447E-3</v>
      </c>
      <c r="AW682" s="4">
        <f t="shared" si="135"/>
        <v>-1.8933034805245219E-3</v>
      </c>
      <c r="AX682" s="4">
        <f t="shared" si="136"/>
        <v>-2.1630517495448108E-3</v>
      </c>
      <c r="AY682" s="4">
        <f t="shared" si="137"/>
        <v>-1.9526674202837713E-3</v>
      </c>
      <c r="AZ682" s="4">
        <f t="shared" si="138"/>
        <v>-1.042717276329506E-4</v>
      </c>
      <c r="BA682" s="4">
        <f t="shared" si="139"/>
        <v>6.837675647151098E-4</v>
      </c>
      <c r="BB682" s="4">
        <f t="shared" si="140"/>
        <v>6.9970117361975437E-4</v>
      </c>
      <c r="BC682" s="4">
        <v>0</v>
      </c>
    </row>
    <row r="683" spans="1:55">
      <c r="A683" s="4"/>
      <c r="B683" s="4">
        <v>667</v>
      </c>
      <c r="C683" s="4">
        <f>'P(t,T)'!C675*$C$6*0.5+'P(t,T)'!C675-1</f>
        <v>1.1194669034764182E-3</v>
      </c>
      <c r="D683" s="4">
        <f>C683/'P(t,T)'!C675</f>
        <v>1.1450549108769944E-3</v>
      </c>
      <c r="E683" s="4"/>
      <c r="F683" s="4">
        <v>667</v>
      </c>
      <c r="G683" s="4">
        <f>'P(t,T)'!G675*$C$6*0.5+'P(t,T)'!G675-'P(t,T)'!C675</f>
        <v>6.2476443257486469E-4</v>
      </c>
      <c r="H683" s="4">
        <f>'P(t,T)'!H675*$C$6*0.5+'P(t,T)'!H675-'P(t,T)'!D675</f>
        <v>3.4318407226667791E-3</v>
      </c>
      <c r="I683" s="3">
        <f>H683/'P(t,T)'!H675</f>
        <v>3.5021940602240789E-3</v>
      </c>
      <c r="K683" s="4">
        <v>667</v>
      </c>
      <c r="L683" s="4">
        <f>'P(t,T)'!L675*$C$6*0.5+'P(t,T)'!L675-'P(t,T)'!G675</f>
        <v>1.6609280085222444E-4</v>
      </c>
      <c r="M683" s="4">
        <f>'P(t,T)'!M675*$C$6*0.5+'P(t,T)'!M675-'P(t,T)'!H675</f>
        <v>2.8997645567603314E-3</v>
      </c>
      <c r="N683" s="3">
        <f>M683/'P(t,T)'!M675</f>
        <v>3.0212976427119709E-3</v>
      </c>
      <c r="O683" s="3">
        <f>N683/'P(t,T)'!N675</f>
        <v>3.0932466674205416E-3</v>
      </c>
      <c r="Q683" s="4">
        <v>667</v>
      </c>
      <c r="R683" s="4">
        <f>'P(t,T)'!R675*$C$6*0.5+'P(t,T)'!R675-'P(t,T)'!L675</f>
        <v>-2.5765321470516689E-4</v>
      </c>
      <c r="S683" s="4">
        <f>'P(t,T)'!S675*$C$6*0.5+'P(t,T)'!S675-'P(t,T)'!M675</f>
        <v>2.4012021316710541E-3</v>
      </c>
      <c r="T683" s="4">
        <f>'P(t,T)'!T675*$C$6*0.5+'P(t,T)'!T675-'P(t,T)'!N675</f>
        <v>-2.7171846438112102E-4</v>
      </c>
      <c r="U683" s="4">
        <f>'P(t,T)'!U675*$C$6*0.5+'P(t,T)'!U675-'P(t,T)'!O675</f>
        <v>-3.876873636722955E-3</v>
      </c>
      <c r="V683" s="3">
        <f>U683/'P(t,T)'!U675</f>
        <v>-3.9853786002309989E-3</v>
      </c>
      <c r="X683" s="4">
        <v>667</v>
      </c>
      <c r="Y683" s="4">
        <f>'P(t,T)'!Y675*$C$6*0.5+'P(t,T)'!Y675-'P(t,T)'!R675</f>
        <v>-6.4763081345431406E-4</v>
      </c>
      <c r="Z683" s="4">
        <f>'P(t,T)'!Z675*$C$6*0.5+'P(t,T)'!Z675-'P(t,T)'!S675</f>
        <v>1.9353487789485202E-3</v>
      </c>
      <c r="AA683" s="4">
        <f>'P(t,T)'!AA675*$C$6*0.5+'P(t,T)'!AA675-'P(t,T)'!T675</f>
        <v>-6.9155033850321068E-4</v>
      </c>
      <c r="AB683" s="4">
        <f>'P(t,T)'!AB675*$C$6*0.5+'P(t,T)'!AB675-'P(t,T)'!U675</f>
        <v>-4.2105449270127826E-3</v>
      </c>
      <c r="AC683" s="4">
        <f>'P(t,T)'!AC675*$C$6*0.5+'P(t,T)'!AC675-'P(t,T)'!V675</f>
        <v>-5.6811561654568354E-3</v>
      </c>
      <c r="AD683" s="3">
        <f>AC683/'P(t,T)'!AC675</f>
        <v>-5.8507564370268075E-3</v>
      </c>
      <c r="AF683" s="4">
        <v>667</v>
      </c>
      <c r="AG683" s="4">
        <f>'P(t,T)'!AG675*$C$6*0.5+'P(t,T)'!AG675-'P(t,T)'!Y675</f>
        <v>-1.0050401087439154E-3</v>
      </c>
      <c r="AH683" s="4">
        <f>'P(t,T)'!AH675*$C$6*0.5+'P(t,T)'!AH675-'P(t,T)'!Z675</f>
        <v>1.501337261702762E-3</v>
      </c>
      <c r="AI683" s="4">
        <f>'P(t,T)'!AI675*$C$6*0.5+'P(t,T)'!AI675-'P(t,T)'!AA675</f>
        <v>-1.0767037870166307E-3</v>
      </c>
      <c r="AJ683" s="4">
        <f>'P(t,T)'!AJ675*$C$6*0.5+'P(t,T)'!AJ675-'P(t,T)'!AB675</f>
        <v>-4.5068095942623065E-3</v>
      </c>
      <c r="AK683" s="4">
        <f>'P(t,T)'!AK675*$C$6*0.5+'P(t,T)'!AK675-'P(t,T)'!AC675</f>
        <v>-5.9455397297497603E-3</v>
      </c>
      <c r="AL683" s="4">
        <f>'P(t,T)'!AL675*$C$6*0.5+'P(t,T)'!AL675-'P(t,T)'!AD675</f>
        <v>-3.0149341268759233E-3</v>
      </c>
      <c r="AM683" s="3">
        <f>AL683/'P(t,T)'!AL675</f>
        <v>-3.0966358434712797E-3</v>
      </c>
      <c r="AP683" s="4">
        <v>667</v>
      </c>
      <c r="AQ683" s="19">
        <f t="shared" si="129"/>
        <v>1.1102230246251565E-16</v>
      </c>
      <c r="AR683" s="19">
        <f t="shared" si="130"/>
        <v>1.3314548362626442E-2</v>
      </c>
      <c r="AS683" s="4">
        <f t="shared" si="131"/>
        <v>1.2169493451749447E-2</v>
      </c>
      <c r="AT683" s="4">
        <f t="shared" si="132"/>
        <v>4.4835191130350874E-3</v>
      </c>
      <c r="AU683" s="4">
        <f t="shared" si="133"/>
        <v>9.8132505281100851E-4</v>
      </c>
      <c r="AV683" s="4">
        <f t="shared" si="134"/>
        <v>-9.5009814905775026E-3</v>
      </c>
      <c r="AW683" s="4">
        <f t="shared" si="135"/>
        <v>-1.2594228157998044E-2</v>
      </c>
      <c r="AX683" s="4">
        <f t="shared" si="136"/>
        <v>-1.5612074495437594E-2</v>
      </c>
      <c r="AY683" s="4">
        <f t="shared" si="137"/>
        <v>-1.1626695895206596E-2</v>
      </c>
      <c r="AZ683" s="4">
        <f t="shared" si="138"/>
        <v>-8.8656905639027308E-3</v>
      </c>
      <c r="BA683" s="4">
        <f t="shared" si="139"/>
        <v>-3.0149341268759233E-3</v>
      </c>
      <c r="BB683" s="4">
        <f t="shared" si="140"/>
        <v>-3.0966358434712797E-3</v>
      </c>
      <c r="BC683" s="4">
        <v>0</v>
      </c>
    </row>
    <row r="684" spans="1:55">
      <c r="A684" s="4"/>
      <c r="B684" s="4">
        <v>668</v>
      </c>
      <c r="C684" s="4">
        <f>'P(t,T)'!C676*$C$6*0.5+'P(t,T)'!C676-1</f>
        <v>1.1194669034764182E-3</v>
      </c>
      <c r="D684" s="4">
        <f>C684/'P(t,T)'!C676</f>
        <v>1.1450549108769944E-3</v>
      </c>
      <c r="E684" s="4"/>
      <c r="F684" s="4">
        <v>668</v>
      </c>
      <c r="G684" s="4">
        <f>'P(t,T)'!G676*$C$6*0.5+'P(t,T)'!G676-'P(t,T)'!C676</f>
        <v>6.2476443257486469E-4</v>
      </c>
      <c r="H684" s="4">
        <f>'P(t,T)'!H676*$C$6*0.5+'P(t,T)'!H676-'P(t,T)'!D676</f>
        <v>1.2750190936314798E-3</v>
      </c>
      <c r="I684" s="3">
        <f>H684/'P(t,T)'!H676</f>
        <v>1.3039599993855064E-3</v>
      </c>
      <c r="K684" s="4">
        <v>668</v>
      </c>
      <c r="L684" s="4">
        <f>'P(t,T)'!L676*$C$6*0.5+'P(t,T)'!L676-'P(t,T)'!G676</f>
        <v>1.6609280085222444E-4</v>
      </c>
      <c r="M684" s="4">
        <f>'P(t,T)'!M676*$C$6*0.5+'P(t,T)'!M676-'P(t,T)'!H676</f>
        <v>7.8557324044059573E-4</v>
      </c>
      <c r="N684" s="3">
        <f>M684/'P(t,T)'!M676</f>
        <v>8.2202769485448452E-4</v>
      </c>
      <c r="O684" s="3">
        <f>N684/'P(t,T)'!N676</f>
        <v>8.4156103929347809E-4</v>
      </c>
      <c r="Q684" s="4">
        <v>668</v>
      </c>
      <c r="R684" s="4">
        <f>'P(t,T)'!R676*$C$6*0.5+'P(t,T)'!R676-'P(t,T)'!L676</f>
        <v>-2.5765321470516689E-4</v>
      </c>
      <c r="S684" s="4">
        <f>'P(t,T)'!S676*$C$6*0.5+'P(t,T)'!S676-'P(t,T)'!M676</f>
        <v>3.3162797758601315E-4</v>
      </c>
      <c r="T684" s="4">
        <f>'P(t,T)'!T676*$C$6*0.5+'P(t,T)'!T676-'P(t,T)'!N676</f>
        <v>-2.2255558975159406E-4</v>
      </c>
      <c r="U684" s="4">
        <f>'P(t,T)'!U676*$C$6*0.5+'P(t,T)'!U676-'P(t,T)'!O676</f>
        <v>1.0006041705017399E-3</v>
      </c>
      <c r="V684" s="3">
        <f>U684/'P(t,T)'!U676</f>
        <v>1.0235968264646919E-3</v>
      </c>
      <c r="X684" s="4">
        <v>668</v>
      </c>
      <c r="Y684" s="4">
        <f>'P(t,T)'!Y676*$C$6*0.5+'P(t,T)'!Y676-'P(t,T)'!R676</f>
        <v>-6.4763081345431406E-4</v>
      </c>
      <c r="Z684" s="4">
        <f>'P(t,T)'!Z676*$C$6*0.5+'P(t,T)'!Z676-'P(t,T)'!S676</f>
        <v>-8.7908950311299527E-5</v>
      </c>
      <c r="AA684" s="4">
        <f>'P(t,T)'!AA676*$C$6*0.5+'P(t,T)'!AA676-'P(t,T)'!T676</f>
        <v>-6.4362853150778943E-4</v>
      </c>
      <c r="AB684" s="4">
        <f>'P(t,T)'!AB676*$C$6*0.5+'P(t,T)'!AB676-'P(t,T)'!U676</f>
        <v>5.3459406766587225E-4</v>
      </c>
      <c r="AC684" s="4">
        <f>'P(t,T)'!AC676*$C$6*0.5+'P(t,T)'!AC676-'P(t,T)'!V676</f>
        <v>-1.9885434821560466E-3</v>
      </c>
      <c r="AD684" s="3">
        <f>AC684/'P(t,T)'!AC676</f>
        <v>-2.040330523929539E-3</v>
      </c>
      <c r="AF684" s="4">
        <v>668</v>
      </c>
      <c r="AG684" s="4">
        <f>'P(t,T)'!AG676*$C$6*0.5+'P(t,T)'!AG676-'P(t,T)'!Y676</f>
        <v>-1.0050401087439154E-3</v>
      </c>
      <c r="AH684" s="4">
        <f>'P(t,T)'!AH676*$C$6*0.5+'P(t,T)'!AH676-'P(t,T)'!Z676</f>
        <v>-4.741799047975892E-4</v>
      </c>
      <c r="AI684" s="4">
        <f>'P(t,T)'!AI676*$C$6*0.5+'P(t,T)'!AI676-'P(t,T)'!AA676</f>
        <v>-1.0300517784928021E-3</v>
      </c>
      <c r="AJ684" s="4">
        <f>'P(t,T)'!AJ676*$C$6*0.5+'P(t,T)'!AJ676-'P(t,T)'!AB676</f>
        <v>1.0349942415688318E-4</v>
      </c>
      <c r="AK684" s="4">
        <f>'P(t,T)'!AK676*$C$6*0.5+'P(t,T)'!AK676-'P(t,T)'!AC676</f>
        <v>-2.3703311713972885E-3</v>
      </c>
      <c r="AL684" s="4">
        <f>'P(t,T)'!AL676*$C$6*0.5+'P(t,T)'!AL676-'P(t,T)'!AD676</f>
        <v>-8.3520047850382806E-4</v>
      </c>
      <c r="AM684" s="3">
        <f>AL684/'P(t,T)'!AL676</f>
        <v>-8.5596216916965587E-4</v>
      </c>
      <c r="AP684" s="4">
        <v>668</v>
      </c>
      <c r="AQ684" s="19">
        <f t="shared" si="129"/>
        <v>1.1102230246251565E-16</v>
      </c>
      <c r="AR684" s="19">
        <f t="shared" si="130"/>
        <v>2.9751863674261944E-3</v>
      </c>
      <c r="AS684" s="4">
        <f t="shared" si="131"/>
        <v>1.8301314565492E-3</v>
      </c>
      <c r="AT684" s="4">
        <f t="shared" si="132"/>
        <v>2.2975179448780523E-4</v>
      </c>
      <c r="AU684" s="4">
        <f t="shared" si="133"/>
        <v>-1.0742082048977009E-3</v>
      </c>
      <c r="AV684" s="4">
        <f t="shared" si="134"/>
        <v>2.4802587016179733E-3</v>
      </c>
      <c r="AW684" s="4">
        <f t="shared" si="135"/>
        <v>1.6386976623244953E-3</v>
      </c>
      <c r="AX684" s="4">
        <f t="shared" si="136"/>
        <v>-3.3352778270886434E-3</v>
      </c>
      <c r="AY684" s="4">
        <f t="shared" si="137"/>
        <v>-4.3588746535533351E-3</v>
      </c>
      <c r="AZ684" s="4">
        <f t="shared" si="138"/>
        <v>-2.8755310024333671E-3</v>
      </c>
      <c r="BA684" s="4">
        <f t="shared" si="139"/>
        <v>-8.3520047850382806E-4</v>
      </c>
      <c r="BB684" s="4">
        <f t="shared" si="140"/>
        <v>-8.5596216916965587E-4</v>
      </c>
      <c r="BC684" s="4">
        <v>0</v>
      </c>
    </row>
    <row r="685" spans="1:55">
      <c r="A685" s="4"/>
      <c r="B685" s="4">
        <v>669</v>
      </c>
      <c r="C685" s="4">
        <f>'P(t,T)'!C677*$C$6*0.5+'P(t,T)'!C677-1</f>
        <v>1.1194669034764182E-3</v>
      </c>
      <c r="D685" s="4">
        <f>C685/'P(t,T)'!C677</f>
        <v>1.1450549108769944E-3</v>
      </c>
      <c r="E685" s="4"/>
      <c r="F685" s="4">
        <v>669</v>
      </c>
      <c r="G685" s="4">
        <f>'P(t,T)'!G677*$C$6*0.5+'P(t,T)'!G677-'P(t,T)'!C677</f>
        <v>6.2476443257486469E-4</v>
      </c>
      <c r="H685" s="4">
        <f>'P(t,T)'!H677*$C$6*0.5+'P(t,T)'!H677-'P(t,T)'!D677</f>
        <v>-6.765671840208709E-4</v>
      </c>
      <c r="I685" s="3">
        <f>H685/'P(t,T)'!H677</f>
        <v>-6.9327544711068109E-4</v>
      </c>
      <c r="K685" s="4">
        <v>669</v>
      </c>
      <c r="L685" s="4">
        <f>'P(t,T)'!L677*$C$6*0.5+'P(t,T)'!L677-'P(t,T)'!G677</f>
        <v>1.6609280085222444E-4</v>
      </c>
      <c r="M685" s="4">
        <f>'P(t,T)'!M677*$C$6*0.5+'P(t,T)'!M677-'P(t,T)'!H677</f>
        <v>-1.119612984464724E-3</v>
      </c>
      <c r="N685" s="3">
        <f>M685/'P(t,T)'!M677</f>
        <v>-1.1761489208782624E-3</v>
      </c>
      <c r="O685" s="3">
        <f>N685/'P(t,T)'!N677</f>
        <v>-1.2082182918429821E-3</v>
      </c>
      <c r="Q685" s="4">
        <v>669</v>
      </c>
      <c r="R685" s="4">
        <f>'P(t,T)'!R677*$C$6*0.5+'P(t,T)'!R677-'P(t,T)'!L677</f>
        <v>-2.5765321470516689E-4</v>
      </c>
      <c r="S685" s="4">
        <f>'P(t,T)'!S677*$C$6*0.5+'P(t,T)'!S677-'P(t,T)'!M677</f>
        <v>-1.5257177753098539E-3</v>
      </c>
      <c r="T685" s="4">
        <f>'P(t,T)'!T677*$C$6*0.5+'P(t,T)'!T677-'P(t,T)'!N677</f>
        <v>-3.5415241038150302E-3</v>
      </c>
      <c r="U685" s="4">
        <f>'P(t,T)'!U677*$C$6*0.5+'P(t,T)'!U677-'P(t,T)'!O677</f>
        <v>-2.3380621956546888E-3</v>
      </c>
      <c r="V685" s="3">
        <f>U685/'P(t,T)'!U677</f>
        <v>-2.3997920920070357E-3</v>
      </c>
      <c r="X685" s="4">
        <v>669</v>
      </c>
      <c r="Y685" s="4">
        <f>'P(t,T)'!Y677*$C$6*0.5+'P(t,T)'!Y677-'P(t,T)'!R677</f>
        <v>-6.4763081345431406E-4</v>
      </c>
      <c r="Z685" s="4">
        <f>'P(t,T)'!Z677*$C$6*0.5+'P(t,T)'!Z677-'P(t,T)'!S677</f>
        <v>-1.896241530432996E-3</v>
      </c>
      <c r="AA685" s="4">
        <f>'P(t,T)'!AA677*$C$6*0.5+'P(t,T)'!AA677-'P(t,T)'!T677</f>
        <v>-3.8679204758231833E-3</v>
      </c>
      <c r="AB685" s="4">
        <f>'P(t,T)'!AB677*$C$6*0.5+'P(t,T)'!AB677-'P(t,T)'!U677</f>
        <v>-2.7185003714298439E-3</v>
      </c>
      <c r="AC685" s="4">
        <f>'P(t,T)'!AC677*$C$6*0.5+'P(t,T)'!AC677-'P(t,T)'!V677</f>
        <v>-9.7415896537043078E-3</v>
      </c>
      <c r="AD685" s="3">
        <f>AC685/'P(t,T)'!AC677</f>
        <v>-1.0073543214319712E-2</v>
      </c>
      <c r="AF685" s="4">
        <v>669</v>
      </c>
      <c r="AG685" s="4">
        <f>'P(t,T)'!AG677*$C$6*0.5+'P(t,T)'!AG677-'P(t,T)'!Y677</f>
        <v>-1.0050401087439154E-3</v>
      </c>
      <c r="AH685" s="4">
        <f>'P(t,T)'!AH677*$C$6*0.5+'P(t,T)'!AH677-'P(t,T)'!Z677</f>
        <v>-2.2325804799476767E-3</v>
      </c>
      <c r="AI685" s="4">
        <f>'P(t,T)'!AI677*$C$6*0.5+'P(t,T)'!AI677-'P(t,T)'!AA677</f>
        <v>-4.1583104117991487E-3</v>
      </c>
      <c r="AJ685" s="4">
        <f>'P(t,T)'!AJ677*$C$6*0.5+'P(t,T)'!AJ677-'P(t,T)'!AB677</f>
        <v>-3.0620441650770491E-3</v>
      </c>
      <c r="AK685" s="4">
        <f>'P(t,T)'!AK677*$C$6*0.5+'P(t,T)'!AK677-'P(t,T)'!AC677</f>
        <v>-9.8461453136661214E-3</v>
      </c>
      <c r="AL685" s="4">
        <f>'P(t,T)'!AL677*$C$6*0.5+'P(t,T)'!AL677-'P(t,T)'!AD677</f>
        <v>-1.0951694095234443E-2</v>
      </c>
      <c r="AM685" s="3">
        <f>AL685/'P(t,T)'!AL677</f>
        <v>-1.1338739107803792E-2</v>
      </c>
      <c r="AP685" s="4">
        <v>669</v>
      </c>
      <c r="AQ685" s="19">
        <f t="shared" si="129"/>
        <v>1.1102230246251565E-16</v>
      </c>
      <c r="AR685" s="19">
        <f t="shared" si="130"/>
        <v>-6.3056650432991267E-3</v>
      </c>
      <c r="AS685" s="4">
        <f t="shared" si="131"/>
        <v>-7.4507199541761215E-3</v>
      </c>
      <c r="AT685" s="4">
        <f t="shared" si="132"/>
        <v>-1.3437179359426305E-2</v>
      </c>
      <c r="AU685" s="4">
        <f t="shared" si="133"/>
        <v>-1.2743903912315625E-2</v>
      </c>
      <c r="AV685" s="4">
        <f t="shared" si="134"/>
        <v>-9.3268250240045644E-3</v>
      </c>
      <c r="AW685" s="4">
        <f t="shared" si="135"/>
        <v>-8.1186067321615818E-3</v>
      </c>
      <c r="AX685" s="4">
        <f t="shared" si="136"/>
        <v>-2.1987527059377465E-2</v>
      </c>
      <c r="AY685" s="4">
        <f t="shared" si="137"/>
        <v>-1.9587734967370429E-2</v>
      </c>
      <c r="AZ685" s="4">
        <f t="shared" si="138"/>
        <v>-2.1025237309554155E-2</v>
      </c>
      <c r="BA685" s="4">
        <f t="shared" si="139"/>
        <v>-1.0951694095234443E-2</v>
      </c>
      <c r="BB685" s="4">
        <f t="shared" si="140"/>
        <v>-1.1338739107803792E-2</v>
      </c>
      <c r="BC685" s="4">
        <v>0</v>
      </c>
    </row>
    <row r="686" spans="1:55">
      <c r="A686" s="4"/>
      <c r="B686" s="4">
        <v>670</v>
      </c>
      <c r="C686" s="4">
        <f>'P(t,T)'!C678*$C$6*0.5+'P(t,T)'!C678-1</f>
        <v>1.1194669034764182E-3</v>
      </c>
      <c r="D686" s="4">
        <f>C686/'P(t,T)'!C678</f>
        <v>1.1450549108769944E-3</v>
      </c>
      <c r="E686" s="4"/>
      <c r="F686" s="4">
        <v>670</v>
      </c>
      <c r="G686" s="4">
        <f>'P(t,T)'!G678*$C$6*0.5+'P(t,T)'!G678-'P(t,T)'!C678</f>
        <v>6.2476443257486469E-4</v>
      </c>
      <c r="H686" s="4">
        <f>'P(t,T)'!H678*$C$6*0.5+'P(t,T)'!H678-'P(t,T)'!D678</f>
        <v>-1.2507458635824253E-3</v>
      </c>
      <c r="I686" s="3">
        <f>H686/'P(t,T)'!H678</f>
        <v>-1.2823706479752617E-3</v>
      </c>
      <c r="K686" s="4">
        <v>670</v>
      </c>
      <c r="L686" s="4">
        <f>'P(t,T)'!L678*$C$6*0.5+'P(t,T)'!L678-'P(t,T)'!G678</f>
        <v>1.6609280085222444E-4</v>
      </c>
      <c r="M686" s="4">
        <f>'P(t,T)'!M678*$C$6*0.5+'P(t,T)'!M678-'P(t,T)'!H678</f>
        <v>-1.6787246654956789E-3</v>
      </c>
      <c r="N686" s="3">
        <f>M686/'P(t,T)'!M678</f>
        <v>-1.7655217246071333E-3</v>
      </c>
      <c r="O686" s="3">
        <f>N686/'P(t,T)'!N678</f>
        <v>-1.8150155982044919E-3</v>
      </c>
      <c r="Q686" s="4">
        <v>670</v>
      </c>
      <c r="R686" s="4">
        <f>'P(t,T)'!R678*$C$6*0.5+'P(t,T)'!R678-'P(t,T)'!L678</f>
        <v>-2.5765321470516689E-4</v>
      </c>
      <c r="S686" s="4">
        <f>'P(t,T)'!S678*$C$6*0.5+'P(t,T)'!S678-'P(t,T)'!M678</f>
        <v>-2.0694097765414643E-3</v>
      </c>
      <c r="T686" s="4">
        <f>'P(t,T)'!T678*$C$6*0.5+'P(t,T)'!T678-'P(t,T)'!N678</f>
        <v>-4.2621198028053309E-3</v>
      </c>
      <c r="U686" s="4">
        <f>'P(t,T)'!U678*$C$6*0.5+'P(t,T)'!U678-'P(t,T)'!O678</f>
        <v>-6.0783089613818397E-3</v>
      </c>
      <c r="V686" s="3">
        <f>U686/'P(t,T)'!U678</f>
        <v>-6.2622667724206542E-3</v>
      </c>
      <c r="X686" s="4">
        <v>670</v>
      </c>
      <c r="Y686" s="4">
        <f>'P(t,T)'!Y678*$C$6*0.5+'P(t,T)'!Y678-'P(t,T)'!R678</f>
        <v>-6.4763081345431406E-4</v>
      </c>
      <c r="Z686" s="4">
        <f>'P(t,T)'!Z678*$C$6*0.5+'P(t,T)'!Z678-'P(t,T)'!S678</f>
        <v>-2.4242408206871513E-3</v>
      </c>
      <c r="AA686" s="4">
        <f>'P(t,T)'!AA678*$C$6*0.5+'P(t,T)'!AA678-'P(t,T)'!T678</f>
        <v>-4.5650267783257092E-3</v>
      </c>
      <c r="AB686" s="4">
        <f>'P(t,T)'!AB678*$C$6*0.5+'P(t,T)'!AB678-'P(t,T)'!U678</f>
        <v>-6.3370379246852071E-3</v>
      </c>
      <c r="AC686" s="4">
        <f>'P(t,T)'!AC678*$C$6*0.5+'P(t,T)'!AC678-'P(t,T)'!V678</f>
        <v>-1.7526656269978291E-3</v>
      </c>
      <c r="AD686" s="3">
        <f>AC686/'P(t,T)'!AC678</f>
        <v>-1.7978848462960957E-3</v>
      </c>
      <c r="AF686" s="4">
        <v>670</v>
      </c>
      <c r="AG686" s="4">
        <f>'P(t,T)'!AG678*$C$6*0.5+'P(t,T)'!AG678-'P(t,T)'!Y678</f>
        <v>-1.0050401087439154E-3</v>
      </c>
      <c r="AH686" s="4">
        <f>'P(t,T)'!AH678*$C$6*0.5+'P(t,T)'!AH678-'P(t,T)'!Z678</f>
        <v>-2.7446891345898061E-3</v>
      </c>
      <c r="AI686" s="4">
        <f>'P(t,T)'!AI678*$C$6*0.5+'P(t,T)'!AI678-'P(t,T)'!AA678</f>
        <v>-4.831801478018094E-3</v>
      </c>
      <c r="AJ686" s="4">
        <f>'P(t,T)'!AJ678*$C$6*0.5+'P(t,T)'!AJ678-'P(t,T)'!AB678</f>
        <v>-6.5581216228384198E-3</v>
      </c>
      <c r="AK686" s="4">
        <f>'P(t,T)'!AK678*$C$6*0.5+'P(t,T)'!AK678-'P(t,T)'!AC678</f>
        <v>-2.1410483717853035E-3</v>
      </c>
      <c r="AL686" s="4">
        <f>'P(t,T)'!AL678*$C$6*0.5+'P(t,T)'!AL678-'P(t,T)'!AD678</f>
        <v>-4.3559041449460212E-3</v>
      </c>
      <c r="AM686" s="3">
        <f>AL686/'P(t,T)'!AL678</f>
        <v>-4.4799704885994402E-3</v>
      </c>
      <c r="AP686" s="4">
        <v>670</v>
      </c>
      <c r="AQ686" s="19">
        <f t="shared" si="129"/>
        <v>1.1102230246251565E-16</v>
      </c>
      <c r="AR686" s="19">
        <f t="shared" si="130"/>
        <v>-9.0227553500195311E-3</v>
      </c>
      <c r="AS686" s="4">
        <f t="shared" si="131"/>
        <v>-1.0167810260896526E-2</v>
      </c>
      <c r="AT686" s="4">
        <f t="shared" si="132"/>
        <v>-1.670684043173153E-2</v>
      </c>
      <c r="AU686" s="4">
        <f t="shared" si="133"/>
        <v>-1.5424469783756268E-2</v>
      </c>
      <c r="AV686" s="4">
        <f t="shared" si="134"/>
        <v>-2.0788484107109959E-2</v>
      </c>
      <c r="AW686" s="4">
        <f t="shared" si="135"/>
        <v>-1.8973468508905467E-2</v>
      </c>
      <c r="AX686" s="4">
        <f t="shared" si="136"/>
        <v>-1.0155980771203787E-2</v>
      </c>
      <c r="AY686" s="4">
        <f t="shared" si="137"/>
        <v>-3.8937139987831326E-3</v>
      </c>
      <c r="AZ686" s="4">
        <f t="shared" si="138"/>
        <v>-6.1537889912421165E-3</v>
      </c>
      <c r="BA686" s="4">
        <f t="shared" si="139"/>
        <v>-4.3559041449460212E-3</v>
      </c>
      <c r="BB686" s="4">
        <f t="shared" si="140"/>
        <v>-4.4799704885994402E-3</v>
      </c>
      <c r="BC686" s="4">
        <v>0</v>
      </c>
    </row>
    <row r="687" spans="1:55">
      <c r="A687" s="4"/>
      <c r="B687" s="4">
        <v>671</v>
      </c>
      <c r="C687" s="4">
        <f>'P(t,T)'!C679*$C$6*0.5+'P(t,T)'!C679-1</f>
        <v>1.1194669034764182E-3</v>
      </c>
      <c r="D687" s="4">
        <f>C687/'P(t,T)'!C679</f>
        <v>1.1450549108769944E-3</v>
      </c>
      <c r="E687" s="4"/>
      <c r="F687" s="4">
        <v>671</v>
      </c>
      <c r="G687" s="4">
        <f>'P(t,T)'!G679*$C$6*0.5+'P(t,T)'!G679-'P(t,T)'!C679</f>
        <v>6.2476443257486469E-4</v>
      </c>
      <c r="H687" s="4">
        <f>'P(t,T)'!H679*$C$6*0.5+'P(t,T)'!H679-'P(t,T)'!D679</f>
        <v>1.1394595600782154E-3</v>
      </c>
      <c r="I687" s="3">
        <f>H687/'P(t,T)'!H679</f>
        <v>1.1654812709128431E-3</v>
      </c>
      <c r="K687" s="4">
        <v>671</v>
      </c>
      <c r="L687" s="4">
        <f>'P(t,T)'!L679*$C$6*0.5+'P(t,T)'!L679-'P(t,T)'!G679</f>
        <v>1.6609280085222444E-4</v>
      </c>
      <c r="M687" s="4">
        <f>'P(t,T)'!M679*$C$6*0.5+'P(t,T)'!M679-'P(t,T)'!H679</f>
        <v>6.5299641433214095E-4</v>
      </c>
      <c r="N687" s="3">
        <f>M687/'P(t,T)'!M679</f>
        <v>6.8348371021999027E-4</v>
      </c>
      <c r="O687" s="3">
        <f>N687/'P(t,T)'!N679</f>
        <v>7.0003342873631107E-4</v>
      </c>
      <c r="Q687" s="4">
        <v>671</v>
      </c>
      <c r="R687" s="4">
        <f>'P(t,T)'!R679*$C$6*0.5+'P(t,T)'!R679-'P(t,T)'!L679</f>
        <v>-2.5765321470516689E-4</v>
      </c>
      <c r="S687" s="4">
        <f>'P(t,T)'!S679*$C$6*0.5+'P(t,T)'!S679-'P(t,T)'!M679</f>
        <v>2.0214542217211751E-4</v>
      </c>
      <c r="T687" s="4">
        <f>'P(t,T)'!T679*$C$6*0.5+'P(t,T)'!T679-'P(t,T)'!N679</f>
        <v>-6.5264887808902383E-4</v>
      </c>
      <c r="U687" s="4">
        <f>'P(t,T)'!U679*$C$6*0.5+'P(t,T)'!U679-'P(t,T)'!O679</f>
        <v>6.172576534047014E-4</v>
      </c>
      <c r="V687" s="3">
        <f>U687/'P(t,T)'!U679</f>
        <v>6.3168338839134704E-4</v>
      </c>
      <c r="X687" s="4">
        <v>671</v>
      </c>
      <c r="Y687" s="4">
        <f>'P(t,T)'!Y679*$C$6*0.5+'P(t,T)'!Y679-'P(t,T)'!R679</f>
        <v>-6.4763081345431406E-4</v>
      </c>
      <c r="Z687" s="4">
        <f>'P(t,T)'!Z679*$C$6*0.5+'P(t,T)'!Z679-'P(t,T)'!S679</f>
        <v>-2.1420407558903065E-4</v>
      </c>
      <c r="AA687" s="4">
        <f>'P(t,T)'!AA679*$C$6*0.5+'P(t,T)'!AA679-'P(t,T)'!T679</f>
        <v>-1.062700592091792E-3</v>
      </c>
      <c r="AB687" s="4">
        <f>'P(t,T)'!AB679*$C$6*0.5+'P(t,T)'!AB679-'P(t,T)'!U679</f>
        <v>1.5996708597465492E-4</v>
      </c>
      <c r="AC687" s="4">
        <f>'P(t,T)'!AC679*$C$6*0.5+'P(t,T)'!AC679-'P(t,T)'!V679</f>
        <v>2.451355585247228E-3</v>
      </c>
      <c r="AD687" s="3">
        <f>AC687/'P(t,T)'!AC679</f>
        <v>2.5040555975776682E-3</v>
      </c>
      <c r="AF687" s="4">
        <v>671</v>
      </c>
      <c r="AG687" s="4">
        <f>'P(t,T)'!AG679*$C$6*0.5+'P(t,T)'!AG679-'P(t,T)'!Y679</f>
        <v>-1.0050401087439154E-3</v>
      </c>
      <c r="AH687" s="4">
        <f>'P(t,T)'!AH679*$C$6*0.5+'P(t,T)'!AH679-'P(t,T)'!Z679</f>
        <v>-5.9721196168327495E-4</v>
      </c>
      <c r="AI687" s="4">
        <f>'P(t,T)'!AI679*$C$6*0.5+'P(t,T)'!AI679-'P(t,T)'!AA679</f>
        <v>-1.437859562724686E-3</v>
      </c>
      <c r="AJ687" s="4">
        <f>'P(t,T)'!AJ679*$C$6*0.5+'P(t,T)'!AJ679-'P(t,T)'!AB679</f>
        <v>-2.621252948827868E-4</v>
      </c>
      <c r="AK687" s="4">
        <f>'P(t,T)'!AK679*$C$6*0.5+'P(t,T)'!AK679-'P(t,T)'!AC679</f>
        <v>1.9636498148207782E-3</v>
      </c>
      <c r="AL687" s="4">
        <f>'P(t,T)'!AL679*$C$6*0.5+'P(t,T)'!AL679-'P(t,T)'!AD679</f>
        <v>1.5729395975969673E-3</v>
      </c>
      <c r="AM687" s="3">
        <f>AL687/'P(t,T)'!AL679</f>
        <v>1.6081643299687021E-3</v>
      </c>
      <c r="AP687" s="4">
        <v>671</v>
      </c>
      <c r="AQ687" s="19">
        <f t="shared" si="129"/>
        <v>1.1102230246251565E-16</v>
      </c>
      <c r="AR687" s="19">
        <f t="shared" si="130"/>
        <v>2.3282402701871627E-3</v>
      </c>
      <c r="AS687" s="4">
        <f t="shared" si="131"/>
        <v>1.1831853593101682E-3</v>
      </c>
      <c r="AT687" s="4">
        <f t="shared" si="132"/>
        <v>-1.3042440517726686E-3</v>
      </c>
      <c r="AU687" s="4">
        <f t="shared" si="133"/>
        <v>-2.4697253226855114E-3</v>
      </c>
      <c r="AV687" s="4">
        <f t="shared" si="134"/>
        <v>1.2151328732328806E-3</v>
      </c>
      <c r="AW687" s="4">
        <f t="shared" si="135"/>
        <v>5.1509944449656953E-4</v>
      </c>
      <c r="AX687" s="4">
        <f t="shared" si="136"/>
        <v>5.0466887884593531E-3</v>
      </c>
      <c r="AY687" s="4">
        <f t="shared" si="137"/>
        <v>4.4150054000680061E-3</v>
      </c>
      <c r="AZ687" s="4">
        <f t="shared" si="138"/>
        <v>4.0769951951746351E-3</v>
      </c>
      <c r="BA687" s="4">
        <f t="shared" si="139"/>
        <v>1.5729395975969673E-3</v>
      </c>
      <c r="BB687" s="4">
        <f t="shared" si="140"/>
        <v>1.6081643299687021E-3</v>
      </c>
      <c r="BC687" s="4">
        <v>0</v>
      </c>
    </row>
    <row r="688" spans="1:55">
      <c r="A688" s="4"/>
      <c r="B688" s="4">
        <v>672</v>
      </c>
      <c r="C688" s="4">
        <f>'P(t,T)'!C680*$C$6*0.5+'P(t,T)'!C680-1</f>
        <v>1.1194669034764182E-3</v>
      </c>
      <c r="D688" s="4">
        <f>C688/'P(t,T)'!C680</f>
        <v>1.1450549108769944E-3</v>
      </c>
      <c r="E688" s="4"/>
      <c r="F688" s="4">
        <v>672</v>
      </c>
      <c r="G688" s="4">
        <f>'P(t,T)'!G680*$C$6*0.5+'P(t,T)'!G680-'P(t,T)'!C680</f>
        <v>6.2476443257486469E-4</v>
      </c>
      <c r="H688" s="4">
        <f>'P(t,T)'!H680*$C$6*0.5+'P(t,T)'!H680-'P(t,T)'!D680</f>
        <v>-2.4174000652277261E-3</v>
      </c>
      <c r="I688" s="3">
        <f>H688/'P(t,T)'!H680</f>
        <v>-2.4814219849567344E-3</v>
      </c>
      <c r="K688" s="4">
        <v>672</v>
      </c>
      <c r="L688" s="4">
        <f>'P(t,T)'!L680*$C$6*0.5+'P(t,T)'!L680-'P(t,T)'!G680</f>
        <v>1.6609280085222444E-4</v>
      </c>
      <c r="M688" s="4">
        <f>'P(t,T)'!M680*$C$6*0.5+'P(t,T)'!M680-'P(t,T)'!H680</f>
        <v>-2.8127823325745371E-3</v>
      </c>
      <c r="N688" s="3">
        <f>M688/'P(t,T)'!M680</f>
        <v>-2.9651380977406294E-3</v>
      </c>
      <c r="O688" s="3">
        <f>N688/'P(t,T)'!N680</f>
        <v>-3.0389308707105284E-3</v>
      </c>
      <c r="Q688" s="4">
        <v>672</v>
      </c>
      <c r="R688" s="4">
        <f>'P(t,T)'!R680*$C$6*0.5+'P(t,T)'!R680-'P(t,T)'!L680</f>
        <v>-2.5765321470516689E-4</v>
      </c>
      <c r="S688" s="4">
        <f>'P(t,T)'!S680*$C$6*0.5+'P(t,T)'!S680-'P(t,T)'!M680</f>
        <v>-3.1702610285422317E-3</v>
      </c>
      <c r="T688" s="4">
        <f>'P(t,T)'!T680*$C$6*0.5+'P(t,T)'!T680-'P(t,T)'!N680</f>
        <v>-1.2925232620836224E-3</v>
      </c>
      <c r="U688" s="4">
        <f>'P(t,T)'!U680*$C$6*0.5+'P(t,T)'!U680-'P(t,T)'!O680</f>
        <v>-2.2306283892516987E-3</v>
      </c>
      <c r="V688" s="3">
        <f>U688/'P(t,T)'!U680</f>
        <v>-2.2892752789254994E-3</v>
      </c>
      <c r="X688" s="4">
        <v>672</v>
      </c>
      <c r="Y688" s="4">
        <f>'P(t,T)'!Y680*$C$6*0.5+'P(t,T)'!Y680-'P(t,T)'!R680</f>
        <v>-6.4763081345431406E-4</v>
      </c>
      <c r="Z688" s="4">
        <f>'P(t,T)'!Z680*$C$6*0.5+'P(t,T)'!Z680-'P(t,T)'!S680</f>
        <v>-3.4914382920752107E-3</v>
      </c>
      <c r="AA688" s="4">
        <f>'P(t,T)'!AA680*$C$6*0.5+'P(t,T)'!AA680-'P(t,T)'!T680</f>
        <v>-1.6854922127543803E-3</v>
      </c>
      <c r="AB688" s="4">
        <f>'P(t,T)'!AB680*$C$6*0.5+'P(t,T)'!AB680-'P(t,T)'!U680</f>
        <v>-2.6141590078729848E-3</v>
      </c>
      <c r="AC688" s="4">
        <f>'P(t,T)'!AC680*$C$6*0.5+'P(t,T)'!AC680-'P(t,T)'!V680</f>
        <v>-1.5076774034108453E-3</v>
      </c>
      <c r="AD688" s="3">
        <f>AC688/'P(t,T)'!AC680</f>
        <v>-1.5461963991971243E-3</v>
      </c>
      <c r="AF688" s="4">
        <v>672</v>
      </c>
      <c r="AG688" s="4">
        <f>'P(t,T)'!AG680*$C$6*0.5+'P(t,T)'!AG680-'P(t,T)'!Y680</f>
        <v>-1.0050401087439154E-3</v>
      </c>
      <c r="AH688" s="4">
        <f>'P(t,T)'!AH680*$C$6*0.5+'P(t,T)'!AH680-'P(t,T)'!Z680</f>
        <v>-3.7779380870537338E-3</v>
      </c>
      <c r="AI688" s="4">
        <f>'P(t,T)'!AI680*$C$6*0.5+'P(t,T)'!AI680-'P(t,T)'!AA680</f>
        <v>-2.0432422368711345E-3</v>
      </c>
      <c r="AJ688" s="4">
        <f>'P(t,T)'!AJ680*$C$6*0.5+'P(t,T)'!AJ680-'P(t,T)'!AB680</f>
        <v>-2.9608409736450181E-3</v>
      </c>
      <c r="AK688" s="4">
        <f>'P(t,T)'!AK680*$C$6*0.5+'P(t,T)'!AK680-'P(t,T)'!AC680</f>
        <v>-1.9027949321536175E-3</v>
      </c>
      <c r="AL688" s="4">
        <f>'P(t,T)'!AL680*$C$6*0.5+'P(t,T)'!AL680-'P(t,T)'!AD680</f>
        <v>-4.211389927699094E-3</v>
      </c>
      <c r="AM688" s="3">
        <f>AL688/'P(t,T)'!AL680</f>
        <v>-4.3307115807949062E-3</v>
      </c>
      <c r="AP688" s="4">
        <v>672</v>
      </c>
      <c r="AQ688" s="19">
        <f t="shared" si="129"/>
        <v>1.1102230246251565E-16</v>
      </c>
      <c r="AR688" s="19">
        <f t="shared" si="130"/>
        <v>-1.4524764894596445E-2</v>
      </c>
      <c r="AS688" s="4">
        <f t="shared" si="131"/>
        <v>-1.5669819805473439E-2</v>
      </c>
      <c r="AT688" s="4">
        <f t="shared" si="132"/>
        <v>-1.0467817794406501E-2</v>
      </c>
      <c r="AU688" s="4">
        <f t="shared" si="133"/>
        <v>-7.9863958094497662E-3</v>
      </c>
      <c r="AV688" s="4">
        <f t="shared" si="134"/>
        <v>-1.084455924148023E-2</v>
      </c>
      <c r="AW688" s="4">
        <f t="shared" si="135"/>
        <v>-7.8056283707697016E-3</v>
      </c>
      <c r="AX688" s="4">
        <f t="shared" si="136"/>
        <v>-5.6997476144899622E-3</v>
      </c>
      <c r="AY688" s="4">
        <f t="shared" si="137"/>
        <v>-3.4104723355644628E-3</v>
      </c>
      <c r="AZ688" s="4">
        <f t="shared" si="138"/>
        <v>-5.7575863268962187E-3</v>
      </c>
      <c r="BA688" s="4">
        <f t="shared" si="139"/>
        <v>-4.211389927699094E-3</v>
      </c>
      <c r="BB688" s="4">
        <f t="shared" si="140"/>
        <v>-4.3307115807949062E-3</v>
      </c>
      <c r="BC688" s="4">
        <v>0</v>
      </c>
    </row>
    <row r="689" spans="1:55">
      <c r="A689" s="4"/>
      <c r="B689" s="4">
        <v>673</v>
      </c>
      <c r="C689" s="4">
        <f>'P(t,T)'!C681*$C$6*0.5+'P(t,T)'!C681-1</f>
        <v>1.1194669034764182E-3</v>
      </c>
      <c r="D689" s="4">
        <f>C689/'P(t,T)'!C681</f>
        <v>1.1450549108769944E-3</v>
      </c>
      <c r="E689" s="4"/>
      <c r="F689" s="4">
        <v>673</v>
      </c>
      <c r="G689" s="4">
        <f>'P(t,T)'!G681*$C$6*0.5+'P(t,T)'!G681-'P(t,T)'!C681</f>
        <v>6.2476443257486469E-4</v>
      </c>
      <c r="H689" s="4">
        <f>'P(t,T)'!H681*$C$6*0.5+'P(t,T)'!H681-'P(t,T)'!D681</f>
        <v>-1.4146382101911659E-3</v>
      </c>
      <c r="I689" s="3">
        <f>H689/'P(t,T)'!H681</f>
        <v>-1.4506450173645596E-3</v>
      </c>
      <c r="K689" s="4">
        <v>673</v>
      </c>
      <c r="L689" s="4">
        <f>'P(t,T)'!L681*$C$6*0.5+'P(t,T)'!L681-'P(t,T)'!G681</f>
        <v>1.6609280085222444E-4</v>
      </c>
      <c r="M689" s="4">
        <f>'P(t,T)'!M681*$C$6*0.5+'P(t,T)'!M681-'P(t,T)'!H681</f>
        <v>-1.8381982467639002E-3</v>
      </c>
      <c r="N689" s="3">
        <f>M689/'P(t,T)'!M681</f>
        <v>-1.9338753909364337E-3</v>
      </c>
      <c r="O689" s="3">
        <f>N689/'P(t,T)'!N681</f>
        <v>-1.9819708777671801E-3</v>
      </c>
      <c r="Q689" s="4">
        <v>673</v>
      </c>
      <c r="R689" s="4">
        <f>'P(t,T)'!R681*$C$6*0.5+'P(t,T)'!R681-'P(t,T)'!L681</f>
        <v>-2.5765321470516689E-4</v>
      </c>
      <c r="S689" s="4">
        <f>'P(t,T)'!S681*$C$6*0.5+'P(t,T)'!S681-'P(t,T)'!M681</f>
        <v>-2.2243701646799119E-3</v>
      </c>
      <c r="T689" s="4">
        <f>'P(t,T)'!T681*$C$6*0.5+'P(t,T)'!T681-'P(t,T)'!N681</f>
        <v>-1.2765822501622504E-3</v>
      </c>
      <c r="U689" s="4">
        <f>'P(t,T)'!U681*$C$6*0.5+'P(t,T)'!U681-'P(t,T)'!O681</f>
        <v>-1.0022870964193631E-3</v>
      </c>
      <c r="V689" s="3">
        <f>U689/'P(t,T)'!U681</f>
        <v>-1.0273740856350561E-3</v>
      </c>
      <c r="X689" s="4">
        <v>673</v>
      </c>
      <c r="Y689" s="4">
        <f>'P(t,T)'!Y681*$C$6*0.5+'P(t,T)'!Y681-'P(t,T)'!R681</f>
        <v>-6.4763081345431406E-4</v>
      </c>
      <c r="Z689" s="4">
        <f>'P(t,T)'!Z681*$C$6*0.5+'P(t,T)'!Z681-'P(t,T)'!S681</f>
        <v>-2.5746163727503601E-3</v>
      </c>
      <c r="AA689" s="4">
        <f>'P(t,T)'!AA681*$C$6*0.5+'P(t,T)'!AA681-'P(t,T)'!T681</f>
        <v>-1.6699867534254453E-3</v>
      </c>
      <c r="AB689" s="4">
        <f>'P(t,T)'!AB681*$C$6*0.5+'P(t,T)'!AB681-'P(t,T)'!U681</f>
        <v>-1.4195734683970507E-3</v>
      </c>
      <c r="AC689" s="4">
        <f>'P(t,T)'!AC681*$C$6*0.5+'P(t,T)'!AC681-'P(t,T)'!V681</f>
        <v>-1.2190356982949568E-3</v>
      </c>
      <c r="AD689" s="3">
        <f>AC689/'P(t,T)'!AC681</f>
        <v>-1.2498190177931104E-3</v>
      </c>
      <c r="AF689" s="4">
        <v>673</v>
      </c>
      <c r="AG689" s="4">
        <f>'P(t,T)'!AG681*$C$6*0.5+'P(t,T)'!AG681-'P(t,T)'!Y681</f>
        <v>-1.0050401087439154E-3</v>
      </c>
      <c r="AH689" s="4">
        <f>'P(t,T)'!AH681*$C$6*0.5+'P(t,T)'!AH681-'P(t,T)'!Z681</f>
        <v>-2.8904296564703502E-3</v>
      </c>
      <c r="AI689" s="4">
        <f>'P(t,T)'!AI681*$C$6*0.5+'P(t,T)'!AI681-'P(t,T)'!AA681</f>
        <v>-2.028179930700813E-3</v>
      </c>
      <c r="AJ689" s="4">
        <f>'P(t,T)'!AJ681*$C$6*0.5+'P(t,T)'!AJ681-'P(t,T)'!AB681</f>
        <v>-1.8006220021919983E-3</v>
      </c>
      <c r="AK689" s="4">
        <f>'P(t,T)'!AK681*$C$6*0.5+'P(t,T)'!AK681-'P(t,T)'!AC681</f>
        <v>-1.6219377048488637E-3</v>
      </c>
      <c r="AL689" s="4">
        <f>'P(t,T)'!AL681*$C$6*0.5+'P(t,T)'!AL681-'P(t,T)'!AD681</f>
        <v>4.2259593401428042E-4</v>
      </c>
      <c r="AM689" s="3">
        <f>AL689/'P(t,T)'!AL681</f>
        <v>4.3255644125980849E-4</v>
      </c>
      <c r="AP689" s="4">
        <v>673</v>
      </c>
      <c r="AQ689" s="19">
        <f t="shared" si="129"/>
        <v>1.1102230246251565E-16</v>
      </c>
      <c r="AR689" s="19">
        <f t="shared" si="130"/>
        <v>-9.7971977399786934E-3</v>
      </c>
      <c r="AS689" s="4">
        <f t="shared" si="131"/>
        <v>-1.0942252650855688E-2</v>
      </c>
      <c r="AT689" s="4">
        <f t="shared" si="132"/>
        <v>-8.3592693425895009E-3</v>
      </c>
      <c r="AU689" s="4">
        <f t="shared" si="133"/>
        <v>-6.9086243252249428E-3</v>
      </c>
      <c r="AV689" s="4">
        <f t="shared" si="134"/>
        <v>-6.2044534447755918E-3</v>
      </c>
      <c r="AW689" s="4">
        <f t="shared" si="135"/>
        <v>-4.2224825670084121E-3</v>
      </c>
      <c r="AX689" s="4">
        <f t="shared" si="136"/>
        <v>-3.8683474887788766E-3</v>
      </c>
      <c r="AY689" s="4">
        <f t="shared" si="137"/>
        <v>-2.8409734031438205E-3</v>
      </c>
      <c r="AZ689" s="4">
        <f t="shared" si="138"/>
        <v>-8.2722308377882999E-4</v>
      </c>
      <c r="BA689" s="4">
        <f t="shared" si="139"/>
        <v>4.2259593401428042E-4</v>
      </c>
      <c r="BB689" s="4">
        <f t="shared" si="140"/>
        <v>4.3255644125980849E-4</v>
      </c>
      <c r="BC689" s="4">
        <v>0</v>
      </c>
    </row>
    <row r="690" spans="1:55">
      <c r="A690" s="4"/>
      <c r="B690" s="4">
        <v>674</v>
      </c>
      <c r="C690" s="4">
        <f>'P(t,T)'!C682*$C$6*0.5+'P(t,T)'!C682-1</f>
        <v>1.1194669034764182E-3</v>
      </c>
      <c r="D690" s="4">
        <f>C690/'P(t,T)'!C682</f>
        <v>1.1450549108769944E-3</v>
      </c>
      <c r="E690" s="4"/>
      <c r="F690" s="4">
        <v>674</v>
      </c>
      <c r="G690" s="4">
        <f>'P(t,T)'!G682*$C$6*0.5+'P(t,T)'!G682-'P(t,T)'!C682</f>
        <v>6.2476443257486469E-4</v>
      </c>
      <c r="H690" s="4">
        <f>'P(t,T)'!H682*$C$6*0.5+'P(t,T)'!H682-'P(t,T)'!D682</f>
        <v>2.8211719185724515E-3</v>
      </c>
      <c r="I690" s="3">
        <f>H690/'P(t,T)'!H682</f>
        <v>2.8807596118076589E-3</v>
      </c>
      <c r="K690" s="4">
        <v>674</v>
      </c>
      <c r="L690" s="4">
        <f>'P(t,T)'!L682*$C$6*0.5+'P(t,T)'!L682-'P(t,T)'!G682</f>
        <v>1.6609280085222444E-4</v>
      </c>
      <c r="M690" s="4">
        <f>'P(t,T)'!M682*$C$6*0.5+'P(t,T)'!M682-'P(t,T)'!H682</f>
        <v>2.3002442077059149E-3</v>
      </c>
      <c r="N690" s="3">
        <f>M690/'P(t,T)'!M682</f>
        <v>2.3995703520139776E-3</v>
      </c>
      <c r="O690" s="3">
        <f>N690/'P(t,T)'!N682</f>
        <v>2.4536459886888473E-3</v>
      </c>
      <c r="Q690" s="4">
        <v>674</v>
      </c>
      <c r="R690" s="4">
        <f>'P(t,T)'!R682*$C$6*0.5+'P(t,T)'!R682-'P(t,T)'!L682</f>
        <v>-2.5765321470516689E-4</v>
      </c>
      <c r="S690" s="4">
        <f>'P(t,T)'!S682*$C$6*0.5+'P(t,T)'!S682-'P(t,T)'!M682</f>
        <v>1.8134317201825567E-3</v>
      </c>
      <c r="T690" s="4">
        <f>'P(t,T)'!T682*$C$6*0.5+'P(t,T)'!T682-'P(t,T)'!N682</f>
        <v>9.5027198758612652E-4</v>
      </c>
      <c r="U690" s="4">
        <f>'P(t,T)'!U682*$C$6*0.5+'P(t,T)'!U682-'P(t,T)'!O682</f>
        <v>-3.8463130823973568E-4</v>
      </c>
      <c r="V690" s="3">
        <f>U690/'P(t,T)'!U682</f>
        <v>-3.9401492157023634E-4</v>
      </c>
      <c r="X690" s="4">
        <v>674</v>
      </c>
      <c r="Y690" s="4">
        <f>'P(t,T)'!Y682*$C$6*0.5+'P(t,T)'!Y682-'P(t,T)'!R682</f>
        <v>-6.4763081345431406E-4</v>
      </c>
      <c r="Z690" s="4">
        <f>'P(t,T)'!Z682*$C$6*0.5+'P(t,T)'!Z682-'P(t,T)'!S682</f>
        <v>1.3598494618398682E-3</v>
      </c>
      <c r="AA690" s="4">
        <f>'P(t,T)'!AA682*$C$6*0.5+'P(t,T)'!AA682-'P(t,T)'!T682</f>
        <v>5.0102404053720129E-4</v>
      </c>
      <c r="AB690" s="4">
        <f>'P(t,T)'!AB682*$C$6*0.5+'P(t,T)'!AB682-'P(t,T)'!U682</f>
        <v>-8.1777837096219663E-4</v>
      </c>
      <c r="AC690" s="4">
        <f>'P(t,T)'!AC682*$C$6*0.5+'P(t,T)'!AC682-'P(t,T)'!V682</f>
        <v>-4.1585056813466803E-3</v>
      </c>
      <c r="AD690" s="3">
        <f>AC690/'P(t,T)'!AC682</f>
        <v>-4.2761018659832018E-3</v>
      </c>
      <c r="AF690" s="4">
        <v>674</v>
      </c>
      <c r="AG690" s="4">
        <f>'P(t,T)'!AG682*$C$6*0.5+'P(t,T)'!AG682-'P(t,T)'!Y682</f>
        <v>-1.0050401087439154E-3</v>
      </c>
      <c r="AH690" s="4">
        <f>'P(t,T)'!AH682*$C$6*0.5+'P(t,T)'!AH682-'P(t,T)'!Z682</f>
        <v>9.3855309830292999E-4</v>
      </c>
      <c r="AI690" s="4">
        <f>'P(t,T)'!AI682*$C$6*0.5+'P(t,T)'!AI682-'P(t,T)'!AA682</f>
        <v>8.567020424821159E-5</v>
      </c>
      <c r="AJ690" s="4">
        <f>'P(t,T)'!AJ682*$C$6*0.5+'P(t,T)'!AJ682-'P(t,T)'!AB682</f>
        <v>-1.2150537455961619E-3</v>
      </c>
      <c r="AK690" s="4">
        <f>'P(t,T)'!AK682*$C$6*0.5+'P(t,T)'!AK682-'P(t,T)'!AC682</f>
        <v>-4.4745261017339333E-3</v>
      </c>
      <c r="AL690" s="4">
        <f>'P(t,T)'!AL682*$C$6*0.5+'P(t,T)'!AL682-'P(t,T)'!AD682</f>
        <v>-9.1988726499356854E-3</v>
      </c>
      <c r="AM690" s="3">
        <f>AL690/'P(t,T)'!AL682</f>
        <v>-9.5071221984058818E-3</v>
      </c>
      <c r="AP690" s="4">
        <v>674</v>
      </c>
      <c r="AQ690" s="19">
        <f t="shared" si="129"/>
        <v>1.1102230246251565E-16</v>
      </c>
      <c r="AR690" s="19">
        <f t="shared" si="130"/>
        <v>1.0378305317480716E-2</v>
      </c>
      <c r="AS690" s="4">
        <f t="shared" si="131"/>
        <v>9.2332504066037213E-3</v>
      </c>
      <c r="AT690" s="4">
        <f t="shared" si="132"/>
        <v>6.8172961961931759E-3</v>
      </c>
      <c r="AU690" s="4">
        <f t="shared" si="133"/>
        <v>3.9365365843855166E-3</v>
      </c>
      <c r="AV690" s="4">
        <f t="shared" si="134"/>
        <v>3.6182563890753156E-5</v>
      </c>
      <c r="AW690" s="4">
        <f t="shared" si="135"/>
        <v>-2.4174634247980942E-3</v>
      </c>
      <c r="AX690" s="4">
        <f t="shared" si="136"/>
        <v>-9.0270467046508502E-3</v>
      </c>
      <c r="AY690" s="4">
        <f t="shared" si="137"/>
        <v>-8.6330317830806136E-3</v>
      </c>
      <c r="AZ690" s="4">
        <f t="shared" si="138"/>
        <v>-1.3474974515918888E-2</v>
      </c>
      <c r="BA690" s="4">
        <f t="shared" si="139"/>
        <v>-9.1988726499356854E-3</v>
      </c>
      <c r="BB690" s="4">
        <f t="shared" si="140"/>
        <v>-9.5071221984058818E-3</v>
      </c>
      <c r="BC690" s="4">
        <v>0</v>
      </c>
    </row>
    <row r="691" spans="1:55">
      <c r="A691" s="4"/>
      <c r="B691" s="4">
        <v>675</v>
      </c>
      <c r="C691" s="4">
        <f>'P(t,T)'!C683*$C$6*0.5+'P(t,T)'!C683-1</f>
        <v>1.1194669034764182E-3</v>
      </c>
      <c r="D691" s="4">
        <f>C691/'P(t,T)'!C683</f>
        <v>1.1450549108769944E-3</v>
      </c>
      <c r="E691" s="4"/>
      <c r="F691" s="4">
        <v>675</v>
      </c>
      <c r="G691" s="4">
        <f>'P(t,T)'!G683*$C$6*0.5+'P(t,T)'!G683-'P(t,T)'!C683</f>
        <v>6.2476443257486469E-4</v>
      </c>
      <c r="H691" s="4">
        <f>'P(t,T)'!H683*$C$6*0.5+'P(t,T)'!H683-'P(t,T)'!D683</f>
        <v>-1.7910132186256256E-3</v>
      </c>
      <c r="I691" s="3">
        <f>H691/'P(t,T)'!H683</f>
        <v>-1.8372923949894697E-3</v>
      </c>
      <c r="K691" s="4">
        <v>675</v>
      </c>
      <c r="L691" s="4">
        <f>'P(t,T)'!L683*$C$6*0.5+'P(t,T)'!L683-'P(t,T)'!G683</f>
        <v>1.6609280085222444E-4</v>
      </c>
      <c r="M691" s="4">
        <f>'P(t,T)'!M683*$C$6*0.5+'P(t,T)'!M683-'P(t,T)'!H683</f>
        <v>-2.2042271788351719E-3</v>
      </c>
      <c r="N691" s="3">
        <f>M691/'P(t,T)'!M683</f>
        <v>-2.3207049707238089E-3</v>
      </c>
      <c r="O691" s="3">
        <f>N691/'P(t,T)'!N683</f>
        <v>-2.3687482704300576E-3</v>
      </c>
      <c r="Q691" s="4">
        <v>675</v>
      </c>
      <c r="R691" s="4">
        <f>'P(t,T)'!R683*$C$6*0.5+'P(t,T)'!R683-'P(t,T)'!L683</f>
        <v>-2.5765321470516689E-4</v>
      </c>
      <c r="S691" s="4">
        <f>'P(t,T)'!S683*$C$6*0.5+'P(t,T)'!S683-'P(t,T)'!M683</f>
        <v>-2.5798468758656545E-3</v>
      </c>
      <c r="T691" s="4">
        <f>'P(t,T)'!T683*$C$6*0.5+'P(t,T)'!T683-'P(t,T)'!N683</f>
        <v>2.7135892252884153E-3</v>
      </c>
      <c r="U691" s="4">
        <f>'P(t,T)'!U683*$C$6*0.5+'P(t,T)'!U683-'P(t,T)'!O683</f>
        <v>1.1759389852901148E-3</v>
      </c>
      <c r="V691" s="3">
        <f>U691/'P(t,T)'!U683</f>
        <v>1.2027499469988573E-3</v>
      </c>
      <c r="X691" s="4">
        <v>675</v>
      </c>
      <c r="Y691" s="4">
        <f>'P(t,T)'!Y683*$C$6*0.5+'P(t,T)'!Y683-'P(t,T)'!R683</f>
        <v>-6.4763081345431406E-4</v>
      </c>
      <c r="Z691" s="4">
        <f>'P(t,T)'!Z683*$C$6*0.5+'P(t,T)'!Z683-'P(t,T)'!S683</f>
        <v>-2.9193871095222201E-3</v>
      </c>
      <c r="AA691" s="4">
        <f>'P(t,T)'!AA683*$C$6*0.5+'P(t,T)'!AA683-'P(t,T)'!T683</f>
        <v>2.2271376899248851E-3</v>
      </c>
      <c r="AB691" s="4">
        <f>'P(t,T)'!AB683*$C$6*0.5+'P(t,T)'!AB683-'P(t,T)'!U683</f>
        <v>7.0603636310062612E-4</v>
      </c>
      <c r="AC691" s="4">
        <f>'P(t,T)'!AC683*$C$6*0.5+'P(t,T)'!AC683-'P(t,T)'!V683</f>
        <v>-5.9122516129215263E-3</v>
      </c>
      <c r="AD691" s="3">
        <f>AC691/'P(t,T)'!AC683</f>
        <v>-6.0901662571277047E-3</v>
      </c>
      <c r="AF691" s="4">
        <v>675</v>
      </c>
      <c r="AG691" s="4">
        <f>'P(t,T)'!AG683*$C$6*0.5+'P(t,T)'!AG683-'P(t,T)'!Y683</f>
        <v>-1.0050401087439154E-3</v>
      </c>
      <c r="AH691" s="4">
        <f>'P(t,T)'!AH683*$C$6*0.5+'P(t,T)'!AH683-'P(t,T)'!Z683</f>
        <v>-3.2243899225109507E-3</v>
      </c>
      <c r="AI691" s="4">
        <f>'P(t,T)'!AI683*$C$6*0.5+'P(t,T)'!AI683-'P(t,T)'!AA683</f>
        <v>1.773206830675611E-3</v>
      </c>
      <c r="AJ691" s="4">
        <f>'P(t,T)'!AJ683*$C$6*0.5+'P(t,T)'!AJ683-'P(t,T)'!AB683</f>
        <v>2.7091541508605932E-4</v>
      </c>
      <c r="AK691" s="4">
        <f>'P(t,T)'!AK683*$C$6*0.5+'P(t,T)'!AK683-'P(t,T)'!AC683</f>
        <v>-6.1684025500845507E-3</v>
      </c>
      <c r="AL691" s="4">
        <f>'P(t,T)'!AL683*$C$6*0.5+'P(t,T)'!AL683-'P(t,T)'!AD683</f>
        <v>-6.6272319942860536E-3</v>
      </c>
      <c r="AM691" s="3">
        <f>AL691/'P(t,T)'!AL683</f>
        <v>-6.8315757037272253E-3</v>
      </c>
      <c r="AP691" s="4">
        <v>675</v>
      </c>
      <c r="AQ691" s="19">
        <f t="shared" si="129"/>
        <v>1.1102230246251565E-16</v>
      </c>
      <c r="AR691" s="19">
        <f t="shared" si="130"/>
        <v>-1.1573809394482628E-2</v>
      </c>
      <c r="AS691" s="4">
        <f t="shared" si="131"/>
        <v>-1.2718864305359623E-2</v>
      </c>
      <c r="AT691" s="4">
        <f t="shared" si="132"/>
        <v>2.5559363801756331E-3</v>
      </c>
      <c r="AU691" s="4">
        <f t="shared" si="133"/>
        <v>4.393228775165103E-3</v>
      </c>
      <c r="AV691" s="4">
        <f t="shared" si="134"/>
        <v>-2.1585750695325744E-4</v>
      </c>
      <c r="AW691" s="4">
        <f t="shared" si="135"/>
        <v>2.1528907634768002E-3</v>
      </c>
      <c r="AX691" s="4">
        <f t="shared" si="136"/>
        <v>-1.087790421600722E-2</v>
      </c>
      <c r="AY691" s="4">
        <f t="shared" si="137"/>
        <v>-1.2080654163006077E-2</v>
      </c>
      <c r="AZ691" s="4">
        <f t="shared" si="138"/>
        <v>-1.2717398251413759E-2</v>
      </c>
      <c r="BA691" s="4">
        <f t="shared" si="139"/>
        <v>-6.6272319942860536E-3</v>
      </c>
      <c r="BB691" s="4">
        <f t="shared" si="140"/>
        <v>-6.8315757037272253E-3</v>
      </c>
      <c r="BC691" s="4">
        <v>0</v>
      </c>
    </row>
    <row r="692" spans="1:55">
      <c r="A692" s="4"/>
      <c r="B692" s="4">
        <v>676</v>
      </c>
      <c r="C692" s="4">
        <f>'P(t,T)'!C684*$C$6*0.5+'P(t,T)'!C684-1</f>
        <v>1.1194669034764182E-3</v>
      </c>
      <c r="D692" s="4">
        <f>C692/'P(t,T)'!C684</f>
        <v>1.1450549108769944E-3</v>
      </c>
      <c r="E692" s="4"/>
      <c r="F692" s="4">
        <v>676</v>
      </c>
      <c r="G692" s="4">
        <f>'P(t,T)'!G684*$C$6*0.5+'P(t,T)'!G684-'P(t,T)'!C684</f>
        <v>6.2476443257486469E-4</v>
      </c>
      <c r="H692" s="4">
        <f>'P(t,T)'!H684*$C$6*0.5+'P(t,T)'!H684-'P(t,T)'!D684</f>
        <v>1.291018231980301E-3</v>
      </c>
      <c r="I692" s="3">
        <f>H692/'P(t,T)'!H684</f>
        <v>1.3203011959486133E-3</v>
      </c>
      <c r="K692" s="4">
        <v>676</v>
      </c>
      <c r="L692" s="4">
        <f>'P(t,T)'!L684*$C$6*0.5+'P(t,T)'!L684-'P(t,T)'!G684</f>
        <v>1.6609280085222444E-4</v>
      </c>
      <c r="M692" s="4">
        <f>'P(t,T)'!M684*$C$6*0.5+'P(t,T)'!M684-'P(t,T)'!H684</f>
        <v>8.0122271766325248E-4</v>
      </c>
      <c r="N692" s="3">
        <f>M692/'P(t,T)'!M684</f>
        <v>8.3837659197780678E-4</v>
      </c>
      <c r="O692" s="3">
        <f>N692/'P(t,T)'!N684</f>
        <v>8.5701977283424732E-4</v>
      </c>
      <c r="Q692" s="4">
        <v>676</v>
      </c>
      <c r="R692" s="4">
        <f>'P(t,T)'!R684*$C$6*0.5+'P(t,T)'!R684-'P(t,T)'!L684</f>
        <v>-2.5765321470516689E-4</v>
      </c>
      <c r="S692" s="4">
        <f>'P(t,T)'!S684*$C$6*0.5+'P(t,T)'!S684-'P(t,T)'!M684</f>
        <v>3.4691451782975502E-4</v>
      </c>
      <c r="T692" s="4">
        <f>'P(t,T)'!T684*$C$6*0.5+'P(t,T)'!T684-'P(t,T)'!N684</f>
        <v>1.2362996093484568E-3</v>
      </c>
      <c r="U692" s="4">
        <f>'P(t,T)'!U684*$C$6*0.5+'P(t,T)'!U684-'P(t,T)'!O684</f>
        <v>2.3142595445393432E-3</v>
      </c>
      <c r="V692" s="3">
        <f>U692/'P(t,T)'!U684</f>
        <v>2.3643355715292956E-3</v>
      </c>
      <c r="X692" s="4">
        <v>676</v>
      </c>
      <c r="Y692" s="4">
        <f>'P(t,T)'!Y684*$C$6*0.5+'P(t,T)'!Y684-'P(t,T)'!R684</f>
        <v>-6.4763081345431406E-4</v>
      </c>
      <c r="Z692" s="4">
        <f>'P(t,T)'!Z684*$C$6*0.5+'P(t,T)'!Z684-'P(t,T)'!S684</f>
        <v>-7.2996453051032972E-5</v>
      </c>
      <c r="AA692" s="4">
        <f>'P(t,T)'!AA684*$C$6*0.5+'P(t,T)'!AA684-'P(t,T)'!T684</f>
        <v>7.8059662367591098E-4</v>
      </c>
      <c r="AB692" s="4">
        <f>'P(t,T)'!AB684*$C$6*0.5+'P(t,T)'!AB684-'P(t,T)'!U684</f>
        <v>1.820545292682052E-3</v>
      </c>
      <c r="AC692" s="4">
        <f>'P(t,T)'!AC684*$C$6*0.5+'P(t,T)'!AC684-'P(t,T)'!V684</f>
        <v>3.6114952823873558E-4</v>
      </c>
      <c r="AD692" s="3">
        <f>AC692/'P(t,T)'!AC684</f>
        <v>3.6968446136104269E-4</v>
      </c>
      <c r="AF692" s="4">
        <v>676</v>
      </c>
      <c r="AG692" s="4">
        <f>'P(t,T)'!AG684*$C$6*0.5+'P(t,T)'!AG684-'P(t,T)'!Y684</f>
        <v>-1.0050401087439154E-3</v>
      </c>
      <c r="AH692" s="4">
        <f>'P(t,T)'!AH684*$C$6*0.5+'P(t,T)'!AH684-'P(t,T)'!Z684</f>
        <v>-4.5965049006690961E-4</v>
      </c>
      <c r="AI692" s="4">
        <f>'P(t,T)'!AI684*$C$6*0.5+'P(t,T)'!AI684-'P(t,T)'!AA684</f>
        <v>3.5858370173513787E-4</v>
      </c>
      <c r="AJ692" s="4">
        <f>'P(t,T)'!AJ684*$C$6*0.5+'P(t,T)'!AJ684-'P(t,T)'!AB684</f>
        <v>1.3606783023153435E-3</v>
      </c>
      <c r="AK692" s="4">
        <f>'P(t,T)'!AK684*$C$6*0.5+'P(t,T)'!AK684-'P(t,T)'!AC684</f>
        <v>-8.1486447988554644E-5</v>
      </c>
      <c r="AL692" s="4">
        <f>'P(t,T)'!AL684*$C$6*0.5+'P(t,T)'!AL684-'P(t,T)'!AD684</f>
        <v>-2.653080512550976E-3</v>
      </c>
      <c r="AM692" s="3">
        <f>AL692/'P(t,T)'!AL684</f>
        <v>-2.7239876904957654E-3</v>
      </c>
      <c r="AP692" s="4">
        <v>676</v>
      </c>
      <c r="AQ692" s="19">
        <f t="shared" si="129"/>
        <v>1.1102230246251565E-16</v>
      </c>
      <c r="AR692" s="19">
        <f t="shared" si="130"/>
        <v>3.0515634352323603E-3</v>
      </c>
      <c r="AS692" s="4">
        <f t="shared" si="131"/>
        <v>1.9065085243553659E-3</v>
      </c>
      <c r="AT692" s="4">
        <f t="shared" si="132"/>
        <v>4.5341577226859255E-3</v>
      </c>
      <c r="AU692" s="4">
        <f t="shared" si="133"/>
        <v>3.2138565267373124E-3</v>
      </c>
      <c r="AV692" s="4">
        <f t="shared" si="134"/>
        <v>6.3525029123709855E-3</v>
      </c>
      <c r="AW692" s="4">
        <f t="shared" si="135"/>
        <v>5.4954831395367387E-3</v>
      </c>
      <c r="AX692" s="4">
        <f t="shared" si="136"/>
        <v>2.6439986517794766E-3</v>
      </c>
      <c r="AY692" s="4">
        <f t="shared" si="137"/>
        <v>2.7966308025018094E-4</v>
      </c>
      <c r="AZ692" s="4">
        <f t="shared" si="138"/>
        <v>-2.2833960511899334E-3</v>
      </c>
      <c r="BA692" s="4">
        <f t="shared" si="139"/>
        <v>-2.653080512550976E-3</v>
      </c>
      <c r="BB692" s="4">
        <f t="shared" si="140"/>
        <v>-2.7239876904957654E-3</v>
      </c>
      <c r="BC692" s="4">
        <v>0</v>
      </c>
    </row>
    <row r="693" spans="1:55">
      <c r="A693" s="4"/>
      <c r="B693" s="4">
        <v>677</v>
      </c>
      <c r="C693" s="4">
        <f>'P(t,T)'!C685*$C$6*0.5+'P(t,T)'!C685-1</f>
        <v>1.1194669034764182E-3</v>
      </c>
      <c r="D693" s="4">
        <f>C693/'P(t,T)'!C685</f>
        <v>1.1450549108769944E-3</v>
      </c>
      <c r="E693" s="4"/>
      <c r="F693" s="4">
        <v>677</v>
      </c>
      <c r="G693" s="4">
        <f>'P(t,T)'!G685*$C$6*0.5+'P(t,T)'!G685-'P(t,T)'!C685</f>
        <v>6.2476443257486469E-4</v>
      </c>
      <c r="H693" s="4">
        <f>'P(t,T)'!H685*$C$6*0.5+'P(t,T)'!H685-'P(t,T)'!D685</f>
        <v>5.8490531025467973E-5</v>
      </c>
      <c r="I693" s="3">
        <f>H693/'P(t,T)'!H685</f>
        <v>5.9890939321818167E-5</v>
      </c>
      <c r="K693" s="4">
        <v>677</v>
      </c>
      <c r="L693" s="4">
        <f>'P(t,T)'!L685*$C$6*0.5+'P(t,T)'!L685-'P(t,T)'!G685</f>
        <v>1.6609280085222444E-4</v>
      </c>
      <c r="M693" s="4">
        <f>'P(t,T)'!M685*$C$6*0.5+'P(t,T)'!M685-'P(t,T)'!H685</f>
        <v>-4.029045238767015E-4</v>
      </c>
      <c r="N693" s="3">
        <f>M693/'P(t,T)'!M685</f>
        <v>-4.22627615332949E-4</v>
      </c>
      <c r="O693" s="3">
        <f>N693/'P(t,T)'!N685</f>
        <v>-4.3455550695489613E-4</v>
      </c>
      <c r="Q693" s="4">
        <v>677</v>
      </c>
      <c r="R693" s="4">
        <f>'P(t,T)'!R685*$C$6*0.5+'P(t,T)'!R685-'P(t,T)'!L685</f>
        <v>-2.5765321470516689E-4</v>
      </c>
      <c r="S693" s="4">
        <f>'P(t,T)'!S685*$C$6*0.5+'P(t,T)'!S685-'P(t,T)'!M685</f>
        <v>-8.2785836850562955E-4</v>
      </c>
      <c r="T693" s="4">
        <f>'P(t,T)'!T685*$C$6*0.5+'P(t,T)'!T685-'P(t,T)'!N685</f>
        <v>-4.4398855285443517E-3</v>
      </c>
      <c r="U693" s="4">
        <f>'P(t,T)'!U685*$C$6*0.5+'P(t,T)'!U685-'P(t,T)'!O685</f>
        <v>-3.5480268159697737E-3</v>
      </c>
      <c r="V693" s="3">
        <f>U693/'P(t,T)'!U685</f>
        <v>-3.6461244144831879E-3</v>
      </c>
      <c r="X693" s="4">
        <v>677</v>
      </c>
      <c r="Y693" s="4">
        <f>'P(t,T)'!Y685*$C$6*0.5+'P(t,T)'!Y685-'P(t,T)'!R685</f>
        <v>-6.4763081345431406E-4</v>
      </c>
      <c r="Z693" s="4">
        <f>'P(t,T)'!Z685*$C$6*0.5+'P(t,T)'!Z685-'P(t,T)'!S685</f>
        <v>-1.217629511304219E-3</v>
      </c>
      <c r="AA693" s="4">
        <f>'P(t,T)'!AA685*$C$6*0.5+'P(t,T)'!AA685-'P(t,T)'!T685</f>
        <v>-4.7368361811126469E-3</v>
      </c>
      <c r="AB693" s="4">
        <f>'P(t,T)'!AB685*$C$6*0.5+'P(t,T)'!AB685-'P(t,T)'!U685</f>
        <v>-3.89208066563973E-3</v>
      </c>
      <c r="AC693" s="4">
        <f>'P(t,T)'!AC685*$C$6*0.5+'P(t,T)'!AC685-'P(t,T)'!V685</f>
        <v>-8.3034929059520035E-3</v>
      </c>
      <c r="AD693" s="3">
        <f>AC693/'P(t,T)'!AC685</f>
        <v>-8.5739904815605884E-3</v>
      </c>
      <c r="AF693" s="4">
        <v>677</v>
      </c>
      <c r="AG693" s="4">
        <f>'P(t,T)'!AG685*$C$6*0.5+'P(t,T)'!AG685-'P(t,T)'!Y685</f>
        <v>-1.0050401087439154E-3</v>
      </c>
      <c r="AH693" s="4">
        <f>'P(t,T)'!AH685*$C$6*0.5+'P(t,T)'!AH685-'P(t,T)'!Z685</f>
        <v>-1.5735182223072242E-3</v>
      </c>
      <c r="AI693" s="4">
        <f>'P(t,T)'!AI685*$C$6*0.5+'P(t,T)'!AI685-'P(t,T)'!AA685</f>
        <v>-4.9976334953856227E-3</v>
      </c>
      <c r="AJ693" s="4">
        <f>'P(t,T)'!AJ685*$C$6*0.5+'P(t,T)'!AJ685-'P(t,T)'!AB685</f>
        <v>-4.1988144376410297E-3</v>
      </c>
      <c r="AK693" s="4">
        <f>'P(t,T)'!AK685*$C$6*0.5+'P(t,T)'!AK685-'P(t,T)'!AC685</f>
        <v>-8.4683364691519047E-3</v>
      </c>
      <c r="AL693" s="4">
        <f>'P(t,T)'!AL685*$C$6*0.5+'P(t,T)'!AL685-'P(t,T)'!AD685</f>
        <v>-4.572952731658031E-3</v>
      </c>
      <c r="AM693" s="3">
        <f>AL693/'P(t,T)'!AL685</f>
        <v>-4.7042266397731491E-3</v>
      </c>
      <c r="AP693" s="4">
        <v>677</v>
      </c>
      <c r="AQ693" s="19">
        <f t="shared" si="129"/>
        <v>1.1102230246251565E-16</v>
      </c>
      <c r="AR693" s="19">
        <f t="shared" si="130"/>
        <v>-2.8183651840913118E-3</v>
      </c>
      <c r="AS693" s="4">
        <f t="shared" si="131"/>
        <v>-3.9634200949683063E-3</v>
      </c>
      <c r="AT693" s="4">
        <f t="shared" si="132"/>
        <v>-1.4537091881053753E-2</v>
      </c>
      <c r="AU693" s="4">
        <f t="shared" si="133"/>
        <v>-1.4596982820375571E-2</v>
      </c>
      <c r="AV693" s="4">
        <f t="shared" si="134"/>
        <v>-1.2073477426205429E-2</v>
      </c>
      <c r="AW693" s="4">
        <f t="shared" si="135"/>
        <v>-1.1638921919250533E-2</v>
      </c>
      <c r="AX693" s="4">
        <f t="shared" si="136"/>
        <v>-2.0417953789587096E-2</v>
      </c>
      <c r="AY693" s="4">
        <f t="shared" si="137"/>
        <v>-1.6771829375103908E-2</v>
      </c>
      <c r="AZ693" s="4">
        <f t="shared" si="138"/>
        <v>-1.3146943213218619E-2</v>
      </c>
      <c r="BA693" s="4">
        <f t="shared" si="139"/>
        <v>-4.572952731658031E-3</v>
      </c>
      <c r="BB693" s="4">
        <f t="shared" si="140"/>
        <v>-4.7042266397731491E-3</v>
      </c>
      <c r="BC693" s="4">
        <v>0</v>
      </c>
    </row>
    <row r="694" spans="1:55">
      <c r="A694" s="4"/>
      <c r="B694" s="4">
        <v>678</v>
      </c>
      <c r="C694" s="4">
        <f>'P(t,T)'!C686*$C$6*0.5+'P(t,T)'!C686-1</f>
        <v>1.1194669034764182E-3</v>
      </c>
      <c r="D694" s="4">
        <f>C694/'P(t,T)'!C686</f>
        <v>1.1450549108769944E-3</v>
      </c>
      <c r="E694" s="4"/>
      <c r="F694" s="4">
        <v>678</v>
      </c>
      <c r="G694" s="4">
        <f>'P(t,T)'!G686*$C$6*0.5+'P(t,T)'!G686-'P(t,T)'!C686</f>
        <v>6.2476443257486469E-4</v>
      </c>
      <c r="H694" s="4">
        <f>'P(t,T)'!H686*$C$6*0.5+'P(t,T)'!H686-'P(t,T)'!D686</f>
        <v>5.9701833973213603E-4</v>
      </c>
      <c r="I694" s="3">
        <f>H694/'P(t,T)'!H686</f>
        <v>6.109834263249113E-4</v>
      </c>
      <c r="K694" s="4">
        <v>678</v>
      </c>
      <c r="L694" s="4">
        <f>'P(t,T)'!L686*$C$6*0.5+'P(t,T)'!L686-'P(t,T)'!G686</f>
        <v>1.6609280085222444E-4</v>
      </c>
      <c r="M694" s="4">
        <f>'P(t,T)'!M686*$C$6*0.5+'P(t,T)'!M686-'P(t,T)'!H686</f>
        <v>1.2284947807561508E-4</v>
      </c>
      <c r="N694" s="3">
        <f>M694/'P(t,T)'!M686</f>
        <v>1.2872456628786511E-4</v>
      </c>
      <c r="O694" s="3">
        <f>N694/'P(t,T)'!N686</f>
        <v>1.3167890955096342E-4</v>
      </c>
      <c r="Q694" s="4">
        <v>678</v>
      </c>
      <c r="R694" s="4">
        <f>'P(t,T)'!R686*$C$6*0.5+'P(t,T)'!R686-'P(t,T)'!L686</f>
        <v>-2.5765321470516689E-4</v>
      </c>
      <c r="S694" s="4">
        <f>'P(t,T)'!S686*$C$6*0.5+'P(t,T)'!S686-'P(t,T)'!M686</f>
        <v>-3.1527755892746256E-4</v>
      </c>
      <c r="T694" s="4">
        <f>'P(t,T)'!T686*$C$6*0.5+'P(t,T)'!T686-'P(t,T)'!N686</f>
        <v>5.5258886025955078E-4</v>
      </c>
      <c r="U694" s="4">
        <f>'P(t,T)'!U686*$C$6*0.5+'P(t,T)'!U686-'P(t,T)'!O686</f>
        <v>-1.34471717349538E-3</v>
      </c>
      <c r="V694" s="3">
        <f>U694/'P(t,T)'!U686</f>
        <v>-1.3788477324511805E-3</v>
      </c>
      <c r="X694" s="4">
        <v>678</v>
      </c>
      <c r="Y694" s="4">
        <f>'P(t,T)'!Y686*$C$6*0.5+'P(t,T)'!Y686-'P(t,T)'!R686</f>
        <v>-6.4763081345431406E-4</v>
      </c>
      <c r="Z694" s="4">
        <f>'P(t,T)'!Z686*$C$6*0.5+'P(t,T)'!Z686-'P(t,T)'!S686</f>
        <v>-7.1854739319576755E-4</v>
      </c>
      <c r="AA694" s="4">
        <f>'P(t,T)'!AA686*$C$6*0.5+'P(t,T)'!AA686-'P(t,T)'!T686</f>
        <v>1.1258679568848518E-4</v>
      </c>
      <c r="AB694" s="4">
        <f>'P(t,T)'!AB686*$C$6*0.5+'P(t,T)'!AB686-'P(t,T)'!U686</f>
        <v>-1.7528894240199655E-3</v>
      </c>
      <c r="AC694" s="4">
        <f>'P(t,T)'!AC686*$C$6*0.5+'P(t,T)'!AC686-'P(t,T)'!V686</f>
        <v>-3.0491625162916147E-3</v>
      </c>
      <c r="AD694" s="3">
        <f>AC694/'P(t,T)'!AC686</f>
        <v>-3.1318993122484307E-3</v>
      </c>
      <c r="AF694" s="4">
        <v>678</v>
      </c>
      <c r="AG694" s="4">
        <f>'P(t,T)'!AG686*$C$6*0.5+'P(t,T)'!AG686-'P(t,T)'!Y686</f>
        <v>-1.0050401087439154E-3</v>
      </c>
      <c r="AH694" s="4">
        <f>'P(t,T)'!AH686*$C$6*0.5+'P(t,T)'!AH686-'P(t,T)'!Z686</f>
        <v>-1.0881902199577631E-3</v>
      </c>
      <c r="AI694" s="4">
        <f>'P(t,T)'!AI686*$C$6*0.5+'P(t,T)'!AI686-'P(t,T)'!AA686</f>
        <v>-2.9325012463499167E-4</v>
      </c>
      <c r="AJ694" s="4">
        <f>'P(t,T)'!AJ686*$C$6*0.5+'P(t,T)'!AJ686-'P(t,T)'!AB686</f>
        <v>-2.1246375791927896E-3</v>
      </c>
      <c r="AK694" s="4">
        <f>'P(t,T)'!AK686*$C$6*0.5+'P(t,T)'!AK686-'P(t,T)'!AC686</f>
        <v>-3.3999534380539931E-3</v>
      </c>
      <c r="AL694" s="4">
        <f>'P(t,T)'!AL686*$C$6*0.5+'P(t,T)'!AL686-'P(t,T)'!AD686</f>
        <v>-6.7958751674412898E-3</v>
      </c>
      <c r="AM694" s="3">
        <f>AL694/'P(t,T)'!AL686</f>
        <v>-7.0066083110244303E-3</v>
      </c>
      <c r="AP694" s="4">
        <v>678</v>
      </c>
      <c r="AQ694" s="19">
        <f t="shared" si="129"/>
        <v>1.1102230246251565E-16</v>
      </c>
      <c r="AR694" s="19">
        <f t="shared" si="130"/>
        <v>-2.5709244339624767E-4</v>
      </c>
      <c r="AS694" s="4">
        <f t="shared" si="131"/>
        <v>-1.4021473542732421E-3</v>
      </c>
      <c r="AT694" s="4">
        <f t="shared" si="132"/>
        <v>1.1116335239258206E-3</v>
      </c>
      <c r="AU694" s="4">
        <f t="shared" si="133"/>
        <v>5.006500976009094E-4</v>
      </c>
      <c r="AV694" s="4">
        <f t="shared" si="134"/>
        <v>-5.0905652671571714E-3</v>
      </c>
      <c r="AW694" s="4">
        <f t="shared" si="135"/>
        <v>-5.2222441767081351E-3</v>
      </c>
      <c r="AX694" s="4">
        <f t="shared" si="136"/>
        <v>-7.8279636867967881E-3</v>
      </c>
      <c r="AY694" s="4">
        <f t="shared" si="137"/>
        <v>-6.4491159543456078E-3</v>
      </c>
      <c r="AZ694" s="4">
        <f t="shared" si="138"/>
        <v>-9.9277744796897206E-3</v>
      </c>
      <c r="BA694" s="4">
        <f t="shared" si="139"/>
        <v>-6.7958751674412898E-3</v>
      </c>
      <c r="BB694" s="4">
        <f t="shared" si="140"/>
        <v>-7.0066083110244303E-3</v>
      </c>
      <c r="BC694" s="4">
        <v>0</v>
      </c>
    </row>
    <row r="695" spans="1:55">
      <c r="A695" s="4"/>
      <c r="B695" s="4">
        <v>679</v>
      </c>
      <c r="C695" s="4">
        <f>'P(t,T)'!C687*$C$6*0.5+'P(t,T)'!C687-1</f>
        <v>1.1194669034764182E-3</v>
      </c>
      <c r="D695" s="4">
        <f>C695/'P(t,T)'!C687</f>
        <v>1.1450549108769944E-3</v>
      </c>
      <c r="E695" s="4"/>
      <c r="F695" s="4">
        <v>679</v>
      </c>
      <c r="G695" s="4">
        <f>'P(t,T)'!G687*$C$6*0.5+'P(t,T)'!G687-'P(t,T)'!C687</f>
        <v>6.2476443257486469E-4</v>
      </c>
      <c r="H695" s="4">
        <f>'P(t,T)'!H687*$C$6*0.5+'P(t,T)'!H687-'P(t,T)'!D687</f>
        <v>9.1254061045087376E-4</v>
      </c>
      <c r="I695" s="3">
        <f>H695/'P(t,T)'!H687</f>
        <v>9.3359180710493649E-4</v>
      </c>
      <c r="K695" s="4">
        <v>679</v>
      </c>
      <c r="L695" s="4">
        <f>'P(t,T)'!L687*$C$6*0.5+'P(t,T)'!L687-'P(t,T)'!G687</f>
        <v>1.6609280085222444E-4</v>
      </c>
      <c r="M695" s="4">
        <f>'P(t,T)'!M687*$C$6*0.5+'P(t,T)'!M687-'P(t,T)'!H687</f>
        <v>4.3115063474163939E-4</v>
      </c>
      <c r="N695" s="3">
        <f>M695/'P(t,T)'!M687</f>
        <v>4.5148497174968982E-4</v>
      </c>
      <c r="O695" s="3">
        <f>N695/'P(t,T)'!N687</f>
        <v>4.6230907794876202E-4</v>
      </c>
      <c r="Q695" s="4">
        <v>679</v>
      </c>
      <c r="R695" s="4">
        <f>'P(t,T)'!R687*$C$6*0.5+'P(t,T)'!R687-'P(t,T)'!L687</f>
        <v>-2.5765321470516689E-4</v>
      </c>
      <c r="S695" s="4">
        <f>'P(t,T)'!S687*$C$6*0.5+'P(t,T)'!S687-'P(t,T)'!M687</f>
        <v>-1.4444158070836544E-5</v>
      </c>
      <c r="T695" s="4">
        <f>'P(t,T)'!T687*$C$6*0.5+'P(t,T)'!T687-'P(t,T)'!N687</f>
        <v>-4.2471253492171179E-4</v>
      </c>
      <c r="U695" s="4">
        <f>'P(t,T)'!U687*$C$6*0.5+'P(t,T)'!U687-'P(t,T)'!O687</f>
        <v>2.6136862961694263E-3</v>
      </c>
      <c r="V695" s="3">
        <f>U695/'P(t,T)'!U687</f>
        <v>2.6694438720440338E-3</v>
      </c>
      <c r="X695" s="4">
        <v>679</v>
      </c>
      <c r="Y695" s="4">
        <f>'P(t,T)'!Y687*$C$6*0.5+'P(t,T)'!Y687-'P(t,T)'!R687</f>
        <v>-6.4763081345431406E-4</v>
      </c>
      <c r="Z695" s="4">
        <f>'P(t,T)'!Z687*$C$6*0.5+'P(t,T)'!Z687-'P(t,T)'!S687</f>
        <v>-4.2538530742830538E-4</v>
      </c>
      <c r="AA695" s="4">
        <f>'P(t,T)'!AA687*$C$6*0.5+'P(t,T)'!AA687-'P(t,T)'!T687</f>
        <v>-8.4065128299293246E-4</v>
      </c>
      <c r="AB695" s="4">
        <f>'P(t,T)'!AB687*$C$6*0.5+'P(t,T)'!AB687-'P(t,T)'!U687</f>
        <v>2.1141287909670625E-3</v>
      </c>
      <c r="AC695" s="4">
        <f>'P(t,T)'!AC687*$C$6*0.5+'P(t,T)'!AC687-'P(t,T)'!V687</f>
        <v>2.5782164232703852E-3</v>
      </c>
      <c r="AD695" s="3">
        <f>AC695/'P(t,T)'!AC687</f>
        <v>2.6333104826754684E-3</v>
      </c>
      <c r="AF695" s="4">
        <v>679</v>
      </c>
      <c r="AG695" s="4">
        <f>'P(t,T)'!AG687*$C$6*0.5+'P(t,T)'!AG687-'P(t,T)'!Y687</f>
        <v>-1.0050401087439154E-3</v>
      </c>
      <c r="AH695" s="4">
        <f>'P(t,T)'!AH687*$C$6*0.5+'P(t,T)'!AH687-'P(t,T)'!Z687</f>
        <v>-8.0286207238944307E-4</v>
      </c>
      <c r="AI695" s="4">
        <f>'P(t,T)'!AI687*$C$6*0.5+'P(t,T)'!AI687-'P(t,T)'!AA687</f>
        <v>-1.2218237547059196E-3</v>
      </c>
      <c r="AJ695" s="4">
        <f>'P(t,T)'!AJ687*$C$6*0.5+'P(t,T)'!AJ687-'P(t,T)'!AB687</f>
        <v>1.6481544625656097E-3</v>
      </c>
      <c r="AK695" s="4">
        <f>'P(t,T)'!AK687*$C$6*0.5+'P(t,T)'!AK687-'P(t,T)'!AC687</f>
        <v>2.0880497769080186E-3</v>
      </c>
      <c r="AL695" s="4">
        <f>'P(t,T)'!AL687*$C$6*0.5+'P(t,T)'!AL687-'P(t,T)'!AD687</f>
        <v>4.7105937502966988E-4</v>
      </c>
      <c r="AM695" s="3">
        <f>AL695/'P(t,T)'!AL687</f>
        <v>4.8213880029439283E-4</v>
      </c>
      <c r="AP695" s="4">
        <v>679</v>
      </c>
      <c r="AQ695" s="19">
        <f t="shared" si="129"/>
        <v>1.1102230246251565E-16</v>
      </c>
      <c r="AR695" s="19">
        <f t="shared" si="130"/>
        <v>1.2460546181809226E-3</v>
      </c>
      <c r="AS695" s="4">
        <f t="shared" si="131"/>
        <v>1.0099970730392815E-4</v>
      </c>
      <c r="AT695" s="4">
        <f t="shared" si="132"/>
        <v>-1.1021107937659376E-3</v>
      </c>
      <c r="AU695" s="4">
        <f t="shared" si="133"/>
        <v>-2.0357026008708742E-3</v>
      </c>
      <c r="AV695" s="4">
        <f t="shared" si="134"/>
        <v>6.8382786276508607E-3</v>
      </c>
      <c r="AW695" s="4">
        <f t="shared" si="135"/>
        <v>6.3759695497020985E-3</v>
      </c>
      <c r="AX695" s="4">
        <f t="shared" si="136"/>
        <v>7.3357100722224377E-3</v>
      </c>
      <c r="AY695" s="4">
        <f t="shared" si="137"/>
        <v>4.6662662001784039E-3</v>
      </c>
      <c r="AZ695" s="4">
        <f t="shared" si="138"/>
        <v>3.1043698577051383E-3</v>
      </c>
      <c r="BA695" s="4">
        <f t="shared" si="139"/>
        <v>4.7105937502966988E-4</v>
      </c>
      <c r="BB695" s="4">
        <f t="shared" si="140"/>
        <v>4.8213880029439283E-4</v>
      </c>
      <c r="BC695" s="4">
        <v>0</v>
      </c>
    </row>
    <row r="696" spans="1:55">
      <c r="A696" s="4"/>
      <c r="B696" s="4">
        <v>680</v>
      </c>
      <c r="C696" s="4">
        <f>'P(t,T)'!C688*$C$6*0.5+'P(t,T)'!C688-1</f>
        <v>1.1194669034764182E-3</v>
      </c>
      <c r="D696" s="4">
        <f>C696/'P(t,T)'!C688</f>
        <v>1.1450549108769944E-3</v>
      </c>
      <c r="E696" s="4"/>
      <c r="F696" s="4">
        <v>680</v>
      </c>
      <c r="G696" s="4">
        <f>'P(t,T)'!G688*$C$6*0.5+'P(t,T)'!G688-'P(t,T)'!C688</f>
        <v>6.2476443257486469E-4</v>
      </c>
      <c r="H696" s="4">
        <f>'P(t,T)'!H688*$C$6*0.5+'P(t,T)'!H688-'P(t,T)'!D688</f>
        <v>2.3257683727446743E-3</v>
      </c>
      <c r="I696" s="3">
        <f>H696/'P(t,T)'!H688</f>
        <v>2.3760661455539673E-3</v>
      </c>
      <c r="K696" s="4">
        <v>680</v>
      </c>
      <c r="L696" s="4">
        <f>'P(t,T)'!L688*$C$6*0.5+'P(t,T)'!L688-'P(t,T)'!G688</f>
        <v>1.6609280085222444E-4</v>
      </c>
      <c r="M696" s="4">
        <f>'P(t,T)'!M688*$C$6*0.5+'P(t,T)'!M688-'P(t,T)'!H688</f>
        <v>1.8144196745059071E-3</v>
      </c>
      <c r="N696" s="3">
        <f>M696/'P(t,T)'!M688</f>
        <v>1.8946390560316091E-3</v>
      </c>
      <c r="O696" s="3">
        <f>N696/'P(t,T)'!N688</f>
        <v>1.9374151003221192E-3</v>
      </c>
      <c r="Q696" s="4">
        <v>680</v>
      </c>
      <c r="R696" s="4">
        <f>'P(t,T)'!R688*$C$6*0.5+'P(t,T)'!R688-'P(t,T)'!L688</f>
        <v>-2.5765321470516689E-4</v>
      </c>
      <c r="S696" s="4">
        <f>'P(t,T)'!S688*$C$6*0.5+'P(t,T)'!S688-'P(t,T)'!M688</f>
        <v>1.3376521014289988E-3</v>
      </c>
      <c r="T696" s="4">
        <f>'P(t,T)'!T688*$C$6*0.5+'P(t,T)'!T688-'P(t,T)'!N688</f>
        <v>9.1016107385855083E-4</v>
      </c>
      <c r="U696" s="4">
        <f>'P(t,T)'!U688*$C$6*0.5+'P(t,T)'!U688-'P(t,T)'!O688</f>
        <v>3.3220085229717089E-3</v>
      </c>
      <c r="V696" s="3">
        <f>U696/'P(t,T)'!U688</f>
        <v>3.390481391582512E-3</v>
      </c>
      <c r="X696" s="4">
        <v>680</v>
      </c>
      <c r="Y696" s="4">
        <f>'P(t,T)'!Y688*$C$6*0.5+'P(t,T)'!Y688-'P(t,T)'!R688</f>
        <v>-6.4763081345431406E-4</v>
      </c>
      <c r="Z696" s="4">
        <f>'P(t,T)'!Z688*$C$6*0.5+'P(t,T)'!Z688-'P(t,T)'!S688</f>
        <v>8.945148208231446E-4</v>
      </c>
      <c r="AA696" s="4">
        <f>'P(t,T)'!AA688*$C$6*0.5+'P(t,T)'!AA688-'P(t,T)'!T688</f>
        <v>4.6183137970001731E-4</v>
      </c>
      <c r="AB696" s="4">
        <f>'P(t,T)'!AB688*$C$6*0.5+'P(t,T)'!AB688-'P(t,T)'!U688</f>
        <v>2.809325014243913E-3</v>
      </c>
      <c r="AC696" s="4">
        <f>'P(t,T)'!AC688*$C$6*0.5+'P(t,T)'!AC688-'P(t,T)'!V688</f>
        <v>1.0705439499663072E-3</v>
      </c>
      <c r="AD696" s="3">
        <f>AC696/'P(t,T)'!AC688</f>
        <v>1.0950672240341696E-3</v>
      </c>
      <c r="AF696" s="4">
        <v>680</v>
      </c>
      <c r="AG696" s="4">
        <f>'P(t,T)'!AG688*$C$6*0.5+'P(t,T)'!AG688-'P(t,T)'!Y688</f>
        <v>-1.0050401087439154E-3</v>
      </c>
      <c r="AH696" s="4">
        <f>'P(t,T)'!AH688*$C$6*0.5+'P(t,T)'!AH688-'P(t,T)'!Z688</f>
        <v>4.8400045229368693E-4</v>
      </c>
      <c r="AI696" s="4">
        <f>'P(t,T)'!AI688*$C$6*0.5+'P(t,T)'!AI688-'P(t,T)'!AA688</f>
        <v>4.7423806165403093E-5</v>
      </c>
      <c r="AJ696" s="4">
        <f>'P(t,T)'!AJ688*$C$6*0.5+'P(t,T)'!AJ688-'P(t,T)'!AB688</f>
        <v>2.3295710901489741E-3</v>
      </c>
      <c r="AK696" s="4">
        <f>'P(t,T)'!AK688*$C$6*0.5+'P(t,T)'!AK688-'P(t,T)'!AC688</f>
        <v>6.1165559469888997E-4</v>
      </c>
      <c r="AL696" s="4">
        <f>'P(t,T)'!AL688*$C$6*0.5+'P(t,T)'!AL688-'P(t,T)'!AD688</f>
        <v>-1.4984469471649442E-3</v>
      </c>
      <c r="AM696" s="3">
        <f>AL696/'P(t,T)'!AL688</f>
        <v>-1.5367159120227025E-3</v>
      </c>
      <c r="AP696" s="4">
        <v>680</v>
      </c>
      <c r="AQ696" s="19">
        <f t="shared" si="129"/>
        <v>1.1102230246251565E-16</v>
      </c>
      <c r="AR696" s="19">
        <f t="shared" si="130"/>
        <v>8.0014103326734067E-3</v>
      </c>
      <c r="AS696" s="4">
        <f t="shared" si="131"/>
        <v>6.8563554217964118E-3</v>
      </c>
      <c r="AT696" s="4">
        <f t="shared" si="132"/>
        <v>5.6901214613095472E-3</v>
      </c>
      <c r="AU696" s="4">
        <f t="shared" si="133"/>
        <v>3.3140553157555803E-3</v>
      </c>
      <c r="AV696" s="4">
        <f t="shared" si="134"/>
        <v>1.0398319727686716E-2</v>
      </c>
      <c r="AW696" s="4">
        <f t="shared" si="135"/>
        <v>8.460904627364596E-3</v>
      </c>
      <c r="AX696" s="4">
        <f t="shared" si="136"/>
        <v>5.0726809362477091E-3</v>
      </c>
      <c r="AY696" s="4">
        <f t="shared" si="137"/>
        <v>1.6821995446651972E-3</v>
      </c>
      <c r="AZ696" s="4">
        <f t="shared" si="138"/>
        <v>-4.033797231307746E-4</v>
      </c>
      <c r="BA696" s="4">
        <f t="shared" si="139"/>
        <v>-1.4984469471649442E-3</v>
      </c>
      <c r="BB696" s="4">
        <f t="shared" si="140"/>
        <v>-1.5367159120227025E-3</v>
      </c>
      <c r="BC696" s="4">
        <v>0</v>
      </c>
    </row>
    <row r="697" spans="1:55">
      <c r="A697" s="4"/>
      <c r="B697" s="4">
        <v>681</v>
      </c>
      <c r="C697" s="4">
        <f>'P(t,T)'!C689*$C$6*0.5+'P(t,T)'!C689-1</f>
        <v>1.1194669034764182E-3</v>
      </c>
      <c r="D697" s="4">
        <f>C697/'P(t,T)'!C689</f>
        <v>1.1450549108769944E-3</v>
      </c>
      <c r="E697" s="4"/>
      <c r="F697" s="4">
        <v>681</v>
      </c>
      <c r="G697" s="4">
        <f>'P(t,T)'!G689*$C$6*0.5+'P(t,T)'!G689-'P(t,T)'!C689</f>
        <v>6.2476443257486469E-4</v>
      </c>
      <c r="H697" s="4">
        <f>'P(t,T)'!H689*$C$6*0.5+'P(t,T)'!H689-'P(t,T)'!D689</f>
        <v>1.3507453389753898E-3</v>
      </c>
      <c r="I697" s="3">
        <f>H697/'P(t,T)'!H689</f>
        <v>1.3813006425574899E-3</v>
      </c>
      <c r="K697" s="4">
        <v>681</v>
      </c>
      <c r="L697" s="4">
        <f>'P(t,T)'!L689*$C$6*0.5+'P(t,T)'!L689-'P(t,T)'!G689</f>
        <v>1.6609280085222444E-4</v>
      </c>
      <c r="M697" s="4">
        <f>'P(t,T)'!M689*$C$6*0.5+'P(t,T)'!M689-'P(t,T)'!H689</f>
        <v>8.5964890370593405E-4</v>
      </c>
      <c r="N697" s="3">
        <f>M697/'P(t,T)'!M689</f>
        <v>8.9940478372156608E-4</v>
      </c>
      <c r="O697" s="3">
        <f>N697/'P(t,T)'!N689</f>
        <v>9.1985917528394901E-4</v>
      </c>
      <c r="Q697" s="4">
        <v>681</v>
      </c>
      <c r="R697" s="4">
        <f>'P(t,T)'!R689*$C$6*0.5+'P(t,T)'!R689-'P(t,T)'!L689</f>
        <v>-2.5765321470516689E-4</v>
      </c>
      <c r="S697" s="4">
        <f>'P(t,T)'!S689*$C$6*0.5+'P(t,T)'!S689-'P(t,T)'!M689</f>
        <v>4.0399002015334418E-4</v>
      </c>
      <c r="T697" s="4">
        <f>'P(t,T)'!T689*$C$6*0.5+'P(t,T)'!T689-'P(t,T)'!N689</f>
        <v>7.5238104922481508E-4</v>
      </c>
      <c r="U697" s="4">
        <f>'P(t,T)'!U689*$C$6*0.5+'P(t,T)'!U689-'P(t,T)'!O689</f>
        <v>-9.6760695708120181E-4</v>
      </c>
      <c r="V697" s="3">
        <f>U697/'P(t,T)'!U689</f>
        <v>-9.9179148131957741E-4</v>
      </c>
      <c r="X697" s="4">
        <v>681</v>
      </c>
      <c r="Y697" s="4">
        <f>'P(t,T)'!Y689*$C$6*0.5+'P(t,T)'!Y689-'P(t,T)'!R689</f>
        <v>-6.4763081345431406E-4</v>
      </c>
      <c r="Z697" s="4">
        <f>'P(t,T)'!Z689*$C$6*0.5+'P(t,T)'!Z689-'P(t,T)'!S689</f>
        <v>-1.7313301067467535E-5</v>
      </c>
      <c r="AA697" s="4">
        <f>'P(t,T)'!AA689*$C$6*0.5+'P(t,T)'!AA689-'P(t,T)'!T689</f>
        <v>3.0769451416179372E-4</v>
      </c>
      <c r="AB697" s="4">
        <f>'P(t,T)'!AB689*$C$6*0.5+'P(t,T)'!AB689-'P(t,T)'!U689</f>
        <v>-1.3858036100079518E-3</v>
      </c>
      <c r="AC697" s="4">
        <f>'P(t,T)'!AC689*$C$6*0.5+'P(t,T)'!AC689-'P(t,T)'!V689</f>
        <v>-3.2575611405056826E-3</v>
      </c>
      <c r="AD697" s="3">
        <f>AC697/'P(t,T)'!AC689</f>
        <v>-3.3466522516222945E-3</v>
      </c>
      <c r="AF697" s="4">
        <v>681</v>
      </c>
      <c r="AG697" s="4">
        <f>'P(t,T)'!AG689*$C$6*0.5+'P(t,T)'!AG689-'P(t,T)'!Y689</f>
        <v>-1.0050401087439154E-3</v>
      </c>
      <c r="AH697" s="4">
        <f>'P(t,T)'!AH689*$C$6*0.5+'P(t,T)'!AH689-'P(t,T)'!Z689</f>
        <v>-4.0539364341429796E-4</v>
      </c>
      <c r="AI697" s="4">
        <f>'P(t,T)'!AI689*$C$6*0.5+'P(t,T)'!AI689-'P(t,T)'!AA689</f>
        <v>-1.0296117951003048E-4</v>
      </c>
      <c r="AJ697" s="4">
        <f>'P(t,T)'!AJ689*$C$6*0.5+'P(t,T)'!AJ689-'P(t,T)'!AB689</f>
        <v>-1.7677819613173273E-3</v>
      </c>
      <c r="AK697" s="4">
        <f>'P(t,T)'!AK689*$C$6*0.5+'P(t,T)'!AK689-'P(t,T)'!AC689</f>
        <v>-3.60200343000594E-3</v>
      </c>
      <c r="AL697" s="4">
        <f>'P(t,T)'!AL689*$C$6*0.5+'P(t,T)'!AL689-'P(t,T)'!AD689</f>
        <v>-3.0709972996557644E-3</v>
      </c>
      <c r="AM697" s="3">
        <f>AL697/'P(t,T)'!AL689</f>
        <v>-3.1543956526988229E-3</v>
      </c>
      <c r="AP697" s="4">
        <v>681</v>
      </c>
      <c r="AQ697" s="19">
        <f t="shared" si="129"/>
        <v>1.1102230246251565E-16</v>
      </c>
      <c r="AR697" s="19">
        <f t="shared" si="130"/>
        <v>3.336732229229897E-3</v>
      </c>
      <c r="AS697" s="4">
        <f t="shared" si="131"/>
        <v>2.1916773183529026E-3</v>
      </c>
      <c r="AT697" s="4">
        <f t="shared" si="132"/>
        <v>3.2378198101556343E-3</v>
      </c>
      <c r="AU697" s="4">
        <f t="shared" si="133"/>
        <v>1.8565191675981446E-3</v>
      </c>
      <c r="AV697" s="4">
        <f t="shared" si="134"/>
        <v>-3.2013333531225319E-3</v>
      </c>
      <c r="AW697" s="4">
        <f t="shared" si="135"/>
        <v>-4.121192528406481E-3</v>
      </c>
      <c r="AX697" s="4">
        <f t="shared" si="136"/>
        <v>-7.8513560518311994E-3</v>
      </c>
      <c r="AY697" s="4">
        <f t="shared" si="137"/>
        <v>-6.8595645705116226E-3</v>
      </c>
      <c r="AZ697" s="4">
        <f t="shared" si="138"/>
        <v>-6.4176495512780589E-3</v>
      </c>
      <c r="BA697" s="4">
        <f t="shared" si="139"/>
        <v>-3.0709972996557644E-3</v>
      </c>
      <c r="BB697" s="4">
        <f t="shared" si="140"/>
        <v>-3.1543956526988229E-3</v>
      </c>
      <c r="BC697" s="4">
        <v>0</v>
      </c>
    </row>
    <row r="698" spans="1:55">
      <c r="A698" s="4"/>
      <c r="B698" s="4">
        <v>682</v>
      </c>
      <c r="C698" s="4">
        <f>'P(t,T)'!C690*$C$6*0.5+'P(t,T)'!C690-1</f>
        <v>1.1194669034764182E-3</v>
      </c>
      <c r="D698" s="4">
        <f>C698/'P(t,T)'!C690</f>
        <v>1.1450549108769944E-3</v>
      </c>
      <c r="E698" s="4"/>
      <c r="F698" s="4">
        <v>682</v>
      </c>
      <c r="G698" s="4">
        <f>'P(t,T)'!G690*$C$6*0.5+'P(t,T)'!G690-'P(t,T)'!C690</f>
        <v>6.2476443257486469E-4</v>
      </c>
      <c r="H698" s="4">
        <f>'P(t,T)'!H690*$C$6*0.5+'P(t,T)'!H690-'P(t,T)'!D690</f>
        <v>-7.2527956862256104E-4</v>
      </c>
      <c r="I698" s="3">
        <f>H698/'P(t,T)'!H690</f>
        <v>-7.4322704434930499E-4</v>
      </c>
      <c r="K698" s="4">
        <v>682</v>
      </c>
      <c r="L698" s="4">
        <f>'P(t,T)'!L690*$C$6*0.5+'P(t,T)'!L690-'P(t,T)'!G690</f>
        <v>1.6609280085222444E-4</v>
      </c>
      <c r="M698" s="4">
        <f>'P(t,T)'!M690*$C$6*0.5+'P(t,T)'!M690-'P(t,T)'!H690</f>
        <v>-1.1670720943967039E-3</v>
      </c>
      <c r="N698" s="3">
        <f>M698/'P(t,T)'!M690</f>
        <v>-1.2261240571076056E-3</v>
      </c>
      <c r="O698" s="3">
        <f>N698/'P(t,T)'!N690</f>
        <v>-1.261373811618377E-3</v>
      </c>
      <c r="Q698" s="4">
        <v>682</v>
      </c>
      <c r="R698" s="4">
        <f>'P(t,T)'!R690*$C$6*0.5+'P(t,T)'!R690-'P(t,T)'!L690</f>
        <v>-2.5765321470516689E-4</v>
      </c>
      <c r="S698" s="4">
        <f>'P(t,T)'!S690*$C$6*0.5+'P(t,T)'!S690-'P(t,T)'!M690</f>
        <v>-1.5718923858814016E-3</v>
      </c>
      <c r="T698" s="4">
        <f>'P(t,T)'!T690*$C$6*0.5+'P(t,T)'!T690-'P(t,T)'!N690</f>
        <v>-4.932132403051015E-3</v>
      </c>
      <c r="U698" s="4">
        <f>'P(t,T)'!U690*$C$6*0.5+'P(t,T)'!U690-'P(t,T)'!O690</f>
        <v>-4.9897360351192077E-3</v>
      </c>
      <c r="V698" s="3">
        <f>U698/'P(t,T)'!U690</f>
        <v>-5.1351244395639647E-3</v>
      </c>
      <c r="X698" s="4">
        <v>682</v>
      </c>
      <c r="Y698" s="4">
        <f>'P(t,T)'!Y690*$C$6*0.5+'P(t,T)'!Y690-'P(t,T)'!R690</f>
        <v>-6.4763081345431406E-4</v>
      </c>
      <c r="Z698" s="4">
        <f>'P(t,T)'!Z690*$C$6*0.5+'P(t,T)'!Z690-'P(t,T)'!S690</f>
        <v>-1.9411071624848564E-3</v>
      </c>
      <c r="AA698" s="4">
        <f>'P(t,T)'!AA690*$C$6*0.5+'P(t,T)'!AA690-'P(t,T)'!T690</f>
        <v>-5.2122551932923811E-3</v>
      </c>
      <c r="AB698" s="4">
        <f>'P(t,T)'!AB690*$C$6*0.5+'P(t,T)'!AB690-'P(t,T)'!U690</f>
        <v>-5.2867052248993796E-3</v>
      </c>
      <c r="AC698" s="4">
        <f>'P(t,T)'!AC690*$C$6*0.5+'P(t,T)'!AC690-'P(t,T)'!V690</f>
        <v>-5.1861267936349487E-3</v>
      </c>
      <c r="AD698" s="3">
        <f>AC698/'P(t,T)'!AC690</f>
        <v>-5.3382911811356258E-3</v>
      </c>
      <c r="AF698" s="4">
        <v>682</v>
      </c>
      <c r="AG698" s="4">
        <f>'P(t,T)'!AG690*$C$6*0.5+'P(t,T)'!AG690-'P(t,T)'!Y690</f>
        <v>-1.0050401087439154E-3</v>
      </c>
      <c r="AH698" s="4">
        <f>'P(t,T)'!AH690*$C$6*0.5+'P(t,T)'!AH690-'P(t,T)'!Z690</f>
        <v>-2.2761190226622263E-3</v>
      </c>
      <c r="AI698" s="4">
        <f>'P(t,T)'!AI690*$C$6*0.5+'P(t,T)'!AI690-'P(t,T)'!AA690</f>
        <v>-5.456187433473314E-3</v>
      </c>
      <c r="AJ698" s="4">
        <f>'P(t,T)'!AJ690*$C$6*0.5+'P(t,T)'!AJ690-'P(t,T)'!AB690</f>
        <v>-5.5460713883267454E-3</v>
      </c>
      <c r="AK698" s="4">
        <f>'P(t,T)'!AK690*$C$6*0.5+'P(t,T)'!AK690-'P(t,T)'!AC690</f>
        <v>-5.4677945902478209E-3</v>
      </c>
      <c r="AL698" s="4">
        <f>'P(t,T)'!AL690*$C$6*0.5+'P(t,T)'!AL690-'P(t,T)'!AD690</f>
        <v>-7.4108870784858061E-3</v>
      </c>
      <c r="AM698" s="3">
        <f>AL698/'P(t,T)'!AL690</f>
        <v>-7.6454253135601552E-3</v>
      </c>
      <c r="AP698" s="4">
        <v>682</v>
      </c>
      <c r="AQ698" s="19">
        <f t="shared" si="129"/>
        <v>1.1102230246251565E-16</v>
      </c>
      <c r="AR698" s="19">
        <f t="shared" si="130"/>
        <v>-6.5364153231707543E-3</v>
      </c>
      <c r="AS698" s="4">
        <f t="shared" si="131"/>
        <v>-7.6814702340477492E-3</v>
      </c>
      <c r="AT698" s="4">
        <f t="shared" si="132"/>
        <v>-1.756992613127362E-2</v>
      </c>
      <c r="AU698" s="4">
        <f t="shared" si="133"/>
        <v>-1.6826699086924315E-2</v>
      </c>
      <c r="AV698" s="4">
        <f t="shared" si="134"/>
        <v>-1.7083886459963709E-2</v>
      </c>
      <c r="AW698" s="4">
        <f t="shared" si="135"/>
        <v>-1.5822512648345333E-2</v>
      </c>
      <c r="AX698" s="4">
        <f t="shared" si="136"/>
        <v>-1.5789045823446736E-2</v>
      </c>
      <c r="AY698" s="4">
        <f t="shared" si="137"/>
        <v>-1.065392138388277E-2</v>
      </c>
      <c r="AZ698" s="4">
        <f t="shared" si="138"/>
        <v>-1.2749178259621432E-2</v>
      </c>
      <c r="BA698" s="4">
        <f t="shared" si="139"/>
        <v>-7.4108870784858061E-3</v>
      </c>
      <c r="BB698" s="4">
        <f t="shared" si="140"/>
        <v>-7.6454253135601552E-3</v>
      </c>
      <c r="BC698" s="4">
        <v>0</v>
      </c>
    </row>
    <row r="699" spans="1:55">
      <c r="A699" s="4"/>
      <c r="B699" s="4">
        <v>683</v>
      </c>
      <c r="C699" s="4">
        <f>'P(t,T)'!C691*$C$6*0.5+'P(t,T)'!C691-1</f>
        <v>1.1194669034764182E-3</v>
      </c>
      <c r="D699" s="4">
        <f>C699/'P(t,T)'!C691</f>
        <v>1.1450549108769944E-3</v>
      </c>
      <c r="E699" s="4"/>
      <c r="F699" s="4">
        <v>683</v>
      </c>
      <c r="G699" s="4">
        <f>'P(t,T)'!G691*$C$6*0.5+'P(t,T)'!G691-'P(t,T)'!C691</f>
        <v>6.2476443257486469E-4</v>
      </c>
      <c r="H699" s="4">
        <f>'P(t,T)'!H691*$C$6*0.5+'P(t,T)'!H691-'P(t,T)'!D691</f>
        <v>-1.630467197800578E-3</v>
      </c>
      <c r="I699" s="3">
        <f>H699/'P(t,T)'!H691</f>
        <v>-1.6723289517537501E-3</v>
      </c>
      <c r="K699" s="4">
        <v>683</v>
      </c>
      <c r="L699" s="4">
        <f>'P(t,T)'!L691*$C$6*0.5+'P(t,T)'!L691-'P(t,T)'!G691</f>
        <v>1.6609280085222444E-4</v>
      </c>
      <c r="M699" s="4">
        <f>'P(t,T)'!M691*$C$6*0.5+'P(t,T)'!M691-'P(t,T)'!H691</f>
        <v>-2.0481281888705682E-3</v>
      </c>
      <c r="N699" s="3">
        <f>M699/'P(t,T)'!M691</f>
        <v>-2.1556637907752174E-3</v>
      </c>
      <c r="O699" s="3">
        <f>N699/'P(t,T)'!N691</f>
        <v>-2.2143663408586613E-3</v>
      </c>
      <c r="Q699" s="4">
        <v>683</v>
      </c>
      <c r="R699" s="4">
        <f>'P(t,T)'!R691*$C$6*0.5+'P(t,T)'!R691-'P(t,T)'!L691</f>
        <v>-2.5765321470516689E-4</v>
      </c>
      <c r="S699" s="4">
        <f>'P(t,T)'!S691*$C$6*0.5+'P(t,T)'!S691-'P(t,T)'!M691</f>
        <v>-2.428281012494371E-3</v>
      </c>
      <c r="T699" s="4">
        <f>'P(t,T)'!T691*$C$6*0.5+'P(t,T)'!T691-'P(t,T)'!N691</f>
        <v>-3.5089295689818556E-3</v>
      </c>
      <c r="U699" s="4">
        <f>'P(t,T)'!U691*$C$6*0.5+'P(t,T)'!U691-'P(t,T)'!O691</f>
        <v>-4.7978237283430314E-3</v>
      </c>
      <c r="V699" s="3">
        <f>U699/'P(t,T)'!U691</f>
        <v>-4.9366681306874235E-3</v>
      </c>
      <c r="X699" s="4">
        <v>683</v>
      </c>
      <c r="Y699" s="4">
        <f>'P(t,T)'!Y691*$C$6*0.5+'P(t,T)'!Y691-'P(t,T)'!R691</f>
        <v>-6.4763081345431406E-4</v>
      </c>
      <c r="Z699" s="4">
        <f>'P(t,T)'!Z691*$C$6*0.5+'P(t,T)'!Z691-'P(t,T)'!S691</f>
        <v>-2.7724181103989665E-3</v>
      </c>
      <c r="AA699" s="4">
        <f>'P(t,T)'!AA691*$C$6*0.5+'P(t,T)'!AA691-'P(t,T)'!T691</f>
        <v>-3.8363636040429361E-3</v>
      </c>
      <c r="AB699" s="4">
        <f>'P(t,T)'!AB691*$C$6*0.5+'P(t,T)'!AB691-'P(t,T)'!U691</f>
        <v>-5.1012946891566546E-3</v>
      </c>
      <c r="AC699" s="4">
        <f>'P(t,T)'!AC691*$C$6*0.5+'P(t,T)'!AC691-'P(t,T)'!V691</f>
        <v>-6.8673483616094044E-3</v>
      </c>
      <c r="AD699" s="3">
        <f>AC699/'P(t,T)'!AC691</f>
        <v>-7.0808073666615221E-3</v>
      </c>
      <c r="AF699" s="4">
        <v>683</v>
      </c>
      <c r="AG699" s="4">
        <f>'P(t,T)'!AG691*$C$6*0.5+'P(t,T)'!AG691-'P(t,T)'!Y691</f>
        <v>-1.0050401087439154E-3</v>
      </c>
      <c r="AH699" s="4">
        <f>'P(t,T)'!AH691*$C$6*0.5+'P(t,T)'!AH691-'P(t,T)'!Z691</f>
        <v>-3.0820605151417046E-3</v>
      </c>
      <c r="AI699" s="4">
        <f>'P(t,T)'!AI691*$C$6*0.5+'P(t,T)'!AI691-'P(t,T)'!AA691</f>
        <v>-4.1277984047952687E-3</v>
      </c>
      <c r="AJ699" s="4">
        <f>'P(t,T)'!AJ691*$C$6*0.5+'P(t,T)'!AJ691-'P(t,T)'!AB691</f>
        <v>-5.3671856549353247E-3</v>
      </c>
      <c r="AK699" s="4">
        <f>'P(t,T)'!AK691*$C$6*0.5+'P(t,T)'!AK691-'P(t,T)'!AC691</f>
        <v>-7.0883687084717373E-3</v>
      </c>
      <c r="AL699" s="4">
        <f>'P(t,T)'!AL691*$C$6*0.5+'P(t,T)'!AL691-'P(t,T)'!AD691</f>
        <v>-1.2650862315879419E-3</v>
      </c>
      <c r="AM699" s="3">
        <f>AL699/'P(t,T)'!AL691</f>
        <v>-1.2970922325361224E-3</v>
      </c>
      <c r="AP699" s="4">
        <v>683</v>
      </c>
      <c r="AQ699" s="19">
        <f t="shared" si="129"/>
        <v>1.1102230246251565E-16</v>
      </c>
      <c r="AR699" s="19">
        <f t="shared" si="130"/>
        <v>-1.0816300113829194E-2</v>
      </c>
      <c r="AS699" s="4">
        <f t="shared" si="131"/>
        <v>-1.1961355024706188E-2</v>
      </c>
      <c r="AT699" s="4">
        <f t="shared" si="132"/>
        <v>-1.5301084320349028E-2</v>
      </c>
      <c r="AU699" s="4">
        <f t="shared" si="133"/>
        <v>-1.3628755368595279E-2</v>
      </c>
      <c r="AV699" s="4">
        <f t="shared" si="134"/>
        <v>-1.7480670413293674E-2</v>
      </c>
      <c r="AW699" s="4">
        <f t="shared" si="135"/>
        <v>-1.5266304072435011E-2</v>
      </c>
      <c r="AX699" s="4">
        <f t="shared" si="136"/>
        <v>-1.8892385200768566E-2</v>
      </c>
      <c r="AY699" s="4">
        <f t="shared" si="137"/>
        <v>-1.3955717070081142E-2</v>
      </c>
      <c r="AZ699" s="4">
        <f t="shared" si="138"/>
        <v>-8.3458935982494639E-3</v>
      </c>
      <c r="BA699" s="4">
        <f t="shared" si="139"/>
        <v>-1.2650862315879419E-3</v>
      </c>
      <c r="BB699" s="4">
        <f t="shared" si="140"/>
        <v>-1.2970922325361224E-3</v>
      </c>
      <c r="BC699" s="4">
        <v>0</v>
      </c>
    </row>
    <row r="700" spans="1:55">
      <c r="A700" s="4"/>
      <c r="B700" s="4">
        <v>684</v>
      </c>
      <c r="C700" s="4">
        <f>'P(t,T)'!C692*$C$6*0.5+'P(t,T)'!C692-1</f>
        <v>1.1194669034764182E-3</v>
      </c>
      <c r="D700" s="4">
        <f>C700/'P(t,T)'!C692</f>
        <v>1.1450549108769944E-3</v>
      </c>
      <c r="E700" s="4"/>
      <c r="F700" s="4">
        <v>684</v>
      </c>
      <c r="G700" s="4">
        <f>'P(t,T)'!G692*$C$6*0.5+'P(t,T)'!G692-'P(t,T)'!C692</f>
        <v>6.2476443257486469E-4</v>
      </c>
      <c r="H700" s="4">
        <f>'P(t,T)'!H692*$C$6*0.5+'P(t,T)'!H692-'P(t,T)'!D692</f>
        <v>1.7690842615250002E-3</v>
      </c>
      <c r="I700" s="3">
        <f>H700/'P(t,T)'!H692</f>
        <v>1.808347357138749E-3</v>
      </c>
      <c r="K700" s="4">
        <v>684</v>
      </c>
      <c r="L700" s="4">
        <f>'P(t,T)'!L692*$C$6*0.5+'P(t,T)'!L692-'P(t,T)'!G692</f>
        <v>1.6609280085222444E-4</v>
      </c>
      <c r="M700" s="4">
        <f>'P(t,T)'!M692*$C$6*0.5+'P(t,T)'!M692-'P(t,T)'!H692</f>
        <v>1.2690711661532683E-3</v>
      </c>
      <c r="N700" s="3">
        <f>M700/'P(t,T)'!M692</f>
        <v>1.3266527380873731E-3</v>
      </c>
      <c r="O700" s="3">
        <f>N700/'P(t,T)'!N692</f>
        <v>1.3578322057032897E-3</v>
      </c>
      <c r="Q700" s="4">
        <v>684</v>
      </c>
      <c r="R700" s="4">
        <f>'P(t,T)'!R692*$C$6*0.5+'P(t,T)'!R692-'P(t,T)'!L692</f>
        <v>-2.5765321470516689E-4</v>
      </c>
      <c r="S700" s="4">
        <f>'P(t,T)'!S692*$C$6*0.5+'P(t,T)'!S692-'P(t,T)'!M692</f>
        <v>8.0413823403091556E-4</v>
      </c>
      <c r="T700" s="4">
        <f>'P(t,T)'!T692*$C$6*0.5+'P(t,T)'!T692-'P(t,T)'!N692</f>
        <v>2.5560387157619324E-5</v>
      </c>
      <c r="U700" s="4">
        <f>'P(t,T)'!U692*$C$6*0.5+'P(t,T)'!U692-'P(t,T)'!O692</f>
        <v>-1.4179375847788167E-3</v>
      </c>
      <c r="V700" s="3">
        <f>U700/'P(t,T)'!U692</f>
        <v>-1.4540331751784314E-3</v>
      </c>
      <c r="X700" s="4">
        <v>684</v>
      </c>
      <c r="Y700" s="4">
        <f>'P(t,T)'!Y692*$C$6*0.5+'P(t,T)'!Y692-'P(t,T)'!R692</f>
        <v>-6.4763081345431406E-4</v>
      </c>
      <c r="Z700" s="4">
        <f>'P(t,T)'!Z692*$C$6*0.5+'P(t,T)'!Z692-'P(t,T)'!S692</f>
        <v>3.7325998970316743E-4</v>
      </c>
      <c r="AA700" s="4">
        <f>'P(t,T)'!AA692*$C$6*0.5+'P(t,T)'!AA692-'P(t,T)'!T692</f>
        <v>-4.0170223350022294E-4</v>
      </c>
      <c r="AB700" s="4">
        <f>'P(t,T)'!AB692*$C$6*0.5+'P(t,T)'!AB692-'P(t,T)'!U692</f>
        <v>-1.8241312930371567E-3</v>
      </c>
      <c r="AC700" s="4">
        <f>'P(t,T)'!AC692*$C$6*0.5+'P(t,T)'!AC692-'P(t,T)'!V692</f>
        <v>-2.3961834620512823E-3</v>
      </c>
      <c r="AD700" s="3">
        <f>AC700/'P(t,T)'!AC692</f>
        <v>-2.459591175056011E-3</v>
      </c>
      <c r="AF700" s="4">
        <v>684</v>
      </c>
      <c r="AG700" s="4">
        <f>'P(t,T)'!AG692*$C$6*0.5+'P(t,T)'!AG692-'P(t,T)'!Y692</f>
        <v>-1.0050401087439154E-3</v>
      </c>
      <c r="AH700" s="4">
        <f>'P(t,T)'!AH692*$C$6*0.5+'P(t,T)'!AH692-'P(t,T)'!Z692</f>
        <v>-2.4642265362584403E-5</v>
      </c>
      <c r="AI700" s="4">
        <f>'P(t,T)'!AI692*$C$6*0.5+'P(t,T)'!AI692-'P(t,T)'!AA692</f>
        <v>-7.9446384204195919E-4</v>
      </c>
      <c r="AJ700" s="4">
        <f>'P(t,T)'!AJ692*$C$6*0.5+'P(t,T)'!AJ692-'P(t,T)'!AB692</f>
        <v>-2.1938626587079124E-3</v>
      </c>
      <c r="AK700" s="4">
        <f>'P(t,T)'!AK692*$C$6*0.5+'P(t,T)'!AK692-'P(t,T)'!AC692</f>
        <v>-2.7663176308033721E-3</v>
      </c>
      <c r="AL700" s="4">
        <f>'P(t,T)'!AL692*$C$6*0.5+'P(t,T)'!AL692-'P(t,T)'!AD692</f>
        <v>-1.804495963392605E-3</v>
      </c>
      <c r="AM700" s="3">
        <f>AL700/'P(t,T)'!AL692</f>
        <v>-1.8511485326697546E-3</v>
      </c>
      <c r="AP700" s="4">
        <v>684</v>
      </c>
      <c r="AQ700" s="19">
        <f t="shared" si="129"/>
        <v>1.1102230246251565E-16</v>
      </c>
      <c r="AR700" s="19">
        <f t="shared" si="130"/>
        <v>5.335966296926762E-3</v>
      </c>
      <c r="AS700" s="4">
        <f t="shared" si="131"/>
        <v>4.1909113860497671E-3</v>
      </c>
      <c r="AT700" s="4">
        <f t="shared" si="132"/>
        <v>1.9643944068415591E-3</v>
      </c>
      <c r="AU700" s="4">
        <f t="shared" si="133"/>
        <v>1.5604704970281031E-4</v>
      </c>
      <c r="AV700" s="4">
        <f t="shared" si="134"/>
        <v>-4.0780993308205966E-3</v>
      </c>
      <c r="AW700" s="4">
        <f t="shared" si="135"/>
        <v>-5.4359315365238858E-3</v>
      </c>
      <c r="AX700" s="4">
        <f t="shared" si="136"/>
        <v>-6.6165342680330856E-3</v>
      </c>
      <c r="AY700" s="4">
        <f t="shared" si="137"/>
        <v>-5.1625010928546544E-3</v>
      </c>
      <c r="AZ700" s="4">
        <f t="shared" si="138"/>
        <v>-4.264087138448616E-3</v>
      </c>
      <c r="BA700" s="4">
        <f t="shared" si="139"/>
        <v>-1.804495963392605E-3</v>
      </c>
      <c r="BB700" s="4">
        <f t="shared" si="140"/>
        <v>-1.8511485326697546E-3</v>
      </c>
      <c r="BC700" s="4">
        <v>0</v>
      </c>
    </row>
    <row r="701" spans="1:55">
      <c r="A701" s="4"/>
      <c r="B701" s="4">
        <v>685</v>
      </c>
      <c r="C701" s="4">
        <f>'P(t,T)'!C693*$C$6*0.5+'P(t,T)'!C693-1</f>
        <v>1.1194669034764182E-3</v>
      </c>
      <c r="D701" s="4">
        <f>C701/'P(t,T)'!C693</f>
        <v>1.1450549108769944E-3</v>
      </c>
      <c r="E701" s="4"/>
      <c r="F701" s="4">
        <v>685</v>
      </c>
      <c r="G701" s="4">
        <f>'P(t,T)'!G693*$C$6*0.5+'P(t,T)'!G693-'P(t,T)'!C693</f>
        <v>6.2476443257486469E-4</v>
      </c>
      <c r="H701" s="4">
        <f>'P(t,T)'!H693*$C$6*0.5+'P(t,T)'!H693-'P(t,T)'!D693</f>
        <v>5.0602756580244712E-3</v>
      </c>
      <c r="I701" s="3">
        <f>H701/'P(t,T)'!H693</f>
        <v>5.155645278809501E-3</v>
      </c>
      <c r="K701" s="4">
        <v>685</v>
      </c>
      <c r="L701" s="4">
        <f>'P(t,T)'!L693*$C$6*0.5+'P(t,T)'!L693-'P(t,T)'!G693</f>
        <v>1.6609280085222444E-4</v>
      </c>
      <c r="M701" s="4">
        <f>'P(t,T)'!M693*$C$6*0.5+'P(t,T)'!M693-'P(t,T)'!H693</f>
        <v>4.5020296470485999E-3</v>
      </c>
      <c r="N701" s="3">
        <f>M701/'P(t,T)'!M693</f>
        <v>4.6755280270303822E-3</v>
      </c>
      <c r="O701" s="3">
        <f>N701/'P(t,T)'!N693</f>
        <v>4.7678245660023625E-3</v>
      </c>
      <c r="Q701" s="4">
        <v>685</v>
      </c>
      <c r="R701" s="4">
        <f>'P(t,T)'!R693*$C$6*0.5+'P(t,T)'!R693-'P(t,T)'!L693</f>
        <v>-2.5765321470516689E-4</v>
      </c>
      <c r="S701" s="4">
        <f>'P(t,T)'!S693*$C$6*0.5+'P(t,T)'!S693-'P(t,T)'!M693</f>
        <v>3.9755562108220177E-3</v>
      </c>
      <c r="T701" s="4">
        <f>'P(t,T)'!T693*$C$6*0.5+'P(t,T)'!T693-'P(t,T)'!N693</f>
        <v>3.6435199172605293E-3</v>
      </c>
      <c r="U701" s="4">
        <f>'P(t,T)'!U693*$C$6*0.5+'P(t,T)'!U693-'P(t,T)'!O693</f>
        <v>-1.1089579249426995E-3</v>
      </c>
      <c r="V701" s="3">
        <f>U701/'P(t,T)'!U693</f>
        <v>-1.1368362465958314E-3</v>
      </c>
      <c r="X701" s="4">
        <v>685</v>
      </c>
      <c r="Y701" s="4">
        <f>'P(t,T)'!Y693*$C$6*0.5+'P(t,T)'!Y693-'P(t,T)'!R693</f>
        <v>-6.4763081345431406E-4</v>
      </c>
      <c r="Z701" s="4">
        <f>'P(t,T)'!Z693*$C$6*0.5+'P(t,T)'!Z693-'P(t,T)'!S693</f>
        <v>3.480259800381913E-3</v>
      </c>
      <c r="AA701" s="4">
        <f>'P(t,T)'!AA693*$C$6*0.5+'P(t,T)'!AA693-'P(t,T)'!T693</f>
        <v>3.1399329518364549E-3</v>
      </c>
      <c r="AB701" s="4">
        <f>'P(t,T)'!AB693*$C$6*0.5+'P(t,T)'!AB693-'P(t,T)'!U693</f>
        <v>-1.5234296933873681E-3</v>
      </c>
      <c r="AC701" s="4">
        <f>'P(t,T)'!AC693*$C$6*0.5+'P(t,T)'!AC693-'P(t,T)'!V693</f>
        <v>-5.1087365083524183E-5</v>
      </c>
      <c r="AD701" s="3">
        <f>AC701/'P(t,T)'!AC693</f>
        <v>-5.2316255606534065E-5</v>
      </c>
      <c r="AF701" s="4">
        <v>685</v>
      </c>
      <c r="AG701" s="4">
        <f>'P(t,T)'!AG693*$C$6*0.5+'P(t,T)'!AG693-'P(t,T)'!Y693</f>
        <v>-1.0050401087439154E-3</v>
      </c>
      <c r="AH701" s="4">
        <f>'P(t,T)'!AH693*$C$6*0.5+'P(t,T)'!AH693-'P(t,T)'!Z693</f>
        <v>3.0154748309717538E-3</v>
      </c>
      <c r="AI701" s="4">
        <f>'P(t,T)'!AI693*$C$6*0.5+'P(t,T)'!AI693-'P(t,T)'!AA693</f>
        <v>2.6680374948594432E-3</v>
      </c>
      <c r="AJ701" s="4">
        <f>'P(t,T)'!AJ693*$C$6*0.5+'P(t,T)'!AJ693-'P(t,T)'!AB693</f>
        <v>-1.9016043047634934E-3</v>
      </c>
      <c r="AK701" s="4">
        <f>'P(t,T)'!AK693*$C$6*0.5+'P(t,T)'!AK693-'P(t,T)'!AC693</f>
        <v>-4.8382756614973044E-4</v>
      </c>
      <c r="AL701" s="4">
        <f>'P(t,T)'!AL693*$C$6*0.5+'P(t,T)'!AL693-'P(t,T)'!AD693</f>
        <v>-2.3758253394142725E-3</v>
      </c>
      <c r="AM701" s="3">
        <f>AL701/'P(t,T)'!AL693</f>
        <v>-2.4386445711019914E-3</v>
      </c>
      <c r="AP701" s="4">
        <v>685</v>
      </c>
      <c r="AQ701" s="19">
        <f t="shared" si="129"/>
        <v>1.1102230246251565E-16</v>
      </c>
      <c r="AR701" s="19">
        <f t="shared" si="130"/>
        <v>2.117865105812575E-2</v>
      </c>
      <c r="AS701" s="4">
        <f t="shared" si="131"/>
        <v>2.0033596147248756E-2</v>
      </c>
      <c r="AT701" s="4">
        <f t="shared" si="132"/>
        <v>1.9282663669796311E-2</v>
      </c>
      <c r="AU701" s="4">
        <f t="shared" si="133"/>
        <v>1.4127018390986811E-2</v>
      </c>
      <c r="AV701" s="4">
        <f t="shared" si="134"/>
        <v>2.3383264290880151E-4</v>
      </c>
      <c r="AW701" s="4">
        <f t="shared" si="135"/>
        <v>-4.533991923093561E-3</v>
      </c>
      <c r="AX701" s="4">
        <f t="shared" si="136"/>
        <v>-1.6717511778290861E-3</v>
      </c>
      <c r="AY701" s="4">
        <f t="shared" si="137"/>
        <v>-5.3491493123325462E-4</v>
      </c>
      <c r="AZ701" s="4">
        <f t="shared" si="138"/>
        <v>-2.4281415950208065E-3</v>
      </c>
      <c r="BA701" s="4">
        <f t="shared" si="139"/>
        <v>-2.3758253394142725E-3</v>
      </c>
      <c r="BB701" s="4">
        <f t="shared" si="140"/>
        <v>-2.4386445711019914E-3</v>
      </c>
      <c r="BC701" s="4">
        <v>0</v>
      </c>
    </row>
    <row r="702" spans="1:55">
      <c r="A702" s="4"/>
      <c r="B702" s="4">
        <v>686</v>
      </c>
      <c r="C702" s="4">
        <f>'P(t,T)'!C694*$C$6*0.5+'P(t,T)'!C694-1</f>
        <v>1.1194669034764182E-3</v>
      </c>
      <c r="D702" s="4">
        <f>C702/'P(t,T)'!C694</f>
        <v>1.1450549108769944E-3</v>
      </c>
      <c r="E702" s="4"/>
      <c r="F702" s="4">
        <v>686</v>
      </c>
      <c r="G702" s="4">
        <f>'P(t,T)'!G694*$C$6*0.5+'P(t,T)'!G694-'P(t,T)'!C694</f>
        <v>6.2476443257486469E-4</v>
      </c>
      <c r="H702" s="4">
        <f>'P(t,T)'!H694*$C$6*0.5+'P(t,T)'!H694-'P(t,T)'!D694</f>
        <v>-2.968205402847035E-3</v>
      </c>
      <c r="I702" s="3">
        <f>H702/'P(t,T)'!H694</f>
        <v>-3.0484979342891194E-3</v>
      </c>
      <c r="K702" s="4">
        <v>686</v>
      </c>
      <c r="L702" s="4">
        <f>'P(t,T)'!L694*$C$6*0.5+'P(t,T)'!L694-'P(t,T)'!G694</f>
        <v>1.6609280085222444E-4</v>
      </c>
      <c r="M702" s="4">
        <f>'P(t,T)'!M694*$C$6*0.5+'P(t,T)'!M694-'P(t,T)'!H694</f>
        <v>-3.3472746899294581E-3</v>
      </c>
      <c r="N702" s="3">
        <f>M702/'P(t,T)'!M694</f>
        <v>-3.5324812736730682E-3</v>
      </c>
      <c r="O702" s="3">
        <f>N702/'P(t,T)'!N694</f>
        <v>-3.6309911047192095E-3</v>
      </c>
      <c r="Q702" s="4">
        <v>686</v>
      </c>
      <c r="R702" s="4">
        <f>'P(t,T)'!R694*$C$6*0.5+'P(t,T)'!R694-'P(t,T)'!L694</f>
        <v>-2.5765321470516689E-4</v>
      </c>
      <c r="S702" s="4">
        <f>'P(t,T)'!S694*$C$6*0.5+'P(t,T)'!S694-'P(t,T)'!M694</f>
        <v>-3.688204239845061E-3</v>
      </c>
      <c r="T702" s="4">
        <f>'P(t,T)'!T694*$C$6*0.5+'P(t,T)'!T694-'P(t,T)'!N694</f>
        <v>-4.1244862599697507E-3</v>
      </c>
      <c r="U702" s="4">
        <f>'P(t,T)'!U694*$C$6*0.5+'P(t,T)'!U694-'P(t,T)'!O694</f>
        <v>2.7347093423362168E-3</v>
      </c>
      <c r="V702" s="3">
        <f>U702/'P(t,T)'!U694</f>
        <v>2.7927115924905755E-3</v>
      </c>
      <c r="X702" s="4">
        <v>686</v>
      </c>
      <c r="Y702" s="4">
        <f>'P(t,T)'!Y694*$C$6*0.5+'P(t,T)'!Y694-'P(t,T)'!R694</f>
        <v>-6.4763081345431406E-4</v>
      </c>
      <c r="Z702" s="4">
        <f>'P(t,T)'!Z694*$C$6*0.5+'P(t,T)'!Z694-'P(t,T)'!S694</f>
        <v>-3.9926730629915586E-3</v>
      </c>
      <c r="AA702" s="4">
        <f>'P(t,T)'!AA694*$C$6*0.5+'P(t,T)'!AA694-'P(t,T)'!T694</f>
        <v>-4.4319608964134005E-3</v>
      </c>
      <c r="AB702" s="4">
        <f>'P(t,T)'!AB694*$C$6*0.5+'P(t,T)'!AB694-'P(t,T)'!U694</f>
        <v>2.2328397654022281E-3</v>
      </c>
      <c r="AC702" s="4">
        <f>'P(t,T)'!AC694*$C$6*0.5+'P(t,T)'!AC694-'P(t,T)'!V694</f>
        <v>4.5954873704598942E-3</v>
      </c>
      <c r="AD702" s="3">
        <f>AC702/'P(t,T)'!AC694</f>
        <v>4.6842634835651074E-3</v>
      </c>
      <c r="AF702" s="4">
        <v>686</v>
      </c>
      <c r="AG702" s="4">
        <f>'P(t,T)'!AG694*$C$6*0.5+'P(t,T)'!AG694-'P(t,T)'!Y694</f>
        <v>-1.0050401087439154E-3</v>
      </c>
      <c r="AH702" s="4">
        <f>'P(t,T)'!AH694*$C$6*0.5+'P(t,T)'!AH694-'P(t,T)'!Z694</f>
        <v>-4.2623770220527879E-3</v>
      </c>
      <c r="AI702" s="4">
        <f>'P(t,T)'!AI694*$C$6*0.5+'P(t,T)'!AI694-'P(t,T)'!AA694</f>
        <v>-4.7033223050455542E-3</v>
      </c>
      <c r="AJ702" s="4">
        <f>'P(t,T)'!AJ694*$C$6*0.5+'P(t,T)'!AJ694-'P(t,T)'!AB694</f>
        <v>1.7644445400519793E-3</v>
      </c>
      <c r="AK702" s="4">
        <f>'P(t,T)'!AK694*$C$6*0.5+'P(t,T)'!AK694-'P(t,T)'!AC694</f>
        <v>4.0704112685340244E-3</v>
      </c>
      <c r="AL702" s="4">
        <f>'P(t,T)'!AL694*$C$6*0.5+'P(t,T)'!AL694-'P(t,T)'!AD694</f>
        <v>8.613801200850979E-3</v>
      </c>
      <c r="AM702" s="3">
        <f>AL702/'P(t,T)'!AL694</f>
        <v>8.7452232273952501E-3</v>
      </c>
      <c r="AP702" s="4">
        <v>686</v>
      </c>
      <c r="AQ702" s="19">
        <f t="shared" si="129"/>
        <v>1.1102230246251565E-16</v>
      </c>
      <c r="AR702" s="19">
        <f t="shared" si="130"/>
        <v>-1.7113679506788906E-2</v>
      </c>
      <c r="AS702" s="4">
        <f t="shared" si="131"/>
        <v>-1.8258734417665901E-2</v>
      </c>
      <c r="AT702" s="4">
        <f t="shared" si="132"/>
        <v>-1.9840748669390895E-2</v>
      </c>
      <c r="AU702" s="4">
        <f t="shared" si="133"/>
        <v>-1.6792250735101773E-2</v>
      </c>
      <c r="AV702" s="4">
        <f t="shared" si="134"/>
        <v>3.1010025430712146E-3</v>
      </c>
      <c r="AW702" s="4">
        <f t="shared" si="135"/>
        <v>6.7319936477904241E-3</v>
      </c>
      <c r="AX702" s="4">
        <f t="shared" si="136"/>
        <v>1.1458610231484494E-2</v>
      </c>
      <c r="AY702" s="4">
        <f t="shared" si="137"/>
        <v>8.6658986389939185E-3</v>
      </c>
      <c r="AZ702" s="4">
        <f t="shared" si="138"/>
        <v>1.3298064684416086E-2</v>
      </c>
      <c r="BA702" s="4">
        <f t="shared" si="139"/>
        <v>8.613801200850979E-3</v>
      </c>
      <c r="BB702" s="4">
        <f t="shared" si="140"/>
        <v>8.7452232273952501E-3</v>
      </c>
      <c r="BC702" s="4">
        <v>0</v>
      </c>
    </row>
    <row r="703" spans="1:55">
      <c r="A703" s="4"/>
      <c r="B703" s="4">
        <v>687</v>
      </c>
      <c r="C703" s="4">
        <f>'P(t,T)'!C695*$C$6*0.5+'P(t,T)'!C695-1</f>
        <v>1.1194669034764182E-3</v>
      </c>
      <c r="D703" s="4">
        <f>C703/'P(t,T)'!C695</f>
        <v>1.1450549108769944E-3</v>
      </c>
      <c r="E703" s="4"/>
      <c r="F703" s="4">
        <v>687</v>
      </c>
      <c r="G703" s="4">
        <f>'P(t,T)'!G695*$C$6*0.5+'P(t,T)'!G695-'P(t,T)'!C695</f>
        <v>6.2476443257486469E-4</v>
      </c>
      <c r="H703" s="4">
        <f>'P(t,T)'!H695*$C$6*0.5+'P(t,T)'!H695-'P(t,T)'!D695</f>
        <v>-1.9769206630898539E-3</v>
      </c>
      <c r="I703" s="3">
        <f>H703/'P(t,T)'!H695</f>
        <v>-2.028381392786471E-3</v>
      </c>
      <c r="K703" s="4">
        <v>687</v>
      </c>
      <c r="L703" s="4">
        <f>'P(t,T)'!L695*$C$6*0.5+'P(t,T)'!L695-'P(t,T)'!G695</f>
        <v>1.6609280085222444E-4</v>
      </c>
      <c r="M703" s="4">
        <f>'P(t,T)'!M695*$C$6*0.5+'P(t,T)'!M695-'P(t,T)'!H695</f>
        <v>-2.3849222269021197E-3</v>
      </c>
      <c r="N703" s="3">
        <f>M703/'P(t,T)'!M695</f>
        <v>-2.5118840165351333E-3</v>
      </c>
      <c r="O703" s="3">
        <f>N703/'P(t,T)'!N695</f>
        <v>-2.5779540881571738E-3</v>
      </c>
      <c r="Q703" s="4">
        <v>687</v>
      </c>
      <c r="R703" s="4">
        <f>'P(t,T)'!R695*$C$6*0.5+'P(t,T)'!R695-'P(t,T)'!L695</f>
        <v>-2.5765321470516689E-4</v>
      </c>
      <c r="S703" s="4">
        <f>'P(t,T)'!S695*$C$6*0.5+'P(t,T)'!S695-'P(t,T)'!M695</f>
        <v>-2.7552332803791879E-3</v>
      </c>
      <c r="T703" s="4">
        <f>'P(t,T)'!T695*$C$6*0.5+'P(t,T)'!T695-'P(t,T)'!N695</f>
        <v>-2.6335006881091916E-3</v>
      </c>
      <c r="U703" s="4">
        <f>'P(t,T)'!U695*$C$6*0.5+'P(t,T)'!U695-'P(t,T)'!O695</f>
        <v>-3.3547480732901702E-3</v>
      </c>
      <c r="V703" s="3">
        <f>U703/'P(t,T)'!U695</f>
        <v>-3.4468332339215538E-3</v>
      </c>
      <c r="X703" s="4">
        <v>687</v>
      </c>
      <c r="Y703" s="4">
        <f>'P(t,T)'!Y695*$C$6*0.5+'P(t,T)'!Y695-'P(t,T)'!R695</f>
        <v>-6.4763081345431406E-4</v>
      </c>
      <c r="Z703" s="4">
        <f>'P(t,T)'!Z695*$C$6*0.5+'P(t,T)'!Z695-'P(t,T)'!S695</f>
        <v>-3.0893945295089598E-3</v>
      </c>
      <c r="AA703" s="4">
        <f>'P(t,T)'!AA695*$C$6*0.5+'P(t,T)'!AA695-'P(t,T)'!T695</f>
        <v>-2.9880019048018625E-3</v>
      </c>
      <c r="AB703" s="4">
        <f>'P(t,T)'!AB695*$C$6*0.5+'P(t,T)'!AB695-'P(t,T)'!U695</f>
        <v>-3.7048057357531583E-3</v>
      </c>
      <c r="AC703" s="4">
        <f>'P(t,T)'!AC695*$C$6*0.5+'P(t,T)'!AC695-'P(t,T)'!V695</f>
        <v>-4.1859578227313454E-3</v>
      </c>
      <c r="AD703" s="3">
        <f>AC703/'P(t,T)'!AC695</f>
        <v>-4.3044489717564008E-3</v>
      </c>
      <c r="AF703" s="4">
        <v>687</v>
      </c>
      <c r="AG703" s="4">
        <f>'P(t,T)'!AG695*$C$6*0.5+'P(t,T)'!AG695-'P(t,T)'!Y695</f>
        <v>-1.0050401087439154E-3</v>
      </c>
      <c r="AH703" s="4">
        <f>'P(t,T)'!AH695*$C$6*0.5+'P(t,T)'!AH695-'P(t,T)'!Z695</f>
        <v>-3.3889723415445605E-3</v>
      </c>
      <c r="AI703" s="4">
        <f>'P(t,T)'!AI695*$C$6*0.5+'P(t,T)'!AI695-'P(t,T)'!AA695</f>
        <v>-3.3067447965130503E-3</v>
      </c>
      <c r="AJ703" s="4">
        <f>'P(t,T)'!AJ695*$C$6*0.5+'P(t,T)'!AJ695-'P(t,T)'!AB695</f>
        <v>-4.0176000985086002E-3</v>
      </c>
      <c r="AK703" s="4">
        <f>'P(t,T)'!AK695*$C$6*0.5+'P(t,T)'!AK695-'P(t,T)'!AC695</f>
        <v>-4.5010873393520612E-3</v>
      </c>
      <c r="AL703" s="4">
        <f>'P(t,T)'!AL695*$C$6*0.5+'P(t,T)'!AL695-'P(t,T)'!AD695</f>
        <v>-4.0870058915817298E-3</v>
      </c>
      <c r="AM703" s="3">
        <f>AL703/'P(t,T)'!AL695</f>
        <v>-4.2022784547302043E-3</v>
      </c>
      <c r="AP703" s="4">
        <v>687</v>
      </c>
      <c r="AQ703" s="19">
        <f t="shared" si="129"/>
        <v>1.1102230246251565E-16</v>
      </c>
      <c r="AR703" s="19">
        <f t="shared" si="130"/>
        <v>-1.2450388130547687E-2</v>
      </c>
      <c r="AS703" s="4">
        <f t="shared" si="131"/>
        <v>-1.3595443041424682E-2</v>
      </c>
      <c r="AT703" s="4">
        <f t="shared" si="132"/>
        <v>-1.3468512798745709E-2</v>
      </c>
      <c r="AU703" s="4">
        <f t="shared" si="133"/>
        <v>-1.1440131405959238E-2</v>
      </c>
      <c r="AV703" s="4">
        <f t="shared" si="134"/>
        <v>-1.3655107995709102E-2</v>
      </c>
      <c r="AW703" s="4">
        <f t="shared" si="135"/>
        <v>-1.1077153907551929E-2</v>
      </c>
      <c r="AX703" s="4">
        <f t="shared" si="136"/>
        <v>-1.213387839600496E-2</v>
      </c>
      <c r="AY703" s="4">
        <f t="shared" si="137"/>
        <v>-8.6870451620834066E-3</v>
      </c>
      <c r="AZ703" s="4">
        <f t="shared" si="138"/>
        <v>-8.3914548633381297E-3</v>
      </c>
      <c r="BA703" s="4">
        <f t="shared" si="139"/>
        <v>-4.0870058915817298E-3</v>
      </c>
      <c r="BB703" s="4">
        <f t="shared" si="140"/>
        <v>-4.2022784547302043E-3</v>
      </c>
      <c r="BC703" s="4">
        <v>0</v>
      </c>
    </row>
    <row r="704" spans="1:55">
      <c r="A704" s="4"/>
      <c r="B704" s="4">
        <v>688</v>
      </c>
      <c r="C704" s="4">
        <f>'P(t,T)'!C696*$C$6*0.5+'P(t,T)'!C696-1</f>
        <v>1.1194669034764182E-3</v>
      </c>
      <c r="D704" s="4">
        <f>C704/'P(t,T)'!C696</f>
        <v>1.1450549108769944E-3</v>
      </c>
      <c r="E704" s="4"/>
      <c r="F704" s="4">
        <v>688</v>
      </c>
      <c r="G704" s="4">
        <f>'P(t,T)'!G696*$C$6*0.5+'P(t,T)'!G696-'P(t,T)'!C696</f>
        <v>6.2476443257486469E-4</v>
      </c>
      <c r="H704" s="4">
        <f>'P(t,T)'!H696*$C$6*0.5+'P(t,T)'!H696-'P(t,T)'!D696</f>
        <v>3.4920499200810085E-3</v>
      </c>
      <c r="I704" s="3">
        <f>H704/'P(t,T)'!H696</f>
        <v>3.5634237396627993E-3</v>
      </c>
      <c r="K704" s="4">
        <v>688</v>
      </c>
      <c r="L704" s="4">
        <f>'P(t,T)'!L696*$C$6*0.5+'P(t,T)'!L696-'P(t,T)'!G696</f>
        <v>1.6609280085222444E-4</v>
      </c>
      <c r="M704" s="4">
        <f>'P(t,T)'!M696*$C$6*0.5+'P(t,T)'!M696-'P(t,T)'!H696</f>
        <v>2.9589139942947096E-3</v>
      </c>
      <c r="N704" s="3">
        <f>M704/'P(t,T)'!M696</f>
        <v>3.0825561757797256E-3</v>
      </c>
      <c r="O704" s="3">
        <f>N704/'P(t,T)'!N696</f>
        <v>3.1361398669455059E-3</v>
      </c>
      <c r="Q704" s="4">
        <v>688</v>
      </c>
      <c r="R704" s="4">
        <f>'P(t,T)'!R696*$C$6*0.5+'P(t,T)'!R696-'P(t,T)'!L696</f>
        <v>-2.5765321470516689E-4</v>
      </c>
      <c r="S704" s="4">
        <f>'P(t,T)'!S696*$C$6*0.5+'P(t,T)'!S696-'P(t,T)'!M696</f>
        <v>2.4592309253184119E-3</v>
      </c>
      <c r="T704" s="4">
        <f>'P(t,T)'!T696*$C$6*0.5+'P(t,T)'!T696-'P(t,T)'!N696</f>
        <v>5.9380240487990621E-3</v>
      </c>
      <c r="U704" s="4">
        <f>'P(t,T)'!U696*$C$6*0.5+'P(t,T)'!U696-'P(t,T)'!O696</f>
        <v>8.1914138254370883E-3</v>
      </c>
      <c r="V704" s="3">
        <f>U704/'P(t,T)'!U696</f>
        <v>8.3198756241672778E-3</v>
      </c>
      <c r="X704" s="4">
        <v>688</v>
      </c>
      <c r="Y704" s="4">
        <f>'P(t,T)'!Y696*$C$6*0.5+'P(t,T)'!Y696-'P(t,T)'!R696</f>
        <v>-6.4763081345431406E-4</v>
      </c>
      <c r="Z704" s="4">
        <f>'P(t,T)'!Z696*$C$6*0.5+'P(t,T)'!Z696-'P(t,T)'!S696</f>
        <v>1.9922039118680512E-3</v>
      </c>
      <c r="AA704" s="4">
        <f>'P(t,T)'!AA696*$C$6*0.5+'P(t,T)'!AA696-'P(t,T)'!T696</f>
        <v>5.3994607814993323E-3</v>
      </c>
      <c r="AB704" s="4">
        <f>'P(t,T)'!AB696*$C$6*0.5+'P(t,T)'!AB696-'P(t,T)'!U696</f>
        <v>7.6150063519047073E-3</v>
      </c>
      <c r="AC704" s="4">
        <f>'P(t,T)'!AC696*$C$6*0.5+'P(t,T)'!AC696-'P(t,T)'!V696</f>
        <v>1.0944763785271983E-2</v>
      </c>
      <c r="AD704" s="3">
        <f>AC704/'P(t,T)'!AC696</f>
        <v>1.1086128988770044E-2</v>
      </c>
      <c r="AF704" s="4">
        <v>688</v>
      </c>
      <c r="AG704" s="4">
        <f>'P(t,T)'!AG696*$C$6*0.5+'P(t,T)'!AG696-'P(t,T)'!Y696</f>
        <v>-1.0050401087439154E-3</v>
      </c>
      <c r="AH704" s="4">
        <f>'P(t,T)'!AH696*$C$6*0.5+'P(t,T)'!AH696-'P(t,T)'!Z696</f>
        <v>1.5569732786689938E-3</v>
      </c>
      <c r="AI704" s="4">
        <f>'P(t,T)'!AI696*$C$6*0.5+'P(t,T)'!AI696-'P(t,T)'!AA696</f>
        <v>4.8902710670725158E-3</v>
      </c>
      <c r="AJ704" s="4">
        <f>'P(t,T)'!AJ696*$C$6*0.5+'P(t,T)'!AJ696-'P(t,T)'!AB696</f>
        <v>7.0660886485623964E-3</v>
      </c>
      <c r="AK704" s="4">
        <f>'P(t,T)'!AK696*$C$6*0.5+'P(t,T)'!AK696-'P(t,T)'!AC696</f>
        <v>1.0361664935927384E-2</v>
      </c>
      <c r="AL704" s="4">
        <f>'P(t,T)'!AL696*$C$6*0.5+'P(t,T)'!AL696-'P(t,T)'!AD696</f>
        <v>8.8394963417846029E-3</v>
      </c>
      <c r="AM704" s="3">
        <f>AL704/'P(t,T)'!AL696</f>
        <v>8.9723541095487001E-3</v>
      </c>
      <c r="AP704" s="4">
        <v>688</v>
      </c>
      <c r="AQ704" s="19">
        <f t="shared" si="129"/>
        <v>1.1102230246251565E-16</v>
      </c>
      <c r="AR704" s="19">
        <f t="shared" si="130"/>
        <v>1.360442694110817E-2</v>
      </c>
      <c r="AS704" s="4">
        <f t="shared" si="131"/>
        <v>1.2459372030231175E-2</v>
      </c>
      <c r="AT704" s="4">
        <f t="shared" si="132"/>
        <v>2.2873735812813434E-2</v>
      </c>
      <c r="AU704" s="4">
        <f t="shared" si="133"/>
        <v>1.9310312073150634E-2</v>
      </c>
      <c r="AV704" s="4">
        <f t="shared" si="134"/>
        <v>2.6008648692849697E-2</v>
      </c>
      <c r="AW704" s="4">
        <f t="shared" si="135"/>
        <v>2.2872508825904192E-2</v>
      </c>
      <c r="AX704" s="4">
        <f t="shared" si="136"/>
        <v>2.9626304345366644E-2</v>
      </c>
      <c r="AY704" s="4">
        <f t="shared" si="137"/>
        <v>2.1306428721199366E-2</v>
      </c>
      <c r="AZ704" s="4">
        <f t="shared" si="138"/>
        <v>1.9925625330554649E-2</v>
      </c>
      <c r="BA704" s="4">
        <f t="shared" si="139"/>
        <v>8.8394963417846029E-3</v>
      </c>
      <c r="BB704" s="4">
        <f t="shared" si="140"/>
        <v>8.9723541095487001E-3</v>
      </c>
      <c r="BC704" s="4">
        <v>0</v>
      </c>
    </row>
    <row r="705" spans="1:55">
      <c r="A705" s="4"/>
      <c r="B705" s="4">
        <v>689</v>
      </c>
      <c r="C705" s="4">
        <f>'P(t,T)'!C697*$C$6*0.5+'P(t,T)'!C697-1</f>
        <v>1.1194669034764182E-3</v>
      </c>
      <c r="D705" s="4">
        <f>C705/'P(t,T)'!C697</f>
        <v>1.1450549108769944E-3</v>
      </c>
      <c r="E705" s="4"/>
      <c r="F705" s="4">
        <v>689</v>
      </c>
      <c r="G705" s="4">
        <f>'P(t,T)'!G697*$C$6*0.5+'P(t,T)'!G697-'P(t,T)'!C697</f>
        <v>6.2476443257486469E-4</v>
      </c>
      <c r="H705" s="4">
        <f>'P(t,T)'!H697*$C$6*0.5+'P(t,T)'!H697-'P(t,T)'!D697</f>
        <v>-2.8083593437636667E-3</v>
      </c>
      <c r="I705" s="3">
        <f>H705/'P(t,T)'!H697</f>
        <v>-2.8838655537365824E-3</v>
      </c>
      <c r="K705" s="4">
        <v>689</v>
      </c>
      <c r="L705" s="4">
        <f>'P(t,T)'!L697*$C$6*0.5+'P(t,T)'!L697-'P(t,T)'!G697</f>
        <v>1.6609280085222444E-4</v>
      </c>
      <c r="M705" s="4">
        <f>'P(t,T)'!M697*$C$6*0.5+'P(t,T)'!M697-'P(t,T)'!H697</f>
        <v>-3.1922237270476383E-3</v>
      </c>
      <c r="N705" s="3">
        <f>M705/'P(t,T)'!M697</f>
        <v>-3.3677713124165773E-3</v>
      </c>
      <c r="O705" s="3">
        <f>N705/'P(t,T)'!N697</f>
        <v>-3.45938987495935E-3</v>
      </c>
      <c r="Q705" s="4">
        <v>689</v>
      </c>
      <c r="R705" s="4">
        <f>'P(t,T)'!R697*$C$6*0.5+'P(t,T)'!R697-'P(t,T)'!L697</f>
        <v>-2.5765321470516689E-4</v>
      </c>
      <c r="S705" s="4">
        <f>'P(t,T)'!S697*$C$6*0.5+'P(t,T)'!S697-'P(t,T)'!M697</f>
        <v>-3.5380133965531302E-3</v>
      </c>
      <c r="T705" s="4">
        <f>'P(t,T)'!T697*$C$6*0.5+'P(t,T)'!T697-'P(t,T)'!N697</f>
        <v>-3.4832748168506233E-3</v>
      </c>
      <c r="U705" s="4">
        <f>'P(t,T)'!U697*$C$6*0.5+'P(t,T)'!U697-'P(t,T)'!O697</f>
        <v>-6.5617118710074029E-3</v>
      </c>
      <c r="V705" s="3">
        <f>U705/'P(t,T)'!U697</f>
        <v>-6.763589228886E-3</v>
      </c>
      <c r="X705" s="4">
        <v>689</v>
      </c>
      <c r="Y705" s="4">
        <f>'P(t,T)'!Y697*$C$6*0.5+'P(t,T)'!Y697-'P(t,T)'!R697</f>
        <v>-6.4763081345431406E-4</v>
      </c>
      <c r="Z705" s="4">
        <f>'P(t,T)'!Z697*$C$6*0.5+'P(t,T)'!Z697-'P(t,T)'!S697</f>
        <v>-3.8473850525921893E-3</v>
      </c>
      <c r="AA705" s="4">
        <f>'P(t,T)'!AA697*$C$6*0.5+'P(t,T)'!AA697-'P(t,T)'!T697</f>
        <v>-3.8115240735406841E-3</v>
      </c>
      <c r="AB705" s="4">
        <f>'P(t,T)'!AB697*$C$6*0.5+'P(t,T)'!AB697-'P(t,T)'!U697</f>
        <v>-6.8027177358314095E-3</v>
      </c>
      <c r="AC705" s="4">
        <f>'P(t,T)'!AC697*$C$6*0.5+'P(t,T)'!AC697-'P(t,T)'!V697</f>
        <v>-6.6409327931120643E-3</v>
      </c>
      <c r="AD705" s="3">
        <f>AC705/'P(t,T)'!AC697</f>
        <v>-6.8457933708076808E-3</v>
      </c>
      <c r="AF705" s="4">
        <v>689</v>
      </c>
      <c r="AG705" s="4">
        <f>'P(t,T)'!AG697*$C$6*0.5+'P(t,T)'!AG697-'P(t,T)'!Y697</f>
        <v>-1.0050401087439154E-3</v>
      </c>
      <c r="AH705" s="4">
        <f>'P(t,T)'!AH697*$C$6*0.5+'P(t,T)'!AH697-'P(t,T)'!Z697</f>
        <v>-4.1220137108869404E-3</v>
      </c>
      <c r="AI705" s="4">
        <f>'P(t,T)'!AI697*$C$6*0.5+'P(t,T)'!AI697-'P(t,T)'!AA697</f>
        <v>-4.1037798549443671E-3</v>
      </c>
      <c r="AJ705" s="4">
        <f>'P(t,T)'!AJ697*$C$6*0.5+'P(t,T)'!AJ697-'P(t,T)'!AB697</f>
        <v>-7.0061090473203524E-3</v>
      </c>
      <c r="AK705" s="4">
        <f>'P(t,T)'!AK697*$C$6*0.5+'P(t,T)'!AK697-'P(t,T)'!AC697</f>
        <v>-6.8704422559282552E-3</v>
      </c>
      <c r="AL705" s="4">
        <f>'P(t,T)'!AL697*$C$6*0.5+'P(t,T)'!AL697-'P(t,T)'!AD697</f>
        <v>-8.0564906997092622E-3</v>
      </c>
      <c r="AM705" s="3">
        <f>AL705/'P(t,T)'!AL697</f>
        <v>-8.3168703565878986E-3</v>
      </c>
      <c r="AP705" s="4">
        <v>689</v>
      </c>
      <c r="AQ705" s="19">
        <f t="shared" si="129"/>
        <v>1.1102230246251565E-16</v>
      </c>
      <c r="AR705" s="19">
        <f t="shared" si="130"/>
        <v>-1.636294031996657E-2</v>
      </c>
      <c r="AS705" s="4">
        <f t="shared" si="131"/>
        <v>-1.7507995230843565E-2</v>
      </c>
      <c r="AT705" s="4">
        <f t="shared" si="132"/>
        <v>-1.7650215611488836E-2</v>
      </c>
      <c r="AU705" s="4">
        <f t="shared" si="133"/>
        <v>-1.4766350057752252E-2</v>
      </c>
      <c r="AV705" s="4">
        <f t="shared" si="134"/>
        <v>-2.3829928529118513E-2</v>
      </c>
      <c r="AW705" s="4">
        <f t="shared" si="135"/>
        <v>-2.0370538654159165E-2</v>
      </c>
      <c r="AX705" s="4">
        <f t="shared" si="136"/>
        <v>-2.027496427792632E-2</v>
      </c>
      <c r="AY705" s="4">
        <f t="shared" si="137"/>
        <v>-1.3511375049040319E-2</v>
      </c>
      <c r="AZ705" s="4">
        <f t="shared" si="138"/>
        <v>-1.4902284070516943E-2</v>
      </c>
      <c r="BA705" s="4">
        <f t="shared" si="139"/>
        <v>-8.0564906997092622E-3</v>
      </c>
      <c r="BB705" s="4">
        <f t="shared" si="140"/>
        <v>-8.3168703565878986E-3</v>
      </c>
      <c r="BC705" s="4">
        <v>0</v>
      </c>
    </row>
    <row r="706" spans="1:55">
      <c r="A706" s="4"/>
      <c r="B706" s="4">
        <v>690</v>
      </c>
      <c r="C706" s="4">
        <f>'P(t,T)'!C698*$C$6*0.5+'P(t,T)'!C698-1</f>
        <v>1.1194669034764182E-3</v>
      </c>
      <c r="D706" s="4">
        <f>C706/'P(t,T)'!C698</f>
        <v>1.1450549108769944E-3</v>
      </c>
      <c r="E706" s="4"/>
      <c r="F706" s="4">
        <v>690</v>
      </c>
      <c r="G706" s="4">
        <f>'P(t,T)'!G698*$C$6*0.5+'P(t,T)'!G698-'P(t,T)'!C698</f>
        <v>6.2476443257486469E-4</v>
      </c>
      <c r="H706" s="4">
        <f>'P(t,T)'!H698*$C$6*0.5+'P(t,T)'!H698-'P(t,T)'!D698</f>
        <v>7.0804547786029737E-4</v>
      </c>
      <c r="I706" s="3">
        <f>H706/'P(t,T)'!H698</f>
        <v>7.2452724893693756E-4</v>
      </c>
      <c r="K706" s="4">
        <v>690</v>
      </c>
      <c r="L706" s="4">
        <f>'P(t,T)'!L698*$C$6*0.5+'P(t,T)'!L698-'P(t,T)'!G698</f>
        <v>1.6609280085222444E-4</v>
      </c>
      <c r="M706" s="4">
        <f>'P(t,T)'!M698*$C$6*0.5+'P(t,T)'!M698-'P(t,T)'!H698</f>
        <v>2.3131346213078885E-4</v>
      </c>
      <c r="N706" s="3">
        <f>M706/'P(t,T)'!M698</f>
        <v>2.4232189483630701E-4</v>
      </c>
      <c r="O706" s="3">
        <f>N706/'P(t,T)'!N698</f>
        <v>2.4856461586599395E-4</v>
      </c>
      <c r="Q706" s="4">
        <v>690</v>
      </c>
      <c r="R706" s="4">
        <f>'P(t,T)'!R698*$C$6*0.5+'P(t,T)'!R698-'P(t,T)'!L698</f>
        <v>-2.5765321470516689E-4</v>
      </c>
      <c r="S706" s="4">
        <f>'P(t,T)'!S698*$C$6*0.5+'P(t,T)'!S698-'P(t,T)'!M698</f>
        <v>-2.0946246699016235E-4</v>
      </c>
      <c r="T706" s="4">
        <f>'P(t,T)'!T698*$C$6*0.5+'P(t,T)'!T698-'P(t,T)'!N698</f>
        <v>-2.1222128046156641E-3</v>
      </c>
      <c r="U706" s="4">
        <f>'P(t,T)'!U698*$C$6*0.5+'P(t,T)'!U698-'P(t,T)'!O698</f>
        <v>1.141991785289509E-4</v>
      </c>
      <c r="V706" s="3">
        <f>U706/'P(t,T)'!U698</f>
        <v>1.1692687647736203E-4</v>
      </c>
      <c r="X706" s="4">
        <v>690</v>
      </c>
      <c r="Y706" s="4">
        <f>'P(t,T)'!Y698*$C$6*0.5+'P(t,T)'!Y698-'P(t,T)'!R698</f>
        <v>-6.4763081345431406E-4</v>
      </c>
      <c r="Z706" s="4">
        <f>'P(t,T)'!Z698*$C$6*0.5+'P(t,T)'!Z698-'P(t,T)'!S698</f>
        <v>-6.1545175288868492E-4</v>
      </c>
      <c r="AA706" s="4">
        <f>'P(t,T)'!AA698*$C$6*0.5+'P(t,T)'!AA698-'P(t,T)'!T698</f>
        <v>-2.491807661724188E-3</v>
      </c>
      <c r="AB706" s="4">
        <f>'P(t,T)'!AB698*$C$6*0.5+'P(t,T)'!AB698-'P(t,T)'!U698</f>
        <v>-3.3121364138199993E-4</v>
      </c>
      <c r="AC706" s="4">
        <f>'P(t,T)'!AC698*$C$6*0.5+'P(t,T)'!AC698-'P(t,T)'!V698</f>
        <v>-2.382215553846101E-3</v>
      </c>
      <c r="AD706" s="3">
        <f>AC706/'P(t,T)'!AC698</f>
        <v>-2.4452194119729477E-3</v>
      </c>
      <c r="AF706" s="4">
        <v>690</v>
      </c>
      <c r="AG706" s="4">
        <f>'P(t,T)'!AG698*$C$6*0.5+'P(t,T)'!AG698-'P(t,T)'!Y698</f>
        <v>-1.0050401087439154E-3</v>
      </c>
      <c r="AH706" s="4">
        <f>'P(t,T)'!AH698*$C$6*0.5+'P(t,T)'!AH698-'P(t,T)'!Z698</f>
        <v>-9.8787017483104034E-4</v>
      </c>
      <c r="AI706" s="4">
        <f>'P(t,T)'!AI698*$C$6*0.5+'P(t,T)'!AI698-'P(t,T)'!AA698</f>
        <v>-2.8258261673643759E-3</v>
      </c>
      <c r="AJ706" s="4">
        <f>'P(t,T)'!AJ698*$C$6*0.5+'P(t,T)'!AJ698-'P(t,T)'!AB698</f>
        <v>-7.4107806306977775E-4</v>
      </c>
      <c r="AK706" s="4">
        <f>'P(t,T)'!AK698*$C$6*0.5+'P(t,T)'!AK698-'P(t,T)'!AC698</f>
        <v>-2.7527544015298888E-3</v>
      </c>
      <c r="AL706" s="4">
        <f>'P(t,T)'!AL698*$C$6*0.5+'P(t,T)'!AL698-'P(t,T)'!AD698</f>
        <v>-9.1403152881808225E-4</v>
      </c>
      <c r="AM706" s="3">
        <f>AL706/'P(t,T)'!AL698</f>
        <v>-9.3682674066154835E-4</v>
      </c>
      <c r="AP706" s="4">
        <v>690</v>
      </c>
      <c r="AQ706" s="19">
        <f t="shared" si="129"/>
        <v>1.1102230246251565E-16</v>
      </c>
      <c r="AR706" s="19">
        <f t="shared" si="130"/>
        <v>2.7162945615819304E-4</v>
      </c>
      <c r="AS706" s="4">
        <f t="shared" si="131"/>
        <v>-8.734254547188014E-4</v>
      </c>
      <c r="AT706" s="4">
        <f t="shared" si="132"/>
        <v>-6.4729974899309832E-3</v>
      </c>
      <c r="AU706" s="4">
        <f t="shared" si="133"/>
        <v>-7.1975247388679211E-3</v>
      </c>
      <c r="AV706" s="4">
        <f t="shared" si="134"/>
        <v>-7.0952791005683279E-4</v>
      </c>
      <c r="AW706" s="4">
        <f t="shared" si="135"/>
        <v>-9.5809252592282679E-4</v>
      </c>
      <c r="AX706" s="4">
        <f t="shared" si="136"/>
        <v>-5.0180430788986279E-3</v>
      </c>
      <c r="AY706" s="4">
        <f t="shared" si="137"/>
        <v>-5.1349699553759898E-3</v>
      </c>
      <c r="AZ706" s="4">
        <f t="shared" si="138"/>
        <v>-3.35925094079103E-3</v>
      </c>
      <c r="BA706" s="4">
        <f t="shared" si="139"/>
        <v>-9.1403152881808225E-4</v>
      </c>
      <c r="BB706" s="4">
        <f t="shared" si="140"/>
        <v>-9.3682674066154835E-4</v>
      </c>
      <c r="BC706" s="4">
        <v>0</v>
      </c>
    </row>
    <row r="707" spans="1:55">
      <c r="A707" s="4"/>
      <c r="B707" s="4">
        <v>691</v>
      </c>
      <c r="C707" s="4">
        <f>'P(t,T)'!C699*$C$6*0.5+'P(t,T)'!C699-1</f>
        <v>1.1194669034764182E-3</v>
      </c>
      <c r="D707" s="4">
        <f>C707/'P(t,T)'!C699</f>
        <v>1.1450549108769944E-3</v>
      </c>
      <c r="E707" s="4"/>
      <c r="F707" s="4">
        <v>691</v>
      </c>
      <c r="G707" s="4">
        <f>'P(t,T)'!G699*$C$6*0.5+'P(t,T)'!G699-'P(t,T)'!C699</f>
        <v>6.2476443257486469E-4</v>
      </c>
      <c r="H707" s="4">
        <f>'P(t,T)'!H699*$C$6*0.5+'P(t,T)'!H699-'P(t,T)'!D699</f>
        <v>6.7652779879034952E-4</v>
      </c>
      <c r="I707" s="3">
        <f>H707/'P(t,T)'!H699</f>
        <v>6.9229771047811647E-4</v>
      </c>
      <c r="K707" s="4">
        <v>691</v>
      </c>
      <c r="L707" s="4">
        <f>'P(t,T)'!L699*$C$6*0.5+'P(t,T)'!L699-'P(t,T)'!G699</f>
        <v>1.6609280085222444E-4</v>
      </c>
      <c r="M707" s="4">
        <f>'P(t,T)'!M699*$C$6*0.5+'P(t,T)'!M699-'P(t,T)'!H699</f>
        <v>2.0052094890365968E-4</v>
      </c>
      <c r="N707" s="3">
        <f>M707/'P(t,T)'!M699</f>
        <v>2.1007716865861569E-4</v>
      </c>
      <c r="O707" s="3">
        <f>N707/'P(t,T)'!N699</f>
        <v>2.1450388003504348E-4</v>
      </c>
      <c r="Q707" s="4">
        <v>691</v>
      </c>
      <c r="R707" s="4">
        <f>'P(t,T)'!R699*$C$6*0.5+'P(t,T)'!R699-'P(t,T)'!L699</f>
        <v>-2.5765321470516689E-4</v>
      </c>
      <c r="S707" s="4">
        <f>'P(t,T)'!S699*$C$6*0.5+'P(t,T)'!S699-'P(t,T)'!M699</f>
        <v>-2.3950535901950953E-4</v>
      </c>
      <c r="T707" s="4">
        <f>'P(t,T)'!T699*$C$6*0.5+'P(t,T)'!T699-'P(t,T)'!N699</f>
        <v>2.3569233379091559E-3</v>
      </c>
      <c r="U707" s="4">
        <f>'P(t,T)'!U699*$C$6*0.5+'P(t,T)'!U699-'P(t,T)'!O699</f>
        <v>7.9668360108482439E-3</v>
      </c>
      <c r="V707" s="3">
        <f>U707/'P(t,T)'!U699</f>
        <v>8.0935787395031086E-3</v>
      </c>
      <c r="X707" s="4">
        <v>691</v>
      </c>
      <c r="Y707" s="4">
        <f>'P(t,T)'!Y699*$C$6*0.5+'P(t,T)'!Y699-'P(t,T)'!R699</f>
        <v>-6.4763081345431406E-4</v>
      </c>
      <c r="Z707" s="4">
        <f>'P(t,T)'!Z699*$C$6*0.5+'P(t,T)'!Z699-'P(t,T)'!S699</f>
        <v>-6.4472487514888321E-4</v>
      </c>
      <c r="AA707" s="4">
        <f>'P(t,T)'!AA699*$C$6*0.5+'P(t,T)'!AA699-'P(t,T)'!T699</f>
        <v>1.8774985591334392E-3</v>
      </c>
      <c r="AB707" s="4">
        <f>'P(t,T)'!AB699*$C$6*0.5+'P(t,T)'!AB699-'P(t,T)'!U699</f>
        <v>7.3923492847269845E-3</v>
      </c>
      <c r="AC707" s="4">
        <f>'P(t,T)'!AC699*$C$6*0.5+'P(t,T)'!AC699-'P(t,T)'!V699</f>
        <v>6.196404562533786E-3</v>
      </c>
      <c r="AD707" s="3">
        <f>AC707/'P(t,T)'!AC699</f>
        <v>6.3060580686211546E-3</v>
      </c>
      <c r="AF707" s="4">
        <v>691</v>
      </c>
      <c r="AG707" s="4">
        <f>'P(t,T)'!AG699*$C$6*0.5+'P(t,T)'!AG699-'P(t,T)'!Y699</f>
        <v>-1.0050401087439154E-3</v>
      </c>
      <c r="AH707" s="4">
        <f>'P(t,T)'!AH699*$C$6*0.5+'P(t,T)'!AH699-'P(t,T)'!Z699</f>
        <v>-1.0163574698683897E-3</v>
      </c>
      <c r="AI707" s="4">
        <f>'P(t,T)'!AI699*$C$6*0.5+'P(t,T)'!AI699-'P(t,T)'!AA699</f>
        <v>1.4308939281409971E-3</v>
      </c>
      <c r="AJ707" s="4">
        <f>'P(t,T)'!AJ699*$C$6*0.5+'P(t,T)'!AJ699-'P(t,T)'!AB699</f>
        <v>6.8456342533926851E-3</v>
      </c>
      <c r="AK707" s="4">
        <f>'P(t,T)'!AK699*$C$6*0.5+'P(t,T)'!AK699-'P(t,T)'!AC699</f>
        <v>5.6492782597130642E-3</v>
      </c>
      <c r="AL707" s="4">
        <f>'P(t,T)'!AL699*$C$6*0.5+'P(t,T)'!AL699-'P(t,T)'!AD699</f>
        <v>3.0628326504156256E-4</v>
      </c>
      <c r="AM707" s="3">
        <f>AL707/'P(t,T)'!AL699</f>
        <v>3.1353875752540078E-4</v>
      </c>
      <c r="AP707" s="4">
        <v>691</v>
      </c>
      <c r="AQ707" s="19">
        <f t="shared" si="129"/>
        <v>1.1102230246251565E-16</v>
      </c>
      <c r="AR707" s="19">
        <f t="shared" si="130"/>
        <v>1.2151595453422119E-4</v>
      </c>
      <c r="AS707" s="4">
        <f t="shared" si="131"/>
        <v>-1.0235389563427733E-3</v>
      </c>
      <c r="AT707" s="4">
        <f t="shared" si="132"/>
        <v>6.5676907043203244E-3</v>
      </c>
      <c r="AU707" s="4">
        <f t="shared" si="133"/>
        <v>5.8753929938422083E-3</v>
      </c>
      <c r="AV707" s="4">
        <f t="shared" si="134"/>
        <v>2.2419323429002956E-2</v>
      </c>
      <c r="AW707" s="4">
        <f t="shared" si="135"/>
        <v>2.2204819548967913E-2</v>
      </c>
      <c r="AX707" s="4">
        <f t="shared" si="136"/>
        <v>1.9939261561749959E-2</v>
      </c>
      <c r="AY707" s="4">
        <f t="shared" si="137"/>
        <v>1.184568282224685E-2</v>
      </c>
      <c r="AZ707" s="4">
        <f t="shared" si="138"/>
        <v>6.6123413336627171E-3</v>
      </c>
      <c r="BA707" s="4">
        <f t="shared" si="139"/>
        <v>3.0628326504156256E-4</v>
      </c>
      <c r="BB707" s="4">
        <f t="shared" si="140"/>
        <v>3.1353875752540078E-4</v>
      </c>
      <c r="BC707" s="4">
        <v>0</v>
      </c>
    </row>
    <row r="708" spans="1:55">
      <c r="A708" s="4"/>
      <c r="B708" s="4">
        <v>692</v>
      </c>
      <c r="C708" s="4">
        <f>'P(t,T)'!C700*$C$6*0.5+'P(t,T)'!C700-1</f>
        <v>1.1194669034764182E-3</v>
      </c>
      <c r="D708" s="4">
        <f>C708/'P(t,T)'!C700</f>
        <v>1.1450549108769944E-3</v>
      </c>
      <c r="E708" s="4"/>
      <c r="F708" s="4">
        <v>692</v>
      </c>
      <c r="G708" s="4">
        <f>'P(t,T)'!G700*$C$6*0.5+'P(t,T)'!G700-'P(t,T)'!C700</f>
        <v>6.2476443257486469E-4</v>
      </c>
      <c r="H708" s="4">
        <f>'P(t,T)'!H700*$C$6*0.5+'P(t,T)'!H700-'P(t,T)'!D700</f>
        <v>1.7133900403296654E-3</v>
      </c>
      <c r="I708" s="3">
        <f>H708/'P(t,T)'!H700</f>
        <v>1.7515144341185098E-3</v>
      </c>
      <c r="K708" s="4">
        <v>692</v>
      </c>
      <c r="L708" s="4">
        <f>'P(t,T)'!L700*$C$6*0.5+'P(t,T)'!L700-'P(t,T)'!G700</f>
        <v>1.6609280085222444E-4</v>
      </c>
      <c r="M708" s="4">
        <f>'P(t,T)'!M700*$C$6*0.5+'P(t,T)'!M700-'P(t,T)'!H700</f>
        <v>1.2145443216192708E-3</v>
      </c>
      <c r="N708" s="3">
        <f>M708/'P(t,T)'!M700</f>
        <v>1.2697930333477752E-3</v>
      </c>
      <c r="O708" s="3">
        <f>N708/'P(t,T)'!N700</f>
        <v>1.2992184698742771E-3</v>
      </c>
      <c r="Q708" s="4">
        <v>692</v>
      </c>
      <c r="R708" s="4">
        <f>'P(t,T)'!R700*$C$6*0.5+'P(t,T)'!R700-'P(t,T)'!L700</f>
        <v>-2.5765321470516689E-4</v>
      </c>
      <c r="S708" s="4">
        <f>'P(t,T)'!S700*$C$6*0.5+'P(t,T)'!S700-'P(t,T)'!M700</f>
        <v>7.5082723070729607E-4</v>
      </c>
      <c r="T708" s="4">
        <f>'P(t,T)'!T700*$C$6*0.5+'P(t,T)'!T700-'P(t,T)'!N700</f>
        <v>3.3979171016418341E-4</v>
      </c>
      <c r="U708" s="4">
        <f>'P(t,T)'!U700*$C$6*0.5+'P(t,T)'!U700-'P(t,T)'!O700</f>
        <v>4.3025797167595137E-4</v>
      </c>
      <c r="V708" s="3">
        <f>U708/'P(t,T)'!U700</f>
        <v>4.4039569881523523E-4</v>
      </c>
      <c r="X708" s="4">
        <v>692</v>
      </c>
      <c r="Y708" s="4">
        <f>'P(t,T)'!Y700*$C$6*0.5+'P(t,T)'!Y700-'P(t,T)'!R700</f>
        <v>-6.4763081345431406E-4</v>
      </c>
      <c r="Z708" s="4">
        <f>'P(t,T)'!Z700*$C$6*0.5+'P(t,T)'!Z700-'P(t,T)'!S700</f>
        <v>3.212057883794639E-4</v>
      </c>
      <c r="AA708" s="4">
        <f>'P(t,T)'!AA700*$C$6*0.5+'P(t,T)'!AA700-'P(t,T)'!T700</f>
        <v>-9.5133350501708236E-5</v>
      </c>
      <c r="AB708" s="4">
        <f>'P(t,T)'!AB700*$C$6*0.5+'P(t,T)'!AB700-'P(t,T)'!U700</f>
        <v>-2.2675025053042752E-5</v>
      </c>
      <c r="AC708" s="4">
        <f>'P(t,T)'!AC700*$C$6*0.5+'P(t,T)'!AC700-'P(t,T)'!V700</f>
        <v>2.0855435353177576E-3</v>
      </c>
      <c r="AD708" s="3">
        <f>AC708/'P(t,T)'!AC700</f>
        <v>2.1311569017634226E-3</v>
      </c>
      <c r="AF708" s="4">
        <v>692</v>
      </c>
      <c r="AG708" s="4">
        <f>'P(t,T)'!AG700*$C$6*0.5+'P(t,T)'!AG700-'P(t,T)'!Y700</f>
        <v>-1.0050401087439154E-3</v>
      </c>
      <c r="AH708" s="4">
        <f>'P(t,T)'!AH700*$C$6*0.5+'P(t,T)'!AH700-'P(t,T)'!Z700</f>
        <v>-7.5405864128907929E-5</v>
      </c>
      <c r="AI708" s="4">
        <f>'P(t,T)'!AI700*$C$6*0.5+'P(t,T)'!AI700-'P(t,T)'!AA700</f>
        <v>-4.9575441218752125E-4</v>
      </c>
      <c r="AJ708" s="4">
        <f>'P(t,T)'!AJ700*$C$6*0.5+'P(t,T)'!AJ700-'P(t,T)'!AB700</f>
        <v>-4.402768627894682E-4</v>
      </c>
      <c r="AK708" s="4">
        <f>'P(t,T)'!AK700*$C$6*0.5+'P(t,T)'!AK700-'P(t,T)'!AC700</f>
        <v>1.6051097948307502E-3</v>
      </c>
      <c r="AL708" s="4">
        <f>'P(t,T)'!AL700*$C$6*0.5+'P(t,T)'!AL700-'P(t,T)'!AD700</f>
        <v>1.334601331291152E-3</v>
      </c>
      <c r="AM708" s="3">
        <f>AL708/'P(t,T)'!AL700</f>
        <v>1.3648134439978282E-3</v>
      </c>
      <c r="AP708" s="4">
        <v>692</v>
      </c>
      <c r="AQ708" s="19">
        <f t="shared" si="129"/>
        <v>1.1102230246251565E-16</v>
      </c>
      <c r="AR708" s="19">
        <f t="shared" si="130"/>
        <v>5.0696164277837831E-3</v>
      </c>
      <c r="AS708" s="4">
        <f t="shared" si="131"/>
        <v>3.9245615169067882E-3</v>
      </c>
      <c r="AT708" s="4">
        <f t="shared" si="132"/>
        <v>2.7702114149412392E-3</v>
      </c>
      <c r="AU708" s="4">
        <f t="shared" si="133"/>
        <v>1.0186969808227292E-3</v>
      </c>
      <c r="AV708" s="4">
        <f t="shared" si="134"/>
        <v>1.2665245537077175E-3</v>
      </c>
      <c r="AW708" s="4">
        <f t="shared" si="135"/>
        <v>-3.2693916166559589E-5</v>
      </c>
      <c r="AX708" s="4">
        <f t="shared" si="136"/>
        <v>4.1310490289637432E-3</v>
      </c>
      <c r="AY708" s="4">
        <f t="shared" si="137"/>
        <v>3.6906533301485078E-3</v>
      </c>
      <c r="AZ708" s="4">
        <f t="shared" si="138"/>
        <v>3.4657582330545745E-3</v>
      </c>
      <c r="BA708" s="4">
        <f t="shared" si="139"/>
        <v>1.334601331291152E-3</v>
      </c>
      <c r="BB708" s="4">
        <f t="shared" si="140"/>
        <v>1.3648134439978282E-3</v>
      </c>
      <c r="BC708" s="4">
        <v>0</v>
      </c>
    </row>
    <row r="709" spans="1:55">
      <c r="A709" s="4"/>
      <c r="B709" s="4">
        <v>693</v>
      </c>
      <c r="C709" s="4">
        <f>'P(t,T)'!C701*$C$6*0.5+'P(t,T)'!C701-1</f>
        <v>1.1194669034764182E-3</v>
      </c>
      <c r="D709" s="4">
        <f>C709/'P(t,T)'!C701</f>
        <v>1.1450549108769944E-3</v>
      </c>
      <c r="E709" s="4"/>
      <c r="F709" s="4">
        <v>693</v>
      </c>
      <c r="G709" s="4">
        <f>'P(t,T)'!G701*$C$6*0.5+'P(t,T)'!G701-'P(t,T)'!C701</f>
        <v>6.2476443257486469E-4</v>
      </c>
      <c r="H709" s="4">
        <f>'P(t,T)'!H701*$C$6*0.5+'P(t,T)'!H701-'P(t,T)'!D701</f>
        <v>4.7589207649267884E-4</v>
      </c>
      <c r="I709" s="3">
        <f>H709/'P(t,T)'!H701</f>
        <v>4.8708281519412895E-4</v>
      </c>
      <c r="K709" s="4">
        <v>693</v>
      </c>
      <c r="L709" s="4">
        <f>'P(t,T)'!L701*$C$6*0.5+'P(t,T)'!L701-'P(t,T)'!G701</f>
        <v>1.6609280085222444E-4</v>
      </c>
      <c r="M709" s="4">
        <f>'P(t,T)'!M701*$C$6*0.5+'P(t,T)'!M701-'P(t,T)'!H701</f>
        <v>4.5469634508688017E-6</v>
      </c>
      <c r="N709" s="3">
        <f>M709/'P(t,T)'!M701</f>
        <v>4.7655687291221262E-6</v>
      </c>
      <c r="O709" s="3">
        <f>N709/'P(t,T)'!N701</f>
        <v>4.8586654264404024E-6</v>
      </c>
      <c r="Q709" s="4">
        <v>693</v>
      </c>
      <c r="R709" s="4">
        <f>'P(t,T)'!R701*$C$6*0.5+'P(t,T)'!R701-'P(t,T)'!L701</f>
        <v>-2.5765321470516689E-4</v>
      </c>
      <c r="S709" s="4">
        <f>'P(t,T)'!S701*$C$6*0.5+'P(t,T)'!S701-'P(t,T)'!M701</f>
        <v>-4.3066410166126001E-4</v>
      </c>
      <c r="T709" s="4">
        <f>'P(t,T)'!T701*$C$6*0.5+'P(t,T)'!T701-'P(t,T)'!N701</f>
        <v>3.8422726114952788E-3</v>
      </c>
      <c r="U709" s="4">
        <f>'P(t,T)'!U701*$C$6*0.5+'P(t,T)'!U701-'P(t,T)'!O701</f>
        <v>2.6171805877308607E-3</v>
      </c>
      <c r="V709" s="3">
        <f>U709/'P(t,T)'!U701</f>
        <v>2.6730033911638021E-3</v>
      </c>
      <c r="X709" s="4">
        <v>693</v>
      </c>
      <c r="Y709" s="4">
        <f>'P(t,T)'!Y701*$C$6*0.5+'P(t,T)'!Y701-'P(t,T)'!R701</f>
        <v>-6.4763081345431406E-4</v>
      </c>
      <c r="Z709" s="4">
        <f>'P(t,T)'!Z701*$C$6*0.5+'P(t,T)'!Z701-'P(t,T)'!S701</f>
        <v>-8.3094232202185481E-4</v>
      </c>
      <c r="AA709" s="4">
        <f>'P(t,T)'!AA701*$C$6*0.5+'P(t,T)'!AA701-'P(t,T)'!T701</f>
        <v>3.3352452319420633E-3</v>
      </c>
      <c r="AB709" s="4">
        <f>'P(t,T)'!AB701*$C$6*0.5+'P(t,T)'!AB701-'P(t,T)'!U701</f>
        <v>2.1175559253404641E-3</v>
      </c>
      <c r="AC709" s="4">
        <f>'P(t,T)'!AC701*$C$6*0.5+'P(t,T)'!AC701-'P(t,T)'!V701</f>
        <v>5.0327775645664374E-4</v>
      </c>
      <c r="AD709" s="3">
        <f>AC709/'P(t,T)'!AC701</f>
        <v>5.1509837766935322E-4</v>
      </c>
      <c r="AF709" s="4">
        <v>693</v>
      </c>
      <c r="AG709" s="4">
        <f>'P(t,T)'!AG701*$C$6*0.5+'P(t,T)'!AG701-'P(t,T)'!Y701</f>
        <v>-1.0050401087439154E-3</v>
      </c>
      <c r="AH709" s="4">
        <f>'P(t,T)'!AH701*$C$6*0.5+'P(t,T)'!AH701-'P(t,T)'!Z701</f>
        <v>-1.1975336331098152E-3</v>
      </c>
      <c r="AI709" s="4">
        <f>'P(t,T)'!AI701*$C$6*0.5+'P(t,T)'!AI701-'P(t,T)'!AA701</f>
        <v>2.8597234175243846E-3</v>
      </c>
      <c r="AJ709" s="4">
        <f>'P(t,T)'!AJ701*$C$6*0.5+'P(t,T)'!AJ701-'P(t,T)'!AB701</f>
        <v>1.6515113143706905E-3</v>
      </c>
      <c r="AK709" s="4">
        <f>'P(t,T)'!AK701*$C$6*0.5+'P(t,T)'!AK701-'P(t,T)'!AC701</f>
        <v>5.7306892170205792E-5</v>
      </c>
      <c r="AL709" s="4">
        <f>'P(t,T)'!AL701*$C$6*0.5+'P(t,T)'!AL701-'P(t,T)'!AD701</f>
        <v>-7.0494415567334823E-4</v>
      </c>
      <c r="AM709" s="3">
        <f>AL709/'P(t,T)'!AL701</f>
        <v>-7.2237371904196822E-4</v>
      </c>
      <c r="AP709" s="4">
        <v>693</v>
      </c>
      <c r="AQ709" s="19">
        <f t="shared" si="129"/>
        <v>1.1102230246251565E-16</v>
      </c>
      <c r="AR709" s="19">
        <f t="shared" si="130"/>
        <v>-8.3364610597238794E-4</v>
      </c>
      <c r="AS709" s="4">
        <f t="shared" si="131"/>
        <v>-1.9787010168493824E-3</v>
      </c>
      <c r="AT709" s="4">
        <f t="shared" si="132"/>
        <v>1.0529089644884977E-2</v>
      </c>
      <c r="AU709" s="4">
        <f t="shared" si="133"/>
        <v>1.004200682969085E-2</v>
      </c>
      <c r="AV709" s="4">
        <f t="shared" si="134"/>
        <v>6.3911064928684558E-3</v>
      </c>
      <c r="AW709" s="4">
        <f t="shared" si="135"/>
        <v>6.3862478274420154E-3</v>
      </c>
      <c r="AX709" s="4">
        <f t="shared" si="136"/>
        <v>3.2335880397906516E-3</v>
      </c>
      <c r="AY709" s="4">
        <f t="shared" si="137"/>
        <v>5.6058464862684954E-4</v>
      </c>
      <c r="AZ709" s="4">
        <f t="shared" si="138"/>
        <v>-1.89845778003995E-4</v>
      </c>
      <c r="BA709" s="4">
        <f t="shared" si="139"/>
        <v>-7.0494415567334823E-4</v>
      </c>
      <c r="BB709" s="4">
        <f t="shared" si="140"/>
        <v>-7.2237371904196822E-4</v>
      </c>
      <c r="BC709" s="4">
        <v>0</v>
      </c>
    </row>
    <row r="710" spans="1:55">
      <c r="A710" s="4"/>
      <c r="B710" s="4">
        <v>694</v>
      </c>
      <c r="C710" s="4">
        <f>'P(t,T)'!C702*$C$6*0.5+'P(t,T)'!C702-1</f>
        <v>1.1194669034764182E-3</v>
      </c>
      <c r="D710" s="4">
        <f>C710/'P(t,T)'!C702</f>
        <v>1.1450549108769944E-3</v>
      </c>
      <c r="E710" s="4"/>
      <c r="F710" s="4">
        <v>694</v>
      </c>
      <c r="G710" s="4">
        <f>'P(t,T)'!G702*$C$6*0.5+'P(t,T)'!G702-'P(t,T)'!C702</f>
        <v>6.2476443257486469E-4</v>
      </c>
      <c r="H710" s="4">
        <f>'P(t,T)'!H702*$C$6*0.5+'P(t,T)'!H702-'P(t,T)'!D702</f>
        <v>4.8219560278826012E-3</v>
      </c>
      <c r="I710" s="3">
        <f>H710/'P(t,T)'!H702</f>
        <v>4.9139993105093878E-3</v>
      </c>
      <c r="K710" s="4">
        <v>694</v>
      </c>
      <c r="L710" s="4">
        <f>'P(t,T)'!L702*$C$6*0.5+'P(t,T)'!L702-'P(t,T)'!G702</f>
        <v>1.6609280085222444E-4</v>
      </c>
      <c r="M710" s="4">
        <f>'P(t,T)'!M702*$C$6*0.5+'P(t,T)'!M702-'P(t,T)'!H702</f>
        <v>4.2672165704613629E-3</v>
      </c>
      <c r="N710" s="3">
        <f>M710/'P(t,T)'!M702</f>
        <v>4.4337681864517206E-3</v>
      </c>
      <c r="O710" s="3">
        <f>N710/'P(t,T)'!N702</f>
        <v>4.5070992712847834E-3</v>
      </c>
      <c r="Q710" s="4">
        <v>694</v>
      </c>
      <c r="R710" s="4">
        <f>'P(t,T)'!R702*$C$6*0.5+'P(t,T)'!R702-'P(t,T)'!L702</f>
        <v>-2.5765321470516689E-4</v>
      </c>
      <c r="S710" s="4">
        <f>'P(t,T)'!S702*$C$6*0.5+'P(t,T)'!S702-'P(t,T)'!M702</f>
        <v>3.7445163425550154E-3</v>
      </c>
      <c r="T710" s="4">
        <f>'P(t,T)'!T702*$C$6*0.5+'P(t,T)'!T702-'P(t,T)'!N702</f>
        <v>6.7643069420989521E-3</v>
      </c>
      <c r="U710" s="4">
        <f>'P(t,T)'!U702*$C$6*0.5+'P(t,T)'!U702-'P(t,T)'!O702</f>
        <v>8.9495514335693471E-3</v>
      </c>
      <c r="V710" s="3">
        <f>U710/'P(t,T)'!U702</f>
        <v>9.0830724515813133E-3</v>
      </c>
      <c r="X710" s="4">
        <v>694</v>
      </c>
      <c r="Y710" s="4">
        <f>'P(t,T)'!Y702*$C$6*0.5+'P(t,T)'!Y702-'P(t,T)'!R702</f>
        <v>-6.4763081345431406E-4</v>
      </c>
      <c r="Z710" s="4">
        <f>'P(t,T)'!Z702*$C$6*0.5+'P(t,T)'!Z702-'P(t,T)'!S702</f>
        <v>3.2532296902249014E-3</v>
      </c>
      <c r="AA710" s="4">
        <f>'P(t,T)'!AA702*$C$6*0.5+'P(t,T)'!AA702-'P(t,T)'!T702</f>
        <v>6.2156834951506701E-3</v>
      </c>
      <c r="AB710" s="4">
        <f>'P(t,T)'!AB702*$C$6*0.5+'P(t,T)'!AB702-'P(t,T)'!U702</f>
        <v>8.3673870743556922E-3</v>
      </c>
      <c r="AC710" s="4">
        <f>'P(t,T)'!AC702*$C$6*0.5+'P(t,T)'!AC702-'P(t,T)'!V702</f>
        <v>1.2010362059924784E-2</v>
      </c>
      <c r="AD710" s="3">
        <f>AC710/'P(t,T)'!AC702</f>
        <v>1.2152681110098996E-2</v>
      </c>
      <c r="AF710" s="4">
        <v>694</v>
      </c>
      <c r="AG710" s="4">
        <f>'P(t,T)'!AG702*$C$6*0.5+'P(t,T)'!AG702-'P(t,T)'!Y702</f>
        <v>-1.0050401087439154E-3</v>
      </c>
      <c r="AH710" s="4">
        <f>'P(t,T)'!AH702*$C$6*0.5+'P(t,T)'!AH702-'P(t,T)'!Z702</f>
        <v>2.7926619139612141E-3</v>
      </c>
      <c r="AI710" s="4">
        <f>'P(t,T)'!AI702*$C$6*0.5+'P(t,T)'!AI702-'P(t,T)'!AA702</f>
        <v>5.6955145816365293E-3</v>
      </c>
      <c r="AJ710" s="4">
        <f>'P(t,T)'!AJ702*$C$6*0.5+'P(t,T)'!AJ702-'P(t,T)'!AB702</f>
        <v>7.8117425781991656E-3</v>
      </c>
      <c r="AK710" s="4">
        <f>'P(t,T)'!AK702*$C$6*0.5+'P(t,T)'!AK702-'P(t,T)'!AC702</f>
        <v>1.1425237904655661E-2</v>
      </c>
      <c r="AL710" s="4">
        <f>'P(t,T)'!AL702*$C$6*0.5+'P(t,T)'!AL702-'P(t,T)'!AD702</f>
        <v>1.1411823453289616E-2</v>
      </c>
      <c r="AM710" s="3">
        <f>AL710/'P(t,T)'!AL702</f>
        <v>1.1553883381335428E-2</v>
      </c>
      <c r="AP710" s="4">
        <v>694</v>
      </c>
      <c r="AQ710" s="19">
        <f t="shared" si="129"/>
        <v>1.1102230246251565E-16</v>
      </c>
      <c r="AR710" s="19">
        <f t="shared" si="130"/>
        <v>2.002463545596209E-2</v>
      </c>
      <c r="AS710" s="4">
        <f t="shared" si="131"/>
        <v>1.8879580545085095E-2</v>
      </c>
      <c r="AT710" s="4">
        <f t="shared" si="132"/>
        <v>2.8023272515847259E-2</v>
      </c>
      <c r="AU710" s="4">
        <f t="shared" si="133"/>
        <v>2.3109273205337871E-2</v>
      </c>
      <c r="AV710" s="4">
        <f t="shared" si="134"/>
        <v>2.9635780357408988E-2</v>
      </c>
      <c r="AW710" s="4">
        <f t="shared" si="135"/>
        <v>2.5128681086124205E-2</v>
      </c>
      <c r="AX710" s="4">
        <f t="shared" si="136"/>
        <v>3.2518672416161756E-2</v>
      </c>
      <c r="AY710" s="4">
        <f t="shared" si="137"/>
        <v>2.3435599964580445E-2</v>
      </c>
      <c r="AZ710" s="4">
        <f t="shared" si="138"/>
        <v>2.3564504563388614E-2</v>
      </c>
      <c r="BA710" s="4">
        <f t="shared" si="139"/>
        <v>1.1411823453289616E-2</v>
      </c>
      <c r="BB710" s="4">
        <f t="shared" si="140"/>
        <v>1.1553883381335428E-2</v>
      </c>
      <c r="BC710" s="4">
        <v>0</v>
      </c>
    </row>
    <row r="711" spans="1:55">
      <c r="A711" s="4"/>
      <c r="B711" s="4">
        <v>695</v>
      </c>
      <c r="C711" s="4">
        <f>'P(t,T)'!C703*$C$6*0.5+'P(t,T)'!C703-1</f>
        <v>1.1194669034764182E-3</v>
      </c>
      <c r="D711" s="4">
        <f>C711/'P(t,T)'!C703</f>
        <v>1.1450549108769944E-3</v>
      </c>
      <c r="E711" s="4"/>
      <c r="F711" s="4">
        <v>695</v>
      </c>
      <c r="G711" s="4">
        <f>'P(t,T)'!G703*$C$6*0.5+'P(t,T)'!G703-'P(t,T)'!C703</f>
        <v>6.2476443257486469E-4</v>
      </c>
      <c r="H711" s="4">
        <f>'P(t,T)'!H703*$C$6*0.5+'P(t,T)'!H703-'P(t,T)'!D703</f>
        <v>1.4973229301551427E-3</v>
      </c>
      <c r="I711" s="3">
        <f>H711/'P(t,T)'!H703</f>
        <v>1.5309698723787713E-3</v>
      </c>
      <c r="K711" s="4">
        <v>695</v>
      </c>
      <c r="L711" s="4">
        <f>'P(t,T)'!L703*$C$6*0.5+'P(t,T)'!L703-'P(t,T)'!G703</f>
        <v>1.6609280085222444E-4</v>
      </c>
      <c r="M711" s="4">
        <f>'P(t,T)'!M703*$C$6*0.5+'P(t,T)'!M703-'P(t,T)'!H703</f>
        <v>1.0030633934331457E-3</v>
      </c>
      <c r="N711" s="3">
        <f>M711/'P(t,T)'!M703</f>
        <v>1.0491445430714707E-3</v>
      </c>
      <c r="O711" s="3">
        <f>N711/'P(t,T)'!N703</f>
        <v>1.0750187451480163E-3</v>
      </c>
      <c r="Q711" s="4">
        <v>695</v>
      </c>
      <c r="R711" s="4">
        <f>'P(t,T)'!R703*$C$6*0.5+'P(t,T)'!R703-'P(t,T)'!L703</f>
        <v>-2.5765321470516689E-4</v>
      </c>
      <c r="S711" s="4">
        <f>'P(t,T)'!S703*$C$6*0.5+'P(t,T)'!S703-'P(t,T)'!M703</f>
        <v>5.4411793985353896E-4</v>
      </c>
      <c r="T711" s="4">
        <f>'P(t,T)'!T703*$C$6*0.5+'P(t,T)'!T703-'P(t,T)'!N703</f>
        <v>-1.07917025412263E-3</v>
      </c>
      <c r="U711" s="4">
        <f>'P(t,T)'!U703*$C$6*0.5+'P(t,T)'!U703-'P(t,T)'!O703</f>
        <v>-8.6699090497455167E-4</v>
      </c>
      <c r="V711" s="3">
        <f>U711/'P(t,T)'!U703</f>
        <v>-8.8857112427911933E-4</v>
      </c>
      <c r="X711" s="4">
        <v>695</v>
      </c>
      <c r="Y711" s="4">
        <f>'P(t,T)'!Y703*$C$6*0.5+'P(t,T)'!Y703-'P(t,T)'!R703</f>
        <v>-6.4763081345431406E-4</v>
      </c>
      <c r="Z711" s="4">
        <f>'P(t,T)'!Z703*$C$6*0.5+'P(t,T)'!Z703-'P(t,T)'!S703</f>
        <v>1.1942442034307277E-4</v>
      </c>
      <c r="AA711" s="4">
        <f>'P(t,T)'!AA703*$C$6*0.5+'P(t,T)'!AA703-'P(t,T)'!T703</f>
        <v>-1.4779263427887601E-3</v>
      </c>
      <c r="AB711" s="4">
        <f>'P(t,T)'!AB703*$C$6*0.5+'P(t,T)'!AB703-'P(t,T)'!U703</f>
        <v>-1.2878152304640622E-3</v>
      </c>
      <c r="AC711" s="4">
        <f>'P(t,T)'!AC703*$C$6*0.5+'P(t,T)'!AC703-'P(t,T)'!V703</f>
        <v>-2.7989792540014102E-3</v>
      </c>
      <c r="AD711" s="3">
        <f>AC711/'P(t,T)'!AC703</f>
        <v>-2.8742062324344127E-3</v>
      </c>
      <c r="AF711" s="4">
        <v>695</v>
      </c>
      <c r="AG711" s="4">
        <f>'P(t,T)'!AG703*$C$6*0.5+'P(t,T)'!AG703-'P(t,T)'!Y703</f>
        <v>-1.0050401087439154E-3</v>
      </c>
      <c r="AH711" s="4">
        <f>'P(t,T)'!AH703*$C$6*0.5+'P(t,T)'!AH703-'P(t,T)'!Z703</f>
        <v>-2.7213084217725392E-4</v>
      </c>
      <c r="AI711" s="4">
        <f>'P(t,T)'!AI703*$C$6*0.5+'P(t,T)'!AI703-'P(t,T)'!AA703</f>
        <v>-1.8415674746627975E-3</v>
      </c>
      <c r="AJ711" s="4">
        <f>'P(t,T)'!AJ703*$C$6*0.5+'P(t,T)'!AJ703-'P(t,T)'!AB703</f>
        <v>-1.672478629373475E-3</v>
      </c>
      <c r="AK711" s="4">
        <f>'P(t,T)'!AK703*$C$6*0.5+'P(t,T)'!AK703-'P(t,T)'!AC703</f>
        <v>-3.1572797400537533E-3</v>
      </c>
      <c r="AL711" s="4">
        <f>'P(t,T)'!AL703*$C$6*0.5+'P(t,T)'!AL703-'P(t,T)'!AD703</f>
        <v>-3.3791252630908097E-3</v>
      </c>
      <c r="AM711" s="3">
        <f>AL711/'P(t,T)'!AL703</f>
        <v>-3.4719644797795834E-3</v>
      </c>
      <c r="AP711" s="4">
        <v>695</v>
      </c>
      <c r="AQ711" s="19">
        <f t="shared" si="129"/>
        <v>1.1102230246251565E-16</v>
      </c>
      <c r="AR711" s="19">
        <f t="shared" si="130"/>
        <v>4.0368527524846411E-3</v>
      </c>
      <c r="AS711" s="4">
        <f t="shared" si="131"/>
        <v>2.8917978416076462E-3</v>
      </c>
      <c r="AT711" s="4">
        <f t="shared" si="132"/>
        <v>-1.8185496561239456E-3</v>
      </c>
      <c r="AU711" s="4">
        <f t="shared" si="133"/>
        <v>-3.3495195285027169E-3</v>
      </c>
      <c r="AV711" s="4">
        <f t="shared" si="134"/>
        <v>-2.7522660196640726E-3</v>
      </c>
      <c r="AW711" s="4">
        <f t="shared" si="135"/>
        <v>-3.8272847648120889E-3</v>
      </c>
      <c r="AX711" s="4">
        <f t="shared" si="136"/>
        <v>-6.844830118334283E-3</v>
      </c>
      <c r="AY711" s="4">
        <f t="shared" si="137"/>
        <v>-5.9562589940551636E-3</v>
      </c>
      <c r="AZ711" s="4">
        <f t="shared" si="138"/>
        <v>-6.2533314955252224E-3</v>
      </c>
      <c r="BA711" s="4">
        <f t="shared" si="139"/>
        <v>-3.3791252630908097E-3</v>
      </c>
      <c r="BB711" s="4">
        <f t="shared" si="140"/>
        <v>-3.4719644797795834E-3</v>
      </c>
      <c r="BC711" s="4">
        <v>0</v>
      </c>
    </row>
    <row r="712" spans="1:55">
      <c r="A712" s="4"/>
      <c r="B712" s="4">
        <v>696</v>
      </c>
      <c r="C712" s="4">
        <f>'P(t,T)'!C704*$C$6*0.5+'P(t,T)'!C704-1</f>
        <v>1.1194669034764182E-3</v>
      </c>
      <c r="D712" s="4">
        <f>C712/'P(t,T)'!C704</f>
        <v>1.1450549108769944E-3</v>
      </c>
      <c r="E712" s="4"/>
      <c r="F712" s="4">
        <v>696</v>
      </c>
      <c r="G712" s="4">
        <f>'P(t,T)'!G704*$C$6*0.5+'P(t,T)'!G704-'P(t,T)'!C704</f>
        <v>6.2476443257486469E-4</v>
      </c>
      <c r="H712" s="4">
        <f>'P(t,T)'!H704*$C$6*0.5+'P(t,T)'!H704-'P(t,T)'!D704</f>
        <v>-1.218434048583017E-3</v>
      </c>
      <c r="I712" s="3">
        <f>H712/'P(t,T)'!H704</f>
        <v>-1.2492014226101078E-3</v>
      </c>
      <c r="K712" s="4">
        <v>696</v>
      </c>
      <c r="L712" s="4">
        <f>'P(t,T)'!L704*$C$6*0.5+'P(t,T)'!L704-'P(t,T)'!G704</f>
        <v>1.6609280085222444E-4</v>
      </c>
      <c r="M712" s="4">
        <f>'P(t,T)'!M704*$C$6*0.5+'P(t,T)'!M704-'P(t,T)'!H704</f>
        <v>-1.6472778337202065E-3</v>
      </c>
      <c r="N712" s="3">
        <f>M712/'P(t,T)'!M704</f>
        <v>-1.7323368687087871E-3</v>
      </c>
      <c r="O712" s="3">
        <f>N712/'P(t,T)'!N704</f>
        <v>-1.7682953561161819E-3</v>
      </c>
      <c r="Q712" s="4">
        <v>696</v>
      </c>
      <c r="R712" s="4">
        <f>'P(t,T)'!R704*$C$6*0.5+'P(t,T)'!R704-'P(t,T)'!L704</f>
        <v>-2.5765321470516689E-4</v>
      </c>
      <c r="S712" s="4">
        <f>'P(t,T)'!S704*$C$6*0.5+'P(t,T)'!S704-'P(t,T)'!M704</f>
        <v>-2.0388468750328625E-3</v>
      </c>
      <c r="T712" s="4">
        <f>'P(t,T)'!T704*$C$6*0.5+'P(t,T)'!T704-'P(t,T)'!N704</f>
        <v>2.6603314328955685E-3</v>
      </c>
      <c r="U712" s="4">
        <f>'P(t,T)'!U704*$C$6*0.5+'P(t,T)'!U704-'P(t,T)'!O704</f>
        <v>5.0524998958358935E-3</v>
      </c>
      <c r="V712" s="3">
        <f>U712/'P(t,T)'!U704</f>
        <v>5.1477627952213542E-3</v>
      </c>
      <c r="X712" s="4">
        <v>696</v>
      </c>
      <c r="Y712" s="4">
        <f>'P(t,T)'!Y704*$C$6*0.5+'P(t,T)'!Y704-'P(t,T)'!R704</f>
        <v>-6.4763081345431406E-4</v>
      </c>
      <c r="Z712" s="4">
        <f>'P(t,T)'!Z704*$C$6*0.5+'P(t,T)'!Z704-'P(t,T)'!S704</f>
        <v>-2.3945763067372283E-3</v>
      </c>
      <c r="AA712" s="4">
        <f>'P(t,T)'!AA704*$C$6*0.5+'P(t,T)'!AA704-'P(t,T)'!T704</f>
        <v>2.1749131166809432E-3</v>
      </c>
      <c r="AB712" s="4">
        <f>'P(t,T)'!AB704*$C$6*0.5+'P(t,T)'!AB704-'P(t,T)'!U704</f>
        <v>4.5118679993004784E-3</v>
      </c>
      <c r="AC712" s="4">
        <f>'P(t,T)'!AC704*$C$6*0.5+'P(t,T)'!AC704-'P(t,T)'!V704</f>
        <v>3.5676745183204073E-3</v>
      </c>
      <c r="AD712" s="3">
        <f>AC712/'P(t,T)'!AC704</f>
        <v>3.6403196852726177E-3</v>
      </c>
      <c r="AF712" s="4">
        <v>696</v>
      </c>
      <c r="AG712" s="4">
        <f>'P(t,T)'!AG704*$C$6*0.5+'P(t,T)'!AG704-'P(t,T)'!Y704</f>
        <v>-1.0050401087439154E-3</v>
      </c>
      <c r="AH712" s="4">
        <f>'P(t,T)'!AH704*$C$6*0.5+'P(t,T)'!AH704-'P(t,T)'!Z704</f>
        <v>-2.7159332370879641E-3</v>
      </c>
      <c r="AI712" s="4">
        <f>'P(t,T)'!AI704*$C$6*0.5+'P(t,T)'!AI704-'P(t,T)'!AA704</f>
        <v>1.7220608634559431E-3</v>
      </c>
      <c r="AJ712" s="4">
        <f>'P(t,T)'!AJ704*$C$6*0.5+'P(t,T)'!AJ704-'P(t,T)'!AB704</f>
        <v>4.0024091918089422E-3</v>
      </c>
      <c r="AK712" s="4">
        <f>'P(t,T)'!AK704*$C$6*0.5+'P(t,T)'!AK704-'P(t,T)'!AC704</f>
        <v>3.0593923155632918E-3</v>
      </c>
      <c r="AL712" s="4">
        <f>'P(t,T)'!AL704*$C$6*0.5+'P(t,T)'!AL704-'P(t,T)'!AD704</f>
        <v>5.6098264387551833E-3</v>
      </c>
      <c r="AM712" s="3">
        <f>AL712/'P(t,T)'!AL704</f>
        <v>5.7124298269770734E-3</v>
      </c>
      <c r="AP712" s="4">
        <v>696</v>
      </c>
      <c r="AQ712" s="19">
        <f t="shared" si="129"/>
        <v>1.1102230246251565E-16</v>
      </c>
      <c r="AR712" s="19">
        <f t="shared" si="130"/>
        <v>-8.8700133902842836E-3</v>
      </c>
      <c r="AS712" s="4">
        <f t="shared" si="131"/>
        <v>-1.0015068301161278E-2</v>
      </c>
      <c r="AT712" s="4">
        <f t="shared" si="132"/>
        <v>3.5757671217135599E-3</v>
      </c>
      <c r="AU712" s="4">
        <f t="shared" si="133"/>
        <v>4.8249685443236675E-3</v>
      </c>
      <c r="AV712" s="4">
        <f t="shared" si="134"/>
        <v>1.1798481730829133E-2</v>
      </c>
      <c r="AW712" s="4">
        <f t="shared" si="135"/>
        <v>1.3566777086945314E-2</v>
      </c>
      <c r="AX712" s="4">
        <f t="shared" si="136"/>
        <v>1.1774829629105053E-2</v>
      </c>
      <c r="AY712" s="4">
        <f t="shared" si="137"/>
        <v>6.6270668338836991E-3</v>
      </c>
      <c r="AZ712" s="4">
        <f t="shared" si="138"/>
        <v>9.2501461240278009E-3</v>
      </c>
      <c r="BA712" s="4">
        <f t="shared" si="139"/>
        <v>5.6098264387551833E-3</v>
      </c>
      <c r="BB712" s="4">
        <f t="shared" si="140"/>
        <v>5.7124298269770734E-3</v>
      </c>
      <c r="BC712" s="4">
        <v>0</v>
      </c>
    </row>
    <row r="713" spans="1:55">
      <c r="A713" s="4"/>
      <c r="B713" s="4">
        <v>697</v>
      </c>
      <c r="C713" s="4">
        <f>'P(t,T)'!C705*$C$6*0.5+'P(t,T)'!C705-1</f>
        <v>1.1194669034764182E-3</v>
      </c>
      <c r="D713" s="4">
        <f>C713/'P(t,T)'!C705</f>
        <v>1.1450549108769944E-3</v>
      </c>
      <c r="E713" s="4"/>
      <c r="F713" s="4">
        <v>697</v>
      </c>
      <c r="G713" s="4">
        <f>'P(t,T)'!G705*$C$6*0.5+'P(t,T)'!G705-'P(t,T)'!C705</f>
        <v>6.2476443257486469E-4</v>
      </c>
      <c r="H713" s="4">
        <f>'P(t,T)'!H705*$C$6*0.5+'P(t,T)'!H705-'P(t,T)'!D705</f>
        <v>2.7150388646695056E-3</v>
      </c>
      <c r="I713" s="3">
        <f>H713/'P(t,T)'!H705</f>
        <v>2.7726783018804792E-3</v>
      </c>
      <c r="K713" s="4">
        <v>697</v>
      </c>
      <c r="L713" s="4">
        <f>'P(t,T)'!L705*$C$6*0.5+'P(t,T)'!L705-'P(t,T)'!G705</f>
        <v>1.6609280085222444E-4</v>
      </c>
      <c r="M713" s="4">
        <f>'P(t,T)'!M705*$C$6*0.5+'P(t,T)'!M705-'P(t,T)'!H705</f>
        <v>2.1961229918342484E-3</v>
      </c>
      <c r="N713" s="3">
        <f>M713/'P(t,T)'!M705</f>
        <v>2.2914381102828972E-3</v>
      </c>
      <c r="O713" s="3">
        <f>N713/'P(t,T)'!N705</f>
        <v>2.3513354481187214E-3</v>
      </c>
      <c r="Q713" s="4">
        <v>697</v>
      </c>
      <c r="R713" s="4">
        <f>'P(t,T)'!R705*$C$6*0.5+'P(t,T)'!R705-'P(t,T)'!L705</f>
        <v>-2.5765321470516689E-4</v>
      </c>
      <c r="S713" s="4">
        <f>'P(t,T)'!S705*$C$6*0.5+'P(t,T)'!S705-'P(t,T)'!M705</f>
        <v>1.7114238457581754E-3</v>
      </c>
      <c r="T713" s="4">
        <f>'P(t,T)'!T705*$C$6*0.5+'P(t,T)'!T705-'P(t,T)'!N705</f>
        <v>-2.4791890314406206E-3</v>
      </c>
      <c r="U713" s="4">
        <f>'P(t,T)'!U705*$C$6*0.5+'P(t,T)'!U705-'P(t,T)'!O705</f>
        <v>-1.8390066476002831E-3</v>
      </c>
      <c r="V713" s="3">
        <f>U713/'P(t,T)'!U705</f>
        <v>-1.8866166656128257E-3</v>
      </c>
      <c r="X713" s="4">
        <v>697</v>
      </c>
      <c r="Y713" s="4">
        <f>'P(t,T)'!Y705*$C$6*0.5+'P(t,T)'!Y705-'P(t,T)'!R705</f>
        <v>-6.4763081345431406E-4</v>
      </c>
      <c r="Z713" s="4">
        <f>'P(t,T)'!Z705*$C$6*0.5+'P(t,T)'!Z705-'P(t,T)'!S705</f>
        <v>1.2600423763571289E-3</v>
      </c>
      <c r="AA713" s="4">
        <f>'P(t,T)'!AA705*$C$6*0.5+'P(t,T)'!AA705-'P(t,T)'!T705</f>
        <v>-2.8383011277544057E-3</v>
      </c>
      <c r="AB713" s="4">
        <f>'P(t,T)'!AB705*$C$6*0.5+'P(t,T)'!AB705-'P(t,T)'!U705</f>
        <v>-2.2336191815010009E-3</v>
      </c>
      <c r="AC713" s="4">
        <f>'P(t,T)'!AC705*$C$6*0.5+'P(t,T)'!AC705-'P(t,T)'!V705</f>
        <v>-1.2878898360335622E-4</v>
      </c>
      <c r="AD713" s="3">
        <f>AC713/'P(t,T)'!AC705</f>
        <v>-1.3189721130793357E-4</v>
      </c>
      <c r="AF713" s="4">
        <v>697</v>
      </c>
      <c r="AG713" s="4">
        <f>'P(t,T)'!AG705*$C$6*0.5+'P(t,T)'!AG705-'P(t,T)'!Y705</f>
        <v>-1.0050401087439154E-3</v>
      </c>
      <c r="AH713" s="4">
        <f>'P(t,T)'!AH705*$C$6*0.5+'P(t,T)'!AH705-'P(t,T)'!Z705</f>
        <v>8.410207784624868E-4</v>
      </c>
      <c r="AI713" s="4">
        <f>'P(t,T)'!AI705*$C$6*0.5+'P(t,T)'!AI705-'P(t,T)'!AA705</f>
        <v>-3.1617066746834066E-3</v>
      </c>
      <c r="AJ713" s="4">
        <f>'P(t,T)'!AJ705*$C$6*0.5+'P(t,T)'!AJ705-'P(t,T)'!AB705</f>
        <v>-2.591560390883485E-3</v>
      </c>
      <c r="AK713" s="4">
        <f>'P(t,T)'!AK705*$C$6*0.5+'P(t,T)'!AK705-'P(t,T)'!AC705</f>
        <v>-5.5962679177268271E-4</v>
      </c>
      <c r="AL713" s="4">
        <f>'P(t,T)'!AL705*$C$6*0.5+'P(t,T)'!AL705-'P(t,T)'!AD705</f>
        <v>1.3506576204249665E-3</v>
      </c>
      <c r="AM713" s="3">
        <f>AL713/'P(t,T)'!AL705</f>
        <v>1.3812110607140796E-3</v>
      </c>
      <c r="AP713" s="4">
        <v>697</v>
      </c>
      <c r="AQ713" s="19">
        <f t="shared" si="129"/>
        <v>1.1102230246251565E-16</v>
      </c>
      <c r="AR713" s="19">
        <f t="shared" si="130"/>
        <v>9.86870376795854E-3</v>
      </c>
      <c r="AS713" s="4">
        <f t="shared" si="131"/>
        <v>8.7236488570815451E-3</v>
      </c>
      <c r="AT713" s="4">
        <f t="shared" si="132"/>
        <v>-3.4150804217150561E-3</v>
      </c>
      <c r="AU713" s="4">
        <f t="shared" si="133"/>
        <v>-6.1877587235955357E-3</v>
      </c>
      <c r="AV713" s="4">
        <f t="shared" si="134"/>
        <v>-4.3128507718660477E-3</v>
      </c>
      <c r="AW713" s="4">
        <f t="shared" si="135"/>
        <v>-6.664186219984769E-3</v>
      </c>
      <c r="AX713" s="4">
        <f t="shared" si="136"/>
        <v>-2.5750324409888649E-3</v>
      </c>
      <c r="AY713" s="4">
        <f t="shared" si="137"/>
        <v>-6.8841577537603893E-4</v>
      </c>
      <c r="AZ713" s="4">
        <f t="shared" si="138"/>
        <v>1.2187604091170329E-3</v>
      </c>
      <c r="BA713" s="4">
        <f t="shared" si="139"/>
        <v>1.3506576204249665E-3</v>
      </c>
      <c r="BB713" s="4">
        <f t="shared" si="140"/>
        <v>1.3812110607140796E-3</v>
      </c>
      <c r="BC713" s="4">
        <v>0</v>
      </c>
    </row>
    <row r="714" spans="1:55">
      <c r="A714" s="4"/>
      <c r="B714" s="4">
        <v>698</v>
      </c>
      <c r="C714" s="4">
        <f>'P(t,T)'!C706*$C$6*0.5+'P(t,T)'!C706-1</f>
        <v>1.1194669034764182E-3</v>
      </c>
      <c r="D714" s="4">
        <f>C714/'P(t,T)'!C706</f>
        <v>1.1450549108769944E-3</v>
      </c>
      <c r="E714" s="4"/>
      <c r="F714" s="4">
        <v>698</v>
      </c>
      <c r="G714" s="4">
        <f>'P(t,T)'!G706*$C$6*0.5+'P(t,T)'!G706-'P(t,T)'!C706</f>
        <v>6.2476443257486469E-4</v>
      </c>
      <c r="H714" s="4">
        <f>'P(t,T)'!H706*$C$6*0.5+'P(t,T)'!H706-'P(t,T)'!D706</f>
        <v>6.1682448066813222E-5</v>
      </c>
      <c r="I714" s="3">
        <f>H714/'P(t,T)'!H706</f>
        <v>6.3159077182364459E-5</v>
      </c>
      <c r="K714" s="4">
        <v>698</v>
      </c>
      <c r="L714" s="4">
        <f>'P(t,T)'!L706*$C$6*0.5+'P(t,T)'!L706-'P(t,T)'!G706</f>
        <v>1.6609280085222444E-4</v>
      </c>
      <c r="M714" s="4">
        <f>'P(t,T)'!M706*$C$6*0.5+'P(t,T)'!M706-'P(t,T)'!H706</f>
        <v>-3.9978998658474207E-4</v>
      </c>
      <c r="N714" s="3">
        <f>M714/'P(t,T)'!M706</f>
        <v>-4.1935793740811861E-4</v>
      </c>
      <c r="O714" s="3">
        <f>N714/'P(t,T)'!N706</f>
        <v>-4.2911161268014932E-4</v>
      </c>
      <c r="Q714" s="4">
        <v>698</v>
      </c>
      <c r="R714" s="4">
        <f>'P(t,T)'!R706*$C$6*0.5+'P(t,T)'!R706-'P(t,T)'!L706</f>
        <v>-2.5765321470516689E-4</v>
      </c>
      <c r="S714" s="4">
        <f>'P(t,T)'!S706*$C$6*0.5+'P(t,T)'!S706-'P(t,T)'!M706</f>
        <v>-8.2482349661572307E-4</v>
      </c>
      <c r="T714" s="4">
        <f>'P(t,T)'!T706*$C$6*0.5+'P(t,T)'!T706-'P(t,T)'!N706</f>
        <v>2.583827225407509E-4</v>
      </c>
      <c r="U714" s="4">
        <f>'P(t,T)'!U706*$C$6*0.5+'P(t,T)'!U706-'P(t,T)'!O706</f>
        <v>-5.3157564402184221E-4</v>
      </c>
      <c r="V714" s="3">
        <f>U714/'P(t,T)'!U706</f>
        <v>-5.446242281240965E-4</v>
      </c>
      <c r="X714" s="4">
        <v>698</v>
      </c>
      <c r="Y714" s="4">
        <f>'P(t,T)'!Y706*$C$6*0.5+'P(t,T)'!Y706-'P(t,T)'!R706</f>
        <v>-6.4763081345431406E-4</v>
      </c>
      <c r="Z714" s="4">
        <f>'P(t,T)'!Z706*$C$6*0.5+'P(t,T)'!Z706-'P(t,T)'!S706</f>
        <v>-1.2146761513215365E-3</v>
      </c>
      <c r="AA714" s="4">
        <f>'P(t,T)'!AA706*$C$6*0.5+'P(t,T)'!AA706-'P(t,T)'!T706</f>
        <v>-1.7457613646898462E-4</v>
      </c>
      <c r="AB714" s="4">
        <f>'P(t,T)'!AB706*$C$6*0.5+'P(t,T)'!AB706-'P(t,T)'!U706</f>
        <v>-9.6101686156424559E-4</v>
      </c>
      <c r="AC714" s="4">
        <f>'P(t,T)'!AC706*$C$6*0.5+'P(t,T)'!AC706-'P(t,T)'!V706</f>
        <v>1.8627428252646627E-3</v>
      </c>
      <c r="AD714" s="3">
        <f>AC714/'P(t,T)'!AC706</f>
        <v>1.9039065788792799E-3</v>
      </c>
      <c r="AF714" s="4">
        <v>698</v>
      </c>
      <c r="AG714" s="4">
        <f>'P(t,T)'!AG706*$C$6*0.5+'P(t,T)'!AG706-'P(t,T)'!Y706</f>
        <v>-1.0050401087439154E-3</v>
      </c>
      <c r="AH714" s="4">
        <f>'P(t,T)'!AH706*$C$6*0.5+'P(t,T)'!AH706-'P(t,T)'!Z706</f>
        <v>-1.570647804735259E-3</v>
      </c>
      <c r="AI714" s="4">
        <f>'P(t,T)'!AI706*$C$6*0.5+'P(t,T)'!AI706-'P(t,T)'!AA706</f>
        <v>-5.7317903081643973E-4</v>
      </c>
      <c r="AJ714" s="4">
        <f>'P(t,T)'!AJ706*$C$6*0.5+'P(t,T)'!AJ706-'P(t,T)'!AB706</f>
        <v>-1.3544958136938456E-3</v>
      </c>
      <c r="AK714" s="4">
        <f>'P(t,T)'!AK706*$C$6*0.5+'P(t,T)'!AK706-'P(t,T)'!AC706</f>
        <v>1.3868661843430274E-3</v>
      </c>
      <c r="AL714" s="4">
        <f>'P(t,T)'!AL706*$C$6*0.5+'P(t,T)'!AL706-'P(t,T)'!AD706</f>
        <v>2.5736572480747899E-3</v>
      </c>
      <c r="AM714" s="3">
        <f>AL714/'P(t,T)'!AL706</f>
        <v>2.6286658359239465E-3</v>
      </c>
      <c r="AP714" s="4">
        <v>698</v>
      </c>
      <c r="AQ714" s="19">
        <f t="shared" si="129"/>
        <v>1.1102230246251565E-16</v>
      </c>
      <c r="AR714" s="19">
        <f t="shared" si="130"/>
        <v>-2.803200080313453E-3</v>
      </c>
      <c r="AS714" s="4">
        <f t="shared" si="131"/>
        <v>-3.9482549911904474E-3</v>
      </c>
      <c r="AT714" s="4">
        <f t="shared" si="132"/>
        <v>-8.4557130497042764E-4</v>
      </c>
      <c r="AU714" s="4">
        <f t="shared" si="133"/>
        <v>-9.08730382152792E-4</v>
      </c>
      <c r="AV714" s="4">
        <f t="shared" si="134"/>
        <v>-3.2761999319600825E-3</v>
      </c>
      <c r="AW714" s="4">
        <f t="shared" si="135"/>
        <v>-2.8470883192799334E-3</v>
      </c>
      <c r="AX714" s="4">
        <f t="shared" si="136"/>
        <v>2.7049847814835937E-3</v>
      </c>
      <c r="AY714" s="4">
        <f t="shared" si="137"/>
        <v>3.2496090096076902E-3</v>
      </c>
      <c r="AZ714" s="4">
        <f t="shared" si="138"/>
        <v>4.4775638269540698E-3</v>
      </c>
      <c r="BA714" s="4">
        <f t="shared" si="139"/>
        <v>2.5736572480747899E-3</v>
      </c>
      <c r="BB714" s="4">
        <f t="shared" si="140"/>
        <v>2.6286658359239465E-3</v>
      </c>
      <c r="BC714" s="4">
        <v>0</v>
      </c>
    </row>
    <row r="715" spans="1:55">
      <c r="A715" s="4"/>
      <c r="B715" s="4">
        <v>699</v>
      </c>
      <c r="C715" s="4">
        <f>'P(t,T)'!C707*$C$6*0.5+'P(t,T)'!C707-1</f>
        <v>1.1194669034764182E-3</v>
      </c>
      <c r="D715" s="4">
        <f>C715/'P(t,T)'!C707</f>
        <v>1.1450549108769944E-3</v>
      </c>
      <c r="E715" s="4"/>
      <c r="F715" s="4">
        <v>699</v>
      </c>
      <c r="G715" s="4">
        <f>'P(t,T)'!G707*$C$6*0.5+'P(t,T)'!G707-'P(t,T)'!C707</f>
        <v>6.2476443257486469E-4</v>
      </c>
      <c r="H715" s="4">
        <f>'P(t,T)'!H707*$C$6*0.5+'P(t,T)'!H707-'P(t,T)'!D707</f>
        <v>-2.6411856182222415E-3</v>
      </c>
      <c r="I715" s="3">
        <f>H715/'P(t,T)'!H707</f>
        <v>-2.7117425472739957E-3</v>
      </c>
      <c r="K715" s="4">
        <v>699</v>
      </c>
      <c r="L715" s="4">
        <f>'P(t,T)'!L707*$C$6*0.5+'P(t,T)'!L707-'P(t,T)'!G707</f>
        <v>1.6609280085222444E-4</v>
      </c>
      <c r="M715" s="4">
        <f>'P(t,T)'!M707*$C$6*0.5+'P(t,T)'!M707-'P(t,T)'!H707</f>
        <v>-3.0300115520719428E-3</v>
      </c>
      <c r="N715" s="3">
        <f>M715/'P(t,T)'!M707</f>
        <v>-3.1955671953974845E-3</v>
      </c>
      <c r="O715" s="3">
        <f>N715/'P(t,T)'!N707</f>
        <v>-3.2896013234990779E-3</v>
      </c>
      <c r="Q715" s="4">
        <v>699</v>
      </c>
      <c r="R715" s="4">
        <f>'P(t,T)'!R707*$C$6*0.5+'P(t,T)'!R707-'P(t,T)'!L707</f>
        <v>-2.5765321470516689E-4</v>
      </c>
      <c r="S715" s="4">
        <f>'P(t,T)'!S707*$C$6*0.5+'P(t,T)'!S707-'P(t,T)'!M707</f>
        <v>-3.380833861096777E-3</v>
      </c>
      <c r="T715" s="4">
        <f>'P(t,T)'!T707*$C$6*0.5+'P(t,T)'!T707-'P(t,T)'!N707</f>
        <v>-5.5649613973498546E-3</v>
      </c>
      <c r="U715" s="4">
        <f>'P(t,T)'!U707*$C$6*0.5+'P(t,T)'!U707-'P(t,T)'!O707</f>
        <v>-7.6211857960152285E-3</v>
      </c>
      <c r="V715" s="3">
        <f>U715/'P(t,T)'!U707</f>
        <v>-7.864045668133016E-3</v>
      </c>
      <c r="X715" s="4">
        <v>699</v>
      </c>
      <c r="Y715" s="4">
        <f>'P(t,T)'!Y707*$C$6*0.5+'P(t,T)'!Y707-'P(t,T)'!R707</f>
        <v>-6.4763081345431406E-4</v>
      </c>
      <c r="Z715" s="4">
        <f>'P(t,T)'!Z707*$C$6*0.5+'P(t,T)'!Z707-'P(t,T)'!S707</f>
        <v>-3.6952859132330929E-3</v>
      </c>
      <c r="AA715" s="4">
        <f>'P(t,T)'!AA707*$C$6*0.5+'P(t,T)'!AA707-'P(t,T)'!T707</f>
        <v>-5.8227276466744637E-3</v>
      </c>
      <c r="AB715" s="4">
        <f>'P(t,T)'!AB707*$C$6*0.5+'P(t,T)'!AB707-'P(t,T)'!U707</f>
        <v>-7.8217523557176927E-3</v>
      </c>
      <c r="AC715" s="4">
        <f>'P(t,T)'!AC707*$C$6*0.5+'P(t,T)'!AC707-'P(t,T)'!V707</f>
        <v>-9.3981034327171864E-3</v>
      </c>
      <c r="AD715" s="3">
        <f>AC715/'P(t,T)'!AC707</f>
        <v>-9.7149825970131321E-3</v>
      </c>
      <c r="AF715" s="4">
        <v>699</v>
      </c>
      <c r="AG715" s="4">
        <f>'P(t,T)'!AG707*$C$6*0.5+'P(t,T)'!AG707-'P(t,T)'!Y707</f>
        <v>-1.0050401087439154E-3</v>
      </c>
      <c r="AH715" s="4">
        <f>'P(t,T)'!AH707*$C$6*0.5+'P(t,T)'!AH707-'P(t,T)'!Z707</f>
        <v>-3.9750209045027463E-3</v>
      </c>
      <c r="AI715" s="4">
        <f>'P(t,T)'!AI707*$C$6*0.5+'P(t,T)'!AI707-'P(t,T)'!AA707</f>
        <v>-6.0443020938097947E-3</v>
      </c>
      <c r="AJ715" s="4">
        <f>'P(t,T)'!AJ707*$C$6*0.5+'P(t,T)'!AJ707-'P(t,T)'!AB707</f>
        <v>-7.9848821836043804E-3</v>
      </c>
      <c r="AK715" s="4">
        <f>'P(t,T)'!AK707*$C$6*0.5+'P(t,T)'!AK707-'P(t,T)'!AC707</f>
        <v>-9.5174257322491185E-3</v>
      </c>
      <c r="AL715" s="4">
        <f>'P(t,T)'!AL707*$C$6*0.5+'P(t,T)'!AL707-'P(t,T)'!AD707</f>
        <v>-7.3979656045357611E-3</v>
      </c>
      <c r="AM715" s="3">
        <f>AL715/'P(t,T)'!AL707</f>
        <v>-7.6319955505263597E-3</v>
      </c>
      <c r="AP715" s="4">
        <v>699</v>
      </c>
      <c r="AQ715" s="19">
        <f t="shared" si="129"/>
        <v>1.1102230246251565E-16</v>
      </c>
      <c r="AR715" s="19">
        <f t="shared" si="130"/>
        <v>-1.5577282938249806E-2</v>
      </c>
      <c r="AS715" s="4">
        <f t="shared" si="131"/>
        <v>-1.67223378491268E-2</v>
      </c>
      <c r="AT715" s="4">
        <f t="shared" si="132"/>
        <v>-2.3339300880505592E-2</v>
      </c>
      <c r="AU715" s="4">
        <f t="shared" si="133"/>
        <v>-2.0627558333231599E-2</v>
      </c>
      <c r="AV715" s="4">
        <f t="shared" si="134"/>
        <v>-2.6717421658836379E-2</v>
      </c>
      <c r="AW715" s="4">
        <f t="shared" si="135"/>
        <v>-2.3427820335337302E-2</v>
      </c>
      <c r="AX715" s="4">
        <f t="shared" si="136"/>
        <v>-2.6779574833099319E-2</v>
      </c>
      <c r="AY715" s="4">
        <f t="shared" si="137"/>
        <v>-1.8915529164966305E-2</v>
      </c>
      <c r="AZ715" s="4">
        <f t="shared" si="138"/>
        <v>-1.7112948201548892E-2</v>
      </c>
      <c r="BA715" s="4">
        <f t="shared" si="139"/>
        <v>-7.3979656045357611E-3</v>
      </c>
      <c r="BB715" s="4">
        <f t="shared" si="140"/>
        <v>-7.6319955505263597E-3</v>
      </c>
      <c r="BC715" s="4">
        <v>0</v>
      </c>
    </row>
    <row r="716" spans="1:55">
      <c r="A716" s="4"/>
      <c r="B716" s="4">
        <v>700</v>
      </c>
      <c r="C716" s="4">
        <f>'P(t,T)'!C708*$C$6*0.5+'P(t,T)'!C708-1</f>
        <v>1.1194669034764182E-3</v>
      </c>
      <c r="D716" s="4">
        <f>C716/'P(t,T)'!C708</f>
        <v>1.1450549108769944E-3</v>
      </c>
      <c r="E716" s="4"/>
      <c r="F716" s="4">
        <v>700</v>
      </c>
      <c r="G716" s="4">
        <f>'P(t,T)'!G708*$C$6*0.5+'P(t,T)'!G708-'P(t,T)'!C708</f>
        <v>6.2476443257486469E-4</v>
      </c>
      <c r="H716" s="4">
        <f>'P(t,T)'!H708*$C$6*0.5+'P(t,T)'!H708-'P(t,T)'!D708</f>
        <v>-1.0652645848208131E-4</v>
      </c>
      <c r="I716" s="3">
        <f>H716/'P(t,T)'!H708</f>
        <v>-1.0909496742113826E-4</v>
      </c>
      <c r="K716" s="4">
        <v>700</v>
      </c>
      <c r="L716" s="4">
        <f>'P(t,T)'!L708*$C$6*0.5+'P(t,T)'!L708-'P(t,T)'!G708</f>
        <v>1.6609280085222444E-4</v>
      </c>
      <c r="M716" s="4">
        <f>'P(t,T)'!M708*$C$6*0.5+'P(t,T)'!M708-'P(t,T)'!H708</f>
        <v>-5.6389401056033961E-4</v>
      </c>
      <c r="N716" s="3">
        <f>M716/'P(t,T)'!M708</f>
        <v>-5.9169315431789311E-4</v>
      </c>
      <c r="O716" s="3">
        <f>N716/'P(t,T)'!N708</f>
        <v>-6.0831504864627007E-4</v>
      </c>
      <c r="Q716" s="4">
        <v>700</v>
      </c>
      <c r="R716" s="4">
        <f>'P(t,T)'!R708*$C$6*0.5+'P(t,T)'!R708-'P(t,T)'!L708</f>
        <v>-2.5765321470516689E-4</v>
      </c>
      <c r="S716" s="4">
        <f>'P(t,T)'!S708*$C$6*0.5+'P(t,T)'!S708-'P(t,T)'!M708</f>
        <v>-9.847035311547625E-4</v>
      </c>
      <c r="T716" s="4">
        <f>'P(t,T)'!T708*$C$6*0.5+'P(t,T)'!T708-'P(t,T)'!N708</f>
        <v>-4.3169971944150287E-3</v>
      </c>
      <c r="U716" s="4">
        <f>'P(t,T)'!U708*$C$6*0.5+'P(t,T)'!U708-'P(t,T)'!O708</f>
        <v>-5.9063481742378521E-3</v>
      </c>
      <c r="V716" s="3">
        <f>U716/'P(t,T)'!U708</f>
        <v>-6.0840490385806172E-3</v>
      </c>
      <c r="X716" s="4">
        <v>700</v>
      </c>
      <c r="Y716" s="4">
        <f>'P(t,T)'!Y708*$C$6*0.5+'P(t,T)'!Y708-'P(t,T)'!R708</f>
        <v>-6.4763081345431406E-4</v>
      </c>
      <c r="Z716" s="4">
        <f>'P(t,T)'!Z708*$C$6*0.5+'P(t,T)'!Z708-'P(t,T)'!S708</f>
        <v>-1.3702362502171495E-3</v>
      </c>
      <c r="AA716" s="4">
        <f>'P(t,T)'!AA708*$C$6*0.5+'P(t,T)'!AA708-'P(t,T)'!T708</f>
        <v>-4.6180722479420844E-3</v>
      </c>
      <c r="AB716" s="4">
        <f>'P(t,T)'!AB708*$C$6*0.5+'P(t,T)'!AB708-'P(t,T)'!U708</f>
        <v>-6.1712717652162574E-3</v>
      </c>
      <c r="AC716" s="4">
        <f>'P(t,T)'!AC708*$C$6*0.5+'P(t,T)'!AC708-'P(t,T)'!V708</f>
        <v>-7.6114177203202571E-3</v>
      </c>
      <c r="AD716" s="3">
        <f>AC716/'P(t,T)'!AC708</f>
        <v>-7.8538890123307191E-3</v>
      </c>
      <c r="AF716" s="4">
        <v>700</v>
      </c>
      <c r="AG716" s="4">
        <f>'P(t,T)'!AG708*$C$6*0.5+'P(t,T)'!AG708-'P(t,T)'!Y708</f>
        <v>-1.0050401087439154E-3</v>
      </c>
      <c r="AH716" s="4">
        <f>'P(t,T)'!AH708*$C$6*0.5+'P(t,T)'!AH708-'P(t,T)'!Z708</f>
        <v>-1.7218139537852339E-3</v>
      </c>
      <c r="AI716" s="4">
        <f>'P(t,T)'!AI708*$C$6*0.5+'P(t,T)'!AI708-'P(t,T)'!AA708</f>
        <v>-4.883008096357222E-3</v>
      </c>
      <c r="AJ716" s="4">
        <f>'P(t,T)'!AJ708*$C$6*0.5+'P(t,T)'!AJ708-'P(t,T)'!AB708</f>
        <v>-6.3985466008062986E-3</v>
      </c>
      <c r="AK716" s="4">
        <f>'P(t,T)'!AK708*$C$6*0.5+'P(t,T)'!AK708-'P(t,T)'!AC708</f>
        <v>-7.8038354214001737E-3</v>
      </c>
      <c r="AL716" s="4">
        <f>'P(t,T)'!AL708*$C$6*0.5+'P(t,T)'!AL708-'P(t,T)'!AD708</f>
        <v>-1.0039790980125418E-2</v>
      </c>
      <c r="AM716" s="3">
        <f>AL716/'P(t,T)'!AL708</f>
        <v>-1.0385033318709149E-2</v>
      </c>
      <c r="AP716" s="4">
        <v>700</v>
      </c>
      <c r="AQ716" s="19">
        <f t="shared" si="129"/>
        <v>1.1102230246251565E-16</v>
      </c>
      <c r="AR716" s="19">
        <f t="shared" si="130"/>
        <v>-3.6021192933225724E-3</v>
      </c>
      <c r="AS716" s="4">
        <f t="shared" si="131"/>
        <v>-4.7471742041995668E-3</v>
      </c>
      <c r="AT716" s="4">
        <f t="shared" si="132"/>
        <v>-1.4518865660453366E-2</v>
      </c>
      <c r="AU716" s="4">
        <f t="shared" si="133"/>
        <v>-1.4409770693032228E-2</v>
      </c>
      <c r="AV716" s="4">
        <f t="shared" si="134"/>
        <v>-1.9084481588906677E-2</v>
      </c>
      <c r="AW716" s="4">
        <f t="shared" si="135"/>
        <v>-1.8476166540260408E-2</v>
      </c>
      <c r="AX716" s="4">
        <f t="shared" si="136"/>
        <v>-2.149930218030105E-2</v>
      </c>
      <c r="AY716" s="4">
        <f t="shared" si="137"/>
        <v>-1.5415253141720431E-2</v>
      </c>
      <c r="AZ716" s="4">
        <f t="shared" si="138"/>
        <v>-1.7893679992456137E-2</v>
      </c>
      <c r="BA716" s="4">
        <f t="shared" si="139"/>
        <v>-1.0039790980125418E-2</v>
      </c>
      <c r="BB716" s="4">
        <f t="shared" si="140"/>
        <v>-1.0385033318709149E-2</v>
      </c>
      <c r="BC716" s="4">
        <v>0</v>
      </c>
    </row>
    <row r="717" spans="1:55">
      <c r="A717" s="4"/>
      <c r="B717" s="4">
        <v>701</v>
      </c>
      <c r="C717" s="4">
        <f>'P(t,T)'!C709*$C$6*0.5+'P(t,T)'!C709-1</f>
        <v>1.1194669034764182E-3</v>
      </c>
      <c r="D717" s="4">
        <f>C717/'P(t,T)'!C709</f>
        <v>1.1450549108769944E-3</v>
      </c>
      <c r="E717" s="4"/>
      <c r="F717" s="4">
        <v>701</v>
      </c>
      <c r="G717" s="4">
        <f>'P(t,T)'!G709*$C$6*0.5+'P(t,T)'!G709-'P(t,T)'!C709</f>
        <v>6.2476443257486469E-4</v>
      </c>
      <c r="H717" s="4">
        <f>'P(t,T)'!H709*$C$6*0.5+'P(t,T)'!H709-'P(t,T)'!D709</f>
        <v>1.9616735741720959E-3</v>
      </c>
      <c r="I717" s="3">
        <f>H717/'P(t,T)'!H709</f>
        <v>2.0048255751641212E-3</v>
      </c>
      <c r="K717" s="4">
        <v>701</v>
      </c>
      <c r="L717" s="4">
        <f>'P(t,T)'!L709*$C$6*0.5+'P(t,T)'!L709-'P(t,T)'!G709</f>
        <v>1.6609280085222444E-4</v>
      </c>
      <c r="M717" s="4">
        <f>'P(t,T)'!M709*$C$6*0.5+'P(t,T)'!M709-'P(t,T)'!H709</f>
        <v>1.457670391589394E-3</v>
      </c>
      <c r="N717" s="3">
        <f>M717/'P(t,T)'!M709</f>
        <v>1.5232235437213132E-3</v>
      </c>
      <c r="O717" s="3">
        <f>N717/'P(t,T)'!N709</f>
        <v>1.5563684589031774E-3</v>
      </c>
      <c r="Q717" s="4">
        <v>701</v>
      </c>
      <c r="R717" s="4">
        <f>'P(t,T)'!R709*$C$6*0.5+'P(t,T)'!R709-'P(t,T)'!L709</f>
        <v>-2.5765321470516689E-4</v>
      </c>
      <c r="S717" s="4">
        <f>'P(t,T)'!S709*$C$6*0.5+'P(t,T)'!S709-'P(t,T)'!M709</f>
        <v>9.8857771611116085E-4</v>
      </c>
      <c r="T717" s="4">
        <f>'P(t,T)'!T709*$C$6*0.5+'P(t,T)'!T709-'P(t,T)'!N709</f>
        <v>1.6948541219029556E-3</v>
      </c>
      <c r="U717" s="4">
        <f>'P(t,T)'!U709*$C$6*0.5+'P(t,T)'!U709-'P(t,T)'!O709</f>
        <v>-2.9739287574472861E-3</v>
      </c>
      <c r="V717" s="3">
        <f>U717/'P(t,T)'!U709</f>
        <v>-3.0543936440177513E-3</v>
      </c>
      <c r="X717" s="4">
        <v>701</v>
      </c>
      <c r="Y717" s="4">
        <f>'P(t,T)'!Y709*$C$6*0.5+'P(t,T)'!Y709-'P(t,T)'!R709</f>
        <v>-6.4763081345431406E-4</v>
      </c>
      <c r="Z717" s="4">
        <f>'P(t,T)'!Z709*$C$6*0.5+'P(t,T)'!Z709-'P(t,T)'!S709</f>
        <v>5.5339597072989744E-4</v>
      </c>
      <c r="AA717" s="4">
        <f>'P(t,T)'!AA709*$C$6*0.5+'P(t,T)'!AA709-'P(t,T)'!T709</f>
        <v>1.2291424550376906E-3</v>
      </c>
      <c r="AB717" s="4">
        <f>'P(t,T)'!AB709*$C$6*0.5+'P(t,T)'!AB709-'P(t,T)'!U709</f>
        <v>-3.3356023946030655E-3</v>
      </c>
      <c r="AC717" s="4">
        <f>'P(t,T)'!AC709*$C$6*0.5+'P(t,T)'!AC709-'P(t,T)'!V709</f>
        <v>-3.9961196296991464E-3</v>
      </c>
      <c r="AD717" s="3">
        <f>AC717/'P(t,T)'!AC709</f>
        <v>-4.1084538434388593E-3</v>
      </c>
      <c r="AF717" s="4">
        <v>701</v>
      </c>
      <c r="AG717" s="4">
        <f>'P(t,T)'!AG709*$C$6*0.5+'P(t,T)'!AG709-'P(t,T)'!Y709</f>
        <v>-1.0050401087439154E-3</v>
      </c>
      <c r="AH717" s="4">
        <f>'P(t,T)'!AH709*$C$6*0.5+'P(t,T)'!AH709-'P(t,T)'!Z709</f>
        <v>1.5107118276691534E-4</v>
      </c>
      <c r="AI717" s="4">
        <f>'P(t,T)'!AI709*$C$6*0.5+'P(t,T)'!AI709-'P(t,T)'!AA709</f>
        <v>7.9677822670909393E-4</v>
      </c>
      <c r="AJ717" s="4">
        <f>'P(t,T)'!AJ709*$C$6*0.5+'P(t,T)'!AJ709-'P(t,T)'!AB709</f>
        <v>-3.6601372204964067E-3</v>
      </c>
      <c r="AK717" s="4">
        <f>'P(t,T)'!AK709*$C$6*0.5+'P(t,T)'!AK709-'P(t,T)'!AC709</f>
        <v>-4.3173798700866239E-3</v>
      </c>
      <c r="AL717" s="4">
        <f>'P(t,T)'!AL709*$C$6*0.5+'P(t,T)'!AL709-'P(t,T)'!AD709</f>
        <v>-7.9147077511330099E-3</v>
      </c>
      <c r="AM717" s="3">
        <f>AL717/'P(t,T)'!AL709</f>
        <v>-8.169337410711441E-3</v>
      </c>
      <c r="AP717" s="4">
        <v>701</v>
      </c>
      <c r="AQ717" s="19">
        <f t="shared" si="129"/>
        <v>1.1102230246251565E-16</v>
      </c>
      <c r="AR717" s="19">
        <f t="shared" si="130"/>
        <v>6.2574437462464584E-3</v>
      </c>
      <c r="AS717" s="4">
        <f t="shared" si="131"/>
        <v>5.1123888353694635E-3</v>
      </c>
      <c r="AT717" s="4">
        <f t="shared" si="132"/>
        <v>7.2488239225351747E-3</v>
      </c>
      <c r="AU717" s="4">
        <f t="shared" si="133"/>
        <v>5.2439983473710535E-3</v>
      </c>
      <c r="AV717" s="4">
        <f t="shared" si="134"/>
        <v>-8.41329991364358E-3</v>
      </c>
      <c r="AW717" s="4">
        <f t="shared" si="135"/>
        <v>-9.9696683725467583E-3</v>
      </c>
      <c r="AX717" s="4">
        <f t="shared" si="136"/>
        <v>-1.1367893143803522E-2</v>
      </c>
      <c r="AY717" s="4">
        <f t="shared" si="137"/>
        <v>-8.3134994997857703E-3</v>
      </c>
      <c r="AZ717" s="4">
        <f t="shared" si="138"/>
        <v>-1.2023161594571868E-2</v>
      </c>
      <c r="BA717" s="4">
        <f t="shared" si="139"/>
        <v>-7.9147077511330099E-3</v>
      </c>
      <c r="BB717" s="4">
        <f t="shared" si="140"/>
        <v>-8.169337410711441E-3</v>
      </c>
      <c r="BC717" s="4">
        <v>0</v>
      </c>
    </row>
    <row r="718" spans="1:55">
      <c r="A718" s="4"/>
      <c r="B718" s="4">
        <v>702</v>
      </c>
      <c r="C718" s="4">
        <f>'P(t,T)'!C710*$C$6*0.5+'P(t,T)'!C710-1</f>
        <v>1.1194669034764182E-3</v>
      </c>
      <c r="D718" s="4">
        <f>C718/'P(t,T)'!C710</f>
        <v>1.1450549108769944E-3</v>
      </c>
      <c r="E718" s="4"/>
      <c r="F718" s="4">
        <v>702</v>
      </c>
      <c r="G718" s="4">
        <f>'P(t,T)'!G710*$C$6*0.5+'P(t,T)'!G710-'P(t,T)'!C710</f>
        <v>6.2476443257486469E-4</v>
      </c>
      <c r="H718" s="4">
        <f>'P(t,T)'!H710*$C$6*0.5+'P(t,T)'!H710-'P(t,T)'!D710</f>
        <v>2.5837406282789299E-3</v>
      </c>
      <c r="I718" s="3">
        <f>H718/'P(t,T)'!H710</f>
        <v>2.6389381942010163E-3</v>
      </c>
      <c r="K718" s="4">
        <v>702</v>
      </c>
      <c r="L718" s="4">
        <f>'P(t,T)'!L710*$C$6*0.5+'P(t,T)'!L710-'P(t,T)'!G710</f>
        <v>1.6609280085222444E-4</v>
      </c>
      <c r="M718" s="4">
        <f>'P(t,T)'!M710*$C$6*0.5+'P(t,T)'!M710-'P(t,T)'!H710</f>
        <v>2.0673440491513206E-3</v>
      </c>
      <c r="N718" s="3">
        <f>M718/'P(t,T)'!M710</f>
        <v>2.1576349794505687E-3</v>
      </c>
      <c r="O718" s="3">
        <f>N718/'P(t,T)'!N710</f>
        <v>2.2124558083364159E-3</v>
      </c>
      <c r="Q718" s="4">
        <v>702</v>
      </c>
      <c r="R718" s="4">
        <f>'P(t,T)'!R710*$C$6*0.5+'P(t,T)'!R710-'P(t,T)'!L710</f>
        <v>-2.5765321470516689E-4</v>
      </c>
      <c r="S718" s="4">
        <f>'P(t,T)'!S710*$C$6*0.5+'P(t,T)'!S710-'P(t,T)'!M710</f>
        <v>1.5852884995845029E-3</v>
      </c>
      <c r="T718" s="4">
        <f>'P(t,T)'!T710*$C$6*0.5+'P(t,T)'!T710-'P(t,T)'!N710</f>
        <v>-1.7867504902725484E-3</v>
      </c>
      <c r="U718" s="4">
        <f>'P(t,T)'!U710*$C$6*0.5+'P(t,T)'!U710-'P(t,T)'!O710</f>
        <v>1.6065060869010495E-3</v>
      </c>
      <c r="V718" s="3">
        <f>U718/'P(t,T)'!U710</f>
        <v>1.6424274701842525E-3</v>
      </c>
      <c r="X718" s="4">
        <v>702</v>
      </c>
      <c r="Y718" s="4">
        <f>'P(t,T)'!Y710*$C$6*0.5+'P(t,T)'!Y710-'P(t,T)'!R710</f>
        <v>-6.4763081345431406E-4</v>
      </c>
      <c r="Z718" s="4">
        <f>'P(t,T)'!Z710*$C$6*0.5+'P(t,T)'!Z710-'P(t,T)'!S710</f>
        <v>1.1366575032782933E-3</v>
      </c>
      <c r="AA718" s="4">
        <f>'P(t,T)'!AA710*$C$6*0.5+'P(t,T)'!AA710-'P(t,T)'!T710</f>
        <v>-2.1659626309740165E-3</v>
      </c>
      <c r="AB718" s="4">
        <f>'P(t,T)'!AB710*$C$6*0.5+'P(t,T)'!AB710-'P(t,T)'!U710</f>
        <v>1.1272993136807186E-3</v>
      </c>
      <c r="AC718" s="4">
        <f>'P(t,T)'!AC710*$C$6*0.5+'P(t,T)'!AC710-'P(t,T)'!V710</f>
        <v>-3.0716495912891384E-3</v>
      </c>
      <c r="AD718" s="3">
        <f>AC718/'P(t,T)'!AC710</f>
        <v>-3.1550677228269555E-3</v>
      </c>
      <c r="AF718" s="4">
        <v>702</v>
      </c>
      <c r="AG718" s="4">
        <f>'P(t,T)'!AG710*$C$6*0.5+'P(t,T)'!AG710-'P(t,T)'!Y710</f>
        <v>-1.0050401087439154E-3</v>
      </c>
      <c r="AH718" s="4">
        <f>'P(t,T)'!AH710*$C$6*0.5+'P(t,T)'!AH710-'P(t,T)'!Z710</f>
        <v>7.2047656260942894E-4</v>
      </c>
      <c r="AI718" s="4">
        <f>'P(t,T)'!AI710*$C$6*0.5+'P(t,T)'!AI710-'P(t,T)'!AA710</f>
        <v>-2.5097338266474312E-3</v>
      </c>
      <c r="AJ718" s="4">
        <f>'P(t,T)'!AJ710*$C$6*0.5+'P(t,T)'!AJ710-'P(t,T)'!AB710</f>
        <v>6.825340174554384E-4</v>
      </c>
      <c r="AK718" s="4">
        <f>'P(t,T)'!AK710*$C$6*0.5+'P(t,T)'!AK710-'P(t,T)'!AC710</f>
        <v>-3.4217595501264686E-3</v>
      </c>
      <c r="AL718" s="4">
        <f>'P(t,T)'!AL710*$C$6*0.5+'P(t,T)'!AL710-'P(t,T)'!AD710</f>
        <v>-1.6967567486960711E-3</v>
      </c>
      <c r="AM718" s="3">
        <f>AL718/'P(t,T)'!AL710</f>
        <v>-1.740436028033071E-3</v>
      </c>
      <c r="AP718" s="4">
        <v>702</v>
      </c>
      <c r="AQ718" s="19">
        <f t="shared" si="129"/>
        <v>1.1102230246251565E-16</v>
      </c>
      <c r="AR718" s="19">
        <f t="shared" si="130"/>
        <v>9.2385621537794706E-3</v>
      </c>
      <c r="AS718" s="4">
        <f t="shared" si="131"/>
        <v>8.0935072429024757E-3</v>
      </c>
      <c r="AT718" s="4">
        <f t="shared" si="132"/>
        <v>-1.6658737742424115E-3</v>
      </c>
      <c r="AU718" s="4">
        <f t="shared" si="133"/>
        <v>-4.3048119684434274E-3</v>
      </c>
      <c r="AV718" s="4">
        <f t="shared" si="134"/>
        <v>5.6287952263736219E-3</v>
      </c>
      <c r="AW718" s="4">
        <f t="shared" si="135"/>
        <v>3.4163394180372064E-3</v>
      </c>
      <c r="AX718" s="4">
        <f t="shared" si="136"/>
        <v>-4.8509816712313542E-3</v>
      </c>
      <c r="AY718" s="4">
        <f t="shared" si="137"/>
        <v>-6.493409141415607E-3</v>
      </c>
      <c r="AZ718" s="4">
        <f t="shared" si="138"/>
        <v>-4.8518244715230266E-3</v>
      </c>
      <c r="BA718" s="4">
        <f t="shared" si="139"/>
        <v>-1.6967567486960711E-3</v>
      </c>
      <c r="BB718" s="4">
        <f t="shared" si="140"/>
        <v>-1.740436028033071E-3</v>
      </c>
      <c r="BC718" s="4">
        <v>0</v>
      </c>
    </row>
    <row r="719" spans="1:55">
      <c r="A719" s="4"/>
      <c r="B719" s="4">
        <v>703</v>
      </c>
      <c r="C719" s="4">
        <f>'P(t,T)'!C711*$C$6*0.5+'P(t,T)'!C711-1</f>
        <v>1.1194669034764182E-3</v>
      </c>
      <c r="D719" s="4">
        <f>C719/'P(t,T)'!C711</f>
        <v>1.1450549108769944E-3</v>
      </c>
      <c r="E719" s="4"/>
      <c r="F719" s="4">
        <v>703</v>
      </c>
      <c r="G719" s="4">
        <f>'P(t,T)'!G711*$C$6*0.5+'P(t,T)'!G711-'P(t,T)'!C711</f>
        <v>6.2476443257486469E-4</v>
      </c>
      <c r="H719" s="4">
        <f>'P(t,T)'!H711*$C$6*0.5+'P(t,T)'!H711-'P(t,T)'!D711</f>
        <v>-2.7367639936178856E-3</v>
      </c>
      <c r="I719" s="3">
        <f>H719/'P(t,T)'!H711</f>
        <v>-2.8101435143412785E-3</v>
      </c>
      <c r="K719" s="4">
        <v>703</v>
      </c>
      <c r="L719" s="4">
        <f>'P(t,T)'!L711*$C$6*0.5+'P(t,T)'!L711-'P(t,T)'!G711</f>
        <v>1.6609280085222444E-4</v>
      </c>
      <c r="M719" s="4">
        <f>'P(t,T)'!M711*$C$6*0.5+'P(t,T)'!M711-'P(t,T)'!H711</f>
        <v>-3.1227599353912394E-3</v>
      </c>
      <c r="N719" s="3">
        <f>M719/'P(t,T)'!M711</f>
        <v>-3.2940145325423909E-3</v>
      </c>
      <c r="O719" s="3">
        <f>N719/'P(t,T)'!N711</f>
        <v>-3.3867641238910654E-3</v>
      </c>
      <c r="Q719" s="4">
        <v>703</v>
      </c>
      <c r="R719" s="4">
        <f>'P(t,T)'!R711*$C$6*0.5+'P(t,T)'!R711-'P(t,T)'!L711</f>
        <v>-2.5765321470516689E-4</v>
      </c>
      <c r="S719" s="4">
        <f>'P(t,T)'!S711*$C$6*0.5+'P(t,T)'!S711-'P(t,T)'!M711</f>
        <v>-3.4707112239791282E-3</v>
      </c>
      <c r="T719" s="4">
        <f>'P(t,T)'!T711*$C$6*0.5+'P(t,T)'!T711-'P(t,T)'!N711</f>
        <v>-4.3778672240464278E-3</v>
      </c>
      <c r="U719" s="4">
        <f>'P(t,T)'!U711*$C$6*0.5+'P(t,T)'!U711-'P(t,T)'!O711</f>
        <v>-4.8893383380481659E-3</v>
      </c>
      <c r="V719" s="3">
        <f>U719/'P(t,T)'!U711</f>
        <v>-5.0312937417722435E-3</v>
      </c>
      <c r="X719" s="4">
        <v>703</v>
      </c>
      <c r="Y719" s="4">
        <f>'P(t,T)'!Y711*$C$6*0.5+'P(t,T)'!Y711-'P(t,T)'!R711</f>
        <v>-6.4763081345431406E-4</v>
      </c>
      <c r="Z719" s="4">
        <f>'P(t,T)'!Z711*$C$6*0.5+'P(t,T)'!Z711-'P(t,T)'!S711</f>
        <v>-3.7822645669699506E-3</v>
      </c>
      <c r="AA719" s="4">
        <f>'P(t,T)'!AA711*$C$6*0.5+'P(t,T)'!AA711-'P(t,T)'!T711</f>
        <v>-4.6769031713896903E-3</v>
      </c>
      <c r="AB719" s="4">
        <f>'P(t,T)'!AB711*$C$6*0.5+'P(t,T)'!AB711-'P(t,T)'!U711</f>
        <v>-5.1897178562293478E-3</v>
      </c>
      <c r="AC719" s="4">
        <f>'P(t,T)'!AC711*$C$6*0.5+'P(t,T)'!AC711-'P(t,T)'!V711</f>
        <v>-7.2810043950337633E-3</v>
      </c>
      <c r="AD719" s="3">
        <f>AC719/'P(t,T)'!AC711</f>
        <v>-7.5104493691226879E-3</v>
      </c>
      <c r="AF719" s="4">
        <v>703</v>
      </c>
      <c r="AG719" s="4">
        <f>'P(t,T)'!AG711*$C$6*0.5+'P(t,T)'!AG711-'P(t,T)'!Y711</f>
        <v>-1.0050401087439154E-3</v>
      </c>
      <c r="AH719" s="4">
        <f>'P(t,T)'!AH711*$C$6*0.5+'P(t,T)'!AH711-'P(t,T)'!Z711</f>
        <v>-4.0590856373883266E-3</v>
      </c>
      <c r="AI719" s="4">
        <f>'P(t,T)'!AI711*$C$6*0.5+'P(t,T)'!AI711-'P(t,T)'!AA711</f>
        <v>-4.9397926734636721E-3</v>
      </c>
      <c r="AJ719" s="4">
        <f>'P(t,T)'!AJ711*$C$6*0.5+'P(t,T)'!AJ711-'P(t,T)'!AB711</f>
        <v>-5.4525058244603297E-3</v>
      </c>
      <c r="AK719" s="4">
        <f>'P(t,T)'!AK711*$C$6*0.5+'P(t,T)'!AK711-'P(t,T)'!AC711</f>
        <v>-7.4862568739564317E-3</v>
      </c>
      <c r="AL719" s="4">
        <f>'P(t,T)'!AL711*$C$6*0.5+'P(t,T)'!AL711-'P(t,T)'!AD711</f>
        <v>-8.6320932884790258E-3</v>
      </c>
      <c r="AM719" s="3">
        <f>AL719/'P(t,T)'!AL711</f>
        <v>-8.9162498835893764E-3</v>
      </c>
      <c r="AP719" s="4">
        <v>703</v>
      </c>
      <c r="AQ719" s="19">
        <f t="shared" si="129"/>
        <v>1.1102230246251565E-16</v>
      </c>
      <c r="AR719" s="19">
        <f t="shared" si="130"/>
        <v>-1.6026530446469536E-2</v>
      </c>
      <c r="AS719" s="4">
        <f t="shared" si="131"/>
        <v>-1.717158535734653E-2</v>
      </c>
      <c r="AT719" s="4">
        <f t="shared" si="132"/>
        <v>-2.0098721115783459E-2</v>
      </c>
      <c r="AU719" s="4">
        <f t="shared" si="133"/>
        <v>-1.728857760144218E-2</v>
      </c>
      <c r="AV719" s="4">
        <f t="shared" si="134"/>
        <v>-1.8918326142628908E-2</v>
      </c>
      <c r="AW719" s="4">
        <f t="shared" si="135"/>
        <v>-1.5531562018737843E-2</v>
      </c>
      <c r="AX719" s="4">
        <f t="shared" si="136"/>
        <v>-1.9798555010762438E-2</v>
      </c>
      <c r="AY719" s="4">
        <f t="shared" si="137"/>
        <v>-1.4767261268990195E-2</v>
      </c>
      <c r="AZ719" s="4">
        <f t="shared" si="138"/>
        <v>-1.6142542657601712E-2</v>
      </c>
      <c r="BA719" s="4">
        <f t="shared" si="139"/>
        <v>-8.6320932884790258E-3</v>
      </c>
      <c r="BB719" s="4">
        <f t="shared" si="140"/>
        <v>-8.9162498835893764E-3</v>
      </c>
      <c r="BC719" s="4">
        <v>0</v>
      </c>
    </row>
    <row r="720" spans="1:55">
      <c r="A720" s="4"/>
      <c r="B720" s="4">
        <v>704</v>
      </c>
      <c r="C720" s="4">
        <f>'P(t,T)'!C712*$C$6*0.5+'P(t,T)'!C712-1</f>
        <v>1.1194669034764182E-3</v>
      </c>
      <c r="D720" s="4">
        <f>C720/'P(t,T)'!C712</f>
        <v>1.1450549108769944E-3</v>
      </c>
      <c r="E720" s="4"/>
      <c r="F720" s="4">
        <v>704</v>
      </c>
      <c r="G720" s="4">
        <f>'P(t,T)'!G712*$C$6*0.5+'P(t,T)'!G712-'P(t,T)'!C712</f>
        <v>6.2476443257486469E-4</v>
      </c>
      <c r="H720" s="4">
        <f>'P(t,T)'!H712*$C$6*0.5+'P(t,T)'!H712-'P(t,T)'!D712</f>
        <v>4.5177939732132799E-4</v>
      </c>
      <c r="I720" s="3">
        <f>H720/'P(t,T)'!H712</f>
        <v>4.6241426419778081E-4</v>
      </c>
      <c r="K720" s="4">
        <v>704</v>
      </c>
      <c r="L720" s="4">
        <f>'P(t,T)'!L712*$C$6*0.5+'P(t,T)'!L712-'P(t,T)'!G712</f>
        <v>1.6609280085222444E-4</v>
      </c>
      <c r="M720" s="4">
        <f>'P(t,T)'!M712*$C$6*0.5+'P(t,T)'!M712-'P(t,T)'!H712</f>
        <v>-1.9000171959104861E-5</v>
      </c>
      <c r="N720" s="3">
        <f>M720/'P(t,T)'!M712</f>
        <v>-1.9914606976472271E-5</v>
      </c>
      <c r="O720" s="3">
        <f>N720/'P(t,T)'!N712</f>
        <v>-2.0456128616879129E-5</v>
      </c>
      <c r="Q720" s="4">
        <v>704</v>
      </c>
      <c r="R720" s="4">
        <f>'P(t,T)'!R712*$C$6*0.5+'P(t,T)'!R712-'P(t,T)'!L712</f>
        <v>-2.5765321470516689E-4</v>
      </c>
      <c r="S720" s="4">
        <f>'P(t,T)'!S712*$C$6*0.5+'P(t,T)'!S712-'P(t,T)'!M712</f>
        <v>-4.5362749881572295E-4</v>
      </c>
      <c r="T720" s="4">
        <f>'P(t,T)'!T712*$C$6*0.5+'P(t,T)'!T712-'P(t,T)'!N712</f>
        <v>-3.4716772006306851E-3</v>
      </c>
      <c r="U720" s="4">
        <f>'P(t,T)'!U712*$C$6*0.5+'P(t,T)'!U712-'P(t,T)'!O712</f>
        <v>-3.6860873260742277E-3</v>
      </c>
      <c r="V720" s="3">
        <f>U720/'P(t,T)'!U712</f>
        <v>-3.7885269981465393E-3</v>
      </c>
      <c r="X720" s="4">
        <v>704</v>
      </c>
      <c r="Y720" s="4">
        <f>'P(t,T)'!Y712*$C$6*0.5+'P(t,T)'!Y712-'P(t,T)'!R712</f>
        <v>-6.4763081345431406E-4</v>
      </c>
      <c r="Z720" s="4">
        <f>'P(t,T)'!Z712*$C$6*0.5+'P(t,T)'!Z712-'P(t,T)'!S712</f>
        <v>-8.5330708995434712E-4</v>
      </c>
      <c r="AA720" s="4">
        <f>'P(t,T)'!AA712*$C$6*0.5+'P(t,T)'!AA712-'P(t,T)'!T712</f>
        <v>-3.8002945539755695E-3</v>
      </c>
      <c r="AB720" s="4">
        <f>'P(t,T)'!AB712*$C$6*0.5+'P(t,T)'!AB712-'P(t,T)'!U712</f>
        <v>-4.0258079531722002E-3</v>
      </c>
      <c r="AC720" s="4">
        <f>'P(t,T)'!AC712*$C$6*0.5+'P(t,T)'!AC712-'P(t,T)'!V712</f>
        <v>-6.5336591649214348E-3</v>
      </c>
      <c r="AD720" s="3">
        <f>AC720/'P(t,T)'!AC712</f>
        <v>-6.7344832860870302E-3</v>
      </c>
      <c r="AF720" s="4">
        <v>704</v>
      </c>
      <c r="AG720" s="4">
        <f>'P(t,T)'!AG712*$C$6*0.5+'P(t,T)'!AG712-'P(t,T)'!Y712</f>
        <v>-1.0050401087439154E-3</v>
      </c>
      <c r="AH720" s="4">
        <f>'P(t,T)'!AH712*$C$6*0.5+'P(t,T)'!AH712-'P(t,T)'!Z712</f>
        <v>-1.2192880158315988E-3</v>
      </c>
      <c r="AI720" s="4">
        <f>'P(t,T)'!AI712*$C$6*0.5+'P(t,T)'!AI712-'P(t,T)'!AA712</f>
        <v>-4.092921061657262E-3</v>
      </c>
      <c r="AJ720" s="4">
        <f>'P(t,T)'!AJ712*$C$6*0.5+'P(t,T)'!AJ712-'P(t,T)'!AB712</f>
        <v>-4.3281706168709633E-3</v>
      </c>
      <c r="AK720" s="4">
        <f>'P(t,T)'!AK712*$C$6*0.5+'P(t,T)'!AK712-'P(t,T)'!AC712</f>
        <v>-6.7671557518690362E-3</v>
      </c>
      <c r="AL720" s="4">
        <f>'P(t,T)'!AL712*$C$6*0.5+'P(t,T)'!AL712-'P(t,T)'!AD712</f>
        <v>-2.6492344071735729E-3</v>
      </c>
      <c r="AM720" s="3">
        <f>AL720/'P(t,T)'!AL712</f>
        <v>-2.7200283033869525E-3</v>
      </c>
      <c r="AP720" s="4">
        <v>704</v>
      </c>
      <c r="AQ720" s="19">
        <f t="shared" si="129"/>
        <v>1.1102230246251565E-16</v>
      </c>
      <c r="AR720" s="19">
        <f t="shared" si="130"/>
        <v>-9.4838846836245135E-4</v>
      </c>
      <c r="AS720" s="4">
        <f t="shared" si="131"/>
        <v>-2.0934433792394458E-3</v>
      </c>
      <c r="AT720" s="4">
        <f t="shared" si="132"/>
        <v>-1.0922393159042209E-2</v>
      </c>
      <c r="AU720" s="4">
        <f t="shared" si="133"/>
        <v>-1.1384807423239988E-2</v>
      </c>
      <c r="AV720" s="4">
        <f t="shared" si="134"/>
        <v>-1.2060522024734271E-2</v>
      </c>
      <c r="AW720" s="4">
        <f t="shared" si="135"/>
        <v>-1.2040065896117391E-2</v>
      </c>
      <c r="AX720" s="4">
        <f t="shared" si="136"/>
        <v>-1.7089341914937009E-2</v>
      </c>
      <c r="AY720" s="4">
        <f t="shared" si="137"/>
        <v>-1.3300814916790471E-2</v>
      </c>
      <c r="AZ720" s="4">
        <f t="shared" si="138"/>
        <v>-9.3837176932606032E-3</v>
      </c>
      <c r="BA720" s="4">
        <f t="shared" si="139"/>
        <v>-2.6492344071735729E-3</v>
      </c>
      <c r="BB720" s="4">
        <f t="shared" si="140"/>
        <v>-2.7200283033869525E-3</v>
      </c>
      <c r="BC720" s="4">
        <v>0</v>
      </c>
    </row>
    <row r="721" spans="1:55">
      <c r="A721" s="4"/>
      <c r="B721" s="4">
        <v>705</v>
      </c>
      <c r="C721" s="4">
        <f>'P(t,T)'!C713*$C$6*0.5+'P(t,T)'!C713-1</f>
        <v>1.1194669034764182E-3</v>
      </c>
      <c r="D721" s="4">
        <f>C721/'P(t,T)'!C713</f>
        <v>1.1450549108769944E-3</v>
      </c>
      <c r="E721" s="4"/>
      <c r="F721" s="4">
        <v>705</v>
      </c>
      <c r="G721" s="4">
        <f>'P(t,T)'!G713*$C$6*0.5+'P(t,T)'!G713-'P(t,T)'!C713</f>
        <v>6.2476443257486469E-4</v>
      </c>
      <c r="H721" s="4">
        <f>'P(t,T)'!H713*$C$6*0.5+'P(t,T)'!H713-'P(t,T)'!D713</f>
        <v>-9.4217461028200944E-4</v>
      </c>
      <c r="I721" s="3">
        <f>H721/'P(t,T)'!H713</f>
        <v>-9.6569889056893107E-4</v>
      </c>
      <c r="K721" s="4">
        <v>705</v>
      </c>
      <c r="L721" s="4">
        <f>'P(t,T)'!L713*$C$6*0.5+'P(t,T)'!L713-'P(t,T)'!G713</f>
        <v>1.6609280085222444E-4</v>
      </c>
      <c r="M721" s="4">
        <f>'P(t,T)'!M713*$C$6*0.5+'P(t,T)'!M713-'P(t,T)'!H713</f>
        <v>-1.3783306174705023E-3</v>
      </c>
      <c r="N721" s="3">
        <f>M721/'P(t,T)'!M713</f>
        <v>-1.4487007400696215E-3</v>
      </c>
      <c r="O721" s="3">
        <f>N721/'P(t,T)'!N713</f>
        <v>-1.4869998352306454E-3</v>
      </c>
      <c r="Q721" s="4">
        <v>705</v>
      </c>
      <c r="R721" s="4">
        <f>'P(t,T)'!R713*$C$6*0.5+'P(t,T)'!R713-'P(t,T)'!L713</f>
        <v>-2.5765321470516689E-4</v>
      </c>
      <c r="S721" s="4">
        <f>'P(t,T)'!S713*$C$6*0.5+'P(t,T)'!S713-'P(t,T)'!M713</f>
        <v>-1.7773782778360836E-3</v>
      </c>
      <c r="T721" s="4">
        <f>'P(t,T)'!T713*$C$6*0.5+'P(t,T)'!T713-'P(t,T)'!N713</f>
        <v>-2.759870130326747E-3</v>
      </c>
      <c r="U721" s="4">
        <f>'P(t,T)'!U713*$C$6*0.5+'P(t,T)'!U713-'P(t,T)'!O713</f>
        <v>-1.3222307334495031E-3</v>
      </c>
      <c r="V721" s="3">
        <f>U721/'P(t,T)'!U713</f>
        <v>-1.3557600319141674E-3</v>
      </c>
      <c r="X721" s="4">
        <v>705</v>
      </c>
      <c r="Y721" s="4">
        <f>'P(t,T)'!Y713*$C$6*0.5+'P(t,T)'!Y713-'P(t,T)'!R713</f>
        <v>-6.4763081345431406E-4</v>
      </c>
      <c r="Z721" s="4">
        <f>'P(t,T)'!Z713*$C$6*0.5+'P(t,T)'!Z713-'P(t,T)'!S713</f>
        <v>-2.1407143737173229E-3</v>
      </c>
      <c r="AA721" s="4">
        <f>'P(t,T)'!AA713*$C$6*0.5+'P(t,T)'!AA713-'P(t,T)'!T713</f>
        <v>-3.1105596473033348E-3</v>
      </c>
      <c r="AB721" s="4">
        <f>'P(t,T)'!AB713*$C$6*0.5+'P(t,T)'!AB713-'P(t,T)'!U713</f>
        <v>-1.7310085058017677E-3</v>
      </c>
      <c r="AC721" s="4">
        <f>'P(t,T)'!AC713*$C$6*0.5+'P(t,T)'!AC713-'P(t,T)'!V713</f>
        <v>-2.9909310474163231E-3</v>
      </c>
      <c r="AD721" s="3">
        <f>AC721/'P(t,T)'!AC713</f>
        <v>-3.0719083461891732E-3</v>
      </c>
      <c r="AF721" s="4">
        <v>705</v>
      </c>
      <c r="AG721" s="4">
        <f>'P(t,T)'!AG713*$C$6*0.5+'P(t,T)'!AG713-'P(t,T)'!Y713</f>
        <v>-1.0050401087439154E-3</v>
      </c>
      <c r="AH721" s="4">
        <f>'P(t,T)'!AH713*$C$6*0.5+'P(t,T)'!AH713-'P(t,T)'!Z713</f>
        <v>-2.4697698684074121E-3</v>
      </c>
      <c r="AI721" s="4">
        <f>'P(t,T)'!AI713*$C$6*0.5+'P(t,T)'!AI713-'P(t,T)'!AA713</f>
        <v>-3.425450488812265E-3</v>
      </c>
      <c r="AJ721" s="4">
        <f>'P(t,T)'!AJ713*$C$6*0.5+'P(t,T)'!AJ713-'P(t,T)'!AB713</f>
        <v>-2.1033740411032786E-3</v>
      </c>
      <c r="AK721" s="4">
        <f>'P(t,T)'!AK713*$C$6*0.5+'P(t,T)'!AK713-'P(t,T)'!AC713</f>
        <v>-3.3434807705086111E-3</v>
      </c>
      <c r="AL721" s="4">
        <f>'P(t,T)'!AL713*$C$6*0.5+'P(t,T)'!AL713-'P(t,T)'!AD713</f>
        <v>-6.4481143912415995E-3</v>
      </c>
      <c r="AM721" s="3">
        <f>AL721/'P(t,T)'!AL713</f>
        <v>-6.6457368883510838E-3</v>
      </c>
      <c r="AP721" s="4">
        <v>705</v>
      </c>
      <c r="AQ721" s="19">
        <f t="shared" si="129"/>
        <v>1.1102230246251565E-16</v>
      </c>
      <c r="AR721" s="19">
        <f t="shared" si="130"/>
        <v>-7.5633128368363355E-3</v>
      </c>
      <c r="AS721" s="4">
        <f t="shared" si="131"/>
        <v>-8.7083677477133303E-3</v>
      </c>
      <c r="AT721" s="4">
        <f t="shared" si="132"/>
        <v>-1.17102798970809E-2</v>
      </c>
      <c r="AU721" s="4">
        <f t="shared" si="133"/>
        <v>-1.0744581006511968E-2</v>
      </c>
      <c r="AV721" s="4">
        <f t="shared" si="134"/>
        <v>-6.6436131155851947E-3</v>
      </c>
      <c r="AW721" s="4">
        <f t="shared" si="135"/>
        <v>-5.1566132803545495E-3</v>
      </c>
      <c r="AX721" s="4">
        <f t="shared" si="136"/>
        <v>-7.6901718498391019E-3</v>
      </c>
      <c r="AY721" s="4">
        <f t="shared" si="137"/>
        <v>-6.3344118179249342E-3</v>
      </c>
      <c r="AZ721" s="4">
        <f t="shared" si="138"/>
        <v>-9.5200227374307722E-3</v>
      </c>
      <c r="BA721" s="4">
        <f t="shared" si="139"/>
        <v>-6.4481143912415995E-3</v>
      </c>
      <c r="BB721" s="4">
        <f t="shared" si="140"/>
        <v>-6.6457368883510838E-3</v>
      </c>
      <c r="BC721" s="4">
        <v>0</v>
      </c>
    </row>
    <row r="722" spans="1:55">
      <c r="A722" s="4"/>
      <c r="B722" s="4">
        <v>706</v>
      </c>
      <c r="C722" s="4">
        <f>'P(t,T)'!C714*$C$6*0.5+'P(t,T)'!C714-1</f>
        <v>1.1194669034764182E-3</v>
      </c>
      <c r="D722" s="4">
        <f>C722/'P(t,T)'!C714</f>
        <v>1.1450549108769944E-3</v>
      </c>
      <c r="E722" s="4"/>
      <c r="F722" s="4">
        <v>706</v>
      </c>
      <c r="G722" s="4">
        <f>'P(t,T)'!G714*$C$6*0.5+'P(t,T)'!G714-'P(t,T)'!C714</f>
        <v>6.2476443257486469E-4</v>
      </c>
      <c r="H722" s="4">
        <f>'P(t,T)'!H714*$C$6*0.5+'P(t,T)'!H714-'P(t,T)'!D714</f>
        <v>9.0100885556709809E-3</v>
      </c>
      <c r="I722" s="3">
        <f>H722/'P(t,T)'!H714</f>
        <v>9.143964105804845E-3</v>
      </c>
      <c r="K722" s="4">
        <v>706</v>
      </c>
      <c r="L722" s="4">
        <f>'P(t,T)'!L714*$C$6*0.5+'P(t,T)'!L714-'P(t,T)'!G714</f>
        <v>1.6609280085222444E-4</v>
      </c>
      <c r="M722" s="4">
        <f>'P(t,T)'!M714*$C$6*0.5+'P(t,T)'!M714-'P(t,T)'!H714</f>
        <v>8.4098733305543183E-3</v>
      </c>
      <c r="N722" s="3">
        <f>M722/'P(t,T)'!M714</f>
        <v>8.6657262934240632E-3</v>
      </c>
      <c r="O722" s="3">
        <f>N722/'P(t,T)'!N714</f>
        <v>8.8052448593994338E-3</v>
      </c>
      <c r="Q722" s="4">
        <v>706</v>
      </c>
      <c r="R722" s="4">
        <f>'P(t,T)'!R714*$C$6*0.5+'P(t,T)'!R714-'P(t,T)'!L714</f>
        <v>-2.5765321470516689E-4</v>
      </c>
      <c r="S722" s="4">
        <f>'P(t,T)'!S714*$C$6*0.5+'P(t,T)'!S714-'P(t,T)'!M714</f>
        <v>7.8365080732319958E-3</v>
      </c>
      <c r="T722" s="4">
        <f>'P(t,T)'!T714*$C$6*0.5+'P(t,T)'!T714-'P(t,T)'!N714</f>
        <v>7.1955291585973358E-3</v>
      </c>
      <c r="U722" s="4">
        <f>'P(t,T)'!U714*$C$6*0.5+'P(t,T)'!U714-'P(t,T)'!O714</f>
        <v>6.4193133779648637E-3</v>
      </c>
      <c r="V722" s="3">
        <f>U722/'P(t,T)'!U714</f>
        <v>6.5314645927977239E-3</v>
      </c>
      <c r="X722" s="4">
        <v>706</v>
      </c>
      <c r="Y722" s="4">
        <f>'P(t,T)'!Y714*$C$6*0.5+'P(t,T)'!Y714-'P(t,T)'!R714</f>
        <v>-6.4763081345431406E-4</v>
      </c>
      <c r="Z722" s="4">
        <f>'P(t,T)'!Z714*$C$6*0.5+'P(t,T)'!Z714-'P(t,T)'!S714</f>
        <v>7.2898665088145798E-3</v>
      </c>
      <c r="AA722" s="4">
        <f>'P(t,T)'!AA714*$C$6*0.5+'P(t,T)'!AA714-'P(t,T)'!T714</f>
        <v>6.6421867464556694E-3</v>
      </c>
      <c r="AB722" s="4">
        <f>'P(t,T)'!AB714*$C$6*0.5+'P(t,T)'!AB714-'P(t,T)'!U714</f>
        <v>5.8607390249981739E-3</v>
      </c>
      <c r="AC722" s="4">
        <f>'P(t,T)'!AC714*$C$6*0.5+'P(t,T)'!AC714-'P(t,T)'!V714</f>
        <v>6.2226836911953853E-3</v>
      </c>
      <c r="AD722" s="3">
        <f>AC722/'P(t,T)'!AC714</f>
        <v>6.3326368495859164E-3</v>
      </c>
      <c r="AF722" s="4">
        <v>706</v>
      </c>
      <c r="AG722" s="4">
        <f>'P(t,T)'!AG714*$C$6*0.5+'P(t,T)'!AG714-'P(t,T)'!Y714</f>
        <v>-1.0050401087439154E-3</v>
      </c>
      <c r="AH722" s="4">
        <f>'P(t,T)'!AH714*$C$6*0.5+'P(t,T)'!AH714-'P(t,T)'!Z714</f>
        <v>6.7697408488032185E-3</v>
      </c>
      <c r="AI722" s="4">
        <f>'P(t,T)'!AI714*$C$6*0.5+'P(t,T)'!AI714-'P(t,T)'!AA714</f>
        <v>6.1168034480023614E-3</v>
      </c>
      <c r="AJ722" s="4">
        <f>'P(t,T)'!AJ714*$C$6*0.5+'P(t,T)'!AJ714-'P(t,T)'!AB714</f>
        <v>5.3318055423489108E-3</v>
      </c>
      <c r="AK722" s="4">
        <f>'P(t,T)'!AK714*$C$6*0.5+'P(t,T)'!AK714-'P(t,T)'!AC714</f>
        <v>5.6752371737510687E-3</v>
      </c>
      <c r="AL722" s="4">
        <f>'P(t,T)'!AL714*$C$6*0.5+'P(t,T)'!AL714-'P(t,T)'!AD714</f>
        <v>2.3239227240368088E-4</v>
      </c>
      <c r="AM722" s="3">
        <f>AL722/'P(t,T)'!AL714</f>
        <v>2.3791494804422235E-4</v>
      </c>
      <c r="AP722" s="4">
        <v>706</v>
      </c>
      <c r="AQ722" s="19">
        <f t="shared" ref="AQ722:AQ785" si="141">SUM(C722,G722,L722,R722,Y722,AG722)</f>
        <v>1.1102230246251565E-16</v>
      </c>
      <c r="AR722" s="19">
        <f t="shared" ref="AR722:AR785" si="142">SUM(D722,H722,M722,S722,Z722,AH722)</f>
        <v>4.0461132227952085E-2</v>
      </c>
      <c r="AS722" s="4">
        <f t="shared" ref="AS722:AS785" si="143">SUM(H722,M722,S722,Z722,AH722)</f>
        <v>3.9316077317075093E-2</v>
      </c>
      <c r="AT722" s="4">
        <f t="shared" ref="AT722:AT785" si="144">SUM(I722,N722,T722,AA722,AI722)</f>
        <v>3.7764209752284277E-2</v>
      </c>
      <c r="AU722" s="4">
        <f t="shared" ref="AU722:AU785" si="145">SUM(N722,T722,AA722,AI722)</f>
        <v>2.8620245646479428E-2</v>
      </c>
      <c r="AV722" s="4">
        <f t="shared" ref="AV722:AV785" si="146">SUM(O722,U722,AB722,AJ722)</f>
        <v>2.6417102804711382E-2</v>
      </c>
      <c r="AW722" s="4">
        <f t="shared" ref="AW722:AW785" si="147">SUM(U722,AB722,AJ722)</f>
        <v>1.7611857945311948E-2</v>
      </c>
      <c r="AX722" s="4">
        <f t="shared" ref="AX722:AX785" si="148">SUM(V722,AC722,AK722)</f>
        <v>1.8429385457744179E-2</v>
      </c>
      <c r="AY722" s="4">
        <f t="shared" ref="AY722:AY785" si="149">SUM(AC722,AK722)</f>
        <v>1.1897920864946454E-2</v>
      </c>
      <c r="AZ722" s="4">
        <f t="shared" ref="AZ722:AZ785" si="150">SUM(AD722,AL722)</f>
        <v>6.5650291219895972E-3</v>
      </c>
      <c r="BA722" s="4">
        <f t="shared" ref="BA722:BA785" si="151">SUM(AL722)</f>
        <v>2.3239227240368088E-4</v>
      </c>
      <c r="BB722" s="4">
        <f t="shared" ref="BB722:BB785" si="152">SUM(AM722)</f>
        <v>2.3791494804422235E-4</v>
      </c>
      <c r="BC722" s="4">
        <v>0</v>
      </c>
    </row>
    <row r="723" spans="1:55">
      <c r="A723" s="4"/>
      <c r="B723" s="4">
        <v>707</v>
      </c>
      <c r="C723" s="4">
        <f>'P(t,T)'!C715*$C$6*0.5+'P(t,T)'!C715-1</f>
        <v>1.1194669034764182E-3</v>
      </c>
      <c r="D723" s="4">
        <f>C723/'P(t,T)'!C715</f>
        <v>1.1450549108769944E-3</v>
      </c>
      <c r="E723" s="4"/>
      <c r="F723" s="4">
        <v>707</v>
      </c>
      <c r="G723" s="4">
        <f>'P(t,T)'!G715*$C$6*0.5+'P(t,T)'!G715-'P(t,T)'!C715</f>
        <v>6.2476443257486469E-4</v>
      </c>
      <c r="H723" s="4">
        <f>'P(t,T)'!H715*$C$6*0.5+'P(t,T)'!H715-'P(t,T)'!D715</f>
        <v>-1.757303855878467E-3</v>
      </c>
      <c r="I723" s="3">
        <f>H723/'P(t,T)'!H715</f>
        <v>-1.8026511184508999E-3</v>
      </c>
      <c r="K723" s="4">
        <v>707</v>
      </c>
      <c r="L723" s="4">
        <f>'P(t,T)'!L715*$C$6*0.5+'P(t,T)'!L715-'P(t,T)'!G715</f>
        <v>1.6609280085222444E-4</v>
      </c>
      <c r="M723" s="4">
        <f>'P(t,T)'!M715*$C$6*0.5+'P(t,T)'!M715-'P(t,T)'!H715</f>
        <v>-2.171455719114368E-3</v>
      </c>
      <c r="N723" s="3">
        <f>M723/'P(t,T)'!M715</f>
        <v>-2.2860473699686809E-3</v>
      </c>
      <c r="O723" s="3">
        <f>N723/'P(t,T)'!N715</f>
        <v>-2.3472618906674203E-3</v>
      </c>
      <c r="Q723" s="4">
        <v>707</v>
      </c>
      <c r="R723" s="4">
        <f>'P(t,T)'!R715*$C$6*0.5+'P(t,T)'!R715-'P(t,T)'!L715</f>
        <v>-2.5765321470516689E-4</v>
      </c>
      <c r="S723" s="4">
        <f>'P(t,T)'!S715*$C$6*0.5+'P(t,T)'!S715-'P(t,T)'!M715</f>
        <v>-2.548031168366216E-3</v>
      </c>
      <c r="T723" s="4">
        <f>'P(t,T)'!T715*$C$6*0.5+'P(t,T)'!T715-'P(t,T)'!N715</f>
        <v>-3.0810994716971019E-3</v>
      </c>
      <c r="U723" s="4">
        <f>'P(t,T)'!U715*$C$6*0.5+'P(t,T)'!U715-'P(t,T)'!O715</f>
        <v>8.0469661960624883E-4</v>
      </c>
      <c r="V723" s="3">
        <f>U723/'P(t,T)'!U715</f>
        <v>8.2334869944529097E-4</v>
      </c>
      <c r="X723" s="4">
        <v>707</v>
      </c>
      <c r="Y723" s="4">
        <f>'P(t,T)'!Y715*$C$6*0.5+'P(t,T)'!Y715-'P(t,T)'!R715</f>
        <v>-6.4763081345431406E-4</v>
      </c>
      <c r="Z723" s="4">
        <f>'P(t,T)'!Z715*$C$6*0.5+'P(t,T)'!Z715-'P(t,T)'!S715</f>
        <v>-2.8885403078315885E-3</v>
      </c>
      <c r="AA723" s="4">
        <f>'P(t,T)'!AA715*$C$6*0.5+'P(t,T)'!AA715-'P(t,T)'!T715</f>
        <v>-3.4219547245487592E-3</v>
      </c>
      <c r="AB723" s="4">
        <f>'P(t,T)'!AB715*$C$6*0.5+'P(t,T)'!AB715-'P(t,T)'!U715</f>
        <v>3.4310675324511486E-4</v>
      </c>
      <c r="AC723" s="4">
        <f>'P(t,T)'!AC715*$C$6*0.5+'P(t,T)'!AC715-'P(t,T)'!V715</f>
        <v>-6.890143618494271E-4</v>
      </c>
      <c r="AD723" s="3">
        <f>AC723/'P(t,T)'!AC715</f>
        <v>-7.0603881016633406E-4</v>
      </c>
      <c r="AF723" s="4">
        <v>707</v>
      </c>
      <c r="AG723" s="4">
        <f>'P(t,T)'!AG715*$C$6*0.5+'P(t,T)'!AG715-'P(t,T)'!Y715</f>
        <v>-1.0050401087439154E-3</v>
      </c>
      <c r="AH723" s="4">
        <f>'P(t,T)'!AH715*$C$6*0.5+'P(t,T)'!AH715-'P(t,T)'!Z715</f>
        <v>-3.194520769008502E-3</v>
      </c>
      <c r="AI723" s="4">
        <f>'P(t,T)'!AI715*$C$6*0.5+'P(t,T)'!AI715-'P(t,T)'!AA715</f>
        <v>-3.726917133457186E-3</v>
      </c>
      <c r="AJ723" s="4">
        <f>'P(t,T)'!AJ715*$C$6*0.5+'P(t,T)'!AJ715-'P(t,T)'!AB715</f>
        <v>-8.342147805873168E-5</v>
      </c>
      <c r="AK723" s="4">
        <f>'P(t,T)'!AK715*$C$6*0.5+'P(t,T)'!AK715-'P(t,T)'!AC715</f>
        <v>-1.1057871469889458E-3</v>
      </c>
      <c r="AL723" s="4">
        <f>'P(t,T)'!AL715*$C$6*0.5+'P(t,T)'!AL715-'P(t,T)'!AD715</f>
        <v>-6.2910853041427961E-3</v>
      </c>
      <c r="AM723" s="3">
        <f>AL723/'P(t,T)'!AL715</f>
        <v>-6.4828705510333135E-3</v>
      </c>
      <c r="AP723" s="4">
        <v>707</v>
      </c>
      <c r="AQ723" s="19">
        <f t="shared" si="141"/>
        <v>1.1102230246251565E-16</v>
      </c>
      <c r="AR723" s="19">
        <f t="shared" si="142"/>
        <v>-1.1414796909322147E-2</v>
      </c>
      <c r="AS723" s="4">
        <f t="shared" si="143"/>
        <v>-1.2559851820199142E-2</v>
      </c>
      <c r="AT723" s="4">
        <f t="shared" si="144"/>
        <v>-1.4318669818122628E-2</v>
      </c>
      <c r="AU723" s="4">
        <f t="shared" si="145"/>
        <v>-1.2516018699671727E-2</v>
      </c>
      <c r="AV723" s="4">
        <f t="shared" si="146"/>
        <v>-1.2828799958747882E-3</v>
      </c>
      <c r="AW723" s="4">
        <f t="shared" si="147"/>
        <v>1.064381894792632E-3</v>
      </c>
      <c r="AX723" s="4">
        <f t="shared" si="148"/>
        <v>-9.7145280939308189E-4</v>
      </c>
      <c r="AY723" s="4">
        <f t="shared" si="149"/>
        <v>-1.7948015088383729E-3</v>
      </c>
      <c r="AZ723" s="4">
        <f t="shared" si="150"/>
        <v>-6.9971241143091303E-3</v>
      </c>
      <c r="BA723" s="4">
        <f t="shared" si="151"/>
        <v>-6.2910853041427961E-3</v>
      </c>
      <c r="BB723" s="4">
        <f t="shared" si="152"/>
        <v>-6.4828705510333135E-3</v>
      </c>
      <c r="BC723" s="4">
        <v>0</v>
      </c>
    </row>
    <row r="724" spans="1:55">
      <c r="A724" s="4"/>
      <c r="B724" s="4">
        <v>708</v>
      </c>
      <c r="C724" s="4">
        <f>'P(t,T)'!C716*$C$6*0.5+'P(t,T)'!C716-1</f>
        <v>1.1194669034764182E-3</v>
      </c>
      <c r="D724" s="4">
        <f>C724/'P(t,T)'!C716</f>
        <v>1.1450549108769944E-3</v>
      </c>
      <c r="E724" s="4"/>
      <c r="F724" s="4">
        <v>708</v>
      </c>
      <c r="G724" s="4">
        <f>'P(t,T)'!G716*$C$6*0.5+'P(t,T)'!G716-'P(t,T)'!C716</f>
        <v>6.2476443257486469E-4</v>
      </c>
      <c r="H724" s="4">
        <f>'P(t,T)'!H716*$C$6*0.5+'P(t,T)'!H716-'P(t,T)'!D716</f>
        <v>4.2942898190454493E-3</v>
      </c>
      <c r="I724" s="3">
        <f>H724/'P(t,T)'!H716</f>
        <v>4.3785601445986821E-3</v>
      </c>
      <c r="K724" s="4">
        <v>708</v>
      </c>
      <c r="L724" s="4">
        <f>'P(t,T)'!L716*$C$6*0.5+'P(t,T)'!L716-'P(t,T)'!G716</f>
        <v>1.6609280085222444E-4</v>
      </c>
      <c r="M724" s="4">
        <f>'P(t,T)'!M716*$C$6*0.5+'P(t,T)'!M716-'P(t,T)'!H716</f>
        <v>3.747708786741355E-3</v>
      </c>
      <c r="N724" s="3">
        <f>M724/'P(t,T)'!M716</f>
        <v>3.8980767023320964E-3</v>
      </c>
      <c r="O724" s="3">
        <f>N724/'P(t,T)'!N716</f>
        <v>3.9657357000172158E-3</v>
      </c>
      <c r="Q724" s="4">
        <v>708</v>
      </c>
      <c r="R724" s="4">
        <f>'P(t,T)'!R716*$C$6*0.5+'P(t,T)'!R716-'P(t,T)'!L716</f>
        <v>-2.5765321470516689E-4</v>
      </c>
      <c r="S724" s="4">
        <f>'P(t,T)'!S716*$C$6*0.5+'P(t,T)'!S716-'P(t,T)'!M716</f>
        <v>3.2337432777500563E-3</v>
      </c>
      <c r="T724" s="4">
        <f>'P(t,T)'!T716*$C$6*0.5+'P(t,T)'!T716-'P(t,T)'!N716</f>
        <v>5.9633063609957349E-3</v>
      </c>
      <c r="U724" s="4">
        <f>'P(t,T)'!U716*$C$6*0.5+'P(t,T)'!U716-'P(t,T)'!O716</f>
        <v>3.2577211316255905E-3</v>
      </c>
      <c r="V724" s="3">
        <f>U724/'P(t,T)'!U716</f>
        <v>3.3250819687884303E-3</v>
      </c>
      <c r="X724" s="4">
        <v>708</v>
      </c>
      <c r="Y724" s="4">
        <f>'P(t,T)'!Y716*$C$6*0.5+'P(t,T)'!Y716-'P(t,T)'!R716</f>
        <v>-6.4763081345431406E-4</v>
      </c>
      <c r="Z724" s="4">
        <f>'P(t,T)'!Z716*$C$6*0.5+'P(t,T)'!Z716-'P(t,T)'!S716</f>
        <v>2.7517003536318141E-3</v>
      </c>
      <c r="AA724" s="4">
        <f>'P(t,T)'!AA716*$C$6*0.5+'P(t,T)'!AA716-'P(t,T)'!T716</f>
        <v>5.42441541136085E-3</v>
      </c>
      <c r="AB724" s="4">
        <f>'P(t,T)'!AB716*$C$6*0.5+'P(t,T)'!AB716-'P(t,T)'!U716</f>
        <v>2.7461885256927498E-3</v>
      </c>
      <c r="AC724" s="4">
        <f>'P(t,T)'!AC716*$C$6*0.5+'P(t,T)'!AC716-'P(t,T)'!V716</f>
        <v>3.2400481254162283E-3</v>
      </c>
      <c r="AD724" s="3">
        <f>AC724/'P(t,T)'!AC716</f>
        <v>3.3071017893912813E-3</v>
      </c>
      <c r="AF724" s="4">
        <v>708</v>
      </c>
      <c r="AG724" s="4">
        <f>'P(t,T)'!AG716*$C$6*0.5+'P(t,T)'!AG716-'P(t,T)'!Y716</f>
        <v>-1.0050401087439154E-3</v>
      </c>
      <c r="AH724" s="4">
        <f>'P(t,T)'!AH716*$C$6*0.5+'P(t,T)'!AH716-'P(t,T)'!Z716</f>
        <v>2.3008203474318423E-3</v>
      </c>
      <c r="AI724" s="4">
        <f>'P(t,T)'!AI716*$C$6*0.5+'P(t,T)'!AI716-'P(t,T)'!AA716</f>
        <v>4.9148705096579981E-3</v>
      </c>
      <c r="AJ724" s="4">
        <f>'P(t,T)'!AJ716*$C$6*0.5+'P(t,T)'!AJ716-'P(t,T)'!AB716</f>
        <v>2.2676464621147474E-3</v>
      </c>
      <c r="AK724" s="4">
        <f>'P(t,T)'!AK716*$C$6*0.5+'P(t,T)'!AK716-'P(t,T)'!AC716</f>
        <v>2.7375526343831336E-3</v>
      </c>
      <c r="AL724" s="4">
        <f>'P(t,T)'!AL716*$C$6*0.5+'P(t,T)'!AL716-'P(t,T)'!AD716</f>
        <v>-2.2293130656637627E-3</v>
      </c>
      <c r="AM724" s="3">
        <f>AL724/'P(t,T)'!AL716</f>
        <v>-2.2879223572307558E-3</v>
      </c>
      <c r="AP724" s="4">
        <v>708</v>
      </c>
      <c r="AQ724" s="19">
        <f t="shared" si="141"/>
        <v>1.1102230246251565E-16</v>
      </c>
      <c r="AR724" s="19">
        <f t="shared" si="142"/>
        <v>1.7473317495477512E-2</v>
      </c>
      <c r="AS724" s="4">
        <f t="shared" si="143"/>
        <v>1.6328262584600517E-2</v>
      </c>
      <c r="AT724" s="4">
        <f t="shared" si="144"/>
        <v>2.4579229128945362E-2</v>
      </c>
      <c r="AU724" s="4">
        <f t="shared" si="145"/>
        <v>2.0200668984346679E-2</v>
      </c>
      <c r="AV724" s="4">
        <f t="shared" si="146"/>
        <v>1.2237291819450304E-2</v>
      </c>
      <c r="AW724" s="4">
        <f t="shared" si="147"/>
        <v>8.2715561194330878E-3</v>
      </c>
      <c r="AX724" s="4">
        <f t="shared" si="148"/>
        <v>9.3026827285877921E-3</v>
      </c>
      <c r="AY724" s="4">
        <f t="shared" si="149"/>
        <v>5.9776007597993619E-3</v>
      </c>
      <c r="AZ724" s="4">
        <f t="shared" si="150"/>
        <v>1.0777887237275185E-3</v>
      </c>
      <c r="BA724" s="4">
        <f t="shared" si="151"/>
        <v>-2.2293130656637627E-3</v>
      </c>
      <c r="BB724" s="4">
        <f t="shared" si="152"/>
        <v>-2.2879223572307558E-3</v>
      </c>
      <c r="BC724" s="4">
        <v>0</v>
      </c>
    </row>
    <row r="725" spans="1:55">
      <c r="A725" s="4"/>
      <c r="B725" s="4">
        <v>709</v>
      </c>
      <c r="C725" s="4">
        <f>'P(t,T)'!C717*$C$6*0.5+'P(t,T)'!C717-1</f>
        <v>1.1194669034764182E-3</v>
      </c>
      <c r="D725" s="4">
        <f>C725/'P(t,T)'!C717</f>
        <v>1.1450549108769944E-3</v>
      </c>
      <c r="E725" s="4"/>
      <c r="F725" s="4">
        <v>709</v>
      </c>
      <c r="G725" s="4">
        <f>'P(t,T)'!G717*$C$6*0.5+'P(t,T)'!G717-'P(t,T)'!C717</f>
        <v>6.2476443257486469E-4</v>
      </c>
      <c r="H725" s="4">
        <f>'P(t,T)'!H717*$C$6*0.5+'P(t,T)'!H717-'P(t,T)'!D717</f>
        <v>8.4869788005614843E-4</v>
      </c>
      <c r="I725" s="3">
        <f>H725/'P(t,T)'!H717</f>
        <v>8.6833168906695721E-4</v>
      </c>
      <c r="K725" s="4">
        <v>709</v>
      </c>
      <c r="L725" s="4">
        <f>'P(t,T)'!L717*$C$6*0.5+'P(t,T)'!L717-'P(t,T)'!G717</f>
        <v>1.6609280085222444E-4</v>
      </c>
      <c r="M725" s="4">
        <f>'P(t,T)'!M717*$C$6*0.5+'P(t,T)'!M717-'P(t,T)'!H717</f>
        <v>3.6875333962449464E-4</v>
      </c>
      <c r="N725" s="3">
        <f>M725/'P(t,T)'!M717</f>
        <v>3.8619410079502692E-4</v>
      </c>
      <c r="O725" s="3">
        <f>N725/'P(t,T)'!N717</f>
        <v>3.9280253302148159E-4</v>
      </c>
      <c r="Q725" s="4">
        <v>709</v>
      </c>
      <c r="R725" s="4">
        <f>'P(t,T)'!R717*$C$6*0.5+'P(t,T)'!R717-'P(t,T)'!L717</f>
        <v>-2.5765321470516689E-4</v>
      </c>
      <c r="S725" s="4">
        <f>'P(t,T)'!S717*$C$6*0.5+'P(t,T)'!S717-'P(t,T)'!M717</f>
        <v>-7.5345370699753111E-5</v>
      </c>
      <c r="T725" s="4">
        <f>'P(t,T)'!T717*$C$6*0.5+'P(t,T)'!T717-'P(t,T)'!N717</f>
        <v>6.203332527836114E-3</v>
      </c>
      <c r="U725" s="4">
        <f>'P(t,T)'!U717*$C$6*0.5+'P(t,T)'!U717-'P(t,T)'!O717</f>
        <v>5.9999961557195558E-3</v>
      </c>
      <c r="V725" s="3">
        <f>U725/'P(t,T)'!U717</f>
        <v>6.1073661084316616E-3</v>
      </c>
      <c r="X725" s="4">
        <v>709</v>
      </c>
      <c r="Y725" s="4">
        <f>'P(t,T)'!Y717*$C$6*0.5+'P(t,T)'!Y717-'P(t,T)'!R717</f>
        <v>-6.4763081345431406E-4</v>
      </c>
      <c r="Z725" s="4">
        <f>'P(t,T)'!Z717*$C$6*0.5+'P(t,T)'!Z717-'P(t,T)'!S717</f>
        <v>-4.8474849440349743E-4</v>
      </c>
      <c r="AA725" s="4">
        <f>'P(t,T)'!AA717*$C$6*0.5+'P(t,T)'!AA717-'P(t,T)'!T717</f>
        <v>5.661393115268698E-3</v>
      </c>
      <c r="AB725" s="4">
        <f>'P(t,T)'!AB717*$C$6*0.5+'P(t,T)'!AB717-'P(t,T)'!U717</f>
        <v>5.446538457708483E-3</v>
      </c>
      <c r="AC725" s="4">
        <f>'P(t,T)'!AC717*$C$6*0.5+'P(t,T)'!AC717-'P(t,T)'!V717</f>
        <v>8.8581850212028357E-3</v>
      </c>
      <c r="AD725" s="3">
        <f>AC725/'P(t,T)'!AC717</f>
        <v>8.9911571195681102E-3</v>
      </c>
      <c r="AF725" s="4">
        <v>709</v>
      </c>
      <c r="AG725" s="4">
        <f>'P(t,T)'!AG717*$C$6*0.5+'P(t,T)'!AG717-'P(t,T)'!Y717</f>
        <v>-1.0050401087439154E-3</v>
      </c>
      <c r="AH725" s="4">
        <f>'P(t,T)'!AH717*$C$6*0.5+'P(t,T)'!AH717-'P(t,T)'!Z717</f>
        <v>-8.6065356548525873E-4</v>
      </c>
      <c r="AI725" s="4">
        <f>'P(t,T)'!AI717*$C$6*0.5+'P(t,T)'!AI717-'P(t,T)'!AA717</f>
        <v>5.1485366540059418E-3</v>
      </c>
      <c r="AJ725" s="4">
        <f>'P(t,T)'!AJ717*$C$6*0.5+'P(t,T)'!AJ717-'P(t,T)'!AB717</f>
        <v>4.9232042731454095E-3</v>
      </c>
      <c r="AK725" s="4">
        <f>'P(t,T)'!AK717*$C$6*0.5+'P(t,T)'!AK717-'P(t,T)'!AC717</f>
        <v>8.2854722236046507E-3</v>
      </c>
      <c r="AL725" s="4">
        <f>'P(t,T)'!AL717*$C$6*0.5+'P(t,T)'!AL717-'P(t,T)'!AD717</f>
        <v>6.102862337058701E-3</v>
      </c>
      <c r="AM725" s="3">
        <f>AL725/'P(t,T)'!AL717</f>
        <v>6.2114379443666936E-3</v>
      </c>
      <c r="AP725" s="4">
        <v>709</v>
      </c>
      <c r="AQ725" s="19">
        <f t="shared" si="141"/>
        <v>1.1102230246251565E-16</v>
      </c>
      <c r="AR725" s="19">
        <f t="shared" si="142"/>
        <v>9.4175869996912824E-4</v>
      </c>
      <c r="AS725" s="4">
        <f t="shared" si="143"/>
        <v>-2.032962109078662E-4</v>
      </c>
      <c r="AT725" s="4">
        <f t="shared" si="144"/>
        <v>1.8267788086972738E-2</v>
      </c>
      <c r="AU725" s="4">
        <f t="shared" si="145"/>
        <v>1.7399456397905782E-2</v>
      </c>
      <c r="AV725" s="4">
        <f t="shared" si="146"/>
        <v>1.6762541419594931E-2</v>
      </c>
      <c r="AW725" s="4">
        <f t="shared" si="147"/>
        <v>1.6369738886573448E-2</v>
      </c>
      <c r="AX725" s="4">
        <f t="shared" si="148"/>
        <v>2.3251023353239149E-2</v>
      </c>
      <c r="AY725" s="4">
        <f t="shared" si="149"/>
        <v>1.7143657244807486E-2</v>
      </c>
      <c r="AZ725" s="4">
        <f t="shared" si="150"/>
        <v>1.5094019456626811E-2</v>
      </c>
      <c r="BA725" s="4">
        <f t="shared" si="151"/>
        <v>6.102862337058701E-3</v>
      </c>
      <c r="BB725" s="4">
        <f t="shared" si="152"/>
        <v>6.2114379443666936E-3</v>
      </c>
      <c r="BC725" s="4">
        <v>0</v>
      </c>
    </row>
    <row r="726" spans="1:55">
      <c r="A726" s="4"/>
      <c r="B726" s="4">
        <v>710</v>
      </c>
      <c r="C726" s="4">
        <f>'P(t,T)'!C718*$C$6*0.5+'P(t,T)'!C718-1</f>
        <v>1.1194669034764182E-3</v>
      </c>
      <c r="D726" s="4">
        <f>C726/'P(t,T)'!C718</f>
        <v>1.1450549108769944E-3</v>
      </c>
      <c r="E726" s="4"/>
      <c r="F726" s="4">
        <v>710</v>
      </c>
      <c r="G726" s="4">
        <f>'P(t,T)'!G718*$C$6*0.5+'P(t,T)'!G718-'P(t,T)'!C718</f>
        <v>6.2476443257486469E-4</v>
      </c>
      <c r="H726" s="4">
        <f>'P(t,T)'!H718*$C$6*0.5+'P(t,T)'!H718-'P(t,T)'!D718</f>
        <v>4.1816678314188227E-3</v>
      </c>
      <c r="I726" s="3">
        <f>H726/'P(t,T)'!H718</f>
        <v>4.2642062744362007E-3</v>
      </c>
      <c r="K726" s="4">
        <v>710</v>
      </c>
      <c r="L726" s="4">
        <f>'P(t,T)'!L718*$C$6*0.5+'P(t,T)'!L718-'P(t,T)'!G718</f>
        <v>1.6609280085222444E-4</v>
      </c>
      <c r="M726" s="4">
        <f>'P(t,T)'!M718*$C$6*0.5+'P(t,T)'!M718-'P(t,T)'!H718</f>
        <v>3.6368984727342957E-3</v>
      </c>
      <c r="N726" s="3">
        <f>M726/'P(t,T)'!M718</f>
        <v>3.7836689445097309E-3</v>
      </c>
      <c r="O726" s="3">
        <f>N726/'P(t,T)'!N718</f>
        <v>3.8651755442332329E-3</v>
      </c>
      <c r="Q726" s="4">
        <v>710</v>
      </c>
      <c r="R726" s="4">
        <f>'P(t,T)'!R718*$C$6*0.5+'P(t,T)'!R718-'P(t,T)'!L718</f>
        <v>-2.5765321470516689E-4</v>
      </c>
      <c r="S726" s="4">
        <f>'P(t,T)'!S718*$C$6*0.5+'P(t,T)'!S718-'P(t,T)'!M718</f>
        <v>3.1248650605179007E-3</v>
      </c>
      <c r="T726" s="4">
        <f>'P(t,T)'!T718*$C$6*0.5+'P(t,T)'!T718-'P(t,T)'!N718</f>
        <v>1.9045136186927047E-3</v>
      </c>
      <c r="U726" s="4">
        <f>'P(t,T)'!U718*$C$6*0.5+'P(t,T)'!U718-'P(t,T)'!O718</f>
        <v>4.7745639768654868E-3</v>
      </c>
      <c r="V726" s="3">
        <f>U726/'P(t,T)'!U718</f>
        <v>4.8659321223344168E-3</v>
      </c>
      <c r="X726" s="4">
        <v>710</v>
      </c>
      <c r="Y726" s="4">
        <f>'P(t,T)'!Y718*$C$6*0.5+'P(t,T)'!Y718-'P(t,T)'!R718</f>
        <v>-6.4763081345431406E-4</v>
      </c>
      <c r="Z726" s="4">
        <f>'P(t,T)'!Z718*$C$6*0.5+'P(t,T)'!Z718-'P(t,T)'!S718</f>
        <v>2.6448601868335198E-3</v>
      </c>
      <c r="AA726" s="4">
        <f>'P(t,T)'!AA718*$C$6*0.5+'P(t,T)'!AA718-'P(t,T)'!T718</f>
        <v>1.4343651438707417E-3</v>
      </c>
      <c r="AB726" s="4">
        <f>'P(t,T)'!AB718*$C$6*0.5+'P(t,T)'!AB718-'P(t,T)'!U718</f>
        <v>4.2380268227517615E-3</v>
      </c>
      <c r="AC726" s="4">
        <f>'P(t,T)'!AC718*$C$6*0.5+'P(t,T)'!AC718-'P(t,T)'!V718</f>
        <v>2.1333076060752187E-3</v>
      </c>
      <c r="AD726" s="3">
        <f>AC726/'P(t,T)'!AC718</f>
        <v>2.1798617282992793E-3</v>
      </c>
      <c r="AF726" s="4">
        <v>710</v>
      </c>
      <c r="AG726" s="4">
        <f>'P(t,T)'!AG718*$C$6*0.5+'P(t,T)'!AG718-'P(t,T)'!Y718</f>
        <v>-1.0050401087439154E-3</v>
      </c>
      <c r="AH726" s="4">
        <f>'P(t,T)'!AH718*$C$6*0.5+'P(t,T)'!AH718-'P(t,T)'!Z718</f>
        <v>2.196110232108639E-3</v>
      </c>
      <c r="AI726" s="4">
        <f>'P(t,T)'!AI718*$C$6*0.5+'P(t,T)'!AI718-'P(t,T)'!AA718</f>
        <v>9.9740123136193848E-4</v>
      </c>
      <c r="AJ726" s="4">
        <f>'P(t,T)'!AJ718*$C$6*0.5+'P(t,T)'!AJ718-'P(t,T)'!AB718</f>
        <v>3.7329593175593478E-3</v>
      </c>
      <c r="AK726" s="4">
        <f>'P(t,T)'!AK718*$C$6*0.5+'P(t,T)'!AK718-'P(t,T)'!AC718</f>
        <v>1.6519095282163665E-3</v>
      </c>
      <c r="AL726" s="4">
        <f>'P(t,T)'!AL718*$C$6*0.5+'P(t,T)'!AL718-'P(t,T)'!AD718</f>
        <v>1.3599909488151152E-3</v>
      </c>
      <c r="AM726" s="3">
        <f>AL726/'P(t,T)'!AL718</f>
        <v>1.3907425570575504E-3</v>
      </c>
      <c r="AP726" s="4">
        <v>710</v>
      </c>
      <c r="AQ726" s="19">
        <f t="shared" si="141"/>
        <v>1.1102230246251565E-16</v>
      </c>
      <c r="AR726" s="19">
        <f t="shared" si="142"/>
        <v>1.6929456694490173E-2</v>
      </c>
      <c r="AS726" s="4">
        <f t="shared" si="143"/>
        <v>1.5784401783613178E-2</v>
      </c>
      <c r="AT726" s="4">
        <f t="shared" si="144"/>
        <v>1.2384155212871317E-2</v>
      </c>
      <c r="AU726" s="4">
        <f t="shared" si="145"/>
        <v>8.1199489384351162E-3</v>
      </c>
      <c r="AV726" s="4">
        <f t="shared" si="146"/>
        <v>1.6610725661409829E-2</v>
      </c>
      <c r="AW726" s="4">
        <f t="shared" si="147"/>
        <v>1.2745550117176596E-2</v>
      </c>
      <c r="AX726" s="4">
        <f t="shared" si="148"/>
        <v>8.651149256626002E-3</v>
      </c>
      <c r="AY726" s="4">
        <f t="shared" si="149"/>
        <v>3.7852171342915852E-3</v>
      </c>
      <c r="AZ726" s="4">
        <f t="shared" si="150"/>
        <v>3.5398526771143945E-3</v>
      </c>
      <c r="BA726" s="4">
        <f t="shared" si="151"/>
        <v>1.3599909488151152E-3</v>
      </c>
      <c r="BB726" s="4">
        <f t="shared" si="152"/>
        <v>1.3907425570575504E-3</v>
      </c>
      <c r="BC726" s="4">
        <v>0</v>
      </c>
    </row>
    <row r="727" spans="1:55">
      <c r="A727" s="4"/>
      <c r="B727" s="4">
        <v>711</v>
      </c>
      <c r="C727" s="4">
        <f>'P(t,T)'!C719*$C$6*0.5+'P(t,T)'!C719-1</f>
        <v>1.1194669034764182E-3</v>
      </c>
      <c r="D727" s="4">
        <f>C727/'P(t,T)'!C719</f>
        <v>1.1450549108769944E-3</v>
      </c>
      <c r="E727" s="4"/>
      <c r="F727" s="4">
        <v>711</v>
      </c>
      <c r="G727" s="4">
        <f>'P(t,T)'!G719*$C$6*0.5+'P(t,T)'!G719-'P(t,T)'!C719</f>
        <v>6.2476443257486469E-4</v>
      </c>
      <c r="H727" s="4">
        <f>'P(t,T)'!H719*$C$6*0.5+'P(t,T)'!H719-'P(t,T)'!D719</f>
        <v>8.4334174902056525E-4</v>
      </c>
      <c r="I727" s="3">
        <f>H727/'P(t,T)'!H719</f>
        <v>8.6285626674468239E-4</v>
      </c>
      <c r="K727" s="4">
        <v>711</v>
      </c>
      <c r="L727" s="4">
        <f>'P(t,T)'!L719*$C$6*0.5+'P(t,T)'!L719-'P(t,T)'!G719</f>
        <v>1.6609280085222444E-4</v>
      </c>
      <c r="M727" s="4">
        <f>'P(t,T)'!M719*$C$6*0.5+'P(t,T)'!M719-'P(t,T)'!H719</f>
        <v>3.6351883618401803E-4</v>
      </c>
      <c r="N727" s="3">
        <f>M727/'P(t,T)'!M719</f>
        <v>3.8071609825647947E-4</v>
      </c>
      <c r="O727" s="3">
        <f>N727/'P(t,T)'!N719</f>
        <v>3.8919996441656084E-4</v>
      </c>
      <c r="Q727" s="4">
        <v>711</v>
      </c>
      <c r="R727" s="4">
        <f>'P(t,T)'!R719*$C$6*0.5+'P(t,T)'!R719-'P(t,T)'!L719</f>
        <v>-2.5765321470516689E-4</v>
      </c>
      <c r="S727" s="4">
        <f>'P(t,T)'!S719*$C$6*0.5+'P(t,T)'!S719-'P(t,T)'!M719</f>
        <v>-8.0454014484532266E-5</v>
      </c>
      <c r="T727" s="4">
        <f>'P(t,T)'!T719*$C$6*0.5+'P(t,T)'!T719-'P(t,T)'!N719</f>
        <v>1.1914708016990128E-3</v>
      </c>
      <c r="U727" s="4">
        <f>'P(t,T)'!U719*$C$6*0.5+'P(t,T)'!U719-'P(t,T)'!O719</f>
        <v>-1.8320146720860464E-3</v>
      </c>
      <c r="V727" s="3">
        <f>U727/'P(t,T)'!U719</f>
        <v>-1.8794305097969927E-3</v>
      </c>
      <c r="X727" s="4">
        <v>711</v>
      </c>
      <c r="Y727" s="4">
        <f>'P(t,T)'!Y719*$C$6*0.5+'P(t,T)'!Y719-'P(t,T)'!R719</f>
        <v>-6.4763081345431406E-4</v>
      </c>
      <c r="Z727" s="4">
        <f>'P(t,T)'!Z719*$C$6*0.5+'P(t,T)'!Z719-'P(t,T)'!S719</f>
        <v>-4.897277770157249E-4</v>
      </c>
      <c r="AA727" s="4">
        <f>'P(t,T)'!AA719*$C$6*0.5+'P(t,T)'!AA719-'P(t,T)'!T719</f>
        <v>7.3676873697980927E-4</v>
      </c>
      <c r="AB727" s="4">
        <f>'P(t,T)'!AB719*$C$6*0.5+'P(t,T)'!AB719-'P(t,T)'!U719</f>
        <v>-2.2268223408619114E-3</v>
      </c>
      <c r="AC727" s="4">
        <f>'P(t,T)'!AC719*$C$6*0.5+'P(t,T)'!AC719-'P(t,T)'!V719</f>
        <v>-3.4601104244136316E-5</v>
      </c>
      <c r="AD727" s="3">
        <f>AC727/'P(t,T)'!AC719</f>
        <v>-3.5432838755326643E-5</v>
      </c>
      <c r="AF727" s="4">
        <v>711</v>
      </c>
      <c r="AG727" s="4">
        <f>'P(t,T)'!AG719*$C$6*0.5+'P(t,T)'!AG719-'P(t,T)'!Y719</f>
        <v>-1.0050401087439154E-3</v>
      </c>
      <c r="AH727" s="4">
        <f>'P(t,T)'!AH719*$C$6*0.5+'P(t,T)'!AH719-'P(t,T)'!Z719</f>
        <v>-8.6550067983393042E-4</v>
      </c>
      <c r="AI727" s="4">
        <f>'P(t,T)'!AI719*$C$6*0.5+'P(t,T)'!AI719-'P(t,T)'!AA719</f>
        <v>3.1578921259578507E-4</v>
      </c>
      <c r="AJ727" s="4">
        <f>'P(t,T)'!AJ719*$C$6*0.5+'P(t,T)'!AJ719-'P(t,T)'!AB719</f>
        <v>-2.584962001429103E-3</v>
      </c>
      <c r="AK727" s="4">
        <f>'P(t,T)'!AK719*$C$6*0.5+'P(t,T)'!AK719-'P(t,T)'!AC719</f>
        <v>-4.6774342782818223E-4</v>
      </c>
      <c r="AL727" s="4">
        <f>'P(t,T)'!AL719*$C$6*0.5+'P(t,T)'!AL719-'P(t,T)'!AD719</f>
        <v>-1.8893251628434582E-3</v>
      </c>
      <c r="AM727" s="3">
        <f>AL727/'P(t,T)'!AL719</f>
        <v>-1.9383355900760848E-3</v>
      </c>
      <c r="AP727" s="4">
        <v>711</v>
      </c>
      <c r="AQ727" s="19">
        <f t="shared" si="141"/>
        <v>1.1102230246251565E-16</v>
      </c>
      <c r="AR727" s="19">
        <f t="shared" si="142"/>
        <v>9.1623302474739014E-4</v>
      </c>
      <c r="AS727" s="4">
        <f t="shared" si="143"/>
        <v>-2.288218861296043E-4</v>
      </c>
      <c r="AT727" s="4">
        <f t="shared" si="144"/>
        <v>3.4876011162757689E-3</v>
      </c>
      <c r="AU727" s="4">
        <f t="shared" si="145"/>
        <v>2.6247448495310866E-3</v>
      </c>
      <c r="AV727" s="4">
        <f t="shared" si="146"/>
        <v>-6.2545990499605006E-3</v>
      </c>
      <c r="AW727" s="4">
        <f t="shared" si="147"/>
        <v>-6.6437990143770609E-3</v>
      </c>
      <c r="AX727" s="4">
        <f t="shared" si="148"/>
        <v>-2.381775041869311E-3</v>
      </c>
      <c r="AY727" s="4">
        <f t="shared" si="149"/>
        <v>-5.0234453207231855E-4</v>
      </c>
      <c r="AZ727" s="4">
        <f t="shared" si="150"/>
        <v>-1.9247580015987848E-3</v>
      </c>
      <c r="BA727" s="4">
        <f t="shared" si="151"/>
        <v>-1.8893251628434582E-3</v>
      </c>
      <c r="BB727" s="4">
        <f t="shared" si="152"/>
        <v>-1.9383355900760848E-3</v>
      </c>
      <c r="BC727" s="4">
        <v>0</v>
      </c>
    </row>
    <row r="728" spans="1:55">
      <c r="A728" s="4"/>
      <c r="B728" s="4">
        <v>712</v>
      </c>
      <c r="C728" s="4">
        <f>'P(t,T)'!C720*$C$6*0.5+'P(t,T)'!C720-1</f>
        <v>1.1194669034764182E-3</v>
      </c>
      <c r="D728" s="4">
        <f>C728/'P(t,T)'!C720</f>
        <v>1.1450549108769944E-3</v>
      </c>
      <c r="E728" s="4"/>
      <c r="F728" s="4">
        <v>712</v>
      </c>
      <c r="G728" s="4">
        <f>'P(t,T)'!G720*$C$6*0.5+'P(t,T)'!G720-'P(t,T)'!C720</f>
        <v>6.2476443257486469E-4</v>
      </c>
      <c r="H728" s="4">
        <f>'P(t,T)'!H720*$C$6*0.5+'P(t,T)'!H720-'P(t,T)'!D720</f>
        <v>3.1601952508004683E-3</v>
      </c>
      <c r="I728" s="3">
        <f>H728/'P(t,T)'!H720</f>
        <v>3.2258530998652735E-3</v>
      </c>
      <c r="K728" s="4">
        <v>712</v>
      </c>
      <c r="L728" s="4">
        <f>'P(t,T)'!L720*$C$6*0.5+'P(t,T)'!L720-'P(t,T)'!G720</f>
        <v>1.6609280085222444E-4</v>
      </c>
      <c r="M728" s="4">
        <f>'P(t,T)'!M720*$C$6*0.5+'P(t,T)'!M720-'P(t,T)'!H720</f>
        <v>2.6329883894686823E-3</v>
      </c>
      <c r="N728" s="3">
        <f>M728/'P(t,T)'!M720</f>
        <v>2.7448264605454218E-3</v>
      </c>
      <c r="O728" s="3">
        <f>N728/'P(t,T)'!N720</f>
        <v>2.8024812716217098E-3</v>
      </c>
      <c r="Q728" s="4">
        <v>712</v>
      </c>
      <c r="R728" s="4">
        <f>'P(t,T)'!R720*$C$6*0.5+'P(t,T)'!R720-'P(t,T)'!L720</f>
        <v>-2.5765321470516689E-4</v>
      </c>
      <c r="S728" s="4">
        <f>'P(t,T)'!S720*$C$6*0.5+'P(t,T)'!S720-'P(t,T)'!M720</f>
        <v>2.139566460718334E-3</v>
      </c>
      <c r="T728" s="4">
        <f>'P(t,T)'!T720*$C$6*0.5+'P(t,T)'!T720-'P(t,T)'!N720</f>
        <v>2.4214393397080647E-3</v>
      </c>
      <c r="U728" s="4">
        <f>'P(t,T)'!U720*$C$6*0.5+'P(t,T)'!U720-'P(t,T)'!O720</f>
        <v>1.3785860834725217E-3</v>
      </c>
      <c r="V728" s="3">
        <f>U728/'P(t,T)'!U720</f>
        <v>1.4097319794129746E-3</v>
      </c>
      <c r="X728" s="4">
        <v>712</v>
      </c>
      <c r="Y728" s="4">
        <f>'P(t,T)'!Y720*$C$6*0.5+'P(t,T)'!Y720-'P(t,T)'!R720</f>
        <v>-6.4763081345431406E-4</v>
      </c>
      <c r="Z728" s="4">
        <f>'P(t,T)'!Z720*$C$6*0.5+'P(t,T)'!Z720-'P(t,T)'!S720</f>
        <v>1.6790891826550247E-3</v>
      </c>
      <c r="AA728" s="4">
        <f>'P(t,T)'!AA720*$C$6*0.5+'P(t,T)'!AA720-'P(t,T)'!T720</f>
        <v>1.9407248197943483E-3</v>
      </c>
      <c r="AB728" s="4">
        <f>'P(t,T)'!AB720*$C$6*0.5+'P(t,T)'!AB720-'P(t,T)'!U720</f>
        <v>9.0425936338844881E-4</v>
      </c>
      <c r="AC728" s="4">
        <f>'P(t,T)'!AC720*$C$6*0.5+'P(t,T)'!AC720-'P(t,T)'!V720</f>
        <v>-6.8635143724682379E-5</v>
      </c>
      <c r="AD728" s="3">
        <f>AC728/'P(t,T)'!AC720</f>
        <v>-7.0287374002289452E-5</v>
      </c>
      <c r="AF728" s="4">
        <v>712</v>
      </c>
      <c r="AG728" s="4">
        <f>'P(t,T)'!AG720*$C$6*0.5+'P(t,T)'!AG720-'P(t,T)'!Y720</f>
        <v>-1.0050401087439154E-3</v>
      </c>
      <c r="AH728" s="4">
        <f>'P(t,T)'!AH720*$C$6*0.5+'P(t,T)'!AH720-'P(t,T)'!Z720</f>
        <v>1.2506551118818265E-3</v>
      </c>
      <c r="AI728" s="4">
        <f>'P(t,T)'!AI720*$C$6*0.5+'P(t,T)'!AI720-'P(t,T)'!AA720</f>
        <v>1.4927770627513048E-3</v>
      </c>
      <c r="AJ728" s="4">
        <f>'P(t,T)'!AJ720*$C$6*0.5+'P(t,T)'!AJ720-'P(t,T)'!AB720</f>
        <v>4.6455625135388701E-4</v>
      </c>
      <c r="AK728" s="4">
        <f>'P(t,T)'!AK720*$C$6*0.5+'P(t,T)'!AK720-'P(t,T)'!AC720</f>
        <v>-5.0094674743383916E-4</v>
      </c>
      <c r="AL728" s="4">
        <f>'P(t,T)'!AL720*$C$6*0.5+'P(t,T)'!AL720-'P(t,T)'!AD720</f>
        <v>3.5958815799186361E-3</v>
      </c>
      <c r="AM728" s="3">
        <f>AL728/'P(t,T)'!AL720</f>
        <v>3.6689979767296778E-3</v>
      </c>
      <c r="AP728" s="4">
        <v>712</v>
      </c>
      <c r="AQ728" s="19">
        <f t="shared" si="141"/>
        <v>1.1102230246251565E-16</v>
      </c>
      <c r="AR728" s="19">
        <f t="shared" si="142"/>
        <v>1.2007549306401331E-2</v>
      </c>
      <c r="AS728" s="4">
        <f t="shared" si="143"/>
        <v>1.0862494395524336E-2</v>
      </c>
      <c r="AT728" s="4">
        <f t="shared" si="144"/>
        <v>1.1825620782664413E-2</v>
      </c>
      <c r="AU728" s="4">
        <f t="shared" si="145"/>
        <v>8.5997676827991396E-3</v>
      </c>
      <c r="AV728" s="4">
        <f t="shared" si="146"/>
        <v>5.5498829698365677E-3</v>
      </c>
      <c r="AW728" s="4">
        <f t="shared" si="147"/>
        <v>2.7474016982148575E-3</v>
      </c>
      <c r="AX728" s="4">
        <f t="shared" si="148"/>
        <v>8.4015008825445302E-4</v>
      </c>
      <c r="AY728" s="4">
        <f t="shared" si="149"/>
        <v>-5.6958189115852154E-4</v>
      </c>
      <c r="AZ728" s="4">
        <f t="shared" si="150"/>
        <v>3.5255942059163469E-3</v>
      </c>
      <c r="BA728" s="4">
        <f t="shared" si="151"/>
        <v>3.5958815799186361E-3</v>
      </c>
      <c r="BB728" s="4">
        <f t="shared" si="152"/>
        <v>3.6689979767296778E-3</v>
      </c>
      <c r="BC728" s="4">
        <v>0</v>
      </c>
    </row>
    <row r="729" spans="1:55">
      <c r="A729" s="4"/>
      <c r="B729" s="4">
        <v>713</v>
      </c>
      <c r="C729" s="4">
        <f>'P(t,T)'!C721*$C$6*0.5+'P(t,T)'!C721-1</f>
        <v>1.1194669034764182E-3</v>
      </c>
      <c r="D729" s="4">
        <f>C729/'P(t,T)'!C721</f>
        <v>1.1450549108769944E-3</v>
      </c>
      <c r="E729" s="4"/>
      <c r="F729" s="4">
        <v>713</v>
      </c>
      <c r="G729" s="4">
        <f>'P(t,T)'!G721*$C$6*0.5+'P(t,T)'!G721-'P(t,T)'!C721</f>
        <v>6.2476443257486469E-4</v>
      </c>
      <c r="H729" s="4">
        <f>'P(t,T)'!H721*$C$6*0.5+'P(t,T)'!H721-'P(t,T)'!D721</f>
        <v>-1.489413866219258E-3</v>
      </c>
      <c r="I729" s="3">
        <f>H729/'P(t,T)'!H721</f>
        <v>-1.5274383162697104E-3</v>
      </c>
      <c r="K729" s="4">
        <v>713</v>
      </c>
      <c r="L729" s="4">
        <f>'P(t,T)'!L721*$C$6*0.5+'P(t,T)'!L721-'P(t,T)'!G721</f>
        <v>1.6609280085222444E-4</v>
      </c>
      <c r="M729" s="4">
        <f>'P(t,T)'!M721*$C$6*0.5+'P(t,T)'!M721-'P(t,T)'!H721</f>
        <v>-1.9109404272001917E-3</v>
      </c>
      <c r="N729" s="3">
        <f>M729/'P(t,T)'!M721</f>
        <v>-2.010704877608337E-3</v>
      </c>
      <c r="O729" s="3">
        <f>N729/'P(t,T)'!N721</f>
        <v>-2.0689715214177733E-3</v>
      </c>
      <c r="Q729" s="4">
        <v>713</v>
      </c>
      <c r="R729" s="4">
        <f>'P(t,T)'!R721*$C$6*0.5+'P(t,T)'!R721-'P(t,T)'!L721</f>
        <v>-2.5765321470516689E-4</v>
      </c>
      <c r="S729" s="4">
        <f>'P(t,T)'!S721*$C$6*0.5+'P(t,T)'!S721-'P(t,T)'!M721</f>
        <v>-2.2950367215337497E-3</v>
      </c>
      <c r="T729" s="4">
        <f>'P(t,T)'!T721*$C$6*0.5+'P(t,T)'!T721-'P(t,T)'!N721</f>
        <v>-5.1464898777955348E-3</v>
      </c>
      <c r="U729" s="4">
        <f>'P(t,T)'!U721*$C$6*0.5+'P(t,T)'!U721-'P(t,T)'!O721</f>
        <v>-7.8599506542792463E-3</v>
      </c>
      <c r="V729" s="3">
        <f>U729/'P(t,T)'!U721</f>
        <v>-8.1123709308552477E-3</v>
      </c>
      <c r="X729" s="4">
        <v>713</v>
      </c>
      <c r="Y729" s="4">
        <f>'P(t,T)'!Y721*$C$6*0.5+'P(t,T)'!Y721-'P(t,T)'!R721</f>
        <v>-6.4763081345431406E-4</v>
      </c>
      <c r="Z729" s="4">
        <f>'P(t,T)'!Z721*$C$6*0.5+'P(t,T)'!Z721-'P(t,T)'!S721</f>
        <v>-2.643175559806088E-3</v>
      </c>
      <c r="AA729" s="4">
        <f>'P(t,T)'!AA721*$C$6*0.5+'P(t,T)'!AA721-'P(t,T)'!T721</f>
        <v>-5.4191309900208928E-3</v>
      </c>
      <c r="AB729" s="4">
        <f>'P(t,T)'!AB721*$C$6*0.5+'P(t,T)'!AB721-'P(t,T)'!U721</f>
        <v>-8.0511011720418857E-3</v>
      </c>
      <c r="AC729" s="4">
        <f>'P(t,T)'!AC721*$C$6*0.5+'P(t,T)'!AC721-'P(t,T)'!V721</f>
        <v>-1.0654356331700976E-2</v>
      </c>
      <c r="AD729" s="3">
        <f>AC729/'P(t,T)'!AC721</f>
        <v>-1.1027577875371853E-2</v>
      </c>
      <c r="AF729" s="4">
        <v>713</v>
      </c>
      <c r="AG729" s="4">
        <f>'P(t,T)'!AG721*$C$6*0.5+'P(t,T)'!AG721-'P(t,T)'!Y721</f>
        <v>-1.0050401087439154E-3</v>
      </c>
      <c r="AH729" s="4">
        <f>'P(t,T)'!AH721*$C$6*0.5+'P(t,T)'!AH721-'P(t,T)'!Z721</f>
        <v>-2.9568595139691789E-3</v>
      </c>
      <c r="AI729" s="4">
        <f>'P(t,T)'!AI721*$C$6*0.5+'P(t,T)'!AI721-'P(t,T)'!AA721</f>
        <v>-5.6555751892742867E-3</v>
      </c>
      <c r="AJ729" s="4">
        <f>'P(t,T)'!AJ721*$C$6*0.5+'P(t,T)'!AJ721-'P(t,T)'!AB721</f>
        <v>-8.2048765140420032E-3</v>
      </c>
      <c r="AK729" s="4">
        <f>'P(t,T)'!AK721*$C$6*0.5+'P(t,T)'!AK721-'P(t,T)'!AC721</f>
        <v>-1.0718552418003235E-2</v>
      </c>
      <c r="AL729" s="4">
        <f>'P(t,T)'!AL721*$C$6*0.5+'P(t,T)'!AL721-'P(t,T)'!AD721</f>
        <v>-1.2432663746658412E-2</v>
      </c>
      <c r="AM729" s="3">
        <f>AL729/'P(t,T)'!AL721</f>
        <v>-1.2891350970020976E-2</v>
      </c>
      <c r="AP729" s="4">
        <v>713</v>
      </c>
      <c r="AQ729" s="19">
        <f t="shared" si="141"/>
        <v>1.1102230246251565E-16</v>
      </c>
      <c r="AR729" s="19">
        <f t="shared" si="142"/>
        <v>-1.0150371177851471E-2</v>
      </c>
      <c r="AS729" s="4">
        <f t="shared" si="143"/>
        <v>-1.1295426088728466E-2</v>
      </c>
      <c r="AT729" s="4">
        <f t="shared" si="144"/>
        <v>-1.975933925096876E-2</v>
      </c>
      <c r="AU729" s="4">
        <f t="shared" si="145"/>
        <v>-1.823190093469905E-2</v>
      </c>
      <c r="AV729" s="4">
        <f t="shared" si="146"/>
        <v>-2.6184899861780908E-2</v>
      </c>
      <c r="AW729" s="4">
        <f t="shared" si="147"/>
        <v>-2.4115928340363135E-2</v>
      </c>
      <c r="AX729" s="4">
        <f t="shared" si="148"/>
        <v>-2.9485279680559459E-2</v>
      </c>
      <c r="AY729" s="4">
        <f t="shared" si="149"/>
        <v>-2.1372908749704211E-2</v>
      </c>
      <c r="AZ729" s="4">
        <f t="shared" si="150"/>
        <v>-2.3460241622030267E-2</v>
      </c>
      <c r="BA729" s="4">
        <f t="shared" si="151"/>
        <v>-1.2432663746658412E-2</v>
      </c>
      <c r="BB729" s="4">
        <f t="shared" si="152"/>
        <v>-1.2891350970020976E-2</v>
      </c>
      <c r="BC729" s="4">
        <v>0</v>
      </c>
    </row>
    <row r="730" spans="1:55">
      <c r="A730" s="4"/>
      <c r="B730" s="4">
        <v>714</v>
      </c>
      <c r="C730" s="4">
        <f>'P(t,T)'!C722*$C$6*0.5+'P(t,T)'!C722-1</f>
        <v>1.1194669034764182E-3</v>
      </c>
      <c r="D730" s="4">
        <f>C730/'P(t,T)'!C722</f>
        <v>1.1450549108769944E-3</v>
      </c>
      <c r="E730" s="4"/>
      <c r="F730" s="4">
        <v>714</v>
      </c>
      <c r="G730" s="4">
        <f>'P(t,T)'!G722*$C$6*0.5+'P(t,T)'!G722-'P(t,T)'!C722</f>
        <v>6.2476443257486469E-4</v>
      </c>
      <c r="H730" s="4">
        <f>'P(t,T)'!H722*$C$6*0.5+'P(t,T)'!H722-'P(t,T)'!D722</f>
        <v>6.8235557761564536E-4</v>
      </c>
      <c r="I730" s="3">
        <f>H730/'P(t,T)'!H722</f>
        <v>6.9825726870952705E-4</v>
      </c>
      <c r="K730" s="4">
        <v>714</v>
      </c>
      <c r="L730" s="4">
        <f>'P(t,T)'!L722*$C$6*0.5+'P(t,T)'!L722-'P(t,T)'!G722</f>
        <v>1.6609280085222444E-4</v>
      </c>
      <c r="M730" s="4">
        <f>'P(t,T)'!M722*$C$6*0.5+'P(t,T)'!M722-'P(t,T)'!H722</f>
        <v>2.0621449474722553E-4</v>
      </c>
      <c r="N730" s="3">
        <f>M730/'P(t,T)'!M722</f>
        <v>2.1603953524845676E-4</v>
      </c>
      <c r="O730" s="3">
        <f>N730/'P(t,T)'!N722</f>
        <v>2.2113723428207494E-4</v>
      </c>
      <c r="Q730" s="4">
        <v>714</v>
      </c>
      <c r="R730" s="4">
        <f>'P(t,T)'!R722*$C$6*0.5+'P(t,T)'!R722-'P(t,T)'!L722</f>
        <v>-2.5765321470516689E-4</v>
      </c>
      <c r="S730" s="4">
        <f>'P(t,T)'!S722*$C$6*0.5+'P(t,T)'!S722-'P(t,T)'!M722</f>
        <v>-2.339505611239634E-4</v>
      </c>
      <c r="T730" s="4">
        <f>'P(t,T)'!T722*$C$6*0.5+'P(t,T)'!T722-'P(t,T)'!N722</f>
        <v>-6.3951974780040999E-5</v>
      </c>
      <c r="U730" s="4">
        <f>'P(t,T)'!U722*$C$6*0.5+'P(t,T)'!U722-'P(t,T)'!O722</f>
        <v>1.9463474541718817E-3</v>
      </c>
      <c r="V730" s="3">
        <f>U730/'P(t,T)'!U722</f>
        <v>1.9891927450820836E-3</v>
      </c>
      <c r="X730" s="4">
        <v>714</v>
      </c>
      <c r="Y730" s="4">
        <f>'P(t,T)'!Y722*$C$6*0.5+'P(t,T)'!Y722-'P(t,T)'!R722</f>
        <v>-6.4763081345431406E-4</v>
      </c>
      <c r="Z730" s="4">
        <f>'P(t,T)'!Z722*$C$6*0.5+'P(t,T)'!Z722-'P(t,T)'!S722</f>
        <v>-6.3931254370119817E-4</v>
      </c>
      <c r="AA730" s="4">
        <f>'P(t,T)'!AA722*$C$6*0.5+'P(t,T)'!AA722-'P(t,T)'!T722</f>
        <v>-4.8899575015037833E-4</v>
      </c>
      <c r="AB730" s="4">
        <f>'P(t,T)'!AB722*$C$6*0.5+'P(t,T)'!AB722-'P(t,T)'!U722</f>
        <v>1.4600525917595197E-3</v>
      </c>
      <c r="AC730" s="4">
        <f>'P(t,T)'!AC722*$C$6*0.5+'P(t,T)'!AC722-'P(t,T)'!V722</f>
        <v>2.712843558152267E-3</v>
      </c>
      <c r="AD730" s="3">
        <f>AC730/'P(t,T)'!AC722</f>
        <v>2.7704424551856744E-3</v>
      </c>
      <c r="AF730" s="4">
        <v>714</v>
      </c>
      <c r="AG730" s="4">
        <f>'P(t,T)'!AG722*$C$6*0.5+'P(t,T)'!AG722-'P(t,T)'!Y722</f>
        <v>-1.0050401087439154E-3</v>
      </c>
      <c r="AH730" s="4">
        <f>'P(t,T)'!AH722*$C$6*0.5+'P(t,T)'!AH722-'P(t,T)'!Z722</f>
        <v>-1.0110905668274661E-3</v>
      </c>
      <c r="AI730" s="4">
        <f>'P(t,T)'!AI722*$C$6*0.5+'P(t,T)'!AI722-'P(t,T)'!AA722</f>
        <v>-8.7948416755245784E-4</v>
      </c>
      <c r="AJ730" s="4">
        <f>'P(t,T)'!AJ722*$C$6*0.5+'P(t,T)'!AJ722-'P(t,T)'!AB722</f>
        <v>1.0079192238982015E-3</v>
      </c>
      <c r="AK730" s="4">
        <f>'P(t,T)'!AK722*$C$6*0.5+'P(t,T)'!AK722-'P(t,T)'!AC722</f>
        <v>2.2200997463676098E-3</v>
      </c>
      <c r="AL730" s="4">
        <f>'P(t,T)'!AL722*$C$6*0.5+'P(t,T)'!AL722-'P(t,T)'!AD722</f>
        <v>2.0213440227163648E-3</v>
      </c>
      <c r="AM730" s="3">
        <f>AL730/'P(t,T)'!AL722</f>
        <v>2.0656856079692217E-3</v>
      </c>
      <c r="AP730" s="4">
        <v>714</v>
      </c>
      <c r="AQ730" s="19">
        <f t="shared" si="141"/>
        <v>1.1102230246251565E-16</v>
      </c>
      <c r="AR730" s="19">
        <f t="shared" si="142"/>
        <v>1.4927131158723765E-4</v>
      </c>
      <c r="AS730" s="4">
        <f t="shared" si="143"/>
        <v>-9.9578359928975679E-4</v>
      </c>
      <c r="AT730" s="4">
        <f t="shared" si="144"/>
        <v>-5.1813508852489333E-4</v>
      </c>
      <c r="AU730" s="4">
        <f t="shared" si="145"/>
        <v>-1.2163923572344204E-3</v>
      </c>
      <c r="AV730" s="4">
        <f t="shared" si="146"/>
        <v>4.6354565041116774E-3</v>
      </c>
      <c r="AW730" s="4">
        <f t="shared" si="147"/>
        <v>4.414319269829603E-3</v>
      </c>
      <c r="AX730" s="4">
        <f t="shared" si="148"/>
        <v>6.9221360496019603E-3</v>
      </c>
      <c r="AY730" s="4">
        <f t="shared" si="149"/>
        <v>4.9329433045198767E-3</v>
      </c>
      <c r="AZ730" s="4">
        <f t="shared" si="150"/>
        <v>4.7917864779020393E-3</v>
      </c>
      <c r="BA730" s="4">
        <f t="shared" si="151"/>
        <v>2.0213440227163648E-3</v>
      </c>
      <c r="BB730" s="4">
        <f t="shared" si="152"/>
        <v>2.0656856079692217E-3</v>
      </c>
      <c r="BC730" s="4">
        <v>0</v>
      </c>
    </row>
    <row r="731" spans="1:55">
      <c r="A731" s="4"/>
      <c r="B731" s="4">
        <v>715</v>
      </c>
      <c r="C731" s="4">
        <f>'P(t,T)'!C723*$C$6*0.5+'P(t,T)'!C723-1</f>
        <v>1.1194669034764182E-3</v>
      </c>
      <c r="D731" s="4">
        <f>C731/'P(t,T)'!C723</f>
        <v>1.1450549108769944E-3</v>
      </c>
      <c r="E731" s="4"/>
      <c r="F731" s="4">
        <v>715</v>
      </c>
      <c r="G731" s="4">
        <f>'P(t,T)'!G723*$C$6*0.5+'P(t,T)'!G723-'P(t,T)'!C723</f>
        <v>6.2476443257486469E-4</v>
      </c>
      <c r="H731" s="4">
        <f>'P(t,T)'!H723*$C$6*0.5+'P(t,T)'!H723-'P(t,T)'!D723</f>
        <v>4.8368872030839505E-3</v>
      </c>
      <c r="I731" s="3">
        <f>H731/'P(t,T)'!H723</f>
        <v>4.9291422528093933E-3</v>
      </c>
      <c r="K731" s="4">
        <v>715</v>
      </c>
      <c r="L731" s="4">
        <f>'P(t,T)'!L723*$C$6*0.5+'P(t,T)'!L723-'P(t,T)'!G723</f>
        <v>1.6609280085222444E-4</v>
      </c>
      <c r="M731" s="4">
        <f>'P(t,T)'!M723*$C$6*0.5+'P(t,T)'!M723-'P(t,T)'!H723</f>
        <v>4.2819247977202712E-3</v>
      </c>
      <c r="N731" s="3">
        <f>M731/'P(t,T)'!M723</f>
        <v>4.4489182646513595E-3</v>
      </c>
      <c r="O731" s="3">
        <f>N731/'P(t,T)'!N723</f>
        <v>4.5317595738487617E-3</v>
      </c>
      <c r="Q731" s="4">
        <v>715</v>
      </c>
      <c r="R731" s="4">
        <f>'P(t,T)'!R723*$C$6*0.5+'P(t,T)'!R723-'P(t,T)'!L723</f>
        <v>-2.5765321470516689E-4</v>
      </c>
      <c r="S731" s="4">
        <f>'P(t,T)'!S723*$C$6*0.5+'P(t,T)'!S723-'P(t,T)'!M723</f>
        <v>3.7589850301589234E-3</v>
      </c>
      <c r="T731" s="4">
        <f>'P(t,T)'!T723*$C$6*0.5+'P(t,T)'!T723-'P(t,T)'!N723</f>
        <v>4.730763902998536E-3</v>
      </c>
      <c r="U731" s="4">
        <f>'P(t,T)'!U723*$C$6*0.5+'P(t,T)'!U723-'P(t,T)'!O723</f>
        <v>1.7238110193049661E-3</v>
      </c>
      <c r="V731" s="3">
        <f>U731/'P(t,T)'!U723</f>
        <v>1.7621489568811191E-3</v>
      </c>
      <c r="X731" s="4">
        <v>715</v>
      </c>
      <c r="Y731" s="4">
        <f>'P(t,T)'!Y723*$C$6*0.5+'P(t,T)'!Y723-'P(t,T)'!R723</f>
        <v>-6.4763081345431406E-4</v>
      </c>
      <c r="Z731" s="4">
        <f>'P(t,T)'!Z723*$C$6*0.5+'P(t,T)'!Z723-'P(t,T)'!S723</f>
        <v>3.2674441378821584E-3</v>
      </c>
      <c r="AA731" s="4">
        <f>'P(t,T)'!AA723*$C$6*0.5+'P(t,T)'!AA723-'P(t,T)'!T723</f>
        <v>4.2093103971144741E-3</v>
      </c>
      <c r="AB731" s="4">
        <f>'P(t,T)'!AB723*$C$6*0.5+'P(t,T)'!AB723-'P(t,T)'!U723</f>
        <v>1.2421321297869659E-3</v>
      </c>
      <c r="AC731" s="4">
        <f>'P(t,T)'!AC723*$C$6*0.5+'P(t,T)'!AC723-'P(t,T)'!V723</f>
        <v>-2.2549404010385743E-4</v>
      </c>
      <c r="AD731" s="3">
        <f>AC731/'P(t,T)'!AC723</f>
        <v>-2.3095851118571097E-4</v>
      </c>
      <c r="AF731" s="4">
        <v>715</v>
      </c>
      <c r="AG731" s="4">
        <f>'P(t,T)'!AG723*$C$6*0.5+'P(t,T)'!AG723-'P(t,T)'!Y723</f>
        <v>-1.0050401087439154E-3</v>
      </c>
      <c r="AH731" s="4">
        <f>'P(t,T)'!AH723*$C$6*0.5+'P(t,T)'!AH723-'P(t,T)'!Z723</f>
        <v>2.8066092497364137E-3</v>
      </c>
      <c r="AI731" s="4">
        <f>'P(t,T)'!AI723*$C$6*0.5+'P(t,T)'!AI723-'P(t,T)'!AA723</f>
        <v>3.7184956309282979E-3</v>
      </c>
      <c r="AJ731" s="4">
        <f>'P(t,T)'!AJ723*$C$6*0.5+'P(t,T)'!AJ723-'P(t,T)'!AB723</f>
        <v>7.9479920406810844E-4</v>
      </c>
      <c r="AK731" s="4">
        <f>'P(t,T)'!AK723*$C$6*0.5+'P(t,T)'!AK723-'P(t,T)'!AC723</f>
        <v>-6.5394772494031805E-4</v>
      </c>
      <c r="AL731" s="4">
        <f>'P(t,T)'!AL723*$C$6*0.5+'P(t,T)'!AL723-'P(t,T)'!AD723</f>
        <v>-3.8474974665557715E-3</v>
      </c>
      <c r="AM731" s="3">
        <f>AL731/'P(t,T)'!AL723</f>
        <v>-3.9550636203992641E-3</v>
      </c>
      <c r="AP731" s="4">
        <v>715</v>
      </c>
      <c r="AQ731" s="19">
        <f t="shared" si="141"/>
        <v>1.1102230246251565E-16</v>
      </c>
      <c r="AR731" s="19">
        <f t="shared" si="142"/>
        <v>2.0096905329458712E-2</v>
      </c>
      <c r="AS731" s="4">
        <f t="shared" si="143"/>
        <v>1.8951850418581717E-2</v>
      </c>
      <c r="AT731" s="4">
        <f t="shared" si="144"/>
        <v>2.203663044850206E-2</v>
      </c>
      <c r="AU731" s="4">
        <f t="shared" si="145"/>
        <v>1.7107488195692667E-2</v>
      </c>
      <c r="AV731" s="4">
        <f t="shared" si="146"/>
        <v>8.2925019270088021E-3</v>
      </c>
      <c r="AW731" s="4">
        <f t="shared" si="147"/>
        <v>3.7607423531600404E-3</v>
      </c>
      <c r="AX731" s="4">
        <f t="shared" si="148"/>
        <v>8.8270719183694362E-4</v>
      </c>
      <c r="AY731" s="4">
        <f t="shared" si="149"/>
        <v>-8.7944176504417548E-4</v>
      </c>
      <c r="AZ731" s="4">
        <f t="shared" si="150"/>
        <v>-4.0784559777414823E-3</v>
      </c>
      <c r="BA731" s="4">
        <f t="shared" si="151"/>
        <v>-3.8474974665557715E-3</v>
      </c>
      <c r="BB731" s="4">
        <f t="shared" si="152"/>
        <v>-3.9550636203992641E-3</v>
      </c>
      <c r="BC731" s="4">
        <v>0</v>
      </c>
    </row>
    <row r="732" spans="1:55">
      <c r="A732" s="4"/>
      <c r="B732" s="4">
        <v>716</v>
      </c>
      <c r="C732" s="4">
        <f>'P(t,T)'!C724*$C$6*0.5+'P(t,T)'!C724-1</f>
        <v>1.1194669034764182E-3</v>
      </c>
      <c r="D732" s="4">
        <f>C732/'P(t,T)'!C724</f>
        <v>1.1450549108769944E-3</v>
      </c>
      <c r="E732" s="4"/>
      <c r="F732" s="4">
        <v>716</v>
      </c>
      <c r="G732" s="4">
        <f>'P(t,T)'!G724*$C$6*0.5+'P(t,T)'!G724-'P(t,T)'!C724</f>
        <v>6.2476443257486469E-4</v>
      </c>
      <c r="H732" s="4">
        <f>'P(t,T)'!H724*$C$6*0.5+'P(t,T)'!H724-'P(t,T)'!D724</f>
        <v>4.5571266885844341E-3</v>
      </c>
      <c r="I732" s="3">
        <f>H732/'P(t,T)'!H724</f>
        <v>4.6453391291771395E-3</v>
      </c>
      <c r="K732" s="4">
        <v>716</v>
      </c>
      <c r="L732" s="4">
        <f>'P(t,T)'!L724*$C$6*0.5+'P(t,T)'!L724-'P(t,T)'!G724</f>
        <v>1.6609280085222444E-4</v>
      </c>
      <c r="M732" s="4">
        <f>'P(t,T)'!M724*$C$6*0.5+'P(t,T)'!M724-'P(t,T)'!H724</f>
        <v>4.006413903517192E-3</v>
      </c>
      <c r="N732" s="3">
        <f>M732/'P(t,T)'!M724</f>
        <v>4.164981402771141E-3</v>
      </c>
      <c r="O732" s="3">
        <f>N732/'P(t,T)'!N724</f>
        <v>4.2314849536450871E-3</v>
      </c>
      <c r="Q732" s="4">
        <v>716</v>
      </c>
      <c r="R732" s="4">
        <f>'P(t,T)'!R724*$C$6*0.5+'P(t,T)'!R724-'P(t,T)'!L724</f>
        <v>-2.5765321470516689E-4</v>
      </c>
      <c r="S732" s="4">
        <f>'P(t,T)'!S724*$C$6*0.5+'P(t,T)'!S724-'P(t,T)'!M724</f>
        <v>3.4880320461463388E-3</v>
      </c>
      <c r="T732" s="4">
        <f>'P(t,T)'!T724*$C$6*0.5+'P(t,T)'!T724-'P(t,T)'!N724</f>
        <v>7.3260026629031749E-3</v>
      </c>
      <c r="U732" s="4">
        <f>'P(t,T)'!U724*$C$6*0.5+'P(t,T)'!U724-'P(t,T)'!O724</f>
        <v>7.9045888278137522E-3</v>
      </c>
      <c r="V732" s="3">
        <f>U732/'P(t,T)'!U724</f>
        <v>8.0308372249214988E-3</v>
      </c>
      <c r="X732" s="4">
        <v>716</v>
      </c>
      <c r="Y732" s="4">
        <f>'P(t,T)'!Y724*$C$6*0.5+'P(t,T)'!Y724-'P(t,T)'!R724</f>
        <v>-6.4763081345431406E-4</v>
      </c>
      <c r="Z732" s="4">
        <f>'P(t,T)'!Z724*$C$6*0.5+'P(t,T)'!Z724-'P(t,T)'!S724</f>
        <v>3.001321799612322E-3</v>
      </c>
      <c r="AA732" s="4">
        <f>'P(t,T)'!AA724*$C$6*0.5+'P(t,T)'!AA724-'P(t,T)'!T724</f>
        <v>6.7713041497409199E-3</v>
      </c>
      <c r="AB732" s="4">
        <f>'P(t,T)'!AB724*$C$6*0.5+'P(t,T)'!AB724-'P(t,T)'!U724</f>
        <v>7.3306519110293289E-3</v>
      </c>
      <c r="AC732" s="4">
        <f>'P(t,T)'!AC724*$C$6*0.5+'P(t,T)'!AC724-'P(t,T)'!V724</f>
        <v>7.6329485057053947E-3</v>
      </c>
      <c r="AD732" s="3">
        <f>AC732/'P(t,T)'!AC724</f>
        <v>7.7569489655689898E-3</v>
      </c>
      <c r="AF732" s="4">
        <v>716</v>
      </c>
      <c r="AG732" s="4">
        <f>'P(t,T)'!AG724*$C$6*0.5+'P(t,T)'!AG724-'P(t,T)'!Y724</f>
        <v>-1.0050401087439154E-3</v>
      </c>
      <c r="AH732" s="4">
        <f>'P(t,T)'!AH724*$C$6*0.5+'P(t,T)'!AH724-'P(t,T)'!Z724</f>
        <v>2.5455559428667618E-3</v>
      </c>
      <c r="AI732" s="4">
        <f>'P(t,T)'!AI724*$C$6*0.5+'P(t,T)'!AI724-'P(t,T)'!AA724</f>
        <v>6.2444128183218872E-3</v>
      </c>
      <c r="AJ732" s="4">
        <f>'P(t,T)'!AJ724*$C$6*0.5+'P(t,T)'!AJ724-'P(t,T)'!AB724</f>
        <v>6.7845643779191889E-3</v>
      </c>
      <c r="AK732" s="4">
        <f>'P(t,T)'!AK724*$C$6*0.5+'P(t,T)'!AK724-'P(t,T)'!AC724</f>
        <v>7.0702952682347719E-3</v>
      </c>
      <c r="AL732" s="4">
        <f>'P(t,T)'!AL724*$C$6*0.5+'P(t,T)'!AL724-'P(t,T)'!AD724</f>
        <v>1.0037366928969949E-3</v>
      </c>
      <c r="AM732" s="3">
        <f>AL732/'P(t,T)'!AL724</f>
        <v>1.0267981171276628E-3</v>
      </c>
      <c r="AP732" s="4">
        <v>716</v>
      </c>
      <c r="AQ732" s="19">
        <f t="shared" si="141"/>
        <v>1.1102230246251565E-16</v>
      </c>
      <c r="AR732" s="19">
        <f t="shared" si="142"/>
        <v>1.8743505291604044E-2</v>
      </c>
      <c r="AS732" s="4">
        <f t="shared" si="143"/>
        <v>1.7598450380727049E-2</v>
      </c>
      <c r="AT732" s="4">
        <f t="shared" si="144"/>
        <v>2.9152040162914263E-2</v>
      </c>
      <c r="AU732" s="4">
        <f t="shared" si="145"/>
        <v>2.4506701033737123E-2</v>
      </c>
      <c r="AV732" s="4">
        <f t="shared" si="146"/>
        <v>2.6251290070407357E-2</v>
      </c>
      <c r="AW732" s="4">
        <f t="shared" si="147"/>
        <v>2.201980511676227E-2</v>
      </c>
      <c r="AX732" s="4">
        <f t="shared" si="148"/>
        <v>2.2734080998861664E-2</v>
      </c>
      <c r="AY732" s="4">
        <f t="shared" si="149"/>
        <v>1.4703243773940167E-2</v>
      </c>
      <c r="AZ732" s="4">
        <f t="shared" si="150"/>
        <v>8.7606856584659838E-3</v>
      </c>
      <c r="BA732" s="4">
        <f t="shared" si="151"/>
        <v>1.0037366928969949E-3</v>
      </c>
      <c r="BB732" s="4">
        <f t="shared" si="152"/>
        <v>1.0267981171276628E-3</v>
      </c>
      <c r="BC732" s="4">
        <v>0</v>
      </c>
    </row>
    <row r="733" spans="1:55">
      <c r="A733" s="4"/>
      <c r="B733" s="4">
        <v>717</v>
      </c>
      <c r="C733" s="4">
        <f>'P(t,T)'!C725*$C$6*0.5+'P(t,T)'!C725-1</f>
        <v>1.1194669034764182E-3</v>
      </c>
      <c r="D733" s="4">
        <f>C733/'P(t,T)'!C725</f>
        <v>1.1450549108769944E-3</v>
      </c>
      <c r="E733" s="4"/>
      <c r="F733" s="4">
        <v>717</v>
      </c>
      <c r="G733" s="4">
        <f>'P(t,T)'!G725*$C$6*0.5+'P(t,T)'!G725-'P(t,T)'!C725</f>
        <v>6.2476443257486469E-4</v>
      </c>
      <c r="H733" s="4">
        <f>'P(t,T)'!H725*$C$6*0.5+'P(t,T)'!H725-'P(t,T)'!D725</f>
        <v>-3.0617838454434221E-3</v>
      </c>
      <c r="I733" s="3">
        <f>H733/'P(t,T)'!H725</f>
        <v>-3.1449029261957592E-3</v>
      </c>
      <c r="K733" s="4">
        <v>717</v>
      </c>
      <c r="L733" s="4">
        <f>'P(t,T)'!L725*$C$6*0.5+'P(t,T)'!L725-'P(t,T)'!G725</f>
        <v>1.6609280085222444E-4</v>
      </c>
      <c r="M733" s="4">
        <f>'P(t,T)'!M725*$C$6*0.5+'P(t,T)'!M725-'P(t,T)'!H725</f>
        <v>-3.4380227981432032E-3</v>
      </c>
      <c r="N733" s="3">
        <f>M733/'P(t,T)'!M725</f>
        <v>-3.6289316950823703E-3</v>
      </c>
      <c r="O733" s="3">
        <f>N733/'P(t,T)'!N725</f>
        <v>-3.7250361384342685E-3</v>
      </c>
      <c r="Q733" s="4">
        <v>717</v>
      </c>
      <c r="R733" s="4">
        <f>'P(t,T)'!R725*$C$6*0.5+'P(t,T)'!R725-'P(t,T)'!L725</f>
        <v>-2.5765321470516689E-4</v>
      </c>
      <c r="S733" s="4">
        <f>'P(t,T)'!S725*$C$6*0.5+'P(t,T)'!S725-'P(t,T)'!M725</f>
        <v>-3.7760852947761325E-3</v>
      </c>
      <c r="T733" s="4">
        <f>'P(t,T)'!T725*$C$6*0.5+'P(t,T)'!T725-'P(t,T)'!N725</f>
        <v>-2.8032699660975879E-3</v>
      </c>
      <c r="U733" s="4">
        <f>'P(t,T)'!U725*$C$6*0.5+'P(t,T)'!U725-'P(t,T)'!O725</f>
        <v>-5.1148007837342746E-4</v>
      </c>
      <c r="V733" s="3">
        <f>U733/'P(t,T)'!U725</f>
        <v>-5.2402484057151506E-4</v>
      </c>
      <c r="X733" s="4">
        <v>717</v>
      </c>
      <c r="Y733" s="4">
        <f>'P(t,T)'!Y725*$C$6*0.5+'P(t,T)'!Y725-'P(t,T)'!R725</f>
        <v>-6.4763081345431406E-4</v>
      </c>
      <c r="Z733" s="4">
        <f>'P(t,T)'!Z725*$C$6*0.5+'P(t,T)'!Z725-'P(t,T)'!S725</f>
        <v>-4.0776634060705197E-3</v>
      </c>
      <c r="AA733" s="4">
        <f>'P(t,T)'!AA725*$C$6*0.5+'P(t,T)'!AA725-'P(t,T)'!T725</f>
        <v>-3.1526429805002198E-3</v>
      </c>
      <c r="AB733" s="4">
        <f>'P(t,T)'!AB725*$C$6*0.5+'P(t,T)'!AB725-'P(t,T)'!U725</f>
        <v>-9.4143058186024753E-4</v>
      </c>
      <c r="AC733" s="4">
        <f>'P(t,T)'!AC725*$C$6*0.5+'P(t,T)'!AC725-'P(t,T)'!V725</f>
        <v>-2.6862008315237107E-3</v>
      </c>
      <c r="AD733" s="3">
        <f>AC733/'P(t,T)'!AC725</f>
        <v>-2.7580847865979123E-3</v>
      </c>
      <c r="AF733" s="4">
        <v>717</v>
      </c>
      <c r="AG733" s="4">
        <f>'P(t,T)'!AG725*$C$6*0.5+'P(t,T)'!AG725-'P(t,T)'!Y725</f>
        <v>-1.0050401087439154E-3</v>
      </c>
      <c r="AH733" s="4">
        <f>'P(t,T)'!AH725*$C$6*0.5+'P(t,T)'!AH725-'P(t,T)'!Z725</f>
        <v>-4.3444651908958187E-3</v>
      </c>
      <c r="AI733" s="4">
        <f>'P(t,T)'!AI725*$C$6*0.5+'P(t,T)'!AI725-'P(t,T)'!AA725</f>
        <v>-3.4662038899702097E-3</v>
      </c>
      <c r="AJ733" s="4">
        <f>'P(t,T)'!AJ725*$C$6*0.5+'P(t,T)'!AJ725-'P(t,T)'!AB725</f>
        <v>-1.3354310803448399E-3</v>
      </c>
      <c r="AK733" s="4">
        <f>'P(t,T)'!AK725*$C$6*0.5+'P(t,T)'!AK725-'P(t,T)'!AC725</f>
        <v>-3.0478465463325E-3</v>
      </c>
      <c r="AL733" s="4">
        <f>'P(t,T)'!AL725*$C$6*0.5+'P(t,T)'!AL725-'P(t,T)'!AD725</f>
        <v>-5.6674180616633762E-4</v>
      </c>
      <c r="AM733" s="3">
        <f>AL733/'P(t,T)'!AL725</f>
        <v>-5.8067404477517184E-4</v>
      </c>
      <c r="AP733" s="4">
        <v>717</v>
      </c>
      <c r="AQ733" s="19">
        <f t="shared" si="141"/>
        <v>1.1102230246251565E-16</v>
      </c>
      <c r="AR733" s="19">
        <f t="shared" si="142"/>
        <v>-1.7552965624452101E-2</v>
      </c>
      <c r="AS733" s="4">
        <f t="shared" si="143"/>
        <v>-1.8698020535329096E-2</v>
      </c>
      <c r="AT733" s="4">
        <f t="shared" si="144"/>
        <v>-1.6195951457846147E-2</v>
      </c>
      <c r="AU733" s="4">
        <f t="shared" si="145"/>
        <v>-1.3051048531650388E-2</v>
      </c>
      <c r="AV733" s="4">
        <f t="shared" si="146"/>
        <v>-6.5133778790127835E-3</v>
      </c>
      <c r="AW733" s="4">
        <f t="shared" si="147"/>
        <v>-2.7883417405785149E-3</v>
      </c>
      <c r="AX733" s="4">
        <f t="shared" si="148"/>
        <v>-6.2580722184277255E-3</v>
      </c>
      <c r="AY733" s="4">
        <f t="shared" si="149"/>
        <v>-5.7340473778562107E-3</v>
      </c>
      <c r="AZ733" s="4">
        <f t="shared" si="150"/>
        <v>-3.3248265927642499E-3</v>
      </c>
      <c r="BA733" s="4">
        <f t="shared" si="151"/>
        <v>-5.6674180616633762E-4</v>
      </c>
      <c r="BB733" s="4">
        <f t="shared" si="152"/>
        <v>-5.8067404477517184E-4</v>
      </c>
      <c r="BC733" s="4">
        <v>0</v>
      </c>
    </row>
    <row r="734" spans="1:55">
      <c r="A734" s="4"/>
      <c r="B734" s="4">
        <v>718</v>
      </c>
      <c r="C734" s="4">
        <f>'P(t,T)'!C726*$C$6*0.5+'P(t,T)'!C726-1</f>
        <v>1.1194669034764182E-3</v>
      </c>
      <c r="D734" s="4">
        <f>C734/'P(t,T)'!C726</f>
        <v>1.1450549108769944E-3</v>
      </c>
      <c r="E734" s="4"/>
      <c r="F734" s="4">
        <v>718</v>
      </c>
      <c r="G734" s="4">
        <f>'P(t,T)'!G726*$C$6*0.5+'P(t,T)'!G726-'P(t,T)'!C726</f>
        <v>6.2476443257486469E-4</v>
      </c>
      <c r="H734" s="4">
        <f>'P(t,T)'!H726*$C$6*0.5+'P(t,T)'!H726-'P(t,T)'!D726</f>
        <v>5.8384034025849019E-4</v>
      </c>
      <c r="I734" s="3">
        <f>H734/'P(t,T)'!H726</f>
        <v>5.9750504439844956E-4</v>
      </c>
      <c r="K734" s="4">
        <v>718</v>
      </c>
      <c r="L734" s="4">
        <f>'P(t,T)'!L726*$C$6*0.5+'P(t,T)'!L726-'P(t,T)'!G726</f>
        <v>1.6609280085222444E-4</v>
      </c>
      <c r="M734" s="4">
        <f>'P(t,T)'!M726*$C$6*0.5+'P(t,T)'!M726-'P(t,T)'!H726</f>
        <v>1.0997730136608208E-4</v>
      </c>
      <c r="N734" s="3">
        <f>M734/'P(t,T)'!M726</f>
        <v>1.1523983286259631E-4</v>
      </c>
      <c r="O734" s="3">
        <f>N734/'P(t,T)'!N726</f>
        <v>1.1773828611045296E-4</v>
      </c>
      <c r="Q734" s="4">
        <v>718</v>
      </c>
      <c r="R734" s="4">
        <f>'P(t,T)'!R726*$C$6*0.5+'P(t,T)'!R726-'P(t,T)'!L726</f>
        <v>-2.5765321470516689E-4</v>
      </c>
      <c r="S734" s="4">
        <f>'P(t,T)'!S726*$C$6*0.5+'P(t,T)'!S726-'P(t,T)'!M726</f>
        <v>-3.2783381276990653E-4</v>
      </c>
      <c r="T734" s="4">
        <f>'P(t,T)'!T726*$C$6*0.5+'P(t,T)'!T726-'P(t,T)'!N726</f>
        <v>1.7710417603608031E-3</v>
      </c>
      <c r="U734" s="4">
        <f>'P(t,T)'!U726*$C$6*0.5+'P(t,T)'!U726-'P(t,T)'!O726</f>
        <v>5.2383701709834973E-4</v>
      </c>
      <c r="V734" s="3">
        <f>U734/'P(t,T)'!U726</f>
        <v>5.3612950236216184E-4</v>
      </c>
      <c r="X734" s="4">
        <v>718</v>
      </c>
      <c r="Y734" s="4">
        <f>'P(t,T)'!Y726*$C$6*0.5+'P(t,T)'!Y726-'P(t,T)'!R726</f>
        <v>-6.4763081345431406E-4</v>
      </c>
      <c r="Z734" s="4">
        <f>'P(t,T)'!Z726*$C$6*0.5+'P(t,T)'!Z726-'P(t,T)'!S726</f>
        <v>-7.307794269311163E-4</v>
      </c>
      <c r="AA734" s="4">
        <f>'P(t,T)'!AA726*$C$6*0.5+'P(t,T)'!AA726-'P(t,T)'!T726</f>
        <v>1.3037077042673539E-3</v>
      </c>
      <c r="AB734" s="4">
        <f>'P(t,T)'!AB726*$C$6*0.5+'P(t,T)'!AB726-'P(t,T)'!U726</f>
        <v>6.871485592119253E-5</v>
      </c>
      <c r="AC734" s="4">
        <f>'P(t,T)'!AC726*$C$6*0.5+'P(t,T)'!AC726-'P(t,T)'!V726</f>
        <v>-4.0957717508049996E-3</v>
      </c>
      <c r="AD734" s="3">
        <f>AC734/'P(t,T)'!AC726</f>
        <v>-4.211328619337114E-3</v>
      </c>
      <c r="AF734" s="4">
        <v>718</v>
      </c>
      <c r="AG734" s="4">
        <f>'P(t,T)'!AG726*$C$6*0.5+'P(t,T)'!AG726-'P(t,T)'!Y726</f>
        <v>-1.0050401087439154E-3</v>
      </c>
      <c r="AH734" s="4">
        <f>'P(t,T)'!AH726*$C$6*0.5+'P(t,T)'!AH726-'P(t,T)'!Z726</f>
        <v>-1.1000914481700264E-3</v>
      </c>
      <c r="AI734" s="4">
        <f>'P(t,T)'!AI726*$C$6*0.5+'P(t,T)'!AI726-'P(t,T)'!AA726</f>
        <v>8.6966234550478472E-4</v>
      </c>
      <c r="AJ734" s="4">
        <f>'P(t,T)'!AJ726*$C$6*0.5+'P(t,T)'!AJ726-'P(t,T)'!AB726</f>
        <v>-3.5114227955035382E-4</v>
      </c>
      <c r="AK734" s="4">
        <f>'P(t,T)'!AK726*$C$6*0.5+'P(t,T)'!AK726-'P(t,T)'!AC726</f>
        <v>-4.4138225514644969E-3</v>
      </c>
      <c r="AL734" s="4">
        <f>'P(t,T)'!AL726*$C$6*0.5+'P(t,T)'!AL726-'P(t,T)'!AD726</f>
        <v>-3.8897962323141133E-3</v>
      </c>
      <c r="AM734" s="3">
        <f>AL734/'P(t,T)'!AL726</f>
        <v>-3.9987147450607653E-3</v>
      </c>
      <c r="AP734" s="4">
        <v>718</v>
      </c>
      <c r="AQ734" s="19">
        <f t="shared" si="141"/>
        <v>1.1102230246251565E-16</v>
      </c>
      <c r="AR734" s="19">
        <f t="shared" si="142"/>
        <v>-3.1983213536948248E-4</v>
      </c>
      <c r="AS734" s="4">
        <f t="shared" si="143"/>
        <v>-1.4648870462464769E-3</v>
      </c>
      <c r="AT734" s="4">
        <f t="shared" si="144"/>
        <v>4.6571566873939881E-3</v>
      </c>
      <c r="AU734" s="4">
        <f t="shared" si="145"/>
        <v>4.0596516429955379E-3</v>
      </c>
      <c r="AV734" s="4">
        <f t="shared" si="146"/>
        <v>3.5914787957964142E-4</v>
      </c>
      <c r="AW734" s="4">
        <f t="shared" si="147"/>
        <v>2.4140959346918844E-4</v>
      </c>
      <c r="AX734" s="4">
        <f t="shared" si="148"/>
        <v>-7.9734647999073344E-3</v>
      </c>
      <c r="AY734" s="4">
        <f t="shared" si="149"/>
        <v>-8.5095943022694964E-3</v>
      </c>
      <c r="AZ734" s="4">
        <f t="shared" si="150"/>
        <v>-8.1011248516512264E-3</v>
      </c>
      <c r="BA734" s="4">
        <f t="shared" si="151"/>
        <v>-3.8897962323141133E-3</v>
      </c>
      <c r="BB734" s="4">
        <f t="shared" si="152"/>
        <v>-3.9987147450607653E-3</v>
      </c>
      <c r="BC734" s="4">
        <v>0</v>
      </c>
    </row>
    <row r="735" spans="1:55">
      <c r="A735" s="4"/>
      <c r="B735" s="4">
        <v>719</v>
      </c>
      <c r="C735" s="4">
        <f>'P(t,T)'!C727*$C$6*0.5+'P(t,T)'!C727-1</f>
        <v>1.1194669034764182E-3</v>
      </c>
      <c r="D735" s="4">
        <f>C735/'P(t,T)'!C727</f>
        <v>1.1450549108769944E-3</v>
      </c>
      <c r="E735" s="4"/>
      <c r="F735" s="4">
        <v>719</v>
      </c>
      <c r="G735" s="4">
        <f>'P(t,T)'!G727*$C$6*0.5+'P(t,T)'!G727-'P(t,T)'!C727</f>
        <v>6.2476443257486469E-4</v>
      </c>
      <c r="H735" s="4">
        <f>'P(t,T)'!H727*$C$6*0.5+'P(t,T)'!H727-'P(t,T)'!D727</f>
        <v>-6.9363766078578415E-4</v>
      </c>
      <c r="I735" s="3">
        <f>H735/'P(t,T)'!H727</f>
        <v>-7.1077963187392095E-4</v>
      </c>
      <c r="K735" s="4">
        <v>719</v>
      </c>
      <c r="L735" s="4">
        <f>'P(t,T)'!L727*$C$6*0.5+'P(t,T)'!L727-'P(t,T)'!G727</f>
        <v>1.6609280085222444E-4</v>
      </c>
      <c r="M735" s="4">
        <f>'P(t,T)'!M727*$C$6*0.5+'P(t,T)'!M727-'P(t,T)'!H727</f>
        <v>-1.1362447983820356E-3</v>
      </c>
      <c r="N735" s="3">
        <f>M735/'P(t,T)'!M727</f>
        <v>-1.1936613542434689E-3</v>
      </c>
      <c r="O735" s="3">
        <f>N735/'P(t,T)'!N727</f>
        <v>-1.2261672504099517E-3</v>
      </c>
      <c r="Q735" s="4">
        <v>719</v>
      </c>
      <c r="R735" s="4">
        <f>'P(t,T)'!R727*$C$6*0.5+'P(t,T)'!R727-'P(t,T)'!L727</f>
        <v>-2.5765321470516689E-4</v>
      </c>
      <c r="S735" s="4">
        <f>'P(t,T)'!S727*$C$6*0.5+'P(t,T)'!S727-'P(t,T)'!M727</f>
        <v>-1.5418999569597469E-3</v>
      </c>
      <c r="T735" s="4">
        <f>'P(t,T)'!T727*$C$6*0.5+'P(t,T)'!T727-'P(t,T)'!N727</f>
        <v>-3.5092286375387749E-3</v>
      </c>
      <c r="U735" s="4">
        <f>'P(t,T)'!U727*$C$6*0.5+'P(t,T)'!U727-'P(t,T)'!O727</f>
        <v>-5.9419525640536097E-4</v>
      </c>
      <c r="V735" s="3">
        <f>U735/'P(t,T)'!U727</f>
        <v>-6.0881910804525159E-4</v>
      </c>
      <c r="X735" s="4">
        <v>719</v>
      </c>
      <c r="Y735" s="4">
        <f>'P(t,T)'!Y727*$C$6*0.5+'P(t,T)'!Y727-'P(t,T)'!R727</f>
        <v>-6.4763081345431406E-4</v>
      </c>
      <c r="Z735" s="4">
        <f>'P(t,T)'!Z727*$C$6*0.5+'P(t,T)'!Z727-'P(t,T)'!S727</f>
        <v>-1.9119654739865322E-3</v>
      </c>
      <c r="AA735" s="4">
        <f>'P(t,T)'!AA727*$C$6*0.5+'P(t,T)'!AA727-'P(t,T)'!T727</f>
        <v>-3.8366531613649446E-3</v>
      </c>
      <c r="AB735" s="4">
        <f>'P(t,T)'!AB727*$C$6*0.5+'P(t,T)'!AB727-'P(t,T)'!U727</f>
        <v>-1.0220444366806358E-3</v>
      </c>
      <c r="AC735" s="4">
        <f>'P(t,T)'!AC727*$C$6*0.5+'P(t,T)'!AC727-'P(t,T)'!V727</f>
        <v>-1.1649055196186753E-3</v>
      </c>
      <c r="AD735" s="3">
        <f>AC735/'P(t,T)'!AC727</f>
        <v>-1.1942572093726544E-3</v>
      </c>
      <c r="AF735" s="4">
        <v>719</v>
      </c>
      <c r="AG735" s="4">
        <f>'P(t,T)'!AG727*$C$6*0.5+'P(t,T)'!AG727-'P(t,T)'!Y727</f>
        <v>-1.0050401087439154E-3</v>
      </c>
      <c r="AH735" s="4">
        <f>'P(t,T)'!AH727*$C$6*0.5+'P(t,T)'!AH727-'P(t,T)'!Z727</f>
        <v>-2.2478398111617226E-3</v>
      </c>
      <c r="AI735" s="4">
        <f>'P(t,T)'!AI727*$C$6*0.5+'P(t,T)'!AI727-'P(t,T)'!AA727</f>
        <v>-4.1280783842180258E-3</v>
      </c>
      <c r="AJ735" s="4">
        <f>'P(t,T)'!AJ727*$C$6*0.5+'P(t,T)'!AJ727-'P(t,T)'!AB727</f>
        <v>-1.4138934052834173E-3</v>
      </c>
      <c r="AK735" s="4">
        <f>'P(t,T)'!AK727*$C$6*0.5+'P(t,T)'!AK727-'P(t,T)'!AC727</f>
        <v>-1.5692492703097694E-3</v>
      </c>
      <c r="AL735" s="4">
        <f>'P(t,T)'!AL727*$C$6*0.5+'P(t,T)'!AL727-'P(t,T)'!AD727</f>
        <v>-7.018562544897633E-3</v>
      </c>
      <c r="AM735" s="3">
        <f>AL735/'P(t,T)'!AL727</f>
        <v>-7.2378237968184151E-3</v>
      </c>
      <c r="AP735" s="4">
        <v>719</v>
      </c>
      <c r="AQ735" s="19">
        <f t="shared" si="141"/>
        <v>1.1102230246251565E-16</v>
      </c>
      <c r="AR735" s="19">
        <f t="shared" si="142"/>
        <v>-6.3865327903988266E-3</v>
      </c>
      <c r="AS735" s="4">
        <f t="shared" si="143"/>
        <v>-7.5315877012758214E-3</v>
      </c>
      <c r="AT735" s="4">
        <f t="shared" si="144"/>
        <v>-1.3378401169239135E-2</v>
      </c>
      <c r="AU735" s="4">
        <f t="shared" si="145"/>
        <v>-1.2667621537365215E-2</v>
      </c>
      <c r="AV735" s="4">
        <f t="shared" si="146"/>
        <v>-4.2563003487793658E-3</v>
      </c>
      <c r="AW735" s="4">
        <f t="shared" si="147"/>
        <v>-3.0301330983694141E-3</v>
      </c>
      <c r="AX735" s="4">
        <f t="shared" si="148"/>
        <v>-3.3429738979736962E-3</v>
      </c>
      <c r="AY735" s="4">
        <f t="shared" si="149"/>
        <v>-2.7341547899284446E-3</v>
      </c>
      <c r="AZ735" s="4">
        <f t="shared" si="150"/>
        <v>-8.2128197542702883E-3</v>
      </c>
      <c r="BA735" s="4">
        <f t="shared" si="151"/>
        <v>-7.018562544897633E-3</v>
      </c>
      <c r="BB735" s="4">
        <f t="shared" si="152"/>
        <v>-7.2378237968184151E-3</v>
      </c>
      <c r="BC735" s="4">
        <v>0</v>
      </c>
    </row>
    <row r="736" spans="1:55">
      <c r="A736" s="4"/>
      <c r="B736" s="4">
        <v>720</v>
      </c>
      <c r="C736" s="4">
        <f>'P(t,T)'!C728*$C$6*0.5+'P(t,T)'!C728-1</f>
        <v>1.1194669034764182E-3</v>
      </c>
      <c r="D736" s="4">
        <f>C736/'P(t,T)'!C728</f>
        <v>1.1450549108769944E-3</v>
      </c>
      <c r="E736" s="4"/>
      <c r="F736" s="4">
        <v>720</v>
      </c>
      <c r="G736" s="4">
        <f>'P(t,T)'!G728*$C$6*0.5+'P(t,T)'!G728-'P(t,T)'!C728</f>
        <v>6.2476443257486469E-4</v>
      </c>
      <c r="H736" s="4">
        <f>'P(t,T)'!H728*$C$6*0.5+'P(t,T)'!H728-'P(t,T)'!D728</f>
        <v>-2.1585340259522301E-3</v>
      </c>
      <c r="I736" s="3">
        <f>H736/'P(t,T)'!H728</f>
        <v>-2.2151253811443254E-3</v>
      </c>
      <c r="K736" s="4">
        <v>720</v>
      </c>
      <c r="L736" s="4">
        <f>'P(t,T)'!L728*$C$6*0.5+'P(t,T)'!L728-'P(t,T)'!G728</f>
        <v>1.6609280085222444E-4</v>
      </c>
      <c r="M736" s="4">
        <f>'P(t,T)'!M728*$C$6*0.5+'P(t,T)'!M728-'P(t,T)'!H728</f>
        <v>-2.5613784375978499E-3</v>
      </c>
      <c r="N736" s="3">
        <f>M736/'P(t,T)'!M728</f>
        <v>-2.6987160053824856E-3</v>
      </c>
      <c r="O736" s="3">
        <f>N736/'P(t,T)'!N728</f>
        <v>-2.7671321524790822E-3</v>
      </c>
      <c r="Q736" s="4">
        <v>720</v>
      </c>
      <c r="R736" s="4">
        <f>'P(t,T)'!R728*$C$6*0.5+'P(t,T)'!R728-'P(t,T)'!L728</f>
        <v>-2.5765321470516689E-4</v>
      </c>
      <c r="S736" s="4">
        <f>'P(t,T)'!S728*$C$6*0.5+'P(t,T)'!S728-'P(t,T)'!M728</f>
        <v>-2.9264419227567062E-3</v>
      </c>
      <c r="T736" s="4">
        <f>'P(t,T)'!T728*$C$6*0.5+'P(t,T)'!T728-'P(t,T)'!N728</f>
        <v>-1.7332416511939286E-3</v>
      </c>
      <c r="U736" s="4">
        <f>'P(t,T)'!U728*$C$6*0.5+'P(t,T)'!U728-'P(t,T)'!O728</f>
        <v>-1.601870811303252E-3</v>
      </c>
      <c r="V736" s="3">
        <f>U736/'P(t,T)'!U728</f>
        <v>-1.642951302451864E-3</v>
      </c>
      <c r="X736" s="4">
        <v>720</v>
      </c>
      <c r="Y736" s="4">
        <f>'P(t,T)'!Y728*$C$6*0.5+'P(t,T)'!Y728-'P(t,T)'!R728</f>
        <v>-6.4763081345431406E-4</v>
      </c>
      <c r="Z736" s="4">
        <f>'P(t,T)'!Z728*$C$6*0.5+'P(t,T)'!Z728-'P(t,T)'!S728</f>
        <v>-3.2552905092261275E-3</v>
      </c>
      <c r="AA736" s="4">
        <f>'P(t,T)'!AA728*$C$6*0.5+'P(t,T)'!AA728-'P(t,T)'!T728</f>
        <v>-2.1139668982593784E-3</v>
      </c>
      <c r="AB736" s="4">
        <f>'P(t,T)'!AB728*$C$6*0.5+'P(t,T)'!AB728-'P(t,T)'!U728</f>
        <v>-2.0030481558890312E-3</v>
      </c>
      <c r="AC736" s="4">
        <f>'P(t,T)'!AC728*$C$6*0.5+'P(t,T)'!AC728-'P(t,T)'!V728</f>
        <v>-7.9111101817952445E-4</v>
      </c>
      <c r="AD736" s="3">
        <f>AC736/'P(t,T)'!AC728</f>
        <v>-8.1074094339903793E-4</v>
      </c>
      <c r="AF736" s="4">
        <v>720</v>
      </c>
      <c r="AG736" s="4">
        <f>'P(t,T)'!AG728*$C$6*0.5+'P(t,T)'!AG728-'P(t,T)'!Y728</f>
        <v>-1.0050401087439154E-3</v>
      </c>
      <c r="AH736" s="4">
        <f>'P(t,T)'!AH728*$C$6*0.5+'P(t,T)'!AH728-'P(t,T)'!Z728</f>
        <v>-3.5495143194520518E-3</v>
      </c>
      <c r="AI736" s="4">
        <f>'P(t,T)'!AI728*$C$6*0.5+'P(t,T)'!AI728-'P(t,T)'!AA728</f>
        <v>-2.4592739518926043E-3</v>
      </c>
      <c r="AJ736" s="4">
        <f>'P(t,T)'!AJ728*$C$6*0.5+'P(t,T)'!AJ728-'P(t,T)'!AB728</f>
        <v>-2.3676695605513443E-3</v>
      </c>
      <c r="AK736" s="4">
        <f>'P(t,T)'!AK728*$C$6*0.5+'P(t,T)'!AK728-'P(t,T)'!AC728</f>
        <v>-1.2052545573097984E-3</v>
      </c>
      <c r="AL736" s="4">
        <f>'P(t,T)'!AL728*$C$6*0.5+'P(t,T)'!AL728-'P(t,T)'!AD728</f>
        <v>-9.2465182005666557E-3</v>
      </c>
      <c r="AM736" s="3">
        <f>AL736/'P(t,T)'!AL728</f>
        <v>-9.5568238948703244E-3</v>
      </c>
      <c r="AP736" s="4">
        <v>720</v>
      </c>
      <c r="AQ736" s="19">
        <f t="shared" si="141"/>
        <v>1.1102230246251565E-16</v>
      </c>
      <c r="AR736" s="19">
        <f t="shared" si="142"/>
        <v>-1.3306104304107971E-2</v>
      </c>
      <c r="AS736" s="4">
        <f t="shared" si="143"/>
        <v>-1.4451159214984965E-2</v>
      </c>
      <c r="AT736" s="4">
        <f t="shared" si="144"/>
        <v>-1.1220323887872722E-2</v>
      </c>
      <c r="AU736" s="4">
        <f t="shared" si="145"/>
        <v>-9.0051985067283978E-3</v>
      </c>
      <c r="AV736" s="4">
        <f t="shared" si="146"/>
        <v>-8.7397206802227092E-3</v>
      </c>
      <c r="AW736" s="4">
        <f t="shared" si="147"/>
        <v>-5.9725885277436275E-3</v>
      </c>
      <c r="AX736" s="4">
        <f t="shared" si="148"/>
        <v>-3.6393168779411868E-3</v>
      </c>
      <c r="AY736" s="4">
        <f t="shared" si="149"/>
        <v>-1.9963655754893228E-3</v>
      </c>
      <c r="AZ736" s="4">
        <f t="shared" si="150"/>
        <v>-1.0057259143965694E-2</v>
      </c>
      <c r="BA736" s="4">
        <f t="shared" si="151"/>
        <v>-9.2465182005666557E-3</v>
      </c>
      <c r="BB736" s="4">
        <f t="shared" si="152"/>
        <v>-9.5568238948703244E-3</v>
      </c>
      <c r="BC736" s="4">
        <v>0</v>
      </c>
    </row>
    <row r="737" spans="1:55">
      <c r="A737" s="4"/>
      <c r="B737" s="4">
        <v>721</v>
      </c>
      <c r="C737" s="4">
        <f>'P(t,T)'!C729*$C$6*0.5+'P(t,T)'!C729-1</f>
        <v>1.1194669034764182E-3</v>
      </c>
      <c r="D737" s="4">
        <f>C737/'P(t,T)'!C729</f>
        <v>1.1450549108769944E-3</v>
      </c>
      <c r="E737" s="4"/>
      <c r="F737" s="4">
        <v>721</v>
      </c>
      <c r="G737" s="4">
        <f>'P(t,T)'!G729*$C$6*0.5+'P(t,T)'!G729-'P(t,T)'!C729</f>
        <v>6.2476443257486469E-4</v>
      </c>
      <c r="H737" s="4">
        <f>'P(t,T)'!H729*$C$6*0.5+'P(t,T)'!H729-'P(t,T)'!D729</f>
        <v>-8.973241418984701E-4</v>
      </c>
      <c r="I737" s="3">
        <f>H737/'P(t,T)'!H729</f>
        <v>-9.1968730530853928E-4</v>
      </c>
      <c r="K737" s="4">
        <v>721</v>
      </c>
      <c r="L737" s="4">
        <f>'P(t,T)'!L729*$C$6*0.5+'P(t,T)'!L729-'P(t,T)'!G729</f>
        <v>1.6609280085222444E-4</v>
      </c>
      <c r="M737" s="4">
        <f>'P(t,T)'!M729*$C$6*0.5+'P(t,T)'!M729-'P(t,T)'!H729</f>
        <v>-1.3346532239543185E-3</v>
      </c>
      <c r="N737" s="3">
        <f>M737/'P(t,T)'!M729</f>
        <v>-1.4026674724936529E-3</v>
      </c>
      <c r="O737" s="3">
        <f>N737/'P(t,T)'!N729</f>
        <v>-1.4372703685927844E-3</v>
      </c>
      <c r="Q737" s="4">
        <v>721</v>
      </c>
      <c r="R737" s="4">
        <f>'P(t,T)'!R729*$C$6*0.5+'P(t,T)'!R729-'P(t,T)'!L729</f>
        <v>-2.5765321470516689E-4</v>
      </c>
      <c r="S737" s="4">
        <f>'P(t,T)'!S729*$C$6*0.5+'P(t,T)'!S729-'P(t,T)'!M729</f>
        <v>-1.7349017127209487E-3</v>
      </c>
      <c r="T737" s="4">
        <f>'P(t,T)'!T729*$C$6*0.5+'P(t,T)'!T729-'P(t,T)'!N729</f>
        <v>-1.0859754180312375E-3</v>
      </c>
      <c r="U737" s="4">
        <f>'P(t,T)'!U729*$C$6*0.5+'P(t,T)'!U729-'P(t,T)'!O729</f>
        <v>-5.6537052850258451E-4</v>
      </c>
      <c r="V737" s="3">
        <f>U737/'P(t,T)'!U729</f>
        <v>-5.7926826214456557E-4</v>
      </c>
      <c r="X737" s="4">
        <v>721</v>
      </c>
      <c r="Y737" s="4">
        <f>'P(t,T)'!Y729*$C$6*0.5+'P(t,T)'!Y729-'P(t,T)'!R729</f>
        <v>-6.4763081345431406E-4</v>
      </c>
      <c r="Z737" s="4">
        <f>'P(t,T)'!Z729*$C$6*0.5+'P(t,T)'!Z729-'P(t,T)'!S729</f>
        <v>-2.0994601703722138E-3</v>
      </c>
      <c r="AA737" s="4">
        <f>'P(t,T)'!AA729*$C$6*0.5+'P(t,T)'!AA729-'P(t,T)'!T729</f>
        <v>-1.4845483285550465E-3</v>
      </c>
      <c r="AB737" s="4">
        <f>'P(t,T)'!AB729*$C$6*0.5+'P(t,T)'!AB729-'P(t,T)'!U729</f>
        <v>-9.9395349779418662E-4</v>
      </c>
      <c r="AC737" s="4">
        <f>'P(t,T)'!AC729*$C$6*0.5+'P(t,T)'!AC729-'P(t,T)'!V729</f>
        <v>-1.173921212799911E-3</v>
      </c>
      <c r="AD737" s="3">
        <f>AC737/'P(t,T)'!AC729</f>
        <v>-1.2035109307510648E-3</v>
      </c>
      <c r="AF737" s="4">
        <v>721</v>
      </c>
      <c r="AG737" s="4">
        <f>'P(t,T)'!AG729*$C$6*0.5+'P(t,T)'!AG729-'P(t,T)'!Y729</f>
        <v>-1.0050401087439154E-3</v>
      </c>
      <c r="AH737" s="4">
        <f>'P(t,T)'!AH729*$C$6*0.5+'P(t,T)'!AH729-'P(t,T)'!Z729</f>
        <v>-2.4297536936727093E-3</v>
      </c>
      <c r="AI737" s="4">
        <f>'P(t,T)'!AI729*$C$6*0.5+'P(t,T)'!AI729-'P(t,T)'!AA729</f>
        <v>-1.848002891419398E-3</v>
      </c>
      <c r="AJ737" s="4">
        <f>'P(t,T)'!AJ729*$C$6*0.5+'P(t,T)'!AJ729-'P(t,T)'!AB729</f>
        <v>-1.3865536740057527E-3</v>
      </c>
      <c r="AK737" s="4">
        <f>'P(t,T)'!AK729*$C$6*0.5+'P(t,T)'!AK729-'P(t,T)'!AC729</f>
        <v>-1.5780252297250552E-3</v>
      </c>
      <c r="AL737" s="4">
        <f>'P(t,T)'!AL729*$C$6*0.5+'P(t,T)'!AL729-'P(t,T)'!AD729</f>
        <v>-2.2324775565141231E-3</v>
      </c>
      <c r="AM737" s="3">
        <f>AL737/'P(t,T)'!AL729</f>
        <v>-2.2911773100789423E-3</v>
      </c>
      <c r="AP737" s="4">
        <v>721</v>
      </c>
      <c r="AQ737" s="19">
        <f t="shared" si="141"/>
        <v>1.1102230246251565E-16</v>
      </c>
      <c r="AR737" s="19">
        <f t="shared" si="142"/>
        <v>-7.3510380317416656E-3</v>
      </c>
      <c r="AS737" s="4">
        <f t="shared" si="143"/>
        <v>-8.4960929426186604E-3</v>
      </c>
      <c r="AT737" s="4">
        <f t="shared" si="144"/>
        <v>-6.740881415807874E-3</v>
      </c>
      <c r="AU737" s="4">
        <f t="shared" si="145"/>
        <v>-5.8211941104993354E-3</v>
      </c>
      <c r="AV737" s="4">
        <f t="shared" si="146"/>
        <v>-4.3831480688953078E-3</v>
      </c>
      <c r="AW737" s="4">
        <f t="shared" si="147"/>
        <v>-2.9458777003025238E-3</v>
      </c>
      <c r="AX737" s="4">
        <f t="shared" si="148"/>
        <v>-3.3312147046695318E-3</v>
      </c>
      <c r="AY737" s="4">
        <f t="shared" si="149"/>
        <v>-2.7519464425249662E-3</v>
      </c>
      <c r="AZ737" s="4">
        <f t="shared" si="150"/>
        <v>-3.4359884872651879E-3</v>
      </c>
      <c r="BA737" s="4">
        <f t="shared" si="151"/>
        <v>-2.2324775565141231E-3</v>
      </c>
      <c r="BB737" s="4">
        <f t="shared" si="152"/>
        <v>-2.2911773100789423E-3</v>
      </c>
      <c r="BC737" s="4">
        <v>0</v>
      </c>
    </row>
    <row r="738" spans="1:55">
      <c r="A738" s="4"/>
      <c r="B738" s="4">
        <v>722</v>
      </c>
      <c r="C738" s="4">
        <f>'P(t,T)'!C730*$C$6*0.5+'P(t,T)'!C730-1</f>
        <v>1.1194669034764182E-3</v>
      </c>
      <c r="D738" s="4">
        <f>C738/'P(t,T)'!C730</f>
        <v>1.1450549108769944E-3</v>
      </c>
      <c r="E738" s="4"/>
      <c r="F738" s="4">
        <v>722</v>
      </c>
      <c r="G738" s="4">
        <f>'P(t,T)'!G730*$C$6*0.5+'P(t,T)'!G730-'P(t,T)'!C730</f>
        <v>6.2476443257486469E-4</v>
      </c>
      <c r="H738" s="4">
        <f>'P(t,T)'!H730*$C$6*0.5+'P(t,T)'!H730-'P(t,T)'!D730</f>
        <v>-9.7284504255723547E-6</v>
      </c>
      <c r="I738" s="3">
        <f>H738/'P(t,T)'!H730</f>
        <v>-9.9620532045646372E-6</v>
      </c>
      <c r="K738" s="4">
        <v>722</v>
      </c>
      <c r="L738" s="4">
        <f>'P(t,T)'!L730*$C$6*0.5+'P(t,T)'!L730-'P(t,T)'!G730</f>
        <v>1.6609280085222444E-4</v>
      </c>
      <c r="M738" s="4">
        <f>'P(t,T)'!M730*$C$6*0.5+'P(t,T)'!M730-'P(t,T)'!H730</f>
        <v>-4.6946495791955201E-4</v>
      </c>
      <c r="N738" s="3">
        <f>M738/'P(t,T)'!M730</f>
        <v>-4.9251352510370789E-4</v>
      </c>
      <c r="O738" s="3">
        <f>N738/'P(t,T)'!N730</f>
        <v>-5.0516036302880487E-4</v>
      </c>
      <c r="Q738" s="4">
        <v>722</v>
      </c>
      <c r="R738" s="4">
        <f>'P(t,T)'!R730*$C$6*0.5+'P(t,T)'!R730-'P(t,T)'!L730</f>
        <v>-2.5765321470516689E-4</v>
      </c>
      <c r="S738" s="4">
        <f>'P(t,T)'!S730*$C$6*0.5+'P(t,T)'!S730-'P(t,T)'!M730</f>
        <v>-8.9271164054016694E-4</v>
      </c>
      <c r="T738" s="4">
        <f>'P(t,T)'!T730*$C$6*0.5+'P(t,T)'!T730-'P(t,T)'!N730</f>
        <v>-2.0427638328289754E-3</v>
      </c>
      <c r="U738" s="4">
        <f>'P(t,T)'!U730*$C$6*0.5+'P(t,T)'!U730-'P(t,T)'!O730</f>
        <v>-1.5407485893322859E-3</v>
      </c>
      <c r="V738" s="3">
        <f>U738/'P(t,T)'!U730</f>
        <v>-1.5801648433301956E-3</v>
      </c>
      <c r="X738" s="4">
        <v>722</v>
      </c>
      <c r="Y738" s="4">
        <f>'P(t,T)'!Y730*$C$6*0.5+'P(t,T)'!Y730-'P(t,T)'!R730</f>
        <v>-6.4763081345431406E-4</v>
      </c>
      <c r="Z738" s="4">
        <f>'P(t,T)'!Z730*$C$6*0.5+'P(t,T)'!Z730-'P(t,T)'!S730</f>
        <v>-1.2807363956121032E-3</v>
      </c>
      <c r="AA738" s="4">
        <f>'P(t,T)'!AA730*$C$6*0.5+'P(t,T)'!AA730-'P(t,T)'!T730</f>
        <v>-2.4146568477790842E-3</v>
      </c>
      <c r="AB738" s="4">
        <f>'P(t,T)'!AB730*$C$6*0.5+'P(t,T)'!AB730-'P(t,T)'!U730</f>
        <v>-1.9436002317968493E-3</v>
      </c>
      <c r="AC738" s="4">
        <f>'P(t,T)'!AC730*$C$6*0.5+'P(t,T)'!AC730-'P(t,T)'!V730</f>
        <v>-1.944822023243864E-3</v>
      </c>
      <c r="AD738" s="3">
        <f>AC738/'P(t,T)'!AC730</f>
        <v>-1.9953830252846189E-3</v>
      </c>
      <c r="AF738" s="4">
        <v>722</v>
      </c>
      <c r="AG738" s="4">
        <f>'P(t,T)'!AG730*$C$6*0.5+'P(t,T)'!AG730-'P(t,T)'!Y730</f>
        <v>-1.0050401087439154E-3</v>
      </c>
      <c r="AH738" s="4">
        <f>'P(t,T)'!AH730*$C$6*0.5+'P(t,T)'!AH730-'P(t,T)'!Z730</f>
        <v>-1.6348483858237284E-3</v>
      </c>
      <c r="AI738" s="4">
        <f>'P(t,T)'!AI730*$C$6*0.5+'P(t,T)'!AI730-'P(t,T)'!AA730</f>
        <v>-2.7510044464514882E-3</v>
      </c>
      <c r="AJ738" s="4">
        <f>'P(t,T)'!AJ730*$C$6*0.5+'P(t,T)'!AJ730-'P(t,T)'!AB730</f>
        <v>-2.3099266421149345E-3</v>
      </c>
      <c r="AK738" s="4">
        <f>'P(t,T)'!AK730*$C$6*0.5+'P(t,T)'!AK730-'P(t,T)'!AC730</f>
        <v>-2.3278403487133614E-3</v>
      </c>
      <c r="AL738" s="4">
        <f>'P(t,T)'!AL730*$C$6*0.5+'P(t,T)'!AL730-'P(t,T)'!AD730</f>
        <v>9.9247717823502946E-4</v>
      </c>
      <c r="AM738" s="3">
        <f>AL738/'P(t,T)'!AL730</f>
        <v>1.0152913289053808E-3</v>
      </c>
      <c r="AP738" s="4">
        <v>722</v>
      </c>
      <c r="AQ738" s="19">
        <f t="shared" si="141"/>
        <v>1.1102230246251565E-16</v>
      </c>
      <c r="AR738" s="19">
        <f t="shared" si="142"/>
        <v>-3.1424349194441284E-3</v>
      </c>
      <c r="AS738" s="4">
        <f t="shared" si="143"/>
        <v>-4.2874898303211229E-3</v>
      </c>
      <c r="AT738" s="4">
        <f t="shared" si="144"/>
        <v>-7.7109007053678203E-3</v>
      </c>
      <c r="AU738" s="4">
        <f t="shared" si="145"/>
        <v>-7.7009386521632557E-3</v>
      </c>
      <c r="AV738" s="4">
        <f t="shared" si="146"/>
        <v>-6.2994358262728747E-3</v>
      </c>
      <c r="AW738" s="4">
        <f t="shared" si="147"/>
        <v>-5.7942754632440696E-3</v>
      </c>
      <c r="AX738" s="4">
        <f t="shared" si="148"/>
        <v>-5.8528272152874213E-3</v>
      </c>
      <c r="AY738" s="4">
        <f t="shared" si="149"/>
        <v>-4.2726623719572254E-3</v>
      </c>
      <c r="AZ738" s="4">
        <f t="shared" si="150"/>
        <v>-1.0029058470495894E-3</v>
      </c>
      <c r="BA738" s="4">
        <f t="shared" si="151"/>
        <v>9.9247717823502946E-4</v>
      </c>
      <c r="BB738" s="4">
        <f t="shared" si="152"/>
        <v>1.0152913289053808E-3</v>
      </c>
      <c r="BC738" s="4">
        <v>0</v>
      </c>
    </row>
    <row r="739" spans="1:55">
      <c r="A739" s="4"/>
      <c r="B739" s="4">
        <v>723</v>
      </c>
      <c r="C739" s="4">
        <f>'P(t,T)'!C731*$C$6*0.5+'P(t,T)'!C731-1</f>
        <v>1.1194669034764182E-3</v>
      </c>
      <c r="D739" s="4">
        <f>C739/'P(t,T)'!C731</f>
        <v>1.1450549108769944E-3</v>
      </c>
      <c r="E739" s="4"/>
      <c r="F739" s="4">
        <v>723</v>
      </c>
      <c r="G739" s="4">
        <f>'P(t,T)'!G731*$C$6*0.5+'P(t,T)'!G731-'P(t,T)'!C731</f>
        <v>6.2476443257486469E-4</v>
      </c>
      <c r="H739" s="4">
        <f>'P(t,T)'!H731*$C$6*0.5+'P(t,T)'!H731-'P(t,T)'!D731</f>
        <v>-1.0152208976575983E-3</v>
      </c>
      <c r="I739" s="3">
        <f>H739/'P(t,T)'!H731</f>
        <v>-1.040645089604927E-3</v>
      </c>
      <c r="K739" s="4">
        <v>723</v>
      </c>
      <c r="L739" s="4">
        <f>'P(t,T)'!L731*$C$6*0.5+'P(t,T)'!L731-'P(t,T)'!G731</f>
        <v>1.6609280085222444E-4</v>
      </c>
      <c r="M739" s="4">
        <f>'P(t,T)'!M731*$C$6*0.5+'P(t,T)'!M731-'P(t,T)'!H731</f>
        <v>-1.4494579554030773E-3</v>
      </c>
      <c r="N739" s="3">
        <f>M739/'P(t,T)'!M731</f>
        <v>-1.523682256452255E-3</v>
      </c>
      <c r="O739" s="3">
        <f>N739/'P(t,T)'!N731</f>
        <v>-1.5626523158462605E-3</v>
      </c>
      <c r="Q739" s="4">
        <v>723</v>
      </c>
      <c r="R739" s="4">
        <f>'P(t,T)'!R731*$C$6*0.5+'P(t,T)'!R731-'P(t,T)'!L731</f>
        <v>-2.5765321470516689E-4</v>
      </c>
      <c r="S739" s="4">
        <f>'P(t,T)'!S731*$C$6*0.5+'P(t,T)'!S731-'P(t,T)'!M731</f>
        <v>-1.8465419054917165E-3</v>
      </c>
      <c r="T739" s="4">
        <f>'P(t,T)'!T731*$C$6*0.5+'P(t,T)'!T731-'P(t,T)'!N731</f>
        <v>-1.9462737396843677E-3</v>
      </c>
      <c r="U739" s="4">
        <f>'P(t,T)'!U731*$C$6*0.5+'P(t,T)'!U731-'P(t,T)'!O731</f>
        <v>2.4749332206175367E-4</v>
      </c>
      <c r="V739" s="3">
        <f>U739/'P(t,T)'!U731</f>
        <v>2.5337104063378991E-4</v>
      </c>
      <c r="X739" s="4">
        <v>723</v>
      </c>
      <c r="Y739" s="4">
        <f>'P(t,T)'!Y731*$C$6*0.5+'P(t,T)'!Y731-'P(t,T)'!R731</f>
        <v>-6.4763081345431406E-4</v>
      </c>
      <c r="Z739" s="4">
        <f>'P(t,T)'!Z731*$C$6*0.5+'P(t,T)'!Z731-'P(t,T)'!S731</f>
        <v>-2.2078796646682886E-3</v>
      </c>
      <c r="AA739" s="4">
        <f>'P(t,T)'!AA731*$C$6*0.5+'P(t,T)'!AA731-'P(t,T)'!T731</f>
        <v>-2.320940771962543E-3</v>
      </c>
      <c r="AB739" s="4">
        <f>'P(t,T)'!AB731*$C$6*0.5+'P(t,T)'!AB731-'P(t,T)'!U731</f>
        <v>-2.0111482516382839E-4</v>
      </c>
      <c r="AC739" s="4">
        <f>'P(t,T)'!AC731*$C$6*0.5+'P(t,T)'!AC731-'P(t,T)'!V731</f>
        <v>1.348531698486255E-5</v>
      </c>
      <c r="AD739" s="3">
        <f>AC739/'P(t,T)'!AC731</f>
        <v>1.3808810332371747E-5</v>
      </c>
      <c r="AF739" s="4">
        <v>723</v>
      </c>
      <c r="AG739" s="4">
        <f>'P(t,T)'!AG731*$C$6*0.5+'P(t,T)'!AG731-'P(t,T)'!Y731</f>
        <v>-1.0050401087439154E-3</v>
      </c>
      <c r="AH739" s="4">
        <f>'P(t,T)'!AH731*$C$6*0.5+'P(t,T)'!AH731-'P(t,T)'!Z731</f>
        <v>-2.5349117518969067E-3</v>
      </c>
      <c r="AI739" s="4">
        <f>'P(t,T)'!AI731*$C$6*0.5+'P(t,T)'!AI731-'P(t,T)'!AA731</f>
        <v>-2.6601009075873927E-3</v>
      </c>
      <c r="AJ739" s="4">
        <f>'P(t,T)'!AJ731*$C$6*0.5+'P(t,T)'!AJ731-'P(t,T)'!AB731</f>
        <v>-6.14265033799688E-4</v>
      </c>
      <c r="AK739" s="4">
        <f>'P(t,T)'!AK731*$C$6*0.5+'P(t,T)'!AK731-'P(t,T)'!AC731</f>
        <v>-4.2082686943867298E-4</v>
      </c>
      <c r="AL739" s="4">
        <f>'P(t,T)'!AL731*$C$6*0.5+'P(t,T)'!AL731-'P(t,T)'!AD731</f>
        <v>1.1855502355084813E-3</v>
      </c>
      <c r="AM739" s="3">
        <f>AL739/'P(t,T)'!AL731</f>
        <v>1.2125686894550517E-3</v>
      </c>
      <c r="AP739" s="4">
        <v>723</v>
      </c>
      <c r="AQ739" s="19">
        <f t="shared" si="141"/>
        <v>1.1102230246251565E-16</v>
      </c>
      <c r="AR739" s="19">
        <f t="shared" si="142"/>
        <v>-7.9089572642405924E-3</v>
      </c>
      <c r="AS739" s="4">
        <f t="shared" si="143"/>
        <v>-9.0540121751175873E-3</v>
      </c>
      <c r="AT739" s="4">
        <f t="shared" si="144"/>
        <v>-9.4916427652914845E-3</v>
      </c>
      <c r="AU739" s="4">
        <f t="shared" si="145"/>
        <v>-8.4509976756865588E-3</v>
      </c>
      <c r="AV739" s="4">
        <f t="shared" si="146"/>
        <v>-2.1305388527480232E-3</v>
      </c>
      <c r="AW739" s="4">
        <f t="shared" si="147"/>
        <v>-5.6788653690176272E-4</v>
      </c>
      <c r="AX739" s="4">
        <f t="shared" si="148"/>
        <v>-1.5397051182002052E-4</v>
      </c>
      <c r="AY739" s="4">
        <f t="shared" si="149"/>
        <v>-4.0734155245381043E-4</v>
      </c>
      <c r="AZ739" s="4">
        <f t="shared" si="150"/>
        <v>1.1993590458408529E-3</v>
      </c>
      <c r="BA739" s="4">
        <f t="shared" si="151"/>
        <v>1.1855502355084813E-3</v>
      </c>
      <c r="BB739" s="4">
        <f t="shared" si="152"/>
        <v>1.2125686894550517E-3</v>
      </c>
      <c r="BC739" s="4">
        <v>0</v>
      </c>
    </row>
    <row r="740" spans="1:55">
      <c r="A740" s="4"/>
      <c r="B740" s="4">
        <v>724</v>
      </c>
      <c r="C740" s="4">
        <f>'P(t,T)'!C732*$C$6*0.5+'P(t,T)'!C732-1</f>
        <v>1.1194669034764182E-3</v>
      </c>
      <c r="D740" s="4">
        <f>C740/'P(t,T)'!C732</f>
        <v>1.1450549108769944E-3</v>
      </c>
      <c r="E740" s="4"/>
      <c r="F740" s="4">
        <v>724</v>
      </c>
      <c r="G740" s="4">
        <f>'P(t,T)'!G732*$C$6*0.5+'P(t,T)'!G732-'P(t,T)'!C732</f>
        <v>6.2476443257486469E-4</v>
      </c>
      <c r="H740" s="4">
        <f>'P(t,T)'!H732*$C$6*0.5+'P(t,T)'!H732-'P(t,T)'!D732</f>
        <v>-2.831914631022614E-3</v>
      </c>
      <c r="I740" s="3">
        <f>H740/'P(t,T)'!H732</f>
        <v>-2.9081228485782419E-3</v>
      </c>
      <c r="K740" s="4">
        <v>724</v>
      </c>
      <c r="L740" s="4">
        <f>'P(t,T)'!L732*$C$6*0.5+'P(t,T)'!L732-'P(t,T)'!G732</f>
        <v>1.6609280085222444E-4</v>
      </c>
      <c r="M740" s="4">
        <f>'P(t,T)'!M732*$C$6*0.5+'P(t,T)'!M732-'P(t,T)'!H732</f>
        <v>-3.2150755314124257E-3</v>
      </c>
      <c r="N740" s="3">
        <f>M740/'P(t,T)'!M732</f>
        <v>-3.392040038168617E-3</v>
      </c>
      <c r="O740" s="3">
        <f>N740/'P(t,T)'!N732</f>
        <v>-3.5004293256491459E-3</v>
      </c>
      <c r="Q740" s="4">
        <v>724</v>
      </c>
      <c r="R740" s="4">
        <f>'P(t,T)'!R732*$C$6*0.5+'P(t,T)'!R732-'P(t,T)'!L732</f>
        <v>-2.5765321470516689E-4</v>
      </c>
      <c r="S740" s="4">
        <f>'P(t,T)'!S732*$C$6*0.5+'P(t,T)'!S732-'P(t,T)'!M732</f>
        <v>-3.5601519542947102E-3</v>
      </c>
      <c r="T740" s="4">
        <f>'P(t,T)'!T732*$C$6*0.5+'P(t,T)'!T732-'P(t,T)'!N732</f>
        <v>-7.9112102186470468E-3</v>
      </c>
      <c r="U740" s="4">
        <f>'P(t,T)'!U732*$C$6*0.5+'P(t,T)'!U732-'P(t,T)'!O732</f>
        <v>-9.837990962978771E-3</v>
      </c>
      <c r="V740" s="3">
        <f>U740/'P(t,T)'!U732</f>
        <v>-1.0174219942959676E-2</v>
      </c>
      <c r="X740" s="4">
        <v>724</v>
      </c>
      <c r="Y740" s="4">
        <f>'P(t,T)'!Y732*$C$6*0.5+'P(t,T)'!Y732-'P(t,T)'!R732</f>
        <v>-6.4763081345431406E-4</v>
      </c>
      <c r="Z740" s="4">
        <f>'P(t,T)'!Z732*$C$6*0.5+'P(t,T)'!Z732-'P(t,T)'!S732</f>
        <v>-3.8688038876715236E-3</v>
      </c>
      <c r="AA740" s="4">
        <f>'P(t,T)'!AA732*$C$6*0.5+'P(t,T)'!AA732-'P(t,T)'!T732</f>
        <v>-8.0789667865883708E-3</v>
      </c>
      <c r="AB740" s="4">
        <f>'P(t,T)'!AB732*$C$6*0.5+'P(t,T)'!AB732-'P(t,T)'!U732</f>
        <v>-9.9468543563494549E-3</v>
      </c>
      <c r="AC740" s="4">
        <f>'P(t,T)'!AC732*$C$6*0.5+'P(t,T)'!AC732-'P(t,T)'!V732</f>
        <v>-1.0652694692247389E-2</v>
      </c>
      <c r="AD740" s="3">
        <f>AC740/'P(t,T)'!AC732</f>
        <v>-1.1025839510505142E-2</v>
      </c>
      <c r="AF740" s="4">
        <v>724</v>
      </c>
      <c r="AG740" s="4">
        <f>'P(t,T)'!AG732*$C$6*0.5+'P(t,T)'!AG732-'P(t,T)'!Y732</f>
        <v>-1.0050401087439154E-3</v>
      </c>
      <c r="AH740" s="4">
        <f>'P(t,T)'!AH732*$C$6*0.5+'P(t,T)'!AH732-'P(t,T)'!Z732</f>
        <v>-4.142709420373536E-3</v>
      </c>
      <c r="AI740" s="4">
        <f>'P(t,T)'!AI732*$C$6*0.5+'P(t,T)'!AI732-'P(t,T)'!AA732</f>
        <v>-8.2110109373522144E-3</v>
      </c>
      <c r="AJ740" s="4">
        <f>'P(t,T)'!AJ732*$C$6*0.5+'P(t,T)'!AJ732-'P(t,T)'!AB732</f>
        <v>-1.0019170101123631E-2</v>
      </c>
      <c r="AK740" s="4">
        <f>'P(t,T)'!AK732*$C$6*0.5+'P(t,T)'!AK732-'P(t,T)'!AC732</f>
        <v>-1.0716965728626682E-2</v>
      </c>
      <c r="AL740" s="4">
        <f>'P(t,T)'!AL732*$C$6*0.5+'P(t,T)'!AL732-'P(t,T)'!AD732</f>
        <v>-1.1170513538879545E-2</v>
      </c>
      <c r="AM740" s="3">
        <f>AL740/'P(t,T)'!AL732</f>
        <v>-1.1567851172636553E-2</v>
      </c>
      <c r="AP740" s="4">
        <v>724</v>
      </c>
      <c r="AQ740" s="19">
        <f t="shared" si="141"/>
        <v>1.1102230246251565E-16</v>
      </c>
      <c r="AR740" s="19">
        <f t="shared" si="142"/>
        <v>-1.6473600513897815E-2</v>
      </c>
      <c r="AS740" s="4">
        <f t="shared" si="143"/>
        <v>-1.761865542477481E-2</v>
      </c>
      <c r="AT740" s="4">
        <f t="shared" si="144"/>
        <v>-3.050135082933449E-2</v>
      </c>
      <c r="AU740" s="4">
        <f t="shared" si="145"/>
        <v>-2.7593227980756248E-2</v>
      </c>
      <c r="AV740" s="4">
        <f t="shared" si="146"/>
        <v>-3.3304444746101003E-2</v>
      </c>
      <c r="AW740" s="4">
        <f t="shared" si="147"/>
        <v>-2.9804015420451857E-2</v>
      </c>
      <c r="AX740" s="4">
        <f t="shared" si="148"/>
        <v>-3.1543880363833744E-2</v>
      </c>
      <c r="AY740" s="4">
        <f t="shared" si="149"/>
        <v>-2.136966042087407E-2</v>
      </c>
      <c r="AZ740" s="4">
        <f t="shared" si="150"/>
        <v>-2.2196353049384686E-2</v>
      </c>
      <c r="BA740" s="4">
        <f t="shared" si="151"/>
        <v>-1.1170513538879545E-2</v>
      </c>
      <c r="BB740" s="4">
        <f t="shared" si="152"/>
        <v>-1.1567851172636553E-2</v>
      </c>
      <c r="BC740" s="4">
        <v>0</v>
      </c>
    </row>
    <row r="741" spans="1:55">
      <c r="A741" s="4"/>
      <c r="B741" s="4">
        <v>725</v>
      </c>
      <c r="C741" s="4">
        <f>'P(t,T)'!C733*$C$6*0.5+'P(t,T)'!C733-1</f>
        <v>1.1194669034764182E-3</v>
      </c>
      <c r="D741" s="4">
        <f>C741/'P(t,T)'!C733</f>
        <v>1.1450549108769944E-3</v>
      </c>
      <c r="E741" s="4"/>
      <c r="F741" s="4">
        <v>725</v>
      </c>
      <c r="G741" s="4">
        <f>'P(t,T)'!G733*$C$6*0.5+'P(t,T)'!G733-'P(t,T)'!C733</f>
        <v>6.2476443257486469E-4</v>
      </c>
      <c r="H741" s="4">
        <f>'P(t,T)'!H733*$C$6*0.5+'P(t,T)'!H733-'P(t,T)'!D733</f>
        <v>3.0487063256952052E-3</v>
      </c>
      <c r="I741" s="3">
        <f>H741/'P(t,T)'!H733</f>
        <v>3.1123937275636909E-3</v>
      </c>
      <c r="K741" s="4">
        <v>725</v>
      </c>
      <c r="L741" s="4">
        <f>'P(t,T)'!L733*$C$6*0.5+'P(t,T)'!L733-'P(t,T)'!G733</f>
        <v>1.6609280085222444E-4</v>
      </c>
      <c r="M741" s="4">
        <f>'P(t,T)'!M733*$C$6*0.5+'P(t,T)'!M733-'P(t,T)'!H733</f>
        <v>2.5235396221214845E-3</v>
      </c>
      <c r="N741" s="3">
        <f>M741/'P(t,T)'!M733</f>
        <v>2.6313136221033386E-3</v>
      </c>
      <c r="O741" s="3">
        <f>N741/'P(t,T)'!N733</f>
        <v>2.6840053831053892E-3</v>
      </c>
      <c r="Q741" s="4">
        <v>725</v>
      </c>
      <c r="R741" s="4">
        <f>'P(t,T)'!R733*$C$6*0.5+'P(t,T)'!R733-'P(t,T)'!L733</f>
        <v>-2.5765321470516689E-4</v>
      </c>
      <c r="S741" s="4">
        <f>'P(t,T)'!S733*$C$6*0.5+'P(t,T)'!S733-'P(t,T)'!M733</f>
        <v>2.0322674781989569E-3</v>
      </c>
      <c r="T741" s="4">
        <f>'P(t,T)'!T733*$C$6*0.5+'P(t,T)'!T733-'P(t,T)'!N733</f>
        <v>3.3680073223425477E-3</v>
      </c>
      <c r="U741" s="4">
        <f>'P(t,T)'!U733*$C$6*0.5+'P(t,T)'!U733-'P(t,T)'!O733</f>
        <v>8.8446157772752443E-3</v>
      </c>
      <c r="V741" s="3">
        <f>U741/'P(t,T)'!U733</f>
        <v>8.9775049331786011E-3</v>
      </c>
      <c r="X741" s="4">
        <v>725</v>
      </c>
      <c r="Y741" s="4">
        <f>'P(t,T)'!Y733*$C$6*0.5+'P(t,T)'!Y733-'P(t,T)'!R733</f>
        <v>-6.4763081345431406E-4</v>
      </c>
      <c r="Z741" s="4">
        <f>'P(t,T)'!Z733*$C$6*0.5+'P(t,T)'!Z733-'P(t,T)'!S733</f>
        <v>1.5740349401900389E-3</v>
      </c>
      <c r="AA741" s="4">
        <f>'P(t,T)'!AA733*$C$6*0.5+'P(t,T)'!AA733-'P(t,T)'!T733</f>
        <v>2.8693186621534528E-3</v>
      </c>
      <c r="AB741" s="4">
        <f>'P(t,T)'!AB733*$C$6*0.5+'P(t,T)'!AB733-'P(t,T)'!U733</f>
        <v>8.2631813353288841E-3</v>
      </c>
      <c r="AC741" s="4">
        <f>'P(t,T)'!AC733*$C$6*0.5+'P(t,T)'!AC733-'P(t,T)'!V733</f>
        <v>7.6782717523544708E-3</v>
      </c>
      <c r="AD741" s="3">
        <f>AC741/'P(t,T)'!AC733</f>
        <v>7.802657544537862E-3</v>
      </c>
      <c r="AF741" s="4">
        <v>725</v>
      </c>
      <c r="AG741" s="4">
        <f>'P(t,T)'!AG733*$C$6*0.5+'P(t,T)'!AG733-'P(t,T)'!Y733</f>
        <v>-1.0050401087439154E-3</v>
      </c>
      <c r="AH741" s="4">
        <f>'P(t,T)'!AH733*$C$6*0.5+'P(t,T)'!AH733-'P(t,T)'!Z733</f>
        <v>1.1479264837697123E-3</v>
      </c>
      <c r="AI741" s="4">
        <f>'P(t,T)'!AI733*$C$6*0.5+'P(t,T)'!AI733-'P(t,T)'!AA733</f>
        <v>2.4025742707484143E-3</v>
      </c>
      <c r="AJ741" s="4">
        <f>'P(t,T)'!AJ733*$C$6*0.5+'P(t,T)'!AJ733-'P(t,T)'!AB733</f>
        <v>7.7084026185677557E-3</v>
      </c>
      <c r="AK741" s="4">
        <f>'P(t,T)'!AK733*$C$6*0.5+'P(t,T)'!AK733-'P(t,T)'!AC733</f>
        <v>7.1151941966115517E-3</v>
      </c>
      <c r="AL741" s="4">
        <f>'P(t,T)'!AL733*$C$6*0.5+'P(t,T)'!AL733-'P(t,T)'!AD733</f>
        <v>5.700001156782486E-3</v>
      </c>
      <c r="AM741" s="3">
        <f>AL741/'P(t,T)'!AL733</f>
        <v>5.8037334046760003E-3</v>
      </c>
      <c r="AP741" s="4">
        <v>725</v>
      </c>
      <c r="AQ741" s="19">
        <f t="shared" si="141"/>
        <v>1.1102230246251565E-16</v>
      </c>
      <c r="AR741" s="19">
        <f t="shared" si="142"/>
        <v>1.1471529760852393E-2</v>
      </c>
      <c r="AS741" s="4">
        <f t="shared" si="143"/>
        <v>1.0326474849975398E-2</v>
      </c>
      <c r="AT741" s="4">
        <f t="shared" si="144"/>
        <v>1.4383607604911443E-2</v>
      </c>
      <c r="AU741" s="4">
        <f t="shared" si="145"/>
        <v>1.1271213877347754E-2</v>
      </c>
      <c r="AV741" s="4">
        <f t="shared" si="146"/>
        <v>2.7500205114277275E-2</v>
      </c>
      <c r="AW741" s="4">
        <f t="shared" si="147"/>
        <v>2.4816199731171884E-2</v>
      </c>
      <c r="AX741" s="4">
        <f t="shared" si="148"/>
        <v>2.3770970882144624E-2</v>
      </c>
      <c r="AY741" s="4">
        <f t="shared" si="149"/>
        <v>1.4793465948966023E-2</v>
      </c>
      <c r="AZ741" s="4">
        <f t="shared" si="150"/>
        <v>1.3502658701320348E-2</v>
      </c>
      <c r="BA741" s="4">
        <f t="shared" si="151"/>
        <v>5.700001156782486E-3</v>
      </c>
      <c r="BB741" s="4">
        <f t="shared" si="152"/>
        <v>5.8037334046760003E-3</v>
      </c>
      <c r="BC741" s="4">
        <v>0</v>
      </c>
    </row>
    <row r="742" spans="1:55">
      <c r="A742" s="4"/>
      <c r="B742" s="4">
        <v>726</v>
      </c>
      <c r="C742" s="4">
        <f>'P(t,T)'!C734*$C$6*0.5+'P(t,T)'!C734-1</f>
        <v>1.1194669034764182E-3</v>
      </c>
      <c r="D742" s="4">
        <f>C742/'P(t,T)'!C734</f>
        <v>1.1450549108769944E-3</v>
      </c>
      <c r="E742" s="4"/>
      <c r="F742" s="4">
        <v>726</v>
      </c>
      <c r="G742" s="4">
        <f>'P(t,T)'!G734*$C$6*0.5+'P(t,T)'!G734-'P(t,T)'!C734</f>
        <v>6.2476443257486469E-4</v>
      </c>
      <c r="H742" s="4">
        <f>'P(t,T)'!H734*$C$6*0.5+'P(t,T)'!H734-'P(t,T)'!D734</f>
        <v>4.0208380715982539E-3</v>
      </c>
      <c r="I742" s="3">
        <f>H742/'P(t,T)'!H734</f>
        <v>4.1008588241806618E-3</v>
      </c>
      <c r="K742" s="4">
        <v>726</v>
      </c>
      <c r="L742" s="4">
        <f>'P(t,T)'!L734*$C$6*0.5+'P(t,T)'!L734-'P(t,T)'!G734</f>
        <v>1.6609280085222444E-4</v>
      </c>
      <c r="M742" s="4">
        <f>'P(t,T)'!M734*$C$6*0.5+'P(t,T)'!M734-'P(t,T)'!H734</f>
        <v>3.4786988003941977E-3</v>
      </c>
      <c r="N742" s="3">
        <f>M742/'P(t,T)'!M734</f>
        <v>3.6202445190553897E-3</v>
      </c>
      <c r="O742" s="3">
        <f>N742/'P(t,T)'!N734</f>
        <v>3.6818664996049947E-3</v>
      </c>
      <c r="Q742" s="4">
        <v>726</v>
      </c>
      <c r="R742" s="4">
        <f>'P(t,T)'!R734*$C$6*0.5+'P(t,T)'!R734-'P(t,T)'!L734</f>
        <v>-2.5765321470516689E-4</v>
      </c>
      <c r="S742" s="4">
        <f>'P(t,T)'!S734*$C$6*0.5+'P(t,T)'!S734-'P(t,T)'!M734</f>
        <v>2.9694658402648066E-3</v>
      </c>
      <c r="T742" s="4">
        <f>'P(t,T)'!T734*$C$6*0.5+'P(t,T)'!T734-'P(t,T)'!N734</f>
        <v>6.2916284193857974E-3</v>
      </c>
      <c r="U742" s="4">
        <f>'P(t,T)'!U734*$C$6*0.5+'P(t,T)'!U734-'P(t,T)'!O734</f>
        <v>4.4225465402707442E-3</v>
      </c>
      <c r="V742" s="3">
        <f>U742/'P(t,T)'!U734</f>
        <v>4.5087579454608116E-3</v>
      </c>
      <c r="X742" s="4">
        <v>726</v>
      </c>
      <c r="Y742" s="4">
        <f>'P(t,T)'!Y734*$C$6*0.5+'P(t,T)'!Y734-'P(t,T)'!R734</f>
        <v>-6.4763081345431406E-4</v>
      </c>
      <c r="Z742" s="4">
        <f>'P(t,T)'!Z734*$C$6*0.5+'P(t,T)'!Z734-'P(t,T)'!S734</f>
        <v>2.4924110558018908E-3</v>
      </c>
      <c r="AA742" s="4">
        <f>'P(t,T)'!AA734*$C$6*0.5+'P(t,T)'!AA734-'P(t,T)'!T734</f>
        <v>5.7485960428099725E-3</v>
      </c>
      <c r="AB742" s="4">
        <f>'P(t,T)'!AB734*$C$6*0.5+'P(t,T)'!AB734-'P(t,T)'!U734</f>
        <v>3.891412006795214E-3</v>
      </c>
      <c r="AC742" s="4">
        <f>'P(t,T)'!AC734*$C$6*0.5+'P(t,T)'!AC734-'P(t,T)'!V734</f>
        <v>8.9344579726979845E-5</v>
      </c>
      <c r="AD742" s="3">
        <f>AC742/'P(t,T)'!AC734</f>
        <v>9.1480888038129548E-5</v>
      </c>
      <c r="AF742" s="4">
        <v>726</v>
      </c>
      <c r="AG742" s="4">
        <f>'P(t,T)'!AG734*$C$6*0.5+'P(t,T)'!AG734-'P(t,T)'!Y734</f>
        <v>-1.0050401087439154E-3</v>
      </c>
      <c r="AH742" s="4">
        <f>'P(t,T)'!AH734*$C$6*0.5+'P(t,T)'!AH734-'P(t,T)'!Z734</f>
        <v>2.0467408517800267E-3</v>
      </c>
      <c r="AI742" s="4">
        <f>'P(t,T)'!AI734*$C$6*0.5+'P(t,T)'!AI734-'P(t,T)'!AA734</f>
        <v>5.2345489487604091E-3</v>
      </c>
      <c r="AJ742" s="4">
        <f>'P(t,T)'!AJ734*$C$6*0.5+'P(t,T)'!AJ734-'P(t,T)'!AB734</f>
        <v>3.3921150244370368E-3</v>
      </c>
      <c r="AK742" s="4">
        <f>'P(t,T)'!AK734*$C$6*0.5+'P(t,T)'!AK734-'P(t,T)'!AC734</f>
        <v>-3.468039587298799E-4</v>
      </c>
      <c r="AL742" s="4">
        <f>'P(t,T)'!AL734*$C$6*0.5+'P(t,T)'!AL734-'P(t,T)'!AD734</f>
        <v>4.0364341218368516E-3</v>
      </c>
      <c r="AM742" s="3">
        <f>AL742/'P(t,T)'!AL734</f>
        <v>4.1167013122232789E-3</v>
      </c>
      <c r="AP742" s="4">
        <v>726</v>
      </c>
      <c r="AQ742" s="19">
        <f t="shared" si="141"/>
        <v>1.1102230246251565E-16</v>
      </c>
      <c r="AR742" s="19">
        <f t="shared" si="142"/>
        <v>1.6153209530716171E-2</v>
      </c>
      <c r="AS742" s="4">
        <f t="shared" si="143"/>
        <v>1.5008154619839176E-2</v>
      </c>
      <c r="AT742" s="4">
        <f t="shared" si="144"/>
        <v>2.499587675419223E-2</v>
      </c>
      <c r="AU742" s="4">
        <f t="shared" si="145"/>
        <v>2.089501793001157E-2</v>
      </c>
      <c r="AV742" s="4">
        <f t="shared" si="146"/>
        <v>1.538794007110799E-2</v>
      </c>
      <c r="AW742" s="4">
        <f t="shared" si="147"/>
        <v>1.1706073571502995E-2</v>
      </c>
      <c r="AX742" s="4">
        <f t="shared" si="148"/>
        <v>4.2512985664579115E-3</v>
      </c>
      <c r="AY742" s="4">
        <f t="shared" si="149"/>
        <v>-2.5745937900290006E-4</v>
      </c>
      <c r="AZ742" s="4">
        <f t="shared" si="150"/>
        <v>4.1279150098749813E-3</v>
      </c>
      <c r="BA742" s="4">
        <f t="shared" si="151"/>
        <v>4.0364341218368516E-3</v>
      </c>
      <c r="BB742" s="4">
        <f t="shared" si="152"/>
        <v>4.1167013122232789E-3</v>
      </c>
      <c r="BC742" s="4">
        <v>0</v>
      </c>
    </row>
    <row r="743" spans="1:55">
      <c r="A743" s="4"/>
      <c r="B743" s="4">
        <v>727</v>
      </c>
      <c r="C743" s="4">
        <f>'P(t,T)'!C735*$C$6*0.5+'P(t,T)'!C735-1</f>
        <v>1.1194669034764182E-3</v>
      </c>
      <c r="D743" s="4">
        <f>C743/'P(t,T)'!C735</f>
        <v>1.1450549108769944E-3</v>
      </c>
      <c r="E743" s="4"/>
      <c r="F743" s="4">
        <v>727</v>
      </c>
      <c r="G743" s="4">
        <f>'P(t,T)'!G735*$C$6*0.5+'P(t,T)'!G735-'P(t,T)'!C735</f>
        <v>6.2476443257486469E-4</v>
      </c>
      <c r="H743" s="4">
        <f>'P(t,T)'!H735*$C$6*0.5+'P(t,T)'!H735-'P(t,T)'!D735</f>
        <v>2.8712934786385702E-3</v>
      </c>
      <c r="I743" s="3">
        <f>H743/'P(t,T)'!H735</f>
        <v>2.9317932872626145E-3</v>
      </c>
      <c r="K743" s="4">
        <v>727</v>
      </c>
      <c r="L743" s="4">
        <f>'P(t,T)'!L735*$C$6*0.5+'P(t,T)'!L735-'P(t,T)'!G735</f>
        <v>1.6609280085222444E-4</v>
      </c>
      <c r="M743" s="4">
        <f>'P(t,T)'!M735*$C$6*0.5+'P(t,T)'!M735-'P(t,T)'!H735</f>
        <v>2.3494233175386237E-3</v>
      </c>
      <c r="N743" s="3">
        <f>M743/'P(t,T)'!M735</f>
        <v>2.4506280763737631E-3</v>
      </c>
      <c r="O743" s="3">
        <f>N743/'P(t,T)'!N735</f>
        <v>2.5003352521860856E-3</v>
      </c>
      <c r="Q743" s="4">
        <v>727</v>
      </c>
      <c r="R743" s="4">
        <f>'P(t,T)'!R735*$C$6*0.5+'P(t,T)'!R735-'P(t,T)'!L735</f>
        <v>-2.5765321470516689E-4</v>
      </c>
      <c r="S743" s="4">
        <f>'P(t,T)'!S735*$C$6*0.5+'P(t,T)'!S735-'P(t,T)'!M735</f>
        <v>1.8616201281552724E-3</v>
      </c>
      <c r="T743" s="4">
        <f>'P(t,T)'!T735*$C$6*0.5+'P(t,T)'!T735-'P(t,T)'!N735</f>
        <v>3.1179233952914887E-3</v>
      </c>
      <c r="U743" s="4">
        <f>'P(t,T)'!U735*$C$6*0.5+'P(t,T)'!U735-'P(t,T)'!O735</f>
        <v>-1.8770674425301337E-3</v>
      </c>
      <c r="V743" s="3">
        <f>U743/'P(t,T)'!U735</f>
        <v>-1.9257362460341754E-3</v>
      </c>
      <c r="X743" s="4">
        <v>727</v>
      </c>
      <c r="Y743" s="4">
        <f>'P(t,T)'!Y735*$C$6*0.5+'P(t,T)'!Y735-'P(t,T)'!R735</f>
        <v>-6.4763081345431406E-4</v>
      </c>
      <c r="Z743" s="4">
        <f>'P(t,T)'!Z735*$C$6*0.5+'P(t,T)'!Z735-'P(t,T)'!S735</f>
        <v>1.4070055447047425E-3</v>
      </c>
      <c r="AA743" s="4">
        <f>'P(t,T)'!AA735*$C$6*0.5+'P(t,T)'!AA735-'P(t,T)'!T735</f>
        <v>2.623810985449837E-3</v>
      </c>
      <c r="AB743" s="4">
        <f>'P(t,T)'!AB735*$C$6*0.5+'P(t,T)'!AB735-'P(t,T)'!U735</f>
        <v>-2.2706160866086122E-3</v>
      </c>
      <c r="AC743" s="4">
        <f>'P(t,T)'!AC735*$C$6*0.5+'P(t,T)'!AC735-'P(t,T)'!V735</f>
        <v>-1.6588235376332472E-3</v>
      </c>
      <c r="AD743" s="3">
        <f>AC743/'P(t,T)'!AC735</f>
        <v>-1.7014616580852601E-3</v>
      </c>
      <c r="AF743" s="4">
        <v>727</v>
      </c>
      <c r="AG743" s="4">
        <f>'P(t,T)'!AG735*$C$6*0.5+'P(t,T)'!AG735-'P(t,T)'!Y735</f>
        <v>-1.0050401087439154E-3</v>
      </c>
      <c r="AH743" s="4">
        <f>'P(t,T)'!AH735*$C$6*0.5+'P(t,T)'!AH735-'P(t,T)'!Z735</f>
        <v>9.8464158734579144E-4</v>
      </c>
      <c r="AI743" s="4">
        <f>'P(t,T)'!AI735*$C$6*0.5+'P(t,T)'!AI735-'P(t,T)'!AA735</f>
        <v>2.1618671534713307E-3</v>
      </c>
      <c r="AJ743" s="4">
        <f>'P(t,T)'!AJ735*$C$6*0.5+'P(t,T)'!AJ735-'P(t,T)'!AB735</f>
        <v>-2.6274754457485949E-3</v>
      </c>
      <c r="AK743" s="4">
        <f>'P(t,T)'!AK735*$C$6*0.5+'P(t,T)'!AK735-'P(t,T)'!AC735</f>
        <v>-2.0497998688020491E-3</v>
      </c>
      <c r="AL743" s="4">
        <f>'P(t,T)'!AL735*$C$6*0.5+'P(t,T)'!AL735-'P(t,T)'!AD735</f>
        <v>3.9891438547352553E-3</v>
      </c>
      <c r="AM743" s="3">
        <f>AL743/'P(t,T)'!AL735</f>
        <v>4.0686622811580385E-3</v>
      </c>
      <c r="AP743" s="4">
        <v>727</v>
      </c>
      <c r="AQ743" s="19">
        <f t="shared" si="141"/>
        <v>1.1102230246251565E-16</v>
      </c>
      <c r="AR743" s="19">
        <f t="shared" si="142"/>
        <v>1.0619038967259995E-2</v>
      </c>
      <c r="AS743" s="4">
        <f t="shared" si="143"/>
        <v>9.4739840563830002E-3</v>
      </c>
      <c r="AT743" s="4">
        <f t="shared" si="144"/>
        <v>1.3286022897849034E-2</v>
      </c>
      <c r="AU743" s="4">
        <f t="shared" si="145"/>
        <v>1.0354229610586419E-2</v>
      </c>
      <c r="AV743" s="4">
        <f t="shared" si="146"/>
        <v>-4.2748237227012553E-3</v>
      </c>
      <c r="AW743" s="4">
        <f t="shared" si="147"/>
        <v>-6.7751589748873409E-3</v>
      </c>
      <c r="AX743" s="4">
        <f t="shared" si="148"/>
        <v>-5.6343596524694719E-3</v>
      </c>
      <c r="AY743" s="4">
        <f t="shared" si="149"/>
        <v>-3.7086234064352963E-3</v>
      </c>
      <c r="AZ743" s="4">
        <f t="shared" si="150"/>
        <v>2.287682196649995E-3</v>
      </c>
      <c r="BA743" s="4">
        <f t="shared" si="151"/>
        <v>3.9891438547352553E-3</v>
      </c>
      <c r="BB743" s="4">
        <f t="shared" si="152"/>
        <v>4.0686622811580385E-3</v>
      </c>
      <c r="BC743" s="4">
        <v>0</v>
      </c>
    </row>
    <row r="744" spans="1:55">
      <c r="A744" s="4"/>
      <c r="B744" s="4">
        <v>728</v>
      </c>
      <c r="C744" s="4">
        <f>'P(t,T)'!C736*$C$6*0.5+'P(t,T)'!C736-1</f>
        <v>1.1194669034764182E-3</v>
      </c>
      <c r="D744" s="4">
        <f>C744/'P(t,T)'!C736</f>
        <v>1.1450549108769944E-3</v>
      </c>
      <c r="E744" s="4"/>
      <c r="F744" s="4">
        <v>728</v>
      </c>
      <c r="G744" s="4">
        <f>'P(t,T)'!G736*$C$6*0.5+'P(t,T)'!G736-'P(t,T)'!C736</f>
        <v>6.2476443257486469E-4</v>
      </c>
      <c r="H744" s="4">
        <f>'P(t,T)'!H736*$C$6*0.5+'P(t,T)'!H736-'P(t,T)'!D736</f>
        <v>2.6214880774462213E-3</v>
      </c>
      <c r="I744" s="3">
        <f>H744/'P(t,T)'!H736</f>
        <v>2.6773912541745736E-3</v>
      </c>
      <c r="K744" s="4">
        <v>728</v>
      </c>
      <c r="L744" s="4">
        <f>'P(t,T)'!L736*$C$6*0.5+'P(t,T)'!L736-'P(t,T)'!G736</f>
        <v>1.6609280085222444E-4</v>
      </c>
      <c r="M744" s="4">
        <f>'P(t,T)'!M736*$C$6*0.5+'P(t,T)'!M736-'P(t,T)'!H736</f>
        <v>2.1043637697022444E-3</v>
      </c>
      <c r="N744" s="3">
        <f>M744/'P(t,T)'!M736</f>
        <v>2.1961061598901026E-3</v>
      </c>
      <c r="O744" s="3">
        <f>N744/'P(t,T)'!N736</f>
        <v>2.2425688559516081E-3</v>
      </c>
      <c r="Q744" s="4">
        <v>728</v>
      </c>
      <c r="R744" s="4">
        <f>'P(t,T)'!R736*$C$6*0.5+'P(t,T)'!R736-'P(t,T)'!L736</f>
        <v>-2.5765321470516689E-4</v>
      </c>
      <c r="S744" s="4">
        <f>'P(t,T)'!S736*$C$6*0.5+'P(t,T)'!S736-'P(t,T)'!M736</f>
        <v>1.6215448995280379E-3</v>
      </c>
      <c r="T744" s="4">
        <f>'P(t,T)'!T736*$C$6*0.5+'P(t,T)'!T736-'P(t,T)'!N736</f>
        <v>2.2749986454257964E-3</v>
      </c>
      <c r="U744" s="4">
        <f>'P(t,T)'!U736*$C$6*0.5+'P(t,T)'!U736-'P(t,T)'!O736</f>
        <v>-2.6311632973508026E-5</v>
      </c>
      <c r="V744" s="3">
        <f>U744/'P(t,T)'!U736</f>
        <v>-2.6943883452928695E-5</v>
      </c>
      <c r="X744" s="4">
        <v>728</v>
      </c>
      <c r="Y744" s="4">
        <f>'P(t,T)'!Y736*$C$6*0.5+'P(t,T)'!Y736-'P(t,T)'!R736</f>
        <v>-6.4763081345431406E-4</v>
      </c>
      <c r="Z744" s="4">
        <f>'P(t,T)'!Z736*$C$6*0.5+'P(t,T)'!Z736-'P(t,T)'!S736</f>
        <v>1.1721200047589697E-3</v>
      </c>
      <c r="AA744" s="4">
        <f>'P(t,T)'!AA736*$C$6*0.5+'P(t,T)'!AA736-'P(t,T)'!T736</f>
        <v>1.7972235311751739E-3</v>
      </c>
      <c r="AB744" s="4">
        <f>'P(t,T)'!AB736*$C$6*0.5+'P(t,T)'!AB736-'P(t,T)'!U736</f>
        <v>-4.6831857386031572E-4</v>
      </c>
      <c r="AC744" s="4">
        <f>'P(t,T)'!AC736*$C$6*0.5+'P(t,T)'!AC736-'P(t,T)'!V736</f>
        <v>2.7380523336772988E-4</v>
      </c>
      <c r="AD744" s="3">
        <f>AC744/'P(t,T)'!AC736</f>
        <v>2.8030046006993146E-4</v>
      </c>
      <c r="AF744" s="4">
        <v>728</v>
      </c>
      <c r="AG744" s="4">
        <f>'P(t,T)'!AG736*$C$6*0.5+'P(t,T)'!AG736-'P(t,T)'!Y736</f>
        <v>-1.0050401087439154E-3</v>
      </c>
      <c r="AH744" s="4">
        <f>'P(t,T)'!AH736*$C$6*0.5+'P(t,T)'!AH736-'P(t,T)'!Z736</f>
        <v>7.5511938983408022E-4</v>
      </c>
      <c r="AI744" s="4">
        <f>'P(t,T)'!AI736*$C$6*0.5+'P(t,T)'!AI736-'P(t,T)'!AA736</f>
        <v>1.3523358494090809E-3</v>
      </c>
      <c r="AJ744" s="4">
        <f>'P(t,T)'!AJ736*$C$6*0.5+'P(t,T)'!AJ736-'P(t,T)'!AB736</f>
        <v>-8.7468360560205571E-4</v>
      </c>
      <c r="AK744" s="4">
        <f>'P(t,T)'!AK736*$C$6*0.5+'P(t,T)'!AK736-'P(t,T)'!AC736</f>
        <v>-1.6676173705221231E-4</v>
      </c>
      <c r="AL744" s="4">
        <f>'P(t,T)'!AL736*$C$6*0.5+'P(t,T)'!AL736-'P(t,T)'!AD736</f>
        <v>-7.6355314106701933E-4</v>
      </c>
      <c r="AM744" s="3">
        <f>AL744/'P(t,T)'!AL736</f>
        <v>-7.8247768913627556E-4</v>
      </c>
      <c r="AP744" s="4">
        <v>728</v>
      </c>
      <c r="AQ744" s="19">
        <f t="shared" si="141"/>
        <v>1.1102230246251565E-16</v>
      </c>
      <c r="AR744" s="19">
        <f t="shared" si="142"/>
        <v>9.4196910521465484E-3</v>
      </c>
      <c r="AS744" s="4">
        <f t="shared" si="143"/>
        <v>8.2746361412695535E-3</v>
      </c>
      <c r="AT744" s="4">
        <f t="shared" si="144"/>
        <v>1.0298055440074727E-2</v>
      </c>
      <c r="AU744" s="4">
        <f t="shared" si="145"/>
        <v>7.6206641859001539E-3</v>
      </c>
      <c r="AV744" s="4">
        <f t="shared" si="146"/>
        <v>8.7325504351572865E-4</v>
      </c>
      <c r="AW744" s="4">
        <f t="shared" si="147"/>
        <v>-1.3693138124358795E-3</v>
      </c>
      <c r="AX744" s="4">
        <f t="shared" si="148"/>
        <v>8.0099612862588891E-5</v>
      </c>
      <c r="AY744" s="4">
        <f t="shared" si="149"/>
        <v>1.0704349631551757E-4</v>
      </c>
      <c r="AZ744" s="4">
        <f t="shared" si="150"/>
        <v>-4.8325268099708786E-4</v>
      </c>
      <c r="BA744" s="4">
        <f t="shared" si="151"/>
        <v>-7.6355314106701933E-4</v>
      </c>
      <c r="BB744" s="4">
        <f t="shared" si="152"/>
        <v>-7.8247768913627556E-4</v>
      </c>
      <c r="BC744" s="4">
        <v>0</v>
      </c>
    </row>
    <row r="745" spans="1:55">
      <c r="A745" s="4"/>
      <c r="B745" s="4">
        <v>729</v>
      </c>
      <c r="C745" s="4">
        <f>'P(t,T)'!C737*$C$6*0.5+'P(t,T)'!C737-1</f>
        <v>1.1194669034764182E-3</v>
      </c>
      <c r="D745" s="4">
        <f>C745/'P(t,T)'!C737</f>
        <v>1.1450549108769944E-3</v>
      </c>
      <c r="E745" s="4"/>
      <c r="F745" s="4">
        <v>729</v>
      </c>
      <c r="G745" s="4">
        <f>'P(t,T)'!G737*$C$6*0.5+'P(t,T)'!G737-'P(t,T)'!C737</f>
        <v>6.2476443257486469E-4</v>
      </c>
      <c r="H745" s="4">
        <f>'P(t,T)'!H737*$C$6*0.5+'P(t,T)'!H737-'P(t,T)'!D737</f>
        <v>1.1858046063148997E-3</v>
      </c>
      <c r="I745" s="3">
        <f>H745/'P(t,T)'!H737</f>
        <v>1.2128285491786724E-3</v>
      </c>
      <c r="K745" s="4">
        <v>729</v>
      </c>
      <c r="L745" s="4">
        <f>'P(t,T)'!L737*$C$6*0.5+'P(t,T)'!L737-'P(t,T)'!G737</f>
        <v>1.6609280085222444E-4</v>
      </c>
      <c r="M745" s="4">
        <f>'P(t,T)'!M737*$C$6*0.5+'P(t,T)'!M737-'P(t,T)'!H737</f>
        <v>6.9831769775119401E-4</v>
      </c>
      <c r="N745" s="3">
        <f>M745/'P(t,T)'!M737</f>
        <v>7.308533002276476E-4</v>
      </c>
      <c r="O745" s="3">
        <f>N745/'P(t,T)'!N737</f>
        <v>7.4593139427432469E-4</v>
      </c>
      <c r="Q745" s="4">
        <v>729</v>
      </c>
      <c r="R745" s="4">
        <f>'P(t,T)'!R737*$C$6*0.5+'P(t,T)'!R737-'P(t,T)'!L737</f>
        <v>-2.5765321470516689E-4</v>
      </c>
      <c r="S745" s="4">
        <f>'P(t,T)'!S737*$C$6*0.5+'P(t,T)'!S737-'P(t,T)'!M737</f>
        <v>2.4640498754868734E-4</v>
      </c>
      <c r="T745" s="4">
        <f>'P(t,T)'!T737*$C$6*0.5+'P(t,T)'!T737-'P(t,T)'!N737</f>
        <v>2.7823380619048654E-3</v>
      </c>
      <c r="U745" s="4">
        <f>'P(t,T)'!U737*$C$6*0.5+'P(t,T)'!U737-'P(t,T)'!O737</f>
        <v>2.7625198326868272E-3</v>
      </c>
      <c r="V745" s="3">
        <f>U745/'P(t,T)'!U737</f>
        <v>2.8210336934674689E-3</v>
      </c>
      <c r="X745" s="4">
        <v>729</v>
      </c>
      <c r="Y745" s="4">
        <f>'P(t,T)'!Y737*$C$6*0.5+'P(t,T)'!Y737-'P(t,T)'!R737</f>
        <v>-6.4763081345431406E-4</v>
      </c>
      <c r="Z745" s="4">
        <f>'P(t,T)'!Z737*$C$6*0.5+'P(t,T)'!Z737-'P(t,T)'!S737</f>
        <v>-1.7103788783023877E-4</v>
      </c>
      <c r="AA745" s="4">
        <f>'P(t,T)'!AA737*$C$6*0.5+'P(t,T)'!AA737-'P(t,T)'!T737</f>
        <v>2.2945610905925617E-3</v>
      </c>
      <c r="AB745" s="4">
        <f>'P(t,T)'!AB737*$C$6*0.5+'P(t,T)'!AB737-'P(t,T)'!U737</f>
        <v>2.2601229935212963E-3</v>
      </c>
      <c r="AC745" s="4">
        <f>'P(t,T)'!AC737*$C$6*0.5+'P(t,T)'!AC737-'P(t,T)'!V737</f>
        <v>3.6808694977292777E-3</v>
      </c>
      <c r="AD745" s="3">
        <f>AC745/'P(t,T)'!AC737</f>
        <v>3.7553959657421077E-3</v>
      </c>
      <c r="AF745" s="4">
        <v>729</v>
      </c>
      <c r="AG745" s="4">
        <f>'P(t,T)'!AG737*$C$6*0.5+'P(t,T)'!AG737-'P(t,T)'!Y737</f>
        <v>-1.0050401087439154E-3</v>
      </c>
      <c r="AH745" s="4">
        <f>'P(t,T)'!AH737*$C$6*0.5+'P(t,T)'!AH737-'P(t,T)'!Z737</f>
        <v>-5.5516481854711586E-4</v>
      </c>
      <c r="AI745" s="4">
        <f>'P(t,T)'!AI737*$C$6*0.5+'P(t,T)'!AI737-'P(t,T)'!AA737</f>
        <v>1.8392458630693831E-3</v>
      </c>
      <c r="AJ745" s="4">
        <f>'P(t,T)'!AJ737*$C$6*0.5+'P(t,T)'!AJ737-'P(t,T)'!AB737</f>
        <v>1.7911753304649114E-3</v>
      </c>
      <c r="AK745" s="4">
        <f>'P(t,T)'!AK737*$C$6*0.5+'P(t,T)'!AK737-'P(t,T)'!AC737</f>
        <v>3.1706366924958429E-3</v>
      </c>
      <c r="AL745" s="4">
        <f>'P(t,T)'!AL737*$C$6*0.5+'P(t,T)'!AL737-'P(t,T)'!AD737</f>
        <v>7.8794547777563118E-3</v>
      </c>
      <c r="AM745" s="3">
        <f>AL745/'P(t,T)'!AL737</f>
        <v>8.0055013782258135E-3</v>
      </c>
      <c r="AP745" s="4">
        <v>729</v>
      </c>
      <c r="AQ745" s="19">
        <f t="shared" si="141"/>
        <v>1.1102230246251565E-16</v>
      </c>
      <c r="AR745" s="19">
        <f t="shared" si="142"/>
        <v>2.5493794961144209E-3</v>
      </c>
      <c r="AS745" s="4">
        <f t="shared" si="143"/>
        <v>1.4043245852374264E-3</v>
      </c>
      <c r="AT745" s="4">
        <f t="shared" si="144"/>
        <v>8.8598268649731308E-3</v>
      </c>
      <c r="AU745" s="4">
        <f t="shared" si="145"/>
        <v>7.6469983157944578E-3</v>
      </c>
      <c r="AV745" s="4">
        <f t="shared" si="146"/>
        <v>7.5597495509473599E-3</v>
      </c>
      <c r="AW745" s="4">
        <f t="shared" si="147"/>
        <v>6.8138181566730349E-3</v>
      </c>
      <c r="AX745" s="4">
        <f t="shared" si="148"/>
        <v>9.6725398836925887E-3</v>
      </c>
      <c r="AY745" s="4">
        <f t="shared" si="149"/>
        <v>6.8515061902251206E-3</v>
      </c>
      <c r="AZ745" s="4">
        <f t="shared" si="150"/>
        <v>1.1634850743498419E-2</v>
      </c>
      <c r="BA745" s="4">
        <f t="shared" si="151"/>
        <v>7.8794547777563118E-3</v>
      </c>
      <c r="BB745" s="4">
        <f t="shared" si="152"/>
        <v>8.0055013782258135E-3</v>
      </c>
      <c r="BC745" s="4">
        <v>0</v>
      </c>
    </row>
    <row r="746" spans="1:55">
      <c r="A746" s="4"/>
      <c r="B746" s="4">
        <v>730</v>
      </c>
      <c r="C746" s="4">
        <f>'P(t,T)'!C738*$C$6*0.5+'P(t,T)'!C738-1</f>
        <v>1.1194669034764182E-3</v>
      </c>
      <c r="D746" s="4">
        <f>C746/'P(t,T)'!C738</f>
        <v>1.1450549108769944E-3</v>
      </c>
      <c r="E746" s="4"/>
      <c r="F746" s="4">
        <v>730</v>
      </c>
      <c r="G746" s="4">
        <f>'P(t,T)'!G738*$C$6*0.5+'P(t,T)'!G738-'P(t,T)'!C738</f>
        <v>6.2476443257486469E-4</v>
      </c>
      <c r="H746" s="4">
        <f>'P(t,T)'!H738*$C$6*0.5+'P(t,T)'!H738-'P(t,T)'!D738</f>
        <v>-5.1897026051838102E-3</v>
      </c>
      <c r="I746" s="3">
        <f>H746/'P(t,T)'!H738</f>
        <v>-5.3419911108935954E-3</v>
      </c>
      <c r="K746" s="4">
        <v>730</v>
      </c>
      <c r="L746" s="4">
        <f>'P(t,T)'!L738*$C$6*0.5+'P(t,T)'!L738-'P(t,T)'!G738</f>
        <v>1.6609280085222444E-4</v>
      </c>
      <c r="M746" s="4">
        <f>'P(t,T)'!M738*$C$6*0.5+'P(t,T)'!M738-'P(t,T)'!H738</f>
        <v>-5.4969672307036976E-3</v>
      </c>
      <c r="N746" s="3">
        <f>M746/'P(t,T)'!M738</f>
        <v>-5.827055226820861E-3</v>
      </c>
      <c r="O746" s="3">
        <f>N746/'P(t,T)'!N738</f>
        <v>-5.9855697131761627E-3</v>
      </c>
      <c r="Q746" s="4">
        <v>730</v>
      </c>
      <c r="R746" s="4">
        <f>'P(t,T)'!R738*$C$6*0.5+'P(t,T)'!R738-'P(t,T)'!L738</f>
        <v>-2.5765321470516689E-4</v>
      </c>
      <c r="S746" s="4">
        <f>'P(t,T)'!S738*$C$6*0.5+'P(t,T)'!S738-'P(t,T)'!M738</f>
        <v>-5.7654997831481092E-3</v>
      </c>
      <c r="T746" s="4">
        <f>'P(t,T)'!T738*$C$6*0.5+'P(t,T)'!T738-'P(t,T)'!N738</f>
        <v>-3.4820337140809565E-3</v>
      </c>
      <c r="U746" s="4">
        <f>'P(t,T)'!U738*$C$6*0.5+'P(t,T)'!U738-'P(t,T)'!O738</f>
        <v>-1.146258879463069E-3</v>
      </c>
      <c r="V746" s="3">
        <f>U746/'P(t,T)'!U738</f>
        <v>-1.1751187992094822E-3</v>
      </c>
      <c r="X746" s="4">
        <v>730</v>
      </c>
      <c r="Y746" s="4">
        <f>'P(t,T)'!Y738*$C$6*0.5+'P(t,T)'!Y738-'P(t,T)'!R738</f>
        <v>-6.4763081345431406E-4</v>
      </c>
      <c r="Z746" s="4">
        <f>'P(t,T)'!Z738*$C$6*0.5+'P(t,T)'!Z738-'P(t,T)'!S738</f>
        <v>-5.9972882340507683E-3</v>
      </c>
      <c r="AA746" s="4">
        <f>'P(t,T)'!AA738*$C$6*0.5+'P(t,T)'!AA738-'P(t,T)'!T738</f>
        <v>-3.8103223751094761E-3</v>
      </c>
      <c r="AB746" s="4">
        <f>'P(t,T)'!AB738*$C$6*0.5+'P(t,T)'!AB738-'P(t,T)'!U738</f>
        <v>-1.5597411874198608E-3</v>
      </c>
      <c r="AC746" s="4">
        <f>'P(t,T)'!AC738*$C$6*0.5+'P(t,T)'!AC738-'P(t,T)'!V738</f>
        <v>-1.829855246923251E-3</v>
      </c>
      <c r="AD746" s="3">
        <f>AC746/'P(t,T)'!AC738</f>
        <v>-1.8772111336865611E-3</v>
      </c>
      <c r="AF746" s="4">
        <v>730</v>
      </c>
      <c r="AG746" s="4">
        <f>'P(t,T)'!AG738*$C$6*0.5+'P(t,T)'!AG738-'P(t,T)'!Y738</f>
        <v>-1.0050401087439154E-3</v>
      </c>
      <c r="AH746" s="4">
        <f>'P(t,T)'!AH738*$C$6*0.5+'P(t,T)'!AH738-'P(t,T)'!Z738</f>
        <v>-6.1943153937168427E-3</v>
      </c>
      <c r="AI746" s="4">
        <f>'P(t,T)'!AI738*$C$6*0.5+'P(t,T)'!AI738-'P(t,T)'!AA738</f>
        <v>-4.1026178414788061E-3</v>
      </c>
      <c r="AJ746" s="4">
        <f>'P(t,T)'!AJ738*$C$6*0.5+'P(t,T)'!AJ738-'P(t,T)'!AB738</f>
        <v>-1.9369058716074417E-3</v>
      </c>
      <c r="AK746" s="4">
        <f>'P(t,T)'!AK738*$C$6*0.5+'P(t,T)'!AK738-'P(t,T)'!AC738</f>
        <v>-2.2160917558083915E-3</v>
      </c>
      <c r="AL746" s="4">
        <f>'P(t,T)'!AL738*$C$6*0.5+'P(t,T)'!AL738-'P(t,T)'!AD738</f>
        <v>-1.8736829433430024E-3</v>
      </c>
      <c r="AM746" s="3">
        <f>AL746/'P(t,T)'!AL738</f>
        <v>-1.9222574750797695E-3</v>
      </c>
      <c r="AP746" s="4">
        <v>730</v>
      </c>
      <c r="AQ746" s="19">
        <f t="shared" si="141"/>
        <v>1.1102230246251565E-16</v>
      </c>
      <c r="AR746" s="19">
        <f t="shared" si="142"/>
        <v>-2.7498718335926233E-2</v>
      </c>
      <c r="AS746" s="4">
        <f t="shared" si="143"/>
        <v>-2.8643773246803228E-2</v>
      </c>
      <c r="AT746" s="4">
        <f t="shared" si="144"/>
        <v>-2.2564020268383694E-2</v>
      </c>
      <c r="AU746" s="4">
        <f t="shared" si="145"/>
        <v>-1.7222029157490101E-2</v>
      </c>
      <c r="AV746" s="4">
        <f t="shared" si="146"/>
        <v>-1.0628475651666535E-2</v>
      </c>
      <c r="AW746" s="4">
        <f t="shared" si="147"/>
        <v>-4.6429059384903715E-3</v>
      </c>
      <c r="AX746" s="4">
        <f t="shared" si="148"/>
        <v>-5.221065801941125E-3</v>
      </c>
      <c r="AY746" s="4">
        <f t="shared" si="149"/>
        <v>-4.0459470027316424E-3</v>
      </c>
      <c r="AZ746" s="4">
        <f t="shared" si="150"/>
        <v>-3.7508940770295636E-3</v>
      </c>
      <c r="BA746" s="4">
        <f t="shared" si="151"/>
        <v>-1.8736829433430024E-3</v>
      </c>
      <c r="BB746" s="4">
        <f t="shared" si="152"/>
        <v>-1.9222574750797695E-3</v>
      </c>
      <c r="BC746" s="4">
        <v>0</v>
      </c>
    </row>
    <row r="747" spans="1:55">
      <c r="A747" s="4"/>
      <c r="B747" s="4">
        <v>731</v>
      </c>
      <c r="C747" s="4">
        <f>'P(t,T)'!C739*$C$6*0.5+'P(t,T)'!C739-1</f>
        <v>1.1194669034764182E-3</v>
      </c>
      <c r="D747" s="4">
        <f>C747/'P(t,T)'!C739</f>
        <v>1.1450549108769944E-3</v>
      </c>
      <c r="E747" s="4"/>
      <c r="F747" s="4">
        <v>731</v>
      </c>
      <c r="G747" s="4">
        <f>'P(t,T)'!G739*$C$6*0.5+'P(t,T)'!G739-'P(t,T)'!C739</f>
        <v>6.2476443257486469E-4</v>
      </c>
      <c r="H747" s="4">
        <f>'P(t,T)'!H739*$C$6*0.5+'P(t,T)'!H739-'P(t,T)'!D739</f>
        <v>4.3205825023160394E-3</v>
      </c>
      <c r="I747" s="3">
        <f>H747/'P(t,T)'!H739</f>
        <v>4.405253459807662E-3</v>
      </c>
      <c r="K747" s="4">
        <v>731</v>
      </c>
      <c r="L747" s="4">
        <f>'P(t,T)'!L739*$C$6*0.5+'P(t,T)'!L739-'P(t,T)'!G739</f>
        <v>1.6609280085222444E-4</v>
      </c>
      <c r="M747" s="4">
        <f>'P(t,T)'!M739*$C$6*0.5+'P(t,T)'!M739-'P(t,T)'!H739</f>
        <v>3.7735820825750555E-3</v>
      </c>
      <c r="N747" s="3">
        <f>M747/'P(t,T)'!M739</f>
        <v>3.924782596391928E-3</v>
      </c>
      <c r="O747" s="3">
        <f>N747/'P(t,T)'!N739</f>
        <v>4.0000296021825386E-3</v>
      </c>
      <c r="Q747" s="4">
        <v>731</v>
      </c>
      <c r="R747" s="4">
        <f>'P(t,T)'!R739*$C$6*0.5+'P(t,T)'!R739-'P(t,T)'!L739</f>
        <v>-2.5765321470516689E-4</v>
      </c>
      <c r="S747" s="4">
        <f>'P(t,T)'!S739*$C$6*0.5+'P(t,T)'!S739-'P(t,T)'!M739</f>
        <v>3.2591689399045221E-3</v>
      </c>
      <c r="T747" s="4">
        <f>'P(t,T)'!T739*$C$6*0.5+'P(t,T)'!T739-'P(t,T)'!N739</f>
        <v>4.1944830299535107E-3</v>
      </c>
      <c r="U747" s="4">
        <f>'P(t,T)'!U739*$C$6*0.5+'P(t,T)'!U739-'P(t,T)'!O739</f>
        <v>5.9510420015618237E-4</v>
      </c>
      <c r="V747" s="3">
        <f>U747/'P(t,T)'!U739</f>
        <v>6.0902567743535577E-4</v>
      </c>
      <c r="X747" s="4">
        <v>731</v>
      </c>
      <c r="Y747" s="4">
        <f>'P(t,T)'!Y739*$C$6*0.5+'P(t,T)'!Y739-'P(t,T)'!R739</f>
        <v>-6.4763081345431406E-4</v>
      </c>
      <c r="Z747" s="4">
        <f>'P(t,T)'!Z739*$C$6*0.5+'P(t,T)'!Z739-'P(t,T)'!S739</f>
        <v>2.77665350850409E-3</v>
      </c>
      <c r="AA747" s="4">
        <f>'P(t,T)'!AA739*$C$6*0.5+'P(t,T)'!AA739-'P(t,T)'!T739</f>
        <v>3.6815505609806287E-3</v>
      </c>
      <c r="AB747" s="4">
        <f>'P(t,T)'!AB739*$C$6*0.5+'P(t,T)'!AB739-'P(t,T)'!U739</f>
        <v>1.3832630013166369E-4</v>
      </c>
      <c r="AC747" s="4">
        <f>'P(t,T)'!AC739*$C$6*0.5+'P(t,T)'!AC739-'P(t,T)'!V739</f>
        <v>2.4285696998800343E-3</v>
      </c>
      <c r="AD747" s="3">
        <f>AC747/'P(t,T)'!AC739</f>
        <v>2.4808362439086868E-3</v>
      </c>
      <c r="AF747" s="4">
        <v>731</v>
      </c>
      <c r="AG747" s="4">
        <f>'P(t,T)'!AG739*$C$6*0.5+'P(t,T)'!AG739-'P(t,T)'!Y739</f>
        <v>-1.0050401087439154E-3</v>
      </c>
      <c r="AH747" s="4">
        <f>'P(t,T)'!AH739*$C$6*0.5+'P(t,T)'!AH739-'P(t,T)'!Z739</f>
        <v>2.3252793745228706E-3</v>
      </c>
      <c r="AI747" s="4">
        <f>'P(t,T)'!AI739*$C$6*0.5+'P(t,T)'!AI739-'P(t,T)'!AA739</f>
        <v>3.1997868900159876E-3</v>
      </c>
      <c r="AJ747" s="4">
        <f>'P(t,T)'!AJ739*$C$6*0.5+'P(t,T)'!AJ739-'P(t,T)'!AB739</f>
        <v>-2.8323748965441986E-4</v>
      </c>
      <c r="AK747" s="4">
        <f>'P(t,T)'!AK739*$C$6*0.5+'P(t,T)'!AK739-'P(t,T)'!AC739</f>
        <v>1.9413092637664553E-3</v>
      </c>
      <c r="AL747" s="4">
        <f>'P(t,T)'!AL739*$C$6*0.5+'P(t,T)'!AL739-'P(t,T)'!AD739</f>
        <v>1.176246774273304E-3</v>
      </c>
      <c r="AM747" s="3">
        <f>AL747/'P(t,T)'!AL739</f>
        <v>1.2030643835987888E-3</v>
      </c>
      <c r="AP747" s="4">
        <v>731</v>
      </c>
      <c r="AQ747" s="19">
        <f t="shared" si="141"/>
        <v>1.1102230246251565E-16</v>
      </c>
      <c r="AR747" s="19">
        <f t="shared" si="142"/>
        <v>1.7600321318699572E-2</v>
      </c>
      <c r="AS747" s="4">
        <f t="shared" si="143"/>
        <v>1.6455266407822577E-2</v>
      </c>
      <c r="AT747" s="4">
        <f t="shared" si="144"/>
        <v>1.9405856537149716E-2</v>
      </c>
      <c r="AU747" s="4">
        <f t="shared" si="145"/>
        <v>1.5000603077342054E-2</v>
      </c>
      <c r="AV747" s="4">
        <f t="shared" si="146"/>
        <v>4.4502226128159648E-3</v>
      </c>
      <c r="AW747" s="4">
        <f t="shared" si="147"/>
        <v>4.501930106334262E-4</v>
      </c>
      <c r="AX747" s="4">
        <f t="shared" si="148"/>
        <v>4.9789046410818449E-3</v>
      </c>
      <c r="AY747" s="4">
        <f t="shared" si="149"/>
        <v>4.3698789636464896E-3</v>
      </c>
      <c r="AZ747" s="4">
        <f t="shared" si="150"/>
        <v>3.6570830181819908E-3</v>
      </c>
      <c r="BA747" s="4">
        <f t="shared" si="151"/>
        <v>1.176246774273304E-3</v>
      </c>
      <c r="BB747" s="4">
        <f t="shared" si="152"/>
        <v>1.2030643835987888E-3</v>
      </c>
      <c r="BC747" s="4">
        <v>0</v>
      </c>
    </row>
    <row r="748" spans="1:55">
      <c r="A748" s="4"/>
      <c r="B748" s="4">
        <v>732</v>
      </c>
      <c r="C748" s="4">
        <f>'P(t,T)'!C740*$C$6*0.5+'P(t,T)'!C740-1</f>
        <v>1.1194669034764182E-3</v>
      </c>
      <c r="D748" s="4">
        <f>C748/'P(t,T)'!C740</f>
        <v>1.1450549108769944E-3</v>
      </c>
      <c r="E748" s="4"/>
      <c r="F748" s="4">
        <v>732</v>
      </c>
      <c r="G748" s="4">
        <f>'P(t,T)'!G740*$C$6*0.5+'P(t,T)'!G740-'P(t,T)'!C740</f>
        <v>6.2476443257486469E-4</v>
      </c>
      <c r="H748" s="4">
        <f>'P(t,T)'!H740*$C$6*0.5+'P(t,T)'!H740-'P(t,T)'!D740</f>
        <v>-9.6957539741637788E-4</v>
      </c>
      <c r="I748" s="3">
        <f>H748/'P(t,T)'!H740</f>
        <v>-9.9381107932228836E-4</v>
      </c>
      <c r="K748" s="4">
        <v>732</v>
      </c>
      <c r="L748" s="4">
        <f>'P(t,T)'!L740*$C$6*0.5+'P(t,T)'!L740-'P(t,T)'!G740</f>
        <v>1.6609280085222444E-4</v>
      </c>
      <c r="M748" s="4">
        <f>'P(t,T)'!M740*$C$6*0.5+'P(t,T)'!M740-'P(t,T)'!H740</f>
        <v>-1.405012797951799E-3</v>
      </c>
      <c r="N748" s="3">
        <f>M748/'P(t,T)'!M740</f>
        <v>-1.4768261762977621E-3</v>
      </c>
      <c r="O748" s="3">
        <f>N748/'P(t,T)'!N740</f>
        <v>-1.5202208440454762E-3</v>
      </c>
      <c r="Q748" s="4">
        <v>732</v>
      </c>
      <c r="R748" s="4">
        <f>'P(t,T)'!R740*$C$6*0.5+'P(t,T)'!R740-'P(t,T)'!L740</f>
        <v>-2.5765321470516689E-4</v>
      </c>
      <c r="S748" s="4">
        <f>'P(t,T)'!S740*$C$6*0.5+'P(t,T)'!S740-'P(t,T)'!M740</f>
        <v>-1.8033249971538545E-3</v>
      </c>
      <c r="T748" s="4">
        <f>'P(t,T)'!T740*$C$6*0.5+'P(t,T)'!T740-'P(t,T)'!N740</f>
        <v>-5.5251317416784573E-3</v>
      </c>
      <c r="U748" s="4">
        <f>'P(t,T)'!U740*$C$6*0.5+'P(t,T)'!U740-'P(t,T)'!O740</f>
        <v>-3.1508983423357284E-3</v>
      </c>
      <c r="V748" s="3">
        <f>U748/'P(t,T)'!U740</f>
        <v>-3.236725963686112E-3</v>
      </c>
      <c r="X748" s="4">
        <v>732</v>
      </c>
      <c r="Y748" s="4">
        <f>'P(t,T)'!Y740*$C$6*0.5+'P(t,T)'!Y740-'P(t,T)'!R740</f>
        <v>-6.4763081345431406E-4</v>
      </c>
      <c r="Z748" s="4">
        <f>'P(t,T)'!Z740*$C$6*0.5+'P(t,T)'!Z740-'P(t,T)'!S740</f>
        <v>-2.1659125783782818E-3</v>
      </c>
      <c r="AA748" s="4">
        <f>'P(t,T)'!AA740*$C$6*0.5+'P(t,T)'!AA740-'P(t,T)'!T740</f>
        <v>-5.7843290944938897E-3</v>
      </c>
      <c r="AB748" s="4">
        <f>'P(t,T)'!AB740*$C$6*0.5+'P(t,T)'!AB740-'P(t,T)'!U740</f>
        <v>-3.5072091627950108E-3</v>
      </c>
      <c r="AC748" s="4">
        <f>'P(t,T)'!AC740*$C$6*0.5+'P(t,T)'!AC740-'P(t,T)'!V740</f>
        <v>-6.5412933918294058E-3</v>
      </c>
      <c r="AD748" s="3">
        <f>AC748/'P(t,T)'!AC740</f>
        <v>-6.7424039766660216E-3</v>
      </c>
      <c r="AF748" s="4">
        <v>732</v>
      </c>
      <c r="AG748" s="4">
        <f>'P(t,T)'!AG740*$C$6*0.5+'P(t,T)'!AG740-'P(t,T)'!Y740</f>
        <v>-1.0050401087439154E-3</v>
      </c>
      <c r="AH748" s="4">
        <f>'P(t,T)'!AH740*$C$6*0.5+'P(t,T)'!AH740-'P(t,T)'!Z740</f>
        <v>-2.4942100892494379E-3</v>
      </c>
      <c r="AI748" s="4">
        <f>'P(t,T)'!AI740*$C$6*0.5+'P(t,T)'!AI740-'P(t,T)'!AA740</f>
        <v>-6.0073331504314487E-3</v>
      </c>
      <c r="AJ748" s="4">
        <f>'P(t,T)'!AJ740*$C$6*0.5+'P(t,T)'!AJ740-'P(t,T)'!AB740</f>
        <v>-3.8263212528303336E-3</v>
      </c>
      <c r="AK748" s="4">
        <f>'P(t,T)'!AK740*$C$6*0.5+'P(t,T)'!AK740-'P(t,T)'!AC740</f>
        <v>-6.7745069739124641E-3</v>
      </c>
      <c r="AL748" s="4">
        <f>'P(t,T)'!AL740*$C$6*0.5+'P(t,T)'!AL740-'P(t,T)'!AD740</f>
        <v>-1.0412355065770762E-2</v>
      </c>
      <c r="AM748" s="3">
        <f>AL748/'P(t,T)'!AL740</f>
        <v>-1.0774463804203554E-2</v>
      </c>
      <c r="AP748" s="4">
        <v>732</v>
      </c>
      <c r="AQ748" s="19">
        <f t="shared" si="141"/>
        <v>1.1102230246251565E-16</v>
      </c>
      <c r="AR748" s="19">
        <f t="shared" si="142"/>
        <v>-7.6929809492727562E-3</v>
      </c>
      <c r="AS748" s="4">
        <f t="shared" si="143"/>
        <v>-8.8380358601497511E-3</v>
      </c>
      <c r="AT748" s="4">
        <f t="shared" si="144"/>
        <v>-1.9787431242223846E-2</v>
      </c>
      <c r="AU748" s="4">
        <f t="shared" si="145"/>
        <v>-1.8793620162901557E-2</v>
      </c>
      <c r="AV748" s="4">
        <f t="shared" si="146"/>
        <v>-1.2004649602006548E-2</v>
      </c>
      <c r="AW748" s="4">
        <f t="shared" si="147"/>
        <v>-1.0484428757961073E-2</v>
      </c>
      <c r="AX748" s="4">
        <f t="shared" si="148"/>
        <v>-1.6552526329427983E-2</v>
      </c>
      <c r="AY748" s="4">
        <f t="shared" si="149"/>
        <v>-1.331580036574187E-2</v>
      </c>
      <c r="AZ748" s="4">
        <f t="shared" si="150"/>
        <v>-1.7154759042436782E-2</v>
      </c>
      <c r="BA748" s="4">
        <f t="shared" si="151"/>
        <v>-1.0412355065770762E-2</v>
      </c>
      <c r="BB748" s="4">
        <f t="shared" si="152"/>
        <v>-1.0774463804203554E-2</v>
      </c>
      <c r="BC748" s="4">
        <v>0</v>
      </c>
    </row>
    <row r="749" spans="1:55">
      <c r="A749" s="4"/>
      <c r="B749" s="4">
        <v>733</v>
      </c>
      <c r="C749" s="4">
        <f>'P(t,T)'!C741*$C$6*0.5+'P(t,T)'!C741-1</f>
        <v>1.1194669034764182E-3</v>
      </c>
      <c r="D749" s="4">
        <f>C749/'P(t,T)'!C741</f>
        <v>1.1450549108769944E-3</v>
      </c>
      <c r="E749" s="4"/>
      <c r="F749" s="4">
        <v>733</v>
      </c>
      <c r="G749" s="4">
        <f>'P(t,T)'!G741*$C$6*0.5+'P(t,T)'!G741-'P(t,T)'!C741</f>
        <v>6.2476443257486469E-4</v>
      </c>
      <c r="H749" s="4">
        <f>'P(t,T)'!H741*$C$6*0.5+'P(t,T)'!H741-'P(t,T)'!D741</f>
        <v>2.2915901168052422E-3</v>
      </c>
      <c r="I749" s="3">
        <f>H749/'P(t,T)'!H741</f>
        <v>2.3412285737122035E-3</v>
      </c>
      <c r="K749" s="4">
        <v>733</v>
      </c>
      <c r="L749" s="4">
        <f>'P(t,T)'!L741*$C$6*0.5+'P(t,T)'!L741-'P(t,T)'!G741</f>
        <v>1.6609280085222444E-4</v>
      </c>
      <c r="M749" s="4">
        <f>'P(t,T)'!M741*$C$6*0.5+'P(t,T)'!M741-'P(t,T)'!H741</f>
        <v>1.7809199493038497E-3</v>
      </c>
      <c r="N749" s="3">
        <f>M749/'P(t,T)'!M741</f>
        <v>1.8597850674716913E-3</v>
      </c>
      <c r="O749" s="3">
        <f>N749/'P(t,T)'!N741</f>
        <v>1.9038621092288279E-3</v>
      </c>
      <c r="Q749" s="4">
        <v>733</v>
      </c>
      <c r="R749" s="4">
        <f>'P(t,T)'!R741*$C$6*0.5+'P(t,T)'!R741-'P(t,T)'!L741</f>
        <v>-2.5765321470516689E-4</v>
      </c>
      <c r="S749" s="4">
        <f>'P(t,T)'!S741*$C$6*0.5+'P(t,T)'!S741-'P(t,T)'!M741</f>
        <v>1.3048623018752092E-3</v>
      </c>
      <c r="T749" s="4">
        <f>'P(t,T)'!T741*$C$6*0.5+'P(t,T)'!T741-'P(t,T)'!N741</f>
        <v>-1.6311563467918955E-4</v>
      </c>
      <c r="U749" s="4">
        <f>'P(t,T)'!U741*$C$6*0.5+'P(t,T)'!U741-'P(t,T)'!O741</f>
        <v>-1.0065360838145132E-3</v>
      </c>
      <c r="V749" s="3">
        <f>U749/'P(t,T)'!U741</f>
        <v>-1.0317338123182463E-3</v>
      </c>
      <c r="X749" s="4">
        <v>733</v>
      </c>
      <c r="Y749" s="4">
        <f>'P(t,T)'!Y741*$C$6*0.5+'P(t,T)'!Y741-'P(t,T)'!R741</f>
        <v>-6.4763081345431406E-4</v>
      </c>
      <c r="Z749" s="4">
        <f>'P(t,T)'!Z741*$C$6*0.5+'P(t,T)'!Z741-'P(t,T)'!S741</f>
        <v>8.6246177857851603E-4</v>
      </c>
      <c r="AA749" s="4">
        <f>'P(t,T)'!AA741*$C$6*0.5+'P(t,T)'!AA741-'P(t,T)'!T741</f>
        <v>-5.8568262198277488E-4</v>
      </c>
      <c r="AB749" s="4">
        <f>'P(t,T)'!AB741*$C$6*0.5+'P(t,T)'!AB741-'P(t,T)'!U741</f>
        <v>-1.4237107673226168E-3</v>
      </c>
      <c r="AC749" s="4">
        <f>'P(t,T)'!AC741*$C$6*0.5+'P(t,T)'!AC741-'P(t,T)'!V741</f>
        <v>-1.7233486916223839E-4</v>
      </c>
      <c r="AD749" s="3">
        <f>AC749/'P(t,T)'!AC741</f>
        <v>-1.7650173180566855E-4</v>
      </c>
      <c r="AF749" s="4">
        <v>733</v>
      </c>
      <c r="AG749" s="4">
        <f>'P(t,T)'!AG741*$C$6*0.5+'P(t,T)'!AG741-'P(t,T)'!Y741</f>
        <v>-1.0050401087439154E-3</v>
      </c>
      <c r="AH749" s="4">
        <f>'P(t,T)'!AH741*$C$6*0.5+'P(t,T)'!AH741-'P(t,T)'!Z741</f>
        <v>4.5270663418539581E-4</v>
      </c>
      <c r="AI749" s="4">
        <f>'P(t,T)'!AI741*$C$6*0.5+'P(t,T)'!AI741-'P(t,T)'!AA741</f>
        <v>-9.7363497493507811E-4</v>
      </c>
      <c r="AJ749" s="4">
        <f>'P(t,T)'!AJ741*$C$6*0.5+'P(t,T)'!AJ741-'P(t,T)'!AB741</f>
        <v>-1.8046452275001235E-3</v>
      </c>
      <c r="AK749" s="4">
        <f>'P(t,T)'!AK741*$C$6*0.5+'P(t,T)'!AK741-'P(t,T)'!AC741</f>
        <v>-6.0210137608907033E-4</v>
      </c>
      <c r="AL749" s="4">
        <f>'P(t,T)'!AL741*$C$6*0.5+'P(t,T)'!AL741-'P(t,T)'!AD741</f>
        <v>-2.7837081694033206E-3</v>
      </c>
      <c r="AM749" s="3">
        <f>AL749/'P(t,T)'!AL741</f>
        <v>-2.8584809387431488E-3</v>
      </c>
      <c r="AP749" s="4">
        <v>733</v>
      </c>
      <c r="AQ749" s="19">
        <f t="shared" si="141"/>
        <v>1.1102230246251565E-16</v>
      </c>
      <c r="AR749" s="19">
        <f t="shared" si="142"/>
        <v>7.8375956916252078E-3</v>
      </c>
      <c r="AS749" s="4">
        <f t="shared" si="143"/>
        <v>6.6925407807482129E-3</v>
      </c>
      <c r="AT749" s="4">
        <f t="shared" si="144"/>
        <v>2.4785804095868525E-3</v>
      </c>
      <c r="AU749" s="4">
        <f t="shared" si="145"/>
        <v>1.3735183587464876E-4</v>
      </c>
      <c r="AV749" s="4">
        <f t="shared" si="146"/>
        <v>-2.3310299694084256E-3</v>
      </c>
      <c r="AW749" s="4">
        <f t="shared" si="147"/>
        <v>-4.2348920786372535E-3</v>
      </c>
      <c r="AX749" s="4">
        <f t="shared" si="148"/>
        <v>-1.806170057569555E-3</v>
      </c>
      <c r="AY749" s="4">
        <f t="shared" si="149"/>
        <v>-7.7443624525130872E-4</v>
      </c>
      <c r="AZ749" s="4">
        <f t="shared" si="150"/>
        <v>-2.960209901208989E-3</v>
      </c>
      <c r="BA749" s="4">
        <f t="shared" si="151"/>
        <v>-2.7837081694033206E-3</v>
      </c>
      <c r="BB749" s="4">
        <f t="shared" si="152"/>
        <v>-2.8584809387431488E-3</v>
      </c>
      <c r="BC749" s="4">
        <v>0</v>
      </c>
    </row>
    <row r="750" spans="1:55">
      <c r="A750" s="4"/>
      <c r="B750" s="4">
        <v>734</v>
      </c>
      <c r="C750" s="4">
        <f>'P(t,T)'!C742*$C$6*0.5+'P(t,T)'!C742-1</f>
        <v>1.1194669034764182E-3</v>
      </c>
      <c r="D750" s="4">
        <f>C750/'P(t,T)'!C742</f>
        <v>1.1450549108769944E-3</v>
      </c>
      <c r="E750" s="4"/>
      <c r="F750" s="4">
        <v>734</v>
      </c>
      <c r="G750" s="4">
        <f>'P(t,T)'!G742*$C$6*0.5+'P(t,T)'!G742-'P(t,T)'!C742</f>
        <v>6.2476443257486469E-4</v>
      </c>
      <c r="H750" s="4">
        <f>'P(t,T)'!H742*$C$6*0.5+'P(t,T)'!H742-'P(t,T)'!D742</f>
        <v>3.6447195580500136E-3</v>
      </c>
      <c r="I750" s="3">
        <f>H750/'P(t,T)'!H742</f>
        <v>3.7186480350855085E-3</v>
      </c>
      <c r="K750" s="4">
        <v>734</v>
      </c>
      <c r="L750" s="4">
        <f>'P(t,T)'!L742*$C$6*0.5+'P(t,T)'!L742-'P(t,T)'!G742</f>
        <v>1.6609280085222444E-4</v>
      </c>
      <c r="M750" s="4">
        <f>'P(t,T)'!M742*$C$6*0.5+'P(t,T)'!M742-'P(t,T)'!H742</f>
        <v>3.1089281722311846E-3</v>
      </c>
      <c r="N750" s="3">
        <f>M750/'P(t,T)'!M742</f>
        <v>3.2378536184781322E-3</v>
      </c>
      <c r="O750" s="3">
        <f>N750/'P(t,T)'!N742</f>
        <v>3.3081769804412624E-3</v>
      </c>
      <c r="Q750" s="4">
        <v>734</v>
      </c>
      <c r="R750" s="4">
        <f>'P(t,T)'!R742*$C$6*0.5+'P(t,T)'!R742-'P(t,T)'!L742</f>
        <v>-2.5765321470516689E-4</v>
      </c>
      <c r="S750" s="4">
        <f>'P(t,T)'!S742*$C$6*0.5+'P(t,T)'!S742-'P(t,T)'!M742</f>
        <v>2.6064340162952337E-3</v>
      </c>
      <c r="T750" s="4">
        <f>'P(t,T)'!T742*$C$6*0.5+'P(t,T)'!T742-'P(t,T)'!N742</f>
        <v>1.733870297336626E-3</v>
      </c>
      <c r="U750" s="4">
        <f>'P(t,T)'!U742*$C$6*0.5+'P(t,T)'!U742-'P(t,T)'!O742</f>
        <v>4.0676531691397066E-4</v>
      </c>
      <c r="V750" s="3">
        <f>U750/'P(t,T)'!U742</f>
        <v>4.1635928791100471E-4</v>
      </c>
      <c r="X750" s="4">
        <v>734</v>
      </c>
      <c r="Y750" s="4">
        <f>'P(t,T)'!Y742*$C$6*0.5+'P(t,T)'!Y742-'P(t,T)'!R742</f>
        <v>-6.4763081345431406E-4</v>
      </c>
      <c r="Z750" s="4">
        <f>'P(t,T)'!Z742*$C$6*0.5+'P(t,T)'!Z742-'P(t,T)'!S742</f>
        <v>2.1364601934558136E-3</v>
      </c>
      <c r="AA750" s="4">
        <f>'P(t,T)'!AA742*$C$6*0.5+'P(t,T)'!AA742-'P(t,T)'!T742</f>
        <v>1.2673263526490341E-3</v>
      </c>
      <c r="AB750" s="4">
        <f>'P(t,T)'!AB742*$C$6*0.5+'P(t,T)'!AB742-'P(t,T)'!U742</f>
        <v>-4.5615413968858043E-5</v>
      </c>
      <c r="AC750" s="4">
        <f>'P(t,T)'!AC742*$C$6*0.5+'P(t,T)'!AC742-'P(t,T)'!V742</f>
        <v>3.6501053644455439E-4</v>
      </c>
      <c r="AD750" s="3">
        <f>AC750/'P(t,T)'!AC742</f>
        <v>3.7363527347041773E-4</v>
      </c>
      <c r="AF750" s="4">
        <v>734</v>
      </c>
      <c r="AG750" s="4">
        <f>'P(t,T)'!AG742*$C$6*0.5+'P(t,T)'!AG742-'P(t,T)'!Y742</f>
        <v>-1.0050401087439154E-3</v>
      </c>
      <c r="AH750" s="4">
        <f>'P(t,T)'!AH742*$C$6*0.5+'P(t,T)'!AH742-'P(t,T)'!Z742</f>
        <v>1.6981661683752591E-3</v>
      </c>
      <c r="AI750" s="4">
        <f>'P(t,T)'!AI742*$C$6*0.5+'P(t,T)'!AI742-'P(t,T)'!AA742</f>
        <v>8.3409982861315513E-4</v>
      </c>
      <c r="AJ750" s="4">
        <f>'P(t,T)'!AJ742*$C$6*0.5+'P(t,T)'!AJ742-'P(t,T)'!AB742</f>
        <v>-4.626485126556501E-4</v>
      </c>
      <c r="AK750" s="4">
        <f>'P(t,T)'!AK742*$C$6*0.5+'P(t,T)'!AK742-'P(t,T)'!AC742</f>
        <v>-7.7716555348827931E-5</v>
      </c>
      <c r="AL750" s="4">
        <f>'P(t,T)'!AL742*$C$6*0.5+'P(t,T)'!AL742-'P(t,T)'!AD742</f>
        <v>2.6604394935116904E-3</v>
      </c>
      <c r="AM750" s="3">
        <f>AL750/'P(t,T)'!AL742</f>
        <v>2.7170677514275327E-3</v>
      </c>
      <c r="AP750" s="4">
        <v>734</v>
      </c>
      <c r="AQ750" s="19">
        <f t="shared" si="141"/>
        <v>1.1102230246251565E-16</v>
      </c>
      <c r="AR750" s="19">
        <f t="shared" si="142"/>
        <v>1.43397630192845E-2</v>
      </c>
      <c r="AS750" s="4">
        <f t="shared" si="143"/>
        <v>1.3194708108407505E-2</v>
      </c>
      <c r="AT750" s="4">
        <f t="shared" si="144"/>
        <v>1.0791798132162456E-2</v>
      </c>
      <c r="AU750" s="4">
        <f t="shared" si="145"/>
        <v>7.0731500970769474E-3</v>
      </c>
      <c r="AV750" s="4">
        <f t="shared" si="146"/>
        <v>3.2066783707307249E-3</v>
      </c>
      <c r="AW750" s="4">
        <f t="shared" si="147"/>
        <v>-1.0149860971053748E-4</v>
      </c>
      <c r="AX750" s="4">
        <f t="shared" si="148"/>
        <v>7.0365326900673122E-4</v>
      </c>
      <c r="AY750" s="4">
        <f t="shared" si="149"/>
        <v>2.8729398109572646E-4</v>
      </c>
      <c r="AZ750" s="4">
        <f t="shared" si="150"/>
        <v>3.0340747669821084E-3</v>
      </c>
      <c r="BA750" s="4">
        <f t="shared" si="151"/>
        <v>2.6604394935116904E-3</v>
      </c>
      <c r="BB750" s="4">
        <f t="shared" si="152"/>
        <v>2.7170677514275327E-3</v>
      </c>
      <c r="BC750" s="4">
        <v>0</v>
      </c>
    </row>
    <row r="751" spans="1:55">
      <c r="A751" s="4"/>
      <c r="B751" s="4">
        <v>735</v>
      </c>
      <c r="C751" s="4">
        <f>'P(t,T)'!C743*$C$6*0.5+'P(t,T)'!C743-1</f>
        <v>1.1194669034764182E-3</v>
      </c>
      <c r="D751" s="4">
        <f>C751/'P(t,T)'!C743</f>
        <v>1.1450549108769944E-3</v>
      </c>
      <c r="E751" s="4"/>
      <c r="F751" s="4">
        <v>735</v>
      </c>
      <c r="G751" s="4">
        <f>'P(t,T)'!G743*$C$6*0.5+'P(t,T)'!G743-'P(t,T)'!C743</f>
        <v>6.2476443257486469E-4</v>
      </c>
      <c r="H751" s="4">
        <f>'P(t,T)'!H743*$C$6*0.5+'P(t,T)'!H743-'P(t,T)'!D743</f>
        <v>-1.7417596238044064E-3</v>
      </c>
      <c r="I751" s="3">
        <f>H751/'P(t,T)'!H743</f>
        <v>-1.7866779457173438E-3</v>
      </c>
      <c r="K751" s="4">
        <v>735</v>
      </c>
      <c r="L751" s="4">
        <f>'P(t,T)'!L743*$C$6*0.5+'P(t,T)'!L743-'P(t,T)'!G743</f>
        <v>1.6609280085222444E-4</v>
      </c>
      <c r="M751" s="4">
        <f>'P(t,T)'!M743*$C$6*0.5+'P(t,T)'!M743-'P(t,T)'!H743</f>
        <v>-2.1563432303224328E-3</v>
      </c>
      <c r="N751" s="3">
        <f>M751/'P(t,T)'!M743</f>
        <v>-2.2700666701010808E-3</v>
      </c>
      <c r="O751" s="3">
        <f>N751/'P(t,T)'!N743</f>
        <v>-2.3292039308316879E-3</v>
      </c>
      <c r="Q751" s="4">
        <v>735</v>
      </c>
      <c r="R751" s="4">
        <f>'P(t,T)'!R743*$C$6*0.5+'P(t,T)'!R743-'P(t,T)'!L743</f>
        <v>-2.5765321470516689E-4</v>
      </c>
      <c r="S751" s="4">
        <f>'P(t,T)'!S743*$C$6*0.5+'P(t,T)'!S743-'P(t,T)'!M743</f>
        <v>-2.5333586944876751E-3</v>
      </c>
      <c r="T751" s="4">
        <f>'P(t,T)'!T743*$C$6*0.5+'P(t,T)'!T743-'P(t,T)'!N743</f>
        <v>-2.3953310046613829E-3</v>
      </c>
      <c r="U751" s="4">
        <f>'P(t,T)'!U743*$C$6*0.5+'P(t,T)'!U743-'P(t,T)'!O743</f>
        <v>-3.4174189507364394E-3</v>
      </c>
      <c r="V751" s="3">
        <f>U751/'P(t,T)'!U743</f>
        <v>-3.5114451831000006E-3</v>
      </c>
      <c r="X751" s="4">
        <v>735</v>
      </c>
      <c r="Y751" s="4">
        <f>'P(t,T)'!Y743*$C$6*0.5+'P(t,T)'!Y743-'P(t,T)'!R743</f>
        <v>-6.4763081345431406E-4</v>
      </c>
      <c r="Z751" s="4">
        <f>'P(t,T)'!Z743*$C$6*0.5+'P(t,T)'!Z743-'P(t,T)'!S743</f>
        <v>-2.8743139554339159E-3</v>
      </c>
      <c r="AA751" s="4">
        <f>'P(t,T)'!AA743*$C$6*0.5+'P(t,T)'!AA743-'P(t,T)'!T743</f>
        <v>-2.7569286862512143E-3</v>
      </c>
      <c r="AB751" s="4">
        <f>'P(t,T)'!AB743*$C$6*0.5+'P(t,T)'!AB743-'P(t,T)'!U743</f>
        <v>-3.7655378591112676E-3</v>
      </c>
      <c r="AC751" s="4">
        <f>'P(t,T)'!AC743*$C$6*0.5+'P(t,T)'!AC743-'P(t,T)'!V743</f>
        <v>-4.4726345423191649E-3</v>
      </c>
      <c r="AD751" s="3">
        <f>AC751/'P(t,T)'!AC743</f>
        <v>-4.6005650161094185E-3</v>
      </c>
      <c r="AF751" s="4">
        <v>735</v>
      </c>
      <c r="AG751" s="4">
        <f>'P(t,T)'!AG743*$C$6*0.5+'P(t,T)'!AG743-'P(t,T)'!Y743</f>
        <v>-1.0050401087439154E-3</v>
      </c>
      <c r="AH751" s="4">
        <f>'P(t,T)'!AH743*$C$6*0.5+'P(t,T)'!AH743-'P(t,T)'!Z743</f>
        <v>-3.1807446104937798E-3</v>
      </c>
      <c r="AI751" s="4">
        <f>'P(t,T)'!AI743*$C$6*0.5+'P(t,T)'!AI743-'P(t,T)'!AA743</f>
        <v>-3.0828491014189829E-3</v>
      </c>
      <c r="AJ751" s="4">
        <f>'P(t,T)'!AJ743*$C$6*0.5+'P(t,T)'!AJ743-'P(t,T)'!AB743</f>
        <v>-4.076374581577169E-3</v>
      </c>
      <c r="AK751" s="4">
        <f>'P(t,T)'!AK743*$C$6*0.5+'P(t,T)'!AK743-'P(t,T)'!AC743</f>
        <v>-4.7783726418726413E-3</v>
      </c>
      <c r="AL751" s="4">
        <f>'P(t,T)'!AL743*$C$6*0.5+'P(t,T)'!AL743-'P(t,T)'!AD743</f>
        <v>-1.8892079089062319E-3</v>
      </c>
      <c r="AM751" s="3">
        <f>AL751/'P(t,T)'!AL743</f>
        <v>-1.9382150667954946E-3</v>
      </c>
      <c r="AP751" s="4">
        <v>735</v>
      </c>
      <c r="AQ751" s="19">
        <f t="shared" si="141"/>
        <v>1.1102230246251565E-16</v>
      </c>
      <c r="AR751" s="19">
        <f t="shared" si="142"/>
        <v>-1.1341465203665215E-2</v>
      </c>
      <c r="AS751" s="4">
        <f t="shared" si="143"/>
        <v>-1.248652011454221E-2</v>
      </c>
      <c r="AT751" s="4">
        <f t="shared" si="144"/>
        <v>-1.2291853408150005E-2</v>
      </c>
      <c r="AU751" s="4">
        <f t="shared" si="145"/>
        <v>-1.050517546243266E-2</v>
      </c>
      <c r="AV751" s="4">
        <f t="shared" si="146"/>
        <v>-1.3588535322256564E-2</v>
      </c>
      <c r="AW751" s="4">
        <f t="shared" si="147"/>
        <v>-1.1259331391424876E-2</v>
      </c>
      <c r="AX751" s="4">
        <f t="shared" si="148"/>
        <v>-1.2762452367291807E-2</v>
      </c>
      <c r="AY751" s="4">
        <f t="shared" si="149"/>
        <v>-9.2510071841918062E-3</v>
      </c>
      <c r="AZ751" s="4">
        <f t="shared" si="150"/>
        <v>-6.4897729250156504E-3</v>
      </c>
      <c r="BA751" s="4">
        <f t="shared" si="151"/>
        <v>-1.8892079089062319E-3</v>
      </c>
      <c r="BB751" s="4">
        <f t="shared" si="152"/>
        <v>-1.9382150667954946E-3</v>
      </c>
      <c r="BC751" s="4">
        <v>0</v>
      </c>
    </row>
    <row r="752" spans="1:55">
      <c r="A752" s="4"/>
      <c r="B752" s="4">
        <v>736</v>
      </c>
      <c r="C752" s="4">
        <f>'P(t,T)'!C744*$C$6*0.5+'P(t,T)'!C744-1</f>
        <v>1.1194669034764182E-3</v>
      </c>
      <c r="D752" s="4">
        <f>C752/'P(t,T)'!C744</f>
        <v>1.1450549108769944E-3</v>
      </c>
      <c r="E752" s="4"/>
      <c r="F752" s="4">
        <v>736</v>
      </c>
      <c r="G752" s="4">
        <f>'P(t,T)'!G744*$C$6*0.5+'P(t,T)'!G744-'P(t,T)'!C744</f>
        <v>6.2476443257486469E-4</v>
      </c>
      <c r="H752" s="4">
        <f>'P(t,T)'!H744*$C$6*0.5+'P(t,T)'!H744-'P(t,T)'!D744</f>
        <v>-1.5519503786963762E-3</v>
      </c>
      <c r="I752" s="3">
        <f>H752/'P(t,T)'!H744</f>
        <v>-1.5916710599347748E-3</v>
      </c>
      <c r="K752" s="4">
        <v>736</v>
      </c>
      <c r="L752" s="4">
        <f>'P(t,T)'!L744*$C$6*0.5+'P(t,T)'!L744-'P(t,T)'!G744</f>
        <v>1.6609280085222444E-4</v>
      </c>
      <c r="M752" s="4">
        <f>'P(t,T)'!M744*$C$6*0.5+'P(t,T)'!M744-'P(t,T)'!H744</f>
        <v>-1.9717679178802294E-3</v>
      </c>
      <c r="N752" s="3">
        <f>M752/'P(t,T)'!M744</f>
        <v>-2.0749678900545449E-3</v>
      </c>
      <c r="O752" s="3">
        <f>N752/'P(t,T)'!N744</f>
        <v>-2.1192575319927188E-3</v>
      </c>
      <c r="Q752" s="4">
        <v>736</v>
      </c>
      <c r="R752" s="4">
        <f>'P(t,T)'!R744*$C$6*0.5+'P(t,T)'!R744-'P(t,T)'!L744</f>
        <v>-2.5765321470516689E-4</v>
      </c>
      <c r="S752" s="4">
        <f>'P(t,T)'!S744*$C$6*0.5+'P(t,T)'!S744-'P(t,T)'!M744</f>
        <v>-2.3541203932663235E-3</v>
      </c>
      <c r="T752" s="4">
        <f>'P(t,T)'!T744*$C$6*0.5+'P(t,T)'!T744-'P(t,T)'!N744</f>
        <v>2.0940499929317236E-3</v>
      </c>
      <c r="U752" s="4">
        <f>'P(t,T)'!U744*$C$6*0.5+'P(t,T)'!U744-'P(t,T)'!O744</f>
        <v>5.9718110389592738E-3</v>
      </c>
      <c r="V752" s="3">
        <f>U752/'P(t,T)'!U744</f>
        <v>6.0788469300502128E-3</v>
      </c>
      <c r="X752" s="4">
        <v>736</v>
      </c>
      <c r="Y752" s="4">
        <f>'P(t,T)'!Y744*$C$6*0.5+'P(t,T)'!Y744-'P(t,T)'!R744</f>
        <v>-6.4763081345431406E-4</v>
      </c>
      <c r="Z752" s="4">
        <f>'P(t,T)'!Z744*$C$6*0.5+'P(t,T)'!Z744-'P(t,T)'!S744</f>
        <v>-2.7004893174646938E-3</v>
      </c>
      <c r="AA752" s="4">
        <f>'P(t,T)'!AA744*$C$6*0.5+'P(t,T)'!AA744-'P(t,T)'!T744</f>
        <v>1.6199657447381055E-3</v>
      </c>
      <c r="AB752" s="4">
        <f>'P(t,T)'!AB744*$C$6*0.5+'P(t,T)'!AB744-'P(t,T)'!U744</f>
        <v>5.4187095772498806E-3</v>
      </c>
      <c r="AC752" s="4">
        <f>'P(t,T)'!AC744*$C$6*0.5+'P(t,T)'!AC744-'P(t,T)'!V744</f>
        <v>3.4505117016696563E-3</v>
      </c>
      <c r="AD752" s="3">
        <f>AC752/'P(t,T)'!AC744</f>
        <v>3.5211822785063684E-3</v>
      </c>
      <c r="AF752" s="4">
        <v>736</v>
      </c>
      <c r="AG752" s="4">
        <f>'P(t,T)'!AG744*$C$6*0.5+'P(t,T)'!AG744-'P(t,T)'!Y744</f>
        <v>-1.0050401087439154E-3</v>
      </c>
      <c r="AH752" s="4">
        <f>'P(t,T)'!AH744*$C$6*0.5+'P(t,T)'!AH744-'P(t,T)'!Z744</f>
        <v>-3.01238544707505E-3</v>
      </c>
      <c r="AI752" s="4">
        <f>'P(t,T)'!AI744*$C$6*0.5+'P(t,T)'!AI744-'P(t,T)'!AA744</f>
        <v>1.1789155224257719E-3</v>
      </c>
      <c r="AJ752" s="4">
        <f>'P(t,T)'!AJ744*$C$6*0.5+'P(t,T)'!AJ744-'P(t,T)'!AB744</f>
        <v>4.8957636822681838E-3</v>
      </c>
      <c r="AK752" s="4">
        <f>'P(t,T)'!AK744*$C$6*0.5+'P(t,T)'!AK744-'P(t,T)'!AC744</f>
        <v>2.9442748211233605E-3</v>
      </c>
      <c r="AL752" s="4">
        <f>'P(t,T)'!AL744*$C$6*0.5+'P(t,T)'!AL744-'P(t,T)'!AD744</f>
        <v>7.0563529066811626E-3</v>
      </c>
      <c r="AM752" s="3">
        <f>AL752/'P(t,T)'!AL744</f>
        <v>7.175092115722888E-3</v>
      </c>
      <c r="AP752" s="4">
        <v>736</v>
      </c>
      <c r="AQ752" s="19">
        <f t="shared" si="141"/>
        <v>1.1102230246251565E-16</v>
      </c>
      <c r="AR752" s="19">
        <f t="shared" si="142"/>
        <v>-1.0445658543505678E-2</v>
      </c>
      <c r="AS752" s="4">
        <f t="shared" si="143"/>
        <v>-1.1590713454382673E-2</v>
      </c>
      <c r="AT752" s="4">
        <f t="shared" si="144"/>
        <v>1.2262923101062813E-3</v>
      </c>
      <c r="AU752" s="4">
        <f t="shared" si="145"/>
        <v>2.8179633700410561E-3</v>
      </c>
      <c r="AV752" s="4">
        <f t="shared" si="146"/>
        <v>1.416702676648462E-2</v>
      </c>
      <c r="AW752" s="4">
        <f t="shared" si="147"/>
        <v>1.6286284298477338E-2</v>
      </c>
      <c r="AX752" s="4">
        <f t="shared" si="148"/>
        <v>1.247363345284323E-2</v>
      </c>
      <c r="AY752" s="4">
        <f t="shared" si="149"/>
        <v>6.3947865227930167E-3</v>
      </c>
      <c r="AZ752" s="4">
        <f t="shared" si="150"/>
        <v>1.0577535185187531E-2</v>
      </c>
      <c r="BA752" s="4">
        <f t="shared" si="151"/>
        <v>7.0563529066811626E-3</v>
      </c>
      <c r="BB752" s="4">
        <f t="shared" si="152"/>
        <v>7.175092115722888E-3</v>
      </c>
      <c r="BC752" s="4">
        <v>0</v>
      </c>
    </row>
    <row r="753" spans="1:55">
      <c r="A753" s="4"/>
      <c r="B753" s="4">
        <v>737</v>
      </c>
      <c r="C753" s="4">
        <f>'P(t,T)'!C745*$C$6*0.5+'P(t,T)'!C745-1</f>
        <v>1.1194669034764182E-3</v>
      </c>
      <c r="D753" s="4">
        <f>C753/'P(t,T)'!C745</f>
        <v>1.1450549108769944E-3</v>
      </c>
      <c r="E753" s="4"/>
      <c r="F753" s="4">
        <v>737</v>
      </c>
      <c r="G753" s="4">
        <f>'P(t,T)'!G745*$C$6*0.5+'P(t,T)'!G745-'P(t,T)'!C745</f>
        <v>6.2476443257486469E-4</v>
      </c>
      <c r="H753" s="4">
        <f>'P(t,T)'!H745*$C$6*0.5+'P(t,T)'!H745-'P(t,T)'!D745</f>
        <v>1.2737629737591405E-3</v>
      </c>
      <c r="I753" s="3">
        <f>H753/'P(t,T)'!H745</f>
        <v>1.3026770018244693E-3</v>
      </c>
      <c r="K753" s="4">
        <v>737</v>
      </c>
      <c r="L753" s="4">
        <f>'P(t,T)'!L745*$C$6*0.5+'P(t,T)'!L745-'P(t,T)'!G745</f>
        <v>1.6609280085222444E-4</v>
      </c>
      <c r="M753" s="4">
        <f>'P(t,T)'!M745*$C$6*0.5+'P(t,T)'!M745-'P(t,T)'!H745</f>
        <v>7.8434459422183078E-4</v>
      </c>
      <c r="N753" s="3">
        <f>M753/'P(t,T)'!M745</f>
        <v>8.2074409269926362E-4</v>
      </c>
      <c r="O753" s="3">
        <f>N753/'P(t,T)'!N745</f>
        <v>8.3822604451441718E-4</v>
      </c>
      <c r="Q753" s="4">
        <v>737</v>
      </c>
      <c r="R753" s="4">
        <f>'P(t,T)'!R745*$C$6*0.5+'P(t,T)'!R745-'P(t,T)'!L745</f>
        <v>-2.5765321470516689E-4</v>
      </c>
      <c r="S753" s="4">
        <f>'P(t,T)'!S745*$C$6*0.5+'P(t,T)'!S745-'P(t,T)'!M745</f>
        <v>3.3042784636017064E-4</v>
      </c>
      <c r="T753" s="4">
        <f>'P(t,T)'!T745*$C$6*0.5+'P(t,T)'!T745-'P(t,T)'!N745</f>
        <v>2.1370025337683618E-3</v>
      </c>
      <c r="U753" s="4">
        <f>'P(t,T)'!U745*$C$6*0.5+'P(t,T)'!U745-'P(t,T)'!O745</f>
        <v>5.0519883112698505E-3</v>
      </c>
      <c r="V753" s="3">
        <f>U753/'P(t,T)'!U745</f>
        <v>5.1472441849424906E-3</v>
      </c>
      <c r="X753" s="4">
        <v>737</v>
      </c>
      <c r="Y753" s="4">
        <f>'P(t,T)'!Y745*$C$6*0.5+'P(t,T)'!Y745-'P(t,T)'!R745</f>
        <v>-6.4763081345431406E-4</v>
      </c>
      <c r="Z753" s="4">
        <f>'P(t,T)'!Z745*$C$6*0.5+'P(t,T)'!Z745-'P(t,T)'!S745</f>
        <v>-8.907969558258344E-5</v>
      </c>
      <c r="AA753" s="4">
        <f>'P(t,T)'!AA745*$C$6*0.5+'P(t,T)'!AA745-'P(t,T)'!T745</f>
        <v>1.6620362837913571E-3</v>
      </c>
      <c r="AB753" s="4">
        <f>'P(t,T)'!AB745*$C$6*0.5+'P(t,T)'!AB745-'P(t,T)'!U745</f>
        <v>4.5113638132122658E-3</v>
      </c>
      <c r="AC753" s="4">
        <f>'P(t,T)'!AC745*$C$6*0.5+'P(t,T)'!AC745-'P(t,T)'!V745</f>
        <v>3.152727650719056E-3</v>
      </c>
      <c r="AD753" s="3">
        <f>AC753/'P(t,T)'!AC745</f>
        <v>3.2182543059944106E-3</v>
      </c>
      <c r="AF753" s="4">
        <v>737</v>
      </c>
      <c r="AG753" s="4">
        <f>'P(t,T)'!AG745*$C$6*0.5+'P(t,T)'!AG745-'P(t,T)'!Y745</f>
        <v>-1.0050401087439154E-3</v>
      </c>
      <c r="AH753" s="4">
        <f>'P(t,T)'!AH745*$C$6*0.5+'P(t,T)'!AH745-'P(t,T)'!Z745</f>
        <v>-4.7532055540688845E-4</v>
      </c>
      <c r="AI753" s="4">
        <f>'P(t,T)'!AI745*$C$6*0.5+'P(t,T)'!AI745-'P(t,T)'!AA745</f>
        <v>1.2200695152142504E-3</v>
      </c>
      <c r="AJ753" s="4">
        <f>'P(t,T)'!AJ745*$C$6*0.5+'P(t,T)'!AJ745-'P(t,T)'!AB745</f>
        <v>4.001912954908815E-3</v>
      </c>
      <c r="AK753" s="4">
        <f>'P(t,T)'!AK745*$C$6*0.5+'P(t,T)'!AK745-'P(t,T)'!AC745</f>
        <v>2.6518098287161562E-3</v>
      </c>
      <c r="AL753" s="4">
        <f>'P(t,T)'!AL745*$C$6*0.5+'P(t,T)'!AL745-'P(t,T)'!AD745</f>
        <v>1.1276495729488634E-3</v>
      </c>
      <c r="AM753" s="3">
        <f>AL753/'P(t,T)'!AL745</f>
        <v>1.1534151867398203E-3</v>
      </c>
      <c r="AP753" s="4">
        <v>737</v>
      </c>
      <c r="AQ753" s="19">
        <f t="shared" si="141"/>
        <v>1.1102230246251565E-16</v>
      </c>
      <c r="AR753" s="19">
        <f t="shared" si="142"/>
        <v>2.9691900742286645E-3</v>
      </c>
      <c r="AS753" s="4">
        <f t="shared" si="143"/>
        <v>1.82413516335167E-3</v>
      </c>
      <c r="AT753" s="4">
        <f t="shared" si="144"/>
        <v>7.1425294272977023E-3</v>
      </c>
      <c r="AU753" s="4">
        <f t="shared" si="145"/>
        <v>5.8398524254732326E-3</v>
      </c>
      <c r="AV753" s="4">
        <f t="shared" si="146"/>
        <v>1.4403491123905349E-2</v>
      </c>
      <c r="AW753" s="4">
        <f t="shared" si="147"/>
        <v>1.3565265079390931E-2</v>
      </c>
      <c r="AX753" s="4">
        <f t="shared" si="148"/>
        <v>1.0951781664377703E-2</v>
      </c>
      <c r="AY753" s="4">
        <f t="shared" si="149"/>
        <v>5.8045374794352123E-3</v>
      </c>
      <c r="AZ753" s="4">
        <f t="shared" si="150"/>
        <v>4.345903878943274E-3</v>
      </c>
      <c r="BA753" s="4">
        <f t="shared" si="151"/>
        <v>1.1276495729488634E-3</v>
      </c>
      <c r="BB753" s="4">
        <f t="shared" si="152"/>
        <v>1.1534151867398203E-3</v>
      </c>
      <c r="BC753" s="4">
        <v>0</v>
      </c>
    </row>
    <row r="754" spans="1:55">
      <c r="A754" s="4"/>
      <c r="B754" s="4">
        <v>738</v>
      </c>
      <c r="C754" s="4">
        <f>'P(t,T)'!C746*$C$6*0.5+'P(t,T)'!C746-1</f>
        <v>1.1194669034764182E-3</v>
      </c>
      <c r="D754" s="4">
        <f>C754/'P(t,T)'!C746</f>
        <v>1.1450549108769944E-3</v>
      </c>
      <c r="E754" s="4"/>
      <c r="F754" s="4">
        <v>738</v>
      </c>
      <c r="G754" s="4">
        <f>'P(t,T)'!G746*$C$6*0.5+'P(t,T)'!G746-'P(t,T)'!C746</f>
        <v>6.2476443257486469E-4</v>
      </c>
      <c r="H754" s="4">
        <f>'P(t,T)'!H746*$C$6*0.5+'P(t,T)'!H746-'P(t,T)'!D746</f>
        <v>6.0048560482317548E-4</v>
      </c>
      <c r="I754" s="3">
        <f>H754/'P(t,T)'!H746</f>
        <v>6.1452966608705471E-4</v>
      </c>
      <c r="K754" s="4">
        <v>738</v>
      </c>
      <c r="L754" s="4">
        <f>'P(t,T)'!L746*$C$6*0.5+'P(t,T)'!L746-'P(t,T)'!G746</f>
        <v>1.6609280085222444E-4</v>
      </c>
      <c r="M754" s="4">
        <f>'P(t,T)'!M746*$C$6*0.5+'P(t,T)'!M746-'P(t,T)'!H746</f>
        <v>1.262363344349815E-4</v>
      </c>
      <c r="N754" s="3">
        <f>M754/'P(t,T)'!M746</f>
        <v>1.322724771657154E-4</v>
      </c>
      <c r="O754" s="3">
        <f>N754/'P(t,T)'!N746</f>
        <v>1.3549006228687796E-4</v>
      </c>
      <c r="Q754" s="4">
        <v>738</v>
      </c>
      <c r="R754" s="4">
        <f>'P(t,T)'!R746*$C$6*0.5+'P(t,T)'!R746-'P(t,T)'!L746</f>
        <v>-2.5765321470516689E-4</v>
      </c>
      <c r="S754" s="4">
        <f>'P(t,T)'!S746*$C$6*0.5+'P(t,T)'!S746-'P(t,T)'!M746</f>
        <v>-3.1197377143488136E-4</v>
      </c>
      <c r="T754" s="4">
        <f>'P(t,T)'!T746*$C$6*0.5+'P(t,T)'!T746-'P(t,T)'!N746</f>
        <v>-7.5892631162233215E-4</v>
      </c>
      <c r="U754" s="4">
        <f>'P(t,T)'!U746*$C$6*0.5+'P(t,T)'!U746-'P(t,T)'!O746</f>
        <v>1.1506738802302685E-4</v>
      </c>
      <c r="V754" s="3">
        <f>U754/'P(t,T)'!U746</f>
        <v>1.1781572126261341E-4</v>
      </c>
      <c r="X754" s="4">
        <v>738</v>
      </c>
      <c r="Y754" s="4">
        <f>'P(t,T)'!Y746*$C$6*0.5+'P(t,T)'!Y746-'P(t,T)'!R746</f>
        <v>-6.4763081345431406E-4</v>
      </c>
      <c r="Z754" s="4">
        <f>'P(t,T)'!Z746*$C$6*0.5+'P(t,T)'!Z746-'P(t,T)'!S746</f>
        <v>-7.1532886039926691E-4</v>
      </c>
      <c r="AA754" s="4">
        <f>'P(t,T)'!AA746*$C$6*0.5+'P(t,T)'!AA746-'P(t,T)'!T746</f>
        <v>-1.1661975715082651E-3</v>
      </c>
      <c r="AB754" s="4">
        <f>'P(t,T)'!AB746*$C$6*0.5+'P(t,T)'!AB746-'P(t,T)'!U746</f>
        <v>-3.3036635683414417E-4</v>
      </c>
      <c r="AC754" s="4">
        <f>'P(t,T)'!AC746*$C$6*0.5+'P(t,T)'!AC746-'P(t,T)'!V746</f>
        <v>1.1283363217038378E-3</v>
      </c>
      <c r="AD754" s="3">
        <f>AC754/'P(t,T)'!AC746</f>
        <v>1.1541168352903097E-3</v>
      </c>
      <c r="AF754" s="4">
        <v>738</v>
      </c>
      <c r="AG754" s="4">
        <f>'P(t,T)'!AG746*$C$6*0.5+'P(t,T)'!AG746-'P(t,T)'!Y746</f>
        <v>-1.0050401087439154E-3</v>
      </c>
      <c r="AH754" s="4">
        <f>'P(t,T)'!AH746*$C$6*0.5+'P(t,T)'!AH746-'P(t,T)'!Z746</f>
        <v>-1.0850586773147874E-3</v>
      </c>
      <c r="AI754" s="4">
        <f>'P(t,T)'!AI746*$C$6*0.5+'P(t,T)'!AI746-'P(t,T)'!AA746</f>
        <v>-1.5385189464622862E-3</v>
      </c>
      <c r="AJ754" s="4">
        <f>'P(t,T)'!AJ746*$C$6*0.5+'P(t,T)'!AJ746-'P(t,T)'!AB746</f>
        <v>-7.4025228717367053E-4</v>
      </c>
      <c r="AK754" s="4">
        <f>'P(t,T)'!AK746*$C$6*0.5+'P(t,T)'!AK746-'P(t,T)'!AC746</f>
        <v>6.6816720978979394E-4</v>
      </c>
      <c r="AL754" s="4">
        <f>'P(t,T)'!AL746*$C$6*0.5+'P(t,T)'!AL746-'P(t,T)'!AD746</f>
        <v>7.9545900672162162E-4</v>
      </c>
      <c r="AM754" s="3">
        <f>AL754/'P(t,T)'!AL746</f>
        <v>8.1390448022692231E-4</v>
      </c>
      <c r="AP754" s="4">
        <v>738</v>
      </c>
      <c r="AQ754" s="19">
        <f t="shared" si="141"/>
        <v>1.1102230246251565E-16</v>
      </c>
      <c r="AR754" s="19">
        <f t="shared" si="142"/>
        <v>-2.405844590137843E-4</v>
      </c>
      <c r="AS754" s="4">
        <f t="shared" si="143"/>
        <v>-1.3856393698907787E-3</v>
      </c>
      <c r="AT754" s="4">
        <f t="shared" si="144"/>
        <v>-2.7168406863401131E-3</v>
      </c>
      <c r="AU754" s="4">
        <f t="shared" si="145"/>
        <v>-3.3313703524271679E-3</v>
      </c>
      <c r="AV754" s="4">
        <f t="shared" si="146"/>
        <v>-8.2006119369790989E-4</v>
      </c>
      <c r="AW754" s="4">
        <f t="shared" si="147"/>
        <v>-9.5555125598478785E-4</v>
      </c>
      <c r="AX754" s="4">
        <f t="shared" si="148"/>
        <v>1.9143192527562452E-3</v>
      </c>
      <c r="AY754" s="4">
        <f t="shared" si="149"/>
        <v>1.7965035314936317E-3</v>
      </c>
      <c r="AZ754" s="4">
        <f t="shared" si="150"/>
        <v>1.9495758420119314E-3</v>
      </c>
      <c r="BA754" s="4">
        <f t="shared" si="151"/>
        <v>7.9545900672162162E-4</v>
      </c>
      <c r="BB754" s="4">
        <f t="shared" si="152"/>
        <v>8.1390448022692231E-4</v>
      </c>
      <c r="BC754" s="4">
        <v>0</v>
      </c>
    </row>
    <row r="755" spans="1:55">
      <c r="A755" s="4"/>
      <c r="B755" s="4">
        <v>739</v>
      </c>
      <c r="C755" s="4">
        <f>'P(t,T)'!C747*$C$6*0.5+'P(t,T)'!C747-1</f>
        <v>1.1194669034764182E-3</v>
      </c>
      <c r="D755" s="4">
        <f>C755/'P(t,T)'!C747</f>
        <v>1.1450549108769944E-3</v>
      </c>
      <c r="E755" s="4"/>
      <c r="F755" s="4">
        <v>739</v>
      </c>
      <c r="G755" s="4">
        <f>'P(t,T)'!G747*$C$6*0.5+'P(t,T)'!G747-'P(t,T)'!C747</f>
        <v>6.2476443257486469E-4</v>
      </c>
      <c r="H755" s="4">
        <f>'P(t,T)'!H747*$C$6*0.5+'P(t,T)'!H747-'P(t,T)'!D747</f>
        <v>-3.1253857506962079E-3</v>
      </c>
      <c r="I755" s="3">
        <f>H755/'P(t,T)'!H747</f>
        <v>-3.2104362666780617E-3</v>
      </c>
      <c r="K755" s="4">
        <v>739</v>
      </c>
      <c r="L755" s="4">
        <f>'P(t,T)'!L747*$C$6*0.5+'P(t,T)'!L747-'P(t,T)'!G747</f>
        <v>1.6609280085222444E-4</v>
      </c>
      <c r="M755" s="4">
        <f>'P(t,T)'!M747*$C$6*0.5+'P(t,T)'!M747-'P(t,T)'!H747</f>
        <v>-3.4996912687621506E-3</v>
      </c>
      <c r="N755" s="3">
        <f>M755/'P(t,T)'!M747</f>
        <v>-3.6944959172334545E-3</v>
      </c>
      <c r="O755" s="3">
        <f>N755/'P(t,T)'!N747</f>
        <v>-3.7891762441898029E-3</v>
      </c>
      <c r="Q755" s="4">
        <v>739</v>
      </c>
      <c r="R755" s="4">
        <f>'P(t,T)'!R747*$C$6*0.5+'P(t,T)'!R747-'P(t,T)'!L747</f>
        <v>-2.5765321470516689E-4</v>
      </c>
      <c r="S755" s="4">
        <f>'P(t,T)'!S747*$C$6*0.5+'P(t,T)'!S747-'P(t,T)'!M747</f>
        <v>-3.835795945356768E-3</v>
      </c>
      <c r="T755" s="4">
        <f>'P(t,T)'!T747*$C$6*0.5+'P(t,T)'!T747-'P(t,T)'!N747</f>
        <v>-1.9947177184176379E-3</v>
      </c>
      <c r="U755" s="4">
        <f>'P(t,T)'!U747*$C$6*0.5+'P(t,T)'!U747-'P(t,T)'!O747</f>
        <v>1.2186382069194757E-3</v>
      </c>
      <c r="V755" s="3">
        <f>U755/'P(t,T)'!U747</f>
        <v>1.2463695381444639E-3</v>
      </c>
      <c r="X755" s="4">
        <v>739</v>
      </c>
      <c r="Y755" s="4">
        <f>'P(t,T)'!Y747*$C$6*0.5+'P(t,T)'!Y747-'P(t,T)'!R747</f>
        <v>-6.4763081345431406E-4</v>
      </c>
      <c r="Z755" s="4">
        <f>'P(t,T)'!Z747*$C$6*0.5+'P(t,T)'!Z747-'P(t,T)'!S747</f>
        <v>-4.1354007273156634E-3</v>
      </c>
      <c r="AA755" s="4">
        <f>'P(t,T)'!AA747*$C$6*0.5+'P(t,T)'!AA747-'P(t,T)'!T747</f>
        <v>-2.3679943637238132E-3</v>
      </c>
      <c r="AB755" s="4">
        <f>'P(t,T)'!AB747*$C$6*0.5+'P(t,T)'!AB747-'P(t,T)'!U747</f>
        <v>7.4779672849456524E-4</v>
      </c>
      <c r="AC755" s="4">
        <f>'P(t,T)'!AC747*$C$6*0.5+'P(t,T)'!AC747-'P(t,T)'!V747</f>
        <v>-3.5526951023442388E-3</v>
      </c>
      <c r="AD755" s="3">
        <f>AC755/'P(t,T)'!AC747</f>
        <v>-3.6509388762607457E-3</v>
      </c>
      <c r="AF755" s="4">
        <v>739</v>
      </c>
      <c r="AG755" s="4">
        <f>'P(t,T)'!AG747*$C$6*0.5+'P(t,T)'!AG747-'P(t,T)'!Y747</f>
        <v>-1.0050401087439154E-3</v>
      </c>
      <c r="AH755" s="4">
        <f>'P(t,T)'!AH747*$C$6*0.5+'P(t,T)'!AH747-'P(t,T)'!Z747</f>
        <v>-4.4002219590918434E-3</v>
      </c>
      <c r="AI755" s="4">
        <f>'P(t,T)'!AI747*$C$6*0.5+'P(t,T)'!AI747-'P(t,T)'!AA747</f>
        <v>-2.7057446433392807E-3</v>
      </c>
      <c r="AJ755" s="4">
        <f>'P(t,T)'!AJ747*$C$6*0.5+'P(t,T)'!AJ747-'P(t,T)'!AB747</f>
        <v>3.1170392394952451E-4</v>
      </c>
      <c r="AK755" s="4">
        <f>'P(t,T)'!AK747*$C$6*0.5+'P(t,T)'!AK747-'P(t,T)'!AC747</f>
        <v>-3.8880014023067178E-3</v>
      </c>
      <c r="AL755" s="4">
        <f>'P(t,T)'!AL747*$C$6*0.5+'P(t,T)'!AL747-'P(t,T)'!AD747</f>
        <v>-5.3866484134649228E-3</v>
      </c>
      <c r="AM755" s="3">
        <f>AL755/'P(t,T)'!AL747</f>
        <v>-5.5458140907628014E-3</v>
      </c>
      <c r="AP755" s="4">
        <v>739</v>
      </c>
      <c r="AQ755" s="19">
        <f t="shared" si="141"/>
        <v>1.1102230246251565E-16</v>
      </c>
      <c r="AR755" s="19">
        <f t="shared" si="142"/>
        <v>-1.7851440740345639E-2</v>
      </c>
      <c r="AS755" s="4">
        <f t="shared" si="143"/>
        <v>-1.8996495651222634E-2</v>
      </c>
      <c r="AT755" s="4">
        <f t="shared" si="144"/>
        <v>-1.3973388909392249E-2</v>
      </c>
      <c r="AU755" s="4">
        <f t="shared" si="145"/>
        <v>-1.0762952642714187E-2</v>
      </c>
      <c r="AV755" s="4">
        <f t="shared" si="146"/>
        <v>-1.5110373848262375E-3</v>
      </c>
      <c r="AW755" s="4">
        <f t="shared" si="147"/>
        <v>2.2781388593635654E-3</v>
      </c>
      <c r="AX755" s="4">
        <f t="shared" si="148"/>
        <v>-6.1943269665064929E-3</v>
      </c>
      <c r="AY755" s="4">
        <f t="shared" si="149"/>
        <v>-7.4406965046509566E-3</v>
      </c>
      <c r="AZ755" s="4">
        <f t="shared" si="150"/>
        <v>-9.0375872897256685E-3</v>
      </c>
      <c r="BA755" s="4">
        <f t="shared" si="151"/>
        <v>-5.3866484134649228E-3</v>
      </c>
      <c r="BB755" s="4">
        <f t="shared" si="152"/>
        <v>-5.5458140907628014E-3</v>
      </c>
      <c r="BC755" s="4">
        <v>0</v>
      </c>
    </row>
    <row r="756" spans="1:55">
      <c r="A756" s="4"/>
      <c r="B756" s="4">
        <v>740</v>
      </c>
      <c r="C756" s="4">
        <f>'P(t,T)'!C748*$C$6*0.5+'P(t,T)'!C748-1</f>
        <v>1.1194669034764182E-3</v>
      </c>
      <c r="D756" s="4">
        <f>C756/'P(t,T)'!C748</f>
        <v>1.1450549108769944E-3</v>
      </c>
      <c r="E756" s="4"/>
      <c r="F756" s="4">
        <v>740</v>
      </c>
      <c r="G756" s="4">
        <f>'P(t,T)'!G748*$C$6*0.5+'P(t,T)'!G748-'P(t,T)'!C748</f>
        <v>6.2476443257486469E-4</v>
      </c>
      <c r="H756" s="4">
        <f>'P(t,T)'!H748*$C$6*0.5+'P(t,T)'!H748-'P(t,T)'!D748</f>
        <v>6.1215965936696204E-3</v>
      </c>
      <c r="I756" s="3">
        <f>H756/'P(t,T)'!H748</f>
        <v>6.2303894871585342E-3</v>
      </c>
      <c r="K756" s="4">
        <v>740</v>
      </c>
      <c r="L756" s="4">
        <f>'P(t,T)'!L748*$C$6*0.5+'P(t,T)'!L748-'P(t,T)'!G748</f>
        <v>1.6609280085222444E-4</v>
      </c>
      <c r="M756" s="4">
        <f>'P(t,T)'!M748*$C$6*0.5+'P(t,T)'!M748-'P(t,T)'!H748</f>
        <v>5.5490810393059586E-3</v>
      </c>
      <c r="N756" s="3">
        <f>M756/'P(t,T)'!M748</f>
        <v>5.7507786935379109E-3</v>
      </c>
      <c r="O756" s="3">
        <f>N756/'P(t,T)'!N748</f>
        <v>5.8711942718659461E-3</v>
      </c>
      <c r="Q756" s="4">
        <v>740</v>
      </c>
      <c r="R756" s="4">
        <f>'P(t,T)'!R748*$C$6*0.5+'P(t,T)'!R748-'P(t,T)'!L748</f>
        <v>-2.5765321470516689E-4</v>
      </c>
      <c r="S756" s="4">
        <f>'P(t,T)'!S748*$C$6*0.5+'P(t,T)'!S748-'P(t,T)'!M748</f>
        <v>5.0071048020080555E-3</v>
      </c>
      <c r="T756" s="4">
        <f>'P(t,T)'!T748*$C$6*0.5+'P(t,T)'!T748-'P(t,T)'!N748</f>
        <v>2.4849746322223032E-3</v>
      </c>
      <c r="U756" s="4">
        <f>'P(t,T)'!U748*$C$6*0.5+'P(t,T)'!U748-'P(t,T)'!O748</f>
        <v>1.5782354207121152E-3</v>
      </c>
      <c r="V756" s="3">
        <f>U756/'P(t,T)'!U748</f>
        <v>1.6135702170717485E-3</v>
      </c>
      <c r="X756" s="4">
        <v>740</v>
      </c>
      <c r="Y756" s="4">
        <f>'P(t,T)'!Y748*$C$6*0.5+'P(t,T)'!Y748-'P(t,T)'!R748</f>
        <v>-6.4763081345431406E-4</v>
      </c>
      <c r="Z756" s="4">
        <f>'P(t,T)'!Z748*$C$6*0.5+'P(t,T)'!Z748-'P(t,T)'!S748</f>
        <v>4.495204121108709E-3</v>
      </c>
      <c r="AA756" s="4">
        <f>'P(t,T)'!AA748*$C$6*0.5+'P(t,T)'!AA748-'P(t,T)'!T748</f>
        <v>2.0029980486845345E-3</v>
      </c>
      <c r="AB756" s="4">
        <f>'P(t,T)'!AB748*$C$6*0.5+'P(t,T)'!AB748-'P(t,T)'!U748</f>
        <v>1.0996284484906527E-3</v>
      </c>
      <c r="AC756" s="4">
        <f>'P(t,T)'!AC748*$C$6*0.5+'P(t,T)'!AC748-'P(t,T)'!V748</f>
        <v>1.3428205676830895E-3</v>
      </c>
      <c r="AD756" s="3">
        <f>AC756/'P(t,T)'!AC748</f>
        <v>1.3732074721422712E-3</v>
      </c>
      <c r="AF756" s="4">
        <v>740</v>
      </c>
      <c r="AG756" s="4">
        <f>'P(t,T)'!AG748*$C$6*0.5+'P(t,T)'!AG748-'P(t,T)'!Y748</f>
        <v>-1.0050401087439154E-3</v>
      </c>
      <c r="AH756" s="4">
        <f>'P(t,T)'!AH748*$C$6*0.5+'P(t,T)'!AH748-'P(t,T)'!Z748</f>
        <v>4.0128412106782418E-3</v>
      </c>
      <c r="AI756" s="4">
        <f>'P(t,T)'!AI748*$C$6*0.5+'P(t,T)'!AI748-'P(t,T)'!AA748</f>
        <v>1.5537353136708676E-3</v>
      </c>
      <c r="AJ756" s="4">
        <f>'P(t,T)'!AJ748*$C$6*0.5+'P(t,T)'!AJ748-'P(t,T)'!AB748</f>
        <v>6.5548579251173411E-4</v>
      </c>
      <c r="AK756" s="4">
        <f>'P(t,T)'!AK748*$C$6*0.5+'P(t,T)'!AK748-'P(t,T)'!AC748</f>
        <v>8.7795520139333227E-4</v>
      </c>
      <c r="AL756" s="4">
        <f>'P(t,T)'!AL748*$C$6*0.5+'P(t,T)'!AL748-'P(t,T)'!AD748</f>
        <v>2.7235658092725767E-3</v>
      </c>
      <c r="AM756" s="3">
        <f>AL756/'P(t,T)'!AL748</f>
        <v>2.7813626185779457E-3</v>
      </c>
      <c r="AP756" s="4">
        <v>740</v>
      </c>
      <c r="AQ756" s="19">
        <f t="shared" si="141"/>
        <v>1.1102230246251565E-16</v>
      </c>
      <c r="AR756" s="19">
        <f t="shared" si="142"/>
        <v>2.633088267764758E-2</v>
      </c>
      <c r="AS756" s="4">
        <f t="shared" si="143"/>
        <v>2.5185827766770585E-2</v>
      </c>
      <c r="AT756" s="4">
        <f t="shared" si="144"/>
        <v>1.802287617527415E-2</v>
      </c>
      <c r="AU756" s="4">
        <f t="shared" si="145"/>
        <v>1.1792486688115616E-2</v>
      </c>
      <c r="AV756" s="4">
        <f t="shared" si="146"/>
        <v>9.2045439335804481E-3</v>
      </c>
      <c r="AW756" s="4">
        <f t="shared" si="147"/>
        <v>3.333349661714502E-3</v>
      </c>
      <c r="AX756" s="4">
        <f t="shared" si="148"/>
        <v>3.8343459861481704E-3</v>
      </c>
      <c r="AY756" s="4">
        <f t="shared" si="149"/>
        <v>2.2207757690764218E-3</v>
      </c>
      <c r="AZ756" s="4">
        <f t="shared" si="150"/>
        <v>4.0967732814148478E-3</v>
      </c>
      <c r="BA756" s="4">
        <f t="shared" si="151"/>
        <v>2.7235658092725767E-3</v>
      </c>
      <c r="BB756" s="4">
        <f t="shared" si="152"/>
        <v>2.7813626185779457E-3</v>
      </c>
      <c r="BC756" s="4">
        <v>0</v>
      </c>
    </row>
    <row r="757" spans="1:55">
      <c r="A757" s="4"/>
      <c r="B757" s="4">
        <v>741</v>
      </c>
      <c r="C757" s="4">
        <f>'P(t,T)'!C749*$C$6*0.5+'P(t,T)'!C749-1</f>
        <v>1.1194669034764182E-3</v>
      </c>
      <c r="D757" s="4">
        <f>C757/'P(t,T)'!C749</f>
        <v>1.1450549108769944E-3</v>
      </c>
      <c r="E757" s="4"/>
      <c r="F757" s="4">
        <v>741</v>
      </c>
      <c r="G757" s="4">
        <f>'P(t,T)'!G749*$C$6*0.5+'P(t,T)'!G749-'P(t,T)'!C749</f>
        <v>6.2476443257486469E-4</v>
      </c>
      <c r="H757" s="4">
        <f>'P(t,T)'!H749*$C$6*0.5+'P(t,T)'!H749-'P(t,T)'!D749</f>
        <v>3.0531767170178803E-3</v>
      </c>
      <c r="I757" s="3">
        <f>H757/'P(t,T)'!H749</f>
        <v>3.116943613647396E-3</v>
      </c>
      <c r="K757" s="4">
        <v>741</v>
      </c>
      <c r="L757" s="4">
        <f>'P(t,T)'!L749*$C$6*0.5+'P(t,T)'!L749-'P(t,T)'!G749</f>
        <v>1.6609280085222444E-4</v>
      </c>
      <c r="M757" s="4">
        <f>'P(t,T)'!M749*$C$6*0.5+'P(t,T)'!M749-'P(t,T)'!H749</f>
        <v>2.5279277418936985E-3</v>
      </c>
      <c r="N757" s="3">
        <f>M757/'P(t,T)'!M749</f>
        <v>2.6358656522570737E-3</v>
      </c>
      <c r="O757" s="3">
        <f>N757/'P(t,T)'!N749</f>
        <v>2.6882499535639888E-3</v>
      </c>
      <c r="Q757" s="4">
        <v>741</v>
      </c>
      <c r="R757" s="4">
        <f>'P(t,T)'!R749*$C$6*0.5+'P(t,T)'!R749-'P(t,T)'!L749</f>
        <v>-2.5765321470516689E-4</v>
      </c>
      <c r="S757" s="4">
        <f>'P(t,T)'!S749*$C$6*0.5+'P(t,T)'!S749-'P(t,T)'!M749</f>
        <v>2.03656894962434E-3</v>
      </c>
      <c r="T757" s="4">
        <f>'P(t,T)'!T749*$C$6*0.5+'P(t,T)'!T749-'P(t,T)'!N749</f>
        <v>3.514396728361624E-3</v>
      </c>
      <c r="U757" s="4">
        <f>'P(t,T)'!U749*$C$6*0.5+'P(t,T)'!U749-'P(t,T)'!O749</f>
        <v>9.8963789370154487E-4</v>
      </c>
      <c r="V757" s="3">
        <f>U757/'P(t,T)'!U749</f>
        <v>1.0123896491280909E-3</v>
      </c>
      <c r="X757" s="4">
        <v>741</v>
      </c>
      <c r="Y757" s="4">
        <f>'P(t,T)'!Y749*$C$6*0.5+'P(t,T)'!Y749-'P(t,T)'!R749</f>
        <v>-6.4763081345431406E-4</v>
      </c>
      <c r="Z757" s="4">
        <f>'P(t,T)'!Z749*$C$6*0.5+'P(t,T)'!Z749-'P(t,T)'!S749</f>
        <v>1.5782459753811429E-3</v>
      </c>
      <c r="AA757" s="4">
        <f>'P(t,T)'!AA749*$C$6*0.5+'P(t,T)'!AA749-'P(t,T)'!T749</f>
        <v>3.0130867357853752E-3</v>
      </c>
      <c r="AB757" s="4">
        <f>'P(t,T)'!AB749*$C$6*0.5+'P(t,T)'!AB749-'P(t,T)'!U749</f>
        <v>5.2387324185532158E-4</v>
      </c>
      <c r="AC757" s="4">
        <f>'P(t,T)'!AC749*$C$6*0.5+'P(t,T)'!AC749-'P(t,T)'!V749</f>
        <v>-2.104305539127993E-3</v>
      </c>
      <c r="AD757" s="3">
        <f>AC757/'P(t,T)'!AC749</f>
        <v>-2.1593578072191984E-3</v>
      </c>
      <c r="AF757" s="4">
        <v>741</v>
      </c>
      <c r="AG757" s="4">
        <f>'P(t,T)'!AG749*$C$6*0.5+'P(t,T)'!AG749-'P(t,T)'!Y749</f>
        <v>-1.0050401087439154E-3</v>
      </c>
      <c r="AH757" s="4">
        <f>'P(t,T)'!AH749*$C$6*0.5+'P(t,T)'!AH749-'P(t,T)'!Z749</f>
        <v>1.1520438599019744E-3</v>
      </c>
      <c r="AI757" s="4">
        <f>'P(t,T)'!AI749*$C$6*0.5+'P(t,T)'!AI749-'P(t,T)'!AA749</f>
        <v>2.5435874406571912E-3</v>
      </c>
      <c r="AJ757" s="4">
        <f>'P(t,T)'!AJ749*$C$6*0.5+'P(t,T)'!AJ749-'P(t,T)'!AB749</f>
        <v>9.3032324362529728E-5</v>
      </c>
      <c r="AK757" s="4">
        <f>'P(t,T)'!AK749*$C$6*0.5+'P(t,T)'!AK749-'P(t,T)'!AC749</f>
        <v>-2.4828168303330234E-3</v>
      </c>
      <c r="AL757" s="4">
        <f>'P(t,T)'!AL749*$C$6*0.5+'P(t,T)'!AL749-'P(t,T)'!AD749</f>
        <v>-2.3284729414789762E-3</v>
      </c>
      <c r="AM757" s="3">
        <f>AL757/'P(t,T)'!AL749</f>
        <v>-2.3899266894683133E-3</v>
      </c>
      <c r="AP757" s="4">
        <v>741</v>
      </c>
      <c r="AQ757" s="19">
        <f t="shared" si="141"/>
        <v>1.1102230246251565E-16</v>
      </c>
      <c r="AR757" s="19">
        <f t="shared" si="142"/>
        <v>1.1493018154696031E-2</v>
      </c>
      <c r="AS757" s="4">
        <f t="shared" si="143"/>
        <v>1.0347963243819036E-2</v>
      </c>
      <c r="AT757" s="4">
        <f t="shared" si="144"/>
        <v>1.482388017070866E-2</v>
      </c>
      <c r="AU757" s="4">
        <f t="shared" si="145"/>
        <v>1.1706936557061265E-2</v>
      </c>
      <c r="AV757" s="4">
        <f t="shared" si="146"/>
        <v>4.2947934134833846E-3</v>
      </c>
      <c r="AW757" s="4">
        <f t="shared" si="147"/>
        <v>1.6065434599193962E-3</v>
      </c>
      <c r="AX757" s="4">
        <f t="shared" si="148"/>
        <v>-3.5747327203329254E-3</v>
      </c>
      <c r="AY757" s="4">
        <f t="shared" si="149"/>
        <v>-4.5871223694610164E-3</v>
      </c>
      <c r="AZ757" s="4">
        <f t="shared" si="150"/>
        <v>-4.4878307486981746E-3</v>
      </c>
      <c r="BA757" s="4">
        <f t="shared" si="151"/>
        <v>-2.3284729414789762E-3</v>
      </c>
      <c r="BB757" s="4">
        <f t="shared" si="152"/>
        <v>-2.3899266894683133E-3</v>
      </c>
      <c r="BC757" s="4">
        <v>0</v>
      </c>
    </row>
    <row r="758" spans="1:55">
      <c r="A758" s="4"/>
      <c r="B758" s="4">
        <v>742</v>
      </c>
      <c r="C758" s="4">
        <f>'P(t,T)'!C750*$C$6*0.5+'P(t,T)'!C750-1</f>
        <v>1.1194669034764182E-3</v>
      </c>
      <c r="D758" s="4">
        <f>C758/'P(t,T)'!C750</f>
        <v>1.1450549108769944E-3</v>
      </c>
      <c r="E758" s="4"/>
      <c r="F758" s="4">
        <v>742</v>
      </c>
      <c r="G758" s="4">
        <f>'P(t,T)'!G750*$C$6*0.5+'P(t,T)'!G750-'P(t,T)'!C750</f>
        <v>6.2476443257486469E-4</v>
      </c>
      <c r="H758" s="4">
        <f>'P(t,T)'!H750*$C$6*0.5+'P(t,T)'!H750-'P(t,T)'!D750</f>
        <v>1.4461677618045066E-3</v>
      </c>
      <c r="I758" s="3">
        <f>H758/'P(t,T)'!H750</f>
        <v>1.4787407079211174E-3</v>
      </c>
      <c r="K758" s="4">
        <v>742</v>
      </c>
      <c r="L758" s="4">
        <f>'P(t,T)'!L750*$C$6*0.5+'P(t,T)'!L750-'P(t,T)'!G750</f>
        <v>1.6609280085222444E-4</v>
      </c>
      <c r="M758" s="4">
        <f>'P(t,T)'!M750*$C$6*0.5+'P(t,T)'!M750-'P(t,T)'!H750</f>
        <v>9.5300737393377855E-4</v>
      </c>
      <c r="N758" s="3">
        <f>M758/'P(t,T)'!M750</f>
        <v>9.9689076635158078E-4</v>
      </c>
      <c r="O758" s="3">
        <f>N758/'P(t,T)'!N750</f>
        <v>1.0162199951591747E-3</v>
      </c>
      <c r="Q758" s="4">
        <v>742</v>
      </c>
      <c r="R758" s="4">
        <f>'P(t,T)'!R750*$C$6*0.5+'P(t,T)'!R750-'P(t,T)'!L750</f>
        <v>-2.5765321470516689E-4</v>
      </c>
      <c r="S758" s="4">
        <f>'P(t,T)'!S750*$C$6*0.5+'P(t,T)'!S750-'P(t,T)'!M750</f>
        <v>4.9520437573280507E-4</v>
      </c>
      <c r="T758" s="4">
        <f>'P(t,T)'!T750*$C$6*0.5+'P(t,T)'!T750-'P(t,T)'!N750</f>
        <v>3.9836393078929166E-3</v>
      </c>
      <c r="U758" s="4">
        <f>'P(t,T)'!U750*$C$6*0.5+'P(t,T)'!U750-'P(t,T)'!O750</f>
        <v>6.3953493054973443E-3</v>
      </c>
      <c r="V758" s="3">
        <f>U758/'P(t,T)'!U750</f>
        <v>6.5072367915462248E-3</v>
      </c>
      <c r="X758" s="4">
        <v>742</v>
      </c>
      <c r="Y758" s="4">
        <f>'P(t,T)'!Y750*$C$6*0.5+'P(t,T)'!Y750-'P(t,T)'!R750</f>
        <v>-6.4763081345431406E-4</v>
      </c>
      <c r="Z758" s="4">
        <f>'P(t,T)'!Z750*$C$6*0.5+'P(t,T)'!Z750-'P(t,T)'!S750</f>
        <v>7.1689698584842532E-5</v>
      </c>
      <c r="AA758" s="4">
        <f>'P(t,T)'!AA750*$C$6*0.5+'P(t,T)'!AA750-'P(t,T)'!T750</f>
        <v>3.4742123708713102E-3</v>
      </c>
      <c r="AB758" s="4">
        <f>'P(t,T)'!AB750*$C$6*0.5+'P(t,T)'!AB750-'P(t,T)'!U750</f>
        <v>5.8370581224957974E-3</v>
      </c>
      <c r="AC758" s="4">
        <f>'P(t,T)'!AC750*$C$6*0.5+'P(t,T)'!AC750-'P(t,T)'!V750</f>
        <v>9.2446995159014556E-3</v>
      </c>
      <c r="AD758" s="3">
        <f>AC758/'P(t,T)'!AC750</f>
        <v>9.3798800389248444E-3</v>
      </c>
      <c r="AF758" s="4">
        <v>742</v>
      </c>
      <c r="AG758" s="4">
        <f>'P(t,T)'!AG750*$C$6*0.5+'P(t,T)'!AG750-'P(t,T)'!Y750</f>
        <v>-1.0050401087439154E-3</v>
      </c>
      <c r="AH758" s="4">
        <f>'P(t,T)'!AH750*$C$6*0.5+'P(t,T)'!AH750-'P(t,T)'!Z750</f>
        <v>-3.1865692975996396E-4</v>
      </c>
      <c r="AI758" s="4">
        <f>'P(t,T)'!AI750*$C$6*0.5+'P(t,T)'!AI750-'P(t,T)'!AA750</f>
        <v>2.9961569350079875E-3</v>
      </c>
      <c r="AJ758" s="4">
        <f>'P(t,T)'!AJ750*$C$6*0.5+'P(t,T)'!AJ750-'P(t,T)'!AB750</f>
        <v>5.3084356808976718E-3</v>
      </c>
      <c r="AK758" s="4">
        <f>'P(t,T)'!AK750*$C$6*0.5+'P(t,T)'!AK750-'P(t,T)'!AC750</f>
        <v>8.6694214107232437E-3</v>
      </c>
      <c r="AL758" s="4">
        <f>'P(t,T)'!AL750*$C$6*0.5+'P(t,T)'!AL750-'P(t,T)'!AD750</f>
        <v>1.2007048944164822E-2</v>
      </c>
      <c r="AM758" s="3">
        <f>AL758/'P(t,T)'!AL750</f>
        <v>1.2149368509506488E-2</v>
      </c>
      <c r="AP758" s="4">
        <v>742</v>
      </c>
      <c r="AQ758" s="19">
        <f t="shared" si="141"/>
        <v>1.1102230246251565E-16</v>
      </c>
      <c r="AR758" s="19">
        <f t="shared" si="142"/>
        <v>3.7924671911729636E-3</v>
      </c>
      <c r="AS758" s="4">
        <f t="shared" si="143"/>
        <v>2.6474122802959688E-3</v>
      </c>
      <c r="AT758" s="4">
        <f t="shared" si="144"/>
        <v>1.2929640088044913E-2</v>
      </c>
      <c r="AU758" s="4">
        <f t="shared" si="145"/>
        <v>1.1450899380123794E-2</v>
      </c>
      <c r="AV758" s="4">
        <f t="shared" si="146"/>
        <v>1.8557063104049989E-2</v>
      </c>
      <c r="AW758" s="4">
        <f t="shared" si="147"/>
        <v>1.7540843108890813E-2</v>
      </c>
      <c r="AX758" s="4">
        <f t="shared" si="148"/>
        <v>2.4421357718170923E-2</v>
      </c>
      <c r="AY758" s="4">
        <f t="shared" si="149"/>
        <v>1.7914120926624699E-2</v>
      </c>
      <c r="AZ758" s="4">
        <f t="shared" si="150"/>
        <v>2.1386928983089665E-2</v>
      </c>
      <c r="BA758" s="4">
        <f t="shared" si="151"/>
        <v>1.2007048944164822E-2</v>
      </c>
      <c r="BB758" s="4">
        <f t="shared" si="152"/>
        <v>1.2149368509506488E-2</v>
      </c>
      <c r="BC758" s="4">
        <v>0</v>
      </c>
    </row>
    <row r="759" spans="1:55">
      <c r="A759" s="4"/>
      <c r="B759" s="4">
        <v>743</v>
      </c>
      <c r="C759" s="4">
        <f>'P(t,T)'!C751*$C$6*0.5+'P(t,T)'!C751-1</f>
        <v>1.1194669034764182E-3</v>
      </c>
      <c r="D759" s="4">
        <f>C759/'P(t,T)'!C751</f>
        <v>1.1450549108769944E-3</v>
      </c>
      <c r="E759" s="4"/>
      <c r="F759" s="4">
        <v>743</v>
      </c>
      <c r="G759" s="4">
        <f>'P(t,T)'!G751*$C$6*0.5+'P(t,T)'!G751-'P(t,T)'!C751</f>
        <v>6.2476443257486469E-4</v>
      </c>
      <c r="H759" s="4">
        <f>'P(t,T)'!H751*$C$6*0.5+'P(t,T)'!H751-'P(t,T)'!D751</f>
        <v>2.2142919641705561E-3</v>
      </c>
      <c r="I759" s="3">
        <f>H759/'P(t,T)'!H751</f>
        <v>2.2624305367451103E-3</v>
      </c>
      <c r="K759" s="4">
        <v>743</v>
      </c>
      <c r="L759" s="4">
        <f>'P(t,T)'!L751*$C$6*0.5+'P(t,T)'!L751-'P(t,T)'!G751</f>
        <v>1.6609280085222444E-4</v>
      </c>
      <c r="M759" s="4">
        <f>'P(t,T)'!M751*$C$6*0.5+'P(t,T)'!M751-'P(t,T)'!H751</f>
        <v>1.7051647848543849E-3</v>
      </c>
      <c r="N759" s="3">
        <f>M759/'P(t,T)'!M751</f>
        <v>1.7809498980334447E-3</v>
      </c>
      <c r="O759" s="3">
        <f>N759/'P(t,T)'!N751</f>
        <v>1.8182882507024505E-3</v>
      </c>
      <c r="Q759" s="4">
        <v>743</v>
      </c>
      <c r="R759" s="4">
        <f>'P(t,T)'!R751*$C$6*0.5+'P(t,T)'!R751-'P(t,T)'!L751</f>
        <v>-2.5765321470516689E-4</v>
      </c>
      <c r="S759" s="4">
        <f>'P(t,T)'!S751*$C$6*0.5+'P(t,T)'!S751-'P(t,T)'!M751</f>
        <v>1.2307207678210474E-3</v>
      </c>
      <c r="T759" s="4">
        <f>'P(t,T)'!T751*$C$6*0.5+'P(t,T)'!T751-'P(t,T)'!N751</f>
        <v>2.4595092304601218E-3</v>
      </c>
      <c r="U759" s="4">
        <f>'P(t,T)'!U751*$C$6*0.5+'P(t,T)'!U751-'P(t,T)'!O751</f>
        <v>2.2602778414011482E-3</v>
      </c>
      <c r="V759" s="3">
        <f>U759/'P(t,T)'!U751</f>
        <v>2.3093101831228079E-3</v>
      </c>
      <c r="X759" s="4">
        <v>743</v>
      </c>
      <c r="Y759" s="4">
        <f>'P(t,T)'!Y751*$C$6*0.5+'P(t,T)'!Y751-'P(t,T)'!R751</f>
        <v>-6.4763081345431406E-4</v>
      </c>
      <c r="Z759" s="4">
        <f>'P(t,T)'!Z751*$C$6*0.5+'P(t,T)'!Z751-'P(t,T)'!S751</f>
        <v>7.8999418713432412E-4</v>
      </c>
      <c r="AA759" s="4">
        <f>'P(t,T)'!AA751*$C$6*0.5+'P(t,T)'!AA751-'P(t,T)'!T751</f>
        <v>1.9780375293103614E-3</v>
      </c>
      <c r="AB759" s="4">
        <f>'P(t,T)'!AB751*$C$6*0.5+'P(t,T)'!AB751-'P(t,T)'!U751</f>
        <v>1.7676356536869831E-3</v>
      </c>
      <c r="AC759" s="4">
        <f>'P(t,T)'!AC751*$C$6*0.5+'P(t,T)'!AC751-'P(t,T)'!V751</f>
        <v>2.206227204683664E-3</v>
      </c>
      <c r="AD759" s="3">
        <f>AC759/'P(t,T)'!AC751</f>
        <v>2.2542085893616586E-3</v>
      </c>
      <c r="AF759" s="4">
        <v>743</v>
      </c>
      <c r="AG759" s="4">
        <f>'P(t,T)'!AG751*$C$6*0.5+'P(t,T)'!AG751-'P(t,T)'!Y751</f>
        <v>-1.0050401087439154E-3</v>
      </c>
      <c r="AH759" s="4">
        <f>'P(t,T)'!AH751*$C$6*0.5+'P(t,T)'!AH751-'P(t,T)'!Z751</f>
        <v>3.8196341906127085E-4</v>
      </c>
      <c r="AI759" s="4">
        <f>'P(t,T)'!AI751*$C$6*0.5+'P(t,T)'!AI751-'P(t,T)'!AA751</f>
        <v>1.5293009256590606E-3</v>
      </c>
      <c r="AJ759" s="4">
        <f>'P(t,T)'!AJ751*$C$6*0.5+'P(t,T)'!AJ751-'P(t,T)'!AB751</f>
        <v>1.3088875465622207E-3</v>
      </c>
      <c r="AK759" s="4">
        <f>'P(t,T)'!AK751*$C$6*0.5+'P(t,T)'!AK751-'P(t,T)'!AC751</f>
        <v>1.7233654995770786E-3</v>
      </c>
      <c r="AL759" s="4">
        <f>'P(t,T)'!AL751*$C$6*0.5+'P(t,T)'!AL751-'P(t,T)'!AD751</f>
        <v>1.7848098595443229E-3</v>
      </c>
      <c r="AM759" s="3">
        <f>AL759/'P(t,T)'!AL751</f>
        <v>1.8243933304204335E-3</v>
      </c>
      <c r="AP759" s="4">
        <v>743</v>
      </c>
      <c r="AQ759" s="19">
        <f t="shared" si="141"/>
        <v>1.1102230246251565E-16</v>
      </c>
      <c r="AR759" s="19">
        <f t="shared" si="142"/>
        <v>7.4671900339185783E-3</v>
      </c>
      <c r="AS759" s="4">
        <f t="shared" si="143"/>
        <v>6.3221351230415834E-3</v>
      </c>
      <c r="AT759" s="4">
        <f t="shared" si="144"/>
        <v>1.00102281202081E-2</v>
      </c>
      <c r="AU759" s="4">
        <f t="shared" si="145"/>
        <v>7.7477975834629887E-3</v>
      </c>
      <c r="AV759" s="4">
        <f t="shared" si="146"/>
        <v>7.1550892923528025E-3</v>
      </c>
      <c r="AW759" s="4">
        <f t="shared" si="147"/>
        <v>5.336801041650352E-3</v>
      </c>
      <c r="AX759" s="4">
        <f t="shared" si="148"/>
        <v>6.2389028873835505E-3</v>
      </c>
      <c r="AY759" s="4">
        <f t="shared" si="149"/>
        <v>3.9295927042607426E-3</v>
      </c>
      <c r="AZ759" s="4">
        <f t="shared" si="150"/>
        <v>4.039018448905982E-3</v>
      </c>
      <c r="BA759" s="4">
        <f t="shared" si="151"/>
        <v>1.7848098595443229E-3</v>
      </c>
      <c r="BB759" s="4">
        <f t="shared" si="152"/>
        <v>1.8243933304204335E-3</v>
      </c>
      <c r="BC759" s="4">
        <v>0</v>
      </c>
    </row>
    <row r="760" spans="1:55">
      <c r="A760" s="4"/>
      <c r="B760" s="4">
        <v>744</v>
      </c>
      <c r="C760" s="4">
        <f>'P(t,T)'!C752*$C$6*0.5+'P(t,T)'!C752-1</f>
        <v>1.1194669034764182E-3</v>
      </c>
      <c r="D760" s="4">
        <f>C760/'P(t,T)'!C752</f>
        <v>1.1450549108769944E-3</v>
      </c>
      <c r="E760" s="4"/>
      <c r="F760" s="4">
        <v>744</v>
      </c>
      <c r="G760" s="4">
        <f>'P(t,T)'!G752*$C$6*0.5+'P(t,T)'!G752-'P(t,T)'!C752</f>
        <v>6.2476443257486469E-4</v>
      </c>
      <c r="H760" s="4">
        <f>'P(t,T)'!H752*$C$6*0.5+'P(t,T)'!H752-'P(t,T)'!D752</f>
        <v>1.1027917423602762E-3</v>
      </c>
      <c r="I760" s="3">
        <f>H760/'P(t,T)'!H752</f>
        <v>1.1280173891924075E-3</v>
      </c>
      <c r="K760" s="4">
        <v>744</v>
      </c>
      <c r="L760" s="4">
        <f>'P(t,T)'!L752*$C$6*0.5+'P(t,T)'!L752-'P(t,T)'!G752</f>
        <v>1.6609280085222444E-4</v>
      </c>
      <c r="M760" s="4">
        <f>'P(t,T)'!M752*$C$6*0.5+'P(t,T)'!M752-'P(t,T)'!H752</f>
        <v>6.1714156045045154E-4</v>
      </c>
      <c r="N760" s="3">
        <f>M760/'P(t,T)'!M752</f>
        <v>6.4600217417022524E-4</v>
      </c>
      <c r="O760" s="3">
        <f>N760/'P(t,T)'!N752</f>
        <v>6.6256318623100145E-4</v>
      </c>
      <c r="Q760" s="4">
        <v>744</v>
      </c>
      <c r="R760" s="4">
        <f>'P(t,T)'!R752*$C$6*0.5+'P(t,T)'!R752-'P(t,T)'!L752</f>
        <v>-2.5765321470516689E-4</v>
      </c>
      <c r="S760" s="4">
        <f>'P(t,T)'!S752*$C$6*0.5+'P(t,T)'!S752-'P(t,T)'!M752</f>
        <v>1.6713342457019831E-4</v>
      </c>
      <c r="T760" s="4">
        <f>'P(t,T)'!T752*$C$6*0.5+'P(t,T)'!T752-'P(t,T)'!N752</f>
        <v>-2.0030061623795836E-3</v>
      </c>
      <c r="U760" s="4">
        <f>'P(t,T)'!U752*$C$6*0.5+'P(t,T)'!U752-'P(t,T)'!O752</f>
        <v>6.5463673908472408E-3</v>
      </c>
      <c r="V760" s="3">
        <f>U760/'P(t,T)'!U752</f>
        <v>6.6598975847314253E-3</v>
      </c>
      <c r="X760" s="4">
        <v>744</v>
      </c>
      <c r="Y760" s="4">
        <f>'P(t,T)'!Y752*$C$6*0.5+'P(t,T)'!Y752-'P(t,T)'!R752</f>
        <v>-6.4763081345431406E-4</v>
      </c>
      <c r="Z760" s="4">
        <f>'P(t,T)'!Z752*$C$6*0.5+'P(t,T)'!Z752-'P(t,T)'!S752</f>
        <v>-2.4834830826769849E-4</v>
      </c>
      <c r="AA760" s="4">
        <f>'P(t,T)'!AA752*$C$6*0.5+'P(t,T)'!AA752-'P(t,T)'!T752</f>
        <v>-2.3760444487920251E-3</v>
      </c>
      <c r="AB760" s="4">
        <f>'P(t,T)'!AB752*$C$6*0.5+'P(t,T)'!AB752-'P(t,T)'!U752</f>
        <v>5.9863104412869461E-3</v>
      </c>
      <c r="AC760" s="4">
        <f>'P(t,T)'!AC752*$C$6*0.5+'P(t,T)'!AC752-'P(t,T)'!V752</f>
        <v>8.7477030630220831E-3</v>
      </c>
      <c r="AD760" s="3">
        <f>AC760/'P(t,T)'!AC752</f>
        <v>8.8799891575494731E-3</v>
      </c>
      <c r="AF760" s="4">
        <v>744</v>
      </c>
      <c r="AG760" s="4">
        <f>'P(t,T)'!AG752*$C$6*0.5+'P(t,T)'!AG752-'P(t,T)'!Y752</f>
        <v>-1.0050401087439154E-3</v>
      </c>
      <c r="AH760" s="4">
        <f>'P(t,T)'!AH752*$C$6*0.5+'P(t,T)'!AH752-'P(t,T)'!Z752</f>
        <v>-6.3046826382218146E-4</v>
      </c>
      <c r="AI760" s="4">
        <f>'P(t,T)'!AI752*$C$6*0.5+'P(t,T)'!AI752-'P(t,T)'!AA752</f>
        <v>-2.7135530646948958E-3</v>
      </c>
      <c r="AJ760" s="4">
        <f>'P(t,T)'!AJ752*$C$6*0.5+'P(t,T)'!AJ752-'P(t,T)'!AB752</f>
        <v>5.4557460204911479E-3</v>
      </c>
      <c r="AK760" s="4">
        <f>'P(t,T)'!AK752*$C$6*0.5+'P(t,T)'!AK752-'P(t,T)'!AC752</f>
        <v>8.1757771355444042E-3</v>
      </c>
      <c r="AL760" s="4">
        <f>'P(t,T)'!AL752*$C$6*0.5+'P(t,T)'!AL752-'P(t,T)'!AD752</f>
        <v>1.0739827589483886E-2</v>
      </c>
      <c r="AM760" s="3">
        <f>AL760/'P(t,T)'!AL752</f>
        <v>1.0880751506498563E-2</v>
      </c>
      <c r="AP760" s="4">
        <v>744</v>
      </c>
      <c r="AQ760" s="19">
        <f t="shared" si="141"/>
        <v>1.1102230246251565E-16</v>
      </c>
      <c r="AR760" s="19">
        <f t="shared" si="142"/>
        <v>2.1533050661680406E-3</v>
      </c>
      <c r="AS760" s="4">
        <f t="shared" si="143"/>
        <v>1.0082501552910461E-3</v>
      </c>
      <c r="AT760" s="4">
        <f t="shared" si="144"/>
        <v>-5.318584112503872E-3</v>
      </c>
      <c r="AU760" s="4">
        <f t="shared" si="145"/>
        <v>-6.4466015016962797E-3</v>
      </c>
      <c r="AV760" s="4">
        <f t="shared" si="146"/>
        <v>1.8650987038856336E-2</v>
      </c>
      <c r="AW760" s="4">
        <f t="shared" si="147"/>
        <v>1.7988423852625335E-2</v>
      </c>
      <c r="AX760" s="4">
        <f t="shared" si="148"/>
        <v>2.3583377783297912E-2</v>
      </c>
      <c r="AY760" s="4">
        <f t="shared" si="149"/>
        <v>1.6923480198566487E-2</v>
      </c>
      <c r="AZ760" s="4">
        <f t="shared" si="150"/>
        <v>1.9619816747033357E-2</v>
      </c>
      <c r="BA760" s="4">
        <f t="shared" si="151"/>
        <v>1.0739827589483886E-2</v>
      </c>
      <c r="BB760" s="4">
        <f t="shared" si="152"/>
        <v>1.0880751506498563E-2</v>
      </c>
      <c r="BC760" s="4">
        <v>0</v>
      </c>
    </row>
    <row r="761" spans="1:55">
      <c r="A761" s="4"/>
      <c r="B761" s="4">
        <v>745</v>
      </c>
      <c r="C761" s="4">
        <f>'P(t,T)'!C753*$C$6*0.5+'P(t,T)'!C753-1</f>
        <v>1.1194669034764182E-3</v>
      </c>
      <c r="D761" s="4">
        <f>C761/'P(t,T)'!C753</f>
        <v>1.1450549108769944E-3</v>
      </c>
      <c r="E761" s="4"/>
      <c r="F761" s="4">
        <v>745</v>
      </c>
      <c r="G761" s="4">
        <f>'P(t,T)'!G753*$C$6*0.5+'P(t,T)'!G753-'P(t,T)'!C753</f>
        <v>6.2476443257486469E-4</v>
      </c>
      <c r="H761" s="4">
        <f>'P(t,T)'!H753*$C$6*0.5+'P(t,T)'!H753-'P(t,T)'!D753</f>
        <v>7.9750058075545027E-4</v>
      </c>
      <c r="I761" s="3">
        <f>H761/'P(t,T)'!H753</f>
        <v>8.1599173064579177E-4</v>
      </c>
      <c r="K761" s="4">
        <v>745</v>
      </c>
      <c r="L761" s="4">
        <f>'P(t,T)'!L753*$C$6*0.5+'P(t,T)'!L753-'P(t,T)'!G753</f>
        <v>1.6609280085222444E-4</v>
      </c>
      <c r="M761" s="4">
        <f>'P(t,T)'!M753*$C$6*0.5+'P(t,T)'!M753-'P(t,T)'!H753</f>
        <v>3.1872092491380677E-4</v>
      </c>
      <c r="N761" s="3">
        <f>M761/'P(t,T)'!M753</f>
        <v>3.3382947790133862E-4</v>
      </c>
      <c r="O761" s="3">
        <f>N761/'P(t,T)'!N753</f>
        <v>3.4274738851619395E-4</v>
      </c>
      <c r="Q761" s="4">
        <v>745</v>
      </c>
      <c r="R761" s="4">
        <f>'P(t,T)'!R753*$C$6*0.5+'P(t,T)'!R753-'P(t,T)'!L753</f>
        <v>-2.5765321470516689E-4</v>
      </c>
      <c r="S761" s="4">
        <f>'P(t,T)'!S753*$C$6*0.5+'P(t,T)'!S753-'P(t,T)'!M753</f>
        <v>-1.2417255615093659E-4</v>
      </c>
      <c r="T761" s="4">
        <f>'P(t,T)'!T753*$C$6*0.5+'P(t,T)'!T753-'P(t,T)'!N753</f>
        <v>-3.0212601057024724E-3</v>
      </c>
      <c r="U761" s="4">
        <f>'P(t,T)'!U753*$C$6*0.5+'P(t,T)'!U753-'P(t,T)'!O753</f>
        <v>-8.648325881110086E-3</v>
      </c>
      <c r="V761" s="3">
        <f>U761/'P(t,T)'!U753</f>
        <v>-8.9331631017846459E-3</v>
      </c>
      <c r="X761" s="4">
        <v>745</v>
      </c>
      <c r="Y761" s="4">
        <f>'P(t,T)'!Y753*$C$6*0.5+'P(t,T)'!Y753-'P(t,T)'!R753</f>
        <v>-6.4763081345431406E-4</v>
      </c>
      <c r="Z761" s="4">
        <f>'P(t,T)'!Z753*$C$6*0.5+'P(t,T)'!Z753-'P(t,T)'!S753</f>
        <v>-5.3233709088673642E-4</v>
      </c>
      <c r="AA761" s="4">
        <f>'P(t,T)'!AA753*$C$6*0.5+'P(t,T)'!AA753-'P(t,T)'!T753</f>
        <v>-3.3639630864713554E-3</v>
      </c>
      <c r="AB761" s="4">
        <f>'P(t,T)'!AB753*$C$6*0.5+'P(t,T)'!AB753-'P(t,T)'!U753</f>
        <v>-8.8075952344562891E-3</v>
      </c>
      <c r="AC761" s="4">
        <f>'P(t,T)'!AC753*$C$6*0.5+'P(t,T)'!AC753-'P(t,T)'!V753</f>
        <v>-8.6148244924789674E-3</v>
      </c>
      <c r="AD761" s="3">
        <f>AC761/'P(t,T)'!AC753</f>
        <v>-8.8982576224916725E-3</v>
      </c>
      <c r="AF761" s="4">
        <v>745</v>
      </c>
      <c r="AG761" s="4">
        <f>'P(t,T)'!AG753*$C$6*0.5+'P(t,T)'!AG753-'P(t,T)'!Y753</f>
        <v>-1.0050401087439154E-3</v>
      </c>
      <c r="AH761" s="4">
        <f>'P(t,T)'!AH753*$C$6*0.5+'P(t,T)'!AH753-'P(t,T)'!Z753</f>
        <v>-9.0697685224649938E-4</v>
      </c>
      <c r="AI761" s="4">
        <f>'P(t,T)'!AI753*$C$6*0.5+'P(t,T)'!AI753-'P(t,T)'!AA753</f>
        <v>-3.6707898447085885E-3</v>
      </c>
      <c r="AJ761" s="4">
        <f>'P(t,T)'!AJ753*$C$6*0.5+'P(t,T)'!AJ753-'P(t,T)'!AB753</f>
        <v>-8.9297503916005994E-3</v>
      </c>
      <c r="AK761" s="4">
        <f>'P(t,T)'!AK753*$C$6*0.5+'P(t,T)'!AK753-'P(t,T)'!AC753</f>
        <v>-8.76695883317824E-3</v>
      </c>
      <c r="AL761" s="4">
        <f>'P(t,T)'!AL753*$C$6*0.5+'P(t,T)'!AL753-'P(t,T)'!AD753</f>
        <v>-9.7491198096960607E-3</v>
      </c>
      <c r="AM761" s="3">
        <f>AL761/'P(t,T)'!AL753</f>
        <v>-1.0081406628619336E-2</v>
      </c>
      <c r="AP761" s="4">
        <v>745</v>
      </c>
      <c r="AQ761" s="19">
        <f t="shared" si="141"/>
        <v>1.1102230246251565E-16</v>
      </c>
      <c r="AR761" s="19">
        <f t="shared" si="142"/>
        <v>6.977899172620791E-4</v>
      </c>
      <c r="AS761" s="4">
        <f t="shared" si="143"/>
        <v>-4.4726499361491534E-4</v>
      </c>
      <c r="AT761" s="4">
        <f t="shared" si="144"/>
        <v>-8.9061918283352866E-3</v>
      </c>
      <c r="AU761" s="4">
        <f t="shared" si="145"/>
        <v>-9.7221835589810773E-3</v>
      </c>
      <c r="AV761" s="4">
        <f t="shared" si="146"/>
        <v>-2.6042924118650779E-2</v>
      </c>
      <c r="AW761" s="4">
        <f t="shared" si="147"/>
        <v>-2.6385671507166975E-2</v>
      </c>
      <c r="AX761" s="4">
        <f t="shared" si="148"/>
        <v>-2.6314946427441852E-2</v>
      </c>
      <c r="AY761" s="4">
        <f t="shared" si="149"/>
        <v>-1.7381783325657207E-2</v>
      </c>
      <c r="AZ761" s="4">
        <f t="shared" si="150"/>
        <v>-1.8647377432187733E-2</v>
      </c>
      <c r="BA761" s="4">
        <f t="shared" si="151"/>
        <v>-9.7491198096960607E-3</v>
      </c>
      <c r="BB761" s="4">
        <f t="shared" si="152"/>
        <v>-1.0081406628619336E-2</v>
      </c>
      <c r="BC761" s="4">
        <v>0</v>
      </c>
    </row>
    <row r="762" spans="1:55">
      <c r="A762" s="4"/>
      <c r="B762" s="4">
        <v>746</v>
      </c>
      <c r="C762" s="4">
        <f>'P(t,T)'!C754*$C$6*0.5+'P(t,T)'!C754-1</f>
        <v>1.1194669034764182E-3</v>
      </c>
      <c r="D762" s="4">
        <f>C762/'P(t,T)'!C754</f>
        <v>1.1450549108769944E-3</v>
      </c>
      <c r="E762" s="4"/>
      <c r="F762" s="4">
        <v>746</v>
      </c>
      <c r="G762" s="4">
        <f>'P(t,T)'!G754*$C$6*0.5+'P(t,T)'!G754-'P(t,T)'!C754</f>
        <v>6.2476443257486469E-4</v>
      </c>
      <c r="H762" s="4">
        <f>'P(t,T)'!H754*$C$6*0.5+'P(t,T)'!H754-'P(t,T)'!D754</f>
        <v>3.0643135249384112E-3</v>
      </c>
      <c r="I762" s="3">
        <f>H762/'P(t,T)'!H754</f>
        <v>3.1282782855580702E-3</v>
      </c>
      <c r="K762" s="4">
        <v>746</v>
      </c>
      <c r="L762" s="4">
        <f>'P(t,T)'!L754*$C$6*0.5+'P(t,T)'!L754-'P(t,T)'!G754</f>
        <v>1.6609280085222444E-4</v>
      </c>
      <c r="M762" s="4">
        <f>'P(t,T)'!M754*$C$6*0.5+'P(t,T)'!M754-'P(t,T)'!H754</f>
        <v>2.5388597614769415E-3</v>
      </c>
      <c r="N762" s="3">
        <f>M762/'P(t,T)'!M754</f>
        <v>2.6472056654732244E-3</v>
      </c>
      <c r="O762" s="3">
        <f>N762/'P(t,T)'!N754</f>
        <v>2.6995211791802035E-3</v>
      </c>
      <c r="Q762" s="4">
        <v>746</v>
      </c>
      <c r="R762" s="4">
        <f>'P(t,T)'!R754*$C$6*0.5+'P(t,T)'!R754-'P(t,T)'!L754</f>
        <v>-2.5765321470516689E-4</v>
      </c>
      <c r="S762" s="4">
        <f>'P(t,T)'!S754*$C$6*0.5+'P(t,T)'!S754-'P(t,T)'!M754</f>
        <v>2.0472852703330435E-3</v>
      </c>
      <c r="T762" s="4">
        <f>'P(t,T)'!T754*$C$6*0.5+'P(t,T)'!T754-'P(t,T)'!N754</f>
        <v>3.6220166489381311E-3</v>
      </c>
      <c r="U762" s="4">
        <f>'P(t,T)'!U754*$C$6*0.5+'P(t,T)'!U754-'P(t,T)'!O754</f>
        <v>4.0940712839783178E-3</v>
      </c>
      <c r="V762" s="3">
        <f>U762/'P(t,T)'!U754</f>
        <v>4.1752449460473818E-3</v>
      </c>
      <c r="X762" s="4">
        <v>746</v>
      </c>
      <c r="Y762" s="4">
        <f>'P(t,T)'!Y754*$C$6*0.5+'P(t,T)'!Y754-'P(t,T)'!R754</f>
        <v>-6.4763081345431406E-4</v>
      </c>
      <c r="Z762" s="4">
        <f>'P(t,T)'!Z754*$C$6*0.5+'P(t,T)'!Z754-'P(t,T)'!S754</f>
        <v>1.5887371535684425E-3</v>
      </c>
      <c r="AA762" s="4">
        <f>'P(t,T)'!AA754*$C$6*0.5+'P(t,T)'!AA754-'P(t,T)'!T754</f>
        <v>3.1188065866210035E-3</v>
      </c>
      <c r="AB762" s="4">
        <f>'P(t,T)'!AB754*$C$6*0.5+'P(t,T)'!AB754-'P(t,T)'!U754</f>
        <v>3.5681962420168745E-3</v>
      </c>
      <c r="AC762" s="4">
        <f>'P(t,T)'!AC754*$C$6*0.5+'P(t,T)'!AC754-'P(t,T)'!V754</f>
        <v>2.0972254490418951E-3</v>
      </c>
      <c r="AD762" s="3">
        <f>AC762/'P(t,T)'!AC754</f>
        <v>2.1430693300606416E-3</v>
      </c>
      <c r="AF762" s="4">
        <v>746</v>
      </c>
      <c r="AG762" s="4">
        <f>'P(t,T)'!AG754*$C$6*0.5+'P(t,T)'!AG754-'P(t,T)'!Y754</f>
        <v>-1.0050401087439154E-3</v>
      </c>
      <c r="AH762" s="4">
        <f>'P(t,T)'!AH754*$C$6*0.5+'P(t,T)'!AH754-'P(t,T)'!Z754</f>
        <v>1.1623018594633105E-3</v>
      </c>
      <c r="AI762" s="4">
        <f>'P(t,T)'!AI754*$C$6*0.5+'P(t,T)'!AI754-'P(t,T)'!AA754</f>
        <v>2.647307970301549E-3</v>
      </c>
      <c r="AJ762" s="4">
        <f>'P(t,T)'!AJ754*$C$6*0.5+'P(t,T)'!AJ754-'P(t,T)'!AB754</f>
        <v>3.0744940800527809E-3</v>
      </c>
      <c r="AK762" s="4">
        <f>'P(t,T)'!AK754*$C$6*0.5+'P(t,T)'!AK754-'P(t,T)'!AC754</f>
        <v>1.6165554439711016E-3</v>
      </c>
      <c r="AL762" s="4">
        <f>'P(t,T)'!AL754*$C$6*0.5+'P(t,T)'!AL754-'P(t,T)'!AD754</f>
        <v>-1.8767779930300987E-3</v>
      </c>
      <c r="AM762" s="3">
        <f>AL762/'P(t,T)'!AL754</f>
        <v>-1.9254387332914714E-3</v>
      </c>
      <c r="AP762" s="4">
        <v>746</v>
      </c>
      <c r="AQ762" s="19">
        <f t="shared" si="141"/>
        <v>1.1102230246251565E-16</v>
      </c>
      <c r="AR762" s="19">
        <f t="shared" si="142"/>
        <v>1.1546552480657144E-2</v>
      </c>
      <c r="AS762" s="4">
        <f t="shared" si="143"/>
        <v>1.0401497569780149E-2</v>
      </c>
      <c r="AT762" s="4">
        <f t="shared" si="144"/>
        <v>1.5163615156891979E-2</v>
      </c>
      <c r="AU762" s="4">
        <f t="shared" si="145"/>
        <v>1.2035336871333908E-2</v>
      </c>
      <c r="AV762" s="4">
        <f t="shared" si="146"/>
        <v>1.3436282785228177E-2</v>
      </c>
      <c r="AW762" s="4">
        <f t="shared" si="147"/>
        <v>1.0736761606047973E-2</v>
      </c>
      <c r="AX762" s="4">
        <f t="shared" si="148"/>
        <v>7.8890258390603776E-3</v>
      </c>
      <c r="AY762" s="4">
        <f t="shared" si="149"/>
        <v>3.7137808930129967E-3</v>
      </c>
      <c r="AZ762" s="4">
        <f t="shared" si="150"/>
        <v>2.6629133703054289E-4</v>
      </c>
      <c r="BA762" s="4">
        <f t="shared" si="151"/>
        <v>-1.8767779930300987E-3</v>
      </c>
      <c r="BB762" s="4">
        <f t="shared" si="152"/>
        <v>-1.9254387332914714E-3</v>
      </c>
      <c r="BC762" s="4">
        <v>0</v>
      </c>
    </row>
    <row r="763" spans="1:55">
      <c r="A763" s="4"/>
      <c r="B763" s="4">
        <v>747</v>
      </c>
      <c r="C763" s="4">
        <f>'P(t,T)'!C755*$C$6*0.5+'P(t,T)'!C755-1</f>
        <v>1.1194669034764182E-3</v>
      </c>
      <c r="D763" s="4">
        <f>C763/'P(t,T)'!C755</f>
        <v>1.1450549108769944E-3</v>
      </c>
      <c r="E763" s="4"/>
      <c r="F763" s="4">
        <v>747</v>
      </c>
      <c r="G763" s="4">
        <f>'P(t,T)'!G755*$C$6*0.5+'P(t,T)'!G755-'P(t,T)'!C755</f>
        <v>6.2476443257486469E-4</v>
      </c>
      <c r="H763" s="4">
        <f>'P(t,T)'!H755*$C$6*0.5+'P(t,T)'!H755-'P(t,T)'!D755</f>
        <v>7.9315940529212092E-4</v>
      </c>
      <c r="I763" s="3">
        <f>H763/'P(t,T)'!H755</f>
        <v>8.1155341933572935E-4</v>
      </c>
      <c r="K763" s="4">
        <v>747</v>
      </c>
      <c r="L763" s="4">
        <f>'P(t,T)'!L755*$C$6*0.5+'P(t,T)'!L755-'P(t,T)'!G755</f>
        <v>1.6609280085222444E-4</v>
      </c>
      <c r="M763" s="4">
        <f>'P(t,T)'!M755*$C$6*0.5+'P(t,T)'!M755-'P(t,T)'!H755</f>
        <v>3.1447875891477128E-4</v>
      </c>
      <c r="N763" s="3">
        <f>M763/'P(t,T)'!M755</f>
        <v>3.2938907509933455E-4</v>
      </c>
      <c r="O763" s="3">
        <f>N763/'P(t,T)'!N755</f>
        <v>3.3863274108703197E-4</v>
      </c>
      <c r="Q763" s="4">
        <v>747</v>
      </c>
      <c r="R763" s="4">
        <f>'P(t,T)'!R755*$C$6*0.5+'P(t,T)'!R755-'P(t,T)'!L755</f>
        <v>-2.5765321470516689E-4</v>
      </c>
      <c r="S763" s="4">
        <f>'P(t,T)'!S755*$C$6*0.5+'P(t,T)'!S755-'P(t,T)'!M755</f>
        <v>-1.28312302849376E-4</v>
      </c>
      <c r="T763" s="4">
        <f>'P(t,T)'!T755*$C$6*0.5+'P(t,T)'!T755-'P(t,T)'!N755</f>
        <v>-4.2897807497151996E-3</v>
      </c>
      <c r="U763" s="4">
        <f>'P(t,T)'!U755*$C$6*0.5+'P(t,T)'!U755-'P(t,T)'!O755</f>
        <v>-4.0711425009870572E-3</v>
      </c>
      <c r="V763" s="3">
        <f>U763/'P(t,T)'!U755</f>
        <v>-4.1859009677018841E-3</v>
      </c>
      <c r="X763" s="4">
        <v>747</v>
      </c>
      <c r="Y763" s="4">
        <f>'P(t,T)'!Y755*$C$6*0.5+'P(t,T)'!Y755-'P(t,T)'!R755</f>
        <v>-6.4763081345431406E-4</v>
      </c>
      <c r="Z763" s="4">
        <f>'P(t,T)'!Z755*$C$6*0.5+'P(t,T)'!Z755-'P(t,T)'!S755</f>
        <v>-5.3637160092512293E-4</v>
      </c>
      <c r="AA763" s="4">
        <f>'P(t,T)'!AA755*$C$6*0.5+'P(t,T)'!AA755-'P(t,T)'!T755</f>
        <v>-4.5917651076108346E-3</v>
      </c>
      <c r="AB763" s="4">
        <f>'P(t,T)'!AB755*$C$6*0.5+'P(t,T)'!AB755-'P(t,T)'!U755</f>
        <v>-4.3985810140410031E-3</v>
      </c>
      <c r="AC763" s="4">
        <f>'P(t,T)'!AC755*$C$6*0.5+'P(t,T)'!AC755-'P(t,T)'!V755</f>
        <v>-4.6467919878765418E-3</v>
      </c>
      <c r="AD763" s="3">
        <f>AC763/'P(t,T)'!AC755</f>
        <v>-4.780540182874062E-3</v>
      </c>
      <c r="AF763" s="4">
        <v>747</v>
      </c>
      <c r="AG763" s="4">
        <f>'P(t,T)'!AG755*$C$6*0.5+'P(t,T)'!AG755-'P(t,T)'!Y755</f>
        <v>-1.0050401087439154E-3</v>
      </c>
      <c r="AH763" s="4">
        <f>'P(t,T)'!AH755*$C$6*0.5+'P(t,T)'!AH755-'P(t,T)'!Z755</f>
        <v>-9.1090387132464201E-4</v>
      </c>
      <c r="AI763" s="4">
        <f>'P(t,T)'!AI755*$C$6*0.5+'P(t,T)'!AI755-'P(t,T)'!AA755</f>
        <v>-4.8576136494097311E-3</v>
      </c>
      <c r="AJ763" s="4">
        <f>'P(t,T)'!AJ755*$C$6*0.5+'P(t,T)'!AJ755-'P(t,T)'!AB755</f>
        <v>-4.6885677987532626E-3</v>
      </c>
      <c r="AK763" s="4">
        <f>'P(t,T)'!AK755*$C$6*0.5+'P(t,T)'!AK755-'P(t,T)'!AC755</f>
        <v>-4.9467464160667385E-3</v>
      </c>
      <c r="AL763" s="4">
        <f>'P(t,T)'!AL755*$C$6*0.5+'P(t,T)'!AL755-'P(t,T)'!AD755</f>
        <v>-7.3632626446802352E-3</v>
      </c>
      <c r="AM763" s="3">
        <f>AL763/'P(t,T)'!AL755</f>
        <v>-7.5959292186898002E-3</v>
      </c>
      <c r="AP763" s="4">
        <v>747</v>
      </c>
      <c r="AQ763" s="19">
        <f t="shared" si="141"/>
        <v>1.1102230246251565E-16</v>
      </c>
      <c r="AR763" s="19">
        <f t="shared" si="142"/>
        <v>6.7710529998474571E-4</v>
      </c>
      <c r="AS763" s="4">
        <f t="shared" si="143"/>
        <v>-4.6794961089224874E-4</v>
      </c>
      <c r="AT763" s="4">
        <f t="shared" si="144"/>
        <v>-1.25982170123007E-2</v>
      </c>
      <c r="AU763" s="4">
        <f t="shared" si="145"/>
        <v>-1.3409770431636431E-2</v>
      </c>
      <c r="AV763" s="4">
        <f t="shared" si="146"/>
        <v>-1.2819658572694291E-2</v>
      </c>
      <c r="AW763" s="4">
        <f t="shared" si="147"/>
        <v>-1.3158291313781323E-2</v>
      </c>
      <c r="AX763" s="4">
        <f t="shared" si="148"/>
        <v>-1.3779439371645164E-2</v>
      </c>
      <c r="AY763" s="4">
        <f t="shared" si="149"/>
        <v>-9.5935384039432803E-3</v>
      </c>
      <c r="AZ763" s="4">
        <f t="shared" si="150"/>
        <v>-1.2143802827554298E-2</v>
      </c>
      <c r="BA763" s="4">
        <f t="shared" si="151"/>
        <v>-7.3632626446802352E-3</v>
      </c>
      <c r="BB763" s="4">
        <f t="shared" si="152"/>
        <v>-7.5959292186898002E-3</v>
      </c>
      <c r="BC763" s="4">
        <v>0</v>
      </c>
    </row>
    <row r="764" spans="1:55">
      <c r="A764" s="4"/>
      <c r="B764" s="4">
        <v>748</v>
      </c>
      <c r="C764" s="4">
        <f>'P(t,T)'!C756*$C$6*0.5+'P(t,T)'!C756-1</f>
        <v>1.1194669034764182E-3</v>
      </c>
      <c r="D764" s="4">
        <f>C764/'P(t,T)'!C756</f>
        <v>1.1450549108769944E-3</v>
      </c>
      <c r="E764" s="4"/>
      <c r="F764" s="4">
        <v>748</v>
      </c>
      <c r="G764" s="4">
        <f>'P(t,T)'!G756*$C$6*0.5+'P(t,T)'!G756-'P(t,T)'!C756</f>
        <v>6.2476443257486469E-4</v>
      </c>
      <c r="H764" s="4">
        <f>'P(t,T)'!H756*$C$6*0.5+'P(t,T)'!H756-'P(t,T)'!D756</f>
        <v>1.6371690304395337E-4</v>
      </c>
      <c r="I764" s="3">
        <f>H764/'P(t,T)'!H756</f>
        <v>1.6761905460324498E-4</v>
      </c>
      <c r="K764" s="4">
        <v>748</v>
      </c>
      <c r="L764" s="4">
        <f>'P(t,T)'!L756*$C$6*0.5+'P(t,T)'!L756-'P(t,T)'!G756</f>
        <v>1.6609280085222444E-4</v>
      </c>
      <c r="M764" s="4">
        <f>'P(t,T)'!M756*$C$6*0.5+'P(t,T)'!M756-'P(t,T)'!H756</f>
        <v>-3.0021861220030921E-4</v>
      </c>
      <c r="N764" s="3">
        <f>M764/'P(t,T)'!M756</f>
        <v>-3.1484873468558261E-4</v>
      </c>
      <c r="O764" s="3">
        <f>N764/'P(t,T)'!N756</f>
        <v>-3.2268815117436042E-4</v>
      </c>
      <c r="Q764" s="4">
        <v>748</v>
      </c>
      <c r="R764" s="4">
        <f>'P(t,T)'!R756*$C$6*0.5+'P(t,T)'!R756-'P(t,T)'!L756</f>
        <v>-2.5765321470516689E-4</v>
      </c>
      <c r="S764" s="4">
        <f>'P(t,T)'!S756*$C$6*0.5+'P(t,T)'!S756-'P(t,T)'!M756</f>
        <v>-7.2778878401991154E-4</v>
      </c>
      <c r="T764" s="4">
        <f>'P(t,T)'!T756*$C$6*0.5+'P(t,T)'!T756-'P(t,T)'!N756</f>
        <v>-1.3041086878253783E-3</v>
      </c>
      <c r="U764" s="4">
        <f>'P(t,T)'!U756*$C$6*0.5+'P(t,T)'!U756-'P(t,T)'!O756</f>
        <v>-4.8797144983744323E-3</v>
      </c>
      <c r="V764" s="3">
        <f>U764/'P(t,T)'!U756</f>
        <v>-5.0213419247506705E-3</v>
      </c>
      <c r="X764" s="4">
        <v>748</v>
      </c>
      <c r="Y764" s="4">
        <f>'P(t,T)'!Y756*$C$6*0.5+'P(t,T)'!Y756-'P(t,T)'!R756</f>
        <v>-6.4763081345431406E-4</v>
      </c>
      <c r="Z764" s="4">
        <f>'P(t,T)'!Z756*$C$6*0.5+'P(t,T)'!Z756-'P(t,T)'!S756</f>
        <v>-1.1202376510004441E-3</v>
      </c>
      <c r="AA764" s="4">
        <f>'P(t,T)'!AA756*$C$6*0.5+'P(t,T)'!AA756-'P(t,T)'!T756</f>
        <v>-1.696760772550987E-3</v>
      </c>
      <c r="AB764" s="4">
        <f>'P(t,T)'!AB756*$C$6*0.5+'P(t,T)'!AB756-'P(t,T)'!U756</f>
        <v>-5.1804198874615404E-3</v>
      </c>
      <c r="AC764" s="4">
        <f>'P(t,T)'!AC756*$C$6*0.5+'P(t,T)'!AC756-'P(t,T)'!V756</f>
        <v>-5.7117535044696188E-3</v>
      </c>
      <c r="AD764" s="3">
        <f>AC764/'P(t,T)'!AC756</f>
        <v>-5.8824482179008434E-3</v>
      </c>
      <c r="AF764" s="4">
        <v>748</v>
      </c>
      <c r="AG764" s="4">
        <f>'P(t,T)'!AG756*$C$6*0.5+'P(t,T)'!AG756-'P(t,T)'!Y756</f>
        <v>-1.0050401087439154E-3</v>
      </c>
      <c r="AH764" s="4">
        <f>'P(t,T)'!AH756*$C$6*0.5+'P(t,T)'!AH756-'P(t,T)'!Z756</f>
        <v>-1.4788517728430151E-3</v>
      </c>
      <c r="AI764" s="4">
        <f>'P(t,T)'!AI756*$C$6*0.5+'P(t,T)'!AI756-'P(t,T)'!AA756</f>
        <v>-2.0541884239415609E-3</v>
      </c>
      <c r="AJ764" s="4">
        <f>'P(t,T)'!AJ756*$C$6*0.5+'P(t,T)'!AJ756-'P(t,T)'!AB756</f>
        <v>-5.4435348927283078E-3</v>
      </c>
      <c r="AK764" s="4">
        <f>'P(t,T)'!AK756*$C$6*0.5+'P(t,T)'!AK756-'P(t,T)'!AC756</f>
        <v>-5.975053046430201E-3</v>
      </c>
      <c r="AL764" s="4">
        <f>'P(t,T)'!AL756*$C$6*0.5+'P(t,T)'!AL756-'P(t,T)'!AD756</f>
        <v>-1.0567590520907499E-2</v>
      </c>
      <c r="AM764" s="3">
        <f>AL764/'P(t,T)'!AL756</f>
        <v>-1.0936813502044371E-2</v>
      </c>
      <c r="AP764" s="4">
        <v>748</v>
      </c>
      <c r="AQ764" s="19">
        <f t="shared" si="141"/>
        <v>1.1102230246251565E-16</v>
      </c>
      <c r="AR764" s="19">
        <f t="shared" si="142"/>
        <v>-2.3183250061427321E-3</v>
      </c>
      <c r="AS764" s="4">
        <f t="shared" si="143"/>
        <v>-3.4633799170197266E-3</v>
      </c>
      <c r="AT764" s="4">
        <f t="shared" si="144"/>
        <v>-5.2022875644002643E-3</v>
      </c>
      <c r="AU764" s="4">
        <f t="shared" si="145"/>
        <v>-5.3699066190035089E-3</v>
      </c>
      <c r="AV764" s="4">
        <f t="shared" si="146"/>
        <v>-1.582635742973864E-2</v>
      </c>
      <c r="AW764" s="4">
        <f t="shared" si="147"/>
        <v>-1.550366927856428E-2</v>
      </c>
      <c r="AX764" s="4">
        <f t="shared" si="148"/>
        <v>-1.670814847565049E-2</v>
      </c>
      <c r="AY764" s="4">
        <f t="shared" si="149"/>
        <v>-1.168680655089982E-2</v>
      </c>
      <c r="AZ764" s="4">
        <f t="shared" si="150"/>
        <v>-1.6450038738808341E-2</v>
      </c>
      <c r="BA764" s="4">
        <f t="shared" si="151"/>
        <v>-1.0567590520907499E-2</v>
      </c>
      <c r="BB764" s="4">
        <f t="shared" si="152"/>
        <v>-1.0936813502044371E-2</v>
      </c>
      <c r="BC764" s="4">
        <v>0</v>
      </c>
    </row>
    <row r="765" spans="1:55">
      <c r="A765" s="4"/>
      <c r="B765" s="4">
        <v>749</v>
      </c>
      <c r="C765" s="4">
        <f>'P(t,T)'!C757*$C$6*0.5+'P(t,T)'!C757-1</f>
        <v>1.1194669034764182E-3</v>
      </c>
      <c r="D765" s="4">
        <f>C765/'P(t,T)'!C757</f>
        <v>1.1450549108769944E-3</v>
      </c>
      <c r="E765" s="4"/>
      <c r="F765" s="4">
        <v>749</v>
      </c>
      <c r="G765" s="4">
        <f>'P(t,T)'!G757*$C$6*0.5+'P(t,T)'!G757-'P(t,T)'!C757</f>
        <v>6.2476443257486469E-4</v>
      </c>
      <c r="H765" s="4">
        <f>'P(t,T)'!H757*$C$6*0.5+'P(t,T)'!H757-'P(t,T)'!D757</f>
        <v>2.8106974836945575E-3</v>
      </c>
      <c r="I765" s="3">
        <f>H765/'P(t,T)'!H757</f>
        <v>2.8700939180390937E-3</v>
      </c>
      <c r="K765" s="4">
        <v>749</v>
      </c>
      <c r="L765" s="4">
        <f>'P(t,T)'!L757*$C$6*0.5+'P(t,T)'!L757-'P(t,T)'!G757</f>
        <v>1.6609280085222444E-4</v>
      </c>
      <c r="M765" s="4">
        <f>'P(t,T)'!M757*$C$6*0.5+'P(t,T)'!M757-'P(t,T)'!H757</f>
        <v>2.2899673462046799E-3</v>
      </c>
      <c r="N765" s="3">
        <f>M765/'P(t,T)'!M757</f>
        <v>2.3888996321863344E-3</v>
      </c>
      <c r="O765" s="3">
        <f>N765/'P(t,T)'!N757</f>
        <v>2.4418035339378464E-3</v>
      </c>
      <c r="Q765" s="4">
        <v>749</v>
      </c>
      <c r="R765" s="4">
        <f>'P(t,T)'!R757*$C$6*0.5+'P(t,T)'!R757-'P(t,T)'!L757</f>
        <v>-2.5765321470516689E-4</v>
      </c>
      <c r="S765" s="4">
        <f>'P(t,T)'!S757*$C$6*0.5+'P(t,T)'!S757-'P(t,T)'!M757</f>
        <v>1.8033624901273582E-3</v>
      </c>
      <c r="T765" s="4">
        <f>'P(t,T)'!T757*$C$6*0.5+'P(t,T)'!T757-'P(t,T)'!N757</f>
        <v>1.324117765289734E-3</v>
      </c>
      <c r="U765" s="4">
        <f>'P(t,T)'!U757*$C$6*0.5+'P(t,T)'!U757-'P(t,T)'!O757</f>
        <v>2.9046692260514817E-4</v>
      </c>
      <c r="V765" s="3">
        <f>U765/'P(t,T)'!U757</f>
        <v>2.9735244601509033E-4</v>
      </c>
      <c r="X765" s="4">
        <v>749</v>
      </c>
      <c r="Y765" s="4">
        <f>'P(t,T)'!Y757*$C$6*0.5+'P(t,T)'!Y757-'P(t,T)'!R757</f>
        <v>-6.4763081345431406E-4</v>
      </c>
      <c r="Z765" s="4">
        <f>'P(t,T)'!Z757*$C$6*0.5+'P(t,T)'!Z757-'P(t,T)'!S757</f>
        <v>1.3499965353181986E-3</v>
      </c>
      <c r="AA765" s="4">
        <f>'P(t,T)'!AA757*$C$6*0.5+'P(t,T)'!AA757-'P(t,T)'!T757</f>
        <v>8.6646560739911394E-4</v>
      </c>
      <c r="AB765" s="4">
        <f>'P(t,T)'!AB757*$C$6*0.5+'P(t,T)'!AB757-'P(t,T)'!U757</f>
        <v>-1.5916399385329516E-4</v>
      </c>
      <c r="AC765" s="4">
        <f>'P(t,T)'!AC757*$C$6*0.5+'P(t,T)'!AC757-'P(t,T)'!V757</f>
        <v>1.2968637473624867E-3</v>
      </c>
      <c r="AD765" s="3">
        <f>AC765/'P(t,T)'!AC757</f>
        <v>1.3262715569663341E-3</v>
      </c>
      <c r="AF765" s="4">
        <v>749</v>
      </c>
      <c r="AG765" s="4">
        <f>'P(t,T)'!AG757*$C$6*0.5+'P(t,T)'!AG757-'P(t,T)'!Y757</f>
        <v>-1.0050401087439154E-3</v>
      </c>
      <c r="AH765" s="4">
        <f>'P(t,T)'!AH757*$C$6*0.5+'P(t,T)'!AH757-'P(t,T)'!Z757</f>
        <v>9.2892381885012476E-4</v>
      </c>
      <c r="AI765" s="4">
        <f>'P(t,T)'!AI757*$C$6*0.5+'P(t,T)'!AI757-'P(t,T)'!AA757</f>
        <v>4.4243936224153124E-4</v>
      </c>
      <c r="AJ765" s="4">
        <f>'P(t,T)'!AJ757*$C$6*0.5+'P(t,T)'!AJ757-'P(t,T)'!AB757</f>
        <v>-5.7336649684347485E-4</v>
      </c>
      <c r="AK765" s="4">
        <f>'P(t,T)'!AK757*$C$6*0.5+'P(t,T)'!AK757-'P(t,T)'!AC757</f>
        <v>8.3299707167061587E-4</v>
      </c>
      <c r="AL765" s="4">
        <f>'P(t,T)'!AL757*$C$6*0.5+'P(t,T)'!AL757-'P(t,T)'!AD757</f>
        <v>3.4392535835705562E-3</v>
      </c>
      <c r="AM765" s="3">
        <f>AL765/'P(t,T)'!AL757</f>
        <v>3.5097329578974829E-3</v>
      </c>
      <c r="AP765" s="4">
        <v>749</v>
      </c>
      <c r="AQ765" s="19">
        <f t="shared" si="141"/>
        <v>1.1102230246251565E-16</v>
      </c>
      <c r="AR765" s="19">
        <f t="shared" si="142"/>
        <v>1.0328002585071914E-2</v>
      </c>
      <c r="AS765" s="4">
        <f t="shared" si="143"/>
        <v>9.182947674194919E-3</v>
      </c>
      <c r="AT765" s="4">
        <f t="shared" si="144"/>
        <v>7.8920162851558069E-3</v>
      </c>
      <c r="AU765" s="4">
        <f t="shared" si="145"/>
        <v>5.0219223671167136E-3</v>
      </c>
      <c r="AV765" s="4">
        <f t="shared" si="146"/>
        <v>1.9997399658462246E-3</v>
      </c>
      <c r="AW765" s="4">
        <f t="shared" si="147"/>
        <v>-4.4206356809162184E-4</v>
      </c>
      <c r="AX765" s="4">
        <f t="shared" si="148"/>
        <v>2.4272132650481927E-3</v>
      </c>
      <c r="AY765" s="4">
        <f t="shared" si="149"/>
        <v>2.1298608190331025E-3</v>
      </c>
      <c r="AZ765" s="4">
        <f t="shared" si="150"/>
        <v>4.7655251405368908E-3</v>
      </c>
      <c r="BA765" s="4">
        <f t="shared" si="151"/>
        <v>3.4392535835705562E-3</v>
      </c>
      <c r="BB765" s="4">
        <f t="shared" si="152"/>
        <v>3.5097329578974829E-3</v>
      </c>
      <c r="BC765" s="4">
        <v>0</v>
      </c>
    </row>
    <row r="766" spans="1:55">
      <c r="A766" s="4"/>
      <c r="B766" s="4">
        <v>750</v>
      </c>
      <c r="C766" s="4">
        <f>'P(t,T)'!C758*$C$6*0.5+'P(t,T)'!C758-1</f>
        <v>1.1194669034764182E-3</v>
      </c>
      <c r="D766" s="4">
        <f>C766/'P(t,T)'!C758</f>
        <v>1.1450549108769944E-3</v>
      </c>
      <c r="E766" s="4"/>
      <c r="F766" s="4">
        <v>750</v>
      </c>
      <c r="G766" s="4">
        <f>'P(t,T)'!G758*$C$6*0.5+'P(t,T)'!G758-'P(t,T)'!C758</f>
        <v>6.2476443257486469E-4</v>
      </c>
      <c r="H766" s="4">
        <f>'P(t,T)'!H758*$C$6*0.5+'P(t,T)'!H758-'P(t,T)'!D758</f>
        <v>2.5627429077033081E-3</v>
      </c>
      <c r="I766" s="3">
        <f>H766/'P(t,T)'!H758</f>
        <v>2.6175467111317742E-3</v>
      </c>
      <c r="K766" s="4">
        <v>750</v>
      </c>
      <c r="L766" s="4">
        <f>'P(t,T)'!L758*$C$6*0.5+'P(t,T)'!L758-'P(t,T)'!G758</f>
        <v>1.6609280085222444E-4</v>
      </c>
      <c r="M766" s="4">
        <f>'P(t,T)'!M758*$C$6*0.5+'P(t,T)'!M758-'P(t,T)'!H758</f>
        <v>2.0467523451855874E-3</v>
      </c>
      <c r="N766" s="3">
        <f>M766/'P(t,T)'!M758</f>
        <v>2.1362334159442352E-3</v>
      </c>
      <c r="O766" s="3">
        <f>N766/'P(t,T)'!N758</f>
        <v>2.1796174265057092E-3</v>
      </c>
      <c r="Q766" s="4">
        <v>750</v>
      </c>
      <c r="R766" s="4">
        <f>'P(t,T)'!R758*$C$6*0.5+'P(t,T)'!R758-'P(t,T)'!L758</f>
        <v>-2.5765321470516689E-4</v>
      </c>
      <c r="S766" s="4">
        <f>'P(t,T)'!S758*$C$6*0.5+'P(t,T)'!S758-'P(t,T)'!M758</f>
        <v>1.565122560347354E-3</v>
      </c>
      <c r="T766" s="4">
        <f>'P(t,T)'!T758*$C$6*0.5+'P(t,T)'!T758-'P(t,T)'!N758</f>
        <v>3.0935589790380691E-3</v>
      </c>
      <c r="U766" s="4">
        <f>'P(t,T)'!U758*$C$6*0.5+'P(t,T)'!U758-'P(t,T)'!O758</f>
        <v>2.207635699071675E-3</v>
      </c>
      <c r="V766" s="3">
        <f>U766/'P(t,T)'!U758</f>
        <v>2.2556445458437411E-3</v>
      </c>
      <c r="X766" s="4">
        <v>750</v>
      </c>
      <c r="Y766" s="4">
        <f>'P(t,T)'!Y758*$C$6*0.5+'P(t,T)'!Y758-'P(t,T)'!R758</f>
        <v>-6.4763081345431406E-4</v>
      </c>
      <c r="Z766" s="4">
        <f>'P(t,T)'!Z758*$C$6*0.5+'P(t,T)'!Z758-'P(t,T)'!S758</f>
        <v>1.1169342862246134E-3</v>
      </c>
      <c r="AA766" s="4">
        <f>'P(t,T)'!AA758*$C$6*0.5+'P(t,T)'!AA758-'P(t,T)'!T758</f>
        <v>2.5998990291645763E-3</v>
      </c>
      <c r="AB766" s="4">
        <f>'P(t,T)'!AB758*$C$6*0.5+'P(t,T)'!AB758-'P(t,T)'!U758</f>
        <v>1.7160444509907169E-3</v>
      </c>
      <c r="AC766" s="4">
        <f>'P(t,T)'!AC758*$C$6*0.5+'P(t,T)'!AC758-'P(t,T)'!V758</f>
        <v>-4.8854456362923404E-4</v>
      </c>
      <c r="AD766" s="3">
        <f>AC766/'P(t,T)'!AC758</f>
        <v>-5.0051531489291848E-4</v>
      </c>
      <c r="AF766" s="4">
        <v>750</v>
      </c>
      <c r="AG766" s="4">
        <f>'P(t,T)'!AG758*$C$6*0.5+'P(t,T)'!AG758-'P(t,T)'!Y758</f>
        <v>-1.0050401087439154E-3</v>
      </c>
      <c r="AH766" s="4">
        <f>'P(t,T)'!AH758*$C$6*0.5+'P(t,T)'!AH758-'P(t,T)'!Z758</f>
        <v>7.0121035289383293E-4</v>
      </c>
      <c r="AI766" s="4">
        <f>'P(t,T)'!AI758*$C$6*0.5+'P(t,T)'!AI758-'P(t,T)'!AA758</f>
        <v>2.1384292461109622E-3</v>
      </c>
      <c r="AJ766" s="4">
        <f>'P(t,T)'!AJ758*$C$6*0.5+'P(t,T)'!AJ758-'P(t,T)'!AB758</f>
        <v>1.258392705879352E-3</v>
      </c>
      <c r="AK766" s="4">
        <f>'P(t,T)'!AK758*$C$6*0.5+'P(t,T)'!AK758-'P(t,T)'!AC758</f>
        <v>-9.1042074354985569E-4</v>
      </c>
      <c r="AL766" s="4">
        <f>'P(t,T)'!AL758*$C$6*0.5+'P(t,T)'!AL758-'P(t,T)'!AD758</f>
        <v>1.5822718191087493E-3</v>
      </c>
      <c r="AM766" s="3">
        <f>AL766/'P(t,T)'!AL758</f>
        <v>1.6176904662285601E-3</v>
      </c>
      <c r="AP766" s="4">
        <v>750</v>
      </c>
      <c r="AQ766" s="19">
        <f t="shared" si="141"/>
        <v>1.1102230246251565E-16</v>
      </c>
      <c r="AR766" s="19">
        <f t="shared" si="142"/>
        <v>9.1378173632316907E-3</v>
      </c>
      <c r="AS766" s="4">
        <f t="shared" si="143"/>
        <v>7.9927624523546958E-3</v>
      </c>
      <c r="AT766" s="4">
        <f t="shared" si="144"/>
        <v>1.2585667381389616E-2</v>
      </c>
      <c r="AU766" s="4">
        <f t="shared" si="145"/>
        <v>9.9681206702578427E-3</v>
      </c>
      <c r="AV766" s="4">
        <f t="shared" si="146"/>
        <v>7.3616902824474532E-3</v>
      </c>
      <c r="AW766" s="4">
        <f t="shared" si="147"/>
        <v>5.1820728559417439E-3</v>
      </c>
      <c r="AX766" s="4">
        <f t="shared" si="148"/>
        <v>8.5667923866465136E-4</v>
      </c>
      <c r="AY766" s="4">
        <f t="shared" si="149"/>
        <v>-1.3989653071790897E-3</v>
      </c>
      <c r="AZ766" s="4">
        <f t="shared" si="150"/>
        <v>1.0817565042158307E-3</v>
      </c>
      <c r="BA766" s="4">
        <f t="shared" si="151"/>
        <v>1.5822718191087493E-3</v>
      </c>
      <c r="BB766" s="4">
        <f t="shared" si="152"/>
        <v>1.6176904662285601E-3</v>
      </c>
      <c r="BC766" s="4">
        <v>0</v>
      </c>
    </row>
    <row r="767" spans="1:55">
      <c r="A767" s="4"/>
      <c r="B767" s="4">
        <v>751</v>
      </c>
      <c r="C767" s="4">
        <f>'P(t,T)'!C759*$C$6*0.5+'P(t,T)'!C759-1</f>
        <v>1.1194669034764182E-3</v>
      </c>
      <c r="D767" s="4">
        <f>C767/'P(t,T)'!C759</f>
        <v>1.1450549108769944E-3</v>
      </c>
      <c r="E767" s="4"/>
      <c r="F767" s="4">
        <v>751</v>
      </c>
      <c r="G767" s="4">
        <f>'P(t,T)'!G759*$C$6*0.5+'P(t,T)'!G759-'P(t,T)'!C759</f>
        <v>6.2476443257486469E-4</v>
      </c>
      <c r="H767" s="4">
        <f>'P(t,T)'!H759*$C$6*0.5+'P(t,T)'!H759-'P(t,T)'!D759</f>
        <v>-6.8448161442213884E-4</v>
      </c>
      <c r="I767" s="3">
        <f>H767/'P(t,T)'!H759</f>
        <v>-7.0139088434420169E-4</v>
      </c>
      <c r="K767" s="4">
        <v>751</v>
      </c>
      <c r="L767" s="4">
        <f>'P(t,T)'!L759*$C$6*0.5+'P(t,T)'!L759-'P(t,T)'!G759</f>
        <v>1.6609280085222444E-4</v>
      </c>
      <c r="M767" s="4">
        <f>'P(t,T)'!M759*$C$6*0.5+'P(t,T)'!M759-'P(t,T)'!H759</f>
        <v>-1.1273241071797502E-3</v>
      </c>
      <c r="N767" s="3">
        <f>M767/'P(t,T)'!M759</f>
        <v>-1.1842681823977463E-3</v>
      </c>
      <c r="O767" s="3">
        <f>N767/'P(t,T)'!N759</f>
        <v>-1.2118558843870714E-3</v>
      </c>
      <c r="Q767" s="4">
        <v>751</v>
      </c>
      <c r="R767" s="4">
        <f>'P(t,T)'!R759*$C$6*0.5+'P(t,T)'!R759-'P(t,T)'!L759</f>
        <v>-2.5765321470516689E-4</v>
      </c>
      <c r="S767" s="4">
        <f>'P(t,T)'!S759*$C$6*0.5+'P(t,T)'!S759-'P(t,T)'!M759</f>
        <v>-1.5332205009078725E-3</v>
      </c>
      <c r="T767" s="4">
        <f>'P(t,T)'!T759*$C$6*0.5+'P(t,T)'!T759-'P(t,T)'!N759</f>
        <v>2.2345441393045729E-4</v>
      </c>
      <c r="U767" s="4">
        <f>'P(t,T)'!U759*$C$6*0.5+'P(t,T)'!U759-'P(t,T)'!O759</f>
        <v>1.9686829746741186E-3</v>
      </c>
      <c r="V767" s="3">
        <f>U767/'P(t,T)'!U759</f>
        <v>2.0119750901345253E-3</v>
      </c>
      <c r="X767" s="4">
        <v>751</v>
      </c>
      <c r="Y767" s="4">
        <f>'P(t,T)'!Y759*$C$6*0.5+'P(t,T)'!Y759-'P(t,T)'!R759</f>
        <v>-6.4763081345431406E-4</v>
      </c>
      <c r="Z767" s="4">
        <f>'P(t,T)'!Z759*$C$6*0.5+'P(t,T)'!Z759-'P(t,T)'!S759</f>
        <v>-1.903531865284136E-3</v>
      </c>
      <c r="AA767" s="4">
        <f>'P(t,T)'!AA759*$C$6*0.5+'P(t,T)'!AA759-'P(t,T)'!T759</f>
        <v>-2.0865679333892384E-4</v>
      </c>
      <c r="AB767" s="4">
        <f>'P(t,T)'!AB759*$C$6*0.5+'P(t,T)'!AB759-'P(t,T)'!U759</f>
        <v>1.481930155355804E-3</v>
      </c>
      <c r="AC767" s="4">
        <f>'P(t,T)'!AC759*$C$6*0.5+'P(t,T)'!AC759-'P(t,T)'!V759</f>
        <v>4.2236662267194358E-3</v>
      </c>
      <c r="AD767" s="3">
        <f>AC767/'P(t,T)'!AC759</f>
        <v>4.3068535132244293E-3</v>
      </c>
      <c r="AF767" s="4">
        <v>751</v>
      </c>
      <c r="AG767" s="4">
        <f>'P(t,T)'!AG759*$C$6*0.5+'P(t,T)'!AG759-'P(t,T)'!Y759</f>
        <v>-1.0050401087439154E-3</v>
      </c>
      <c r="AH767" s="4">
        <f>'P(t,T)'!AH759*$C$6*0.5+'P(t,T)'!AH759-'P(t,T)'!Z759</f>
        <v>-2.2396554650448985E-3</v>
      </c>
      <c r="AI767" s="4">
        <f>'P(t,T)'!AI759*$C$6*0.5+'P(t,T)'!AI759-'P(t,T)'!AA759</f>
        <v>-6.0638993763562077E-4</v>
      </c>
      <c r="AJ767" s="4">
        <f>'P(t,T)'!AJ759*$C$6*0.5+'P(t,T)'!AJ759-'P(t,T)'!AB759</f>
        <v>1.0293200809470271E-3</v>
      </c>
      <c r="AK767" s="4">
        <f>'P(t,T)'!AK759*$C$6*0.5+'P(t,T)'!AK759-'P(t,T)'!AC759</f>
        <v>3.7044273901668534E-3</v>
      </c>
      <c r="AL767" s="4">
        <f>'P(t,T)'!AL759*$C$6*0.5+'P(t,T)'!AL759-'P(t,T)'!AD759</f>
        <v>1.9347281547374973E-3</v>
      </c>
      <c r="AM767" s="3">
        <f>AL767/'P(t,T)'!AL759</f>
        <v>1.9773405986346685E-3</v>
      </c>
      <c r="AP767" s="4">
        <v>751</v>
      </c>
      <c r="AQ767" s="19">
        <f t="shared" si="141"/>
        <v>1.1102230246251565E-16</v>
      </c>
      <c r="AR767" s="19">
        <f t="shared" si="142"/>
        <v>-6.3431586419618012E-3</v>
      </c>
      <c r="AS767" s="4">
        <f t="shared" si="143"/>
        <v>-7.4882135528387961E-3</v>
      </c>
      <c r="AT767" s="4">
        <f t="shared" si="144"/>
        <v>-2.4772513837860353E-3</v>
      </c>
      <c r="AU767" s="4">
        <f t="shared" si="145"/>
        <v>-1.7758604994418336E-3</v>
      </c>
      <c r="AV767" s="4">
        <f t="shared" si="146"/>
        <v>3.2680773265898783E-3</v>
      </c>
      <c r="AW767" s="4">
        <f t="shared" si="147"/>
        <v>4.4799332109769496E-3</v>
      </c>
      <c r="AX767" s="4">
        <f t="shared" si="148"/>
        <v>9.940068707020815E-3</v>
      </c>
      <c r="AY767" s="4">
        <f t="shared" si="149"/>
        <v>7.9280936168862892E-3</v>
      </c>
      <c r="AZ767" s="4">
        <f t="shared" si="150"/>
        <v>6.2415816679619266E-3</v>
      </c>
      <c r="BA767" s="4">
        <f t="shared" si="151"/>
        <v>1.9347281547374973E-3</v>
      </c>
      <c r="BB767" s="4">
        <f t="shared" si="152"/>
        <v>1.9773405986346685E-3</v>
      </c>
      <c r="BC767" s="4">
        <v>0</v>
      </c>
    </row>
    <row r="768" spans="1:55">
      <c r="A768" s="4"/>
      <c r="B768" s="4">
        <v>752</v>
      </c>
      <c r="C768" s="4">
        <f>'P(t,T)'!C760*$C$6*0.5+'P(t,T)'!C760-1</f>
        <v>1.1194669034764182E-3</v>
      </c>
      <c r="D768" s="4">
        <f>C768/'P(t,T)'!C760</f>
        <v>1.1450549108769944E-3</v>
      </c>
      <c r="E768" s="4"/>
      <c r="F768" s="4">
        <v>752</v>
      </c>
      <c r="G768" s="4">
        <f>'P(t,T)'!G760*$C$6*0.5+'P(t,T)'!G760-'P(t,T)'!C760</f>
        <v>6.2476443257486469E-4</v>
      </c>
      <c r="H768" s="4">
        <f>'P(t,T)'!H760*$C$6*0.5+'P(t,T)'!H760-'P(t,T)'!D760</f>
        <v>2.7720881371915418E-3</v>
      </c>
      <c r="I768" s="3">
        <f>H768/'P(t,T)'!H760</f>
        <v>2.8307776563210054E-3</v>
      </c>
      <c r="K768" s="4">
        <v>752</v>
      </c>
      <c r="L768" s="4">
        <f>'P(t,T)'!L760*$C$6*0.5+'P(t,T)'!L760-'P(t,T)'!G760</f>
        <v>1.6609280085222444E-4</v>
      </c>
      <c r="M768" s="4">
        <f>'P(t,T)'!M760*$C$6*0.5+'P(t,T)'!M760-'P(t,T)'!H760</f>
        <v>2.252088115901052E-3</v>
      </c>
      <c r="N768" s="3">
        <f>M768/'P(t,T)'!M760</f>
        <v>2.3495648432305199E-3</v>
      </c>
      <c r="O768" s="3">
        <f>N768/'P(t,T)'!N760</f>
        <v>2.4044450126752418E-3</v>
      </c>
      <c r="Q768" s="4">
        <v>752</v>
      </c>
      <c r="R768" s="4">
        <f>'P(t,T)'!R760*$C$6*0.5+'P(t,T)'!R760-'P(t,T)'!L760</f>
        <v>-2.5765321470516689E-4</v>
      </c>
      <c r="S768" s="4">
        <f>'P(t,T)'!S760*$C$6*0.5+'P(t,T)'!S760-'P(t,T)'!M760</f>
        <v>1.766250374048095E-3</v>
      </c>
      <c r="T768" s="4">
        <f>'P(t,T)'!T760*$C$6*0.5+'P(t,T)'!T760-'P(t,T)'!N760</f>
        <v>1.6380370515389764E-4</v>
      </c>
      <c r="U768" s="4">
        <f>'P(t,T)'!U760*$C$6*0.5+'P(t,T)'!U760-'P(t,T)'!O760</f>
        <v>1.036916064132587E-3</v>
      </c>
      <c r="V768" s="3">
        <f>U768/'P(t,T)'!U760</f>
        <v>1.0607046451583163E-3</v>
      </c>
      <c r="X768" s="4">
        <v>752</v>
      </c>
      <c r="Y768" s="4">
        <f>'P(t,T)'!Y760*$C$6*0.5+'P(t,T)'!Y760-'P(t,T)'!R760</f>
        <v>-6.4763081345431406E-4</v>
      </c>
      <c r="Z768" s="4">
        <f>'P(t,T)'!Z760*$C$6*0.5+'P(t,T)'!Z760-'P(t,T)'!S760</f>
        <v>1.3136834203718584E-3</v>
      </c>
      <c r="AA768" s="4">
        <f>'P(t,T)'!AA760*$C$6*0.5+'P(t,T)'!AA760-'P(t,T)'!T760</f>
        <v>-2.668542436214949E-4</v>
      </c>
      <c r="AB768" s="4">
        <f>'P(t,T)'!AB760*$C$6*0.5+'P(t,T)'!AB760-'P(t,T)'!U760</f>
        <v>5.7009489172832328E-4</v>
      </c>
      <c r="AC768" s="4">
        <f>'P(t,T)'!AC760*$C$6*0.5+'P(t,T)'!AC760-'P(t,T)'!V760</f>
        <v>2.7973063856956415E-4</v>
      </c>
      <c r="AD768" s="3">
        <f>AC768/'P(t,T)'!AC760</f>
        <v>2.8636473178159658E-4</v>
      </c>
      <c r="AF768" s="4">
        <v>752</v>
      </c>
      <c r="AG768" s="4">
        <f>'P(t,T)'!AG760*$C$6*0.5+'P(t,T)'!AG760-'P(t,T)'!Y760</f>
        <v>-1.0050401087439154E-3</v>
      </c>
      <c r="AH768" s="4">
        <f>'P(t,T)'!AH760*$C$6*0.5+'P(t,T)'!AH760-'P(t,T)'!Z760</f>
        <v>8.9343669311836571E-4</v>
      </c>
      <c r="AI768" s="4">
        <f>'P(t,T)'!AI760*$C$6*0.5+'P(t,T)'!AI760-'P(t,T)'!AA760</f>
        <v>-6.6309666498431952E-4</v>
      </c>
      <c r="AJ768" s="4">
        <f>'P(t,T)'!AJ760*$C$6*0.5+'P(t,T)'!AJ760-'P(t,T)'!AB760</f>
        <v>1.3816170012792561E-4</v>
      </c>
      <c r="AK768" s="4">
        <f>'P(t,T)'!AK760*$C$6*0.5+'P(t,T)'!AK760-'P(t,T)'!AC760</f>
        <v>-1.6097716337426515E-4</v>
      </c>
      <c r="AL768" s="4">
        <f>'P(t,T)'!AL760*$C$6*0.5+'P(t,T)'!AL760-'P(t,T)'!AD760</f>
        <v>1.5138478287974877E-3</v>
      </c>
      <c r="AM768" s="3">
        <f>AL768/'P(t,T)'!AL760</f>
        <v>1.5478405689581115E-3</v>
      </c>
      <c r="AP768" s="4">
        <v>752</v>
      </c>
      <c r="AQ768" s="19">
        <f t="shared" si="141"/>
        <v>1.1102230246251565E-16</v>
      </c>
      <c r="AR768" s="19">
        <f t="shared" si="142"/>
        <v>1.0142601651507908E-2</v>
      </c>
      <c r="AS768" s="4">
        <f t="shared" si="143"/>
        <v>8.9975467406309129E-3</v>
      </c>
      <c r="AT768" s="4">
        <f t="shared" si="144"/>
        <v>4.4141952960996085E-3</v>
      </c>
      <c r="AU768" s="4">
        <f t="shared" si="145"/>
        <v>1.5834176397786031E-3</v>
      </c>
      <c r="AV768" s="4">
        <f t="shared" si="146"/>
        <v>4.1496176686640776E-3</v>
      </c>
      <c r="AW768" s="4">
        <f t="shared" si="147"/>
        <v>1.7451726559888359E-3</v>
      </c>
      <c r="AX768" s="4">
        <f t="shared" si="148"/>
        <v>1.1794581203536153E-3</v>
      </c>
      <c r="AY768" s="4">
        <f t="shared" si="149"/>
        <v>1.18753475195299E-4</v>
      </c>
      <c r="AZ768" s="4">
        <f t="shared" si="150"/>
        <v>1.8002125605790843E-3</v>
      </c>
      <c r="BA768" s="4">
        <f t="shared" si="151"/>
        <v>1.5138478287974877E-3</v>
      </c>
      <c r="BB768" s="4">
        <f t="shared" si="152"/>
        <v>1.5478405689581115E-3</v>
      </c>
      <c r="BC768" s="4">
        <v>0</v>
      </c>
    </row>
    <row r="769" spans="1:55">
      <c r="A769" s="4"/>
      <c r="B769" s="4">
        <v>753</v>
      </c>
      <c r="C769" s="4">
        <f>'P(t,T)'!C761*$C$6*0.5+'P(t,T)'!C761-1</f>
        <v>1.1194669034764182E-3</v>
      </c>
      <c r="D769" s="4">
        <f>C769/'P(t,T)'!C761</f>
        <v>1.1450549108769944E-3</v>
      </c>
      <c r="E769" s="4"/>
      <c r="F769" s="4">
        <v>753</v>
      </c>
      <c r="G769" s="4">
        <f>'P(t,T)'!G761*$C$6*0.5+'P(t,T)'!G761-'P(t,T)'!C761</f>
        <v>6.2476443257486469E-4</v>
      </c>
      <c r="H769" s="4">
        <f>'P(t,T)'!H761*$C$6*0.5+'P(t,T)'!H761-'P(t,T)'!D761</f>
        <v>2.2341583663165743E-3</v>
      </c>
      <c r="I769" s="3">
        <f>H769/'P(t,T)'!H761</f>
        <v>2.2826835847483901E-3</v>
      </c>
      <c r="K769" s="4">
        <v>753</v>
      </c>
      <c r="L769" s="4">
        <f>'P(t,T)'!L761*$C$6*0.5+'P(t,T)'!L761-'P(t,T)'!G761</f>
        <v>1.6609280085222444E-4</v>
      </c>
      <c r="M769" s="4">
        <f>'P(t,T)'!M761*$C$6*0.5+'P(t,T)'!M761-'P(t,T)'!H761</f>
        <v>1.724633509834872E-3</v>
      </c>
      <c r="N769" s="3">
        <f>M769/'P(t,T)'!M761</f>
        <v>1.8012124900020111E-3</v>
      </c>
      <c r="O769" s="3">
        <f>N769/'P(t,T)'!N761</f>
        <v>1.8390415732091609E-3</v>
      </c>
      <c r="Q769" s="4">
        <v>753</v>
      </c>
      <c r="R769" s="4">
        <f>'P(t,T)'!R761*$C$6*0.5+'P(t,T)'!R761-'P(t,T)'!L761</f>
        <v>-2.5765321470516689E-4</v>
      </c>
      <c r="S769" s="4">
        <f>'P(t,T)'!S761*$C$6*0.5+'P(t,T)'!S761-'P(t,T)'!M761</f>
        <v>1.2497737077875604E-3</v>
      </c>
      <c r="T769" s="4">
        <f>'P(t,T)'!T761*$C$6*0.5+'P(t,T)'!T761-'P(t,T)'!N761</f>
        <v>2.4242271403948079E-3</v>
      </c>
      <c r="U769" s="4">
        <f>'P(t,T)'!U761*$C$6*0.5+'P(t,T)'!U761-'P(t,T)'!O761</f>
        <v>3.9394117884030688E-3</v>
      </c>
      <c r="V769" s="3">
        <f>U769/'P(t,T)'!U761</f>
        <v>4.0181379066830235E-3</v>
      </c>
      <c r="X769" s="4">
        <v>753</v>
      </c>
      <c r="Y769" s="4">
        <f>'P(t,T)'!Y761*$C$6*0.5+'P(t,T)'!Y761-'P(t,T)'!R761</f>
        <v>-6.4763081345431406E-4</v>
      </c>
      <c r="Z769" s="4">
        <f>'P(t,T)'!Z761*$C$6*0.5+'P(t,T)'!Z761-'P(t,T)'!S761</f>
        <v>8.08615890424913E-4</v>
      </c>
      <c r="AA769" s="4">
        <f>'P(t,T)'!AA761*$C$6*0.5+'P(t,T)'!AA761-'P(t,T)'!T761</f>
        <v>1.9434570756554637E-3</v>
      </c>
      <c r="AB769" s="4">
        <f>'P(t,T)'!AB761*$C$6*0.5+'P(t,T)'!AB761-'P(t,T)'!U761</f>
        <v>3.4160860655730874E-3</v>
      </c>
      <c r="AC769" s="4">
        <f>'P(t,T)'!AC761*$C$6*0.5+'P(t,T)'!AC761-'P(t,T)'!V761</f>
        <v>7.5340361591602623E-4</v>
      </c>
      <c r="AD769" s="3">
        <f>AC769/'P(t,T)'!AC761</f>
        <v>7.7090628445081058E-4</v>
      </c>
      <c r="AF769" s="4">
        <v>753</v>
      </c>
      <c r="AG769" s="4">
        <f>'P(t,T)'!AG761*$C$6*0.5+'P(t,T)'!AG761-'P(t,T)'!Y761</f>
        <v>-1.0050401087439154E-3</v>
      </c>
      <c r="AH769" s="4">
        <f>'P(t,T)'!AH761*$C$6*0.5+'P(t,T)'!AH761-'P(t,T)'!Z761</f>
        <v>4.0014097379870162E-4</v>
      </c>
      <c r="AI769" s="4">
        <f>'P(t,T)'!AI761*$C$6*0.5+'P(t,T)'!AI761-'P(t,T)'!AA761</f>
        <v>1.4954514590965751E-3</v>
      </c>
      <c r="AJ769" s="4">
        <f>'P(t,T)'!AJ761*$C$6*0.5+'P(t,T)'!AJ761-'P(t,T)'!AB761</f>
        <v>2.9250883859089916E-3</v>
      </c>
      <c r="AK769" s="4">
        <f>'P(t,T)'!AK761*$C$6*0.5+'P(t,T)'!AK761-'P(t,T)'!AC761</f>
        <v>3.0165958432104567E-4</v>
      </c>
      <c r="AL769" s="4">
        <f>'P(t,T)'!AL761*$C$6*0.5+'P(t,T)'!AL761-'P(t,T)'!AD761</f>
        <v>5.0944130231209694E-3</v>
      </c>
      <c r="AM769" s="3">
        <f>AL769/'P(t,T)'!AL761</f>
        <v>5.1902497320409878E-3</v>
      </c>
      <c r="AP769" s="4">
        <v>753</v>
      </c>
      <c r="AQ769" s="19">
        <f t="shared" si="141"/>
        <v>1.1102230246251565E-16</v>
      </c>
      <c r="AR769" s="19">
        <f t="shared" si="142"/>
        <v>7.5623773590396161E-3</v>
      </c>
      <c r="AS769" s="4">
        <f t="shared" si="143"/>
        <v>6.4173224481626212E-3</v>
      </c>
      <c r="AT769" s="4">
        <f t="shared" si="144"/>
        <v>9.947031749897247E-3</v>
      </c>
      <c r="AU769" s="4">
        <f t="shared" si="145"/>
        <v>7.6643481651488578E-3</v>
      </c>
      <c r="AV769" s="4">
        <f t="shared" si="146"/>
        <v>1.2119627813094308E-2</v>
      </c>
      <c r="AW769" s="4">
        <f t="shared" si="147"/>
        <v>1.0280586239885148E-2</v>
      </c>
      <c r="AX769" s="4">
        <f t="shared" si="148"/>
        <v>5.0732011069200954E-3</v>
      </c>
      <c r="AY769" s="4">
        <f t="shared" si="149"/>
        <v>1.0550632002370719E-3</v>
      </c>
      <c r="AZ769" s="4">
        <f t="shared" si="150"/>
        <v>5.8653193075717796E-3</v>
      </c>
      <c r="BA769" s="4">
        <f t="shared" si="151"/>
        <v>5.0944130231209694E-3</v>
      </c>
      <c r="BB769" s="4">
        <f t="shared" si="152"/>
        <v>5.1902497320409878E-3</v>
      </c>
      <c r="BC769" s="4">
        <v>0</v>
      </c>
    </row>
    <row r="770" spans="1:55">
      <c r="A770" s="4"/>
      <c r="B770" s="4">
        <v>754</v>
      </c>
      <c r="C770" s="4">
        <f>'P(t,T)'!C762*$C$6*0.5+'P(t,T)'!C762-1</f>
        <v>1.1194669034764182E-3</v>
      </c>
      <c r="D770" s="4">
        <f>C770/'P(t,T)'!C762</f>
        <v>1.1450549108769944E-3</v>
      </c>
      <c r="E770" s="4"/>
      <c r="F770" s="4">
        <v>754</v>
      </c>
      <c r="G770" s="4">
        <f>'P(t,T)'!G762*$C$6*0.5+'P(t,T)'!G762-'P(t,T)'!C762</f>
        <v>6.2476443257486469E-4</v>
      </c>
      <c r="H770" s="4">
        <f>'P(t,T)'!H762*$C$6*0.5+'P(t,T)'!H762-'P(t,T)'!D762</f>
        <v>1.2588253712106923E-3</v>
      </c>
      <c r="I770" s="3">
        <f>H770/'P(t,T)'!H762</f>
        <v>1.287419526785313E-3</v>
      </c>
      <c r="K770" s="4">
        <v>754</v>
      </c>
      <c r="L770" s="4">
        <f>'P(t,T)'!L762*$C$6*0.5+'P(t,T)'!L762-'P(t,T)'!G762</f>
        <v>1.6609280085222444E-4</v>
      </c>
      <c r="M770" s="4">
        <f>'P(t,T)'!M762*$C$6*0.5+'P(t,T)'!M762-'P(t,T)'!H762</f>
        <v>7.6973394064339118E-4</v>
      </c>
      <c r="N770" s="3">
        <f>M770/'P(t,T)'!M762</f>
        <v>8.0547942778829719E-4</v>
      </c>
      <c r="O770" s="3">
        <f>N770/'P(t,T)'!N762</f>
        <v>8.2077419009944283E-4</v>
      </c>
      <c r="Q770" s="4">
        <v>754</v>
      </c>
      <c r="R770" s="4">
        <f>'P(t,T)'!R762*$C$6*0.5+'P(t,T)'!R762-'P(t,T)'!L762</f>
        <v>-2.5765321470516689E-4</v>
      </c>
      <c r="S770" s="4">
        <f>'P(t,T)'!S762*$C$6*0.5+'P(t,T)'!S762-'P(t,T)'!M762</f>
        <v>3.1615651438998693E-4</v>
      </c>
      <c r="T770" s="4">
        <f>'P(t,T)'!T762*$C$6*0.5+'P(t,T)'!T762-'P(t,T)'!N762</f>
        <v>4.3730855094236132E-3</v>
      </c>
      <c r="U770" s="4">
        <f>'P(t,T)'!U762*$C$6*0.5+'P(t,T)'!U762-'P(t,T)'!O762</f>
        <v>5.0972855438469189E-3</v>
      </c>
      <c r="V770" s="3">
        <f>U770/'P(t,T)'!U762</f>
        <v>5.1931614491180587E-3</v>
      </c>
      <c r="X770" s="4">
        <v>754</v>
      </c>
      <c r="Y770" s="4">
        <f>'P(t,T)'!Y762*$C$6*0.5+'P(t,T)'!Y762-'P(t,T)'!R762</f>
        <v>-6.4763081345431406E-4</v>
      </c>
      <c r="Z770" s="4">
        <f>'P(t,T)'!Z762*$C$6*0.5+'P(t,T)'!Z762-'P(t,T)'!S762</f>
        <v>-1.0300135964913526E-4</v>
      </c>
      <c r="AA770" s="4">
        <f>'P(t,T)'!AA762*$C$6*0.5+'P(t,T)'!AA762-'P(t,T)'!T762</f>
        <v>3.8572522035793533E-3</v>
      </c>
      <c r="AB770" s="4">
        <f>'P(t,T)'!AB762*$C$6*0.5+'P(t,T)'!AB762-'P(t,T)'!U762</f>
        <v>4.5560079425690514E-3</v>
      </c>
      <c r="AC770" s="4">
        <f>'P(t,T)'!AC762*$C$6*0.5+'P(t,T)'!AC762-'P(t,T)'!V762</f>
        <v>5.6855892084346493E-3</v>
      </c>
      <c r="AD770" s="3">
        <f>AC770/'P(t,T)'!AC762</f>
        <v>5.7891421384676702E-3</v>
      </c>
      <c r="AF770" s="4">
        <v>754</v>
      </c>
      <c r="AG770" s="4">
        <f>'P(t,T)'!AG762*$C$6*0.5+'P(t,T)'!AG762-'P(t,T)'!Y762</f>
        <v>-1.0050401087439154E-3</v>
      </c>
      <c r="AH770" s="4">
        <f>'P(t,T)'!AH762*$C$6*0.5+'P(t,T)'!AH762-'P(t,T)'!Z762</f>
        <v>-4.8888413492542693E-4</v>
      </c>
      <c r="AI770" s="4">
        <f>'P(t,T)'!AI762*$C$6*0.5+'P(t,T)'!AI762-'P(t,T)'!AA762</f>
        <v>3.3724134495883851E-3</v>
      </c>
      <c r="AJ770" s="4">
        <f>'P(t,T)'!AJ762*$C$6*0.5+'P(t,T)'!AJ762-'P(t,T)'!AB762</f>
        <v>4.0458551508990581E-3</v>
      </c>
      <c r="AK770" s="4">
        <f>'P(t,T)'!AK762*$C$6*0.5+'P(t,T)'!AK762-'P(t,T)'!AC762</f>
        <v>5.1449550637849839E-3</v>
      </c>
      <c r="AL770" s="4">
        <f>'P(t,T)'!AL762*$C$6*0.5+'P(t,T)'!AL762-'P(t,T)'!AD762</f>
        <v>3.176669095822815E-3</v>
      </c>
      <c r="AM770" s="3">
        <f>AL770/'P(t,T)'!AL762</f>
        <v>3.2426159639298434E-3</v>
      </c>
      <c r="AP770" s="4">
        <v>754</v>
      </c>
      <c r="AQ770" s="19">
        <f t="shared" si="141"/>
        <v>1.1102230246251565E-16</v>
      </c>
      <c r="AR770" s="19">
        <f t="shared" si="142"/>
        <v>2.8978852425465026E-3</v>
      </c>
      <c r="AS770" s="4">
        <f t="shared" si="143"/>
        <v>1.7528303316695082E-3</v>
      </c>
      <c r="AT770" s="4">
        <f t="shared" si="144"/>
        <v>1.3695650117164962E-2</v>
      </c>
      <c r="AU770" s="4">
        <f t="shared" si="145"/>
        <v>1.2408230590379649E-2</v>
      </c>
      <c r="AV770" s="4">
        <f t="shared" si="146"/>
        <v>1.4519922827414471E-2</v>
      </c>
      <c r="AW770" s="4">
        <f t="shared" si="147"/>
        <v>1.3699148637315028E-2</v>
      </c>
      <c r="AX770" s="4">
        <f t="shared" si="148"/>
        <v>1.602370572133769E-2</v>
      </c>
      <c r="AY770" s="4">
        <f t="shared" si="149"/>
        <v>1.0830544272219633E-2</v>
      </c>
      <c r="AZ770" s="4">
        <f t="shared" si="150"/>
        <v>8.9658112342904852E-3</v>
      </c>
      <c r="BA770" s="4">
        <f t="shared" si="151"/>
        <v>3.176669095822815E-3</v>
      </c>
      <c r="BB770" s="4">
        <f t="shared" si="152"/>
        <v>3.2426159639298434E-3</v>
      </c>
      <c r="BC770" s="4">
        <v>0</v>
      </c>
    </row>
    <row r="771" spans="1:55">
      <c r="A771" s="4"/>
      <c r="B771" s="4">
        <v>755</v>
      </c>
      <c r="C771" s="4">
        <f>'P(t,T)'!C763*$C$6*0.5+'P(t,T)'!C763-1</f>
        <v>1.1194669034764182E-3</v>
      </c>
      <c r="D771" s="4">
        <f>C771/'P(t,T)'!C763</f>
        <v>1.1450549108769944E-3</v>
      </c>
      <c r="E771" s="4"/>
      <c r="F771" s="4">
        <v>755</v>
      </c>
      <c r="G771" s="4">
        <f>'P(t,T)'!G763*$C$6*0.5+'P(t,T)'!G763-'P(t,T)'!C763</f>
        <v>6.2476443257486469E-4</v>
      </c>
      <c r="H771" s="4">
        <f>'P(t,T)'!H763*$C$6*0.5+'P(t,T)'!H763-'P(t,T)'!D763</f>
        <v>2.1615603891786961E-3</v>
      </c>
      <c r="I771" s="3">
        <f>H771/'P(t,T)'!H763</f>
        <v>2.2086687897840142E-3</v>
      </c>
      <c r="K771" s="4">
        <v>755</v>
      </c>
      <c r="L771" s="4">
        <f>'P(t,T)'!L763*$C$6*0.5+'P(t,T)'!L763-'P(t,T)'!G763</f>
        <v>1.6609280085222444E-4</v>
      </c>
      <c r="M771" s="4">
        <f>'P(t,T)'!M763*$C$6*0.5+'P(t,T)'!M763-'P(t,T)'!H763</f>
        <v>1.653492504753995E-3</v>
      </c>
      <c r="N771" s="3">
        <f>M771/'P(t,T)'!M763</f>
        <v>1.7271628166015333E-3</v>
      </c>
      <c r="O771" s="3">
        <f>N771/'P(t,T)'!N763</f>
        <v>1.770392338050715E-3</v>
      </c>
      <c r="Q771" s="4">
        <v>755</v>
      </c>
      <c r="R771" s="4">
        <f>'P(t,T)'!R763*$C$6*0.5+'P(t,T)'!R763-'P(t,T)'!L763</f>
        <v>-2.5765321470516689E-4</v>
      </c>
      <c r="S771" s="4">
        <f>'P(t,T)'!S763*$C$6*0.5+'P(t,T)'!S763-'P(t,T)'!M763</f>
        <v>1.1801556852188977E-3</v>
      </c>
      <c r="T771" s="4">
        <f>'P(t,T)'!T763*$C$6*0.5+'P(t,T)'!T763-'P(t,T)'!N763</f>
        <v>-1.427712909404355E-3</v>
      </c>
      <c r="U771" s="4">
        <f>'P(t,T)'!U763*$C$6*0.5+'P(t,T)'!U763-'P(t,T)'!O763</f>
        <v>-2.0049220430480297E-3</v>
      </c>
      <c r="V771" s="3">
        <f>U771/'P(t,T)'!U763</f>
        <v>-2.057169387381326E-3</v>
      </c>
      <c r="X771" s="4">
        <v>755</v>
      </c>
      <c r="Y771" s="4">
        <f>'P(t,T)'!Y763*$C$6*0.5+'P(t,T)'!Y763-'P(t,T)'!R763</f>
        <v>-6.4763081345431406E-4</v>
      </c>
      <c r="Z771" s="4">
        <f>'P(t,T)'!Z763*$C$6*0.5+'P(t,T)'!Z763-'P(t,T)'!S763</f>
        <v>7.4057715005526603E-4</v>
      </c>
      <c r="AA771" s="4">
        <f>'P(t,T)'!AA763*$C$6*0.5+'P(t,T)'!AA763-'P(t,T)'!T763</f>
        <v>-1.816967598619823E-3</v>
      </c>
      <c r="AB771" s="4">
        <f>'P(t,T)'!AB763*$C$6*0.5+'P(t,T)'!AB763-'P(t,T)'!U763</f>
        <v>-2.3948761402561303E-3</v>
      </c>
      <c r="AC771" s="4">
        <f>'P(t,T)'!AC763*$C$6*0.5+'P(t,T)'!AC763-'P(t,T)'!V763</f>
        <v>-4.1988149335223657E-3</v>
      </c>
      <c r="AD771" s="3">
        <f>AC771/'P(t,T)'!AC763</f>
        <v>-4.3177257732836529E-3</v>
      </c>
      <c r="AF771" s="4">
        <v>755</v>
      </c>
      <c r="AG771" s="4">
        <f>'P(t,T)'!AG763*$C$6*0.5+'P(t,T)'!AG763-'P(t,T)'!Y763</f>
        <v>-1.0050401087439154E-3</v>
      </c>
      <c r="AH771" s="4">
        <f>'P(t,T)'!AH763*$C$6*0.5+'P(t,T)'!AH763-'P(t,T)'!Z763</f>
        <v>3.3372853113733392E-4</v>
      </c>
      <c r="AI771" s="4">
        <f>'P(t,T)'!AI763*$C$6*0.5+'P(t,T)'!AI763-'P(t,T)'!AA763</f>
        <v>-2.1709400001130863E-3</v>
      </c>
      <c r="AJ771" s="4">
        <f>'P(t,T)'!AJ763*$C$6*0.5+'P(t,T)'!AJ763-'P(t,T)'!AB763</f>
        <v>-2.7480817598742879E-3</v>
      </c>
      <c r="AK771" s="4">
        <f>'P(t,T)'!AK763*$C$6*0.5+'P(t,T)'!AK763-'P(t,T)'!AC763</f>
        <v>-4.5135266927093243E-3</v>
      </c>
      <c r="AL771" s="4">
        <f>'P(t,T)'!AL763*$C$6*0.5+'P(t,T)'!AL763-'P(t,T)'!AD763</f>
        <v>-8.4451372719516193E-3</v>
      </c>
      <c r="AM771" s="3">
        <f>AL771/'P(t,T)'!AL763</f>
        <v>-8.7214947996581988E-3</v>
      </c>
      <c r="AP771" s="4">
        <v>755</v>
      </c>
      <c r="AQ771" s="19">
        <f t="shared" si="141"/>
        <v>1.1102230246251565E-16</v>
      </c>
      <c r="AR771" s="19">
        <f t="shared" si="142"/>
        <v>7.2145691712211836E-3</v>
      </c>
      <c r="AS771" s="4">
        <f t="shared" si="143"/>
        <v>6.0695142603441887E-3</v>
      </c>
      <c r="AT771" s="4">
        <f t="shared" si="144"/>
        <v>-1.4797889017517168E-3</v>
      </c>
      <c r="AU771" s="4">
        <f t="shared" si="145"/>
        <v>-3.688457691535731E-3</v>
      </c>
      <c r="AV771" s="4">
        <f t="shared" si="146"/>
        <v>-5.3774876051277329E-3</v>
      </c>
      <c r="AW771" s="4">
        <f t="shared" si="147"/>
        <v>-7.1478799431784479E-3</v>
      </c>
      <c r="AX771" s="4">
        <f t="shared" si="148"/>
        <v>-1.0769511013613016E-2</v>
      </c>
      <c r="AY771" s="4">
        <f t="shared" si="149"/>
        <v>-8.71234162623169E-3</v>
      </c>
      <c r="AZ771" s="4">
        <f t="shared" si="150"/>
        <v>-1.2762863045235273E-2</v>
      </c>
      <c r="BA771" s="4">
        <f t="shared" si="151"/>
        <v>-8.4451372719516193E-3</v>
      </c>
      <c r="BB771" s="4">
        <f t="shared" si="152"/>
        <v>-8.7214947996581988E-3</v>
      </c>
      <c r="BC771" s="4">
        <v>0</v>
      </c>
    </row>
    <row r="772" spans="1:55">
      <c r="A772" s="4"/>
      <c r="B772" s="4">
        <v>756</v>
      </c>
      <c r="C772" s="4">
        <f>'P(t,T)'!C764*$C$6*0.5+'P(t,T)'!C764-1</f>
        <v>1.1194669034764182E-3</v>
      </c>
      <c r="D772" s="4">
        <f>C772/'P(t,T)'!C764</f>
        <v>1.1450549108769944E-3</v>
      </c>
      <c r="E772" s="4"/>
      <c r="F772" s="4">
        <v>756</v>
      </c>
      <c r="G772" s="4">
        <f>'P(t,T)'!G764*$C$6*0.5+'P(t,T)'!G764-'P(t,T)'!C764</f>
        <v>6.2476443257486469E-4</v>
      </c>
      <c r="H772" s="4">
        <f>'P(t,T)'!H764*$C$6*0.5+'P(t,T)'!H764-'P(t,T)'!D764</f>
        <v>1.7421654399443209E-3</v>
      </c>
      <c r="I772" s="3">
        <f>H772/'P(t,T)'!H764</f>
        <v>1.7808789531348077E-3</v>
      </c>
      <c r="K772" s="4">
        <v>756</v>
      </c>
      <c r="L772" s="4">
        <f>'P(t,T)'!L764*$C$6*0.5+'P(t,T)'!L764-'P(t,T)'!G764</f>
        <v>1.6609280085222444E-4</v>
      </c>
      <c r="M772" s="4">
        <f>'P(t,T)'!M764*$C$6*0.5+'P(t,T)'!M764-'P(t,T)'!H764</f>
        <v>1.2427158194484589E-3</v>
      </c>
      <c r="N772" s="3">
        <f>M772/'P(t,T)'!M764</f>
        <v>1.2991713899824662E-3</v>
      </c>
      <c r="O772" s="3">
        <f>N772/'P(t,T)'!N764</f>
        <v>1.3328668207768066E-3</v>
      </c>
      <c r="Q772" s="4">
        <v>756</v>
      </c>
      <c r="R772" s="4">
        <f>'P(t,T)'!R764*$C$6*0.5+'P(t,T)'!R764-'P(t,T)'!L764</f>
        <v>-2.5765321470516689E-4</v>
      </c>
      <c r="S772" s="4">
        <f>'P(t,T)'!S764*$C$6*0.5+'P(t,T)'!S764-'P(t,T)'!M764</f>
        <v>7.7836982033285818E-4</v>
      </c>
      <c r="T772" s="4">
        <f>'P(t,T)'!T764*$C$6*0.5+'P(t,T)'!T764-'P(t,T)'!N764</f>
        <v>-2.2868000280421574E-3</v>
      </c>
      <c r="U772" s="4">
        <f>'P(t,T)'!U764*$C$6*0.5+'P(t,T)'!U764-'P(t,T)'!O764</f>
        <v>-2.6095150533325118E-3</v>
      </c>
      <c r="V772" s="3">
        <f>U772/'P(t,T)'!U764</f>
        <v>-2.6791408567569302E-3</v>
      </c>
      <c r="X772" s="4">
        <v>756</v>
      </c>
      <c r="Y772" s="4">
        <f>'P(t,T)'!Y764*$C$6*0.5+'P(t,T)'!Y764-'P(t,T)'!R764</f>
        <v>-6.4763081345431406E-4</v>
      </c>
      <c r="Z772" s="4">
        <f>'P(t,T)'!Z764*$C$6*0.5+'P(t,T)'!Z764-'P(t,T)'!S764</f>
        <v>3.4809834112103921E-4</v>
      </c>
      <c r="AA772" s="4">
        <f>'P(t,T)'!AA764*$C$6*0.5+'P(t,T)'!AA764-'P(t,T)'!T764</f>
        <v>-2.6515935858828499E-3</v>
      </c>
      <c r="AB772" s="4">
        <f>'P(t,T)'!AB764*$C$6*0.5+'P(t,T)'!AB764-'P(t,T)'!U764</f>
        <v>-2.9820391642606525E-3</v>
      </c>
      <c r="AC772" s="4">
        <f>'P(t,T)'!AC764*$C$6*0.5+'P(t,T)'!AC764-'P(t,T)'!V764</f>
        <v>-2.6886631837439445E-3</v>
      </c>
      <c r="AD772" s="3">
        <f>AC772/'P(t,T)'!AC764</f>
        <v>-2.7606198484100104E-3</v>
      </c>
      <c r="AF772" s="4">
        <v>756</v>
      </c>
      <c r="AG772" s="4">
        <f>'P(t,T)'!AG764*$C$6*0.5+'P(t,T)'!AG764-'P(t,T)'!Y764</f>
        <v>-1.0050401087439154E-3</v>
      </c>
      <c r="AH772" s="4">
        <f>'P(t,T)'!AH764*$C$6*0.5+'P(t,T)'!AH764-'P(t,T)'!Z764</f>
        <v>-4.9180776951041061E-5</v>
      </c>
      <c r="AI772" s="4">
        <f>'P(t,T)'!AI764*$C$6*0.5+'P(t,T)'!AI764-'P(t,T)'!AA764</f>
        <v>-2.98074896674283E-3</v>
      </c>
      <c r="AJ772" s="4">
        <f>'P(t,T)'!AJ764*$C$6*0.5+'P(t,T)'!AJ764-'P(t,T)'!AB764</f>
        <v>-3.3175590206458994E-3</v>
      </c>
      <c r="AK772" s="4">
        <f>'P(t,T)'!AK764*$C$6*0.5+'P(t,T)'!AK764-'P(t,T)'!AC764</f>
        <v>-3.0502361255183574E-3</v>
      </c>
      <c r="AL772" s="4">
        <f>'P(t,T)'!AL764*$C$6*0.5+'P(t,T)'!AL764-'P(t,T)'!AD764</f>
        <v>-2.1959436125273957E-3</v>
      </c>
      <c r="AM772" s="3">
        <f>AL772/'P(t,T)'!AL764</f>
        <v>-2.2536002419961698E-3</v>
      </c>
      <c r="AP772" s="4">
        <v>756</v>
      </c>
      <c r="AQ772" s="19">
        <f t="shared" si="141"/>
        <v>1.1102230246251565E-16</v>
      </c>
      <c r="AR772" s="19">
        <f t="shared" si="142"/>
        <v>5.207223554772631E-3</v>
      </c>
      <c r="AS772" s="4">
        <f t="shared" si="143"/>
        <v>4.0621686438956361E-3</v>
      </c>
      <c r="AT772" s="4">
        <f t="shared" si="144"/>
        <v>-4.8390922375505631E-3</v>
      </c>
      <c r="AU772" s="4">
        <f t="shared" si="145"/>
        <v>-6.6199711906853708E-3</v>
      </c>
      <c r="AV772" s="4">
        <f t="shared" si="146"/>
        <v>-7.5762464174622575E-3</v>
      </c>
      <c r="AW772" s="4">
        <f t="shared" si="147"/>
        <v>-8.9091132382390636E-3</v>
      </c>
      <c r="AX772" s="4">
        <f t="shared" si="148"/>
        <v>-8.4180401660192312E-3</v>
      </c>
      <c r="AY772" s="4">
        <f t="shared" si="149"/>
        <v>-5.738899309262302E-3</v>
      </c>
      <c r="AZ772" s="4">
        <f t="shared" si="150"/>
        <v>-4.9565634609374061E-3</v>
      </c>
      <c r="BA772" s="4">
        <f t="shared" si="151"/>
        <v>-2.1959436125273957E-3</v>
      </c>
      <c r="BB772" s="4">
        <f t="shared" si="152"/>
        <v>-2.2536002419961698E-3</v>
      </c>
      <c r="BC772" s="4">
        <v>0</v>
      </c>
    </row>
    <row r="773" spans="1:55">
      <c r="A773" s="4"/>
      <c r="B773" s="4">
        <v>757</v>
      </c>
      <c r="C773" s="4">
        <f>'P(t,T)'!C765*$C$6*0.5+'P(t,T)'!C765-1</f>
        <v>1.1194669034764182E-3</v>
      </c>
      <c r="D773" s="4">
        <f>C773/'P(t,T)'!C765</f>
        <v>1.1450549108769944E-3</v>
      </c>
      <c r="E773" s="4"/>
      <c r="F773" s="4">
        <v>757</v>
      </c>
      <c r="G773" s="4">
        <f>'P(t,T)'!G765*$C$6*0.5+'P(t,T)'!G765-'P(t,T)'!C765</f>
        <v>6.2476443257486469E-4</v>
      </c>
      <c r="H773" s="4">
        <f>'P(t,T)'!H765*$C$6*0.5+'P(t,T)'!H765-'P(t,T)'!D765</f>
        <v>-4.7198090312954299E-3</v>
      </c>
      <c r="I773" s="3">
        <f>H773/'P(t,T)'!H765</f>
        <v>-4.8560150964517962E-3</v>
      </c>
      <c r="K773" s="4">
        <v>757</v>
      </c>
      <c r="L773" s="4">
        <f>'P(t,T)'!L765*$C$6*0.5+'P(t,T)'!L765-'P(t,T)'!G765</f>
        <v>1.6609280085222444E-4</v>
      </c>
      <c r="M773" s="4">
        <f>'P(t,T)'!M765*$C$6*0.5+'P(t,T)'!M765-'P(t,T)'!H765</f>
        <v>-5.0430652553719035E-3</v>
      </c>
      <c r="N773" s="3">
        <f>M773/'P(t,T)'!M765</f>
        <v>-5.3408502029873963E-3</v>
      </c>
      <c r="O773" s="3">
        <f>N773/'P(t,T)'!N765</f>
        <v>-5.4985528160728641E-3</v>
      </c>
      <c r="Q773" s="4">
        <v>757</v>
      </c>
      <c r="R773" s="4">
        <f>'P(t,T)'!R765*$C$6*0.5+'P(t,T)'!R765-'P(t,T)'!L765</f>
        <v>-2.5765321470516689E-4</v>
      </c>
      <c r="S773" s="4">
        <f>'P(t,T)'!S765*$C$6*0.5+'P(t,T)'!S765-'P(t,T)'!M765</f>
        <v>-5.3276647596081084E-3</v>
      </c>
      <c r="T773" s="4">
        <f>'P(t,T)'!T765*$C$6*0.5+'P(t,T)'!T765-'P(t,T)'!N765</f>
        <v>-5.6593412879442084E-3</v>
      </c>
      <c r="U773" s="4">
        <f>'P(t,T)'!U765*$C$6*0.5+'P(t,T)'!U765-'P(t,T)'!O765</f>
        <v>-9.4743149363021306E-3</v>
      </c>
      <c r="V773" s="3">
        <f>U773/'P(t,T)'!U765</f>
        <v>-9.7945172874182359E-3</v>
      </c>
      <c r="X773" s="4">
        <v>757</v>
      </c>
      <c r="Y773" s="4">
        <f>'P(t,T)'!Y765*$C$6*0.5+'P(t,T)'!Y765-'P(t,T)'!R765</f>
        <v>-6.4763081345431406E-4</v>
      </c>
      <c r="Z773" s="4">
        <f>'P(t,T)'!Z765*$C$6*0.5+'P(t,T)'!Z765-'P(t,T)'!S765</f>
        <v>-5.5755304709047548E-3</v>
      </c>
      <c r="AA773" s="4">
        <f>'P(t,T)'!AA765*$C$6*0.5+'P(t,T)'!AA765-'P(t,T)'!T765</f>
        <v>-5.913703527955172E-3</v>
      </c>
      <c r="AB773" s="4">
        <f>'P(t,T)'!AB765*$C$6*0.5+'P(t,T)'!AB765-'P(t,T)'!U765</f>
        <v>-9.5988804555318108E-3</v>
      </c>
      <c r="AC773" s="4">
        <f>'P(t,T)'!AC765*$C$6*0.5+'P(t,T)'!AC765-'P(t,T)'!V765</f>
        <v>-1.0298332834242196E-2</v>
      </c>
      <c r="AD773" s="3">
        <f>AC773/'P(t,T)'!AC765</f>
        <v>-1.065524852185765E-2</v>
      </c>
      <c r="AF773" s="4">
        <v>757</v>
      </c>
      <c r="AG773" s="4">
        <f>'P(t,T)'!AG765*$C$6*0.5+'P(t,T)'!AG765-'P(t,T)'!Y765</f>
        <v>-1.0050401087439154E-3</v>
      </c>
      <c r="AH773" s="4">
        <f>'P(t,T)'!AH765*$C$6*0.5+'P(t,T)'!AH765-'P(t,T)'!Z765</f>
        <v>-5.7885850703321973E-3</v>
      </c>
      <c r="AI773" s="4">
        <f>'P(t,T)'!AI765*$C$6*0.5+'P(t,T)'!AI765-'P(t,T)'!AA765</f>
        <v>-6.1318783615301742E-3</v>
      </c>
      <c r="AJ773" s="4">
        <f>'P(t,T)'!AJ765*$C$6*0.5+'P(t,T)'!AJ765-'P(t,T)'!AB765</f>
        <v>-9.6867026238486309E-3</v>
      </c>
      <c r="AK773" s="4">
        <f>'P(t,T)'!AK765*$C$6*0.5+'P(t,T)'!AK765-'P(t,T)'!AC765</f>
        <v>-1.0378464603161386E-2</v>
      </c>
      <c r="AL773" s="4">
        <f>'P(t,T)'!AL765*$C$6*0.5+'P(t,T)'!AL765-'P(t,T)'!AD765</f>
        <v>-5.9765523490109551E-3</v>
      </c>
      <c r="AM773" s="3">
        <f>AL773/'P(t,T)'!AL765</f>
        <v>-6.1568002067174483E-3</v>
      </c>
      <c r="AP773" s="4">
        <v>757</v>
      </c>
      <c r="AQ773" s="19">
        <f t="shared" si="141"/>
        <v>1.1102230246251565E-16</v>
      </c>
      <c r="AR773" s="19">
        <f t="shared" si="142"/>
        <v>-2.5309599676635399E-2</v>
      </c>
      <c r="AS773" s="4">
        <f t="shared" si="143"/>
        <v>-2.6454654587512394E-2</v>
      </c>
      <c r="AT773" s="4">
        <f t="shared" si="144"/>
        <v>-2.7901788476868746E-2</v>
      </c>
      <c r="AU773" s="4">
        <f t="shared" si="145"/>
        <v>-2.304577338041695E-2</v>
      </c>
      <c r="AV773" s="4">
        <f t="shared" si="146"/>
        <v>-3.4258450831755438E-2</v>
      </c>
      <c r="AW773" s="4">
        <f t="shared" si="147"/>
        <v>-2.8759898015682572E-2</v>
      </c>
      <c r="AX773" s="4">
        <f t="shared" si="148"/>
        <v>-3.047131472482182E-2</v>
      </c>
      <c r="AY773" s="4">
        <f t="shared" si="149"/>
        <v>-2.0676797437403582E-2</v>
      </c>
      <c r="AZ773" s="4">
        <f t="shared" si="150"/>
        <v>-1.6631800870868605E-2</v>
      </c>
      <c r="BA773" s="4">
        <f t="shared" si="151"/>
        <v>-5.9765523490109551E-3</v>
      </c>
      <c r="BB773" s="4">
        <f t="shared" si="152"/>
        <v>-6.1568002067174483E-3</v>
      </c>
      <c r="BC773" s="4">
        <v>0</v>
      </c>
    </row>
    <row r="774" spans="1:55">
      <c r="A774" s="4"/>
      <c r="B774" s="4">
        <v>758</v>
      </c>
      <c r="C774" s="4">
        <f>'P(t,T)'!C766*$C$6*0.5+'P(t,T)'!C766-1</f>
        <v>1.1194669034764182E-3</v>
      </c>
      <c r="D774" s="4">
        <f>C774/'P(t,T)'!C766</f>
        <v>1.1450549108769944E-3</v>
      </c>
      <c r="E774" s="4"/>
      <c r="F774" s="4">
        <v>758</v>
      </c>
      <c r="G774" s="4">
        <f>'P(t,T)'!G766*$C$6*0.5+'P(t,T)'!G766-'P(t,T)'!C766</f>
        <v>6.2476443257486469E-4</v>
      </c>
      <c r="H774" s="4">
        <f>'P(t,T)'!H766*$C$6*0.5+'P(t,T)'!H766-'P(t,T)'!D766</f>
        <v>-5.4940456450092157E-3</v>
      </c>
      <c r="I774" s="3">
        <f>H774/'P(t,T)'!H766</f>
        <v>-5.6569955514625611E-3</v>
      </c>
      <c r="K774" s="4">
        <v>758</v>
      </c>
      <c r="L774" s="4">
        <f>'P(t,T)'!L766*$C$6*0.5+'P(t,T)'!L766-'P(t,T)'!G766</f>
        <v>1.6609280085222444E-4</v>
      </c>
      <c r="M774" s="4">
        <f>'P(t,T)'!M766*$C$6*0.5+'P(t,T)'!M766-'P(t,T)'!H766</f>
        <v>-5.7907227493767532E-3</v>
      </c>
      <c r="N774" s="3">
        <f>M774/'P(t,T)'!M766</f>
        <v>-6.1422081088213067E-3</v>
      </c>
      <c r="O774" s="3">
        <f>N774/'P(t,T)'!N766</f>
        <v>-6.3205424744993922E-3</v>
      </c>
      <c r="Q774" s="4">
        <v>758</v>
      </c>
      <c r="R774" s="4">
        <f>'P(t,T)'!R766*$C$6*0.5+'P(t,T)'!R766-'P(t,T)'!L766</f>
        <v>-2.5765321470516689E-4</v>
      </c>
      <c r="S774" s="4">
        <f>'P(t,T)'!S766*$C$6*0.5+'P(t,T)'!S766-'P(t,T)'!M766</f>
        <v>-6.0486338390056682E-3</v>
      </c>
      <c r="T774" s="4">
        <f>'P(t,T)'!T766*$C$6*0.5+'P(t,T)'!T766-'P(t,T)'!N766</f>
        <v>-5.1988382618740614E-3</v>
      </c>
      <c r="U774" s="4">
        <f>'P(t,T)'!U766*$C$6*0.5+'P(t,T)'!U766-'P(t,T)'!O766</f>
        <v>-6.8464458490600233E-3</v>
      </c>
      <c r="V774" s="3">
        <f>U774/'P(t,T)'!U766</f>
        <v>-7.0591065642449571E-3</v>
      </c>
      <c r="X774" s="4">
        <v>758</v>
      </c>
      <c r="Y774" s="4">
        <f>'P(t,T)'!Y766*$C$6*0.5+'P(t,T)'!Y766-'P(t,T)'!R766</f>
        <v>-6.4763081345431406E-4</v>
      </c>
      <c r="Z774" s="4">
        <f>'P(t,T)'!Z766*$C$6*0.5+'P(t,T)'!Z766-'P(t,T)'!S766</f>
        <v>-6.2698088728864176E-3</v>
      </c>
      <c r="AA774" s="4">
        <f>'P(t,T)'!AA766*$C$6*0.5+'P(t,T)'!AA766-'P(t,T)'!T766</f>
        <v>-5.4696380903082042E-3</v>
      </c>
      <c r="AB774" s="4">
        <f>'P(t,T)'!AB766*$C$6*0.5+'P(t,T)'!AB766-'P(t,T)'!U766</f>
        <v>-7.0767989633170325E-3</v>
      </c>
      <c r="AC774" s="4">
        <f>'P(t,T)'!AC766*$C$6*0.5+'P(t,T)'!AC766-'P(t,T)'!V766</f>
        <v>-6.6413174024446686E-3</v>
      </c>
      <c r="AD774" s="3">
        <f>AC774/'P(t,T)'!AC766</f>
        <v>-6.8461924953444244E-3</v>
      </c>
      <c r="AF774" s="4">
        <v>758</v>
      </c>
      <c r="AG774" s="4">
        <f>'P(t,T)'!AG766*$C$6*0.5+'P(t,T)'!AG766-'P(t,T)'!Y766</f>
        <v>-1.0050401087439154E-3</v>
      </c>
      <c r="AH774" s="4">
        <f>'P(t,T)'!AH766*$C$6*0.5+'P(t,T)'!AH766-'P(t,T)'!Z766</f>
        <v>-6.4562693920012793E-3</v>
      </c>
      <c r="AI774" s="4">
        <f>'P(t,T)'!AI766*$C$6*0.5+'P(t,T)'!AI766-'P(t,T)'!AA766</f>
        <v>-5.7042403706164535E-3</v>
      </c>
      <c r="AJ774" s="4">
        <f>'P(t,T)'!AJ766*$C$6*0.5+'P(t,T)'!AJ766-'P(t,T)'!AB766</f>
        <v>-7.2695702390405126E-3</v>
      </c>
      <c r="AK774" s="4">
        <f>'P(t,T)'!AK766*$C$6*0.5+'P(t,T)'!AK766-'P(t,T)'!AC766</f>
        <v>-6.8708125297626266E-3</v>
      </c>
      <c r="AL774" s="4">
        <f>'P(t,T)'!AL766*$C$6*0.5+'P(t,T)'!AL766-'P(t,T)'!AD766</f>
        <v>-8.753937593948713E-3</v>
      </c>
      <c r="AM774" s="3">
        <f>AL774/'P(t,T)'!AL766</f>
        <v>-9.0432165940583092E-3</v>
      </c>
      <c r="AP774" s="4">
        <v>758</v>
      </c>
      <c r="AQ774" s="19">
        <f t="shared" si="141"/>
        <v>1.1102230246251565E-16</v>
      </c>
      <c r="AR774" s="19">
        <f t="shared" si="142"/>
        <v>-2.8914425587402339E-2</v>
      </c>
      <c r="AS774" s="4">
        <f t="shared" si="143"/>
        <v>-3.0059480498279334E-2</v>
      </c>
      <c r="AT774" s="4">
        <f t="shared" si="144"/>
        <v>-2.8171920383082586E-2</v>
      </c>
      <c r="AU774" s="4">
        <f t="shared" si="145"/>
        <v>-2.2514924831620025E-2</v>
      </c>
      <c r="AV774" s="4">
        <f t="shared" si="146"/>
        <v>-2.7513357525916961E-2</v>
      </c>
      <c r="AW774" s="4">
        <f t="shared" si="147"/>
        <v>-2.1192815051417568E-2</v>
      </c>
      <c r="AX774" s="4">
        <f t="shared" si="148"/>
        <v>-2.0571236496452254E-2</v>
      </c>
      <c r="AY774" s="4">
        <f t="shared" si="149"/>
        <v>-1.3512129932207295E-2</v>
      </c>
      <c r="AZ774" s="4">
        <f t="shared" si="150"/>
        <v>-1.5600130089293137E-2</v>
      </c>
      <c r="BA774" s="4">
        <f t="shared" si="151"/>
        <v>-8.753937593948713E-3</v>
      </c>
      <c r="BB774" s="4">
        <f t="shared" si="152"/>
        <v>-9.0432165940583092E-3</v>
      </c>
      <c r="BC774" s="4">
        <v>0</v>
      </c>
    </row>
    <row r="775" spans="1:55">
      <c r="A775" s="4"/>
      <c r="B775" s="4">
        <v>759</v>
      </c>
      <c r="C775" s="4">
        <f>'P(t,T)'!C767*$C$6*0.5+'P(t,T)'!C767-1</f>
        <v>1.1194669034764182E-3</v>
      </c>
      <c r="D775" s="4">
        <f>C775/'P(t,T)'!C767</f>
        <v>1.1450549108769944E-3</v>
      </c>
      <c r="E775" s="4"/>
      <c r="F775" s="4">
        <v>759</v>
      </c>
      <c r="G775" s="4">
        <f>'P(t,T)'!G767*$C$6*0.5+'P(t,T)'!G767-'P(t,T)'!C767</f>
        <v>6.2476443257486469E-4</v>
      </c>
      <c r="H775" s="4">
        <f>'P(t,T)'!H767*$C$6*0.5+'P(t,T)'!H767-'P(t,T)'!D767</f>
        <v>6.2885052628880445E-4</v>
      </c>
      <c r="I775" s="3">
        <f>H775/'P(t,T)'!H767</f>
        <v>6.4353973879879649E-4</v>
      </c>
      <c r="K775" s="4">
        <v>759</v>
      </c>
      <c r="L775" s="4">
        <f>'P(t,T)'!L767*$C$6*0.5+'P(t,T)'!L767-'P(t,T)'!G767</f>
        <v>1.6609280085222444E-4</v>
      </c>
      <c r="M775" s="4">
        <f>'P(t,T)'!M767*$C$6*0.5+'P(t,T)'!M767-'P(t,T)'!H767</f>
        <v>1.5394433136106667E-4</v>
      </c>
      <c r="N775" s="3">
        <f>M775/'P(t,T)'!M767</f>
        <v>1.6129622046796128E-4</v>
      </c>
      <c r="O775" s="3">
        <f>N775/'P(t,T)'!N767</f>
        <v>1.6487549632164669E-4</v>
      </c>
      <c r="Q775" s="4">
        <v>759</v>
      </c>
      <c r="R775" s="4">
        <f>'P(t,T)'!R767*$C$6*0.5+'P(t,T)'!R767-'P(t,T)'!L767</f>
        <v>-2.5765321470516689E-4</v>
      </c>
      <c r="S775" s="4">
        <f>'P(t,T)'!S767*$C$6*0.5+'P(t,T)'!S767-'P(t,T)'!M767</f>
        <v>-2.8494450316085551E-4</v>
      </c>
      <c r="T775" s="4">
        <f>'P(t,T)'!T767*$C$6*0.5+'P(t,T)'!T767-'P(t,T)'!N767</f>
        <v>1.280953836519827E-3</v>
      </c>
      <c r="U775" s="4">
        <f>'P(t,T)'!U767*$C$6*0.5+'P(t,T)'!U767-'P(t,T)'!O767</f>
        <v>1.4958778789131433E-3</v>
      </c>
      <c r="V775" s="3">
        <f>U775/'P(t,T)'!U767</f>
        <v>1.5294945557061269E-3</v>
      </c>
      <c r="X775" s="4">
        <v>759</v>
      </c>
      <c r="Y775" s="4">
        <f>'P(t,T)'!Y767*$C$6*0.5+'P(t,T)'!Y767-'P(t,T)'!R767</f>
        <v>-6.4763081345431406E-4</v>
      </c>
      <c r="Z775" s="4">
        <f>'P(t,T)'!Z767*$C$6*0.5+'P(t,T)'!Z767-'P(t,T)'!S767</f>
        <v>-6.8899624540819104E-4</v>
      </c>
      <c r="AA775" s="4">
        <f>'P(t,T)'!AA767*$C$6*0.5+'P(t,T)'!AA767-'P(t,T)'!T767</f>
        <v>8.2425780671979698E-4</v>
      </c>
      <c r="AB775" s="4">
        <f>'P(t,T)'!AB767*$C$6*0.5+'P(t,T)'!AB767-'P(t,T)'!U767</f>
        <v>1.0190271284900021E-3</v>
      </c>
      <c r="AC775" s="4">
        <f>'P(t,T)'!AC767*$C$6*0.5+'P(t,T)'!AC767-'P(t,T)'!V767</f>
        <v>-2.7259997357822474E-3</v>
      </c>
      <c r="AD775" s="3">
        <f>AC775/'P(t,T)'!AC767</f>
        <v>-2.7990604272076607E-3</v>
      </c>
      <c r="AF775" s="4">
        <v>759</v>
      </c>
      <c r="AG775" s="4">
        <f>'P(t,T)'!AG767*$C$6*0.5+'P(t,T)'!AG767-'P(t,T)'!Y767</f>
        <v>-1.0050401087439154E-3</v>
      </c>
      <c r="AH775" s="4">
        <f>'P(t,T)'!AH767*$C$6*0.5+'P(t,T)'!AH767-'P(t,T)'!Z767</f>
        <v>-1.0594369562684225E-3</v>
      </c>
      <c r="AI775" s="4">
        <f>'P(t,T)'!AI767*$C$6*0.5+'P(t,T)'!AI767-'P(t,T)'!AA767</f>
        <v>4.0121930840553155E-4</v>
      </c>
      <c r="AJ775" s="4">
        <f>'P(t,T)'!AJ767*$C$6*0.5+'P(t,T)'!AJ767-'P(t,T)'!AB767</f>
        <v>5.7670682962096542E-4</v>
      </c>
      <c r="AK775" s="4">
        <f>'P(t,T)'!AK767*$C$6*0.5+'P(t,T)'!AK767-'P(t,T)'!AC767</f>
        <v>-3.0864677723542178E-3</v>
      </c>
      <c r="AL775" s="4">
        <f>'P(t,T)'!AL767*$C$6*0.5+'P(t,T)'!AL767-'P(t,T)'!AD767</f>
        <v>-2.9253992715274624E-3</v>
      </c>
      <c r="AM775" s="3">
        <f>AL775/'P(t,T)'!AL767</f>
        <v>-3.0044048701599146E-3</v>
      </c>
      <c r="AP775" s="4">
        <v>759</v>
      </c>
      <c r="AQ775" s="19">
        <f t="shared" si="141"/>
        <v>1.1102230246251565E-16</v>
      </c>
      <c r="AR775" s="19">
        <f t="shared" si="142"/>
        <v>-1.0552793631060349E-4</v>
      </c>
      <c r="AS775" s="4">
        <f t="shared" si="143"/>
        <v>-1.2505828471875979E-3</v>
      </c>
      <c r="AT775" s="4">
        <f t="shared" si="144"/>
        <v>3.3112669109119134E-3</v>
      </c>
      <c r="AU775" s="4">
        <f t="shared" si="145"/>
        <v>2.6677271721131167E-3</v>
      </c>
      <c r="AV775" s="4">
        <f t="shared" si="146"/>
        <v>3.2564873333457574E-3</v>
      </c>
      <c r="AW775" s="4">
        <f t="shared" si="147"/>
        <v>3.0916118370241108E-3</v>
      </c>
      <c r="AX775" s="4">
        <f t="shared" si="148"/>
        <v>-4.2829729524303381E-3</v>
      </c>
      <c r="AY775" s="4">
        <f t="shared" si="149"/>
        <v>-5.8124675081364652E-3</v>
      </c>
      <c r="AZ775" s="4">
        <f t="shared" si="150"/>
        <v>-5.724459698735123E-3</v>
      </c>
      <c r="BA775" s="4">
        <f t="shared" si="151"/>
        <v>-2.9253992715274624E-3</v>
      </c>
      <c r="BB775" s="4">
        <f t="shared" si="152"/>
        <v>-3.0044048701599146E-3</v>
      </c>
      <c r="BC775" s="4">
        <v>0</v>
      </c>
    </row>
    <row r="776" spans="1:55">
      <c r="A776" s="4"/>
      <c r="B776" s="4">
        <v>760</v>
      </c>
      <c r="C776" s="4">
        <f>'P(t,T)'!C768*$C$6*0.5+'P(t,T)'!C768-1</f>
        <v>1.1194669034764182E-3</v>
      </c>
      <c r="D776" s="4">
        <f>C776/'P(t,T)'!C768</f>
        <v>1.1450549108769944E-3</v>
      </c>
      <c r="E776" s="4"/>
      <c r="F776" s="4">
        <v>760</v>
      </c>
      <c r="G776" s="4">
        <f>'P(t,T)'!G768*$C$6*0.5+'P(t,T)'!G768-'P(t,T)'!C768</f>
        <v>6.2476443257486469E-4</v>
      </c>
      <c r="H776" s="4">
        <f>'P(t,T)'!H768*$C$6*0.5+'P(t,T)'!H768-'P(t,T)'!D768</f>
        <v>1.2005468612821257E-3</v>
      </c>
      <c r="I776" s="3">
        <f>H776/'P(t,T)'!H768</f>
        <v>1.2278886929636703E-3</v>
      </c>
      <c r="K776" s="4">
        <v>760</v>
      </c>
      <c r="L776" s="4">
        <f>'P(t,T)'!L768*$C$6*0.5+'P(t,T)'!L768-'P(t,T)'!G768</f>
        <v>1.6609280085222444E-4</v>
      </c>
      <c r="M776" s="4">
        <f>'P(t,T)'!M768*$C$6*0.5+'P(t,T)'!M768-'P(t,T)'!H768</f>
        <v>7.1273517511050155E-4</v>
      </c>
      <c r="N776" s="3">
        <f>M776/'P(t,T)'!M768</f>
        <v>7.4592054089489394E-4</v>
      </c>
      <c r="O776" s="3">
        <f>N776/'P(t,T)'!N768</f>
        <v>7.6445072840292745E-4</v>
      </c>
      <c r="Q776" s="4">
        <v>760</v>
      </c>
      <c r="R776" s="4">
        <f>'P(t,T)'!R768*$C$6*0.5+'P(t,T)'!R768-'P(t,T)'!L768</f>
        <v>-2.5765321470516689E-4</v>
      </c>
      <c r="S776" s="4">
        <f>'P(t,T)'!S768*$C$6*0.5+'P(t,T)'!S768-'P(t,T)'!M768</f>
        <v>2.6048557325564214E-4</v>
      </c>
      <c r="T776" s="4">
        <f>'P(t,T)'!T768*$C$6*0.5+'P(t,T)'!T768-'P(t,T)'!N768</f>
        <v>-1.2500275792215465E-3</v>
      </c>
      <c r="U776" s="4">
        <f>'P(t,T)'!U768*$C$6*0.5+'P(t,T)'!U768-'P(t,T)'!O768</f>
        <v>-3.870804159670671E-3</v>
      </c>
      <c r="V776" s="3">
        <f>U776/'P(t,T)'!U768</f>
        <v>-3.9791150070401281E-3</v>
      </c>
      <c r="X776" s="4">
        <v>760</v>
      </c>
      <c r="Y776" s="4">
        <f>'P(t,T)'!Y768*$C$6*0.5+'P(t,T)'!Y768-'P(t,T)'!R768</f>
        <v>-6.4763081345431406E-4</v>
      </c>
      <c r="Z776" s="4">
        <f>'P(t,T)'!Z768*$C$6*0.5+'P(t,T)'!Z768-'P(t,T)'!S768</f>
        <v>-1.5730430600169321E-4</v>
      </c>
      <c r="AA776" s="4">
        <f>'P(t,T)'!AA768*$C$6*0.5+'P(t,T)'!AA768-'P(t,T)'!T768</f>
        <v>-1.6441564972635714E-3</v>
      </c>
      <c r="AB776" s="4">
        <f>'P(t,T)'!AB768*$C$6*0.5+'P(t,T)'!AB768-'P(t,T)'!U768</f>
        <v>-4.2046689916226399E-3</v>
      </c>
      <c r="AC776" s="4">
        <f>'P(t,T)'!AC768*$C$6*0.5+'P(t,T)'!AC768-'P(t,T)'!V768</f>
        <v>-8.8685215659982664E-3</v>
      </c>
      <c r="AD776" s="3">
        <f>AC776/'P(t,T)'!AC768</f>
        <v>-9.162646224900043E-3</v>
      </c>
      <c r="AF776" s="4">
        <v>760</v>
      </c>
      <c r="AG776" s="4">
        <f>'P(t,T)'!AG768*$C$6*0.5+'P(t,T)'!AG768-'P(t,T)'!Y768</f>
        <v>-1.0050401087439154E-3</v>
      </c>
      <c r="AH776" s="4">
        <f>'P(t,T)'!AH768*$C$6*0.5+'P(t,T)'!AH768-'P(t,T)'!Z768</f>
        <v>-5.4178644712632451E-4</v>
      </c>
      <c r="AI776" s="4">
        <f>'P(t,T)'!AI768*$C$6*0.5+'P(t,T)'!AI768-'P(t,T)'!AA768</f>
        <v>-2.0030868107435706E-3</v>
      </c>
      <c r="AJ776" s="4">
        <f>'P(t,T)'!AJ768*$C$6*0.5+'P(t,T)'!AJ768-'P(t,T)'!AB768</f>
        <v>-4.5011286821724505E-3</v>
      </c>
      <c r="AK776" s="4">
        <f>'P(t,T)'!AK768*$C$6*0.5+'P(t,T)'!AK768-'P(t,T)'!AC768</f>
        <v>-9.010159524611483E-3</v>
      </c>
      <c r="AL776" s="4">
        <f>'P(t,T)'!AL768*$C$6*0.5+'P(t,T)'!AL768-'P(t,T)'!AD768</f>
        <v>-3.1692159749652227E-3</v>
      </c>
      <c r="AM776" s="3">
        <f>AL776/'P(t,T)'!AL768</f>
        <v>-3.2556023754888343E-3</v>
      </c>
      <c r="AP776" s="4">
        <v>760</v>
      </c>
      <c r="AQ776" s="19">
        <f t="shared" si="141"/>
        <v>1.1102230246251565E-16</v>
      </c>
      <c r="AR776" s="19">
        <f t="shared" si="142"/>
        <v>2.6197317673972462E-3</v>
      </c>
      <c r="AS776" s="4">
        <f t="shared" si="143"/>
        <v>1.4746768565202517E-3</v>
      </c>
      <c r="AT776" s="4">
        <f t="shared" si="144"/>
        <v>-2.9234616533701241E-3</v>
      </c>
      <c r="AU776" s="4">
        <f t="shared" si="145"/>
        <v>-4.1513503463337948E-3</v>
      </c>
      <c r="AV776" s="4">
        <f t="shared" si="146"/>
        <v>-1.1812151105062833E-2</v>
      </c>
      <c r="AW776" s="4">
        <f t="shared" si="147"/>
        <v>-1.2576601833465761E-2</v>
      </c>
      <c r="AX776" s="4">
        <f t="shared" si="148"/>
        <v>-2.1857796097649877E-2</v>
      </c>
      <c r="AY776" s="4">
        <f t="shared" si="149"/>
        <v>-1.7878681090609749E-2</v>
      </c>
      <c r="AZ776" s="4">
        <f t="shared" si="150"/>
        <v>-1.2331862199865266E-2</v>
      </c>
      <c r="BA776" s="4">
        <f t="shared" si="151"/>
        <v>-3.1692159749652227E-3</v>
      </c>
      <c r="BB776" s="4">
        <f t="shared" si="152"/>
        <v>-3.2556023754888343E-3</v>
      </c>
      <c r="BC776" s="4">
        <v>0</v>
      </c>
    </row>
    <row r="777" spans="1:55">
      <c r="A777" s="4"/>
      <c r="B777" s="4">
        <v>761</v>
      </c>
      <c r="C777" s="4">
        <f>'P(t,T)'!C769*$C$6*0.5+'P(t,T)'!C769-1</f>
        <v>1.1194669034764182E-3</v>
      </c>
      <c r="D777" s="4">
        <f>C777/'P(t,T)'!C769</f>
        <v>1.1450549108769944E-3</v>
      </c>
      <c r="E777" s="4"/>
      <c r="F777" s="4">
        <v>761</v>
      </c>
      <c r="G777" s="4">
        <f>'P(t,T)'!G769*$C$6*0.5+'P(t,T)'!G769-'P(t,T)'!C769</f>
        <v>6.2476443257486469E-4</v>
      </c>
      <c r="H777" s="4">
        <f>'P(t,T)'!H769*$C$6*0.5+'P(t,T)'!H769-'P(t,T)'!D769</f>
        <v>-9.3333352779290113E-4</v>
      </c>
      <c r="I777" s="3">
        <f>H777/'P(t,T)'!H769</f>
        <v>-9.5662859771745935E-4</v>
      </c>
      <c r="K777" s="4">
        <v>761</v>
      </c>
      <c r="L777" s="4">
        <f>'P(t,T)'!L769*$C$6*0.5+'P(t,T)'!L769-'P(t,T)'!G769</f>
        <v>1.6609280085222444E-4</v>
      </c>
      <c r="M777" s="4">
        <f>'P(t,T)'!M769*$C$6*0.5+'P(t,T)'!M769-'P(t,T)'!H769</f>
        <v>-1.3697210863891085E-3</v>
      </c>
      <c r="N777" s="3">
        <f>M777/'P(t,T)'!M769</f>
        <v>-1.4396261729695151E-3</v>
      </c>
      <c r="O777" s="3">
        <f>N777/'P(t,T)'!N769</f>
        <v>-1.4810208416300174E-3</v>
      </c>
      <c r="Q777" s="4">
        <v>761</v>
      </c>
      <c r="R777" s="4">
        <f>'P(t,T)'!R769*$C$6*0.5+'P(t,T)'!R769-'P(t,T)'!L769</f>
        <v>-2.5765321470516689E-4</v>
      </c>
      <c r="S777" s="4">
        <f>'P(t,T)'!S769*$C$6*0.5+'P(t,T)'!S769-'P(t,T)'!M769</f>
        <v>-1.7690057527846026E-3</v>
      </c>
      <c r="T777" s="4">
        <f>'P(t,T)'!T769*$C$6*0.5+'P(t,T)'!T769-'P(t,T)'!N769</f>
        <v>-4.9366520763645116E-3</v>
      </c>
      <c r="U777" s="4">
        <f>'P(t,T)'!U769*$C$6*0.5+'P(t,T)'!U769-'P(t,T)'!O769</f>
        <v>-7.2632792486027054E-3</v>
      </c>
      <c r="V777" s="3">
        <f>U777/'P(t,T)'!U769</f>
        <v>-7.492031882007328E-3</v>
      </c>
      <c r="X777" s="4">
        <v>761</v>
      </c>
      <c r="Y777" s="4">
        <f>'P(t,T)'!Y769*$C$6*0.5+'P(t,T)'!Y769-'P(t,T)'!R769</f>
        <v>-6.4763081345431406E-4</v>
      </c>
      <c r="Z777" s="4">
        <f>'P(t,T)'!Z769*$C$6*0.5+'P(t,T)'!Z769-'P(t,T)'!S769</f>
        <v>-2.1325830830322134E-3</v>
      </c>
      <c r="AA777" s="4">
        <f>'P(t,T)'!AA769*$C$6*0.5+'P(t,T)'!AA769-'P(t,T)'!T769</f>
        <v>-5.2166180801516138E-3</v>
      </c>
      <c r="AB777" s="4">
        <f>'P(t,T)'!AB769*$C$6*0.5+'P(t,T)'!AB769-'P(t,T)'!U769</f>
        <v>-7.4777519248282465E-3</v>
      </c>
      <c r="AC777" s="4">
        <f>'P(t,T)'!AC769*$C$6*0.5+'P(t,T)'!AC769-'P(t,T)'!V769</f>
        <v>-7.2192956168100064E-3</v>
      </c>
      <c r="AD777" s="3">
        <f>AC777/'P(t,T)'!AC769</f>
        <v>-7.4463330990285842E-3</v>
      </c>
      <c r="AF777" s="4">
        <v>761</v>
      </c>
      <c r="AG777" s="4">
        <f>'P(t,T)'!AG769*$C$6*0.5+'P(t,T)'!AG769-'P(t,T)'!Y769</f>
        <v>-1.0050401087439154E-3</v>
      </c>
      <c r="AH777" s="4">
        <f>'P(t,T)'!AH769*$C$6*0.5+'P(t,T)'!AH769-'P(t,T)'!Z769</f>
        <v>-2.4618828839531037E-3</v>
      </c>
      <c r="AI777" s="4">
        <f>'P(t,T)'!AI769*$C$6*0.5+'P(t,T)'!AI769-'P(t,T)'!AA769</f>
        <v>-5.460393337581082E-3</v>
      </c>
      <c r="AJ777" s="4">
        <f>'P(t,T)'!AJ769*$C$6*0.5+'P(t,T)'!AJ769-'P(t,T)'!AB769</f>
        <v>-7.6547105395943227E-3</v>
      </c>
      <c r="AK777" s="4">
        <f>'P(t,T)'!AK769*$C$6*0.5+'P(t,T)'!AK769-'P(t,T)'!AC769</f>
        <v>-7.4269215296647317E-3</v>
      </c>
      <c r="AL777" s="4">
        <f>'P(t,T)'!AL769*$C$6*0.5+'P(t,T)'!AL769-'P(t,T)'!AD769</f>
        <v>-5.4388501478543905E-3</v>
      </c>
      <c r="AM777" s="3">
        <f>AL777/'P(t,T)'!AL769</f>
        <v>-5.5998521967545864E-3</v>
      </c>
      <c r="AP777" s="4">
        <v>761</v>
      </c>
      <c r="AQ777" s="19">
        <f t="shared" si="141"/>
        <v>1.1102230246251565E-16</v>
      </c>
      <c r="AR777" s="19">
        <f t="shared" si="142"/>
        <v>-7.5214714230749345E-3</v>
      </c>
      <c r="AS777" s="4">
        <f t="shared" si="143"/>
        <v>-8.6665263339519294E-3</v>
      </c>
      <c r="AT777" s="4">
        <f t="shared" si="144"/>
        <v>-1.800991826478418E-2</v>
      </c>
      <c r="AU777" s="4">
        <f t="shared" si="145"/>
        <v>-1.7053289667066721E-2</v>
      </c>
      <c r="AV777" s="4">
        <f t="shared" si="146"/>
        <v>-2.387676255465529E-2</v>
      </c>
      <c r="AW777" s="4">
        <f t="shared" si="147"/>
        <v>-2.2395741713025274E-2</v>
      </c>
      <c r="AX777" s="4">
        <f t="shared" si="148"/>
        <v>-2.2138249028482066E-2</v>
      </c>
      <c r="AY777" s="4">
        <f t="shared" si="149"/>
        <v>-1.4646217146474738E-2</v>
      </c>
      <c r="AZ777" s="4">
        <f t="shared" si="150"/>
        <v>-1.2885183246882974E-2</v>
      </c>
      <c r="BA777" s="4">
        <f t="shared" si="151"/>
        <v>-5.4388501478543905E-3</v>
      </c>
      <c r="BB777" s="4">
        <f t="shared" si="152"/>
        <v>-5.5998521967545864E-3</v>
      </c>
      <c r="BC777" s="4">
        <v>0</v>
      </c>
    </row>
    <row r="778" spans="1:55">
      <c r="A778" s="4"/>
      <c r="B778" s="4">
        <v>762</v>
      </c>
      <c r="C778" s="4">
        <f>'P(t,T)'!C770*$C$6*0.5+'P(t,T)'!C770-1</f>
        <v>1.1194669034764182E-3</v>
      </c>
      <c r="D778" s="4">
        <f>C778/'P(t,T)'!C770</f>
        <v>1.1450549108769944E-3</v>
      </c>
      <c r="E778" s="4"/>
      <c r="F778" s="4">
        <v>762</v>
      </c>
      <c r="G778" s="4">
        <f>'P(t,T)'!G770*$C$6*0.5+'P(t,T)'!G770-'P(t,T)'!C770</f>
        <v>6.2476443257486469E-4</v>
      </c>
      <c r="H778" s="4">
        <f>'P(t,T)'!H770*$C$6*0.5+'P(t,T)'!H770-'P(t,T)'!D770</f>
        <v>-2.2649233176772476E-3</v>
      </c>
      <c r="I778" s="3">
        <f>H778/'P(t,T)'!H770</f>
        <v>-2.3245517759943168E-3</v>
      </c>
      <c r="K778" s="4">
        <v>762</v>
      </c>
      <c r="L778" s="4">
        <f>'P(t,T)'!L770*$C$6*0.5+'P(t,T)'!L770-'P(t,T)'!G770</f>
        <v>1.6609280085222444E-4</v>
      </c>
      <c r="M778" s="4">
        <f>'P(t,T)'!M770*$C$6*0.5+'P(t,T)'!M770-'P(t,T)'!H770</f>
        <v>-2.6647167562645624E-3</v>
      </c>
      <c r="N778" s="3">
        <f>M778/'P(t,T)'!M770</f>
        <v>-2.8081939658888468E-3</v>
      </c>
      <c r="O778" s="3">
        <f>N778/'P(t,T)'!N770</f>
        <v>-2.8617460010630022E-3</v>
      </c>
      <c r="Q778" s="4">
        <v>762</v>
      </c>
      <c r="R778" s="4">
        <f>'P(t,T)'!R770*$C$6*0.5+'P(t,T)'!R770-'P(t,T)'!L770</f>
        <v>-2.5765321470516689E-4</v>
      </c>
      <c r="S778" s="4">
        <f>'P(t,T)'!S770*$C$6*0.5+'P(t,T)'!S770-'P(t,T)'!M770</f>
        <v>-3.0266779725413029E-3</v>
      </c>
      <c r="T778" s="4">
        <f>'P(t,T)'!T770*$C$6*0.5+'P(t,T)'!T770-'P(t,T)'!N770</f>
        <v>4.2938840851557414E-3</v>
      </c>
      <c r="U778" s="4">
        <f>'P(t,T)'!U770*$C$6*0.5+'P(t,T)'!U770-'P(t,T)'!O770</f>
        <v>9.4393409346256174E-3</v>
      </c>
      <c r="V778" s="3">
        <f>U778/'P(t,T)'!U770</f>
        <v>9.575520879188509E-3</v>
      </c>
      <c r="X778" s="4">
        <v>762</v>
      </c>
      <c r="Y778" s="4">
        <f>'P(t,T)'!Y770*$C$6*0.5+'P(t,T)'!Y770-'P(t,T)'!R770</f>
        <v>-6.4763081345431406E-4</v>
      </c>
      <c r="Z778" s="4">
        <f>'P(t,T)'!Z770*$C$6*0.5+'P(t,T)'!Z770-'P(t,T)'!S770</f>
        <v>-3.352387833119419E-3</v>
      </c>
      <c r="AA778" s="4">
        <f>'P(t,T)'!AA770*$C$6*0.5+'P(t,T)'!AA770-'P(t,T)'!T770</f>
        <v>3.7793293907169012E-3</v>
      </c>
      <c r="AB778" s="4">
        <f>'P(t,T)'!AB770*$C$6*0.5+'P(t,T)'!AB770-'P(t,T)'!U770</f>
        <v>8.8540540038215543E-3</v>
      </c>
      <c r="AC778" s="4">
        <f>'P(t,T)'!AC770*$C$6*0.5+'P(t,T)'!AC770-'P(t,T)'!V770</f>
        <v>6.7024166293299103E-3</v>
      </c>
      <c r="AD778" s="3">
        <f>AC778/'P(t,T)'!AC770</f>
        <v>6.8175961413516357E-3</v>
      </c>
      <c r="AF778" s="4">
        <v>762</v>
      </c>
      <c r="AG778" s="4">
        <f>'P(t,T)'!AG770*$C$6*0.5+'P(t,T)'!AG770-'P(t,T)'!Y770</f>
        <v>-1.0050401087439154E-3</v>
      </c>
      <c r="AH778" s="4">
        <f>'P(t,T)'!AH770*$C$6*0.5+'P(t,T)'!AH770-'P(t,T)'!Z770</f>
        <v>-3.643450371667134E-3</v>
      </c>
      <c r="AI778" s="4">
        <f>'P(t,T)'!AI770*$C$6*0.5+'P(t,T)'!AI770-'P(t,T)'!AA770</f>
        <v>3.2958468026906829E-3</v>
      </c>
      <c r="AJ778" s="4">
        <f>'P(t,T)'!AJ770*$C$6*0.5+'P(t,T)'!AJ770-'P(t,T)'!AB770</f>
        <v>8.2946462798166865E-3</v>
      </c>
      <c r="AK778" s="4">
        <f>'P(t,T)'!AK770*$C$6*0.5+'P(t,T)'!AK770-'P(t,T)'!AC770</f>
        <v>6.1493614585121925E-3</v>
      </c>
      <c r="AL778" s="4">
        <f>'P(t,T)'!AL770*$C$6*0.5+'P(t,T)'!AL770-'P(t,T)'!AD770</f>
        <v>5.5097520542068956E-4</v>
      </c>
      <c r="AM778" s="3">
        <f>AL778/'P(t,T)'!AL770</f>
        <v>5.6388922701001358E-4</v>
      </c>
      <c r="AP778" s="4">
        <v>762</v>
      </c>
      <c r="AQ778" s="19">
        <f t="shared" si="141"/>
        <v>1.1102230246251565E-16</v>
      </c>
      <c r="AR778" s="19">
        <f t="shared" si="142"/>
        <v>-1.3807101340392671E-2</v>
      </c>
      <c r="AS778" s="4">
        <f t="shared" si="143"/>
        <v>-1.4952156251269666E-2</v>
      </c>
      <c r="AT778" s="4">
        <f t="shared" si="144"/>
        <v>6.2363145366801619E-3</v>
      </c>
      <c r="AU778" s="4">
        <f t="shared" si="145"/>
        <v>8.5608663126744786E-3</v>
      </c>
      <c r="AV778" s="4">
        <f t="shared" si="146"/>
        <v>2.3726295217200856E-2</v>
      </c>
      <c r="AW778" s="4">
        <f t="shared" si="147"/>
        <v>2.6588041218263858E-2</v>
      </c>
      <c r="AX778" s="4">
        <f t="shared" si="148"/>
        <v>2.2427298967030614E-2</v>
      </c>
      <c r="AY778" s="4">
        <f t="shared" si="149"/>
        <v>1.2851778087842103E-2</v>
      </c>
      <c r="AZ778" s="4">
        <f t="shared" si="150"/>
        <v>7.3685713467723252E-3</v>
      </c>
      <c r="BA778" s="4">
        <f t="shared" si="151"/>
        <v>5.5097520542068956E-4</v>
      </c>
      <c r="BB778" s="4">
        <f t="shared" si="152"/>
        <v>5.6388922701001358E-4</v>
      </c>
      <c r="BC778" s="4">
        <v>0</v>
      </c>
    </row>
    <row r="779" spans="1:55">
      <c r="A779" s="4"/>
      <c r="B779" s="4">
        <v>763</v>
      </c>
      <c r="C779" s="4">
        <f>'P(t,T)'!C771*$C$6*0.5+'P(t,T)'!C771-1</f>
        <v>1.1194669034764182E-3</v>
      </c>
      <c r="D779" s="4">
        <f>C779/'P(t,T)'!C771</f>
        <v>1.1450549108769944E-3</v>
      </c>
      <c r="E779" s="4"/>
      <c r="F779" s="4">
        <v>763</v>
      </c>
      <c r="G779" s="4">
        <f>'P(t,T)'!G771*$C$6*0.5+'P(t,T)'!G771-'P(t,T)'!C771</f>
        <v>6.2476443257486469E-4</v>
      </c>
      <c r="H779" s="4">
        <f>'P(t,T)'!H771*$C$6*0.5+'P(t,T)'!H771-'P(t,T)'!D771</f>
        <v>2.3525925890588439E-3</v>
      </c>
      <c r="I779" s="3">
        <f>H779/'P(t,T)'!H771</f>
        <v>2.4034061506192595E-3</v>
      </c>
      <c r="K779" s="4">
        <v>763</v>
      </c>
      <c r="L779" s="4">
        <f>'P(t,T)'!L771*$C$6*0.5+'P(t,T)'!L771-'P(t,T)'!G771</f>
        <v>1.6609280085222444E-4</v>
      </c>
      <c r="M779" s="4">
        <f>'P(t,T)'!M771*$C$6*0.5+'P(t,T)'!M771-'P(t,T)'!H771</f>
        <v>1.8407129548765333E-3</v>
      </c>
      <c r="N779" s="3">
        <f>M779/'P(t,T)'!M771</f>
        <v>1.9219919446913749E-3</v>
      </c>
      <c r="O779" s="3">
        <f>N779/'P(t,T)'!N771</f>
        <v>1.9711560708521401E-3</v>
      </c>
      <c r="Q779" s="4">
        <v>763</v>
      </c>
      <c r="R779" s="4">
        <f>'P(t,T)'!R771*$C$6*0.5+'P(t,T)'!R771-'P(t,T)'!L771</f>
        <v>-2.5765321470516689E-4</v>
      </c>
      <c r="S779" s="4">
        <f>'P(t,T)'!S771*$C$6*0.5+'P(t,T)'!S771-'P(t,T)'!M771</f>
        <v>1.3633897377474113E-3</v>
      </c>
      <c r="T779" s="4">
        <f>'P(t,T)'!T771*$C$6*0.5+'P(t,T)'!T771-'P(t,T)'!N771</f>
        <v>-1.9496257688236263E-3</v>
      </c>
      <c r="U779" s="4">
        <f>'P(t,T)'!U771*$C$6*0.5+'P(t,T)'!U771-'P(t,T)'!O771</f>
        <v>-2.6087819291931158E-4</v>
      </c>
      <c r="V779" s="3">
        <f>U779/'P(t,T)'!U771</f>
        <v>-2.6720959690729233E-4</v>
      </c>
      <c r="X779" s="4">
        <v>763</v>
      </c>
      <c r="Y779" s="4">
        <f>'P(t,T)'!Y771*$C$6*0.5+'P(t,T)'!Y771-'P(t,T)'!R771</f>
        <v>-6.4763081345431406E-4</v>
      </c>
      <c r="Z779" s="4">
        <f>'P(t,T)'!Z771*$C$6*0.5+'P(t,T)'!Z771-'P(t,T)'!S771</f>
        <v>9.196756845188947E-4</v>
      </c>
      <c r="AA779" s="4">
        <f>'P(t,T)'!AA771*$C$6*0.5+'P(t,T)'!AA771-'P(t,T)'!T771</f>
        <v>-2.3241967467650948E-3</v>
      </c>
      <c r="AB779" s="4">
        <f>'P(t,T)'!AB771*$C$6*0.5+'P(t,T)'!AB771-'P(t,T)'!U771</f>
        <v>-6.9711353299806156E-4</v>
      </c>
      <c r="AC779" s="4">
        <f>'P(t,T)'!AC771*$C$6*0.5+'P(t,T)'!AC771-'P(t,T)'!V771</f>
        <v>-1.2755639671693242E-3</v>
      </c>
      <c r="AD779" s="3">
        <f>AC779/'P(t,T)'!AC771</f>
        <v>-1.3078487698413063E-3</v>
      </c>
      <c r="AF779" s="4">
        <v>763</v>
      </c>
      <c r="AG779" s="4">
        <f>'P(t,T)'!AG771*$C$6*0.5+'P(t,T)'!AG771-'P(t,T)'!Y771</f>
        <v>-1.0050401087439154E-3</v>
      </c>
      <c r="AH779" s="4">
        <f>'P(t,T)'!AH771*$C$6*0.5+'P(t,T)'!AH771-'P(t,T)'!Z771</f>
        <v>5.0856683913158562E-4</v>
      </c>
      <c r="AI779" s="4">
        <f>'P(t,T)'!AI771*$C$6*0.5+'P(t,T)'!AI771-'P(t,T)'!AA771</f>
        <v>-2.6632594724992353E-3</v>
      </c>
      <c r="AJ779" s="4">
        <f>'P(t,T)'!AJ771*$C$6*0.5+'P(t,T)'!AJ771-'P(t,T)'!AB771</f>
        <v>-1.0975551229996938E-3</v>
      </c>
      <c r="AK779" s="4">
        <f>'P(t,T)'!AK771*$C$6*0.5+'P(t,T)'!AK771-'P(t,T)'!AC771</f>
        <v>-1.676954251045526E-3</v>
      </c>
      <c r="AL779" s="4">
        <f>'P(t,T)'!AL771*$C$6*0.5+'P(t,T)'!AL771-'P(t,T)'!AD771</f>
        <v>-2.1948485271512386E-3</v>
      </c>
      <c r="AM779" s="3">
        <f>AL779/'P(t,T)'!AL771</f>
        <v>-2.2524739320114893E-3</v>
      </c>
      <c r="AP779" s="4">
        <v>763</v>
      </c>
      <c r="AQ779" s="19">
        <f t="shared" si="141"/>
        <v>1.1102230246251565E-16</v>
      </c>
      <c r="AR779" s="19">
        <f t="shared" si="142"/>
        <v>8.1299927162102638E-3</v>
      </c>
      <c r="AS779" s="4">
        <f t="shared" si="143"/>
        <v>6.9849378053332689E-3</v>
      </c>
      <c r="AT779" s="4">
        <f t="shared" si="144"/>
        <v>-2.6116838927773217E-3</v>
      </c>
      <c r="AU779" s="4">
        <f t="shared" si="145"/>
        <v>-5.0150900433965813E-3</v>
      </c>
      <c r="AV779" s="4">
        <f t="shared" si="146"/>
        <v>-8.4390778064926883E-5</v>
      </c>
      <c r="AW779" s="4">
        <f t="shared" si="147"/>
        <v>-2.055546848917067E-3</v>
      </c>
      <c r="AX779" s="4">
        <f t="shared" si="148"/>
        <v>-3.2197278151221424E-3</v>
      </c>
      <c r="AY779" s="4">
        <f t="shared" si="149"/>
        <v>-2.9525182182148502E-3</v>
      </c>
      <c r="AZ779" s="4">
        <f t="shared" si="150"/>
        <v>-3.5026972969925451E-3</v>
      </c>
      <c r="BA779" s="4">
        <f t="shared" si="151"/>
        <v>-2.1948485271512386E-3</v>
      </c>
      <c r="BB779" s="4">
        <f t="shared" si="152"/>
        <v>-2.2524739320114893E-3</v>
      </c>
      <c r="BC779" s="4">
        <v>0</v>
      </c>
    </row>
    <row r="780" spans="1:55">
      <c r="A780" s="4"/>
      <c r="B780" s="4">
        <v>764</v>
      </c>
      <c r="C780" s="4">
        <f>'P(t,T)'!C772*$C$6*0.5+'P(t,T)'!C772-1</f>
        <v>1.1194669034764182E-3</v>
      </c>
      <c r="D780" s="4">
        <f>C780/'P(t,T)'!C772</f>
        <v>1.1450549108769944E-3</v>
      </c>
      <c r="E780" s="4"/>
      <c r="F780" s="4">
        <v>764</v>
      </c>
      <c r="G780" s="4">
        <f>'P(t,T)'!G772*$C$6*0.5+'P(t,T)'!G772-'P(t,T)'!C772</f>
        <v>6.2476443257486469E-4</v>
      </c>
      <c r="H780" s="4">
        <f>'P(t,T)'!H772*$C$6*0.5+'P(t,T)'!H772-'P(t,T)'!D772</f>
        <v>5.7040851886569488E-3</v>
      </c>
      <c r="I780" s="3">
        <f>H780/'P(t,T)'!H772</f>
        <v>5.8078681752773888E-3</v>
      </c>
      <c r="K780" s="4">
        <v>764</v>
      </c>
      <c r="L780" s="4">
        <f>'P(t,T)'!L772*$C$6*0.5+'P(t,T)'!L772-'P(t,T)'!G772</f>
        <v>1.6609280085222444E-4</v>
      </c>
      <c r="M780" s="4">
        <f>'P(t,T)'!M772*$C$6*0.5+'P(t,T)'!M772-'P(t,T)'!H772</f>
        <v>5.1369207343202605E-3</v>
      </c>
      <c r="N780" s="3">
        <f>M780/'P(t,T)'!M772</f>
        <v>5.328058274405344E-3</v>
      </c>
      <c r="O780" s="3">
        <f>N780/'P(t,T)'!N772</f>
        <v>5.4246570358526241E-3</v>
      </c>
      <c r="Q780" s="4">
        <v>764</v>
      </c>
      <c r="R780" s="4">
        <f>'P(t,T)'!R772*$C$6*0.5+'P(t,T)'!R772-'P(t,T)'!L772</f>
        <v>-2.5765321470516689E-4</v>
      </c>
      <c r="S780" s="4">
        <f>'P(t,T)'!S772*$C$6*0.5+'P(t,T)'!S772-'P(t,T)'!M772</f>
        <v>4.6007894361836943E-3</v>
      </c>
      <c r="T780" s="4">
        <f>'P(t,T)'!T772*$C$6*0.5+'P(t,T)'!T772-'P(t,T)'!N772</f>
        <v>5.2083647122608268E-3</v>
      </c>
      <c r="U780" s="4">
        <f>'P(t,T)'!U772*$C$6*0.5+'P(t,T)'!U772-'P(t,T)'!O772</f>
        <v>2.377995183283188E-3</v>
      </c>
      <c r="V780" s="3">
        <f>U780/'P(t,T)'!U772</f>
        <v>2.4292958489721497E-3</v>
      </c>
      <c r="X780" s="4">
        <v>764</v>
      </c>
      <c r="Y780" s="4">
        <f>'P(t,T)'!Y772*$C$6*0.5+'P(t,T)'!Y772-'P(t,T)'!R772</f>
        <v>-6.4763081345431406E-4</v>
      </c>
      <c r="Z780" s="4">
        <f>'P(t,T)'!Z772*$C$6*0.5+'P(t,T)'!Z772-'P(t,T)'!S772</f>
        <v>4.0951761461518466E-3</v>
      </c>
      <c r="AA780" s="4">
        <f>'P(t,T)'!AA772*$C$6*0.5+'P(t,T)'!AA772-'P(t,T)'!T772</f>
        <v>4.6797996794716301E-3</v>
      </c>
      <c r="AB780" s="4">
        <f>'P(t,T)'!AB772*$C$6*0.5+'P(t,T)'!AB772-'P(t,T)'!U772</f>
        <v>1.8830224799823991E-3</v>
      </c>
      <c r="AC780" s="4">
        <f>'P(t,T)'!AC772*$C$6*0.5+'P(t,T)'!AC772-'P(t,T)'!V772</f>
        <v>-3.1185181251469629E-3</v>
      </c>
      <c r="AD780" s="3">
        <f>AC780/'P(t,T)'!AC772</f>
        <v>-3.2033596853201147E-3</v>
      </c>
      <c r="AF780" s="4">
        <v>764</v>
      </c>
      <c r="AG780" s="4">
        <f>'P(t,T)'!AG772*$C$6*0.5+'P(t,T)'!AG772-'P(t,T)'!Y772</f>
        <v>-1.0050401087439154E-3</v>
      </c>
      <c r="AH780" s="4">
        <f>'P(t,T)'!AH772*$C$6*0.5+'P(t,T)'!AH772-'P(t,T)'!Z772</f>
        <v>3.6194931788445794E-3</v>
      </c>
      <c r="AI780" s="4">
        <f>'P(t,T)'!AI772*$C$6*0.5+'P(t,T)'!AI772-'P(t,T)'!AA772</f>
        <v>4.1813844231047836E-3</v>
      </c>
      <c r="AJ780" s="4">
        <f>'P(t,T)'!AJ772*$C$6*0.5+'P(t,T)'!AJ772-'P(t,T)'!AB772</f>
        <v>1.4218414465736462E-3</v>
      </c>
      <c r="AK780" s="4">
        <f>'P(t,T)'!AK772*$C$6*0.5+'P(t,T)'!AK772-'P(t,T)'!AC772</f>
        <v>-3.4672056186260125E-3</v>
      </c>
      <c r="AL780" s="4">
        <f>'P(t,T)'!AL772*$C$6*0.5+'P(t,T)'!AL772-'P(t,T)'!AD772</f>
        <v>-4.811515438124303E-3</v>
      </c>
      <c r="AM780" s="3">
        <f>AL780/'P(t,T)'!AL772</f>
        <v>-4.9508241774132858E-3</v>
      </c>
      <c r="AP780" s="4">
        <v>764</v>
      </c>
      <c r="AQ780" s="19">
        <f t="shared" si="141"/>
        <v>1.1102230246251565E-16</v>
      </c>
      <c r="AR780" s="19">
        <f t="shared" si="142"/>
        <v>2.4301519595034324E-2</v>
      </c>
      <c r="AS780" s="4">
        <f t="shared" si="143"/>
        <v>2.315646468415733E-2</v>
      </c>
      <c r="AT780" s="4">
        <f t="shared" si="144"/>
        <v>2.5205475264519973E-2</v>
      </c>
      <c r="AU780" s="4">
        <f t="shared" si="145"/>
        <v>1.9397607089242583E-2</v>
      </c>
      <c r="AV780" s="4">
        <f t="shared" si="146"/>
        <v>1.1107516145691857E-2</v>
      </c>
      <c r="AW780" s="4">
        <f t="shared" si="147"/>
        <v>5.6828591098392334E-3</v>
      </c>
      <c r="AX780" s="4">
        <f t="shared" si="148"/>
        <v>-4.1564278948008262E-3</v>
      </c>
      <c r="AY780" s="4">
        <f t="shared" si="149"/>
        <v>-6.5857237437729754E-3</v>
      </c>
      <c r="AZ780" s="4">
        <f t="shared" si="150"/>
        <v>-8.0148751234444173E-3</v>
      </c>
      <c r="BA780" s="4">
        <f t="shared" si="151"/>
        <v>-4.811515438124303E-3</v>
      </c>
      <c r="BB780" s="4">
        <f t="shared" si="152"/>
        <v>-4.9508241774132858E-3</v>
      </c>
      <c r="BC780" s="4">
        <v>0</v>
      </c>
    </row>
    <row r="781" spans="1:55">
      <c r="A781" s="4"/>
      <c r="B781" s="4">
        <v>765</v>
      </c>
      <c r="C781" s="4">
        <f>'P(t,T)'!C773*$C$6*0.5+'P(t,T)'!C773-1</f>
        <v>1.1194669034764182E-3</v>
      </c>
      <c r="D781" s="4">
        <f>C781/'P(t,T)'!C773</f>
        <v>1.1450549108769944E-3</v>
      </c>
      <c r="E781" s="4"/>
      <c r="F781" s="4">
        <v>765</v>
      </c>
      <c r="G781" s="4">
        <f>'P(t,T)'!G773*$C$6*0.5+'P(t,T)'!G773-'P(t,T)'!C773</f>
        <v>6.2476443257486469E-4</v>
      </c>
      <c r="H781" s="4">
        <f>'P(t,T)'!H773*$C$6*0.5+'P(t,T)'!H773-'P(t,T)'!D773</f>
        <v>1.0205329571604249E-3</v>
      </c>
      <c r="I781" s="3">
        <f>H781/'P(t,T)'!H773</f>
        <v>1.0439627680708936E-3</v>
      </c>
      <c r="K781" s="4">
        <v>765</v>
      </c>
      <c r="L781" s="4">
        <f>'P(t,T)'!L773*$C$6*0.5+'P(t,T)'!L773-'P(t,T)'!G773</f>
        <v>1.6609280085222444E-4</v>
      </c>
      <c r="M781" s="4">
        <f>'P(t,T)'!M773*$C$6*0.5+'P(t,T)'!M773-'P(t,T)'!H773</f>
        <v>5.3671608742955623E-4</v>
      </c>
      <c r="N781" s="3">
        <f>M781/'P(t,T)'!M773</f>
        <v>5.6190794348523183E-4</v>
      </c>
      <c r="O781" s="3">
        <f>N781/'P(t,T)'!N773</f>
        <v>5.7383802755236373E-4</v>
      </c>
      <c r="Q781" s="4">
        <v>765</v>
      </c>
      <c r="R781" s="4">
        <f>'P(t,T)'!R773*$C$6*0.5+'P(t,T)'!R773-'P(t,T)'!L773</f>
        <v>-2.5765321470516689E-4</v>
      </c>
      <c r="S781" s="4">
        <f>'P(t,T)'!S773*$C$6*0.5+'P(t,T)'!S773-'P(t,T)'!M773</f>
        <v>8.8607879792146349E-5</v>
      </c>
      <c r="T781" s="4">
        <f>'P(t,T)'!T773*$C$6*0.5+'P(t,T)'!T773-'P(t,T)'!N773</f>
        <v>2.2032014742520145E-3</v>
      </c>
      <c r="U781" s="4">
        <f>'P(t,T)'!U773*$C$6*0.5+'P(t,T)'!U773-'P(t,T)'!O773</f>
        <v>-1.4281158475265565E-3</v>
      </c>
      <c r="V781" s="3">
        <f>U781/'P(t,T)'!U773</f>
        <v>-1.4644854669667183E-3</v>
      </c>
      <c r="X781" s="4">
        <v>765</v>
      </c>
      <c r="Y781" s="4">
        <f>'P(t,T)'!Y773*$C$6*0.5+'P(t,T)'!Y773-'P(t,T)'!R773</f>
        <v>-6.4763081345431406E-4</v>
      </c>
      <c r="Z781" s="4">
        <f>'P(t,T)'!Z773*$C$6*0.5+'P(t,T)'!Z773-'P(t,T)'!S773</f>
        <v>-3.2491849783355953E-4</v>
      </c>
      <c r="AA781" s="4">
        <f>'P(t,T)'!AA773*$C$6*0.5+'P(t,T)'!AA773-'P(t,T)'!T773</f>
        <v>1.7268830483789799E-3</v>
      </c>
      <c r="AB781" s="4">
        <f>'P(t,T)'!AB773*$C$6*0.5+'P(t,T)'!AB773-'P(t,T)'!U773</f>
        <v>-1.8340336929247858E-3</v>
      </c>
      <c r="AC781" s="4">
        <f>'P(t,T)'!AC773*$C$6*0.5+'P(t,T)'!AC773-'P(t,T)'!V773</f>
        <v>-4.6730010615563256E-3</v>
      </c>
      <c r="AD781" s="3">
        <f>AC781/'P(t,T)'!AC773</f>
        <v>-4.8076302217398698E-3</v>
      </c>
      <c r="AF781" s="4">
        <v>765</v>
      </c>
      <c r="AG781" s="4">
        <f>'P(t,T)'!AG773*$C$6*0.5+'P(t,T)'!AG773-'P(t,T)'!Y773</f>
        <v>-1.0050401087439154E-3</v>
      </c>
      <c r="AH781" s="4">
        <f>'P(t,T)'!AH773*$C$6*0.5+'P(t,T)'!AH773-'P(t,T)'!Z773</f>
        <v>-7.05038317009965E-4</v>
      </c>
      <c r="AI781" s="4">
        <f>'P(t,T)'!AI773*$C$6*0.5+'P(t,T)'!AI773-'P(t,T)'!AA773</f>
        <v>1.2835105545946357E-3</v>
      </c>
      <c r="AJ781" s="4">
        <f>'P(t,T)'!AJ773*$C$6*0.5+'P(t,T)'!AJ773-'P(t,T)'!AB773</f>
        <v>-2.2034839234378323E-3</v>
      </c>
      <c r="AK781" s="4">
        <f>'P(t,T)'!AK773*$C$6*0.5+'P(t,T)'!AK773-'P(t,T)'!AC773</f>
        <v>-4.9720799750182509E-3</v>
      </c>
      <c r="AL781" s="4">
        <f>'P(t,T)'!AL773*$C$6*0.5+'P(t,T)'!AL773-'P(t,T)'!AD773</f>
        <v>-4.6535539230274647E-3</v>
      </c>
      <c r="AM781" s="3">
        <f>AL781/'P(t,T)'!AL773</f>
        <v>-4.7875292702901813E-3</v>
      </c>
      <c r="AP781" s="4">
        <v>765</v>
      </c>
      <c r="AQ781" s="19">
        <f t="shared" si="141"/>
        <v>1.1102230246251565E-16</v>
      </c>
      <c r="AR781" s="19">
        <f t="shared" si="142"/>
        <v>1.7609550204155974E-3</v>
      </c>
      <c r="AS781" s="4">
        <f t="shared" si="143"/>
        <v>6.1590010953860297E-4</v>
      </c>
      <c r="AT781" s="4">
        <f t="shared" si="144"/>
        <v>6.8194657887817554E-3</v>
      </c>
      <c r="AU781" s="4">
        <f t="shared" si="145"/>
        <v>5.7755030207108614E-3</v>
      </c>
      <c r="AV781" s="4">
        <f t="shared" si="146"/>
        <v>-4.8917954363368113E-3</v>
      </c>
      <c r="AW781" s="4">
        <f t="shared" si="147"/>
        <v>-5.4656334638891746E-3</v>
      </c>
      <c r="AX781" s="4">
        <f t="shared" si="148"/>
        <v>-1.1109566503541295E-2</v>
      </c>
      <c r="AY781" s="4">
        <f t="shared" si="149"/>
        <v>-9.6450810365745765E-3</v>
      </c>
      <c r="AZ781" s="4">
        <f t="shared" si="150"/>
        <v>-9.4611841447673345E-3</v>
      </c>
      <c r="BA781" s="4">
        <f t="shared" si="151"/>
        <v>-4.6535539230274647E-3</v>
      </c>
      <c r="BB781" s="4">
        <f t="shared" si="152"/>
        <v>-4.7875292702901813E-3</v>
      </c>
      <c r="BC781" s="4">
        <v>0</v>
      </c>
    </row>
    <row r="782" spans="1:55">
      <c r="A782" s="4"/>
      <c r="B782" s="4">
        <v>766</v>
      </c>
      <c r="C782" s="4">
        <f>'P(t,T)'!C774*$C$6*0.5+'P(t,T)'!C774-1</f>
        <v>1.1194669034764182E-3</v>
      </c>
      <c r="D782" s="4">
        <f>C782/'P(t,T)'!C774</f>
        <v>1.1450549108769944E-3</v>
      </c>
      <c r="E782" s="4"/>
      <c r="F782" s="4">
        <v>766</v>
      </c>
      <c r="G782" s="4">
        <f>'P(t,T)'!G774*$C$6*0.5+'P(t,T)'!G774-'P(t,T)'!C774</f>
        <v>6.2476443257486469E-4</v>
      </c>
      <c r="H782" s="4">
        <f>'P(t,T)'!H774*$C$6*0.5+'P(t,T)'!H774-'P(t,T)'!D774</f>
        <v>-4.9245796835866162E-3</v>
      </c>
      <c r="I782" s="3">
        <f>H782/'P(t,T)'!H774</f>
        <v>-5.0677377440693366E-3</v>
      </c>
      <c r="K782" s="4">
        <v>766</v>
      </c>
      <c r="L782" s="4">
        <f>'P(t,T)'!L774*$C$6*0.5+'P(t,T)'!L774-'P(t,T)'!G774</f>
        <v>1.6609280085222444E-4</v>
      </c>
      <c r="M782" s="4">
        <f>'P(t,T)'!M774*$C$6*0.5+'P(t,T)'!M774-'P(t,T)'!H774</f>
        <v>-5.2409200660791244E-3</v>
      </c>
      <c r="N782" s="3">
        <f>M782/'P(t,T)'!M774</f>
        <v>-5.5526726219377884E-3</v>
      </c>
      <c r="O782" s="3">
        <f>N782/'P(t,T)'!N774</f>
        <v>-5.7151792248814727E-3</v>
      </c>
      <c r="Q782" s="4">
        <v>766</v>
      </c>
      <c r="R782" s="4">
        <f>'P(t,T)'!R774*$C$6*0.5+'P(t,T)'!R774-'P(t,T)'!L774</f>
        <v>-2.5765321470516689E-4</v>
      </c>
      <c r="S782" s="4">
        <f>'P(t,T)'!S774*$C$6*0.5+'P(t,T)'!S774-'P(t,T)'!M774</f>
        <v>-5.5185674961576447E-3</v>
      </c>
      <c r="T782" s="4">
        <f>'P(t,T)'!T774*$C$6*0.5+'P(t,T)'!T774-'P(t,T)'!N774</f>
        <v>-5.4156124117685778E-3</v>
      </c>
      <c r="U782" s="4">
        <f>'P(t,T)'!U774*$C$6*0.5+'P(t,T)'!U774-'P(t,T)'!O774</f>
        <v>-4.5003142935508E-3</v>
      </c>
      <c r="V782" s="3">
        <f>U782/'P(t,T)'!U774</f>
        <v>-4.6291651992713696E-3</v>
      </c>
      <c r="X782" s="4">
        <v>766</v>
      </c>
      <c r="Y782" s="4">
        <f>'P(t,T)'!Y774*$C$6*0.5+'P(t,T)'!Y774-'P(t,T)'!R774</f>
        <v>-6.4763081345431406E-4</v>
      </c>
      <c r="Z782" s="4">
        <f>'P(t,T)'!Z774*$C$6*0.5+'P(t,T)'!Z774-'P(t,T)'!S774</f>
        <v>-5.7594732756022227E-3</v>
      </c>
      <c r="AA782" s="4">
        <f>'P(t,T)'!AA774*$C$6*0.5+'P(t,T)'!AA774-'P(t,T)'!T774</f>
        <v>-5.6787282282549922E-3</v>
      </c>
      <c r="AB782" s="4">
        <f>'P(t,T)'!AB774*$C$6*0.5+'P(t,T)'!AB774-'P(t,T)'!U774</f>
        <v>-4.8137224060607053E-3</v>
      </c>
      <c r="AC782" s="4">
        <f>'P(t,T)'!AC774*$C$6*0.5+'P(t,T)'!AC774-'P(t,T)'!V774</f>
        <v>-7.8466164744723788E-3</v>
      </c>
      <c r="AD782" s="3">
        <f>AC782/'P(t,T)'!AC774</f>
        <v>-8.0984996849760189E-3</v>
      </c>
      <c r="AF782" s="4">
        <v>766</v>
      </c>
      <c r="AG782" s="4">
        <f>'P(t,T)'!AG774*$C$6*0.5+'P(t,T)'!AG774-'P(t,T)'!Y774</f>
        <v>-1.0050401087439154E-3</v>
      </c>
      <c r="AH782" s="4">
        <f>'P(t,T)'!AH774*$C$6*0.5+'P(t,T)'!AH774-'P(t,T)'!Z774</f>
        <v>-5.9655863352400251E-3</v>
      </c>
      <c r="AI782" s="4">
        <f>'P(t,T)'!AI774*$C$6*0.5+'P(t,T)'!AI774-'P(t,T)'!AA774</f>
        <v>-5.905647736273445E-3</v>
      </c>
      <c r="AJ782" s="4">
        <f>'P(t,T)'!AJ774*$C$6*0.5+'P(t,T)'!AJ774-'P(t,T)'!AB774</f>
        <v>-5.0895952430403124E-3</v>
      </c>
      <c r="AK782" s="4">
        <f>'P(t,T)'!AK774*$C$6*0.5+'P(t,T)'!AK774-'P(t,T)'!AC774</f>
        <v>-8.0297681156017431E-3</v>
      </c>
      <c r="AL782" s="4">
        <f>'P(t,T)'!AL774*$C$6*0.5+'P(t,T)'!AL774-'P(t,T)'!AD774</f>
        <v>-1.0562521686633963E-2</v>
      </c>
      <c r="AM782" s="3">
        <f>AL782/'P(t,T)'!AL774</f>
        <v>-1.0931511565016733E-2</v>
      </c>
      <c r="AP782" s="4">
        <v>766</v>
      </c>
      <c r="AQ782" s="19">
        <f t="shared" si="141"/>
        <v>1.1102230246251565E-16</v>
      </c>
      <c r="AR782" s="19">
        <f t="shared" si="142"/>
        <v>-2.6264071945788638E-2</v>
      </c>
      <c r="AS782" s="4">
        <f t="shared" si="143"/>
        <v>-2.7409126856665633E-2</v>
      </c>
      <c r="AT782" s="4">
        <f t="shared" si="144"/>
        <v>-2.7620398742304139E-2</v>
      </c>
      <c r="AU782" s="4">
        <f t="shared" si="145"/>
        <v>-2.2552660998234803E-2</v>
      </c>
      <c r="AV782" s="4">
        <f t="shared" si="146"/>
        <v>-2.011881116753329E-2</v>
      </c>
      <c r="AW782" s="4">
        <f t="shared" si="147"/>
        <v>-1.4403631942651818E-2</v>
      </c>
      <c r="AX782" s="4">
        <f t="shared" si="148"/>
        <v>-2.050554978934549E-2</v>
      </c>
      <c r="AY782" s="4">
        <f t="shared" si="149"/>
        <v>-1.5876384590074122E-2</v>
      </c>
      <c r="AZ782" s="4">
        <f t="shared" si="150"/>
        <v>-1.8661021371609982E-2</v>
      </c>
      <c r="BA782" s="4">
        <f t="shared" si="151"/>
        <v>-1.0562521686633963E-2</v>
      </c>
      <c r="BB782" s="4">
        <f t="shared" si="152"/>
        <v>-1.0931511565016733E-2</v>
      </c>
      <c r="BC782" s="4">
        <v>0</v>
      </c>
    </row>
    <row r="783" spans="1:55">
      <c r="A783" s="4"/>
      <c r="B783" s="4">
        <v>767</v>
      </c>
      <c r="C783" s="4">
        <f>'P(t,T)'!C775*$C$6*0.5+'P(t,T)'!C775-1</f>
        <v>1.1194669034764182E-3</v>
      </c>
      <c r="D783" s="4">
        <f>C783/'P(t,T)'!C775</f>
        <v>1.1450549108769944E-3</v>
      </c>
      <c r="E783" s="4"/>
      <c r="F783" s="4">
        <v>767</v>
      </c>
      <c r="G783" s="4">
        <f>'P(t,T)'!G775*$C$6*0.5+'P(t,T)'!G775-'P(t,T)'!C775</f>
        <v>6.2476443257486469E-4</v>
      </c>
      <c r="H783" s="4">
        <f>'P(t,T)'!H775*$C$6*0.5+'P(t,T)'!H775-'P(t,T)'!D775</f>
        <v>1.2079242344089636E-3</v>
      </c>
      <c r="I783" s="3">
        <f>H783/'P(t,T)'!H775</f>
        <v>1.2354249786724681E-3</v>
      </c>
      <c r="K783" s="4">
        <v>767</v>
      </c>
      <c r="L783" s="4">
        <f>'P(t,T)'!L775*$C$6*0.5+'P(t,T)'!L775-'P(t,T)'!G775</f>
        <v>1.6609280085222444E-4</v>
      </c>
      <c r="M783" s="4">
        <f>'P(t,T)'!M775*$C$6*0.5+'P(t,T)'!M775-'P(t,T)'!H775</f>
        <v>7.1995018112369635E-4</v>
      </c>
      <c r="N783" s="3">
        <f>M783/'P(t,T)'!M775</f>
        <v>7.5346037797255751E-4</v>
      </c>
      <c r="O783" s="3">
        <f>N783/'P(t,T)'!N775</f>
        <v>7.7228268658642021E-4</v>
      </c>
      <c r="Q783" s="4">
        <v>767</v>
      </c>
      <c r="R783" s="4">
        <f>'P(t,T)'!R775*$C$6*0.5+'P(t,T)'!R775-'P(t,T)'!L775</f>
        <v>-2.5765321470516689E-4</v>
      </c>
      <c r="S783" s="4">
        <f>'P(t,T)'!S775*$C$6*0.5+'P(t,T)'!S775-'P(t,T)'!M775</f>
        <v>2.6753214266039826E-4</v>
      </c>
      <c r="T783" s="4">
        <f>'P(t,T)'!T775*$C$6*0.5+'P(t,T)'!T775-'P(t,T)'!N775</f>
        <v>-1.3821029672397289E-3</v>
      </c>
      <c r="U783" s="4">
        <f>'P(t,T)'!U775*$C$6*0.5+'P(t,T)'!U775-'P(t,T)'!O775</f>
        <v>4.031504448348544E-3</v>
      </c>
      <c r="V783" s="3">
        <f>U783/'P(t,T)'!U775</f>
        <v>4.1116937967038509E-3</v>
      </c>
      <c r="X783" s="4">
        <v>767</v>
      </c>
      <c r="Y783" s="4">
        <f>'P(t,T)'!Y775*$C$6*0.5+'P(t,T)'!Y775-'P(t,T)'!R775</f>
        <v>-6.4763081345431406E-4</v>
      </c>
      <c r="Z783" s="4">
        <f>'P(t,T)'!Z775*$C$6*0.5+'P(t,T)'!Z775-'P(t,T)'!S775</f>
        <v>-1.5043124109237471E-4</v>
      </c>
      <c r="AA783" s="4">
        <f>'P(t,T)'!AA775*$C$6*0.5+'P(t,T)'!AA775-'P(t,T)'!T775</f>
        <v>-1.7726148657037921E-3</v>
      </c>
      <c r="AB783" s="4">
        <f>'P(t,T)'!AB775*$C$6*0.5+'P(t,T)'!AB775-'P(t,T)'!U775</f>
        <v>3.50665509817083E-3</v>
      </c>
      <c r="AC783" s="4">
        <f>'P(t,T)'!AC775*$C$6*0.5+'P(t,T)'!AC775-'P(t,T)'!V775</f>
        <v>2.652026092011539E-3</v>
      </c>
      <c r="AD783" s="3">
        <f>AC783/'P(t,T)'!AC775</f>
        <v>2.70849799535281E-3</v>
      </c>
      <c r="AF783" s="4">
        <v>767</v>
      </c>
      <c r="AG783" s="4">
        <f>'P(t,T)'!AG775*$C$6*0.5+'P(t,T)'!AG775-'P(t,T)'!Y775</f>
        <v>-1.0050401087439154E-3</v>
      </c>
      <c r="AH783" s="4">
        <f>'P(t,T)'!AH775*$C$6*0.5+'P(t,T)'!AH775-'P(t,T)'!Z775</f>
        <v>-5.3509100103932283E-4</v>
      </c>
      <c r="AI783" s="4">
        <f>'P(t,T)'!AI775*$C$6*0.5+'P(t,T)'!AI775-'P(t,T)'!AA775</f>
        <v>-2.1278656333815205E-3</v>
      </c>
      <c r="AJ783" s="4">
        <f>'P(t,T)'!AJ775*$C$6*0.5+'P(t,T)'!AJ775-'P(t,T)'!AB775</f>
        <v>3.0140416107308221E-3</v>
      </c>
      <c r="AK783" s="4">
        <f>'P(t,T)'!AK775*$C$6*0.5+'P(t,T)'!AK775-'P(t,T)'!AC775</f>
        <v>2.160442126408757E-3</v>
      </c>
      <c r="AL783" s="4">
        <f>'P(t,T)'!AL775*$C$6*0.5+'P(t,T)'!AL775-'P(t,T)'!AD775</f>
        <v>5.4162801861612486E-4</v>
      </c>
      <c r="AM783" s="3">
        <f>AL783/'P(t,T)'!AL775</f>
        <v>5.5432813490549355E-4</v>
      </c>
      <c r="AP783" s="4">
        <v>767</v>
      </c>
      <c r="AQ783" s="19">
        <f t="shared" si="141"/>
        <v>1.1102230246251565E-16</v>
      </c>
      <c r="AR783" s="19">
        <f t="shared" si="142"/>
        <v>2.6549392269383551E-3</v>
      </c>
      <c r="AS783" s="4">
        <f t="shared" si="143"/>
        <v>1.5098843160613606E-3</v>
      </c>
      <c r="AT783" s="4">
        <f t="shared" si="144"/>
        <v>-3.2936981096800158E-3</v>
      </c>
      <c r="AU783" s="4">
        <f t="shared" si="145"/>
        <v>-4.5291230883524845E-3</v>
      </c>
      <c r="AV783" s="4">
        <f t="shared" si="146"/>
        <v>1.1324483843836617E-2</v>
      </c>
      <c r="AW783" s="4">
        <f t="shared" si="147"/>
        <v>1.0552201157250196E-2</v>
      </c>
      <c r="AX783" s="4">
        <f t="shared" si="148"/>
        <v>8.9241620151241478E-3</v>
      </c>
      <c r="AY783" s="4">
        <f t="shared" si="149"/>
        <v>4.812468218420296E-3</v>
      </c>
      <c r="AZ783" s="4">
        <f t="shared" si="150"/>
        <v>3.2501260139689348E-3</v>
      </c>
      <c r="BA783" s="4">
        <f t="shared" si="151"/>
        <v>5.4162801861612486E-4</v>
      </c>
      <c r="BB783" s="4">
        <f t="shared" si="152"/>
        <v>5.5432813490549355E-4</v>
      </c>
      <c r="BC783" s="4">
        <v>0</v>
      </c>
    </row>
    <row r="784" spans="1:55">
      <c r="A784" s="4"/>
      <c r="B784" s="4">
        <v>768</v>
      </c>
      <c r="C784" s="4">
        <f>'P(t,T)'!C776*$C$6*0.5+'P(t,T)'!C776-1</f>
        <v>1.1194669034764182E-3</v>
      </c>
      <c r="D784" s="4">
        <f>C784/'P(t,T)'!C776</f>
        <v>1.1450549108769944E-3</v>
      </c>
      <c r="E784" s="4"/>
      <c r="F784" s="4">
        <v>768</v>
      </c>
      <c r="G784" s="4">
        <f>'P(t,T)'!G776*$C$6*0.5+'P(t,T)'!G776-'P(t,T)'!C776</f>
        <v>6.2476443257486469E-4</v>
      </c>
      <c r="H784" s="4">
        <f>'P(t,T)'!H776*$C$6*0.5+'P(t,T)'!H776-'P(t,T)'!D776</f>
        <v>4.9239895800652356E-3</v>
      </c>
      <c r="I784" s="3">
        <f>H784/'P(t,T)'!H776</f>
        <v>5.0174710232919204E-3</v>
      </c>
      <c r="K784" s="4">
        <v>768</v>
      </c>
      <c r="L784" s="4">
        <f>'P(t,T)'!L776*$C$6*0.5+'P(t,T)'!L776-'P(t,T)'!G776</f>
        <v>1.6609280085222444E-4</v>
      </c>
      <c r="M784" s="4">
        <f>'P(t,T)'!M776*$C$6*0.5+'P(t,T)'!M776-'P(t,T)'!H776</f>
        <v>4.3677352624345023E-3</v>
      </c>
      <c r="N784" s="3">
        <f>M784/'P(t,T)'!M776</f>
        <v>4.5372886588300344E-3</v>
      </c>
      <c r="O784" s="3">
        <f>N784/'P(t,T)'!N776</f>
        <v>4.6363181634862943E-3</v>
      </c>
      <c r="Q784" s="4">
        <v>768</v>
      </c>
      <c r="R784" s="4">
        <f>'P(t,T)'!R776*$C$6*0.5+'P(t,T)'!R776-'P(t,T)'!L776</f>
        <v>-2.5765321470516689E-4</v>
      </c>
      <c r="S784" s="4">
        <f>'P(t,T)'!S776*$C$6*0.5+'P(t,T)'!S776-'P(t,T)'!M776</f>
        <v>3.8434064865268125E-3</v>
      </c>
      <c r="T784" s="4">
        <f>'P(t,T)'!T776*$C$6*0.5+'P(t,T)'!T776-'P(t,T)'!N776</f>
        <v>1.6314413379875381E-3</v>
      </c>
      <c r="U784" s="4">
        <f>'P(t,T)'!U776*$C$6*0.5+'P(t,T)'!U776-'P(t,T)'!O776</f>
        <v>-2.1882703072055865E-3</v>
      </c>
      <c r="V784" s="3">
        <f>U784/'P(t,T)'!U776</f>
        <v>-2.2457081966720856E-3</v>
      </c>
      <c r="X784" s="4">
        <v>768</v>
      </c>
      <c r="Y784" s="4">
        <f>'P(t,T)'!Y776*$C$6*0.5+'P(t,T)'!Y776-'P(t,T)'!R776</f>
        <v>-6.4763081345431406E-4</v>
      </c>
      <c r="Z784" s="4">
        <f>'P(t,T)'!Z776*$C$6*0.5+'P(t,T)'!Z776-'P(t,T)'!S776</f>
        <v>3.3503905095769726E-3</v>
      </c>
      <c r="AA784" s="4">
        <f>'P(t,T)'!AA776*$C$6*0.5+'P(t,T)'!AA776-'P(t,T)'!T776</f>
        <v>1.1670888267661939E-3</v>
      </c>
      <c r="AB784" s="4">
        <f>'P(t,T)'!AB776*$C$6*0.5+'P(t,T)'!AB776-'P(t,T)'!U776</f>
        <v>-2.5730139943693775E-3</v>
      </c>
      <c r="AC784" s="4">
        <f>'P(t,T)'!AC776*$C$6*0.5+'P(t,T)'!AC776-'P(t,T)'!V776</f>
        <v>-3.6585444913145304E-3</v>
      </c>
      <c r="AD784" s="3">
        <f>AC784/'P(t,T)'!AC776</f>
        <v>-3.7601147759323953E-3</v>
      </c>
      <c r="AF784" s="4">
        <v>768</v>
      </c>
      <c r="AG784" s="4">
        <f>'P(t,T)'!AG776*$C$6*0.5+'P(t,T)'!AG776-'P(t,T)'!Y776</f>
        <v>-1.0050401087439154E-3</v>
      </c>
      <c r="AH784" s="4">
        <f>'P(t,T)'!AH776*$C$6*0.5+'P(t,T)'!AH776-'P(t,T)'!Z776</f>
        <v>2.8880051150271813E-3</v>
      </c>
      <c r="AI784" s="4">
        <f>'P(t,T)'!AI776*$C$6*0.5+'P(t,T)'!AI776-'P(t,T)'!AA776</f>
        <v>7.3613225504509661E-4</v>
      </c>
      <c r="AJ784" s="4">
        <f>'P(t,T)'!AJ776*$C$6*0.5+'P(t,T)'!AJ776-'P(t,T)'!AB776</f>
        <v>-2.9209274057789836E-3</v>
      </c>
      <c r="AK784" s="4">
        <f>'P(t,T)'!AK776*$C$6*0.5+'P(t,T)'!AK776-'P(t,T)'!AC776</f>
        <v>-3.990532750661635E-3</v>
      </c>
      <c r="AL784" s="4">
        <f>'P(t,T)'!AL776*$C$6*0.5+'P(t,T)'!AL776-'P(t,T)'!AD776</f>
        <v>-1.0957093714409338E-2</v>
      </c>
      <c r="AM784" s="3">
        <f>AL784/'P(t,T)'!AL776</f>
        <v>-1.1344391489179876E-2</v>
      </c>
      <c r="AP784" s="4">
        <v>768</v>
      </c>
      <c r="AQ784" s="19">
        <f t="shared" si="141"/>
        <v>1.1102230246251565E-16</v>
      </c>
      <c r="AR784" s="19">
        <f t="shared" si="142"/>
        <v>2.0518581864507699E-2</v>
      </c>
      <c r="AS784" s="4">
        <f t="shared" si="143"/>
        <v>1.9373526953630704E-2</v>
      </c>
      <c r="AT784" s="4">
        <f t="shared" si="144"/>
        <v>1.3089422101920784E-2</v>
      </c>
      <c r="AU784" s="4">
        <f t="shared" si="145"/>
        <v>8.0719510786288629E-3</v>
      </c>
      <c r="AV784" s="4">
        <f t="shared" si="146"/>
        <v>-3.0458935438676532E-3</v>
      </c>
      <c r="AW784" s="4">
        <f t="shared" si="147"/>
        <v>-7.6822117073539475E-3</v>
      </c>
      <c r="AX784" s="4">
        <f t="shared" si="148"/>
        <v>-9.8947854386482511E-3</v>
      </c>
      <c r="AY784" s="4">
        <f t="shared" si="149"/>
        <v>-7.6490772419761655E-3</v>
      </c>
      <c r="AZ784" s="4">
        <f t="shared" si="150"/>
        <v>-1.4717208490341733E-2</v>
      </c>
      <c r="BA784" s="4">
        <f t="shared" si="151"/>
        <v>-1.0957093714409338E-2</v>
      </c>
      <c r="BB784" s="4">
        <f t="shared" si="152"/>
        <v>-1.1344391489179876E-2</v>
      </c>
      <c r="BC784" s="4">
        <v>0</v>
      </c>
    </row>
    <row r="785" spans="1:55">
      <c r="A785" s="4"/>
      <c r="B785" s="4">
        <v>769</v>
      </c>
      <c r="C785" s="4">
        <f>'P(t,T)'!C777*$C$6*0.5+'P(t,T)'!C777-1</f>
        <v>1.1194669034764182E-3</v>
      </c>
      <c r="D785" s="4">
        <f>C785/'P(t,T)'!C777</f>
        <v>1.1450549108769944E-3</v>
      </c>
      <c r="E785" s="4"/>
      <c r="F785" s="4">
        <v>769</v>
      </c>
      <c r="G785" s="4">
        <f>'P(t,T)'!G777*$C$6*0.5+'P(t,T)'!G777-'P(t,T)'!C777</f>
        <v>6.2476443257486469E-4</v>
      </c>
      <c r="H785" s="4">
        <f>'P(t,T)'!H777*$C$6*0.5+'P(t,T)'!H777-'P(t,T)'!D777</f>
        <v>3.0714877294268916E-3</v>
      </c>
      <c r="I785" s="3">
        <f>H785/'P(t,T)'!H777</f>
        <v>3.1355798184780474E-3</v>
      </c>
      <c r="K785" s="4">
        <v>769</v>
      </c>
      <c r="L785" s="4">
        <f>'P(t,T)'!L777*$C$6*0.5+'P(t,T)'!L777-'P(t,T)'!G777</f>
        <v>1.6609280085222444E-4</v>
      </c>
      <c r="M785" s="4">
        <f>'P(t,T)'!M777*$C$6*0.5+'P(t,T)'!M777-'P(t,T)'!H777</f>
        <v>2.5459021718842179E-3</v>
      </c>
      <c r="N785" s="3">
        <f>M785/'P(t,T)'!M777</f>
        <v>2.654510639138213E-3</v>
      </c>
      <c r="O785" s="3">
        <f>N785/'P(t,T)'!N777</f>
        <v>2.7143168717933953E-3</v>
      </c>
      <c r="Q785" s="4">
        <v>769</v>
      </c>
      <c r="R785" s="4">
        <f>'P(t,T)'!R777*$C$6*0.5+'P(t,T)'!R777-'P(t,T)'!L777</f>
        <v>-2.5765321470516689E-4</v>
      </c>
      <c r="S785" s="4">
        <f>'P(t,T)'!S777*$C$6*0.5+'P(t,T)'!S777-'P(t,T)'!M777</f>
        <v>2.0541888530057895E-3</v>
      </c>
      <c r="T785" s="4">
        <f>'P(t,T)'!T777*$C$6*0.5+'P(t,T)'!T777-'P(t,T)'!N777</f>
        <v>9.5555106463540707E-4</v>
      </c>
      <c r="U785" s="4">
        <f>'P(t,T)'!U777*$C$6*0.5+'P(t,T)'!U777-'P(t,T)'!O777</f>
        <v>3.4146263211631833E-4</v>
      </c>
      <c r="V785" s="3">
        <f>U785/'P(t,T)'!U777</f>
        <v>3.4953918987680834E-4</v>
      </c>
      <c r="X785" s="4">
        <v>769</v>
      </c>
      <c r="Y785" s="4">
        <f>'P(t,T)'!Y777*$C$6*0.5+'P(t,T)'!Y777-'P(t,T)'!R777</f>
        <v>-6.4763081345431406E-4</v>
      </c>
      <c r="Z785" s="4">
        <f>'P(t,T)'!Z777*$C$6*0.5+'P(t,T)'!Z777-'P(t,T)'!S777</f>
        <v>1.595495819641024E-3</v>
      </c>
      <c r="AA785" s="4">
        <f>'P(t,T)'!AA777*$C$6*0.5+'P(t,T)'!AA777-'P(t,T)'!T777</f>
        <v>5.0618250331779802E-4</v>
      </c>
      <c r="AB785" s="4">
        <f>'P(t,T)'!AB777*$C$6*0.5+'P(t,T)'!AB777-'P(t,T)'!U777</f>
        <v>-1.093773017223354E-4</v>
      </c>
      <c r="AC785" s="4">
        <f>'P(t,T)'!AC777*$C$6*0.5+'P(t,T)'!AC777-'P(t,T)'!V777</f>
        <v>6.5620179825989222E-3</v>
      </c>
      <c r="AD785" s="3">
        <f>AC785/'P(t,T)'!AC777</f>
        <v>6.675715797040409E-3</v>
      </c>
      <c r="AF785" s="4">
        <v>769</v>
      </c>
      <c r="AG785" s="4">
        <f>'P(t,T)'!AG777*$C$6*0.5+'P(t,T)'!AG777-'P(t,T)'!Y777</f>
        <v>-1.0050401087439154E-3</v>
      </c>
      <c r="AH785" s="4">
        <f>'P(t,T)'!AH777*$C$6*0.5+'P(t,T)'!AH777-'P(t,T)'!Z777</f>
        <v>1.1689104266673356E-3</v>
      </c>
      <c r="AI785" s="4">
        <f>'P(t,T)'!AI777*$C$6*0.5+'P(t,T)'!AI777-'P(t,T)'!AA777</f>
        <v>9.0704355182769092E-5</v>
      </c>
      <c r="AJ785" s="4">
        <f>'P(t,T)'!AJ777*$C$6*0.5+'P(t,T)'!AJ777-'P(t,T)'!AB777</f>
        <v>-5.2482408630927235E-4</v>
      </c>
      <c r="AK785" s="4">
        <f>'P(t,T)'!AK777*$C$6*0.5+'P(t,T)'!AK777-'P(t,T)'!AC777</f>
        <v>6.0105577356561746E-3</v>
      </c>
      <c r="AL785" s="4">
        <f>'P(t,T)'!AL777*$C$6*0.5+'P(t,T)'!AL777-'P(t,T)'!AD777</f>
        <v>6.3496672902214613E-3</v>
      </c>
      <c r="AM785" s="3">
        <f>AL785/'P(t,T)'!AL777</f>
        <v>6.4610488414577772E-3</v>
      </c>
      <c r="AP785" s="4">
        <v>769</v>
      </c>
      <c r="AQ785" s="19">
        <f t="shared" si="141"/>
        <v>1.1102230246251565E-16</v>
      </c>
      <c r="AR785" s="19">
        <f t="shared" si="142"/>
        <v>1.1581039911502253E-2</v>
      </c>
      <c r="AS785" s="4">
        <f t="shared" si="143"/>
        <v>1.0435985000625259E-2</v>
      </c>
      <c r="AT785" s="4">
        <f t="shared" si="144"/>
        <v>7.3425283807522345E-3</v>
      </c>
      <c r="AU785" s="4">
        <f t="shared" si="145"/>
        <v>4.2069485622741876E-3</v>
      </c>
      <c r="AV785" s="4">
        <f t="shared" si="146"/>
        <v>2.4215781158781059E-3</v>
      </c>
      <c r="AW785" s="4">
        <f t="shared" si="147"/>
        <v>-2.9273875591528942E-4</v>
      </c>
      <c r="AX785" s="4">
        <f t="shared" si="148"/>
        <v>1.2922114908131905E-2</v>
      </c>
      <c r="AY785" s="4">
        <f t="shared" si="149"/>
        <v>1.2572575718255097E-2</v>
      </c>
      <c r="AZ785" s="4">
        <f t="shared" si="150"/>
        <v>1.3025383087261869E-2</v>
      </c>
      <c r="BA785" s="4">
        <f t="shared" si="151"/>
        <v>6.3496672902214613E-3</v>
      </c>
      <c r="BB785" s="4">
        <f t="shared" si="152"/>
        <v>6.4610488414577772E-3</v>
      </c>
      <c r="BC785" s="4">
        <v>0</v>
      </c>
    </row>
    <row r="786" spans="1:55">
      <c r="A786" s="4"/>
      <c r="B786" s="4">
        <v>770</v>
      </c>
      <c r="C786" s="4">
        <f>'P(t,T)'!C778*$C$6*0.5+'P(t,T)'!C778-1</f>
        <v>1.1194669034764182E-3</v>
      </c>
      <c r="D786" s="4">
        <f>C786/'P(t,T)'!C778</f>
        <v>1.1450549108769944E-3</v>
      </c>
      <c r="E786" s="4"/>
      <c r="F786" s="4">
        <v>770</v>
      </c>
      <c r="G786" s="4">
        <f>'P(t,T)'!G778*$C$6*0.5+'P(t,T)'!G778-'P(t,T)'!C778</f>
        <v>6.2476443257486469E-4</v>
      </c>
      <c r="H786" s="4">
        <f>'P(t,T)'!H778*$C$6*0.5+'P(t,T)'!H778-'P(t,T)'!D778</f>
        <v>-5.3992889450630299E-3</v>
      </c>
      <c r="I786" s="3">
        <f>H786/'P(t,T)'!H778</f>
        <v>-5.5588987751031983E-3</v>
      </c>
      <c r="K786" s="4">
        <v>770</v>
      </c>
      <c r="L786" s="4">
        <f>'P(t,T)'!L778*$C$6*0.5+'P(t,T)'!L778-'P(t,T)'!G778</f>
        <v>1.6609280085222444E-4</v>
      </c>
      <c r="M786" s="4">
        <f>'P(t,T)'!M778*$C$6*0.5+'P(t,T)'!M778-'P(t,T)'!H778</f>
        <v>-5.6992818416240487E-3</v>
      </c>
      <c r="N786" s="3">
        <f>M786/'P(t,T)'!M778</f>
        <v>-6.0440651057298428E-3</v>
      </c>
      <c r="O786" s="3">
        <f>N786/'P(t,T)'!N778</f>
        <v>-6.211672784380771E-3</v>
      </c>
      <c r="Q786" s="4">
        <v>770</v>
      </c>
      <c r="R786" s="4">
        <f>'P(t,T)'!R778*$C$6*0.5+'P(t,T)'!R778-'P(t,T)'!L778</f>
        <v>-2.5765321470516689E-4</v>
      </c>
      <c r="S786" s="4">
        <f>'P(t,T)'!S778*$C$6*0.5+'P(t,T)'!S778-'P(t,T)'!M778</f>
        <v>-5.9605180255473122E-3</v>
      </c>
      <c r="T786" s="4">
        <f>'P(t,T)'!T778*$C$6*0.5+'P(t,T)'!T778-'P(t,T)'!N778</f>
        <v>-3.9781243545813361E-3</v>
      </c>
      <c r="U786" s="4">
        <f>'P(t,T)'!U778*$C$6*0.5+'P(t,T)'!U778-'P(t,T)'!O778</f>
        <v>-5.3726813263323958E-3</v>
      </c>
      <c r="V786" s="3">
        <f>U786/'P(t,T)'!U778</f>
        <v>-5.5313566262230043E-3</v>
      </c>
      <c r="X786" s="4">
        <v>770</v>
      </c>
      <c r="Y786" s="4">
        <f>'P(t,T)'!Y778*$C$6*0.5+'P(t,T)'!Y778-'P(t,T)'!R778</f>
        <v>-6.4763081345431406E-4</v>
      </c>
      <c r="Z786" s="4">
        <f>'P(t,T)'!Z778*$C$6*0.5+'P(t,T)'!Z778-'P(t,T)'!S778</f>
        <v>-6.1850143962135506E-3</v>
      </c>
      <c r="AA786" s="4">
        <f>'P(t,T)'!AA778*$C$6*0.5+'P(t,T)'!AA778-'P(t,T)'!T778</f>
        <v>-4.290414239181084E-3</v>
      </c>
      <c r="AB786" s="4">
        <f>'P(t,T)'!AB778*$C$6*0.5+'P(t,T)'!AB778-'P(t,T)'!U778</f>
        <v>-5.65646188292801E-3</v>
      </c>
      <c r="AC786" s="4">
        <f>'P(t,T)'!AC778*$C$6*0.5+'P(t,T)'!AC778-'P(t,T)'!V778</f>
        <v>-2.734491699863284E-3</v>
      </c>
      <c r="AD786" s="3">
        <f>AC786/'P(t,T)'!AC778</f>
        <v>-2.8078038970162154E-3</v>
      </c>
      <c r="AF786" s="4">
        <v>770</v>
      </c>
      <c r="AG786" s="4">
        <f>'P(t,T)'!AG778*$C$6*0.5+'P(t,T)'!AG778-'P(t,T)'!Y778</f>
        <v>-1.0050401087439154E-3</v>
      </c>
      <c r="AH786" s="4">
        <f>'P(t,T)'!AH778*$C$6*0.5+'P(t,T)'!AH778-'P(t,T)'!Z778</f>
        <v>-6.3747804551262943E-3</v>
      </c>
      <c r="AI786" s="4">
        <f>'P(t,T)'!AI778*$C$6*0.5+'P(t,T)'!AI778-'P(t,T)'!AA778</f>
        <v>-4.5666137553355135E-3</v>
      </c>
      <c r="AJ786" s="4">
        <f>'P(t,T)'!AJ778*$C$6*0.5+'P(t,T)'!AJ778-'P(t,T)'!AB778</f>
        <v>-5.9026072692047737E-3</v>
      </c>
      <c r="AK786" s="4">
        <f>'P(t,T)'!AK778*$C$6*0.5+'P(t,T)'!AK778-'P(t,T)'!AC778</f>
        <v>-3.0947080528087589E-3</v>
      </c>
      <c r="AL786" s="4">
        <f>'P(t,T)'!AL778*$C$6*0.5+'P(t,T)'!AL778-'P(t,T)'!AD778</f>
        <v>-3.6200902652828715E-3</v>
      </c>
      <c r="AM786" s="3">
        <f>AL786/'P(t,T)'!AL778</f>
        <v>-3.7204493727076974E-3</v>
      </c>
      <c r="AP786" s="4">
        <v>770</v>
      </c>
      <c r="AQ786" s="19">
        <f t="shared" ref="AQ786:AQ849" si="153">SUM(C786,G786,L786,R786,Y786,AG786)</f>
        <v>1.1102230246251565E-16</v>
      </c>
      <c r="AR786" s="19">
        <f t="shared" ref="AR786:AR849" si="154">SUM(D786,H786,M786,S786,Z786,AH786)</f>
        <v>-2.8473828752697241E-2</v>
      </c>
      <c r="AS786" s="4">
        <f t="shared" ref="AS786:AS849" si="155">SUM(H786,M786,S786,Z786,AH786)</f>
        <v>-2.9618883663574236E-2</v>
      </c>
      <c r="AT786" s="4">
        <f t="shared" ref="AT786:AT849" si="156">SUM(I786,N786,T786,AA786,AI786)</f>
        <v>-2.4438116229930973E-2</v>
      </c>
      <c r="AU786" s="4">
        <f t="shared" ref="AU786:AU849" si="157">SUM(N786,T786,AA786,AI786)</f>
        <v>-1.8879217454827776E-2</v>
      </c>
      <c r="AV786" s="4">
        <f t="shared" ref="AV786:AV849" si="158">SUM(O786,U786,AB786,AJ786)</f>
        <v>-2.314342326284595E-2</v>
      </c>
      <c r="AW786" s="4">
        <f t="shared" ref="AW786:AW849" si="159">SUM(U786,AB786,AJ786)</f>
        <v>-1.693175047846518E-2</v>
      </c>
      <c r="AX786" s="4">
        <f t="shared" ref="AX786:AX849" si="160">SUM(V786,AC786,AK786)</f>
        <v>-1.1360556378895048E-2</v>
      </c>
      <c r="AY786" s="4">
        <f t="shared" ref="AY786:AY849" si="161">SUM(AC786,AK786)</f>
        <v>-5.8291997526720429E-3</v>
      </c>
      <c r="AZ786" s="4">
        <f t="shared" ref="AZ786:AZ849" si="162">SUM(AD786,AL786)</f>
        <v>-6.4278941622990873E-3</v>
      </c>
      <c r="BA786" s="4">
        <f t="shared" ref="BA786:BA849" si="163">SUM(AL786)</f>
        <v>-3.6200902652828715E-3</v>
      </c>
      <c r="BB786" s="4">
        <f t="shared" ref="BB786:BB849" si="164">SUM(AM786)</f>
        <v>-3.7204493727076974E-3</v>
      </c>
      <c r="BC786" s="4">
        <v>0</v>
      </c>
    </row>
    <row r="787" spans="1:55">
      <c r="A787" s="4"/>
      <c r="B787" s="4">
        <v>771</v>
      </c>
      <c r="C787" s="4">
        <f>'P(t,T)'!C779*$C$6*0.5+'P(t,T)'!C779-1</f>
        <v>1.1194669034764182E-3</v>
      </c>
      <c r="D787" s="4">
        <f>C787/'P(t,T)'!C779</f>
        <v>1.1450549108769944E-3</v>
      </c>
      <c r="E787" s="4"/>
      <c r="F787" s="4">
        <v>771</v>
      </c>
      <c r="G787" s="4">
        <f>'P(t,T)'!G779*$C$6*0.5+'P(t,T)'!G779-'P(t,T)'!C779</f>
        <v>6.2476443257486469E-4</v>
      </c>
      <c r="H787" s="4">
        <f>'P(t,T)'!H779*$C$6*0.5+'P(t,T)'!H779-'P(t,T)'!D779</f>
        <v>-4.838587798252636E-4</v>
      </c>
      <c r="I787" s="3">
        <f>H787/'P(t,T)'!H779</f>
        <v>-4.9571239193078485E-4</v>
      </c>
      <c r="K787" s="4">
        <v>771</v>
      </c>
      <c r="L787" s="4">
        <f>'P(t,T)'!L779*$C$6*0.5+'P(t,T)'!L779-'P(t,T)'!G779</f>
        <v>1.6609280085222444E-4</v>
      </c>
      <c r="M787" s="4">
        <f>'P(t,T)'!M779*$C$6*0.5+'P(t,T)'!M779-'P(t,T)'!H779</f>
        <v>-9.3181717983137347E-4</v>
      </c>
      <c r="N787" s="3">
        <f>M787/'P(t,T)'!M779</f>
        <v>-9.7849276687486599E-4</v>
      </c>
      <c r="O787" s="3">
        <f>N787/'P(t,T)'!N779</f>
        <v>-1.0031158053780359E-3</v>
      </c>
      <c r="Q787" s="4">
        <v>771</v>
      </c>
      <c r="R787" s="4">
        <f>'P(t,T)'!R779*$C$6*0.5+'P(t,T)'!R779-'P(t,T)'!L779</f>
        <v>-2.5765321470516689E-4</v>
      </c>
      <c r="S787" s="4">
        <f>'P(t,T)'!S779*$C$6*0.5+'P(t,T)'!S779-'P(t,T)'!M779</f>
        <v>-1.3429604322758859E-3</v>
      </c>
      <c r="T787" s="4">
        <f>'P(t,T)'!T779*$C$6*0.5+'P(t,T)'!T779-'P(t,T)'!N779</f>
        <v>-1.55583013734506E-3</v>
      </c>
      <c r="U787" s="4">
        <f>'P(t,T)'!U779*$C$6*0.5+'P(t,T)'!U779-'P(t,T)'!O779</f>
        <v>-3.3135700350530595E-3</v>
      </c>
      <c r="V787" s="3">
        <f>U787/'P(t,T)'!U779</f>
        <v>-3.4043842336213405E-3</v>
      </c>
      <c r="X787" s="4">
        <v>771</v>
      </c>
      <c r="Y787" s="4">
        <f>'P(t,T)'!Y779*$C$6*0.5+'P(t,T)'!Y779-'P(t,T)'!R779</f>
        <v>-6.4763081345431406E-4</v>
      </c>
      <c r="Z787" s="4">
        <f>'P(t,T)'!Z779*$C$6*0.5+'P(t,T)'!Z779-'P(t,T)'!S779</f>
        <v>-1.7186218496259009E-3</v>
      </c>
      <c r="AA787" s="4">
        <f>'P(t,T)'!AA779*$C$6*0.5+'P(t,T)'!AA779-'P(t,T)'!T779</f>
        <v>-1.9415310088846116E-3</v>
      </c>
      <c r="AB787" s="4">
        <f>'P(t,T)'!AB779*$C$6*0.5+'P(t,T)'!AB779-'P(t,T)'!U779</f>
        <v>-3.6648973859987333E-3</v>
      </c>
      <c r="AC787" s="4">
        <f>'P(t,T)'!AC779*$C$6*0.5+'P(t,T)'!AC779-'P(t,T)'!V779</f>
        <v>-5.8404837725279934E-3</v>
      </c>
      <c r="AD787" s="3">
        <f>AC787/'P(t,T)'!AC779</f>
        <v>-6.0158044313805168E-3</v>
      </c>
      <c r="AF787" s="4">
        <v>771</v>
      </c>
      <c r="AG787" s="4">
        <f>'P(t,T)'!AG779*$C$6*0.5+'P(t,T)'!AG779-'P(t,T)'!Y779</f>
        <v>-1.0050401087439154E-3</v>
      </c>
      <c r="AH787" s="4">
        <f>'P(t,T)'!AH779*$C$6*0.5+'P(t,T)'!AH779-'P(t,T)'!Z779</f>
        <v>-2.0601724777156161E-3</v>
      </c>
      <c r="AI787" s="4">
        <f>'P(t,T)'!AI779*$C$6*0.5+'P(t,T)'!AI779-'P(t,T)'!AA779</f>
        <v>-2.2918913664071727E-3</v>
      </c>
      <c r="AJ787" s="4">
        <f>'P(t,T)'!AJ779*$C$6*0.5+'P(t,T)'!AJ779-'P(t,T)'!AB779</f>
        <v>-3.9789740941166274E-3</v>
      </c>
      <c r="AK787" s="4">
        <f>'P(t,T)'!AK779*$C$6*0.5+'P(t,T)'!AK779-'P(t,T)'!AC779</f>
        <v>-6.0992025545965056E-3</v>
      </c>
      <c r="AL787" s="4">
        <f>'P(t,T)'!AL779*$C$6*0.5+'P(t,T)'!AL779-'P(t,T)'!AD779</f>
        <v>-3.9430596857786826E-3</v>
      </c>
      <c r="AM787" s="3">
        <f>AL787/'P(t,T)'!AL779</f>
        <v>-4.0536863894581263E-3</v>
      </c>
      <c r="AP787" s="4">
        <v>771</v>
      </c>
      <c r="AQ787" s="19">
        <f t="shared" si="153"/>
        <v>1.1102230246251565E-16</v>
      </c>
      <c r="AR787" s="19">
        <f t="shared" si="154"/>
        <v>-5.3923758083970451E-3</v>
      </c>
      <c r="AS787" s="4">
        <f t="shared" si="155"/>
        <v>-6.53743071927404E-3</v>
      </c>
      <c r="AT787" s="4">
        <f t="shared" si="156"/>
        <v>-7.2634576714424954E-3</v>
      </c>
      <c r="AU787" s="4">
        <f t="shared" si="157"/>
        <v>-6.7677452795117101E-3</v>
      </c>
      <c r="AV787" s="4">
        <f t="shared" si="158"/>
        <v>-1.1960557320546456E-2</v>
      </c>
      <c r="AW787" s="4">
        <f t="shared" si="159"/>
        <v>-1.095744151516842E-2</v>
      </c>
      <c r="AX787" s="4">
        <f t="shared" si="160"/>
        <v>-1.534407056074584E-2</v>
      </c>
      <c r="AY787" s="4">
        <f t="shared" si="161"/>
        <v>-1.1939686327124499E-2</v>
      </c>
      <c r="AZ787" s="4">
        <f t="shared" si="162"/>
        <v>-9.9588641171592003E-3</v>
      </c>
      <c r="BA787" s="4">
        <f t="shared" si="163"/>
        <v>-3.9430596857786826E-3</v>
      </c>
      <c r="BB787" s="4">
        <f t="shared" si="164"/>
        <v>-4.0536863894581263E-3</v>
      </c>
      <c r="BC787" s="4">
        <v>0</v>
      </c>
    </row>
    <row r="788" spans="1:55">
      <c r="A788" s="4"/>
      <c r="B788" s="4">
        <v>772</v>
      </c>
      <c r="C788" s="4">
        <f>'P(t,T)'!C780*$C$6*0.5+'P(t,T)'!C780-1</f>
        <v>1.1194669034764182E-3</v>
      </c>
      <c r="D788" s="4">
        <f>C788/'P(t,T)'!C780</f>
        <v>1.1450549108769944E-3</v>
      </c>
      <c r="E788" s="4"/>
      <c r="F788" s="4">
        <v>772</v>
      </c>
      <c r="G788" s="4">
        <f>'P(t,T)'!G780*$C$6*0.5+'P(t,T)'!G780-'P(t,T)'!C780</f>
        <v>6.2476443257486469E-4</v>
      </c>
      <c r="H788" s="4">
        <f>'P(t,T)'!H780*$C$6*0.5+'P(t,T)'!H780-'P(t,T)'!D780</f>
        <v>2.4450149156500789E-3</v>
      </c>
      <c r="I788" s="3">
        <f>H788/'P(t,T)'!H780</f>
        <v>2.4975944119691321E-3</v>
      </c>
      <c r="K788" s="4">
        <v>772</v>
      </c>
      <c r="L788" s="4">
        <f>'P(t,T)'!L780*$C$6*0.5+'P(t,T)'!L780-'P(t,T)'!G780</f>
        <v>1.6609280085222444E-4</v>
      </c>
      <c r="M788" s="4">
        <f>'P(t,T)'!M780*$C$6*0.5+'P(t,T)'!M780-'P(t,T)'!H780</f>
        <v>1.9313167094261452E-3</v>
      </c>
      <c r="N788" s="3">
        <f>M788/'P(t,T)'!M780</f>
        <v>2.016224590940416E-3</v>
      </c>
      <c r="O788" s="3">
        <f>N788/'P(t,T)'!N780</f>
        <v>2.0639345017957164E-3</v>
      </c>
      <c r="Q788" s="4">
        <v>772</v>
      </c>
      <c r="R788" s="4">
        <f>'P(t,T)'!R780*$C$6*0.5+'P(t,T)'!R780-'P(t,T)'!L780</f>
        <v>-2.5765321470516689E-4</v>
      </c>
      <c r="S788" s="4">
        <f>'P(t,T)'!S780*$C$6*0.5+'P(t,T)'!S780-'P(t,T)'!M780</f>
        <v>1.4520893301797066E-3</v>
      </c>
      <c r="T788" s="4">
        <f>'P(t,T)'!T780*$C$6*0.5+'P(t,T)'!T780-'P(t,T)'!N780</f>
        <v>-1.2774314566033063E-4</v>
      </c>
      <c r="U788" s="4">
        <f>'P(t,T)'!U780*$C$6*0.5+'P(t,T)'!U780-'P(t,T)'!O780</f>
        <v>-1.659107399314852E-3</v>
      </c>
      <c r="V788" s="3">
        <f>U788/'P(t,T)'!U780</f>
        <v>-1.701753299964856E-3</v>
      </c>
      <c r="X788" s="4">
        <v>772</v>
      </c>
      <c r="Y788" s="4">
        <f>'P(t,T)'!Y780*$C$6*0.5+'P(t,T)'!Y780-'P(t,T)'!R780</f>
        <v>-6.4763081345431406E-4</v>
      </c>
      <c r="Z788" s="4">
        <f>'P(t,T)'!Z780*$C$6*0.5+'P(t,T)'!Z780-'P(t,T)'!S780</f>
        <v>1.0063978454183387E-3</v>
      </c>
      <c r="AA788" s="4">
        <f>'P(t,T)'!AA780*$C$6*0.5+'P(t,T)'!AA780-'P(t,T)'!T780</f>
        <v>-5.5119587976615314E-4</v>
      </c>
      <c r="AB788" s="4">
        <f>'P(t,T)'!AB780*$C$6*0.5+'P(t,T)'!AB780-'P(t,T)'!U780</f>
        <v>-2.0587102710570848E-3</v>
      </c>
      <c r="AC788" s="4">
        <f>'P(t,T)'!AC780*$C$6*0.5+'P(t,T)'!AC780-'P(t,T)'!V780</f>
        <v>-7.4311484422209251E-3</v>
      </c>
      <c r="AD788" s="3">
        <f>AC788/'P(t,T)'!AC780</f>
        <v>-7.6664843979635687E-3</v>
      </c>
      <c r="AF788" s="4">
        <v>772</v>
      </c>
      <c r="AG788" s="4">
        <f>'P(t,T)'!AG780*$C$6*0.5+'P(t,T)'!AG780-'P(t,T)'!Y780</f>
        <v>-1.0050401087439154E-3</v>
      </c>
      <c r="AH788" s="4">
        <f>'P(t,T)'!AH780*$C$6*0.5+'P(t,T)'!AH780-'P(t,T)'!Z780</f>
        <v>5.9325008850652505E-4</v>
      </c>
      <c r="AI788" s="4">
        <f>'P(t,T)'!AI780*$C$6*0.5+'P(t,T)'!AI780-'P(t,T)'!AA780</f>
        <v>-9.4005501147909065E-4</v>
      </c>
      <c r="AJ788" s="4">
        <f>'P(t,T)'!AJ780*$C$6*0.5+'P(t,T)'!AJ780-'P(t,T)'!AB780</f>
        <v>-2.4217288054870778E-3</v>
      </c>
      <c r="AK788" s="4">
        <f>'P(t,T)'!AK780*$C$6*0.5+'P(t,T)'!AK780-'P(t,T)'!AC780</f>
        <v>-7.6305950538781975E-3</v>
      </c>
      <c r="AL788" s="4">
        <f>'P(t,T)'!AL780*$C$6*0.5+'P(t,T)'!AL780-'P(t,T)'!AD780</f>
        <v>-1.3800364340892823E-2</v>
      </c>
      <c r="AM788" s="3">
        <f>AL788/'P(t,T)'!AL780</f>
        <v>-1.4329356122963984E-2</v>
      </c>
      <c r="AP788" s="4">
        <v>772</v>
      </c>
      <c r="AQ788" s="19">
        <f t="shared" si="153"/>
        <v>1.1102230246251565E-16</v>
      </c>
      <c r="AR788" s="19">
        <f t="shared" si="154"/>
        <v>8.5731238000577893E-3</v>
      </c>
      <c r="AS788" s="4">
        <f t="shared" si="155"/>
        <v>7.4280688891807944E-3</v>
      </c>
      <c r="AT788" s="4">
        <f t="shared" si="156"/>
        <v>2.8948249660039737E-3</v>
      </c>
      <c r="AU788" s="4">
        <f t="shared" si="157"/>
        <v>3.9723055403484159E-4</v>
      </c>
      <c r="AV788" s="4">
        <f t="shared" si="158"/>
        <v>-4.0756119740632986E-3</v>
      </c>
      <c r="AW788" s="4">
        <f t="shared" si="159"/>
        <v>-6.1395464758590146E-3</v>
      </c>
      <c r="AX788" s="4">
        <f t="shared" si="160"/>
        <v>-1.6763496796063978E-2</v>
      </c>
      <c r="AY788" s="4">
        <f t="shared" si="161"/>
        <v>-1.5061743496099123E-2</v>
      </c>
      <c r="AZ788" s="4">
        <f t="shared" si="162"/>
        <v>-2.1466848738856393E-2</v>
      </c>
      <c r="BA788" s="4">
        <f t="shared" si="163"/>
        <v>-1.3800364340892823E-2</v>
      </c>
      <c r="BB788" s="4">
        <f t="shared" si="164"/>
        <v>-1.4329356122963984E-2</v>
      </c>
      <c r="BC788" s="4">
        <v>0</v>
      </c>
    </row>
    <row r="789" spans="1:55">
      <c r="A789" s="4"/>
      <c r="B789" s="4">
        <v>773</v>
      </c>
      <c r="C789" s="4">
        <f>'P(t,T)'!C781*$C$6*0.5+'P(t,T)'!C781-1</f>
        <v>1.1194669034764182E-3</v>
      </c>
      <c r="D789" s="4">
        <f>C789/'P(t,T)'!C781</f>
        <v>1.1450549108769944E-3</v>
      </c>
      <c r="E789" s="4"/>
      <c r="F789" s="4">
        <v>773</v>
      </c>
      <c r="G789" s="4">
        <f>'P(t,T)'!G781*$C$6*0.5+'P(t,T)'!G781-'P(t,T)'!C781</f>
        <v>6.2476443257486469E-4</v>
      </c>
      <c r="H789" s="4">
        <f>'P(t,T)'!H781*$C$6*0.5+'P(t,T)'!H781-'P(t,T)'!D781</f>
        <v>-2.309997520621998E-3</v>
      </c>
      <c r="I789" s="3">
        <f>H789/'P(t,T)'!H781</f>
        <v>-2.3709197538541497E-3</v>
      </c>
      <c r="K789" s="4">
        <v>773</v>
      </c>
      <c r="L789" s="4">
        <f>'P(t,T)'!L781*$C$6*0.5+'P(t,T)'!L781-'P(t,T)'!G781</f>
        <v>1.6609280085222444E-4</v>
      </c>
      <c r="M789" s="4">
        <f>'P(t,T)'!M781*$C$6*0.5+'P(t,T)'!M781-'P(t,T)'!H781</f>
        <v>-2.7084916823044702E-3</v>
      </c>
      <c r="N789" s="3">
        <f>M789/'P(t,T)'!M781</f>
        <v>-2.8545837940089532E-3</v>
      </c>
      <c r="O789" s="3">
        <f>N789/'P(t,T)'!N781</f>
        <v>-2.9350699751309055E-3</v>
      </c>
      <c r="Q789" s="4">
        <v>773</v>
      </c>
      <c r="R789" s="4">
        <f>'P(t,T)'!R781*$C$6*0.5+'P(t,T)'!R781-'P(t,T)'!L781</f>
        <v>-2.5765321470516689E-4</v>
      </c>
      <c r="S789" s="4">
        <f>'P(t,T)'!S781*$C$6*0.5+'P(t,T)'!S781-'P(t,T)'!M781</f>
        <v>-3.0691322633286111E-3</v>
      </c>
      <c r="T789" s="4">
        <f>'P(t,T)'!T781*$C$6*0.5+'P(t,T)'!T781-'P(t,T)'!N781</f>
        <v>-4.4138723657296541E-3</v>
      </c>
      <c r="U789" s="4">
        <f>'P(t,T)'!U781*$C$6*0.5+'P(t,T)'!U781-'P(t,T)'!O781</f>
        <v>-3.9004058215699189E-3</v>
      </c>
      <c r="V789" s="3">
        <f>U789/'P(t,T)'!U781</f>
        <v>-4.0096641213321245E-3</v>
      </c>
      <c r="X789" s="4">
        <v>773</v>
      </c>
      <c r="Y789" s="4">
        <f>'P(t,T)'!Y781*$C$6*0.5+'P(t,T)'!Y781-'P(t,T)'!R781</f>
        <v>-6.4763081345431406E-4</v>
      </c>
      <c r="Z789" s="4">
        <f>'P(t,T)'!Z781*$C$6*0.5+'P(t,T)'!Z781-'P(t,T)'!S781</f>
        <v>-3.3935064180946606E-3</v>
      </c>
      <c r="AA789" s="4">
        <f>'P(t,T)'!AA781*$C$6*0.5+'P(t,T)'!AA781-'P(t,T)'!T781</f>
        <v>-4.7116986303296082E-3</v>
      </c>
      <c r="AB789" s="4">
        <f>'P(t,T)'!AB781*$C$6*0.5+'P(t,T)'!AB781-'P(t,T)'!U781</f>
        <v>-4.2333260446578702E-3</v>
      </c>
      <c r="AC789" s="4">
        <f>'P(t,T)'!AC781*$C$6*0.5+'P(t,T)'!AC781-'P(t,T)'!V781</f>
        <v>-2.3183467925242951E-3</v>
      </c>
      <c r="AD789" s="3">
        <f>AC789/'P(t,T)'!AC781</f>
        <v>-2.3795091366891389E-3</v>
      </c>
      <c r="AF789" s="4">
        <v>773</v>
      </c>
      <c r="AG789" s="4">
        <f>'P(t,T)'!AG781*$C$6*0.5+'P(t,T)'!AG781-'P(t,T)'!Y781</f>
        <v>-1.0050401087439154E-3</v>
      </c>
      <c r="AH789" s="4">
        <f>'P(t,T)'!AH781*$C$6*0.5+'P(t,T)'!AH781-'P(t,T)'!Z781</f>
        <v>-3.6832240728669197E-3</v>
      </c>
      <c r="AI789" s="4">
        <f>'P(t,T)'!AI781*$C$6*0.5+'P(t,T)'!AI781-'P(t,T)'!AA781</f>
        <v>-4.9733743883245696E-3</v>
      </c>
      <c r="AJ789" s="4">
        <f>'P(t,T)'!AJ781*$C$6*0.5+'P(t,T)'!AJ781-'P(t,T)'!AB781</f>
        <v>-4.5288339415745504E-3</v>
      </c>
      <c r="AK789" s="4">
        <f>'P(t,T)'!AK781*$C$6*0.5+'P(t,T)'!AK781-'P(t,T)'!AC781</f>
        <v>-2.6907311964932124E-3</v>
      </c>
      <c r="AL789" s="4">
        <f>'P(t,T)'!AL781*$C$6*0.5+'P(t,T)'!AL781-'P(t,T)'!AD781</f>
        <v>-7.0505595293661738E-3</v>
      </c>
      <c r="AM789" s="3">
        <f>AL789/'P(t,T)'!AL781</f>
        <v>-7.2710546695190226E-3</v>
      </c>
      <c r="AP789" s="4">
        <v>773</v>
      </c>
      <c r="AQ789" s="19">
        <f t="shared" si="153"/>
        <v>1.1102230246251565E-16</v>
      </c>
      <c r="AR789" s="19">
        <f t="shared" si="154"/>
        <v>-1.4019297046339665E-2</v>
      </c>
      <c r="AS789" s="4">
        <f t="shared" si="155"/>
        <v>-1.516435195721666E-2</v>
      </c>
      <c r="AT789" s="4">
        <f t="shared" si="156"/>
        <v>-1.9324448932246933E-2</v>
      </c>
      <c r="AU789" s="4">
        <f t="shared" si="157"/>
        <v>-1.6953529178392785E-2</v>
      </c>
      <c r="AV789" s="4">
        <f t="shared" si="158"/>
        <v>-1.5597635782933245E-2</v>
      </c>
      <c r="AW789" s="4">
        <f t="shared" si="159"/>
        <v>-1.266256580780234E-2</v>
      </c>
      <c r="AX789" s="4">
        <f t="shared" si="160"/>
        <v>-9.0187421103496319E-3</v>
      </c>
      <c r="AY789" s="4">
        <f t="shared" si="161"/>
        <v>-5.0090779890175074E-3</v>
      </c>
      <c r="AZ789" s="4">
        <f t="shared" si="162"/>
        <v>-9.4300686660553131E-3</v>
      </c>
      <c r="BA789" s="4">
        <f t="shared" si="163"/>
        <v>-7.0505595293661738E-3</v>
      </c>
      <c r="BB789" s="4">
        <f t="shared" si="164"/>
        <v>-7.2710546695190226E-3</v>
      </c>
      <c r="BC789" s="4">
        <v>0</v>
      </c>
    </row>
    <row r="790" spans="1:55">
      <c r="A790" s="4"/>
      <c r="B790" s="4">
        <v>774</v>
      </c>
      <c r="C790" s="4">
        <f>'P(t,T)'!C782*$C$6*0.5+'P(t,T)'!C782-1</f>
        <v>1.1194669034764182E-3</v>
      </c>
      <c r="D790" s="4">
        <f>C790/'P(t,T)'!C782</f>
        <v>1.1450549108769944E-3</v>
      </c>
      <c r="E790" s="4"/>
      <c r="F790" s="4">
        <v>774</v>
      </c>
      <c r="G790" s="4">
        <f>'P(t,T)'!G782*$C$6*0.5+'P(t,T)'!G782-'P(t,T)'!C782</f>
        <v>6.2476443257486469E-4</v>
      </c>
      <c r="H790" s="4">
        <f>'P(t,T)'!H782*$C$6*0.5+'P(t,T)'!H782-'P(t,T)'!D782</f>
        <v>-2.5562851509395301E-3</v>
      </c>
      <c r="I790" s="3">
        <f>H790/'P(t,T)'!H782</f>
        <v>-2.6243506407460991E-3</v>
      </c>
      <c r="K790" s="4">
        <v>774</v>
      </c>
      <c r="L790" s="4">
        <f>'P(t,T)'!L782*$C$6*0.5+'P(t,T)'!L782-'P(t,T)'!G782</f>
        <v>1.6609280085222444E-4</v>
      </c>
      <c r="M790" s="4">
        <f>'P(t,T)'!M782*$C$6*0.5+'P(t,T)'!M782-'P(t,T)'!H782</f>
        <v>-2.9476099568193082E-3</v>
      </c>
      <c r="N790" s="3">
        <f>M790/'P(t,T)'!M782</f>
        <v>-3.1081341066573945E-3</v>
      </c>
      <c r="O790" s="3">
        <f>N790/'P(t,T)'!N782</f>
        <v>-3.2036301033599103E-3</v>
      </c>
      <c r="Q790" s="4">
        <v>774</v>
      </c>
      <c r="R790" s="4">
        <f>'P(t,T)'!R782*$C$6*0.5+'P(t,T)'!R782-'P(t,T)'!L782</f>
        <v>-2.5765321470516689E-4</v>
      </c>
      <c r="S790" s="4">
        <f>'P(t,T)'!S782*$C$6*0.5+'P(t,T)'!S782-'P(t,T)'!M782</f>
        <v>-3.3009684401387185E-3</v>
      </c>
      <c r="T790" s="4">
        <f>'P(t,T)'!T782*$C$6*0.5+'P(t,T)'!T782-'P(t,T)'!N782</f>
        <v>-6.7728302075134028E-3</v>
      </c>
      <c r="U790" s="4">
        <f>'P(t,T)'!U782*$C$6*0.5+'P(t,T)'!U782-'P(t,T)'!O782</f>
        <v>-2.5835131659186494E-3</v>
      </c>
      <c r="V790" s="3">
        <f>U790/'P(t,T)'!U782</f>
        <v>-2.6523760524855113E-3</v>
      </c>
      <c r="X790" s="4">
        <v>774</v>
      </c>
      <c r="Y790" s="4">
        <f>'P(t,T)'!Y782*$C$6*0.5+'P(t,T)'!Y782-'P(t,T)'!R782</f>
        <v>-6.4763081345431406E-4</v>
      </c>
      <c r="Z790" s="4">
        <f>'P(t,T)'!Z782*$C$6*0.5+'P(t,T)'!Z782-'P(t,T)'!S782</f>
        <v>-3.6179821202076967E-3</v>
      </c>
      <c r="AA790" s="4">
        <f>'P(t,T)'!AA782*$C$6*0.5+'P(t,T)'!AA782-'P(t,T)'!T782</f>
        <v>-6.9856623997281986E-3</v>
      </c>
      <c r="AB790" s="4">
        <f>'P(t,T)'!AB782*$C$6*0.5+'P(t,T)'!AB782-'P(t,T)'!U782</f>
        <v>-2.956801577922219E-3</v>
      </c>
      <c r="AC790" s="4">
        <f>'P(t,T)'!AC782*$C$6*0.5+'P(t,T)'!AC782-'P(t,T)'!V782</f>
        <v>-6.4696697453414664E-4</v>
      </c>
      <c r="AD790" s="3">
        <f>AC790/'P(t,T)'!AC782</f>
        <v>-6.629246053621485E-4</v>
      </c>
      <c r="AF790" s="4">
        <v>774</v>
      </c>
      <c r="AG790" s="4">
        <f>'P(t,T)'!AG782*$C$6*0.5+'P(t,T)'!AG782-'P(t,T)'!Y782</f>
        <v>-1.0050401087439154E-3</v>
      </c>
      <c r="AH790" s="4">
        <f>'P(t,T)'!AH782*$C$6*0.5+'P(t,T)'!AH782-'P(t,T)'!Z782</f>
        <v>-3.900293105779884E-3</v>
      </c>
      <c r="AI790" s="4">
        <f>'P(t,T)'!AI782*$C$6*0.5+'P(t,T)'!AI782-'P(t,T)'!AA782</f>
        <v>-7.1624515667814137E-3</v>
      </c>
      <c r="AJ790" s="4">
        <f>'P(t,T)'!AJ782*$C$6*0.5+'P(t,T)'!AJ782-'P(t,T)'!AB782</f>
        <v>-3.2930959057331233E-3</v>
      </c>
      <c r="AK790" s="4">
        <f>'P(t,T)'!AK782*$C$6*0.5+'P(t,T)'!AK782-'P(t,T)'!AC782</f>
        <v>-1.0648166695997885E-3</v>
      </c>
      <c r="AL790" s="4">
        <f>'P(t,T)'!AL782*$C$6*0.5+'P(t,T)'!AL782-'P(t,T)'!AD782</f>
        <v>-1.4325427115117195E-3</v>
      </c>
      <c r="AM790" s="3">
        <f>AL790/'P(t,T)'!AL782</f>
        <v>-1.4690315817594149E-3</v>
      </c>
      <c r="AP790" s="4">
        <v>774</v>
      </c>
      <c r="AQ790" s="19">
        <f t="shared" si="153"/>
        <v>1.1102230246251565E-16</v>
      </c>
      <c r="AR790" s="19">
        <f t="shared" si="154"/>
        <v>-1.5178083863008143E-2</v>
      </c>
      <c r="AS790" s="4">
        <f t="shared" si="155"/>
        <v>-1.6323138773885137E-2</v>
      </c>
      <c r="AT790" s="4">
        <f t="shared" si="156"/>
        <v>-2.6653428921426508E-2</v>
      </c>
      <c r="AU790" s="4">
        <f t="shared" si="157"/>
        <v>-2.4029078280680412E-2</v>
      </c>
      <c r="AV790" s="4">
        <f t="shared" si="158"/>
        <v>-1.2037040752933902E-2</v>
      </c>
      <c r="AW790" s="4">
        <f t="shared" si="159"/>
        <v>-8.8334106495739917E-3</v>
      </c>
      <c r="AX790" s="4">
        <f t="shared" si="160"/>
        <v>-4.3641596966194464E-3</v>
      </c>
      <c r="AY790" s="4">
        <f t="shared" si="161"/>
        <v>-1.7117836441339351E-3</v>
      </c>
      <c r="AZ790" s="4">
        <f t="shared" si="162"/>
        <v>-2.095467316873868E-3</v>
      </c>
      <c r="BA790" s="4">
        <f t="shared" si="163"/>
        <v>-1.4325427115117195E-3</v>
      </c>
      <c r="BB790" s="4">
        <f t="shared" si="164"/>
        <v>-1.4690315817594149E-3</v>
      </c>
      <c r="BC790" s="4">
        <v>0</v>
      </c>
    </row>
    <row r="791" spans="1:55">
      <c r="A791" s="4"/>
      <c r="B791" s="4">
        <v>775</v>
      </c>
      <c r="C791" s="4">
        <f>'P(t,T)'!C783*$C$6*0.5+'P(t,T)'!C783-1</f>
        <v>1.1194669034764182E-3</v>
      </c>
      <c r="D791" s="4">
        <f>C791/'P(t,T)'!C783</f>
        <v>1.1450549108769944E-3</v>
      </c>
      <c r="E791" s="4"/>
      <c r="F791" s="4">
        <v>775</v>
      </c>
      <c r="G791" s="4">
        <f>'P(t,T)'!G783*$C$6*0.5+'P(t,T)'!G783-'P(t,T)'!C783</f>
        <v>6.2476443257486469E-4</v>
      </c>
      <c r="H791" s="4">
        <f>'P(t,T)'!H783*$C$6*0.5+'P(t,T)'!H783-'P(t,T)'!D783</f>
        <v>1.7095123817778557E-3</v>
      </c>
      <c r="I791" s="3">
        <f>H791/'P(t,T)'!H783</f>
        <v>1.747557259187064E-3</v>
      </c>
      <c r="K791" s="4">
        <v>775</v>
      </c>
      <c r="L791" s="4">
        <f>'P(t,T)'!L783*$C$6*0.5+'P(t,T)'!L783-'P(t,T)'!G783</f>
        <v>1.6609280085222444E-4</v>
      </c>
      <c r="M791" s="4">
        <f>'P(t,T)'!M783*$C$6*0.5+'P(t,T)'!M783-'P(t,T)'!H783</f>
        <v>1.2107481660645902E-3</v>
      </c>
      <c r="N791" s="3">
        <f>M791/'P(t,T)'!M783</f>
        <v>1.2658339936530776E-3</v>
      </c>
      <c r="O791" s="3">
        <f>N791/'P(t,T)'!N783</f>
        <v>1.2878362486938646E-3</v>
      </c>
      <c r="Q791" s="4">
        <v>775</v>
      </c>
      <c r="R791" s="4">
        <f>'P(t,T)'!R783*$C$6*0.5+'P(t,T)'!R783-'P(t,T)'!L783</f>
        <v>-2.5765321470516689E-4</v>
      </c>
      <c r="S791" s="4">
        <f>'P(t,T)'!S783*$C$6*0.5+'P(t,T)'!S783-'P(t,T)'!M783</f>
        <v>7.4711594240839396E-4</v>
      </c>
      <c r="T791" s="4">
        <f>'P(t,T)'!T783*$C$6*0.5+'P(t,T)'!T783-'P(t,T)'!N783</f>
        <v>5.9392445695116702E-3</v>
      </c>
      <c r="U791" s="4">
        <f>'P(t,T)'!U783*$C$6*0.5+'P(t,T)'!U783-'P(t,T)'!O783</f>
        <v>6.684574917307895E-3</v>
      </c>
      <c r="V791" s="3">
        <f>U791/'P(t,T)'!U783</f>
        <v>6.7995683317923468E-3</v>
      </c>
      <c r="X791" s="4">
        <v>775</v>
      </c>
      <c r="Y791" s="4">
        <f>'P(t,T)'!Y783*$C$6*0.5+'P(t,T)'!Y783-'P(t,T)'!R783</f>
        <v>-6.4763081345431406E-4</v>
      </c>
      <c r="Z791" s="4">
        <f>'P(t,T)'!Z783*$C$6*0.5+'P(t,T)'!Z783-'P(t,T)'!S783</f>
        <v>3.1758220891864308E-4</v>
      </c>
      <c r="AA791" s="4">
        <f>'P(t,T)'!AA783*$C$6*0.5+'P(t,T)'!AA783-'P(t,T)'!T783</f>
        <v>5.4006654542949617E-3</v>
      </c>
      <c r="AB791" s="4">
        <f>'P(t,T)'!AB783*$C$6*0.5+'P(t,T)'!AB783-'P(t,T)'!U783</f>
        <v>6.1229410060974487E-3</v>
      </c>
      <c r="AC791" s="4">
        <f>'P(t,T)'!AC783*$C$6*0.5+'P(t,T)'!AC783-'P(t,T)'!V783</f>
        <v>4.4974468386222988E-3</v>
      </c>
      <c r="AD791" s="3">
        <f>AC791/'P(t,T)'!AC783</f>
        <v>4.5847764320460123E-3</v>
      </c>
      <c r="AF791" s="4">
        <v>775</v>
      </c>
      <c r="AG791" s="4">
        <f>'P(t,T)'!AG783*$C$6*0.5+'P(t,T)'!AG783-'P(t,T)'!Y783</f>
        <v>-1.0050401087439154E-3</v>
      </c>
      <c r="AH791" s="4">
        <f>'P(t,T)'!AH783*$C$6*0.5+'P(t,T)'!AH783-'P(t,T)'!Z783</f>
        <v>-7.8939391854881968E-5</v>
      </c>
      <c r="AI791" s="4">
        <f>'P(t,T)'!AI783*$C$6*0.5+'P(t,T)'!AI783-'P(t,T)'!AA783</f>
        <v>4.8914585650472464E-3</v>
      </c>
      <c r="AJ791" s="4">
        <f>'P(t,T)'!AJ783*$C$6*0.5+'P(t,T)'!AJ783-'P(t,T)'!AB783</f>
        <v>5.5906371748863926E-3</v>
      </c>
      <c r="AK791" s="4">
        <f>'P(t,T)'!AK783*$C$6*0.5+'P(t,T)'!AK783-'P(t,T)'!AC783</f>
        <v>3.9738836861465954E-3</v>
      </c>
      <c r="AL791" s="4">
        <f>'P(t,T)'!AL783*$C$6*0.5+'P(t,T)'!AL783-'P(t,T)'!AD783</f>
        <v>5.1329399632438211E-4</v>
      </c>
      <c r="AM791" s="3">
        <f>AL791/'P(t,T)'!AL783</f>
        <v>5.2534461234967516E-4</v>
      </c>
      <c r="AP791" s="4">
        <v>775</v>
      </c>
      <c r="AQ791" s="19">
        <f t="shared" si="153"/>
        <v>1.1102230246251565E-16</v>
      </c>
      <c r="AR791" s="19">
        <f t="shared" si="154"/>
        <v>5.0510742181915959E-3</v>
      </c>
      <c r="AS791" s="4">
        <f t="shared" si="155"/>
        <v>3.906019307314601E-3</v>
      </c>
      <c r="AT791" s="4">
        <f t="shared" si="156"/>
        <v>1.924475984169402E-2</v>
      </c>
      <c r="AU791" s="4">
        <f t="shared" si="157"/>
        <v>1.7497202582506956E-2</v>
      </c>
      <c r="AV791" s="4">
        <f t="shared" si="158"/>
        <v>1.9685989346985601E-2</v>
      </c>
      <c r="AW791" s="4">
        <f t="shared" si="159"/>
        <v>1.8398153098291736E-2</v>
      </c>
      <c r="AX791" s="4">
        <f t="shared" si="160"/>
        <v>1.527089885656124E-2</v>
      </c>
      <c r="AY791" s="4">
        <f t="shared" si="161"/>
        <v>8.4713305247688941E-3</v>
      </c>
      <c r="AZ791" s="4">
        <f t="shared" si="162"/>
        <v>5.0980704283703944E-3</v>
      </c>
      <c r="BA791" s="4">
        <f t="shared" si="163"/>
        <v>5.1329399632438211E-4</v>
      </c>
      <c r="BB791" s="4">
        <f t="shared" si="164"/>
        <v>5.2534461234967516E-4</v>
      </c>
      <c r="BC791" s="4">
        <v>0</v>
      </c>
    </row>
    <row r="792" spans="1:55">
      <c r="A792" s="4"/>
      <c r="B792" s="4">
        <v>776</v>
      </c>
      <c r="C792" s="4">
        <f>'P(t,T)'!C784*$C$6*0.5+'P(t,T)'!C784-1</f>
        <v>1.1194669034764182E-3</v>
      </c>
      <c r="D792" s="4">
        <f>C792/'P(t,T)'!C784</f>
        <v>1.1450549108769944E-3</v>
      </c>
      <c r="E792" s="4"/>
      <c r="F792" s="4">
        <v>776</v>
      </c>
      <c r="G792" s="4">
        <f>'P(t,T)'!G784*$C$6*0.5+'P(t,T)'!G784-'P(t,T)'!C784</f>
        <v>6.2476443257486469E-4</v>
      </c>
      <c r="H792" s="4">
        <f>'P(t,T)'!H784*$C$6*0.5+'P(t,T)'!H784-'P(t,T)'!D784</f>
        <v>6.9062237146289007E-4</v>
      </c>
      <c r="I792" s="3">
        <f>H792/'P(t,T)'!H784</f>
        <v>7.067108746006258E-4</v>
      </c>
      <c r="K792" s="4">
        <v>776</v>
      </c>
      <c r="L792" s="4">
        <f>'P(t,T)'!L784*$C$6*0.5+'P(t,T)'!L784-'P(t,T)'!G784</f>
        <v>1.6609280085222444E-4</v>
      </c>
      <c r="M792" s="4">
        <f>'P(t,T)'!M784*$C$6*0.5+'P(t,T)'!M784-'P(t,T)'!H784</f>
        <v>2.1429099077852065E-4</v>
      </c>
      <c r="N792" s="3">
        <f>M792/'P(t,T)'!M784</f>
        <v>2.2449712478287762E-4</v>
      </c>
      <c r="O792" s="3">
        <f>N792/'P(t,T)'!N784</f>
        <v>2.2948129558863841E-4</v>
      </c>
      <c r="Q792" s="4">
        <v>776</v>
      </c>
      <c r="R792" s="4">
        <f>'P(t,T)'!R784*$C$6*0.5+'P(t,T)'!R784-'P(t,T)'!L784</f>
        <v>-2.5765321470516689E-4</v>
      </c>
      <c r="S792" s="4">
        <f>'P(t,T)'!S784*$C$6*0.5+'P(t,T)'!S784-'P(t,T)'!M784</f>
        <v>-2.2607077287095656E-4</v>
      </c>
      <c r="T792" s="4">
        <f>'P(t,T)'!T784*$C$6*0.5+'P(t,T)'!T784-'P(t,T)'!N784</f>
        <v>1.2705987243403216E-3</v>
      </c>
      <c r="U792" s="4">
        <f>'P(t,T)'!U784*$C$6*0.5+'P(t,T)'!U784-'P(t,T)'!O784</f>
        <v>2.7639396620096068E-3</v>
      </c>
      <c r="V792" s="3">
        <f>U792/'P(t,T)'!U784</f>
        <v>2.8224796002730285E-3</v>
      </c>
      <c r="X792" s="4">
        <v>776</v>
      </c>
      <c r="Y792" s="4">
        <f>'P(t,T)'!Y784*$C$6*0.5+'P(t,T)'!Y784-'P(t,T)'!R784</f>
        <v>-6.4763081345431406E-4</v>
      </c>
      <c r="Z792" s="4">
        <f>'P(t,T)'!Z784*$C$6*0.5+'P(t,T)'!Z784-'P(t,T)'!S784</f>
        <v>-6.3163474348171267E-4</v>
      </c>
      <c r="AA792" s="4">
        <f>'P(t,T)'!AA784*$C$6*0.5+'P(t,T)'!AA784-'P(t,T)'!T784</f>
        <v>8.1413262331975211E-4</v>
      </c>
      <c r="AB792" s="4">
        <f>'P(t,T)'!AB784*$C$6*0.5+'P(t,T)'!AB784-'P(t,T)'!U784</f>
        <v>2.2615159446500721E-3</v>
      </c>
      <c r="AC792" s="4">
        <f>'P(t,T)'!AC784*$C$6*0.5+'P(t,T)'!AC784-'P(t,T)'!V784</f>
        <v>1.5889026484927626E-3</v>
      </c>
      <c r="AD792" s="3">
        <f>AC792/'P(t,T)'!AC784</f>
        <v>1.6244589701076002E-3</v>
      </c>
      <c r="AF792" s="4">
        <v>776</v>
      </c>
      <c r="AG792" s="4">
        <f>'P(t,T)'!AG784*$C$6*0.5+'P(t,T)'!AG784-'P(t,T)'!Y784</f>
        <v>-1.0050401087439154E-3</v>
      </c>
      <c r="AH792" s="4">
        <f>'P(t,T)'!AH784*$C$6*0.5+'P(t,T)'!AH784-'P(t,T)'!Z784</f>
        <v>-1.0036189617889102E-3</v>
      </c>
      <c r="AI792" s="4">
        <f>'P(t,T)'!AI784*$C$6*0.5+'P(t,T)'!AI784-'P(t,T)'!AA784</f>
        <v>3.9133161402349348E-4</v>
      </c>
      <c r="AJ792" s="4">
        <f>'P(t,T)'!AJ784*$C$6*0.5+'P(t,T)'!AJ784-'P(t,T)'!AB784</f>
        <v>1.7925401164198274E-3</v>
      </c>
      <c r="AK792" s="4">
        <f>'P(t,T)'!AK784*$C$6*0.5+'P(t,T)'!AK784-'P(t,T)'!AC784</f>
        <v>1.1187598066266791E-3</v>
      </c>
      <c r="AL792" s="4">
        <f>'P(t,T)'!AL784*$C$6*0.5+'P(t,T)'!AL784-'P(t,T)'!AD784</f>
        <v>-6.9603435567844318E-4</v>
      </c>
      <c r="AM792" s="3">
        <f>AL792/'P(t,T)'!AL784</f>
        <v>-7.1323726724399888E-4</v>
      </c>
      <c r="AP792" s="4">
        <v>776</v>
      </c>
      <c r="AQ792" s="19">
        <f t="shared" si="153"/>
        <v>1.1102230246251565E-16</v>
      </c>
      <c r="AR792" s="19">
        <f t="shared" si="154"/>
        <v>1.8864379497682575E-4</v>
      </c>
      <c r="AS792" s="4">
        <f t="shared" si="155"/>
        <v>-9.564111159001687E-4</v>
      </c>
      <c r="AT792" s="4">
        <f t="shared" si="156"/>
        <v>3.4072709610670705E-3</v>
      </c>
      <c r="AU792" s="4">
        <f t="shared" si="157"/>
        <v>2.7005600864664445E-3</v>
      </c>
      <c r="AV792" s="4">
        <f t="shared" si="158"/>
        <v>7.0474770186681451E-3</v>
      </c>
      <c r="AW792" s="4">
        <f t="shared" si="159"/>
        <v>6.8179957230795063E-3</v>
      </c>
      <c r="AX792" s="4">
        <f t="shared" si="160"/>
        <v>5.5301420553924702E-3</v>
      </c>
      <c r="AY792" s="4">
        <f t="shared" si="161"/>
        <v>2.7076624551194417E-3</v>
      </c>
      <c r="AZ792" s="4">
        <f t="shared" si="162"/>
        <v>9.2842461442915704E-4</v>
      </c>
      <c r="BA792" s="4">
        <f t="shared" si="163"/>
        <v>-6.9603435567844318E-4</v>
      </c>
      <c r="BB792" s="4">
        <f t="shared" si="164"/>
        <v>-7.1323726724399888E-4</v>
      </c>
      <c r="BC792" s="4">
        <v>0</v>
      </c>
    </row>
    <row r="793" spans="1:55">
      <c r="A793" s="4"/>
      <c r="B793" s="4">
        <v>777</v>
      </c>
      <c r="C793" s="4">
        <f>'P(t,T)'!C785*$C$6*0.5+'P(t,T)'!C785-1</f>
        <v>1.1194669034764182E-3</v>
      </c>
      <c r="D793" s="4">
        <f>C793/'P(t,T)'!C785</f>
        <v>1.1450549108769944E-3</v>
      </c>
      <c r="E793" s="4"/>
      <c r="F793" s="4">
        <v>777</v>
      </c>
      <c r="G793" s="4">
        <f>'P(t,T)'!G785*$C$6*0.5+'P(t,T)'!G785-'P(t,T)'!C785</f>
        <v>6.2476443257486469E-4</v>
      </c>
      <c r="H793" s="4">
        <f>'P(t,T)'!H785*$C$6*0.5+'P(t,T)'!H785-'P(t,T)'!D785</f>
        <v>8.0566106336243948E-4</v>
      </c>
      <c r="I793" s="3">
        <f>H793/'P(t,T)'!H785</f>
        <v>8.2433470367833427E-4</v>
      </c>
      <c r="K793" s="4">
        <v>777</v>
      </c>
      <c r="L793" s="4">
        <f>'P(t,T)'!L785*$C$6*0.5+'P(t,T)'!L785-'P(t,T)'!G785</f>
        <v>1.6609280085222444E-4</v>
      </c>
      <c r="M793" s="4">
        <f>'P(t,T)'!M785*$C$6*0.5+'P(t,T)'!M785-'P(t,T)'!H785</f>
        <v>3.2669539045759866E-4</v>
      </c>
      <c r="N793" s="3">
        <f>M793/'P(t,T)'!M785</f>
        <v>3.4217638244307295E-4</v>
      </c>
      <c r="O793" s="3">
        <f>N793/'P(t,T)'!N785</f>
        <v>3.5114316397563417E-4</v>
      </c>
      <c r="Q793" s="4">
        <v>777</v>
      </c>
      <c r="R793" s="4">
        <f>'P(t,T)'!R785*$C$6*0.5+'P(t,T)'!R785-'P(t,T)'!L785</f>
        <v>-2.5765321470516689E-4</v>
      </c>
      <c r="S793" s="4">
        <f>'P(t,T)'!S785*$C$6*0.5+'P(t,T)'!S785-'P(t,T)'!M785</f>
        <v>-1.1639052213985313E-4</v>
      </c>
      <c r="T793" s="4">
        <f>'P(t,T)'!T785*$C$6*0.5+'P(t,T)'!T785-'P(t,T)'!N785</f>
        <v>-2.5410864155740454E-3</v>
      </c>
      <c r="U793" s="4">
        <f>'P(t,T)'!U785*$C$6*0.5+'P(t,T)'!U785-'P(t,T)'!O785</f>
        <v>-4.6664772049924697E-3</v>
      </c>
      <c r="V793" s="3">
        <f>U793/'P(t,T)'!U785</f>
        <v>-4.8008869455242204E-3</v>
      </c>
      <c r="X793" s="4">
        <v>777</v>
      </c>
      <c r="Y793" s="4">
        <f>'P(t,T)'!Y785*$C$6*0.5+'P(t,T)'!Y785-'P(t,T)'!R785</f>
        <v>-6.4763081345431406E-4</v>
      </c>
      <c r="Z793" s="4">
        <f>'P(t,T)'!Z785*$C$6*0.5+'P(t,T)'!Z785-'P(t,T)'!S785</f>
        <v>-5.2475278923380664E-4</v>
      </c>
      <c r="AA793" s="4">
        <f>'P(t,T)'!AA785*$C$6*0.5+'P(t,T)'!AA785-'P(t,T)'!T785</f>
        <v>-2.8983547619112482E-3</v>
      </c>
      <c r="AB793" s="4">
        <f>'P(t,T)'!AB785*$C$6*0.5+'P(t,T)'!AB785-'P(t,T)'!U785</f>
        <v>-4.9743565919678767E-3</v>
      </c>
      <c r="AC793" s="4">
        <f>'P(t,T)'!AC785*$C$6*0.5+'P(t,T)'!AC785-'P(t,T)'!V785</f>
        <v>-5.3836983269015537E-3</v>
      </c>
      <c r="AD793" s="3">
        <f>AC793/'P(t,T)'!AC785</f>
        <v>-5.542760394319046E-3</v>
      </c>
      <c r="AF793" s="4">
        <v>777</v>
      </c>
      <c r="AG793" s="4">
        <f>'P(t,T)'!AG785*$C$6*0.5+'P(t,T)'!AG785-'P(t,T)'!Y785</f>
        <v>-1.0050401087439154E-3</v>
      </c>
      <c r="AH793" s="4">
        <f>'P(t,T)'!AH785*$C$6*0.5+'P(t,T)'!AH785-'P(t,T)'!Z785</f>
        <v>-8.9959452539578599E-4</v>
      </c>
      <c r="AI793" s="4">
        <f>'P(t,T)'!AI785*$C$6*0.5+'P(t,T)'!AI785-'P(t,T)'!AA785</f>
        <v>-3.219895461444966E-3</v>
      </c>
      <c r="AJ793" s="4">
        <f>'P(t,T)'!AJ785*$C$6*0.5+'P(t,T)'!AJ785-'P(t,T)'!AB785</f>
        <v>-5.2446743823807429E-3</v>
      </c>
      <c r="AK793" s="4">
        <f>'P(t,T)'!AK785*$C$6*0.5+'P(t,T)'!AK785-'P(t,T)'!AC785</f>
        <v>-5.6585251671203984E-3</v>
      </c>
      <c r="AL793" s="4">
        <f>'P(t,T)'!AL785*$C$6*0.5+'P(t,T)'!AL785-'P(t,T)'!AD785</f>
        <v>-1.0322240532666616E-2</v>
      </c>
      <c r="AM793" s="3">
        <f>AL793/'P(t,T)'!AL785</f>
        <v>-1.0680242801129031E-2</v>
      </c>
      <c r="AP793" s="4">
        <v>777</v>
      </c>
      <c r="AQ793" s="19">
        <f t="shared" si="153"/>
        <v>1.1102230246251565E-16</v>
      </c>
      <c r="AR793" s="19">
        <f t="shared" si="154"/>
        <v>7.3667352792758682E-4</v>
      </c>
      <c r="AS793" s="4">
        <f t="shared" si="155"/>
        <v>-4.0838138294940762E-4</v>
      </c>
      <c r="AT793" s="4">
        <f t="shared" si="156"/>
        <v>-7.4928255528088523E-3</v>
      </c>
      <c r="AU793" s="4">
        <f t="shared" si="157"/>
        <v>-8.3171602564871862E-3</v>
      </c>
      <c r="AV793" s="4">
        <f t="shared" si="158"/>
        <v>-1.4534365015365456E-2</v>
      </c>
      <c r="AW793" s="4">
        <f t="shared" si="159"/>
        <v>-1.4885508179341089E-2</v>
      </c>
      <c r="AX793" s="4">
        <f t="shared" si="160"/>
        <v>-1.5843110439546171E-2</v>
      </c>
      <c r="AY793" s="4">
        <f t="shared" si="161"/>
        <v>-1.1042223494021952E-2</v>
      </c>
      <c r="AZ793" s="4">
        <f t="shared" si="162"/>
        <v>-1.5865000926985662E-2</v>
      </c>
      <c r="BA793" s="4">
        <f t="shared" si="163"/>
        <v>-1.0322240532666616E-2</v>
      </c>
      <c r="BB793" s="4">
        <f t="shared" si="164"/>
        <v>-1.0680242801129031E-2</v>
      </c>
      <c r="BC793" s="4">
        <v>0</v>
      </c>
    </row>
    <row r="794" spans="1:55">
      <c r="A794" s="4"/>
      <c r="B794" s="4">
        <v>778</v>
      </c>
      <c r="C794" s="4">
        <f>'P(t,T)'!C786*$C$6*0.5+'P(t,T)'!C786-1</f>
        <v>1.1194669034764182E-3</v>
      </c>
      <c r="D794" s="4">
        <f>C794/'P(t,T)'!C786</f>
        <v>1.1450549108769944E-3</v>
      </c>
      <c r="E794" s="4"/>
      <c r="F794" s="4">
        <v>778</v>
      </c>
      <c r="G794" s="4">
        <f>'P(t,T)'!G786*$C$6*0.5+'P(t,T)'!G786-'P(t,T)'!C786</f>
        <v>6.2476443257486469E-4</v>
      </c>
      <c r="H794" s="4">
        <f>'P(t,T)'!H786*$C$6*0.5+'P(t,T)'!H786-'P(t,T)'!D786</f>
        <v>3.7978824018212176E-3</v>
      </c>
      <c r="I794" s="3">
        <f>H794/'P(t,T)'!H786</f>
        <v>3.8743263434404076E-3</v>
      </c>
      <c r="K794" s="4">
        <v>778</v>
      </c>
      <c r="L794" s="4">
        <f>'P(t,T)'!L786*$C$6*0.5+'P(t,T)'!L786-'P(t,T)'!G786</f>
        <v>1.6609280085222444E-4</v>
      </c>
      <c r="M794" s="4">
        <f>'P(t,T)'!M786*$C$6*0.5+'P(t,T)'!M786-'P(t,T)'!H786</f>
        <v>3.2594727000495594E-3</v>
      </c>
      <c r="N794" s="3">
        <f>M794/'P(t,T)'!M786</f>
        <v>3.3936052880558141E-3</v>
      </c>
      <c r="O794" s="3">
        <f>N794/'P(t,T)'!N786</f>
        <v>3.4731643509558615E-3</v>
      </c>
      <c r="Q794" s="4">
        <v>778</v>
      </c>
      <c r="R794" s="4">
        <f>'P(t,T)'!R786*$C$6*0.5+'P(t,T)'!R786-'P(t,T)'!L786</f>
        <v>-2.5765321470516689E-4</v>
      </c>
      <c r="S794" s="4">
        <f>'P(t,T)'!S786*$C$6*0.5+'P(t,T)'!S786-'P(t,T)'!M786</f>
        <v>2.7542023186580833E-3</v>
      </c>
      <c r="T794" s="4">
        <f>'P(t,T)'!T786*$C$6*0.5+'P(t,T)'!T786-'P(t,T)'!N786</f>
        <v>8.1452634830281312E-5</v>
      </c>
      <c r="U794" s="4">
        <f>'P(t,T)'!U786*$C$6*0.5+'P(t,T)'!U786-'P(t,T)'!O786</f>
        <v>2.4191474118735456E-3</v>
      </c>
      <c r="V794" s="3">
        <f>U794/'P(t,T)'!U786</f>
        <v>2.4712344020864957E-3</v>
      </c>
      <c r="X794" s="4">
        <v>778</v>
      </c>
      <c r="Y794" s="4">
        <f>'P(t,T)'!Y786*$C$6*0.5+'P(t,T)'!Y786-'P(t,T)'!R786</f>
        <v>-6.4763081345431406E-4</v>
      </c>
      <c r="Z794" s="4">
        <f>'P(t,T)'!Z786*$C$6*0.5+'P(t,T)'!Z786-'P(t,T)'!S786</f>
        <v>2.281314265369816E-3</v>
      </c>
      <c r="AA794" s="4">
        <f>'P(t,T)'!AA786*$C$6*0.5+'P(t,T)'!AA786-'P(t,T)'!T786</f>
        <v>-3.4718732801608532E-4</v>
      </c>
      <c r="AB794" s="4">
        <f>'P(t,T)'!AB786*$C$6*0.5+'P(t,T)'!AB786-'P(t,T)'!U786</f>
        <v>1.9233663767490583E-3</v>
      </c>
      <c r="AC794" s="4">
        <f>'P(t,T)'!AC786*$C$6*0.5+'P(t,T)'!AC786-'P(t,T)'!V786</f>
        <v>4.4193527585119075E-3</v>
      </c>
      <c r="AD794" s="3">
        <f>AC794/'P(t,T)'!AC786</f>
        <v>4.5055162316372903E-3</v>
      </c>
      <c r="AF794" s="4">
        <v>778</v>
      </c>
      <c r="AG794" s="4">
        <f>'P(t,T)'!AG786*$C$6*0.5+'P(t,T)'!AG786-'P(t,T)'!Y786</f>
        <v>-1.0050401087439154E-3</v>
      </c>
      <c r="AH794" s="4">
        <f>'P(t,T)'!AH786*$C$6*0.5+'P(t,T)'!AH786-'P(t,T)'!Z786</f>
        <v>1.8399871570176085E-3</v>
      </c>
      <c r="AI794" s="4">
        <f>'P(t,T)'!AI786*$C$6*0.5+'P(t,T)'!AI786-'P(t,T)'!AA786</f>
        <v>-7.4136061422125366E-4</v>
      </c>
      <c r="AJ794" s="4">
        <f>'P(t,T)'!AJ786*$C$6*0.5+'P(t,T)'!AJ786-'P(t,T)'!AB786</f>
        <v>1.461340938370026E-3</v>
      </c>
      <c r="AK794" s="4">
        <f>'P(t,T)'!AK786*$C$6*0.5+'P(t,T)'!AK786-'P(t,T)'!AC786</f>
        <v>3.8970081709777116E-3</v>
      </c>
      <c r="AL794" s="4">
        <f>'P(t,T)'!AL786*$C$6*0.5+'P(t,T)'!AL786-'P(t,T)'!AD786</f>
        <v>2.920020623766284E-3</v>
      </c>
      <c r="AM794" s="3">
        <f>AL794/'P(t,T)'!AL786</f>
        <v>2.9814022821366038E-3</v>
      </c>
      <c r="AP794" s="4">
        <v>778</v>
      </c>
      <c r="AQ794" s="19">
        <f t="shared" si="153"/>
        <v>1.1102230246251565E-16</v>
      </c>
      <c r="AR794" s="19">
        <f t="shared" si="154"/>
        <v>1.507791375379328E-2</v>
      </c>
      <c r="AS794" s="4">
        <f t="shared" si="155"/>
        <v>1.3932858842916285E-2</v>
      </c>
      <c r="AT794" s="4">
        <f t="shared" si="156"/>
        <v>6.260836324089164E-3</v>
      </c>
      <c r="AU794" s="4">
        <f t="shared" si="157"/>
        <v>2.3865099806487564E-3</v>
      </c>
      <c r="AV794" s="4">
        <f t="shared" si="158"/>
        <v>9.2770190779484923E-3</v>
      </c>
      <c r="AW794" s="4">
        <f t="shared" si="159"/>
        <v>5.8038547269926299E-3</v>
      </c>
      <c r="AX794" s="4">
        <f t="shared" si="160"/>
        <v>1.0787595331576114E-2</v>
      </c>
      <c r="AY794" s="4">
        <f t="shared" si="161"/>
        <v>8.316360929489619E-3</v>
      </c>
      <c r="AZ794" s="4">
        <f t="shared" si="162"/>
        <v>7.4255368554035743E-3</v>
      </c>
      <c r="BA794" s="4">
        <f t="shared" si="163"/>
        <v>2.920020623766284E-3</v>
      </c>
      <c r="BB794" s="4">
        <f t="shared" si="164"/>
        <v>2.9814022821366038E-3</v>
      </c>
      <c r="BC794" s="4">
        <v>0</v>
      </c>
    </row>
    <row r="795" spans="1:55">
      <c r="A795" s="4"/>
      <c r="B795" s="4">
        <v>779</v>
      </c>
      <c r="C795" s="4">
        <f>'P(t,T)'!C787*$C$6*0.5+'P(t,T)'!C787-1</f>
        <v>1.1194669034764182E-3</v>
      </c>
      <c r="D795" s="4">
        <f>C795/'P(t,T)'!C787</f>
        <v>1.1450549108769944E-3</v>
      </c>
      <c r="E795" s="4"/>
      <c r="F795" s="4">
        <v>779</v>
      </c>
      <c r="G795" s="4">
        <f>'P(t,T)'!G787*$C$6*0.5+'P(t,T)'!G787-'P(t,T)'!C787</f>
        <v>6.2476443257486469E-4</v>
      </c>
      <c r="H795" s="4">
        <f>'P(t,T)'!H787*$C$6*0.5+'P(t,T)'!H787-'P(t,T)'!D787</f>
        <v>-2.6105870182022706E-3</v>
      </c>
      <c r="I795" s="3">
        <f>H795/'P(t,T)'!H787</f>
        <v>-2.6802443039134925E-3</v>
      </c>
      <c r="K795" s="4">
        <v>779</v>
      </c>
      <c r="L795" s="4">
        <f>'P(t,T)'!L787*$C$6*0.5+'P(t,T)'!L787-'P(t,T)'!G787</f>
        <v>1.6609280085222444E-4</v>
      </c>
      <c r="M795" s="4">
        <f>'P(t,T)'!M787*$C$6*0.5+'P(t,T)'!M787-'P(t,T)'!H787</f>
        <v>-3.0003151812628692E-3</v>
      </c>
      <c r="N795" s="3">
        <f>M795/'P(t,T)'!M787</f>
        <v>-3.1640541089309692E-3</v>
      </c>
      <c r="O795" s="3">
        <f>N795/'P(t,T)'!N787</f>
        <v>-3.2581164276117452E-3</v>
      </c>
      <c r="Q795" s="4">
        <v>779</v>
      </c>
      <c r="R795" s="4">
        <f>'P(t,T)'!R787*$C$6*0.5+'P(t,T)'!R787-'P(t,T)'!L787</f>
        <v>-2.5765321470516689E-4</v>
      </c>
      <c r="S795" s="4">
        <f>'P(t,T)'!S787*$C$6*0.5+'P(t,T)'!S787-'P(t,T)'!M787</f>
        <v>-3.3520530706512286E-3</v>
      </c>
      <c r="T795" s="4">
        <f>'P(t,T)'!T787*$C$6*0.5+'P(t,T)'!T787-'P(t,T)'!N787</f>
        <v>-5.8465011556405599E-3</v>
      </c>
      <c r="U795" s="4">
        <f>'P(t,T)'!U787*$C$6*0.5+'P(t,T)'!U787-'P(t,T)'!O787</f>
        <v>-6.0364409295581289E-3</v>
      </c>
      <c r="V795" s="3">
        <f>U795/'P(t,T)'!U787</f>
        <v>-6.2188696557027084E-3</v>
      </c>
      <c r="X795" s="4">
        <v>779</v>
      </c>
      <c r="Y795" s="4">
        <f>'P(t,T)'!Y787*$C$6*0.5+'P(t,T)'!Y787-'P(t,T)'!R787</f>
        <v>-6.4763081345431406E-4</v>
      </c>
      <c r="Z795" s="4">
        <f>'P(t,T)'!Z787*$C$6*0.5+'P(t,T)'!Z787-'P(t,T)'!S787</f>
        <v>-3.6674297838964476E-3</v>
      </c>
      <c r="AA795" s="4">
        <f>'P(t,T)'!AA787*$C$6*0.5+'P(t,T)'!AA787-'P(t,T)'!T787</f>
        <v>-6.0940594700276129E-3</v>
      </c>
      <c r="AB795" s="4">
        <f>'P(t,T)'!AB787*$C$6*0.5+'P(t,T)'!AB787-'P(t,T)'!U787</f>
        <v>-6.2966834421288587E-3</v>
      </c>
      <c r="AC795" s="4">
        <f>'P(t,T)'!AC787*$C$6*0.5+'P(t,T)'!AC787-'P(t,T)'!V787</f>
        <v>-6.1310512794576777E-3</v>
      </c>
      <c r="AD795" s="3">
        <f>AC795/'P(t,T)'!AC787</f>
        <v>-6.3169405251610761E-3</v>
      </c>
      <c r="AF795" s="4">
        <v>779</v>
      </c>
      <c r="AG795" s="4">
        <f>'P(t,T)'!AG787*$C$6*0.5+'P(t,T)'!AG787-'P(t,T)'!Y787</f>
        <v>-1.0050401087439154E-3</v>
      </c>
      <c r="AH795" s="4">
        <f>'P(t,T)'!AH787*$C$6*0.5+'P(t,T)'!AH787-'P(t,T)'!Z787</f>
        <v>-3.9480945215433216E-3</v>
      </c>
      <c r="AI795" s="4">
        <f>'P(t,T)'!AI787*$C$6*0.5+'P(t,T)'!AI787-'P(t,T)'!AA787</f>
        <v>-6.3054426660017482E-3</v>
      </c>
      <c r="AJ795" s="4">
        <f>'P(t,T)'!AJ787*$C$6*0.5+'P(t,T)'!AJ787-'P(t,T)'!AB787</f>
        <v>-6.5192794831578915E-3</v>
      </c>
      <c r="AK795" s="4">
        <f>'P(t,T)'!AK787*$C$6*0.5+'P(t,T)'!AK787-'P(t,T)'!AC787</f>
        <v>-6.3793115319582538E-3</v>
      </c>
      <c r="AL795" s="4">
        <f>'P(t,T)'!AL787*$C$6*0.5+'P(t,T)'!AL787-'P(t,T)'!AD787</f>
        <v>-6.8341503489182109E-3</v>
      </c>
      <c r="AM795" s="3">
        <f>AL795/'P(t,T)'!AL787</f>
        <v>-7.0463419121659628E-3</v>
      </c>
      <c r="AP795" s="4">
        <v>779</v>
      </c>
      <c r="AQ795" s="19">
        <f t="shared" si="153"/>
        <v>1.1102230246251565E-16</v>
      </c>
      <c r="AR795" s="19">
        <f t="shared" si="154"/>
        <v>-1.5433424664679143E-2</v>
      </c>
      <c r="AS795" s="4">
        <f t="shared" si="155"/>
        <v>-1.6578479575556138E-2</v>
      </c>
      <c r="AT795" s="4">
        <f t="shared" si="156"/>
        <v>-2.4090301704514382E-2</v>
      </c>
      <c r="AU795" s="4">
        <f t="shared" si="157"/>
        <v>-2.1410057400600889E-2</v>
      </c>
      <c r="AV795" s="4">
        <f t="shared" si="158"/>
        <v>-2.2110520282456622E-2</v>
      </c>
      <c r="AW795" s="4">
        <f t="shared" si="159"/>
        <v>-1.8852403854844879E-2</v>
      </c>
      <c r="AX795" s="4">
        <f t="shared" si="160"/>
        <v>-1.8729232467118641E-2</v>
      </c>
      <c r="AY795" s="4">
        <f t="shared" si="161"/>
        <v>-1.2510362811415932E-2</v>
      </c>
      <c r="AZ795" s="4">
        <f t="shared" si="162"/>
        <v>-1.3151090874079287E-2</v>
      </c>
      <c r="BA795" s="4">
        <f t="shared" si="163"/>
        <v>-6.8341503489182109E-3</v>
      </c>
      <c r="BB795" s="4">
        <f t="shared" si="164"/>
        <v>-7.0463419121659628E-3</v>
      </c>
      <c r="BC795" s="4">
        <v>0</v>
      </c>
    </row>
    <row r="796" spans="1:55">
      <c r="A796" s="4"/>
      <c r="B796" s="4">
        <v>780</v>
      </c>
      <c r="C796" s="4">
        <f>'P(t,T)'!C788*$C$6*0.5+'P(t,T)'!C788-1</f>
        <v>1.1194669034764182E-3</v>
      </c>
      <c r="D796" s="4">
        <f>C796/'P(t,T)'!C788</f>
        <v>1.1450549108769944E-3</v>
      </c>
      <c r="E796" s="4"/>
      <c r="F796" s="4">
        <v>780</v>
      </c>
      <c r="G796" s="4">
        <f>'P(t,T)'!G788*$C$6*0.5+'P(t,T)'!G788-'P(t,T)'!C788</f>
        <v>6.2476443257486469E-4</v>
      </c>
      <c r="H796" s="4">
        <f>'P(t,T)'!H788*$C$6*0.5+'P(t,T)'!H788-'P(t,T)'!D788</f>
        <v>-1.0120260061237119E-3</v>
      </c>
      <c r="I796" s="3">
        <f>H796/'P(t,T)'!H788</f>
        <v>-1.0373668707123567E-3</v>
      </c>
      <c r="K796" s="4">
        <v>780</v>
      </c>
      <c r="L796" s="4">
        <f>'P(t,T)'!L788*$C$6*0.5+'P(t,T)'!L788-'P(t,T)'!G788</f>
        <v>1.6609280085222444E-4</v>
      </c>
      <c r="M796" s="4">
        <f>'P(t,T)'!M788*$C$6*0.5+'P(t,T)'!M788-'P(t,T)'!H788</f>
        <v>-1.4463472125302301E-3</v>
      </c>
      <c r="N796" s="3">
        <f>M796/'P(t,T)'!M788</f>
        <v>-1.5204024927447013E-3</v>
      </c>
      <c r="O796" s="3">
        <f>N796/'P(t,T)'!N788</f>
        <v>-1.5594319842004319E-3</v>
      </c>
      <c r="Q796" s="4">
        <v>780</v>
      </c>
      <c r="R796" s="4">
        <f>'P(t,T)'!R788*$C$6*0.5+'P(t,T)'!R788-'P(t,T)'!L788</f>
        <v>-2.5765321470516689E-4</v>
      </c>
      <c r="S796" s="4">
        <f>'P(t,T)'!S788*$C$6*0.5+'P(t,T)'!S788-'P(t,T)'!M788</f>
        <v>-1.8435172575907988E-3</v>
      </c>
      <c r="T796" s="4">
        <f>'P(t,T)'!T788*$C$6*0.5+'P(t,T)'!T788-'P(t,T)'!N788</f>
        <v>-2.0355186202558606E-3</v>
      </c>
      <c r="U796" s="4">
        <f>'P(t,T)'!U788*$C$6*0.5+'P(t,T)'!U788-'P(t,T)'!O788</f>
        <v>-1.92584302549903E-3</v>
      </c>
      <c r="V796" s="3">
        <f>U796/'P(t,T)'!U788</f>
        <v>-1.9758730430864358E-3</v>
      </c>
      <c r="X796" s="4">
        <v>780</v>
      </c>
      <c r="Y796" s="4">
        <f>'P(t,T)'!Y788*$C$6*0.5+'P(t,T)'!Y788-'P(t,T)'!R788</f>
        <v>-6.4763081345431406E-4</v>
      </c>
      <c r="Z796" s="4">
        <f>'P(t,T)'!Z788*$C$6*0.5+'P(t,T)'!Z788-'P(t,T)'!S788</f>
        <v>-2.204942614694172E-3</v>
      </c>
      <c r="AA796" s="4">
        <f>'P(t,T)'!AA788*$C$6*0.5+'P(t,T)'!AA788-'P(t,T)'!T788</f>
        <v>-2.407620579916836E-3</v>
      </c>
      <c r="AB796" s="4">
        <f>'P(t,T)'!AB788*$C$6*0.5+'P(t,T)'!AB788-'P(t,T)'!U788</f>
        <v>-2.31802414158222E-3</v>
      </c>
      <c r="AC796" s="4">
        <f>'P(t,T)'!AC788*$C$6*0.5+'P(t,T)'!AC788-'P(t,T)'!V788</f>
        <v>2.0347671538325507E-3</v>
      </c>
      <c r="AD796" s="3">
        <f>AC796/'P(t,T)'!AC788</f>
        <v>2.0793753426496587E-3</v>
      </c>
      <c r="AF796" s="4">
        <v>780</v>
      </c>
      <c r="AG796" s="4">
        <f>'P(t,T)'!AG788*$C$6*0.5+'P(t,T)'!AG788-'P(t,T)'!Y788</f>
        <v>-1.0050401087439154E-3</v>
      </c>
      <c r="AH796" s="4">
        <f>'P(t,T)'!AH788*$C$6*0.5+'P(t,T)'!AH788-'P(t,T)'!Z788</f>
        <v>-2.5320633848330276E-3</v>
      </c>
      <c r="AI796" s="4">
        <f>'P(t,T)'!AI788*$C$6*0.5+'P(t,T)'!AI788-'P(t,T)'!AA788</f>
        <v>-2.7441799795574484E-3</v>
      </c>
      <c r="AJ796" s="4">
        <f>'P(t,T)'!AJ788*$C$6*0.5+'P(t,T)'!AJ788-'P(t,T)'!AB788</f>
        <v>-2.6734931834998532E-3</v>
      </c>
      <c r="AK796" s="4">
        <f>'P(t,T)'!AK788*$C$6*0.5+'P(t,T)'!AK788-'P(t,T)'!AC788</f>
        <v>1.5553634521339177E-3</v>
      </c>
      <c r="AL796" s="4">
        <f>'P(t,T)'!AL788*$C$6*0.5+'P(t,T)'!AL788-'P(t,T)'!AD788</f>
        <v>6.1818566386540041E-5</v>
      </c>
      <c r="AM796" s="3">
        <f>AL796/'P(t,T)'!AL788</f>
        <v>6.3298445451669247E-5</v>
      </c>
      <c r="AP796" s="4">
        <v>780</v>
      </c>
      <c r="AQ796" s="19">
        <f t="shared" si="153"/>
        <v>1.1102230246251565E-16</v>
      </c>
      <c r="AR796" s="19">
        <f t="shared" si="154"/>
        <v>-7.8938415648949455E-3</v>
      </c>
      <c r="AS796" s="4">
        <f t="shared" si="155"/>
        <v>-9.0388964757719403E-3</v>
      </c>
      <c r="AT796" s="4">
        <f t="shared" si="156"/>
        <v>-9.7450885431872025E-3</v>
      </c>
      <c r="AU796" s="4">
        <f t="shared" si="157"/>
        <v>-8.7077216724748465E-3</v>
      </c>
      <c r="AV796" s="4">
        <f t="shared" si="158"/>
        <v>-8.4767923347815362E-3</v>
      </c>
      <c r="AW796" s="4">
        <f t="shared" si="159"/>
        <v>-6.9173603505811032E-3</v>
      </c>
      <c r="AX796" s="4">
        <f t="shared" si="160"/>
        <v>1.6142575628800325E-3</v>
      </c>
      <c r="AY796" s="4">
        <f t="shared" si="161"/>
        <v>3.5901306059664684E-3</v>
      </c>
      <c r="AZ796" s="4">
        <f t="shared" si="162"/>
        <v>2.1411939090361987E-3</v>
      </c>
      <c r="BA796" s="4">
        <f t="shared" si="163"/>
        <v>6.1818566386540041E-5</v>
      </c>
      <c r="BB796" s="4">
        <f t="shared" si="164"/>
        <v>6.3298445451669247E-5</v>
      </c>
      <c r="BC796" s="4">
        <v>0</v>
      </c>
    </row>
    <row r="797" spans="1:55">
      <c r="A797" s="4"/>
      <c r="B797" s="4">
        <v>781</v>
      </c>
      <c r="C797" s="4">
        <f>'P(t,T)'!C789*$C$6*0.5+'P(t,T)'!C789-1</f>
        <v>1.1194669034764182E-3</v>
      </c>
      <c r="D797" s="4">
        <f>C797/'P(t,T)'!C789</f>
        <v>1.1450549108769944E-3</v>
      </c>
      <c r="E797" s="4"/>
      <c r="F797" s="4">
        <v>781</v>
      </c>
      <c r="G797" s="4">
        <f>'P(t,T)'!G789*$C$6*0.5+'P(t,T)'!G789-'P(t,T)'!C789</f>
        <v>6.2476443257486469E-4</v>
      </c>
      <c r="H797" s="4">
        <f>'P(t,T)'!H789*$C$6*0.5+'P(t,T)'!H789-'P(t,T)'!D789</f>
        <v>1.0691651567518168E-3</v>
      </c>
      <c r="I797" s="3">
        <f>H797/'P(t,T)'!H789</f>
        <v>1.093658352702611E-3</v>
      </c>
      <c r="K797" s="4">
        <v>781</v>
      </c>
      <c r="L797" s="4">
        <f>'P(t,T)'!L789*$C$6*0.5+'P(t,T)'!L789-'P(t,T)'!G789</f>
        <v>1.6609280085222444E-4</v>
      </c>
      <c r="M797" s="4">
        <f>'P(t,T)'!M789*$C$6*0.5+'P(t,T)'!M789-'P(t,T)'!H789</f>
        <v>5.8426281865153751E-4</v>
      </c>
      <c r="N797" s="3">
        <f>M797/'P(t,T)'!M789</f>
        <v>6.1162694646559263E-4</v>
      </c>
      <c r="O797" s="3">
        <f>N797/'P(t,T)'!N789</f>
        <v>6.2432871834862803E-4</v>
      </c>
      <c r="Q797" s="4">
        <v>781</v>
      </c>
      <c r="R797" s="4">
        <f>'P(t,T)'!R789*$C$6*0.5+'P(t,T)'!R789-'P(t,T)'!L789</f>
        <v>-2.5765321470516689E-4</v>
      </c>
      <c r="S797" s="4">
        <f>'P(t,T)'!S789*$C$6*0.5+'P(t,T)'!S789-'P(t,T)'!M789</f>
        <v>1.3502983276880709E-4</v>
      </c>
      <c r="T797" s="4">
        <f>'P(t,T)'!T789*$C$6*0.5+'P(t,T)'!T789-'P(t,T)'!N789</f>
        <v>2.6507071634419566E-3</v>
      </c>
      <c r="U797" s="4">
        <f>'P(t,T)'!U789*$C$6*0.5+'P(t,T)'!U789-'P(t,T)'!O789</f>
        <v>3.2887906914942366E-3</v>
      </c>
      <c r="V797" s="3">
        <f>U797/'P(t,T)'!U789</f>
        <v>3.356690010652078E-3</v>
      </c>
      <c r="X797" s="4">
        <v>781</v>
      </c>
      <c r="Y797" s="4">
        <f>'P(t,T)'!Y789*$C$6*0.5+'P(t,T)'!Y789-'P(t,T)'!R789</f>
        <v>-6.4763081345431406E-4</v>
      </c>
      <c r="Z797" s="4">
        <f>'P(t,T)'!Z789*$C$6*0.5+'P(t,T)'!Z789-'P(t,T)'!S789</f>
        <v>-2.7965401643248455E-4</v>
      </c>
      <c r="AA797" s="4">
        <f>'P(t,T)'!AA789*$C$6*0.5+'P(t,T)'!AA789-'P(t,T)'!T789</f>
        <v>2.1654761613008056E-3</v>
      </c>
      <c r="AB797" s="4">
        <f>'P(t,T)'!AB789*$C$6*0.5+'P(t,T)'!AB789-'P(t,T)'!U789</f>
        <v>2.7767008564276718E-3</v>
      </c>
      <c r="AC797" s="4">
        <f>'P(t,T)'!AC789*$C$6*0.5+'P(t,T)'!AC789-'P(t,T)'!V789</f>
        <v>1.4865698623351964E-3</v>
      </c>
      <c r="AD797" s="3">
        <f>AC797/'P(t,T)'!AC789</f>
        <v>1.519991488207594E-3</v>
      </c>
      <c r="AF797" s="4">
        <v>781</v>
      </c>
      <c r="AG797" s="4">
        <f>'P(t,T)'!AG789*$C$6*0.5+'P(t,T)'!AG789-'P(t,T)'!Y789</f>
        <v>-1.0050401087439154E-3</v>
      </c>
      <c r="AH797" s="4">
        <f>'P(t,T)'!AH789*$C$6*0.5+'P(t,T)'!AH789-'P(t,T)'!Z789</f>
        <v>-6.6095770569529755E-4</v>
      </c>
      <c r="AI797" s="4">
        <f>'P(t,T)'!AI789*$C$6*0.5+'P(t,T)'!AI789-'P(t,T)'!AA789</f>
        <v>1.7128193991690077E-3</v>
      </c>
      <c r="AJ797" s="4">
        <f>'P(t,T)'!AJ789*$C$6*0.5+'P(t,T)'!AJ789-'P(t,T)'!AB789</f>
        <v>2.2975721435152252E-3</v>
      </c>
      <c r="AK797" s="4">
        <f>'P(t,T)'!AK789*$C$6*0.5+'P(t,T)'!AK789-'P(t,T)'!AC789</f>
        <v>1.018607290021456E-3</v>
      </c>
      <c r="AL797" s="4">
        <f>'P(t,T)'!AL789*$C$6*0.5+'P(t,T)'!AL789-'P(t,T)'!AD789</f>
        <v>-3.1443437154365927E-4</v>
      </c>
      <c r="AM797" s="3">
        <f>AL797/'P(t,T)'!AL789</f>
        <v>-3.2208281548120807E-4</v>
      </c>
      <c r="AP797" s="4">
        <v>781</v>
      </c>
      <c r="AQ797" s="19">
        <f t="shared" si="153"/>
        <v>1.1102230246251565E-16</v>
      </c>
      <c r="AR797" s="19">
        <f t="shared" si="154"/>
        <v>1.9929009969213737E-3</v>
      </c>
      <c r="AS797" s="4">
        <f t="shared" si="155"/>
        <v>8.4784608604437928E-4</v>
      </c>
      <c r="AT797" s="4">
        <f t="shared" si="156"/>
        <v>8.234288023079973E-3</v>
      </c>
      <c r="AU797" s="4">
        <f t="shared" si="157"/>
        <v>7.140629670377362E-3</v>
      </c>
      <c r="AV797" s="4">
        <f t="shared" si="158"/>
        <v>8.9873924097857612E-3</v>
      </c>
      <c r="AW797" s="4">
        <f t="shared" si="159"/>
        <v>8.3630636914371337E-3</v>
      </c>
      <c r="AX797" s="4">
        <f t="shared" si="160"/>
        <v>5.8618671630087304E-3</v>
      </c>
      <c r="AY797" s="4">
        <f t="shared" si="161"/>
        <v>2.5051771523566524E-3</v>
      </c>
      <c r="AZ797" s="4">
        <f t="shared" si="162"/>
        <v>1.2055571166639347E-3</v>
      </c>
      <c r="BA797" s="4">
        <f t="shared" si="163"/>
        <v>-3.1443437154365927E-4</v>
      </c>
      <c r="BB797" s="4">
        <f t="shared" si="164"/>
        <v>-3.2208281548120807E-4</v>
      </c>
      <c r="BC797" s="4">
        <v>0</v>
      </c>
    </row>
    <row r="798" spans="1:55">
      <c r="A798" s="4"/>
      <c r="B798" s="4">
        <v>782</v>
      </c>
      <c r="C798" s="4">
        <f>'P(t,T)'!C790*$C$6*0.5+'P(t,T)'!C790-1</f>
        <v>1.1194669034764182E-3</v>
      </c>
      <c r="D798" s="4">
        <f>C798/'P(t,T)'!C790</f>
        <v>1.1450549108769944E-3</v>
      </c>
      <c r="E798" s="4"/>
      <c r="F798" s="4">
        <v>782</v>
      </c>
      <c r="G798" s="4">
        <f>'P(t,T)'!G790*$C$6*0.5+'P(t,T)'!G790-'P(t,T)'!C790</f>
        <v>6.2476443257486469E-4</v>
      </c>
      <c r="H798" s="4">
        <f>'P(t,T)'!H790*$C$6*0.5+'P(t,T)'!H790-'P(t,T)'!D790</f>
        <v>-2.5701969416377368E-3</v>
      </c>
      <c r="I798" s="3">
        <f>H798/'P(t,T)'!H790</f>
        <v>-2.6386696595027798E-3</v>
      </c>
      <c r="K798" s="4">
        <v>782</v>
      </c>
      <c r="L798" s="4">
        <f>'P(t,T)'!L790*$C$6*0.5+'P(t,T)'!L790-'P(t,T)'!G790</f>
        <v>1.6609280085222444E-4</v>
      </c>
      <c r="M798" s="4">
        <f>'P(t,T)'!M790*$C$6*0.5+'P(t,T)'!M790-'P(t,T)'!H790</f>
        <v>-2.9611132463194245E-3</v>
      </c>
      <c r="N798" s="3">
        <f>M798/'P(t,T)'!M790</f>
        <v>-3.1224598730509858E-3</v>
      </c>
      <c r="O798" s="3">
        <f>N798/'P(t,T)'!N790</f>
        <v>-3.2039841501766736E-3</v>
      </c>
      <c r="Q798" s="4">
        <v>782</v>
      </c>
      <c r="R798" s="4">
        <f>'P(t,T)'!R790*$C$6*0.5+'P(t,T)'!R790-'P(t,T)'!L790</f>
        <v>-2.5765321470516689E-4</v>
      </c>
      <c r="S798" s="4">
        <f>'P(t,T)'!S790*$C$6*0.5+'P(t,T)'!S790-'P(t,T)'!M790</f>
        <v>-3.3140570609780928E-3</v>
      </c>
      <c r="T798" s="4">
        <f>'P(t,T)'!T790*$C$6*0.5+'P(t,T)'!T790-'P(t,T)'!N790</f>
        <v>-2.4502402654621447E-3</v>
      </c>
      <c r="U798" s="4">
        <f>'P(t,T)'!U790*$C$6*0.5+'P(t,T)'!U790-'P(t,T)'!O790</f>
        <v>-2.2133054561368493E-3</v>
      </c>
      <c r="V798" s="3">
        <f>U798/'P(t,T)'!U790</f>
        <v>-2.2714574611299842E-3</v>
      </c>
      <c r="X798" s="4">
        <v>782</v>
      </c>
      <c r="Y798" s="4">
        <f>'P(t,T)'!Y790*$C$6*0.5+'P(t,T)'!Y790-'P(t,T)'!R790</f>
        <v>-6.4763081345431406E-4</v>
      </c>
      <c r="Z798" s="4">
        <f>'P(t,T)'!Z790*$C$6*0.5+'P(t,T)'!Z790-'P(t,T)'!S790</f>
        <v>-3.630651846378341E-3</v>
      </c>
      <c r="AA798" s="4">
        <f>'P(t,T)'!AA790*$C$6*0.5+'P(t,T)'!AA790-'P(t,T)'!T790</f>
        <v>-2.8102120155747423E-3</v>
      </c>
      <c r="AB798" s="4">
        <f>'P(t,T)'!AB790*$C$6*0.5+'P(t,T)'!AB790-'P(t,T)'!U790</f>
        <v>-2.5973325995166663E-3</v>
      </c>
      <c r="AC798" s="4">
        <f>'P(t,T)'!AC790*$C$6*0.5+'P(t,T)'!AC790-'P(t,T)'!V790</f>
        <v>-6.5126913407743681E-3</v>
      </c>
      <c r="AD798" s="3">
        <f>AC798/'P(t,T)'!AC790</f>
        <v>-6.7127293000151531E-3</v>
      </c>
      <c r="AF798" s="4">
        <v>782</v>
      </c>
      <c r="AG798" s="4">
        <f>'P(t,T)'!AG790*$C$6*0.5+'P(t,T)'!AG790-'P(t,T)'!Y790</f>
        <v>-1.0050401087439154E-3</v>
      </c>
      <c r="AH798" s="4">
        <f>'P(t,T)'!AH790*$C$6*0.5+'P(t,T)'!AH790-'P(t,T)'!Z790</f>
        <v>-3.9125415282902365E-3</v>
      </c>
      <c r="AI798" s="4">
        <f>'P(t,T)'!AI790*$C$6*0.5+'P(t,T)'!AI790-'P(t,T)'!AA790</f>
        <v>-3.1344872341941832E-3</v>
      </c>
      <c r="AJ798" s="4">
        <f>'P(t,T)'!AJ790*$C$6*0.5+'P(t,T)'!AJ790-'P(t,T)'!AB790</f>
        <v>-2.9445185819283459E-3</v>
      </c>
      <c r="AK798" s="4">
        <f>'P(t,T)'!AK790*$C$6*0.5+'P(t,T)'!AK790-'P(t,T)'!AC790</f>
        <v>-6.7469646307446451E-3</v>
      </c>
      <c r="AL798" s="4">
        <f>'P(t,T)'!AL790*$C$6*0.5+'P(t,T)'!AL790-'P(t,T)'!AD790</f>
        <v>-4.6006354181725717E-3</v>
      </c>
      <c r="AM798" s="3">
        <f>AL798/'P(t,T)'!AL790</f>
        <v>-4.7328356214894228E-3</v>
      </c>
      <c r="AP798" s="4">
        <v>782</v>
      </c>
      <c r="AQ798" s="19">
        <f t="shared" si="153"/>
        <v>1.1102230246251565E-16</v>
      </c>
      <c r="AR798" s="19">
        <f t="shared" si="154"/>
        <v>-1.5243505712726837E-2</v>
      </c>
      <c r="AS798" s="4">
        <f t="shared" si="155"/>
        <v>-1.6388560623603832E-2</v>
      </c>
      <c r="AT798" s="4">
        <f t="shared" si="156"/>
        <v>-1.4156069047784835E-2</v>
      </c>
      <c r="AU798" s="4">
        <f t="shared" si="157"/>
        <v>-1.1517399388282057E-2</v>
      </c>
      <c r="AV798" s="4">
        <f t="shared" si="158"/>
        <v>-1.0959140787758535E-2</v>
      </c>
      <c r="AW798" s="4">
        <f t="shared" si="159"/>
        <v>-7.7551566375818615E-3</v>
      </c>
      <c r="AX798" s="4">
        <f t="shared" si="160"/>
        <v>-1.5531113432648997E-2</v>
      </c>
      <c r="AY798" s="4">
        <f t="shared" si="161"/>
        <v>-1.3259655971519013E-2</v>
      </c>
      <c r="AZ798" s="4">
        <f t="shared" si="162"/>
        <v>-1.1313364718187724E-2</v>
      </c>
      <c r="BA798" s="4">
        <f t="shared" si="163"/>
        <v>-4.6006354181725717E-3</v>
      </c>
      <c r="BB798" s="4">
        <f t="shared" si="164"/>
        <v>-4.7328356214894228E-3</v>
      </c>
      <c r="BC798" s="4">
        <v>0</v>
      </c>
    </row>
    <row r="799" spans="1:55">
      <c r="A799" s="4"/>
      <c r="B799" s="4">
        <v>783</v>
      </c>
      <c r="C799" s="4">
        <f>'P(t,T)'!C791*$C$6*0.5+'P(t,T)'!C791-1</f>
        <v>1.1194669034764182E-3</v>
      </c>
      <c r="D799" s="4">
        <f>C799/'P(t,T)'!C791</f>
        <v>1.1450549108769944E-3</v>
      </c>
      <c r="E799" s="4"/>
      <c r="F799" s="4">
        <v>783</v>
      </c>
      <c r="G799" s="4">
        <f>'P(t,T)'!G791*$C$6*0.5+'P(t,T)'!G791-'P(t,T)'!C791</f>
        <v>6.2476443257486469E-4</v>
      </c>
      <c r="H799" s="4">
        <f>'P(t,T)'!H791*$C$6*0.5+'P(t,T)'!H791-'P(t,T)'!D791</f>
        <v>-1.4394202871866879E-3</v>
      </c>
      <c r="I799" s="3">
        <f>H799/'P(t,T)'!H791</f>
        <v>-1.4760945054398283E-3</v>
      </c>
      <c r="K799" s="4">
        <v>783</v>
      </c>
      <c r="L799" s="4">
        <f>'P(t,T)'!L791*$C$6*0.5+'P(t,T)'!L791-'P(t,T)'!G791</f>
        <v>1.6609280085222444E-4</v>
      </c>
      <c r="M799" s="4">
        <f>'P(t,T)'!M791*$C$6*0.5+'P(t,T)'!M791-'P(t,T)'!H791</f>
        <v>-1.8623076005417349E-3</v>
      </c>
      <c r="N799" s="3">
        <f>M799/'P(t,T)'!M791</f>
        <v>-1.95933687172648E-3</v>
      </c>
      <c r="O799" s="3">
        <f>N799/'P(t,T)'!N791</f>
        <v>-2.0001377249573246E-3</v>
      </c>
      <c r="Q799" s="4">
        <v>783</v>
      </c>
      <c r="R799" s="4">
        <f>'P(t,T)'!R791*$C$6*0.5+'P(t,T)'!R791-'P(t,T)'!L791</f>
        <v>-2.5765321470516689E-4</v>
      </c>
      <c r="S799" s="4">
        <f>'P(t,T)'!S791*$C$6*0.5+'P(t,T)'!S791-'P(t,T)'!M791</f>
        <v>-2.2477927614915627E-3</v>
      </c>
      <c r="T799" s="4">
        <f>'P(t,T)'!T791*$C$6*0.5+'P(t,T)'!T791-'P(t,T)'!N791</f>
        <v>2.5960804953194527E-3</v>
      </c>
      <c r="U799" s="4">
        <f>'P(t,T)'!U791*$C$6*0.5+'P(t,T)'!U791-'P(t,T)'!O791</f>
        <v>4.5500072970574568E-3</v>
      </c>
      <c r="V799" s="3">
        <f>U799/'P(t,T)'!U791</f>
        <v>4.6381147981297633E-3</v>
      </c>
      <c r="X799" s="4">
        <v>783</v>
      </c>
      <c r="Y799" s="4">
        <f>'P(t,T)'!Y791*$C$6*0.5+'P(t,T)'!Y791-'P(t,T)'!R791</f>
        <v>-6.4763081345431406E-4</v>
      </c>
      <c r="Z799" s="4">
        <f>'P(t,T)'!Z791*$C$6*0.5+'P(t,T)'!Z791-'P(t,T)'!S791</f>
        <v>-2.5973416257799586E-3</v>
      </c>
      <c r="AA799" s="4">
        <f>'P(t,T)'!AA791*$C$6*0.5+'P(t,T)'!AA791-'P(t,T)'!T791</f>
        <v>2.1119161546115928E-3</v>
      </c>
      <c r="AB799" s="4">
        <f>'P(t,T)'!AB791*$C$6*0.5+'P(t,T)'!AB791-'P(t,T)'!U791</f>
        <v>4.0168886090594658E-3</v>
      </c>
      <c r="AC799" s="4">
        <f>'P(t,T)'!AC791*$C$6*0.5+'P(t,T)'!AC791-'P(t,T)'!V791</f>
        <v>3.2399250765333676E-3</v>
      </c>
      <c r="AD799" s="3">
        <f>AC799/'P(t,T)'!AC791</f>
        <v>3.3069765995844191E-3</v>
      </c>
      <c r="AF799" s="4">
        <v>783</v>
      </c>
      <c r="AG799" s="4">
        <f>'P(t,T)'!AG791*$C$6*0.5+'P(t,T)'!AG791-'P(t,T)'!Y791</f>
        <v>-1.0050401087439154E-3</v>
      </c>
      <c r="AH799" s="4">
        <f>'P(t,T)'!AH791*$C$6*0.5+'P(t,T)'!AH791-'P(t,T)'!Z791</f>
        <v>-2.9124502223061288E-3</v>
      </c>
      <c r="AI799" s="4">
        <f>'P(t,T)'!AI791*$C$6*0.5+'P(t,T)'!AI791-'P(t,T)'!AA791</f>
        <v>1.6603723213340915E-3</v>
      </c>
      <c r="AJ799" s="4">
        <f>'P(t,T)'!AJ791*$C$6*0.5+'P(t,T)'!AJ791-'P(t,T)'!AB791</f>
        <v>3.5154752677328815E-3</v>
      </c>
      <c r="AK799" s="4">
        <f>'P(t,T)'!AK791*$C$6*0.5+'P(t,T)'!AK791-'P(t,T)'!AC791</f>
        <v>2.7374317982217233E-3</v>
      </c>
      <c r="AL799" s="4">
        <f>'P(t,T)'!AL791*$C$6*0.5+'P(t,T)'!AL791-'P(t,T)'!AD791</f>
        <v>2.988082756262278E-3</v>
      </c>
      <c r="AM799" s="3">
        <f>AL799/'P(t,T)'!AL791</f>
        <v>3.0506881147001519E-3</v>
      </c>
      <c r="AP799" s="4">
        <v>783</v>
      </c>
      <c r="AQ799" s="19">
        <f t="shared" si="153"/>
        <v>1.1102230246251565E-16</v>
      </c>
      <c r="AR799" s="19">
        <f t="shared" si="154"/>
        <v>-9.9142575864290781E-3</v>
      </c>
      <c r="AS799" s="4">
        <f t="shared" si="155"/>
        <v>-1.1059312497306073E-2</v>
      </c>
      <c r="AT799" s="4">
        <f t="shared" si="156"/>
        <v>2.9329375940988288E-3</v>
      </c>
      <c r="AU799" s="4">
        <f t="shared" si="157"/>
        <v>4.4090320995386571E-3</v>
      </c>
      <c r="AV799" s="4">
        <f t="shared" si="158"/>
        <v>1.008223344889248E-2</v>
      </c>
      <c r="AW799" s="4">
        <f t="shared" si="159"/>
        <v>1.2082371173849804E-2</v>
      </c>
      <c r="AX799" s="4">
        <f t="shared" si="160"/>
        <v>1.0615471672884853E-2</v>
      </c>
      <c r="AY799" s="4">
        <f t="shared" si="161"/>
        <v>5.9773568747550909E-3</v>
      </c>
      <c r="AZ799" s="4">
        <f t="shared" si="162"/>
        <v>6.2950593558466971E-3</v>
      </c>
      <c r="BA799" s="4">
        <f t="shared" si="163"/>
        <v>2.988082756262278E-3</v>
      </c>
      <c r="BB799" s="4">
        <f t="shared" si="164"/>
        <v>3.0506881147001519E-3</v>
      </c>
      <c r="BC799" s="4">
        <v>0</v>
      </c>
    </row>
    <row r="800" spans="1:55">
      <c r="A800" s="4"/>
      <c r="B800" s="4">
        <v>784</v>
      </c>
      <c r="C800" s="4">
        <f>'P(t,T)'!C792*$C$6*0.5+'P(t,T)'!C792-1</f>
        <v>1.1194669034764182E-3</v>
      </c>
      <c r="D800" s="4">
        <f>C800/'P(t,T)'!C792</f>
        <v>1.1450549108769944E-3</v>
      </c>
      <c r="E800" s="4"/>
      <c r="F800" s="4">
        <v>784</v>
      </c>
      <c r="G800" s="4">
        <f>'P(t,T)'!G792*$C$6*0.5+'P(t,T)'!G792-'P(t,T)'!C792</f>
        <v>6.2476443257486469E-4</v>
      </c>
      <c r="H800" s="4">
        <f>'P(t,T)'!H792*$C$6*0.5+'P(t,T)'!H792-'P(t,T)'!D792</f>
        <v>1.8388882822111263E-3</v>
      </c>
      <c r="I800" s="3">
        <f>H800/'P(t,T)'!H792</f>
        <v>1.8795696399977124E-3</v>
      </c>
      <c r="K800" s="4">
        <v>784</v>
      </c>
      <c r="L800" s="4">
        <f>'P(t,T)'!L792*$C$6*0.5+'P(t,T)'!L792-'P(t,T)'!G792</f>
        <v>1.6609280085222444E-4</v>
      </c>
      <c r="M800" s="4">
        <f>'P(t,T)'!M792*$C$6*0.5+'P(t,T)'!M792-'P(t,T)'!H792</f>
        <v>1.3374206131613331E-3</v>
      </c>
      <c r="N800" s="3">
        <f>M800/'P(t,T)'!M792</f>
        <v>1.3979085834496935E-3</v>
      </c>
      <c r="O800" s="3">
        <f>N800/'P(t,T)'!N792</f>
        <v>1.4256910509969072E-3</v>
      </c>
      <c r="Q800" s="4">
        <v>784</v>
      </c>
      <c r="R800" s="4">
        <f>'P(t,T)'!R792*$C$6*0.5+'P(t,T)'!R792-'P(t,T)'!L792</f>
        <v>-2.5765321470516689E-4</v>
      </c>
      <c r="S800" s="4">
        <f>'P(t,T)'!S792*$C$6*0.5+'P(t,T)'!S792-'P(t,T)'!M792</f>
        <v>8.7097198492136485E-4</v>
      </c>
      <c r="T800" s="4">
        <f>'P(t,T)'!T792*$C$6*0.5+'P(t,T)'!T792-'P(t,T)'!N792</f>
        <v>3.5137693181815921E-3</v>
      </c>
      <c r="U800" s="4">
        <f>'P(t,T)'!U792*$C$6*0.5+'P(t,T)'!U792-'P(t,T)'!O792</f>
        <v>2.3282110001712208E-3</v>
      </c>
      <c r="V800" s="3">
        <f>U800/'P(t,T)'!U792</f>
        <v>2.3785558015382438E-3</v>
      </c>
      <c r="X800" s="4">
        <v>784</v>
      </c>
      <c r="Y800" s="4">
        <f>'P(t,T)'!Y792*$C$6*0.5+'P(t,T)'!Y792-'P(t,T)'!R792</f>
        <v>-6.4763081345431406E-4</v>
      </c>
      <c r="Z800" s="4">
        <f>'P(t,T)'!Z792*$C$6*0.5+'P(t,T)'!Z792-'P(t,T)'!S792</f>
        <v>4.3852631785246121E-4</v>
      </c>
      <c r="AA800" s="4">
        <f>'P(t,T)'!AA792*$C$6*0.5+'P(t,T)'!AA792-'P(t,T)'!T792</f>
        <v>3.0124704699198146E-3</v>
      </c>
      <c r="AB800" s="4">
        <f>'P(t,T)'!AB792*$C$6*0.5+'P(t,T)'!AB792-'P(t,T)'!U792</f>
        <v>1.8342206007623263E-3</v>
      </c>
      <c r="AC800" s="4">
        <f>'P(t,T)'!AC792*$C$6*0.5+'P(t,T)'!AC792-'P(t,T)'!V792</f>
        <v>-1.9302602422429649E-3</v>
      </c>
      <c r="AD800" s="3">
        <f>AC800/'P(t,T)'!AC792</f>
        <v>-1.9804137761556756E-3</v>
      </c>
      <c r="AF800" s="4">
        <v>784</v>
      </c>
      <c r="AG800" s="4">
        <f>'P(t,T)'!AG792*$C$6*0.5+'P(t,T)'!AG792-'P(t,T)'!Y792</f>
        <v>-1.0050401087439154E-3</v>
      </c>
      <c r="AH800" s="4">
        <f>'P(t,T)'!AH792*$C$6*0.5+'P(t,T)'!AH792-'P(t,T)'!Z792</f>
        <v>3.901388148708218E-5</v>
      </c>
      <c r="AI800" s="4">
        <f>'P(t,T)'!AI792*$C$6*0.5+'P(t,T)'!AI792-'P(t,T)'!AA792</f>
        <v>2.5429828951185618E-3</v>
      </c>
      <c r="AJ800" s="4">
        <f>'P(t,T)'!AJ792*$C$6*0.5+'P(t,T)'!AJ792-'P(t,T)'!AB792</f>
        <v>1.3740653229931121E-3</v>
      </c>
      <c r="AK800" s="4">
        <f>'P(t,T)'!AK792*$C$6*0.5+'P(t,T)'!AK792-'P(t,T)'!AC792</f>
        <v>-2.3136876124885131E-3</v>
      </c>
      <c r="AL800" s="4">
        <f>'P(t,T)'!AL792*$C$6*0.5+'P(t,T)'!AL792-'P(t,T)'!AD792</f>
        <v>-6.6253687039230513E-4</v>
      </c>
      <c r="AM800" s="3">
        <f>AL800/'P(t,T)'!AL792</f>
        <v>-6.7888911435966693E-4</v>
      </c>
      <c r="AP800" s="4">
        <v>784</v>
      </c>
      <c r="AQ800" s="19">
        <f t="shared" si="153"/>
        <v>1.1102230246251565E-16</v>
      </c>
      <c r="AR800" s="19">
        <f t="shared" si="154"/>
        <v>5.6698759905103625E-3</v>
      </c>
      <c r="AS800" s="4">
        <f t="shared" si="155"/>
        <v>4.5248210796333677E-3</v>
      </c>
      <c r="AT800" s="4">
        <f t="shared" si="156"/>
        <v>1.2346700906667375E-2</v>
      </c>
      <c r="AU800" s="4">
        <f t="shared" si="157"/>
        <v>1.0467131266669663E-2</v>
      </c>
      <c r="AV800" s="4">
        <f t="shared" si="158"/>
        <v>6.9621879749235662E-3</v>
      </c>
      <c r="AW800" s="4">
        <f t="shared" si="159"/>
        <v>5.5364969239266593E-3</v>
      </c>
      <c r="AX800" s="4">
        <f t="shared" si="160"/>
        <v>-1.8653920531932341E-3</v>
      </c>
      <c r="AY800" s="4">
        <f t="shared" si="161"/>
        <v>-4.243947854731478E-3</v>
      </c>
      <c r="AZ800" s="4">
        <f t="shared" si="162"/>
        <v>-2.6429506465479808E-3</v>
      </c>
      <c r="BA800" s="4">
        <f t="shared" si="163"/>
        <v>-6.6253687039230513E-4</v>
      </c>
      <c r="BB800" s="4">
        <f t="shared" si="164"/>
        <v>-6.7888911435966693E-4</v>
      </c>
      <c r="BC800" s="4">
        <v>0</v>
      </c>
    </row>
    <row r="801" spans="1:55">
      <c r="A801" s="4"/>
      <c r="B801" s="4">
        <v>785</v>
      </c>
      <c r="C801" s="4">
        <f>'P(t,T)'!C793*$C$6*0.5+'P(t,T)'!C793-1</f>
        <v>1.1194669034764182E-3</v>
      </c>
      <c r="D801" s="4">
        <f>C801/'P(t,T)'!C793</f>
        <v>1.1450549108769944E-3</v>
      </c>
      <c r="E801" s="4"/>
      <c r="F801" s="4">
        <v>785</v>
      </c>
      <c r="G801" s="4">
        <f>'P(t,T)'!G793*$C$6*0.5+'P(t,T)'!G793-'P(t,T)'!C793</f>
        <v>6.2476443257486469E-4</v>
      </c>
      <c r="H801" s="4">
        <f>'P(t,T)'!H793*$C$6*0.5+'P(t,T)'!H793-'P(t,T)'!D793</f>
        <v>1.2722432310185994E-3</v>
      </c>
      <c r="I801" s="3">
        <f>H801/'P(t,T)'!H793</f>
        <v>1.3011247362501187E-3</v>
      </c>
      <c r="K801" s="4">
        <v>785</v>
      </c>
      <c r="L801" s="4">
        <f>'P(t,T)'!L793*$C$6*0.5+'P(t,T)'!L793-'P(t,T)'!G793</f>
        <v>1.6609280085222444E-4</v>
      </c>
      <c r="M801" s="4">
        <f>'P(t,T)'!M793*$C$6*0.5+'P(t,T)'!M793-'P(t,T)'!H793</f>
        <v>7.8285809516909222E-4</v>
      </c>
      <c r="N801" s="3">
        <f>M801/'P(t,T)'!M793</f>
        <v>8.1919109564111497E-4</v>
      </c>
      <c r="O801" s="3">
        <f>N801/'P(t,T)'!N793</f>
        <v>8.3963174718502693E-4</v>
      </c>
      <c r="Q801" s="4">
        <v>785</v>
      </c>
      <c r="R801" s="4">
        <f>'P(t,T)'!R793*$C$6*0.5+'P(t,T)'!R793-'P(t,T)'!L793</f>
        <v>-2.5765321470516689E-4</v>
      </c>
      <c r="S801" s="4">
        <f>'P(t,T)'!S793*$C$6*0.5+'P(t,T)'!S793-'P(t,T)'!M793</f>
        <v>3.2897585069380231E-4</v>
      </c>
      <c r="T801" s="4">
        <f>'P(t,T)'!T793*$C$6*0.5+'P(t,T)'!T793-'P(t,T)'!N793</f>
        <v>-1.3546575493126323E-3</v>
      </c>
      <c r="U801" s="4">
        <f>'P(t,T)'!U793*$C$6*0.5+'P(t,T)'!U793-'P(t,T)'!O793</f>
        <v>-5.5724585503038604E-3</v>
      </c>
      <c r="V801" s="3">
        <f>U801/'P(t,T)'!U793</f>
        <v>-5.738186567325749E-3</v>
      </c>
      <c r="X801" s="4">
        <v>785</v>
      </c>
      <c r="Y801" s="4">
        <f>'P(t,T)'!Y793*$C$6*0.5+'P(t,T)'!Y793-'P(t,T)'!R793</f>
        <v>-6.4763081345431406E-4</v>
      </c>
      <c r="Z801" s="4">
        <f>'P(t,T)'!Z793*$C$6*0.5+'P(t,T)'!Z793-'P(t,T)'!S793</f>
        <v>-9.0496134304673959E-5</v>
      </c>
      <c r="AA801" s="4">
        <f>'P(t,T)'!AA793*$C$6*0.5+'P(t,T)'!AA793-'P(t,T)'!T793</f>
        <v>-1.7459239506837365E-3</v>
      </c>
      <c r="AB801" s="4">
        <f>'P(t,T)'!AB793*$C$6*0.5+'P(t,T)'!AB793-'P(t,T)'!U793</f>
        <v>-5.8492451462620609E-3</v>
      </c>
      <c r="AC801" s="4">
        <f>'P(t,T)'!AC793*$C$6*0.5+'P(t,T)'!AC793-'P(t,T)'!V793</f>
        <v>-3.9516856680866796E-3</v>
      </c>
      <c r="AD801" s="3">
        <f>AC801/'P(t,T)'!AC793</f>
        <v>-4.06258956536214E-3</v>
      </c>
      <c r="AF801" s="4">
        <v>785</v>
      </c>
      <c r="AG801" s="4">
        <f>'P(t,T)'!AG793*$C$6*0.5+'P(t,T)'!AG793-'P(t,T)'!Y793</f>
        <v>-1.0050401087439154E-3</v>
      </c>
      <c r="AH801" s="4">
        <f>'P(t,T)'!AH793*$C$6*0.5+'P(t,T)'!AH793-'P(t,T)'!Z793</f>
        <v>-4.7670057993609571E-4</v>
      </c>
      <c r="AI801" s="4">
        <f>'P(t,T)'!AI793*$C$6*0.5+'P(t,T)'!AI793-'P(t,T)'!AA793</f>
        <v>-2.1019420602313987E-3</v>
      </c>
      <c r="AJ801" s="4">
        <f>'P(t,T)'!AJ793*$C$6*0.5+'P(t,T)'!AJ793-'P(t,T)'!AB793</f>
        <v>-6.0883871934426237E-3</v>
      </c>
      <c r="AK801" s="4">
        <f>'P(t,T)'!AK793*$C$6*0.5+'P(t,T)'!AK793-'P(t,T)'!AC793</f>
        <v>-4.2743707185768365E-3</v>
      </c>
      <c r="AL801" s="4">
        <f>'P(t,T)'!AL793*$C$6*0.5+'P(t,T)'!AL793-'P(t,T)'!AD793</f>
        <v>4.6461290849175718E-4</v>
      </c>
      <c r="AM801" s="3">
        <f>AL801/'P(t,T)'!AL793</f>
        <v>4.755437755087156E-4</v>
      </c>
      <c r="AP801" s="4">
        <v>785</v>
      </c>
      <c r="AQ801" s="19">
        <f t="shared" si="153"/>
        <v>1.1102230246251565E-16</v>
      </c>
      <c r="AR801" s="19">
        <f t="shared" si="154"/>
        <v>2.9619353735177187E-3</v>
      </c>
      <c r="AS801" s="4">
        <f t="shared" si="155"/>
        <v>1.8168804626407242E-3</v>
      </c>
      <c r="AT801" s="4">
        <f t="shared" si="156"/>
        <v>-3.0822077283365339E-3</v>
      </c>
      <c r="AU801" s="4">
        <f t="shared" si="157"/>
        <v>-4.3833324645866523E-3</v>
      </c>
      <c r="AV801" s="4">
        <f t="shared" si="158"/>
        <v>-1.6670459142823519E-2</v>
      </c>
      <c r="AW801" s="4">
        <f t="shared" si="159"/>
        <v>-1.7510090890008545E-2</v>
      </c>
      <c r="AX801" s="4">
        <f t="shared" si="160"/>
        <v>-1.3964242953989264E-2</v>
      </c>
      <c r="AY801" s="4">
        <f t="shared" si="161"/>
        <v>-8.2260563866635161E-3</v>
      </c>
      <c r="AZ801" s="4">
        <f t="shared" si="162"/>
        <v>-3.5979766568703829E-3</v>
      </c>
      <c r="BA801" s="4">
        <f t="shared" si="163"/>
        <v>4.6461290849175718E-4</v>
      </c>
      <c r="BB801" s="4">
        <f t="shared" si="164"/>
        <v>4.755437755087156E-4</v>
      </c>
      <c r="BC801" s="4">
        <v>0</v>
      </c>
    </row>
    <row r="802" spans="1:55">
      <c r="A802" s="4"/>
      <c r="B802" s="4">
        <v>786</v>
      </c>
      <c r="C802" s="4">
        <f>'P(t,T)'!C794*$C$6*0.5+'P(t,T)'!C794-1</f>
        <v>1.1194669034764182E-3</v>
      </c>
      <c r="D802" s="4">
        <f>C802/'P(t,T)'!C794</f>
        <v>1.1450549108769944E-3</v>
      </c>
      <c r="E802" s="4"/>
      <c r="F802" s="4">
        <v>786</v>
      </c>
      <c r="G802" s="4">
        <f>'P(t,T)'!G794*$C$6*0.5+'P(t,T)'!G794-'P(t,T)'!C794</f>
        <v>6.2476443257486469E-4</v>
      </c>
      <c r="H802" s="4">
        <f>'P(t,T)'!H794*$C$6*0.5+'P(t,T)'!H794-'P(t,T)'!D794</f>
        <v>-1.8384471479324649E-3</v>
      </c>
      <c r="I802" s="3">
        <f>H802/'P(t,T)'!H794</f>
        <v>-1.8860416238819097E-3</v>
      </c>
      <c r="K802" s="4">
        <v>786</v>
      </c>
      <c r="L802" s="4">
        <f>'P(t,T)'!L794*$C$6*0.5+'P(t,T)'!L794-'P(t,T)'!G794</f>
        <v>1.6609280085222444E-4</v>
      </c>
      <c r="M802" s="4">
        <f>'P(t,T)'!M794*$C$6*0.5+'P(t,T)'!M794-'P(t,T)'!H794</f>
        <v>-2.2503375865201569E-3</v>
      </c>
      <c r="N802" s="3">
        <f>M802/'P(t,T)'!M794</f>
        <v>-2.3694771720078477E-3</v>
      </c>
      <c r="O802" s="3">
        <f>N802/'P(t,T)'!N794</f>
        <v>-2.435730020500159E-3</v>
      </c>
      <c r="Q802" s="4">
        <v>786</v>
      </c>
      <c r="R802" s="4">
        <f>'P(t,T)'!R794*$C$6*0.5+'P(t,T)'!R794-'P(t,T)'!L794</f>
        <v>-2.5765321470516689E-4</v>
      </c>
      <c r="S802" s="4">
        <f>'P(t,T)'!S794*$C$6*0.5+'P(t,T)'!S794-'P(t,T)'!M794</f>
        <v>-2.6246088516109767E-3</v>
      </c>
      <c r="T802" s="4">
        <f>'P(t,T)'!T794*$C$6*0.5+'P(t,T)'!T794-'P(t,T)'!N794</f>
        <v>-4.1940068438124367E-3</v>
      </c>
      <c r="U802" s="4">
        <f>'P(t,T)'!U794*$C$6*0.5+'P(t,T)'!U794-'P(t,T)'!O794</f>
        <v>-3.3500741404393075E-3</v>
      </c>
      <c r="V802" s="3">
        <f>U802/'P(t,T)'!U794</f>
        <v>-3.4420148634410567E-3</v>
      </c>
      <c r="X802" s="4">
        <v>786</v>
      </c>
      <c r="Y802" s="4">
        <f>'P(t,T)'!Y794*$C$6*0.5+'P(t,T)'!Y794-'P(t,T)'!R794</f>
        <v>-6.4763081345431406E-4</v>
      </c>
      <c r="Z802" s="4">
        <f>'P(t,T)'!Z794*$C$6*0.5+'P(t,T)'!Z794-'P(t,T)'!S794</f>
        <v>-2.9627823513781459E-3</v>
      </c>
      <c r="AA802" s="4">
        <f>'P(t,T)'!AA794*$C$6*0.5+'P(t,T)'!AA794-'P(t,T)'!T794</f>
        <v>-4.4991790873906146E-3</v>
      </c>
      <c r="AB802" s="4">
        <f>'P(t,T)'!AB794*$C$6*0.5+'P(t,T)'!AB794-'P(t,T)'!U794</f>
        <v>-3.7002760860415096E-3</v>
      </c>
      <c r="AC802" s="4">
        <f>'P(t,T)'!AC794*$C$6*0.5+'P(t,T)'!AC794-'P(t,T)'!V794</f>
        <v>-5.4903516476189074E-3</v>
      </c>
      <c r="AD802" s="3">
        <f>AC802/'P(t,T)'!AC794</f>
        <v>-5.6531709942906731E-3</v>
      </c>
      <c r="AF802" s="4">
        <v>786</v>
      </c>
      <c r="AG802" s="4">
        <f>'P(t,T)'!AG794*$C$6*0.5+'P(t,T)'!AG794-'P(t,T)'!Y794</f>
        <v>-1.0050401087439154E-3</v>
      </c>
      <c r="AH802" s="4">
        <f>'P(t,T)'!AH794*$C$6*0.5+'P(t,T)'!AH794-'P(t,T)'!Z794</f>
        <v>-3.2664063354628237E-3</v>
      </c>
      <c r="AI802" s="4">
        <f>'P(t,T)'!AI794*$C$6*0.5+'P(t,T)'!AI794-'P(t,T)'!AA794</f>
        <v>-4.7682281840557561E-3</v>
      </c>
      <c r="AJ802" s="4">
        <f>'P(t,T)'!AJ794*$C$6*0.5+'P(t,T)'!AJ794-'P(t,T)'!AB794</f>
        <v>-4.0132161586909909E-3</v>
      </c>
      <c r="AK802" s="4">
        <f>'P(t,T)'!AK794*$C$6*0.5+'P(t,T)'!AK794-'P(t,T)'!AC794</f>
        <v>-5.761453921936277E-3</v>
      </c>
      <c r="AL802" s="4">
        <f>'P(t,T)'!AL794*$C$6*0.5+'P(t,T)'!AL794-'P(t,T)'!AD794</f>
        <v>-8.693323386929741E-3</v>
      </c>
      <c r="AM802" s="3">
        <f>AL802/'P(t,T)'!AL794</f>
        <v>-8.9800502293959032E-3</v>
      </c>
      <c r="AP802" s="4">
        <v>786</v>
      </c>
      <c r="AQ802" s="19">
        <f t="shared" si="153"/>
        <v>1.1102230246251565E-16</v>
      </c>
      <c r="AR802" s="19">
        <f t="shared" si="154"/>
        <v>-1.1797527362027573E-2</v>
      </c>
      <c r="AS802" s="4">
        <f t="shared" si="155"/>
        <v>-1.2942582272904568E-2</v>
      </c>
      <c r="AT802" s="4">
        <f t="shared" si="156"/>
        <v>-1.7716932911148564E-2</v>
      </c>
      <c r="AU802" s="4">
        <f t="shared" si="157"/>
        <v>-1.5830891287266655E-2</v>
      </c>
      <c r="AV802" s="4">
        <f t="shared" si="158"/>
        <v>-1.3499296405671967E-2</v>
      </c>
      <c r="AW802" s="4">
        <f t="shared" si="159"/>
        <v>-1.1063566385171808E-2</v>
      </c>
      <c r="AX802" s="4">
        <f t="shared" si="160"/>
        <v>-1.4693820432996241E-2</v>
      </c>
      <c r="AY802" s="4">
        <f t="shared" si="161"/>
        <v>-1.1251805569555184E-2</v>
      </c>
      <c r="AZ802" s="4">
        <f t="shared" si="162"/>
        <v>-1.4346494381220414E-2</v>
      </c>
      <c r="BA802" s="4">
        <f t="shared" si="163"/>
        <v>-8.693323386929741E-3</v>
      </c>
      <c r="BB802" s="4">
        <f t="shared" si="164"/>
        <v>-8.9800502293959032E-3</v>
      </c>
      <c r="BC802" s="4">
        <v>0</v>
      </c>
    </row>
    <row r="803" spans="1:55">
      <c r="A803" s="4"/>
      <c r="B803" s="4">
        <v>787</v>
      </c>
      <c r="C803" s="4">
        <f>'P(t,T)'!C795*$C$6*0.5+'P(t,T)'!C795-1</f>
        <v>1.1194669034764182E-3</v>
      </c>
      <c r="D803" s="4">
        <f>C803/'P(t,T)'!C795</f>
        <v>1.1450549108769944E-3</v>
      </c>
      <c r="E803" s="4"/>
      <c r="F803" s="4">
        <v>787</v>
      </c>
      <c r="G803" s="4">
        <f>'P(t,T)'!G795*$C$6*0.5+'P(t,T)'!G795-'P(t,T)'!C795</f>
        <v>6.2476443257486469E-4</v>
      </c>
      <c r="H803" s="4">
        <f>'P(t,T)'!H795*$C$6*0.5+'P(t,T)'!H795-'P(t,T)'!D795</f>
        <v>1.4016755574657314E-3</v>
      </c>
      <c r="I803" s="3">
        <f>H803/'P(t,T)'!H795</f>
        <v>1.4333100567124604E-3</v>
      </c>
      <c r="K803" s="4">
        <v>787</v>
      </c>
      <c r="L803" s="4">
        <f>'P(t,T)'!L795*$C$6*0.5+'P(t,T)'!L795-'P(t,T)'!G795</f>
        <v>1.6609280085222444E-4</v>
      </c>
      <c r="M803" s="4">
        <f>'P(t,T)'!M795*$C$6*0.5+'P(t,T)'!M795-'P(t,T)'!H795</f>
        <v>9.0947530809237787E-4</v>
      </c>
      <c r="N803" s="3">
        <f>M803/'P(t,T)'!M795</f>
        <v>9.5143870658481787E-4</v>
      </c>
      <c r="O803" s="3">
        <f>N803/'P(t,T)'!N795</f>
        <v>9.7014671667945663E-4</v>
      </c>
      <c r="Q803" s="4">
        <v>787</v>
      </c>
      <c r="R803" s="4">
        <f>'P(t,T)'!R795*$C$6*0.5+'P(t,T)'!R795-'P(t,T)'!L795</f>
        <v>-2.5765321470516689E-4</v>
      </c>
      <c r="S803" s="4">
        <f>'P(t,T)'!S795*$C$6*0.5+'P(t,T)'!S795-'P(t,T)'!M795</f>
        <v>4.5266992583814503E-4</v>
      </c>
      <c r="T803" s="4">
        <f>'P(t,T)'!T795*$C$6*0.5+'P(t,T)'!T795-'P(t,T)'!N795</f>
        <v>3.7185955755005828E-3</v>
      </c>
      <c r="U803" s="4">
        <f>'P(t,T)'!U795*$C$6*0.5+'P(t,T)'!U795-'P(t,T)'!O795</f>
        <v>3.1781840061042566E-3</v>
      </c>
      <c r="V803" s="3">
        <f>U803/'P(t,T)'!U795</f>
        <v>3.2441574243308562E-3</v>
      </c>
      <c r="X803" s="4">
        <v>787</v>
      </c>
      <c r="Y803" s="4">
        <f>'P(t,T)'!Y795*$C$6*0.5+'P(t,T)'!Y795-'P(t,T)'!R795</f>
        <v>-6.4763081345431406E-4</v>
      </c>
      <c r="Z803" s="4">
        <f>'P(t,T)'!Z795*$C$6*0.5+'P(t,T)'!Z795-'P(t,T)'!S795</f>
        <v>3.0184319728898679E-5</v>
      </c>
      <c r="AA803" s="4">
        <f>'P(t,T)'!AA795*$C$6*0.5+'P(t,T)'!AA795-'P(t,T)'!T795</f>
        <v>3.2136998725804666E-3</v>
      </c>
      <c r="AB803" s="4">
        <f>'P(t,T)'!AB795*$C$6*0.5+'P(t,T)'!AB795-'P(t,T)'!U795</f>
        <v>2.6680864769930146E-3</v>
      </c>
      <c r="AC803" s="4">
        <f>'P(t,T)'!AC795*$C$6*0.5+'P(t,T)'!AC795-'P(t,T)'!V795</f>
        <v>1.9349165011395275E-3</v>
      </c>
      <c r="AD803" s="3">
        <f>AC803/'P(t,T)'!AC795</f>
        <v>1.9775327216297301E-3</v>
      </c>
      <c r="AF803" s="4">
        <v>787</v>
      </c>
      <c r="AG803" s="4">
        <f>'P(t,T)'!AG795*$C$6*0.5+'P(t,T)'!AG795-'P(t,T)'!Y795</f>
        <v>-1.0050401087439154E-3</v>
      </c>
      <c r="AH803" s="4">
        <f>'P(t,T)'!AH795*$C$6*0.5+'P(t,T)'!AH795-'P(t,T)'!Z795</f>
        <v>-3.5910752135492885E-4</v>
      </c>
      <c r="AI803" s="4">
        <f>'P(t,T)'!AI795*$C$6*0.5+'P(t,T)'!AI795-'P(t,T)'!AA795</f>
        <v>2.7404257926764153E-3</v>
      </c>
      <c r="AJ803" s="4">
        <f>'P(t,T)'!AJ795*$C$6*0.5+'P(t,T)'!AJ795-'P(t,T)'!AB795</f>
        <v>2.1910544615394434E-3</v>
      </c>
      <c r="AK803" s="4">
        <f>'P(t,T)'!AK795*$C$6*0.5+'P(t,T)'!AK795-'P(t,T)'!AC795</f>
        <v>1.4575530295146688E-3</v>
      </c>
      <c r="AL803" s="4">
        <f>'P(t,T)'!AL795*$C$6*0.5+'P(t,T)'!AL795-'P(t,T)'!AD795</f>
        <v>1.3507919560671322E-3</v>
      </c>
      <c r="AM803" s="3">
        <f>AL803/'P(t,T)'!AL795</f>
        <v>1.3813482498701085E-3</v>
      </c>
      <c r="AP803" s="4">
        <v>787</v>
      </c>
      <c r="AQ803" s="19">
        <f t="shared" si="153"/>
        <v>1.1102230246251565E-16</v>
      </c>
      <c r="AR803" s="19">
        <f t="shared" si="154"/>
        <v>3.579952500647219E-3</v>
      </c>
      <c r="AS803" s="4">
        <f t="shared" si="155"/>
        <v>2.4348975897702241E-3</v>
      </c>
      <c r="AT803" s="4">
        <f t="shared" si="156"/>
        <v>1.2057470004054743E-2</v>
      </c>
      <c r="AU803" s="4">
        <f t="shared" si="157"/>
        <v>1.0624159947342282E-2</v>
      </c>
      <c r="AV803" s="4">
        <f t="shared" si="158"/>
        <v>9.0074716613161715E-3</v>
      </c>
      <c r="AW803" s="4">
        <f t="shared" si="159"/>
        <v>8.0373249446367145E-3</v>
      </c>
      <c r="AX803" s="4">
        <f t="shared" si="160"/>
        <v>6.6366269549850525E-3</v>
      </c>
      <c r="AY803" s="4">
        <f t="shared" si="161"/>
        <v>3.3924695306541963E-3</v>
      </c>
      <c r="AZ803" s="4">
        <f t="shared" si="162"/>
        <v>3.3283246776968623E-3</v>
      </c>
      <c r="BA803" s="4">
        <f t="shared" si="163"/>
        <v>1.3507919560671322E-3</v>
      </c>
      <c r="BB803" s="4">
        <f t="shared" si="164"/>
        <v>1.3813482498701085E-3</v>
      </c>
      <c r="BC803" s="4">
        <v>0</v>
      </c>
    </row>
    <row r="804" spans="1:55">
      <c r="A804" s="4"/>
      <c r="B804" s="4">
        <v>788</v>
      </c>
      <c r="C804" s="4">
        <f>'P(t,T)'!C796*$C$6*0.5+'P(t,T)'!C796-1</f>
        <v>1.1194669034764182E-3</v>
      </c>
      <c r="D804" s="4">
        <f>C804/'P(t,T)'!C796</f>
        <v>1.1450549108769944E-3</v>
      </c>
      <c r="E804" s="4"/>
      <c r="F804" s="4">
        <v>788</v>
      </c>
      <c r="G804" s="4">
        <f>'P(t,T)'!G796*$C$6*0.5+'P(t,T)'!G796-'P(t,T)'!C796</f>
        <v>6.2476443257486469E-4</v>
      </c>
      <c r="H804" s="4">
        <f>'P(t,T)'!H796*$C$6*0.5+'P(t,T)'!H796-'P(t,T)'!D796</f>
        <v>-1.7267669175191624E-4</v>
      </c>
      <c r="I804" s="3">
        <f>H804/'P(t,T)'!H796</f>
        <v>-1.768518797421795E-4</v>
      </c>
      <c r="K804" s="4">
        <v>788</v>
      </c>
      <c r="L804" s="4">
        <f>'P(t,T)'!L796*$C$6*0.5+'P(t,T)'!L796-'P(t,T)'!G796</f>
        <v>1.6609280085222444E-4</v>
      </c>
      <c r="M804" s="4">
        <f>'P(t,T)'!M796*$C$6*0.5+'P(t,T)'!M796-'P(t,T)'!H796</f>
        <v>-6.2841481558395529E-4</v>
      </c>
      <c r="N804" s="3">
        <f>M804/'P(t,T)'!M796</f>
        <v>-6.5948199613505287E-4</v>
      </c>
      <c r="O804" s="3">
        <f>N804/'P(t,T)'!N796</f>
        <v>-6.7752689871219051E-4</v>
      </c>
      <c r="Q804" s="4">
        <v>788</v>
      </c>
      <c r="R804" s="4">
        <f>'P(t,T)'!R796*$C$6*0.5+'P(t,T)'!R796-'P(t,T)'!L796</f>
        <v>-2.5765321470516689E-4</v>
      </c>
      <c r="S804" s="4">
        <f>'P(t,T)'!S796*$C$6*0.5+'P(t,T)'!S796-'P(t,T)'!M796</f>
        <v>-1.0475488213843587E-3</v>
      </c>
      <c r="T804" s="4">
        <f>'P(t,T)'!T796*$C$6*0.5+'P(t,T)'!T796-'P(t,T)'!N796</f>
        <v>-3.6316440749927237E-3</v>
      </c>
      <c r="U804" s="4">
        <f>'P(t,T)'!U796*$C$6*0.5+'P(t,T)'!U796-'P(t,T)'!O796</f>
        <v>-4.1821872492511236E-3</v>
      </c>
      <c r="V804" s="3">
        <f>U804/'P(t,T)'!U796</f>
        <v>-4.3005553816133635E-3</v>
      </c>
      <c r="X804" s="4">
        <v>788</v>
      </c>
      <c r="Y804" s="4">
        <f>'P(t,T)'!Y796*$C$6*0.5+'P(t,T)'!Y796-'P(t,T)'!R796</f>
        <v>-6.4763081345431406E-4</v>
      </c>
      <c r="Z804" s="4">
        <f>'P(t,T)'!Z796*$C$6*0.5+'P(t,T)'!Z796-'P(t,T)'!S796</f>
        <v>-1.4313690572872462E-3</v>
      </c>
      <c r="AA804" s="4">
        <f>'P(t,T)'!AA796*$C$6*0.5+'P(t,T)'!AA796-'P(t,T)'!T796</f>
        <v>-3.9551602567610145E-3</v>
      </c>
      <c r="AB804" s="4">
        <f>'P(t,T)'!AB796*$C$6*0.5+'P(t,T)'!AB796-'P(t,T)'!U796</f>
        <v>-4.5060299917105695E-3</v>
      </c>
      <c r="AC804" s="4">
        <f>'P(t,T)'!AC796*$C$6*0.5+'P(t,T)'!AC796-'P(t,T)'!V796</f>
        <v>-4.5713692669699935E-3</v>
      </c>
      <c r="AD804" s="3">
        <f>AC804/'P(t,T)'!AC796</f>
        <v>-4.702590238609518E-3</v>
      </c>
      <c r="AF804" s="4">
        <v>788</v>
      </c>
      <c r="AG804" s="4">
        <f>'P(t,T)'!AG796*$C$6*0.5+'P(t,T)'!AG796-'P(t,T)'!Y796</f>
        <v>-1.0050401087439154E-3</v>
      </c>
      <c r="AH804" s="4">
        <f>'P(t,T)'!AH796*$C$6*0.5+'P(t,T)'!AH796-'P(t,T)'!Z796</f>
        <v>-1.7812059393176316E-3</v>
      </c>
      <c r="AI804" s="4">
        <f>'P(t,T)'!AI796*$C$6*0.5+'P(t,T)'!AI796-'P(t,T)'!AA796</f>
        <v>-4.2426507631092569E-3</v>
      </c>
      <c r="AJ804" s="4">
        <f>'P(t,T)'!AJ796*$C$6*0.5+'P(t,T)'!AJ796-'P(t,T)'!AB796</f>
        <v>-4.792397252999403E-3</v>
      </c>
      <c r="AK804" s="4">
        <f>'P(t,T)'!AK796*$C$6*0.5+'P(t,T)'!AK796-'P(t,T)'!AC796</f>
        <v>-4.873835710596186E-3</v>
      </c>
      <c r="AL804" s="4">
        <f>'P(t,T)'!AL796*$C$6*0.5+'P(t,T)'!AL796-'P(t,T)'!AD796</f>
        <v>-1.9343429731712991E-3</v>
      </c>
      <c r="AM804" s="3">
        <f>AL804/'P(t,T)'!AL796</f>
        <v>-1.9846107060996279E-3</v>
      </c>
      <c r="AP804" s="4">
        <v>788</v>
      </c>
      <c r="AQ804" s="19">
        <f t="shared" si="153"/>
        <v>1.1102230246251565E-16</v>
      </c>
      <c r="AR804" s="19">
        <f t="shared" si="154"/>
        <v>-3.9161604144481131E-3</v>
      </c>
      <c r="AS804" s="4">
        <f t="shared" si="155"/>
        <v>-5.061215325325108E-3</v>
      </c>
      <c r="AT804" s="4">
        <f t="shared" si="156"/>
        <v>-1.2665788970740229E-2</v>
      </c>
      <c r="AU804" s="4">
        <f t="shared" si="157"/>
        <v>-1.2488937090998048E-2</v>
      </c>
      <c r="AV804" s="4">
        <f t="shared" si="158"/>
        <v>-1.4158141392673287E-2</v>
      </c>
      <c r="AW804" s="4">
        <f t="shared" si="159"/>
        <v>-1.3480614493961096E-2</v>
      </c>
      <c r="AX804" s="4">
        <f t="shared" si="160"/>
        <v>-1.3745760359179543E-2</v>
      </c>
      <c r="AY804" s="4">
        <f t="shared" si="161"/>
        <v>-9.4452049775661795E-3</v>
      </c>
      <c r="AZ804" s="4">
        <f t="shared" si="162"/>
        <v>-6.6369332117808171E-3</v>
      </c>
      <c r="BA804" s="4">
        <f t="shared" si="163"/>
        <v>-1.9343429731712991E-3</v>
      </c>
      <c r="BB804" s="4">
        <f t="shared" si="164"/>
        <v>-1.9846107060996279E-3</v>
      </c>
      <c r="BC804" s="4">
        <v>0</v>
      </c>
    </row>
    <row r="805" spans="1:55">
      <c r="A805" s="4"/>
      <c r="B805" s="4">
        <v>789</v>
      </c>
      <c r="C805" s="4">
        <f>'P(t,T)'!C797*$C$6*0.5+'P(t,T)'!C797-1</f>
        <v>1.1194669034764182E-3</v>
      </c>
      <c r="D805" s="4">
        <f>C805/'P(t,T)'!C797</f>
        <v>1.1450549108769944E-3</v>
      </c>
      <c r="E805" s="4"/>
      <c r="F805" s="4">
        <v>789</v>
      </c>
      <c r="G805" s="4">
        <f>'P(t,T)'!G797*$C$6*0.5+'P(t,T)'!G797-'P(t,T)'!C797</f>
        <v>6.2476443257486469E-4</v>
      </c>
      <c r="H805" s="4">
        <f>'P(t,T)'!H797*$C$6*0.5+'P(t,T)'!H797-'P(t,T)'!D797</f>
        <v>2.8058192870061838E-4</v>
      </c>
      <c r="I805" s="3">
        <f>H805/'P(t,T)'!H797</f>
        <v>2.8723596666085927E-4</v>
      </c>
      <c r="K805" s="4">
        <v>789</v>
      </c>
      <c r="L805" s="4">
        <f>'P(t,T)'!L797*$C$6*0.5+'P(t,T)'!L797-'P(t,T)'!G797</f>
        <v>1.6609280085222444E-4</v>
      </c>
      <c r="M805" s="4">
        <f>'P(t,T)'!M797*$C$6*0.5+'P(t,T)'!M797-'P(t,T)'!H797</f>
        <v>-1.8614970228703065E-4</v>
      </c>
      <c r="N805" s="3">
        <f>M805/'P(t,T)'!M797</f>
        <v>-1.951754548330122E-4</v>
      </c>
      <c r="O805" s="3">
        <f>N805/'P(t,T)'!N797</f>
        <v>-2.0023074741770986E-4</v>
      </c>
      <c r="Q805" s="4">
        <v>789</v>
      </c>
      <c r="R805" s="4">
        <f>'P(t,T)'!R797*$C$6*0.5+'P(t,T)'!R797-'P(t,T)'!L797</f>
        <v>-2.5765321470516689E-4</v>
      </c>
      <c r="S805" s="4">
        <f>'P(t,T)'!S797*$C$6*0.5+'P(t,T)'!S797-'P(t,T)'!M797</f>
        <v>-6.1660149204445514E-4</v>
      </c>
      <c r="T805" s="4">
        <f>'P(t,T)'!T797*$C$6*0.5+'P(t,T)'!T797-'P(t,T)'!N797</f>
        <v>-2.2538699635488157E-3</v>
      </c>
      <c r="U805" s="4">
        <f>'P(t,T)'!U797*$C$6*0.5+'P(t,T)'!U797-'P(t,T)'!O797</f>
        <v>-4.5966748273068569E-3</v>
      </c>
      <c r="V805" s="3">
        <f>U805/'P(t,T)'!U797</f>
        <v>-4.7287424070562682E-3</v>
      </c>
      <c r="X805" s="4">
        <v>789</v>
      </c>
      <c r="Y805" s="4">
        <f>'P(t,T)'!Y797*$C$6*0.5+'P(t,T)'!Y797-'P(t,T)'!R797</f>
        <v>-6.4763081345431406E-4</v>
      </c>
      <c r="Z805" s="4">
        <f>'P(t,T)'!Z797*$C$6*0.5+'P(t,T)'!Z797-'P(t,T)'!S797</f>
        <v>-1.0120014268784061E-3</v>
      </c>
      <c r="AA805" s="4">
        <f>'P(t,T)'!AA797*$C$6*0.5+'P(t,T)'!AA797-'P(t,T)'!T797</f>
        <v>-2.6196285126978136E-3</v>
      </c>
      <c r="AB805" s="4">
        <f>'P(t,T)'!AB797*$C$6*0.5+'P(t,T)'!AB797-'P(t,T)'!U797</f>
        <v>-4.9068833088832253E-3</v>
      </c>
      <c r="AC805" s="4">
        <f>'P(t,T)'!AC797*$C$6*0.5+'P(t,T)'!AC797-'P(t,T)'!V797</f>
        <v>-1.0243117525228662E-2</v>
      </c>
      <c r="AD805" s="3">
        <f>AC805/'P(t,T)'!AC797</f>
        <v>-1.0597528347212257E-2</v>
      </c>
      <c r="AF805" s="4">
        <v>789</v>
      </c>
      <c r="AG805" s="4">
        <f>'P(t,T)'!AG797*$C$6*0.5+'P(t,T)'!AG797-'P(t,T)'!Y797</f>
        <v>-1.0050401087439154E-3</v>
      </c>
      <c r="AH805" s="4">
        <f>'P(t,T)'!AH797*$C$6*0.5+'P(t,T)'!AH797-'P(t,T)'!Z797</f>
        <v>-1.3736208493588808E-3</v>
      </c>
      <c r="AI805" s="4">
        <f>'P(t,T)'!AI797*$C$6*0.5+'P(t,T)'!AI797-'P(t,T)'!AA797</f>
        <v>-2.9497610097730664E-3</v>
      </c>
      <c r="AJ805" s="4">
        <f>'P(t,T)'!AJ797*$C$6*0.5+'P(t,T)'!AJ797-'P(t,T)'!AB797</f>
        <v>-5.1795408378376706E-3</v>
      </c>
      <c r="AK805" s="4">
        <f>'P(t,T)'!AK797*$C$6*0.5+'P(t,T)'!AK797-'P(t,T)'!AC797</f>
        <v>-1.0325698577786535E-2</v>
      </c>
      <c r="AL805" s="4">
        <f>'P(t,T)'!AL797*$C$6*0.5+'P(t,T)'!AL797-'P(t,T)'!AD797</f>
        <v>-1.0964698090926928E-2</v>
      </c>
      <c r="AM805" s="3">
        <f>AL805/'P(t,T)'!AL797</f>
        <v>-1.1352351939714955E-2</v>
      </c>
      <c r="AP805" s="4">
        <v>789</v>
      </c>
      <c r="AQ805" s="19">
        <f t="shared" si="153"/>
        <v>1.1102230246251565E-16</v>
      </c>
      <c r="AR805" s="19">
        <f t="shared" si="154"/>
        <v>-1.7627366309911599E-3</v>
      </c>
      <c r="AS805" s="4">
        <f t="shared" si="155"/>
        <v>-2.9077915418681544E-3</v>
      </c>
      <c r="AT805" s="4">
        <f t="shared" si="156"/>
        <v>-7.7311989741918486E-3</v>
      </c>
      <c r="AU805" s="4">
        <f t="shared" si="157"/>
        <v>-8.0184349408527079E-3</v>
      </c>
      <c r="AV805" s="4">
        <f t="shared" si="158"/>
        <v>-1.4883329721445463E-2</v>
      </c>
      <c r="AW805" s="4">
        <f t="shared" si="159"/>
        <v>-1.4683098974027753E-2</v>
      </c>
      <c r="AX805" s="4">
        <f t="shared" si="160"/>
        <v>-2.5297558510071465E-2</v>
      </c>
      <c r="AY805" s="4">
        <f t="shared" si="161"/>
        <v>-2.0568816103015197E-2</v>
      </c>
      <c r="AZ805" s="4">
        <f t="shared" si="162"/>
        <v>-2.1562226438139185E-2</v>
      </c>
      <c r="BA805" s="4">
        <f t="shared" si="163"/>
        <v>-1.0964698090926928E-2</v>
      </c>
      <c r="BB805" s="4">
        <f t="shared" si="164"/>
        <v>-1.1352351939714955E-2</v>
      </c>
      <c r="BC805" s="4">
        <v>0</v>
      </c>
    </row>
    <row r="806" spans="1:55">
      <c r="A806" s="4"/>
      <c r="B806" s="4">
        <v>790</v>
      </c>
      <c r="C806" s="4">
        <f>'P(t,T)'!C798*$C$6*0.5+'P(t,T)'!C798-1</f>
        <v>1.1194669034764182E-3</v>
      </c>
      <c r="D806" s="4">
        <f>C806/'P(t,T)'!C798</f>
        <v>1.1450549108769944E-3</v>
      </c>
      <c r="E806" s="4"/>
      <c r="F806" s="4">
        <v>790</v>
      </c>
      <c r="G806" s="4">
        <f>'P(t,T)'!G798*$C$6*0.5+'P(t,T)'!G798-'P(t,T)'!C798</f>
        <v>6.2476443257486469E-4</v>
      </c>
      <c r="H806" s="4">
        <f>'P(t,T)'!H798*$C$6*0.5+'P(t,T)'!H798-'P(t,T)'!D798</f>
        <v>3.0741834647529664E-3</v>
      </c>
      <c r="I806" s="3">
        <f>H806/'P(t,T)'!H798</f>
        <v>3.1383233709630434E-3</v>
      </c>
      <c r="K806" s="4">
        <v>790</v>
      </c>
      <c r="L806" s="4">
        <f>'P(t,T)'!L798*$C$6*0.5+'P(t,T)'!L798-'P(t,T)'!G798</f>
        <v>1.6609280085222444E-4</v>
      </c>
      <c r="M806" s="4">
        <f>'P(t,T)'!M798*$C$6*0.5+'P(t,T)'!M798-'P(t,T)'!H798</f>
        <v>2.5485484110412404E-3</v>
      </c>
      <c r="N806" s="3">
        <f>M806/'P(t,T)'!M798</f>
        <v>2.6572554844841536E-3</v>
      </c>
      <c r="O806" s="3">
        <f>N806/'P(t,T)'!N798</f>
        <v>2.7151519803521071E-3</v>
      </c>
      <c r="Q806" s="4">
        <v>790</v>
      </c>
      <c r="R806" s="4">
        <f>'P(t,T)'!R798*$C$6*0.5+'P(t,T)'!R798-'P(t,T)'!L798</f>
        <v>-2.5765321470516689E-4</v>
      </c>
      <c r="S806" s="4">
        <f>'P(t,T)'!S798*$C$6*0.5+'P(t,T)'!S798-'P(t,T)'!M798</f>
        <v>2.0567829520160563E-3</v>
      </c>
      <c r="T806" s="4">
        <f>'P(t,T)'!T798*$C$6*0.5+'P(t,T)'!T798-'P(t,T)'!N798</f>
        <v>1.6675946700036581E-3</v>
      </c>
      <c r="U806" s="4">
        <f>'P(t,T)'!U798*$C$6*0.5+'P(t,T)'!U798-'P(t,T)'!O798</f>
        <v>3.3574970956347094E-3</v>
      </c>
      <c r="V806" s="3">
        <f>U806/'P(t,T)'!U798</f>
        <v>3.4265802489324994E-3</v>
      </c>
      <c r="X806" s="4">
        <v>790</v>
      </c>
      <c r="Y806" s="4">
        <f>'P(t,T)'!Y798*$C$6*0.5+'P(t,T)'!Y798-'P(t,T)'!R798</f>
        <v>-6.4763081345431406E-4</v>
      </c>
      <c r="Z806" s="4">
        <f>'P(t,T)'!Z798*$C$6*0.5+'P(t,T)'!Z798-'P(t,T)'!S798</f>
        <v>1.598035489501326E-3</v>
      </c>
      <c r="AA806" s="4">
        <f>'P(t,T)'!AA798*$C$6*0.5+'P(t,T)'!AA798-'P(t,T)'!T798</f>
        <v>1.202466287567483E-3</v>
      </c>
      <c r="AB806" s="4">
        <f>'P(t,T)'!AB798*$C$6*0.5+'P(t,T)'!AB798-'P(t,T)'!U798</f>
        <v>2.8441817103060929E-3</v>
      </c>
      <c r="AC806" s="4">
        <f>'P(t,T)'!AC798*$C$6*0.5+'P(t,T)'!AC798-'P(t,T)'!V798</f>
        <v>1.628410610293507E-3</v>
      </c>
      <c r="AD806" s="3">
        <f>AC806/'P(t,T)'!AC798</f>
        <v>1.6647853696135223E-3</v>
      </c>
      <c r="AF806" s="4">
        <v>790</v>
      </c>
      <c r="AG806" s="4">
        <f>'P(t,T)'!AG798*$C$6*0.5+'P(t,T)'!AG798-'P(t,T)'!Y798</f>
        <v>-1.0050401087439154E-3</v>
      </c>
      <c r="AH806" s="4">
        <f>'P(t,T)'!AH798*$C$6*0.5+'P(t,T)'!AH798-'P(t,T)'!Z798</f>
        <v>1.1713937190057644E-3</v>
      </c>
      <c r="AI806" s="4">
        <f>'P(t,T)'!AI798*$C$6*0.5+'P(t,T)'!AI798-'P(t,T)'!AA798</f>
        <v>7.7070623653474613E-4</v>
      </c>
      <c r="AJ806" s="4">
        <f>'P(t,T)'!AJ798*$C$6*0.5+'P(t,T)'!AJ798-'P(t,T)'!AB798</f>
        <v>2.3637621215697457E-3</v>
      </c>
      <c r="AK806" s="4">
        <f>'P(t,T)'!AK798*$C$6*0.5+'P(t,T)'!AK798-'P(t,T)'!AC798</f>
        <v>1.1574314945069775E-3</v>
      </c>
      <c r="AL806" s="4">
        <f>'P(t,T)'!AL798*$C$6*0.5+'P(t,T)'!AL798-'P(t,T)'!AD798</f>
        <v>-4.5065509757505895E-3</v>
      </c>
      <c r="AM806" s="3">
        <f>AL806/'P(t,T)'!AL798</f>
        <v>-4.6356094887743194E-3</v>
      </c>
      <c r="AP806" s="4">
        <v>790</v>
      </c>
      <c r="AQ806" s="19">
        <f t="shared" si="153"/>
        <v>1.1102230246251565E-16</v>
      </c>
      <c r="AR806" s="19">
        <f t="shared" si="154"/>
        <v>1.1593998947194348E-2</v>
      </c>
      <c r="AS806" s="4">
        <f t="shared" si="155"/>
        <v>1.0448944036317354E-2</v>
      </c>
      <c r="AT806" s="4">
        <f t="shared" si="156"/>
        <v>9.4363460495530838E-3</v>
      </c>
      <c r="AU806" s="4">
        <f t="shared" si="157"/>
        <v>6.2980226785900404E-3</v>
      </c>
      <c r="AV806" s="4">
        <f t="shared" si="158"/>
        <v>1.1280592907862656E-2</v>
      </c>
      <c r="AW806" s="4">
        <f t="shared" si="159"/>
        <v>8.5654409275105481E-3</v>
      </c>
      <c r="AX806" s="4">
        <f t="shared" si="160"/>
        <v>6.2124223537329843E-3</v>
      </c>
      <c r="AY806" s="4">
        <f t="shared" si="161"/>
        <v>2.7858421048004844E-3</v>
      </c>
      <c r="AZ806" s="4">
        <f t="shared" si="162"/>
        <v>-2.8417656061370672E-3</v>
      </c>
      <c r="BA806" s="4">
        <f t="shared" si="163"/>
        <v>-4.5065509757505895E-3</v>
      </c>
      <c r="BB806" s="4">
        <f t="shared" si="164"/>
        <v>-4.6356094887743194E-3</v>
      </c>
      <c r="BC806" s="4">
        <v>0</v>
      </c>
    </row>
    <row r="807" spans="1:55">
      <c r="A807" s="4"/>
      <c r="B807" s="4">
        <v>791</v>
      </c>
      <c r="C807" s="4">
        <f>'P(t,T)'!C799*$C$6*0.5+'P(t,T)'!C799-1</f>
        <v>1.1194669034764182E-3</v>
      </c>
      <c r="D807" s="4">
        <f>C807/'P(t,T)'!C799</f>
        <v>1.1450549108769944E-3</v>
      </c>
      <c r="E807" s="4"/>
      <c r="F807" s="4">
        <v>791</v>
      </c>
      <c r="G807" s="4">
        <f>'P(t,T)'!G799*$C$6*0.5+'P(t,T)'!G799-'P(t,T)'!C799</f>
        <v>6.2476443257486469E-4</v>
      </c>
      <c r="H807" s="4">
        <f>'P(t,T)'!H799*$C$6*0.5+'P(t,T)'!H799-'P(t,T)'!D799</f>
        <v>2.3618166494006054E-3</v>
      </c>
      <c r="I807" s="3">
        <f>H807/'P(t,T)'!H799</f>
        <v>2.4128072374606279E-3</v>
      </c>
      <c r="K807" s="4">
        <v>791</v>
      </c>
      <c r="L807" s="4">
        <f>'P(t,T)'!L799*$C$6*0.5+'P(t,T)'!L799-'P(t,T)'!G799</f>
        <v>1.6609280085222444E-4</v>
      </c>
      <c r="M807" s="4">
        <f>'P(t,T)'!M799*$C$6*0.5+'P(t,T)'!M799-'P(t,T)'!H799</f>
        <v>1.8497547665020653E-3</v>
      </c>
      <c r="N807" s="3">
        <f>M807/'P(t,T)'!M799</f>
        <v>1.9313974616634133E-3</v>
      </c>
      <c r="O807" s="3">
        <f>N807/'P(t,T)'!N799</f>
        <v>1.9682634957201529E-3</v>
      </c>
      <c r="Q807" s="4">
        <v>791</v>
      </c>
      <c r="R807" s="4">
        <f>'P(t,T)'!R799*$C$6*0.5+'P(t,T)'!R799-'P(t,T)'!L799</f>
        <v>-2.5765321470516689E-4</v>
      </c>
      <c r="S807" s="4">
        <f>'P(t,T)'!S799*$C$6*0.5+'P(t,T)'!S799-'P(t,T)'!M799</f>
        <v>1.3722407903962175E-3</v>
      </c>
      <c r="T807" s="4">
        <f>'P(t,T)'!T799*$C$6*0.5+'P(t,T)'!T799-'P(t,T)'!N799</f>
        <v>4.2765647256408634E-3</v>
      </c>
      <c r="U807" s="4">
        <f>'P(t,T)'!U799*$C$6*0.5+'P(t,T)'!U799-'P(t,T)'!O799</f>
        <v>1.293858217327859E-3</v>
      </c>
      <c r="V807" s="3">
        <f>U807/'P(t,T)'!U799</f>
        <v>1.3232018450097312E-3</v>
      </c>
      <c r="X807" s="4">
        <v>791</v>
      </c>
      <c r="Y807" s="4">
        <f>'P(t,T)'!Y799*$C$6*0.5+'P(t,T)'!Y799-'P(t,T)'!R799</f>
        <v>-6.4763081345431406E-4</v>
      </c>
      <c r="Z807" s="4">
        <f>'P(t,T)'!Z799*$C$6*0.5+'P(t,T)'!Z799-'P(t,T)'!S799</f>
        <v>9.2832869845094201E-4</v>
      </c>
      <c r="AA807" s="4">
        <f>'P(t,T)'!AA799*$C$6*0.5+'P(t,T)'!AA799-'P(t,T)'!T799</f>
        <v>3.7622912805020947E-3</v>
      </c>
      <c r="AB807" s="4">
        <f>'P(t,T)'!AB799*$C$6*0.5+'P(t,T)'!AB799-'P(t,T)'!U799</f>
        <v>8.2137148446781438E-4</v>
      </c>
      <c r="AC807" s="4">
        <f>'P(t,T)'!AC799*$C$6*0.5+'P(t,T)'!AC799-'P(t,T)'!V799</f>
        <v>1.4300979821413318E-3</v>
      </c>
      <c r="AD807" s="3">
        <f>AC807/'P(t,T)'!AC799</f>
        <v>1.4623324439281692E-3</v>
      </c>
      <c r="AF807" s="4">
        <v>791</v>
      </c>
      <c r="AG807" s="4">
        <f>'P(t,T)'!AG799*$C$6*0.5+'P(t,T)'!AG799-'P(t,T)'!Y799</f>
        <v>-1.0050401087439154E-3</v>
      </c>
      <c r="AH807" s="4">
        <f>'P(t,T)'!AH799*$C$6*0.5+'P(t,T)'!AH799-'P(t,T)'!Z799</f>
        <v>5.1701571186413275E-4</v>
      </c>
      <c r="AI807" s="4">
        <f>'P(t,T)'!AI799*$C$6*0.5+'P(t,T)'!AI799-'P(t,T)'!AA799</f>
        <v>3.2791068406403667E-3</v>
      </c>
      <c r="AJ807" s="4">
        <f>'P(t,T)'!AJ799*$C$6*0.5+'P(t,T)'!AJ799-'P(t,T)'!AB799</f>
        <v>3.8357489401164013E-4</v>
      </c>
      <c r="AK807" s="4">
        <f>'P(t,T)'!AK799*$C$6*0.5+'P(t,T)'!AK799-'P(t,T)'!AC799</f>
        <v>9.633473355102895E-4</v>
      </c>
      <c r="AL807" s="4">
        <f>'P(t,T)'!AL799*$C$6*0.5+'P(t,T)'!AL799-'P(t,T)'!AD799</f>
        <v>2.8944935974228869E-3</v>
      </c>
      <c r="AM807" s="3">
        <f>AL807/'P(t,T)'!AL799</f>
        <v>2.9554138762787167E-3</v>
      </c>
      <c r="AP807" s="4">
        <v>791</v>
      </c>
      <c r="AQ807" s="19">
        <f t="shared" si="153"/>
        <v>1.1102230246251565E-16</v>
      </c>
      <c r="AR807" s="19">
        <f t="shared" si="154"/>
        <v>8.1742115274909578E-3</v>
      </c>
      <c r="AS807" s="4">
        <f t="shared" si="155"/>
        <v>7.029156616613963E-3</v>
      </c>
      <c r="AT807" s="4">
        <f t="shared" si="156"/>
        <v>1.5662167545907366E-2</v>
      </c>
      <c r="AU807" s="4">
        <f t="shared" si="157"/>
        <v>1.3249360308446739E-2</v>
      </c>
      <c r="AV807" s="4">
        <f t="shared" si="158"/>
        <v>4.4670680915274664E-3</v>
      </c>
      <c r="AW807" s="4">
        <f t="shared" si="159"/>
        <v>2.4988045958073135E-3</v>
      </c>
      <c r="AX807" s="4">
        <f t="shared" si="160"/>
        <v>3.7166471626613523E-3</v>
      </c>
      <c r="AY807" s="4">
        <f t="shared" si="161"/>
        <v>2.3934453176516213E-3</v>
      </c>
      <c r="AZ807" s="4">
        <f t="shared" si="162"/>
        <v>4.3568260413510557E-3</v>
      </c>
      <c r="BA807" s="4">
        <f t="shared" si="163"/>
        <v>2.8944935974228869E-3</v>
      </c>
      <c r="BB807" s="4">
        <f t="shared" si="164"/>
        <v>2.9554138762787167E-3</v>
      </c>
      <c r="BC807" s="4">
        <v>0</v>
      </c>
    </row>
    <row r="808" spans="1:55">
      <c r="A808" s="4"/>
      <c r="B808" s="4">
        <v>792</v>
      </c>
      <c r="C808" s="4">
        <f>'P(t,T)'!C800*$C$6*0.5+'P(t,T)'!C800-1</f>
        <v>1.1194669034764182E-3</v>
      </c>
      <c r="D808" s="4">
        <f>C808/'P(t,T)'!C800</f>
        <v>1.1450549108769944E-3</v>
      </c>
      <c r="E808" s="4"/>
      <c r="F808" s="4">
        <v>792</v>
      </c>
      <c r="G808" s="4">
        <f>'P(t,T)'!G800*$C$6*0.5+'P(t,T)'!G800-'P(t,T)'!C800</f>
        <v>6.2476443257486469E-4</v>
      </c>
      <c r="H808" s="4">
        <f>'P(t,T)'!H800*$C$6*0.5+'P(t,T)'!H800-'P(t,T)'!D800</f>
        <v>1.0179224641140294E-3</v>
      </c>
      <c r="I808" s="3">
        <f>H808/'P(t,T)'!H800</f>
        <v>1.0412950577850929E-3</v>
      </c>
      <c r="K808" s="4">
        <v>792</v>
      </c>
      <c r="L808" s="4">
        <f>'P(t,T)'!L800*$C$6*0.5+'P(t,T)'!L800-'P(t,T)'!G800</f>
        <v>1.6609280085222444E-4</v>
      </c>
      <c r="M808" s="4">
        <f>'P(t,T)'!M800*$C$6*0.5+'P(t,T)'!M800-'P(t,T)'!H800</f>
        <v>5.3416399103500822E-4</v>
      </c>
      <c r="N808" s="3">
        <f>M808/'P(t,T)'!M800</f>
        <v>5.5923897607853287E-4</v>
      </c>
      <c r="O808" s="3">
        <f>N808/'P(t,T)'!N800</f>
        <v>5.727445841189788E-4</v>
      </c>
      <c r="Q808" s="4">
        <v>792</v>
      </c>
      <c r="R808" s="4">
        <f>'P(t,T)'!R800*$C$6*0.5+'P(t,T)'!R800-'P(t,T)'!L800</f>
        <v>-2.5765321470516689E-4</v>
      </c>
      <c r="S808" s="4">
        <f>'P(t,T)'!S800*$C$6*0.5+'P(t,T)'!S800-'P(t,T)'!M800</f>
        <v>8.6116284055970382E-5</v>
      </c>
      <c r="T808" s="4">
        <f>'P(t,T)'!T800*$C$6*0.5+'P(t,T)'!T800-'P(t,T)'!N800</f>
        <v>-5.9190801472019938E-4</v>
      </c>
      <c r="U808" s="4">
        <f>'P(t,T)'!U800*$C$6*0.5+'P(t,T)'!U800-'P(t,T)'!O800</f>
        <v>4.8829053665242483E-3</v>
      </c>
      <c r="V808" s="3">
        <f>U808/'P(t,T)'!U800</f>
        <v>4.9758102557055667E-3</v>
      </c>
      <c r="X808" s="4">
        <v>792</v>
      </c>
      <c r="Y808" s="4">
        <f>'P(t,T)'!Y800*$C$6*0.5+'P(t,T)'!Y800-'P(t,T)'!R800</f>
        <v>-6.4763081345431406E-4</v>
      </c>
      <c r="Z808" s="4">
        <f>'P(t,T)'!Z800*$C$6*0.5+'P(t,T)'!Z800-'P(t,T)'!S800</f>
        <v>-3.2734784418608776E-4</v>
      </c>
      <c r="AA808" s="4">
        <f>'P(t,T)'!AA800*$C$6*0.5+'P(t,T)'!AA800-'P(t,T)'!T800</f>
        <v>-1.0035386838429528E-3</v>
      </c>
      <c r="AB808" s="4">
        <f>'P(t,T)'!AB800*$C$6*0.5+'P(t,T)'!AB800-'P(t,T)'!U800</f>
        <v>4.344754117524996E-3</v>
      </c>
      <c r="AC808" s="4">
        <f>'P(t,T)'!AC800*$C$6*0.5+'P(t,T)'!AC800-'P(t,T)'!V800</f>
        <v>3.3148356129584222E-3</v>
      </c>
      <c r="AD808" s="3">
        <f>AC808/'P(t,T)'!AC800</f>
        <v>3.3831848212803272E-3</v>
      </c>
      <c r="AF808" s="4">
        <v>792</v>
      </c>
      <c r="AG808" s="4">
        <f>'P(t,T)'!AG800*$C$6*0.5+'P(t,T)'!AG800-'P(t,T)'!Y800</f>
        <v>-1.0050401087439154E-3</v>
      </c>
      <c r="AH808" s="4">
        <f>'P(t,T)'!AH800*$C$6*0.5+'P(t,T)'!AH800-'P(t,T)'!Z800</f>
        <v>-7.0740400322388819E-4</v>
      </c>
      <c r="AI808" s="4">
        <f>'P(t,T)'!AI800*$C$6*0.5+'P(t,T)'!AI800-'P(t,T)'!AA800</f>
        <v>-1.3803097907695294E-3</v>
      </c>
      <c r="AJ808" s="4">
        <f>'P(t,T)'!AJ800*$C$6*0.5+'P(t,T)'!AJ800-'P(t,T)'!AB800</f>
        <v>3.8379575465262716E-3</v>
      </c>
      <c r="AK808" s="4">
        <f>'P(t,T)'!AK800*$C$6*0.5+'P(t,T)'!AK800-'P(t,T)'!AC800</f>
        <v>2.81100072776308E-3</v>
      </c>
      <c r="AL808" s="4">
        <f>'P(t,T)'!AL800*$C$6*0.5+'P(t,T)'!AL800-'P(t,T)'!AD800</f>
        <v>4.6569828199585217E-3</v>
      </c>
      <c r="AM808" s="3">
        <f>AL808/'P(t,T)'!AL800</f>
        <v>4.746656346199152E-3</v>
      </c>
      <c r="AP808" s="4">
        <v>792</v>
      </c>
      <c r="AQ808" s="19">
        <f t="shared" si="153"/>
        <v>1.1102230246251565E-16</v>
      </c>
      <c r="AR808" s="19">
        <f t="shared" si="154"/>
        <v>1.7485058026720265E-3</v>
      </c>
      <c r="AS808" s="4">
        <f t="shared" si="155"/>
        <v>6.0345089179503208E-4</v>
      </c>
      <c r="AT808" s="4">
        <f t="shared" si="156"/>
        <v>-1.3752224554690559E-3</v>
      </c>
      <c r="AU808" s="4">
        <f t="shared" si="157"/>
        <v>-2.4165175132541488E-3</v>
      </c>
      <c r="AV808" s="4">
        <f t="shared" si="158"/>
        <v>1.3638361614694495E-2</v>
      </c>
      <c r="AW808" s="4">
        <f t="shared" si="159"/>
        <v>1.3065617030575516E-2</v>
      </c>
      <c r="AX808" s="4">
        <f t="shared" si="160"/>
        <v>1.1101646596427069E-2</v>
      </c>
      <c r="AY808" s="4">
        <f t="shared" si="161"/>
        <v>6.1258363407215022E-3</v>
      </c>
      <c r="AZ808" s="4">
        <f t="shared" si="162"/>
        <v>8.0401676412388493E-3</v>
      </c>
      <c r="BA808" s="4">
        <f t="shared" si="163"/>
        <v>4.6569828199585217E-3</v>
      </c>
      <c r="BB808" s="4">
        <f t="shared" si="164"/>
        <v>4.746656346199152E-3</v>
      </c>
      <c r="BC808" s="4">
        <v>0</v>
      </c>
    </row>
    <row r="809" spans="1:55">
      <c r="A809" s="4"/>
      <c r="B809" s="4">
        <v>793</v>
      </c>
      <c r="C809" s="4">
        <f>'P(t,T)'!C801*$C$6*0.5+'P(t,T)'!C801-1</f>
        <v>1.1194669034764182E-3</v>
      </c>
      <c r="D809" s="4">
        <f>C809/'P(t,T)'!C801</f>
        <v>1.1450549108769944E-3</v>
      </c>
      <c r="E809" s="4"/>
      <c r="F809" s="4">
        <v>793</v>
      </c>
      <c r="G809" s="4">
        <f>'P(t,T)'!G801*$C$6*0.5+'P(t,T)'!G801-'P(t,T)'!C801</f>
        <v>6.2476443257486469E-4</v>
      </c>
      <c r="H809" s="4">
        <f>'P(t,T)'!H801*$C$6*0.5+'P(t,T)'!H801-'P(t,T)'!D801</f>
        <v>-1.7137101819965084E-3</v>
      </c>
      <c r="I809" s="3">
        <f>H809/'P(t,T)'!H801</f>
        <v>-1.7578557426155082E-3</v>
      </c>
      <c r="K809" s="4">
        <v>793</v>
      </c>
      <c r="L809" s="4">
        <f>'P(t,T)'!L801*$C$6*0.5+'P(t,T)'!L801-'P(t,T)'!G801</f>
        <v>1.6609280085222444E-4</v>
      </c>
      <c r="M809" s="4">
        <f>'P(t,T)'!M801*$C$6*0.5+'P(t,T)'!M801-'P(t,T)'!H801</f>
        <v>-2.1290716722421887E-3</v>
      </c>
      <c r="N809" s="3">
        <f>M809/'P(t,T)'!M801</f>
        <v>-2.2412308849397828E-3</v>
      </c>
      <c r="O809" s="3">
        <f>N809/'P(t,T)'!N801</f>
        <v>-2.3047089656241396E-3</v>
      </c>
      <c r="Q809" s="4">
        <v>793</v>
      </c>
      <c r="R809" s="4">
        <f>'P(t,T)'!R801*$C$6*0.5+'P(t,T)'!R801-'P(t,T)'!L801</f>
        <v>-2.5765321470516689E-4</v>
      </c>
      <c r="S809" s="4">
        <f>'P(t,T)'!S801*$C$6*0.5+'P(t,T)'!S801-'P(t,T)'!M801</f>
        <v>-2.5068800114909084E-3</v>
      </c>
      <c r="T809" s="4">
        <f>'P(t,T)'!T801*$C$6*0.5+'P(t,T)'!T801-'P(t,T)'!N801</f>
        <v>-4.5333026311162872E-3</v>
      </c>
      <c r="U809" s="4">
        <f>'P(t,T)'!U801*$C$6*0.5+'P(t,T)'!U801-'P(t,T)'!O801</f>
        <v>-7.5007548438537075E-3</v>
      </c>
      <c r="V809" s="3">
        <f>U809/'P(t,T)'!U801</f>
        <v>-7.7388378601554401E-3</v>
      </c>
      <c r="X809" s="4">
        <v>793</v>
      </c>
      <c r="Y809" s="4">
        <f>'P(t,T)'!Y801*$C$6*0.5+'P(t,T)'!Y801-'P(t,T)'!R801</f>
        <v>-6.4763081345431406E-4</v>
      </c>
      <c r="Z809" s="4">
        <f>'P(t,T)'!Z801*$C$6*0.5+'P(t,T)'!Z801-'P(t,T)'!S801</f>
        <v>-2.8486392323630039E-3</v>
      </c>
      <c r="AA809" s="4">
        <f>'P(t,T)'!AA801*$C$6*0.5+'P(t,T)'!AA801-'P(t,T)'!T801</f>
        <v>-4.8270975244043557E-3</v>
      </c>
      <c r="AB809" s="4">
        <f>'P(t,T)'!AB801*$C$6*0.5+'P(t,T)'!AB801-'P(t,T)'!U801</f>
        <v>-7.7060285493862901E-3</v>
      </c>
      <c r="AC809" s="4">
        <f>'P(t,T)'!AC801*$C$6*0.5+'P(t,T)'!AC801-'P(t,T)'!V801</f>
        <v>-1.0058676747625062E-2</v>
      </c>
      <c r="AD809" s="3">
        <f>AC809/'P(t,T)'!AC801</f>
        <v>-1.0404767013564568E-2</v>
      </c>
      <c r="AF809" s="4">
        <v>793</v>
      </c>
      <c r="AG809" s="4">
        <f>'P(t,T)'!AG801*$C$6*0.5+'P(t,T)'!AG801-'P(t,T)'!Y801</f>
        <v>-1.0050401087439154E-3</v>
      </c>
      <c r="AH809" s="4">
        <f>'P(t,T)'!AH801*$C$6*0.5+'P(t,T)'!AH801-'P(t,T)'!Z801</f>
        <v>-3.1558812614858045E-3</v>
      </c>
      <c r="AI809" s="4">
        <f>'P(t,T)'!AI801*$C$6*0.5+'P(t,T)'!AI801-'P(t,T)'!AA801</f>
        <v>-5.0847296215451587E-3</v>
      </c>
      <c r="AJ809" s="4">
        <f>'P(t,T)'!AJ801*$C$6*0.5+'P(t,T)'!AJ801-'P(t,T)'!AB801</f>
        <v>-7.8738375113420744E-3</v>
      </c>
      <c r="AK809" s="4">
        <f>'P(t,T)'!AK801*$C$6*0.5+'P(t,T)'!AK801-'P(t,T)'!AC801</f>
        <v>-1.0149396220623053E-2</v>
      </c>
      <c r="AL809" s="4">
        <f>'P(t,T)'!AL801*$C$6*0.5+'P(t,T)'!AL801-'P(t,T)'!AD801</f>
        <v>-1.3338892807990943E-2</v>
      </c>
      <c r="AM809" s="3">
        <f>AL809/'P(t,T)'!AL801</f>
        <v>-1.3843717711071506E-2</v>
      </c>
      <c r="AP809" s="4">
        <v>793</v>
      </c>
      <c r="AQ809" s="19">
        <f t="shared" si="153"/>
        <v>1.1102230246251565E-16</v>
      </c>
      <c r="AR809" s="19">
        <f t="shared" si="154"/>
        <v>-1.1209127448701419E-2</v>
      </c>
      <c r="AS809" s="4">
        <f t="shared" si="155"/>
        <v>-1.2354182359578414E-2</v>
      </c>
      <c r="AT809" s="4">
        <f t="shared" si="156"/>
        <v>-1.8444216404621093E-2</v>
      </c>
      <c r="AU809" s="4">
        <f t="shared" si="157"/>
        <v>-1.6686360662005587E-2</v>
      </c>
      <c r="AV809" s="4">
        <f t="shared" si="158"/>
        <v>-2.5385329870206211E-2</v>
      </c>
      <c r="AW809" s="4">
        <f t="shared" si="159"/>
        <v>-2.3080620904582072E-2</v>
      </c>
      <c r="AX809" s="4">
        <f t="shared" si="160"/>
        <v>-2.7946910828403553E-2</v>
      </c>
      <c r="AY809" s="4">
        <f t="shared" si="161"/>
        <v>-2.0208072968248114E-2</v>
      </c>
      <c r="AZ809" s="4">
        <f t="shared" si="162"/>
        <v>-2.3743659821555511E-2</v>
      </c>
      <c r="BA809" s="4">
        <f t="shared" si="163"/>
        <v>-1.3338892807990943E-2</v>
      </c>
      <c r="BB809" s="4">
        <f t="shared" si="164"/>
        <v>-1.3843717711071506E-2</v>
      </c>
      <c r="BC809" s="4">
        <v>0</v>
      </c>
    </row>
    <row r="810" spans="1:55">
      <c r="A810" s="4"/>
      <c r="B810" s="4">
        <v>794</v>
      </c>
      <c r="C810" s="4">
        <f>'P(t,T)'!C802*$C$6*0.5+'P(t,T)'!C802-1</f>
        <v>1.1194669034764182E-3</v>
      </c>
      <c r="D810" s="4">
        <f>C810/'P(t,T)'!C802</f>
        <v>1.1450549108769944E-3</v>
      </c>
      <c r="E810" s="4"/>
      <c r="F810" s="4">
        <v>794</v>
      </c>
      <c r="G810" s="4">
        <f>'P(t,T)'!G802*$C$6*0.5+'P(t,T)'!G802-'P(t,T)'!C802</f>
        <v>6.2476443257486469E-4</v>
      </c>
      <c r="H810" s="4">
        <f>'P(t,T)'!H802*$C$6*0.5+'P(t,T)'!H802-'P(t,T)'!D802</f>
        <v>4.7350158744268178E-3</v>
      </c>
      <c r="I810" s="3">
        <f>H810/'P(t,T)'!H802</f>
        <v>4.8258171551090199E-3</v>
      </c>
      <c r="K810" s="4">
        <v>794</v>
      </c>
      <c r="L810" s="4">
        <f>'P(t,T)'!L802*$C$6*0.5+'P(t,T)'!L802-'P(t,T)'!G802</f>
        <v>1.6609280085222444E-4</v>
      </c>
      <c r="M810" s="4">
        <f>'P(t,T)'!M802*$C$6*0.5+'P(t,T)'!M802-'P(t,T)'!H802</f>
        <v>4.1815832269935793E-3</v>
      </c>
      <c r="N810" s="3">
        <f>M810/'P(t,T)'!M802</f>
        <v>4.3455444764454688E-3</v>
      </c>
      <c r="O810" s="3">
        <f>N810/'P(t,T)'!N802</f>
        <v>4.4485626982984352E-3</v>
      </c>
      <c r="Q810" s="4">
        <v>794</v>
      </c>
      <c r="R810" s="4">
        <f>'P(t,T)'!R802*$C$6*0.5+'P(t,T)'!R802-'P(t,T)'!L802</f>
        <v>-2.5765321470516689E-4</v>
      </c>
      <c r="S810" s="4">
        <f>'P(t,T)'!S802*$C$6*0.5+'P(t,T)'!S802-'P(t,T)'!M802</f>
        <v>3.6602861107398743E-3</v>
      </c>
      <c r="T810" s="4">
        <f>'P(t,T)'!T802*$C$6*0.5+'P(t,T)'!T802-'P(t,T)'!N802</f>
        <v>-1.693719196488308E-4</v>
      </c>
      <c r="U810" s="4">
        <f>'P(t,T)'!U802*$C$6*0.5+'P(t,T)'!U802-'P(t,T)'!O802</f>
        <v>8.8844128420895174E-4</v>
      </c>
      <c r="V810" s="3">
        <f>U810/'P(t,T)'!U802</f>
        <v>9.089584241731137E-4</v>
      </c>
      <c r="X810" s="4">
        <v>794</v>
      </c>
      <c r="Y810" s="4">
        <f>'P(t,T)'!Y802*$C$6*0.5+'P(t,T)'!Y802-'P(t,T)'!R802</f>
        <v>-6.4763081345431406E-4</v>
      </c>
      <c r="Z810" s="4">
        <f>'P(t,T)'!Z802*$C$6*0.5+'P(t,T)'!Z802-'P(t,T)'!S802</f>
        <v>3.1704878446188189E-3</v>
      </c>
      <c r="AA810" s="4">
        <f>'P(t,T)'!AA802*$C$6*0.5+'P(t,T)'!AA802-'P(t,T)'!T802</f>
        <v>-5.9178198565257301E-4</v>
      </c>
      <c r="AB810" s="4">
        <f>'P(t,T)'!AB802*$C$6*0.5+'P(t,T)'!AB802-'P(t,T)'!U802</f>
        <v>4.2495272920706206E-4</v>
      </c>
      <c r="AC810" s="4">
        <f>'P(t,T)'!AC802*$C$6*0.5+'P(t,T)'!AC802-'P(t,T)'!V802</f>
        <v>3.673334773913739E-3</v>
      </c>
      <c r="AD810" s="3">
        <f>AC810/'P(t,T)'!AC802</f>
        <v>3.7477368211735178E-3</v>
      </c>
      <c r="AF810" s="4">
        <v>794</v>
      </c>
      <c r="AG810" s="4">
        <f>'P(t,T)'!AG802*$C$6*0.5+'P(t,T)'!AG802-'P(t,T)'!Y802</f>
        <v>-1.0050401087439154E-3</v>
      </c>
      <c r="AH810" s="4">
        <f>'P(t,T)'!AH802*$C$6*0.5+'P(t,T)'!AH802-'P(t,T)'!Z802</f>
        <v>2.711483071944798E-3</v>
      </c>
      <c r="AI810" s="4">
        <f>'P(t,T)'!AI802*$C$6*0.5+'P(t,T)'!AI802-'P(t,T)'!AA802</f>
        <v>-9.7957371041434982E-4</v>
      </c>
      <c r="AJ810" s="4">
        <f>'P(t,T)'!AJ802*$C$6*0.5+'P(t,T)'!AJ802-'P(t,T)'!AB802</f>
        <v>-3.5362468540078851E-6</v>
      </c>
      <c r="AK810" s="4">
        <f>'P(t,T)'!AK802*$C$6*0.5+'P(t,T)'!AK802-'P(t,T)'!AC802</f>
        <v>3.1632310316966894E-3</v>
      </c>
      <c r="AL810" s="4">
        <f>'P(t,T)'!AL802*$C$6*0.5+'P(t,T)'!AL802-'P(t,T)'!AD802</f>
        <v>1.9439241568710575E-3</v>
      </c>
      <c r="AM810" s="3">
        <f>AL810/'P(t,T)'!AL802</f>
        <v>1.986720908372072E-3</v>
      </c>
      <c r="AP810" s="4">
        <v>794</v>
      </c>
      <c r="AQ810" s="19">
        <f t="shared" si="153"/>
        <v>1.1102230246251565E-16</v>
      </c>
      <c r="AR810" s="19">
        <f t="shared" si="154"/>
        <v>1.9603911039600883E-2</v>
      </c>
      <c r="AS810" s="4">
        <f t="shared" si="155"/>
        <v>1.8458856128723888E-2</v>
      </c>
      <c r="AT810" s="4">
        <f t="shared" si="156"/>
        <v>7.430634015838735E-3</v>
      </c>
      <c r="AU810" s="4">
        <f t="shared" si="157"/>
        <v>2.6048168607297152E-3</v>
      </c>
      <c r="AV810" s="4">
        <f t="shared" si="158"/>
        <v>5.7584204648604411E-3</v>
      </c>
      <c r="AW810" s="4">
        <f t="shared" si="159"/>
        <v>1.3098577665620059E-3</v>
      </c>
      <c r="AX810" s="4">
        <f t="shared" si="160"/>
        <v>7.7455242297835422E-3</v>
      </c>
      <c r="AY810" s="4">
        <f t="shared" si="161"/>
        <v>6.8365658056104284E-3</v>
      </c>
      <c r="AZ810" s="4">
        <f t="shared" si="162"/>
        <v>5.6916609780445753E-3</v>
      </c>
      <c r="BA810" s="4">
        <f t="shared" si="163"/>
        <v>1.9439241568710575E-3</v>
      </c>
      <c r="BB810" s="4">
        <f t="shared" si="164"/>
        <v>1.986720908372072E-3</v>
      </c>
      <c r="BC810" s="4">
        <v>0</v>
      </c>
    </row>
    <row r="811" spans="1:55">
      <c r="A811" s="4"/>
      <c r="B811" s="4">
        <v>795</v>
      </c>
      <c r="C811" s="4">
        <f>'P(t,T)'!C803*$C$6*0.5+'P(t,T)'!C803-1</f>
        <v>1.1194669034764182E-3</v>
      </c>
      <c r="D811" s="4">
        <f>C811/'P(t,T)'!C803</f>
        <v>1.1450549108769944E-3</v>
      </c>
      <c r="E811" s="4"/>
      <c r="F811" s="4">
        <v>795</v>
      </c>
      <c r="G811" s="4">
        <f>'P(t,T)'!G803*$C$6*0.5+'P(t,T)'!G803-'P(t,T)'!C803</f>
        <v>6.2476443257486469E-4</v>
      </c>
      <c r="H811" s="4">
        <f>'P(t,T)'!H803*$C$6*0.5+'P(t,T)'!H803-'P(t,T)'!D803</f>
        <v>2.1920733271805215E-3</v>
      </c>
      <c r="I811" s="3">
        <f>H811/'P(t,T)'!H803</f>
        <v>2.2397785228143292E-3</v>
      </c>
      <c r="K811" s="4">
        <v>795</v>
      </c>
      <c r="L811" s="4">
        <f>'P(t,T)'!L803*$C$6*0.5+'P(t,T)'!L803-'P(t,T)'!G803</f>
        <v>1.6609280085222444E-4</v>
      </c>
      <c r="M811" s="4">
        <f>'P(t,T)'!M803*$C$6*0.5+'P(t,T)'!M803-'P(t,T)'!H803</f>
        <v>1.6833918237878498E-3</v>
      </c>
      <c r="N811" s="3">
        <f>M811/'P(t,T)'!M803</f>
        <v>1.7582872096580779E-3</v>
      </c>
      <c r="O811" s="3">
        <f>N811/'P(t,T)'!N803</f>
        <v>1.7963020816850496E-3</v>
      </c>
      <c r="Q811" s="4">
        <v>795</v>
      </c>
      <c r="R811" s="4">
        <f>'P(t,T)'!R803*$C$6*0.5+'P(t,T)'!R803-'P(t,T)'!L803</f>
        <v>-2.5765321470516689E-4</v>
      </c>
      <c r="S811" s="4">
        <f>'P(t,T)'!S803*$C$6*0.5+'P(t,T)'!S803-'P(t,T)'!M803</f>
        <v>1.2094136951910084E-3</v>
      </c>
      <c r="T811" s="4">
        <f>'P(t,T)'!T803*$C$6*0.5+'P(t,T)'!T803-'P(t,T)'!N803</f>
        <v>1.8288007513356241E-3</v>
      </c>
      <c r="U811" s="4">
        <f>'P(t,T)'!U803*$C$6*0.5+'P(t,T)'!U803-'P(t,T)'!O803</f>
        <v>7.969541138929559E-3</v>
      </c>
      <c r="V811" s="3">
        <f>U811/'P(t,T)'!U803</f>
        <v>8.0963051744659727E-3</v>
      </c>
      <c r="X811" s="4">
        <v>795</v>
      </c>
      <c r="Y811" s="4">
        <f>'P(t,T)'!Y803*$C$6*0.5+'P(t,T)'!Y803-'P(t,T)'!R803</f>
        <v>-6.4763081345431406E-4</v>
      </c>
      <c r="Z811" s="4">
        <f>'P(t,T)'!Z803*$C$6*0.5+'P(t,T)'!Z803-'P(t,T)'!S803</f>
        <v>7.6917024372991083E-4</v>
      </c>
      <c r="AA811" s="4">
        <f>'P(t,T)'!AA803*$C$6*0.5+'P(t,T)'!AA803-'P(t,T)'!T803</f>
        <v>1.3602444290654603E-3</v>
      </c>
      <c r="AB811" s="4">
        <f>'P(t,T)'!AB803*$C$6*0.5+'P(t,T)'!AB803-'P(t,T)'!U803</f>
        <v>7.395030690790505E-3</v>
      </c>
      <c r="AC811" s="4">
        <f>'P(t,T)'!AC803*$C$6*0.5+'P(t,T)'!AC803-'P(t,T)'!V803</f>
        <v>8.8068055681544966E-3</v>
      </c>
      <c r="AD811" s="3">
        <f>AC811/'P(t,T)'!AC803</f>
        <v>8.939461670397773E-3</v>
      </c>
      <c r="AF811" s="4">
        <v>795</v>
      </c>
      <c r="AG811" s="4">
        <f>'P(t,T)'!AG803*$C$6*0.5+'P(t,T)'!AG803-'P(t,T)'!Y803</f>
        <v>-1.0050401087439154E-3</v>
      </c>
      <c r="AH811" s="4">
        <f>'P(t,T)'!AH803*$C$6*0.5+'P(t,T)'!AH803-'P(t,T)'!Z803</f>
        <v>3.6163700443059277E-4</v>
      </c>
      <c r="AI811" s="4">
        <f>'P(t,T)'!AI803*$C$6*0.5+'P(t,T)'!AI803-'P(t,T)'!AA803</f>
        <v>9.2493193162834775E-4</v>
      </c>
      <c r="AJ811" s="4">
        <f>'P(t,T)'!AJ803*$C$6*0.5+'P(t,T)'!AJ803-'P(t,T)'!AB803</f>
        <v>6.8482885567485718E-3</v>
      </c>
      <c r="AK811" s="4">
        <f>'P(t,T)'!AK803*$C$6*0.5+'P(t,T)'!AK803-'P(t,T)'!AC803</f>
        <v>8.2344557390543471E-3</v>
      </c>
      <c r="AL811" s="4">
        <f>'P(t,T)'!AL803*$C$6*0.5+'P(t,T)'!AL803-'P(t,T)'!AD803</f>
        <v>1.0840432261623567E-2</v>
      </c>
      <c r="AM811" s="3">
        <f>AL811/'P(t,T)'!AL803</f>
        <v>1.0981583215423384E-2</v>
      </c>
      <c r="AP811" s="4">
        <v>795</v>
      </c>
      <c r="AQ811" s="19">
        <f t="shared" si="153"/>
        <v>1.1102230246251565E-16</v>
      </c>
      <c r="AR811" s="19">
        <f t="shared" si="154"/>
        <v>7.3607410051968782E-3</v>
      </c>
      <c r="AS811" s="4">
        <f t="shared" si="155"/>
        <v>6.2156860943198833E-3</v>
      </c>
      <c r="AT811" s="4">
        <f t="shared" si="156"/>
        <v>8.1120428445018399E-3</v>
      </c>
      <c r="AU811" s="4">
        <f t="shared" si="157"/>
        <v>5.8722643216875103E-3</v>
      </c>
      <c r="AV811" s="4">
        <f t="shared" si="158"/>
        <v>2.4009162468153683E-2</v>
      </c>
      <c r="AW811" s="4">
        <f t="shared" si="159"/>
        <v>2.2212860386468636E-2</v>
      </c>
      <c r="AX811" s="4">
        <f t="shared" si="160"/>
        <v>2.5137566481674818E-2</v>
      </c>
      <c r="AY811" s="4">
        <f t="shared" si="161"/>
        <v>1.7041261307208844E-2</v>
      </c>
      <c r="AZ811" s="4">
        <f t="shared" si="162"/>
        <v>1.9779893932021342E-2</v>
      </c>
      <c r="BA811" s="4">
        <f t="shared" si="163"/>
        <v>1.0840432261623567E-2</v>
      </c>
      <c r="BB811" s="4">
        <f t="shared" si="164"/>
        <v>1.0981583215423384E-2</v>
      </c>
      <c r="BC811" s="4">
        <v>0</v>
      </c>
    </row>
    <row r="812" spans="1:55">
      <c r="A812" s="4"/>
      <c r="B812" s="4">
        <v>796</v>
      </c>
      <c r="C812" s="4">
        <f>'P(t,T)'!C804*$C$6*0.5+'P(t,T)'!C804-1</f>
        <v>1.1194669034764182E-3</v>
      </c>
      <c r="D812" s="4">
        <f>C812/'P(t,T)'!C804</f>
        <v>1.1450549108769944E-3</v>
      </c>
      <c r="E812" s="4"/>
      <c r="F812" s="4">
        <v>796</v>
      </c>
      <c r="G812" s="4">
        <f>'P(t,T)'!G804*$C$6*0.5+'P(t,T)'!G804-'P(t,T)'!C804</f>
        <v>6.2476443257486469E-4</v>
      </c>
      <c r="H812" s="4">
        <f>'P(t,T)'!H804*$C$6*0.5+'P(t,T)'!H804-'P(t,T)'!D804</f>
        <v>5.9708651876997365E-3</v>
      </c>
      <c r="I812" s="3">
        <f>H812/'P(t,T)'!H804</f>
        <v>6.0778898404570281E-3</v>
      </c>
      <c r="K812" s="4">
        <v>796</v>
      </c>
      <c r="L812" s="4">
        <f>'P(t,T)'!L804*$C$6*0.5+'P(t,T)'!L804-'P(t,T)'!G804</f>
        <v>1.6609280085222444E-4</v>
      </c>
      <c r="M812" s="4">
        <f>'P(t,T)'!M804*$C$6*0.5+'P(t,T)'!M804-'P(t,T)'!H804</f>
        <v>5.4002422548398155E-3</v>
      </c>
      <c r="N812" s="3">
        <f>M812/'P(t,T)'!M804</f>
        <v>5.5982071835135551E-3</v>
      </c>
      <c r="O812" s="3">
        <f>N812/'P(t,T)'!N804</f>
        <v>5.7132049550490983E-3</v>
      </c>
      <c r="Q812" s="4">
        <v>796</v>
      </c>
      <c r="R812" s="4">
        <f>'P(t,T)'!R804*$C$6*0.5+'P(t,T)'!R804-'P(t,T)'!L804</f>
        <v>-2.5765321470516689E-4</v>
      </c>
      <c r="S812" s="4">
        <f>'P(t,T)'!S804*$C$6*0.5+'P(t,T)'!S804-'P(t,T)'!M804</f>
        <v>4.8603381916727528E-3</v>
      </c>
      <c r="T812" s="4">
        <f>'P(t,T)'!T804*$C$6*0.5+'P(t,T)'!T804-'P(t,T)'!N804</f>
        <v>2.8681946518964718E-3</v>
      </c>
      <c r="U812" s="4">
        <f>'P(t,T)'!U804*$C$6*0.5+'P(t,T)'!U804-'P(t,T)'!O804</f>
        <v>2.6788593939031102E-3</v>
      </c>
      <c r="V812" s="3">
        <f>U812/'P(t,T)'!U804</f>
        <v>2.7358294649679478E-3</v>
      </c>
      <c r="X812" s="4">
        <v>796</v>
      </c>
      <c r="Y812" s="4">
        <f>'P(t,T)'!Y804*$C$6*0.5+'P(t,T)'!Y804-'P(t,T)'!R804</f>
        <v>-6.4763081345431406E-4</v>
      </c>
      <c r="Z812" s="4">
        <f>'P(t,T)'!Z804*$C$6*0.5+'P(t,T)'!Z804-'P(t,T)'!S804</f>
        <v>4.3506707556278945E-3</v>
      </c>
      <c r="AA812" s="4">
        <f>'P(t,T)'!AA804*$C$6*0.5+'P(t,T)'!AA804-'P(t,T)'!T804</f>
        <v>2.3787755729145488E-3</v>
      </c>
      <c r="AB812" s="4">
        <f>'P(t,T)'!AB804*$C$6*0.5+'P(t,T)'!AB804-'P(t,T)'!U804</f>
        <v>2.1780532433006705E-3</v>
      </c>
      <c r="AC812" s="4">
        <f>'P(t,T)'!AC804*$C$6*0.5+'P(t,T)'!AC804-'P(t,T)'!V804</f>
        <v>2.5425973920965017E-3</v>
      </c>
      <c r="AD812" s="3">
        <f>AC812/'P(t,T)'!AC804</f>
        <v>2.5970225718628241E-3</v>
      </c>
      <c r="AF812" s="4">
        <v>796</v>
      </c>
      <c r="AG812" s="4">
        <f>'P(t,T)'!AG804*$C$6*0.5+'P(t,T)'!AG804-'P(t,T)'!Y804</f>
        <v>-1.0050401087439154E-3</v>
      </c>
      <c r="AH812" s="4">
        <f>'P(t,T)'!AH804*$C$6*0.5+'P(t,T)'!AH804-'P(t,T)'!Z804</f>
        <v>3.8706842039626377E-3</v>
      </c>
      <c r="AI812" s="4">
        <f>'P(t,T)'!AI804*$C$6*0.5+'P(t,T)'!AI804-'P(t,T)'!AA804</f>
        <v>1.9217440991667889E-3</v>
      </c>
      <c r="AJ812" s="4">
        <f>'P(t,T)'!AJ804*$C$6*0.5+'P(t,T)'!AJ804-'P(t,T)'!AB804</f>
        <v>1.7107718131658123E-3</v>
      </c>
      <c r="AK812" s="4">
        <f>'P(t,T)'!AK804*$C$6*0.5+'P(t,T)'!AK804-'P(t,T)'!AC804</f>
        <v>2.0531185195991064E-3</v>
      </c>
      <c r="AL812" s="4">
        <f>'P(t,T)'!AL804*$C$6*0.5+'P(t,T)'!AL804-'P(t,T)'!AD804</f>
        <v>1.3431406126573897E-4</v>
      </c>
      <c r="AM812" s="3">
        <f>AL812/'P(t,T)'!AL804</f>
        <v>1.3751944622383982E-4</v>
      </c>
      <c r="AP812" s="4">
        <v>796</v>
      </c>
      <c r="AQ812" s="19">
        <f t="shared" si="153"/>
        <v>1.1102230246251565E-16</v>
      </c>
      <c r="AR812" s="19">
        <f t="shared" si="154"/>
        <v>2.5597855504679832E-2</v>
      </c>
      <c r="AS812" s="4">
        <f t="shared" si="155"/>
        <v>2.4452800593802837E-2</v>
      </c>
      <c r="AT812" s="4">
        <f t="shared" si="156"/>
        <v>1.8844811347948392E-2</v>
      </c>
      <c r="AU812" s="4">
        <f t="shared" si="157"/>
        <v>1.2766921507491365E-2</v>
      </c>
      <c r="AV812" s="4">
        <f t="shared" si="158"/>
        <v>1.2280889405418691E-2</v>
      </c>
      <c r="AW812" s="4">
        <f t="shared" si="159"/>
        <v>6.567684450369593E-3</v>
      </c>
      <c r="AX812" s="4">
        <f t="shared" si="160"/>
        <v>7.3315453766635563E-3</v>
      </c>
      <c r="AY812" s="4">
        <f t="shared" si="161"/>
        <v>4.5957159116956081E-3</v>
      </c>
      <c r="AZ812" s="4">
        <f t="shared" si="162"/>
        <v>2.731336633128563E-3</v>
      </c>
      <c r="BA812" s="4">
        <f t="shared" si="163"/>
        <v>1.3431406126573897E-4</v>
      </c>
      <c r="BB812" s="4">
        <f t="shared" si="164"/>
        <v>1.3751944622383982E-4</v>
      </c>
      <c r="BC812" s="4">
        <v>0</v>
      </c>
    </row>
    <row r="813" spans="1:55">
      <c r="A813" s="4"/>
      <c r="B813" s="4">
        <v>797</v>
      </c>
      <c r="C813" s="4">
        <f>'P(t,T)'!C805*$C$6*0.5+'P(t,T)'!C805-1</f>
        <v>1.1194669034764182E-3</v>
      </c>
      <c r="D813" s="4">
        <f>C813/'P(t,T)'!C805</f>
        <v>1.1450549108769944E-3</v>
      </c>
      <c r="E813" s="4"/>
      <c r="F813" s="4">
        <v>797</v>
      </c>
      <c r="G813" s="4">
        <f>'P(t,T)'!G805*$C$6*0.5+'P(t,T)'!G805-'P(t,T)'!C805</f>
        <v>6.2476443257486469E-4</v>
      </c>
      <c r="H813" s="4">
        <f>'P(t,T)'!H805*$C$6*0.5+'P(t,T)'!H805-'P(t,T)'!D805</f>
        <v>7.5116351393322844E-4</v>
      </c>
      <c r="I813" s="3">
        <f>H813/'P(t,T)'!H805</f>
        <v>7.6861586210246835E-4</v>
      </c>
      <c r="K813" s="4">
        <v>797</v>
      </c>
      <c r="L813" s="4">
        <f>'P(t,T)'!L805*$C$6*0.5+'P(t,T)'!L805-'P(t,T)'!G805</f>
        <v>1.6609280085222444E-4</v>
      </c>
      <c r="M813" s="4">
        <f>'P(t,T)'!M805*$C$6*0.5+'P(t,T)'!M805-'P(t,T)'!H805</f>
        <v>2.7344256997219318E-4</v>
      </c>
      <c r="N813" s="3">
        <f>M813/'P(t,T)'!M805</f>
        <v>2.8643128414309764E-4</v>
      </c>
      <c r="O813" s="3">
        <f>N813/'P(t,T)'!N805</f>
        <v>2.9178791356466923E-4</v>
      </c>
      <c r="Q813" s="4">
        <v>797</v>
      </c>
      <c r="R813" s="4">
        <f>'P(t,T)'!R805*$C$6*0.5+'P(t,T)'!R805-'P(t,T)'!L805</f>
        <v>-2.5765321470516689E-4</v>
      </c>
      <c r="S813" s="4">
        <f>'P(t,T)'!S805*$C$6*0.5+'P(t,T)'!S805-'P(t,T)'!M805</f>
        <v>-1.6835589298469511E-4</v>
      </c>
      <c r="T813" s="4">
        <f>'P(t,T)'!T805*$C$6*0.5+'P(t,T)'!T805-'P(t,T)'!N805</f>
        <v>4.6522294676140108E-3</v>
      </c>
      <c r="U813" s="4">
        <f>'P(t,T)'!U805*$C$6*0.5+'P(t,T)'!U805-'P(t,T)'!O805</f>
        <v>4.3800383464098758E-3</v>
      </c>
      <c r="V813" s="3">
        <f>U813/'P(t,T)'!U805</f>
        <v>4.4656101025791293E-3</v>
      </c>
      <c r="X813" s="4">
        <v>797</v>
      </c>
      <c r="Y813" s="4">
        <f>'P(t,T)'!Y805*$C$6*0.5+'P(t,T)'!Y805-'P(t,T)'!R805</f>
        <v>-6.4763081345431406E-4</v>
      </c>
      <c r="Z813" s="4">
        <f>'P(t,T)'!Z805*$C$6*0.5+'P(t,T)'!Z805-'P(t,T)'!S805</f>
        <v>-5.7539542899776031E-4</v>
      </c>
      <c r="AA813" s="4">
        <f>'P(t,T)'!AA805*$C$6*0.5+'P(t,T)'!AA805-'P(t,T)'!T805</f>
        <v>4.131988363879957E-3</v>
      </c>
      <c r="AB813" s="4">
        <f>'P(t,T)'!AB805*$C$6*0.5+'P(t,T)'!AB805-'P(t,T)'!U805</f>
        <v>3.8495725814788884E-3</v>
      </c>
      <c r="AC813" s="4">
        <f>'P(t,T)'!AC805*$C$6*0.5+'P(t,T)'!AC805-'P(t,T)'!V805</f>
        <v>4.491053303828485E-3</v>
      </c>
      <c r="AD813" s="3">
        <f>AC813/'P(t,T)'!AC805</f>
        <v>4.5782878905796642E-3</v>
      </c>
      <c r="AF813" s="4">
        <v>797</v>
      </c>
      <c r="AG813" s="4">
        <f>'P(t,T)'!AG805*$C$6*0.5+'P(t,T)'!AG805-'P(t,T)'!Y805</f>
        <v>-1.0050401087439154E-3</v>
      </c>
      <c r="AH813" s="4">
        <f>'P(t,T)'!AH805*$C$6*0.5+'P(t,T)'!AH805-'P(t,T)'!Z805</f>
        <v>-9.4888622201116934E-4</v>
      </c>
      <c r="AI813" s="4">
        <f>'P(t,T)'!AI805*$C$6*0.5+'P(t,T)'!AI805-'P(t,T)'!AA805</f>
        <v>3.6424648981570051E-3</v>
      </c>
      <c r="AJ813" s="4">
        <f>'P(t,T)'!AJ805*$C$6*0.5+'P(t,T)'!AJ805-'P(t,T)'!AB805</f>
        <v>3.3509882007244363E-3</v>
      </c>
      <c r="AK813" s="4">
        <f>'P(t,T)'!AK805*$C$6*0.5+'P(t,T)'!AK805-'P(t,T)'!AC805</f>
        <v>3.9675894673592005E-3</v>
      </c>
      <c r="AL813" s="4">
        <f>'P(t,T)'!AL805*$C$6*0.5+'P(t,T)'!AL805-'P(t,T)'!AD805</f>
        <v>4.9845054896213714E-3</v>
      </c>
      <c r="AM813" s="3">
        <f>AL813/'P(t,T)'!AL805</f>
        <v>5.0788299772161934E-3</v>
      </c>
      <c r="AP813" s="4">
        <v>797</v>
      </c>
      <c r="AQ813" s="19">
        <f t="shared" si="153"/>
        <v>1.1102230246251565E-16</v>
      </c>
      <c r="AR813" s="19">
        <f t="shared" si="154"/>
        <v>4.7702345078879131E-4</v>
      </c>
      <c r="AS813" s="4">
        <f t="shared" si="155"/>
        <v>-6.6803146008820313E-4</v>
      </c>
      <c r="AT813" s="4">
        <f t="shared" si="156"/>
        <v>1.3481729875896539E-2</v>
      </c>
      <c r="AU813" s="4">
        <f t="shared" si="157"/>
        <v>1.2713114013794071E-2</v>
      </c>
      <c r="AV813" s="4">
        <f t="shared" si="158"/>
        <v>1.187238704217787E-2</v>
      </c>
      <c r="AW813" s="4">
        <f t="shared" si="159"/>
        <v>1.15805991286132E-2</v>
      </c>
      <c r="AX813" s="4">
        <f t="shared" si="160"/>
        <v>1.2924252873766815E-2</v>
      </c>
      <c r="AY813" s="4">
        <f t="shared" si="161"/>
        <v>8.4586427711876855E-3</v>
      </c>
      <c r="AZ813" s="4">
        <f t="shared" si="162"/>
        <v>9.5627933802010356E-3</v>
      </c>
      <c r="BA813" s="4">
        <f t="shared" si="163"/>
        <v>4.9845054896213714E-3</v>
      </c>
      <c r="BB813" s="4">
        <f t="shared" si="164"/>
        <v>5.0788299772161934E-3</v>
      </c>
      <c r="BC813" s="4">
        <v>0</v>
      </c>
    </row>
    <row r="814" spans="1:55">
      <c r="A814" s="4"/>
      <c r="B814" s="4">
        <v>798</v>
      </c>
      <c r="C814" s="4">
        <f>'P(t,T)'!C806*$C$6*0.5+'P(t,T)'!C806-1</f>
        <v>1.1194669034764182E-3</v>
      </c>
      <c r="D814" s="4">
        <f>C814/'P(t,T)'!C806</f>
        <v>1.1450549108769944E-3</v>
      </c>
      <c r="E814" s="4"/>
      <c r="F814" s="4">
        <v>798</v>
      </c>
      <c r="G814" s="4">
        <f>'P(t,T)'!G806*$C$6*0.5+'P(t,T)'!G806-'P(t,T)'!C806</f>
        <v>6.2476443257486469E-4</v>
      </c>
      <c r="H814" s="4">
        <f>'P(t,T)'!H806*$C$6*0.5+'P(t,T)'!H806-'P(t,T)'!D806</f>
        <v>1.6191621986587634E-3</v>
      </c>
      <c r="I814" s="3">
        <f>H814/'P(t,T)'!H806</f>
        <v>1.6553456552327245E-3</v>
      </c>
      <c r="K814" s="4">
        <v>798</v>
      </c>
      <c r="L814" s="4">
        <f>'P(t,T)'!L806*$C$6*0.5+'P(t,T)'!L806-'P(t,T)'!G806</f>
        <v>1.6609280085222444E-4</v>
      </c>
      <c r="M814" s="4">
        <f>'P(t,T)'!M806*$C$6*0.5+'P(t,T)'!M806-'P(t,T)'!H806</f>
        <v>1.122305328340123E-3</v>
      </c>
      <c r="N814" s="3">
        <f>M814/'P(t,T)'!M806</f>
        <v>1.1735789362714722E-3</v>
      </c>
      <c r="O814" s="3">
        <f>N814/'P(t,T)'!N806</f>
        <v>1.2012006047279961E-3</v>
      </c>
      <c r="Q814" s="4">
        <v>798</v>
      </c>
      <c r="R814" s="4">
        <f>'P(t,T)'!R806*$C$6*0.5+'P(t,T)'!R806-'P(t,T)'!L806</f>
        <v>-2.5765321470516689E-4</v>
      </c>
      <c r="S814" s="4">
        <f>'P(t,T)'!S806*$C$6*0.5+'P(t,T)'!S806-'P(t,T)'!M806</f>
        <v>6.6065846669771666E-4</v>
      </c>
      <c r="T814" s="4">
        <f>'P(t,T)'!T806*$C$6*0.5+'P(t,T)'!T806-'P(t,T)'!N806</f>
        <v>-6.8097716277026876E-6</v>
      </c>
      <c r="U814" s="4">
        <f>'P(t,T)'!U806*$C$6*0.5+'P(t,T)'!U806-'P(t,T)'!O806</f>
        <v>-1.6299868089413305E-3</v>
      </c>
      <c r="V814" s="3">
        <f>U814/'P(t,T)'!U806</f>
        <v>-1.6718354246125792E-3</v>
      </c>
      <c r="X814" s="4">
        <v>798</v>
      </c>
      <c r="Y814" s="4">
        <f>'P(t,T)'!Y806*$C$6*0.5+'P(t,T)'!Y806-'P(t,T)'!R806</f>
        <v>-6.4763081345431406E-4</v>
      </c>
      <c r="Z814" s="4">
        <f>'P(t,T)'!Z806*$C$6*0.5+'P(t,T)'!Z806-'P(t,T)'!S806</f>
        <v>2.3317592480132099E-4</v>
      </c>
      <c r="AA814" s="4">
        <f>'P(t,T)'!AA806*$C$6*0.5+'P(t,T)'!AA806-'P(t,T)'!T806</f>
        <v>-4.3327184507213623E-4</v>
      </c>
      <c r="AB814" s="4">
        <f>'P(t,T)'!AB806*$C$6*0.5+'P(t,T)'!AB806-'P(t,T)'!U806</f>
        <v>-2.0303915335512235E-3</v>
      </c>
      <c r="AC814" s="4">
        <f>'P(t,T)'!AC806*$C$6*0.5+'P(t,T)'!AC806-'P(t,T)'!V806</f>
        <v>-8.8332581593775217E-4</v>
      </c>
      <c r="AD814" s="3">
        <f>AC814/'P(t,T)'!AC806</f>
        <v>-9.0532742781985239E-4</v>
      </c>
      <c r="AF814" s="4">
        <v>798</v>
      </c>
      <c r="AG814" s="4">
        <f>'P(t,T)'!AG806*$C$6*0.5+'P(t,T)'!AG806-'P(t,T)'!Y806</f>
        <v>-1.0050401087439154E-3</v>
      </c>
      <c r="AH814" s="4">
        <f>'P(t,T)'!AH806*$C$6*0.5+'P(t,T)'!AH806-'P(t,T)'!Z806</f>
        <v>-1.6124028009745217E-4</v>
      </c>
      <c r="AI814" s="4">
        <f>'P(t,T)'!AI806*$C$6*0.5+'P(t,T)'!AI806-'P(t,T)'!AA806</f>
        <v>-8.2521316188066685E-4</v>
      </c>
      <c r="AJ814" s="4">
        <f>'P(t,T)'!AJ806*$C$6*0.5+'P(t,T)'!AJ806-'P(t,T)'!AB806</f>
        <v>-2.3942263253862173E-3</v>
      </c>
      <c r="AK814" s="4">
        <f>'P(t,T)'!AK806*$C$6*0.5+'P(t,T)'!AK806-'P(t,T)'!AC806</f>
        <v>-1.2950771011900342E-3</v>
      </c>
      <c r="AL814" s="4">
        <f>'P(t,T)'!AL806*$C$6*0.5+'P(t,T)'!AL806-'P(t,T)'!AD806</f>
        <v>-8.2493591165355706E-4</v>
      </c>
      <c r="AM814" s="3">
        <f>AL814/'P(t,T)'!AL806</f>
        <v>-8.4543375704494836E-4</v>
      </c>
      <c r="AP814" s="4">
        <v>798</v>
      </c>
      <c r="AQ814" s="19">
        <f t="shared" si="153"/>
        <v>1.1102230246251565E-16</v>
      </c>
      <c r="AR814" s="19">
        <f t="shared" si="154"/>
        <v>4.6191165492774668E-3</v>
      </c>
      <c r="AS814" s="4">
        <f t="shared" si="155"/>
        <v>3.4740616384004719E-3</v>
      </c>
      <c r="AT814" s="4">
        <f t="shared" si="156"/>
        <v>1.563629812923691E-3</v>
      </c>
      <c r="AU814" s="4">
        <f t="shared" si="157"/>
        <v>-9.1715842309033528E-5</v>
      </c>
      <c r="AV814" s="4">
        <f t="shared" si="158"/>
        <v>-4.8534040631507749E-3</v>
      </c>
      <c r="AW814" s="4">
        <f t="shared" si="159"/>
        <v>-6.0546046678787713E-3</v>
      </c>
      <c r="AX814" s="4">
        <f t="shared" si="160"/>
        <v>-3.8502383417403658E-3</v>
      </c>
      <c r="AY814" s="4">
        <f t="shared" si="161"/>
        <v>-2.1784029171277863E-3</v>
      </c>
      <c r="AZ814" s="4">
        <f t="shared" si="162"/>
        <v>-1.7302633394734096E-3</v>
      </c>
      <c r="BA814" s="4">
        <f t="shared" si="163"/>
        <v>-8.2493591165355706E-4</v>
      </c>
      <c r="BB814" s="4">
        <f t="shared" si="164"/>
        <v>-8.4543375704494836E-4</v>
      </c>
      <c r="BC814" s="4">
        <v>0</v>
      </c>
    </row>
    <row r="815" spans="1:55">
      <c r="A815" s="4"/>
      <c r="B815" s="4">
        <v>799</v>
      </c>
      <c r="C815" s="4">
        <f>'P(t,T)'!C807*$C$6*0.5+'P(t,T)'!C807-1</f>
        <v>1.1194669034764182E-3</v>
      </c>
      <c r="D815" s="4">
        <f>C815/'P(t,T)'!C807</f>
        <v>1.1450549108769944E-3</v>
      </c>
      <c r="E815" s="4"/>
      <c r="F815" s="4">
        <v>799</v>
      </c>
      <c r="G815" s="4">
        <f>'P(t,T)'!G807*$C$6*0.5+'P(t,T)'!G807-'P(t,T)'!C807</f>
        <v>6.2476443257486469E-4</v>
      </c>
      <c r="H815" s="4">
        <f>'P(t,T)'!H807*$C$6*0.5+'P(t,T)'!H807-'P(t,T)'!D807</f>
        <v>5.404239932288446E-3</v>
      </c>
      <c r="I815" s="3">
        <f>H815/'P(t,T)'!H807</f>
        <v>5.5042084340363459E-3</v>
      </c>
      <c r="K815" s="4">
        <v>799</v>
      </c>
      <c r="L815" s="4">
        <f>'P(t,T)'!L807*$C$6*0.5+'P(t,T)'!L807-'P(t,T)'!G807</f>
        <v>1.6609280085222444E-4</v>
      </c>
      <c r="M815" s="4">
        <f>'P(t,T)'!M807*$C$6*0.5+'P(t,T)'!M807-'P(t,T)'!H807</f>
        <v>4.8411284466912674E-3</v>
      </c>
      <c r="N815" s="3">
        <f>M815/'P(t,T)'!M807</f>
        <v>5.0242554377632953E-3</v>
      </c>
      <c r="O815" s="3">
        <f>N815/'P(t,T)'!N807</f>
        <v>5.1213126854616252E-3</v>
      </c>
      <c r="Q815" s="4">
        <v>799</v>
      </c>
      <c r="R815" s="4">
        <f>'P(t,T)'!R807*$C$6*0.5+'P(t,T)'!R807-'P(t,T)'!L807</f>
        <v>-2.5765321470516689E-4</v>
      </c>
      <c r="S815" s="4">
        <f>'P(t,T)'!S807*$C$6*0.5+'P(t,T)'!S807-'P(t,T)'!M807</f>
        <v>4.3093978957899903E-3</v>
      </c>
      <c r="T815" s="4">
        <f>'P(t,T)'!T807*$C$6*0.5+'P(t,T)'!T807-'P(t,T)'!N807</f>
        <v>4.05328336645705E-3</v>
      </c>
      <c r="U815" s="4">
        <f>'P(t,T)'!U807*$C$6*0.5+'P(t,T)'!U807-'P(t,T)'!O807</f>
        <v>4.6709575343624188E-3</v>
      </c>
      <c r="V815" s="3">
        <f>U815/'P(t,T)'!U807</f>
        <v>4.760833930802089E-3</v>
      </c>
      <c r="X815" s="4">
        <v>799</v>
      </c>
      <c r="Y815" s="4">
        <f>'P(t,T)'!Y807*$C$6*0.5+'P(t,T)'!Y807-'P(t,T)'!R807</f>
        <v>-6.4763081345431406E-4</v>
      </c>
      <c r="Z815" s="4">
        <f>'P(t,T)'!Z807*$C$6*0.5+'P(t,T)'!Z807-'P(t,T)'!S807</f>
        <v>3.8084958572955907E-3</v>
      </c>
      <c r="AA815" s="4">
        <f>'P(t,T)'!AA807*$C$6*0.5+'P(t,T)'!AA807-'P(t,T)'!T807</f>
        <v>3.542688804623273E-3</v>
      </c>
      <c r="AB815" s="4">
        <f>'P(t,T)'!AB807*$C$6*0.5+'P(t,T)'!AB807-'P(t,T)'!U807</f>
        <v>4.1359853675282388E-3</v>
      </c>
      <c r="AC815" s="4">
        <f>'P(t,T)'!AC807*$C$6*0.5+'P(t,T)'!AC807-'P(t,T)'!V807</f>
        <v>6.0272857024152859E-3</v>
      </c>
      <c r="AD815" s="3">
        <f>AC815/'P(t,T)'!AC807</f>
        <v>6.1349775794389003E-3</v>
      </c>
      <c r="AF815" s="4">
        <v>799</v>
      </c>
      <c r="AG815" s="4">
        <f>'P(t,T)'!AG807*$C$6*0.5+'P(t,T)'!AG807-'P(t,T)'!Y807</f>
        <v>-1.0050401087439154E-3</v>
      </c>
      <c r="AH815" s="4">
        <f>'P(t,T)'!AH807*$C$6*0.5+'P(t,T)'!AH807-'P(t,T)'!Z807</f>
        <v>3.3377985052696069E-3</v>
      </c>
      <c r="AI815" s="4">
        <f>'P(t,T)'!AI807*$C$6*0.5+'P(t,T)'!AI807-'P(t,T)'!AA807</f>
        <v>3.0633991510203851E-3</v>
      </c>
      <c r="AJ815" s="4">
        <f>'P(t,T)'!AJ807*$C$6*0.5+'P(t,T)'!AJ807-'P(t,T)'!AB807</f>
        <v>3.6325920346879093E-3</v>
      </c>
      <c r="AK815" s="4">
        <f>'P(t,T)'!AK807*$C$6*0.5+'P(t,T)'!AK807-'P(t,T)'!AC807</f>
        <v>5.4822523916133736E-3</v>
      </c>
      <c r="AL815" s="4">
        <f>'P(t,T)'!AL807*$C$6*0.5+'P(t,T)'!AL807-'P(t,T)'!AD807</f>
        <v>7.305932713269403E-3</v>
      </c>
      <c r="AM815" s="3">
        <f>AL815/'P(t,T)'!AL807</f>
        <v>7.4270310222949252E-3</v>
      </c>
      <c r="AP815" s="4">
        <v>799</v>
      </c>
      <c r="AQ815" s="19">
        <f t="shared" si="153"/>
        <v>1.1102230246251565E-16</v>
      </c>
      <c r="AR815" s="19">
        <f t="shared" si="154"/>
        <v>2.2846115548211896E-2</v>
      </c>
      <c r="AS815" s="4">
        <f t="shared" si="155"/>
        <v>2.1701060637334901E-2</v>
      </c>
      <c r="AT815" s="4">
        <f t="shared" si="156"/>
        <v>2.1187835193900349E-2</v>
      </c>
      <c r="AU815" s="4">
        <f t="shared" si="157"/>
        <v>1.5683626759864004E-2</v>
      </c>
      <c r="AV815" s="4">
        <f t="shared" si="158"/>
        <v>1.7560847622040191E-2</v>
      </c>
      <c r="AW815" s="4">
        <f t="shared" si="159"/>
        <v>1.2439534936578567E-2</v>
      </c>
      <c r="AX815" s="4">
        <f t="shared" si="160"/>
        <v>1.6270372024830747E-2</v>
      </c>
      <c r="AY815" s="4">
        <f t="shared" si="161"/>
        <v>1.150953809402866E-2</v>
      </c>
      <c r="AZ815" s="4">
        <f t="shared" si="162"/>
        <v>1.3440910292708302E-2</v>
      </c>
      <c r="BA815" s="4">
        <f t="shared" si="163"/>
        <v>7.305932713269403E-3</v>
      </c>
      <c r="BB815" s="4">
        <f t="shared" si="164"/>
        <v>7.4270310222949252E-3</v>
      </c>
      <c r="BC815" s="4">
        <v>0</v>
      </c>
    </row>
    <row r="816" spans="1:55">
      <c r="A816" s="4"/>
      <c r="B816" s="4">
        <v>800</v>
      </c>
      <c r="C816" s="4">
        <f>'P(t,T)'!C808*$C$6*0.5+'P(t,T)'!C808-1</f>
        <v>1.1194669034764182E-3</v>
      </c>
      <c r="D816" s="4">
        <f>C816/'P(t,T)'!C808</f>
        <v>1.1450549108769944E-3</v>
      </c>
      <c r="E816" s="4"/>
      <c r="F816" s="4">
        <v>800</v>
      </c>
      <c r="G816" s="4">
        <f>'P(t,T)'!G808*$C$6*0.5+'P(t,T)'!G808-'P(t,T)'!C808</f>
        <v>6.2476443257486469E-4</v>
      </c>
      <c r="H816" s="4">
        <f>'P(t,T)'!H808*$C$6*0.5+'P(t,T)'!H808-'P(t,T)'!D808</f>
        <v>-1.8593646128368668E-3</v>
      </c>
      <c r="I816" s="3">
        <f>H816/'P(t,T)'!H808</f>
        <v>-1.907540583125487E-3</v>
      </c>
      <c r="K816" s="4">
        <v>800</v>
      </c>
      <c r="L816" s="4">
        <f>'P(t,T)'!L808*$C$6*0.5+'P(t,T)'!L808-'P(t,T)'!G808</f>
        <v>1.6609280085222444E-4</v>
      </c>
      <c r="M816" s="4">
        <f>'P(t,T)'!M808*$C$6*0.5+'P(t,T)'!M808-'P(t,T)'!H808</f>
        <v>-2.2706700078757303E-3</v>
      </c>
      <c r="N816" s="3">
        <f>M816/'P(t,T)'!M808</f>
        <v>-2.3909862623347614E-3</v>
      </c>
      <c r="O816" s="3">
        <f>N816/'P(t,T)'!N808</f>
        <v>-2.4595607636050342E-3</v>
      </c>
      <c r="Q816" s="4">
        <v>800</v>
      </c>
      <c r="R816" s="4">
        <f>'P(t,T)'!R808*$C$6*0.5+'P(t,T)'!R808-'P(t,T)'!L808</f>
        <v>-2.5765321470516689E-4</v>
      </c>
      <c r="S816" s="4">
        <f>'P(t,T)'!S808*$C$6*0.5+'P(t,T)'!S808-'P(t,T)'!M808</f>
        <v>-2.644345321125896E-3</v>
      </c>
      <c r="T816" s="4">
        <f>'P(t,T)'!T808*$C$6*0.5+'P(t,T)'!T808-'P(t,T)'!N808</f>
        <v>-4.8680508144974821E-3</v>
      </c>
      <c r="U816" s="4">
        <f>'P(t,T)'!U808*$C$6*0.5+'P(t,T)'!U808-'P(t,T)'!O808</f>
        <v>-4.690718655394166E-3</v>
      </c>
      <c r="V816" s="3">
        <f>U816/'P(t,T)'!U808</f>
        <v>-4.825944165010013E-3</v>
      </c>
      <c r="X816" s="4">
        <v>800</v>
      </c>
      <c r="Y816" s="4">
        <f>'P(t,T)'!Y808*$C$6*0.5+'P(t,T)'!Y808-'P(t,T)'!R808</f>
        <v>-6.4763081345431406E-4</v>
      </c>
      <c r="Z816" s="4">
        <f>'P(t,T)'!Z808*$C$6*0.5+'P(t,T)'!Z808-'P(t,T)'!S808</f>
        <v>-2.9819148752748825E-3</v>
      </c>
      <c r="AA816" s="4">
        <f>'P(t,T)'!AA808*$C$6*0.5+'P(t,T)'!AA808-'P(t,T)'!T808</f>
        <v>-5.1503921189655077E-3</v>
      </c>
      <c r="AB816" s="4">
        <f>'P(t,T)'!AB808*$C$6*0.5+'P(t,T)'!AB808-'P(t,T)'!U808</f>
        <v>-4.9977869530453134E-3</v>
      </c>
      <c r="AC816" s="4">
        <f>'P(t,T)'!AC808*$C$6*0.5+'P(t,T)'!AC808-'P(t,T)'!V808</f>
        <v>-3.2385438659187082E-3</v>
      </c>
      <c r="AD816" s="3">
        <f>AC816/'P(t,T)'!AC808</f>
        <v>-3.3270513949411489E-3</v>
      </c>
      <c r="AF816" s="4">
        <v>800</v>
      </c>
      <c r="AG816" s="4">
        <f>'P(t,T)'!AG808*$C$6*0.5+'P(t,T)'!AG808-'P(t,T)'!Y808</f>
        <v>-1.0050401087439154E-3</v>
      </c>
      <c r="AH816" s="4">
        <f>'P(t,T)'!AH808*$C$6*0.5+'P(t,T)'!AH808-'P(t,T)'!Z808</f>
        <v>-3.2849296569932296E-3</v>
      </c>
      <c r="AI816" s="4">
        <f>'P(t,T)'!AI808*$C$6*0.5+'P(t,T)'!AI808-'P(t,T)'!AA808</f>
        <v>-5.3965459432352425E-3</v>
      </c>
      <c r="AJ816" s="4">
        <f>'P(t,T)'!AJ808*$C$6*0.5+'P(t,T)'!AJ808-'P(t,T)'!AB808</f>
        <v>-5.2672900980623716E-3</v>
      </c>
      <c r="AK816" s="4">
        <f>'P(t,T)'!AK808*$C$6*0.5+'P(t,T)'!AK808-'P(t,T)'!AC808</f>
        <v>-3.5835690110695984E-3</v>
      </c>
      <c r="AL816" s="4">
        <f>'P(t,T)'!AL808*$C$6*0.5+'P(t,T)'!AL808-'P(t,T)'!AD808</f>
        <v>-3.8337128984750057E-3</v>
      </c>
      <c r="AM816" s="3">
        <f>AL816/'P(t,T)'!AL808</f>
        <v>-3.9408391385962688E-3</v>
      </c>
      <c r="AP816" s="4">
        <v>800</v>
      </c>
      <c r="AQ816" s="19">
        <f t="shared" si="153"/>
        <v>1.1102230246251565E-16</v>
      </c>
      <c r="AR816" s="19">
        <f t="shared" si="154"/>
        <v>-1.189616956322961E-2</v>
      </c>
      <c r="AS816" s="4">
        <f t="shared" si="155"/>
        <v>-1.3041224474106605E-2</v>
      </c>
      <c r="AT816" s="4">
        <f t="shared" si="156"/>
        <v>-1.971351572215848E-2</v>
      </c>
      <c r="AU816" s="4">
        <f t="shared" si="157"/>
        <v>-1.7805975139032995E-2</v>
      </c>
      <c r="AV816" s="4">
        <f t="shared" si="158"/>
        <v>-1.7415356470106884E-2</v>
      </c>
      <c r="AW816" s="4">
        <f t="shared" si="159"/>
        <v>-1.4955795706501851E-2</v>
      </c>
      <c r="AX816" s="4">
        <f t="shared" si="160"/>
        <v>-1.164805704199832E-2</v>
      </c>
      <c r="AY816" s="4">
        <f t="shared" si="161"/>
        <v>-6.8221128769883066E-3</v>
      </c>
      <c r="AZ816" s="4">
        <f t="shared" si="162"/>
        <v>-7.1607642934161542E-3</v>
      </c>
      <c r="BA816" s="4">
        <f t="shared" si="163"/>
        <v>-3.8337128984750057E-3</v>
      </c>
      <c r="BB816" s="4">
        <f t="shared" si="164"/>
        <v>-3.9408391385962688E-3</v>
      </c>
      <c r="BC816" s="4">
        <v>0</v>
      </c>
    </row>
    <row r="817" spans="1:55">
      <c r="A817" s="4"/>
      <c r="B817" s="4">
        <v>801</v>
      </c>
      <c r="C817" s="4">
        <f>'P(t,T)'!C809*$C$6*0.5+'P(t,T)'!C809-1</f>
        <v>1.1194669034764182E-3</v>
      </c>
      <c r="D817" s="4">
        <f>C817/'P(t,T)'!C809</f>
        <v>1.1450549108769944E-3</v>
      </c>
      <c r="E817" s="4"/>
      <c r="F817" s="4">
        <v>801</v>
      </c>
      <c r="G817" s="4">
        <f>'P(t,T)'!G809*$C$6*0.5+'P(t,T)'!G809-'P(t,T)'!C809</f>
        <v>6.2476443257486469E-4</v>
      </c>
      <c r="H817" s="4">
        <f>'P(t,T)'!H809*$C$6*0.5+'P(t,T)'!H809-'P(t,T)'!D809</f>
        <v>3.1642702360783481E-3</v>
      </c>
      <c r="I817" s="3">
        <f>H817/'P(t,T)'!H809</f>
        <v>3.2299996284055523E-3</v>
      </c>
      <c r="K817" s="4">
        <v>801</v>
      </c>
      <c r="L817" s="4">
        <f>'P(t,T)'!L809*$C$6*0.5+'P(t,T)'!L809-'P(t,T)'!G809</f>
        <v>1.6609280085222444E-4</v>
      </c>
      <c r="M817" s="4">
        <f>'P(t,T)'!M809*$C$6*0.5+'P(t,T)'!M809-'P(t,T)'!H809</f>
        <v>2.636989265455969E-3</v>
      </c>
      <c r="N817" s="3">
        <f>M817/'P(t,T)'!M809</f>
        <v>2.7489749430789695E-3</v>
      </c>
      <c r="O817" s="3">
        <f>N817/'P(t,T)'!N809</f>
        <v>2.8091570580511616E-3</v>
      </c>
      <c r="Q817" s="4">
        <v>801</v>
      </c>
      <c r="R817" s="4">
        <f>'P(t,T)'!R809*$C$6*0.5+'P(t,T)'!R809-'P(t,T)'!L809</f>
        <v>-2.5765321470516689E-4</v>
      </c>
      <c r="S817" s="4">
        <f>'P(t,T)'!S809*$C$6*0.5+'P(t,T)'!S809-'P(t,T)'!M809</f>
        <v>2.1434892018886709E-3</v>
      </c>
      <c r="T817" s="4">
        <f>'P(t,T)'!T809*$C$6*0.5+'P(t,T)'!T809-'P(t,T)'!N809</f>
        <v>1.5671970652988421E-3</v>
      </c>
      <c r="U817" s="4">
        <f>'P(t,T)'!U809*$C$6*0.5+'P(t,T)'!U809-'P(t,T)'!O809</f>
        <v>-2.1983482262218912E-3</v>
      </c>
      <c r="V817" s="3">
        <f>U817/'P(t,T)'!U809</f>
        <v>-2.2560734280797725E-3</v>
      </c>
      <c r="X817" s="4">
        <v>801</v>
      </c>
      <c r="Y817" s="4">
        <f>'P(t,T)'!Y809*$C$6*0.5+'P(t,T)'!Y809-'P(t,T)'!R809</f>
        <v>-6.4763081345431406E-4</v>
      </c>
      <c r="Z817" s="4">
        <f>'P(t,T)'!Z809*$C$6*0.5+'P(t,T)'!Z809-'P(t,T)'!S809</f>
        <v>1.6829302991430151E-3</v>
      </c>
      <c r="AA817" s="4">
        <f>'P(t,T)'!AA809*$C$6*0.5+'P(t,T)'!AA809-'P(t,T)'!T809</f>
        <v>1.1042296880477975E-3</v>
      </c>
      <c r="AB817" s="4">
        <f>'P(t,T)'!AB809*$C$6*0.5+'P(t,T)'!AB809-'P(t,T)'!U809</f>
        <v>-2.5828036152560907E-3</v>
      </c>
      <c r="AC817" s="4">
        <f>'P(t,T)'!AC809*$C$6*0.5+'P(t,T)'!AC809-'P(t,T)'!V809</f>
        <v>1.5213863424650143E-3</v>
      </c>
      <c r="AD817" s="3">
        <f>AC817/'P(t,T)'!AC809</f>
        <v>1.5555366476912599E-3</v>
      </c>
      <c r="AF817" s="4">
        <v>801</v>
      </c>
      <c r="AG817" s="4">
        <f>'P(t,T)'!AG809*$C$6*0.5+'P(t,T)'!AG809-'P(t,T)'!Y809</f>
        <v>-1.0050401087439154E-3</v>
      </c>
      <c r="AH817" s="4">
        <f>'P(t,T)'!AH809*$C$6*0.5+'P(t,T)'!AH809-'P(t,T)'!Z809</f>
        <v>1.2544116280350792E-3</v>
      </c>
      <c r="AI817" s="4">
        <f>'P(t,T)'!AI809*$C$6*0.5+'P(t,T)'!AI809-'P(t,T)'!AA809</f>
        <v>6.74707023495702E-4</v>
      </c>
      <c r="AJ817" s="4">
        <f>'P(t,T)'!AJ809*$C$6*0.5+'P(t,T)'!AJ809-'P(t,T)'!AB809</f>
        <v>-2.9304243384551398E-3</v>
      </c>
      <c r="AK817" s="4">
        <f>'P(t,T)'!AK809*$C$6*0.5+'P(t,T)'!AK809-'P(t,T)'!AC809</f>
        <v>1.0526796868206567E-3</v>
      </c>
      <c r="AL817" s="4">
        <f>'P(t,T)'!AL809*$C$6*0.5+'P(t,T)'!AL809-'P(t,T)'!AD809</f>
        <v>1.3908633786430258E-3</v>
      </c>
      <c r="AM817" s="3">
        <f>AL817/'P(t,T)'!AL809</f>
        <v>1.4222692134856238E-3</v>
      </c>
      <c r="AP817" s="4">
        <v>801</v>
      </c>
      <c r="AQ817" s="19">
        <f t="shared" si="153"/>
        <v>1.1102230246251565E-16</v>
      </c>
      <c r="AR817" s="19">
        <f t="shared" si="154"/>
        <v>1.2027145541478077E-2</v>
      </c>
      <c r="AS817" s="4">
        <f t="shared" si="155"/>
        <v>1.0882090630601082E-2</v>
      </c>
      <c r="AT817" s="4">
        <f t="shared" si="156"/>
        <v>9.3251083483268625E-3</v>
      </c>
      <c r="AU817" s="4">
        <f t="shared" si="157"/>
        <v>6.0951087199213111E-3</v>
      </c>
      <c r="AV817" s="4">
        <f t="shared" si="158"/>
        <v>-4.9024191218819601E-3</v>
      </c>
      <c r="AW817" s="4">
        <f t="shared" si="159"/>
        <v>-7.7115761799331217E-3</v>
      </c>
      <c r="AX817" s="4">
        <f t="shared" si="160"/>
        <v>3.1799260120589845E-4</v>
      </c>
      <c r="AY817" s="4">
        <f t="shared" si="161"/>
        <v>2.574066029285671E-3</v>
      </c>
      <c r="AZ817" s="4">
        <f t="shared" si="162"/>
        <v>2.9464000263342855E-3</v>
      </c>
      <c r="BA817" s="4">
        <f t="shared" si="163"/>
        <v>1.3908633786430258E-3</v>
      </c>
      <c r="BB817" s="4">
        <f t="shared" si="164"/>
        <v>1.4222692134856238E-3</v>
      </c>
      <c r="BC817" s="4">
        <v>0</v>
      </c>
    </row>
    <row r="818" spans="1:55">
      <c r="A818" s="4"/>
      <c r="B818" s="4">
        <v>802</v>
      </c>
      <c r="C818" s="4">
        <f>'P(t,T)'!C810*$C$6*0.5+'P(t,T)'!C810-1</f>
        <v>1.1194669034764182E-3</v>
      </c>
      <c r="D818" s="4">
        <f>C818/'P(t,T)'!C810</f>
        <v>1.1450549108769944E-3</v>
      </c>
      <c r="E818" s="4"/>
      <c r="F818" s="4">
        <v>802</v>
      </c>
      <c r="G818" s="4">
        <f>'P(t,T)'!G810*$C$6*0.5+'P(t,T)'!G810-'P(t,T)'!C810</f>
        <v>6.2476443257486469E-4</v>
      </c>
      <c r="H818" s="4">
        <f>'P(t,T)'!H810*$C$6*0.5+'P(t,T)'!H810-'P(t,T)'!D810</f>
        <v>1.9292512166422249E-3</v>
      </c>
      <c r="I818" s="3">
        <f>H818/'P(t,T)'!H810</f>
        <v>1.9717538091389335E-3</v>
      </c>
      <c r="K818" s="4">
        <v>802</v>
      </c>
      <c r="L818" s="4">
        <f>'P(t,T)'!L810*$C$6*0.5+'P(t,T)'!L810-'P(t,T)'!G810</f>
        <v>1.6609280085222444E-4</v>
      </c>
      <c r="M818" s="4">
        <f>'P(t,T)'!M810*$C$6*0.5+'P(t,T)'!M810-'P(t,T)'!H810</f>
        <v>1.4259146952589896E-3</v>
      </c>
      <c r="N818" s="3">
        <f>M818/'P(t,T)'!M810</f>
        <v>1.4901361930895844E-3</v>
      </c>
      <c r="O818" s="3">
        <f>N818/'P(t,T)'!N810</f>
        <v>1.5237321213769936E-3</v>
      </c>
      <c r="Q818" s="4">
        <v>802</v>
      </c>
      <c r="R818" s="4">
        <f>'P(t,T)'!R810*$C$6*0.5+'P(t,T)'!R810-'P(t,T)'!L810</f>
        <v>-2.5765321470516689E-4</v>
      </c>
      <c r="S818" s="4">
        <f>'P(t,T)'!S810*$C$6*0.5+'P(t,T)'!S810-'P(t,T)'!M810</f>
        <v>9.5751746594385789E-4</v>
      </c>
      <c r="T818" s="4">
        <f>'P(t,T)'!T810*$C$6*0.5+'P(t,T)'!T810-'P(t,T)'!N810</f>
        <v>9.4069668379503923E-4</v>
      </c>
      <c r="U818" s="4">
        <f>'P(t,T)'!U810*$C$6*0.5+'P(t,T)'!U810-'P(t,T)'!O810</f>
        <v>-4.4385043109052003E-4</v>
      </c>
      <c r="V818" s="3">
        <f>U818/'P(t,T)'!U810</f>
        <v>-4.5470571455323599E-4</v>
      </c>
      <c r="X818" s="4">
        <v>802</v>
      </c>
      <c r="Y818" s="4">
        <f>'P(t,T)'!Y810*$C$6*0.5+'P(t,T)'!Y810-'P(t,T)'!R810</f>
        <v>-6.4763081345431406E-4</v>
      </c>
      <c r="Z818" s="4">
        <f>'P(t,T)'!Z810*$C$6*0.5+'P(t,T)'!Z810-'P(t,T)'!S810</f>
        <v>5.2305559712817473E-4</v>
      </c>
      <c r="AA818" s="4">
        <f>'P(t,T)'!AA810*$C$6*0.5+'P(t,T)'!AA810-'P(t,T)'!T810</f>
        <v>4.9166765126451573E-4</v>
      </c>
      <c r="AB818" s="4">
        <f>'P(t,T)'!AB810*$C$6*0.5+'P(t,T)'!AB810-'P(t,T)'!U810</f>
        <v>-8.7550909513611774E-4</v>
      </c>
      <c r="AC818" s="4">
        <f>'P(t,T)'!AC810*$C$6*0.5+'P(t,T)'!AC810-'P(t,T)'!V810</f>
        <v>3.2631491578172245E-3</v>
      </c>
      <c r="AD818" s="3">
        <f>AC818/'P(t,T)'!AC810</f>
        <v>3.330604211936324E-3</v>
      </c>
      <c r="AF818" s="4">
        <v>802</v>
      </c>
      <c r="AG818" s="4">
        <f>'P(t,T)'!AG810*$C$6*0.5+'P(t,T)'!AG810-'P(t,T)'!Y810</f>
        <v>-1.0050401087439154E-3</v>
      </c>
      <c r="AH818" s="4">
        <f>'P(t,T)'!AH810*$C$6*0.5+'P(t,T)'!AH810-'P(t,T)'!Z810</f>
        <v>1.2147095731573909E-4</v>
      </c>
      <c r="AI818" s="4">
        <f>'P(t,T)'!AI810*$C$6*0.5+'P(t,T)'!AI810-'P(t,T)'!AA810</f>
        <v>7.6539429629152167E-5</v>
      </c>
      <c r="AJ818" s="4">
        <f>'P(t,T)'!AJ810*$C$6*0.5+'P(t,T)'!AJ810-'P(t,T)'!AB810</f>
        <v>-1.2712593103944014E-3</v>
      </c>
      <c r="AK818" s="4">
        <f>'P(t,T)'!AK810*$C$6*0.5+'P(t,T)'!AK810-'P(t,T)'!AC810</f>
        <v>2.7602387771530346E-3</v>
      </c>
      <c r="AL818" s="4">
        <f>'P(t,T)'!AL810*$C$6*0.5+'P(t,T)'!AL810-'P(t,T)'!AD810</f>
        <v>1.8954724663202693E-3</v>
      </c>
      <c r="AM818" s="3">
        <f>AL818/'P(t,T)'!AL810</f>
        <v>1.9372962055824055E-3</v>
      </c>
      <c r="AP818" s="4">
        <v>802</v>
      </c>
      <c r="AQ818" s="19">
        <f t="shared" si="153"/>
        <v>1.1102230246251565E-16</v>
      </c>
      <c r="AR818" s="19">
        <f t="shared" si="154"/>
        <v>6.1022648431659811E-3</v>
      </c>
      <c r="AS818" s="4">
        <f t="shared" si="155"/>
        <v>4.9572099322889862E-3</v>
      </c>
      <c r="AT818" s="4">
        <f t="shared" si="156"/>
        <v>4.9707937669172253E-3</v>
      </c>
      <c r="AU818" s="4">
        <f t="shared" si="157"/>
        <v>2.9990399577782918E-3</v>
      </c>
      <c r="AV818" s="4">
        <f t="shared" si="158"/>
        <v>-1.0668867152440456E-3</v>
      </c>
      <c r="AW818" s="4">
        <f t="shared" si="159"/>
        <v>-2.5906188366210392E-3</v>
      </c>
      <c r="AX818" s="4">
        <f t="shared" si="160"/>
        <v>5.5686822204170233E-3</v>
      </c>
      <c r="AY818" s="4">
        <f t="shared" si="161"/>
        <v>6.023387934970259E-3</v>
      </c>
      <c r="AZ818" s="4">
        <f t="shared" si="162"/>
        <v>5.2260766782565929E-3</v>
      </c>
      <c r="BA818" s="4">
        <f t="shared" si="163"/>
        <v>1.8954724663202693E-3</v>
      </c>
      <c r="BB818" s="4">
        <f t="shared" si="164"/>
        <v>1.9372962055824055E-3</v>
      </c>
      <c r="BC818" s="4">
        <v>0</v>
      </c>
    </row>
    <row r="819" spans="1:55">
      <c r="A819" s="4"/>
      <c r="B819" s="4">
        <v>803</v>
      </c>
      <c r="C819" s="4">
        <f>'P(t,T)'!C811*$C$6*0.5+'P(t,T)'!C811-1</f>
        <v>1.1194669034764182E-3</v>
      </c>
      <c r="D819" s="4">
        <f>C819/'P(t,T)'!C811</f>
        <v>1.1450549108769944E-3</v>
      </c>
      <c r="E819" s="4"/>
      <c r="F819" s="4">
        <v>803</v>
      </c>
      <c r="G819" s="4">
        <f>'P(t,T)'!G811*$C$6*0.5+'P(t,T)'!G811-'P(t,T)'!C811</f>
        <v>6.2476443257486469E-4</v>
      </c>
      <c r="H819" s="4">
        <f>'P(t,T)'!H811*$C$6*0.5+'P(t,T)'!H811-'P(t,T)'!D811</f>
        <v>-3.5140422210733213E-4</v>
      </c>
      <c r="I819" s="3">
        <f>H819/'P(t,T)'!H811</f>
        <v>-3.5996524946639704E-4</v>
      </c>
      <c r="K819" s="4">
        <v>803</v>
      </c>
      <c r="L819" s="4">
        <f>'P(t,T)'!L811*$C$6*0.5+'P(t,T)'!L811-'P(t,T)'!G811</f>
        <v>1.6609280085222444E-4</v>
      </c>
      <c r="M819" s="4">
        <f>'P(t,T)'!M811*$C$6*0.5+'P(t,T)'!M811-'P(t,T)'!H811</f>
        <v>-8.0269716659919776E-4</v>
      </c>
      <c r="N819" s="3">
        <f>M819/'P(t,T)'!M811</f>
        <v>-8.4268165547059649E-4</v>
      </c>
      <c r="O819" s="3">
        <f>N819/'P(t,T)'!N811</f>
        <v>-8.6509426136723272E-4</v>
      </c>
      <c r="Q819" s="4">
        <v>803</v>
      </c>
      <c r="R819" s="4">
        <f>'P(t,T)'!R811*$C$6*0.5+'P(t,T)'!R811-'P(t,T)'!L811</f>
        <v>-2.5765321470516689E-4</v>
      </c>
      <c r="S819" s="4">
        <f>'P(t,T)'!S811*$C$6*0.5+'P(t,T)'!S811-'P(t,T)'!M811</f>
        <v>-1.2172636194468511E-3</v>
      </c>
      <c r="T819" s="4">
        <f>'P(t,T)'!T811*$C$6*0.5+'P(t,T)'!T811-'P(t,T)'!N811</f>
        <v>-2.9107394161801414E-3</v>
      </c>
      <c r="U819" s="4">
        <f>'P(t,T)'!U811*$C$6*0.5+'P(t,T)'!U811-'P(t,T)'!O811</f>
        <v>-2.2671895439129175E-3</v>
      </c>
      <c r="V819" s="3">
        <f>U819/'P(t,T)'!U811</f>
        <v>-2.3268829502039166E-3</v>
      </c>
      <c r="X819" s="4">
        <v>803</v>
      </c>
      <c r="Y819" s="4">
        <f>'P(t,T)'!Y811*$C$6*0.5+'P(t,T)'!Y811-'P(t,T)'!R811</f>
        <v>-6.4763081345431406E-4</v>
      </c>
      <c r="Z819" s="4">
        <f>'P(t,T)'!Z811*$C$6*0.5+'P(t,T)'!Z811-'P(t,T)'!S811</f>
        <v>-1.5964185915049445E-3</v>
      </c>
      <c r="AA819" s="4">
        <f>'P(t,T)'!AA811*$C$6*0.5+'P(t,T)'!AA811-'P(t,T)'!T811</f>
        <v>-3.2568360740625746E-3</v>
      </c>
      <c r="AB819" s="4">
        <f>'P(t,T)'!AB811*$C$6*0.5+'P(t,T)'!AB811-'P(t,T)'!U811</f>
        <v>-2.6496702923640703E-3</v>
      </c>
      <c r="AC819" s="4">
        <f>'P(t,T)'!AC811*$C$6*0.5+'P(t,T)'!AC811-'P(t,T)'!V811</f>
        <v>-4.8226329040519378E-3</v>
      </c>
      <c r="AD819" s="3">
        <f>AC819/'P(t,T)'!AC811</f>
        <v>-4.9623189646263071E-3</v>
      </c>
      <c r="AF819" s="4">
        <v>803</v>
      </c>
      <c r="AG819" s="4">
        <f>'P(t,T)'!AG811*$C$6*0.5+'P(t,T)'!AG811-'P(t,T)'!Y811</f>
        <v>-1.0050401087439154E-3</v>
      </c>
      <c r="AH819" s="4">
        <f>'P(t,T)'!AH811*$C$6*0.5+'P(t,T)'!AH811-'P(t,T)'!Z811</f>
        <v>-1.9415158283412337E-3</v>
      </c>
      <c r="AI819" s="4">
        <f>'P(t,T)'!AI811*$C$6*0.5+'P(t,T)'!AI811-'P(t,T)'!AA811</f>
        <v>-3.5670883195523251E-3</v>
      </c>
      <c r="AJ819" s="4">
        <f>'P(t,T)'!AJ811*$C$6*0.5+'P(t,T)'!AJ811-'P(t,T)'!AB811</f>
        <v>-2.9952866836363556E-3</v>
      </c>
      <c r="AK819" s="4">
        <f>'P(t,T)'!AK811*$C$6*0.5+'P(t,T)'!AK811-'P(t,T)'!AC811</f>
        <v>-5.1166876790154081E-3</v>
      </c>
      <c r="AL819" s="4">
        <f>'P(t,T)'!AL811*$C$6*0.5+'P(t,T)'!AL811-'P(t,T)'!AD811</f>
        <v>-3.0960215081372588E-3</v>
      </c>
      <c r="AM819" s="3">
        <f>AL819/'P(t,T)'!AL811</f>
        <v>-3.180179264354246E-3</v>
      </c>
      <c r="AP819" s="4">
        <v>803</v>
      </c>
      <c r="AQ819" s="19">
        <f t="shared" si="153"/>
        <v>1.1102230246251565E-16</v>
      </c>
      <c r="AR819" s="19">
        <f t="shared" si="154"/>
        <v>-4.7642445171225643E-3</v>
      </c>
      <c r="AS819" s="4">
        <f t="shared" si="155"/>
        <v>-5.9092994279995592E-3</v>
      </c>
      <c r="AT819" s="4">
        <f t="shared" si="156"/>
        <v>-1.0937310714732034E-2</v>
      </c>
      <c r="AU819" s="4">
        <f t="shared" si="157"/>
        <v>-1.0577345465265637E-2</v>
      </c>
      <c r="AV819" s="4">
        <f t="shared" si="158"/>
        <v>-8.7772407812805771E-3</v>
      </c>
      <c r="AW819" s="4">
        <f t="shared" si="159"/>
        <v>-7.9121465199133434E-3</v>
      </c>
      <c r="AX819" s="4">
        <f t="shared" si="160"/>
        <v>-1.2266203533271262E-2</v>
      </c>
      <c r="AY819" s="4">
        <f t="shared" si="161"/>
        <v>-9.9393205830673459E-3</v>
      </c>
      <c r="AZ819" s="4">
        <f t="shared" si="162"/>
        <v>-8.058340472763565E-3</v>
      </c>
      <c r="BA819" s="4">
        <f t="shared" si="163"/>
        <v>-3.0960215081372588E-3</v>
      </c>
      <c r="BB819" s="4">
        <f t="shared" si="164"/>
        <v>-3.180179264354246E-3</v>
      </c>
      <c r="BC819" s="4">
        <v>0</v>
      </c>
    </row>
    <row r="820" spans="1:55">
      <c r="A820" s="4"/>
      <c r="B820" s="4">
        <v>804</v>
      </c>
      <c r="C820" s="4">
        <f>'P(t,T)'!C812*$C$6*0.5+'P(t,T)'!C812-1</f>
        <v>1.1194669034764182E-3</v>
      </c>
      <c r="D820" s="4">
        <f>C820/'P(t,T)'!C812</f>
        <v>1.1450549108769944E-3</v>
      </c>
      <c r="E820" s="4"/>
      <c r="F820" s="4">
        <v>804</v>
      </c>
      <c r="G820" s="4">
        <f>'P(t,T)'!G812*$C$6*0.5+'P(t,T)'!G812-'P(t,T)'!C812</f>
        <v>6.2476443257486469E-4</v>
      </c>
      <c r="H820" s="4">
        <f>'P(t,T)'!H812*$C$6*0.5+'P(t,T)'!H812-'P(t,T)'!D812</f>
        <v>-1.0244027947946543E-3</v>
      </c>
      <c r="I820" s="3">
        <f>H820/'P(t,T)'!H812</f>
        <v>-1.05006658052935E-3</v>
      </c>
      <c r="K820" s="4">
        <v>804</v>
      </c>
      <c r="L820" s="4">
        <f>'P(t,T)'!L812*$C$6*0.5+'P(t,T)'!L812-'P(t,T)'!G812</f>
        <v>1.6609280085222444E-4</v>
      </c>
      <c r="M820" s="4">
        <f>'P(t,T)'!M812*$C$6*0.5+'P(t,T)'!M812-'P(t,T)'!H812</f>
        <v>-1.4583979041853379E-3</v>
      </c>
      <c r="N820" s="3">
        <f>M820/'P(t,T)'!M812</f>
        <v>-1.5331081871221165E-3</v>
      </c>
      <c r="O820" s="3">
        <f>N820/'P(t,T)'!N812</f>
        <v>-1.5702940936491146E-3</v>
      </c>
      <c r="Q820" s="4">
        <v>804</v>
      </c>
      <c r="R820" s="4">
        <f>'P(t,T)'!R812*$C$6*0.5+'P(t,T)'!R812-'P(t,T)'!L812</f>
        <v>-2.5765321470516689E-4</v>
      </c>
      <c r="S820" s="4">
        <f>'P(t,T)'!S812*$C$6*0.5+'P(t,T)'!S812-'P(t,T)'!M812</f>
        <v>-1.8552343181894582E-3</v>
      </c>
      <c r="T820" s="4">
        <f>'P(t,T)'!T812*$C$6*0.5+'P(t,T)'!T812-'P(t,T)'!N812</f>
        <v>-6.9212327367451643E-4</v>
      </c>
      <c r="U820" s="4">
        <f>'P(t,T)'!U812*$C$6*0.5+'P(t,T)'!U812-'P(t,T)'!O812</f>
        <v>1.5592113514444339E-3</v>
      </c>
      <c r="V820" s="3">
        <f>U820/'P(t,T)'!U812</f>
        <v>1.5941505011734932E-3</v>
      </c>
      <c r="X820" s="4">
        <v>804</v>
      </c>
      <c r="Y820" s="4">
        <f>'P(t,T)'!Y812*$C$6*0.5+'P(t,T)'!Y812-'P(t,T)'!R812</f>
        <v>-6.4763081345431406E-4</v>
      </c>
      <c r="Z820" s="4">
        <f>'P(t,T)'!Z812*$C$6*0.5+'P(t,T)'!Z812-'P(t,T)'!S812</f>
        <v>-2.2163202277737382E-3</v>
      </c>
      <c r="AA820" s="4">
        <f>'P(t,T)'!AA812*$C$6*0.5+'P(t,T)'!AA812-'P(t,T)'!T812</f>
        <v>-1.101144891147765E-3</v>
      </c>
      <c r="AB820" s="4">
        <f>'P(t,T)'!AB812*$C$6*0.5+'P(t,T)'!AB812-'P(t,T)'!U812</f>
        <v>1.081008879222578E-3</v>
      </c>
      <c r="AC820" s="4">
        <f>'P(t,T)'!AC812*$C$6*0.5+'P(t,T)'!AC812-'P(t,T)'!V812</f>
        <v>2.073718134027569E-3</v>
      </c>
      <c r="AD820" s="3">
        <f>AC820/'P(t,T)'!AC812</f>
        <v>2.1190978716347352E-3</v>
      </c>
      <c r="AF820" s="4">
        <v>804</v>
      </c>
      <c r="AG820" s="4">
        <f>'P(t,T)'!AG812*$C$6*0.5+'P(t,T)'!AG812-'P(t,T)'!Y812</f>
        <v>-1.0050401087439154E-3</v>
      </c>
      <c r="AH820" s="4">
        <f>'P(t,T)'!AH812*$C$6*0.5+'P(t,T)'!AH812-'P(t,T)'!Z812</f>
        <v>-2.5430973531347378E-3</v>
      </c>
      <c r="AI820" s="4">
        <f>'P(t,T)'!AI812*$C$6*0.5+'P(t,T)'!AI812-'P(t,T)'!AA812</f>
        <v>-1.4752524050622995E-3</v>
      </c>
      <c r="AJ820" s="4">
        <f>'P(t,T)'!AJ812*$C$6*0.5+'P(t,T)'!AJ812-'P(t,T)'!AB812</f>
        <v>6.3728605296953234E-4</v>
      </c>
      <c r="AK820" s="4">
        <f>'P(t,T)'!AK812*$C$6*0.5+'P(t,T)'!AK812-'P(t,T)'!AC812</f>
        <v>1.5935238314811473E-3</v>
      </c>
      <c r="AL820" s="4">
        <f>'P(t,T)'!AL812*$C$6*0.5+'P(t,T)'!AL812-'P(t,T)'!AD812</f>
        <v>3.4203062527258243E-3</v>
      </c>
      <c r="AM820" s="3">
        <f>AL820/'P(t,T)'!AL812</f>
        <v>3.4904632545714308E-3</v>
      </c>
      <c r="AP820" s="4">
        <v>804</v>
      </c>
      <c r="AQ820" s="19">
        <f t="shared" si="153"/>
        <v>1.1102230246251565E-16</v>
      </c>
      <c r="AR820" s="19">
        <f t="shared" si="154"/>
        <v>-7.9523976872009315E-3</v>
      </c>
      <c r="AS820" s="4">
        <f t="shared" si="155"/>
        <v>-9.0974525980779264E-3</v>
      </c>
      <c r="AT820" s="4">
        <f t="shared" si="156"/>
        <v>-5.8516953375360474E-3</v>
      </c>
      <c r="AU820" s="4">
        <f t="shared" si="157"/>
        <v>-4.8016287570066974E-3</v>
      </c>
      <c r="AV820" s="4">
        <f t="shared" si="158"/>
        <v>1.7072121899874297E-3</v>
      </c>
      <c r="AW820" s="4">
        <f t="shared" si="159"/>
        <v>3.2775062836365443E-3</v>
      </c>
      <c r="AX820" s="4">
        <f t="shared" si="160"/>
        <v>5.2613924666822095E-3</v>
      </c>
      <c r="AY820" s="4">
        <f t="shared" si="161"/>
        <v>3.6672419655087163E-3</v>
      </c>
      <c r="AZ820" s="4">
        <f t="shared" si="162"/>
        <v>5.5394041243605596E-3</v>
      </c>
      <c r="BA820" s="4">
        <f t="shared" si="163"/>
        <v>3.4203062527258243E-3</v>
      </c>
      <c r="BB820" s="4">
        <f t="shared" si="164"/>
        <v>3.4904632545714308E-3</v>
      </c>
      <c r="BC820" s="4">
        <v>0</v>
      </c>
    </row>
    <row r="821" spans="1:55">
      <c r="A821" s="4"/>
      <c r="B821" s="4">
        <v>805</v>
      </c>
      <c r="C821" s="4">
        <f>'P(t,T)'!C813*$C$6*0.5+'P(t,T)'!C813-1</f>
        <v>1.1194669034764182E-3</v>
      </c>
      <c r="D821" s="4">
        <f>C821/'P(t,T)'!C813</f>
        <v>1.1450549108769944E-3</v>
      </c>
      <c r="E821" s="4"/>
      <c r="F821" s="4">
        <v>805</v>
      </c>
      <c r="G821" s="4">
        <f>'P(t,T)'!G813*$C$6*0.5+'P(t,T)'!G813-'P(t,T)'!C813</f>
        <v>6.2476443257486469E-4</v>
      </c>
      <c r="H821" s="4">
        <f>'P(t,T)'!H813*$C$6*0.5+'P(t,T)'!H813-'P(t,T)'!D813</f>
        <v>1.8725087280699881E-3</v>
      </c>
      <c r="I821" s="3">
        <f>H821/'P(t,T)'!H813</f>
        <v>1.9138696372138319E-3</v>
      </c>
      <c r="K821" s="4">
        <v>805</v>
      </c>
      <c r="L821" s="4">
        <f>'P(t,T)'!L813*$C$6*0.5+'P(t,T)'!L813-'P(t,T)'!G813</f>
        <v>1.6609280085222444E-4</v>
      </c>
      <c r="M821" s="4">
        <f>'P(t,T)'!M813*$C$6*0.5+'P(t,T)'!M813-'P(t,T)'!H813</f>
        <v>1.3703438714489646E-3</v>
      </c>
      <c r="N821" s="3">
        <f>M821/'P(t,T)'!M813</f>
        <v>1.4322247440591296E-3</v>
      </c>
      <c r="O821" s="3">
        <f>N821/'P(t,T)'!N813</f>
        <v>1.4612113775841057E-3</v>
      </c>
      <c r="Q821" s="4">
        <v>805</v>
      </c>
      <c r="R821" s="4">
        <f>'P(t,T)'!R813*$C$6*0.5+'P(t,T)'!R813-'P(t,T)'!L813</f>
        <v>-2.5765321470516689E-4</v>
      </c>
      <c r="S821" s="4">
        <f>'P(t,T)'!S813*$C$6*0.5+'P(t,T)'!S813-'P(t,T)'!M813</f>
        <v>9.031684664132511E-4</v>
      </c>
      <c r="T821" s="4">
        <f>'P(t,T)'!T813*$C$6*0.5+'P(t,T)'!T813-'P(t,T)'!N813</f>
        <v>3.1610027061879098E-3</v>
      </c>
      <c r="U821" s="4">
        <f>'P(t,T)'!U813*$C$6*0.5+'P(t,T)'!U813-'P(t,T)'!O813</f>
        <v>4.1154798191789244E-3</v>
      </c>
      <c r="V821" s="3">
        <f>U821/'P(t,T)'!U813</f>
        <v>4.1969884659287839E-3</v>
      </c>
      <c r="X821" s="4">
        <v>805</v>
      </c>
      <c r="Y821" s="4">
        <f>'P(t,T)'!Y813*$C$6*0.5+'P(t,T)'!Y813-'P(t,T)'!R813</f>
        <v>-6.4763081345431406E-4</v>
      </c>
      <c r="Z821" s="4">
        <f>'P(t,T)'!Z813*$C$6*0.5+'P(t,T)'!Z813-'P(t,T)'!S813</f>
        <v>4.6997095513101605E-4</v>
      </c>
      <c r="AA821" s="4">
        <f>'P(t,T)'!AA813*$C$6*0.5+'P(t,T)'!AA813-'P(t,T)'!T813</f>
        <v>2.6660931675513977E-3</v>
      </c>
      <c r="AB821" s="4">
        <f>'P(t,T)'!AB813*$C$6*0.5+'P(t,T)'!AB813-'P(t,T)'!U813</f>
        <v>3.5892555704404305E-3</v>
      </c>
      <c r="AC821" s="4">
        <f>'P(t,T)'!AC813*$C$6*0.5+'P(t,T)'!AC813-'P(t,T)'!V813</f>
        <v>8.8402810351162486E-5</v>
      </c>
      <c r="AD821" s="3">
        <f>AC821/'P(t,T)'!AC813</f>
        <v>9.0516685357714102E-5</v>
      </c>
      <c r="AF821" s="4">
        <v>805</v>
      </c>
      <c r="AG821" s="4">
        <f>'P(t,T)'!AG813*$C$6*0.5+'P(t,T)'!AG813-'P(t,T)'!Y813</f>
        <v>-1.0050401087439154E-3</v>
      </c>
      <c r="AH821" s="4">
        <f>'P(t,T)'!AH813*$C$6*0.5+'P(t,T)'!AH813-'P(t,T)'!Z813</f>
        <v>6.9685924033668911E-5</v>
      </c>
      <c r="AI821" s="4">
        <f>'P(t,T)'!AI813*$C$6*0.5+'P(t,T)'!AI813-'P(t,T)'!AA813</f>
        <v>2.2033139193502471E-3</v>
      </c>
      <c r="AJ821" s="4">
        <f>'P(t,T)'!AJ813*$C$6*0.5+'P(t,T)'!AJ813-'P(t,T)'!AB813</f>
        <v>3.0951825849643289E-3</v>
      </c>
      <c r="AK821" s="4">
        <f>'P(t,T)'!AK813*$C$6*0.5+'P(t,T)'!AK813-'P(t,T)'!AC813</f>
        <v>-3.4772299923191419E-4</v>
      </c>
      <c r="AL821" s="4">
        <f>'P(t,T)'!AL813*$C$6*0.5+'P(t,T)'!AL813-'P(t,T)'!AD813</f>
        <v>-5.9826272317498042E-4</v>
      </c>
      <c r="AM821" s="3">
        <f>AL821/'P(t,T)'!AL813</f>
        <v>-6.1298917480297308E-4</v>
      </c>
      <c r="AP821" s="4">
        <v>805</v>
      </c>
      <c r="AQ821" s="19">
        <f t="shared" si="153"/>
        <v>1.1102230246251565E-16</v>
      </c>
      <c r="AR821" s="19">
        <f t="shared" si="154"/>
        <v>5.8307328559738837E-3</v>
      </c>
      <c r="AS821" s="4">
        <f t="shared" si="155"/>
        <v>4.6856779450968888E-3</v>
      </c>
      <c r="AT821" s="4">
        <f t="shared" si="156"/>
        <v>1.1376504174362517E-2</v>
      </c>
      <c r="AU821" s="4">
        <f t="shared" si="157"/>
        <v>9.4626345371486842E-3</v>
      </c>
      <c r="AV821" s="4">
        <f t="shared" si="158"/>
        <v>1.2261129352167791E-2</v>
      </c>
      <c r="AW821" s="4">
        <f t="shared" si="159"/>
        <v>1.0799917974583684E-2</v>
      </c>
      <c r="AX821" s="4">
        <f t="shared" si="160"/>
        <v>3.9376682770480322E-3</v>
      </c>
      <c r="AY821" s="4">
        <f t="shared" si="161"/>
        <v>-2.593201888807517E-4</v>
      </c>
      <c r="AZ821" s="4">
        <f t="shared" si="162"/>
        <v>-5.0774603781726635E-4</v>
      </c>
      <c r="BA821" s="4">
        <f t="shared" si="163"/>
        <v>-5.9826272317498042E-4</v>
      </c>
      <c r="BB821" s="4">
        <f t="shared" si="164"/>
        <v>-6.1298917480297308E-4</v>
      </c>
      <c r="BC821" s="4">
        <v>0</v>
      </c>
    </row>
    <row r="822" spans="1:55">
      <c r="A822" s="4"/>
      <c r="B822" s="4">
        <v>806</v>
      </c>
      <c r="C822" s="4">
        <f>'P(t,T)'!C814*$C$6*0.5+'P(t,T)'!C814-1</f>
        <v>1.1194669034764182E-3</v>
      </c>
      <c r="D822" s="4">
        <f>C822/'P(t,T)'!C814</f>
        <v>1.1450549108769944E-3</v>
      </c>
      <c r="E822" s="4"/>
      <c r="F822" s="4">
        <v>806</v>
      </c>
      <c r="G822" s="4">
        <f>'P(t,T)'!G814*$C$6*0.5+'P(t,T)'!G814-'P(t,T)'!C814</f>
        <v>6.2476443257486469E-4</v>
      </c>
      <c r="H822" s="4">
        <f>'P(t,T)'!H814*$C$6*0.5+'P(t,T)'!H814-'P(t,T)'!D814</f>
        <v>2.3692755829289869E-3</v>
      </c>
      <c r="I822" s="3">
        <f>H822/'P(t,T)'!H814</f>
        <v>2.4204091949679655E-3</v>
      </c>
      <c r="K822" s="4">
        <v>806</v>
      </c>
      <c r="L822" s="4">
        <f>'P(t,T)'!L814*$C$6*0.5+'P(t,T)'!L814-'P(t,T)'!G814</f>
        <v>1.6609280085222444E-4</v>
      </c>
      <c r="M822" s="4">
        <f>'P(t,T)'!M814*$C$6*0.5+'P(t,T)'!M814-'P(t,T)'!H814</f>
        <v>1.8570664481013521E-3</v>
      </c>
      <c r="N822" s="3">
        <f>M822/'P(t,T)'!M814</f>
        <v>1.9390030014863864E-3</v>
      </c>
      <c r="O822" s="3">
        <f>N822/'P(t,T)'!N814</f>
        <v>1.9899645665691617E-3</v>
      </c>
      <c r="Q822" s="4">
        <v>806</v>
      </c>
      <c r="R822" s="4">
        <f>'P(t,T)'!R814*$C$6*0.5+'P(t,T)'!R814-'P(t,T)'!L814</f>
        <v>-2.5765321470516689E-4</v>
      </c>
      <c r="S822" s="4">
        <f>'P(t,T)'!S814*$C$6*0.5+'P(t,T)'!S814-'P(t,T)'!M814</f>
        <v>1.3793983331553683E-3</v>
      </c>
      <c r="T822" s="4">
        <f>'P(t,T)'!T814*$C$6*0.5+'P(t,T)'!T814-'P(t,T)'!N814</f>
        <v>-2.614010574153669E-3</v>
      </c>
      <c r="U822" s="4">
        <f>'P(t,T)'!U814*$C$6*0.5+'P(t,T)'!U814-'P(t,T)'!O814</f>
        <v>-2.6546886903107136E-3</v>
      </c>
      <c r="V822" s="3">
        <f>U822/'P(t,T)'!U814</f>
        <v>-2.725643243968125E-3</v>
      </c>
      <c r="X822" s="4">
        <v>806</v>
      </c>
      <c r="Y822" s="4">
        <f>'P(t,T)'!Y814*$C$6*0.5+'P(t,T)'!Y814-'P(t,T)'!R814</f>
        <v>-6.4763081345431406E-4</v>
      </c>
      <c r="Z822" s="4">
        <f>'P(t,T)'!Z814*$C$6*0.5+'P(t,T)'!Z814-'P(t,T)'!S814</f>
        <v>9.353262103630744E-4</v>
      </c>
      <c r="AA822" s="4">
        <f>'P(t,T)'!AA814*$C$6*0.5+'P(t,T)'!AA814-'P(t,T)'!T814</f>
        <v>-2.9690968089031156E-3</v>
      </c>
      <c r="AB822" s="4">
        <f>'P(t,T)'!AB814*$C$6*0.5+'P(t,T)'!AB814-'P(t,T)'!U814</f>
        <v>-3.0258818261105214E-3</v>
      </c>
      <c r="AC822" s="4">
        <f>'P(t,T)'!AC814*$C$6*0.5+'P(t,T)'!AC814-'P(t,T)'!V814</f>
        <v>-4.9385665428106629E-3</v>
      </c>
      <c r="AD822" s="3">
        <f>AC822/'P(t,T)'!AC814</f>
        <v>-5.0822026386380913E-3</v>
      </c>
      <c r="AF822" s="4">
        <v>806</v>
      </c>
      <c r="AG822" s="4">
        <f>'P(t,T)'!AG814*$C$6*0.5+'P(t,T)'!AG814-'P(t,T)'!Y814</f>
        <v>-1.0050401087439154E-3</v>
      </c>
      <c r="AH822" s="4">
        <f>'P(t,T)'!AH814*$C$6*0.5+'P(t,T)'!AH814-'P(t,T)'!Z814</f>
        <v>5.2384825279627734E-4</v>
      </c>
      <c r="AI822" s="4">
        <f>'P(t,T)'!AI814*$C$6*0.5+'P(t,T)'!AI814-'P(t,T)'!AA814</f>
        <v>-3.2884311066719851E-3</v>
      </c>
      <c r="AJ822" s="4">
        <f>'P(t,T)'!AJ814*$C$6*0.5+'P(t,T)'!AJ814-'P(t,T)'!AB814</f>
        <v>-3.3600532175563913E-3</v>
      </c>
      <c r="AK822" s="4">
        <f>'P(t,T)'!AK814*$C$6*0.5+'P(t,T)'!AK814-'P(t,T)'!AC814</f>
        <v>-5.2286985996813362E-3</v>
      </c>
      <c r="AL822" s="4">
        <f>'P(t,T)'!AL814*$C$6*0.5+'P(t,T)'!AL814-'P(t,T)'!AD814</f>
        <v>-2.4989183840167239E-3</v>
      </c>
      <c r="AM822" s="3">
        <f>AL822/'P(t,T)'!AL814</f>
        <v>-2.5653088443335259E-3</v>
      </c>
      <c r="AP822" s="4">
        <v>806</v>
      </c>
      <c r="AQ822" s="19">
        <f t="shared" si="153"/>
        <v>1.1102230246251565E-16</v>
      </c>
      <c r="AR822" s="19">
        <f t="shared" si="154"/>
        <v>8.2099697382220539E-3</v>
      </c>
      <c r="AS822" s="4">
        <f t="shared" si="155"/>
        <v>7.064914827345059E-3</v>
      </c>
      <c r="AT822" s="4">
        <f t="shared" si="156"/>
        <v>-4.5121262932744178E-3</v>
      </c>
      <c r="AU822" s="4">
        <f t="shared" si="157"/>
        <v>-6.9325354882423832E-3</v>
      </c>
      <c r="AV822" s="4">
        <f t="shared" si="158"/>
        <v>-7.0506591674084646E-3</v>
      </c>
      <c r="AW822" s="4">
        <f t="shared" si="159"/>
        <v>-9.0406237339776263E-3</v>
      </c>
      <c r="AX822" s="4">
        <f t="shared" si="160"/>
        <v>-1.2892908386460124E-2</v>
      </c>
      <c r="AY822" s="4">
        <f t="shared" si="161"/>
        <v>-1.0167265142491999E-2</v>
      </c>
      <c r="AZ822" s="4">
        <f t="shared" si="162"/>
        <v>-7.5811210226548152E-3</v>
      </c>
      <c r="BA822" s="4">
        <f t="shared" si="163"/>
        <v>-2.4989183840167239E-3</v>
      </c>
      <c r="BB822" s="4">
        <f t="shared" si="164"/>
        <v>-2.5653088443335259E-3</v>
      </c>
      <c r="BC822" s="4">
        <v>0</v>
      </c>
    </row>
    <row r="823" spans="1:55">
      <c r="A823" s="4"/>
      <c r="B823" s="4">
        <v>807</v>
      </c>
      <c r="C823" s="4">
        <f>'P(t,T)'!C815*$C$6*0.5+'P(t,T)'!C815-1</f>
        <v>1.1194669034764182E-3</v>
      </c>
      <c r="D823" s="4">
        <f>C823/'P(t,T)'!C815</f>
        <v>1.1450549108769944E-3</v>
      </c>
      <c r="E823" s="4"/>
      <c r="F823" s="4">
        <v>807</v>
      </c>
      <c r="G823" s="4">
        <f>'P(t,T)'!G815*$C$6*0.5+'P(t,T)'!G815-'P(t,T)'!C815</f>
        <v>6.2476443257486469E-4</v>
      </c>
      <c r="H823" s="4">
        <f>'P(t,T)'!H815*$C$6*0.5+'P(t,T)'!H815-'P(t,T)'!D815</f>
        <v>-3.1835736939036519E-3</v>
      </c>
      <c r="I823" s="3">
        <f>H823/'P(t,T)'!H815</f>
        <v>-3.2703985614775336E-3</v>
      </c>
      <c r="K823" s="4">
        <v>807</v>
      </c>
      <c r="L823" s="4">
        <f>'P(t,T)'!L815*$C$6*0.5+'P(t,T)'!L815-'P(t,T)'!G815</f>
        <v>1.6609280085222444E-4</v>
      </c>
      <c r="M823" s="4">
        <f>'P(t,T)'!M815*$C$6*0.5+'P(t,T)'!M815-'P(t,T)'!H815</f>
        <v>-3.5561034390644286E-3</v>
      </c>
      <c r="N823" s="3">
        <f>M823/'P(t,T)'!M815</f>
        <v>-3.7544864684245461E-3</v>
      </c>
      <c r="O823" s="3">
        <f>N823/'P(t,T)'!N815</f>
        <v>-3.8857866815546651E-3</v>
      </c>
      <c r="Q823" s="4">
        <v>807</v>
      </c>
      <c r="R823" s="4">
        <f>'P(t,T)'!R815*$C$6*0.5+'P(t,T)'!R815-'P(t,T)'!L815</f>
        <v>-2.5765321470516689E-4</v>
      </c>
      <c r="S823" s="4">
        <f>'P(t,T)'!S815*$C$6*0.5+'P(t,T)'!S815-'P(t,T)'!M815</f>
        <v>-3.8904104394055228E-3</v>
      </c>
      <c r="T823" s="4">
        <f>'P(t,T)'!T815*$C$6*0.5+'P(t,T)'!T815-'P(t,T)'!N815</f>
        <v>-1.0682205501710174E-2</v>
      </c>
      <c r="U823" s="4">
        <f>'P(t,T)'!U815*$C$6*0.5+'P(t,T)'!U815-'P(t,T)'!O815</f>
        <v>-1.4308229140073347E-2</v>
      </c>
      <c r="V823" s="3">
        <f>U823/'P(t,T)'!U815</f>
        <v>-1.4864342970783645E-2</v>
      </c>
      <c r="X823" s="4">
        <v>807</v>
      </c>
      <c r="Y823" s="4">
        <f>'P(t,T)'!Y815*$C$6*0.5+'P(t,T)'!Y815-'P(t,T)'!R815</f>
        <v>-6.4763081345431406E-4</v>
      </c>
      <c r="Z823" s="4">
        <f>'P(t,T)'!Z815*$C$6*0.5+'P(t,T)'!Z815-'P(t,T)'!S815</f>
        <v>-4.1882037618095058E-3</v>
      </c>
      <c r="AA823" s="4">
        <f>'P(t,T)'!AA815*$C$6*0.5+'P(t,T)'!AA815-'P(t,T)'!T815</f>
        <v>-1.0729121628859084E-2</v>
      </c>
      <c r="AB823" s="4">
        <f>'P(t,T)'!AB815*$C$6*0.5+'P(t,T)'!AB815-'P(t,T)'!U815</f>
        <v>-1.4202992239726986E-2</v>
      </c>
      <c r="AC823" s="4">
        <f>'P(t,T)'!AC815*$C$6*0.5+'P(t,T)'!AC815-'P(t,T)'!V815</f>
        <v>-1.4963902716337851E-2</v>
      </c>
      <c r="AD823" s="3">
        <f>AC823/'P(t,T)'!AC815</f>
        <v>-1.5555848038092922E-2</v>
      </c>
      <c r="AF823" s="4">
        <v>807</v>
      </c>
      <c r="AG823" s="4">
        <f>'P(t,T)'!AG815*$C$6*0.5+'P(t,T)'!AG815-'P(t,T)'!Y815</f>
        <v>-1.0050401087439154E-3</v>
      </c>
      <c r="AH823" s="4">
        <f>'P(t,T)'!AH815*$C$6*0.5+'P(t,T)'!AH815-'P(t,T)'!Z815</f>
        <v>-4.4512073282549913E-3</v>
      </c>
      <c r="AI823" s="4">
        <f>'P(t,T)'!AI815*$C$6*0.5+'P(t,T)'!AI815-'P(t,T)'!AA815</f>
        <v>-1.0741964274280424E-2</v>
      </c>
      <c r="AJ823" s="4">
        <f>'P(t,T)'!AJ815*$C$6*0.5+'P(t,T)'!AJ815-'P(t,T)'!AB815</f>
        <v>-1.406534903055856E-2</v>
      </c>
      <c r="AK823" s="4">
        <f>'P(t,T)'!AK815*$C$6*0.5+'P(t,T)'!AK815-'P(t,T)'!AC815</f>
        <v>-1.4815576175981615E-2</v>
      </c>
      <c r="AL823" s="4">
        <f>'P(t,T)'!AL815*$C$6*0.5+'P(t,T)'!AL815-'P(t,T)'!AD815</f>
        <v>-1.9098673654266984E-2</v>
      </c>
      <c r="AM823" s="3">
        <f>AL823/'P(t,T)'!AL815</f>
        <v>-1.9937874029404116E-2</v>
      </c>
      <c r="AP823" s="4">
        <v>807</v>
      </c>
      <c r="AQ823" s="19">
        <f t="shared" si="153"/>
        <v>1.1102230246251565E-16</v>
      </c>
      <c r="AR823" s="19">
        <f t="shared" si="154"/>
        <v>-1.8124443751561106E-2</v>
      </c>
      <c r="AS823" s="4">
        <f t="shared" si="155"/>
        <v>-1.92694986624381E-2</v>
      </c>
      <c r="AT823" s="4">
        <f t="shared" si="156"/>
        <v>-3.9178176434751757E-2</v>
      </c>
      <c r="AU823" s="4">
        <f t="shared" si="157"/>
        <v>-3.5907777873274233E-2</v>
      </c>
      <c r="AV823" s="4">
        <f t="shared" si="158"/>
        <v>-4.6462357091913556E-2</v>
      </c>
      <c r="AW823" s="4">
        <f t="shared" si="159"/>
        <v>-4.2576570410358894E-2</v>
      </c>
      <c r="AX823" s="4">
        <f t="shared" si="160"/>
        <v>-4.464382186310311E-2</v>
      </c>
      <c r="AY823" s="4">
        <f t="shared" si="161"/>
        <v>-2.9779478892319466E-2</v>
      </c>
      <c r="AZ823" s="4">
        <f t="shared" si="162"/>
        <v>-3.4654521692359906E-2</v>
      </c>
      <c r="BA823" s="4">
        <f t="shared" si="163"/>
        <v>-1.9098673654266984E-2</v>
      </c>
      <c r="BB823" s="4">
        <f t="shared" si="164"/>
        <v>-1.9937874029404116E-2</v>
      </c>
      <c r="BC823" s="4">
        <v>0</v>
      </c>
    </row>
    <row r="824" spans="1:55">
      <c r="A824" s="4"/>
      <c r="B824" s="4">
        <v>808</v>
      </c>
      <c r="C824" s="4">
        <f>'P(t,T)'!C816*$C$6*0.5+'P(t,T)'!C816-1</f>
        <v>1.1194669034764182E-3</v>
      </c>
      <c r="D824" s="4">
        <f>C824/'P(t,T)'!C816</f>
        <v>1.1450549108769944E-3</v>
      </c>
      <c r="E824" s="4"/>
      <c r="F824" s="4">
        <v>808</v>
      </c>
      <c r="G824" s="4">
        <f>'P(t,T)'!G816*$C$6*0.5+'P(t,T)'!G816-'P(t,T)'!C816</f>
        <v>6.2476443257486469E-4</v>
      </c>
      <c r="H824" s="4">
        <f>'P(t,T)'!H816*$C$6*0.5+'P(t,T)'!H816-'P(t,T)'!D816</f>
        <v>2.9996400521801192E-3</v>
      </c>
      <c r="I824" s="3">
        <f>H824/'P(t,T)'!H816</f>
        <v>3.0624522671790109E-3</v>
      </c>
      <c r="K824" s="4">
        <v>808</v>
      </c>
      <c r="L824" s="4">
        <f>'P(t,T)'!L816*$C$6*0.5+'P(t,T)'!L816-'P(t,T)'!G816</f>
        <v>1.6609280085222444E-4</v>
      </c>
      <c r="M824" s="4">
        <f>'P(t,T)'!M816*$C$6*0.5+'P(t,T)'!M816-'P(t,T)'!H816</f>
        <v>2.4753789115582459E-3</v>
      </c>
      <c r="N824" s="3">
        <f>M824/'P(t,T)'!M816</f>
        <v>2.5813486275047376E-3</v>
      </c>
      <c r="O824" s="3">
        <f>N824/'P(t,T)'!N816</f>
        <v>2.6373757185407364E-3</v>
      </c>
      <c r="Q824" s="4">
        <v>808</v>
      </c>
      <c r="R824" s="4">
        <f>'P(t,T)'!R816*$C$6*0.5+'P(t,T)'!R816-'P(t,T)'!L816</f>
        <v>-2.5765321470516689E-4</v>
      </c>
      <c r="S824" s="4">
        <f>'P(t,T)'!S816*$C$6*0.5+'P(t,T)'!S816-'P(t,T)'!M816</f>
        <v>1.9850602651816374E-3</v>
      </c>
      <c r="T824" s="4">
        <f>'P(t,T)'!T816*$C$6*0.5+'P(t,T)'!T816-'P(t,T)'!N816</f>
        <v>1.7478563502355549E-3</v>
      </c>
      <c r="U824" s="4">
        <f>'P(t,T)'!U816*$C$6*0.5+'P(t,T)'!U816-'P(t,T)'!O816</f>
        <v>1.9426716882617878E-3</v>
      </c>
      <c r="V824" s="3">
        <f>U824/'P(t,T)'!U816</f>
        <v>1.9854433477346674E-3</v>
      </c>
      <c r="X824" s="4">
        <v>808</v>
      </c>
      <c r="Y824" s="4">
        <f>'P(t,T)'!Y816*$C$6*0.5+'P(t,T)'!Y816-'P(t,T)'!R816</f>
        <v>-6.4763081345431406E-4</v>
      </c>
      <c r="Z824" s="4">
        <f>'P(t,T)'!Z816*$C$6*0.5+'P(t,T)'!Z816-'P(t,T)'!S816</f>
        <v>1.5278226922332827E-3</v>
      </c>
      <c r="AA824" s="4">
        <f>'P(t,T)'!AA816*$C$6*0.5+'P(t,T)'!AA816-'P(t,T)'!T816</f>
        <v>1.2810147975770292E-3</v>
      </c>
      <c r="AB824" s="4">
        <f>'P(t,T)'!AB816*$C$6*0.5+'P(t,T)'!AB816-'P(t,T)'!U816</f>
        <v>1.4564522853361961E-3</v>
      </c>
      <c r="AC824" s="4">
        <f>'P(t,T)'!AC816*$C$6*0.5+'P(t,T)'!AC816-'P(t,T)'!V816</f>
        <v>3.2615859742108899E-3</v>
      </c>
      <c r="AD824" s="3">
        <f>AC824/'P(t,T)'!AC816</f>
        <v>3.3290139014992923E-3</v>
      </c>
      <c r="AF824" s="4">
        <v>808</v>
      </c>
      <c r="AG824" s="4">
        <f>'P(t,T)'!AG816*$C$6*0.5+'P(t,T)'!AG816-'P(t,T)'!Y816</f>
        <v>-1.0050401087439154E-3</v>
      </c>
      <c r="AH824" s="4">
        <f>'P(t,T)'!AH816*$C$6*0.5+'P(t,T)'!AH816-'P(t,T)'!Z816</f>
        <v>1.1027444638594952E-3</v>
      </c>
      <c r="AI824" s="4">
        <f>'P(t,T)'!AI816*$C$6*0.5+'P(t,T)'!AI816-'P(t,T)'!AA816</f>
        <v>8.4747987245781253E-4</v>
      </c>
      <c r="AJ824" s="4">
        <f>'P(t,T)'!AJ816*$C$6*0.5+'P(t,T)'!AJ816-'P(t,T)'!AB816</f>
        <v>1.0043974585124404E-3</v>
      </c>
      <c r="AK824" s="4">
        <f>'P(t,T)'!AK816*$C$6*0.5+'P(t,T)'!AK816-'P(t,T)'!AC816</f>
        <v>2.7587036351279792E-3</v>
      </c>
      <c r="AL824" s="4">
        <f>'P(t,T)'!AL816*$C$6*0.5+'P(t,T)'!AL816-'P(t,T)'!AD816</f>
        <v>1.9562307431781889E-3</v>
      </c>
      <c r="AM824" s="3">
        <f>AL824/'P(t,T)'!AL816</f>
        <v>1.9992738756605473E-3</v>
      </c>
      <c r="AP824" s="4">
        <v>808</v>
      </c>
      <c r="AQ824" s="19">
        <f t="shared" si="153"/>
        <v>1.1102230246251565E-16</v>
      </c>
      <c r="AR824" s="19">
        <f t="shared" si="154"/>
        <v>1.1235701295889775E-2</v>
      </c>
      <c r="AS824" s="4">
        <f t="shared" si="155"/>
        <v>1.009064638501278E-2</v>
      </c>
      <c r="AT824" s="4">
        <f t="shared" si="156"/>
        <v>9.5201519149541447E-3</v>
      </c>
      <c r="AU824" s="4">
        <f t="shared" si="157"/>
        <v>6.4576996477751347E-3</v>
      </c>
      <c r="AV824" s="4">
        <f t="shared" si="158"/>
        <v>7.0408971506511608E-3</v>
      </c>
      <c r="AW824" s="4">
        <f t="shared" si="159"/>
        <v>4.4035214321104243E-3</v>
      </c>
      <c r="AX824" s="4">
        <f t="shared" si="160"/>
        <v>8.0057329570735365E-3</v>
      </c>
      <c r="AY824" s="4">
        <f t="shared" si="161"/>
        <v>6.0202896093388691E-3</v>
      </c>
      <c r="AZ824" s="4">
        <f t="shared" si="162"/>
        <v>5.2852446446774812E-3</v>
      </c>
      <c r="BA824" s="4">
        <f t="shared" si="163"/>
        <v>1.9562307431781889E-3</v>
      </c>
      <c r="BB824" s="4">
        <f t="shared" si="164"/>
        <v>1.9992738756605473E-3</v>
      </c>
      <c r="BC824" s="4">
        <v>0</v>
      </c>
    </row>
    <row r="825" spans="1:55">
      <c r="A825" s="4"/>
      <c r="B825" s="4">
        <v>809</v>
      </c>
      <c r="C825" s="4">
        <f>'P(t,T)'!C817*$C$6*0.5+'P(t,T)'!C817-1</f>
        <v>1.1194669034764182E-3</v>
      </c>
      <c r="D825" s="4">
        <f>C825/'P(t,T)'!C817</f>
        <v>1.1450549108769944E-3</v>
      </c>
      <c r="E825" s="4"/>
      <c r="F825" s="4">
        <v>809</v>
      </c>
      <c r="G825" s="4">
        <f>'P(t,T)'!G817*$C$6*0.5+'P(t,T)'!G817-'P(t,T)'!C817</f>
        <v>6.2476443257486469E-4</v>
      </c>
      <c r="H825" s="4">
        <f>'P(t,T)'!H817*$C$6*0.5+'P(t,T)'!H817-'P(t,T)'!D817</f>
        <v>7.1658954539755015E-4</v>
      </c>
      <c r="I825" s="3">
        <f>H825/'P(t,T)'!H817</f>
        <v>7.3326394330830338E-4</v>
      </c>
      <c r="K825" s="4">
        <v>809</v>
      </c>
      <c r="L825" s="4">
        <f>'P(t,T)'!L817*$C$6*0.5+'P(t,T)'!L817-'P(t,T)'!G817</f>
        <v>1.6609280085222444E-4</v>
      </c>
      <c r="M825" s="4">
        <f>'P(t,T)'!M817*$C$6*0.5+'P(t,T)'!M817-'P(t,T)'!H817</f>
        <v>2.3966127995167508E-4</v>
      </c>
      <c r="N825" s="3">
        <f>M825/'P(t,T)'!M817</f>
        <v>2.5106270625256774E-4</v>
      </c>
      <c r="O825" s="3">
        <f>N825/'P(t,T)'!N817</f>
        <v>2.5680440196933565E-4</v>
      </c>
      <c r="Q825" s="4">
        <v>809</v>
      </c>
      <c r="R825" s="4">
        <f>'P(t,T)'!R817*$C$6*0.5+'P(t,T)'!R817-'P(t,T)'!L817</f>
        <v>-2.5765321470516689E-4</v>
      </c>
      <c r="S825" s="4">
        <f>'P(t,T)'!S817*$C$6*0.5+'P(t,T)'!S817-'P(t,T)'!M817</f>
        <v>-2.0131754432650695E-4</v>
      </c>
      <c r="T825" s="4">
        <f>'P(t,T)'!T817*$C$6*0.5+'P(t,T)'!T817-'P(t,T)'!N817</f>
        <v>6.3040189869278951E-4</v>
      </c>
      <c r="U825" s="4">
        <f>'P(t,T)'!U817*$C$6*0.5+'P(t,T)'!U817-'P(t,T)'!O817</f>
        <v>1.229248762040891E-3</v>
      </c>
      <c r="V825" s="3">
        <f>U825/'P(t,T)'!U817</f>
        <v>1.2572082236191602E-3</v>
      </c>
      <c r="X825" s="4">
        <v>809</v>
      </c>
      <c r="Y825" s="4">
        <f>'P(t,T)'!Y817*$C$6*0.5+'P(t,T)'!Y817-'P(t,T)'!R817</f>
        <v>-6.4763081345431406E-4</v>
      </c>
      <c r="Z825" s="4">
        <f>'P(t,T)'!Z817*$C$6*0.5+'P(t,T)'!Z817-'P(t,T)'!S817</f>
        <v>-6.0751520358148792E-4</v>
      </c>
      <c r="AA825" s="4">
        <f>'P(t,T)'!AA817*$C$6*0.5+'P(t,T)'!AA817-'P(t,T)'!T817</f>
        <v>1.8856590556481923E-4</v>
      </c>
      <c r="AB825" s="4">
        <f>'P(t,T)'!AB817*$C$6*0.5+'P(t,T)'!AB817-'P(t,T)'!U817</f>
        <v>7.581745344080737E-4</v>
      </c>
      <c r="AC825" s="4">
        <f>'P(t,T)'!AC817*$C$6*0.5+'P(t,T)'!AC817-'P(t,T)'!V817</f>
        <v>5.0963997382469373E-4</v>
      </c>
      <c r="AD825" s="3">
        <f>AC825/'P(t,T)'!AC817</f>
        <v>5.2160670925695176E-4</v>
      </c>
      <c r="AF825" s="4">
        <v>809</v>
      </c>
      <c r="AG825" s="4">
        <f>'P(t,T)'!AG817*$C$6*0.5+'P(t,T)'!AG817-'P(t,T)'!Y817</f>
        <v>-1.0050401087439154E-3</v>
      </c>
      <c r="AH825" s="4">
        <f>'P(t,T)'!AH817*$C$6*0.5+'P(t,T)'!AH817-'P(t,T)'!Z817</f>
        <v>-9.8014636819199197E-4</v>
      </c>
      <c r="AI825" s="4">
        <f>'P(t,T)'!AI817*$C$6*0.5+'P(t,T)'!AI817-'P(t,T)'!AA817</f>
        <v>-2.1915680011719285E-4</v>
      </c>
      <c r="AJ825" s="4">
        <f>'P(t,T)'!AJ817*$C$6*0.5+'P(t,T)'!AJ817-'P(t,T)'!AB817</f>
        <v>3.2184075486418884E-4</v>
      </c>
      <c r="AK825" s="4">
        <f>'P(t,T)'!AK817*$C$6*0.5+'P(t,T)'!AK817-'P(t,T)'!AC817</f>
        <v>6.3520749032930368E-5</v>
      </c>
      <c r="AL825" s="4">
        <f>'P(t,T)'!AL817*$C$6*0.5+'P(t,T)'!AL817-'P(t,T)'!AD817</f>
        <v>1.0863752261136561E-3</v>
      </c>
      <c r="AM825" s="3">
        <f>AL825/'P(t,T)'!AL817</f>
        <v>1.1112435784220347E-3</v>
      </c>
      <c r="AP825" s="4">
        <v>809</v>
      </c>
      <c r="AQ825" s="19">
        <f t="shared" si="153"/>
        <v>1.1102230246251565E-16</v>
      </c>
      <c r="AR825" s="19">
        <f t="shared" si="154"/>
        <v>3.1232662012623284E-4</v>
      </c>
      <c r="AS825" s="4">
        <f t="shared" si="155"/>
        <v>-8.327282907507616E-4</v>
      </c>
      <c r="AT825" s="4">
        <f t="shared" si="156"/>
        <v>1.5841376537012869E-3</v>
      </c>
      <c r="AU825" s="4">
        <f t="shared" si="157"/>
        <v>8.5087371039298362E-4</v>
      </c>
      <c r="AV825" s="4">
        <f t="shared" si="158"/>
        <v>2.5660684532824891E-3</v>
      </c>
      <c r="AW825" s="4">
        <f t="shared" si="159"/>
        <v>2.3092640513131535E-3</v>
      </c>
      <c r="AX825" s="4">
        <f t="shared" si="160"/>
        <v>1.8303689464767843E-3</v>
      </c>
      <c r="AY825" s="4">
        <f t="shared" si="161"/>
        <v>5.7316072285762409E-4</v>
      </c>
      <c r="AZ825" s="4">
        <f t="shared" si="162"/>
        <v>1.6079819353706079E-3</v>
      </c>
      <c r="BA825" s="4">
        <f t="shared" si="163"/>
        <v>1.0863752261136561E-3</v>
      </c>
      <c r="BB825" s="4">
        <f t="shared" si="164"/>
        <v>1.1112435784220347E-3</v>
      </c>
      <c r="BC825" s="4">
        <v>0</v>
      </c>
    </row>
    <row r="826" spans="1:55">
      <c r="A826" s="4"/>
      <c r="B826" s="4">
        <v>810</v>
      </c>
      <c r="C826" s="4">
        <f>'P(t,T)'!C818*$C$6*0.5+'P(t,T)'!C818-1</f>
        <v>1.1194669034764182E-3</v>
      </c>
      <c r="D826" s="4">
        <f>C826/'P(t,T)'!C818</f>
        <v>1.1450549108769944E-3</v>
      </c>
      <c r="E826" s="4"/>
      <c r="F826" s="4">
        <v>810</v>
      </c>
      <c r="G826" s="4">
        <f>'P(t,T)'!G818*$C$6*0.5+'P(t,T)'!G818-'P(t,T)'!C818</f>
        <v>6.2476443257486469E-4</v>
      </c>
      <c r="H826" s="4">
        <f>'P(t,T)'!H818*$C$6*0.5+'P(t,T)'!H818-'P(t,T)'!D818</f>
        <v>7.4069306583690597E-4</v>
      </c>
      <c r="I826" s="3">
        <f>H826/'P(t,T)'!H818</f>
        <v>7.5791007589418881E-4</v>
      </c>
      <c r="K826" s="4">
        <v>810</v>
      </c>
      <c r="L826" s="4">
        <f>'P(t,T)'!L818*$C$6*0.5+'P(t,T)'!L818-'P(t,T)'!G818</f>
        <v>1.6609280085222444E-4</v>
      </c>
      <c r="M826" s="4">
        <f>'P(t,T)'!M818*$C$6*0.5+'P(t,T)'!M818-'P(t,T)'!H818</f>
        <v>2.6321193184120073E-4</v>
      </c>
      <c r="N826" s="3">
        <f>M826/'P(t,T)'!M818</f>
        <v>2.7572045298308141E-4</v>
      </c>
      <c r="O826" s="3">
        <f>N826/'P(t,T)'!N818</f>
        <v>2.8199634221798308E-4</v>
      </c>
      <c r="Q826" s="4">
        <v>810</v>
      </c>
      <c r="R826" s="4">
        <f>'P(t,T)'!R818*$C$6*0.5+'P(t,T)'!R818-'P(t,T)'!L818</f>
        <v>-2.5765321470516689E-4</v>
      </c>
      <c r="S826" s="4">
        <f>'P(t,T)'!S818*$C$6*0.5+'P(t,T)'!S818-'P(t,T)'!M818</f>
        <v>-1.783385447954311E-4</v>
      </c>
      <c r="T826" s="4">
        <f>'P(t,T)'!T818*$C$6*0.5+'P(t,T)'!T818-'P(t,T)'!N818</f>
        <v>7.3357552462927078E-4</v>
      </c>
      <c r="U826" s="4">
        <f>'P(t,T)'!U818*$C$6*0.5+'P(t,T)'!U818-'P(t,T)'!O818</f>
        <v>3.7985919227554454E-3</v>
      </c>
      <c r="V826" s="3">
        <f>U826/'P(t,T)'!U818</f>
        <v>3.8750474066179944E-3</v>
      </c>
      <c r="X826" s="4">
        <v>810</v>
      </c>
      <c r="Y826" s="4">
        <f>'P(t,T)'!Y818*$C$6*0.5+'P(t,T)'!Y818-'P(t,T)'!R818</f>
        <v>-6.4763081345431406E-4</v>
      </c>
      <c r="Z826" s="4">
        <f>'P(t,T)'!Z818*$C$6*0.5+'P(t,T)'!Z818-'P(t,T)'!S818</f>
        <v>-5.8512334797222731E-4</v>
      </c>
      <c r="AA826" s="4">
        <f>'P(t,T)'!AA818*$C$6*0.5+'P(t,T)'!AA818-'P(t,T)'!T818</f>
        <v>2.8932652244528789E-4</v>
      </c>
      <c r="AB826" s="4">
        <f>'P(t,T)'!AB818*$C$6*0.5+'P(t,T)'!AB818-'P(t,T)'!U818</f>
        <v>3.2776280101040056E-3</v>
      </c>
      <c r="AC826" s="4">
        <f>'P(t,T)'!AC818*$C$6*0.5+'P(t,T)'!AC818-'P(t,T)'!V818</f>
        <v>3.8500688158393803E-3</v>
      </c>
      <c r="AD826" s="3">
        <f>AC826/'P(t,T)'!AC818</f>
        <v>3.9273589885290916E-3</v>
      </c>
      <c r="AF826" s="4">
        <v>810</v>
      </c>
      <c r="AG826" s="4">
        <f>'P(t,T)'!AG818*$C$6*0.5+'P(t,T)'!AG818-'P(t,T)'!Y818</f>
        <v>-1.0050401087439154E-3</v>
      </c>
      <c r="AH826" s="4">
        <f>'P(t,T)'!AH818*$C$6*0.5+'P(t,T)'!AH818-'P(t,T)'!Z818</f>
        <v>-9.5835402019084359E-4</v>
      </c>
      <c r="AI826" s="4">
        <f>'P(t,T)'!AI818*$C$6*0.5+'P(t,T)'!AI818-'P(t,T)'!AA818</f>
        <v>-1.2087883599531946E-4</v>
      </c>
      <c r="AJ826" s="4">
        <f>'P(t,T)'!AJ818*$C$6*0.5+'P(t,T)'!AJ818-'P(t,T)'!AB818</f>
        <v>2.7891318778653362E-3</v>
      </c>
      <c r="AK826" s="4">
        <f>'P(t,T)'!AK818*$C$6*0.5+'P(t,T)'!AK818-'P(t,T)'!AC818</f>
        <v>3.336966968422117E-3</v>
      </c>
      <c r="AL826" s="4">
        <f>'P(t,T)'!AL818*$C$6*0.5+'P(t,T)'!AL818-'P(t,T)'!AD818</f>
        <v>4.4553581906079387E-3</v>
      </c>
      <c r="AM826" s="3">
        <f>AL826/'P(t,T)'!AL818</f>
        <v>4.5420608370596088E-3</v>
      </c>
      <c r="AP826" s="4">
        <v>810</v>
      </c>
      <c r="AQ826" s="19">
        <f t="shared" si="153"/>
        <v>1.1102230246251565E-16</v>
      </c>
      <c r="AR826" s="19">
        <f t="shared" si="154"/>
        <v>4.2714399559659914E-4</v>
      </c>
      <c r="AS826" s="4">
        <f t="shared" si="155"/>
        <v>-7.179109152803953E-4</v>
      </c>
      <c r="AT826" s="4">
        <f t="shared" si="156"/>
        <v>1.9356537399565095E-3</v>
      </c>
      <c r="AU826" s="4">
        <f t="shared" si="157"/>
        <v>1.1777436640623205E-3</v>
      </c>
      <c r="AV826" s="4">
        <f t="shared" si="158"/>
        <v>1.014734815294277E-2</v>
      </c>
      <c r="AW826" s="4">
        <f t="shared" si="159"/>
        <v>9.8653518107247873E-3</v>
      </c>
      <c r="AX826" s="4">
        <f t="shared" si="160"/>
        <v>1.1062083190879491E-2</v>
      </c>
      <c r="AY826" s="4">
        <f t="shared" si="161"/>
        <v>7.1870357842614974E-3</v>
      </c>
      <c r="AZ826" s="4">
        <f t="shared" si="162"/>
        <v>8.3827171791370295E-3</v>
      </c>
      <c r="BA826" s="4">
        <f t="shared" si="163"/>
        <v>4.4553581906079387E-3</v>
      </c>
      <c r="BB826" s="4">
        <f t="shared" si="164"/>
        <v>4.5420608370596088E-3</v>
      </c>
      <c r="BC826" s="4">
        <v>0</v>
      </c>
    </row>
    <row r="827" spans="1:55">
      <c r="A827" s="4"/>
      <c r="B827" s="4">
        <v>811</v>
      </c>
      <c r="C827" s="4">
        <f>'P(t,T)'!C819*$C$6*0.5+'P(t,T)'!C819-1</f>
        <v>1.1194669034764182E-3</v>
      </c>
      <c r="D827" s="4">
        <f>C827/'P(t,T)'!C819</f>
        <v>1.1450549108769944E-3</v>
      </c>
      <c r="E827" s="4"/>
      <c r="F827" s="4">
        <v>811</v>
      </c>
      <c r="G827" s="4">
        <f>'P(t,T)'!G819*$C$6*0.5+'P(t,T)'!G819-'P(t,T)'!C819</f>
        <v>6.2476443257486469E-4</v>
      </c>
      <c r="H827" s="4">
        <f>'P(t,T)'!H819*$C$6*0.5+'P(t,T)'!H819-'P(t,T)'!D819</f>
        <v>3.3147011081859912E-3</v>
      </c>
      <c r="I827" s="3">
        <f>H827/'P(t,T)'!H819</f>
        <v>3.3830479966618417E-3</v>
      </c>
      <c r="K827" s="4">
        <v>811</v>
      </c>
      <c r="L827" s="4">
        <f>'P(t,T)'!L819*$C$6*0.5+'P(t,T)'!L819-'P(t,T)'!G819</f>
        <v>1.6609280085222444E-4</v>
      </c>
      <c r="M827" s="4">
        <f>'P(t,T)'!M819*$C$6*0.5+'P(t,T)'!M819-'P(t,T)'!H819</f>
        <v>2.7847070293220977E-3</v>
      </c>
      <c r="N827" s="3">
        <f>M827/'P(t,T)'!M819</f>
        <v>2.9020954332358274E-3</v>
      </c>
      <c r="O827" s="3">
        <f>N827/'P(t,T)'!N819</f>
        <v>2.959829977027846E-3</v>
      </c>
      <c r="Q827" s="4">
        <v>811</v>
      </c>
      <c r="R827" s="4">
        <f>'P(t,T)'!R819*$C$6*0.5+'P(t,T)'!R819-'P(t,T)'!L819</f>
        <v>-2.5765321470516689E-4</v>
      </c>
      <c r="S827" s="4">
        <f>'P(t,T)'!S819*$C$6*0.5+'P(t,T)'!S819-'P(t,T)'!M819</f>
        <v>2.2883443406390702E-3</v>
      </c>
      <c r="T827" s="4">
        <f>'P(t,T)'!T819*$C$6*0.5+'P(t,T)'!T819-'P(t,T)'!N819</f>
        <v>3.4946177881999274E-3</v>
      </c>
      <c r="U827" s="4">
        <f>'P(t,T)'!U819*$C$6*0.5+'P(t,T)'!U819-'P(t,T)'!O819</f>
        <v>7.7347119235553485E-3</v>
      </c>
      <c r="V827" s="3">
        <f>U827/'P(t,T)'!U819</f>
        <v>7.8595718147811151E-3</v>
      </c>
      <c r="X827" s="4">
        <v>811</v>
      </c>
      <c r="Y827" s="4">
        <f>'P(t,T)'!Y819*$C$6*0.5+'P(t,T)'!Y819-'P(t,T)'!R819</f>
        <v>-6.4763081345431406E-4</v>
      </c>
      <c r="Z827" s="4">
        <f>'P(t,T)'!Z819*$C$6*0.5+'P(t,T)'!Z819-'P(t,T)'!S819</f>
        <v>1.8247930401111834E-3</v>
      </c>
      <c r="AA827" s="4">
        <f>'P(t,T)'!AA819*$C$6*0.5+'P(t,T)'!AA819-'P(t,T)'!T819</f>
        <v>2.9936594917951975E-3</v>
      </c>
      <c r="AB827" s="4">
        <f>'P(t,T)'!AB819*$C$6*0.5+'P(t,T)'!AB819-'P(t,T)'!U819</f>
        <v>7.1623139655786483E-3</v>
      </c>
      <c r="AC827" s="4">
        <f>'P(t,T)'!AC819*$C$6*0.5+'P(t,T)'!AC819-'P(t,T)'!V819</f>
        <v>2.6812778810285653E-3</v>
      </c>
      <c r="AD827" s="3">
        <f>AC827/'P(t,T)'!AC819</f>
        <v>2.73829278011473E-3</v>
      </c>
      <c r="AF827" s="4">
        <v>811</v>
      </c>
      <c r="AG827" s="4">
        <f>'P(t,T)'!AG819*$C$6*0.5+'P(t,T)'!AG819-'P(t,T)'!Y819</f>
        <v>-1.0050401087439154E-3</v>
      </c>
      <c r="AH827" s="4">
        <f>'P(t,T)'!AH819*$C$6*0.5+'P(t,T)'!AH819-'P(t,T)'!Z819</f>
        <v>1.3931711582734208E-3</v>
      </c>
      <c r="AI827" s="4">
        <f>'P(t,T)'!AI819*$C$6*0.5+'P(t,T)'!AI819-'P(t,T)'!AA819</f>
        <v>2.5245300368663681E-3</v>
      </c>
      <c r="AJ827" s="4">
        <f>'P(t,T)'!AJ819*$C$6*0.5+'P(t,T)'!AJ819-'P(t,T)'!AB819</f>
        <v>6.6179763912546097E-3</v>
      </c>
      <c r="AK827" s="4">
        <f>'P(t,T)'!AK819*$C$6*0.5+'P(t,T)'!AK819-'P(t,T)'!AC819</f>
        <v>2.1891351550356042E-3</v>
      </c>
      <c r="AL827" s="4">
        <f>'P(t,T)'!AL819*$C$6*0.5+'P(t,T)'!AL819-'P(t,T)'!AD819</f>
        <v>4.6572749805056102E-3</v>
      </c>
      <c r="AM827" s="3">
        <f>AL827/'P(t,T)'!AL819</f>
        <v>4.7469527520623746E-3</v>
      </c>
      <c r="AP827" s="4">
        <v>811</v>
      </c>
      <c r="AQ827" s="19">
        <f t="shared" si="153"/>
        <v>1.1102230246251565E-16</v>
      </c>
      <c r="AR827" s="19">
        <f t="shared" si="154"/>
        <v>1.2750771587408758E-2</v>
      </c>
      <c r="AS827" s="4">
        <f t="shared" si="155"/>
        <v>1.1605716676531763E-2</v>
      </c>
      <c r="AT827" s="4">
        <f t="shared" si="156"/>
        <v>1.5297950746759163E-2</v>
      </c>
      <c r="AU827" s="4">
        <f t="shared" si="157"/>
        <v>1.1914902750097321E-2</v>
      </c>
      <c r="AV827" s="4">
        <f t="shared" si="158"/>
        <v>2.4474832257416451E-2</v>
      </c>
      <c r="AW827" s="4">
        <f t="shared" si="159"/>
        <v>2.1515002280388607E-2</v>
      </c>
      <c r="AX827" s="4">
        <f t="shared" si="160"/>
        <v>1.2729984850845285E-2</v>
      </c>
      <c r="AY827" s="4">
        <f t="shared" si="161"/>
        <v>4.8704130360641695E-3</v>
      </c>
      <c r="AZ827" s="4">
        <f t="shared" si="162"/>
        <v>7.3955677606203397E-3</v>
      </c>
      <c r="BA827" s="4">
        <f t="shared" si="163"/>
        <v>4.6572749805056102E-3</v>
      </c>
      <c r="BB827" s="4">
        <f t="shared" si="164"/>
        <v>4.7469527520623746E-3</v>
      </c>
      <c r="BC827" s="4">
        <v>0</v>
      </c>
    </row>
    <row r="828" spans="1:55">
      <c r="A828" s="4"/>
      <c r="B828" s="4">
        <v>812</v>
      </c>
      <c r="C828" s="4">
        <f>'P(t,T)'!C820*$C$6*0.5+'P(t,T)'!C820-1</f>
        <v>1.1194669034764182E-3</v>
      </c>
      <c r="D828" s="4">
        <f>C828/'P(t,T)'!C820</f>
        <v>1.1450549108769944E-3</v>
      </c>
      <c r="E828" s="4"/>
      <c r="F828" s="4">
        <v>812</v>
      </c>
      <c r="G828" s="4">
        <f>'P(t,T)'!G820*$C$6*0.5+'P(t,T)'!G820-'P(t,T)'!C820</f>
        <v>6.2476443257486469E-4</v>
      </c>
      <c r="H828" s="4">
        <f>'P(t,T)'!H820*$C$6*0.5+'P(t,T)'!H820-'P(t,T)'!D820</f>
        <v>1.2416718131644799E-3</v>
      </c>
      <c r="I828" s="3">
        <f>H828/'P(t,T)'!H820</f>
        <v>1.2698980824065243E-3</v>
      </c>
      <c r="K828" s="4">
        <v>812</v>
      </c>
      <c r="L828" s="4">
        <f>'P(t,T)'!L820*$C$6*0.5+'P(t,T)'!L820-'P(t,T)'!G820</f>
        <v>1.6609280085222444E-4</v>
      </c>
      <c r="M828" s="4">
        <f>'P(t,T)'!M820*$C$6*0.5+'P(t,T)'!M820-'P(t,T)'!H820</f>
        <v>7.529563709401943E-4</v>
      </c>
      <c r="N828" s="3">
        <f>M828/'P(t,T)'!M820</f>
        <v>7.8794972667403066E-4</v>
      </c>
      <c r="O828" s="3">
        <f>N828/'P(t,T)'!N820</f>
        <v>8.0452608700685958E-4</v>
      </c>
      <c r="Q828" s="4">
        <v>812</v>
      </c>
      <c r="R828" s="4">
        <f>'P(t,T)'!R820*$C$6*0.5+'P(t,T)'!R820-'P(t,T)'!L820</f>
        <v>-2.5765321470516689E-4</v>
      </c>
      <c r="S828" s="4">
        <f>'P(t,T)'!S820*$C$6*0.5+'P(t,T)'!S820-'P(t,T)'!M820</f>
        <v>2.9976911644724602E-4</v>
      </c>
      <c r="T828" s="4">
        <f>'P(t,T)'!T820*$C$6*0.5+'P(t,T)'!T820-'P(t,T)'!N820</f>
        <v>2.3901778093954329E-3</v>
      </c>
      <c r="U828" s="4">
        <f>'P(t,T)'!U820*$C$6*0.5+'P(t,T)'!U820-'P(t,T)'!O820</f>
        <v>6.8159762365680443E-3</v>
      </c>
      <c r="V828" s="3">
        <f>U828/'P(t,T)'!U820</f>
        <v>6.932325253820505E-3</v>
      </c>
      <c r="X828" s="4">
        <v>812</v>
      </c>
      <c r="Y828" s="4">
        <f>'P(t,T)'!Y820*$C$6*0.5+'P(t,T)'!Y820-'P(t,T)'!R820</f>
        <v>-6.4763081345431406E-4</v>
      </c>
      <c r="Z828" s="4">
        <f>'P(t,T)'!Z820*$C$6*0.5+'P(t,T)'!Z820-'P(t,T)'!S820</f>
        <v>-1.1898672986587755E-4</v>
      </c>
      <c r="AA828" s="4">
        <f>'P(t,T)'!AA820*$C$6*0.5+'P(t,T)'!AA820-'P(t,T)'!T820</f>
        <v>1.9100872080288767E-3</v>
      </c>
      <c r="AB828" s="4">
        <f>'P(t,T)'!AB820*$C$6*0.5+'P(t,T)'!AB820-'P(t,T)'!U820</f>
        <v>6.2528776040866596E-3</v>
      </c>
      <c r="AC828" s="4">
        <f>'P(t,T)'!AC820*$C$6*0.5+'P(t,T)'!AC820-'P(t,T)'!V820</f>
        <v>7.0821177301245708E-3</v>
      </c>
      <c r="AD828" s="3">
        <f>AC828/'P(t,T)'!AC820</f>
        <v>7.2011062557994299E-3</v>
      </c>
      <c r="AF828" s="4">
        <v>812</v>
      </c>
      <c r="AG828" s="4">
        <f>'P(t,T)'!AG820*$C$6*0.5+'P(t,T)'!AG820-'P(t,T)'!Y820</f>
        <v>-1.0050401087439154E-3</v>
      </c>
      <c r="AH828" s="4">
        <f>'P(t,T)'!AH820*$C$6*0.5+'P(t,T)'!AH820-'P(t,T)'!Z820</f>
        <v>-5.0445783769148544E-4</v>
      </c>
      <c r="AI828" s="4">
        <f>'P(t,T)'!AI820*$C$6*0.5+'P(t,T)'!AI820-'P(t,T)'!AA820</f>
        <v>1.4627892811078791E-3</v>
      </c>
      <c r="AJ828" s="4">
        <f>'P(t,T)'!AJ820*$C$6*0.5+'P(t,T)'!AJ820-'P(t,T)'!AB820</f>
        <v>5.7189535677864001E-3</v>
      </c>
      <c r="AK828" s="4">
        <f>'P(t,T)'!AK820*$C$6*0.5+'P(t,T)'!AK820-'P(t,T)'!AC820</f>
        <v>6.52494193545472E-3</v>
      </c>
      <c r="AL828" s="4">
        <f>'P(t,T)'!AL820*$C$6*0.5+'P(t,T)'!AL820-'P(t,T)'!AD820</f>
        <v>8.1825828076671492E-3</v>
      </c>
      <c r="AM828" s="3">
        <f>AL828/'P(t,T)'!AL820</f>
        <v>8.310978912096775E-3</v>
      </c>
      <c r="AP828" s="4">
        <v>812</v>
      </c>
      <c r="AQ828" s="19">
        <f t="shared" si="153"/>
        <v>1.1102230246251565E-16</v>
      </c>
      <c r="AR828" s="19">
        <f t="shared" si="154"/>
        <v>2.8160076438715517E-3</v>
      </c>
      <c r="AS828" s="4">
        <f t="shared" si="155"/>
        <v>1.6709527329945573E-3</v>
      </c>
      <c r="AT828" s="4">
        <f t="shared" si="156"/>
        <v>7.8209021076127427E-3</v>
      </c>
      <c r="AU828" s="4">
        <f t="shared" si="157"/>
        <v>6.5510040252062191E-3</v>
      </c>
      <c r="AV828" s="4">
        <f t="shared" si="158"/>
        <v>1.9592333495447964E-2</v>
      </c>
      <c r="AW828" s="4">
        <f t="shared" si="159"/>
        <v>1.8787807408441104E-2</v>
      </c>
      <c r="AX828" s="4">
        <f t="shared" si="160"/>
        <v>2.0539384919399797E-2</v>
      </c>
      <c r="AY828" s="4">
        <f t="shared" si="161"/>
        <v>1.3607059665579291E-2</v>
      </c>
      <c r="AZ828" s="4">
        <f t="shared" si="162"/>
        <v>1.5383689063466578E-2</v>
      </c>
      <c r="BA828" s="4">
        <f t="shared" si="163"/>
        <v>8.1825828076671492E-3</v>
      </c>
      <c r="BB828" s="4">
        <f t="shared" si="164"/>
        <v>8.310978912096775E-3</v>
      </c>
      <c r="BC828" s="4">
        <v>0</v>
      </c>
    </row>
    <row r="829" spans="1:55">
      <c r="A829" s="4"/>
      <c r="B829" s="4">
        <v>813</v>
      </c>
      <c r="C829" s="4">
        <f>'P(t,T)'!C821*$C$6*0.5+'P(t,T)'!C821-1</f>
        <v>1.1194669034764182E-3</v>
      </c>
      <c r="D829" s="4">
        <f>C829/'P(t,T)'!C821</f>
        <v>1.1450549108769944E-3</v>
      </c>
      <c r="E829" s="4"/>
      <c r="F829" s="4">
        <v>813</v>
      </c>
      <c r="G829" s="4">
        <f>'P(t,T)'!G821*$C$6*0.5+'P(t,T)'!G821-'P(t,T)'!C821</f>
        <v>6.2476443257486469E-4</v>
      </c>
      <c r="H829" s="4">
        <f>'P(t,T)'!H821*$C$6*0.5+'P(t,T)'!H821-'P(t,T)'!D821</f>
        <v>4.1770925724993191E-4</v>
      </c>
      <c r="I829" s="3">
        <f>H829/'P(t,T)'!H821</f>
        <v>4.2755667488540288E-4</v>
      </c>
      <c r="K829" s="4">
        <v>813</v>
      </c>
      <c r="L829" s="4">
        <f>'P(t,T)'!L821*$C$6*0.5+'P(t,T)'!L821-'P(t,T)'!G821</f>
        <v>1.6609280085222444E-4</v>
      </c>
      <c r="M829" s="4">
        <f>'P(t,T)'!M821*$C$6*0.5+'P(t,T)'!M821-'P(t,T)'!H821</f>
        <v>-5.2269289002482289E-5</v>
      </c>
      <c r="N829" s="3">
        <f>M829/'P(t,T)'!M821</f>
        <v>-5.478862243968497E-5</v>
      </c>
      <c r="O829" s="3">
        <f>N829/'P(t,T)'!N821</f>
        <v>-5.5878966023855455E-5</v>
      </c>
      <c r="Q829" s="4">
        <v>813</v>
      </c>
      <c r="R829" s="4">
        <f>'P(t,T)'!R821*$C$6*0.5+'P(t,T)'!R821-'P(t,T)'!L821</f>
        <v>-2.5765321470516689E-4</v>
      </c>
      <c r="S829" s="4">
        <f>'P(t,T)'!S821*$C$6*0.5+'P(t,T)'!S821-'P(t,T)'!M821</f>
        <v>-4.8606997824462983E-4</v>
      </c>
      <c r="T829" s="4">
        <f>'P(t,T)'!T821*$C$6*0.5+'P(t,T)'!T821-'P(t,T)'!N821</f>
        <v>3.4880108171432278E-3</v>
      </c>
      <c r="U829" s="4">
        <f>'P(t,T)'!U821*$C$6*0.5+'P(t,T)'!U821-'P(t,T)'!O821</f>
        <v>1.119552530430834E-3</v>
      </c>
      <c r="V829" s="3">
        <f>U829/'P(t,T)'!U821</f>
        <v>1.1451423970882519E-3</v>
      </c>
      <c r="X829" s="4">
        <v>813</v>
      </c>
      <c r="Y829" s="4">
        <f>'P(t,T)'!Y821*$C$6*0.5+'P(t,T)'!Y821-'P(t,T)'!R821</f>
        <v>-6.4763081345431406E-4</v>
      </c>
      <c r="Z829" s="4">
        <f>'P(t,T)'!Z821*$C$6*0.5+'P(t,T)'!Z821-'P(t,T)'!S821</f>
        <v>-8.8490198641555384E-4</v>
      </c>
      <c r="AA829" s="4">
        <f>'P(t,T)'!AA821*$C$6*0.5+'P(t,T)'!AA821-'P(t,T)'!T821</f>
        <v>2.9871701739785372E-3</v>
      </c>
      <c r="AB829" s="4">
        <f>'P(t,T)'!AB821*$C$6*0.5+'P(t,T)'!AB821-'P(t,T)'!U821</f>
        <v>6.5089516845073803E-4</v>
      </c>
      <c r="AC829" s="4">
        <f>'P(t,T)'!AC821*$C$6*0.5+'P(t,T)'!AC821-'P(t,T)'!V821</f>
        <v>1.8720149126618679E-3</v>
      </c>
      <c r="AD829" s="3">
        <f>AC829/'P(t,T)'!AC821</f>
        <v>1.9133658572476515E-3</v>
      </c>
      <c r="AF829" s="4">
        <v>813</v>
      </c>
      <c r="AG829" s="4">
        <f>'P(t,T)'!AG821*$C$6*0.5+'P(t,T)'!AG821-'P(t,T)'!Y821</f>
        <v>-1.0050401087439154E-3</v>
      </c>
      <c r="AH829" s="4">
        <f>'P(t,T)'!AH821*$C$6*0.5+'P(t,T)'!AH821-'P(t,T)'!Z821</f>
        <v>-1.2500188144100033E-3</v>
      </c>
      <c r="AI829" s="4">
        <f>'P(t,T)'!AI821*$C$6*0.5+'P(t,T)'!AI821-'P(t,T)'!AA821</f>
        <v>2.5181644264050673E-3</v>
      </c>
      <c r="AJ829" s="4">
        <f>'P(t,T)'!AJ821*$C$6*0.5+'P(t,T)'!AJ821-'P(t,T)'!AB821</f>
        <v>2.1706280797528787E-4</v>
      </c>
      <c r="AK829" s="4">
        <f>'P(t,T)'!AK821*$C$6*0.5+'P(t,T)'!AK821-'P(t,T)'!AC821</f>
        <v>1.3959466906283691E-3</v>
      </c>
      <c r="AL829" s="4">
        <f>'P(t,T)'!AL821*$C$6*0.5+'P(t,T)'!AL821-'P(t,T)'!AD821</f>
        <v>5.2299157061397317E-4</v>
      </c>
      <c r="AM829" s="3">
        <f>AL829/'P(t,T)'!AL821</f>
        <v>5.352646687282153E-4</v>
      </c>
      <c r="AP829" s="4">
        <v>813</v>
      </c>
      <c r="AQ829" s="19">
        <f t="shared" si="153"/>
        <v>1.1102230246251565E-16</v>
      </c>
      <c r="AR829" s="19">
        <f t="shared" si="154"/>
        <v>-1.1104958999457429E-3</v>
      </c>
      <c r="AS829" s="4">
        <f t="shared" si="155"/>
        <v>-2.2555508108227373E-3</v>
      </c>
      <c r="AT829" s="4">
        <f t="shared" si="156"/>
        <v>9.3661134699725493E-3</v>
      </c>
      <c r="AU829" s="4">
        <f t="shared" si="157"/>
        <v>8.9385567950871474E-3</v>
      </c>
      <c r="AV829" s="4">
        <f t="shared" si="158"/>
        <v>1.9316315408330045E-3</v>
      </c>
      <c r="AW829" s="4">
        <f t="shared" si="159"/>
        <v>1.9875105068568599E-3</v>
      </c>
      <c r="AX829" s="4">
        <f t="shared" si="160"/>
        <v>4.4131040003784891E-3</v>
      </c>
      <c r="AY829" s="4">
        <f t="shared" si="161"/>
        <v>3.267961603290237E-3</v>
      </c>
      <c r="AZ829" s="4">
        <f t="shared" si="162"/>
        <v>2.4363574278616247E-3</v>
      </c>
      <c r="BA829" s="4">
        <f t="shared" si="163"/>
        <v>5.2299157061397317E-4</v>
      </c>
      <c r="BB829" s="4">
        <f t="shared" si="164"/>
        <v>5.352646687282153E-4</v>
      </c>
      <c r="BC829" s="4">
        <v>0</v>
      </c>
    </row>
    <row r="830" spans="1:55">
      <c r="A830" s="4"/>
      <c r="B830" s="4">
        <v>814</v>
      </c>
      <c r="C830" s="4">
        <f>'P(t,T)'!C822*$C$6*0.5+'P(t,T)'!C822-1</f>
        <v>1.1194669034764182E-3</v>
      </c>
      <c r="D830" s="4">
        <f>C830/'P(t,T)'!C822</f>
        <v>1.1450549108769944E-3</v>
      </c>
      <c r="E830" s="4"/>
      <c r="F830" s="4">
        <v>814</v>
      </c>
      <c r="G830" s="4">
        <f>'P(t,T)'!G822*$C$6*0.5+'P(t,T)'!G822-'P(t,T)'!C822</f>
        <v>6.2476443257486469E-4</v>
      </c>
      <c r="H830" s="4">
        <f>'P(t,T)'!H822*$C$6*0.5+'P(t,T)'!H822-'P(t,T)'!D822</f>
        <v>3.3486535322910793E-3</v>
      </c>
      <c r="I830" s="3">
        <f>H830/'P(t,T)'!H822</f>
        <v>3.4175848447834567E-3</v>
      </c>
      <c r="K830" s="4">
        <v>814</v>
      </c>
      <c r="L830" s="4">
        <f>'P(t,T)'!L822*$C$6*0.5+'P(t,T)'!L822-'P(t,T)'!G822</f>
        <v>1.6609280085222444E-4</v>
      </c>
      <c r="M830" s="4">
        <f>'P(t,T)'!M822*$C$6*0.5+'P(t,T)'!M822-'P(t,T)'!H822</f>
        <v>2.8180532123589508E-3</v>
      </c>
      <c r="N830" s="3">
        <f>M830/'P(t,T)'!M822</f>
        <v>2.9366485563632099E-3</v>
      </c>
      <c r="O830" s="3">
        <f>N830/'P(t,T)'!N822</f>
        <v>2.9878239410261135E-3</v>
      </c>
      <c r="Q830" s="4">
        <v>814</v>
      </c>
      <c r="R830" s="4">
        <f>'P(t,T)'!R822*$C$6*0.5+'P(t,T)'!R822-'P(t,T)'!L822</f>
        <v>-2.5765321470516689E-4</v>
      </c>
      <c r="S830" s="4">
        <f>'P(t,T)'!S822*$C$6*0.5+'P(t,T)'!S822-'P(t,T)'!M822</f>
        <v>2.3210502920094633E-3</v>
      </c>
      <c r="T830" s="4">
        <f>'P(t,T)'!T822*$C$6*0.5+'P(t,T)'!T822-'P(t,T)'!N822</f>
        <v>5.8954126657911887E-3</v>
      </c>
      <c r="U830" s="4">
        <f>'P(t,T)'!U822*$C$6*0.5+'P(t,T)'!U822-'P(t,T)'!O822</f>
        <v>2.2222232538717801E-3</v>
      </c>
      <c r="V830" s="3">
        <f>U830/'P(t,T)'!U822</f>
        <v>2.2705162838665884E-3</v>
      </c>
      <c r="X830" s="4">
        <v>814</v>
      </c>
      <c r="Y830" s="4">
        <f>'P(t,T)'!Y822*$C$6*0.5+'P(t,T)'!Y822-'P(t,T)'!R822</f>
        <v>-6.4763081345431406E-4</v>
      </c>
      <c r="Z830" s="4">
        <f>'P(t,T)'!Z822*$C$6*0.5+'P(t,T)'!Z822-'P(t,T)'!S822</f>
        <v>1.8568292173252177E-3</v>
      </c>
      <c r="AA830" s="4">
        <f>'P(t,T)'!AA822*$C$6*0.5+'P(t,T)'!AA822-'P(t,T)'!T822</f>
        <v>5.3574045219970667E-3</v>
      </c>
      <c r="AB830" s="4">
        <f>'P(t,T)'!AB822*$C$6*0.5+'P(t,T)'!AB822-'P(t,T)'!U822</f>
        <v>1.7303402402246704E-3</v>
      </c>
      <c r="AC830" s="4">
        <f>'P(t,T)'!AC822*$C$6*0.5+'P(t,T)'!AC822-'P(t,T)'!V822</f>
        <v>4.416449457538274E-3</v>
      </c>
      <c r="AD830" s="3">
        <f>AC830/'P(t,T)'!AC822</f>
        <v>4.5025693402269912E-3</v>
      </c>
      <c r="AF830" s="4">
        <v>814</v>
      </c>
      <c r="AG830" s="4">
        <f>'P(t,T)'!AG822*$C$6*0.5+'P(t,T)'!AG822-'P(t,T)'!Y822</f>
        <v>-1.0050401087439154E-3</v>
      </c>
      <c r="AH830" s="4">
        <f>'P(t,T)'!AH822*$C$6*0.5+'P(t,T)'!AH822-'P(t,T)'!Z822</f>
        <v>1.4245122918632447E-3</v>
      </c>
      <c r="AI830" s="4">
        <f>'P(t,T)'!AI822*$C$6*0.5+'P(t,T)'!AI822-'P(t,T)'!AA822</f>
        <v>4.8488161981781186E-3</v>
      </c>
      <c r="AJ830" s="4">
        <f>'P(t,T)'!AJ822*$C$6*0.5+'P(t,T)'!AJ822-'P(t,T)'!AB822</f>
        <v>1.2723841659262325E-3</v>
      </c>
      <c r="AK830" s="4">
        <f>'P(t,T)'!AK822*$C$6*0.5+'P(t,T)'!AK822-'P(t,T)'!AC822</f>
        <v>3.894150402097396E-3</v>
      </c>
      <c r="AL830" s="4">
        <f>'P(t,T)'!AL822*$C$6*0.5+'P(t,T)'!AL822-'P(t,T)'!AD822</f>
        <v>1.2977033946828254E-3</v>
      </c>
      <c r="AM830" s="3">
        <f>AL830/'P(t,T)'!AL822</f>
        <v>1.3271291313345394E-3</v>
      </c>
      <c r="AP830" s="4">
        <v>814</v>
      </c>
      <c r="AQ830" s="19">
        <f t="shared" si="153"/>
        <v>1.1102230246251565E-16</v>
      </c>
      <c r="AR830" s="19">
        <f t="shared" si="154"/>
        <v>1.2914153456724951E-2</v>
      </c>
      <c r="AS830" s="4">
        <f t="shared" si="155"/>
        <v>1.1769098545847956E-2</v>
      </c>
      <c r="AT830" s="4">
        <f t="shared" si="156"/>
        <v>2.2455866787113039E-2</v>
      </c>
      <c r="AU830" s="4">
        <f t="shared" si="157"/>
        <v>1.9038281942329583E-2</v>
      </c>
      <c r="AV830" s="4">
        <f t="shared" si="158"/>
        <v>8.2127716010487965E-3</v>
      </c>
      <c r="AW830" s="4">
        <f t="shared" si="159"/>
        <v>5.224947660022683E-3</v>
      </c>
      <c r="AX830" s="4">
        <f t="shared" si="160"/>
        <v>1.0581116143502258E-2</v>
      </c>
      <c r="AY830" s="4">
        <f t="shared" si="161"/>
        <v>8.3105998596356701E-3</v>
      </c>
      <c r="AZ830" s="4">
        <f t="shared" si="162"/>
        <v>5.8002727349098166E-3</v>
      </c>
      <c r="BA830" s="4">
        <f t="shared" si="163"/>
        <v>1.2977033946828254E-3</v>
      </c>
      <c r="BB830" s="4">
        <f t="shared" si="164"/>
        <v>1.3271291313345394E-3</v>
      </c>
      <c r="BC830" s="4">
        <v>0</v>
      </c>
    </row>
    <row r="831" spans="1:55">
      <c r="A831" s="4"/>
      <c r="B831" s="4">
        <v>815</v>
      </c>
      <c r="C831" s="4">
        <f>'P(t,T)'!C823*$C$6*0.5+'P(t,T)'!C823-1</f>
        <v>1.1194669034764182E-3</v>
      </c>
      <c r="D831" s="4">
        <f>C831/'P(t,T)'!C823</f>
        <v>1.1450549108769944E-3</v>
      </c>
      <c r="E831" s="4"/>
      <c r="F831" s="4">
        <v>815</v>
      </c>
      <c r="G831" s="4">
        <f>'P(t,T)'!G823*$C$6*0.5+'P(t,T)'!G823-'P(t,T)'!C823</f>
        <v>6.2476443257486469E-4</v>
      </c>
      <c r="H831" s="4">
        <f>'P(t,T)'!H823*$C$6*0.5+'P(t,T)'!H823-'P(t,T)'!D823</f>
        <v>-1.4244220156522935E-4</v>
      </c>
      <c r="I831" s="3">
        <f>H831/'P(t,T)'!H823</f>
        <v>-1.4588193169055651E-4</v>
      </c>
      <c r="K831" s="4">
        <v>815</v>
      </c>
      <c r="L831" s="4">
        <f>'P(t,T)'!L823*$C$6*0.5+'P(t,T)'!L823-'P(t,T)'!G823</f>
        <v>1.6609280085222444E-4</v>
      </c>
      <c r="M831" s="4">
        <f>'P(t,T)'!M823*$C$6*0.5+'P(t,T)'!M823-'P(t,T)'!H823</f>
        <v>-5.9892612847711746E-4</v>
      </c>
      <c r="N831" s="3">
        <f>M831/'P(t,T)'!M823</f>
        <v>-6.2849745392910502E-4</v>
      </c>
      <c r="O831" s="3">
        <f>N831/'P(t,T)'!N823</f>
        <v>-6.4349452838034825E-4</v>
      </c>
      <c r="Q831" s="4">
        <v>815</v>
      </c>
      <c r="R831" s="4">
        <f>'P(t,T)'!R823*$C$6*0.5+'P(t,T)'!R823-'P(t,T)'!L823</f>
        <v>-2.5765321470516689E-4</v>
      </c>
      <c r="S831" s="4">
        <f>'P(t,T)'!S823*$C$6*0.5+'P(t,T)'!S823-'P(t,T)'!M823</f>
        <v>-1.0188269485769119E-3</v>
      </c>
      <c r="T831" s="4">
        <f>'P(t,T)'!T823*$C$6*0.5+'P(t,T)'!T823-'P(t,T)'!N823</f>
        <v>-3.1733144356616005E-4</v>
      </c>
      <c r="U831" s="4">
        <f>'P(t,T)'!U823*$C$6*0.5+'P(t,T)'!U823-'P(t,T)'!O823</f>
        <v>-2.7425515531864786E-4</v>
      </c>
      <c r="V831" s="3">
        <f>U831/'P(t,T)'!U823</f>
        <v>-2.8091497132582305E-4</v>
      </c>
      <c r="X831" s="4">
        <v>815</v>
      </c>
      <c r="Y831" s="4">
        <f>'P(t,T)'!Y823*$C$6*0.5+'P(t,T)'!Y823-'P(t,T)'!R823</f>
        <v>-6.4763081345431406E-4</v>
      </c>
      <c r="Z831" s="4">
        <f>'P(t,T)'!Z823*$C$6*0.5+'P(t,T)'!Z823-'P(t,T)'!S823</f>
        <v>-1.4034308417790742E-3</v>
      </c>
      <c r="AA831" s="4">
        <f>'P(t,T)'!AA823*$C$6*0.5+'P(t,T)'!AA823-'P(t,T)'!T823</f>
        <v>-7.3600753901004179E-4</v>
      </c>
      <c r="AB831" s="4">
        <f>'P(t,T)'!AB823*$C$6*0.5+'P(t,T)'!AB823-'P(t,T)'!U823</f>
        <v>-7.1015811255104033E-4</v>
      </c>
      <c r="AC831" s="4">
        <f>'P(t,T)'!AC823*$C$6*0.5+'P(t,T)'!AC823-'P(t,T)'!V823</f>
        <v>1.0640154289953685E-4</v>
      </c>
      <c r="AD831" s="3">
        <f>AC831/'P(t,T)'!AC823</f>
        <v>1.0894384027538889E-4</v>
      </c>
      <c r="AF831" s="4">
        <v>815</v>
      </c>
      <c r="AG831" s="4">
        <f>'P(t,T)'!AG823*$C$6*0.5+'P(t,T)'!AG823-'P(t,T)'!Y823</f>
        <v>-1.0050401087439154E-3</v>
      </c>
      <c r="AH831" s="4">
        <f>'P(t,T)'!AH823*$C$6*0.5+'P(t,T)'!AH823-'P(t,T)'!Z823</f>
        <v>-1.7540642793727468E-3</v>
      </c>
      <c r="AI831" s="4">
        <f>'P(t,T)'!AI823*$C$6*0.5+'P(t,T)'!AI823-'P(t,T)'!AA823</f>
        <v>-1.1199787700099106E-3</v>
      </c>
      <c r="AJ831" s="4">
        <f>'P(t,T)'!AJ823*$C$6*0.5+'P(t,T)'!AJ823-'P(t,T)'!AB823</f>
        <v>-1.1102588224578547E-3</v>
      </c>
      <c r="AK831" s="4">
        <f>'P(t,T)'!AK823*$C$6*0.5+'P(t,T)'!AK823-'P(t,T)'!AC823</f>
        <v>-3.301583524727425E-4</v>
      </c>
      <c r="AL831" s="4">
        <f>'P(t,T)'!AL823*$C$6*0.5+'P(t,T)'!AL823-'P(t,T)'!AD823</f>
        <v>-1.7546641650904027E-3</v>
      </c>
      <c r="AM831" s="3">
        <f>AL831/'P(t,T)'!AL823</f>
        <v>-1.7999385507417602E-3</v>
      </c>
      <c r="AP831" s="4">
        <v>815</v>
      </c>
      <c r="AQ831" s="19">
        <f t="shared" si="153"/>
        <v>1.1102230246251565E-16</v>
      </c>
      <c r="AR831" s="19">
        <f t="shared" si="154"/>
        <v>-3.7726354888940852E-3</v>
      </c>
      <c r="AS831" s="4">
        <f t="shared" si="155"/>
        <v>-4.9176903997710797E-3</v>
      </c>
      <c r="AT831" s="4">
        <f t="shared" si="156"/>
        <v>-2.9476971382057741E-3</v>
      </c>
      <c r="AU831" s="4">
        <f t="shared" si="157"/>
        <v>-2.8018152065152173E-3</v>
      </c>
      <c r="AV831" s="4">
        <f t="shared" si="158"/>
        <v>-2.7381666187078911E-3</v>
      </c>
      <c r="AW831" s="4">
        <f t="shared" si="159"/>
        <v>-2.0946720903275429E-3</v>
      </c>
      <c r="AX831" s="4">
        <f t="shared" si="160"/>
        <v>-5.0467178089902876E-4</v>
      </c>
      <c r="AY831" s="4">
        <f t="shared" si="161"/>
        <v>-2.2375680957320565E-4</v>
      </c>
      <c r="AZ831" s="4">
        <f t="shared" si="162"/>
        <v>-1.6457203248150137E-3</v>
      </c>
      <c r="BA831" s="4">
        <f t="shared" si="163"/>
        <v>-1.7546641650904027E-3</v>
      </c>
      <c r="BB831" s="4">
        <f t="shared" si="164"/>
        <v>-1.7999385507417602E-3</v>
      </c>
      <c r="BC831" s="4">
        <v>0</v>
      </c>
    </row>
    <row r="832" spans="1:55">
      <c r="A832" s="4"/>
      <c r="B832" s="4">
        <v>816</v>
      </c>
      <c r="C832" s="4">
        <f>'P(t,T)'!C824*$C$6*0.5+'P(t,T)'!C824-1</f>
        <v>1.1194669034764182E-3</v>
      </c>
      <c r="D832" s="4">
        <f>C832/'P(t,T)'!C824</f>
        <v>1.1450549108769944E-3</v>
      </c>
      <c r="E832" s="4"/>
      <c r="F832" s="4">
        <v>816</v>
      </c>
      <c r="G832" s="4">
        <f>'P(t,T)'!G824*$C$6*0.5+'P(t,T)'!G824-'P(t,T)'!C824</f>
        <v>6.2476443257486469E-4</v>
      </c>
      <c r="H832" s="4">
        <f>'P(t,T)'!H824*$C$6*0.5+'P(t,T)'!H824-'P(t,T)'!D824</f>
        <v>-4.22121224279981E-4</v>
      </c>
      <c r="I832" s="3">
        <f>H832/'P(t,T)'!H824</f>
        <v>-4.3243567423650891E-4</v>
      </c>
      <c r="K832" s="4">
        <v>816</v>
      </c>
      <c r="L832" s="4">
        <f>'P(t,T)'!L824*$C$6*0.5+'P(t,T)'!L824-'P(t,T)'!G824</f>
        <v>1.6609280085222444E-4</v>
      </c>
      <c r="M832" s="4">
        <f>'P(t,T)'!M824*$C$6*0.5+'P(t,T)'!M824-'P(t,T)'!H824</f>
        <v>-8.7163812926205342E-4</v>
      </c>
      <c r="N832" s="3">
        <f>M832/'P(t,T)'!M824</f>
        <v>-9.1518623091362461E-4</v>
      </c>
      <c r="O832" s="3">
        <f>N832/'P(t,T)'!N824</f>
        <v>-9.3816260019998583E-4</v>
      </c>
      <c r="Q832" s="4">
        <v>816</v>
      </c>
      <c r="R832" s="4">
        <f>'P(t,T)'!R824*$C$6*0.5+'P(t,T)'!R824-'P(t,T)'!L824</f>
        <v>-2.5765321470516689E-4</v>
      </c>
      <c r="S832" s="4">
        <f>'P(t,T)'!S824*$C$6*0.5+'P(t,T)'!S824-'P(t,T)'!M824</f>
        <v>-1.2843809929520278E-3</v>
      </c>
      <c r="T832" s="4">
        <f>'P(t,T)'!T824*$C$6*0.5+'P(t,T)'!T824-'P(t,T)'!N824</f>
        <v>-1.5002663263403715E-3</v>
      </c>
      <c r="U832" s="4">
        <f>'P(t,T)'!U824*$C$6*0.5+'P(t,T)'!U824-'P(t,T)'!O824</f>
        <v>-1.7588074964315359E-3</v>
      </c>
      <c r="V832" s="3">
        <f>U832/'P(t,T)'!U824</f>
        <v>-1.8041962781181393E-3</v>
      </c>
      <c r="X832" s="4">
        <v>816</v>
      </c>
      <c r="Y832" s="4">
        <f>'P(t,T)'!Y824*$C$6*0.5+'P(t,T)'!Y824-'P(t,T)'!R824</f>
        <v>-6.4763081345431406E-4</v>
      </c>
      <c r="Z832" s="4">
        <f>'P(t,T)'!Z824*$C$6*0.5+'P(t,T)'!Z824-'P(t,T)'!S824</f>
        <v>-1.6616745948930811E-3</v>
      </c>
      <c r="AA832" s="4">
        <f>'P(t,T)'!AA824*$C$6*0.5+'P(t,T)'!AA824-'P(t,T)'!T824</f>
        <v>-1.887512519205603E-3</v>
      </c>
      <c r="AB832" s="4">
        <f>'P(t,T)'!AB824*$C$6*0.5+'P(t,T)'!AB824-'P(t,T)'!U824</f>
        <v>-2.1556525296833051E-3</v>
      </c>
      <c r="AC832" s="4">
        <f>'P(t,T)'!AC824*$C$6*0.5+'P(t,T)'!AC824-'P(t,T)'!V824</f>
        <v>-8.3923985926500633E-3</v>
      </c>
      <c r="AD832" s="3">
        <f>AC832/'P(t,T)'!AC824</f>
        <v>-8.6665693507011459E-3</v>
      </c>
      <c r="AF832" s="4">
        <v>816</v>
      </c>
      <c r="AG832" s="4">
        <f>'P(t,T)'!AG824*$C$6*0.5+'P(t,T)'!AG824-'P(t,T)'!Y824</f>
        <v>-1.0050401087439154E-3</v>
      </c>
      <c r="AH832" s="4">
        <f>'P(t,T)'!AH824*$C$6*0.5+'P(t,T)'!AH824-'P(t,T)'!Z824</f>
        <v>-2.0048819161375686E-3</v>
      </c>
      <c r="AI832" s="4">
        <f>'P(t,T)'!AI824*$C$6*0.5+'P(t,T)'!AI824-'P(t,T)'!AA824</f>
        <v>-2.2394432321091173E-3</v>
      </c>
      <c r="AJ832" s="4">
        <f>'P(t,T)'!AJ824*$C$6*0.5+'P(t,T)'!AJ824-'P(t,T)'!AB824</f>
        <v>-2.5158645910415833E-3</v>
      </c>
      <c r="AK832" s="4">
        <f>'P(t,T)'!AK824*$C$6*0.5+'P(t,T)'!AK824-'P(t,T)'!AC824</f>
        <v>-8.5536321380325075E-3</v>
      </c>
      <c r="AL832" s="4">
        <f>'P(t,T)'!AL824*$C$6*0.5+'P(t,T)'!AL824-'P(t,T)'!AD824</f>
        <v>-6.4935384289088738E-3</v>
      </c>
      <c r="AM832" s="3">
        <f>AL832/'P(t,T)'!AL824</f>
        <v>-6.6928590765057625E-3</v>
      </c>
      <c r="AP832" s="4">
        <v>816</v>
      </c>
      <c r="AQ832" s="19">
        <f t="shared" si="153"/>
        <v>1.1102230246251565E-16</v>
      </c>
      <c r="AR832" s="19">
        <f t="shared" si="154"/>
        <v>-5.0996419466477171E-3</v>
      </c>
      <c r="AS832" s="4">
        <f t="shared" si="155"/>
        <v>-6.2446968575247119E-3</v>
      </c>
      <c r="AT832" s="4">
        <f t="shared" si="156"/>
        <v>-6.9748439828052258E-3</v>
      </c>
      <c r="AU832" s="4">
        <f t="shared" si="157"/>
        <v>-6.542408308568717E-3</v>
      </c>
      <c r="AV832" s="4">
        <f t="shared" si="158"/>
        <v>-7.3684872173564106E-3</v>
      </c>
      <c r="AW832" s="4">
        <f t="shared" si="159"/>
        <v>-6.4303246171564243E-3</v>
      </c>
      <c r="AX832" s="4">
        <f t="shared" si="160"/>
        <v>-1.8750227008800711E-2</v>
      </c>
      <c r="AY832" s="4">
        <f t="shared" si="161"/>
        <v>-1.6946030730682571E-2</v>
      </c>
      <c r="AZ832" s="4">
        <f t="shared" si="162"/>
        <v>-1.516010777961002E-2</v>
      </c>
      <c r="BA832" s="4">
        <f t="shared" si="163"/>
        <v>-6.4935384289088738E-3</v>
      </c>
      <c r="BB832" s="4">
        <f t="shared" si="164"/>
        <v>-6.6928590765057625E-3</v>
      </c>
      <c r="BC832" s="4">
        <v>0</v>
      </c>
    </row>
    <row r="833" spans="1:55">
      <c r="A833" s="4"/>
      <c r="B833" s="4">
        <v>817</v>
      </c>
      <c r="C833" s="4">
        <f>'P(t,T)'!C825*$C$6*0.5+'P(t,T)'!C825-1</f>
        <v>1.1194669034764182E-3</v>
      </c>
      <c r="D833" s="4">
        <f>C833/'P(t,T)'!C825</f>
        <v>1.1450549108769944E-3</v>
      </c>
      <c r="E833" s="4"/>
      <c r="F833" s="4">
        <v>817</v>
      </c>
      <c r="G833" s="4">
        <f>'P(t,T)'!G825*$C$6*0.5+'P(t,T)'!G825-'P(t,T)'!C825</f>
        <v>6.2476443257486469E-4</v>
      </c>
      <c r="H833" s="4">
        <f>'P(t,T)'!H825*$C$6*0.5+'P(t,T)'!H825-'P(t,T)'!D825</f>
        <v>2.8672777228304636E-3</v>
      </c>
      <c r="I833" s="3">
        <f>H833/'P(t,T)'!H825</f>
        <v>2.9277046404508479E-3</v>
      </c>
      <c r="K833" s="4">
        <v>817</v>
      </c>
      <c r="L833" s="4">
        <f>'P(t,T)'!L825*$C$6*0.5+'P(t,T)'!L825-'P(t,T)'!G825</f>
        <v>1.6609280085222444E-4</v>
      </c>
      <c r="M833" s="4">
        <f>'P(t,T)'!M825*$C$6*0.5+'P(t,T)'!M825-'P(t,T)'!H825</f>
        <v>2.3454828904272418E-3</v>
      </c>
      <c r="N833" s="3">
        <f>M833/'P(t,T)'!M825</f>
        <v>2.4465375028444275E-3</v>
      </c>
      <c r="O833" s="3">
        <f>N833/'P(t,T)'!N825</f>
        <v>2.4961306030063407E-3</v>
      </c>
      <c r="Q833" s="4">
        <v>817</v>
      </c>
      <c r="R833" s="4">
        <f>'P(t,T)'!R825*$C$6*0.5+'P(t,T)'!R825-'P(t,T)'!L825</f>
        <v>-2.5765321470516689E-4</v>
      </c>
      <c r="S833" s="4">
        <f>'P(t,T)'!S825*$C$6*0.5+'P(t,T)'!S825-'P(t,T)'!M825</f>
        <v>1.8577589031305575E-3</v>
      </c>
      <c r="T833" s="4">
        <f>'P(t,T)'!T825*$C$6*0.5+'P(t,T)'!T825-'P(t,T)'!N825</f>
        <v>3.1302147036170735E-3</v>
      </c>
      <c r="U833" s="4">
        <f>'P(t,T)'!U825*$C$6*0.5+'P(t,T)'!U825-'P(t,T)'!O825</f>
        <v>5.5872845777753533E-3</v>
      </c>
      <c r="V833" s="3">
        <f>U833/'P(t,T)'!U825</f>
        <v>5.6896032154897871E-3</v>
      </c>
      <c r="X833" s="4">
        <v>817</v>
      </c>
      <c r="Y833" s="4">
        <f>'P(t,T)'!Y825*$C$6*0.5+'P(t,T)'!Y825-'P(t,T)'!R825</f>
        <v>-6.4763081345431406E-4</v>
      </c>
      <c r="Z833" s="4">
        <f>'P(t,T)'!Z825*$C$6*0.5+'P(t,T)'!Z825-'P(t,T)'!S825</f>
        <v>1.4032268643161538E-3</v>
      </c>
      <c r="AA833" s="4">
        <f>'P(t,T)'!AA825*$C$6*0.5+'P(t,T)'!AA825-'P(t,T)'!T825</f>
        <v>2.6358744838282933E-3</v>
      </c>
      <c r="AB833" s="4">
        <f>'P(t,T)'!AB825*$C$6*0.5+'P(t,T)'!AB825-'P(t,T)'!U825</f>
        <v>5.0391981173334432E-3</v>
      </c>
      <c r="AC833" s="4">
        <f>'P(t,T)'!AC825*$C$6*0.5+'P(t,T)'!AC825-'P(t,T)'!V825</f>
        <v>6.0618133309029432E-3</v>
      </c>
      <c r="AD833" s="3">
        <f>AC833/'P(t,T)'!AC825</f>
        <v>6.1699103705446763E-3</v>
      </c>
      <c r="AF833" s="4">
        <v>817</v>
      </c>
      <c r="AG833" s="4">
        <f>'P(t,T)'!AG825*$C$6*0.5+'P(t,T)'!AG825-'P(t,T)'!Y825</f>
        <v>-1.0050401087439154E-3</v>
      </c>
      <c r="AH833" s="4">
        <f>'P(t,T)'!AH825*$C$6*0.5+'P(t,T)'!AH825-'P(t,T)'!Z825</f>
        <v>9.8094828518502375E-4</v>
      </c>
      <c r="AI833" s="4">
        <f>'P(t,T)'!AI825*$C$6*0.5+'P(t,T)'!AI825-'P(t,T)'!AA825</f>
        <v>2.1736919328316784E-3</v>
      </c>
      <c r="AJ833" s="4">
        <f>'P(t,T)'!AJ825*$C$6*0.5+'P(t,T)'!AJ825-'P(t,T)'!AB825</f>
        <v>4.52169951037662E-3</v>
      </c>
      <c r="AK833" s="4">
        <f>'P(t,T)'!AK825*$C$6*0.5+'P(t,T)'!AK825-'P(t,T)'!AC825</f>
        <v>5.5163481746934862E-3</v>
      </c>
      <c r="AL833" s="4">
        <f>'P(t,T)'!AL825*$C$6*0.5+'P(t,T)'!AL825-'P(t,T)'!AD825</f>
        <v>3.6049266392030876E-3</v>
      </c>
      <c r="AM833" s="3">
        <f>AL833/'P(t,T)'!AL825</f>
        <v>3.6781938022902201E-3</v>
      </c>
      <c r="AP833" s="4">
        <v>817</v>
      </c>
      <c r="AQ833" s="19">
        <f t="shared" si="153"/>
        <v>1.1102230246251565E-16</v>
      </c>
      <c r="AR833" s="19">
        <f t="shared" si="154"/>
        <v>1.0599749576766435E-2</v>
      </c>
      <c r="AS833" s="4">
        <f t="shared" si="155"/>
        <v>9.4546946658894404E-3</v>
      </c>
      <c r="AT833" s="4">
        <f t="shared" si="156"/>
        <v>1.3314023263572321E-2</v>
      </c>
      <c r="AU833" s="4">
        <f t="shared" si="157"/>
        <v>1.0386318623121473E-2</v>
      </c>
      <c r="AV833" s="4">
        <f t="shared" si="158"/>
        <v>1.7644312808491755E-2</v>
      </c>
      <c r="AW833" s="4">
        <f t="shared" si="159"/>
        <v>1.5148182205485416E-2</v>
      </c>
      <c r="AX833" s="4">
        <f t="shared" si="160"/>
        <v>1.7267764721086216E-2</v>
      </c>
      <c r="AY833" s="4">
        <f t="shared" si="161"/>
        <v>1.1578161505596429E-2</v>
      </c>
      <c r="AZ833" s="4">
        <f t="shared" si="162"/>
        <v>9.7748370097477631E-3</v>
      </c>
      <c r="BA833" s="4">
        <f t="shared" si="163"/>
        <v>3.6049266392030876E-3</v>
      </c>
      <c r="BB833" s="4">
        <f t="shared" si="164"/>
        <v>3.6781938022902201E-3</v>
      </c>
      <c r="BC833" s="4">
        <v>0</v>
      </c>
    </row>
    <row r="834" spans="1:55">
      <c r="A834" s="4"/>
      <c r="B834" s="4">
        <v>818</v>
      </c>
      <c r="C834" s="4">
        <f>'P(t,T)'!C826*$C$6*0.5+'P(t,T)'!C826-1</f>
        <v>1.1194669034764182E-3</v>
      </c>
      <c r="D834" s="4">
        <f>C834/'P(t,T)'!C826</f>
        <v>1.1450549108769944E-3</v>
      </c>
      <c r="E834" s="4"/>
      <c r="F834" s="4">
        <v>818</v>
      </c>
      <c r="G834" s="4">
        <f>'P(t,T)'!G826*$C$6*0.5+'P(t,T)'!G826-'P(t,T)'!C826</f>
        <v>6.2476443257486469E-4</v>
      </c>
      <c r="H834" s="4">
        <f>'P(t,T)'!H826*$C$6*0.5+'P(t,T)'!H826-'P(t,T)'!D826</f>
        <v>-3.2232981423641061E-4</v>
      </c>
      <c r="I834" s="3">
        <f>H834/'P(t,T)'!H826</f>
        <v>-3.3017291817606897E-4</v>
      </c>
      <c r="K834" s="4">
        <v>818</v>
      </c>
      <c r="L834" s="4">
        <f>'P(t,T)'!L826*$C$6*0.5+'P(t,T)'!L826-'P(t,T)'!G826</f>
        <v>1.6609280085222444E-4</v>
      </c>
      <c r="M834" s="4">
        <f>'P(t,T)'!M826*$C$6*0.5+'P(t,T)'!M826-'P(t,T)'!H826</f>
        <v>-7.7435012304749584E-4</v>
      </c>
      <c r="N834" s="3">
        <f>M834/'P(t,T)'!M826</f>
        <v>-8.128752849612715E-4</v>
      </c>
      <c r="O834" s="3">
        <f>N834/'P(t,T)'!N826</f>
        <v>-8.3438218239279016E-4</v>
      </c>
      <c r="Q834" s="4">
        <v>818</v>
      </c>
      <c r="R834" s="4">
        <f>'P(t,T)'!R826*$C$6*0.5+'P(t,T)'!R826-'P(t,T)'!L826</f>
        <v>-2.5765321470516689E-4</v>
      </c>
      <c r="S834" s="4">
        <f>'P(t,T)'!S826*$C$6*0.5+'P(t,T)'!S826-'P(t,T)'!M826</f>
        <v>-1.1896636331374388E-3</v>
      </c>
      <c r="T834" s="4">
        <f>'P(t,T)'!T826*$C$6*0.5+'P(t,T)'!T826-'P(t,T)'!N826</f>
        <v>-2.7796408562006381E-3</v>
      </c>
      <c r="U834" s="4">
        <f>'P(t,T)'!U826*$C$6*0.5+'P(t,T)'!U826-'P(t,T)'!O826</f>
        <v>9.9488313058482269E-4</v>
      </c>
      <c r="V834" s="3">
        <f>U834/'P(t,T)'!U826</f>
        <v>1.0177501408398632E-3</v>
      </c>
      <c r="X834" s="4">
        <v>818</v>
      </c>
      <c r="Y834" s="4">
        <f>'P(t,T)'!Y826*$C$6*0.5+'P(t,T)'!Y826-'P(t,T)'!R826</f>
        <v>-6.4763081345431406E-4</v>
      </c>
      <c r="Z834" s="4">
        <f>'P(t,T)'!Z826*$C$6*0.5+'P(t,T)'!Z826-'P(t,T)'!S826</f>
        <v>-1.5695813407671233E-3</v>
      </c>
      <c r="AA834" s="4">
        <f>'P(t,T)'!AA826*$C$6*0.5+'P(t,T)'!AA826-'P(t,T)'!T826</f>
        <v>-3.1297311135161099E-3</v>
      </c>
      <c r="AB834" s="4">
        <f>'P(t,T)'!AB826*$C$6*0.5+'P(t,T)'!AB826-'P(t,T)'!U826</f>
        <v>5.2900104874620268E-4</v>
      </c>
      <c r="AC834" s="4">
        <f>'P(t,T)'!AC826*$C$6*0.5+'P(t,T)'!AC826-'P(t,T)'!V826</f>
        <v>-2.5311435632654478E-3</v>
      </c>
      <c r="AD834" s="3">
        <f>AC834/'P(t,T)'!AC826</f>
        <v>-2.5984741178539227E-3</v>
      </c>
      <c r="AF834" s="4">
        <v>818</v>
      </c>
      <c r="AG834" s="4">
        <f>'P(t,T)'!AG826*$C$6*0.5+'P(t,T)'!AG826-'P(t,T)'!Y826</f>
        <v>-1.0050401087439154E-3</v>
      </c>
      <c r="AH834" s="4">
        <f>'P(t,T)'!AH826*$C$6*0.5+'P(t,T)'!AH826-'P(t,T)'!Z826</f>
        <v>-1.9154531951915965E-3</v>
      </c>
      <c r="AI834" s="4">
        <f>'P(t,T)'!AI826*$C$6*0.5+'P(t,T)'!AI826-'P(t,T)'!AA826</f>
        <v>-3.444016550359863E-3</v>
      </c>
      <c r="AJ834" s="4">
        <f>'P(t,T)'!AJ826*$C$6*0.5+'P(t,T)'!AJ826-'P(t,T)'!AB826</f>
        <v>9.8038744629658225E-5</v>
      </c>
      <c r="AK834" s="4">
        <f>'P(t,T)'!AK826*$C$6*0.5+'P(t,T)'!AK826-'P(t,T)'!AC826</f>
        <v>-2.8973480417536779E-3</v>
      </c>
      <c r="AL834" s="4">
        <f>'P(t,T)'!AL826*$C$6*0.5+'P(t,T)'!AL826-'P(t,T)'!AD826</f>
        <v>-5.4764225054195759E-3</v>
      </c>
      <c r="AM834" s="3">
        <f>AL834/'P(t,T)'!AL826</f>
        <v>-5.6387497992912653E-3</v>
      </c>
      <c r="AP834" s="4">
        <v>818</v>
      </c>
      <c r="AQ834" s="19">
        <f t="shared" si="153"/>
        <v>1.1102230246251565E-16</v>
      </c>
      <c r="AR834" s="19">
        <f t="shared" si="154"/>
        <v>-4.6263231955030702E-3</v>
      </c>
      <c r="AS834" s="4">
        <f t="shared" si="155"/>
        <v>-5.7713781063800651E-3</v>
      </c>
      <c r="AT834" s="4">
        <f t="shared" si="156"/>
        <v>-1.0496436723213952E-2</v>
      </c>
      <c r="AU834" s="4">
        <f t="shared" si="157"/>
        <v>-1.0166263805037882E-2</v>
      </c>
      <c r="AV834" s="4">
        <f t="shared" si="158"/>
        <v>7.8754074156789345E-4</v>
      </c>
      <c r="AW834" s="4">
        <f t="shared" si="159"/>
        <v>1.6219229239606836E-3</v>
      </c>
      <c r="AX834" s="4">
        <f t="shared" si="160"/>
        <v>-4.410741464179262E-3</v>
      </c>
      <c r="AY834" s="4">
        <f t="shared" si="161"/>
        <v>-5.4284916050191256E-3</v>
      </c>
      <c r="AZ834" s="4">
        <f t="shared" si="162"/>
        <v>-8.0748966232734986E-3</v>
      </c>
      <c r="BA834" s="4">
        <f t="shared" si="163"/>
        <v>-5.4764225054195759E-3</v>
      </c>
      <c r="BB834" s="4">
        <f t="shared" si="164"/>
        <v>-5.6387497992912653E-3</v>
      </c>
      <c r="BC834" s="4">
        <v>0</v>
      </c>
    </row>
    <row r="835" spans="1:55">
      <c r="A835" s="4"/>
      <c r="B835" s="4">
        <v>819</v>
      </c>
      <c r="C835" s="4">
        <f>'P(t,T)'!C827*$C$6*0.5+'P(t,T)'!C827-1</f>
        <v>1.1194669034764182E-3</v>
      </c>
      <c r="D835" s="4">
        <f>C835/'P(t,T)'!C827</f>
        <v>1.1450549108769944E-3</v>
      </c>
      <c r="E835" s="4"/>
      <c r="F835" s="4">
        <v>819</v>
      </c>
      <c r="G835" s="4">
        <f>'P(t,T)'!G827*$C$6*0.5+'P(t,T)'!G827-'P(t,T)'!C827</f>
        <v>6.2476443257486469E-4</v>
      </c>
      <c r="H835" s="4">
        <f>'P(t,T)'!H827*$C$6*0.5+'P(t,T)'!H827-'P(t,T)'!D827</f>
        <v>-2.3403492035197759E-3</v>
      </c>
      <c r="I835" s="3">
        <f>H835/'P(t,T)'!H827</f>
        <v>-2.4021449884230332E-3</v>
      </c>
      <c r="K835" s="4">
        <v>819</v>
      </c>
      <c r="L835" s="4">
        <f>'P(t,T)'!L827*$C$6*0.5+'P(t,T)'!L827-'P(t,T)'!G827</f>
        <v>1.6609280085222444E-4</v>
      </c>
      <c r="M835" s="4">
        <f>'P(t,T)'!M827*$C$6*0.5+'P(t,T)'!M827-'P(t,T)'!H827</f>
        <v>-2.737966234596434E-3</v>
      </c>
      <c r="N835" s="3">
        <f>M835/'P(t,T)'!M827</f>
        <v>-2.8858237430320955E-3</v>
      </c>
      <c r="O835" s="3">
        <f>N835/'P(t,T)'!N827</f>
        <v>-2.9668917241405502E-3</v>
      </c>
      <c r="Q835" s="4">
        <v>819</v>
      </c>
      <c r="R835" s="4">
        <f>'P(t,T)'!R827*$C$6*0.5+'P(t,T)'!R827-'P(t,T)'!L827</f>
        <v>-2.5765321470516689E-4</v>
      </c>
      <c r="S835" s="4">
        <f>'P(t,T)'!S827*$C$6*0.5+'P(t,T)'!S827-'P(t,T)'!M827</f>
        <v>-3.0977154288136521E-3</v>
      </c>
      <c r="T835" s="4">
        <f>'P(t,T)'!T827*$C$6*0.5+'P(t,T)'!T827-'P(t,T)'!N827</f>
        <v>-4.3167292870815999E-3</v>
      </c>
      <c r="U835" s="4">
        <f>'P(t,T)'!U827*$C$6*0.5+'P(t,T)'!U827-'P(t,T)'!O827</f>
        <v>-2.4113778650244333E-3</v>
      </c>
      <c r="V835" s="3">
        <f>U835/'P(t,T)'!U827</f>
        <v>-2.4752253516333832E-3</v>
      </c>
      <c r="X835" s="4">
        <v>819</v>
      </c>
      <c r="Y835" s="4">
        <f>'P(t,T)'!Y827*$C$6*0.5+'P(t,T)'!Y827-'P(t,T)'!R827</f>
        <v>-6.4763081345431406E-4</v>
      </c>
      <c r="Z835" s="4">
        <f>'P(t,T)'!Z827*$C$6*0.5+'P(t,T)'!Z827-'P(t,T)'!S827</f>
        <v>-3.4211881748872353E-3</v>
      </c>
      <c r="AA835" s="4">
        <f>'P(t,T)'!AA827*$C$6*0.5+'P(t,T)'!AA827-'P(t,T)'!T827</f>
        <v>-4.6178132987353404E-3</v>
      </c>
      <c r="AB835" s="4">
        <f>'P(t,T)'!AB827*$C$6*0.5+'P(t,T)'!AB827-'P(t,T)'!U827</f>
        <v>-2.7896927407718985E-3</v>
      </c>
      <c r="AC835" s="4">
        <f>'P(t,T)'!AC827*$C$6*0.5+'P(t,T)'!AC827-'P(t,T)'!V827</f>
        <v>-3.6420649327847388E-3</v>
      </c>
      <c r="AD835" s="3">
        <f>AC835/'P(t,T)'!AC827</f>
        <v>-3.7431157925134676E-3</v>
      </c>
      <c r="AF835" s="4">
        <v>819</v>
      </c>
      <c r="AG835" s="4">
        <f>'P(t,T)'!AG827*$C$6*0.5+'P(t,T)'!AG827-'P(t,T)'!Y827</f>
        <v>-1.0050401087439154E-3</v>
      </c>
      <c r="AH835" s="4">
        <f>'P(t,T)'!AH827*$C$6*0.5+'P(t,T)'!AH827-'P(t,T)'!Z827</f>
        <v>-3.7099983665513925E-3</v>
      </c>
      <c r="AI835" s="4">
        <f>'P(t,T)'!AI827*$C$6*0.5+'P(t,T)'!AI827-'P(t,T)'!AA827</f>
        <v>-4.8827581381808427E-3</v>
      </c>
      <c r="AJ835" s="4">
        <f>'P(t,T)'!AJ827*$C$6*0.5+'P(t,T)'!AJ827-'P(t,T)'!AB827</f>
        <v>-3.1310827557957666E-3</v>
      </c>
      <c r="AK835" s="4">
        <f>'P(t,T)'!AK827*$C$6*0.5+'P(t,T)'!AK827-'P(t,T)'!AC827</f>
        <v>-3.974571211325828E-3</v>
      </c>
      <c r="AL835" s="4">
        <f>'P(t,T)'!AL827*$C$6*0.5+'P(t,T)'!AL827-'P(t,T)'!AD827</f>
        <v>-2.8909877783948046E-3</v>
      </c>
      <c r="AM835" s="3">
        <f>AL835/'P(t,T)'!AL827</f>
        <v>-2.9689615674348482E-3</v>
      </c>
      <c r="AP835" s="4">
        <v>819</v>
      </c>
      <c r="AQ835" s="19">
        <f t="shared" si="153"/>
        <v>1.1102230246251565E-16</v>
      </c>
      <c r="AR835" s="19">
        <f t="shared" si="154"/>
        <v>-1.4162162497491495E-2</v>
      </c>
      <c r="AS835" s="4">
        <f t="shared" si="155"/>
        <v>-1.530721740836849E-2</v>
      </c>
      <c r="AT835" s="4">
        <f t="shared" si="156"/>
        <v>-1.9105269455452913E-2</v>
      </c>
      <c r="AU835" s="4">
        <f t="shared" si="157"/>
        <v>-1.670312446702988E-2</v>
      </c>
      <c r="AV835" s="4">
        <f t="shared" si="158"/>
        <v>-1.1299045085732649E-2</v>
      </c>
      <c r="AW835" s="4">
        <f t="shared" si="159"/>
        <v>-8.3321533615920984E-3</v>
      </c>
      <c r="AX835" s="4">
        <f t="shared" si="160"/>
        <v>-1.009186149574395E-2</v>
      </c>
      <c r="AY835" s="4">
        <f t="shared" si="161"/>
        <v>-7.6166361441105668E-3</v>
      </c>
      <c r="AZ835" s="4">
        <f t="shared" si="162"/>
        <v>-6.6341035709082726E-3</v>
      </c>
      <c r="BA835" s="4">
        <f t="shared" si="163"/>
        <v>-2.8909877783948046E-3</v>
      </c>
      <c r="BB835" s="4">
        <f t="shared" si="164"/>
        <v>-2.9689615674348482E-3</v>
      </c>
      <c r="BC835" s="4">
        <v>0</v>
      </c>
    </row>
    <row r="836" spans="1:55">
      <c r="A836" s="4"/>
      <c r="B836" s="4">
        <v>820</v>
      </c>
      <c r="C836" s="4">
        <f>'P(t,T)'!C828*$C$6*0.5+'P(t,T)'!C828-1</f>
        <v>1.1194669034764182E-3</v>
      </c>
      <c r="D836" s="4">
        <f>C836/'P(t,T)'!C828</f>
        <v>1.1450549108769944E-3</v>
      </c>
      <c r="E836" s="4"/>
      <c r="F836" s="4">
        <v>820</v>
      </c>
      <c r="G836" s="4">
        <f>'P(t,T)'!G828*$C$6*0.5+'P(t,T)'!G828-'P(t,T)'!C828</f>
        <v>6.2476443257486469E-4</v>
      </c>
      <c r="H836" s="4">
        <f>'P(t,T)'!H828*$C$6*0.5+'P(t,T)'!H828-'P(t,T)'!D828</f>
        <v>7.2180874722669319E-3</v>
      </c>
      <c r="I836" s="3">
        <f>H836/'P(t,T)'!H828</f>
        <v>7.338369681982042E-3</v>
      </c>
      <c r="K836" s="4">
        <v>820</v>
      </c>
      <c r="L836" s="4">
        <f>'P(t,T)'!L828*$C$6*0.5+'P(t,T)'!L828-'P(t,T)'!G828</f>
        <v>1.6609280085222444E-4</v>
      </c>
      <c r="M836" s="4">
        <f>'P(t,T)'!M828*$C$6*0.5+'P(t,T)'!M828-'P(t,T)'!H828</f>
        <v>6.6331389855697198E-3</v>
      </c>
      <c r="N836" s="3">
        <f>M836/'P(t,T)'!M828</f>
        <v>6.8592810085129517E-3</v>
      </c>
      <c r="O836" s="3">
        <f>N836/'P(t,T)'!N828</f>
        <v>6.9731406463883908E-3</v>
      </c>
      <c r="Q836" s="4">
        <v>820</v>
      </c>
      <c r="R836" s="4">
        <f>'P(t,T)'!R828*$C$6*0.5+'P(t,T)'!R828-'P(t,T)'!L828</f>
        <v>-2.5765321470516689E-4</v>
      </c>
      <c r="S836" s="4">
        <f>'P(t,T)'!S828*$C$6*0.5+'P(t,T)'!S828-'P(t,T)'!M828</f>
        <v>6.0773826124945751E-3</v>
      </c>
      <c r="T836" s="4">
        <f>'P(t,T)'!T828*$C$6*0.5+'P(t,T)'!T828-'P(t,T)'!N828</f>
        <v>6.7053236985795683E-3</v>
      </c>
      <c r="U836" s="4">
        <f>'P(t,T)'!U828*$C$6*0.5+'P(t,T)'!U828-'P(t,T)'!O828</f>
        <v>1.8647732422079066E-3</v>
      </c>
      <c r="V836" s="3">
        <f>U836/'P(t,T)'!U828</f>
        <v>1.9059780021817019E-3</v>
      </c>
      <c r="X836" s="4">
        <v>820</v>
      </c>
      <c r="Y836" s="4">
        <f>'P(t,T)'!Y828*$C$6*0.5+'P(t,T)'!Y828-'P(t,T)'!R828</f>
        <v>-6.4763081345431406E-4</v>
      </c>
      <c r="Z836" s="4">
        <f>'P(t,T)'!Z828*$C$6*0.5+'P(t,T)'!Z828-'P(t,T)'!S828</f>
        <v>5.5504865511357693E-3</v>
      </c>
      <c r="AA836" s="4">
        <f>'P(t,T)'!AA828*$C$6*0.5+'P(t,T)'!AA828-'P(t,T)'!T828</f>
        <v>6.157374024756912E-3</v>
      </c>
      <c r="AB836" s="4">
        <f>'P(t,T)'!AB828*$C$6*0.5+'P(t,T)'!AB828-'P(t,T)'!U828</f>
        <v>1.3801592126193585E-3</v>
      </c>
      <c r="AC836" s="4">
        <f>'P(t,T)'!AC828*$C$6*0.5+'P(t,T)'!AC828-'P(t,T)'!V828</f>
        <v>4.1079025692971616E-3</v>
      </c>
      <c r="AD836" s="3">
        <f>AC836/'P(t,T)'!AC828</f>
        <v>4.1892927589389783E-3</v>
      </c>
      <c r="AF836" s="4">
        <v>820</v>
      </c>
      <c r="AG836" s="4">
        <f>'P(t,T)'!AG828*$C$6*0.5+'P(t,T)'!AG828-'P(t,T)'!Y828</f>
        <v>-1.0050401087439154E-3</v>
      </c>
      <c r="AH836" s="4">
        <f>'P(t,T)'!AH828*$C$6*0.5+'P(t,T)'!AH828-'P(t,T)'!Z828</f>
        <v>5.0520415616094327E-3</v>
      </c>
      <c r="AI836" s="4">
        <f>'P(t,T)'!AI828*$C$6*0.5+'P(t,T)'!AI828-'P(t,T)'!AA828</f>
        <v>5.6379458282272976E-3</v>
      </c>
      <c r="AJ836" s="4">
        <f>'P(t,T)'!AJ828*$C$6*0.5+'P(t,T)'!AJ828-'P(t,T)'!AB828</f>
        <v>9.2977479255462736E-4</v>
      </c>
      <c r="AK836" s="4">
        <f>'P(t,T)'!AK828*$C$6*0.5+'P(t,T)'!AK828-'P(t,T)'!AC828</f>
        <v>3.5905362175431277E-3</v>
      </c>
      <c r="AL836" s="4">
        <f>'P(t,T)'!AL828*$C$6*0.5+'P(t,T)'!AL828-'P(t,T)'!AD828</f>
        <v>-5.4577215810369673E-5</v>
      </c>
      <c r="AM836" s="3">
        <f>AL836/'P(t,T)'!AL828</f>
        <v>-5.589024865521016E-5</v>
      </c>
      <c r="AP836" s="4">
        <v>820</v>
      </c>
      <c r="AQ836" s="19">
        <f t="shared" si="153"/>
        <v>1.1102230246251565E-16</v>
      </c>
      <c r="AR836" s="19">
        <f t="shared" si="154"/>
        <v>3.167619209395342E-2</v>
      </c>
      <c r="AS836" s="4">
        <f t="shared" si="155"/>
        <v>3.0531137183076429E-2</v>
      </c>
      <c r="AT836" s="4">
        <f t="shared" si="156"/>
        <v>3.2698294242058772E-2</v>
      </c>
      <c r="AU836" s="4">
        <f t="shared" si="157"/>
        <v>2.535992456007673E-2</v>
      </c>
      <c r="AV836" s="4">
        <f t="shared" si="158"/>
        <v>1.1147847893770282E-2</v>
      </c>
      <c r="AW836" s="4">
        <f t="shared" si="159"/>
        <v>4.1747072473818925E-3</v>
      </c>
      <c r="AX836" s="4">
        <f t="shared" si="160"/>
        <v>9.6044167890219911E-3</v>
      </c>
      <c r="AY836" s="4">
        <f t="shared" si="161"/>
        <v>7.6984387868402893E-3</v>
      </c>
      <c r="AZ836" s="4">
        <f t="shared" si="162"/>
        <v>4.1347155431286087E-3</v>
      </c>
      <c r="BA836" s="4">
        <f t="shared" si="163"/>
        <v>-5.4577215810369673E-5</v>
      </c>
      <c r="BB836" s="4">
        <f t="shared" si="164"/>
        <v>-5.589024865521016E-5</v>
      </c>
      <c r="BC836" s="4">
        <v>0</v>
      </c>
    </row>
    <row r="837" spans="1:55">
      <c r="A837" s="4"/>
      <c r="B837" s="4">
        <v>821</v>
      </c>
      <c r="C837" s="4">
        <f>'P(t,T)'!C829*$C$6*0.5+'P(t,T)'!C829-1</f>
        <v>1.1194669034764182E-3</v>
      </c>
      <c r="D837" s="4">
        <f>C837/'P(t,T)'!C829</f>
        <v>1.1450549108769944E-3</v>
      </c>
      <c r="E837" s="4"/>
      <c r="F837" s="4">
        <v>821</v>
      </c>
      <c r="G837" s="4">
        <f>'P(t,T)'!G829*$C$6*0.5+'P(t,T)'!G829-'P(t,T)'!C829</f>
        <v>6.2476443257486469E-4</v>
      </c>
      <c r="H837" s="4">
        <f>'P(t,T)'!H829*$C$6*0.5+'P(t,T)'!H829-'P(t,T)'!D829</f>
        <v>-1.144307024173008E-3</v>
      </c>
      <c r="I837" s="3">
        <f>H837/'P(t,T)'!H829</f>
        <v>-1.1731155087259461E-3</v>
      </c>
      <c r="K837" s="4">
        <v>821</v>
      </c>
      <c r="L837" s="4">
        <f>'P(t,T)'!L829*$C$6*0.5+'P(t,T)'!L829-'P(t,T)'!G829</f>
        <v>1.6609280085222444E-4</v>
      </c>
      <c r="M837" s="4">
        <f>'P(t,T)'!M829*$C$6*0.5+'P(t,T)'!M829-'P(t,T)'!H829</f>
        <v>-1.575127479006122E-3</v>
      </c>
      <c r="N837" s="3">
        <f>M837/'P(t,T)'!M829</f>
        <v>-1.6562151004032024E-3</v>
      </c>
      <c r="O837" s="3">
        <f>N837/'P(t,T)'!N829</f>
        <v>-1.7020262282599781E-3</v>
      </c>
      <c r="Q837" s="4">
        <v>821</v>
      </c>
      <c r="R837" s="4">
        <f>'P(t,T)'!R829*$C$6*0.5+'P(t,T)'!R829-'P(t,T)'!L829</f>
        <v>-2.5765321470516689E-4</v>
      </c>
      <c r="S837" s="4">
        <f>'P(t,T)'!S829*$C$6*0.5+'P(t,T)'!S829-'P(t,T)'!M829</f>
        <v>-1.9687170658144737E-3</v>
      </c>
      <c r="T837" s="4">
        <f>'P(t,T)'!T829*$C$6*0.5+'P(t,T)'!T829-'P(t,T)'!N829</f>
        <v>-3.9116135507432093E-3</v>
      </c>
      <c r="U837" s="4">
        <f>'P(t,T)'!U829*$C$6*0.5+'P(t,T)'!U829-'P(t,T)'!O829</f>
        <v>-5.6012466475774403E-3</v>
      </c>
      <c r="V837" s="3">
        <f>U837/'P(t,T)'!U829</f>
        <v>-5.7679978187982839E-3</v>
      </c>
      <c r="X837" s="4">
        <v>821</v>
      </c>
      <c r="Y837" s="4">
        <f>'P(t,T)'!Y829*$C$6*0.5+'P(t,T)'!Y829-'P(t,T)'!R829</f>
        <v>-6.4763081345431406E-4</v>
      </c>
      <c r="Z837" s="4">
        <f>'P(t,T)'!Z829*$C$6*0.5+'P(t,T)'!Z829-'P(t,T)'!S829</f>
        <v>-2.3265006218876616E-3</v>
      </c>
      <c r="AA837" s="4">
        <f>'P(t,T)'!AA829*$C$6*0.5+'P(t,T)'!AA829-'P(t,T)'!T829</f>
        <v>-4.2260772853933704E-3</v>
      </c>
      <c r="AB837" s="4">
        <f>'P(t,T)'!AB829*$C$6*0.5+'P(t,T)'!AB829-'P(t,T)'!U829</f>
        <v>-5.8770189840151588E-3</v>
      </c>
      <c r="AC837" s="4">
        <f>'P(t,T)'!AC829*$C$6*0.5+'P(t,T)'!AC829-'P(t,T)'!V829</f>
        <v>-9.5756096909694888E-3</v>
      </c>
      <c r="AD837" s="3">
        <f>AC837/'P(t,T)'!AC829</f>
        <v>-9.9002479247764837E-3</v>
      </c>
      <c r="AF837" s="4">
        <v>821</v>
      </c>
      <c r="AG837" s="4">
        <f>'P(t,T)'!AG829*$C$6*0.5+'P(t,T)'!AG829-'P(t,T)'!Y829</f>
        <v>-1.0050401087439154E-3</v>
      </c>
      <c r="AH837" s="4">
        <f>'P(t,T)'!AH829*$C$6*0.5+'P(t,T)'!AH829-'P(t,T)'!Z829</f>
        <v>-2.6499355555665849E-3</v>
      </c>
      <c r="AI837" s="4">
        <f>'P(t,T)'!AI829*$C$6*0.5+'P(t,T)'!AI829-'P(t,T)'!AA829</f>
        <v>-4.5044619208971515E-3</v>
      </c>
      <c r="AJ837" s="4">
        <f>'P(t,T)'!AJ829*$C$6*0.5+'P(t,T)'!AJ829-'P(t,T)'!AB829</f>
        <v>-6.1151458417916249E-3</v>
      </c>
      <c r="AK837" s="4">
        <f>'P(t,T)'!AK829*$C$6*0.5+'P(t,T)'!AK829-'P(t,T)'!AC829</f>
        <v>-9.6873296692957522E-3</v>
      </c>
      <c r="AL837" s="4">
        <f>'P(t,T)'!AL829*$C$6*0.5+'P(t,T)'!AL829-'P(t,T)'!AD829</f>
        <v>-1.217423729474798E-2</v>
      </c>
      <c r="AM837" s="3">
        <f>AL837/'P(t,T)'!AL829</f>
        <v>-1.2620087782366068E-2</v>
      </c>
      <c r="AP837" s="4">
        <v>821</v>
      </c>
      <c r="AQ837" s="19">
        <f t="shared" si="153"/>
        <v>1.1102230246251565E-16</v>
      </c>
      <c r="AR837" s="19">
        <f t="shared" si="154"/>
        <v>-8.5195328355708554E-3</v>
      </c>
      <c r="AS837" s="4">
        <f t="shared" si="155"/>
        <v>-9.6645877464478502E-3</v>
      </c>
      <c r="AT837" s="4">
        <f t="shared" si="156"/>
        <v>-1.5471483366162879E-2</v>
      </c>
      <c r="AU837" s="4">
        <f t="shared" si="157"/>
        <v>-1.4298367857436933E-2</v>
      </c>
      <c r="AV837" s="4">
        <f t="shared" si="158"/>
        <v>-1.9295437701644203E-2</v>
      </c>
      <c r="AW837" s="4">
        <f t="shared" si="159"/>
        <v>-1.7593411473384224E-2</v>
      </c>
      <c r="AX837" s="4">
        <f t="shared" si="160"/>
        <v>-2.5030937179063524E-2</v>
      </c>
      <c r="AY837" s="4">
        <f t="shared" si="161"/>
        <v>-1.9262939360265241E-2</v>
      </c>
      <c r="AZ837" s="4">
        <f t="shared" si="162"/>
        <v>-2.2074485219524466E-2</v>
      </c>
      <c r="BA837" s="4">
        <f t="shared" si="163"/>
        <v>-1.217423729474798E-2</v>
      </c>
      <c r="BB837" s="4">
        <f t="shared" si="164"/>
        <v>-1.2620087782366068E-2</v>
      </c>
      <c r="BC837" s="4">
        <v>0</v>
      </c>
    </row>
    <row r="838" spans="1:55">
      <c r="A838" s="4"/>
      <c r="B838" s="4">
        <v>822</v>
      </c>
      <c r="C838" s="4">
        <f>'P(t,T)'!C830*$C$6*0.5+'P(t,T)'!C830-1</f>
        <v>1.1194669034764182E-3</v>
      </c>
      <c r="D838" s="4">
        <f>C838/'P(t,T)'!C830</f>
        <v>1.1450549108769944E-3</v>
      </c>
      <c r="E838" s="4"/>
      <c r="F838" s="4">
        <v>822</v>
      </c>
      <c r="G838" s="4">
        <f>'P(t,T)'!G830*$C$6*0.5+'P(t,T)'!G830-'P(t,T)'!C830</f>
        <v>6.2476443257486469E-4</v>
      </c>
      <c r="H838" s="4">
        <f>'P(t,T)'!H830*$C$6*0.5+'P(t,T)'!H830-'P(t,T)'!D830</f>
        <v>-4.5958899901177297E-4</v>
      </c>
      <c r="I838" s="3">
        <f>H838/'P(t,T)'!H830</f>
        <v>-4.7083661540151499E-4</v>
      </c>
      <c r="K838" s="4">
        <v>822</v>
      </c>
      <c r="L838" s="4">
        <f>'P(t,T)'!L830*$C$6*0.5+'P(t,T)'!L830-'P(t,T)'!G830</f>
        <v>1.6609280085222444E-4</v>
      </c>
      <c r="M838" s="4">
        <f>'P(t,T)'!M830*$C$6*0.5+'P(t,T)'!M830-'P(t,T)'!H830</f>
        <v>-9.0816095380163997E-4</v>
      </c>
      <c r="N838" s="3">
        <f>M838/'P(t,T)'!M830</f>
        <v>-9.5360526798451951E-4</v>
      </c>
      <c r="O838" s="3">
        <f>N838/'P(t,T)'!N830</f>
        <v>-9.775797911463829E-4</v>
      </c>
      <c r="Q838" s="4">
        <v>822</v>
      </c>
      <c r="R838" s="4">
        <f>'P(t,T)'!R830*$C$6*0.5+'P(t,T)'!R830-'P(t,T)'!L830</f>
        <v>-2.5765321470516689E-4</v>
      </c>
      <c r="S838" s="4">
        <f>'P(t,T)'!S830*$C$6*0.5+'P(t,T)'!S830-'P(t,T)'!M830</f>
        <v>-1.3199338751990197E-3</v>
      </c>
      <c r="T838" s="4">
        <f>'P(t,T)'!T830*$C$6*0.5+'P(t,T)'!T830-'P(t,T)'!N830</f>
        <v>-1.5337087493708657E-3</v>
      </c>
      <c r="U838" s="4">
        <f>'P(t,T)'!U830*$C$6*0.5+'P(t,T)'!U830-'P(t,T)'!O830</f>
        <v>2.2626991146412756E-4</v>
      </c>
      <c r="V838" s="3">
        <f>U838/'P(t,T)'!U830</f>
        <v>2.316485104414722E-4</v>
      </c>
      <c r="X838" s="4">
        <v>822</v>
      </c>
      <c r="Y838" s="4">
        <f>'P(t,T)'!Y830*$C$6*0.5+'P(t,T)'!Y830-'P(t,T)'!R830</f>
        <v>-6.4763081345431406E-4</v>
      </c>
      <c r="Z838" s="4">
        <f>'P(t,T)'!Z830*$C$6*0.5+'P(t,T)'!Z830-'P(t,T)'!S830</f>
        <v>-1.696237720767213E-3</v>
      </c>
      <c r="AA838" s="4">
        <f>'P(t,T)'!AA830*$C$6*0.5+'P(t,T)'!AA830-'P(t,T)'!T830</f>
        <v>-1.9200255961830948E-3</v>
      </c>
      <c r="AB838" s="4">
        <f>'P(t,T)'!AB830*$C$6*0.5+'P(t,T)'!AB830-'P(t,T)'!U830</f>
        <v>-2.2183178986412422E-4</v>
      </c>
      <c r="AC838" s="4">
        <f>'P(t,T)'!AC830*$C$6*0.5+'P(t,T)'!AC830-'P(t,T)'!V830</f>
        <v>-1.7675826736160971E-3</v>
      </c>
      <c r="AD838" s="3">
        <f>AC838/'P(t,T)'!AC830</f>
        <v>-1.8132138517986151E-3</v>
      </c>
      <c r="AF838" s="4">
        <v>822</v>
      </c>
      <c r="AG838" s="4">
        <f>'P(t,T)'!AG830*$C$6*0.5+'P(t,T)'!AG830-'P(t,T)'!Y830</f>
        <v>-1.0050401087439154E-3</v>
      </c>
      <c r="AH838" s="4">
        <f>'P(t,T)'!AH830*$C$6*0.5+'P(t,T)'!AH830-'P(t,T)'!Z830</f>
        <v>-2.0384403657626171E-3</v>
      </c>
      <c r="AI838" s="4">
        <f>'P(t,T)'!AI830*$C$6*0.5+'P(t,T)'!AI830-'P(t,T)'!AA830</f>
        <v>-2.2710118555198111E-3</v>
      </c>
      <c r="AJ838" s="4">
        <f>'P(t,T)'!AJ830*$C$6*0.5+'P(t,T)'!AJ830-'P(t,T)'!AB830</f>
        <v>-6.3446103583242319E-4</v>
      </c>
      <c r="AK838" s="4">
        <f>'P(t,T)'!AK830*$C$6*0.5+'P(t,T)'!AK830-'P(t,T)'!AC830</f>
        <v>-2.1555515608193687E-3</v>
      </c>
      <c r="AL838" s="4">
        <f>'P(t,T)'!AL830*$C$6*0.5+'P(t,T)'!AL830-'P(t,T)'!AD830</f>
        <v>-1.3477966371407968E-3</v>
      </c>
      <c r="AM838" s="3">
        <f>AL838/'P(t,T)'!AL830</f>
        <v>-1.3820096182119298E-3</v>
      </c>
      <c r="AP838" s="4">
        <v>822</v>
      </c>
      <c r="AQ838" s="19">
        <f t="shared" si="153"/>
        <v>1.1102230246251565E-16</v>
      </c>
      <c r="AR838" s="19">
        <f t="shared" si="154"/>
        <v>-5.2773070036652679E-3</v>
      </c>
      <c r="AS838" s="4">
        <f t="shared" si="155"/>
        <v>-6.4223619145422628E-3</v>
      </c>
      <c r="AT838" s="4">
        <f t="shared" si="156"/>
        <v>-7.1491880844598062E-3</v>
      </c>
      <c r="AU838" s="4">
        <f t="shared" si="157"/>
        <v>-6.6783514690582912E-3</v>
      </c>
      <c r="AV838" s="4">
        <f t="shared" si="158"/>
        <v>-1.6076027053788028E-3</v>
      </c>
      <c r="AW838" s="4">
        <f t="shared" si="159"/>
        <v>-6.3002291423241985E-4</v>
      </c>
      <c r="AX838" s="4">
        <f t="shared" si="160"/>
        <v>-3.6914857239939937E-3</v>
      </c>
      <c r="AY838" s="4">
        <f t="shared" si="161"/>
        <v>-3.9231342344354658E-3</v>
      </c>
      <c r="AZ838" s="4">
        <f t="shared" si="162"/>
        <v>-3.1610104889394121E-3</v>
      </c>
      <c r="BA838" s="4">
        <f t="shared" si="163"/>
        <v>-1.3477966371407968E-3</v>
      </c>
      <c r="BB838" s="4">
        <f t="shared" si="164"/>
        <v>-1.3820096182119298E-3</v>
      </c>
      <c r="BC838" s="4">
        <v>0</v>
      </c>
    </row>
    <row r="839" spans="1:55">
      <c r="A839" s="4"/>
      <c r="B839" s="4">
        <v>823</v>
      </c>
      <c r="C839" s="4">
        <f>'P(t,T)'!C831*$C$6*0.5+'P(t,T)'!C831-1</f>
        <v>1.1194669034764182E-3</v>
      </c>
      <c r="D839" s="4">
        <f>C839/'P(t,T)'!C831</f>
        <v>1.1450549108769944E-3</v>
      </c>
      <c r="E839" s="4"/>
      <c r="F839" s="4">
        <v>823</v>
      </c>
      <c r="G839" s="4">
        <f>'P(t,T)'!G831*$C$6*0.5+'P(t,T)'!G831-'P(t,T)'!C831</f>
        <v>6.2476443257486469E-4</v>
      </c>
      <c r="H839" s="4">
        <f>'P(t,T)'!H831*$C$6*0.5+'P(t,T)'!H831-'P(t,T)'!D831</f>
        <v>1.195061339425818E-3</v>
      </c>
      <c r="I839" s="3">
        <f>H839/'P(t,T)'!H831</f>
        <v>1.2222849380249556E-3</v>
      </c>
      <c r="K839" s="4">
        <v>823</v>
      </c>
      <c r="L839" s="4">
        <f>'P(t,T)'!L831*$C$6*0.5+'P(t,T)'!L831-'P(t,T)'!G831</f>
        <v>1.6609280085222444E-4</v>
      </c>
      <c r="M839" s="4">
        <f>'P(t,T)'!M831*$C$6*0.5+'P(t,T)'!M831-'P(t,T)'!H831</f>
        <v>7.0737045186908265E-4</v>
      </c>
      <c r="N839" s="3">
        <f>M839/'P(t,T)'!M831</f>
        <v>7.4031414526536078E-4</v>
      </c>
      <c r="O839" s="3">
        <f>N839/'P(t,T)'!N831</f>
        <v>7.5574766420293058E-4</v>
      </c>
      <c r="Q839" s="4">
        <v>823</v>
      </c>
      <c r="R839" s="4">
        <f>'P(t,T)'!R831*$C$6*0.5+'P(t,T)'!R831-'P(t,T)'!L831</f>
        <v>-2.5765321470516689E-4</v>
      </c>
      <c r="S839" s="4">
        <f>'P(t,T)'!S831*$C$6*0.5+'P(t,T)'!S831-'P(t,T)'!M831</f>
        <v>2.5524615849081833E-4</v>
      </c>
      <c r="T839" s="4">
        <f>'P(t,T)'!T831*$C$6*0.5+'P(t,T)'!T831-'P(t,T)'!N831</f>
        <v>2.5734598003904763E-3</v>
      </c>
      <c r="U839" s="4">
        <f>'P(t,T)'!U831*$C$6*0.5+'P(t,T)'!U831-'P(t,T)'!O831</f>
        <v>1.5428108894333104E-3</v>
      </c>
      <c r="V839" s="3">
        <f>U839/'P(t,T)'!U831</f>
        <v>1.5774083639663781E-3</v>
      </c>
      <c r="X839" s="4">
        <v>823</v>
      </c>
      <c r="Y839" s="4">
        <f>'P(t,T)'!Y831*$C$6*0.5+'P(t,T)'!Y831-'P(t,T)'!R831</f>
        <v>-6.4763081345431406E-4</v>
      </c>
      <c r="Z839" s="4">
        <f>'P(t,T)'!Z831*$C$6*0.5+'P(t,T)'!Z831-'P(t,T)'!S831</f>
        <v>-1.6241464724786603E-4</v>
      </c>
      <c r="AA839" s="4">
        <f>'P(t,T)'!AA831*$C$6*0.5+'P(t,T)'!AA831-'P(t,T)'!T831</f>
        <v>2.0897388928567961E-3</v>
      </c>
      <c r="AB839" s="4">
        <f>'P(t,T)'!AB831*$C$6*0.5+'P(t,T)'!AB831-'P(t,T)'!U831</f>
        <v>1.0649576997652233E-3</v>
      </c>
      <c r="AC839" s="4">
        <f>'P(t,T)'!AC831*$C$6*0.5+'P(t,T)'!AC831-'P(t,T)'!V831</f>
        <v>2.993336902185284E-3</v>
      </c>
      <c r="AD839" s="3">
        <f>AC839/'P(t,T)'!AC831</f>
        <v>3.0560363347909426E-3</v>
      </c>
      <c r="AF839" s="4">
        <v>823</v>
      </c>
      <c r="AG839" s="4">
        <f>'P(t,T)'!AG831*$C$6*0.5+'P(t,T)'!AG831-'P(t,T)'!Y831</f>
        <v>-1.0050401087439154E-3</v>
      </c>
      <c r="AH839" s="4">
        <f>'P(t,T)'!AH831*$C$6*0.5+'P(t,T)'!AH831-'P(t,T)'!Z831</f>
        <v>-5.4676465888336967E-4</v>
      </c>
      <c r="AI839" s="4">
        <f>'P(t,T)'!AI831*$C$6*0.5+'P(t,T)'!AI831-'P(t,T)'!AA831</f>
        <v>1.6386575796892844E-3</v>
      </c>
      <c r="AJ839" s="4">
        <f>'P(t,T)'!AJ831*$C$6*0.5+'P(t,T)'!AJ831-'P(t,T)'!AB831</f>
        <v>6.2159734619426921E-4</v>
      </c>
      <c r="AK839" s="4">
        <f>'P(t,T)'!AK831*$C$6*0.5+'P(t,T)'!AK831-'P(t,T)'!AC831</f>
        <v>2.4953372688166775E-3</v>
      </c>
      <c r="AL839" s="4">
        <f>'P(t,T)'!AL831*$C$6*0.5+'P(t,T)'!AL831-'P(t,T)'!AD831</f>
        <v>3.3063874704828411E-3</v>
      </c>
      <c r="AM839" s="3">
        <f>AL839/'P(t,T)'!AL831</f>
        <v>3.3745908998274367E-3</v>
      </c>
      <c r="AP839" s="4">
        <v>823</v>
      </c>
      <c r="AQ839" s="19">
        <f t="shared" si="153"/>
        <v>1.1102230246251565E-16</v>
      </c>
      <c r="AR839" s="19">
        <f t="shared" si="154"/>
        <v>2.5935535545314778E-3</v>
      </c>
      <c r="AS839" s="4">
        <f t="shared" si="155"/>
        <v>1.4484986436544833E-3</v>
      </c>
      <c r="AT839" s="4">
        <f t="shared" si="156"/>
        <v>8.2644553562268731E-3</v>
      </c>
      <c r="AU839" s="4">
        <f t="shared" si="157"/>
        <v>7.0421704182019179E-3</v>
      </c>
      <c r="AV839" s="4">
        <f t="shared" si="158"/>
        <v>3.9851135995957335E-3</v>
      </c>
      <c r="AW839" s="4">
        <f t="shared" si="159"/>
        <v>3.2293659353928028E-3</v>
      </c>
      <c r="AX839" s="4">
        <f t="shared" si="160"/>
        <v>7.06608253496834E-3</v>
      </c>
      <c r="AY839" s="4">
        <f t="shared" si="161"/>
        <v>5.4886741710019615E-3</v>
      </c>
      <c r="AZ839" s="4">
        <f t="shared" si="162"/>
        <v>6.3624238052737841E-3</v>
      </c>
      <c r="BA839" s="4">
        <f t="shared" si="163"/>
        <v>3.3063874704828411E-3</v>
      </c>
      <c r="BB839" s="4">
        <f t="shared" si="164"/>
        <v>3.3745908998274367E-3</v>
      </c>
      <c r="BC839" s="4">
        <v>0</v>
      </c>
    </row>
    <row r="840" spans="1:55">
      <c r="A840" s="4"/>
      <c r="B840" s="4">
        <v>824</v>
      </c>
      <c r="C840" s="4">
        <f>'P(t,T)'!C832*$C$6*0.5+'P(t,T)'!C832-1</f>
        <v>1.1194669034764182E-3</v>
      </c>
      <c r="D840" s="4">
        <f>C840/'P(t,T)'!C832</f>
        <v>1.1450549108769944E-3</v>
      </c>
      <c r="E840" s="4"/>
      <c r="F840" s="4">
        <v>824</v>
      </c>
      <c r="G840" s="4">
        <f>'P(t,T)'!G832*$C$6*0.5+'P(t,T)'!G832-'P(t,T)'!C832</f>
        <v>6.2476443257486469E-4</v>
      </c>
      <c r="H840" s="4">
        <f>'P(t,T)'!H832*$C$6*0.5+'P(t,T)'!H832-'P(t,T)'!D832</f>
        <v>4.3602620256482094E-3</v>
      </c>
      <c r="I840" s="3">
        <f>H840/'P(t,T)'!H832</f>
        <v>4.4455349495207061E-3</v>
      </c>
      <c r="K840" s="4">
        <v>824</v>
      </c>
      <c r="L840" s="4">
        <f>'P(t,T)'!L832*$C$6*0.5+'P(t,T)'!L832-'P(t,T)'!G832</f>
        <v>1.6609280085222444E-4</v>
      </c>
      <c r="M840" s="4">
        <f>'P(t,T)'!M832*$C$6*0.5+'P(t,T)'!M832-'P(t,T)'!H832</f>
        <v>3.8126312438094834E-3</v>
      </c>
      <c r="N840" s="3">
        <f>M840/'P(t,T)'!M832</f>
        <v>3.9650830681929811E-3</v>
      </c>
      <c r="O840" s="3">
        <f>N840/'P(t,T)'!N832</f>
        <v>4.0564552966124816E-3</v>
      </c>
      <c r="Q840" s="4">
        <v>824</v>
      </c>
      <c r="R840" s="4">
        <f>'P(t,T)'!R832*$C$6*0.5+'P(t,T)'!R832-'P(t,T)'!L832</f>
        <v>-2.5765321470516689E-4</v>
      </c>
      <c r="S840" s="4">
        <f>'P(t,T)'!S832*$C$6*0.5+'P(t,T)'!S832-'P(t,T)'!M832</f>
        <v>3.2975450169323572E-3</v>
      </c>
      <c r="T840" s="4">
        <f>'P(t,T)'!T832*$C$6*0.5+'P(t,T)'!T832-'P(t,T)'!N832</f>
        <v>4.6331887394757132E-4</v>
      </c>
      <c r="U840" s="4">
        <f>'P(t,T)'!U832*$C$6*0.5+'P(t,T)'!U832-'P(t,T)'!O832</f>
        <v>3.1586494938184995E-3</v>
      </c>
      <c r="V840" s="3">
        <f>U840/'P(t,T)'!U832</f>
        <v>3.2242801956906954E-3</v>
      </c>
      <c r="X840" s="4">
        <v>824</v>
      </c>
      <c r="Y840" s="4">
        <f>'P(t,T)'!Y832*$C$6*0.5+'P(t,T)'!Y832-'P(t,T)'!R832</f>
        <v>-6.4763081345431406E-4</v>
      </c>
      <c r="Z840" s="4">
        <f>'P(t,T)'!Z832*$C$6*0.5+'P(t,T)'!Z832-'P(t,T)'!S832</f>
        <v>2.8143188651276185E-3</v>
      </c>
      <c r="AA840" s="4">
        <f>'P(t,T)'!AA832*$C$6*0.5+'P(t,T)'!AA832-'P(t,T)'!T832</f>
        <v>2.5435643355775639E-5</v>
      </c>
      <c r="AB840" s="4">
        <f>'P(t,T)'!AB832*$C$6*0.5+'P(t,T)'!AB832-'P(t,T)'!U832</f>
        <v>2.6489063121755141E-3</v>
      </c>
      <c r="AC840" s="4">
        <f>'P(t,T)'!AC832*$C$6*0.5+'P(t,T)'!AC832-'P(t,T)'!V832</f>
        <v>2.0398808276980152E-3</v>
      </c>
      <c r="AD840" s="3">
        <f>AC840/'P(t,T)'!AC832</f>
        <v>2.0845904852889005E-3</v>
      </c>
      <c r="AF840" s="4">
        <v>824</v>
      </c>
      <c r="AG840" s="4">
        <f>'P(t,T)'!AG832*$C$6*0.5+'P(t,T)'!AG832-'P(t,T)'!Y832</f>
        <v>-1.0050401087439154E-3</v>
      </c>
      <c r="AH840" s="4">
        <f>'P(t,T)'!AH832*$C$6*0.5+'P(t,T)'!AH832-'P(t,T)'!Z832</f>
        <v>2.3622012808692805E-3</v>
      </c>
      <c r="AI840" s="4">
        <f>'P(t,T)'!AI832*$C$6*0.5+'P(t,T)'!AI832-'P(t,T)'!AA832</f>
        <v>-3.7822366278306152E-4</v>
      </c>
      <c r="AJ840" s="4">
        <f>'P(t,T)'!AJ832*$C$6*0.5+'P(t,T)'!AJ832-'P(t,T)'!AB832</f>
        <v>2.1722469815170786E-3</v>
      </c>
      <c r="AK840" s="4">
        <f>'P(t,T)'!AK832*$C$6*0.5+'P(t,T)'!AK832-'P(t,T)'!AC832</f>
        <v>1.5603731631776974E-3</v>
      </c>
      <c r="AL840" s="4">
        <f>'P(t,T)'!AL832*$C$6*0.5+'P(t,T)'!AL832-'P(t,T)'!AD832</f>
        <v>2.6198794732334996E-3</v>
      </c>
      <c r="AM840" s="3">
        <f>AL840/'P(t,T)'!AL832</f>
        <v>2.67575263948469E-3</v>
      </c>
      <c r="AP840" s="4">
        <v>824</v>
      </c>
      <c r="AQ840" s="19">
        <f t="shared" si="153"/>
        <v>1.1102230246251565E-16</v>
      </c>
      <c r="AR840" s="19">
        <f t="shared" si="154"/>
        <v>1.7792013343263944E-2</v>
      </c>
      <c r="AS840" s="4">
        <f t="shared" si="155"/>
        <v>1.6646958432386949E-2</v>
      </c>
      <c r="AT840" s="4">
        <f t="shared" si="156"/>
        <v>8.5211488722339718E-3</v>
      </c>
      <c r="AU840" s="4">
        <f t="shared" si="157"/>
        <v>4.0756139227132665E-3</v>
      </c>
      <c r="AV840" s="4">
        <f t="shared" si="158"/>
        <v>1.2036258084123574E-2</v>
      </c>
      <c r="AW840" s="4">
        <f t="shared" si="159"/>
        <v>7.9798027875110922E-3</v>
      </c>
      <c r="AX840" s="4">
        <f t="shared" si="160"/>
        <v>6.8245341865664083E-3</v>
      </c>
      <c r="AY840" s="4">
        <f t="shared" si="161"/>
        <v>3.6002539908757125E-3</v>
      </c>
      <c r="AZ840" s="4">
        <f t="shared" si="162"/>
        <v>4.7044699585223997E-3</v>
      </c>
      <c r="BA840" s="4">
        <f t="shared" si="163"/>
        <v>2.6198794732334996E-3</v>
      </c>
      <c r="BB840" s="4">
        <f t="shared" si="164"/>
        <v>2.67575263948469E-3</v>
      </c>
      <c r="BC840" s="4">
        <v>0</v>
      </c>
    </row>
    <row r="841" spans="1:55">
      <c r="A841" s="4"/>
      <c r="B841" s="4">
        <v>825</v>
      </c>
      <c r="C841" s="4">
        <f>'P(t,T)'!C833*$C$6*0.5+'P(t,T)'!C833-1</f>
        <v>1.1194669034764182E-3</v>
      </c>
      <c r="D841" s="4">
        <f>C841/'P(t,T)'!C833</f>
        <v>1.1450549108769944E-3</v>
      </c>
      <c r="E841" s="4"/>
      <c r="F841" s="4">
        <v>825</v>
      </c>
      <c r="G841" s="4">
        <f>'P(t,T)'!G833*$C$6*0.5+'P(t,T)'!G833-'P(t,T)'!C833</f>
        <v>6.2476443257486469E-4</v>
      </c>
      <c r="H841" s="4">
        <f>'P(t,T)'!H833*$C$6*0.5+'P(t,T)'!H833-'P(t,T)'!D833</f>
        <v>3.2741730846683748E-3</v>
      </c>
      <c r="I841" s="3">
        <f>H841/'P(t,T)'!H833</f>
        <v>3.3418193026697966E-3</v>
      </c>
      <c r="K841" s="4">
        <v>825</v>
      </c>
      <c r="L841" s="4">
        <f>'P(t,T)'!L833*$C$6*0.5+'P(t,T)'!L833-'P(t,T)'!G833</f>
        <v>1.6609280085222444E-4</v>
      </c>
      <c r="M841" s="4">
        <f>'P(t,T)'!M833*$C$6*0.5+'P(t,T)'!M833-'P(t,T)'!H833</f>
        <v>2.7449056045798503E-3</v>
      </c>
      <c r="N841" s="3">
        <f>M841/'P(t,T)'!M833</f>
        <v>2.8608473107989145E-3</v>
      </c>
      <c r="O841" s="3">
        <f>N841/'P(t,T)'!N833</f>
        <v>2.9175593088992245E-3</v>
      </c>
      <c r="Q841" s="4">
        <v>825</v>
      </c>
      <c r="R841" s="4">
        <f>'P(t,T)'!R833*$C$6*0.5+'P(t,T)'!R833-'P(t,T)'!L833</f>
        <v>-2.5765321470516689E-4</v>
      </c>
      <c r="S841" s="4">
        <f>'P(t,T)'!S833*$C$6*0.5+'P(t,T)'!S833-'P(t,T)'!M833</f>
        <v>2.2493099707046049E-3</v>
      </c>
      <c r="T841" s="4">
        <f>'P(t,T)'!T833*$C$6*0.5+'P(t,T)'!T833-'P(t,T)'!N833</f>
        <v>3.5629755594432932E-3</v>
      </c>
      <c r="U841" s="4">
        <f>'P(t,T)'!U833*$C$6*0.5+'P(t,T)'!U833-'P(t,T)'!O833</f>
        <v>6.4474700906940186E-3</v>
      </c>
      <c r="V841" s="3">
        <f>U841/'P(t,T)'!U833</f>
        <v>6.5599297008500984E-3</v>
      </c>
      <c r="X841" s="4">
        <v>825</v>
      </c>
      <c r="Y841" s="4">
        <f>'P(t,T)'!Y833*$C$6*0.5+'P(t,T)'!Y833-'P(t,T)'!R833</f>
        <v>-6.4763081345431406E-4</v>
      </c>
      <c r="Z841" s="4">
        <f>'P(t,T)'!Z833*$C$6*0.5+'P(t,T)'!Z833-'P(t,T)'!S833</f>
        <v>1.786560867473197E-3</v>
      </c>
      <c r="AA841" s="4">
        <f>'P(t,T)'!AA833*$C$6*0.5+'P(t,T)'!AA833-'P(t,T)'!T833</f>
        <v>3.0608050536646836E-3</v>
      </c>
      <c r="AB841" s="4">
        <f>'P(t,T)'!AB833*$C$6*0.5+'P(t,T)'!AB833-'P(t,T)'!U833</f>
        <v>5.8885644581917473E-3</v>
      </c>
      <c r="AC841" s="4">
        <f>'P(t,T)'!AC833*$C$6*0.5+'P(t,T)'!AC833-'P(t,T)'!V833</f>
        <v>3.6351909198553134E-3</v>
      </c>
      <c r="AD841" s="3">
        <f>AC841/'P(t,T)'!AC833</f>
        <v>3.7089613336549745E-3</v>
      </c>
      <c r="AF841" s="4">
        <v>825</v>
      </c>
      <c r="AG841" s="4">
        <f>'P(t,T)'!AG833*$C$6*0.5+'P(t,T)'!AG833-'P(t,T)'!Y833</f>
        <v>-1.0050401087439154E-3</v>
      </c>
      <c r="AH841" s="4">
        <f>'P(t,T)'!AH833*$C$6*0.5+'P(t,T)'!AH833-'P(t,T)'!Z833</f>
        <v>1.3557712218240647E-3</v>
      </c>
      <c r="AI841" s="4">
        <f>'P(t,T)'!AI833*$C$6*0.5+'P(t,T)'!AI833-'P(t,T)'!AA833</f>
        <v>2.5904005540774433E-3</v>
      </c>
      <c r="AJ841" s="4">
        <f>'P(t,T)'!AJ833*$C$6*0.5+'P(t,T)'!AJ833-'P(t,T)'!AB833</f>
        <v>5.3592669047548558E-3</v>
      </c>
      <c r="AK841" s="4">
        <f>'P(t,T)'!AK833*$C$6*0.5+'P(t,T)'!AK833-'P(t,T)'!AC833</f>
        <v>3.1257422481814068E-3</v>
      </c>
      <c r="AL841" s="4">
        <f>'P(t,T)'!AL833*$C$6*0.5+'P(t,T)'!AL833-'P(t,T)'!AD833</f>
        <v>3.7134775239766604E-3</v>
      </c>
      <c r="AM841" s="3">
        <f>AL841/'P(t,T)'!AL833</f>
        <v>3.7885411220472402E-3</v>
      </c>
      <c r="AP841" s="4">
        <v>825</v>
      </c>
      <c r="AQ841" s="19">
        <f t="shared" si="153"/>
        <v>1.1102230246251565E-16</v>
      </c>
      <c r="AR841" s="19">
        <f t="shared" si="154"/>
        <v>1.2555775660127087E-2</v>
      </c>
      <c r="AS841" s="4">
        <f t="shared" si="155"/>
        <v>1.1410720749250092E-2</v>
      </c>
      <c r="AT841" s="4">
        <f t="shared" si="156"/>
        <v>1.5416847780654131E-2</v>
      </c>
      <c r="AU841" s="4">
        <f t="shared" si="157"/>
        <v>1.2075028477984334E-2</v>
      </c>
      <c r="AV841" s="4">
        <f t="shared" si="158"/>
        <v>2.0612860762539847E-2</v>
      </c>
      <c r="AW841" s="4">
        <f t="shared" si="159"/>
        <v>1.7695301453640622E-2</v>
      </c>
      <c r="AX841" s="4">
        <f t="shared" si="160"/>
        <v>1.3320862868886819E-2</v>
      </c>
      <c r="AY841" s="4">
        <f t="shared" si="161"/>
        <v>6.7609331680367202E-3</v>
      </c>
      <c r="AZ841" s="4">
        <f t="shared" si="162"/>
        <v>7.4224388576316349E-3</v>
      </c>
      <c r="BA841" s="4">
        <f t="shared" si="163"/>
        <v>3.7134775239766604E-3</v>
      </c>
      <c r="BB841" s="4">
        <f t="shared" si="164"/>
        <v>3.7885411220472402E-3</v>
      </c>
      <c r="BC841" s="4">
        <v>0</v>
      </c>
    </row>
    <row r="842" spans="1:55">
      <c r="A842" s="4"/>
      <c r="B842" s="4">
        <v>826</v>
      </c>
      <c r="C842" s="4">
        <f>'P(t,T)'!C834*$C$6*0.5+'P(t,T)'!C834-1</f>
        <v>1.1194669034764182E-3</v>
      </c>
      <c r="D842" s="4">
        <f>C842/'P(t,T)'!C834</f>
        <v>1.1450549108769944E-3</v>
      </c>
      <c r="E842" s="4"/>
      <c r="F842" s="4">
        <v>826</v>
      </c>
      <c r="G842" s="4">
        <f>'P(t,T)'!G834*$C$6*0.5+'P(t,T)'!G834-'P(t,T)'!C834</f>
        <v>6.2476443257486469E-4</v>
      </c>
      <c r="H842" s="4">
        <f>'P(t,T)'!H834*$C$6*0.5+'P(t,T)'!H834-'P(t,T)'!D834</f>
        <v>5.2040328509981304E-3</v>
      </c>
      <c r="I842" s="3">
        <f>H842/'P(t,T)'!H834</f>
        <v>5.3013535533343566E-3</v>
      </c>
      <c r="K842" s="4">
        <v>826</v>
      </c>
      <c r="L842" s="4">
        <f>'P(t,T)'!L834*$C$6*0.5+'P(t,T)'!L834-'P(t,T)'!G834</f>
        <v>1.6609280085222444E-4</v>
      </c>
      <c r="M842" s="4">
        <f>'P(t,T)'!M834*$C$6*0.5+'P(t,T)'!M834-'P(t,T)'!H834</f>
        <v>4.6437252594047074E-3</v>
      </c>
      <c r="N842" s="3">
        <f>M842/'P(t,T)'!M834</f>
        <v>4.8213049645394555E-3</v>
      </c>
      <c r="O842" s="3">
        <f>N842/'P(t,T)'!N834</f>
        <v>4.9132288297112905E-3</v>
      </c>
      <c r="Q842" s="4">
        <v>826</v>
      </c>
      <c r="R842" s="4">
        <f>'P(t,T)'!R834*$C$6*0.5+'P(t,T)'!R834-'P(t,T)'!L834</f>
        <v>-2.5765321470516689E-4</v>
      </c>
      <c r="S842" s="4">
        <f>'P(t,T)'!S834*$C$6*0.5+'P(t,T)'!S834-'P(t,T)'!M834</f>
        <v>4.1150275234645983E-3</v>
      </c>
      <c r="T842" s="4">
        <f>'P(t,T)'!T834*$C$6*0.5+'P(t,T)'!T834-'P(t,T)'!N834</f>
        <v>4.2975179042969991E-3</v>
      </c>
      <c r="U842" s="4">
        <f>'P(t,T)'!U834*$C$6*0.5+'P(t,T)'!U834-'P(t,T)'!O834</f>
        <v>6.4960478605780025E-3</v>
      </c>
      <c r="V842" s="3">
        <f>U842/'P(t,T)'!U834</f>
        <v>6.6090357900644384E-3</v>
      </c>
      <c r="X842" s="4">
        <v>826</v>
      </c>
      <c r="Y842" s="4">
        <f>'P(t,T)'!Y834*$C$6*0.5+'P(t,T)'!Y834-'P(t,T)'!R834</f>
        <v>-6.4763081345431406E-4</v>
      </c>
      <c r="Z842" s="4">
        <f>'P(t,T)'!Z834*$C$6*0.5+'P(t,T)'!Z834-'P(t,T)'!S834</f>
        <v>3.6173621657478172E-3</v>
      </c>
      <c r="AA842" s="4">
        <f>'P(t,T)'!AA834*$C$6*0.5+'P(t,T)'!AA834-'P(t,T)'!T834</f>
        <v>3.7829042753421138E-3</v>
      </c>
      <c r="AB842" s="4">
        <f>'P(t,T)'!AB834*$C$6*0.5+'P(t,T)'!AB834-'P(t,T)'!U834</f>
        <v>5.9365743219029765E-3</v>
      </c>
      <c r="AC842" s="4">
        <f>'P(t,T)'!AC834*$C$6*0.5+'P(t,T)'!AC834-'P(t,T)'!V834</f>
        <v>6.1095315617918367E-3</v>
      </c>
      <c r="AD842" s="3">
        <f>AC842/'P(t,T)'!AC834</f>
        <v>6.2181846019047065E-3</v>
      </c>
      <c r="AF842" s="4">
        <v>826</v>
      </c>
      <c r="AG842" s="4">
        <f>'P(t,T)'!AG834*$C$6*0.5+'P(t,T)'!AG834-'P(t,T)'!Y834</f>
        <v>-1.0050401087439154E-3</v>
      </c>
      <c r="AH842" s="4">
        <f>'P(t,T)'!AH834*$C$6*0.5+'P(t,T)'!AH834-'P(t,T)'!Z834</f>
        <v>3.1500810925545464E-3</v>
      </c>
      <c r="AI842" s="4">
        <f>'P(t,T)'!AI834*$C$6*0.5+'P(t,T)'!AI834-'P(t,T)'!AA834</f>
        <v>3.2993592044506803E-3</v>
      </c>
      <c r="AJ842" s="4">
        <f>'P(t,T)'!AJ834*$C$6*0.5+'P(t,T)'!AJ834-'P(t,T)'!AB834</f>
        <v>5.4066521773813436E-3</v>
      </c>
      <c r="AK842" s="4">
        <f>'P(t,T)'!AK834*$C$6*0.5+'P(t,T)'!AK834-'P(t,T)'!AC834</f>
        <v>5.5634734130484143E-3</v>
      </c>
      <c r="AL842" s="4">
        <f>'P(t,T)'!AL834*$C$6*0.5+'P(t,T)'!AL834-'P(t,T)'!AD834</f>
        <v>3.7320945500358693E-3</v>
      </c>
      <c r="AM842" s="3">
        <f>AL842/'P(t,T)'!AL834</f>
        <v>3.807463848077018E-3</v>
      </c>
      <c r="AP842" s="4">
        <v>826</v>
      </c>
      <c r="AQ842" s="19">
        <f t="shared" si="153"/>
        <v>1.1102230246251565E-16</v>
      </c>
      <c r="AR842" s="19">
        <f t="shared" si="154"/>
        <v>2.1875283803046795E-2</v>
      </c>
      <c r="AS842" s="4">
        <f t="shared" si="155"/>
        <v>2.07302288921698E-2</v>
      </c>
      <c r="AT842" s="4">
        <f t="shared" si="156"/>
        <v>2.1502439901963606E-2</v>
      </c>
      <c r="AU842" s="4">
        <f t="shared" si="157"/>
        <v>1.6201086348629247E-2</v>
      </c>
      <c r="AV842" s="4">
        <f t="shared" si="158"/>
        <v>2.2752503189573614E-2</v>
      </c>
      <c r="AW842" s="4">
        <f t="shared" si="159"/>
        <v>1.7839274359862323E-2</v>
      </c>
      <c r="AX842" s="4">
        <f t="shared" si="160"/>
        <v>1.8282040764904688E-2</v>
      </c>
      <c r="AY842" s="4">
        <f t="shared" si="161"/>
        <v>1.1673004974840251E-2</v>
      </c>
      <c r="AZ842" s="4">
        <f t="shared" si="162"/>
        <v>9.9502791519405758E-3</v>
      </c>
      <c r="BA842" s="4">
        <f t="shared" si="163"/>
        <v>3.7320945500358693E-3</v>
      </c>
      <c r="BB842" s="4">
        <f t="shared" si="164"/>
        <v>3.807463848077018E-3</v>
      </c>
      <c r="BC842" s="4">
        <v>0</v>
      </c>
    </row>
    <row r="843" spans="1:55">
      <c r="A843" s="4"/>
      <c r="B843" s="4">
        <v>827</v>
      </c>
      <c r="C843" s="4">
        <f>'P(t,T)'!C835*$C$6*0.5+'P(t,T)'!C835-1</f>
        <v>1.1194669034764182E-3</v>
      </c>
      <c r="D843" s="4">
        <f>C843/'P(t,T)'!C835</f>
        <v>1.1450549108769944E-3</v>
      </c>
      <c r="E843" s="4"/>
      <c r="F843" s="4">
        <v>827</v>
      </c>
      <c r="G843" s="4">
        <f>'P(t,T)'!G835*$C$6*0.5+'P(t,T)'!G835-'P(t,T)'!C835</f>
        <v>6.2476443257486469E-4</v>
      </c>
      <c r="H843" s="4">
        <f>'P(t,T)'!H835*$C$6*0.5+'P(t,T)'!H835-'P(t,T)'!D835</f>
        <v>1.7684894623977154E-3</v>
      </c>
      <c r="I843" s="3">
        <f>H843/'P(t,T)'!H835</f>
        <v>1.8077404303699432E-3</v>
      </c>
      <c r="K843" s="4">
        <v>827</v>
      </c>
      <c r="L843" s="4">
        <f>'P(t,T)'!L835*$C$6*0.5+'P(t,T)'!L835-'P(t,T)'!G835</f>
        <v>1.6609280085222444E-4</v>
      </c>
      <c r="M843" s="4">
        <f>'P(t,T)'!M835*$C$6*0.5+'P(t,T)'!M835-'P(t,T)'!H835</f>
        <v>1.2684888023010155E-3</v>
      </c>
      <c r="N843" s="3">
        <f>M843/'P(t,T)'!M835</f>
        <v>1.32604552531258E-3</v>
      </c>
      <c r="O843" s="3">
        <f>N843/'P(t,T)'!N835</f>
        <v>1.3550935621627603E-3</v>
      </c>
      <c r="Q843" s="4">
        <v>827</v>
      </c>
      <c r="R843" s="4">
        <f>'P(t,T)'!R835*$C$6*0.5+'P(t,T)'!R835-'P(t,T)'!L835</f>
        <v>-2.5765321470516689E-4</v>
      </c>
      <c r="S843" s="4">
        <f>'P(t,T)'!S835*$C$6*0.5+'P(t,T)'!S835-'P(t,T)'!M835</f>
        <v>8.03568824464862E-4</v>
      </c>
      <c r="T843" s="4">
        <f>'P(t,T)'!T835*$C$6*0.5+'P(t,T)'!T835-'P(t,T)'!N835</f>
        <v>1.5545207307209319E-3</v>
      </c>
      <c r="U843" s="4">
        <f>'P(t,T)'!U835*$C$6*0.5+'P(t,T)'!U835-'P(t,T)'!O835</f>
        <v>-2.7735257420135051E-3</v>
      </c>
      <c r="V843" s="3">
        <f>U843/'P(t,T)'!U835</f>
        <v>-2.8479959222289428E-3</v>
      </c>
      <c r="X843" s="4">
        <v>827</v>
      </c>
      <c r="Y843" s="4">
        <f>'P(t,T)'!Y835*$C$6*0.5+'P(t,T)'!Y835-'P(t,T)'!R835</f>
        <v>-6.4763081345431406E-4</v>
      </c>
      <c r="Z843" s="4">
        <f>'P(t,T)'!Z835*$C$6*0.5+'P(t,T)'!Z835-'P(t,T)'!S835</f>
        <v>3.7270397332944682E-4</v>
      </c>
      <c r="AA843" s="4">
        <f>'P(t,T)'!AA835*$C$6*0.5+'P(t,T)'!AA835-'P(t,T)'!T835</f>
        <v>1.0918276305673658E-3</v>
      </c>
      <c r="AB843" s="4">
        <f>'P(t,T)'!AB835*$C$6*0.5+'P(t,T)'!AB835-'P(t,T)'!U835</f>
        <v>-3.1411984928667591E-3</v>
      </c>
      <c r="AC843" s="4">
        <f>'P(t,T)'!AC835*$C$6*0.5+'P(t,T)'!AC835-'P(t,T)'!V835</f>
        <v>-3.4820492587295249E-3</v>
      </c>
      <c r="AD843" s="3">
        <f>AC843/'P(t,T)'!AC835</f>
        <v>-3.5780857632051292E-3</v>
      </c>
      <c r="AF843" s="4">
        <v>827</v>
      </c>
      <c r="AG843" s="4">
        <f>'P(t,T)'!AG835*$C$6*0.5+'P(t,T)'!AG835-'P(t,T)'!Y835</f>
        <v>-1.0050401087439154E-3</v>
      </c>
      <c r="AH843" s="4">
        <f>'P(t,T)'!AH835*$C$6*0.5+'P(t,T)'!AH835-'P(t,T)'!Z835</f>
        <v>-2.5184526084354175E-5</v>
      </c>
      <c r="AI843" s="4">
        <f>'P(t,T)'!AI835*$C$6*0.5+'P(t,T)'!AI835-'P(t,T)'!AA835</f>
        <v>6.6258882339265135E-4</v>
      </c>
      <c r="AJ843" s="4">
        <f>'P(t,T)'!AJ835*$C$6*0.5+'P(t,T)'!AJ835-'P(t,T)'!AB835</f>
        <v>-3.4718045801687136E-3</v>
      </c>
      <c r="AK843" s="4">
        <f>'P(t,T)'!AK835*$C$6*0.5+'P(t,T)'!AK835-'P(t,T)'!AC835</f>
        <v>-3.8195579095017251E-3</v>
      </c>
      <c r="AL843" s="4">
        <f>'P(t,T)'!AL835*$C$6*0.5+'P(t,T)'!AL835-'P(t,T)'!AD835</f>
        <v>-3.8714171910967377E-3</v>
      </c>
      <c r="AM843" s="3">
        <f>AL843/'P(t,T)'!AL835</f>
        <v>-3.9797476411863727E-3</v>
      </c>
      <c r="AP843" s="4">
        <v>827</v>
      </c>
      <c r="AQ843" s="19">
        <f t="shared" si="153"/>
        <v>1.1102230246251565E-16</v>
      </c>
      <c r="AR843" s="19">
        <f t="shared" si="154"/>
        <v>5.3331214472856804E-3</v>
      </c>
      <c r="AS843" s="4">
        <f t="shared" si="155"/>
        <v>4.1880665364086855E-3</v>
      </c>
      <c r="AT843" s="4">
        <f t="shared" si="156"/>
        <v>6.4427231403634717E-3</v>
      </c>
      <c r="AU843" s="4">
        <f t="shared" si="157"/>
        <v>4.6349827099935285E-3</v>
      </c>
      <c r="AV843" s="4">
        <f t="shared" si="158"/>
        <v>-8.0314352528862171E-3</v>
      </c>
      <c r="AW843" s="4">
        <f t="shared" si="159"/>
        <v>-9.3865288150489778E-3</v>
      </c>
      <c r="AX843" s="4">
        <f t="shared" si="160"/>
        <v>-1.0149603090460193E-2</v>
      </c>
      <c r="AY843" s="4">
        <f t="shared" si="161"/>
        <v>-7.30160716823125E-3</v>
      </c>
      <c r="AZ843" s="4">
        <f t="shared" si="162"/>
        <v>-7.4495029543018669E-3</v>
      </c>
      <c r="BA843" s="4">
        <f t="shared" si="163"/>
        <v>-3.8714171910967377E-3</v>
      </c>
      <c r="BB843" s="4">
        <f t="shared" si="164"/>
        <v>-3.9797476411863727E-3</v>
      </c>
      <c r="BC843" s="4">
        <v>0</v>
      </c>
    </row>
    <row r="844" spans="1:55">
      <c r="A844" s="4"/>
      <c r="B844" s="4">
        <v>828</v>
      </c>
      <c r="C844" s="4">
        <f>'P(t,T)'!C836*$C$6*0.5+'P(t,T)'!C836-1</f>
        <v>1.1194669034764182E-3</v>
      </c>
      <c r="D844" s="4">
        <f>C844/'P(t,T)'!C836</f>
        <v>1.1450549108769944E-3</v>
      </c>
      <c r="E844" s="4"/>
      <c r="F844" s="4">
        <v>828</v>
      </c>
      <c r="G844" s="4">
        <f>'P(t,T)'!G836*$C$6*0.5+'P(t,T)'!G836-'P(t,T)'!C836</f>
        <v>6.2476443257486469E-4</v>
      </c>
      <c r="H844" s="4">
        <f>'P(t,T)'!H836*$C$6*0.5+'P(t,T)'!H836-'P(t,T)'!D836</f>
        <v>-3.0763539860360067E-3</v>
      </c>
      <c r="I844" s="3">
        <f>H844/'P(t,T)'!H836</f>
        <v>-3.1599147881685241E-3</v>
      </c>
      <c r="K844" s="4">
        <v>828</v>
      </c>
      <c r="L844" s="4">
        <f>'P(t,T)'!L836*$C$6*0.5+'P(t,T)'!L836-'P(t,T)'!G836</f>
        <v>1.6609280085222444E-4</v>
      </c>
      <c r="M844" s="4">
        <f>'P(t,T)'!M836*$C$6*0.5+'P(t,T)'!M836-'P(t,T)'!H836</f>
        <v>-3.4521507182851963E-3</v>
      </c>
      <c r="N844" s="3">
        <f>M844/'P(t,T)'!M836</f>
        <v>-3.6439506311847607E-3</v>
      </c>
      <c r="O844" s="3">
        <f>N844/'P(t,T)'!N836</f>
        <v>-3.73135366592045E-3</v>
      </c>
      <c r="Q844" s="4">
        <v>828</v>
      </c>
      <c r="R844" s="4">
        <f>'P(t,T)'!R836*$C$6*0.5+'P(t,T)'!R836-'P(t,T)'!L836</f>
        <v>-2.5765321470516689E-4</v>
      </c>
      <c r="S844" s="4">
        <f>'P(t,T)'!S836*$C$6*0.5+'P(t,T)'!S836-'P(t,T)'!M836</f>
        <v>-3.7897653672901432E-3</v>
      </c>
      <c r="T844" s="4">
        <f>'P(t,T)'!T836*$C$6*0.5+'P(t,T)'!T836-'P(t,T)'!N836</f>
        <v>-4.3551323547397214E-4</v>
      </c>
      <c r="U844" s="4">
        <f>'P(t,T)'!U836*$C$6*0.5+'P(t,T)'!U836-'P(t,T)'!O836</f>
        <v>-3.3541317601467613E-3</v>
      </c>
      <c r="V844" s="3">
        <f>U844/'P(t,T)'!U836</f>
        <v>-3.4461978723873041E-3</v>
      </c>
      <c r="X844" s="4">
        <v>828</v>
      </c>
      <c r="Y844" s="4">
        <f>'P(t,T)'!Y836*$C$6*0.5+'P(t,T)'!Y836-'P(t,T)'!R836</f>
        <v>-6.4763081345431406E-4</v>
      </c>
      <c r="Z844" s="4">
        <f>'P(t,T)'!Z836*$C$6*0.5+'P(t,T)'!Z836-'P(t,T)'!S836</f>
        <v>-4.0908920371921509E-3</v>
      </c>
      <c r="AA844" s="4">
        <f>'P(t,T)'!AA836*$C$6*0.5+'P(t,T)'!AA836-'P(t,T)'!T836</f>
        <v>-8.51175375837121E-4</v>
      </c>
      <c r="AB844" s="4">
        <f>'P(t,T)'!AB836*$C$6*0.5+'P(t,T)'!AB836-'P(t,T)'!U836</f>
        <v>-3.7042084504832484E-3</v>
      </c>
      <c r="AC844" s="4">
        <f>'P(t,T)'!AC836*$C$6*0.5+'P(t,T)'!AC836-'P(t,T)'!V836</f>
        <v>-4.7367789136231186E-3</v>
      </c>
      <c r="AD844" s="3">
        <f>AC844/'P(t,T)'!AC836</f>
        <v>-4.8735577980726485E-3</v>
      </c>
      <c r="AF844" s="4">
        <v>828</v>
      </c>
      <c r="AG844" s="4">
        <f>'P(t,T)'!AG836*$C$6*0.5+'P(t,T)'!AG836-'P(t,T)'!Y836</f>
        <v>-1.0050401087439154E-3</v>
      </c>
      <c r="AH844" s="4">
        <f>'P(t,T)'!AH836*$C$6*0.5+'P(t,T)'!AH836-'P(t,T)'!Z836</f>
        <v>-4.3572406852226964E-3</v>
      </c>
      <c r="AI844" s="4">
        <f>'P(t,T)'!AI836*$C$6*0.5+'P(t,T)'!AI836-'P(t,T)'!AA836</f>
        <v>-1.232065127547699E-3</v>
      </c>
      <c r="AJ844" s="4">
        <f>'P(t,T)'!AJ836*$C$6*0.5+'P(t,T)'!AJ836-'P(t,T)'!AB836</f>
        <v>-4.0170220291023684E-3</v>
      </c>
      <c r="AK844" s="4">
        <f>'P(t,T)'!AK836*$C$6*0.5+'P(t,T)'!AK836-'P(t,T)'!AC836</f>
        <v>-5.0337217242657495E-3</v>
      </c>
      <c r="AL844" s="4">
        <f>'P(t,T)'!AL836*$C$6*0.5+'P(t,T)'!AL836-'P(t,T)'!AD836</f>
        <v>-3.0198178394065245E-3</v>
      </c>
      <c r="AM844" s="3">
        <f>AL844/'P(t,T)'!AL836</f>
        <v>-3.1016670932125078E-3</v>
      </c>
      <c r="AP844" s="4">
        <v>828</v>
      </c>
      <c r="AQ844" s="19">
        <f t="shared" si="153"/>
        <v>1.1102230246251565E-16</v>
      </c>
      <c r="AR844" s="19">
        <f t="shared" si="154"/>
        <v>-1.7621347883149199E-2</v>
      </c>
      <c r="AS844" s="4">
        <f t="shared" si="155"/>
        <v>-1.8766402794026193E-2</v>
      </c>
      <c r="AT844" s="4">
        <f t="shared" si="156"/>
        <v>-9.3226191582120761E-3</v>
      </c>
      <c r="AU844" s="4">
        <f t="shared" si="157"/>
        <v>-6.1627043700435528E-3</v>
      </c>
      <c r="AV844" s="4">
        <f t="shared" si="158"/>
        <v>-1.4806715905652829E-2</v>
      </c>
      <c r="AW844" s="4">
        <f t="shared" si="159"/>
        <v>-1.1075362239732378E-2</v>
      </c>
      <c r="AX844" s="4">
        <f t="shared" si="160"/>
        <v>-1.3216698510276173E-2</v>
      </c>
      <c r="AY844" s="4">
        <f t="shared" si="161"/>
        <v>-9.7705006378888681E-3</v>
      </c>
      <c r="AZ844" s="4">
        <f t="shared" si="162"/>
        <v>-7.893375637479173E-3</v>
      </c>
      <c r="BA844" s="4">
        <f t="shared" si="163"/>
        <v>-3.0198178394065245E-3</v>
      </c>
      <c r="BB844" s="4">
        <f t="shared" si="164"/>
        <v>-3.1016670932125078E-3</v>
      </c>
      <c r="BC844" s="4">
        <v>0</v>
      </c>
    </row>
    <row r="845" spans="1:55">
      <c r="A845" s="4"/>
      <c r="B845" s="4">
        <v>829</v>
      </c>
      <c r="C845" s="4">
        <f>'P(t,T)'!C837*$C$6*0.5+'P(t,T)'!C837-1</f>
        <v>1.1194669034764182E-3</v>
      </c>
      <c r="D845" s="4">
        <f>C845/'P(t,T)'!C837</f>
        <v>1.1450549108769944E-3</v>
      </c>
      <c r="E845" s="4"/>
      <c r="F845" s="4">
        <v>829</v>
      </c>
      <c r="G845" s="4">
        <f>'P(t,T)'!G837*$C$6*0.5+'P(t,T)'!G837-'P(t,T)'!C837</f>
        <v>6.2476443257486469E-4</v>
      </c>
      <c r="H845" s="4">
        <f>'P(t,T)'!H837*$C$6*0.5+'P(t,T)'!H837-'P(t,T)'!D837</f>
        <v>1.0535464861964883E-3</v>
      </c>
      <c r="I845" s="3">
        <f>H845/'P(t,T)'!H837</f>
        <v>1.0776986927756532E-3</v>
      </c>
      <c r="K845" s="4">
        <v>829</v>
      </c>
      <c r="L845" s="4">
        <f>'P(t,T)'!L837*$C$6*0.5+'P(t,T)'!L837-'P(t,T)'!G837</f>
        <v>1.6609280085222444E-4</v>
      </c>
      <c r="M845" s="4">
        <f>'P(t,T)'!M837*$C$6*0.5+'P(t,T)'!M837-'P(t,T)'!H837</f>
        <v>5.6899225277207144E-4</v>
      </c>
      <c r="N845" s="3">
        <f>M845/'P(t,T)'!M837</f>
        <v>5.9565976577227774E-4</v>
      </c>
      <c r="O845" s="3">
        <f>N845/'P(t,T)'!N837</f>
        <v>6.0809748053513722E-4</v>
      </c>
      <c r="Q845" s="4">
        <v>829</v>
      </c>
      <c r="R845" s="4">
        <f>'P(t,T)'!R837*$C$6*0.5+'P(t,T)'!R837-'P(t,T)'!L837</f>
        <v>-2.5765321470516689E-4</v>
      </c>
      <c r="S845" s="4">
        <f>'P(t,T)'!S837*$C$6*0.5+'P(t,T)'!S837-'P(t,T)'!M837</f>
        <v>1.2012001970507225E-4</v>
      </c>
      <c r="T845" s="4">
        <f>'P(t,T)'!T837*$C$6*0.5+'P(t,T)'!T837-'P(t,T)'!N837</f>
        <v>2.5413283342941018E-3</v>
      </c>
      <c r="U845" s="4">
        <f>'P(t,T)'!U837*$C$6*0.5+'P(t,T)'!U837-'P(t,T)'!O837</f>
        <v>1.8653491775924014E-3</v>
      </c>
      <c r="V845" s="3">
        <f>U845/'P(t,T)'!U837</f>
        <v>1.9065655676452869E-3</v>
      </c>
      <c r="X845" s="4">
        <v>829</v>
      </c>
      <c r="Y845" s="4">
        <f>'P(t,T)'!Y837*$C$6*0.5+'P(t,T)'!Y837-'P(t,T)'!R837</f>
        <v>-6.4763081345431406E-4</v>
      </c>
      <c r="Z845" s="4">
        <f>'P(t,T)'!Z837*$C$6*0.5+'P(t,T)'!Z837-'P(t,T)'!S837</f>
        <v>-2.9419255305096481E-4</v>
      </c>
      <c r="AA845" s="4">
        <f>'P(t,T)'!AA837*$C$6*0.5+'P(t,T)'!AA837-'P(t,T)'!T837</f>
        <v>2.0582390441664655E-3</v>
      </c>
      <c r="AB845" s="4">
        <f>'P(t,T)'!AB837*$C$6*0.5+'P(t,T)'!AB837-'P(t,T)'!U837</f>
        <v>1.3807232353464371E-3</v>
      </c>
      <c r="AC845" s="4">
        <f>'P(t,T)'!AC837*$C$6*0.5+'P(t,T)'!AC837-'P(t,T)'!V837</f>
        <v>3.148648550467259E-3</v>
      </c>
      <c r="AD845" s="3">
        <f>AC845/'P(t,T)'!AC837</f>
        <v>3.214103494698277E-3</v>
      </c>
      <c r="AF845" s="4">
        <v>829</v>
      </c>
      <c r="AG845" s="4">
        <f>'P(t,T)'!AG837*$C$6*0.5+'P(t,T)'!AG837-'P(t,T)'!Y837</f>
        <v>-1.0050401087439154E-3</v>
      </c>
      <c r="AH845" s="4">
        <f>'P(t,T)'!AH837*$C$6*0.5+'P(t,T)'!AH837-'P(t,T)'!Z837</f>
        <v>-6.7511646358997535E-4</v>
      </c>
      <c r="AI845" s="4">
        <f>'P(t,T)'!AI837*$C$6*0.5+'P(t,T)'!AI837-'P(t,T)'!AA837</f>
        <v>1.6078163874433393E-3</v>
      </c>
      <c r="AJ845" s="4">
        <f>'P(t,T)'!AJ837*$C$6*0.5+'P(t,T)'!AJ837-'P(t,T)'!AB837</f>
        <v>9.3032642371604357E-4</v>
      </c>
      <c r="AK845" s="4">
        <f>'P(t,T)'!AK837*$C$6*0.5+'P(t,T)'!AK837-'P(t,T)'!AC837</f>
        <v>2.6478047918323533E-3</v>
      </c>
      <c r="AL845" s="4">
        <f>'P(t,T)'!AL837*$C$6*0.5+'P(t,T)'!AL837-'P(t,T)'!AD837</f>
        <v>-6.2080565739686122E-4</v>
      </c>
      <c r="AM845" s="3">
        <f>AL845/'P(t,T)'!AL837</f>
        <v>-6.3610135961573826E-4</v>
      </c>
      <c r="AP845" s="4">
        <v>829</v>
      </c>
      <c r="AQ845" s="19">
        <f t="shared" si="153"/>
        <v>1.1102230246251565E-16</v>
      </c>
      <c r="AR845" s="19">
        <f t="shared" si="154"/>
        <v>1.9184046529096862E-3</v>
      </c>
      <c r="AS845" s="4">
        <f t="shared" si="155"/>
        <v>7.733497420326918E-4</v>
      </c>
      <c r="AT845" s="4">
        <f t="shared" si="156"/>
        <v>7.8807422244518387E-3</v>
      </c>
      <c r="AU845" s="4">
        <f t="shared" si="157"/>
        <v>6.8030435316761839E-3</v>
      </c>
      <c r="AV845" s="4">
        <f t="shared" si="158"/>
        <v>4.7844963171900191E-3</v>
      </c>
      <c r="AW845" s="4">
        <f t="shared" si="159"/>
        <v>4.1763988366548821E-3</v>
      </c>
      <c r="AX845" s="4">
        <f t="shared" si="160"/>
        <v>7.7030189099448997E-3</v>
      </c>
      <c r="AY845" s="4">
        <f t="shared" si="161"/>
        <v>5.7964533422996123E-3</v>
      </c>
      <c r="AZ845" s="4">
        <f t="shared" si="162"/>
        <v>2.5932978373014158E-3</v>
      </c>
      <c r="BA845" s="4">
        <f t="shared" si="163"/>
        <v>-6.2080565739686122E-4</v>
      </c>
      <c r="BB845" s="4">
        <f t="shared" si="164"/>
        <v>-6.3610135961573826E-4</v>
      </c>
      <c r="BC845" s="4">
        <v>0</v>
      </c>
    </row>
    <row r="846" spans="1:55">
      <c r="A846" s="4"/>
      <c r="B846" s="4">
        <v>830</v>
      </c>
      <c r="C846" s="4">
        <f>'P(t,T)'!C838*$C$6*0.5+'P(t,T)'!C838-1</f>
        <v>1.1194669034764182E-3</v>
      </c>
      <c r="D846" s="4">
        <f>C846/'P(t,T)'!C838</f>
        <v>1.1450549108769944E-3</v>
      </c>
      <c r="E846" s="4"/>
      <c r="F846" s="4">
        <v>830</v>
      </c>
      <c r="G846" s="4">
        <f>'P(t,T)'!G838*$C$6*0.5+'P(t,T)'!G838-'P(t,T)'!C838</f>
        <v>6.2476443257486469E-4</v>
      </c>
      <c r="H846" s="4">
        <f>'P(t,T)'!H838*$C$6*0.5+'P(t,T)'!H838-'P(t,T)'!D838</f>
        <v>-1.2895674109408839E-3</v>
      </c>
      <c r="I846" s="3">
        <f>H846/'P(t,T)'!H838</f>
        <v>-1.3222251831880901E-3</v>
      </c>
      <c r="K846" s="4">
        <v>830</v>
      </c>
      <c r="L846" s="4">
        <f>'P(t,T)'!L838*$C$6*0.5+'P(t,T)'!L838-'P(t,T)'!G838</f>
        <v>1.6609280085222444E-4</v>
      </c>
      <c r="M846" s="4">
        <f>'P(t,T)'!M838*$C$6*0.5+'P(t,T)'!M838-'P(t,T)'!H838</f>
        <v>-1.7165042694052834E-3</v>
      </c>
      <c r="N846" s="3">
        <f>M846/'P(t,T)'!M838</f>
        <v>-1.8053950407113909E-3</v>
      </c>
      <c r="O846" s="3">
        <f>N846/'P(t,T)'!N838</f>
        <v>-1.84921866412779E-3</v>
      </c>
      <c r="Q846" s="4">
        <v>830</v>
      </c>
      <c r="R846" s="4">
        <f>'P(t,T)'!R838*$C$6*0.5+'P(t,T)'!R838-'P(t,T)'!L838</f>
        <v>-2.5765321470516689E-4</v>
      </c>
      <c r="S846" s="4">
        <f>'P(t,T)'!S838*$C$6*0.5+'P(t,T)'!S838-'P(t,T)'!M838</f>
        <v>-2.1061248163429802E-3</v>
      </c>
      <c r="T846" s="4">
        <f>'P(t,T)'!T838*$C$6*0.5+'P(t,T)'!T838-'P(t,T)'!N838</f>
        <v>-7.0969712232527016E-4</v>
      </c>
      <c r="U846" s="4">
        <f>'P(t,T)'!U838*$C$6*0.5+'P(t,T)'!U838-'P(t,T)'!O838</f>
        <v>-3.1557007553558725E-3</v>
      </c>
      <c r="V846" s="3">
        <f>U846/'P(t,T)'!U838</f>
        <v>-3.2416748071629913E-3</v>
      </c>
      <c r="X846" s="4">
        <v>830</v>
      </c>
      <c r="Y846" s="4">
        <f>'P(t,T)'!Y838*$C$6*0.5+'P(t,T)'!Y838-'P(t,T)'!R838</f>
        <v>-6.4763081345431406E-4</v>
      </c>
      <c r="Z846" s="4">
        <f>'P(t,T)'!Z838*$C$6*0.5+'P(t,T)'!Z838-'P(t,T)'!S838</f>
        <v>-2.4598740710514155E-3</v>
      </c>
      <c r="AA846" s="4">
        <f>'P(t,T)'!AA838*$C$6*0.5+'P(t,T)'!AA838-'P(t,T)'!T838</f>
        <v>-1.1182591405889397E-3</v>
      </c>
      <c r="AB846" s="4">
        <f>'P(t,T)'!AB838*$C$6*0.5+'P(t,T)'!AB838-'P(t,T)'!U838</f>
        <v>-3.5118651932835032E-3</v>
      </c>
      <c r="AC846" s="4">
        <f>'P(t,T)'!AC838*$C$6*0.5+'P(t,T)'!AC838-'P(t,T)'!V838</f>
        <v>-3.4047606860659885E-3</v>
      </c>
      <c r="AD846" s="3">
        <f>AC846/'P(t,T)'!AC838</f>
        <v>-3.4983942058244154E-3</v>
      </c>
      <c r="AF846" s="4">
        <v>830</v>
      </c>
      <c r="AG846" s="4">
        <f>'P(t,T)'!AG838*$C$6*0.5+'P(t,T)'!AG838-'P(t,T)'!Y838</f>
        <v>-1.0050401087439154E-3</v>
      </c>
      <c r="AH846" s="4">
        <f>'P(t,T)'!AH838*$C$6*0.5+'P(t,T)'!AH838-'P(t,T)'!Z838</f>
        <v>-2.7792284506226173E-3</v>
      </c>
      <c r="AI846" s="4">
        <f>'P(t,T)'!AI838*$C$6*0.5+'P(t,T)'!AI838-'P(t,T)'!AA838</f>
        <v>-1.4918975975585225E-3</v>
      </c>
      <c r="AJ846" s="4">
        <f>'P(t,T)'!AJ838*$C$6*0.5+'P(t,T)'!AJ838-'P(t,T)'!AB838</f>
        <v>-3.8308293246512859E-3</v>
      </c>
      <c r="AK846" s="4">
        <f>'P(t,T)'!AK838*$C$6*0.5+'P(t,T)'!AK838-'P(t,T)'!AC838</f>
        <v>-3.7446676109125221E-3</v>
      </c>
      <c r="AL846" s="4">
        <f>'P(t,T)'!AL838*$C$6*0.5+'P(t,T)'!AL838-'P(t,T)'!AD838</f>
        <v>-2.1724569334270472E-3</v>
      </c>
      <c r="AM846" s="3">
        <f>AL846/'P(t,T)'!AL838</f>
        <v>-2.2294444198722413E-3</v>
      </c>
      <c r="AP846" s="4">
        <v>830</v>
      </c>
      <c r="AQ846" s="19">
        <f t="shared" si="153"/>
        <v>1.1102230246251565E-16</v>
      </c>
      <c r="AR846" s="19">
        <f t="shared" si="154"/>
        <v>-9.2062441074861855E-3</v>
      </c>
      <c r="AS846" s="4">
        <f t="shared" si="155"/>
        <v>-1.035129901836318E-2</v>
      </c>
      <c r="AT846" s="4">
        <f t="shared" si="156"/>
        <v>-6.4474740843722131E-3</v>
      </c>
      <c r="AU846" s="4">
        <f t="shared" si="157"/>
        <v>-5.1252489011841228E-3</v>
      </c>
      <c r="AV846" s="4">
        <f t="shared" si="158"/>
        <v>-1.2347613937418452E-2</v>
      </c>
      <c r="AW846" s="4">
        <f t="shared" si="159"/>
        <v>-1.0498395273290662E-2</v>
      </c>
      <c r="AX846" s="4">
        <f t="shared" si="160"/>
        <v>-1.0391103104141501E-2</v>
      </c>
      <c r="AY846" s="4">
        <f t="shared" si="161"/>
        <v>-7.1494282969785106E-3</v>
      </c>
      <c r="AZ846" s="4">
        <f t="shared" si="162"/>
        <v>-5.6708511392514621E-3</v>
      </c>
      <c r="BA846" s="4">
        <f t="shared" si="163"/>
        <v>-2.1724569334270472E-3</v>
      </c>
      <c r="BB846" s="4">
        <f t="shared" si="164"/>
        <v>-2.2294444198722413E-3</v>
      </c>
      <c r="BC846" s="4">
        <v>0</v>
      </c>
    </row>
    <row r="847" spans="1:55">
      <c r="A847" s="4"/>
      <c r="B847" s="4">
        <v>831</v>
      </c>
      <c r="C847" s="4">
        <f>'P(t,T)'!C839*$C$6*0.5+'P(t,T)'!C839-1</f>
        <v>1.1194669034764182E-3</v>
      </c>
      <c r="D847" s="4">
        <f>C847/'P(t,T)'!C839</f>
        <v>1.1450549108769944E-3</v>
      </c>
      <c r="E847" s="4"/>
      <c r="F847" s="4">
        <v>831</v>
      </c>
      <c r="G847" s="4">
        <f>'P(t,T)'!G839*$C$6*0.5+'P(t,T)'!G839-'P(t,T)'!C839</f>
        <v>6.2476443257486469E-4</v>
      </c>
      <c r="H847" s="4">
        <f>'P(t,T)'!H839*$C$6*0.5+'P(t,T)'!H839-'P(t,T)'!D839</f>
        <v>9.2780176503293177E-4</v>
      </c>
      <c r="I847" s="3">
        <f>H847/'P(t,T)'!H839</f>
        <v>9.4919054533546291E-4</v>
      </c>
      <c r="K847" s="4">
        <v>831</v>
      </c>
      <c r="L847" s="4">
        <f>'P(t,T)'!L839*$C$6*0.5+'P(t,T)'!L839-'P(t,T)'!G839</f>
        <v>1.6609280085222444E-4</v>
      </c>
      <c r="M847" s="4">
        <f>'P(t,T)'!M839*$C$6*0.5+'P(t,T)'!M839-'P(t,T)'!H839</f>
        <v>4.4606744657582631E-4</v>
      </c>
      <c r="N847" s="3">
        <f>M847/'P(t,T)'!M839</f>
        <v>4.6709106066697615E-4</v>
      </c>
      <c r="O847" s="3">
        <f>N847/'P(t,T)'!N839</f>
        <v>4.7896602909842836E-4</v>
      </c>
      <c r="Q847" s="4">
        <v>831</v>
      </c>
      <c r="R847" s="4">
        <f>'P(t,T)'!R839*$C$6*0.5+'P(t,T)'!R839-'P(t,T)'!L839</f>
        <v>-2.5765321470516689E-4</v>
      </c>
      <c r="S847" s="4">
        <f>'P(t,T)'!S839*$C$6*0.5+'P(t,T)'!S839-'P(t,T)'!M839</f>
        <v>1.1614880801591454E-7</v>
      </c>
      <c r="T847" s="4">
        <f>'P(t,T)'!T839*$C$6*0.5+'P(t,T)'!T839-'P(t,T)'!N839</f>
        <v>-1.801350049442374E-3</v>
      </c>
      <c r="U847" s="4">
        <f>'P(t,T)'!U839*$C$6*0.5+'P(t,T)'!U839-'P(t,T)'!O839</f>
        <v>1.04809493918534E-3</v>
      </c>
      <c r="V847" s="3">
        <f>U847/'P(t,T)'!U839</f>
        <v>1.0721280094478376E-3</v>
      </c>
      <c r="X847" s="4">
        <v>831</v>
      </c>
      <c r="Y847" s="4">
        <f>'P(t,T)'!Y839*$C$6*0.5+'P(t,T)'!Y839-'P(t,T)'!R839</f>
        <v>-6.4763081345431406E-4</v>
      </c>
      <c r="Z847" s="4">
        <f>'P(t,T)'!Z839*$C$6*0.5+'P(t,T)'!Z839-'P(t,T)'!S839</f>
        <v>-4.1119158809599377E-4</v>
      </c>
      <c r="AA847" s="4">
        <f>'P(t,T)'!AA839*$C$6*0.5+'P(t,T)'!AA839-'P(t,T)'!T839</f>
        <v>-2.1801483489872764E-3</v>
      </c>
      <c r="AB847" s="4">
        <f>'P(t,T)'!AB839*$C$6*0.5+'P(t,T)'!AB839-'P(t,T)'!U839</f>
        <v>5.8102459145270569E-4</v>
      </c>
      <c r="AC847" s="4">
        <f>'P(t,T)'!AC839*$C$6*0.5+'P(t,T)'!AC839-'P(t,T)'!V839</f>
        <v>1.5823186768759712E-4</v>
      </c>
      <c r="AD847" s="3">
        <f>AC847/'P(t,T)'!AC839</f>
        <v>1.6200417325009227E-4</v>
      </c>
      <c r="AF847" s="4">
        <v>831</v>
      </c>
      <c r="AG847" s="4">
        <f>'P(t,T)'!AG839*$C$6*0.5+'P(t,T)'!AG839-'P(t,T)'!Y839</f>
        <v>-1.0050401087439154E-3</v>
      </c>
      <c r="AH847" s="4">
        <f>'P(t,T)'!AH839*$C$6*0.5+'P(t,T)'!AH839-'P(t,T)'!Z839</f>
        <v>-7.8904304576288276E-4</v>
      </c>
      <c r="AI847" s="4">
        <f>'P(t,T)'!AI839*$C$6*0.5+'P(t,T)'!AI839-'P(t,T)'!AA839</f>
        <v>-2.5234995506251412E-3</v>
      </c>
      <c r="AJ847" s="4">
        <f>'P(t,T)'!AJ839*$C$6*0.5+'P(t,T)'!AJ839-'P(t,T)'!AB839</f>
        <v>1.4883374097840463E-4</v>
      </c>
      <c r="AK847" s="4">
        <f>'P(t,T)'!AK839*$C$6*0.5+'P(t,T)'!AK839-'P(t,T)'!AC839</f>
        <v>-2.7957451659332833E-4</v>
      </c>
      <c r="AL847" s="4">
        <f>'P(t,T)'!AL839*$C$6*0.5+'P(t,T)'!AL839-'P(t,T)'!AD839</f>
        <v>4.3990307684915742E-4</v>
      </c>
      <c r="AM847" s="3">
        <f>AL847/'P(t,T)'!AL839</f>
        <v>4.5026372073249664E-4</v>
      </c>
      <c r="AP847" s="4">
        <v>831</v>
      </c>
      <c r="AQ847" s="19">
        <f t="shared" si="153"/>
        <v>1.1102230246251565E-16</v>
      </c>
      <c r="AR847" s="19">
        <f t="shared" si="154"/>
        <v>1.3188056374348919E-3</v>
      </c>
      <c r="AS847" s="4">
        <f t="shared" si="155"/>
        <v>1.7375072655789747E-4</v>
      </c>
      <c r="AT847" s="4">
        <f t="shared" si="156"/>
        <v>-5.0887163430523522E-3</v>
      </c>
      <c r="AU847" s="4">
        <f t="shared" si="157"/>
        <v>-6.0379068883878156E-3</v>
      </c>
      <c r="AV847" s="4">
        <f t="shared" si="158"/>
        <v>2.2569193007148788E-3</v>
      </c>
      <c r="AW847" s="4">
        <f t="shared" si="159"/>
        <v>1.7779532716164503E-3</v>
      </c>
      <c r="AX847" s="4">
        <f t="shared" si="160"/>
        <v>9.5078536054210637E-4</v>
      </c>
      <c r="AY847" s="4">
        <f t="shared" si="161"/>
        <v>-1.2134264890573121E-4</v>
      </c>
      <c r="AZ847" s="4">
        <f t="shared" si="162"/>
        <v>6.0190725009924974E-4</v>
      </c>
      <c r="BA847" s="4">
        <f t="shared" si="163"/>
        <v>4.3990307684915742E-4</v>
      </c>
      <c r="BB847" s="4">
        <f t="shared" si="164"/>
        <v>4.5026372073249664E-4</v>
      </c>
      <c r="BC847" s="4">
        <v>0</v>
      </c>
    </row>
    <row r="848" spans="1:55">
      <c r="A848" s="4"/>
      <c r="B848" s="4">
        <v>832</v>
      </c>
      <c r="C848" s="4">
        <f>'P(t,T)'!C840*$C$6*0.5+'P(t,T)'!C840-1</f>
        <v>1.1194669034764182E-3</v>
      </c>
      <c r="D848" s="4">
        <f>C848/'P(t,T)'!C840</f>
        <v>1.1450549108769944E-3</v>
      </c>
      <c r="E848" s="4"/>
      <c r="F848" s="4">
        <v>832</v>
      </c>
      <c r="G848" s="4">
        <f>'P(t,T)'!G840*$C$6*0.5+'P(t,T)'!G840-'P(t,T)'!C840</f>
        <v>6.2476443257486469E-4</v>
      </c>
      <c r="H848" s="4">
        <f>'P(t,T)'!H840*$C$6*0.5+'P(t,T)'!H840-'P(t,T)'!D840</f>
        <v>2.1571159094657677E-3</v>
      </c>
      <c r="I848" s="3">
        <f>H848/'P(t,T)'!H840</f>
        <v>2.2041372235232295E-3</v>
      </c>
      <c r="K848" s="4">
        <v>832</v>
      </c>
      <c r="L848" s="4">
        <f>'P(t,T)'!L840*$C$6*0.5+'P(t,T)'!L840-'P(t,T)'!G840</f>
        <v>1.6609280085222444E-4</v>
      </c>
      <c r="M848" s="4">
        <f>'P(t,T)'!M840*$C$6*0.5+'P(t,T)'!M840-'P(t,T)'!H840</f>
        <v>1.649137555733815E-3</v>
      </c>
      <c r="N848" s="3">
        <f>M848/'P(t,T)'!M840</f>
        <v>1.7226291149037326E-3</v>
      </c>
      <c r="O848" s="3">
        <f>N848/'P(t,T)'!N840</f>
        <v>1.7614639699801576E-3</v>
      </c>
      <c r="Q848" s="4">
        <v>832</v>
      </c>
      <c r="R848" s="4">
        <f>'P(t,T)'!R840*$C$6*0.5+'P(t,T)'!R840-'P(t,T)'!L840</f>
        <v>-2.5765321470516689E-4</v>
      </c>
      <c r="S848" s="4">
        <f>'P(t,T)'!S840*$C$6*0.5+'P(t,T)'!S840-'P(t,T)'!M840</f>
        <v>1.1758942936405115E-3</v>
      </c>
      <c r="T848" s="4">
        <f>'P(t,T)'!T840*$C$6*0.5+'P(t,T)'!T840-'P(t,T)'!N840</f>
        <v>9.4222760953377449E-4</v>
      </c>
      <c r="U848" s="4">
        <f>'P(t,T)'!U840*$C$6*0.5+'P(t,T)'!U840-'P(t,T)'!O840</f>
        <v>-7.6942876724772624E-5</v>
      </c>
      <c r="V848" s="3">
        <f>U848/'P(t,T)'!U840</f>
        <v>-7.8795750868884831E-5</v>
      </c>
      <c r="X848" s="4">
        <v>832</v>
      </c>
      <c r="Y848" s="4">
        <f>'P(t,T)'!Y840*$C$6*0.5+'P(t,T)'!Y840-'P(t,T)'!R840</f>
        <v>-6.4763081345431406E-4</v>
      </c>
      <c r="Z848" s="4">
        <f>'P(t,T)'!Z840*$C$6*0.5+'P(t,T)'!Z840-'P(t,T)'!S840</f>
        <v>7.3641274779334687E-4</v>
      </c>
      <c r="AA848" s="4">
        <f>'P(t,T)'!AA840*$C$6*0.5+'P(t,T)'!AA840-'P(t,T)'!T840</f>
        <v>4.9316356407780315E-4</v>
      </c>
      <c r="AB848" s="4">
        <f>'P(t,T)'!AB840*$C$6*0.5+'P(t,T)'!AB840-'P(t,T)'!U840</f>
        <v>-5.1771310676307358E-4</v>
      </c>
      <c r="AC848" s="4">
        <f>'P(t,T)'!AC840*$C$6*0.5+'P(t,T)'!AC840-'P(t,T)'!V840</f>
        <v>1.2560683359306157E-3</v>
      </c>
      <c r="AD848" s="3">
        <f>AC848/'P(t,T)'!AC840</f>
        <v>1.2846034028303739E-3</v>
      </c>
      <c r="AF848" s="4">
        <v>832</v>
      </c>
      <c r="AG848" s="4">
        <f>'P(t,T)'!AG840*$C$6*0.5+'P(t,T)'!AG840-'P(t,T)'!Y840</f>
        <v>-1.0050401087439154E-3</v>
      </c>
      <c r="AH848" s="4">
        <f>'P(t,T)'!AH840*$C$6*0.5+'P(t,T)'!AH840-'P(t,T)'!Z840</f>
        <v>3.296639814150959E-4</v>
      </c>
      <c r="AI848" s="4">
        <f>'P(t,T)'!AI840*$C$6*0.5+'P(t,T)'!AI840-'P(t,T)'!AA840</f>
        <v>7.7999258853211906E-5</v>
      </c>
      <c r="AJ848" s="4">
        <f>'P(t,T)'!AJ840*$C$6*0.5+'P(t,T)'!AJ840-'P(t,T)'!AB840</f>
        <v>-9.2280819963275196E-4</v>
      </c>
      <c r="AK848" s="4">
        <f>'P(t,T)'!AK840*$C$6*0.5+'P(t,T)'!AK840-'P(t,T)'!AC840</f>
        <v>7.9309164253194009E-4</v>
      </c>
      <c r="AL848" s="4">
        <f>'P(t,T)'!AL840*$C$6*0.5+'P(t,T)'!AL840-'P(t,T)'!AD840</f>
        <v>3.1906766700773304E-3</v>
      </c>
      <c r="AM848" s="3">
        <f>AL848/'P(t,T)'!AL840</f>
        <v>3.2568688556072639E-3</v>
      </c>
      <c r="AP848" s="4">
        <v>832</v>
      </c>
      <c r="AQ848" s="19">
        <f t="shared" si="153"/>
        <v>1.1102230246251565E-16</v>
      </c>
      <c r="AR848" s="19">
        <f t="shared" si="154"/>
        <v>7.1932793989255318E-3</v>
      </c>
      <c r="AS848" s="4">
        <f t="shared" si="155"/>
        <v>6.048224488048537E-3</v>
      </c>
      <c r="AT848" s="4">
        <f t="shared" si="156"/>
        <v>5.4401567708917513E-3</v>
      </c>
      <c r="AU848" s="4">
        <f t="shared" si="157"/>
        <v>3.2360195473685222E-3</v>
      </c>
      <c r="AV848" s="4">
        <f t="shared" si="158"/>
        <v>2.4399978685955945E-4</v>
      </c>
      <c r="AW848" s="4">
        <f t="shared" si="159"/>
        <v>-1.5174641831205982E-3</v>
      </c>
      <c r="AX848" s="4">
        <f t="shared" si="160"/>
        <v>1.970364227593671E-3</v>
      </c>
      <c r="AY848" s="4">
        <f t="shared" si="161"/>
        <v>2.0491599784625558E-3</v>
      </c>
      <c r="AZ848" s="4">
        <f t="shared" si="162"/>
        <v>4.4752800729077041E-3</v>
      </c>
      <c r="BA848" s="4">
        <f t="shared" si="163"/>
        <v>3.1906766700773304E-3</v>
      </c>
      <c r="BB848" s="4">
        <f t="shared" si="164"/>
        <v>3.2568688556072639E-3</v>
      </c>
      <c r="BC848" s="4">
        <v>0</v>
      </c>
    </row>
    <row r="849" spans="1:55">
      <c r="A849" s="4"/>
      <c r="B849" s="4">
        <v>833</v>
      </c>
      <c r="C849" s="4">
        <f>'P(t,T)'!C841*$C$6*0.5+'P(t,T)'!C841-1</f>
        <v>1.1194669034764182E-3</v>
      </c>
      <c r="D849" s="4">
        <f>C849/'P(t,T)'!C841</f>
        <v>1.1450549108769944E-3</v>
      </c>
      <c r="E849" s="4"/>
      <c r="F849" s="4">
        <v>833</v>
      </c>
      <c r="G849" s="4">
        <f>'P(t,T)'!G841*$C$6*0.5+'P(t,T)'!G841-'P(t,T)'!C841</f>
        <v>6.2476443257486469E-4</v>
      </c>
      <c r="H849" s="4">
        <f>'P(t,T)'!H841*$C$6*0.5+'P(t,T)'!H841-'P(t,T)'!D841</f>
        <v>1.7458414342239603E-3</v>
      </c>
      <c r="I849" s="3">
        <f>H849/'P(t,T)'!H841</f>
        <v>1.7846300846065422E-3</v>
      </c>
      <c r="K849" s="4">
        <v>833</v>
      </c>
      <c r="L849" s="4">
        <f>'P(t,T)'!L841*$C$6*0.5+'P(t,T)'!L841-'P(t,T)'!G841</f>
        <v>1.6609280085222444E-4</v>
      </c>
      <c r="M849" s="4">
        <f>'P(t,T)'!M841*$C$6*0.5+'P(t,T)'!M841-'P(t,T)'!H841</f>
        <v>1.2463147830378274E-3</v>
      </c>
      <c r="N849" s="3">
        <f>M849/'P(t,T)'!M841</f>
        <v>1.3029242891224866E-3</v>
      </c>
      <c r="O849" s="3">
        <f>N849/'P(t,T)'!N841</f>
        <v>1.3283392679049408E-3</v>
      </c>
      <c r="Q849" s="4">
        <v>833</v>
      </c>
      <c r="R849" s="4">
        <f>'P(t,T)'!R841*$C$6*0.5+'P(t,T)'!R841-'P(t,T)'!L841</f>
        <v>-2.5765321470516689E-4</v>
      </c>
      <c r="S849" s="4">
        <f>'P(t,T)'!S841*$C$6*0.5+'P(t,T)'!S841-'P(t,T)'!M841</f>
        <v>7.8188855353256148E-4</v>
      </c>
      <c r="T849" s="4">
        <f>'P(t,T)'!T841*$C$6*0.5+'P(t,T)'!T841-'P(t,T)'!N841</f>
        <v>3.8705566982167872E-3</v>
      </c>
      <c r="U849" s="4">
        <f>'P(t,T)'!U841*$C$6*0.5+'P(t,T)'!U841-'P(t,T)'!O841</f>
        <v>5.9682195392543047E-3</v>
      </c>
      <c r="V849" s="3">
        <f>U849/'P(t,T)'!U841</f>
        <v>6.0752127476171366E-3</v>
      </c>
      <c r="X849" s="4">
        <v>833</v>
      </c>
      <c r="Y849" s="4">
        <f>'P(t,T)'!Y841*$C$6*0.5+'P(t,T)'!Y841-'P(t,T)'!R841</f>
        <v>-6.4763081345431406E-4</v>
      </c>
      <c r="Z849" s="4">
        <f>'P(t,T)'!Z841*$C$6*0.5+'P(t,T)'!Z841-'P(t,T)'!S841</f>
        <v>3.5153413948352252E-4</v>
      </c>
      <c r="AA849" s="4">
        <f>'P(t,T)'!AA841*$C$6*0.5+'P(t,T)'!AA841-'P(t,T)'!T841</f>
        <v>3.3630460654713312E-3</v>
      </c>
      <c r="AB849" s="4">
        <f>'P(t,T)'!AB841*$C$6*0.5+'P(t,T)'!AB841-'P(t,T)'!U841</f>
        <v>5.4151635824970512E-3</v>
      </c>
      <c r="AC849" s="4">
        <f>'P(t,T)'!AC841*$C$6*0.5+'P(t,T)'!AC841-'P(t,T)'!V841</f>
        <v>6.5008908617036898E-3</v>
      </c>
      <c r="AD849" s="3">
        <f>AC849/'P(t,T)'!AC841</f>
        <v>6.6139312025832887E-3</v>
      </c>
      <c r="AF849" s="4">
        <v>833</v>
      </c>
      <c r="AG849" s="4">
        <f>'P(t,T)'!AG841*$C$6*0.5+'P(t,T)'!AG841-'P(t,T)'!Y841</f>
        <v>-1.0050401087439154E-3</v>
      </c>
      <c r="AH849" s="4">
        <f>'P(t,T)'!AH841*$C$6*0.5+'P(t,T)'!AH841-'P(t,T)'!Z841</f>
        <v>-4.5830145289693647E-5</v>
      </c>
      <c r="AI849" s="4">
        <f>'P(t,T)'!AI841*$C$6*0.5+'P(t,T)'!AI841-'P(t,T)'!AA841</f>
        <v>2.8870142944192878E-3</v>
      </c>
      <c r="AJ849" s="4">
        <f>'P(t,T)'!AJ841*$C$6*0.5+'P(t,T)'!AJ841-'P(t,T)'!AB841</f>
        <v>4.8922672733064942E-3</v>
      </c>
      <c r="AK849" s="4">
        <f>'P(t,T)'!AK841*$C$6*0.5+'P(t,T)'!AK841-'P(t,T)'!AC841</f>
        <v>5.9501370413816979E-3</v>
      </c>
      <c r="AL849" s="4">
        <f>'P(t,T)'!AL841*$C$6*0.5+'P(t,T)'!AL841-'P(t,T)'!AD841</f>
        <v>9.5637426099837164E-4</v>
      </c>
      <c r="AM849" s="3">
        <f>AL849/'P(t,T)'!AL841</f>
        <v>9.7839379892900686E-4</v>
      </c>
      <c r="AP849" s="4">
        <v>833</v>
      </c>
      <c r="AQ849" s="19">
        <f t="shared" si="153"/>
        <v>1.1102230246251565E-16</v>
      </c>
      <c r="AR849" s="19">
        <f t="shared" si="154"/>
        <v>5.2248036758651729E-3</v>
      </c>
      <c r="AS849" s="4">
        <f t="shared" si="155"/>
        <v>4.0797487649881781E-3</v>
      </c>
      <c r="AT849" s="4">
        <f t="shared" si="156"/>
        <v>1.3208171431836436E-2</v>
      </c>
      <c r="AU849" s="4">
        <f t="shared" si="157"/>
        <v>1.1423541347229893E-2</v>
      </c>
      <c r="AV849" s="4">
        <f t="shared" si="158"/>
        <v>1.7603989662962789E-2</v>
      </c>
      <c r="AW849" s="4">
        <f t="shared" si="159"/>
        <v>1.627565039505785E-2</v>
      </c>
      <c r="AX849" s="4">
        <f t="shared" si="160"/>
        <v>1.8526240650702526E-2</v>
      </c>
      <c r="AY849" s="4">
        <f t="shared" si="161"/>
        <v>1.2451027903085388E-2</v>
      </c>
      <c r="AZ849" s="4">
        <f t="shared" si="162"/>
        <v>7.5703054635816603E-3</v>
      </c>
      <c r="BA849" s="4">
        <f t="shared" si="163"/>
        <v>9.5637426099837164E-4</v>
      </c>
      <c r="BB849" s="4">
        <f t="shared" si="164"/>
        <v>9.7839379892900686E-4</v>
      </c>
      <c r="BC849" s="4">
        <v>0</v>
      </c>
    </row>
    <row r="850" spans="1:55">
      <c r="A850" s="4"/>
      <c r="B850" s="4">
        <v>834</v>
      </c>
      <c r="C850" s="4">
        <f>'P(t,T)'!C842*$C$6*0.5+'P(t,T)'!C842-1</f>
        <v>1.1194669034764182E-3</v>
      </c>
      <c r="D850" s="4">
        <f>C850/'P(t,T)'!C842</f>
        <v>1.1450549108769944E-3</v>
      </c>
      <c r="E850" s="4"/>
      <c r="F850" s="4">
        <v>834</v>
      </c>
      <c r="G850" s="4">
        <f>'P(t,T)'!G842*$C$6*0.5+'P(t,T)'!G842-'P(t,T)'!C842</f>
        <v>6.2476443257486469E-4</v>
      </c>
      <c r="H850" s="4">
        <f>'P(t,T)'!H842*$C$6*0.5+'P(t,T)'!H842-'P(t,T)'!D842</f>
        <v>2.9311989777114356E-4</v>
      </c>
      <c r="I850" s="3">
        <f>H850/'P(t,T)'!H842</f>
        <v>3.0006751416265277E-4</v>
      </c>
      <c r="K850" s="4">
        <v>834</v>
      </c>
      <c r="L850" s="4">
        <f>'P(t,T)'!L842*$C$6*0.5+'P(t,T)'!L842-'P(t,T)'!G842</f>
        <v>1.6609280085222444E-4</v>
      </c>
      <c r="M850" s="4">
        <f>'P(t,T)'!M842*$C$6*0.5+'P(t,T)'!M842-'P(t,T)'!H842</f>
        <v>-1.7391013332712646E-4</v>
      </c>
      <c r="N850" s="3">
        <f>M850/'P(t,T)'!M842</f>
        <v>-1.8233786064456145E-4</v>
      </c>
      <c r="O850" s="3">
        <f>N850/'P(t,T)'!N842</f>
        <v>-1.864363070792227E-4</v>
      </c>
      <c r="Q850" s="4">
        <v>834</v>
      </c>
      <c r="R850" s="4">
        <f>'P(t,T)'!R842*$C$6*0.5+'P(t,T)'!R842-'P(t,T)'!L842</f>
        <v>-2.5765321470516689E-4</v>
      </c>
      <c r="S850" s="4">
        <f>'P(t,T)'!S842*$C$6*0.5+'P(t,T)'!S842-'P(t,T)'!M842</f>
        <v>-6.0466957377658392E-4</v>
      </c>
      <c r="T850" s="4">
        <f>'P(t,T)'!T842*$C$6*0.5+'P(t,T)'!T842-'P(t,T)'!N842</f>
        <v>1.006182986201809E-3</v>
      </c>
      <c r="U850" s="4">
        <f>'P(t,T)'!U842*$C$6*0.5+'P(t,T)'!U842-'P(t,T)'!O842</f>
        <v>-1.6818209238439463E-3</v>
      </c>
      <c r="V850" s="3">
        <f>U850/'P(t,T)'!U842</f>
        <v>-1.7250899037105137E-3</v>
      </c>
      <c r="X850" s="4">
        <v>834</v>
      </c>
      <c r="Y850" s="4">
        <f>'P(t,T)'!Y842*$C$6*0.5+'P(t,T)'!Y842-'P(t,T)'!R842</f>
        <v>-6.4763081345431406E-4</v>
      </c>
      <c r="Z850" s="4">
        <f>'P(t,T)'!Z842*$C$6*0.5+'P(t,T)'!Z842-'P(t,T)'!S842</f>
        <v>-1.0003846888566592E-3</v>
      </c>
      <c r="AA850" s="4">
        <f>'P(t,T)'!AA842*$C$6*0.5+'P(t,T)'!AA842-'P(t,T)'!T842</f>
        <v>5.5566042789378933E-4</v>
      </c>
      <c r="AB850" s="4">
        <f>'P(t,T)'!AB842*$C$6*0.5+'P(t,T)'!AB842-'P(t,T)'!U842</f>
        <v>-2.080797215889052E-3</v>
      </c>
      <c r="AC850" s="4">
        <f>'P(t,T)'!AC842*$C$6*0.5+'P(t,T)'!AC842-'P(t,T)'!V842</f>
        <v>-3.6313449660125841E-3</v>
      </c>
      <c r="AD850" s="3">
        <f>AC850/'P(t,T)'!AC842</f>
        <v>-3.7320582412758109E-3</v>
      </c>
      <c r="AF850" s="4">
        <v>834</v>
      </c>
      <c r="AG850" s="4">
        <f>'P(t,T)'!AG842*$C$6*0.5+'P(t,T)'!AG842-'P(t,T)'!Y842</f>
        <v>-1.0050401087439154E-3</v>
      </c>
      <c r="AH850" s="4">
        <f>'P(t,T)'!AH842*$C$6*0.5+'P(t,T)'!AH842-'P(t,T)'!Z842</f>
        <v>-1.3623251891826671E-3</v>
      </c>
      <c r="AI850" s="4">
        <f>'P(t,T)'!AI842*$C$6*0.5+'P(t,T)'!AI842-'P(t,T)'!AA842</f>
        <v>1.3899268773054363E-4</v>
      </c>
      <c r="AJ850" s="4">
        <f>'P(t,T)'!AJ842*$C$6*0.5+'P(t,T)'!AJ842-'P(t,T)'!AB842</f>
        <v>-2.4431779977982515E-3</v>
      </c>
      <c r="AK850" s="4">
        <f>'P(t,T)'!AK842*$C$6*0.5+'P(t,T)'!AK842-'P(t,T)'!AC842</f>
        <v>-3.9641879318609297E-3</v>
      </c>
      <c r="AL850" s="4">
        <f>'P(t,T)'!AL842*$C$6*0.5+'P(t,T)'!AL842-'P(t,T)'!AD842</f>
        <v>-4.5055370217385038E-3</v>
      </c>
      <c r="AM850" s="3">
        <f>AL850/'P(t,T)'!AL842</f>
        <v>-4.6345617766626367E-3</v>
      </c>
      <c r="AP850" s="4">
        <v>834</v>
      </c>
      <c r="AQ850" s="19">
        <f t="shared" ref="AQ850:AQ913" si="165">SUM(C850,G850,L850,R850,Y850,AG850)</f>
        <v>1.1102230246251565E-16</v>
      </c>
      <c r="AR850" s="19">
        <f t="shared" ref="AR850:AR913" si="166">SUM(D850,H850,M850,S850,Z850,AH850)</f>
        <v>-1.7031147764948987E-3</v>
      </c>
      <c r="AS850" s="4">
        <f t="shared" ref="AS850:AS913" si="167">SUM(H850,M850,S850,Z850,AH850)</f>
        <v>-2.8481696873718931E-3</v>
      </c>
      <c r="AT850" s="4">
        <f t="shared" ref="AT850:AT913" si="168">SUM(I850,N850,T850,AA850,AI850)</f>
        <v>1.8185657553442332E-3</v>
      </c>
      <c r="AU850" s="4">
        <f t="shared" ref="AU850:AU913" si="169">SUM(N850,T850,AA850,AI850)</f>
        <v>1.5184982411815804E-3</v>
      </c>
      <c r="AV850" s="4">
        <f t="shared" ref="AV850:AV913" si="170">SUM(O850,U850,AB850,AJ850)</f>
        <v>-6.3922324446104729E-3</v>
      </c>
      <c r="AW850" s="4">
        <f t="shared" ref="AW850:AW913" si="171">SUM(U850,AB850,AJ850)</f>
        <v>-6.2057961375312498E-3</v>
      </c>
      <c r="AX850" s="4">
        <f t="shared" ref="AX850:AX913" si="172">SUM(V850,AC850,AK850)</f>
        <v>-9.3206228015840272E-3</v>
      </c>
      <c r="AY850" s="4">
        <f t="shared" ref="AY850:AY913" si="173">SUM(AC850,AK850)</f>
        <v>-7.5955328978735137E-3</v>
      </c>
      <c r="AZ850" s="4">
        <f t="shared" ref="AZ850:AZ913" si="174">SUM(AD850,AL850)</f>
        <v>-8.2375952630143155E-3</v>
      </c>
      <c r="BA850" s="4">
        <f t="shared" ref="BA850:BA913" si="175">SUM(AL850)</f>
        <v>-4.5055370217385038E-3</v>
      </c>
      <c r="BB850" s="4">
        <f t="shared" ref="BB850:BB913" si="176">SUM(AM850)</f>
        <v>-4.6345617766626367E-3</v>
      </c>
      <c r="BC850" s="4">
        <v>0</v>
      </c>
    </row>
    <row r="851" spans="1:55">
      <c r="A851" s="4"/>
      <c r="B851" s="4">
        <v>835</v>
      </c>
      <c r="C851" s="4">
        <f>'P(t,T)'!C843*$C$6*0.5+'P(t,T)'!C843-1</f>
        <v>1.1194669034764182E-3</v>
      </c>
      <c r="D851" s="4">
        <f>C851/'P(t,T)'!C843</f>
        <v>1.1450549108769944E-3</v>
      </c>
      <c r="E851" s="4"/>
      <c r="F851" s="4">
        <v>835</v>
      </c>
      <c r="G851" s="4">
        <f>'P(t,T)'!G843*$C$6*0.5+'P(t,T)'!G843-'P(t,T)'!C843</f>
        <v>6.2476443257486469E-4</v>
      </c>
      <c r="H851" s="4">
        <f>'P(t,T)'!H843*$C$6*0.5+'P(t,T)'!H843-'P(t,T)'!D843</f>
        <v>-1.6411349234445316E-3</v>
      </c>
      <c r="I851" s="3">
        <f>H851/'P(t,T)'!H843</f>
        <v>-1.6832885542251968E-3</v>
      </c>
      <c r="K851" s="4">
        <v>835</v>
      </c>
      <c r="L851" s="4">
        <f>'P(t,T)'!L843*$C$6*0.5+'P(t,T)'!L843-'P(t,T)'!G843</f>
        <v>1.6609280085222444E-4</v>
      </c>
      <c r="M851" s="4">
        <f>'P(t,T)'!M843*$C$6*0.5+'P(t,T)'!M843-'P(t,T)'!H843</f>
        <v>-2.0585019854030273E-3</v>
      </c>
      <c r="N851" s="3">
        <f>M851/'P(t,T)'!M843</f>
        <v>-2.166628557806121E-3</v>
      </c>
      <c r="O851" s="3">
        <f>N851/'P(t,T)'!N843</f>
        <v>-2.2249678210800529E-3</v>
      </c>
      <c r="Q851" s="4">
        <v>835</v>
      </c>
      <c r="R851" s="4">
        <f>'P(t,T)'!R843*$C$6*0.5+'P(t,T)'!R843-'P(t,T)'!L843</f>
        <v>-2.5765321470516689E-4</v>
      </c>
      <c r="S851" s="4">
        <f>'P(t,T)'!S843*$C$6*0.5+'P(t,T)'!S843-'P(t,T)'!M843</f>
        <v>-2.4383550740437743E-3</v>
      </c>
      <c r="T851" s="4">
        <f>'P(t,T)'!T843*$C$6*0.5+'P(t,T)'!T843-'P(t,T)'!N843</f>
        <v>-3.2213404073981877E-3</v>
      </c>
      <c r="U851" s="4">
        <f>'P(t,T)'!U843*$C$6*0.5+'P(t,T)'!U843-'P(t,T)'!O843</f>
        <v>-3.0532761295094524E-3</v>
      </c>
      <c r="V851" s="3">
        <f>U851/'P(t,T)'!U843</f>
        <v>-3.136137485667637E-3</v>
      </c>
      <c r="X851" s="4">
        <v>835</v>
      </c>
      <c r="Y851" s="4">
        <f>'P(t,T)'!Y843*$C$6*0.5+'P(t,T)'!Y843-'P(t,T)'!R843</f>
        <v>-6.4763081345431406E-4</v>
      </c>
      <c r="Z851" s="4">
        <f>'P(t,T)'!Z843*$C$6*0.5+'P(t,T)'!Z843-'P(t,T)'!S843</f>
        <v>-2.7821881162665152E-3</v>
      </c>
      <c r="AA851" s="4">
        <f>'P(t,T)'!AA843*$C$6*0.5+'P(t,T)'!AA843-'P(t,T)'!T843</f>
        <v>-3.5578369642432772E-3</v>
      </c>
      <c r="AB851" s="4">
        <f>'P(t,T)'!AB843*$C$6*0.5+'P(t,T)'!AB843-'P(t,T)'!U843</f>
        <v>-3.412552816181913E-3</v>
      </c>
      <c r="AC851" s="4">
        <f>'P(t,T)'!AC843*$C$6*0.5+'P(t,T)'!AC843-'P(t,T)'!V843</f>
        <v>-2.0966058512320584E-3</v>
      </c>
      <c r="AD851" s="3">
        <f>AC851/'P(t,T)'!AC843</f>
        <v>-2.1514400818373317E-3</v>
      </c>
      <c r="AF851" s="4">
        <v>835</v>
      </c>
      <c r="AG851" s="4">
        <f>'P(t,T)'!AG843*$C$6*0.5+'P(t,T)'!AG843-'P(t,T)'!Y843</f>
        <v>-1.0050401087439154E-3</v>
      </c>
      <c r="AH851" s="4">
        <f>'P(t,T)'!AH843*$C$6*0.5+'P(t,T)'!AH843-'P(t,T)'!Z843</f>
        <v>-3.091523540751373E-3</v>
      </c>
      <c r="AI851" s="4">
        <f>'P(t,T)'!AI843*$C$6*0.5+'P(t,T)'!AI843-'P(t,T)'!AA843</f>
        <v>-3.8584033880698643E-3</v>
      </c>
      <c r="AJ851" s="4">
        <f>'P(t,T)'!AJ843*$C$6*0.5+'P(t,T)'!AJ843-'P(t,T)'!AB843</f>
        <v>-3.7346633838865051E-3</v>
      </c>
      <c r="AK851" s="4">
        <f>'P(t,T)'!AK843*$C$6*0.5+'P(t,T)'!AK843-'P(t,T)'!AC843</f>
        <v>-2.4753358778575318E-3</v>
      </c>
      <c r="AL851" s="4">
        <f>'P(t,T)'!AL843*$C$6*0.5+'P(t,T)'!AL843-'P(t,T)'!AD843</f>
        <v>-1.7846175259896846E-3</v>
      </c>
      <c r="AM851" s="3">
        <f>AL851/'P(t,T)'!AL843</f>
        <v>-1.8307197100883321E-3</v>
      </c>
      <c r="AP851" s="4">
        <v>835</v>
      </c>
      <c r="AQ851" s="19">
        <f t="shared" si="165"/>
        <v>1.1102230246251565E-16</v>
      </c>
      <c r="AR851" s="19">
        <f t="shared" si="166"/>
        <v>-1.0866648729032227E-2</v>
      </c>
      <c r="AS851" s="4">
        <f t="shared" si="167"/>
        <v>-1.2011703639909221E-2</v>
      </c>
      <c r="AT851" s="4">
        <f t="shared" si="168"/>
        <v>-1.4487497871742647E-2</v>
      </c>
      <c r="AU851" s="4">
        <f t="shared" si="169"/>
        <v>-1.280420931751745E-2</v>
      </c>
      <c r="AV851" s="4">
        <f t="shared" si="170"/>
        <v>-1.2425460150657923E-2</v>
      </c>
      <c r="AW851" s="4">
        <f t="shared" si="171"/>
        <v>-1.020049232957787E-2</v>
      </c>
      <c r="AX851" s="4">
        <f t="shared" si="172"/>
        <v>-7.7080792147572273E-3</v>
      </c>
      <c r="AY851" s="4">
        <f t="shared" si="173"/>
        <v>-4.5719417290895903E-3</v>
      </c>
      <c r="AZ851" s="4">
        <f t="shared" si="174"/>
        <v>-3.9360576078270159E-3</v>
      </c>
      <c r="BA851" s="4">
        <f t="shared" si="175"/>
        <v>-1.7846175259896846E-3</v>
      </c>
      <c r="BB851" s="4">
        <f t="shared" si="176"/>
        <v>-1.8307197100883321E-3</v>
      </c>
      <c r="BC851" s="4">
        <v>0</v>
      </c>
    </row>
    <row r="852" spans="1:55">
      <c r="A852" s="4"/>
      <c r="B852" s="4">
        <v>836</v>
      </c>
      <c r="C852" s="4">
        <f>'P(t,T)'!C844*$C$6*0.5+'P(t,T)'!C844-1</f>
        <v>1.1194669034764182E-3</v>
      </c>
      <c r="D852" s="4">
        <f>C852/'P(t,T)'!C844</f>
        <v>1.1450549108769944E-3</v>
      </c>
      <c r="E852" s="4"/>
      <c r="F852" s="4">
        <v>836</v>
      </c>
      <c r="G852" s="4">
        <f>'P(t,T)'!G844*$C$6*0.5+'P(t,T)'!G844-'P(t,T)'!C844</f>
        <v>6.2476443257486469E-4</v>
      </c>
      <c r="H852" s="4">
        <f>'P(t,T)'!H844*$C$6*0.5+'P(t,T)'!H844-'P(t,T)'!D844</f>
        <v>6.4260996750720167E-4</v>
      </c>
      <c r="I852" s="3">
        <f>H852/'P(t,T)'!H844</f>
        <v>6.5761154178401555E-4</v>
      </c>
      <c r="K852" s="4">
        <v>836</v>
      </c>
      <c r="L852" s="4">
        <f>'P(t,T)'!L844*$C$6*0.5+'P(t,T)'!L844-'P(t,T)'!G844</f>
        <v>1.6609280085222444E-4</v>
      </c>
      <c r="M852" s="4">
        <f>'P(t,T)'!M844*$C$6*0.5+'P(t,T)'!M844-'P(t,T)'!H844</f>
        <v>1.6738567309193542E-4</v>
      </c>
      <c r="N852" s="3">
        <f>M852/'P(t,T)'!M844</f>
        <v>1.7537465459335896E-4</v>
      </c>
      <c r="O852" s="3">
        <f>N852/'P(t,T)'!N844</f>
        <v>1.7889157944393313E-4</v>
      </c>
      <c r="Q852" s="4">
        <v>836</v>
      </c>
      <c r="R852" s="4">
        <f>'P(t,T)'!R844*$C$6*0.5+'P(t,T)'!R844-'P(t,T)'!L844</f>
        <v>-2.5765321470516689E-4</v>
      </c>
      <c r="S852" s="4">
        <f>'P(t,T)'!S844*$C$6*0.5+'P(t,T)'!S844-'P(t,T)'!M844</f>
        <v>-2.7183186482404587E-4</v>
      </c>
      <c r="T852" s="4">
        <f>'P(t,T)'!T844*$C$6*0.5+'P(t,T)'!T844-'P(t,T)'!N844</f>
        <v>3.3400489250593468E-3</v>
      </c>
      <c r="U852" s="4">
        <f>'P(t,T)'!U844*$C$6*0.5+'P(t,T)'!U844-'P(t,T)'!O844</f>
        <v>2.926833873265311E-3</v>
      </c>
      <c r="V852" s="3">
        <f>U852/'P(t,T)'!U844</f>
        <v>2.9883384517152365E-3</v>
      </c>
      <c r="X852" s="4">
        <v>836</v>
      </c>
      <c r="Y852" s="4">
        <f>'P(t,T)'!Y844*$C$6*0.5+'P(t,T)'!Y844-'P(t,T)'!R844</f>
        <v>-6.4763081345431406E-4</v>
      </c>
      <c r="Z852" s="4">
        <f>'P(t,T)'!Z844*$C$6*0.5+'P(t,T)'!Z844-'P(t,T)'!S844</f>
        <v>-6.7622103294628921E-4</v>
      </c>
      <c r="AA852" s="4">
        <f>'P(t,T)'!AA844*$C$6*0.5+'P(t,T)'!AA844-'P(t,T)'!T844</f>
        <v>2.8418657258475477E-3</v>
      </c>
      <c r="AB852" s="4">
        <f>'P(t,T)'!AB844*$C$6*0.5+'P(t,T)'!AB844-'P(t,T)'!U844</f>
        <v>2.4213526004405184E-3</v>
      </c>
      <c r="AC852" s="4">
        <f>'P(t,T)'!AC844*$C$6*0.5+'P(t,T)'!AC844-'P(t,T)'!V844</f>
        <v>2.7304732758974826E-3</v>
      </c>
      <c r="AD852" s="3">
        <f>AC852/'P(t,T)'!AC844</f>
        <v>2.7883974601540392E-3</v>
      </c>
      <c r="AF852" s="4">
        <v>836</v>
      </c>
      <c r="AG852" s="4">
        <f>'P(t,T)'!AG844*$C$6*0.5+'P(t,T)'!AG844-'P(t,T)'!Y844</f>
        <v>-1.0050401087439154E-3</v>
      </c>
      <c r="AH852" s="4">
        <f>'P(t,T)'!AH844*$C$6*0.5+'P(t,T)'!AH844-'P(t,T)'!Z844</f>
        <v>-1.0470061053903246E-3</v>
      </c>
      <c r="AI852" s="4">
        <f>'P(t,T)'!AI844*$C$6*0.5+'P(t,T)'!AI844-'P(t,T)'!AA844</f>
        <v>2.3756521162362487E-3</v>
      </c>
      <c r="AJ852" s="4">
        <f>'P(t,T)'!AJ844*$C$6*0.5+'P(t,T)'!AJ844-'P(t,T)'!AB844</f>
        <v>1.9491704864994519E-3</v>
      </c>
      <c r="AK852" s="4">
        <f>'P(t,T)'!AK844*$C$6*0.5+'P(t,T)'!AK844-'P(t,T)'!AC844</f>
        <v>2.2373945988268806E-3</v>
      </c>
      <c r="AL852" s="4">
        <f>'P(t,T)'!AL844*$C$6*0.5+'P(t,T)'!AL844-'P(t,T)'!AD844</f>
        <v>-2.9339998221122876E-3</v>
      </c>
      <c r="AM852" s="3">
        <f>AL852/'P(t,T)'!AL844</f>
        <v>-3.013263685638539E-3</v>
      </c>
      <c r="AP852" s="4">
        <v>836</v>
      </c>
      <c r="AQ852" s="19">
        <f t="shared" si="165"/>
        <v>1.1102230246251565E-16</v>
      </c>
      <c r="AR852" s="19">
        <f t="shared" si="166"/>
        <v>-4.0008451684528119E-5</v>
      </c>
      <c r="AS852" s="4">
        <f t="shared" si="167"/>
        <v>-1.1850633625615226E-3</v>
      </c>
      <c r="AT852" s="4">
        <f t="shared" si="168"/>
        <v>9.3905529635205168E-3</v>
      </c>
      <c r="AU852" s="4">
        <f t="shared" si="169"/>
        <v>8.7329414217365026E-3</v>
      </c>
      <c r="AV852" s="4">
        <f t="shared" si="170"/>
        <v>7.4762485396492138E-3</v>
      </c>
      <c r="AW852" s="4">
        <f t="shared" si="171"/>
        <v>7.2973569602052812E-3</v>
      </c>
      <c r="AX852" s="4">
        <f t="shared" si="172"/>
        <v>7.9562063264395997E-3</v>
      </c>
      <c r="AY852" s="4">
        <f t="shared" si="173"/>
        <v>4.9678678747243632E-3</v>
      </c>
      <c r="AZ852" s="4">
        <f t="shared" si="174"/>
        <v>-1.4560236195824841E-4</v>
      </c>
      <c r="BA852" s="4">
        <f t="shared" si="175"/>
        <v>-2.9339998221122876E-3</v>
      </c>
      <c r="BB852" s="4">
        <f t="shared" si="176"/>
        <v>-3.013263685638539E-3</v>
      </c>
      <c r="BC852" s="4">
        <v>0</v>
      </c>
    </row>
    <row r="853" spans="1:55">
      <c r="A853" s="4"/>
      <c r="B853" s="4">
        <v>837</v>
      </c>
      <c r="C853" s="4">
        <f>'P(t,T)'!C845*$C$6*0.5+'P(t,T)'!C845-1</f>
        <v>1.1194669034764182E-3</v>
      </c>
      <c r="D853" s="4">
        <f>C853/'P(t,T)'!C845</f>
        <v>1.1450549108769944E-3</v>
      </c>
      <c r="E853" s="4"/>
      <c r="F853" s="4">
        <v>837</v>
      </c>
      <c r="G853" s="4">
        <f>'P(t,T)'!G845*$C$6*0.5+'P(t,T)'!G845-'P(t,T)'!C845</f>
        <v>6.2476443257486469E-4</v>
      </c>
      <c r="H853" s="4">
        <f>'P(t,T)'!H845*$C$6*0.5+'P(t,T)'!H845-'P(t,T)'!D845</f>
        <v>1.5932657352799584E-3</v>
      </c>
      <c r="I853" s="3">
        <f>H853/'P(t,T)'!H845</f>
        <v>1.628912597848917E-3</v>
      </c>
      <c r="K853" s="4">
        <v>837</v>
      </c>
      <c r="L853" s="4">
        <f>'P(t,T)'!L845*$C$6*0.5+'P(t,T)'!L845-'P(t,T)'!G845</f>
        <v>1.6609280085222444E-4</v>
      </c>
      <c r="M853" s="4">
        <f>'P(t,T)'!M845*$C$6*0.5+'P(t,T)'!M845-'P(t,T)'!H845</f>
        <v>1.0969584929322318E-3</v>
      </c>
      <c r="N853" s="3">
        <f>M853/'P(t,T)'!M845</f>
        <v>1.1471334226792994E-3</v>
      </c>
      <c r="O853" s="3">
        <f>N853/'P(t,T)'!N845</f>
        <v>1.1718718886917093E-3</v>
      </c>
      <c r="Q853" s="4">
        <v>837</v>
      </c>
      <c r="R853" s="4">
        <f>'P(t,T)'!R845*$C$6*0.5+'P(t,T)'!R845-'P(t,T)'!L845</f>
        <v>-2.5765321470516689E-4</v>
      </c>
      <c r="S853" s="4">
        <f>'P(t,T)'!S845*$C$6*0.5+'P(t,T)'!S845-'P(t,T)'!M845</f>
        <v>6.3588348901788549E-4</v>
      </c>
      <c r="T853" s="4">
        <f>'P(t,T)'!T845*$C$6*0.5+'P(t,T)'!T845-'P(t,T)'!N845</f>
        <v>1.8816368501505254E-3</v>
      </c>
      <c r="U853" s="4">
        <f>'P(t,T)'!U845*$C$6*0.5+'P(t,T)'!U845-'P(t,T)'!O845</f>
        <v>2.1389192232106335E-3</v>
      </c>
      <c r="V853" s="3">
        <f>U853/'P(t,T)'!U845</f>
        <v>2.1855835664447236E-3</v>
      </c>
      <c r="X853" s="4">
        <v>837</v>
      </c>
      <c r="Y853" s="4">
        <f>'P(t,T)'!Y845*$C$6*0.5+'P(t,T)'!Y845-'P(t,T)'!R845</f>
        <v>-6.4763081345431406E-4</v>
      </c>
      <c r="Z853" s="4">
        <f>'P(t,T)'!Z845*$C$6*0.5+'P(t,T)'!Z845-'P(t,T)'!S845</f>
        <v>2.0899153851228203E-4</v>
      </c>
      <c r="AA853" s="4">
        <f>'P(t,T)'!AA845*$C$6*0.5+'P(t,T)'!AA845-'P(t,T)'!T845</f>
        <v>1.4119682455980831E-3</v>
      </c>
      <c r="AB853" s="4">
        <f>'P(t,T)'!AB845*$C$6*0.5+'P(t,T)'!AB845-'P(t,T)'!U845</f>
        <v>1.648707960458129E-3</v>
      </c>
      <c r="AC853" s="4">
        <f>'P(t,T)'!AC845*$C$6*0.5+'P(t,T)'!AC845-'P(t,T)'!V845</f>
        <v>2.6528454709027205E-3</v>
      </c>
      <c r="AD853" s="3">
        <f>AC853/'P(t,T)'!AC845</f>
        <v>2.7093326078948691E-3</v>
      </c>
      <c r="AF853" s="4">
        <v>837</v>
      </c>
      <c r="AG853" s="4">
        <f>'P(t,T)'!AG845*$C$6*0.5+'P(t,T)'!AG845-'P(t,T)'!Y845</f>
        <v>-1.0050401087439154E-3</v>
      </c>
      <c r="AH853" s="4">
        <f>'P(t,T)'!AH845*$C$6*0.5+'P(t,T)'!AH845-'P(t,T)'!Z845</f>
        <v>-1.848186754532799E-4</v>
      </c>
      <c r="AI853" s="4">
        <f>'P(t,T)'!AI845*$C$6*0.5+'P(t,T)'!AI845-'P(t,T)'!AA845</f>
        <v>9.7550216233266429E-4</v>
      </c>
      <c r="AJ853" s="4">
        <f>'P(t,T)'!AJ845*$C$6*0.5+'P(t,T)'!AJ845-'P(t,T)'!AB845</f>
        <v>1.1924951424361341E-3</v>
      </c>
      <c r="AK853" s="4">
        <f>'P(t,T)'!AK845*$C$6*0.5+'P(t,T)'!AK845-'P(t,T)'!AC845</f>
        <v>2.1612458309877569E-3</v>
      </c>
      <c r="AL853" s="4">
        <f>'P(t,T)'!AL845*$C$6*0.5+'P(t,T)'!AL845-'P(t,T)'!AD845</f>
        <v>-1.0074360993228559E-3</v>
      </c>
      <c r="AM853" s="3">
        <f>AL853/'P(t,T)'!AL845</f>
        <v>-1.0326572892519809E-3</v>
      </c>
      <c r="AP853" s="4">
        <v>837</v>
      </c>
      <c r="AQ853" s="19">
        <f t="shared" si="165"/>
        <v>1.1102230246251565E-16</v>
      </c>
      <c r="AR853" s="19">
        <f t="shared" si="166"/>
        <v>4.4953354911660727E-3</v>
      </c>
      <c r="AS853" s="4">
        <f t="shared" si="167"/>
        <v>3.3502805802890778E-3</v>
      </c>
      <c r="AT853" s="4">
        <f t="shared" si="168"/>
        <v>7.045153278609489E-3</v>
      </c>
      <c r="AU853" s="4">
        <f t="shared" si="169"/>
        <v>5.4162406807605722E-3</v>
      </c>
      <c r="AV853" s="4">
        <f t="shared" si="170"/>
        <v>6.1519942147966059E-3</v>
      </c>
      <c r="AW853" s="4">
        <f t="shared" si="171"/>
        <v>4.9801223261048966E-3</v>
      </c>
      <c r="AX853" s="4">
        <f t="shared" si="172"/>
        <v>6.9996748683352015E-3</v>
      </c>
      <c r="AY853" s="4">
        <f t="shared" si="173"/>
        <v>4.8140913018904774E-3</v>
      </c>
      <c r="AZ853" s="4">
        <f t="shared" si="174"/>
        <v>1.7018965085720131E-3</v>
      </c>
      <c r="BA853" s="4">
        <f t="shared" si="175"/>
        <v>-1.0074360993228559E-3</v>
      </c>
      <c r="BB853" s="4">
        <f t="shared" si="176"/>
        <v>-1.0326572892519809E-3</v>
      </c>
      <c r="BC853" s="4">
        <v>0</v>
      </c>
    </row>
    <row r="854" spans="1:55">
      <c r="A854" s="4"/>
      <c r="B854" s="4">
        <v>838</v>
      </c>
      <c r="C854" s="4">
        <f>'P(t,T)'!C846*$C$6*0.5+'P(t,T)'!C846-1</f>
        <v>1.1194669034764182E-3</v>
      </c>
      <c r="D854" s="4">
        <f>C854/'P(t,T)'!C846</f>
        <v>1.1450549108769944E-3</v>
      </c>
      <c r="E854" s="4"/>
      <c r="F854" s="4">
        <v>838</v>
      </c>
      <c r="G854" s="4">
        <f>'P(t,T)'!G846*$C$6*0.5+'P(t,T)'!G846-'P(t,T)'!C846</f>
        <v>6.2476443257486469E-4</v>
      </c>
      <c r="H854" s="4">
        <f>'P(t,T)'!H846*$C$6*0.5+'P(t,T)'!H846-'P(t,T)'!D846</f>
        <v>6.3737396998053697E-6</v>
      </c>
      <c r="I854" s="3">
        <f>H854/'P(t,T)'!H846</f>
        <v>6.5266829570267684E-6</v>
      </c>
      <c r="K854" s="4">
        <v>838</v>
      </c>
      <c r="L854" s="4">
        <f>'P(t,T)'!L846*$C$6*0.5+'P(t,T)'!L846-'P(t,T)'!G846</f>
        <v>1.6609280085222444E-4</v>
      </c>
      <c r="M854" s="4">
        <f>'P(t,T)'!M846*$C$6*0.5+'P(t,T)'!M846-'P(t,T)'!H846</f>
        <v>-4.5375506515610287E-4</v>
      </c>
      <c r="N854" s="3">
        <f>M854/'P(t,T)'!M846</f>
        <v>-4.760170188561532E-4</v>
      </c>
      <c r="O854" s="3">
        <f>N854/'P(t,T)'!N846</f>
        <v>-4.8690520942074544E-4</v>
      </c>
      <c r="Q854" s="4">
        <v>838</v>
      </c>
      <c r="R854" s="4">
        <f>'P(t,T)'!R846*$C$6*0.5+'P(t,T)'!R846-'P(t,T)'!L846</f>
        <v>-2.5765321470516689E-4</v>
      </c>
      <c r="S854" s="4">
        <f>'P(t,T)'!S846*$C$6*0.5+'P(t,T)'!S846-'P(t,T)'!M846</f>
        <v>-8.7740547939241242E-4</v>
      </c>
      <c r="T854" s="4">
        <f>'P(t,T)'!T846*$C$6*0.5+'P(t,T)'!T846-'P(t,T)'!N846</f>
        <v>6.2660853324347787E-4</v>
      </c>
      <c r="U854" s="4">
        <f>'P(t,T)'!U846*$C$6*0.5+'P(t,T)'!U846-'P(t,T)'!O846</f>
        <v>-1.209372489863858E-3</v>
      </c>
      <c r="V854" s="3">
        <f>U854/'P(t,T)'!U846</f>
        <v>-1.2398997961654034E-3</v>
      </c>
      <c r="X854" s="4">
        <v>838</v>
      </c>
      <c r="Y854" s="4">
        <f>'P(t,T)'!Y846*$C$6*0.5+'P(t,T)'!Y846-'P(t,T)'!R846</f>
        <v>-6.4763081345431406E-4</v>
      </c>
      <c r="Z854" s="4">
        <f>'P(t,T)'!Z846*$C$6*0.5+'P(t,T)'!Z846-'P(t,T)'!S846</f>
        <v>-1.265843183655968E-3</v>
      </c>
      <c r="AA854" s="4">
        <f>'P(t,T)'!AA846*$C$6*0.5+'P(t,T)'!AA846-'P(t,T)'!T846</f>
        <v>1.8486166352216227E-4</v>
      </c>
      <c r="AB854" s="4">
        <f>'P(t,T)'!AB846*$C$6*0.5+'P(t,T)'!AB846-'P(t,T)'!U846</f>
        <v>-1.6211744340178802E-3</v>
      </c>
      <c r="AC854" s="4">
        <f>'P(t,T)'!AC846*$C$6*0.5+'P(t,T)'!AC846-'P(t,T)'!V846</f>
        <v>3.3947314877467161E-3</v>
      </c>
      <c r="AD854" s="3">
        <f>AC854/'P(t,T)'!AC846</f>
        <v>3.4644522029418905E-3</v>
      </c>
      <c r="AF854" s="4">
        <v>838</v>
      </c>
      <c r="AG854" s="4">
        <f>'P(t,T)'!AG846*$C$6*0.5+'P(t,T)'!AG846-'P(t,T)'!Y846</f>
        <v>-1.0050401087439154E-3</v>
      </c>
      <c r="AH854" s="4">
        <f>'P(t,T)'!AH846*$C$6*0.5+'P(t,T)'!AH846-'P(t,T)'!Z846</f>
        <v>-1.6203752413570527E-3</v>
      </c>
      <c r="AI854" s="4">
        <f>'P(t,T)'!AI846*$C$6*0.5+'P(t,T)'!AI846-'P(t,T)'!AA846</f>
        <v>-2.2276937739540426E-4</v>
      </c>
      <c r="AJ854" s="4">
        <f>'P(t,T)'!AJ846*$C$6*0.5+'P(t,T)'!AJ846-'P(t,T)'!AB846</f>
        <v>-1.9966244515984277E-3</v>
      </c>
      <c r="AK854" s="4">
        <f>'P(t,T)'!AK846*$C$6*0.5+'P(t,T)'!AK846-'P(t,T)'!AC846</f>
        <v>2.8894777840881014E-3</v>
      </c>
      <c r="AL854" s="4">
        <f>'P(t,T)'!AL846*$C$6*0.5+'P(t,T)'!AL846-'P(t,T)'!AD846</f>
        <v>5.8439940039001215E-4</v>
      </c>
      <c r="AM854" s="3">
        <f>AL854/'P(t,T)'!AL846</f>
        <v>5.9807685509085425E-4</v>
      </c>
      <c r="AP854" s="4">
        <v>838</v>
      </c>
      <c r="AQ854" s="19">
        <f t="shared" si="165"/>
        <v>1.1102230246251565E-16</v>
      </c>
      <c r="AR854" s="19">
        <f t="shared" si="166"/>
        <v>-3.0659503189847362E-3</v>
      </c>
      <c r="AS854" s="4">
        <f t="shared" si="167"/>
        <v>-4.2110052298617306E-3</v>
      </c>
      <c r="AT854" s="4">
        <f t="shared" si="168"/>
        <v>1.1921048347110947E-4</v>
      </c>
      <c r="AU854" s="4">
        <f t="shared" si="169"/>
        <v>1.1268380051408268E-4</v>
      </c>
      <c r="AV854" s="4">
        <f t="shared" si="170"/>
        <v>-5.3140765849009116E-3</v>
      </c>
      <c r="AW854" s="4">
        <f t="shared" si="171"/>
        <v>-4.8271713754801659E-3</v>
      </c>
      <c r="AX854" s="4">
        <f t="shared" si="172"/>
        <v>5.0443094756694139E-3</v>
      </c>
      <c r="AY854" s="4">
        <f t="shared" si="173"/>
        <v>6.2842092718348175E-3</v>
      </c>
      <c r="AZ854" s="4">
        <f t="shared" si="174"/>
        <v>4.0488516033319027E-3</v>
      </c>
      <c r="BA854" s="4">
        <f t="shared" si="175"/>
        <v>5.8439940039001215E-4</v>
      </c>
      <c r="BB854" s="4">
        <f t="shared" si="176"/>
        <v>5.9807685509085425E-4</v>
      </c>
      <c r="BC854" s="4">
        <v>0</v>
      </c>
    </row>
    <row r="855" spans="1:55">
      <c r="A855" s="4"/>
      <c r="B855" s="4">
        <v>839</v>
      </c>
      <c r="C855" s="4">
        <f>'P(t,T)'!C847*$C$6*0.5+'P(t,T)'!C847-1</f>
        <v>1.1194669034764182E-3</v>
      </c>
      <c r="D855" s="4">
        <f>C855/'P(t,T)'!C847</f>
        <v>1.1450549108769944E-3</v>
      </c>
      <c r="E855" s="4"/>
      <c r="F855" s="4">
        <v>839</v>
      </c>
      <c r="G855" s="4">
        <f>'P(t,T)'!G847*$C$6*0.5+'P(t,T)'!G847-'P(t,T)'!C847</f>
        <v>6.2476443257486469E-4</v>
      </c>
      <c r="H855" s="4">
        <f>'P(t,T)'!H847*$C$6*0.5+'P(t,T)'!H847-'P(t,T)'!D847</f>
        <v>9.689239704437913E-4</v>
      </c>
      <c r="I855" s="3">
        <f>H855/'P(t,T)'!H847</f>
        <v>9.912200249443347E-4</v>
      </c>
      <c r="K855" s="4">
        <v>839</v>
      </c>
      <c r="L855" s="4">
        <f>'P(t,T)'!L847*$C$6*0.5+'P(t,T)'!L847-'P(t,T)'!G847</f>
        <v>1.6609280085222444E-4</v>
      </c>
      <c r="M855" s="4">
        <f>'P(t,T)'!M847*$C$6*0.5+'P(t,T)'!M847-'P(t,T)'!H847</f>
        <v>4.8626406053364768E-4</v>
      </c>
      <c r="N855" s="3">
        <f>M855/'P(t,T)'!M847</f>
        <v>5.0914034607982836E-4</v>
      </c>
      <c r="O855" s="3">
        <f>N855/'P(t,T)'!N847</f>
        <v>5.2101338346395988E-4</v>
      </c>
      <c r="Q855" s="4">
        <v>839</v>
      </c>
      <c r="R855" s="4">
        <f>'P(t,T)'!R847*$C$6*0.5+'P(t,T)'!R847-'P(t,T)'!L847</f>
        <v>-2.5765321470516689E-4</v>
      </c>
      <c r="S855" s="4">
        <f>'P(t,T)'!S847*$C$6*0.5+'P(t,T)'!S847-'P(t,T)'!M847</f>
        <v>3.9354293387861006E-5</v>
      </c>
      <c r="T855" s="4">
        <f>'P(t,T)'!T847*$C$6*0.5+'P(t,T)'!T847-'P(t,T)'!N847</f>
        <v>1.9992755523523531E-4</v>
      </c>
      <c r="U855" s="4">
        <f>'P(t,T)'!U847*$C$6*0.5+'P(t,T)'!U847-'P(t,T)'!O847</f>
        <v>8.058649346822655E-4</v>
      </c>
      <c r="V855" s="3">
        <f>U855/'P(t,T)'!U847</f>
        <v>8.2454313236937095E-4</v>
      </c>
      <c r="X855" s="4">
        <v>839</v>
      </c>
      <c r="Y855" s="4">
        <f>'P(t,T)'!Y847*$C$6*0.5+'P(t,T)'!Y847-'P(t,T)'!R847</f>
        <v>-6.4763081345431406E-4</v>
      </c>
      <c r="Z855" s="4">
        <f>'P(t,T)'!Z847*$C$6*0.5+'P(t,T)'!Z847-'P(t,T)'!S847</f>
        <v>-3.7293918913761104E-4</v>
      </c>
      <c r="AA855" s="4">
        <f>'P(t,T)'!AA847*$C$6*0.5+'P(t,T)'!AA847-'P(t,T)'!T847</f>
        <v>-2.3161132077742508E-4</v>
      </c>
      <c r="AB855" s="4">
        <f>'P(t,T)'!AB847*$C$6*0.5+'P(t,T)'!AB847-'P(t,T)'!U847</f>
        <v>3.4424848569736266E-4</v>
      </c>
      <c r="AC855" s="4">
        <f>'P(t,T)'!AC847*$C$6*0.5+'P(t,T)'!AC847-'P(t,T)'!V847</f>
        <v>7.7372253971641491E-4</v>
      </c>
      <c r="AD855" s="3">
        <f>AC855/'P(t,T)'!AC847</f>
        <v>7.9168117258675188E-4</v>
      </c>
      <c r="AF855" s="4">
        <v>839</v>
      </c>
      <c r="AG855" s="4">
        <f>'P(t,T)'!AG847*$C$6*0.5+'P(t,T)'!AG847-'P(t,T)'!Y847</f>
        <v>-1.0050401087439154E-3</v>
      </c>
      <c r="AH855" s="4">
        <f>'P(t,T)'!AH847*$C$6*0.5+'P(t,T)'!AH847-'P(t,T)'!Z847</f>
        <v>-7.5179834158412007E-4</v>
      </c>
      <c r="AI855" s="4">
        <f>'P(t,T)'!AI847*$C$6*0.5+'P(t,T)'!AI847-'P(t,T)'!AA847</f>
        <v>-6.287573159524662E-4</v>
      </c>
      <c r="AJ855" s="4">
        <f>'P(t,T)'!AJ847*$C$6*0.5+'P(t,T)'!AJ847-'P(t,T)'!AB847</f>
        <v>-8.230718953838867E-5</v>
      </c>
      <c r="AK855" s="4">
        <f>'P(t,T)'!AK847*$C$6*0.5+'P(t,T)'!AK847-'P(t,T)'!AC847</f>
        <v>3.2151488999532241E-4</v>
      </c>
      <c r="AL855" s="4">
        <f>'P(t,T)'!AL847*$C$6*0.5+'P(t,T)'!AL847-'P(t,T)'!AD847</f>
        <v>1.5291428083590297E-3</v>
      </c>
      <c r="AM855" s="3">
        <f>AL855/'P(t,T)'!AL847</f>
        <v>1.5634551132156077E-3</v>
      </c>
      <c r="AP855" s="4">
        <v>839</v>
      </c>
      <c r="AQ855" s="19">
        <f t="shared" si="165"/>
        <v>1.1102230246251565E-16</v>
      </c>
      <c r="AR855" s="19">
        <f t="shared" si="166"/>
        <v>1.5148597045205633E-3</v>
      </c>
      <c r="AS855" s="4">
        <f t="shared" si="167"/>
        <v>3.6980479364356889E-4</v>
      </c>
      <c r="AT855" s="4">
        <f t="shared" si="168"/>
        <v>8.3991928952950709E-4</v>
      </c>
      <c r="AU855" s="4">
        <f t="shared" si="169"/>
        <v>-1.513007354148276E-4</v>
      </c>
      <c r="AV855" s="4">
        <f t="shared" si="170"/>
        <v>1.5888196143051994E-3</v>
      </c>
      <c r="AW855" s="4">
        <f t="shared" si="171"/>
        <v>1.0678062308412395E-3</v>
      </c>
      <c r="AX855" s="4">
        <f t="shared" si="172"/>
        <v>1.9197805620811083E-3</v>
      </c>
      <c r="AY855" s="4">
        <f t="shared" si="173"/>
        <v>1.0952374297117373E-3</v>
      </c>
      <c r="AZ855" s="4">
        <f t="shared" si="174"/>
        <v>2.3208239809457817E-3</v>
      </c>
      <c r="BA855" s="4">
        <f t="shared" si="175"/>
        <v>1.5291428083590297E-3</v>
      </c>
      <c r="BB855" s="4">
        <f t="shared" si="176"/>
        <v>1.5634551132156077E-3</v>
      </c>
      <c r="BC855" s="4">
        <v>0</v>
      </c>
    </row>
    <row r="856" spans="1:55">
      <c r="A856" s="4"/>
      <c r="B856" s="4">
        <v>840</v>
      </c>
      <c r="C856" s="4">
        <f>'P(t,T)'!C848*$C$6*0.5+'P(t,T)'!C848-1</f>
        <v>1.1194669034764182E-3</v>
      </c>
      <c r="D856" s="4">
        <f>C856/'P(t,T)'!C848</f>
        <v>1.1450549108769944E-3</v>
      </c>
      <c r="E856" s="4"/>
      <c r="F856" s="4">
        <v>840</v>
      </c>
      <c r="G856" s="4">
        <f>'P(t,T)'!G848*$C$6*0.5+'P(t,T)'!G848-'P(t,T)'!C848</f>
        <v>6.2476443257486469E-4</v>
      </c>
      <c r="H856" s="4">
        <f>'P(t,T)'!H848*$C$6*0.5+'P(t,T)'!H848-'P(t,T)'!D848</f>
        <v>1.5449254558810299E-3</v>
      </c>
      <c r="I856" s="3">
        <f>H856/'P(t,T)'!H848</f>
        <v>1.5795670145307076E-3</v>
      </c>
      <c r="K856" s="4">
        <v>840</v>
      </c>
      <c r="L856" s="4">
        <f>'P(t,T)'!L848*$C$6*0.5+'P(t,T)'!L848-'P(t,T)'!G848</f>
        <v>1.6609280085222444E-4</v>
      </c>
      <c r="M856" s="4">
        <f>'P(t,T)'!M848*$C$6*0.5+'P(t,T)'!M848-'P(t,T)'!H848</f>
        <v>1.0496476931551868E-3</v>
      </c>
      <c r="N856" s="3">
        <f>M856/'P(t,T)'!M848</f>
        <v>1.0977645859464036E-3</v>
      </c>
      <c r="O856" s="3">
        <f>N856/'P(t,T)'!N848</f>
        <v>1.123783589014169E-3</v>
      </c>
      <c r="Q856" s="4">
        <v>840</v>
      </c>
      <c r="R856" s="4">
        <f>'P(t,T)'!R848*$C$6*0.5+'P(t,T)'!R848-'P(t,T)'!L848</f>
        <v>-2.5765321470516689E-4</v>
      </c>
      <c r="S856" s="4">
        <f>'P(t,T)'!S848*$C$6*0.5+'P(t,T)'!S848-'P(t,T)'!M848</f>
        <v>5.8964350712731317E-4</v>
      </c>
      <c r="T856" s="4">
        <f>'P(t,T)'!T848*$C$6*0.5+'P(t,T)'!T848-'P(t,T)'!N848</f>
        <v>-1.6476865932402163E-4</v>
      </c>
      <c r="U856" s="4">
        <f>'P(t,T)'!U848*$C$6*0.5+'P(t,T)'!U848-'P(t,T)'!O848</f>
        <v>2.4221594534701296E-3</v>
      </c>
      <c r="V856" s="3">
        <f>U856/'P(t,T)'!U848</f>
        <v>2.4743038616377279E-3</v>
      </c>
      <c r="X856" s="4">
        <v>840</v>
      </c>
      <c r="Y856" s="4">
        <f>'P(t,T)'!Y848*$C$6*0.5+'P(t,T)'!Y848-'P(t,T)'!R848</f>
        <v>-6.4763081345431406E-4</v>
      </c>
      <c r="Z856" s="4">
        <f>'P(t,T)'!Z848*$C$6*0.5+'P(t,T)'!Z848-'P(t,T)'!S848</f>
        <v>1.6385718315936604E-4</v>
      </c>
      <c r="AA856" s="4">
        <f>'P(t,T)'!AA848*$C$6*0.5+'P(t,T)'!AA848-'P(t,T)'!T848</f>
        <v>-5.8729419276659645E-4</v>
      </c>
      <c r="AB856" s="4">
        <f>'P(t,T)'!AB848*$C$6*0.5+'P(t,T)'!AB848-'P(t,T)'!U848</f>
        <v>1.9263193842262716E-3</v>
      </c>
      <c r="AC856" s="4">
        <f>'P(t,T)'!AC848*$C$6*0.5+'P(t,T)'!AC848-'P(t,T)'!V848</f>
        <v>-1.8420880503566828E-4</v>
      </c>
      <c r="AD856" s="3">
        <f>AC856/'P(t,T)'!AC848</f>
        <v>-1.886650066302055E-4</v>
      </c>
      <c r="AF856" s="4">
        <v>840</v>
      </c>
      <c r="AG856" s="4">
        <f>'P(t,T)'!AG848*$C$6*0.5+'P(t,T)'!AG848-'P(t,T)'!Y848</f>
        <v>-1.0050401087439154E-3</v>
      </c>
      <c r="AH856" s="4">
        <f>'P(t,T)'!AH848*$C$6*0.5+'P(t,T)'!AH848-'P(t,T)'!Z848</f>
        <v>-2.2881882172964829E-4</v>
      </c>
      <c r="AI856" s="4">
        <f>'P(t,T)'!AI848*$C$6*0.5+'P(t,T)'!AI848-'P(t,T)'!AA848</f>
        <v>-9.7520411204932156E-4</v>
      </c>
      <c r="AJ856" s="4">
        <f>'P(t,T)'!AJ848*$C$6*0.5+'P(t,T)'!AJ848-'P(t,T)'!AB848</f>
        <v>1.4642322659270679E-3</v>
      </c>
      <c r="AK856" s="4">
        <f>'P(t,T)'!AK848*$C$6*0.5+'P(t,T)'!AK848-'P(t,T)'!AC848</f>
        <v>-6.1368255104088387E-4</v>
      </c>
      <c r="AL856" s="4">
        <f>'P(t,T)'!AL848*$C$6*0.5+'P(t,T)'!AL848-'P(t,T)'!AD848</f>
        <v>9.9043335263093724E-4</v>
      </c>
      <c r="AM856" s="3">
        <f>AL856/'P(t,T)'!AL848</f>
        <v>1.0132025904781687E-3</v>
      </c>
      <c r="AP856" s="4">
        <v>840</v>
      </c>
      <c r="AQ856" s="19">
        <f t="shared" si="165"/>
        <v>1.1102230246251565E-16</v>
      </c>
      <c r="AR856" s="19">
        <f t="shared" si="166"/>
        <v>4.2643099284702425E-3</v>
      </c>
      <c r="AS856" s="4">
        <f t="shared" si="167"/>
        <v>3.1192550175932476E-3</v>
      </c>
      <c r="AT856" s="4">
        <f t="shared" si="168"/>
        <v>9.5006463633717179E-4</v>
      </c>
      <c r="AU856" s="4">
        <f t="shared" si="169"/>
        <v>-6.2950237819353605E-4</v>
      </c>
      <c r="AV856" s="4">
        <f t="shared" si="170"/>
        <v>6.9364946926376379E-3</v>
      </c>
      <c r="AW856" s="4">
        <f t="shared" si="171"/>
        <v>5.8127111036234691E-3</v>
      </c>
      <c r="AX856" s="4">
        <f t="shared" si="172"/>
        <v>1.6764125055611758E-3</v>
      </c>
      <c r="AY856" s="4">
        <f t="shared" si="173"/>
        <v>-7.9789135607655215E-4</v>
      </c>
      <c r="AZ856" s="4">
        <f t="shared" si="174"/>
        <v>8.0176834600073177E-4</v>
      </c>
      <c r="BA856" s="4">
        <f t="shared" si="175"/>
        <v>9.9043335263093724E-4</v>
      </c>
      <c r="BB856" s="4">
        <f t="shared" si="176"/>
        <v>1.0132025904781687E-3</v>
      </c>
      <c r="BC856" s="4">
        <v>0</v>
      </c>
    </row>
    <row r="857" spans="1:55">
      <c r="A857" s="4"/>
      <c r="B857" s="4">
        <v>841</v>
      </c>
      <c r="C857" s="4">
        <f>'P(t,T)'!C849*$C$6*0.5+'P(t,T)'!C849-1</f>
        <v>1.1194669034764182E-3</v>
      </c>
      <c r="D857" s="4">
        <f>C857/'P(t,T)'!C849</f>
        <v>1.1450549108769944E-3</v>
      </c>
      <c r="E857" s="4"/>
      <c r="F857" s="4">
        <v>841</v>
      </c>
      <c r="G857" s="4">
        <f>'P(t,T)'!G849*$C$6*0.5+'P(t,T)'!G849-'P(t,T)'!C849</f>
        <v>6.2476443257486469E-4</v>
      </c>
      <c r="H857" s="4">
        <f>'P(t,T)'!H849*$C$6*0.5+'P(t,T)'!H849-'P(t,T)'!D849</f>
        <v>1.5180286722766834E-3</v>
      </c>
      <c r="I857" s="3">
        <f>H857/'P(t,T)'!H849</f>
        <v>1.5521088119936643E-3</v>
      </c>
      <c r="K857" s="4">
        <v>841</v>
      </c>
      <c r="L857" s="4">
        <f>'P(t,T)'!L849*$C$6*0.5+'P(t,T)'!L849-'P(t,T)'!G849</f>
        <v>1.6609280085222444E-4</v>
      </c>
      <c r="M857" s="4">
        <f>'P(t,T)'!M849*$C$6*0.5+'P(t,T)'!M849-'P(t,T)'!H849</f>
        <v>1.0233256926527323E-3</v>
      </c>
      <c r="N857" s="3">
        <f>M857/'P(t,T)'!M849</f>
        <v>1.0702934441159226E-3</v>
      </c>
      <c r="O857" s="3">
        <f>N857/'P(t,T)'!N849</f>
        <v>1.0968187499468677E-3</v>
      </c>
      <c r="Q857" s="4">
        <v>841</v>
      </c>
      <c r="R857" s="4">
        <f>'P(t,T)'!R849*$C$6*0.5+'P(t,T)'!R849-'P(t,T)'!L849</f>
        <v>-2.5765321470516689E-4</v>
      </c>
      <c r="S857" s="4">
        <f>'P(t,T)'!S849*$C$6*0.5+'P(t,T)'!S849-'P(t,T)'!M849</f>
        <v>5.6391920156340092E-4</v>
      </c>
      <c r="T857" s="4">
        <f>'P(t,T)'!T849*$C$6*0.5+'P(t,T)'!T849-'P(t,T)'!N849</f>
        <v>-1.194151482905248E-3</v>
      </c>
      <c r="U857" s="4">
        <f>'P(t,T)'!U849*$C$6*0.5+'P(t,T)'!U849-'P(t,T)'!O849</f>
        <v>4.279657161426087E-3</v>
      </c>
      <c r="V857" s="3">
        <f>U857/'P(t,T)'!U849</f>
        <v>4.3637039180493588E-3</v>
      </c>
      <c r="X857" s="4">
        <v>841</v>
      </c>
      <c r="Y857" s="4">
        <f>'P(t,T)'!Y849*$C$6*0.5+'P(t,T)'!Y849-'P(t,T)'!R849</f>
        <v>-6.4763081345431406E-4</v>
      </c>
      <c r="Z857" s="4">
        <f>'P(t,T)'!Z849*$C$6*0.5+'P(t,T)'!Z849-'P(t,T)'!S849</f>
        <v>1.3874984927442213E-4</v>
      </c>
      <c r="AA857" s="4">
        <f>'P(t,T)'!AA849*$C$6*0.5+'P(t,T)'!AA849-'P(t,T)'!T849</f>
        <v>-1.5898000865044448E-3</v>
      </c>
      <c r="AB857" s="4">
        <f>'P(t,T)'!AB849*$C$6*0.5+'P(t,T)'!AB849-'P(t,T)'!U849</f>
        <v>3.7507846641371412E-3</v>
      </c>
      <c r="AC857" s="4">
        <f>'P(t,T)'!AC849*$C$6*0.5+'P(t,T)'!AC849-'P(t,T)'!V849</f>
        <v>9.0277614678013762E-3</v>
      </c>
      <c r="AD857" s="3">
        <f>AC857/'P(t,T)'!AC849</f>
        <v>9.1617391404586399E-3</v>
      </c>
      <c r="AF857" s="4">
        <v>841</v>
      </c>
      <c r="AG857" s="4">
        <f>'P(t,T)'!AG849*$C$6*0.5+'P(t,T)'!AG849-'P(t,T)'!Y849</f>
        <v>-1.0050401087439154E-3</v>
      </c>
      <c r="AH857" s="4">
        <f>'P(t,T)'!AH849*$C$6*0.5+'P(t,T)'!AH849-'P(t,T)'!Z849</f>
        <v>-2.5329337277169017E-4</v>
      </c>
      <c r="AI857" s="4">
        <f>'P(t,T)'!AI849*$C$6*0.5+'P(t,T)'!AI849-'P(t,T)'!AA849</f>
        <v>-1.9502770996537855E-3</v>
      </c>
      <c r="AJ857" s="4">
        <f>'P(t,T)'!AJ849*$C$6*0.5+'P(t,T)'!AJ849-'P(t,T)'!AB849</f>
        <v>3.2538965466157865E-3</v>
      </c>
      <c r="AK857" s="4">
        <f>'P(t,T)'!AK849*$C$6*0.5+'P(t,T)'!AK849-'P(t,T)'!AC849</f>
        <v>8.4538872772284002E-3</v>
      </c>
      <c r="AL857" s="4">
        <f>'P(t,T)'!AL849*$C$6*0.5+'P(t,T)'!AL849-'P(t,T)'!AD849</f>
        <v>8.3974008837837122E-3</v>
      </c>
      <c r="AM857" s="3">
        <f>AL857/'P(t,T)'!AL849</f>
        <v>8.5273508209339228E-3</v>
      </c>
      <c r="AP857" s="4">
        <v>841</v>
      </c>
      <c r="AQ857" s="19">
        <f t="shared" si="165"/>
        <v>1.1102230246251565E-16</v>
      </c>
      <c r="AR857" s="19">
        <f t="shared" si="166"/>
        <v>4.1357849538725434E-3</v>
      </c>
      <c r="AS857" s="4">
        <f t="shared" si="167"/>
        <v>2.9907300429955486E-3</v>
      </c>
      <c r="AT857" s="4">
        <f t="shared" si="168"/>
        <v>-2.1118264129538914E-3</v>
      </c>
      <c r="AU857" s="4">
        <f t="shared" si="169"/>
        <v>-3.6639352249475555E-3</v>
      </c>
      <c r="AV857" s="4">
        <f t="shared" si="170"/>
        <v>1.2381157122125883E-2</v>
      </c>
      <c r="AW857" s="4">
        <f t="shared" si="171"/>
        <v>1.1284338372179015E-2</v>
      </c>
      <c r="AX857" s="4">
        <f t="shared" si="172"/>
        <v>2.1845352663079135E-2</v>
      </c>
      <c r="AY857" s="4">
        <f t="shared" si="173"/>
        <v>1.7481648745029776E-2</v>
      </c>
      <c r="AZ857" s="4">
        <f t="shared" si="174"/>
        <v>1.7559140024242352E-2</v>
      </c>
      <c r="BA857" s="4">
        <f t="shared" si="175"/>
        <v>8.3974008837837122E-3</v>
      </c>
      <c r="BB857" s="4">
        <f t="shared" si="176"/>
        <v>8.5273508209339228E-3</v>
      </c>
      <c r="BC857" s="4">
        <v>0</v>
      </c>
    </row>
    <row r="858" spans="1:55">
      <c r="A858" s="4"/>
      <c r="B858" s="4">
        <v>842</v>
      </c>
      <c r="C858" s="4">
        <f>'P(t,T)'!C850*$C$6*0.5+'P(t,T)'!C850-1</f>
        <v>1.1194669034764182E-3</v>
      </c>
      <c r="D858" s="4">
        <f>C858/'P(t,T)'!C850</f>
        <v>1.1450549108769944E-3</v>
      </c>
      <c r="E858" s="4"/>
      <c r="F858" s="4">
        <v>842</v>
      </c>
      <c r="G858" s="4">
        <f>'P(t,T)'!G850*$C$6*0.5+'P(t,T)'!G850-'P(t,T)'!C850</f>
        <v>6.2476443257486469E-4</v>
      </c>
      <c r="H858" s="4">
        <f>'P(t,T)'!H850*$C$6*0.5+'P(t,T)'!H850-'P(t,T)'!D850</f>
        <v>-2.0327599909318872E-3</v>
      </c>
      <c r="I858" s="3">
        <f>H858/'P(t,T)'!H850</f>
        <v>-2.085790960143961E-3</v>
      </c>
      <c r="K858" s="4">
        <v>842</v>
      </c>
      <c r="L858" s="4">
        <f>'P(t,T)'!L850*$C$6*0.5+'P(t,T)'!L850-'P(t,T)'!G850</f>
        <v>1.6609280085222444E-4</v>
      </c>
      <c r="M858" s="4">
        <f>'P(t,T)'!M850*$C$6*0.5+'P(t,T)'!M850-'P(t,T)'!H850</f>
        <v>-2.439182778301574E-3</v>
      </c>
      <c r="N858" s="3">
        <f>M858/'P(t,T)'!M850</f>
        <v>-2.5693206373472799E-3</v>
      </c>
      <c r="O858" s="3">
        <f>N858/'P(t,T)'!N850</f>
        <v>-2.6339528470701499E-3</v>
      </c>
      <c r="Q858" s="4">
        <v>842</v>
      </c>
      <c r="R858" s="4">
        <f>'P(t,T)'!R850*$C$6*0.5+'P(t,T)'!R850-'P(t,T)'!L850</f>
        <v>-2.5765321470516689E-4</v>
      </c>
      <c r="S858" s="4">
        <f>'P(t,T)'!S850*$C$6*0.5+'P(t,T)'!S850-'P(t,T)'!M850</f>
        <v>-2.8078868745036178E-3</v>
      </c>
      <c r="T858" s="4">
        <f>'P(t,T)'!T850*$C$6*0.5+'P(t,T)'!T850-'P(t,T)'!N850</f>
        <v>-1.5474051294048774E-3</v>
      </c>
      <c r="U858" s="4">
        <f>'P(t,T)'!U850*$C$6*0.5+'P(t,T)'!U850-'P(t,T)'!O850</f>
        <v>-5.277094564631879E-4</v>
      </c>
      <c r="V858" s="3">
        <f>U858/'P(t,T)'!U850</f>
        <v>-5.4066104587419225E-4</v>
      </c>
      <c r="X858" s="4">
        <v>842</v>
      </c>
      <c r="Y858" s="4">
        <f>'P(t,T)'!Y850*$C$6*0.5+'P(t,T)'!Y850-'P(t,T)'!R850</f>
        <v>-6.4763081345431406E-4</v>
      </c>
      <c r="Z858" s="4">
        <f>'P(t,T)'!Z850*$C$6*0.5+'P(t,T)'!Z850-'P(t,T)'!S850</f>
        <v>-3.1404207696975606E-3</v>
      </c>
      <c r="AA858" s="4">
        <f>'P(t,T)'!AA850*$C$6*0.5+'P(t,T)'!AA850-'P(t,T)'!T850</f>
        <v>-1.9333407131703062E-3</v>
      </c>
      <c r="AB858" s="4">
        <f>'P(t,T)'!AB850*$C$6*0.5+'P(t,T)'!AB850-'P(t,T)'!U850</f>
        <v>-9.5724871681845958E-4</v>
      </c>
      <c r="AC858" s="4">
        <f>'P(t,T)'!AC850*$C$6*0.5+'P(t,T)'!AC850-'P(t,T)'!V850</f>
        <v>-2.7918332557874681E-4</v>
      </c>
      <c r="AD858" s="3">
        <f>AC858/'P(t,T)'!AC850</f>
        <v>-2.8596422341421041E-4</v>
      </c>
      <c r="AF858" s="4">
        <v>842</v>
      </c>
      <c r="AG858" s="4">
        <f>'P(t,T)'!AG850*$C$6*0.5+'P(t,T)'!AG850-'P(t,T)'!Y850</f>
        <v>-1.0050401087439154E-3</v>
      </c>
      <c r="AH858" s="4">
        <f>'P(t,T)'!AH850*$C$6*0.5+'P(t,T)'!AH850-'P(t,T)'!Z850</f>
        <v>-3.4383581358953252E-3</v>
      </c>
      <c r="AI858" s="4">
        <f>'P(t,T)'!AI850*$C$6*0.5+'P(t,T)'!AI850-'P(t,T)'!AA850</f>
        <v>-2.2839395572060717E-3</v>
      </c>
      <c r="AJ858" s="4">
        <f>'P(t,T)'!AJ850*$C$6*0.5+'P(t,T)'!AJ850-'P(t,T)'!AB850</f>
        <v>-1.3508280674170425E-3</v>
      </c>
      <c r="AK858" s="4">
        <f>'P(t,T)'!AK850*$C$6*0.5+'P(t,T)'!AK850-'P(t,T)'!AC850</f>
        <v>-7.0630549692174416E-4</v>
      </c>
      <c r="AL858" s="4">
        <f>'P(t,T)'!AL850*$C$6*0.5+'P(t,T)'!AL850-'P(t,T)'!AD850</f>
        <v>-3.2927875235093662E-3</v>
      </c>
      <c r="AM858" s="3">
        <f>AL858/'P(t,T)'!AL850</f>
        <v>-3.3829616007194584E-3</v>
      </c>
      <c r="AP858" s="4">
        <v>842</v>
      </c>
      <c r="AQ858" s="19">
        <f t="shared" si="165"/>
        <v>1.1102230246251565E-16</v>
      </c>
      <c r="AR858" s="19">
        <f t="shared" si="166"/>
        <v>-1.271355363845297E-2</v>
      </c>
      <c r="AS858" s="4">
        <f t="shared" si="167"/>
        <v>-1.3858608549329965E-2</v>
      </c>
      <c r="AT858" s="4">
        <f t="shared" si="168"/>
        <v>-1.0419796997272496E-2</v>
      </c>
      <c r="AU858" s="4">
        <f t="shared" si="169"/>
        <v>-8.3340060371285343E-3</v>
      </c>
      <c r="AV858" s="4">
        <f t="shared" si="170"/>
        <v>-5.4697390877688403E-3</v>
      </c>
      <c r="AW858" s="4">
        <f t="shared" si="171"/>
        <v>-2.83578624069869E-3</v>
      </c>
      <c r="AX858" s="4">
        <f t="shared" si="172"/>
        <v>-1.5261498683746832E-3</v>
      </c>
      <c r="AY858" s="4">
        <f t="shared" si="173"/>
        <v>-9.8548882250049097E-4</v>
      </c>
      <c r="AZ858" s="4">
        <f t="shared" si="174"/>
        <v>-3.5787517469235766E-3</v>
      </c>
      <c r="BA858" s="4">
        <f t="shared" si="175"/>
        <v>-3.2927875235093662E-3</v>
      </c>
      <c r="BB858" s="4">
        <f t="shared" si="176"/>
        <v>-3.3829616007194584E-3</v>
      </c>
      <c r="BC858" s="4">
        <v>0</v>
      </c>
    </row>
    <row r="859" spans="1:55">
      <c r="A859" s="4"/>
      <c r="B859" s="4">
        <v>843</v>
      </c>
      <c r="C859" s="4">
        <f>'P(t,T)'!C851*$C$6*0.5+'P(t,T)'!C851-1</f>
        <v>1.1194669034764182E-3</v>
      </c>
      <c r="D859" s="4">
        <f>C859/'P(t,T)'!C851</f>
        <v>1.1450549108769944E-3</v>
      </c>
      <c r="E859" s="4"/>
      <c r="F859" s="4">
        <v>843</v>
      </c>
      <c r="G859" s="4">
        <f>'P(t,T)'!G851*$C$6*0.5+'P(t,T)'!G851-'P(t,T)'!C851</f>
        <v>6.2476443257486469E-4</v>
      </c>
      <c r="H859" s="4">
        <f>'P(t,T)'!H851*$C$6*0.5+'P(t,T)'!H851-'P(t,T)'!D851</f>
        <v>3.7850891043489376E-3</v>
      </c>
      <c r="I859" s="3">
        <f>H859/'P(t,T)'!H851</f>
        <v>3.8613247540961919E-3</v>
      </c>
      <c r="K859" s="4">
        <v>843</v>
      </c>
      <c r="L859" s="4">
        <f>'P(t,T)'!L851*$C$6*0.5+'P(t,T)'!L851-'P(t,T)'!G851</f>
        <v>1.6609280085222444E-4</v>
      </c>
      <c r="M859" s="4">
        <f>'P(t,T)'!M851*$C$6*0.5+'P(t,T)'!M851-'P(t,T)'!H851</f>
        <v>3.2468963508879289E-3</v>
      </c>
      <c r="N859" s="3">
        <f>M859/'P(t,T)'!M851</f>
        <v>3.3805975718945252E-3</v>
      </c>
      <c r="O859" s="3">
        <f>N859/'P(t,T)'!N851</f>
        <v>3.4374687805967239E-3</v>
      </c>
      <c r="Q859" s="4">
        <v>843</v>
      </c>
      <c r="R859" s="4">
        <f>'P(t,T)'!R851*$C$6*0.5+'P(t,T)'!R851-'P(t,T)'!L851</f>
        <v>-2.5765321470516689E-4</v>
      </c>
      <c r="S859" s="4">
        <f>'P(t,T)'!S851*$C$6*0.5+'P(t,T)'!S851-'P(t,T)'!M851</f>
        <v>2.7418561753127513E-3</v>
      </c>
      <c r="T859" s="4">
        <f>'P(t,T)'!T851*$C$6*0.5+'P(t,T)'!T851-'P(t,T)'!N851</f>
        <v>6.4862374495313624E-3</v>
      </c>
      <c r="U859" s="4">
        <f>'P(t,T)'!U851*$C$6*0.5+'P(t,T)'!U851-'P(t,T)'!O851</f>
        <v>8.8769516628972589E-3</v>
      </c>
      <c r="V859" s="3">
        <f>U859/'P(t,T)'!U851</f>
        <v>9.0100378678206958E-3</v>
      </c>
      <c r="X859" s="4">
        <v>843</v>
      </c>
      <c r="Y859" s="4">
        <f>'P(t,T)'!Y851*$C$6*0.5+'P(t,T)'!Y851-'P(t,T)'!R851</f>
        <v>-6.4763081345431406E-4</v>
      </c>
      <c r="Z859" s="4">
        <f>'P(t,T)'!Z851*$C$6*0.5+'P(t,T)'!Z851-'P(t,T)'!S851</f>
        <v>2.2692099252690223E-3</v>
      </c>
      <c r="AA859" s="4">
        <f>'P(t,T)'!AA851*$C$6*0.5+'P(t,T)'!AA851-'P(t,T)'!T851</f>
        <v>5.940850107607587E-3</v>
      </c>
      <c r="AB859" s="4">
        <f>'P(t,T)'!AB851*$C$6*0.5+'P(t,T)'!AB851-'P(t,T)'!U851</f>
        <v>8.2952900056895151E-3</v>
      </c>
      <c r="AC859" s="4">
        <f>'P(t,T)'!AC851*$C$6*0.5+'P(t,T)'!AC851-'P(t,T)'!V851</f>
        <v>1.0586917335425605E-2</v>
      </c>
      <c r="AD859" s="3">
        <f>AC859/'P(t,T)'!AC851</f>
        <v>1.0727457730999026E-2</v>
      </c>
      <c r="AF859" s="4">
        <v>843</v>
      </c>
      <c r="AG859" s="4">
        <f>'P(t,T)'!AG851*$C$6*0.5+'P(t,T)'!AG851-'P(t,T)'!Y851</f>
        <v>-1.0050401087439154E-3</v>
      </c>
      <c r="AH859" s="4">
        <f>'P(t,T)'!AH851*$C$6*0.5+'P(t,T)'!AH851-'P(t,T)'!Z851</f>
        <v>1.8281346197914772E-3</v>
      </c>
      <c r="AI859" s="4">
        <f>'P(t,T)'!AI851*$C$6*0.5+'P(t,T)'!AI851-'P(t,T)'!AA851</f>
        <v>5.4242311264798282E-3</v>
      </c>
      <c r="AJ859" s="4">
        <f>'P(t,T)'!AJ851*$C$6*0.5+'P(t,T)'!AJ851-'P(t,T)'!AB851</f>
        <v>7.7402422615772126E-3</v>
      </c>
      <c r="AK859" s="4">
        <f>'P(t,T)'!AK851*$C$6*0.5+'P(t,T)'!AK851-'P(t,T)'!AC851</f>
        <v>1.0004995833026831E-2</v>
      </c>
      <c r="AL859" s="4">
        <f>'P(t,T)'!AL851*$C$6*0.5+'P(t,T)'!AL851-'P(t,T)'!AD851</f>
        <v>1.0856028522604921E-2</v>
      </c>
      <c r="AM859" s="3">
        <f>AL859/'P(t,T)'!AL851</f>
        <v>1.0997212875948362E-2</v>
      </c>
      <c r="AP859" s="4">
        <v>843</v>
      </c>
      <c r="AQ859" s="19">
        <f t="shared" si="165"/>
        <v>1.1102230246251565E-16</v>
      </c>
      <c r="AR859" s="19">
        <f t="shared" si="166"/>
        <v>1.5016241086487112E-2</v>
      </c>
      <c r="AS859" s="4">
        <f t="shared" si="167"/>
        <v>1.3871186175610117E-2</v>
      </c>
      <c r="AT859" s="4">
        <f t="shared" si="168"/>
        <v>2.5093241009609496E-2</v>
      </c>
      <c r="AU859" s="4">
        <f t="shared" si="169"/>
        <v>2.1231916255513301E-2</v>
      </c>
      <c r="AV859" s="4">
        <f t="shared" si="170"/>
        <v>2.8349952710760712E-2</v>
      </c>
      <c r="AW859" s="4">
        <f t="shared" si="171"/>
        <v>2.4912483930163987E-2</v>
      </c>
      <c r="AX859" s="4">
        <f t="shared" si="172"/>
        <v>2.9601951036273132E-2</v>
      </c>
      <c r="AY859" s="4">
        <f t="shared" si="173"/>
        <v>2.0591913168452436E-2</v>
      </c>
      <c r="AZ859" s="4">
        <f t="shared" si="174"/>
        <v>2.1583486253603949E-2</v>
      </c>
      <c r="BA859" s="4">
        <f t="shared" si="175"/>
        <v>1.0856028522604921E-2</v>
      </c>
      <c r="BB859" s="4">
        <f t="shared" si="176"/>
        <v>1.0997212875948362E-2</v>
      </c>
      <c r="BC859" s="4">
        <v>0</v>
      </c>
    </row>
    <row r="860" spans="1:55">
      <c r="A860" s="4"/>
      <c r="B860" s="4">
        <v>844</v>
      </c>
      <c r="C860" s="4">
        <f>'P(t,T)'!C852*$C$6*0.5+'P(t,T)'!C852-1</f>
        <v>1.1194669034764182E-3</v>
      </c>
      <c r="D860" s="4">
        <f>C860/'P(t,T)'!C852</f>
        <v>1.1450549108769944E-3</v>
      </c>
      <c r="E860" s="4"/>
      <c r="F860" s="4">
        <v>844</v>
      </c>
      <c r="G860" s="4">
        <f>'P(t,T)'!G852*$C$6*0.5+'P(t,T)'!G852-'P(t,T)'!C852</f>
        <v>6.2476443257486469E-4</v>
      </c>
      <c r="H860" s="4">
        <f>'P(t,T)'!H852*$C$6*0.5+'P(t,T)'!H852-'P(t,T)'!D852</f>
        <v>1.0384139896284506E-3</v>
      </c>
      <c r="I860" s="3">
        <f>H860/'P(t,T)'!H852</f>
        <v>1.0622353460579439E-3</v>
      </c>
      <c r="K860" s="4">
        <v>844</v>
      </c>
      <c r="L860" s="4">
        <f>'P(t,T)'!L852*$C$6*0.5+'P(t,T)'!L852-'P(t,T)'!G852</f>
        <v>1.6609280085222444E-4</v>
      </c>
      <c r="M860" s="4">
        <f>'P(t,T)'!M852*$C$6*0.5+'P(t,T)'!M852-'P(t,T)'!H852</f>
        <v>5.5419747938723063E-4</v>
      </c>
      <c r="N860" s="3">
        <f>M860/'P(t,T)'!M852</f>
        <v>5.8018913216926148E-4</v>
      </c>
      <c r="O860" s="3">
        <f>N860/'P(t,T)'!N852</f>
        <v>5.9287784416748928E-4</v>
      </c>
      <c r="Q860" s="4">
        <v>844</v>
      </c>
      <c r="R860" s="4">
        <f>'P(t,T)'!R852*$C$6*0.5+'P(t,T)'!R852-'P(t,T)'!L852</f>
        <v>-2.5765321470516689E-4</v>
      </c>
      <c r="S860" s="4">
        <f>'P(t,T)'!S852*$C$6*0.5+'P(t,T)'!S852-'P(t,T)'!M852</f>
        <v>1.0567520280846399E-4</v>
      </c>
      <c r="T860" s="4">
        <f>'P(t,T)'!T852*$C$6*0.5+'P(t,T)'!T852-'P(t,T)'!N852</f>
        <v>1.5889168430933687E-3</v>
      </c>
      <c r="U860" s="4">
        <f>'P(t,T)'!U852*$C$6*0.5+'P(t,T)'!U852-'P(t,T)'!O852</f>
        <v>4.3448624909880884E-4</v>
      </c>
      <c r="V860" s="3">
        <f>U860/'P(t,T)'!U852</f>
        <v>4.4472172320265935E-4</v>
      </c>
      <c r="X860" s="4">
        <v>844</v>
      </c>
      <c r="Y860" s="4">
        <f>'P(t,T)'!Y852*$C$6*0.5+'P(t,T)'!Y852-'P(t,T)'!R852</f>
        <v>-6.4763081345431406E-4</v>
      </c>
      <c r="Z860" s="4">
        <f>'P(t,T)'!Z852*$C$6*0.5+'P(t,T)'!Z852-'P(t,T)'!S852</f>
        <v>-3.0827723894188974E-4</v>
      </c>
      <c r="AA860" s="4">
        <f>'P(t,T)'!AA852*$C$6*0.5+'P(t,T)'!AA852-'P(t,T)'!T852</f>
        <v>1.1254802594530267E-3</v>
      </c>
      <c r="AB860" s="4">
        <f>'P(t,T)'!AB852*$C$6*0.5+'P(t,T)'!AB852-'P(t,T)'!U852</f>
        <v>-1.8546031656629935E-5</v>
      </c>
      <c r="AC860" s="4">
        <f>'P(t,T)'!AC852*$C$6*0.5+'P(t,T)'!AC852-'P(t,T)'!V852</f>
        <v>4.0943931141002032E-4</v>
      </c>
      <c r="AD860" s="3">
        <f>AC860/'P(t,T)'!AC852</f>
        <v>4.1909523106637889E-4</v>
      </c>
      <c r="AF860" s="4">
        <v>844</v>
      </c>
      <c r="AG860" s="4">
        <f>'P(t,T)'!AG852*$C$6*0.5+'P(t,T)'!AG852-'P(t,T)'!Y852</f>
        <v>-1.0050401087439154E-3</v>
      </c>
      <c r="AH860" s="4">
        <f>'P(t,T)'!AH852*$C$6*0.5+'P(t,T)'!AH852-'P(t,T)'!Z852</f>
        <v>-6.8883280264875335E-4</v>
      </c>
      <c r="AI860" s="4">
        <f>'P(t,T)'!AI852*$C$6*0.5+'P(t,T)'!AI852-'P(t,T)'!AA852</f>
        <v>6.9547194027652637E-4</v>
      </c>
      <c r="AJ860" s="4">
        <f>'P(t,T)'!AJ852*$C$6*0.5+'P(t,T)'!AJ852-'P(t,T)'!AB852</f>
        <v>-4.3625012383563533E-4</v>
      </c>
      <c r="AK860" s="4">
        <f>'P(t,T)'!AK852*$C$6*0.5+'P(t,T)'!AK852-'P(t,T)'!AC852</f>
        <v>-3.4334156593707199E-5</v>
      </c>
      <c r="AL860" s="4">
        <f>'P(t,T)'!AL852*$C$6*0.5+'P(t,T)'!AL852-'P(t,T)'!AD852</f>
        <v>8.950310400717143E-4</v>
      </c>
      <c r="AM860" s="3">
        <f>AL860/'P(t,T)'!AL852</f>
        <v>9.1569433113236252E-4</v>
      </c>
      <c r="AP860" s="4">
        <v>844</v>
      </c>
      <c r="AQ860" s="19">
        <f t="shared" si="165"/>
        <v>1.1102230246251565E-16</v>
      </c>
      <c r="AR860" s="19">
        <f t="shared" si="166"/>
        <v>1.8462315411104965E-3</v>
      </c>
      <c r="AS860" s="4">
        <f t="shared" si="167"/>
        <v>7.0117663023350207E-4</v>
      </c>
      <c r="AT860" s="4">
        <f t="shared" si="168"/>
        <v>5.0522935210501269E-3</v>
      </c>
      <c r="AU860" s="4">
        <f t="shared" si="169"/>
        <v>3.9900581749921834E-3</v>
      </c>
      <c r="AV860" s="4">
        <f t="shared" si="170"/>
        <v>5.7256793777403286E-4</v>
      </c>
      <c r="AW860" s="4">
        <f t="shared" si="171"/>
        <v>-2.0309906393456423E-5</v>
      </c>
      <c r="AX860" s="4">
        <f t="shared" si="172"/>
        <v>8.1982687801897248E-4</v>
      </c>
      <c r="AY860" s="4">
        <f t="shared" si="173"/>
        <v>3.7510515481631312E-4</v>
      </c>
      <c r="AZ860" s="4">
        <f t="shared" si="174"/>
        <v>1.3141262711380932E-3</v>
      </c>
      <c r="BA860" s="4">
        <f t="shared" si="175"/>
        <v>8.950310400717143E-4</v>
      </c>
      <c r="BB860" s="4">
        <f t="shared" si="176"/>
        <v>9.1569433113236252E-4</v>
      </c>
      <c r="BC860" s="4">
        <v>0</v>
      </c>
    </row>
    <row r="861" spans="1:55">
      <c r="A861" s="4"/>
      <c r="B861" s="4">
        <v>845</v>
      </c>
      <c r="C861" s="4">
        <f>'P(t,T)'!C853*$C$6*0.5+'P(t,T)'!C853-1</f>
        <v>1.1194669034764182E-3</v>
      </c>
      <c r="D861" s="4">
        <f>C861/'P(t,T)'!C853</f>
        <v>1.1450549108769944E-3</v>
      </c>
      <c r="E861" s="4"/>
      <c r="F861" s="4">
        <v>845</v>
      </c>
      <c r="G861" s="4">
        <f>'P(t,T)'!G853*$C$6*0.5+'P(t,T)'!G853-'P(t,T)'!C853</f>
        <v>6.2476443257486469E-4</v>
      </c>
      <c r="H861" s="4">
        <f>'P(t,T)'!H853*$C$6*0.5+'P(t,T)'!H853-'P(t,T)'!D853</f>
        <v>-1.927739491889402E-3</v>
      </c>
      <c r="I861" s="3">
        <f>H861/'P(t,T)'!H853</f>
        <v>-1.9778225344525328E-3</v>
      </c>
      <c r="K861" s="4">
        <v>845</v>
      </c>
      <c r="L861" s="4">
        <f>'P(t,T)'!L853*$C$6*0.5+'P(t,T)'!L853-'P(t,T)'!G853</f>
        <v>1.6609280085222444E-4</v>
      </c>
      <c r="M861" s="4">
        <f>'P(t,T)'!M853*$C$6*0.5+'P(t,T)'!M853-'P(t,T)'!H853</f>
        <v>-2.3371265407817754E-3</v>
      </c>
      <c r="N861" s="3">
        <f>M861/'P(t,T)'!M853</f>
        <v>-2.4613013330472139E-3</v>
      </c>
      <c r="O861" s="3">
        <f>N861/'P(t,T)'!N853</f>
        <v>-2.5242104399514518E-3</v>
      </c>
      <c r="Q861" s="4">
        <v>845</v>
      </c>
      <c r="R861" s="4">
        <f>'P(t,T)'!R853*$C$6*0.5+'P(t,T)'!R853-'P(t,T)'!L853</f>
        <v>-2.5765321470516689E-4</v>
      </c>
      <c r="S861" s="4">
        <f>'P(t,T)'!S853*$C$6*0.5+'P(t,T)'!S853-'P(t,T)'!M853</f>
        <v>-2.7088481791940344E-3</v>
      </c>
      <c r="T861" s="4">
        <f>'P(t,T)'!T853*$C$6*0.5+'P(t,T)'!T853-'P(t,T)'!N853</f>
        <v>-1.9302217586382175E-3</v>
      </c>
      <c r="U861" s="4">
        <f>'P(t,T)'!U853*$C$6*0.5+'P(t,T)'!U853-'P(t,T)'!O853</f>
        <v>-3.0488120201611624E-3</v>
      </c>
      <c r="V861" s="3">
        <f>U861/'P(t,T)'!U853</f>
        <v>-3.131538204712694E-3</v>
      </c>
      <c r="X861" s="4">
        <v>845</v>
      </c>
      <c r="Y861" s="4">
        <f>'P(t,T)'!Y853*$C$6*0.5+'P(t,T)'!Y853-'P(t,T)'!R853</f>
        <v>-6.4763081345431406E-4</v>
      </c>
      <c r="Z861" s="4">
        <f>'P(t,T)'!Z853*$C$6*0.5+'P(t,T)'!Z853-'P(t,T)'!S853</f>
        <v>-3.0444382581886753E-3</v>
      </c>
      <c r="AA861" s="4">
        <f>'P(t,T)'!AA853*$C$6*0.5+'P(t,T)'!AA853-'P(t,T)'!T853</f>
        <v>-2.3053484565298543E-3</v>
      </c>
      <c r="AB861" s="4">
        <f>'P(t,T)'!AB853*$C$6*0.5+'P(t,T)'!AB853-'P(t,T)'!U853</f>
        <v>-3.4082238863625269E-3</v>
      </c>
      <c r="AC861" s="4">
        <f>'P(t,T)'!AC853*$C$6*0.5+'P(t,T)'!AC853-'P(t,T)'!V853</f>
        <v>-3.1836033441665634E-3</v>
      </c>
      <c r="AD861" s="3">
        <f>AC861/'P(t,T)'!AC853</f>
        <v>-3.2704291176639719E-3</v>
      </c>
      <c r="AF861" s="4">
        <v>845</v>
      </c>
      <c r="AG861" s="4">
        <f>'P(t,T)'!AG853*$C$6*0.5+'P(t,T)'!AG853-'P(t,T)'!Y853</f>
        <v>-1.0050401087439154E-3</v>
      </c>
      <c r="AH861" s="4">
        <f>'P(t,T)'!AH853*$C$6*0.5+'P(t,T)'!AH853-'P(t,T)'!Z853</f>
        <v>-3.3454567106779853E-3</v>
      </c>
      <c r="AI861" s="4">
        <f>'P(t,T)'!AI853*$C$6*0.5+'P(t,T)'!AI853-'P(t,T)'!AA853</f>
        <v>-2.6449747664765155E-3</v>
      </c>
      <c r="AJ861" s="4">
        <f>'P(t,T)'!AJ853*$C$6*0.5+'P(t,T)'!AJ853-'P(t,T)'!AB853</f>
        <v>-3.7304711508983068E-3</v>
      </c>
      <c r="AK861" s="4">
        <f>'P(t,T)'!AK853*$C$6*0.5+'P(t,T)'!AK853-'P(t,T)'!AC853</f>
        <v>-3.5303083812329161E-3</v>
      </c>
      <c r="AL861" s="4">
        <f>'P(t,T)'!AL853*$C$6*0.5+'P(t,T)'!AL853-'P(t,T)'!AD853</f>
        <v>-3.4846688771288381E-3</v>
      </c>
      <c r="AM861" s="3">
        <f>AL861/'P(t,T)'!AL853</f>
        <v>-3.5807870449454252E-3</v>
      </c>
      <c r="AP861" s="4">
        <v>845</v>
      </c>
      <c r="AQ861" s="19">
        <f t="shared" si="165"/>
        <v>1.1102230246251565E-16</v>
      </c>
      <c r="AR861" s="19">
        <f t="shared" si="166"/>
        <v>-1.2218554269854878E-2</v>
      </c>
      <c r="AS861" s="4">
        <f t="shared" si="167"/>
        <v>-1.3363609180731872E-2</v>
      </c>
      <c r="AT861" s="4">
        <f t="shared" si="168"/>
        <v>-1.1319668849144334E-2</v>
      </c>
      <c r="AU861" s="4">
        <f t="shared" si="169"/>
        <v>-9.3418463146918013E-3</v>
      </c>
      <c r="AV861" s="4">
        <f t="shared" si="170"/>
        <v>-1.2711717497373449E-2</v>
      </c>
      <c r="AW861" s="4">
        <f t="shared" si="171"/>
        <v>-1.0187507057421996E-2</v>
      </c>
      <c r="AX861" s="4">
        <f t="shared" si="172"/>
        <v>-9.845449930112174E-3</v>
      </c>
      <c r="AY861" s="4">
        <f t="shared" si="173"/>
        <v>-6.7139117253994796E-3</v>
      </c>
      <c r="AZ861" s="4">
        <f t="shared" si="174"/>
        <v>-6.7550979947928105E-3</v>
      </c>
      <c r="BA861" s="4">
        <f t="shared" si="175"/>
        <v>-3.4846688771288381E-3</v>
      </c>
      <c r="BB861" s="4">
        <f t="shared" si="176"/>
        <v>-3.5807870449454252E-3</v>
      </c>
      <c r="BC861" s="4">
        <v>0</v>
      </c>
    </row>
    <row r="862" spans="1:55">
      <c r="A862" s="4"/>
      <c r="B862" s="4">
        <v>846</v>
      </c>
      <c r="C862" s="4">
        <f>'P(t,T)'!C854*$C$6*0.5+'P(t,T)'!C854-1</f>
        <v>1.1194669034764182E-3</v>
      </c>
      <c r="D862" s="4">
        <f>C862/'P(t,T)'!C854</f>
        <v>1.1450549108769944E-3</v>
      </c>
      <c r="E862" s="4"/>
      <c r="F862" s="4">
        <v>846</v>
      </c>
      <c r="G862" s="4">
        <f>'P(t,T)'!G854*$C$6*0.5+'P(t,T)'!G854-'P(t,T)'!C854</f>
        <v>6.2476443257486469E-4</v>
      </c>
      <c r="H862" s="4">
        <f>'P(t,T)'!H854*$C$6*0.5+'P(t,T)'!H854-'P(t,T)'!D854</f>
        <v>2.7091200784168379E-4</v>
      </c>
      <c r="I862" s="3">
        <f>H862/'P(t,T)'!H854</f>
        <v>2.7733940343344961E-4</v>
      </c>
      <c r="K862" s="4">
        <v>846</v>
      </c>
      <c r="L862" s="4">
        <f>'P(t,T)'!L854*$C$6*0.5+'P(t,T)'!L854-'P(t,T)'!G854</f>
        <v>1.6609280085222444E-4</v>
      </c>
      <c r="M862" s="4">
        <f>'P(t,T)'!M854*$C$6*0.5+'P(t,T)'!M854-'P(t,T)'!H854</f>
        <v>-1.9558927215401756E-4</v>
      </c>
      <c r="N862" s="3">
        <f>M862/'P(t,T)'!M854</f>
        <v>-2.050766816770891E-4</v>
      </c>
      <c r="O862" s="3">
        <f>N862/'P(t,T)'!N854</f>
        <v>-2.1052989645652272E-4</v>
      </c>
      <c r="Q862" s="4">
        <v>846</v>
      </c>
      <c r="R862" s="4">
        <f>'P(t,T)'!R854*$C$6*0.5+'P(t,T)'!R854-'P(t,T)'!L854</f>
        <v>-2.5765321470516689E-4</v>
      </c>
      <c r="S862" s="4">
        <f>'P(t,T)'!S854*$C$6*0.5+'P(t,T)'!S854-'P(t,T)'!M854</f>
        <v>-6.2580358662234215E-4</v>
      </c>
      <c r="T862" s="4">
        <f>'P(t,T)'!T854*$C$6*0.5+'P(t,T)'!T854-'P(t,T)'!N854</f>
        <v>-2.9053973391799381E-3</v>
      </c>
      <c r="U862" s="4">
        <f>'P(t,T)'!U854*$C$6*0.5+'P(t,T)'!U854-'P(t,T)'!O854</f>
        <v>-3.2646941292037157E-3</v>
      </c>
      <c r="V862" s="3">
        <f>U862/'P(t,T)'!U854</f>
        <v>-3.3540043228485286E-3</v>
      </c>
      <c r="X862" s="4">
        <v>846</v>
      </c>
      <c r="Y862" s="4">
        <f>'P(t,T)'!Y854*$C$6*0.5+'P(t,T)'!Y854-'P(t,T)'!R854</f>
        <v>-6.4763081345431406E-4</v>
      </c>
      <c r="Z862" s="4">
        <f>'P(t,T)'!Z854*$C$6*0.5+'P(t,T)'!Z854-'P(t,T)'!S854</f>
        <v>-1.0209602493693737E-3</v>
      </c>
      <c r="AA862" s="4">
        <f>'P(t,T)'!AA854*$C$6*0.5+'P(t,T)'!AA854-'P(t,T)'!T854</f>
        <v>-3.2516574079429761E-3</v>
      </c>
      <c r="AB862" s="4">
        <f>'P(t,T)'!AB854*$C$6*0.5+'P(t,T)'!AB854-'P(t,T)'!U854</f>
        <v>-3.6175242292387777E-3</v>
      </c>
      <c r="AC862" s="4">
        <f>'P(t,T)'!AC854*$C$6*0.5+'P(t,T)'!AC854-'P(t,T)'!V854</f>
        <v>-2.2044356744009841E-3</v>
      </c>
      <c r="AD862" s="3">
        <f>AC862/'P(t,T)'!AC854</f>
        <v>-2.2623345253568253E-3</v>
      </c>
      <c r="AF862" s="4">
        <v>846</v>
      </c>
      <c r="AG862" s="4">
        <f>'P(t,T)'!AG854*$C$6*0.5+'P(t,T)'!AG854-'P(t,T)'!Y854</f>
        <v>-1.0050401087439154E-3</v>
      </c>
      <c r="AH862" s="4">
        <f>'P(t,T)'!AH854*$C$6*0.5+'P(t,T)'!AH854-'P(t,T)'!Z854</f>
        <v>-1.3823318616955627E-3</v>
      </c>
      <c r="AI862" s="4">
        <f>'P(t,T)'!AI854*$C$6*0.5+'P(t,T)'!AI854-'P(t,T)'!AA854</f>
        <v>-3.5620746382833968E-3</v>
      </c>
      <c r="AJ862" s="4">
        <f>'P(t,T)'!AJ854*$C$6*0.5+'P(t,T)'!AJ854-'P(t,T)'!AB854</f>
        <v>-3.9331189636850894E-3</v>
      </c>
      <c r="AK862" s="4">
        <f>'P(t,T)'!AK854*$C$6*0.5+'P(t,T)'!AK854-'P(t,T)'!AC854</f>
        <v>-2.5800918945333429E-3</v>
      </c>
      <c r="AL862" s="4">
        <f>'P(t,T)'!AL854*$C$6*0.5+'P(t,T)'!AL854-'P(t,T)'!AD854</f>
        <v>9.0015794630504686E-4</v>
      </c>
      <c r="AM862" s="3">
        <f>AL862/'P(t,T)'!AL854</f>
        <v>9.2093488326087166E-4</v>
      </c>
      <c r="AP862" s="4">
        <v>846</v>
      </c>
      <c r="AQ862" s="19">
        <f t="shared" si="165"/>
        <v>1.1102230246251565E-16</v>
      </c>
      <c r="AR862" s="19">
        <f t="shared" si="166"/>
        <v>-1.8087180511226178E-3</v>
      </c>
      <c r="AS862" s="4">
        <f t="shared" si="167"/>
        <v>-2.9537729619996123E-3</v>
      </c>
      <c r="AT862" s="4">
        <f t="shared" si="168"/>
        <v>-9.6468666636499514E-3</v>
      </c>
      <c r="AU862" s="4">
        <f t="shared" si="169"/>
        <v>-9.9242060670833993E-3</v>
      </c>
      <c r="AV862" s="4">
        <f t="shared" si="170"/>
        <v>-1.1025867218584106E-2</v>
      </c>
      <c r="AW862" s="4">
        <f t="shared" si="171"/>
        <v>-1.0815337322127583E-2</v>
      </c>
      <c r="AX862" s="4">
        <f t="shared" si="172"/>
        <v>-8.1385318917828551E-3</v>
      </c>
      <c r="AY862" s="4">
        <f t="shared" si="173"/>
        <v>-4.784527568934327E-3</v>
      </c>
      <c r="AZ862" s="4">
        <f t="shared" si="174"/>
        <v>-1.3621765790517784E-3</v>
      </c>
      <c r="BA862" s="4">
        <f t="shared" si="175"/>
        <v>9.0015794630504686E-4</v>
      </c>
      <c r="BB862" s="4">
        <f t="shared" si="176"/>
        <v>9.2093488326087166E-4</v>
      </c>
      <c r="BC862" s="4">
        <v>0</v>
      </c>
    </row>
    <row r="863" spans="1:55">
      <c r="A863" s="4"/>
      <c r="B863" s="4">
        <v>847</v>
      </c>
      <c r="C863" s="4">
        <f>'P(t,T)'!C855*$C$6*0.5+'P(t,T)'!C855-1</f>
        <v>1.1194669034764182E-3</v>
      </c>
      <c r="D863" s="4">
        <f>C863/'P(t,T)'!C855</f>
        <v>1.1450549108769944E-3</v>
      </c>
      <c r="E863" s="4"/>
      <c r="F863" s="4">
        <v>847</v>
      </c>
      <c r="G863" s="4">
        <f>'P(t,T)'!G855*$C$6*0.5+'P(t,T)'!G855-'P(t,T)'!C855</f>
        <v>6.2476443257486469E-4</v>
      </c>
      <c r="H863" s="4">
        <f>'P(t,T)'!H855*$C$6*0.5+'P(t,T)'!H855-'P(t,T)'!D855</f>
        <v>3.3071261236323757E-3</v>
      </c>
      <c r="I863" s="3">
        <f>H863/'P(t,T)'!H855</f>
        <v>3.3753423047598627E-3</v>
      </c>
      <c r="K863" s="4">
        <v>847</v>
      </c>
      <c r="L863" s="4">
        <f>'P(t,T)'!L855*$C$6*0.5+'P(t,T)'!L855-'P(t,T)'!G855</f>
        <v>1.6609280085222444E-4</v>
      </c>
      <c r="M863" s="4">
        <f>'P(t,T)'!M855*$C$6*0.5+'P(t,T)'!M855-'P(t,T)'!H855</f>
        <v>2.7772676077506553E-3</v>
      </c>
      <c r="N863" s="3">
        <f>M863/'P(t,T)'!M855</f>
        <v>2.8943861101344546E-3</v>
      </c>
      <c r="O863" s="3">
        <f>N863/'P(t,T)'!N855</f>
        <v>2.9463308564279291E-3</v>
      </c>
      <c r="Q863" s="4">
        <v>847</v>
      </c>
      <c r="R863" s="4">
        <f>'P(t,T)'!R855*$C$6*0.5+'P(t,T)'!R855-'P(t,T)'!L855</f>
        <v>-2.5765321470516689E-4</v>
      </c>
      <c r="S863" s="4">
        <f>'P(t,T)'!S855*$C$6*0.5+'P(t,T)'!S855-'P(t,T)'!M855</f>
        <v>2.2810480533100863E-3</v>
      </c>
      <c r="T863" s="4">
        <f>'P(t,T)'!T855*$C$6*0.5+'P(t,T)'!T855-'P(t,T)'!N855</f>
        <v>5.3873066311624918E-3</v>
      </c>
      <c r="U863" s="4">
        <f>'P(t,T)'!U855*$C$6*0.5+'P(t,T)'!U855-'P(t,T)'!O855</f>
        <v>8.043953192544695E-3</v>
      </c>
      <c r="V863" s="3">
        <f>U863/'P(t,T)'!U855</f>
        <v>8.1712975954823935E-3</v>
      </c>
      <c r="X863" s="4">
        <v>847</v>
      </c>
      <c r="Y863" s="4">
        <f>'P(t,T)'!Y855*$C$6*0.5+'P(t,T)'!Y855-'P(t,T)'!R855</f>
        <v>-6.4763081345431406E-4</v>
      </c>
      <c r="Z863" s="4">
        <f>'P(t,T)'!Z855*$C$6*0.5+'P(t,T)'!Z855-'P(t,T)'!S855</f>
        <v>1.8176464654720004E-3</v>
      </c>
      <c r="AA863" s="4">
        <f>'P(t,T)'!AA855*$C$6*0.5+'P(t,T)'!AA855-'P(t,T)'!T855</f>
        <v>4.8561927576943331E-3</v>
      </c>
      <c r="AB863" s="4">
        <f>'P(t,T)'!AB855*$C$6*0.5+'P(t,T)'!AB855-'P(t,T)'!U855</f>
        <v>7.4687958058867743E-3</v>
      </c>
      <c r="AC863" s="4">
        <f>'P(t,T)'!AC855*$C$6*0.5+'P(t,T)'!AC855-'P(t,T)'!V855</f>
        <v>5.9770967996939373E-3</v>
      </c>
      <c r="AD863" s="3">
        <f>AC863/'P(t,T)'!AC855</f>
        <v>6.0841954615472281E-3</v>
      </c>
      <c r="AF863" s="4">
        <v>847</v>
      </c>
      <c r="AG863" s="4">
        <f>'P(t,T)'!AG855*$C$6*0.5+'P(t,T)'!AG855-'P(t,T)'!Y855</f>
        <v>-1.0050401087439154E-3</v>
      </c>
      <c r="AH863" s="4">
        <f>'P(t,T)'!AH855*$C$6*0.5+'P(t,T)'!AH855-'P(t,T)'!Z855</f>
        <v>1.3861799211203341E-3</v>
      </c>
      <c r="AI863" s="4">
        <f>'P(t,T)'!AI855*$C$6*0.5+'P(t,T)'!AI855-'P(t,T)'!AA855</f>
        <v>4.3550415015499722E-3</v>
      </c>
      <c r="AJ863" s="4">
        <f>'P(t,T)'!AJ855*$C$6*0.5+'P(t,T)'!AJ855-'P(t,T)'!AB855</f>
        <v>6.9213135919141688E-3</v>
      </c>
      <c r="AK863" s="4">
        <f>'P(t,T)'!AK855*$C$6*0.5+'P(t,T)'!AK855-'P(t,T)'!AC855</f>
        <v>5.4326953639699527E-3</v>
      </c>
      <c r="AL863" s="4">
        <f>'P(t,T)'!AL855*$C$6*0.5+'P(t,T)'!AL855-'P(t,T)'!AD855</f>
        <v>4.8630077262497018E-3</v>
      </c>
      <c r="AM863" s="3">
        <f>AL863/'P(t,T)'!AL855</f>
        <v>4.9556321580405275E-3</v>
      </c>
      <c r="AP863" s="4">
        <v>847</v>
      </c>
      <c r="AQ863" s="19">
        <f t="shared" si="165"/>
        <v>1.1102230246251565E-16</v>
      </c>
      <c r="AR863" s="19">
        <f t="shared" si="166"/>
        <v>1.2714323082162447E-2</v>
      </c>
      <c r="AS863" s="4">
        <f t="shared" si="167"/>
        <v>1.1569268171285452E-2</v>
      </c>
      <c r="AT863" s="4">
        <f t="shared" si="168"/>
        <v>2.0868269305301113E-2</v>
      </c>
      <c r="AU863" s="4">
        <f t="shared" si="169"/>
        <v>1.7492927000541253E-2</v>
      </c>
      <c r="AV863" s="4">
        <f t="shared" si="170"/>
        <v>2.5380393446773567E-2</v>
      </c>
      <c r="AW863" s="4">
        <f t="shared" si="171"/>
        <v>2.2434062590345638E-2</v>
      </c>
      <c r="AX863" s="4">
        <f t="shared" si="172"/>
        <v>1.9581089759146283E-2</v>
      </c>
      <c r="AY863" s="4">
        <f t="shared" si="173"/>
        <v>1.140979216366389E-2</v>
      </c>
      <c r="AZ863" s="4">
        <f t="shared" si="174"/>
        <v>1.094720318779693E-2</v>
      </c>
      <c r="BA863" s="4">
        <f t="shared" si="175"/>
        <v>4.8630077262497018E-3</v>
      </c>
      <c r="BB863" s="4">
        <f t="shared" si="176"/>
        <v>4.9556321580405275E-3</v>
      </c>
      <c r="BC863" s="4">
        <v>0</v>
      </c>
    </row>
    <row r="864" spans="1:55">
      <c r="A864" s="4"/>
      <c r="B864" s="4">
        <v>848</v>
      </c>
      <c r="C864" s="4">
        <f>'P(t,T)'!C856*$C$6*0.5+'P(t,T)'!C856-1</f>
        <v>1.1194669034764182E-3</v>
      </c>
      <c r="D864" s="4">
        <f>C864/'P(t,T)'!C856</f>
        <v>1.1450549108769944E-3</v>
      </c>
      <c r="E864" s="4"/>
      <c r="F864" s="4">
        <v>848</v>
      </c>
      <c r="G864" s="4">
        <f>'P(t,T)'!G856*$C$6*0.5+'P(t,T)'!G856-'P(t,T)'!C856</f>
        <v>6.2476443257486469E-4</v>
      </c>
      <c r="H864" s="4">
        <f>'P(t,T)'!H856*$C$6*0.5+'P(t,T)'!H856-'P(t,T)'!D856</f>
        <v>-7.3293753718162158E-4</v>
      </c>
      <c r="I864" s="3">
        <f>H864/'P(t,T)'!H856</f>
        <v>-7.510802698338986E-4</v>
      </c>
      <c r="K864" s="4">
        <v>848</v>
      </c>
      <c r="L864" s="4">
        <f>'P(t,T)'!L856*$C$6*0.5+'P(t,T)'!L856-'P(t,T)'!G856</f>
        <v>1.6609280085222444E-4</v>
      </c>
      <c r="M864" s="4">
        <f>'P(t,T)'!M856*$C$6*0.5+'P(t,T)'!M856-'P(t,T)'!H856</f>
        <v>-1.1745326169919634E-3</v>
      </c>
      <c r="N864" s="3">
        <f>M864/'P(t,T)'!M856</f>
        <v>-1.2339809833147011E-3</v>
      </c>
      <c r="O864" s="3">
        <f>N864/'P(t,T)'!N856</f>
        <v>-1.2611963834327326E-3</v>
      </c>
      <c r="Q864" s="4">
        <v>848</v>
      </c>
      <c r="R864" s="4">
        <f>'P(t,T)'!R856*$C$6*0.5+'P(t,T)'!R856-'P(t,T)'!L856</f>
        <v>-2.5765321470516689E-4</v>
      </c>
      <c r="S864" s="4">
        <f>'P(t,T)'!S856*$C$6*0.5+'P(t,T)'!S856-'P(t,T)'!M856</f>
        <v>-1.5791505755222701E-3</v>
      </c>
      <c r="T864" s="4">
        <f>'P(t,T)'!T856*$C$6*0.5+'P(t,T)'!T856-'P(t,T)'!N856</f>
        <v>1.4112387972300411E-3</v>
      </c>
      <c r="U864" s="4">
        <f>'P(t,T)'!U856*$C$6*0.5+'P(t,T)'!U856-'P(t,T)'!O856</f>
        <v>-4.4818037052440918E-4</v>
      </c>
      <c r="V864" s="3">
        <f>U864/'P(t,T)'!U856</f>
        <v>-4.5914354058888552E-4</v>
      </c>
      <c r="X864" s="4">
        <v>848</v>
      </c>
      <c r="Y864" s="4">
        <f>'P(t,T)'!Y856*$C$6*0.5+'P(t,T)'!Y856-'P(t,T)'!R856</f>
        <v>-6.4763081345431406E-4</v>
      </c>
      <c r="Z864" s="4">
        <f>'P(t,T)'!Z856*$C$6*0.5+'P(t,T)'!Z856-'P(t,T)'!S856</f>
        <v>-1.9481591928470765E-3</v>
      </c>
      <c r="AA864" s="4">
        <f>'P(t,T)'!AA856*$C$6*0.5+'P(t,T)'!AA856-'P(t,T)'!T856</f>
        <v>9.5166811239011384E-4</v>
      </c>
      <c r="AB864" s="4">
        <f>'P(t,T)'!AB856*$C$6*0.5+'P(t,T)'!AB856-'P(t,T)'!U856</f>
        <v>-8.7972993835927493E-4</v>
      </c>
      <c r="AC864" s="4">
        <f>'P(t,T)'!AC856*$C$6*0.5+'P(t,T)'!AC856-'P(t,T)'!V856</f>
        <v>2.2027081482516309E-3</v>
      </c>
      <c r="AD864" s="3">
        <f>AC864/'P(t,T)'!AC856</f>
        <v>2.2506209025503826E-3</v>
      </c>
      <c r="AF864" s="4">
        <v>848</v>
      </c>
      <c r="AG864" s="4">
        <f>'P(t,T)'!AG856*$C$6*0.5+'P(t,T)'!AG856-'P(t,T)'!Y856</f>
        <v>-1.0050401087439154E-3</v>
      </c>
      <c r="AH864" s="4">
        <f>'P(t,T)'!AH856*$C$6*0.5+'P(t,T)'!AH856-'P(t,T)'!Z856</f>
        <v>-2.2829620686524166E-3</v>
      </c>
      <c r="AI864" s="4">
        <f>'P(t,T)'!AI856*$C$6*0.5+'P(t,T)'!AI856-'P(t,T)'!AA856</f>
        <v>5.2565900804668608E-4</v>
      </c>
      <c r="AJ864" s="4">
        <f>'P(t,T)'!AJ856*$C$6*0.5+'P(t,T)'!AJ856-'P(t,T)'!AB856</f>
        <v>-1.2753683831928653E-3</v>
      </c>
      <c r="AK864" s="4">
        <f>'P(t,T)'!AK856*$C$6*0.5+'P(t,T)'!AK856-'P(t,T)'!AC856</f>
        <v>1.7199168385311214E-3</v>
      </c>
      <c r="AL864" s="4">
        <f>'P(t,T)'!AL856*$C$6*0.5+'P(t,T)'!AL856-'P(t,T)'!AD856</f>
        <v>2.0150964246485881E-3</v>
      </c>
      <c r="AM864" s="3">
        <f>AL864/'P(t,T)'!AL856</f>
        <v>2.0593137981275746E-3</v>
      </c>
      <c r="AP864" s="4">
        <v>848</v>
      </c>
      <c r="AQ864" s="19">
        <f t="shared" si="165"/>
        <v>1.1102230246251565E-16</v>
      </c>
      <c r="AR864" s="19">
        <f t="shared" si="166"/>
        <v>-6.5726870803183533E-3</v>
      </c>
      <c r="AS864" s="4">
        <f t="shared" si="167"/>
        <v>-7.7177419911953482E-3</v>
      </c>
      <c r="AT864" s="4">
        <f t="shared" si="168"/>
        <v>9.0350466451824107E-4</v>
      </c>
      <c r="AU864" s="4">
        <f t="shared" si="169"/>
        <v>1.6545849343521399E-3</v>
      </c>
      <c r="AV864" s="4">
        <f t="shared" si="170"/>
        <v>-3.864475075509282E-3</v>
      </c>
      <c r="AW864" s="4">
        <f t="shared" si="171"/>
        <v>-2.6032786920765494E-3</v>
      </c>
      <c r="AX864" s="4">
        <f t="shared" si="172"/>
        <v>3.4634814461938666E-3</v>
      </c>
      <c r="AY864" s="4">
        <f t="shared" si="173"/>
        <v>3.9226249867827523E-3</v>
      </c>
      <c r="AZ864" s="4">
        <f t="shared" si="174"/>
        <v>4.2657173271989706E-3</v>
      </c>
      <c r="BA864" s="4">
        <f t="shared" si="175"/>
        <v>2.0150964246485881E-3</v>
      </c>
      <c r="BB864" s="4">
        <f t="shared" si="176"/>
        <v>2.0593137981275746E-3</v>
      </c>
      <c r="BC864" s="4">
        <v>0</v>
      </c>
    </row>
    <row r="865" spans="1:55">
      <c r="A865" s="4"/>
      <c r="B865" s="4">
        <v>849</v>
      </c>
      <c r="C865" s="4">
        <f>'P(t,T)'!C857*$C$6*0.5+'P(t,T)'!C857-1</f>
        <v>1.1194669034764182E-3</v>
      </c>
      <c r="D865" s="4">
        <f>C865/'P(t,T)'!C857</f>
        <v>1.1450549108769944E-3</v>
      </c>
      <c r="E865" s="4"/>
      <c r="F865" s="4">
        <v>849</v>
      </c>
      <c r="G865" s="4">
        <f>'P(t,T)'!G857*$C$6*0.5+'P(t,T)'!G857-'P(t,T)'!C857</f>
        <v>6.2476443257486469E-4</v>
      </c>
      <c r="H865" s="4">
        <f>'P(t,T)'!H857*$C$6*0.5+'P(t,T)'!H857-'P(t,T)'!D857</f>
        <v>-7.1040324250781772E-4</v>
      </c>
      <c r="I865" s="3">
        <f>H865/'P(t,T)'!H857</f>
        <v>-7.2797175726218558E-4</v>
      </c>
      <c r="K865" s="4">
        <v>849</v>
      </c>
      <c r="L865" s="4">
        <f>'P(t,T)'!L857*$C$6*0.5+'P(t,T)'!L857-'P(t,T)'!G857</f>
        <v>1.6609280085222444E-4</v>
      </c>
      <c r="M865" s="4">
        <f>'P(t,T)'!M857*$C$6*0.5+'P(t,T)'!M857-'P(t,T)'!H857</f>
        <v>-1.1525789984709878E-3</v>
      </c>
      <c r="N865" s="3">
        <f>M865/'P(t,T)'!M857</f>
        <v>-1.2108615811798962E-3</v>
      </c>
      <c r="O865" s="3">
        <f>N865/'P(t,T)'!N857</f>
        <v>-1.2410907957735231E-3</v>
      </c>
      <c r="Q865" s="4">
        <v>849</v>
      </c>
      <c r="R865" s="4">
        <f>'P(t,T)'!R857*$C$6*0.5+'P(t,T)'!R857-'P(t,T)'!L857</f>
        <v>-2.5765321470516689E-4</v>
      </c>
      <c r="S865" s="4">
        <f>'P(t,T)'!S857*$C$6*0.5+'P(t,T)'!S857-'P(t,T)'!M857</f>
        <v>-1.557792030506433E-3</v>
      </c>
      <c r="T865" s="4">
        <f>'P(t,T)'!T857*$C$6*0.5+'P(t,T)'!T857-'P(t,T)'!N857</f>
        <v>-1.366814572874353E-3</v>
      </c>
      <c r="U865" s="4">
        <f>'P(t,T)'!U857*$C$6*0.5+'P(t,T)'!U857-'P(t,T)'!O857</f>
        <v>3.2553337394891635E-4</v>
      </c>
      <c r="V865" s="3">
        <f>U865/'P(t,T)'!U857</f>
        <v>3.3323846609554765E-4</v>
      </c>
      <c r="X865" s="4">
        <v>849</v>
      </c>
      <c r="Y865" s="4">
        <f>'P(t,T)'!Y857*$C$6*0.5+'P(t,T)'!Y857-'P(t,T)'!R857</f>
        <v>-6.4763081345431406E-4</v>
      </c>
      <c r="Z865" s="4">
        <f>'P(t,T)'!Z857*$C$6*0.5+'P(t,T)'!Z857-'P(t,T)'!S857</f>
        <v>-1.9274069977427422E-3</v>
      </c>
      <c r="AA865" s="4">
        <f>'P(t,T)'!AA857*$C$6*0.5+'P(t,T)'!AA857-'P(t,T)'!T857</f>
        <v>-1.757746951662309E-3</v>
      </c>
      <c r="AB865" s="4">
        <f>'P(t,T)'!AB857*$C$6*0.5+'P(t,T)'!AB857-'P(t,T)'!U857</f>
        <v>-1.2492945081221674E-4</v>
      </c>
      <c r="AC865" s="4">
        <f>'P(t,T)'!AC857*$C$6*0.5+'P(t,T)'!AC857-'P(t,T)'!V857</f>
        <v>1.1087970110295053E-3</v>
      </c>
      <c r="AD865" s="3">
        <f>AC865/'P(t,T)'!AC857</f>
        <v>1.1341532211007735E-3</v>
      </c>
      <c r="AF865" s="4">
        <v>849</v>
      </c>
      <c r="AG865" s="4">
        <f>'P(t,T)'!AG857*$C$6*0.5+'P(t,T)'!AG857-'P(t,T)'!Y857</f>
        <v>-1.0050401087439154E-3</v>
      </c>
      <c r="AH865" s="4">
        <f>'P(t,T)'!AH857*$C$6*0.5+'P(t,T)'!AH857-'P(t,T)'!Z857</f>
        <v>-2.2628245537108516E-3</v>
      </c>
      <c r="AI865" s="4">
        <f>'P(t,T)'!AI857*$C$6*0.5+'P(t,T)'!AI857-'P(t,T)'!AA857</f>
        <v>-2.1134253415788784E-3</v>
      </c>
      <c r="AJ865" s="4">
        <f>'P(t,T)'!AJ857*$C$6*0.5+'P(t,T)'!AJ857-'P(t,T)'!AB857</f>
        <v>-5.3998808455124614E-4</v>
      </c>
      <c r="AK865" s="4">
        <f>'P(t,T)'!AK857*$C$6*0.5+'P(t,T)'!AK857-'P(t,T)'!AC857</f>
        <v>6.4906018691179845E-4</v>
      </c>
      <c r="AL865" s="4">
        <f>'P(t,T)'!AL857*$C$6*0.5+'P(t,T)'!AL857-'P(t,T)'!AD857</f>
        <v>3.8161463706012366E-3</v>
      </c>
      <c r="AM865" s="3">
        <f>AL865/'P(t,T)'!AL857</f>
        <v>3.8928870996134549E-3</v>
      </c>
      <c r="AP865" s="4">
        <v>849</v>
      </c>
      <c r="AQ865" s="19">
        <f t="shared" si="165"/>
        <v>1.1102230246251565E-16</v>
      </c>
      <c r="AR865" s="19">
        <f t="shared" si="166"/>
        <v>-6.4659509120618373E-3</v>
      </c>
      <c r="AS865" s="4">
        <f t="shared" si="167"/>
        <v>-7.6110058229388322E-3</v>
      </c>
      <c r="AT865" s="4">
        <f t="shared" si="168"/>
        <v>-7.1768202045576221E-3</v>
      </c>
      <c r="AU865" s="4">
        <f t="shared" si="169"/>
        <v>-6.4488484472954369E-3</v>
      </c>
      <c r="AV865" s="4">
        <f t="shared" si="170"/>
        <v>-1.5804749571880696E-3</v>
      </c>
      <c r="AW865" s="4">
        <f t="shared" si="171"/>
        <v>-3.3938416141454653E-4</v>
      </c>
      <c r="AX865" s="4">
        <f t="shared" si="172"/>
        <v>2.0910956640368514E-3</v>
      </c>
      <c r="AY865" s="4">
        <f t="shared" si="173"/>
        <v>1.7578571979413038E-3</v>
      </c>
      <c r="AZ865" s="4">
        <f t="shared" si="174"/>
        <v>4.9502995917020103E-3</v>
      </c>
      <c r="BA865" s="4">
        <f t="shared" si="175"/>
        <v>3.8161463706012366E-3</v>
      </c>
      <c r="BB865" s="4">
        <f t="shared" si="176"/>
        <v>3.8928870996134549E-3</v>
      </c>
      <c r="BC865" s="4">
        <v>0</v>
      </c>
    </row>
    <row r="866" spans="1:55">
      <c r="A866" s="4"/>
      <c r="B866" s="4">
        <v>850</v>
      </c>
      <c r="C866" s="4">
        <f>'P(t,T)'!C858*$C$6*0.5+'P(t,T)'!C858-1</f>
        <v>1.1194669034764182E-3</v>
      </c>
      <c r="D866" s="4">
        <f>C866/'P(t,T)'!C858</f>
        <v>1.1450549108769944E-3</v>
      </c>
      <c r="E866" s="4"/>
      <c r="F866" s="4">
        <v>850</v>
      </c>
      <c r="G866" s="4">
        <f>'P(t,T)'!G858*$C$6*0.5+'P(t,T)'!G858-'P(t,T)'!C858</f>
        <v>6.2476443257486469E-4</v>
      </c>
      <c r="H866" s="4">
        <f>'P(t,T)'!H858*$C$6*0.5+'P(t,T)'!H858-'P(t,T)'!D858</f>
        <v>5.1520032604690513E-4</v>
      </c>
      <c r="I866" s="3">
        <f>H866/'P(t,T)'!H858</f>
        <v>5.2729469234105784E-4</v>
      </c>
      <c r="K866" s="4">
        <v>850</v>
      </c>
      <c r="L866" s="4">
        <f>'P(t,T)'!L858*$C$6*0.5+'P(t,T)'!L858-'P(t,T)'!G858</f>
        <v>1.6609280085222444E-4</v>
      </c>
      <c r="M866" s="4">
        <f>'P(t,T)'!M858*$C$6*0.5+'P(t,T)'!M858-'P(t,T)'!H858</f>
        <v>4.2935702579516288E-5</v>
      </c>
      <c r="N866" s="3">
        <f>M866/'P(t,T)'!M858</f>
        <v>4.4996395160113338E-5</v>
      </c>
      <c r="O866" s="3">
        <f>N866/'P(t,T)'!N858</f>
        <v>4.6249384462858004E-5</v>
      </c>
      <c r="Q866" s="4">
        <v>850</v>
      </c>
      <c r="R866" s="4">
        <f>'P(t,T)'!R858*$C$6*0.5+'P(t,T)'!R858-'P(t,T)'!L858</f>
        <v>-2.5765321470516689E-4</v>
      </c>
      <c r="S866" s="4">
        <f>'P(t,T)'!S858*$C$6*0.5+'P(t,T)'!S858-'P(t,T)'!M858</f>
        <v>-3.9322465069913104E-4</v>
      </c>
      <c r="T866" s="4">
        <f>'P(t,T)'!T858*$C$6*0.5+'P(t,T)'!T858-'P(t,T)'!N858</f>
        <v>-4.0865433061992862E-3</v>
      </c>
      <c r="U866" s="4">
        <f>'P(t,T)'!U858*$C$6*0.5+'P(t,T)'!U858-'P(t,T)'!O858</f>
        <v>-3.5552295912452125E-3</v>
      </c>
      <c r="V866" s="3">
        <f>U866/'P(t,T)'!U858</f>
        <v>-3.653552745069098E-3</v>
      </c>
      <c r="X866" s="4">
        <v>850</v>
      </c>
      <c r="Y866" s="4">
        <f>'P(t,T)'!Y858*$C$6*0.5+'P(t,T)'!Y858-'P(t,T)'!R858</f>
        <v>-6.4763081345431406E-4</v>
      </c>
      <c r="Z866" s="4">
        <f>'P(t,T)'!Z858*$C$6*0.5+'P(t,T)'!Z858-'P(t,T)'!S858</f>
        <v>-7.9447655348674484E-4</v>
      </c>
      <c r="AA866" s="4">
        <f>'P(t,T)'!AA858*$C$6*0.5+'P(t,T)'!AA858-'P(t,T)'!T858</f>
        <v>-4.3952704146733579E-3</v>
      </c>
      <c r="AB866" s="4">
        <f>'P(t,T)'!AB858*$C$6*0.5+'P(t,T)'!AB858-'P(t,T)'!U858</f>
        <v>-3.8990582917487471E-3</v>
      </c>
      <c r="AC866" s="4">
        <f>'P(t,T)'!AC858*$C$6*0.5+'P(t,T)'!AC858-'P(t,T)'!V858</f>
        <v>-2.7018738670276932E-3</v>
      </c>
      <c r="AD866" s="3">
        <f>AC866/'P(t,T)'!AC858</f>
        <v>-2.7742208372285677E-3</v>
      </c>
      <c r="AF866" s="4">
        <v>850</v>
      </c>
      <c r="AG866" s="4">
        <f>'P(t,T)'!AG858*$C$6*0.5+'P(t,T)'!AG858-'P(t,T)'!Y858</f>
        <v>-1.0050401087439154E-3</v>
      </c>
      <c r="AH866" s="4">
        <f>'P(t,T)'!AH858*$C$6*0.5+'P(t,T)'!AH858-'P(t,T)'!Z858</f>
        <v>-1.1620608317471914E-3</v>
      </c>
      <c r="AI866" s="4">
        <f>'P(t,T)'!AI858*$C$6*0.5+'P(t,T)'!AI858-'P(t,T)'!AA858</f>
        <v>-4.6678899645442584E-3</v>
      </c>
      <c r="AJ866" s="4">
        <f>'P(t,T)'!AJ858*$C$6*0.5+'P(t,T)'!AJ858-'P(t,T)'!AB858</f>
        <v>-4.2055648828233094E-3</v>
      </c>
      <c r="AK866" s="4">
        <f>'P(t,T)'!AK858*$C$6*0.5+'P(t,T)'!AK858-'P(t,T)'!AC858</f>
        <v>-3.0630561745279561E-3</v>
      </c>
      <c r="AL866" s="4">
        <f>'P(t,T)'!AL858*$C$6*0.5+'P(t,T)'!AL858-'P(t,T)'!AD858</f>
        <v>-3.3140428027114144E-3</v>
      </c>
      <c r="AM866" s="3">
        <f>AL866/'P(t,T)'!AL858</f>
        <v>-3.4048715733713633E-3</v>
      </c>
      <c r="AP866" s="4">
        <v>850</v>
      </c>
      <c r="AQ866" s="19">
        <f t="shared" si="165"/>
        <v>1.1102230246251565E-16</v>
      </c>
      <c r="AR866" s="19">
        <f t="shared" si="166"/>
        <v>-6.4657109642965145E-4</v>
      </c>
      <c r="AS866" s="4">
        <f t="shared" si="167"/>
        <v>-1.7916260073066459E-3</v>
      </c>
      <c r="AT866" s="4">
        <f t="shared" si="168"/>
        <v>-1.257741259791573E-2</v>
      </c>
      <c r="AU866" s="4">
        <f t="shared" si="169"/>
        <v>-1.3104707290256789E-2</v>
      </c>
      <c r="AV866" s="4">
        <f t="shared" si="170"/>
        <v>-1.161360338135441E-2</v>
      </c>
      <c r="AW866" s="4">
        <f t="shared" si="171"/>
        <v>-1.1659852765817269E-2</v>
      </c>
      <c r="AX866" s="4">
        <f t="shared" si="172"/>
        <v>-9.4184827866247468E-3</v>
      </c>
      <c r="AY866" s="4">
        <f t="shared" si="173"/>
        <v>-5.7649300415556493E-3</v>
      </c>
      <c r="AZ866" s="4">
        <f t="shared" si="174"/>
        <v>-6.0882636399399821E-3</v>
      </c>
      <c r="BA866" s="4">
        <f t="shared" si="175"/>
        <v>-3.3140428027114144E-3</v>
      </c>
      <c r="BB866" s="4">
        <f t="shared" si="176"/>
        <v>-3.4048715733713633E-3</v>
      </c>
      <c r="BC866" s="4">
        <v>0</v>
      </c>
    </row>
    <row r="867" spans="1:55">
      <c r="A867" s="4"/>
      <c r="B867" s="4">
        <v>851</v>
      </c>
      <c r="C867" s="4">
        <f>'P(t,T)'!C859*$C$6*0.5+'P(t,T)'!C859-1</f>
        <v>1.1194669034764182E-3</v>
      </c>
      <c r="D867" s="4">
        <f>C867/'P(t,T)'!C859</f>
        <v>1.1450549108769944E-3</v>
      </c>
      <c r="E867" s="4"/>
      <c r="F867" s="4">
        <v>851</v>
      </c>
      <c r="G867" s="4">
        <f>'P(t,T)'!G859*$C$6*0.5+'P(t,T)'!G859-'P(t,T)'!C859</f>
        <v>6.2476443257486469E-4</v>
      </c>
      <c r="H867" s="4">
        <f>'P(t,T)'!H859*$C$6*0.5+'P(t,T)'!H859-'P(t,T)'!D859</f>
        <v>4.0208758741651085E-3</v>
      </c>
      <c r="I867" s="3">
        <f>H867/'P(t,T)'!H859</f>
        <v>4.1008972246721022E-3</v>
      </c>
      <c r="K867" s="4">
        <v>851</v>
      </c>
      <c r="L867" s="4">
        <f>'P(t,T)'!L859*$C$6*0.5+'P(t,T)'!L859-'P(t,T)'!G859</f>
        <v>1.6609280085222444E-4</v>
      </c>
      <c r="M867" s="4">
        <f>'P(t,T)'!M859*$C$6*0.5+'P(t,T)'!M859-'P(t,T)'!H859</f>
        <v>3.4787359788335248E-3</v>
      </c>
      <c r="N867" s="3">
        <f>M867/'P(t,T)'!M859</f>
        <v>3.6202829376424778E-3</v>
      </c>
      <c r="O867" s="3">
        <f>N867/'P(t,T)'!N859</f>
        <v>3.6935397287847869E-3</v>
      </c>
      <c r="Q867" s="4">
        <v>851</v>
      </c>
      <c r="R867" s="4">
        <f>'P(t,T)'!R859*$C$6*0.5+'P(t,T)'!R859-'P(t,T)'!L859</f>
        <v>-2.5765321470516689E-4</v>
      </c>
      <c r="S867" s="4">
        <f>'P(t,T)'!S859*$C$6*0.5+'P(t,T)'!S859-'P(t,T)'!M859</f>
        <v>2.9695023547564592E-3</v>
      </c>
      <c r="T867" s="4">
        <f>'P(t,T)'!T859*$C$6*0.5+'P(t,T)'!T859-'P(t,T)'!N859</f>
        <v>3.1646625783043891E-3</v>
      </c>
      <c r="U867" s="4">
        <f>'P(t,T)'!U859*$C$6*0.5+'P(t,T)'!U859-'P(t,T)'!O859</f>
        <v>1.8426600282892558E-3</v>
      </c>
      <c r="V867" s="3">
        <f>U867/'P(t,T)'!U859</f>
        <v>1.8834177369257833E-3</v>
      </c>
      <c r="X867" s="4">
        <v>851</v>
      </c>
      <c r="Y867" s="4">
        <f>'P(t,T)'!Y859*$C$6*0.5+'P(t,T)'!Y859-'P(t,T)'!R859</f>
        <v>-6.4763081345431406E-4</v>
      </c>
      <c r="Z867" s="4">
        <f>'P(t,T)'!Z859*$C$6*0.5+'P(t,T)'!Z859-'P(t,T)'!S859</f>
        <v>2.492446871406595E-3</v>
      </c>
      <c r="AA867" s="4">
        <f>'P(t,T)'!AA859*$C$6*0.5+'P(t,T)'!AA859-'P(t,T)'!T859</f>
        <v>2.6696854876573362E-3</v>
      </c>
      <c r="AB867" s="4">
        <f>'P(t,T)'!AB859*$C$6*0.5+'P(t,T)'!AB859-'P(t,T)'!U859</f>
        <v>1.3585038785429715E-3</v>
      </c>
      <c r="AC867" s="4">
        <f>'P(t,T)'!AC859*$C$6*0.5+'P(t,T)'!AC859-'P(t,T)'!V859</f>
        <v>7.4518530009415329E-4</v>
      </c>
      <c r="AD867" s="3">
        <f>AC867/'P(t,T)'!AC859</f>
        <v>7.6250330690099169E-4</v>
      </c>
      <c r="AF867" s="4">
        <v>851</v>
      </c>
      <c r="AG867" s="4">
        <f>'P(t,T)'!AG859*$C$6*0.5+'P(t,T)'!AG859-'P(t,T)'!Y859</f>
        <v>-1.0050401087439154E-3</v>
      </c>
      <c r="AH867" s="4">
        <f>'P(t,T)'!AH859*$C$6*0.5+'P(t,T)'!AH859-'P(t,T)'!Z859</f>
        <v>2.0467759382598594E-3</v>
      </c>
      <c r="AI867" s="4">
        <f>'P(t,T)'!AI859*$C$6*0.5+'P(t,T)'!AI859-'P(t,T)'!AA859</f>
        <v>2.2068354278899083E-3</v>
      </c>
      <c r="AJ867" s="4">
        <f>'P(t,T)'!AJ859*$C$6*0.5+'P(t,T)'!AJ859-'P(t,T)'!AB859</f>
        <v>9.085957045711357E-4</v>
      </c>
      <c r="AK867" s="4">
        <f>'P(t,T)'!AK859*$C$6*0.5+'P(t,T)'!AK859-'P(t,T)'!AC859</f>
        <v>2.9362901524221385E-4</v>
      </c>
      <c r="AL867" s="4">
        <f>'P(t,T)'!AL859*$C$6*0.5+'P(t,T)'!AL859-'P(t,T)'!AD859</f>
        <v>2.0544982341701434E-3</v>
      </c>
      <c r="AM867" s="3">
        <f>AL867/'P(t,T)'!AL859</f>
        <v>2.0994976461130798E-3</v>
      </c>
      <c r="AP867" s="4">
        <v>851</v>
      </c>
      <c r="AQ867" s="19">
        <f t="shared" si="165"/>
        <v>1.1102230246251565E-16</v>
      </c>
      <c r="AR867" s="19">
        <f t="shared" si="166"/>
        <v>1.6153391928298542E-2</v>
      </c>
      <c r="AS867" s="4">
        <f t="shared" si="167"/>
        <v>1.5008337017421547E-2</v>
      </c>
      <c r="AT867" s="4">
        <f t="shared" si="168"/>
        <v>1.5762363656166213E-2</v>
      </c>
      <c r="AU867" s="4">
        <f t="shared" si="169"/>
        <v>1.1661466431494112E-2</v>
      </c>
      <c r="AV867" s="4">
        <f t="shared" si="170"/>
        <v>7.8032993401881499E-3</v>
      </c>
      <c r="AW867" s="4">
        <f t="shared" si="171"/>
        <v>4.109759611403363E-3</v>
      </c>
      <c r="AX867" s="4">
        <f t="shared" si="172"/>
        <v>2.9222320522621506E-3</v>
      </c>
      <c r="AY867" s="4">
        <f t="shared" si="173"/>
        <v>1.0388143153363671E-3</v>
      </c>
      <c r="AZ867" s="4">
        <f t="shared" si="174"/>
        <v>2.8170015410711353E-3</v>
      </c>
      <c r="BA867" s="4">
        <f t="shared" si="175"/>
        <v>2.0544982341701434E-3</v>
      </c>
      <c r="BB867" s="4">
        <f t="shared" si="176"/>
        <v>2.0994976461130798E-3</v>
      </c>
      <c r="BC867" s="4">
        <v>0</v>
      </c>
    </row>
    <row r="868" spans="1:55">
      <c r="A868" s="4"/>
      <c r="B868" s="4">
        <v>852</v>
      </c>
      <c r="C868" s="4">
        <f>'P(t,T)'!C860*$C$6*0.5+'P(t,T)'!C860-1</f>
        <v>1.1194669034764182E-3</v>
      </c>
      <c r="D868" s="4">
        <f>C868/'P(t,T)'!C860</f>
        <v>1.1450549108769944E-3</v>
      </c>
      <c r="E868" s="4"/>
      <c r="F868" s="4">
        <v>852</v>
      </c>
      <c r="G868" s="4">
        <f>'P(t,T)'!G860*$C$6*0.5+'P(t,T)'!G860-'P(t,T)'!C860</f>
        <v>6.2476443257486469E-4</v>
      </c>
      <c r="H868" s="4">
        <f>'P(t,T)'!H860*$C$6*0.5+'P(t,T)'!H860-'P(t,T)'!D860</f>
        <v>6.3002458616168155E-4</v>
      </c>
      <c r="I868" s="3">
        <f>H868/'P(t,T)'!H860</f>
        <v>6.4474046684840714E-4</v>
      </c>
      <c r="K868" s="4">
        <v>852</v>
      </c>
      <c r="L868" s="4">
        <f>'P(t,T)'!L860*$C$6*0.5+'P(t,T)'!L860-'P(t,T)'!G860</f>
        <v>1.6609280085222444E-4</v>
      </c>
      <c r="M868" s="4">
        <f>'P(t,T)'!M860*$C$6*0.5+'P(t,T)'!M860-'P(t,T)'!H860</f>
        <v>1.550912341505839E-4</v>
      </c>
      <c r="N868" s="3">
        <f>M868/'P(t,T)'!M860</f>
        <v>1.6249751434401584E-4</v>
      </c>
      <c r="O868" s="3">
        <f>N868/'P(t,T)'!N860</f>
        <v>1.656369708029062E-4</v>
      </c>
      <c r="Q868" s="4">
        <v>852</v>
      </c>
      <c r="R868" s="4">
        <f>'P(t,T)'!R860*$C$6*0.5+'P(t,T)'!R860-'P(t,T)'!L860</f>
        <v>-2.5765321470516689E-4</v>
      </c>
      <c r="S868" s="4">
        <f>'P(t,T)'!S860*$C$6*0.5+'P(t,T)'!S860-'P(t,T)'!M860</f>
        <v>-2.8382566157214573E-4</v>
      </c>
      <c r="T868" s="4">
        <f>'P(t,T)'!T860*$C$6*0.5+'P(t,T)'!T860-'P(t,T)'!N860</f>
        <v>4.0510610656845358E-3</v>
      </c>
      <c r="U868" s="4">
        <f>'P(t,T)'!U860*$C$6*0.5+'P(t,T)'!U860-'P(t,T)'!O860</f>
        <v>2.5654721294297023E-3</v>
      </c>
      <c r="V868" s="3">
        <f>U868/'P(t,T)'!U860</f>
        <v>2.6203271636083287E-3</v>
      </c>
      <c r="X868" s="4">
        <v>852</v>
      </c>
      <c r="Y868" s="4">
        <f>'P(t,T)'!Y860*$C$6*0.5+'P(t,T)'!Y860-'P(t,T)'!R860</f>
        <v>-6.4763081345431406E-4</v>
      </c>
      <c r="Z868" s="4">
        <f>'P(t,T)'!Z860*$C$6*0.5+'P(t,T)'!Z860-'P(t,T)'!S860</f>
        <v>-6.8790620858805163E-4</v>
      </c>
      <c r="AA868" s="4">
        <f>'P(t,T)'!AA860*$C$6*0.5+'P(t,T)'!AA860-'P(t,T)'!T860</f>
        <v>3.5405036141304969E-3</v>
      </c>
      <c r="AB868" s="4">
        <f>'P(t,T)'!AB860*$C$6*0.5+'P(t,T)'!AB860-'P(t,T)'!U860</f>
        <v>2.0668436913342525E-3</v>
      </c>
      <c r="AC868" s="4">
        <f>'P(t,T)'!AC860*$C$6*0.5+'P(t,T)'!AC860-'P(t,T)'!V860</f>
        <v>4.5179787360194457E-3</v>
      </c>
      <c r="AD868" s="3">
        <f>AC868/'P(t,T)'!AC860</f>
        <v>4.6056128708880633E-3</v>
      </c>
      <c r="AF868" s="4">
        <v>852</v>
      </c>
      <c r="AG868" s="4">
        <f>'P(t,T)'!AG860*$C$6*0.5+'P(t,T)'!AG860-'P(t,T)'!Y860</f>
        <v>-1.0050401087439154E-3</v>
      </c>
      <c r="AH868" s="4">
        <f>'P(t,T)'!AH860*$C$6*0.5+'P(t,T)'!AH860-'P(t,T)'!Z860</f>
        <v>-1.0583763153170223E-3</v>
      </c>
      <c r="AI868" s="4">
        <f>'P(t,T)'!AI860*$C$6*0.5+'P(t,T)'!AI860-'P(t,T)'!AA860</f>
        <v>3.061253201288805E-3</v>
      </c>
      <c r="AJ868" s="4">
        <f>'P(t,T)'!AJ860*$C$6*0.5+'P(t,T)'!AJ860-'P(t,T)'!AB860</f>
        <v>1.6018414520515556E-3</v>
      </c>
      <c r="AK868" s="4">
        <f>'P(t,T)'!AK860*$C$6*0.5+'P(t,T)'!AK860-'P(t,T)'!AC860</f>
        <v>3.9940971844175666E-3</v>
      </c>
      <c r="AL868" s="4">
        <f>'P(t,T)'!AL860*$C$6*0.5+'P(t,T)'!AL860-'P(t,T)'!AD860</f>
        <v>5.8377754925531544E-3</v>
      </c>
      <c r="AM868" s="3">
        <f>AL868/'P(t,T)'!AL860</f>
        <v>5.9432008657469325E-3</v>
      </c>
      <c r="AP868" s="4">
        <v>852</v>
      </c>
      <c r="AQ868" s="19">
        <f t="shared" si="165"/>
        <v>1.1102230246251565E-16</v>
      </c>
      <c r="AR868" s="19">
        <f t="shared" si="166"/>
        <v>-9.993745428795971E-5</v>
      </c>
      <c r="AS868" s="4">
        <f t="shared" si="167"/>
        <v>-1.2449923651649542E-3</v>
      </c>
      <c r="AT868" s="4">
        <f t="shared" si="168"/>
        <v>1.1460055862296261E-2</v>
      </c>
      <c r="AU868" s="4">
        <f t="shared" si="169"/>
        <v>1.0815315395447854E-2</v>
      </c>
      <c r="AV868" s="4">
        <f t="shared" si="170"/>
        <v>6.3997942436184166E-3</v>
      </c>
      <c r="AW868" s="4">
        <f t="shared" si="171"/>
        <v>6.2341572728155104E-3</v>
      </c>
      <c r="AX868" s="4">
        <f t="shared" si="172"/>
        <v>1.1132403084045341E-2</v>
      </c>
      <c r="AY868" s="4">
        <f t="shared" si="173"/>
        <v>8.5120759204370122E-3</v>
      </c>
      <c r="AZ868" s="4">
        <f t="shared" si="174"/>
        <v>1.0443388363441218E-2</v>
      </c>
      <c r="BA868" s="4">
        <f t="shared" si="175"/>
        <v>5.8377754925531544E-3</v>
      </c>
      <c r="BB868" s="4">
        <f t="shared" si="176"/>
        <v>5.9432008657469325E-3</v>
      </c>
      <c r="BC868" s="4">
        <v>0</v>
      </c>
    </row>
    <row r="869" spans="1:55">
      <c r="A869" s="4"/>
      <c r="B869" s="4">
        <v>853</v>
      </c>
      <c r="C869" s="4">
        <f>'P(t,T)'!C861*$C$6*0.5+'P(t,T)'!C861-1</f>
        <v>1.1194669034764182E-3</v>
      </c>
      <c r="D869" s="4">
        <f>C869/'P(t,T)'!C861</f>
        <v>1.1450549108769944E-3</v>
      </c>
      <c r="E869" s="4"/>
      <c r="F869" s="4">
        <v>853</v>
      </c>
      <c r="G869" s="4">
        <f>'P(t,T)'!G861*$C$6*0.5+'P(t,T)'!G861-'P(t,T)'!C861</f>
        <v>6.2476443257486469E-4</v>
      </c>
      <c r="H869" s="4">
        <f>'P(t,T)'!H861*$C$6*0.5+'P(t,T)'!H861-'P(t,T)'!D861</f>
        <v>-4.1556214025106897E-4</v>
      </c>
      <c r="I869" s="3">
        <f>H869/'P(t,T)'!H861</f>
        <v>-4.2571352679598767E-4</v>
      </c>
      <c r="K869" s="4">
        <v>853</v>
      </c>
      <c r="L869" s="4">
        <f>'P(t,T)'!L861*$C$6*0.5+'P(t,T)'!L861-'P(t,T)'!G861</f>
        <v>1.6609280085222444E-4</v>
      </c>
      <c r="M869" s="4">
        <f>'P(t,T)'!M861*$C$6*0.5+'P(t,T)'!M861-'P(t,T)'!H861</f>
        <v>-8.6524418571887196E-4</v>
      </c>
      <c r="N869" s="3">
        <f>M869/'P(t,T)'!M861</f>
        <v>-9.0846091575533868E-4</v>
      </c>
      <c r="O869" s="3">
        <f>N869/'P(t,T)'!N861</f>
        <v>-9.3247629914564012E-4</v>
      </c>
      <c r="Q869" s="4">
        <v>853</v>
      </c>
      <c r="R869" s="4">
        <f>'P(t,T)'!R861*$C$6*0.5+'P(t,T)'!R861-'P(t,T)'!L861</f>
        <v>-2.5765321470516689E-4</v>
      </c>
      <c r="S869" s="4">
        <f>'P(t,T)'!S861*$C$6*0.5+'P(t,T)'!S861-'P(t,T)'!M861</f>
        <v>-1.2781565793313909E-3</v>
      </c>
      <c r="T869" s="4">
        <f>'P(t,T)'!T861*$C$6*0.5+'P(t,T)'!T861-'P(t,T)'!N861</f>
        <v>-2.7583445754368885E-3</v>
      </c>
      <c r="U869" s="4">
        <f>'P(t,T)'!U861*$C$6*0.5+'P(t,T)'!U861-'P(t,T)'!O861</f>
        <v>-1.6408374847429741E-3</v>
      </c>
      <c r="V869" s="3">
        <f>U869/'P(t,T)'!U861</f>
        <v>-1.6829829742076542E-3</v>
      </c>
      <c r="X869" s="4">
        <v>853</v>
      </c>
      <c r="Y869" s="4">
        <f>'P(t,T)'!Y861*$C$6*0.5+'P(t,T)'!Y861-'P(t,T)'!R861</f>
        <v>-6.4763081345431406E-4</v>
      </c>
      <c r="Z869" s="4">
        <f>'P(t,T)'!Z861*$C$6*0.5+'P(t,T)'!Z861-'P(t,T)'!S861</f>
        <v>-1.6556231943338773E-3</v>
      </c>
      <c r="AA869" s="4">
        <f>'P(t,T)'!AA861*$C$6*0.5+'P(t,T)'!AA861-'P(t,T)'!T861</f>
        <v>-3.1090802999208522E-3</v>
      </c>
      <c r="AB869" s="4">
        <f>'P(t,T)'!AB861*$C$6*0.5+'P(t,T)'!AB861-'P(t,T)'!U861</f>
        <v>-2.0409436230134359E-3</v>
      </c>
      <c r="AC869" s="4">
        <f>'P(t,T)'!AC861*$C$6*0.5+'P(t,T)'!AC861-'P(t,T)'!V861</f>
        <v>-1.3101958218283416E-3</v>
      </c>
      <c r="AD869" s="3">
        <f>AC869/'P(t,T)'!AC861</f>
        <v>-1.343403748291717E-3</v>
      </c>
      <c r="AF869" s="4">
        <v>853</v>
      </c>
      <c r="AG869" s="4">
        <f>'P(t,T)'!AG861*$C$6*0.5+'P(t,T)'!AG861-'P(t,T)'!Y861</f>
        <v>-1.0050401087439154E-3</v>
      </c>
      <c r="AH869" s="4">
        <f>'P(t,T)'!AH861*$C$6*0.5+'P(t,T)'!AH861-'P(t,T)'!Z861</f>
        <v>-1.9990061550725358E-3</v>
      </c>
      <c r="AI869" s="4">
        <f>'P(t,T)'!AI861*$C$6*0.5+'P(t,T)'!AI861-'P(t,T)'!AA861</f>
        <v>-3.4240178249921316E-3</v>
      </c>
      <c r="AJ869" s="4">
        <f>'P(t,T)'!AJ861*$C$6*0.5+'P(t,T)'!AJ861-'P(t,T)'!AB861</f>
        <v>-2.4044744507006888E-3</v>
      </c>
      <c r="AK869" s="4">
        <f>'P(t,T)'!AK861*$C$6*0.5+'P(t,T)'!AK861-'P(t,T)'!AC861</f>
        <v>-1.7106568721936277E-3</v>
      </c>
      <c r="AL869" s="4">
        <f>'P(t,T)'!AL861*$C$6*0.5+'P(t,T)'!AL861-'P(t,T)'!AD861</f>
        <v>-1.5987168010045405E-4</v>
      </c>
      <c r="AM869" s="3">
        <f>AL869/'P(t,T)'!AL861</f>
        <v>-1.6373515588407849E-4</v>
      </c>
      <c r="AP869" s="4">
        <v>853</v>
      </c>
      <c r="AQ869" s="19">
        <f t="shared" si="165"/>
        <v>1.1102230246251565E-16</v>
      </c>
      <c r="AR869" s="19">
        <f t="shared" si="166"/>
        <v>-5.06853734383075E-3</v>
      </c>
      <c r="AS869" s="4">
        <f t="shared" si="167"/>
        <v>-6.2135922547077449E-3</v>
      </c>
      <c r="AT869" s="4">
        <f t="shared" si="168"/>
        <v>-1.0625617142901198E-2</v>
      </c>
      <c r="AU869" s="4">
        <f t="shared" si="169"/>
        <v>-1.0199903616105212E-2</v>
      </c>
      <c r="AV869" s="4">
        <f t="shared" si="170"/>
        <v>-7.0187318576027391E-3</v>
      </c>
      <c r="AW869" s="4">
        <f t="shared" si="171"/>
        <v>-6.0862555584570988E-3</v>
      </c>
      <c r="AX869" s="4">
        <f t="shared" si="172"/>
        <v>-4.7038356682296235E-3</v>
      </c>
      <c r="AY869" s="4">
        <f t="shared" si="173"/>
        <v>-3.0208526940219693E-3</v>
      </c>
      <c r="AZ869" s="4">
        <f t="shared" si="174"/>
        <v>-1.503275428392171E-3</v>
      </c>
      <c r="BA869" s="4">
        <f t="shared" si="175"/>
        <v>-1.5987168010045405E-4</v>
      </c>
      <c r="BB869" s="4">
        <f t="shared" si="176"/>
        <v>-1.6373515588407849E-4</v>
      </c>
      <c r="BC869" s="4">
        <v>0</v>
      </c>
    </row>
    <row r="870" spans="1:55">
      <c r="A870" s="4"/>
      <c r="B870" s="4">
        <v>854</v>
      </c>
      <c r="C870" s="4">
        <f>'P(t,T)'!C862*$C$6*0.5+'P(t,T)'!C862-1</f>
        <v>1.1194669034764182E-3</v>
      </c>
      <c r="D870" s="4">
        <f>C870/'P(t,T)'!C862</f>
        <v>1.1450549108769944E-3</v>
      </c>
      <c r="E870" s="4"/>
      <c r="F870" s="4">
        <v>854</v>
      </c>
      <c r="G870" s="4">
        <f>'P(t,T)'!G862*$C$6*0.5+'P(t,T)'!G862-'P(t,T)'!C862</f>
        <v>6.2476443257486469E-4</v>
      </c>
      <c r="H870" s="4">
        <f>'P(t,T)'!H862*$C$6*0.5+'P(t,T)'!H862-'P(t,T)'!D862</f>
        <v>1.1531916612006476E-4</v>
      </c>
      <c r="I870" s="3">
        <f>H870/'P(t,T)'!H862</f>
        <v>1.1807348324230231E-4</v>
      </c>
      <c r="K870" s="4">
        <v>854</v>
      </c>
      <c r="L870" s="4">
        <f>'P(t,T)'!L862*$C$6*0.5+'P(t,T)'!L862-'P(t,T)'!G862</f>
        <v>1.6609280085222444E-4</v>
      </c>
      <c r="M870" s="4">
        <f>'P(t,T)'!M862*$C$6*0.5+'P(t,T)'!M862-'P(t,T)'!H862</f>
        <v>-3.4745057638496668E-4</v>
      </c>
      <c r="N870" s="3">
        <f>M870/'P(t,T)'!M862</f>
        <v>-3.6441765370331968E-4</v>
      </c>
      <c r="O870" s="3">
        <f>N870/'P(t,T)'!N862</f>
        <v>-3.7251198045204335E-4</v>
      </c>
      <c r="Q870" s="4">
        <v>854</v>
      </c>
      <c r="R870" s="4">
        <f>'P(t,T)'!R862*$C$6*0.5+'P(t,T)'!R862-'P(t,T)'!L862</f>
        <v>-2.5765321470516689E-4</v>
      </c>
      <c r="S870" s="4">
        <f>'P(t,T)'!S862*$C$6*0.5+'P(t,T)'!S862-'P(t,T)'!M862</f>
        <v>-7.7381994906500218E-4</v>
      </c>
      <c r="T870" s="4">
        <f>'P(t,T)'!T862*$C$6*0.5+'P(t,T)'!T862-'P(t,T)'!N862</f>
        <v>1.2608261071764826E-3</v>
      </c>
      <c r="U870" s="4">
        <f>'P(t,T)'!U862*$C$6*0.5+'P(t,T)'!U862-'P(t,T)'!O862</f>
        <v>-2.0754097888043832E-3</v>
      </c>
      <c r="V870" s="3">
        <f>U870/'P(t,T)'!U862</f>
        <v>-2.1296444267089477E-3</v>
      </c>
      <c r="X870" s="4">
        <v>854</v>
      </c>
      <c r="Y870" s="4">
        <f>'P(t,T)'!Y862*$C$6*0.5+'P(t,T)'!Y862-'P(t,T)'!R862</f>
        <v>-6.4763081345431406E-4</v>
      </c>
      <c r="Z870" s="4">
        <f>'P(t,T)'!Z862*$C$6*0.5+'P(t,T)'!Z862-'P(t,T)'!S862</f>
        <v>-1.1650396438818156E-3</v>
      </c>
      <c r="AA870" s="4">
        <f>'P(t,T)'!AA862*$C$6*0.5+'P(t,T)'!AA862-'P(t,T)'!T862</f>
        <v>8.0457719684423612E-4</v>
      </c>
      <c r="AB870" s="4">
        <f>'P(t,T)'!AB862*$C$6*0.5+'P(t,T)'!AB862-'P(t,T)'!U862</f>
        <v>-2.4633685232131608E-3</v>
      </c>
      <c r="AC870" s="4">
        <f>'P(t,T)'!AC862*$C$6*0.5+'P(t,T)'!AC862-'P(t,T)'!V862</f>
        <v>-3.1654436663510754E-3</v>
      </c>
      <c r="AD870" s="3">
        <f>AC870/'P(t,T)'!AC862</f>
        <v>-3.2517149359208917E-3</v>
      </c>
      <c r="AF870" s="4">
        <v>854</v>
      </c>
      <c r="AG870" s="4">
        <f>'P(t,T)'!AG862*$C$6*0.5+'P(t,T)'!AG862-'P(t,T)'!Y862</f>
        <v>-1.0050401087439154E-3</v>
      </c>
      <c r="AH870" s="4">
        <f>'P(t,T)'!AH862*$C$6*0.5+'P(t,T)'!AH862-'P(t,T)'!Z862</f>
        <v>-1.5224025254683138E-3</v>
      </c>
      <c r="AI870" s="4">
        <f>'P(t,T)'!AI862*$C$6*0.5+'P(t,T)'!AI862-'P(t,T)'!AA862</f>
        <v>3.8200050425296617E-4</v>
      </c>
      <c r="AJ870" s="4">
        <f>'P(t,T)'!AJ862*$C$6*0.5+'P(t,T)'!AJ862-'P(t,T)'!AB862</f>
        <v>-2.8145469011425783E-3</v>
      </c>
      <c r="AK870" s="4">
        <f>'P(t,T)'!AK862*$C$6*0.5+'P(t,T)'!AK862-'P(t,T)'!AC862</f>
        <v>-3.5127026680306095E-3</v>
      </c>
      <c r="AL870" s="4">
        <f>'P(t,T)'!AL862*$C$6*0.5+'P(t,T)'!AL862-'P(t,T)'!AD862</f>
        <v>-4.4664625204805519E-3</v>
      </c>
      <c r="AM870" s="3">
        <f>AL870/'P(t,T)'!AL862</f>
        <v>-4.5941879735113779E-3</v>
      </c>
      <c r="AP870" s="4">
        <v>854</v>
      </c>
      <c r="AQ870" s="19">
        <f t="shared" si="165"/>
        <v>1.1102230246251565E-16</v>
      </c>
      <c r="AR870" s="19">
        <f t="shared" si="166"/>
        <v>-2.548338617803039E-3</v>
      </c>
      <c r="AS870" s="4">
        <f t="shared" si="167"/>
        <v>-3.6933935286800335E-3</v>
      </c>
      <c r="AT870" s="4">
        <f t="shared" si="168"/>
        <v>2.2010596378126673E-3</v>
      </c>
      <c r="AU870" s="4">
        <f t="shared" si="169"/>
        <v>2.0829861545703654E-3</v>
      </c>
      <c r="AV870" s="4">
        <f t="shared" si="170"/>
        <v>-7.7258371936121655E-3</v>
      </c>
      <c r="AW870" s="4">
        <f t="shared" si="171"/>
        <v>-7.3533252131601223E-3</v>
      </c>
      <c r="AX870" s="4">
        <f t="shared" si="172"/>
        <v>-8.8077907610906326E-3</v>
      </c>
      <c r="AY870" s="4">
        <f t="shared" si="173"/>
        <v>-6.6781463343816849E-3</v>
      </c>
      <c r="AZ870" s="4">
        <f t="shared" si="174"/>
        <v>-7.7181774564014441E-3</v>
      </c>
      <c r="BA870" s="4">
        <f t="shared" si="175"/>
        <v>-4.4664625204805519E-3</v>
      </c>
      <c r="BB870" s="4">
        <f t="shared" si="176"/>
        <v>-4.5941879735113779E-3</v>
      </c>
      <c r="BC870" s="4">
        <v>0</v>
      </c>
    </row>
    <row r="871" spans="1:55">
      <c r="A871" s="4"/>
      <c r="B871" s="4">
        <v>855</v>
      </c>
      <c r="C871" s="4">
        <f>'P(t,T)'!C863*$C$6*0.5+'P(t,T)'!C863-1</f>
        <v>1.1194669034764182E-3</v>
      </c>
      <c r="D871" s="4">
        <f>C871/'P(t,T)'!C863</f>
        <v>1.1450549108769944E-3</v>
      </c>
      <c r="E871" s="4"/>
      <c r="F871" s="4">
        <v>855</v>
      </c>
      <c r="G871" s="4">
        <f>'P(t,T)'!G863*$C$6*0.5+'P(t,T)'!G863-'P(t,T)'!C863</f>
        <v>6.2476443257486469E-4</v>
      </c>
      <c r="H871" s="4">
        <f>'P(t,T)'!H863*$C$6*0.5+'P(t,T)'!H863-'P(t,T)'!D863</f>
        <v>2.0378513464076597E-3</v>
      </c>
      <c r="I871" s="3">
        <f>H871/'P(t,T)'!H863</f>
        <v>2.0825207401087196E-3</v>
      </c>
      <c r="K871" s="4">
        <v>855</v>
      </c>
      <c r="L871" s="4">
        <f>'P(t,T)'!L863*$C$6*0.5+'P(t,T)'!L863-'P(t,T)'!G863</f>
        <v>1.6609280085222444E-4</v>
      </c>
      <c r="M871" s="4">
        <f>'P(t,T)'!M863*$C$6*0.5+'P(t,T)'!M863-'P(t,T)'!H863</f>
        <v>1.5322898888573411E-3</v>
      </c>
      <c r="N871" s="3">
        <f>M871/'P(t,T)'!M863</f>
        <v>1.6009553214244262E-3</v>
      </c>
      <c r="O871" s="3">
        <f>N871/'P(t,T)'!N863</f>
        <v>1.6404663591849603E-3</v>
      </c>
      <c r="Q871" s="4">
        <v>855</v>
      </c>
      <c r="R871" s="4">
        <f>'P(t,T)'!R863*$C$6*0.5+'P(t,T)'!R863-'P(t,T)'!L863</f>
        <v>-2.5765321470516689E-4</v>
      </c>
      <c r="S871" s="4">
        <f>'P(t,T)'!S863*$C$6*0.5+'P(t,T)'!S863-'P(t,T)'!M863</f>
        <v>1.0615709530804596E-3</v>
      </c>
      <c r="T871" s="4">
        <f>'P(t,T)'!T863*$C$6*0.5+'P(t,T)'!T863-'P(t,T)'!N863</f>
        <v>-1.095774857080456E-3</v>
      </c>
      <c r="U871" s="4">
        <f>'P(t,T)'!U863*$C$6*0.5+'P(t,T)'!U863-'P(t,T)'!O863</f>
        <v>-3.8305923424097887E-4</v>
      </c>
      <c r="V871" s="3">
        <f>U871/'P(t,T)'!U863</f>
        <v>-3.9240387752426527E-4</v>
      </c>
      <c r="X871" s="4">
        <v>855</v>
      </c>
      <c r="Y871" s="4">
        <f>'P(t,T)'!Y863*$C$6*0.5+'P(t,T)'!Y863-'P(t,T)'!R863</f>
        <v>-6.4763081345431406E-4</v>
      </c>
      <c r="Z871" s="4">
        <f>'P(t,T)'!Z863*$C$6*0.5+'P(t,T)'!Z863-'P(t,T)'!S863</f>
        <v>6.2470518450219448E-4</v>
      </c>
      <c r="AA871" s="4">
        <f>'P(t,T)'!AA863*$C$6*0.5+'P(t,T)'!AA863-'P(t,T)'!T863</f>
        <v>-1.4940838278122426E-3</v>
      </c>
      <c r="AB871" s="4">
        <f>'P(t,T)'!AB863*$C$6*0.5+'P(t,T)'!AB863-'P(t,T)'!U863</f>
        <v>-8.1624571579352878E-4</v>
      </c>
      <c r="AC871" s="4">
        <f>'P(t,T)'!AC863*$C$6*0.5+'P(t,T)'!AC863-'P(t,T)'!V863</f>
        <v>7.3750844906861346E-4</v>
      </c>
      <c r="AD871" s="3">
        <f>AC871/'P(t,T)'!AC863</f>
        <v>7.5465383593451322E-4</v>
      </c>
      <c r="AF871" s="4">
        <v>855</v>
      </c>
      <c r="AG871" s="4">
        <f>'P(t,T)'!AG863*$C$6*0.5+'P(t,T)'!AG863-'P(t,T)'!Y863</f>
        <v>-1.0050401087439154E-3</v>
      </c>
      <c r="AH871" s="4">
        <f>'P(t,T)'!AH863*$C$6*0.5+'P(t,T)'!AH863-'P(t,T)'!Z863</f>
        <v>2.2064837561297512E-4</v>
      </c>
      <c r="AI871" s="4">
        <f>'P(t,T)'!AI863*$C$6*0.5+'P(t,T)'!AI863-'P(t,T)'!AA863</f>
        <v>-1.8572695766380098E-3</v>
      </c>
      <c r="AJ871" s="4">
        <f>'P(t,T)'!AJ863*$C$6*0.5+'P(t,T)'!AJ863-'P(t,T)'!AB863</f>
        <v>-1.2135614898612923E-3</v>
      </c>
      <c r="AK871" s="4">
        <f>'P(t,T)'!AK863*$C$6*0.5+'P(t,T)'!AK863-'P(t,T)'!AC863</f>
        <v>2.8612766035340798E-4</v>
      </c>
      <c r="AL871" s="4">
        <f>'P(t,T)'!AL863*$C$6*0.5+'P(t,T)'!AL863-'P(t,T)'!AD863</f>
        <v>-4.0488478576106157E-4</v>
      </c>
      <c r="AM871" s="3">
        <f>AL871/'P(t,T)'!AL863</f>
        <v>-4.147709145047012E-4</v>
      </c>
      <c r="AP871" s="4">
        <v>855</v>
      </c>
      <c r="AQ871" s="19">
        <f t="shared" si="165"/>
        <v>1.1102230246251565E-16</v>
      </c>
      <c r="AR871" s="19">
        <f t="shared" si="166"/>
        <v>6.6221206593376249E-3</v>
      </c>
      <c r="AS871" s="4">
        <f t="shared" si="167"/>
        <v>5.47706574846063E-3</v>
      </c>
      <c r="AT871" s="4">
        <f t="shared" si="168"/>
        <v>-7.6365219999756286E-4</v>
      </c>
      <c r="AU871" s="4">
        <f t="shared" si="169"/>
        <v>-2.846172940106282E-3</v>
      </c>
      <c r="AV871" s="4">
        <f t="shared" si="170"/>
        <v>-7.7240008071083961E-4</v>
      </c>
      <c r="AW871" s="4">
        <f t="shared" si="171"/>
        <v>-2.4128664398958E-3</v>
      </c>
      <c r="AX871" s="4">
        <f t="shared" si="172"/>
        <v>6.3123223189775622E-4</v>
      </c>
      <c r="AY871" s="4">
        <f t="shared" si="173"/>
        <v>1.0236361094220214E-3</v>
      </c>
      <c r="AZ871" s="4">
        <f t="shared" si="174"/>
        <v>3.4976905017345165E-4</v>
      </c>
      <c r="BA871" s="4">
        <f t="shared" si="175"/>
        <v>-4.0488478576106157E-4</v>
      </c>
      <c r="BB871" s="4">
        <f t="shared" si="176"/>
        <v>-4.147709145047012E-4</v>
      </c>
      <c r="BC871" s="4">
        <v>0</v>
      </c>
    </row>
    <row r="872" spans="1:55">
      <c r="A872" s="4"/>
      <c r="B872" s="4">
        <v>856</v>
      </c>
      <c r="C872" s="4">
        <f>'P(t,T)'!C864*$C$6*0.5+'P(t,T)'!C864-1</f>
        <v>1.1194669034764182E-3</v>
      </c>
      <c r="D872" s="4">
        <f>C872/'P(t,T)'!C864</f>
        <v>1.1450549108769944E-3</v>
      </c>
      <c r="E872" s="4"/>
      <c r="F872" s="4">
        <v>856</v>
      </c>
      <c r="G872" s="4">
        <f>'P(t,T)'!G864*$C$6*0.5+'P(t,T)'!G864-'P(t,T)'!C864</f>
        <v>6.2476443257486469E-4</v>
      </c>
      <c r="H872" s="4">
        <f>'P(t,T)'!H864*$C$6*0.5+'P(t,T)'!H864-'P(t,T)'!D864</f>
        <v>2.1116989900580307E-3</v>
      </c>
      <c r="I872" s="3">
        <f>H872/'P(t,T)'!H864</f>
        <v>2.1578280865060789E-3</v>
      </c>
      <c r="K872" s="4">
        <v>856</v>
      </c>
      <c r="L872" s="4">
        <f>'P(t,T)'!L864*$C$6*0.5+'P(t,T)'!L864-'P(t,T)'!G864</f>
        <v>1.6609280085222444E-4</v>
      </c>
      <c r="M872" s="4">
        <f>'P(t,T)'!M864*$C$6*0.5+'P(t,T)'!M864-'P(t,T)'!H864</f>
        <v>1.6046377363517772E-3</v>
      </c>
      <c r="N872" s="3">
        <f>M872/'P(t,T)'!M864</f>
        <v>1.6762981553544052E-3</v>
      </c>
      <c r="O872" s="3">
        <f>N872/'P(t,T)'!N864</f>
        <v>1.707285495317625E-3</v>
      </c>
      <c r="Q872" s="4">
        <v>856</v>
      </c>
      <c r="R872" s="4">
        <f>'P(t,T)'!R864*$C$6*0.5+'P(t,T)'!R864-'P(t,T)'!L864</f>
        <v>-2.5765321470516689E-4</v>
      </c>
      <c r="S872" s="4">
        <f>'P(t,T)'!S864*$C$6*0.5+'P(t,T)'!S864-'P(t,T)'!M864</f>
        <v>1.1323526267745798E-3</v>
      </c>
      <c r="T872" s="4">
        <f>'P(t,T)'!T864*$C$6*0.5+'P(t,T)'!T864-'P(t,T)'!N864</f>
        <v>4.8621359280446308E-3</v>
      </c>
      <c r="U872" s="4">
        <f>'P(t,T)'!U864*$C$6*0.5+'P(t,T)'!U864-'P(t,T)'!O864</f>
        <v>5.0878972677392831E-3</v>
      </c>
      <c r="V872" s="3">
        <f>U872/'P(t,T)'!U864</f>
        <v>5.1836450056567517E-3</v>
      </c>
      <c r="X872" s="4">
        <v>856</v>
      </c>
      <c r="Y872" s="4">
        <f>'P(t,T)'!Y864*$C$6*0.5+'P(t,T)'!Y864-'P(t,T)'!R864</f>
        <v>-6.4763081345431406E-4</v>
      </c>
      <c r="Z872" s="4">
        <f>'P(t,T)'!Z864*$C$6*0.5+'P(t,T)'!Z864-'P(t,T)'!S864</f>
        <v>6.9386420458206199E-4</v>
      </c>
      <c r="AA872" s="4">
        <f>'P(t,T)'!AA864*$C$6*0.5+'P(t,T)'!AA864-'P(t,T)'!T864</f>
        <v>4.3386814903851878E-3</v>
      </c>
      <c r="AB872" s="4">
        <f>'P(t,T)'!AB864*$C$6*0.5+'P(t,T)'!AB864-'P(t,T)'!U864</f>
        <v>4.5467546991548868E-3</v>
      </c>
      <c r="AC872" s="4">
        <f>'P(t,T)'!AC864*$C$6*0.5+'P(t,T)'!AC864-'P(t,T)'!V864</f>
        <v>1.295319322192956E-3</v>
      </c>
      <c r="AD872" s="3">
        <f>AC872/'P(t,T)'!AC864</f>
        <v>1.3246941535012828E-3</v>
      </c>
      <c r="AF872" s="4">
        <v>856</v>
      </c>
      <c r="AG872" s="4">
        <f>'P(t,T)'!AG864*$C$6*0.5+'P(t,T)'!AG864-'P(t,T)'!Y864</f>
        <v>-1.0050401087439154E-3</v>
      </c>
      <c r="AH872" s="4">
        <f>'P(t,T)'!AH864*$C$6*0.5+'P(t,T)'!AH864-'P(t,T)'!Z864</f>
        <v>2.8813772035607421E-4</v>
      </c>
      <c r="AI872" s="4">
        <f>'P(t,T)'!AI864*$C$6*0.5+'P(t,T)'!AI864-'P(t,T)'!AA864</f>
        <v>3.845732852168382E-3</v>
      </c>
      <c r="AJ872" s="4">
        <f>'P(t,T)'!AJ864*$C$6*0.5+'P(t,T)'!AJ864-'P(t,T)'!AB864</f>
        <v>4.0367470720772403E-3</v>
      </c>
      <c r="AK872" s="4">
        <f>'P(t,T)'!AK864*$C$6*0.5+'P(t,T)'!AK864-'P(t,T)'!AC864</f>
        <v>8.3148628011364689E-4</v>
      </c>
      <c r="AL872" s="4">
        <f>'P(t,T)'!AL864*$C$6*0.5+'P(t,T)'!AL864-'P(t,T)'!AD864</f>
        <v>1.0412309341534254E-3</v>
      </c>
      <c r="AM872" s="3">
        <f>AL872/'P(t,T)'!AL864</f>
        <v>1.0651139144143501E-3</v>
      </c>
      <c r="AP872" s="4">
        <v>856</v>
      </c>
      <c r="AQ872" s="19">
        <f t="shared" si="165"/>
        <v>1.1102230246251565E-16</v>
      </c>
      <c r="AR872" s="19">
        <f t="shared" si="166"/>
        <v>6.9757461889995188E-3</v>
      </c>
      <c r="AS872" s="4">
        <f t="shared" si="167"/>
        <v>5.830691278122524E-3</v>
      </c>
      <c r="AT872" s="4">
        <f t="shared" si="168"/>
        <v>1.6880676512458684E-2</v>
      </c>
      <c r="AU872" s="4">
        <f t="shared" si="169"/>
        <v>1.4722848425952607E-2</v>
      </c>
      <c r="AV872" s="4">
        <f t="shared" si="170"/>
        <v>1.5378684534289035E-2</v>
      </c>
      <c r="AW872" s="4">
        <f t="shared" si="171"/>
        <v>1.367139903897141E-2</v>
      </c>
      <c r="AX872" s="4">
        <f t="shared" si="172"/>
        <v>7.3104506079633546E-3</v>
      </c>
      <c r="AY872" s="4">
        <f t="shared" si="173"/>
        <v>2.1268056023066029E-3</v>
      </c>
      <c r="AZ872" s="4">
        <f t="shared" si="174"/>
        <v>2.3659250876547082E-3</v>
      </c>
      <c r="BA872" s="4">
        <f t="shared" si="175"/>
        <v>1.0412309341534254E-3</v>
      </c>
      <c r="BB872" s="4">
        <f t="shared" si="176"/>
        <v>1.0651139144143501E-3</v>
      </c>
      <c r="BC872" s="4">
        <v>0</v>
      </c>
    </row>
    <row r="873" spans="1:55">
      <c r="A873" s="4"/>
      <c r="B873" s="4">
        <v>857</v>
      </c>
      <c r="C873" s="4">
        <f>'P(t,T)'!C865*$C$6*0.5+'P(t,T)'!C865-1</f>
        <v>1.1194669034764182E-3</v>
      </c>
      <c r="D873" s="4">
        <f>C873/'P(t,T)'!C865</f>
        <v>1.1450549108769944E-3</v>
      </c>
      <c r="E873" s="4"/>
      <c r="F873" s="4">
        <v>857</v>
      </c>
      <c r="G873" s="4">
        <f>'P(t,T)'!G865*$C$6*0.5+'P(t,T)'!G865-'P(t,T)'!C865</f>
        <v>6.2476443257486469E-4</v>
      </c>
      <c r="H873" s="4">
        <f>'P(t,T)'!H865*$C$6*0.5+'P(t,T)'!H865-'P(t,T)'!D865</f>
        <v>-1.617554287821843E-3</v>
      </c>
      <c r="I873" s="3">
        <f>H873/'P(t,T)'!H865</f>
        <v>-1.6590630483838103E-3</v>
      </c>
      <c r="K873" s="4">
        <v>857</v>
      </c>
      <c r="L873" s="4">
        <f>'P(t,T)'!L865*$C$6*0.5+'P(t,T)'!L865-'P(t,T)'!G865</f>
        <v>1.6609280085222444E-4</v>
      </c>
      <c r="M873" s="4">
        <f>'P(t,T)'!M865*$C$6*0.5+'P(t,T)'!M865-'P(t,T)'!H865</f>
        <v>-2.035570772617068E-3</v>
      </c>
      <c r="N873" s="3">
        <f>M873/'P(t,T)'!M865</f>
        <v>-2.1423916360342127E-3</v>
      </c>
      <c r="O873" s="3">
        <f>N873/'P(t,T)'!N865</f>
        <v>-2.1953744012885037E-3</v>
      </c>
      <c r="Q873" s="4">
        <v>857</v>
      </c>
      <c r="R873" s="4">
        <f>'P(t,T)'!R865*$C$6*0.5+'P(t,T)'!R865-'P(t,T)'!L865</f>
        <v>-2.5765321470516689E-4</v>
      </c>
      <c r="S873" s="4">
        <f>'P(t,T)'!S865*$C$6*0.5+'P(t,T)'!S865-'P(t,T)'!M865</f>
        <v>-2.4160861339287409E-3</v>
      </c>
      <c r="T873" s="4">
        <f>'P(t,T)'!T865*$C$6*0.5+'P(t,T)'!T865-'P(t,T)'!N865</f>
        <v>-1.1442337354152787E-3</v>
      </c>
      <c r="U873" s="4">
        <f>'P(t,T)'!U865*$C$6*0.5+'P(t,T)'!U865-'P(t,T)'!O865</f>
        <v>4.5969985802196689E-4</v>
      </c>
      <c r="V873" s="3">
        <f>U873/'P(t,T)'!U865</f>
        <v>4.7051744715822938E-4</v>
      </c>
      <c r="X873" s="4">
        <v>857</v>
      </c>
      <c r="Y873" s="4">
        <f>'P(t,T)'!Y865*$C$6*0.5+'P(t,T)'!Y865-'P(t,T)'!R865</f>
        <v>-6.4763081345431406E-4</v>
      </c>
      <c r="Z873" s="4">
        <f>'P(t,T)'!Z865*$C$6*0.5+'P(t,T)'!Z865-'P(t,T)'!S865</f>
        <v>-2.7605910158237101E-3</v>
      </c>
      <c r="AA873" s="4">
        <f>'P(t,T)'!AA865*$C$6*0.5+'P(t,T)'!AA865-'P(t,T)'!T865</f>
        <v>-1.5412346748256978E-3</v>
      </c>
      <c r="AB873" s="4">
        <f>'P(t,T)'!AB865*$C$6*0.5+'P(t,T)'!AB865-'P(t,T)'!U865</f>
        <v>6.0762620514021037E-6</v>
      </c>
      <c r="AC873" s="4">
        <f>'P(t,T)'!AC865*$C$6*0.5+'P(t,T)'!AC865-'P(t,T)'!V865</f>
        <v>1.2684959546314101E-3</v>
      </c>
      <c r="AD873" s="3">
        <f>AC873/'P(t,T)'!AC865</f>
        <v>1.2972972471781484E-3</v>
      </c>
      <c r="AF873" s="4">
        <v>857</v>
      </c>
      <c r="AG873" s="4">
        <f>'P(t,T)'!AG865*$C$6*0.5+'P(t,T)'!AG865-'P(t,T)'!Y865</f>
        <v>-1.0050401087439154E-3</v>
      </c>
      <c r="AH873" s="4">
        <f>'P(t,T)'!AH865*$C$6*0.5+'P(t,T)'!AH865-'P(t,T)'!Z865</f>
        <v>-3.0706047608914933E-3</v>
      </c>
      <c r="AI873" s="4">
        <f>'P(t,T)'!AI865*$C$6*0.5+'P(t,T)'!AI865-'P(t,T)'!AA865</f>
        <v>-1.9030884383386404E-3</v>
      </c>
      <c r="AJ873" s="4">
        <f>'P(t,T)'!AJ865*$C$6*0.5+'P(t,T)'!AJ865-'P(t,T)'!AB865</f>
        <v>-4.1223689313407696E-4</v>
      </c>
      <c r="AK873" s="4">
        <f>'P(t,T)'!AK865*$C$6*0.5+'P(t,T)'!AK865-'P(t,T)'!AC865</f>
        <v>8.0524779934432189E-4</v>
      </c>
      <c r="AL873" s="4">
        <f>'P(t,T)'!AL865*$C$6*0.5+'P(t,T)'!AL865-'P(t,T)'!AD865</f>
        <v>4.3221957304830916E-3</v>
      </c>
      <c r="AM873" s="3">
        <f>AL873/'P(t,T)'!AL865</f>
        <v>4.4068912238578294E-3</v>
      </c>
      <c r="AP873" s="4">
        <v>857</v>
      </c>
      <c r="AQ873" s="19">
        <f t="shared" si="165"/>
        <v>1.1102230246251565E-16</v>
      </c>
      <c r="AR873" s="19">
        <f t="shared" si="166"/>
        <v>-1.075535206020586E-2</v>
      </c>
      <c r="AS873" s="4">
        <f t="shared" si="167"/>
        <v>-1.1900406971082855E-2</v>
      </c>
      <c r="AT873" s="4">
        <f t="shared" si="168"/>
        <v>-8.3900115329976401E-3</v>
      </c>
      <c r="AU873" s="4">
        <f t="shared" si="169"/>
        <v>-6.7309484846138296E-3</v>
      </c>
      <c r="AV873" s="4">
        <f t="shared" si="170"/>
        <v>-2.1418351743492116E-3</v>
      </c>
      <c r="AW873" s="4">
        <f t="shared" si="171"/>
        <v>5.3539226939292028E-5</v>
      </c>
      <c r="AX873" s="4">
        <f t="shared" si="172"/>
        <v>2.5442612011339614E-3</v>
      </c>
      <c r="AY873" s="4">
        <f t="shared" si="173"/>
        <v>2.073743753975732E-3</v>
      </c>
      <c r="AZ873" s="4">
        <f t="shared" si="174"/>
        <v>5.6194929776612404E-3</v>
      </c>
      <c r="BA873" s="4">
        <f t="shared" si="175"/>
        <v>4.3221957304830916E-3</v>
      </c>
      <c r="BB873" s="4">
        <f t="shared" si="176"/>
        <v>4.4068912238578294E-3</v>
      </c>
      <c r="BC873" s="4">
        <v>0</v>
      </c>
    </row>
    <row r="874" spans="1:55">
      <c r="A874" s="4"/>
      <c r="B874" s="4">
        <v>858</v>
      </c>
      <c r="C874" s="4">
        <f>'P(t,T)'!C866*$C$6*0.5+'P(t,T)'!C866-1</f>
        <v>1.1194669034764182E-3</v>
      </c>
      <c r="D874" s="4">
        <f>C874/'P(t,T)'!C866</f>
        <v>1.1450549108769944E-3</v>
      </c>
      <c r="E874" s="4"/>
      <c r="F874" s="4">
        <v>858</v>
      </c>
      <c r="G874" s="4">
        <f>'P(t,T)'!G866*$C$6*0.5+'P(t,T)'!G866-'P(t,T)'!C866</f>
        <v>6.2476443257486469E-4</v>
      </c>
      <c r="H874" s="4">
        <f>'P(t,T)'!H866*$C$6*0.5+'P(t,T)'!H866-'P(t,T)'!D866</f>
        <v>2.7155972937740191E-3</v>
      </c>
      <c r="I874" s="3">
        <f>H874/'P(t,T)'!H866</f>
        <v>2.7732470417939754E-3</v>
      </c>
      <c r="K874" s="4">
        <v>858</v>
      </c>
      <c r="L874" s="4">
        <f>'P(t,T)'!L866*$C$6*0.5+'P(t,T)'!L866-'P(t,T)'!G866</f>
        <v>1.6609280085222444E-4</v>
      </c>
      <c r="M874" s="4">
        <f>'P(t,T)'!M866*$C$6*0.5+'P(t,T)'!M866-'P(t,T)'!H866</f>
        <v>2.1966707779156325E-3</v>
      </c>
      <c r="N874" s="3">
        <f>M874/'P(t,T)'!M866</f>
        <v>2.2920071182070375E-3</v>
      </c>
      <c r="O874" s="3">
        <f>N874/'P(t,T)'!N866</f>
        <v>2.3462440432653366E-3</v>
      </c>
      <c r="Q874" s="4">
        <v>858</v>
      </c>
      <c r="R874" s="4">
        <f>'P(t,T)'!R866*$C$6*0.5+'P(t,T)'!R866-'P(t,T)'!L866</f>
        <v>-2.5765321470516689E-4</v>
      </c>
      <c r="S874" s="4">
        <f>'P(t,T)'!S866*$C$6*0.5+'P(t,T)'!S866-'P(t,T)'!M866</f>
        <v>1.7119604571375069E-3</v>
      </c>
      <c r="T874" s="4">
        <f>'P(t,T)'!T866*$C$6*0.5+'P(t,T)'!T866-'P(t,T)'!N866</f>
        <v>-1.2823176371223877E-4</v>
      </c>
      <c r="U874" s="4">
        <f>'P(t,T)'!U866*$C$6*0.5+'P(t,T)'!U866-'P(t,T)'!O866</f>
        <v>2.6732821352195568E-3</v>
      </c>
      <c r="V874" s="3">
        <f>U874/'P(t,T)'!U866</f>
        <v>2.7301487833529176E-3</v>
      </c>
      <c r="X874" s="4">
        <v>858</v>
      </c>
      <c r="Y874" s="4">
        <f>'P(t,T)'!Y866*$C$6*0.5+'P(t,T)'!Y866-'P(t,T)'!R866</f>
        <v>-6.4763081345431406E-4</v>
      </c>
      <c r="Z874" s="4">
        <f>'P(t,T)'!Z866*$C$6*0.5+'P(t,T)'!Z866-'P(t,T)'!S866</f>
        <v>1.2605673553831576E-3</v>
      </c>
      <c r="AA874" s="4">
        <f>'P(t,T)'!AA866*$C$6*0.5+'P(t,T)'!AA866-'P(t,T)'!T866</f>
        <v>-5.5167227959451726E-4</v>
      </c>
      <c r="AB874" s="4">
        <f>'P(t,T)'!AB866*$C$6*0.5+'P(t,T)'!AB866-'P(t,T)'!U866</f>
        <v>2.1725825143612543E-3</v>
      </c>
      <c r="AC874" s="4">
        <f>'P(t,T)'!AC866*$C$6*0.5+'P(t,T)'!AC866-'P(t,T)'!V866</f>
        <v>4.7490880512319755E-3</v>
      </c>
      <c r="AD874" s="3">
        <f>AC874/'P(t,T)'!AC866</f>
        <v>4.8400913981150994E-3</v>
      </c>
      <c r="AF874" s="4">
        <v>858</v>
      </c>
      <c r="AG874" s="4">
        <f>'P(t,T)'!AG866*$C$6*0.5+'P(t,T)'!AG866-'P(t,T)'!Y866</f>
        <v>-1.0050401087439154E-3</v>
      </c>
      <c r="AH874" s="4">
        <f>'P(t,T)'!AH866*$C$6*0.5+'P(t,T)'!AH866-'P(t,T)'!Z866</f>
        <v>8.4153373841444612E-4</v>
      </c>
      <c r="AI874" s="4">
        <f>'P(t,T)'!AI866*$C$6*0.5+'P(t,T)'!AI866-'P(t,T)'!AA866</f>
        <v>-9.4051890170854247E-4</v>
      </c>
      <c r="AJ874" s="4">
        <f>'P(t,T)'!AJ866*$C$6*0.5+'P(t,T)'!AJ866-'P(t,T)'!AB866</f>
        <v>1.7054126299699268E-3</v>
      </c>
      <c r="AK874" s="4">
        <f>'P(t,T)'!AK866*$C$6*0.5+'P(t,T)'!AK866-'P(t,T)'!AC866</f>
        <v>4.2216793319467261E-3</v>
      </c>
      <c r="AL874" s="4">
        <f>'P(t,T)'!AL866*$C$6*0.5+'P(t,T)'!AL866-'P(t,T)'!AD866</f>
        <v>8.3730083196853489E-3</v>
      </c>
      <c r="AM874" s="3">
        <f>AL874/'P(t,T)'!AL866</f>
        <v>8.5027864590522112E-3</v>
      </c>
      <c r="AP874" s="4">
        <v>858</v>
      </c>
      <c r="AQ874" s="19">
        <f t="shared" si="165"/>
        <v>1.1102230246251565E-16</v>
      </c>
      <c r="AR874" s="19">
        <f t="shared" si="166"/>
        <v>9.8713845335017571E-3</v>
      </c>
      <c r="AS874" s="4">
        <f t="shared" si="167"/>
        <v>8.7263296226247622E-3</v>
      </c>
      <c r="AT874" s="4">
        <f t="shared" si="168"/>
        <v>3.4448312149857139E-3</v>
      </c>
      <c r="AU874" s="4">
        <f t="shared" si="169"/>
        <v>6.7158417319173897E-4</v>
      </c>
      <c r="AV874" s="4">
        <f t="shared" si="170"/>
        <v>8.8975213228160745E-3</v>
      </c>
      <c r="AW874" s="4">
        <f t="shared" si="171"/>
        <v>6.5512772795507379E-3</v>
      </c>
      <c r="AX874" s="4">
        <f t="shared" si="172"/>
        <v>1.1700916166531619E-2</v>
      </c>
      <c r="AY874" s="4">
        <f t="shared" si="173"/>
        <v>8.9707673831787016E-3</v>
      </c>
      <c r="AZ874" s="4">
        <f t="shared" si="174"/>
        <v>1.3213099717800448E-2</v>
      </c>
      <c r="BA874" s="4">
        <f t="shared" si="175"/>
        <v>8.3730083196853489E-3</v>
      </c>
      <c r="BB874" s="4">
        <f t="shared" si="176"/>
        <v>8.5027864590522112E-3</v>
      </c>
      <c r="BC874" s="4">
        <v>0</v>
      </c>
    </row>
    <row r="875" spans="1:55">
      <c r="A875" s="4"/>
      <c r="B875" s="4">
        <v>859</v>
      </c>
      <c r="C875" s="4">
        <f>'P(t,T)'!C867*$C$6*0.5+'P(t,T)'!C867-1</f>
        <v>1.1194669034764182E-3</v>
      </c>
      <c r="D875" s="4">
        <f>C875/'P(t,T)'!C867</f>
        <v>1.1450549108769944E-3</v>
      </c>
      <c r="E875" s="4"/>
      <c r="F875" s="4">
        <v>859</v>
      </c>
      <c r="G875" s="4">
        <f>'P(t,T)'!G867*$C$6*0.5+'P(t,T)'!G867-'P(t,T)'!C867</f>
        <v>6.2476443257486469E-4</v>
      </c>
      <c r="H875" s="4">
        <f>'P(t,T)'!H867*$C$6*0.5+'P(t,T)'!H867-'P(t,T)'!D867</f>
        <v>-1.1148110641192588E-3</v>
      </c>
      <c r="I875" s="3">
        <f>H875/'P(t,T)'!H867</f>
        <v>-1.142843225690298E-3</v>
      </c>
      <c r="K875" s="4">
        <v>859</v>
      </c>
      <c r="L875" s="4">
        <f>'P(t,T)'!L867*$C$6*0.5+'P(t,T)'!L867-'P(t,T)'!G867</f>
        <v>1.6609280085222444E-4</v>
      </c>
      <c r="M875" s="4">
        <f>'P(t,T)'!M867*$C$6*0.5+'P(t,T)'!M867-'P(t,T)'!H867</f>
        <v>-1.5464150742007243E-3</v>
      </c>
      <c r="N875" s="3">
        <f>M875/'P(t,T)'!M867</f>
        <v>-1.6259285519780908E-3</v>
      </c>
      <c r="O875" s="3">
        <f>N875/'P(t,T)'!N867</f>
        <v>-1.6614775974804709E-3</v>
      </c>
      <c r="Q875" s="4">
        <v>859</v>
      </c>
      <c r="R875" s="4">
        <f>'P(t,T)'!R867*$C$6*0.5+'P(t,T)'!R867-'P(t,T)'!L867</f>
        <v>-2.5765321470516689E-4</v>
      </c>
      <c r="S875" s="4">
        <f>'P(t,T)'!S867*$C$6*0.5+'P(t,T)'!S867-'P(t,T)'!M867</f>
        <v>-1.9408058330057099E-3</v>
      </c>
      <c r="T875" s="4">
        <f>'P(t,T)'!T867*$C$6*0.5+'P(t,T)'!T867-'P(t,T)'!N867</f>
        <v>1.5947927036628062E-3</v>
      </c>
      <c r="U875" s="4">
        <f>'P(t,T)'!U867*$C$6*0.5+'P(t,T)'!U867-'P(t,T)'!O867</f>
        <v>2.9106536245733228E-3</v>
      </c>
      <c r="V875" s="3">
        <f>U875/'P(t,T)'!U867</f>
        <v>2.971866135977256E-3</v>
      </c>
      <c r="X875" s="4">
        <v>859</v>
      </c>
      <c r="Y875" s="4">
        <f>'P(t,T)'!Y867*$C$6*0.5+'P(t,T)'!Y867-'P(t,T)'!R867</f>
        <v>-6.4763081345431406E-4</v>
      </c>
      <c r="Z875" s="4">
        <f>'P(t,T)'!Z867*$C$6*0.5+'P(t,T)'!Z867-'P(t,T)'!S867</f>
        <v>-2.2994040817878592E-3</v>
      </c>
      <c r="AA875" s="4">
        <f>'P(t,T)'!AA867*$C$6*0.5+'P(t,T)'!AA867-'P(t,T)'!T867</f>
        <v>1.1312293467113932E-3</v>
      </c>
      <c r="AB875" s="4">
        <f>'P(t,T)'!AB867*$C$6*0.5+'P(t,T)'!AB867-'P(t,T)'!U867</f>
        <v>2.4054737409328064E-3</v>
      </c>
      <c r="AC875" s="4">
        <f>'P(t,T)'!AC867*$C$6*0.5+'P(t,T)'!AC867-'P(t,T)'!V867</f>
        <v>3.6306375409522751E-3</v>
      </c>
      <c r="AD875" s="3">
        <f>AC875/'P(t,T)'!AC867</f>
        <v>3.7043323573097389E-3</v>
      </c>
      <c r="AF875" s="4">
        <v>859</v>
      </c>
      <c r="AG875" s="4">
        <f>'P(t,T)'!AG867*$C$6*0.5+'P(t,T)'!AG867-'P(t,T)'!Y867</f>
        <v>-1.0050401087439154E-3</v>
      </c>
      <c r="AH875" s="4">
        <f>'P(t,T)'!AH867*$C$6*0.5+'P(t,T)'!AH867-'P(t,T)'!Z867</f>
        <v>-2.6236633694216582E-3</v>
      </c>
      <c r="AI875" s="4">
        <f>'P(t,T)'!AI867*$C$6*0.5+'P(t,T)'!AI867-'P(t,T)'!AA867</f>
        <v>7.0108979726080101E-4</v>
      </c>
      <c r="AJ875" s="4">
        <f>'P(t,T)'!AJ867*$C$6*0.5+'P(t,T)'!AJ867-'P(t,T)'!AB867</f>
        <v>1.9336078847537186E-3</v>
      </c>
      <c r="AK875" s="4">
        <f>'P(t,T)'!AK867*$C$6*0.5+'P(t,T)'!AK867-'P(t,T)'!AC867</f>
        <v>3.1212672573492917E-3</v>
      </c>
      <c r="AL875" s="4">
        <f>'P(t,T)'!AL867*$C$6*0.5+'P(t,T)'!AL867-'P(t,T)'!AD867</f>
        <v>7.864092194522776E-4</v>
      </c>
      <c r="AM875" s="3">
        <f>AL875/'P(t,T)'!AL867</f>
        <v>8.0465211842292738E-4</v>
      </c>
      <c r="AP875" s="4">
        <v>859</v>
      </c>
      <c r="AQ875" s="19">
        <f t="shared" si="165"/>
        <v>1.1102230246251565E-16</v>
      </c>
      <c r="AR875" s="19">
        <f t="shared" si="166"/>
        <v>-8.3800445116582155E-3</v>
      </c>
      <c r="AS875" s="4">
        <f t="shared" si="167"/>
        <v>-9.5250994225352104E-3</v>
      </c>
      <c r="AT875" s="4">
        <f t="shared" si="168"/>
        <v>6.5834006996661181E-4</v>
      </c>
      <c r="AU875" s="4">
        <f t="shared" si="169"/>
        <v>1.8011832956569096E-3</v>
      </c>
      <c r="AV875" s="4">
        <f t="shared" si="170"/>
        <v>5.5882576527793767E-3</v>
      </c>
      <c r="AW875" s="4">
        <f t="shared" si="171"/>
        <v>7.2497352502598478E-3</v>
      </c>
      <c r="AX875" s="4">
        <f t="shared" si="172"/>
        <v>9.7237709342788223E-3</v>
      </c>
      <c r="AY875" s="4">
        <f t="shared" si="173"/>
        <v>6.7519047983015668E-3</v>
      </c>
      <c r="AZ875" s="4">
        <f t="shared" si="174"/>
        <v>4.4907415767620161E-3</v>
      </c>
      <c r="BA875" s="4">
        <f t="shared" si="175"/>
        <v>7.864092194522776E-4</v>
      </c>
      <c r="BB875" s="4">
        <f t="shared" si="176"/>
        <v>8.0465211842292738E-4</v>
      </c>
      <c r="BC875" s="4">
        <v>0</v>
      </c>
    </row>
    <row r="876" spans="1:55">
      <c r="A876" s="4"/>
      <c r="B876" s="4">
        <v>860</v>
      </c>
      <c r="C876" s="4">
        <f>'P(t,T)'!C868*$C$6*0.5+'P(t,T)'!C868-1</f>
        <v>1.1194669034764182E-3</v>
      </c>
      <c r="D876" s="4">
        <f>C876/'P(t,T)'!C868</f>
        <v>1.1450549108769944E-3</v>
      </c>
      <c r="E876" s="4"/>
      <c r="F876" s="4">
        <v>860</v>
      </c>
      <c r="G876" s="4">
        <f>'P(t,T)'!G868*$C$6*0.5+'P(t,T)'!G868-'P(t,T)'!C868</f>
        <v>6.2476443257486469E-4</v>
      </c>
      <c r="H876" s="4">
        <f>'P(t,T)'!H868*$C$6*0.5+'P(t,T)'!H868-'P(t,T)'!D868</f>
        <v>1.4240184815166312E-3</v>
      </c>
      <c r="I876" s="3">
        <f>H876/'P(t,T)'!H868</f>
        <v>1.4561247510023879E-3</v>
      </c>
      <c r="K876" s="4">
        <v>860</v>
      </c>
      <c r="L876" s="4">
        <f>'P(t,T)'!L868*$C$6*0.5+'P(t,T)'!L868-'P(t,T)'!G868</f>
        <v>1.6609280085222444E-4</v>
      </c>
      <c r="M876" s="4">
        <f>'P(t,T)'!M868*$C$6*0.5+'P(t,T)'!M868-'P(t,T)'!H868</f>
        <v>9.3133559043323544E-4</v>
      </c>
      <c r="N876" s="3">
        <f>M876/'P(t,T)'!M868</f>
        <v>9.742641519798178E-4</v>
      </c>
      <c r="O876" s="3">
        <f>N876/'P(t,T)'!N868</f>
        <v>9.9593251363607849E-4</v>
      </c>
      <c r="Q876" s="4">
        <v>860</v>
      </c>
      <c r="R876" s="4">
        <f>'P(t,T)'!R868*$C$6*0.5+'P(t,T)'!R868-'P(t,T)'!L868</f>
        <v>-2.5765321470516689E-4</v>
      </c>
      <c r="S876" s="4">
        <f>'P(t,T)'!S868*$C$6*0.5+'P(t,T)'!S868-'P(t,T)'!M868</f>
        <v>4.7402876813129602E-4</v>
      </c>
      <c r="T876" s="4">
        <f>'P(t,T)'!T868*$C$6*0.5+'P(t,T)'!T868-'P(t,T)'!N868</f>
        <v>1.232935194463769E-3</v>
      </c>
      <c r="U876" s="4">
        <f>'P(t,T)'!U868*$C$6*0.5+'P(t,T)'!U868-'P(t,T)'!O868</f>
        <v>-9.1774730981830643E-4</v>
      </c>
      <c r="V876" s="3">
        <f>U876/'P(t,T)'!U868</f>
        <v>-9.4063868865906027E-4</v>
      </c>
      <c r="X876" s="4">
        <v>860</v>
      </c>
      <c r="Y876" s="4">
        <f>'P(t,T)'!Y868*$C$6*0.5+'P(t,T)'!Y868-'P(t,T)'!R868</f>
        <v>-6.4763081345431406E-4</v>
      </c>
      <c r="Z876" s="4">
        <f>'P(t,T)'!Z868*$C$6*0.5+'P(t,T)'!Z868-'P(t,T)'!S868</f>
        <v>5.1025948393457199E-5</v>
      </c>
      <c r="AA876" s="4">
        <f>'P(t,T)'!AA868*$C$6*0.5+'P(t,T)'!AA868-'P(t,T)'!T868</f>
        <v>7.7730718927715436E-4</v>
      </c>
      <c r="AB876" s="4">
        <f>'P(t,T)'!AB868*$C$6*0.5+'P(t,T)'!AB868-'P(t,T)'!U868</f>
        <v>-1.3372485594957961E-3</v>
      </c>
      <c r="AC876" s="4">
        <f>'P(t,T)'!AC868*$C$6*0.5+'P(t,T)'!AC868-'P(t,T)'!V868</f>
        <v>-3.2696275980663714E-3</v>
      </c>
      <c r="AD876" s="3">
        <f>AC876/'P(t,T)'!AC868</f>
        <v>-3.3590893797730433E-3</v>
      </c>
      <c r="AF876" s="4">
        <v>860</v>
      </c>
      <c r="AG876" s="4">
        <f>'P(t,T)'!AG868*$C$6*0.5+'P(t,T)'!AG868-'P(t,T)'!Y868</f>
        <v>-1.0050401087439154E-3</v>
      </c>
      <c r="AH876" s="4">
        <f>'P(t,T)'!AH868*$C$6*0.5+'P(t,T)'!AH868-'P(t,T)'!Z868</f>
        <v>-3.3879599766239998E-4</v>
      </c>
      <c r="AI876" s="4">
        <f>'P(t,T)'!AI868*$C$6*0.5+'P(t,T)'!AI868-'P(t,T)'!AA868</f>
        <v>3.5537169156629744E-4</v>
      </c>
      <c r="AJ876" s="4">
        <f>'P(t,T)'!AJ868*$C$6*0.5+'P(t,T)'!AJ868-'P(t,T)'!AB868</f>
        <v>-1.7205598105030084E-3</v>
      </c>
      <c r="AK876" s="4">
        <f>'P(t,T)'!AK868*$C$6*0.5+'P(t,T)'!AK868-'P(t,T)'!AC868</f>
        <v>-3.6136996996369852E-3</v>
      </c>
      <c r="AL876" s="4">
        <f>'P(t,T)'!AL868*$C$6*0.5+'P(t,T)'!AL868-'P(t,T)'!AD868</f>
        <v>-3.9758943948127179E-3</v>
      </c>
      <c r="AM876" s="3">
        <f>AL876/'P(t,T)'!AL868</f>
        <v>-4.0875770566439623E-3</v>
      </c>
      <c r="AP876" s="4">
        <v>860</v>
      </c>
      <c r="AQ876" s="19">
        <f t="shared" si="165"/>
        <v>1.1102230246251565E-16</v>
      </c>
      <c r="AR876" s="19">
        <f t="shared" si="166"/>
        <v>3.6866677016892148E-3</v>
      </c>
      <c r="AS876" s="4">
        <f t="shared" si="167"/>
        <v>2.5416127908122199E-3</v>
      </c>
      <c r="AT876" s="4">
        <f t="shared" si="168"/>
        <v>4.7960029782894266E-3</v>
      </c>
      <c r="AU876" s="4">
        <f t="shared" si="169"/>
        <v>3.3398782272870387E-3</v>
      </c>
      <c r="AV876" s="4">
        <f t="shared" si="170"/>
        <v>-2.9796231661810323E-3</v>
      </c>
      <c r="AW876" s="4">
        <f t="shared" si="171"/>
        <v>-3.975555679817111E-3</v>
      </c>
      <c r="AX876" s="4">
        <f t="shared" si="172"/>
        <v>-7.8239659863624175E-3</v>
      </c>
      <c r="AY876" s="4">
        <f t="shared" si="173"/>
        <v>-6.8833272977033566E-3</v>
      </c>
      <c r="AZ876" s="4">
        <f t="shared" si="174"/>
        <v>-7.3349837745857616E-3</v>
      </c>
      <c r="BA876" s="4">
        <f t="shared" si="175"/>
        <v>-3.9758943948127179E-3</v>
      </c>
      <c r="BB876" s="4">
        <f t="shared" si="176"/>
        <v>-4.0875770566439623E-3</v>
      </c>
      <c r="BC876" s="4">
        <v>0</v>
      </c>
    </row>
    <row r="877" spans="1:55">
      <c r="A877" s="4"/>
      <c r="B877" s="4">
        <v>861</v>
      </c>
      <c r="C877" s="4">
        <f>'P(t,T)'!C869*$C$6*0.5+'P(t,T)'!C869-1</f>
        <v>1.1194669034764182E-3</v>
      </c>
      <c r="D877" s="4">
        <f>C877/'P(t,T)'!C869</f>
        <v>1.1450549108769944E-3</v>
      </c>
      <c r="E877" s="4"/>
      <c r="F877" s="4">
        <v>861</v>
      </c>
      <c r="G877" s="4">
        <f>'P(t,T)'!G869*$C$6*0.5+'P(t,T)'!G869-'P(t,T)'!C869</f>
        <v>6.2476443257486469E-4</v>
      </c>
      <c r="H877" s="4">
        <f>'P(t,T)'!H869*$C$6*0.5+'P(t,T)'!H869-'P(t,T)'!D869</f>
        <v>-3.2971708798131827E-3</v>
      </c>
      <c r="I877" s="3">
        <f>H877/'P(t,T)'!H869</f>
        <v>-3.3874798942737658E-3</v>
      </c>
      <c r="K877" s="4">
        <v>861</v>
      </c>
      <c r="L877" s="4">
        <f>'P(t,T)'!L869*$C$6*0.5+'P(t,T)'!L869-'P(t,T)'!G869</f>
        <v>1.6609280085222444E-4</v>
      </c>
      <c r="M877" s="4">
        <f>'P(t,T)'!M869*$C$6*0.5+'P(t,T)'!M869-'P(t,T)'!H869</f>
        <v>-3.6662148313034715E-3</v>
      </c>
      <c r="N877" s="3">
        <f>M877/'P(t,T)'!M869</f>
        <v>-3.8716229741595555E-3</v>
      </c>
      <c r="O877" s="3">
        <f>N877/'P(t,T)'!N869</f>
        <v>-3.9663674645346331E-3</v>
      </c>
      <c r="Q877" s="4">
        <v>861</v>
      </c>
      <c r="R877" s="4">
        <f>'P(t,T)'!R869*$C$6*0.5+'P(t,T)'!R869-'P(t,T)'!L869</f>
        <v>-2.5765321470516689E-4</v>
      </c>
      <c r="S877" s="4">
        <f>'P(t,T)'!S869*$C$6*0.5+'P(t,T)'!S869-'P(t,T)'!M869</f>
        <v>-3.9969944004465408E-3</v>
      </c>
      <c r="T877" s="4">
        <f>'P(t,T)'!T869*$C$6*0.5+'P(t,T)'!T869-'P(t,T)'!N869</f>
        <v>-8.9790010934742703E-4</v>
      </c>
      <c r="U877" s="4">
        <f>'P(t,T)'!U869*$C$6*0.5+'P(t,T)'!U869-'P(t,T)'!O869</f>
        <v>1.5083051407227543E-4</v>
      </c>
      <c r="V877" s="3">
        <f>U877/'P(t,T)'!U869</f>
        <v>1.5442751145103683E-4</v>
      </c>
      <c r="X877" s="4">
        <v>861</v>
      </c>
      <c r="Y877" s="4">
        <f>'P(t,T)'!Y869*$C$6*0.5+'P(t,T)'!Y869-'P(t,T)'!R869</f>
        <v>-6.4763081345431406E-4</v>
      </c>
      <c r="Z877" s="4">
        <f>'P(t,T)'!Z869*$C$6*0.5+'P(t,T)'!Z869-'P(t,T)'!S869</f>
        <v>-4.2912345046877132E-3</v>
      </c>
      <c r="AA877" s="4">
        <f>'P(t,T)'!AA869*$C$6*0.5+'P(t,T)'!AA869-'P(t,T)'!T869</f>
        <v>-1.301501356918533E-3</v>
      </c>
      <c r="AB877" s="4">
        <f>'P(t,T)'!AB869*$C$6*0.5+'P(t,T)'!AB869-'P(t,T)'!U869</f>
        <v>-2.954638885661609E-4</v>
      </c>
      <c r="AC877" s="4">
        <f>'P(t,T)'!AC869*$C$6*0.5+'P(t,T)'!AC869-'P(t,T)'!V869</f>
        <v>-1.0917186191080619E-3</v>
      </c>
      <c r="AD877" s="3">
        <f>AC877/'P(t,T)'!AC869</f>
        <v>-1.1191442436125005E-3</v>
      </c>
      <c r="AF877" s="4">
        <v>861</v>
      </c>
      <c r="AG877" s="4">
        <f>'P(t,T)'!AG869*$C$6*0.5+'P(t,T)'!AG869-'P(t,T)'!Y869</f>
        <v>-1.0050401087439154E-3</v>
      </c>
      <c r="AH877" s="4">
        <f>'P(t,T)'!AH869*$C$6*0.5+'P(t,T)'!AH869-'P(t,T)'!Z869</f>
        <v>-4.5506738512003375E-3</v>
      </c>
      <c r="AI877" s="4">
        <f>'P(t,T)'!AI869*$C$6*0.5+'P(t,T)'!AI869-'P(t,T)'!AA869</f>
        <v>-1.6700797664213063E-3</v>
      </c>
      <c r="AJ877" s="4">
        <f>'P(t,T)'!AJ869*$C$6*0.5+'P(t,T)'!AJ869-'P(t,T)'!AB869</f>
        <v>-7.0623458338914258E-4</v>
      </c>
      <c r="AK877" s="4">
        <f>'P(t,T)'!AK869*$C$6*0.5+'P(t,T)'!AK869-'P(t,T)'!AC869</f>
        <v>-1.4980025895965365E-3</v>
      </c>
      <c r="AL877" s="4">
        <f>'P(t,T)'!AL869*$C$6*0.5+'P(t,T)'!AL869-'P(t,T)'!AD869</f>
        <v>-4.4054366423296187E-4</v>
      </c>
      <c r="AM877" s="3">
        <f>AL877/'P(t,T)'!AL869</f>
        <v>-4.5131658078788084E-4</v>
      </c>
      <c r="AP877" s="4">
        <v>861</v>
      </c>
      <c r="AQ877" s="19">
        <f t="shared" si="165"/>
        <v>1.1102230246251565E-16</v>
      </c>
      <c r="AR877" s="19">
        <f t="shared" si="166"/>
        <v>-1.8657233556574251E-2</v>
      </c>
      <c r="AS877" s="4">
        <f t="shared" si="167"/>
        <v>-1.9802288467451246E-2</v>
      </c>
      <c r="AT877" s="4">
        <f t="shared" si="168"/>
        <v>-1.1128584101120588E-2</v>
      </c>
      <c r="AU877" s="4">
        <f t="shared" si="169"/>
        <v>-7.7411042068468213E-3</v>
      </c>
      <c r="AV877" s="4">
        <f t="shared" si="170"/>
        <v>-4.8172354224176612E-3</v>
      </c>
      <c r="AW877" s="4">
        <f t="shared" si="171"/>
        <v>-8.5086795788302805E-4</v>
      </c>
      <c r="AX877" s="4">
        <f t="shared" si="172"/>
        <v>-2.4352936972535616E-3</v>
      </c>
      <c r="AY877" s="4">
        <f t="shared" si="173"/>
        <v>-2.5897212087045984E-3</v>
      </c>
      <c r="AZ877" s="4">
        <f t="shared" si="174"/>
        <v>-1.5596879078454624E-3</v>
      </c>
      <c r="BA877" s="4">
        <f t="shared" si="175"/>
        <v>-4.4054366423296187E-4</v>
      </c>
      <c r="BB877" s="4">
        <f t="shared" si="176"/>
        <v>-4.5131658078788084E-4</v>
      </c>
      <c r="BC877" s="4">
        <v>0</v>
      </c>
    </row>
    <row r="878" spans="1:55">
      <c r="A878" s="4"/>
      <c r="B878" s="4">
        <v>862</v>
      </c>
      <c r="C878" s="4">
        <f>'P(t,T)'!C870*$C$6*0.5+'P(t,T)'!C870-1</f>
        <v>1.1194669034764182E-3</v>
      </c>
      <c r="D878" s="4">
        <f>C878/'P(t,T)'!C870</f>
        <v>1.1450549108769944E-3</v>
      </c>
      <c r="E878" s="4"/>
      <c r="F878" s="4">
        <v>862</v>
      </c>
      <c r="G878" s="4">
        <f>'P(t,T)'!G870*$C$6*0.5+'P(t,T)'!G870-'P(t,T)'!C870</f>
        <v>6.2476443257486469E-4</v>
      </c>
      <c r="H878" s="4">
        <f>'P(t,T)'!H870*$C$6*0.5+'P(t,T)'!H870-'P(t,T)'!D870</f>
        <v>-4.9420934455601806E-4</v>
      </c>
      <c r="I878" s="3">
        <f>H878/'P(t,T)'!H870</f>
        <v>-5.0632176889917318E-4</v>
      </c>
      <c r="K878" s="4">
        <v>862</v>
      </c>
      <c r="L878" s="4">
        <f>'P(t,T)'!L870*$C$6*0.5+'P(t,T)'!L870-'P(t,T)'!G870</f>
        <v>1.6609280085222444E-4</v>
      </c>
      <c r="M878" s="4">
        <f>'P(t,T)'!M870*$C$6*0.5+'P(t,T)'!M870-'P(t,T)'!H870</f>
        <v>-9.4190572623020774E-4</v>
      </c>
      <c r="N878" s="3">
        <f>M878/'P(t,T)'!M870</f>
        <v>-9.8910714336366873E-4</v>
      </c>
      <c r="O878" s="3">
        <f>N878/'P(t,T)'!N870</f>
        <v>-1.0130669969080986E-3</v>
      </c>
      <c r="Q878" s="4">
        <v>862</v>
      </c>
      <c r="R878" s="4">
        <f>'P(t,T)'!R870*$C$6*0.5+'P(t,T)'!R870-'P(t,T)'!L870</f>
        <v>-2.5765321470516689E-4</v>
      </c>
      <c r="S878" s="4">
        <f>'P(t,T)'!S870*$C$6*0.5+'P(t,T)'!S870-'P(t,T)'!M870</f>
        <v>-1.3527801058168532E-3</v>
      </c>
      <c r="T878" s="4">
        <f>'P(t,T)'!T870*$C$6*0.5+'P(t,T)'!T870-'P(t,T)'!N870</f>
        <v>-6.6211858793130407E-4</v>
      </c>
      <c r="U878" s="4">
        <f>'P(t,T)'!U870*$C$6*0.5+'P(t,T)'!U870-'P(t,T)'!O870</f>
        <v>-5.9394539065326102E-3</v>
      </c>
      <c r="V878" s="3">
        <f>U878/'P(t,T)'!U870</f>
        <v>-6.1183545598619913E-3</v>
      </c>
      <c r="X878" s="4">
        <v>862</v>
      </c>
      <c r="Y878" s="4">
        <f>'P(t,T)'!Y870*$C$6*0.5+'P(t,T)'!Y870-'P(t,T)'!R870</f>
        <v>-6.4763081345431406E-4</v>
      </c>
      <c r="Z878" s="4">
        <f>'P(t,T)'!Z870*$C$6*0.5+'P(t,T)'!Z870-'P(t,T)'!S870</f>
        <v>-1.7281672267800419E-3</v>
      </c>
      <c r="AA878" s="4">
        <f>'P(t,T)'!AA870*$C$6*0.5+'P(t,T)'!AA870-'P(t,T)'!T870</f>
        <v>-1.0719234715242942E-3</v>
      </c>
      <c r="AB878" s="4">
        <f>'P(t,T)'!AB870*$C$6*0.5+'P(t,T)'!AB870-'P(t,T)'!U870</f>
        <v>-6.2031894006121524E-3</v>
      </c>
      <c r="AC878" s="4">
        <f>'P(t,T)'!AC870*$C$6*0.5+'P(t,T)'!AC870-'P(t,T)'!V870</f>
        <v>-3.6608366476194032E-3</v>
      </c>
      <c r="AD878" s="3">
        <f>AC878/'P(t,T)'!AC870</f>
        <v>-3.7624792240493997E-3</v>
      </c>
      <c r="AF878" s="4">
        <v>862</v>
      </c>
      <c r="AG878" s="4">
        <f>'P(t,T)'!AG870*$C$6*0.5+'P(t,T)'!AG870-'P(t,T)'!Y870</f>
        <v>-1.0050401087439154E-3</v>
      </c>
      <c r="AH878" s="4">
        <f>'P(t,T)'!AH870*$C$6*0.5+'P(t,T)'!AH870-'P(t,T)'!Z870</f>
        <v>-2.0694394872221578E-3</v>
      </c>
      <c r="AI878" s="4">
        <f>'P(t,T)'!AI870*$C$6*0.5+'P(t,T)'!AI870-'P(t,T)'!AA870</f>
        <v>-1.4468304728959547E-3</v>
      </c>
      <c r="AJ878" s="4">
        <f>'P(t,T)'!AJ870*$C$6*0.5+'P(t,T)'!AJ870-'P(t,T)'!AB870</f>
        <v>-6.429276510697024E-3</v>
      </c>
      <c r="AK878" s="4">
        <f>'P(t,T)'!AK870*$C$6*0.5+'P(t,T)'!AK870-'P(t,T)'!AC870</f>
        <v>-3.9927528132203127E-3</v>
      </c>
      <c r="AL878" s="4">
        <f>'P(t,T)'!AL870*$C$6*0.5+'P(t,T)'!AL870-'P(t,T)'!AD870</f>
        <v>-7.987410111950366E-4</v>
      </c>
      <c r="AM878" s="3">
        <f>AL878/'P(t,T)'!AL870</f>
        <v>-8.1856651087707714E-4</v>
      </c>
      <c r="AP878" s="4">
        <v>862</v>
      </c>
      <c r="AQ878" s="19">
        <f t="shared" si="165"/>
        <v>1.1102230246251565E-16</v>
      </c>
      <c r="AR878" s="19">
        <f t="shared" si="166"/>
        <v>-5.4414469797282837E-3</v>
      </c>
      <c r="AS878" s="4">
        <f t="shared" si="167"/>
        <v>-6.5865018906052786E-3</v>
      </c>
      <c r="AT878" s="4">
        <f t="shared" si="168"/>
        <v>-4.6763014446143947E-3</v>
      </c>
      <c r="AU878" s="4">
        <f t="shared" si="169"/>
        <v>-4.1699796757152215E-3</v>
      </c>
      <c r="AV878" s="4">
        <f t="shared" si="170"/>
        <v>-1.9584986814749884E-2</v>
      </c>
      <c r="AW878" s="4">
        <f t="shared" si="171"/>
        <v>-1.8571919817841787E-2</v>
      </c>
      <c r="AX878" s="4">
        <f t="shared" si="172"/>
        <v>-1.3771944020701707E-2</v>
      </c>
      <c r="AY878" s="4">
        <f t="shared" si="173"/>
        <v>-7.6535894608397159E-3</v>
      </c>
      <c r="AZ878" s="4">
        <f t="shared" si="174"/>
        <v>-4.5612202352444363E-3</v>
      </c>
      <c r="BA878" s="4">
        <f t="shared" si="175"/>
        <v>-7.987410111950366E-4</v>
      </c>
      <c r="BB878" s="4">
        <f t="shared" si="176"/>
        <v>-8.1856651087707714E-4</v>
      </c>
      <c r="BC878" s="4">
        <v>0</v>
      </c>
    </row>
    <row r="879" spans="1:55">
      <c r="A879" s="4"/>
      <c r="B879" s="4">
        <v>863</v>
      </c>
      <c r="C879" s="4">
        <f>'P(t,T)'!C871*$C$6*0.5+'P(t,T)'!C871-1</f>
        <v>1.1194669034764182E-3</v>
      </c>
      <c r="D879" s="4">
        <f>C879/'P(t,T)'!C871</f>
        <v>1.1450549108769944E-3</v>
      </c>
      <c r="E879" s="4"/>
      <c r="F879" s="4">
        <v>863</v>
      </c>
      <c r="G879" s="4">
        <f>'P(t,T)'!G871*$C$6*0.5+'P(t,T)'!G871-'P(t,T)'!C871</f>
        <v>6.2476443257486469E-4</v>
      </c>
      <c r="H879" s="4">
        <f>'P(t,T)'!H871*$C$6*0.5+'P(t,T)'!H871-'P(t,T)'!D871</f>
        <v>1.0433129954843245E-3</v>
      </c>
      <c r="I879" s="3">
        <f>H879/'P(t,T)'!H871</f>
        <v>1.0672415127675311E-3</v>
      </c>
      <c r="K879" s="4">
        <v>863</v>
      </c>
      <c r="L879" s="4">
        <f>'P(t,T)'!L871*$C$6*0.5+'P(t,T)'!L871-'P(t,T)'!G871</f>
        <v>1.6609280085222444E-4</v>
      </c>
      <c r="M879" s="4">
        <f>'P(t,T)'!M871*$C$6*0.5+'P(t,T)'!M871-'P(t,T)'!H871</f>
        <v>5.5898710154911324E-4</v>
      </c>
      <c r="N879" s="3">
        <f>M879/'P(t,T)'!M871</f>
        <v>5.8519765796458665E-4</v>
      </c>
      <c r="O879" s="3">
        <f>N879/'P(t,T)'!N871</f>
        <v>5.9801212469865145E-4</v>
      </c>
      <c r="Q879" s="4">
        <v>863</v>
      </c>
      <c r="R879" s="4">
        <f>'P(t,T)'!R871*$C$6*0.5+'P(t,T)'!R871-'P(t,T)'!L871</f>
        <v>-2.5765321470516689E-4</v>
      </c>
      <c r="S879" s="4">
        <f>'P(t,T)'!S871*$C$6*0.5+'P(t,T)'!S871-'P(t,T)'!M871</f>
        <v>1.1035148313442988E-4</v>
      </c>
      <c r="T879" s="4">
        <f>'P(t,T)'!T871*$C$6*0.5+'P(t,T)'!T871-'P(t,T)'!N871</f>
        <v>1.562291147574224E-3</v>
      </c>
      <c r="U879" s="4">
        <f>'P(t,T)'!U871*$C$6*0.5+'P(t,T)'!U871-'P(t,T)'!O871</f>
        <v>-9.441315795913896E-4</v>
      </c>
      <c r="V879" s="3">
        <f>U879/'P(t,T)'!U871</f>
        <v>-9.6770661718034018E-4</v>
      </c>
      <c r="X879" s="4">
        <v>863</v>
      </c>
      <c r="Y879" s="4">
        <f>'P(t,T)'!Y871*$C$6*0.5+'P(t,T)'!Y871-'P(t,T)'!R871</f>
        <v>-6.4763081345431406E-4</v>
      </c>
      <c r="Z879" s="4">
        <f>'P(t,T)'!Z871*$C$6*0.5+'P(t,T)'!Z871-'P(t,T)'!S871</f>
        <v>-3.0371759203662307E-4</v>
      </c>
      <c r="AA879" s="4">
        <f>'P(t,T)'!AA871*$C$6*0.5+'P(t,T)'!AA871-'P(t,T)'!T871</f>
        <v>1.099429881451397E-3</v>
      </c>
      <c r="AB879" s="4">
        <f>'P(t,T)'!AB871*$C$6*0.5+'P(t,T)'!AB871-'P(t,T)'!U871</f>
        <v>-1.3629430793419273E-3</v>
      </c>
      <c r="AC879" s="4">
        <f>'P(t,T)'!AC871*$C$6*0.5+'P(t,T)'!AC871-'P(t,T)'!V871</f>
        <v>-9.7253602190483512E-4</v>
      </c>
      <c r="AD879" s="3">
        <f>AC879/'P(t,T)'!AC871</f>
        <v>-9.9684866227449766E-4</v>
      </c>
      <c r="AF879" s="4">
        <v>863</v>
      </c>
      <c r="AG879" s="4">
        <f>'P(t,T)'!AG871*$C$6*0.5+'P(t,T)'!AG871-'P(t,T)'!Y871</f>
        <v>-1.0050401087439154E-3</v>
      </c>
      <c r="AH879" s="4">
        <f>'P(t,T)'!AH871*$C$6*0.5+'P(t,T)'!AH871-'P(t,T)'!Z871</f>
        <v>-6.8439244661278043E-4</v>
      </c>
      <c r="AI879" s="4">
        <f>'P(t,T)'!AI871*$C$6*0.5+'P(t,T)'!AI871-'P(t,T)'!AA871</f>
        <v>6.7001703742819441E-4</v>
      </c>
      <c r="AJ879" s="4">
        <f>'P(t,T)'!AJ871*$C$6*0.5+'P(t,T)'!AJ871-'P(t,T)'!AB871</f>
        <v>-1.7455495717384473E-3</v>
      </c>
      <c r="AK879" s="4">
        <f>'P(t,T)'!AK871*$C$6*0.5+'P(t,T)'!AK871-'P(t,T)'!AC871</f>
        <v>-1.3819572004062364E-3</v>
      </c>
      <c r="AL879" s="4">
        <f>'P(t,T)'!AL871*$C$6*0.5+'P(t,T)'!AL871-'P(t,T)'!AD871</f>
        <v>-2.8430481854052614E-3</v>
      </c>
      <c r="AM879" s="3">
        <f>AL879/'P(t,T)'!AL871</f>
        <v>-2.9195886101055658E-3</v>
      </c>
      <c r="AP879" s="4">
        <v>863</v>
      </c>
      <c r="AQ879" s="19">
        <f t="shared" si="165"/>
        <v>1.1102230246251565E-16</v>
      </c>
      <c r="AR879" s="19">
        <f t="shared" si="166"/>
        <v>1.8695964523954586E-3</v>
      </c>
      <c r="AS879" s="4">
        <f t="shared" si="167"/>
        <v>7.2454154151846417E-4</v>
      </c>
      <c r="AT879" s="4">
        <f t="shared" si="168"/>
        <v>4.9841772371859334E-3</v>
      </c>
      <c r="AU879" s="4">
        <f t="shared" si="169"/>
        <v>3.9169357244184019E-3</v>
      </c>
      <c r="AV879" s="4">
        <f t="shared" si="170"/>
        <v>-3.4546121059731128E-3</v>
      </c>
      <c r="AW879" s="4">
        <f t="shared" si="171"/>
        <v>-4.0526242306717641E-3</v>
      </c>
      <c r="AX879" s="4">
        <f t="shared" si="172"/>
        <v>-3.3221998394914118E-3</v>
      </c>
      <c r="AY879" s="4">
        <f t="shared" si="173"/>
        <v>-2.3544932223110715E-3</v>
      </c>
      <c r="AZ879" s="4">
        <f t="shared" si="174"/>
        <v>-3.839896847679759E-3</v>
      </c>
      <c r="BA879" s="4">
        <f t="shared" si="175"/>
        <v>-2.8430481854052614E-3</v>
      </c>
      <c r="BB879" s="4">
        <f t="shared" si="176"/>
        <v>-2.9195886101055658E-3</v>
      </c>
      <c r="BC879" s="4">
        <v>0</v>
      </c>
    </row>
    <row r="880" spans="1:55">
      <c r="A880" s="4"/>
      <c r="B880" s="4">
        <v>864</v>
      </c>
      <c r="C880" s="4">
        <f>'P(t,T)'!C872*$C$6*0.5+'P(t,T)'!C872-1</f>
        <v>1.1194669034764182E-3</v>
      </c>
      <c r="D880" s="4">
        <f>C880/'P(t,T)'!C872</f>
        <v>1.1450549108769944E-3</v>
      </c>
      <c r="E880" s="4"/>
      <c r="F880" s="4">
        <v>864</v>
      </c>
      <c r="G880" s="4">
        <f>'P(t,T)'!G872*$C$6*0.5+'P(t,T)'!G872-'P(t,T)'!C872</f>
        <v>6.2476443257486469E-4</v>
      </c>
      <c r="H880" s="4">
        <f>'P(t,T)'!H872*$C$6*0.5+'P(t,T)'!H872-'P(t,T)'!D872</f>
        <v>-1.9072633527184024E-3</v>
      </c>
      <c r="I880" s="3">
        <f>H880/'P(t,T)'!H872</f>
        <v>-1.9567742766791111E-3</v>
      </c>
      <c r="K880" s="4">
        <v>864</v>
      </c>
      <c r="L880" s="4">
        <f>'P(t,T)'!L872*$C$6*0.5+'P(t,T)'!L872-'P(t,T)'!G872</f>
        <v>1.6609280085222444E-4</v>
      </c>
      <c r="M880" s="4">
        <f>'P(t,T)'!M872*$C$6*0.5+'P(t,T)'!M872-'P(t,T)'!H872</f>
        <v>-2.3172258436633397E-3</v>
      </c>
      <c r="N880" s="3">
        <f>M880/'P(t,T)'!M872</f>
        <v>-2.4402431565771644E-3</v>
      </c>
      <c r="O880" s="3">
        <f>N880/'P(t,T)'!N872</f>
        <v>-2.502309761888939E-3</v>
      </c>
      <c r="Q880" s="4">
        <v>864</v>
      </c>
      <c r="R880" s="4">
        <f>'P(t,T)'!R872*$C$6*0.5+'P(t,T)'!R872-'P(t,T)'!L872</f>
        <v>-2.5765321470516689E-4</v>
      </c>
      <c r="S880" s="4">
        <f>'P(t,T)'!S872*$C$6*0.5+'P(t,T)'!S872-'P(t,T)'!M872</f>
        <v>-2.6895334511689573E-3</v>
      </c>
      <c r="T880" s="4">
        <f>'P(t,T)'!T872*$C$6*0.5+'P(t,T)'!T872-'P(t,T)'!N872</f>
        <v>-1.8121117165457168E-3</v>
      </c>
      <c r="U880" s="4">
        <f>'P(t,T)'!U872*$C$6*0.5+'P(t,T)'!U872-'P(t,T)'!O872</f>
        <v>-4.2660100023547143E-3</v>
      </c>
      <c r="V880" s="3">
        <f>U880/'P(t,T)'!U872</f>
        <v>-4.3871198487000071E-3</v>
      </c>
      <c r="X880" s="4">
        <v>864</v>
      </c>
      <c r="Y880" s="4">
        <f>'P(t,T)'!Y872*$C$6*0.5+'P(t,T)'!Y872-'P(t,T)'!R872</f>
        <v>-6.4763081345431406E-4</v>
      </c>
      <c r="Z880" s="4">
        <f>'P(t,T)'!Z872*$C$6*0.5+'P(t,T)'!Z872-'P(t,T)'!S872</f>
        <v>-3.0257171726236765E-3</v>
      </c>
      <c r="AA880" s="4">
        <f>'P(t,T)'!AA872*$C$6*0.5+'P(t,T)'!AA872-'P(t,T)'!T872</f>
        <v>-2.1906046900387333E-3</v>
      </c>
      <c r="AB880" s="4">
        <f>'P(t,T)'!AB872*$C$6*0.5+'P(t,T)'!AB872-'P(t,T)'!U872</f>
        <v>-4.5871225129197057E-3</v>
      </c>
      <c r="AC880" s="4">
        <f>'P(t,T)'!AC872*$C$6*0.5+'P(t,T)'!AC872-'P(t,T)'!V872</f>
        <v>1.1479044041400321E-3</v>
      </c>
      <c r="AD880" s="3">
        <f>AC880/'P(t,T)'!AC872</f>
        <v>1.1741090650533468E-3</v>
      </c>
      <c r="AF880" s="4">
        <v>864</v>
      </c>
      <c r="AG880" s="4">
        <f>'P(t,T)'!AG872*$C$6*0.5+'P(t,T)'!AG872-'P(t,T)'!Y872</f>
        <v>-1.0050401087439154E-3</v>
      </c>
      <c r="AH880" s="4">
        <f>'P(t,T)'!AH872*$C$6*0.5+'P(t,T)'!AH872-'P(t,T)'!Z872</f>
        <v>-3.3273342619124513E-3</v>
      </c>
      <c r="AI880" s="4">
        <f>'P(t,T)'!AI872*$C$6*0.5+'P(t,T)'!AI872-'P(t,T)'!AA872</f>
        <v>-2.5336460452506371E-3</v>
      </c>
      <c r="AJ880" s="4">
        <f>'P(t,T)'!AJ872*$C$6*0.5+'P(t,T)'!AJ872-'P(t,T)'!AB872</f>
        <v>-4.8707425962095652E-3</v>
      </c>
      <c r="AK880" s="4">
        <f>'P(t,T)'!AK872*$C$6*0.5+'P(t,T)'!AK872-'P(t,T)'!AC872</f>
        <v>6.8730311487008589E-4</v>
      </c>
      <c r="AL880" s="4">
        <f>'P(t,T)'!AL872*$C$6*0.5+'P(t,T)'!AL872-'P(t,T)'!AD872</f>
        <v>2.627297178129151E-3</v>
      </c>
      <c r="AM880" s="3">
        <f>AL880/'P(t,T)'!AL872</f>
        <v>2.6833086869498821E-3</v>
      </c>
      <c r="AP880" s="4">
        <v>864</v>
      </c>
      <c r="AQ880" s="19">
        <f t="shared" si="165"/>
        <v>1.1102230246251565E-16</v>
      </c>
      <c r="AR880" s="19">
        <f t="shared" si="166"/>
        <v>-1.2122019171209832E-2</v>
      </c>
      <c r="AS880" s="4">
        <f t="shared" si="167"/>
        <v>-1.3267074082086827E-2</v>
      </c>
      <c r="AT880" s="4">
        <f t="shared" si="168"/>
        <v>-1.0933379885091363E-2</v>
      </c>
      <c r="AU880" s="4">
        <f t="shared" si="169"/>
        <v>-8.9766056084122515E-3</v>
      </c>
      <c r="AV880" s="4">
        <f t="shared" si="170"/>
        <v>-1.6226184873372924E-2</v>
      </c>
      <c r="AW880" s="4">
        <f t="shared" si="171"/>
        <v>-1.3723875111483985E-2</v>
      </c>
      <c r="AX880" s="4">
        <f t="shared" si="172"/>
        <v>-2.551912329689889E-3</v>
      </c>
      <c r="AY880" s="4">
        <f t="shared" si="173"/>
        <v>1.835207519010118E-3</v>
      </c>
      <c r="AZ880" s="4">
        <f t="shared" si="174"/>
        <v>3.8014062431824978E-3</v>
      </c>
      <c r="BA880" s="4">
        <f t="shared" si="175"/>
        <v>2.627297178129151E-3</v>
      </c>
      <c r="BB880" s="4">
        <f t="shared" si="176"/>
        <v>2.6833086869498821E-3</v>
      </c>
      <c r="BC880" s="4">
        <v>0</v>
      </c>
    </row>
    <row r="881" spans="1:55">
      <c r="A881" s="4"/>
      <c r="B881" s="4">
        <v>865</v>
      </c>
      <c r="C881" s="4">
        <f>'P(t,T)'!C873*$C$6*0.5+'P(t,T)'!C873-1</f>
        <v>1.1194669034764182E-3</v>
      </c>
      <c r="D881" s="4">
        <f>C881/'P(t,T)'!C873</f>
        <v>1.1450549108769944E-3</v>
      </c>
      <c r="E881" s="4"/>
      <c r="F881" s="4">
        <v>865</v>
      </c>
      <c r="G881" s="4">
        <f>'P(t,T)'!G873*$C$6*0.5+'P(t,T)'!G873-'P(t,T)'!C873</f>
        <v>6.2476443257486469E-4</v>
      </c>
      <c r="H881" s="4">
        <f>'P(t,T)'!H873*$C$6*0.5+'P(t,T)'!H873-'P(t,T)'!D873</f>
        <v>-1.051364703950064E-4</v>
      </c>
      <c r="I881" s="3">
        <f>H881/'P(t,T)'!H873</f>
        <v>-1.0767131500763404E-4</v>
      </c>
      <c r="K881" s="4">
        <v>865</v>
      </c>
      <c r="L881" s="4">
        <f>'P(t,T)'!L873*$C$6*0.5+'P(t,T)'!L873-'P(t,T)'!G873</f>
        <v>1.6609280085222444E-4</v>
      </c>
      <c r="M881" s="4">
        <f>'P(t,T)'!M873*$C$6*0.5+'P(t,T)'!M873-'P(t,T)'!H873</f>
        <v>-5.6253816935314394E-4</v>
      </c>
      <c r="N881" s="3">
        <f>M881/'P(t,T)'!M873</f>
        <v>-5.9026883102792271E-4</v>
      </c>
      <c r="O881" s="3">
        <f>N881/'P(t,T)'!N873</f>
        <v>-6.049478858280254E-4</v>
      </c>
      <c r="Q881" s="4">
        <v>865</v>
      </c>
      <c r="R881" s="4">
        <f>'P(t,T)'!R873*$C$6*0.5+'P(t,T)'!R873-'P(t,T)'!L873</f>
        <v>-2.5765321470516689E-4</v>
      </c>
      <c r="S881" s="4">
        <f>'P(t,T)'!S873*$C$6*0.5+'P(t,T)'!S873-'P(t,T)'!M873</f>
        <v>-9.8338280980470039E-4</v>
      </c>
      <c r="T881" s="4">
        <f>'P(t,T)'!T873*$C$6*0.5+'P(t,T)'!T873-'P(t,T)'!N873</f>
        <v>-1.2750816263096265E-3</v>
      </c>
      <c r="U881" s="4">
        <f>'P(t,T)'!U873*$C$6*0.5+'P(t,T)'!U873-'P(t,T)'!O873</f>
        <v>-1.6670567518530799E-3</v>
      </c>
      <c r="V881" s="3">
        <f>U881/'P(t,T)'!U873</f>
        <v>-1.7099205989894218E-3</v>
      </c>
      <c r="X881" s="4">
        <v>865</v>
      </c>
      <c r="Y881" s="4">
        <f>'P(t,T)'!Y873*$C$6*0.5+'P(t,T)'!Y873-'P(t,T)'!R873</f>
        <v>-6.4763081345431406E-4</v>
      </c>
      <c r="Z881" s="4">
        <f>'P(t,T)'!Z873*$C$6*0.5+'P(t,T)'!Z873-'P(t,T)'!S873</f>
        <v>-1.3689514301639116E-3</v>
      </c>
      <c r="AA881" s="4">
        <f>'P(t,T)'!AA873*$C$6*0.5+'P(t,T)'!AA873-'P(t,T)'!T873</f>
        <v>-1.6685271045076E-3</v>
      </c>
      <c r="AB881" s="4">
        <f>'P(t,T)'!AB873*$C$6*0.5+'P(t,T)'!AB873-'P(t,T)'!U873</f>
        <v>-2.0664404457753083E-3</v>
      </c>
      <c r="AC881" s="4">
        <f>'P(t,T)'!AC873*$C$6*0.5+'P(t,T)'!AC873-'P(t,T)'!V873</f>
        <v>-8.321840292325744E-4</v>
      </c>
      <c r="AD881" s="3">
        <f>AC881/'P(t,T)'!AC873</f>
        <v>-8.5286816121736878E-4</v>
      </c>
      <c r="AF881" s="4">
        <v>865</v>
      </c>
      <c r="AG881" s="4">
        <f>'P(t,T)'!AG873*$C$6*0.5+'P(t,T)'!AG873-'P(t,T)'!Y873</f>
        <v>-1.0050401087439154E-3</v>
      </c>
      <c r="AH881" s="4">
        <f>'P(t,T)'!AH873*$C$6*0.5+'P(t,T)'!AH873-'P(t,T)'!Z873</f>
        <v>-1.7205656351586551E-3</v>
      </c>
      <c r="AI881" s="4">
        <f>'P(t,T)'!AI873*$C$6*0.5+'P(t,T)'!AI873-'P(t,T)'!AA873</f>
        <v>-2.0267619736049625E-3</v>
      </c>
      <c r="AJ881" s="4">
        <f>'P(t,T)'!AJ873*$C$6*0.5+'P(t,T)'!AJ873-'P(t,T)'!AB873</f>
        <v>-2.4292358858553076E-3</v>
      </c>
      <c r="AK881" s="4">
        <f>'P(t,T)'!AK873*$C$6*0.5+'P(t,T)'!AK873-'P(t,T)'!AC873</f>
        <v>-1.2452640948725779E-3</v>
      </c>
      <c r="AL881" s="4">
        <f>'P(t,T)'!AL873*$C$6*0.5+'P(t,T)'!AL873-'P(t,T)'!AD873</f>
        <v>-3.7541144348000044E-3</v>
      </c>
      <c r="AM881" s="3">
        <f>AL881/'P(t,T)'!AL873</f>
        <v>-3.8587081091449394E-3</v>
      </c>
      <c r="AP881" s="4">
        <v>865</v>
      </c>
      <c r="AQ881" s="19">
        <f t="shared" si="165"/>
        <v>1.1102230246251565E-16</v>
      </c>
      <c r="AR881" s="19">
        <f t="shared" si="166"/>
        <v>-3.595519603998423E-3</v>
      </c>
      <c r="AS881" s="4">
        <f t="shared" si="167"/>
        <v>-4.7405745148754175E-3</v>
      </c>
      <c r="AT881" s="4">
        <f t="shared" si="168"/>
        <v>-5.6683108504577452E-3</v>
      </c>
      <c r="AU881" s="4">
        <f t="shared" si="169"/>
        <v>-5.5606395354501122E-3</v>
      </c>
      <c r="AV881" s="4">
        <f t="shared" si="170"/>
        <v>-6.767680969311721E-3</v>
      </c>
      <c r="AW881" s="4">
        <f t="shared" si="171"/>
        <v>-6.1627330834836958E-3</v>
      </c>
      <c r="AX881" s="4">
        <f t="shared" si="172"/>
        <v>-3.787368723094574E-3</v>
      </c>
      <c r="AY881" s="4">
        <f t="shared" si="173"/>
        <v>-2.0774481241051523E-3</v>
      </c>
      <c r="AZ881" s="4">
        <f t="shared" si="174"/>
        <v>-4.6069825960173734E-3</v>
      </c>
      <c r="BA881" s="4">
        <f t="shared" si="175"/>
        <v>-3.7541144348000044E-3</v>
      </c>
      <c r="BB881" s="4">
        <f t="shared" si="176"/>
        <v>-3.8587081091449394E-3</v>
      </c>
      <c r="BC881" s="4">
        <v>0</v>
      </c>
    </row>
    <row r="882" spans="1:55">
      <c r="A882" s="4"/>
      <c r="B882" s="4">
        <v>866</v>
      </c>
      <c r="C882" s="4">
        <f>'P(t,T)'!C874*$C$6*0.5+'P(t,T)'!C874-1</f>
        <v>1.1194669034764182E-3</v>
      </c>
      <c r="D882" s="4">
        <f>C882/'P(t,T)'!C874</f>
        <v>1.1450549108769944E-3</v>
      </c>
      <c r="E882" s="4"/>
      <c r="F882" s="4">
        <v>866</v>
      </c>
      <c r="G882" s="4">
        <f>'P(t,T)'!G874*$C$6*0.5+'P(t,T)'!G874-'P(t,T)'!C874</f>
        <v>6.2476443257486469E-4</v>
      </c>
      <c r="H882" s="4">
        <f>'P(t,T)'!H874*$C$6*0.5+'P(t,T)'!H874-'P(t,T)'!D874</f>
        <v>2.6877948095127557E-4</v>
      </c>
      <c r="I882" s="3">
        <f>H882/'P(t,T)'!H874</f>
        <v>2.7515686889847333E-4</v>
      </c>
      <c r="K882" s="4">
        <v>866</v>
      </c>
      <c r="L882" s="4">
        <f>'P(t,T)'!L874*$C$6*0.5+'P(t,T)'!L874-'P(t,T)'!G874</f>
        <v>1.6609280085222444E-4</v>
      </c>
      <c r="M882" s="4">
        <f>'P(t,T)'!M874*$C$6*0.5+'P(t,T)'!M874-'P(t,T)'!H874</f>
        <v>-1.9767097471445894E-4</v>
      </c>
      <c r="N882" s="3">
        <f>M882/'P(t,T)'!M874</f>
        <v>-2.0726024470107022E-4</v>
      </c>
      <c r="O882" s="3">
        <f>N882/'P(t,T)'!N874</f>
        <v>-2.1219991607520519E-4</v>
      </c>
      <c r="Q882" s="4">
        <v>866</v>
      </c>
      <c r="R882" s="4">
        <f>'P(t,T)'!R874*$C$6*0.5+'P(t,T)'!R874-'P(t,T)'!L874</f>
        <v>-2.5765321470516689E-4</v>
      </c>
      <c r="S882" s="4">
        <f>'P(t,T)'!S874*$C$6*0.5+'P(t,T)'!S874-'P(t,T)'!M874</f>
        <v>-6.2783289491574745E-4</v>
      </c>
      <c r="T882" s="4">
        <f>'P(t,T)'!T874*$C$6*0.5+'P(t,T)'!T874-'P(t,T)'!N874</f>
        <v>-2.9005839088513952E-4</v>
      </c>
      <c r="U882" s="4">
        <f>'P(t,T)'!U874*$C$6*0.5+'P(t,T)'!U874-'P(t,T)'!O874</f>
        <v>4.6003556783724697E-4</v>
      </c>
      <c r="V882" s="3">
        <f>U882/'P(t,T)'!U874</f>
        <v>4.7086089884728727E-4</v>
      </c>
      <c r="X882" s="4">
        <v>866</v>
      </c>
      <c r="Y882" s="4">
        <f>'P(t,T)'!Y874*$C$6*0.5+'P(t,T)'!Y874-'P(t,T)'!R874</f>
        <v>-6.4763081345431406E-4</v>
      </c>
      <c r="Z882" s="4">
        <f>'P(t,T)'!Z874*$C$6*0.5+'P(t,T)'!Z874-'P(t,T)'!S874</f>
        <v>-1.0229358862334781E-3</v>
      </c>
      <c r="AA882" s="4">
        <f>'P(t,T)'!AA874*$C$6*0.5+'P(t,T)'!AA874-'P(t,T)'!T874</f>
        <v>-7.0942605347323884E-4</v>
      </c>
      <c r="AB882" s="4">
        <f>'P(t,T)'!AB874*$C$6*0.5+'P(t,T)'!AB874-'P(t,T)'!U874</f>
        <v>6.4041070972908898E-6</v>
      </c>
      <c r="AC882" s="4">
        <f>'P(t,T)'!AC874*$C$6*0.5+'P(t,T)'!AC874-'P(t,T)'!V874</f>
        <v>-1.3997658444446781E-3</v>
      </c>
      <c r="AD882" s="3">
        <f>AC882/'P(t,T)'!AC874</f>
        <v>-1.4353727274441562E-3</v>
      </c>
      <c r="AF882" s="4">
        <v>866</v>
      </c>
      <c r="AG882" s="4">
        <f>'P(t,T)'!AG874*$C$6*0.5+'P(t,T)'!AG874-'P(t,T)'!Y874</f>
        <v>-1.0050401087439154E-3</v>
      </c>
      <c r="AH882" s="4">
        <f>'P(t,T)'!AH874*$C$6*0.5+'P(t,T)'!AH874-'P(t,T)'!Z874</f>
        <v>-1.3842528275681554E-3</v>
      </c>
      <c r="AI882" s="4">
        <f>'P(t,T)'!AI874*$C$6*0.5+'P(t,T)'!AI874-'P(t,T)'!AA874</f>
        <v>-1.0941046348130756E-3</v>
      </c>
      <c r="AJ882" s="4">
        <f>'P(t,T)'!AJ874*$C$6*0.5+'P(t,T)'!AJ874-'P(t,T)'!AB874</f>
        <v>-4.119171495664542E-4</v>
      </c>
      <c r="AK882" s="4">
        <f>'P(t,T)'!AK874*$C$6*0.5+'P(t,T)'!AK874-'P(t,T)'!AC874</f>
        <v>-1.7978127145478195E-3</v>
      </c>
      <c r="AL882" s="4">
        <f>'P(t,T)'!AL874*$C$6*0.5+'P(t,T)'!AL874-'P(t,T)'!AD874</f>
        <v>6.3488795840194179E-4</v>
      </c>
      <c r="AM882" s="3">
        <f>AL882/'P(t,T)'!AL874</f>
        <v>6.49714278121358E-4</v>
      </c>
      <c r="AP882" s="4">
        <v>866</v>
      </c>
      <c r="AQ882" s="19">
        <f t="shared" si="165"/>
        <v>1.1102230246251565E-16</v>
      </c>
      <c r="AR882" s="19">
        <f t="shared" si="166"/>
        <v>-1.8188581916035698E-3</v>
      </c>
      <c r="AS882" s="4">
        <f t="shared" si="167"/>
        <v>-2.9639131024805643E-3</v>
      </c>
      <c r="AT882" s="4">
        <f t="shared" si="168"/>
        <v>-2.025692454974051E-3</v>
      </c>
      <c r="AU882" s="4">
        <f t="shared" si="169"/>
        <v>-2.3008493238725241E-3</v>
      </c>
      <c r="AV882" s="4">
        <f t="shared" si="170"/>
        <v>-1.5767739070712155E-4</v>
      </c>
      <c r="AW882" s="4">
        <f t="shared" si="171"/>
        <v>5.4522525368083663E-5</v>
      </c>
      <c r="AX882" s="4">
        <f t="shared" si="172"/>
        <v>-2.7267176601452102E-3</v>
      </c>
      <c r="AY882" s="4">
        <f t="shared" si="173"/>
        <v>-3.1975785589924977E-3</v>
      </c>
      <c r="AZ882" s="4">
        <f t="shared" si="174"/>
        <v>-8.0048476904221442E-4</v>
      </c>
      <c r="BA882" s="4">
        <f t="shared" si="175"/>
        <v>6.3488795840194179E-4</v>
      </c>
      <c r="BB882" s="4">
        <f t="shared" si="176"/>
        <v>6.49714278121358E-4</v>
      </c>
      <c r="BC882" s="4">
        <v>0</v>
      </c>
    </row>
    <row r="883" spans="1:55">
      <c r="A883" s="4"/>
      <c r="B883" s="4">
        <v>867</v>
      </c>
      <c r="C883" s="4">
        <f>'P(t,T)'!C875*$C$6*0.5+'P(t,T)'!C875-1</f>
        <v>1.1194669034764182E-3</v>
      </c>
      <c r="D883" s="4">
        <f>C883/'P(t,T)'!C875</f>
        <v>1.1450549108769944E-3</v>
      </c>
      <c r="E883" s="4"/>
      <c r="F883" s="4">
        <v>867</v>
      </c>
      <c r="G883" s="4">
        <f>'P(t,T)'!G875*$C$6*0.5+'P(t,T)'!G875-'P(t,T)'!C875</f>
        <v>6.2476443257486469E-4</v>
      </c>
      <c r="H883" s="4">
        <f>'P(t,T)'!H875*$C$6*0.5+'P(t,T)'!H875-'P(t,T)'!D875</f>
        <v>1.4003521060432789E-3</v>
      </c>
      <c r="I883" s="3">
        <f>H883/'P(t,T)'!H875</f>
        <v>1.431958628710977E-3</v>
      </c>
      <c r="K883" s="4">
        <v>867</v>
      </c>
      <c r="L883" s="4">
        <f>'P(t,T)'!L875*$C$6*0.5+'P(t,T)'!L875-'P(t,T)'!G875</f>
        <v>1.6609280085222444E-4</v>
      </c>
      <c r="M883" s="4">
        <f>'P(t,T)'!M875*$C$6*0.5+'P(t,T)'!M875-'P(t,T)'!H875</f>
        <v>9.0818047583984818E-4</v>
      </c>
      <c r="N883" s="3">
        <f>M883/'P(t,T)'!M875</f>
        <v>9.5008664174173532E-4</v>
      </c>
      <c r="O883" s="3">
        <f>N883/'P(t,T)'!N875</f>
        <v>9.7396995806412422E-4</v>
      </c>
      <c r="Q883" s="4">
        <v>867</v>
      </c>
      <c r="R883" s="4">
        <f>'P(t,T)'!R875*$C$6*0.5+'P(t,T)'!R875-'P(t,T)'!L875</f>
        <v>-2.5765321470516689E-4</v>
      </c>
      <c r="S883" s="4">
        <f>'P(t,T)'!S875*$C$6*0.5+'P(t,T)'!S875-'P(t,T)'!M875</f>
        <v>4.5140482485850342E-4</v>
      </c>
      <c r="T883" s="4">
        <f>'P(t,T)'!T875*$C$6*0.5+'P(t,T)'!T875-'P(t,T)'!N875</f>
        <v>-1.5309678397880111E-3</v>
      </c>
      <c r="U883" s="4">
        <f>'P(t,T)'!U875*$C$6*0.5+'P(t,T)'!U875-'P(t,T)'!O875</f>
        <v>5.7355631809263841E-4</v>
      </c>
      <c r="V883" s="3">
        <f>U883/'P(t,T)'!U875</f>
        <v>5.8698635914415176E-4</v>
      </c>
      <c r="X883" s="4">
        <v>867</v>
      </c>
      <c r="Y883" s="4">
        <f>'P(t,T)'!Y875*$C$6*0.5+'P(t,T)'!Y875-'P(t,T)'!R875</f>
        <v>-6.4763081345431406E-4</v>
      </c>
      <c r="Z883" s="4">
        <f>'P(t,T)'!Z875*$C$6*0.5+'P(t,T)'!Z875-'P(t,T)'!S875</f>
        <v>2.8949882927342685E-5</v>
      </c>
      <c r="AA883" s="4">
        <f>'P(t,T)'!AA875*$C$6*0.5+'P(t,T)'!AA875-'P(t,T)'!T875</f>
        <v>-1.9173609394366187E-3</v>
      </c>
      <c r="AB883" s="4">
        <f>'P(t,T)'!AB875*$C$6*0.5+'P(t,T)'!AB875-'P(t,T)'!U875</f>
        <v>1.1727799074046086E-4</v>
      </c>
      <c r="AC883" s="4">
        <f>'P(t,T)'!AC875*$C$6*0.5+'P(t,T)'!AC875-'P(t,T)'!V875</f>
        <v>7.1125476371982632E-3</v>
      </c>
      <c r="AD883" s="3">
        <f>AC883/'P(t,T)'!AC875</f>
        <v>7.2318289074349302E-3</v>
      </c>
      <c r="AF883" s="4">
        <v>867</v>
      </c>
      <c r="AG883" s="4">
        <f>'P(t,T)'!AG875*$C$6*0.5+'P(t,T)'!AG875-'P(t,T)'!Y875</f>
        <v>-1.0050401087439154E-3</v>
      </c>
      <c r="AH883" s="4">
        <f>'P(t,T)'!AH875*$C$6*0.5+'P(t,T)'!AH875-'P(t,T)'!Z875</f>
        <v>-3.6031053181717621E-4</v>
      </c>
      <c r="AI883" s="4">
        <f>'P(t,T)'!AI875*$C$6*0.5+'P(t,T)'!AI875-'P(t,T)'!AA875</f>
        <v>-2.2684246852411327E-3</v>
      </c>
      <c r="AJ883" s="4">
        <f>'P(t,T)'!AJ875*$C$6*0.5+'P(t,T)'!AJ875-'P(t,T)'!AB875</f>
        <v>-3.0377078187515671E-4</v>
      </c>
      <c r="AK883" s="4">
        <f>'P(t,T)'!AK875*$C$6*0.5+'P(t,T)'!AK875-'P(t,T)'!AC875</f>
        <v>6.5550537908590778E-3</v>
      </c>
      <c r="AL883" s="4">
        <f>'P(t,T)'!AL875*$C$6*0.5+'P(t,T)'!AL875-'P(t,T)'!AD875</f>
        <v>6.67284905490928E-3</v>
      </c>
      <c r="AM883" s="3">
        <f>AL883/'P(t,T)'!AL875</f>
        <v>6.787719815075679E-3</v>
      </c>
      <c r="AP883" s="4">
        <v>867</v>
      </c>
      <c r="AQ883" s="19">
        <f t="shared" si="165"/>
        <v>1.1102230246251565E-16</v>
      </c>
      <c r="AR883" s="19">
        <f t="shared" si="166"/>
        <v>3.5736316687287918E-3</v>
      </c>
      <c r="AS883" s="4">
        <f t="shared" si="167"/>
        <v>2.4285767578517969E-3</v>
      </c>
      <c r="AT883" s="4">
        <f t="shared" si="168"/>
        <v>-3.33470819401305E-3</v>
      </c>
      <c r="AU883" s="4">
        <f t="shared" si="169"/>
        <v>-4.7666668227240271E-3</v>
      </c>
      <c r="AV883" s="4">
        <f t="shared" si="170"/>
        <v>1.3610334850220668E-3</v>
      </c>
      <c r="AW883" s="4">
        <f t="shared" si="171"/>
        <v>3.8706352695794255E-4</v>
      </c>
      <c r="AX883" s="4">
        <f t="shared" si="172"/>
        <v>1.4254587787201492E-2</v>
      </c>
      <c r="AY883" s="4">
        <f t="shared" si="173"/>
        <v>1.3667601428057341E-2</v>
      </c>
      <c r="AZ883" s="4">
        <f t="shared" si="174"/>
        <v>1.390467796234421E-2</v>
      </c>
      <c r="BA883" s="4">
        <f t="shared" si="175"/>
        <v>6.67284905490928E-3</v>
      </c>
      <c r="BB883" s="4">
        <f t="shared" si="176"/>
        <v>6.787719815075679E-3</v>
      </c>
      <c r="BC883" s="4">
        <v>0</v>
      </c>
    </row>
    <row r="884" spans="1:55">
      <c r="A884" s="4"/>
      <c r="B884" s="4">
        <v>868</v>
      </c>
      <c r="C884" s="4">
        <f>'P(t,T)'!C876*$C$6*0.5+'P(t,T)'!C876-1</f>
        <v>1.1194669034764182E-3</v>
      </c>
      <c r="D884" s="4">
        <f>C884/'P(t,T)'!C876</f>
        <v>1.1450549108769944E-3</v>
      </c>
      <c r="E884" s="4"/>
      <c r="F884" s="4">
        <v>868</v>
      </c>
      <c r="G884" s="4">
        <f>'P(t,T)'!G876*$C$6*0.5+'P(t,T)'!G876-'P(t,T)'!C876</f>
        <v>6.2476443257486469E-4</v>
      </c>
      <c r="H884" s="4">
        <f>'P(t,T)'!H876*$C$6*0.5+'P(t,T)'!H876-'P(t,T)'!D876</f>
        <v>3.3037736038994403E-3</v>
      </c>
      <c r="I884" s="3">
        <f>H884/'P(t,T)'!H876</f>
        <v>3.3719318997167376E-3</v>
      </c>
      <c r="K884" s="4">
        <v>868</v>
      </c>
      <c r="L884" s="4">
        <f>'P(t,T)'!L876*$C$6*0.5+'P(t,T)'!L876-'P(t,T)'!G876</f>
        <v>1.6609280085222444E-4</v>
      </c>
      <c r="M884" s="4">
        <f>'P(t,T)'!M876*$C$6*0.5+'P(t,T)'!M876-'P(t,T)'!H876</f>
        <v>2.7739751209385766E-3</v>
      </c>
      <c r="N884" s="3">
        <f>M884/'P(t,T)'!M876</f>
        <v>2.8909740979858058E-3</v>
      </c>
      <c r="O884" s="3">
        <f>N884/'P(t,T)'!N876</f>
        <v>2.9350317247338891E-3</v>
      </c>
      <c r="Q884" s="4">
        <v>868</v>
      </c>
      <c r="R884" s="4">
        <f>'P(t,T)'!R876*$C$6*0.5+'P(t,T)'!R876-'P(t,T)'!L876</f>
        <v>-2.5765321470516689E-4</v>
      </c>
      <c r="S884" s="4">
        <f>'P(t,T)'!S876*$C$6*0.5+'P(t,T)'!S876-'P(t,T)'!M876</f>
        <v>2.2778189488629197E-3</v>
      </c>
      <c r="T884" s="4">
        <f>'P(t,T)'!T876*$C$6*0.5+'P(t,T)'!T876-'P(t,T)'!N876</f>
        <v>8.0424208298534028E-3</v>
      </c>
      <c r="U884" s="4">
        <f>'P(t,T)'!U876*$C$6*0.5+'P(t,T)'!U876-'P(t,T)'!O876</f>
        <v>3.2799000649681442E-3</v>
      </c>
      <c r="V884" s="3">
        <f>U884/'P(t,T)'!U876</f>
        <v>3.347645496202087E-3</v>
      </c>
      <c r="X884" s="4">
        <v>868</v>
      </c>
      <c r="Y884" s="4">
        <f>'P(t,T)'!Y876*$C$6*0.5+'P(t,T)'!Y876-'P(t,T)'!R876</f>
        <v>-6.4763081345431406E-4</v>
      </c>
      <c r="Z884" s="4">
        <f>'P(t,T)'!Z876*$C$6*0.5+'P(t,T)'!Z876-'P(t,T)'!S876</f>
        <v>1.8144836533893205E-3</v>
      </c>
      <c r="AA884" s="4">
        <f>'P(t,T)'!AA876*$C$6*0.5+'P(t,T)'!AA876-'P(t,T)'!T876</f>
        <v>7.4808689435857945E-3</v>
      </c>
      <c r="AB884" s="4">
        <f>'P(t,T)'!AB876*$C$6*0.5+'P(t,T)'!AB876-'P(t,T)'!U876</f>
        <v>2.7679694898339324E-3</v>
      </c>
      <c r="AC884" s="4">
        <f>'P(t,T)'!AC876*$C$6*0.5+'P(t,T)'!AC876-'P(t,T)'!V876</f>
        <v>3.0706297027418561E-3</v>
      </c>
      <c r="AD884" s="3">
        <f>AC884/'P(t,T)'!AC876</f>
        <v>3.1347065689563878E-3</v>
      </c>
      <c r="AF884" s="4">
        <v>868</v>
      </c>
      <c r="AG884" s="4">
        <f>'P(t,T)'!AG876*$C$6*0.5+'P(t,T)'!AG876-'P(t,T)'!Y876</f>
        <v>-1.0050401087439154E-3</v>
      </c>
      <c r="AH884" s="4">
        <f>'P(t,T)'!AH876*$C$6*0.5+'P(t,T)'!AH876-'P(t,T)'!Z876</f>
        <v>1.3830858892995845E-3</v>
      </c>
      <c r="AI884" s="4">
        <f>'P(t,T)'!AI876*$C$6*0.5+'P(t,T)'!AI876-'P(t,T)'!AA876</f>
        <v>6.9462739183833166E-3</v>
      </c>
      <c r="AJ884" s="4">
        <f>'P(t,T)'!AJ876*$C$6*0.5+'P(t,T)'!AJ876-'P(t,T)'!AB876</f>
        <v>2.2890084631923546E-3</v>
      </c>
      <c r="AK884" s="4">
        <f>'P(t,T)'!AK876*$C$6*0.5+'P(t,T)'!AK876-'P(t,T)'!AC876</f>
        <v>2.5712087682350226E-3</v>
      </c>
      <c r="AL884" s="4">
        <f>'P(t,T)'!AL876*$C$6*0.5+'P(t,T)'!AL876-'P(t,T)'!AD876</f>
        <v>-5.4990263475551693E-5</v>
      </c>
      <c r="AM884" s="3">
        <f>AL884/'P(t,T)'!AL876</f>
        <v>-5.6313256789818069E-5</v>
      </c>
      <c r="AP884" s="4">
        <v>868</v>
      </c>
      <c r="AQ884" s="19">
        <f t="shared" si="165"/>
        <v>1.1102230246251565E-16</v>
      </c>
      <c r="AR884" s="19">
        <f t="shared" si="166"/>
        <v>1.2698192127266836E-2</v>
      </c>
      <c r="AS884" s="4">
        <f t="shared" si="167"/>
        <v>1.1553137216389842E-2</v>
      </c>
      <c r="AT884" s="4">
        <f t="shared" si="168"/>
        <v>2.8732469689525059E-2</v>
      </c>
      <c r="AU884" s="4">
        <f t="shared" si="169"/>
        <v>2.5360537789808318E-2</v>
      </c>
      <c r="AV884" s="4">
        <f t="shared" si="170"/>
        <v>1.127190974272832E-2</v>
      </c>
      <c r="AW884" s="4">
        <f t="shared" si="171"/>
        <v>8.3368780179944313E-3</v>
      </c>
      <c r="AX884" s="4">
        <f t="shared" si="172"/>
        <v>8.9894839671789649E-3</v>
      </c>
      <c r="AY884" s="4">
        <f t="shared" si="173"/>
        <v>5.6418384709768787E-3</v>
      </c>
      <c r="AZ884" s="4">
        <f t="shared" si="174"/>
        <v>3.0797163054808361E-3</v>
      </c>
      <c r="BA884" s="4">
        <f t="shared" si="175"/>
        <v>-5.4990263475551693E-5</v>
      </c>
      <c r="BB884" s="4">
        <f t="shared" si="176"/>
        <v>-5.6313256789818069E-5</v>
      </c>
      <c r="BC884" s="4">
        <v>0</v>
      </c>
    </row>
    <row r="885" spans="1:55">
      <c r="A885" s="4"/>
      <c r="B885" s="4">
        <v>869</v>
      </c>
      <c r="C885" s="4">
        <f>'P(t,T)'!C877*$C$6*0.5+'P(t,T)'!C877-1</f>
        <v>1.1194669034764182E-3</v>
      </c>
      <c r="D885" s="4">
        <f>C885/'P(t,T)'!C877</f>
        <v>1.1450549108769944E-3</v>
      </c>
      <c r="E885" s="4"/>
      <c r="F885" s="4">
        <v>869</v>
      </c>
      <c r="G885" s="4">
        <f>'P(t,T)'!G877*$C$6*0.5+'P(t,T)'!G877-'P(t,T)'!C877</f>
        <v>6.2476443257486469E-4</v>
      </c>
      <c r="H885" s="4">
        <f>'P(t,T)'!H877*$C$6*0.5+'P(t,T)'!H877-'P(t,T)'!D877</f>
        <v>5.1246131492637126E-3</v>
      </c>
      <c r="I885" s="3">
        <f>H885/'P(t,T)'!H877</f>
        <v>5.2208611150834977E-3</v>
      </c>
      <c r="K885" s="4">
        <v>869</v>
      </c>
      <c r="L885" s="4">
        <f>'P(t,T)'!L877*$C$6*0.5+'P(t,T)'!L877-'P(t,T)'!G877</f>
        <v>1.6609280085222444E-4</v>
      </c>
      <c r="M885" s="4">
        <f>'P(t,T)'!M877*$C$6*0.5+'P(t,T)'!M877-'P(t,T)'!H877</f>
        <v>4.5654395052590058E-3</v>
      </c>
      <c r="N885" s="3">
        <f>M885/'P(t,T)'!M877</f>
        <v>4.7407745953542283E-3</v>
      </c>
      <c r="O885" s="3">
        <f>N885/'P(t,T)'!N877</f>
        <v>4.8063263403636475E-3</v>
      </c>
      <c r="Q885" s="4">
        <v>869</v>
      </c>
      <c r="R885" s="4">
        <f>'P(t,T)'!R877*$C$6*0.5+'P(t,T)'!R877-'P(t,T)'!L877</f>
        <v>-2.5765321470516689E-4</v>
      </c>
      <c r="S885" s="4">
        <f>'P(t,T)'!S877*$C$6*0.5+'P(t,T)'!S877-'P(t,T)'!M877</f>
        <v>4.0379657847215977E-3</v>
      </c>
      <c r="T885" s="4">
        <f>'P(t,T)'!T877*$C$6*0.5+'P(t,T)'!T877-'P(t,T)'!N877</f>
        <v>9.4390744709337282E-3</v>
      </c>
      <c r="U885" s="4">
        <f>'P(t,T)'!U877*$C$6*0.5+'P(t,T)'!U877-'P(t,T)'!O877</f>
        <v>1.286263135403698E-2</v>
      </c>
      <c r="V885" s="3">
        <f>U885/'P(t,T)'!U877</f>
        <v>1.3004098067483509E-2</v>
      </c>
      <c r="X885" s="4">
        <v>869</v>
      </c>
      <c r="Y885" s="4">
        <f>'P(t,T)'!Y877*$C$6*0.5+'P(t,T)'!Y877-'P(t,T)'!R877</f>
        <v>-6.4763081345431406E-4</v>
      </c>
      <c r="Z885" s="4">
        <f>'P(t,T)'!Z877*$C$6*0.5+'P(t,T)'!Z877-'P(t,T)'!S877</f>
        <v>3.5416045347547165E-3</v>
      </c>
      <c r="AA885" s="4">
        <f>'P(t,T)'!AA877*$C$6*0.5+'P(t,T)'!AA877-'P(t,T)'!T877</f>
        <v>8.8670393569013628E-3</v>
      </c>
      <c r="AB885" s="4">
        <f>'P(t,T)'!AB877*$C$6*0.5+'P(t,T)'!AB877-'P(t,T)'!U877</f>
        <v>1.2268595493514889E-2</v>
      </c>
      <c r="AC885" s="4">
        <f>'P(t,T)'!AC877*$C$6*0.5+'P(t,T)'!AC877-'P(t,T)'!V877</f>
        <v>1.1407686504255388E-2</v>
      </c>
      <c r="AD885" s="3">
        <f>AC885/'P(t,T)'!AC877</f>
        <v>1.1549742175129918E-2</v>
      </c>
      <c r="AF885" s="4">
        <v>869</v>
      </c>
      <c r="AG885" s="4">
        <f>'P(t,T)'!AG877*$C$6*0.5+'P(t,T)'!AG877-'P(t,T)'!Y877</f>
        <v>-1.0050401087439154E-3</v>
      </c>
      <c r="AH885" s="4">
        <f>'P(t,T)'!AH877*$C$6*0.5+'P(t,T)'!AH877-'P(t,T)'!Z877</f>
        <v>3.075698005316152E-3</v>
      </c>
      <c r="AI885" s="4">
        <f>'P(t,T)'!AI877*$C$6*0.5+'P(t,T)'!AI877-'P(t,T)'!AA877</f>
        <v>8.3202317200625764E-3</v>
      </c>
      <c r="AJ885" s="4">
        <f>'P(t,T)'!AJ877*$C$6*0.5+'P(t,T)'!AJ877-'P(t,T)'!AB877</f>
        <v>1.1695712668507996E-2</v>
      </c>
      <c r="AK885" s="4">
        <f>'P(t,T)'!AK877*$C$6*0.5+'P(t,T)'!AK877-'P(t,T)'!AC877</f>
        <v>1.0823435479408339E-2</v>
      </c>
      <c r="AL885" s="4">
        <f>'P(t,T)'!AL877*$C$6*0.5+'P(t,T)'!AL877-'P(t,T)'!AD877</f>
        <v>1.3171257614758458E-2</v>
      </c>
      <c r="AM885" s="3">
        <f>AL885/'P(t,T)'!AL877</f>
        <v>1.3312062406012154E-2</v>
      </c>
      <c r="AP885" s="4">
        <v>869</v>
      </c>
      <c r="AQ885" s="19">
        <f t="shared" si="165"/>
        <v>1.1102230246251565E-16</v>
      </c>
      <c r="AR885" s="19">
        <f t="shared" si="166"/>
        <v>2.1490375890192179E-2</v>
      </c>
      <c r="AS885" s="4">
        <f t="shared" si="167"/>
        <v>2.0345320979315185E-2</v>
      </c>
      <c r="AT885" s="4">
        <f t="shared" si="168"/>
        <v>3.6587981258335393E-2</v>
      </c>
      <c r="AU885" s="4">
        <f t="shared" si="169"/>
        <v>3.1367120143251895E-2</v>
      </c>
      <c r="AV885" s="4">
        <f t="shared" si="170"/>
        <v>4.1633265856423511E-2</v>
      </c>
      <c r="AW885" s="4">
        <f t="shared" si="171"/>
        <v>3.6826939516059864E-2</v>
      </c>
      <c r="AX885" s="4">
        <f t="shared" si="172"/>
        <v>3.5235220051147237E-2</v>
      </c>
      <c r="AY885" s="4">
        <f t="shared" si="173"/>
        <v>2.2231121983663726E-2</v>
      </c>
      <c r="AZ885" s="4">
        <f t="shared" si="174"/>
        <v>2.4720999789888377E-2</v>
      </c>
      <c r="BA885" s="4">
        <f t="shared" si="175"/>
        <v>1.3171257614758458E-2</v>
      </c>
      <c r="BB885" s="4">
        <f t="shared" si="176"/>
        <v>1.3312062406012154E-2</v>
      </c>
      <c r="BC885" s="4">
        <v>0</v>
      </c>
    </row>
    <row r="886" spans="1:55">
      <c r="A886" s="4"/>
      <c r="B886" s="4">
        <v>870</v>
      </c>
      <c r="C886" s="4">
        <f>'P(t,T)'!C878*$C$6*0.5+'P(t,T)'!C878-1</f>
        <v>1.1194669034764182E-3</v>
      </c>
      <c r="D886" s="4">
        <f>C886/'P(t,T)'!C878</f>
        <v>1.1450549108769944E-3</v>
      </c>
      <c r="E886" s="4"/>
      <c r="F886" s="4">
        <v>870</v>
      </c>
      <c r="G886" s="4">
        <f>'P(t,T)'!G878*$C$6*0.5+'P(t,T)'!G878-'P(t,T)'!C878</f>
        <v>6.2476443257486469E-4</v>
      </c>
      <c r="H886" s="4">
        <f>'P(t,T)'!H878*$C$6*0.5+'P(t,T)'!H878-'P(t,T)'!D878</f>
        <v>-2.5405764878672077E-4</v>
      </c>
      <c r="I886" s="3">
        <f>H886/'P(t,T)'!H878</f>
        <v>-2.6022174572103499E-4</v>
      </c>
      <c r="K886" s="4">
        <v>870</v>
      </c>
      <c r="L886" s="4">
        <f>'P(t,T)'!L878*$C$6*0.5+'P(t,T)'!L878-'P(t,T)'!G878</f>
        <v>1.6609280085222444E-4</v>
      </c>
      <c r="M886" s="4">
        <f>'P(t,T)'!M878*$C$6*0.5+'P(t,T)'!M878-'P(t,T)'!H878</f>
        <v>-7.0777945828603972E-4</v>
      </c>
      <c r="N886" s="3">
        <f>M886/'P(t,T)'!M878</f>
        <v>-7.4289114899576893E-4</v>
      </c>
      <c r="O886" s="3">
        <f>N886/'P(t,T)'!N878</f>
        <v>-7.586609851000074E-4</v>
      </c>
      <c r="Q886" s="4">
        <v>870</v>
      </c>
      <c r="R886" s="4">
        <f>'P(t,T)'!R878*$C$6*0.5+'P(t,T)'!R878-'P(t,T)'!L878</f>
        <v>-2.5765321470516689E-4</v>
      </c>
      <c r="S886" s="4">
        <f>'P(t,T)'!S878*$C$6*0.5+'P(t,T)'!S878-'P(t,T)'!M878</f>
        <v>-1.1248410393475128E-3</v>
      </c>
      <c r="T886" s="4">
        <f>'P(t,T)'!T878*$C$6*0.5+'P(t,T)'!T878-'P(t,T)'!N878</f>
        <v>2.2067956085055629E-3</v>
      </c>
      <c r="U886" s="4">
        <f>'P(t,T)'!U878*$C$6*0.5+'P(t,T)'!U878-'P(t,T)'!O878</f>
        <v>5.8423735592940673E-3</v>
      </c>
      <c r="V886" s="3">
        <f>U886/'P(t,T)'!U878</f>
        <v>5.9478547798467139E-3</v>
      </c>
      <c r="X886" s="4">
        <v>870</v>
      </c>
      <c r="Y886" s="4">
        <f>'P(t,T)'!Y878*$C$6*0.5+'P(t,T)'!Y878-'P(t,T)'!R878</f>
        <v>-6.4763081345431406E-4</v>
      </c>
      <c r="Z886" s="4">
        <f>'P(t,T)'!Z878*$C$6*0.5+'P(t,T)'!Z878-'P(t,T)'!S878</f>
        <v>-1.5065439651420487E-3</v>
      </c>
      <c r="AA886" s="4">
        <f>'P(t,T)'!AA878*$C$6*0.5+'P(t,T)'!AA878-'P(t,T)'!T878</f>
        <v>1.7304040181086444E-3</v>
      </c>
      <c r="AB886" s="4">
        <f>'P(t,T)'!AB878*$C$6*0.5+'P(t,T)'!AB878-'P(t,T)'!U878</f>
        <v>5.2909279940809295E-3</v>
      </c>
      <c r="AC886" s="4">
        <f>'P(t,T)'!AC878*$C$6*0.5+'P(t,T)'!AC878-'P(t,T)'!V878</f>
        <v>5.6368416031360447E-3</v>
      </c>
      <c r="AD886" s="3">
        <f>AC886/'P(t,T)'!AC878</f>
        <v>5.7397849008713388E-3</v>
      </c>
      <c r="AF886" s="4">
        <v>870</v>
      </c>
      <c r="AG886" s="4">
        <f>'P(t,T)'!AG878*$C$6*0.5+'P(t,T)'!AG878-'P(t,T)'!Y878</f>
        <v>-1.0050401087439154E-3</v>
      </c>
      <c r="AH886" s="4">
        <f>'P(t,T)'!AH878*$C$6*0.5+'P(t,T)'!AH878-'P(t,T)'!Z878</f>
        <v>-1.8542292722509846E-3</v>
      </c>
      <c r="AI886" s="4">
        <f>'P(t,T)'!AI878*$C$6*0.5+'P(t,T)'!AI878-'P(t,T)'!AA878</f>
        <v>1.2869554417550555E-3</v>
      </c>
      <c r="AJ886" s="4">
        <f>'P(t,T)'!AJ878*$C$6*0.5+'P(t,T)'!AJ878-'P(t,T)'!AB878</f>
        <v>4.7697845577817644E-3</v>
      </c>
      <c r="AK886" s="4">
        <f>'P(t,T)'!AK878*$C$6*0.5+'P(t,T)'!AK878-'P(t,T)'!AC878</f>
        <v>5.0968536375866069E-3</v>
      </c>
      <c r="AL886" s="4">
        <f>'P(t,T)'!AL878*$C$6*0.5+'P(t,T)'!AL878-'P(t,T)'!AD878</f>
        <v>1.0159324778089118E-2</v>
      </c>
      <c r="AM886" s="3">
        <f>AL886/'P(t,T)'!AL878</f>
        <v>1.0298546369926572E-2</v>
      </c>
      <c r="AP886" s="4">
        <v>870</v>
      </c>
      <c r="AQ886" s="19">
        <f t="shared" si="165"/>
        <v>1.1102230246251565E-16</v>
      </c>
      <c r="AR886" s="19">
        <f t="shared" si="166"/>
        <v>-4.3023964729363116E-3</v>
      </c>
      <c r="AS886" s="4">
        <f t="shared" si="167"/>
        <v>-5.4474513838133065E-3</v>
      </c>
      <c r="AT886" s="4">
        <f t="shared" si="168"/>
        <v>4.2210421736524591E-3</v>
      </c>
      <c r="AU886" s="4">
        <f t="shared" si="169"/>
        <v>4.4812639193734941E-3</v>
      </c>
      <c r="AV886" s="4">
        <f t="shared" si="170"/>
        <v>1.5144425126056755E-2</v>
      </c>
      <c r="AW886" s="4">
        <f t="shared" si="171"/>
        <v>1.5903086111156761E-2</v>
      </c>
      <c r="AX886" s="4">
        <f t="shared" si="172"/>
        <v>1.6681550020569366E-2</v>
      </c>
      <c r="AY886" s="4">
        <f t="shared" si="173"/>
        <v>1.0733695240722652E-2</v>
      </c>
      <c r="AZ886" s="4">
        <f t="shared" si="174"/>
        <v>1.5899109678960459E-2</v>
      </c>
      <c r="BA886" s="4">
        <f t="shared" si="175"/>
        <v>1.0159324778089118E-2</v>
      </c>
      <c r="BB886" s="4">
        <f t="shared" si="176"/>
        <v>1.0298546369926572E-2</v>
      </c>
      <c r="BC886" s="4">
        <v>0</v>
      </c>
    </row>
    <row r="887" spans="1:55">
      <c r="A887" s="4"/>
      <c r="B887" s="4">
        <v>871</v>
      </c>
      <c r="C887" s="4">
        <f>'P(t,T)'!C879*$C$6*0.5+'P(t,T)'!C879-1</f>
        <v>1.1194669034764182E-3</v>
      </c>
      <c r="D887" s="4">
        <f>C887/'P(t,T)'!C879</f>
        <v>1.1450549108769944E-3</v>
      </c>
      <c r="E887" s="4"/>
      <c r="F887" s="4">
        <v>871</v>
      </c>
      <c r="G887" s="4">
        <f>'P(t,T)'!G879*$C$6*0.5+'P(t,T)'!G879-'P(t,T)'!C879</f>
        <v>6.2476443257486469E-4</v>
      </c>
      <c r="H887" s="4">
        <f>'P(t,T)'!H879*$C$6*0.5+'P(t,T)'!H879-'P(t,T)'!D879</f>
        <v>1.4660299786157793E-3</v>
      </c>
      <c r="I887" s="3">
        <f>H887/'P(t,T)'!H879</f>
        <v>1.4990205630590681E-3</v>
      </c>
      <c r="K887" s="4">
        <v>871</v>
      </c>
      <c r="L887" s="4">
        <f>'P(t,T)'!L879*$C$6*0.5+'P(t,T)'!L879-'P(t,T)'!G879</f>
        <v>1.6609280085222444E-4</v>
      </c>
      <c r="M887" s="4">
        <f>'P(t,T)'!M879*$C$6*0.5+'P(t,T)'!M879-'P(t,T)'!H879</f>
        <v>9.7244221323922186E-4</v>
      </c>
      <c r="N887" s="3">
        <f>M887/'P(t,T)'!M879</f>
        <v>1.017180178087073E-3</v>
      </c>
      <c r="O887" s="3">
        <f>N887/'P(t,T)'!N879</f>
        <v>1.043349502599932E-3</v>
      </c>
      <c r="Q887" s="4">
        <v>871</v>
      </c>
      <c r="R887" s="4">
        <f>'P(t,T)'!R879*$C$6*0.5+'P(t,T)'!R879-'P(t,T)'!L879</f>
        <v>-2.5765321470516689E-4</v>
      </c>
      <c r="S887" s="4">
        <f>'P(t,T)'!S879*$C$6*0.5+'P(t,T)'!S879-'P(t,T)'!M879</f>
        <v>5.141950502169923E-4</v>
      </c>
      <c r="T887" s="4">
        <f>'P(t,T)'!T879*$C$6*0.5+'P(t,T)'!T879-'P(t,T)'!N879</f>
        <v>-2.0893032488308316E-3</v>
      </c>
      <c r="U887" s="4">
        <f>'P(t,T)'!U879*$C$6*0.5+'P(t,T)'!U879-'P(t,T)'!O879</f>
        <v>-2.1625483213386643E-3</v>
      </c>
      <c r="V887" s="3">
        <f>U887/'P(t,T)'!U879</f>
        <v>-2.2192538493121844E-3</v>
      </c>
      <c r="X887" s="4">
        <v>871</v>
      </c>
      <c r="Y887" s="4">
        <f>'P(t,T)'!Y879*$C$6*0.5+'P(t,T)'!Y879-'P(t,T)'!R879</f>
        <v>-6.4763081345431406E-4</v>
      </c>
      <c r="Z887" s="4">
        <f>'P(t,T)'!Z879*$C$6*0.5+'P(t,T)'!Z879-'P(t,T)'!S879</f>
        <v>9.0222108209525587E-5</v>
      </c>
      <c r="AA887" s="4">
        <f>'P(t,T)'!AA879*$C$6*0.5+'P(t,T)'!AA879-'P(t,T)'!T879</f>
        <v>-2.4598515955160938E-3</v>
      </c>
      <c r="AB887" s="4">
        <f>'P(t,T)'!AB879*$C$6*0.5+'P(t,T)'!AB879-'P(t,T)'!U879</f>
        <v>-2.5480269362032626E-3</v>
      </c>
      <c r="AC887" s="4">
        <f>'P(t,T)'!AC879*$C$6*0.5+'P(t,T)'!AC879-'P(t,T)'!V879</f>
        <v>-1.5532165839252654E-3</v>
      </c>
      <c r="AD887" s="3">
        <f>AC887/'P(t,T)'!AC879</f>
        <v>-1.5929716926361746E-3</v>
      </c>
      <c r="AF887" s="4">
        <v>871</v>
      </c>
      <c r="AG887" s="4">
        <f>'P(t,T)'!AG879*$C$6*0.5+'P(t,T)'!AG879-'P(t,T)'!Y879</f>
        <v>-1.0050401087439154E-3</v>
      </c>
      <c r="AH887" s="4">
        <f>'P(t,T)'!AH879*$C$6*0.5+'P(t,T)'!AH879-'P(t,T)'!Z879</f>
        <v>-3.005943239000608E-4</v>
      </c>
      <c r="AI887" s="4">
        <f>'P(t,T)'!AI879*$C$6*0.5+'P(t,T)'!AI879-'P(t,T)'!AA879</f>
        <v>-2.7948363189258529E-3</v>
      </c>
      <c r="AJ887" s="4">
        <f>'P(t,T)'!AJ879*$C$6*0.5+'P(t,T)'!AJ879-'P(t,T)'!AB879</f>
        <v>-2.8966865303952094E-3</v>
      </c>
      <c r="AK887" s="4">
        <f>'P(t,T)'!AK879*$C$6*0.5+'P(t,T)'!AK879-'P(t,T)'!AC879</f>
        <v>-1.9470910957793963E-3</v>
      </c>
      <c r="AL887" s="4">
        <f>'P(t,T)'!AL879*$C$6*0.5+'P(t,T)'!AL879-'P(t,T)'!AD879</f>
        <v>-2.7977843497996036E-3</v>
      </c>
      <c r="AM887" s="3">
        <f>AL887/'P(t,T)'!AL879</f>
        <v>-2.8729757707326104E-3</v>
      </c>
      <c r="AP887" s="4">
        <v>871</v>
      </c>
      <c r="AQ887" s="19">
        <f t="shared" si="165"/>
        <v>1.1102230246251565E-16</v>
      </c>
      <c r="AR887" s="19">
        <f t="shared" si="166"/>
        <v>3.8873499372584532E-3</v>
      </c>
      <c r="AS887" s="4">
        <f t="shared" si="167"/>
        <v>2.7422950263814583E-3</v>
      </c>
      <c r="AT887" s="4">
        <f t="shared" si="168"/>
        <v>-4.8277904221266377E-3</v>
      </c>
      <c r="AU887" s="4">
        <f t="shared" si="169"/>
        <v>-6.3268109851857051E-3</v>
      </c>
      <c r="AV887" s="4">
        <f t="shared" si="170"/>
        <v>-6.5639122853372043E-3</v>
      </c>
      <c r="AW887" s="4">
        <f t="shared" si="171"/>
        <v>-7.6072617879371363E-3</v>
      </c>
      <c r="AX887" s="4">
        <f t="shared" si="172"/>
        <v>-5.7195615290168457E-3</v>
      </c>
      <c r="AY887" s="4">
        <f t="shared" si="173"/>
        <v>-3.5003076797046617E-3</v>
      </c>
      <c r="AZ887" s="4">
        <f t="shared" si="174"/>
        <v>-4.390756042435778E-3</v>
      </c>
      <c r="BA887" s="4">
        <f t="shared" si="175"/>
        <v>-2.7977843497996036E-3</v>
      </c>
      <c r="BB887" s="4">
        <f t="shared" si="176"/>
        <v>-2.8729757707326104E-3</v>
      </c>
      <c r="BC887" s="4">
        <v>0</v>
      </c>
    </row>
    <row r="888" spans="1:55">
      <c r="A888" s="4"/>
      <c r="B888" s="4">
        <v>872</v>
      </c>
      <c r="C888" s="4">
        <f>'P(t,T)'!C880*$C$6*0.5+'P(t,T)'!C880-1</f>
        <v>1.1194669034764182E-3</v>
      </c>
      <c r="D888" s="4">
        <f>C888/'P(t,T)'!C880</f>
        <v>1.1450549108769944E-3</v>
      </c>
      <c r="E888" s="4"/>
      <c r="F888" s="4">
        <v>872</v>
      </c>
      <c r="G888" s="4">
        <f>'P(t,T)'!G880*$C$6*0.5+'P(t,T)'!G880-'P(t,T)'!C880</f>
        <v>6.2476443257486469E-4</v>
      </c>
      <c r="H888" s="4">
        <f>'P(t,T)'!H880*$C$6*0.5+'P(t,T)'!H880-'P(t,T)'!D880</f>
        <v>-2.8356713887831564E-3</v>
      </c>
      <c r="I888" s="3">
        <f>H888/'P(t,T)'!H880</f>
        <v>-2.9119916732559255E-3</v>
      </c>
      <c r="K888" s="4">
        <v>872</v>
      </c>
      <c r="L888" s="4">
        <f>'P(t,T)'!L880*$C$6*0.5+'P(t,T)'!L880-'P(t,T)'!G880</f>
        <v>1.6609280085222444E-4</v>
      </c>
      <c r="M888" s="4">
        <f>'P(t,T)'!M880*$C$6*0.5+'P(t,T)'!M880-'P(t,T)'!H880</f>
        <v>-3.2187199927737886E-3</v>
      </c>
      <c r="N888" s="3">
        <f>M888/'P(t,T)'!M880</f>
        <v>-3.3959106859758406E-3</v>
      </c>
      <c r="O888" s="3">
        <f>N888/'P(t,T)'!N880</f>
        <v>-3.5073870319125692E-3</v>
      </c>
      <c r="Q888" s="4">
        <v>872</v>
      </c>
      <c r="R888" s="4">
        <f>'P(t,T)'!R880*$C$6*0.5+'P(t,T)'!R880-'P(t,T)'!L880</f>
        <v>-2.5765321470516689E-4</v>
      </c>
      <c r="S888" s="4">
        <f>'P(t,T)'!S880*$C$6*0.5+'P(t,T)'!S880-'P(t,T)'!M880</f>
        <v>-3.5636825678658779E-3</v>
      </c>
      <c r="T888" s="4">
        <f>'P(t,T)'!T880*$C$6*0.5+'P(t,T)'!T880-'P(t,T)'!N880</f>
        <v>-8.7158895613945742E-3</v>
      </c>
      <c r="U888" s="4">
        <f>'P(t,T)'!U880*$C$6*0.5+'P(t,T)'!U880-'P(t,T)'!O880</f>
        <v>-1.159513877191376E-2</v>
      </c>
      <c r="V888" s="3">
        <f>U888/'P(t,T)'!U880</f>
        <v>-1.2012738954564162E-2</v>
      </c>
      <c r="X888" s="4">
        <v>872</v>
      </c>
      <c r="Y888" s="4">
        <f>'P(t,T)'!Y880*$C$6*0.5+'P(t,T)'!Y880-'P(t,T)'!R880</f>
        <v>-6.4763081345431406E-4</v>
      </c>
      <c r="Z888" s="4">
        <f>'P(t,T)'!Z880*$C$6*0.5+'P(t,T)'!Z880-'P(t,T)'!S880</f>
        <v>-3.8722196264053821E-3</v>
      </c>
      <c r="AA888" s="4">
        <f>'P(t,T)'!AA880*$C$6*0.5+'P(t,T)'!AA880-'P(t,T)'!T880</f>
        <v>-8.8501823083936282E-3</v>
      </c>
      <c r="AB888" s="4">
        <f>'P(t,T)'!AB880*$C$6*0.5+'P(t,T)'!AB880-'P(t,T)'!U880</f>
        <v>-1.1624497710449821E-2</v>
      </c>
      <c r="AC888" s="4">
        <f>'P(t,T)'!AC880*$C$6*0.5+'P(t,T)'!AC880-'P(t,T)'!V880</f>
        <v>-1.1842083573351037E-2</v>
      </c>
      <c r="AD888" s="3">
        <f>AC888/'P(t,T)'!AC880</f>
        <v>-1.227164346874958E-2</v>
      </c>
      <c r="AF888" s="4">
        <v>872</v>
      </c>
      <c r="AG888" s="4">
        <f>'P(t,T)'!AG880*$C$6*0.5+'P(t,T)'!AG880-'P(t,T)'!Y880</f>
        <v>-1.0050401087439154E-3</v>
      </c>
      <c r="AH888" s="4">
        <f>'P(t,T)'!AH880*$C$6*0.5+'P(t,T)'!AH880-'P(t,T)'!Z880</f>
        <v>-4.1460097473109414E-3</v>
      </c>
      <c r="AI888" s="4">
        <f>'P(t,T)'!AI880*$C$6*0.5+'P(t,T)'!AI880-'P(t,T)'!AA880</f>
        <v>-8.949113272186171E-3</v>
      </c>
      <c r="AJ888" s="4">
        <f>'P(t,T)'!AJ880*$C$6*0.5+'P(t,T)'!AJ880-'P(t,T)'!AB880</f>
        <v>-1.1618544285369126E-2</v>
      </c>
      <c r="AK888" s="4">
        <f>'P(t,T)'!AK880*$C$6*0.5+'P(t,T)'!AK880-'P(t,T)'!AC880</f>
        <v>-1.1851326970898191E-2</v>
      </c>
      <c r="AL888" s="4">
        <f>'P(t,T)'!AL880*$C$6*0.5+'P(t,T)'!AL880-'P(t,T)'!AD880</f>
        <v>-1.2960765034965127E-2</v>
      </c>
      <c r="AM888" s="3">
        <f>AL888/'P(t,T)'!AL880</f>
        <v>-1.3446126191026772E-2</v>
      </c>
      <c r="AP888" s="4">
        <v>872</v>
      </c>
      <c r="AQ888" s="19">
        <f t="shared" si="165"/>
        <v>1.1102230246251565E-16</v>
      </c>
      <c r="AR888" s="19">
        <f t="shared" si="166"/>
        <v>-1.6491248412262152E-2</v>
      </c>
      <c r="AS888" s="4">
        <f t="shared" si="167"/>
        <v>-1.7636303323139146E-2</v>
      </c>
      <c r="AT888" s="4">
        <f t="shared" si="168"/>
        <v>-3.282308750120614E-2</v>
      </c>
      <c r="AU888" s="4">
        <f t="shared" si="169"/>
        <v>-2.9911095827950214E-2</v>
      </c>
      <c r="AV888" s="4">
        <f t="shared" si="170"/>
        <v>-3.8345567799645278E-2</v>
      </c>
      <c r="AW888" s="4">
        <f t="shared" si="171"/>
        <v>-3.4838180767732707E-2</v>
      </c>
      <c r="AX888" s="4">
        <f t="shared" si="172"/>
        <v>-3.5706149498813386E-2</v>
      </c>
      <c r="AY888" s="4">
        <f t="shared" si="173"/>
        <v>-2.3693410544249227E-2</v>
      </c>
      <c r="AZ888" s="4">
        <f t="shared" si="174"/>
        <v>-2.5232408503714707E-2</v>
      </c>
      <c r="BA888" s="4">
        <f t="shared" si="175"/>
        <v>-1.2960765034965127E-2</v>
      </c>
      <c r="BB888" s="4">
        <f t="shared" si="176"/>
        <v>-1.3446126191026772E-2</v>
      </c>
      <c r="BC888" s="4">
        <v>0</v>
      </c>
    </row>
    <row r="889" spans="1:55">
      <c r="A889" s="4"/>
      <c r="B889" s="4">
        <v>873</v>
      </c>
      <c r="C889" s="4">
        <f>'P(t,T)'!C881*$C$6*0.5+'P(t,T)'!C881-1</f>
        <v>1.1194669034764182E-3</v>
      </c>
      <c r="D889" s="4">
        <f>C889/'P(t,T)'!C881</f>
        <v>1.1450549108769944E-3</v>
      </c>
      <c r="E889" s="4"/>
      <c r="F889" s="4">
        <v>873</v>
      </c>
      <c r="G889" s="4">
        <f>'P(t,T)'!G881*$C$6*0.5+'P(t,T)'!G881-'P(t,T)'!C881</f>
        <v>6.2476443257486469E-4</v>
      </c>
      <c r="H889" s="4">
        <f>'P(t,T)'!H881*$C$6*0.5+'P(t,T)'!H881-'P(t,T)'!D881</f>
        <v>-4.8769193775433095E-4</v>
      </c>
      <c r="I889" s="3">
        <f>H889/'P(t,T)'!H881</f>
        <v>-4.9964137100886187E-4</v>
      </c>
      <c r="K889" s="4">
        <v>873</v>
      </c>
      <c r="L889" s="4">
        <f>'P(t,T)'!L881*$C$6*0.5+'P(t,T)'!L881-'P(t,T)'!G881</f>
        <v>1.6609280085222444E-4</v>
      </c>
      <c r="M889" s="4">
        <f>'P(t,T)'!M881*$C$6*0.5+'P(t,T)'!M881-'P(t,T)'!H881</f>
        <v>-9.3555332805406177E-4</v>
      </c>
      <c r="N889" s="3">
        <f>M889/'P(t,T)'!M881</f>
        <v>-9.8242359742942566E-4</v>
      </c>
      <c r="O889" s="3">
        <f>N889/'P(t,T)'!N881</f>
        <v>-1.0097603985088502E-3</v>
      </c>
      <c r="Q889" s="4">
        <v>873</v>
      </c>
      <c r="R889" s="4">
        <f>'P(t,T)'!R881*$C$6*0.5+'P(t,T)'!R881-'P(t,T)'!L881</f>
        <v>-2.5765321470516689E-4</v>
      </c>
      <c r="S889" s="4">
        <f>'P(t,T)'!S881*$C$6*0.5+'P(t,T)'!S881-'P(t,T)'!M881</f>
        <v>-1.3465970310890807E-3</v>
      </c>
      <c r="T889" s="4">
        <f>'P(t,T)'!T881*$C$6*0.5+'P(t,T)'!T881-'P(t,T)'!N881</f>
        <v>-4.0672473077344451E-3</v>
      </c>
      <c r="U889" s="4">
        <f>'P(t,T)'!U881*$C$6*0.5+'P(t,T)'!U881-'P(t,T)'!O881</f>
        <v>-5.322210820165818E-3</v>
      </c>
      <c r="V889" s="3">
        <f>U889/'P(t,T)'!U881</f>
        <v>-5.4791175103524031E-3</v>
      </c>
      <c r="X889" s="4">
        <v>873</v>
      </c>
      <c r="Y889" s="4">
        <f>'P(t,T)'!Y881*$C$6*0.5+'P(t,T)'!Y881-'P(t,T)'!R881</f>
        <v>-6.4763081345431406E-4</v>
      </c>
      <c r="Z889" s="4">
        <f>'P(t,T)'!Z881*$C$6*0.5+'P(t,T)'!Z881-'P(t,T)'!S881</f>
        <v>-1.722156889258919E-3</v>
      </c>
      <c r="AA889" s="4">
        <f>'P(t,T)'!AA881*$C$6*0.5+'P(t,T)'!AA881-'P(t,T)'!T881</f>
        <v>-4.3766102463794754E-3</v>
      </c>
      <c r="AB889" s="4">
        <f>'P(t,T)'!AB881*$C$6*0.5+'P(t,T)'!AB881-'P(t,T)'!U881</f>
        <v>-5.6077459600650803E-3</v>
      </c>
      <c r="AC889" s="4">
        <f>'P(t,T)'!AC881*$C$6*0.5+'P(t,T)'!AC881-'P(t,T)'!V881</f>
        <v>-4.0618631146041029E-3</v>
      </c>
      <c r="AD889" s="3">
        <f>AC889/'P(t,T)'!AC881</f>
        <v>-4.1763210993501039E-3</v>
      </c>
      <c r="AF889" s="4">
        <v>873</v>
      </c>
      <c r="AG889" s="4">
        <f>'P(t,T)'!AG881*$C$6*0.5+'P(t,T)'!AG881-'P(t,T)'!Y881</f>
        <v>-1.0050401087439154E-3</v>
      </c>
      <c r="AH889" s="4">
        <f>'P(t,T)'!AH881*$C$6*0.5+'P(t,T)'!AH881-'P(t,T)'!Z881</f>
        <v>-2.063604449181522E-3</v>
      </c>
      <c r="AI889" s="4">
        <f>'P(t,T)'!AI881*$C$6*0.5+'P(t,T)'!AI881-'P(t,T)'!AA881</f>
        <v>-4.6498685785858473E-3</v>
      </c>
      <c r="AJ889" s="4">
        <f>'P(t,T)'!AJ881*$C$6*0.5+'P(t,T)'!AJ881-'P(t,T)'!AB881</f>
        <v>-5.8556491047869752E-3</v>
      </c>
      <c r="AK889" s="4">
        <f>'P(t,T)'!AK881*$C$6*0.5+'P(t,T)'!AK881-'P(t,T)'!AC881</f>
        <v>-4.3810081676590729E-3</v>
      </c>
      <c r="AL889" s="4">
        <f>'P(t,T)'!AL881*$C$6*0.5+'P(t,T)'!AL881-'P(t,T)'!AD881</f>
        <v>-4.3170961776117789E-3</v>
      </c>
      <c r="AM889" s="3">
        <f>AL889/'P(t,T)'!AL881</f>
        <v>-4.4398841228414513E-3</v>
      </c>
      <c r="AP889" s="4">
        <v>873</v>
      </c>
      <c r="AQ889" s="19">
        <f t="shared" si="165"/>
        <v>1.1102230246251565E-16</v>
      </c>
      <c r="AR889" s="19">
        <f t="shared" si="166"/>
        <v>-5.4105487244609195E-3</v>
      </c>
      <c r="AS889" s="4">
        <f t="shared" si="167"/>
        <v>-6.5556036353379143E-3</v>
      </c>
      <c r="AT889" s="4">
        <f t="shared" si="168"/>
        <v>-1.4575791101138056E-2</v>
      </c>
      <c r="AU889" s="4">
        <f t="shared" si="169"/>
        <v>-1.4076149730129193E-2</v>
      </c>
      <c r="AV889" s="4">
        <f t="shared" si="170"/>
        <v>-1.7795366283526723E-2</v>
      </c>
      <c r="AW889" s="4">
        <f t="shared" si="171"/>
        <v>-1.6785605885017874E-2</v>
      </c>
      <c r="AX889" s="4">
        <f t="shared" si="172"/>
        <v>-1.3921988792615579E-2</v>
      </c>
      <c r="AY889" s="4">
        <f t="shared" si="173"/>
        <v>-8.4428712822631757E-3</v>
      </c>
      <c r="AZ889" s="4">
        <f t="shared" si="174"/>
        <v>-8.4934172769618836E-3</v>
      </c>
      <c r="BA889" s="4">
        <f t="shared" si="175"/>
        <v>-4.3170961776117789E-3</v>
      </c>
      <c r="BB889" s="4">
        <f t="shared" si="176"/>
        <v>-4.4398841228414513E-3</v>
      </c>
      <c r="BC889" s="4">
        <v>0</v>
      </c>
    </row>
    <row r="890" spans="1:55">
      <c r="A890" s="4"/>
      <c r="B890" s="4">
        <v>874</v>
      </c>
      <c r="C890" s="4">
        <f>'P(t,T)'!C882*$C$6*0.5+'P(t,T)'!C882-1</f>
        <v>1.1194669034764182E-3</v>
      </c>
      <c r="D890" s="4">
        <f>C890/'P(t,T)'!C882</f>
        <v>1.1450549108769944E-3</v>
      </c>
      <c r="E890" s="4"/>
      <c r="F890" s="4">
        <v>874</v>
      </c>
      <c r="G890" s="4">
        <f>'P(t,T)'!G882*$C$6*0.5+'P(t,T)'!G882-'P(t,T)'!C882</f>
        <v>6.2476443257486469E-4</v>
      </c>
      <c r="H890" s="4">
        <f>'P(t,T)'!H882*$C$6*0.5+'P(t,T)'!H882-'P(t,T)'!D882</f>
        <v>-1.5883712299359365E-3</v>
      </c>
      <c r="I890" s="3">
        <f>H890/'P(t,T)'!H882</f>
        <v>-1.6290834927571423E-3</v>
      </c>
      <c r="K890" s="4">
        <v>874</v>
      </c>
      <c r="L890" s="4">
        <f>'P(t,T)'!L882*$C$6*0.5+'P(t,T)'!L882-'P(t,T)'!G882</f>
        <v>1.6609280085222444E-4</v>
      </c>
      <c r="M890" s="4">
        <f>'P(t,T)'!M882*$C$6*0.5+'P(t,T)'!M882-'P(t,T)'!H882</f>
        <v>-2.007189928154518E-3</v>
      </c>
      <c r="N890" s="3">
        <f>M890/'P(t,T)'!M882</f>
        <v>-2.1123979529617692E-3</v>
      </c>
      <c r="O890" s="3">
        <f>N890/'P(t,T)'!N882</f>
        <v>-2.1681433874728693E-3</v>
      </c>
      <c r="Q890" s="4">
        <v>874</v>
      </c>
      <c r="R890" s="4">
        <f>'P(t,T)'!R882*$C$6*0.5+'P(t,T)'!R882-'P(t,T)'!L882</f>
        <v>-2.5765321470516689E-4</v>
      </c>
      <c r="S890" s="4">
        <f>'P(t,T)'!S882*$C$6*0.5+'P(t,T)'!S882-'P(t,T)'!M882</f>
        <v>-2.3885234873095573E-3</v>
      </c>
      <c r="T890" s="4">
        <f>'P(t,T)'!T882*$C$6*0.5+'P(t,T)'!T882-'P(t,T)'!N882</f>
        <v>-2.7153090994225249E-3</v>
      </c>
      <c r="U890" s="4">
        <f>'P(t,T)'!U882*$C$6*0.5+'P(t,T)'!U882-'P(t,T)'!O882</f>
        <v>-1.4620989935031359E-3</v>
      </c>
      <c r="V890" s="3">
        <f>U890/'P(t,T)'!U882</f>
        <v>-1.4993850834939507E-3</v>
      </c>
      <c r="X890" s="4">
        <v>874</v>
      </c>
      <c r="Y890" s="4">
        <f>'P(t,T)'!Y882*$C$6*0.5+'P(t,T)'!Y882-'P(t,T)'!R882</f>
        <v>-6.4763081345431406E-4</v>
      </c>
      <c r="Z890" s="4">
        <f>'P(t,T)'!Z882*$C$6*0.5+'P(t,T)'!Z882-'P(t,T)'!S882</f>
        <v>-2.7338584891353213E-3</v>
      </c>
      <c r="AA890" s="4">
        <f>'P(t,T)'!AA882*$C$6*0.5+'P(t,T)'!AA882-'P(t,T)'!T882</f>
        <v>-3.0673463915790178E-3</v>
      </c>
      <c r="AB890" s="4">
        <f>'P(t,T)'!AB882*$C$6*0.5+'P(t,T)'!AB882-'P(t,T)'!U882</f>
        <v>-1.8670943241031468E-3</v>
      </c>
      <c r="AC890" s="4">
        <f>'P(t,T)'!AC882*$C$6*0.5+'P(t,T)'!AC882-'P(t,T)'!V882</f>
        <v>-1.6877909165403659E-3</v>
      </c>
      <c r="AD890" s="3">
        <f>AC890/'P(t,T)'!AC882</f>
        <v>-1.7312238419580782E-3</v>
      </c>
      <c r="AF890" s="4">
        <v>874</v>
      </c>
      <c r="AG890" s="4">
        <f>'P(t,T)'!AG882*$C$6*0.5+'P(t,T)'!AG882-'P(t,T)'!Y882</f>
        <v>-1.0050401087439154E-3</v>
      </c>
      <c r="AH890" s="4">
        <f>'P(t,T)'!AH882*$C$6*0.5+'P(t,T)'!AH882-'P(t,T)'!Z882</f>
        <v>-3.0447104568764871E-3</v>
      </c>
      <c r="AI890" s="4">
        <f>'P(t,T)'!AI882*$C$6*0.5+'P(t,T)'!AI882-'P(t,T)'!AA882</f>
        <v>-3.3835990252678583E-3</v>
      </c>
      <c r="AJ890" s="4">
        <f>'P(t,T)'!AJ882*$C$6*0.5+'P(t,T)'!AJ882-'P(t,T)'!AB882</f>
        <v>-2.2356045153475446E-3</v>
      </c>
      <c r="AK890" s="4">
        <f>'P(t,T)'!AK882*$C$6*0.5+'P(t,T)'!AK882-'P(t,T)'!AC882</f>
        <v>-2.0779684882468175E-3</v>
      </c>
      <c r="AL890" s="4">
        <f>'P(t,T)'!AL882*$C$6*0.5+'P(t,T)'!AL882-'P(t,T)'!AD882</f>
        <v>-9.1298441742637682E-4</v>
      </c>
      <c r="AM890" s="3">
        <f>AL890/'P(t,T)'!AL882</f>
        <v>-9.3575253441959753E-4</v>
      </c>
      <c r="AP890" s="4">
        <v>874</v>
      </c>
      <c r="AQ890" s="19">
        <f t="shared" si="165"/>
        <v>1.1102230246251565E-16</v>
      </c>
      <c r="AR890" s="19">
        <f t="shared" si="166"/>
        <v>-1.0617598680534825E-2</v>
      </c>
      <c r="AS890" s="4">
        <f t="shared" si="167"/>
        <v>-1.176265359141182E-2</v>
      </c>
      <c r="AT890" s="4">
        <f t="shared" si="168"/>
        <v>-1.2907735961988312E-2</v>
      </c>
      <c r="AU890" s="4">
        <f t="shared" si="169"/>
        <v>-1.127865246923117E-2</v>
      </c>
      <c r="AV890" s="4">
        <f t="shared" si="170"/>
        <v>-7.7329412204266961E-3</v>
      </c>
      <c r="AW890" s="4">
        <f t="shared" si="171"/>
        <v>-5.5647978329538272E-3</v>
      </c>
      <c r="AX890" s="4">
        <f t="shared" si="172"/>
        <v>-5.2651444882811337E-3</v>
      </c>
      <c r="AY890" s="4">
        <f t="shared" si="173"/>
        <v>-3.7657594047871834E-3</v>
      </c>
      <c r="AZ890" s="4">
        <f t="shared" si="174"/>
        <v>-2.6442082593844552E-3</v>
      </c>
      <c r="BA890" s="4">
        <f t="shared" si="175"/>
        <v>-9.1298441742637682E-4</v>
      </c>
      <c r="BB890" s="4">
        <f t="shared" si="176"/>
        <v>-9.3575253441959753E-4</v>
      </c>
      <c r="BC890" s="4">
        <v>0</v>
      </c>
    </row>
    <row r="891" spans="1:55">
      <c r="A891" s="4"/>
      <c r="B891" s="4">
        <v>875</v>
      </c>
      <c r="C891" s="4">
        <f>'P(t,T)'!C883*$C$6*0.5+'P(t,T)'!C883-1</f>
        <v>1.1194669034764182E-3</v>
      </c>
      <c r="D891" s="4">
        <f>C891/'P(t,T)'!C883</f>
        <v>1.1450549108769944E-3</v>
      </c>
      <c r="E891" s="4"/>
      <c r="F891" s="4">
        <v>875</v>
      </c>
      <c r="G891" s="4">
        <f>'P(t,T)'!G883*$C$6*0.5+'P(t,T)'!G883-'P(t,T)'!C883</f>
        <v>6.2476443257486469E-4</v>
      </c>
      <c r="H891" s="4">
        <f>'P(t,T)'!H883*$C$6*0.5+'P(t,T)'!H883-'P(t,T)'!D883</f>
        <v>4.1902541925005199E-3</v>
      </c>
      <c r="I891" s="3">
        <f>H891/'P(t,T)'!H883</f>
        <v>4.2729255784160394E-3</v>
      </c>
      <c r="K891" s="4">
        <v>875</v>
      </c>
      <c r="L891" s="4">
        <f>'P(t,T)'!L883*$C$6*0.5+'P(t,T)'!L883-'P(t,T)'!G883</f>
        <v>1.6609280085222444E-4</v>
      </c>
      <c r="M891" s="4">
        <f>'P(t,T)'!M883*$C$6*0.5+'P(t,T)'!M883-'P(t,T)'!H883</f>
        <v>3.6453458389037463E-3</v>
      </c>
      <c r="N891" s="3">
        <f>M891/'P(t,T)'!M883</f>
        <v>3.7923923573392527E-3</v>
      </c>
      <c r="O891" s="3">
        <f>N891/'P(t,T)'!N883</f>
        <v>3.8473593038096158E-3</v>
      </c>
      <c r="Q891" s="4">
        <v>875</v>
      </c>
      <c r="R891" s="4">
        <f>'P(t,T)'!R883*$C$6*0.5+'P(t,T)'!R883-'P(t,T)'!L883</f>
        <v>-2.5765321470516689E-4</v>
      </c>
      <c r="S891" s="4">
        <f>'P(t,T)'!S883*$C$6*0.5+'P(t,T)'!S883-'P(t,T)'!M883</f>
        <v>3.1331642831173845E-3</v>
      </c>
      <c r="T891" s="4">
        <f>'P(t,T)'!T883*$C$6*0.5+'P(t,T)'!T883-'P(t,T)'!N883</f>
        <v>8.778806595054478E-3</v>
      </c>
      <c r="U891" s="4">
        <f>'P(t,T)'!U883*$C$6*0.5+'P(t,T)'!U883-'P(t,T)'!O883</f>
        <v>1.1826269346258966E-2</v>
      </c>
      <c r="V891" s="3">
        <f>U891/'P(t,T)'!U883</f>
        <v>1.1968584135513199E-2</v>
      </c>
      <c r="X891" s="4">
        <v>875</v>
      </c>
      <c r="Y891" s="4">
        <f>'P(t,T)'!Y883*$C$6*0.5+'P(t,T)'!Y883-'P(t,T)'!R883</f>
        <v>-6.4763081345431406E-4</v>
      </c>
      <c r="Z891" s="4">
        <f>'P(t,T)'!Z883*$C$6*0.5+'P(t,T)'!Z883-'P(t,T)'!S883</f>
        <v>2.6530032216819377E-3</v>
      </c>
      <c r="AA891" s="4">
        <f>'P(t,T)'!AA883*$C$6*0.5+'P(t,T)'!AA883-'P(t,T)'!T883</f>
        <v>8.2112540550467461E-3</v>
      </c>
      <c r="AB891" s="4">
        <f>'P(t,T)'!AB883*$C$6*0.5+'P(t,T)'!AB883-'P(t,T)'!U883</f>
        <v>1.1232467480624342E-2</v>
      </c>
      <c r="AC891" s="4">
        <f>'P(t,T)'!AC883*$C$6*0.5+'P(t,T)'!AC883-'P(t,T)'!V883</f>
        <v>8.8209339209530668E-3</v>
      </c>
      <c r="AD891" s="3">
        <f>AC891/'P(t,T)'!AC883</f>
        <v>8.9536774409027936E-3</v>
      </c>
      <c r="AF891" s="4">
        <v>875</v>
      </c>
      <c r="AG891" s="4">
        <f>'P(t,T)'!AG883*$C$6*0.5+'P(t,T)'!AG883-'P(t,T)'!Y883</f>
        <v>-1.0050401087439154E-3</v>
      </c>
      <c r="AH891" s="4">
        <f>'P(t,T)'!AH883*$C$6*0.5+'P(t,T)'!AH883-'P(t,T)'!Z883</f>
        <v>2.2040900998175905E-3</v>
      </c>
      <c r="AI891" s="4">
        <f>'P(t,T)'!AI883*$C$6*0.5+'P(t,T)'!AI883-'P(t,T)'!AA883</f>
        <v>7.6697576765522024E-3</v>
      </c>
      <c r="AJ891" s="4">
        <f>'P(t,T)'!AJ883*$C$6*0.5+'P(t,T)'!AJ883-'P(t,T)'!AB883</f>
        <v>1.066128854347137E-2</v>
      </c>
      <c r="AK891" s="4">
        <f>'P(t,T)'!AK883*$C$6*0.5+'P(t,T)'!AK883-'P(t,T)'!AC883</f>
        <v>8.2484837688259205E-3</v>
      </c>
      <c r="AL891" s="4">
        <f>'P(t,T)'!AL883*$C$6*0.5+'P(t,T)'!AL883-'P(t,T)'!AD883</f>
        <v>9.0831025773518981E-3</v>
      </c>
      <c r="AM891" s="3">
        <f>AL891/'P(t,T)'!AL883</f>
        <v>9.2173960099159354E-3</v>
      </c>
      <c r="AP891" s="4">
        <v>875</v>
      </c>
      <c r="AQ891" s="19">
        <f t="shared" si="165"/>
        <v>1.1102230246251565E-16</v>
      </c>
      <c r="AR891" s="19">
        <f t="shared" si="166"/>
        <v>1.6970912546898174E-2</v>
      </c>
      <c r="AS891" s="4">
        <f t="shared" si="167"/>
        <v>1.5825857636021179E-2</v>
      </c>
      <c r="AT891" s="4">
        <f t="shared" si="168"/>
        <v>3.2725136262408722E-2</v>
      </c>
      <c r="AU891" s="4">
        <f t="shared" si="169"/>
        <v>2.8452210683992681E-2</v>
      </c>
      <c r="AV891" s="4">
        <f t="shared" si="170"/>
        <v>3.7567384674164289E-2</v>
      </c>
      <c r="AW891" s="4">
        <f t="shared" si="171"/>
        <v>3.3720025370354678E-2</v>
      </c>
      <c r="AX891" s="4">
        <f t="shared" si="172"/>
        <v>2.9038001825292186E-2</v>
      </c>
      <c r="AY891" s="4">
        <f t="shared" si="173"/>
        <v>1.7069417689778987E-2</v>
      </c>
      <c r="AZ891" s="4">
        <f t="shared" si="174"/>
        <v>1.8036780018254692E-2</v>
      </c>
      <c r="BA891" s="4">
        <f t="shared" si="175"/>
        <v>9.0831025773518981E-3</v>
      </c>
      <c r="BB891" s="4">
        <f t="shared" si="176"/>
        <v>9.2173960099159354E-3</v>
      </c>
      <c r="BC891" s="4">
        <v>0</v>
      </c>
    </row>
    <row r="892" spans="1:55">
      <c r="A892" s="4"/>
      <c r="B892" s="4">
        <v>876</v>
      </c>
      <c r="C892" s="4">
        <f>'P(t,T)'!C884*$C$6*0.5+'P(t,T)'!C884-1</f>
        <v>1.1194669034764182E-3</v>
      </c>
      <c r="D892" s="4">
        <f>C892/'P(t,T)'!C884</f>
        <v>1.1450549108769944E-3</v>
      </c>
      <c r="E892" s="4"/>
      <c r="F892" s="4">
        <v>876</v>
      </c>
      <c r="G892" s="4">
        <f>'P(t,T)'!G884*$C$6*0.5+'P(t,T)'!G884-'P(t,T)'!C884</f>
        <v>6.2476443257486469E-4</v>
      </c>
      <c r="H892" s="4">
        <f>'P(t,T)'!H884*$C$6*0.5+'P(t,T)'!H884-'P(t,T)'!D884</f>
        <v>3.714498161833113E-4</v>
      </c>
      <c r="I892" s="3">
        <f>H892/'P(t,T)'!H884</f>
        <v>3.8022425776296855E-4</v>
      </c>
      <c r="K892" s="4">
        <v>876</v>
      </c>
      <c r="L892" s="4">
        <f>'P(t,T)'!L884*$C$6*0.5+'P(t,T)'!L884-'P(t,T)'!G884</f>
        <v>1.6609280085222444E-4</v>
      </c>
      <c r="M892" s="4">
        <f>'P(t,T)'!M884*$C$6*0.5+'P(t,T)'!M884-'P(t,T)'!H884</f>
        <v>-9.7437497208252566E-5</v>
      </c>
      <c r="N892" s="3">
        <f>M892/'P(t,T)'!M884</f>
        <v>-1.0214334430123744E-4</v>
      </c>
      <c r="O892" s="3">
        <f>N892/'P(t,T)'!N884</f>
        <v>-1.0462171264341638E-4</v>
      </c>
      <c r="Q892" s="4">
        <v>876</v>
      </c>
      <c r="R892" s="4">
        <f>'P(t,T)'!R884*$C$6*0.5+'P(t,T)'!R884-'P(t,T)'!L884</f>
        <v>-2.5765321470516689E-4</v>
      </c>
      <c r="S892" s="4">
        <f>'P(t,T)'!S884*$C$6*0.5+'P(t,T)'!S884-'P(t,T)'!M884</f>
        <v>-5.3011235034994275E-4</v>
      </c>
      <c r="T892" s="4">
        <f>'P(t,T)'!T884*$C$6*0.5+'P(t,T)'!T884-'P(t,T)'!N884</f>
        <v>-7.0010972424139339E-4</v>
      </c>
      <c r="U892" s="4">
        <f>'P(t,T)'!U884*$C$6*0.5+'P(t,T)'!U884-'P(t,T)'!O884</f>
        <v>9.1802305747168411E-4</v>
      </c>
      <c r="V892" s="3">
        <f>U892/'P(t,T)'!U884</f>
        <v>9.3919558308278278E-4</v>
      </c>
      <c r="X892" s="4">
        <v>876</v>
      </c>
      <c r="Y892" s="4">
        <f>'P(t,T)'!Y884*$C$6*0.5+'P(t,T)'!Y884-'P(t,T)'!R884</f>
        <v>-6.4763081345431406E-4</v>
      </c>
      <c r="Z892" s="4">
        <f>'P(t,T)'!Z884*$C$6*0.5+'P(t,T)'!Z884-'P(t,T)'!S884</f>
        <v>-9.2779026170608514E-4</v>
      </c>
      <c r="AA892" s="4">
        <f>'P(t,T)'!AA884*$C$6*0.5+'P(t,T)'!AA884-'P(t,T)'!T884</f>
        <v>-1.1089225531594193E-3</v>
      </c>
      <c r="AB892" s="4">
        <f>'P(t,T)'!AB884*$C$6*0.5+'P(t,T)'!AB884-'P(t,T)'!U884</f>
        <v>4.5386708638250894E-4</v>
      </c>
      <c r="AC892" s="4">
        <f>'P(t,T)'!AC884*$C$6*0.5+'P(t,T)'!AC884-'P(t,T)'!V884</f>
        <v>1.3861626351794332E-3</v>
      </c>
      <c r="AD892" s="3">
        <f>AC892/'P(t,T)'!AC884</f>
        <v>1.4174689806656714E-3</v>
      </c>
      <c r="AF892" s="4">
        <v>876</v>
      </c>
      <c r="AG892" s="4">
        <f>'P(t,T)'!AG884*$C$6*0.5+'P(t,T)'!AG884-'P(t,T)'!Y884</f>
        <v>-1.0050401087439154E-3</v>
      </c>
      <c r="AH892" s="4">
        <f>'P(t,T)'!AH884*$C$6*0.5+'P(t,T)'!AH884-'P(t,T)'!Z884</f>
        <v>-1.2917307492678054E-3</v>
      </c>
      <c r="AI892" s="4">
        <f>'P(t,T)'!AI884*$C$6*0.5+'P(t,T)'!AI884-'P(t,T)'!AA884</f>
        <v>-1.4828169764874444E-3</v>
      </c>
      <c r="AJ892" s="4">
        <f>'P(t,T)'!AJ884*$C$6*0.5+'P(t,T)'!AJ884-'P(t,T)'!AB884</f>
        <v>2.4688620059776234E-5</v>
      </c>
      <c r="AK892" s="4">
        <f>'P(t,T)'!AK884*$C$6*0.5+'P(t,T)'!AK884-'P(t,T)'!AC884</f>
        <v>9.2035917764998754E-4</v>
      </c>
      <c r="AL892" s="4">
        <f>'P(t,T)'!AL884*$C$6*0.5+'P(t,T)'!AL884-'P(t,T)'!AD884</f>
        <v>-1.6960427916710152E-3</v>
      </c>
      <c r="AM892" s="3">
        <f>AL892/'P(t,T)'!AL884</f>
        <v>-1.7397024475671648E-3</v>
      </c>
      <c r="AP892" s="4">
        <v>876</v>
      </c>
      <c r="AQ892" s="19">
        <f t="shared" si="165"/>
        <v>1.1102230246251565E-16</v>
      </c>
      <c r="AR892" s="19">
        <f t="shared" si="166"/>
        <v>-1.3305661314717801E-3</v>
      </c>
      <c r="AS892" s="4">
        <f t="shared" si="167"/>
        <v>-2.4756210423487746E-3</v>
      </c>
      <c r="AT892" s="4">
        <f t="shared" si="168"/>
        <v>-3.0137683404265259E-3</v>
      </c>
      <c r="AU892" s="4">
        <f t="shared" si="169"/>
        <v>-3.3939925981894947E-3</v>
      </c>
      <c r="AV892" s="4">
        <f t="shared" si="170"/>
        <v>1.291957051270553E-3</v>
      </c>
      <c r="AW892" s="4">
        <f t="shared" si="171"/>
        <v>1.3965787639139693E-3</v>
      </c>
      <c r="AX892" s="4">
        <f t="shared" si="172"/>
        <v>3.2457173959122036E-3</v>
      </c>
      <c r="AY892" s="4">
        <f t="shared" si="173"/>
        <v>2.3065218128294207E-3</v>
      </c>
      <c r="AZ892" s="4">
        <f t="shared" si="174"/>
        <v>-2.7857381100534389E-4</v>
      </c>
      <c r="BA892" s="4">
        <f t="shared" si="175"/>
        <v>-1.6960427916710152E-3</v>
      </c>
      <c r="BB892" s="4">
        <f t="shared" si="176"/>
        <v>-1.7397024475671648E-3</v>
      </c>
      <c r="BC892" s="4">
        <v>0</v>
      </c>
    </row>
    <row r="893" spans="1:55">
      <c r="A893" s="4"/>
      <c r="B893" s="4">
        <v>877</v>
      </c>
      <c r="C893" s="4">
        <f>'P(t,T)'!C885*$C$6*0.5+'P(t,T)'!C885-1</f>
        <v>1.1194669034764182E-3</v>
      </c>
      <c r="D893" s="4">
        <f>C893/'P(t,T)'!C885</f>
        <v>1.1450549108769944E-3</v>
      </c>
      <c r="E893" s="4"/>
      <c r="F893" s="4">
        <v>877</v>
      </c>
      <c r="G893" s="4">
        <f>'P(t,T)'!G885*$C$6*0.5+'P(t,T)'!G885-'P(t,T)'!C885</f>
        <v>6.2476443257486469E-4</v>
      </c>
      <c r="H893" s="4">
        <f>'P(t,T)'!H885*$C$6*0.5+'P(t,T)'!H885-'P(t,T)'!D885</f>
        <v>-1.9298089360196835E-3</v>
      </c>
      <c r="I893" s="3">
        <f>H893/'P(t,T)'!H885</f>
        <v>-1.9799498484486819E-3</v>
      </c>
      <c r="K893" s="4">
        <v>877</v>
      </c>
      <c r="L893" s="4">
        <f>'P(t,T)'!L885*$C$6*0.5+'P(t,T)'!L885-'P(t,T)'!G885</f>
        <v>1.6609280085222444E-4</v>
      </c>
      <c r="M893" s="4">
        <f>'P(t,T)'!M885*$C$6*0.5+'P(t,T)'!M885-'P(t,T)'!H885</f>
        <v>-2.339137781669387E-3</v>
      </c>
      <c r="N893" s="3">
        <f>M893/'P(t,T)'!M885</f>
        <v>-2.4634296495102776E-3</v>
      </c>
      <c r="O893" s="3">
        <f>N893/'P(t,T)'!N885</f>
        <v>-2.5325995663448117E-3</v>
      </c>
      <c r="Q893" s="4">
        <v>877</v>
      </c>
      <c r="R893" s="4">
        <f>'P(t,T)'!R885*$C$6*0.5+'P(t,T)'!R885-'P(t,T)'!L885</f>
        <v>-2.5765321470516689E-4</v>
      </c>
      <c r="S893" s="4">
        <f>'P(t,T)'!S885*$C$6*0.5+'P(t,T)'!S885-'P(t,T)'!M885</f>
        <v>-2.7108001554265737E-3</v>
      </c>
      <c r="T893" s="4">
        <f>'P(t,T)'!T885*$C$6*0.5+'P(t,T)'!T885-'P(t,T)'!N885</f>
        <v>-4.3044514567471825E-3</v>
      </c>
      <c r="U893" s="4">
        <f>'P(t,T)'!U885*$C$6*0.5+'P(t,T)'!U885-'P(t,T)'!O885</f>
        <v>-4.261083290690304E-3</v>
      </c>
      <c r="V893" s="3">
        <f>U893/'P(t,T)'!U885</f>
        <v>-4.3820315887066899E-3</v>
      </c>
      <c r="X893" s="4">
        <v>877</v>
      </c>
      <c r="Y893" s="4">
        <f>'P(t,T)'!Y885*$C$6*0.5+'P(t,T)'!Y885-'P(t,T)'!R885</f>
        <v>-6.4763081345431406E-4</v>
      </c>
      <c r="Z893" s="4">
        <f>'P(t,T)'!Z885*$C$6*0.5+'P(t,T)'!Z885-'P(t,T)'!S885</f>
        <v>-3.0463301967739165E-3</v>
      </c>
      <c r="AA893" s="4">
        <f>'P(t,T)'!AA885*$C$6*0.5+'P(t,T)'!AA885-'P(t,T)'!T885</f>
        <v>-4.6059458511760187E-3</v>
      </c>
      <c r="AB893" s="4">
        <f>'P(t,T)'!AB885*$C$6*0.5+'P(t,T)'!AB885-'P(t,T)'!U885</f>
        <v>-4.5823566510057034E-3</v>
      </c>
      <c r="AC893" s="4">
        <f>'P(t,T)'!AC885*$C$6*0.5+'P(t,T)'!AC885-'P(t,T)'!V885</f>
        <v>-6.6721100280059398E-3</v>
      </c>
      <c r="AD893" s="3">
        <f>AC893/'P(t,T)'!AC885</f>
        <v>-6.8781482413838571E-3</v>
      </c>
      <c r="AF893" s="4">
        <v>877</v>
      </c>
      <c r="AG893" s="4">
        <f>'P(t,T)'!AG885*$C$6*0.5+'P(t,T)'!AG885-'P(t,T)'!Y885</f>
        <v>-1.0050401087439154E-3</v>
      </c>
      <c r="AH893" s="4">
        <f>'P(t,T)'!AH885*$C$6*0.5+'P(t,T)'!AH885-'P(t,T)'!Z885</f>
        <v>-3.3472881093777884E-3</v>
      </c>
      <c r="AI893" s="4">
        <f>'P(t,T)'!AI885*$C$6*0.5+'P(t,T)'!AI885-'P(t,T)'!AA885</f>
        <v>-4.8713025910617214E-3</v>
      </c>
      <c r="AJ893" s="4">
        <f>'P(t,T)'!AJ885*$C$6*0.5+'P(t,T)'!AJ885-'P(t,T)'!AB885</f>
        <v>-4.8661385565771376E-3</v>
      </c>
      <c r="AK893" s="4">
        <f>'P(t,T)'!AK885*$C$6*0.5+'P(t,T)'!AK885-'P(t,T)'!AC885</f>
        <v>-6.9004564883096142E-3</v>
      </c>
      <c r="AL893" s="4">
        <f>'P(t,T)'!AL885*$C$6*0.5+'P(t,T)'!AL885-'P(t,T)'!AD885</f>
        <v>-1.1412367867894013E-2</v>
      </c>
      <c r="AM893" s="3">
        <f>AL893/'P(t,T)'!AL885</f>
        <v>-1.1821199619222499E-2</v>
      </c>
      <c r="AP893" s="4">
        <v>877</v>
      </c>
      <c r="AQ893" s="19">
        <f t="shared" si="165"/>
        <v>1.1102230246251565E-16</v>
      </c>
      <c r="AR893" s="19">
        <f t="shared" si="166"/>
        <v>-1.2228310268390354E-2</v>
      </c>
      <c r="AS893" s="4">
        <f t="shared" si="167"/>
        <v>-1.3373365179267349E-2</v>
      </c>
      <c r="AT893" s="4">
        <f t="shared" si="168"/>
        <v>-1.8225079396943882E-2</v>
      </c>
      <c r="AU893" s="4">
        <f t="shared" si="169"/>
        <v>-1.6245129548495201E-2</v>
      </c>
      <c r="AV893" s="4">
        <f t="shared" si="170"/>
        <v>-1.6242178064617956E-2</v>
      </c>
      <c r="AW893" s="4">
        <f t="shared" si="171"/>
        <v>-1.3709578498273145E-2</v>
      </c>
      <c r="AX893" s="4">
        <f t="shared" si="172"/>
        <v>-1.7954598105022243E-2</v>
      </c>
      <c r="AY893" s="4">
        <f t="shared" si="173"/>
        <v>-1.3572566516315554E-2</v>
      </c>
      <c r="AZ893" s="4">
        <f t="shared" si="174"/>
        <v>-1.8290516109277871E-2</v>
      </c>
      <c r="BA893" s="4">
        <f t="shared" si="175"/>
        <v>-1.1412367867894013E-2</v>
      </c>
      <c r="BB893" s="4">
        <f t="shared" si="176"/>
        <v>-1.1821199619222499E-2</v>
      </c>
      <c r="BC893" s="4">
        <v>0</v>
      </c>
    </row>
    <row r="894" spans="1:55">
      <c r="A894" s="4"/>
      <c r="B894" s="4">
        <v>878</v>
      </c>
      <c r="C894" s="4">
        <f>'P(t,T)'!C886*$C$6*0.5+'P(t,T)'!C886-1</f>
        <v>1.1194669034764182E-3</v>
      </c>
      <c r="D894" s="4">
        <f>C894/'P(t,T)'!C886</f>
        <v>1.1450549108769944E-3</v>
      </c>
      <c r="E894" s="4"/>
      <c r="F894" s="4">
        <v>878</v>
      </c>
      <c r="G894" s="4">
        <f>'P(t,T)'!G886*$C$6*0.5+'P(t,T)'!G886-'P(t,T)'!C886</f>
        <v>6.2476443257486469E-4</v>
      </c>
      <c r="H894" s="4">
        <f>'P(t,T)'!H886*$C$6*0.5+'P(t,T)'!H886-'P(t,T)'!D886</f>
        <v>-4.4861267252710446E-3</v>
      </c>
      <c r="I894" s="3">
        <f>H894/'P(t,T)'!H886</f>
        <v>-4.6145056545600699E-3</v>
      </c>
      <c r="K894" s="4">
        <v>878</v>
      </c>
      <c r="L894" s="4">
        <f>'P(t,T)'!L886*$C$6*0.5+'P(t,T)'!L886-'P(t,T)'!G886</f>
        <v>1.6609280085222444E-4</v>
      </c>
      <c r="M894" s="4">
        <f>'P(t,T)'!M886*$C$6*0.5+'P(t,T)'!M886-'P(t,T)'!H886</f>
        <v>-4.817175231524029E-3</v>
      </c>
      <c r="N894" s="3">
        <f>M894/'P(t,T)'!M886</f>
        <v>-5.0992269531531234E-3</v>
      </c>
      <c r="O894" s="3">
        <f>N894/'P(t,T)'!N886</f>
        <v>-5.2288655311063985E-3</v>
      </c>
      <c r="Q894" s="4">
        <v>878</v>
      </c>
      <c r="R894" s="4">
        <f>'P(t,T)'!R886*$C$6*0.5+'P(t,T)'!R886-'P(t,T)'!L886</f>
        <v>-2.5765321470516689E-4</v>
      </c>
      <c r="S894" s="4">
        <f>'P(t,T)'!S886*$C$6*0.5+'P(t,T)'!S886-'P(t,T)'!M886</f>
        <v>-5.1096147049660701E-3</v>
      </c>
      <c r="T894" s="4">
        <f>'P(t,T)'!T886*$C$6*0.5+'P(t,T)'!T886-'P(t,T)'!N886</f>
        <v>-1.801295065948505E-3</v>
      </c>
      <c r="U894" s="4">
        <f>'P(t,T)'!U886*$C$6*0.5+'P(t,T)'!U886-'P(t,T)'!O886</f>
        <v>-1.1259278969590891E-3</v>
      </c>
      <c r="V894" s="3">
        <f>U894/'P(t,T)'!U886</f>
        <v>-1.1542524396110996E-3</v>
      </c>
      <c r="X894" s="4">
        <v>878</v>
      </c>
      <c r="Y894" s="4">
        <f>'P(t,T)'!Y886*$C$6*0.5+'P(t,T)'!Y886-'P(t,T)'!R886</f>
        <v>-6.4763081345431406E-4</v>
      </c>
      <c r="Z894" s="4">
        <f>'P(t,T)'!Z886*$C$6*0.5+'P(t,T)'!Z886-'P(t,T)'!S886</f>
        <v>-5.365335641849156E-3</v>
      </c>
      <c r="AA894" s="4">
        <f>'P(t,T)'!AA886*$C$6*0.5+'P(t,T)'!AA886-'P(t,T)'!T886</f>
        <v>-2.1800949248669266E-3</v>
      </c>
      <c r="AB894" s="4">
        <f>'P(t,T)'!AB886*$C$6*0.5+'P(t,T)'!AB886-'P(t,T)'!U886</f>
        <v>-1.5399498497106201E-3</v>
      </c>
      <c r="AC894" s="4">
        <f>'P(t,T)'!AC886*$C$6*0.5+'P(t,T)'!AC886-'P(t,T)'!V886</f>
        <v>-3.2606007683657623E-3</v>
      </c>
      <c r="AD894" s="3">
        <f>AC894/'P(t,T)'!AC886</f>
        <v>-3.3497852257091368E-3</v>
      </c>
      <c r="AF894" s="4">
        <v>878</v>
      </c>
      <c r="AG894" s="4">
        <f>'P(t,T)'!AG886*$C$6*0.5+'P(t,T)'!AG886-'P(t,T)'!Y886</f>
        <v>-1.0050401087439154E-3</v>
      </c>
      <c r="AH894" s="4">
        <f>'P(t,T)'!AH886*$C$6*0.5+'P(t,T)'!AH886-'P(t,T)'!Z886</f>
        <v>-5.5862306857147326E-3</v>
      </c>
      <c r="AI894" s="4">
        <f>'P(t,T)'!AI886*$C$6*0.5+'P(t,T)'!AI886-'P(t,T)'!AA886</f>
        <v>-2.5234477090068097E-3</v>
      </c>
      <c r="AJ894" s="4">
        <f>'P(t,T)'!AJ886*$C$6*0.5+'P(t,T)'!AJ886-'P(t,T)'!AB886</f>
        <v>-1.9176653163431867E-3</v>
      </c>
      <c r="AK894" s="4">
        <f>'P(t,T)'!AK886*$C$6*0.5+'P(t,T)'!AK886-'P(t,T)'!AC886</f>
        <v>-3.6049498316342854E-3</v>
      </c>
      <c r="AL894" s="4">
        <f>'P(t,T)'!AL886*$C$6*0.5+'P(t,T)'!AL886-'P(t,T)'!AD886</f>
        <v>-9.0177905036622485E-3</v>
      </c>
      <c r="AM894" s="3">
        <f>AL894/'P(t,T)'!AL886</f>
        <v>-9.3182690432309506E-3</v>
      </c>
      <c r="AP894" s="4">
        <v>878</v>
      </c>
      <c r="AQ894" s="19">
        <f t="shared" si="165"/>
        <v>1.1102230246251565E-16</v>
      </c>
      <c r="AR894" s="19">
        <f t="shared" si="166"/>
        <v>-2.4219428078448037E-2</v>
      </c>
      <c r="AS894" s="4">
        <f t="shared" si="167"/>
        <v>-2.5364482989325032E-2</v>
      </c>
      <c r="AT894" s="4">
        <f t="shared" si="168"/>
        <v>-1.6218570307535436E-2</v>
      </c>
      <c r="AU894" s="4">
        <f t="shared" si="169"/>
        <v>-1.1604064652975365E-2</v>
      </c>
      <c r="AV894" s="4">
        <f t="shared" si="170"/>
        <v>-9.8124085941192936E-3</v>
      </c>
      <c r="AW894" s="4">
        <f t="shared" si="171"/>
        <v>-4.5835430630128959E-3</v>
      </c>
      <c r="AX894" s="4">
        <f t="shared" si="172"/>
        <v>-8.0198030396111467E-3</v>
      </c>
      <c r="AY894" s="4">
        <f t="shared" si="173"/>
        <v>-6.8655506000000477E-3</v>
      </c>
      <c r="AZ894" s="4">
        <f t="shared" si="174"/>
        <v>-1.2367575729371385E-2</v>
      </c>
      <c r="BA894" s="4">
        <f t="shared" si="175"/>
        <v>-9.0177905036622485E-3</v>
      </c>
      <c r="BB894" s="4">
        <f t="shared" si="176"/>
        <v>-9.3182690432309506E-3</v>
      </c>
      <c r="BC894" s="4">
        <v>0</v>
      </c>
    </row>
    <row r="895" spans="1:55">
      <c r="A895" s="4"/>
      <c r="B895" s="4">
        <v>879</v>
      </c>
      <c r="C895" s="4">
        <f>'P(t,T)'!C887*$C$6*0.5+'P(t,T)'!C887-1</f>
        <v>1.1194669034764182E-3</v>
      </c>
      <c r="D895" s="4">
        <f>C895/'P(t,T)'!C887</f>
        <v>1.1450549108769944E-3</v>
      </c>
      <c r="E895" s="4"/>
      <c r="F895" s="4">
        <v>879</v>
      </c>
      <c r="G895" s="4">
        <f>'P(t,T)'!G887*$C$6*0.5+'P(t,T)'!G887-'P(t,T)'!C887</f>
        <v>6.2476443257486469E-4</v>
      </c>
      <c r="H895" s="4">
        <f>'P(t,T)'!H887*$C$6*0.5+'P(t,T)'!H887-'P(t,T)'!D887</f>
        <v>5.6299413020557409E-3</v>
      </c>
      <c r="I895" s="3">
        <f>H895/'P(t,T)'!H887</f>
        <v>5.732797918756651E-3</v>
      </c>
      <c r="K895" s="4">
        <v>879</v>
      </c>
      <c r="L895" s="4">
        <f>'P(t,T)'!L887*$C$6*0.5+'P(t,T)'!L887-'P(t,T)'!G887</f>
        <v>1.6609280085222444E-4</v>
      </c>
      <c r="M895" s="4">
        <f>'P(t,T)'!M887*$C$6*0.5+'P(t,T)'!M887-'P(t,T)'!H887</f>
        <v>5.0637627064146207E-3</v>
      </c>
      <c r="N895" s="3">
        <f>M895/'P(t,T)'!M887</f>
        <v>5.2529526420771735E-3</v>
      </c>
      <c r="O895" s="3">
        <f>N895/'P(t,T)'!N887</f>
        <v>5.3554638450701592E-3</v>
      </c>
      <c r="Q895" s="4">
        <v>879</v>
      </c>
      <c r="R895" s="4">
        <f>'P(t,T)'!R887*$C$6*0.5+'P(t,T)'!R887-'P(t,T)'!L887</f>
        <v>-2.5765321470516689E-4</v>
      </c>
      <c r="S895" s="4">
        <f>'P(t,T)'!S887*$C$6*0.5+'P(t,T)'!S887-'P(t,T)'!M887</f>
        <v>4.5287038068455576E-3</v>
      </c>
      <c r="T895" s="4">
        <f>'P(t,T)'!T887*$C$6*0.5+'P(t,T)'!T887-'P(t,T)'!N887</f>
        <v>3.8619629939040667E-3</v>
      </c>
      <c r="U895" s="4">
        <f>'P(t,T)'!U887*$C$6*0.5+'P(t,T)'!U887-'P(t,T)'!O887</f>
        <v>3.6512766287779552E-3</v>
      </c>
      <c r="V895" s="3">
        <f>U895/'P(t,T)'!U887</f>
        <v>3.7253137691719011E-3</v>
      </c>
      <c r="X895" s="4">
        <v>879</v>
      </c>
      <c r="Y895" s="4">
        <f>'P(t,T)'!Y887*$C$6*0.5+'P(t,T)'!Y887-'P(t,T)'!R887</f>
        <v>-6.4763081345431406E-4</v>
      </c>
      <c r="Z895" s="4">
        <f>'P(t,T)'!Z887*$C$6*0.5+'P(t,T)'!Z887-'P(t,T)'!S887</f>
        <v>4.0242402666214039E-3</v>
      </c>
      <c r="AA895" s="4">
        <f>'P(t,T)'!AA887*$C$6*0.5+'P(t,T)'!AA887-'P(t,T)'!T887</f>
        <v>3.3545990233815326E-3</v>
      </c>
      <c r="AB895" s="4">
        <f>'P(t,T)'!AB887*$C$6*0.5+'P(t,T)'!AB887-'P(t,T)'!U887</f>
        <v>3.132824899663933E-3</v>
      </c>
      <c r="AC895" s="4">
        <f>'P(t,T)'!AC887*$C$6*0.5+'P(t,T)'!AC887-'P(t,T)'!V887</f>
        <v>3.8302041258619912E-3</v>
      </c>
      <c r="AD895" s="3">
        <f>AC895/'P(t,T)'!AC887</f>
        <v>3.9071728317886054E-3</v>
      </c>
      <c r="AF895" s="4">
        <v>879</v>
      </c>
      <c r="AG895" s="4">
        <f>'P(t,T)'!AG887*$C$6*0.5+'P(t,T)'!AG887-'P(t,T)'!Y887</f>
        <v>-1.0050401087439154E-3</v>
      </c>
      <c r="AH895" s="4">
        <f>'P(t,T)'!AH887*$C$6*0.5+'P(t,T)'!AH887-'P(t,T)'!Z887</f>
        <v>3.5497754869737719E-3</v>
      </c>
      <c r="AI895" s="4">
        <f>'P(t,T)'!AI887*$C$6*0.5+'P(t,T)'!AI887-'P(t,T)'!AA887</f>
        <v>2.8787220343462483E-3</v>
      </c>
      <c r="AJ895" s="4">
        <f>'P(t,T)'!AJ887*$C$6*0.5+'P(t,T)'!AJ887-'P(t,T)'!AB887</f>
        <v>2.6469855435667933E-3</v>
      </c>
      <c r="AK895" s="4">
        <f>'P(t,T)'!AK887*$C$6*0.5+'P(t,T)'!AK887-'P(t,T)'!AC887</f>
        <v>3.3174362200325547E-3</v>
      </c>
      <c r="AL895" s="4">
        <f>'P(t,T)'!AL887*$C$6*0.5+'P(t,T)'!AL887-'P(t,T)'!AD887</f>
        <v>2.4016525266572497E-3</v>
      </c>
      <c r="AM895" s="3">
        <f>AL895/'P(t,T)'!AL887</f>
        <v>2.4534056505957792E-3</v>
      </c>
      <c r="AP895" s="4">
        <v>879</v>
      </c>
      <c r="AQ895" s="19">
        <f t="shared" si="165"/>
        <v>1.1102230246251565E-16</v>
      </c>
      <c r="AR895" s="19">
        <f t="shared" si="166"/>
        <v>2.394147847978809E-2</v>
      </c>
      <c r="AS895" s="4">
        <f t="shared" si="167"/>
        <v>2.2796423568911095E-2</v>
      </c>
      <c r="AT895" s="4">
        <f t="shared" si="168"/>
        <v>2.1081034612465674E-2</v>
      </c>
      <c r="AU895" s="4">
        <f t="shared" si="169"/>
        <v>1.5348236693709022E-2</v>
      </c>
      <c r="AV895" s="4">
        <f t="shared" si="170"/>
        <v>1.4786550917078841E-2</v>
      </c>
      <c r="AW895" s="4">
        <f t="shared" si="171"/>
        <v>9.4310870720086815E-3</v>
      </c>
      <c r="AX895" s="4">
        <f t="shared" si="172"/>
        <v>1.0872954115066447E-2</v>
      </c>
      <c r="AY895" s="4">
        <f t="shared" si="173"/>
        <v>7.1476403458945459E-3</v>
      </c>
      <c r="AZ895" s="4">
        <f t="shared" si="174"/>
        <v>6.3088253584458551E-3</v>
      </c>
      <c r="BA895" s="4">
        <f t="shared" si="175"/>
        <v>2.4016525266572497E-3</v>
      </c>
      <c r="BB895" s="4">
        <f t="shared" si="176"/>
        <v>2.4534056505957792E-3</v>
      </c>
      <c r="BC895" s="4">
        <v>0</v>
      </c>
    </row>
    <row r="896" spans="1:55">
      <c r="A896" s="4"/>
      <c r="B896" s="4">
        <v>880</v>
      </c>
      <c r="C896" s="4">
        <f>'P(t,T)'!C888*$C$6*0.5+'P(t,T)'!C888-1</f>
        <v>1.1194669034764182E-3</v>
      </c>
      <c r="D896" s="4">
        <f>C896/'P(t,T)'!C888</f>
        <v>1.1450549108769944E-3</v>
      </c>
      <c r="E896" s="4"/>
      <c r="F896" s="4">
        <v>880</v>
      </c>
      <c r="G896" s="4">
        <f>'P(t,T)'!G888*$C$6*0.5+'P(t,T)'!G888-'P(t,T)'!C888</f>
        <v>6.2476443257486469E-4</v>
      </c>
      <c r="H896" s="4">
        <f>'P(t,T)'!H888*$C$6*0.5+'P(t,T)'!H888-'P(t,T)'!D888</f>
        <v>2.5864831689164092E-3</v>
      </c>
      <c r="I896" s="3">
        <f>H896/'P(t,T)'!H888</f>
        <v>2.641732098531011E-3</v>
      </c>
      <c r="K896" s="4">
        <v>880</v>
      </c>
      <c r="L896" s="4">
        <f>'P(t,T)'!L888*$C$6*0.5+'P(t,T)'!L888-'P(t,T)'!G888</f>
        <v>1.6609280085222444E-4</v>
      </c>
      <c r="M896" s="4">
        <f>'P(t,T)'!M888*$C$6*0.5+'P(t,T)'!M888-'P(t,T)'!H888</f>
        <v>2.0700336229636518E-3</v>
      </c>
      <c r="N896" s="3">
        <f>M896/'P(t,T)'!M888</f>
        <v>2.1604302003688444E-3</v>
      </c>
      <c r="O896" s="3">
        <f>N896/'P(t,T)'!N888</f>
        <v>2.2108053613422471E-3</v>
      </c>
      <c r="Q896" s="4">
        <v>880</v>
      </c>
      <c r="R896" s="4">
        <f>'P(t,T)'!R888*$C$6*0.5+'P(t,T)'!R888-'P(t,T)'!L888</f>
        <v>-2.5765321470516689E-4</v>
      </c>
      <c r="S896" s="4">
        <f>'P(t,T)'!S888*$C$6*0.5+'P(t,T)'!S888-'P(t,T)'!M888</f>
        <v>1.5879225245711837E-3</v>
      </c>
      <c r="T896" s="4">
        <f>'P(t,T)'!T888*$C$6*0.5+'P(t,T)'!T888-'P(t,T)'!N888</f>
        <v>2.0239557643431105E-4</v>
      </c>
      <c r="U896" s="4">
        <f>'P(t,T)'!U888*$C$6*0.5+'P(t,T)'!U888-'P(t,T)'!O888</f>
        <v>-2.8309423663941402E-3</v>
      </c>
      <c r="V896" s="3">
        <f>U896/'P(t,T)'!U888</f>
        <v>-2.9071215853111324E-3</v>
      </c>
      <c r="X896" s="4">
        <v>880</v>
      </c>
      <c r="Y896" s="4">
        <f>'P(t,T)'!Y888*$C$6*0.5+'P(t,T)'!Y888-'P(t,T)'!R888</f>
        <v>-6.4763081345431406E-4</v>
      </c>
      <c r="Z896" s="4">
        <f>'P(t,T)'!Z888*$C$6*0.5+'P(t,T)'!Z888-'P(t,T)'!S888</f>
        <v>1.1392337618534309E-3</v>
      </c>
      <c r="AA896" s="4">
        <f>'P(t,T)'!AA888*$C$6*0.5+'P(t,T)'!AA888-'P(t,T)'!T888</f>
        <v>-2.2920339035015225E-4</v>
      </c>
      <c r="AB896" s="4">
        <f>'P(t,T)'!AB888*$C$6*0.5+'P(t,T)'!AB888-'P(t,T)'!U888</f>
        <v>-3.1969043501605121E-3</v>
      </c>
      <c r="AC896" s="4">
        <f>'P(t,T)'!AC888*$C$6*0.5+'P(t,T)'!AC888-'P(t,T)'!V888</f>
        <v>-5.194772315235574E-3</v>
      </c>
      <c r="AD896" s="3">
        <f>AC896/'P(t,T)'!AC888</f>
        <v>-5.3472368387079104E-3</v>
      </c>
      <c r="AF896" s="4">
        <v>880</v>
      </c>
      <c r="AG896" s="4">
        <f>'P(t,T)'!AG888*$C$6*0.5+'P(t,T)'!AG888-'P(t,T)'!Y888</f>
        <v>-1.0050401087439154E-3</v>
      </c>
      <c r="AH896" s="4">
        <f>'P(t,T)'!AH888*$C$6*0.5+'P(t,T)'!AH888-'P(t,T)'!Z888</f>
        <v>7.2299318616508845E-4</v>
      </c>
      <c r="AI896" s="4">
        <f>'P(t,T)'!AI888*$C$6*0.5+'P(t,T)'!AI888-'P(t,T)'!AA888</f>
        <v>-6.2641102818949967E-4</v>
      </c>
      <c r="AJ896" s="4">
        <f>'P(t,T)'!AJ888*$C$6*0.5+'P(t,T)'!AJ888-'P(t,T)'!AB888</f>
        <v>-3.5257785359585903E-3</v>
      </c>
      <c r="AK896" s="4">
        <f>'P(t,T)'!AK888*$C$6*0.5+'P(t,T)'!AK888-'P(t,T)'!AC888</f>
        <v>-5.4761423531920483E-3</v>
      </c>
      <c r="AL896" s="4">
        <f>'P(t,T)'!AL888*$C$6*0.5+'P(t,T)'!AL888-'P(t,T)'!AD888</f>
        <v>-2.1778568972188328E-3</v>
      </c>
      <c r="AM896" s="3">
        <f>AL896/'P(t,T)'!AL888</f>
        <v>-2.2349981296956719E-3</v>
      </c>
      <c r="AP896" s="4">
        <v>880</v>
      </c>
      <c r="AQ896" s="19">
        <f t="shared" si="165"/>
        <v>1.1102230246251565E-16</v>
      </c>
      <c r="AR896" s="19">
        <f t="shared" si="166"/>
        <v>9.2517211753467589E-3</v>
      </c>
      <c r="AS896" s="4">
        <f t="shared" si="167"/>
        <v>8.106666264469764E-3</v>
      </c>
      <c r="AT896" s="4">
        <f t="shared" si="168"/>
        <v>4.1489434567945141E-3</v>
      </c>
      <c r="AU896" s="4">
        <f t="shared" si="169"/>
        <v>1.5072113582635036E-3</v>
      </c>
      <c r="AV896" s="4">
        <f t="shared" si="170"/>
        <v>-7.3428198911709951E-3</v>
      </c>
      <c r="AW896" s="4">
        <f t="shared" si="171"/>
        <v>-9.5536252525132426E-3</v>
      </c>
      <c r="AX896" s="4">
        <f t="shared" si="172"/>
        <v>-1.3578036253738754E-2</v>
      </c>
      <c r="AY896" s="4">
        <f t="shared" si="173"/>
        <v>-1.0670914668427622E-2</v>
      </c>
      <c r="AZ896" s="4">
        <f t="shared" si="174"/>
        <v>-7.5250937359267432E-3</v>
      </c>
      <c r="BA896" s="4">
        <f t="shared" si="175"/>
        <v>-2.1778568972188328E-3</v>
      </c>
      <c r="BB896" s="4">
        <f t="shared" si="176"/>
        <v>-2.2349981296956719E-3</v>
      </c>
      <c r="BC896" s="4">
        <v>0</v>
      </c>
    </row>
    <row r="897" spans="1:55">
      <c r="A897" s="4"/>
      <c r="B897" s="4">
        <v>881</v>
      </c>
      <c r="C897" s="4">
        <f>'P(t,T)'!C889*$C$6*0.5+'P(t,T)'!C889-1</f>
        <v>1.1194669034764182E-3</v>
      </c>
      <c r="D897" s="4">
        <f>C897/'P(t,T)'!C889</f>
        <v>1.1450549108769944E-3</v>
      </c>
      <c r="E897" s="4"/>
      <c r="F897" s="4">
        <v>881</v>
      </c>
      <c r="G897" s="4">
        <f>'P(t,T)'!G889*$C$6*0.5+'P(t,T)'!G889-'P(t,T)'!C889</f>
        <v>6.2476443257486469E-4</v>
      </c>
      <c r="H897" s="4">
        <f>'P(t,T)'!H889*$C$6*0.5+'P(t,T)'!H889-'P(t,T)'!D889</f>
        <v>1.3145584424025802E-3</v>
      </c>
      <c r="I897" s="3">
        <f>H897/'P(t,T)'!H889</f>
        <v>1.3443437417046179E-3</v>
      </c>
      <c r="K897" s="4">
        <v>881</v>
      </c>
      <c r="L897" s="4">
        <f>'P(t,T)'!L889*$C$6*0.5+'P(t,T)'!L889-'P(t,T)'!G889</f>
        <v>1.6609280085222444E-4</v>
      </c>
      <c r="M897" s="4">
        <f>'P(t,T)'!M889*$C$6*0.5+'P(t,T)'!M889-'P(t,T)'!H889</f>
        <v>8.2424936536851234E-4</v>
      </c>
      <c r="N897" s="3">
        <f>M897/'P(t,T)'!M889</f>
        <v>8.6243046744679359E-4</v>
      </c>
      <c r="O897" s="3">
        <f>N897/'P(t,T)'!N889</f>
        <v>8.7951806751804923E-4</v>
      </c>
      <c r="Q897" s="4">
        <v>881</v>
      </c>
      <c r="R897" s="4">
        <f>'P(t,T)'!R889*$C$6*0.5+'P(t,T)'!R889-'P(t,T)'!L889</f>
        <v>-2.5765321470516689E-4</v>
      </c>
      <c r="S897" s="4">
        <f>'P(t,T)'!S889*$C$6*0.5+'P(t,T)'!S889-'P(t,T)'!M889</f>
        <v>3.6940802787532867E-4</v>
      </c>
      <c r="T897" s="4">
        <f>'P(t,T)'!T889*$C$6*0.5+'P(t,T)'!T889-'P(t,T)'!N889</f>
        <v>3.5728441551513557E-3</v>
      </c>
      <c r="U897" s="4">
        <f>'P(t,T)'!U889*$C$6*0.5+'P(t,T)'!U889-'P(t,T)'!O889</f>
        <v>3.5218119949207427E-3</v>
      </c>
      <c r="V897" s="3">
        <f>U897/'P(t,T)'!U889</f>
        <v>3.5936875365387825E-3</v>
      </c>
      <c r="X897" s="4">
        <v>881</v>
      </c>
      <c r="Y897" s="4">
        <f>'P(t,T)'!Y889*$C$6*0.5+'P(t,T)'!Y889-'P(t,T)'!R889</f>
        <v>-6.4763081345431406E-4</v>
      </c>
      <c r="Z897" s="4">
        <f>'P(t,T)'!Z889*$C$6*0.5+'P(t,T)'!Z889-'P(t,T)'!S889</f>
        <v>-5.1052463883261012E-5</v>
      </c>
      <c r="AA897" s="4">
        <f>'P(t,T)'!AA889*$C$6*0.5+'P(t,T)'!AA889-'P(t,T)'!T889</f>
        <v>3.0704994098790239E-3</v>
      </c>
      <c r="AB897" s="4">
        <f>'P(t,T)'!AB889*$C$6*0.5+'P(t,T)'!AB889-'P(t,T)'!U889</f>
        <v>3.0056030175477089E-3</v>
      </c>
      <c r="AC897" s="4">
        <f>'P(t,T)'!AC889*$C$6*0.5+'P(t,T)'!AC889-'P(t,T)'!V889</f>
        <v>-9.0852520153306138E-4</v>
      </c>
      <c r="AD897" s="3">
        <f>AC897/'P(t,T)'!AC889</f>
        <v>-9.3117795793727707E-4</v>
      </c>
      <c r="AF897" s="4">
        <v>881</v>
      </c>
      <c r="AG897" s="4">
        <f>'P(t,T)'!AG889*$C$6*0.5+'P(t,T)'!AG889-'P(t,T)'!Y889</f>
        <v>-1.0050401087439154E-3</v>
      </c>
      <c r="AH897" s="4">
        <f>'P(t,T)'!AH889*$C$6*0.5+'P(t,T)'!AH889-'P(t,T)'!Z889</f>
        <v>-4.3826936509216985E-4</v>
      </c>
      <c r="AI897" s="4">
        <f>'P(t,T)'!AI889*$C$6*0.5+'P(t,T)'!AI889-'P(t,T)'!AA889</f>
        <v>2.5999115697754593E-3</v>
      </c>
      <c r="AJ897" s="4">
        <f>'P(t,T)'!AJ889*$C$6*0.5+'P(t,T)'!AJ889-'P(t,T)'!AB889</f>
        <v>2.5221321284198961E-3</v>
      </c>
      <c r="AK897" s="4">
        <f>'P(t,T)'!AK889*$C$6*0.5+'P(t,T)'!AK889-'P(t,T)'!AC889</f>
        <v>-1.3196198713876228E-3</v>
      </c>
      <c r="AL897" s="4">
        <f>'P(t,T)'!AL889*$C$6*0.5+'P(t,T)'!AL889-'P(t,T)'!AD889</f>
        <v>3.3240605369244669E-4</v>
      </c>
      <c r="AM897" s="3">
        <f>AL897/'P(t,T)'!AL889</f>
        <v>3.4027147838194626E-4</v>
      </c>
      <c r="AP897" s="4">
        <v>881</v>
      </c>
      <c r="AQ897" s="19">
        <f t="shared" si="165"/>
        <v>1.1102230246251565E-16</v>
      </c>
      <c r="AR897" s="19">
        <f t="shared" si="166"/>
        <v>3.1639489175479848E-3</v>
      </c>
      <c r="AS897" s="4">
        <f t="shared" si="167"/>
        <v>2.0188940066709904E-3</v>
      </c>
      <c r="AT897" s="4">
        <f t="shared" si="168"/>
        <v>1.145002934395725E-2</v>
      </c>
      <c r="AU897" s="4">
        <f t="shared" si="169"/>
        <v>1.0105685602252633E-2</v>
      </c>
      <c r="AV897" s="4">
        <f t="shared" si="170"/>
        <v>9.9290652084063971E-3</v>
      </c>
      <c r="AW897" s="4">
        <f t="shared" si="171"/>
        <v>9.0495471408883477E-3</v>
      </c>
      <c r="AX897" s="4">
        <f t="shared" si="172"/>
        <v>1.3655424636180983E-3</v>
      </c>
      <c r="AY897" s="4">
        <f t="shared" si="173"/>
        <v>-2.2281450729206842E-3</v>
      </c>
      <c r="AZ897" s="4">
        <f t="shared" si="174"/>
        <v>-5.9877190424483038E-4</v>
      </c>
      <c r="BA897" s="4">
        <f t="shared" si="175"/>
        <v>3.3240605369244669E-4</v>
      </c>
      <c r="BB897" s="4">
        <f t="shared" si="176"/>
        <v>3.4027147838194626E-4</v>
      </c>
      <c r="BC897" s="4">
        <v>0</v>
      </c>
    </row>
    <row r="898" spans="1:55">
      <c r="A898" s="4"/>
      <c r="B898" s="4">
        <v>882</v>
      </c>
      <c r="C898" s="4">
        <f>'P(t,T)'!C890*$C$6*0.5+'P(t,T)'!C890-1</f>
        <v>1.1194669034764182E-3</v>
      </c>
      <c r="D898" s="4">
        <f>C898/'P(t,T)'!C890</f>
        <v>1.1450549108769944E-3</v>
      </c>
      <c r="E898" s="4"/>
      <c r="F898" s="4">
        <v>882</v>
      </c>
      <c r="G898" s="4">
        <f>'P(t,T)'!G890*$C$6*0.5+'P(t,T)'!G890-'P(t,T)'!C890</f>
        <v>6.2476443257486469E-4</v>
      </c>
      <c r="H898" s="4">
        <f>'P(t,T)'!H890*$C$6*0.5+'P(t,T)'!H890-'P(t,T)'!D890</f>
        <v>2.3116126598410336E-3</v>
      </c>
      <c r="I898" s="3">
        <f>H898/'P(t,T)'!H890</f>
        <v>2.3616376499991337E-3</v>
      </c>
      <c r="K898" s="4">
        <v>882</v>
      </c>
      <c r="L898" s="4">
        <f>'P(t,T)'!L890*$C$6*0.5+'P(t,T)'!L890-'P(t,T)'!G890</f>
        <v>1.6609280085222444E-4</v>
      </c>
      <c r="M898" s="4">
        <f>'P(t,T)'!M890*$C$6*0.5+'P(t,T)'!M890-'P(t,T)'!H890</f>
        <v>1.800544714095742E-3</v>
      </c>
      <c r="N898" s="3">
        <f>M898/'P(t,T)'!M890</f>
        <v>1.8802037612501354E-3</v>
      </c>
      <c r="O898" s="3">
        <f>N898/'P(t,T)'!N890</f>
        <v>1.9194224802701794E-3</v>
      </c>
      <c r="Q898" s="4">
        <v>882</v>
      </c>
      <c r="R898" s="4">
        <f>'P(t,T)'!R890*$C$6*0.5+'P(t,T)'!R890-'P(t,T)'!L890</f>
        <v>-2.5765321470516689E-4</v>
      </c>
      <c r="S898" s="4">
        <f>'P(t,T)'!S890*$C$6*0.5+'P(t,T)'!S890-'P(t,T)'!M890</f>
        <v>1.3240709082892321E-3</v>
      </c>
      <c r="T898" s="4">
        <f>'P(t,T)'!T890*$C$6*0.5+'P(t,T)'!T890-'P(t,T)'!N890</f>
        <v>2.5623636645875081E-3</v>
      </c>
      <c r="U898" s="4">
        <f>'P(t,T)'!U890*$C$6*0.5+'P(t,T)'!U890-'P(t,T)'!O890</f>
        <v>1.6297196846166706E-3</v>
      </c>
      <c r="V898" s="3">
        <f>U898/'P(t,T)'!U890</f>
        <v>1.6661215079637941E-3</v>
      </c>
      <c r="X898" s="4">
        <v>882</v>
      </c>
      <c r="Y898" s="4">
        <f>'P(t,T)'!Y890*$C$6*0.5+'P(t,T)'!Y890-'P(t,T)'!R890</f>
        <v>-6.4763081345431406E-4</v>
      </c>
      <c r="Z898" s="4">
        <f>'P(t,T)'!Z890*$C$6*0.5+'P(t,T)'!Z890-'P(t,T)'!S890</f>
        <v>8.8123852007537806E-4</v>
      </c>
      <c r="AA898" s="4">
        <f>'P(t,T)'!AA890*$C$6*0.5+'P(t,T)'!AA890-'P(t,T)'!T890</f>
        <v>2.0788606454764658E-3</v>
      </c>
      <c r="AB898" s="4">
        <f>'P(t,T)'!AB890*$C$6*0.5+'P(t,T)'!AB890-'P(t,T)'!U890</f>
        <v>1.1500215696409466E-3</v>
      </c>
      <c r="AC898" s="4">
        <f>'P(t,T)'!AC890*$C$6*0.5+'P(t,T)'!AC890-'P(t,T)'!V890</f>
        <v>1.7409335851141794E-3</v>
      </c>
      <c r="AD898" s="3">
        <f>AC898/'P(t,T)'!AC890</f>
        <v>1.7796219130772201E-3</v>
      </c>
      <c r="AF898" s="4">
        <v>882</v>
      </c>
      <c r="AG898" s="4">
        <f>'P(t,T)'!AG890*$C$6*0.5+'P(t,T)'!AG890-'P(t,T)'!Y890</f>
        <v>-1.0050401087439154E-3</v>
      </c>
      <c r="AH898" s="4">
        <f>'P(t,T)'!AH890*$C$6*0.5+'P(t,T)'!AH890-'P(t,T)'!Z890</f>
        <v>4.7103836149209322E-4</v>
      </c>
      <c r="AI898" s="4">
        <f>'P(t,T)'!AI890*$C$6*0.5+'P(t,T)'!AI890-'P(t,T)'!AA890</f>
        <v>1.6280065679534772E-3</v>
      </c>
      <c r="AJ898" s="4">
        <f>'P(t,T)'!AJ890*$C$6*0.5+'P(t,T)'!AJ890-'P(t,T)'!AB890</f>
        <v>7.0474612565085692E-4</v>
      </c>
      <c r="AK898" s="4">
        <f>'P(t,T)'!AK890*$C$6*0.5+'P(t,T)'!AK890-'P(t,T)'!AC890</f>
        <v>1.2675893687565942E-3</v>
      </c>
      <c r="AL898" s="4">
        <f>'P(t,T)'!AL890*$C$6*0.5+'P(t,T)'!AL890-'P(t,T)'!AD890</f>
        <v>3.2827560129640165E-3</v>
      </c>
      <c r="AM898" s="3">
        <f>AL898/'P(t,T)'!AL890</f>
        <v>3.3505508952997756E-3</v>
      </c>
      <c r="AP898" s="4">
        <v>882</v>
      </c>
      <c r="AQ898" s="19">
        <f t="shared" si="165"/>
        <v>1.1102230246251565E-16</v>
      </c>
      <c r="AR898" s="19">
        <f t="shared" si="166"/>
        <v>7.9335600746704739E-3</v>
      </c>
      <c r="AS898" s="4">
        <f t="shared" si="167"/>
        <v>6.788505163793479E-3</v>
      </c>
      <c r="AT898" s="4">
        <f t="shared" si="168"/>
        <v>1.051107228926672E-2</v>
      </c>
      <c r="AU898" s="4">
        <f t="shared" si="169"/>
        <v>8.1494346392675873E-3</v>
      </c>
      <c r="AV898" s="4">
        <f t="shared" si="170"/>
        <v>5.4039098601786533E-3</v>
      </c>
      <c r="AW898" s="4">
        <f t="shared" si="171"/>
        <v>3.4844873799084741E-3</v>
      </c>
      <c r="AX898" s="4">
        <f t="shared" si="172"/>
        <v>4.6746444618345675E-3</v>
      </c>
      <c r="AY898" s="4">
        <f t="shared" si="173"/>
        <v>3.0085229538707736E-3</v>
      </c>
      <c r="AZ898" s="4">
        <f t="shared" si="174"/>
        <v>5.0623779260412366E-3</v>
      </c>
      <c r="BA898" s="4">
        <f t="shared" si="175"/>
        <v>3.2827560129640165E-3</v>
      </c>
      <c r="BB898" s="4">
        <f t="shared" si="176"/>
        <v>3.3505508952997756E-3</v>
      </c>
      <c r="BC898" s="4">
        <v>0</v>
      </c>
    </row>
    <row r="899" spans="1:55">
      <c r="A899" s="4"/>
      <c r="B899" s="4">
        <v>883</v>
      </c>
      <c r="C899" s="4">
        <f>'P(t,T)'!C891*$C$6*0.5+'P(t,T)'!C891-1</f>
        <v>1.1194669034764182E-3</v>
      </c>
      <c r="D899" s="4">
        <f>C899/'P(t,T)'!C891</f>
        <v>1.1450549108769944E-3</v>
      </c>
      <c r="E899" s="4"/>
      <c r="F899" s="4">
        <v>883</v>
      </c>
      <c r="G899" s="4">
        <f>'P(t,T)'!G891*$C$6*0.5+'P(t,T)'!G891-'P(t,T)'!C891</f>
        <v>6.2476443257486469E-4</v>
      </c>
      <c r="H899" s="4">
        <f>'P(t,T)'!H891*$C$6*0.5+'P(t,T)'!H891-'P(t,T)'!D891</f>
        <v>2.837326103829696E-3</v>
      </c>
      <c r="I899" s="3">
        <f>H899/'P(t,T)'!H891</f>
        <v>2.8972083290921551E-3</v>
      </c>
      <c r="K899" s="4">
        <v>883</v>
      </c>
      <c r="L899" s="4">
        <f>'P(t,T)'!L891*$C$6*0.5+'P(t,T)'!L891-'P(t,T)'!G891</f>
        <v>1.6609280085222444E-4</v>
      </c>
      <c r="M899" s="4">
        <f>'P(t,T)'!M891*$C$6*0.5+'P(t,T)'!M891-'P(t,T)'!H891</f>
        <v>2.3160941055306861E-3</v>
      </c>
      <c r="N899" s="3">
        <f>M899/'P(t,T)'!M891</f>
        <v>2.416026820526248E-3</v>
      </c>
      <c r="O899" s="3">
        <f>N899/'P(t,T)'!N891</f>
        <v>2.4563545972049882E-3</v>
      </c>
      <c r="Q899" s="4">
        <v>883</v>
      </c>
      <c r="R899" s="4">
        <f>'P(t,T)'!R891*$C$6*0.5+'P(t,T)'!R891-'P(t,T)'!L891</f>
        <v>-2.5765321470516689E-4</v>
      </c>
      <c r="S899" s="4">
        <f>'P(t,T)'!S891*$C$6*0.5+'P(t,T)'!S891-'P(t,T)'!M891</f>
        <v>1.8289618011749775E-3</v>
      </c>
      <c r="T899" s="4">
        <f>'P(t,T)'!T891*$C$6*0.5+'P(t,T)'!T891-'P(t,T)'!N891</f>
        <v>6.6146938151271373E-3</v>
      </c>
      <c r="U899" s="4">
        <f>'P(t,T)'!U891*$C$6*0.5+'P(t,T)'!U891-'P(t,T)'!O891</f>
        <v>8.8494594963330897E-3</v>
      </c>
      <c r="V899" s="3">
        <f>U899/'P(t,T)'!U891</f>
        <v>8.982378301782154E-3</v>
      </c>
      <c r="X899" s="4">
        <v>883</v>
      </c>
      <c r="Y899" s="4">
        <f>'P(t,T)'!Y891*$C$6*0.5+'P(t,T)'!Y891-'P(t,T)'!R891</f>
        <v>-6.4763081345431406E-4</v>
      </c>
      <c r="Z899" s="4">
        <f>'P(t,T)'!Z891*$C$6*0.5+'P(t,T)'!Z891-'P(t,T)'!S891</f>
        <v>1.3750463336013041E-3</v>
      </c>
      <c r="AA899" s="4">
        <f>'P(t,T)'!AA891*$C$6*0.5+'P(t,T)'!AA891-'P(t,T)'!T891</f>
        <v>6.0677926998887743E-3</v>
      </c>
      <c r="AB899" s="4">
        <f>'P(t,T)'!AB891*$C$6*0.5+'P(t,T)'!AB891-'P(t,T)'!U891</f>
        <v>8.2679908889383702E-3</v>
      </c>
      <c r="AC899" s="4">
        <f>'P(t,T)'!AC891*$C$6*0.5+'P(t,T)'!AC891-'P(t,T)'!V891</f>
        <v>1.0272417651952859E-2</v>
      </c>
      <c r="AD899" s="3">
        <f>AC899/'P(t,T)'!AC891</f>
        <v>1.041202336546079E-2</v>
      </c>
      <c r="AF899" s="4">
        <v>883</v>
      </c>
      <c r="AG899" s="4">
        <f>'P(t,T)'!AG891*$C$6*0.5+'P(t,T)'!AG891-'P(t,T)'!Y891</f>
        <v>-1.0050401087439154E-3</v>
      </c>
      <c r="AH899" s="4">
        <f>'P(t,T)'!AH891*$C$6*0.5+'P(t,T)'!AH891-'P(t,T)'!Z891</f>
        <v>9.5340541700206227E-4</v>
      </c>
      <c r="AI899" s="4">
        <f>'P(t,T)'!AI891*$C$6*0.5+'P(t,T)'!AI891-'P(t,T)'!AA891</f>
        <v>5.54951553104166E-3</v>
      </c>
      <c r="AJ899" s="4">
        <f>'P(t,T)'!AJ891*$C$6*0.5+'P(t,T)'!AJ891-'P(t,T)'!AB891</f>
        <v>7.7131717465944716E-3</v>
      </c>
      <c r="AK899" s="4">
        <f>'P(t,T)'!AK891*$C$6*0.5+'P(t,T)'!AK891-'P(t,T)'!AC891</f>
        <v>9.6917372862264095E-3</v>
      </c>
      <c r="AL899" s="4">
        <f>'P(t,T)'!AL891*$C$6*0.5+'P(t,T)'!AL891-'P(t,T)'!AD891</f>
        <v>8.830145622928276E-3</v>
      </c>
      <c r="AM899" s="3">
        <f>AL899/'P(t,T)'!AL891</f>
        <v>8.9629459248828959E-3</v>
      </c>
      <c r="AP899" s="4">
        <v>883</v>
      </c>
      <c r="AQ899" s="19">
        <f t="shared" si="165"/>
        <v>1.1102230246251565E-16</v>
      </c>
      <c r="AR899" s="19">
        <f t="shared" si="166"/>
        <v>1.0455888672015721E-2</v>
      </c>
      <c r="AS899" s="4">
        <f t="shared" si="167"/>
        <v>9.310833761138726E-3</v>
      </c>
      <c r="AT899" s="4">
        <f t="shared" si="168"/>
        <v>2.3545237195675976E-2</v>
      </c>
      <c r="AU899" s="4">
        <f t="shared" si="169"/>
        <v>2.0648028866583817E-2</v>
      </c>
      <c r="AV899" s="4">
        <f t="shared" si="170"/>
        <v>2.7286976729070919E-2</v>
      </c>
      <c r="AW899" s="4">
        <f t="shared" si="171"/>
        <v>2.4830622131865931E-2</v>
      </c>
      <c r="AX899" s="4">
        <f t="shared" si="172"/>
        <v>2.8946533239961422E-2</v>
      </c>
      <c r="AY899" s="4">
        <f t="shared" si="173"/>
        <v>1.9964154938179268E-2</v>
      </c>
      <c r="AZ899" s="4">
        <f t="shared" si="174"/>
        <v>1.9242168988389066E-2</v>
      </c>
      <c r="BA899" s="4">
        <f t="shared" si="175"/>
        <v>8.830145622928276E-3</v>
      </c>
      <c r="BB899" s="4">
        <f t="shared" si="176"/>
        <v>8.9629459248828959E-3</v>
      </c>
      <c r="BC899" s="4">
        <v>0</v>
      </c>
    </row>
    <row r="900" spans="1:55">
      <c r="A900" s="4"/>
      <c r="B900" s="4">
        <v>884</v>
      </c>
      <c r="C900" s="4">
        <f>'P(t,T)'!C892*$C$6*0.5+'P(t,T)'!C892-1</f>
        <v>1.1194669034764182E-3</v>
      </c>
      <c r="D900" s="4">
        <f>C900/'P(t,T)'!C892</f>
        <v>1.1450549108769944E-3</v>
      </c>
      <c r="E900" s="4"/>
      <c r="F900" s="4">
        <v>884</v>
      </c>
      <c r="G900" s="4">
        <f>'P(t,T)'!G892*$C$6*0.5+'P(t,T)'!G892-'P(t,T)'!C892</f>
        <v>6.2476443257486469E-4</v>
      </c>
      <c r="H900" s="4">
        <f>'P(t,T)'!H892*$C$6*0.5+'P(t,T)'!H892-'P(t,T)'!D892</f>
        <v>2.8382428598439091E-4</v>
      </c>
      <c r="I900" s="3">
        <f>H900/'P(t,T)'!H892</f>
        <v>2.9055427506469064E-4</v>
      </c>
      <c r="K900" s="4">
        <v>884</v>
      </c>
      <c r="L900" s="4">
        <f>'P(t,T)'!L892*$C$6*0.5+'P(t,T)'!L892-'P(t,T)'!G892</f>
        <v>1.6609280085222444E-4</v>
      </c>
      <c r="M900" s="4">
        <f>'P(t,T)'!M892*$C$6*0.5+'P(t,T)'!M892-'P(t,T)'!H892</f>
        <v>-1.8298454160703415E-4</v>
      </c>
      <c r="N900" s="3">
        <f>M900/'P(t,T)'!M892</f>
        <v>-1.9185558272285993E-4</v>
      </c>
      <c r="O900" s="3">
        <f>N900/'P(t,T)'!N892</f>
        <v>-1.9638001867175768E-4</v>
      </c>
      <c r="Q900" s="4">
        <v>884</v>
      </c>
      <c r="R900" s="4">
        <f>'P(t,T)'!R892*$C$6*0.5+'P(t,T)'!R892-'P(t,T)'!L892</f>
        <v>-2.5765321470516689E-4</v>
      </c>
      <c r="S900" s="4">
        <f>'P(t,T)'!S892*$C$6*0.5+'P(t,T)'!S892-'P(t,T)'!M892</f>
        <v>-6.1351591876268596E-4</v>
      </c>
      <c r="T900" s="4">
        <f>'P(t,T)'!T892*$C$6*0.5+'P(t,T)'!T892-'P(t,T)'!N892</f>
        <v>-5.0943629963051684E-5</v>
      </c>
      <c r="U900" s="4">
        <f>'P(t,T)'!U892*$C$6*0.5+'P(t,T)'!U892-'P(t,T)'!O892</f>
        <v>6.4332559046254012E-4</v>
      </c>
      <c r="V900" s="3">
        <f>U900/'P(t,T)'!U892</f>
        <v>6.5834339996107981E-4</v>
      </c>
      <c r="X900" s="4">
        <v>884</v>
      </c>
      <c r="Y900" s="4">
        <f>'P(t,T)'!Y892*$C$6*0.5+'P(t,T)'!Y892-'P(t,T)'!R892</f>
        <v>-6.4763081345431406E-4</v>
      </c>
      <c r="Z900" s="4">
        <f>'P(t,T)'!Z892*$C$6*0.5+'P(t,T)'!Z892-'P(t,T)'!S892</f>
        <v>-1.0089973867043467E-3</v>
      </c>
      <c r="AA900" s="4">
        <f>'P(t,T)'!AA892*$C$6*0.5+'P(t,T)'!AA892-'P(t,T)'!T892</f>
        <v>-4.7631085287513919E-4</v>
      </c>
      <c r="AB900" s="4">
        <f>'P(t,T)'!AB892*$C$6*0.5+'P(t,T)'!AB892-'P(t,T)'!U892</f>
        <v>1.8543299503415156E-4</v>
      </c>
      <c r="AC900" s="4">
        <f>'P(t,T)'!AC892*$C$6*0.5+'P(t,T)'!AC892-'P(t,T)'!V892</f>
        <v>-4.6989993327450907E-4</v>
      </c>
      <c r="AD900" s="3">
        <f>AC900/'P(t,T)'!AC892</f>
        <v>-4.8140485730185597E-4</v>
      </c>
      <c r="AF900" s="4">
        <v>884</v>
      </c>
      <c r="AG900" s="4">
        <f>'P(t,T)'!AG892*$C$6*0.5+'P(t,T)'!AG892-'P(t,T)'!Y892</f>
        <v>-1.0050401087439154E-3</v>
      </c>
      <c r="AH900" s="4">
        <f>'P(t,T)'!AH892*$C$6*0.5+'P(t,T)'!AH892-'P(t,T)'!Z892</f>
        <v>-1.370699865961833E-3</v>
      </c>
      <c r="AI900" s="4">
        <f>'P(t,T)'!AI892*$C$6*0.5+'P(t,T)'!AI892-'P(t,T)'!AA892</f>
        <v>-8.6713056630494112E-4</v>
      </c>
      <c r="AJ900" s="4">
        <f>'P(t,T)'!AJ892*$C$6*0.5+'P(t,T)'!AJ892-'P(t,T)'!AB892</f>
        <v>-2.3728020968138974E-4</v>
      </c>
      <c r="AK900" s="4">
        <f>'P(t,T)'!AK892*$C$6*0.5+'P(t,T)'!AK892-'P(t,T)'!AC892</f>
        <v>-8.922467650411825E-4</v>
      </c>
      <c r="AL900" s="4">
        <f>'P(t,T)'!AL892*$C$6*0.5+'P(t,T)'!AL892-'P(t,T)'!AD892</f>
        <v>-1.3918410618818378E-4</v>
      </c>
      <c r="AM900" s="3">
        <f>AL900/'P(t,T)'!AL892</f>
        <v>-1.4254469451615656E-4</v>
      </c>
      <c r="AP900" s="4">
        <v>884</v>
      </c>
      <c r="AQ900" s="19">
        <f t="shared" si="165"/>
        <v>1.1102230246251565E-16</v>
      </c>
      <c r="AR900" s="19">
        <f t="shared" si="166"/>
        <v>-1.7473185161745145E-3</v>
      </c>
      <c r="AS900" s="4">
        <f t="shared" si="167"/>
        <v>-2.8923734270515089E-3</v>
      </c>
      <c r="AT900" s="4">
        <f t="shared" si="168"/>
        <v>-1.2956863568013013E-3</v>
      </c>
      <c r="AU900" s="4">
        <f t="shared" si="169"/>
        <v>-1.5862406318659919E-3</v>
      </c>
      <c r="AV900" s="4">
        <f t="shared" si="170"/>
        <v>3.9509835714354432E-4</v>
      </c>
      <c r="AW900" s="4">
        <f t="shared" si="171"/>
        <v>5.9147837581530194E-4</v>
      </c>
      <c r="AX900" s="4">
        <f t="shared" si="172"/>
        <v>-7.0380329835461177E-4</v>
      </c>
      <c r="AY900" s="4">
        <f t="shared" si="173"/>
        <v>-1.3621466983156916E-3</v>
      </c>
      <c r="AZ900" s="4">
        <f t="shared" si="174"/>
        <v>-6.2058896349003975E-4</v>
      </c>
      <c r="BA900" s="4">
        <f t="shared" si="175"/>
        <v>-1.3918410618818378E-4</v>
      </c>
      <c r="BB900" s="4">
        <f t="shared" si="176"/>
        <v>-1.4254469451615656E-4</v>
      </c>
      <c r="BC900" s="4">
        <v>0</v>
      </c>
    </row>
    <row r="901" spans="1:55">
      <c r="A901" s="4"/>
      <c r="B901" s="4">
        <v>885</v>
      </c>
      <c r="C901" s="4">
        <f>'P(t,T)'!C893*$C$6*0.5+'P(t,T)'!C893-1</f>
        <v>1.1194669034764182E-3</v>
      </c>
      <c r="D901" s="4">
        <f>C901/'P(t,T)'!C893</f>
        <v>1.1450549108769944E-3</v>
      </c>
      <c r="E901" s="4"/>
      <c r="F901" s="4">
        <v>885</v>
      </c>
      <c r="G901" s="4">
        <f>'P(t,T)'!G893*$C$6*0.5+'P(t,T)'!G893-'P(t,T)'!C893</f>
        <v>6.2476443257486469E-4</v>
      </c>
      <c r="H901" s="4">
        <f>'P(t,T)'!H893*$C$6*0.5+'P(t,T)'!H893-'P(t,T)'!D893</f>
        <v>-1.6319878220006911E-3</v>
      </c>
      <c r="I901" s="3">
        <f>H901/'P(t,T)'!H893</f>
        <v>-1.6738911670382722E-3</v>
      </c>
      <c r="K901" s="4">
        <v>885</v>
      </c>
      <c r="L901" s="4">
        <f>'P(t,T)'!L893*$C$6*0.5+'P(t,T)'!L893-'P(t,T)'!G893</f>
        <v>1.6609280085222444E-4</v>
      </c>
      <c r="M901" s="4">
        <f>'P(t,T)'!M893*$C$6*0.5+'P(t,T)'!M893-'P(t,T)'!H893</f>
        <v>-2.0496069287085916E-3</v>
      </c>
      <c r="N901" s="3">
        <f>M901/'P(t,T)'!M893</f>
        <v>-2.1572267422320644E-3</v>
      </c>
      <c r="O901" s="3">
        <f>N901/'P(t,T)'!N893</f>
        <v>-2.2184656448871439E-3</v>
      </c>
      <c r="Q901" s="4">
        <v>885</v>
      </c>
      <c r="R901" s="4">
        <f>'P(t,T)'!R893*$C$6*0.5+'P(t,T)'!R893-'P(t,T)'!L893</f>
        <v>-2.5765321470516689E-4</v>
      </c>
      <c r="S901" s="4">
        <f>'P(t,T)'!S893*$C$6*0.5+'P(t,T)'!S893-'P(t,T)'!M893</f>
        <v>-2.4297170396372358E-3</v>
      </c>
      <c r="T901" s="4">
        <f>'P(t,T)'!T893*$C$6*0.5+'P(t,T)'!T893-'P(t,T)'!N893</f>
        <v>-4.5941212105606866E-3</v>
      </c>
      <c r="U901" s="4">
        <f>'P(t,T)'!U893*$C$6*0.5+'P(t,T)'!U893-'P(t,T)'!O893</f>
        <v>-8.5440741430639067E-3</v>
      </c>
      <c r="V901" s="3">
        <f>U901/'P(t,T)'!U893</f>
        <v>-8.8245497769004321E-3</v>
      </c>
      <c r="X901" s="4">
        <v>885</v>
      </c>
      <c r="Y901" s="4">
        <f>'P(t,T)'!Y893*$C$6*0.5+'P(t,T)'!Y893-'P(t,T)'!R893</f>
        <v>-6.4763081345431406E-4</v>
      </c>
      <c r="Z901" s="4">
        <f>'P(t,T)'!Z893*$C$6*0.5+'P(t,T)'!Z893-'P(t,T)'!S893</f>
        <v>-2.7738108082133728E-3</v>
      </c>
      <c r="AA901" s="4">
        <f>'P(t,T)'!AA893*$C$6*0.5+'P(t,T)'!AA893-'P(t,T)'!T893</f>
        <v>-4.885852059109852E-3</v>
      </c>
      <c r="AB901" s="4">
        <f>'P(t,T)'!AB893*$C$6*0.5+'P(t,T)'!AB893-'P(t,T)'!U893</f>
        <v>-8.7076289579406385E-3</v>
      </c>
      <c r="AC901" s="4">
        <f>'P(t,T)'!AC893*$C$6*0.5+'P(t,T)'!AC893-'P(t,T)'!V893</f>
        <v>-1.0312386472771995E-2</v>
      </c>
      <c r="AD901" s="3">
        <f>AC901/'P(t,T)'!AC893</f>
        <v>-1.0669940737835443E-2</v>
      </c>
      <c r="AF901" s="4">
        <v>885</v>
      </c>
      <c r="AG901" s="4">
        <f>'P(t,T)'!AG893*$C$6*0.5+'P(t,T)'!AG893-'P(t,T)'!Y893</f>
        <v>-1.0050401087439154E-3</v>
      </c>
      <c r="AH901" s="4">
        <f>'P(t,T)'!AH893*$C$6*0.5+'P(t,T)'!AH893-'P(t,T)'!Z893</f>
        <v>-3.0834094660040501E-3</v>
      </c>
      <c r="AI901" s="4">
        <f>'P(t,T)'!AI893*$C$6*0.5+'P(t,T)'!AI893-'P(t,T)'!AA893</f>
        <v>-5.1414145538113409E-3</v>
      </c>
      <c r="AJ901" s="4">
        <f>'P(t,T)'!AJ893*$C$6*0.5+'P(t,T)'!AJ893-'P(t,T)'!AB893</f>
        <v>-8.834029918538322E-3</v>
      </c>
      <c r="AK901" s="4">
        <f>'P(t,T)'!AK893*$C$6*0.5+'P(t,T)'!AK893-'P(t,T)'!AC893</f>
        <v>-1.0391893889218462E-2</v>
      </c>
      <c r="AL901" s="4">
        <f>'P(t,T)'!AL893*$C$6*0.5+'P(t,T)'!AL893-'P(t,T)'!AD893</f>
        <v>-1.3541765817942197E-2</v>
      </c>
      <c r="AM901" s="3">
        <f>AL901/'P(t,T)'!AL893</f>
        <v>-1.4057159043225131E-2</v>
      </c>
      <c r="AP901" s="4">
        <v>885</v>
      </c>
      <c r="AQ901" s="19">
        <f t="shared" si="165"/>
        <v>1.1102230246251565E-16</v>
      </c>
      <c r="AR901" s="19">
        <f t="shared" si="166"/>
        <v>-1.0823477153686947E-2</v>
      </c>
      <c r="AS901" s="4">
        <f t="shared" si="167"/>
        <v>-1.1968532064563941E-2</v>
      </c>
      <c r="AT901" s="4">
        <f t="shared" si="168"/>
        <v>-1.8452505732752214E-2</v>
      </c>
      <c r="AU901" s="4">
        <f t="shared" si="169"/>
        <v>-1.6778614565713945E-2</v>
      </c>
      <c r="AV901" s="4">
        <f t="shared" si="170"/>
        <v>-2.830419866443001E-2</v>
      </c>
      <c r="AW901" s="4">
        <f t="shared" si="171"/>
        <v>-2.6085733019542867E-2</v>
      </c>
      <c r="AX901" s="4">
        <f t="shared" si="172"/>
        <v>-2.9528830138890891E-2</v>
      </c>
      <c r="AY901" s="4">
        <f t="shared" si="173"/>
        <v>-2.0704280361990457E-2</v>
      </c>
      <c r="AZ901" s="4">
        <f t="shared" si="174"/>
        <v>-2.4211706555777639E-2</v>
      </c>
      <c r="BA901" s="4">
        <f t="shared" si="175"/>
        <v>-1.3541765817942197E-2</v>
      </c>
      <c r="BB901" s="4">
        <f t="shared" si="176"/>
        <v>-1.4057159043225131E-2</v>
      </c>
      <c r="BC901" s="4">
        <v>0</v>
      </c>
    </row>
    <row r="902" spans="1:55">
      <c r="A902" s="4"/>
      <c r="B902" s="4">
        <v>886</v>
      </c>
      <c r="C902" s="4">
        <f>'P(t,T)'!C894*$C$6*0.5+'P(t,T)'!C894-1</f>
        <v>1.1194669034764182E-3</v>
      </c>
      <c r="D902" s="4">
        <f>C902/'P(t,T)'!C894</f>
        <v>1.1450549108769944E-3</v>
      </c>
      <c r="E902" s="4"/>
      <c r="F902" s="4">
        <v>886</v>
      </c>
      <c r="G902" s="4">
        <f>'P(t,T)'!G894*$C$6*0.5+'P(t,T)'!G894-'P(t,T)'!C894</f>
        <v>6.2476443257486469E-4</v>
      </c>
      <c r="H902" s="4">
        <f>'P(t,T)'!H894*$C$6*0.5+'P(t,T)'!H894-'P(t,T)'!D894</f>
        <v>4.5521611416809993E-3</v>
      </c>
      <c r="I902" s="3">
        <f>H902/'P(t,T)'!H894</f>
        <v>4.6403004011325386E-3</v>
      </c>
      <c r="K902" s="4">
        <v>886</v>
      </c>
      <c r="L902" s="4">
        <f>'P(t,T)'!L894*$C$6*0.5+'P(t,T)'!L894-'P(t,T)'!G894</f>
        <v>1.6609280085222444E-4</v>
      </c>
      <c r="M902" s="4">
        <f>'P(t,T)'!M894*$C$6*0.5+'P(t,T)'!M894-'P(t,T)'!H894</f>
        <v>4.0015251643328309E-3</v>
      </c>
      <c r="N902" s="3">
        <f>M902/'P(t,T)'!M894</f>
        <v>4.159940300296542E-3</v>
      </c>
      <c r="O902" s="3">
        <f>N902/'P(t,T)'!N894</f>
        <v>4.2298722443241269E-3</v>
      </c>
      <c r="Q902" s="4">
        <v>886</v>
      </c>
      <c r="R902" s="4">
        <f>'P(t,T)'!R894*$C$6*0.5+'P(t,T)'!R894-'P(t,T)'!L894</f>
        <v>-2.5765321470516689E-4</v>
      </c>
      <c r="S902" s="4">
        <f>'P(t,T)'!S894*$C$6*0.5+'P(t,T)'!S894-'P(t,T)'!M894</f>
        <v>3.4832255369388054E-3</v>
      </c>
      <c r="T902" s="4">
        <f>'P(t,T)'!T894*$C$6*0.5+'P(t,T)'!T894-'P(t,T)'!N894</f>
        <v>6.4980190450146802E-3</v>
      </c>
      <c r="U902" s="4">
        <f>'P(t,T)'!U894*$C$6*0.5+'P(t,T)'!U894-'P(t,T)'!O894</f>
        <v>9.2258046889037715E-3</v>
      </c>
      <c r="V902" s="3">
        <f>U902/'P(t,T)'!U894</f>
        <v>9.3608841746485871E-3</v>
      </c>
      <c r="X902" s="4">
        <v>886</v>
      </c>
      <c r="Y902" s="4">
        <f>'P(t,T)'!Y894*$C$6*0.5+'P(t,T)'!Y894-'P(t,T)'!R894</f>
        <v>-6.4763081345431406E-4</v>
      </c>
      <c r="Z902" s="4">
        <f>'P(t,T)'!Z894*$C$6*0.5+'P(t,T)'!Z894-'P(t,T)'!S894</f>
        <v>2.9966023093944694E-3</v>
      </c>
      <c r="AA902" s="4">
        <f>'P(t,T)'!AA894*$C$6*0.5+'P(t,T)'!AA894-'P(t,T)'!T894</f>
        <v>5.9524915176570881E-3</v>
      </c>
      <c r="AB902" s="4">
        <f>'P(t,T)'!AB894*$C$6*0.5+'P(t,T)'!AB894-'P(t,T)'!U894</f>
        <v>8.6418215416997901E-3</v>
      </c>
      <c r="AC902" s="4">
        <f>'P(t,T)'!AC894*$C$6*0.5+'P(t,T)'!AC894-'P(t,T)'!V894</f>
        <v>8.8341601773451739E-3</v>
      </c>
      <c r="AD902" s="3">
        <f>AC902/'P(t,T)'!AC894</f>
        <v>8.9669851725242486E-3</v>
      </c>
      <c r="AF902" s="4">
        <v>886</v>
      </c>
      <c r="AG902" s="4">
        <f>'P(t,T)'!AG894*$C$6*0.5+'P(t,T)'!AG894-'P(t,T)'!Y894</f>
        <v>-1.0050401087439154E-3</v>
      </c>
      <c r="AH902" s="4">
        <f>'P(t,T)'!AH894*$C$6*0.5+'P(t,T)'!AH894-'P(t,T)'!Z894</f>
        <v>2.5409276492198707E-3</v>
      </c>
      <c r="AI902" s="4">
        <f>'P(t,T)'!AI894*$C$6*0.5+'P(t,T)'!AI894-'P(t,T)'!AA894</f>
        <v>5.4357191463403343E-3</v>
      </c>
      <c r="AJ902" s="4">
        <f>'P(t,T)'!AJ894*$C$6*0.5+'P(t,T)'!AJ894-'P(t,T)'!AB894</f>
        <v>8.0839982100721075E-3</v>
      </c>
      <c r="AK902" s="4">
        <f>'P(t,T)'!AK894*$C$6*0.5+'P(t,T)'!AK894-'P(t,T)'!AC894</f>
        <v>8.2616164609853326E-3</v>
      </c>
      <c r="AL902" s="4">
        <f>'P(t,T)'!AL894*$C$6*0.5+'P(t,T)'!AL894-'P(t,T)'!AD894</f>
        <v>9.306349220272736E-3</v>
      </c>
      <c r="AM902" s="3">
        <f>AL902/'P(t,T)'!AL894</f>
        <v>9.4418544598565361E-3</v>
      </c>
      <c r="AP902" s="4">
        <v>886</v>
      </c>
      <c r="AQ902" s="19">
        <f t="shared" si="165"/>
        <v>1.1102230246251565E-16</v>
      </c>
      <c r="AR902" s="19">
        <f t="shared" si="166"/>
        <v>1.8719496712443971E-2</v>
      </c>
      <c r="AS902" s="4">
        <f t="shared" si="167"/>
        <v>1.7574441801566976E-2</v>
      </c>
      <c r="AT902" s="4">
        <f t="shared" si="168"/>
        <v>2.6686470410441185E-2</v>
      </c>
      <c r="AU902" s="4">
        <f t="shared" si="169"/>
        <v>2.2046170009308644E-2</v>
      </c>
      <c r="AV902" s="4">
        <f t="shared" si="170"/>
        <v>3.0181496684999795E-2</v>
      </c>
      <c r="AW902" s="4">
        <f t="shared" si="171"/>
        <v>2.5951624440675669E-2</v>
      </c>
      <c r="AX902" s="4">
        <f t="shared" si="172"/>
        <v>2.6456660812979094E-2</v>
      </c>
      <c r="AY902" s="4">
        <f t="shared" si="173"/>
        <v>1.7095776638330507E-2</v>
      </c>
      <c r="AZ902" s="4">
        <f t="shared" si="174"/>
        <v>1.8273334392796985E-2</v>
      </c>
      <c r="BA902" s="4">
        <f t="shared" si="175"/>
        <v>9.306349220272736E-3</v>
      </c>
      <c r="BB902" s="4">
        <f t="shared" si="176"/>
        <v>9.4418544598565361E-3</v>
      </c>
      <c r="BC902" s="4">
        <v>0</v>
      </c>
    </row>
    <row r="903" spans="1:55">
      <c r="A903" s="4"/>
      <c r="B903" s="4">
        <v>887</v>
      </c>
      <c r="C903" s="4">
        <f>'P(t,T)'!C895*$C$6*0.5+'P(t,T)'!C895-1</f>
        <v>1.1194669034764182E-3</v>
      </c>
      <c r="D903" s="4">
        <f>C903/'P(t,T)'!C895</f>
        <v>1.1450549108769944E-3</v>
      </c>
      <c r="E903" s="4"/>
      <c r="F903" s="4">
        <v>887</v>
      </c>
      <c r="G903" s="4">
        <f>'P(t,T)'!G895*$C$6*0.5+'P(t,T)'!G895-'P(t,T)'!C895</f>
        <v>6.2476443257486469E-4</v>
      </c>
      <c r="H903" s="4">
        <f>'P(t,T)'!H895*$C$6*0.5+'P(t,T)'!H895-'P(t,T)'!D895</f>
        <v>-5.2126113375294825E-4</v>
      </c>
      <c r="I903" s="3">
        <f>H903/'P(t,T)'!H895</f>
        <v>-5.3405101622991651E-4</v>
      </c>
      <c r="K903" s="4">
        <v>887</v>
      </c>
      <c r="L903" s="4">
        <f>'P(t,T)'!L895*$C$6*0.5+'P(t,T)'!L895-'P(t,T)'!G895</f>
        <v>1.6609280085222444E-4</v>
      </c>
      <c r="M903" s="4">
        <f>'P(t,T)'!M895*$C$6*0.5+'P(t,T)'!M895-'P(t,T)'!H895</f>
        <v>-9.6827172800584282E-4</v>
      </c>
      <c r="N903" s="3">
        <f>M903/'P(t,T)'!M895</f>
        <v>-1.0168494577139134E-3</v>
      </c>
      <c r="O903" s="3">
        <f>N903/'P(t,T)'!N895</f>
        <v>-1.0489076993598465E-3</v>
      </c>
      <c r="Q903" s="4">
        <v>887</v>
      </c>
      <c r="R903" s="4">
        <f>'P(t,T)'!R895*$C$6*0.5+'P(t,T)'!R895-'P(t,T)'!L895</f>
        <v>-2.5765321470516689E-4</v>
      </c>
      <c r="S903" s="4">
        <f>'P(t,T)'!S895*$C$6*0.5+'P(t,T)'!S895-'P(t,T)'!M895</f>
        <v>-1.3784424559040165E-3</v>
      </c>
      <c r="T903" s="4">
        <f>'P(t,T)'!T895*$C$6*0.5+'P(t,T)'!T895-'P(t,T)'!N895</f>
        <v>-7.516478821354089E-3</v>
      </c>
      <c r="U903" s="4">
        <f>'P(t,T)'!U895*$C$6*0.5+'P(t,T)'!U895-'P(t,T)'!O895</f>
        <v>-9.901964529252627E-3</v>
      </c>
      <c r="V903" s="3">
        <f>U903/'P(t,T)'!U895</f>
        <v>-1.0241041572965709E-2</v>
      </c>
      <c r="X903" s="4">
        <v>887</v>
      </c>
      <c r="Y903" s="4">
        <f>'P(t,T)'!Y895*$C$6*0.5+'P(t,T)'!Y895-'P(t,T)'!R895</f>
        <v>-6.4763081345431406E-4</v>
      </c>
      <c r="Z903" s="4">
        <f>'P(t,T)'!Z895*$C$6*0.5+'P(t,T)'!Z895-'P(t,T)'!S895</f>
        <v>-1.7531118014578739E-3</v>
      </c>
      <c r="AA903" s="4">
        <f>'P(t,T)'!AA895*$C$6*0.5+'P(t,T)'!AA895-'P(t,T)'!T895</f>
        <v>-7.7001655726521845E-3</v>
      </c>
      <c r="AB903" s="4">
        <f>'P(t,T)'!AB895*$C$6*0.5+'P(t,T)'!AB895-'P(t,T)'!U895</f>
        <v>-1.0008039086289444E-2</v>
      </c>
      <c r="AC903" s="4">
        <f>'P(t,T)'!AC895*$C$6*0.5+'P(t,T)'!AC895-'P(t,T)'!V895</f>
        <v>-1.0070231786248995E-2</v>
      </c>
      <c r="AD903" s="3">
        <f>AC903/'P(t,T)'!AC895</f>
        <v>-1.0416841218019579E-2</v>
      </c>
      <c r="AF903" s="4">
        <v>887</v>
      </c>
      <c r="AG903" s="4">
        <f>'P(t,T)'!AG895*$C$6*0.5+'P(t,T)'!AG895-'P(t,T)'!Y895</f>
        <v>-1.0050401087439154E-3</v>
      </c>
      <c r="AH903" s="4">
        <f>'P(t,T)'!AH895*$C$6*0.5+'P(t,T)'!AH895-'P(t,T)'!Z895</f>
        <v>-2.0936556972301901E-3</v>
      </c>
      <c r="AI903" s="4">
        <f>'P(t,T)'!AI895*$C$6*0.5+'P(t,T)'!AI895-'P(t,T)'!AA895</f>
        <v>-7.8480037083259457E-3</v>
      </c>
      <c r="AJ903" s="4">
        <f>'P(t,T)'!AJ895*$C$6*0.5+'P(t,T)'!AJ895-'P(t,T)'!AB895</f>
        <v>-1.0077602503203553E-2</v>
      </c>
      <c r="AK903" s="4">
        <f>'P(t,T)'!AK895*$C$6*0.5+'P(t,T)'!AK895-'P(t,T)'!AC895</f>
        <v>-1.0160443344985559E-2</v>
      </c>
      <c r="AL903" s="4">
        <f>'P(t,T)'!AL895*$C$6*0.5+'P(t,T)'!AL895-'P(t,T)'!AD895</f>
        <v>-6.749273905834019E-3</v>
      </c>
      <c r="AM903" s="3">
        <f>AL903/'P(t,T)'!AL895</f>
        <v>-6.9582355106416601E-3</v>
      </c>
      <c r="AP903" s="4">
        <v>887</v>
      </c>
      <c r="AQ903" s="19">
        <f t="shared" si="165"/>
        <v>1.1102230246251565E-16</v>
      </c>
      <c r="AR903" s="19">
        <f t="shared" si="166"/>
        <v>-5.5696879054738767E-3</v>
      </c>
      <c r="AS903" s="4">
        <f t="shared" si="167"/>
        <v>-6.7147428163508716E-3</v>
      </c>
      <c r="AT903" s="4">
        <f t="shared" si="168"/>
        <v>-2.4615548576276049E-2</v>
      </c>
      <c r="AU903" s="4">
        <f t="shared" si="169"/>
        <v>-2.4081497560046135E-2</v>
      </c>
      <c r="AV903" s="4">
        <f t="shared" si="170"/>
        <v>-3.103651381810547E-2</v>
      </c>
      <c r="AW903" s="4">
        <f t="shared" si="171"/>
        <v>-2.9987606118745624E-2</v>
      </c>
      <c r="AX903" s="4">
        <f t="shared" si="172"/>
        <v>-3.0471716704200263E-2</v>
      </c>
      <c r="AY903" s="4">
        <f t="shared" si="173"/>
        <v>-2.0230675131234555E-2</v>
      </c>
      <c r="AZ903" s="4">
        <f t="shared" si="174"/>
        <v>-1.7166115123853597E-2</v>
      </c>
      <c r="BA903" s="4">
        <f t="shared" si="175"/>
        <v>-6.749273905834019E-3</v>
      </c>
      <c r="BB903" s="4">
        <f t="shared" si="176"/>
        <v>-6.9582355106416601E-3</v>
      </c>
      <c r="BC903" s="4">
        <v>0</v>
      </c>
    </row>
    <row r="904" spans="1:55">
      <c r="A904" s="4"/>
      <c r="B904" s="4">
        <v>888</v>
      </c>
      <c r="C904" s="4">
        <f>'P(t,T)'!C896*$C$6*0.5+'P(t,T)'!C896-1</f>
        <v>1.1194669034764182E-3</v>
      </c>
      <c r="D904" s="4">
        <f>C904/'P(t,T)'!C896</f>
        <v>1.1450549108769944E-3</v>
      </c>
      <c r="E904" s="4"/>
      <c r="F904" s="4">
        <v>888</v>
      </c>
      <c r="G904" s="4">
        <f>'P(t,T)'!G896*$C$6*0.5+'P(t,T)'!G896-'P(t,T)'!C896</f>
        <v>6.2476443257486469E-4</v>
      </c>
      <c r="H904" s="4">
        <f>'P(t,T)'!H896*$C$6*0.5+'P(t,T)'!H896-'P(t,T)'!D896</f>
        <v>2.9332570207316611E-3</v>
      </c>
      <c r="I904" s="3">
        <f>H904/'P(t,T)'!H896</f>
        <v>2.9948773950018064E-3</v>
      </c>
      <c r="K904" s="4">
        <v>888</v>
      </c>
      <c r="L904" s="4">
        <f>'P(t,T)'!L896*$C$6*0.5+'P(t,T)'!L896-'P(t,T)'!G896</f>
        <v>1.6609280085222444E-4</v>
      </c>
      <c r="M904" s="4">
        <f>'P(t,T)'!M896*$C$6*0.5+'P(t,T)'!M896-'P(t,T)'!H896</f>
        <v>2.410228520376978E-3</v>
      </c>
      <c r="N904" s="3">
        <f>M904/'P(t,T)'!M896</f>
        <v>2.5137419116153825E-3</v>
      </c>
      <c r="O904" s="3">
        <f>N904/'P(t,T)'!N896</f>
        <v>2.5637576525798637E-3</v>
      </c>
      <c r="Q904" s="4">
        <v>888</v>
      </c>
      <c r="R904" s="4">
        <f>'P(t,T)'!R896*$C$6*0.5+'P(t,T)'!R896-'P(t,T)'!L896</f>
        <v>-2.5765321470516689E-4</v>
      </c>
      <c r="S904" s="4">
        <f>'P(t,T)'!S896*$C$6*0.5+'P(t,T)'!S896-'P(t,T)'!M896</f>
        <v>1.9212070607690368E-3</v>
      </c>
      <c r="T904" s="4">
        <f>'P(t,T)'!T896*$C$6*0.5+'P(t,T)'!T896-'P(t,T)'!N896</f>
        <v>3.4918690069116742E-3</v>
      </c>
      <c r="U904" s="4">
        <f>'P(t,T)'!U896*$C$6*0.5+'P(t,T)'!U896-'P(t,T)'!O896</f>
        <v>2.7588495083792353E-3</v>
      </c>
      <c r="V904" s="3">
        <f>U904/'P(t,T)'!U896</f>
        <v>2.8172959386904206E-3</v>
      </c>
      <c r="X904" s="4">
        <v>888</v>
      </c>
      <c r="Y904" s="4">
        <f>'P(t,T)'!Y896*$C$6*0.5+'P(t,T)'!Y896-'P(t,T)'!R896</f>
        <v>-6.4763081345431406E-4</v>
      </c>
      <c r="Z904" s="4">
        <f>'P(t,T)'!Z896*$C$6*0.5+'P(t,T)'!Z896-'P(t,T)'!S896</f>
        <v>1.4653224619874949E-3</v>
      </c>
      <c r="AA904" s="4">
        <f>'P(t,T)'!AA896*$C$6*0.5+'P(t,T)'!AA896-'P(t,T)'!T896</f>
        <v>2.9909596487762702E-3</v>
      </c>
      <c r="AB904" s="4">
        <f>'P(t,T)'!AB896*$C$6*0.5+'P(t,T)'!AB896-'P(t,T)'!U896</f>
        <v>2.2565221688213288E-3</v>
      </c>
      <c r="AC904" s="4">
        <f>'P(t,T)'!AC896*$C$6*0.5+'P(t,T)'!AC896-'P(t,T)'!V896</f>
        <v>2.744110278892764E-3</v>
      </c>
      <c r="AD904" s="3">
        <f>AC904/'P(t,T)'!AC896</f>
        <v>2.8022856474347255E-3</v>
      </c>
      <c r="AF904" s="4">
        <v>888</v>
      </c>
      <c r="AG904" s="4">
        <f>'P(t,T)'!AG896*$C$6*0.5+'P(t,T)'!AG896-'P(t,T)'!Y896</f>
        <v>-1.0050401087439154E-3</v>
      </c>
      <c r="AH904" s="4">
        <f>'P(t,T)'!AH896*$C$6*0.5+'P(t,T)'!AH896-'P(t,T)'!Z896</f>
        <v>1.0416445937095897E-3</v>
      </c>
      <c r="AI904" s="4">
        <f>'P(t,T)'!AI896*$C$6*0.5+'P(t,T)'!AI896-'P(t,T)'!AA896</f>
        <v>2.5218816512960762E-3</v>
      </c>
      <c r="AJ904" s="4">
        <f>'P(t,T)'!AJ896*$C$6*0.5+'P(t,T)'!AJ896-'P(t,T)'!AB896</f>
        <v>1.7876473315207031E-3</v>
      </c>
      <c r="AK904" s="4">
        <f>'P(t,T)'!AK896*$C$6*0.5+'P(t,T)'!AK896-'P(t,T)'!AC896</f>
        <v>2.2507729918204156E-3</v>
      </c>
      <c r="AL904" s="4">
        <f>'P(t,T)'!AL896*$C$6*0.5+'P(t,T)'!AL896-'P(t,T)'!AD896</f>
        <v>3.1269942731202427E-3</v>
      </c>
      <c r="AM904" s="3">
        <f>AL904/'P(t,T)'!AL896</f>
        <v>3.1920679674369971E-3</v>
      </c>
      <c r="AP904" s="4">
        <v>888</v>
      </c>
      <c r="AQ904" s="19">
        <f t="shared" si="165"/>
        <v>1.1102230246251565E-16</v>
      </c>
      <c r="AR904" s="19">
        <f t="shared" si="166"/>
        <v>1.0916714568451755E-2</v>
      </c>
      <c r="AS904" s="4">
        <f t="shared" si="167"/>
        <v>9.7716596575747605E-3</v>
      </c>
      <c r="AT904" s="4">
        <f t="shared" si="168"/>
        <v>1.451332961360121E-2</v>
      </c>
      <c r="AU904" s="4">
        <f t="shared" si="169"/>
        <v>1.1518452218599403E-2</v>
      </c>
      <c r="AV904" s="4">
        <f t="shared" si="170"/>
        <v>9.3667766613011304E-3</v>
      </c>
      <c r="AW904" s="4">
        <f t="shared" si="171"/>
        <v>6.8030190087212672E-3</v>
      </c>
      <c r="AX904" s="4">
        <f t="shared" si="172"/>
        <v>7.8121792094036002E-3</v>
      </c>
      <c r="AY904" s="4">
        <f t="shared" si="173"/>
        <v>4.9948832707131796E-3</v>
      </c>
      <c r="AZ904" s="4">
        <f t="shared" si="174"/>
        <v>5.9292799205549682E-3</v>
      </c>
      <c r="BA904" s="4">
        <f t="shared" si="175"/>
        <v>3.1269942731202427E-3</v>
      </c>
      <c r="BB904" s="4">
        <f t="shared" si="176"/>
        <v>3.1920679674369971E-3</v>
      </c>
      <c r="BC904" s="4">
        <v>0</v>
      </c>
    </row>
    <row r="905" spans="1:55">
      <c r="A905" s="4"/>
      <c r="B905" s="4">
        <v>889</v>
      </c>
      <c r="C905" s="4">
        <f>'P(t,T)'!C897*$C$6*0.5+'P(t,T)'!C897-1</f>
        <v>1.1194669034764182E-3</v>
      </c>
      <c r="D905" s="4">
        <f>C905/'P(t,T)'!C897</f>
        <v>1.1450549108769944E-3</v>
      </c>
      <c r="E905" s="4"/>
      <c r="F905" s="4">
        <v>889</v>
      </c>
      <c r="G905" s="4">
        <f>'P(t,T)'!G897*$C$6*0.5+'P(t,T)'!G897-'P(t,T)'!C897</f>
        <v>6.2476443257486469E-4</v>
      </c>
      <c r="H905" s="4">
        <f>'P(t,T)'!H897*$C$6*0.5+'P(t,T)'!H897-'P(t,T)'!D897</f>
        <v>-1.6384290745234953E-3</v>
      </c>
      <c r="I905" s="3">
        <f>H905/'P(t,T)'!H897</f>
        <v>-1.6805086491161519E-3</v>
      </c>
      <c r="K905" s="4">
        <v>889</v>
      </c>
      <c r="L905" s="4">
        <f>'P(t,T)'!L897*$C$6*0.5+'P(t,T)'!L897-'P(t,T)'!G897</f>
        <v>1.6609280085222444E-4</v>
      </c>
      <c r="M905" s="4">
        <f>'P(t,T)'!M897*$C$6*0.5+'P(t,T)'!M897-'P(t,T)'!H897</f>
        <v>-2.0558707120873487E-3</v>
      </c>
      <c r="N905" s="3">
        <f>M905/'P(t,T)'!M897</f>
        <v>-2.1638473427056121E-3</v>
      </c>
      <c r="O905" s="3">
        <f>N905/'P(t,T)'!N897</f>
        <v>-2.2152899220772419E-3</v>
      </c>
      <c r="Q905" s="4">
        <v>889</v>
      </c>
      <c r="R905" s="4">
        <f>'P(t,T)'!R897*$C$6*0.5+'P(t,T)'!R897-'P(t,T)'!L897</f>
        <v>-2.5765321470516689E-4</v>
      </c>
      <c r="S905" s="4">
        <f>'P(t,T)'!S897*$C$6*0.5+'P(t,T)'!S897-'P(t,T)'!M897</f>
        <v>-2.4357998478385934E-3</v>
      </c>
      <c r="T905" s="4">
        <f>'P(t,T)'!T897*$C$6*0.5+'P(t,T)'!T897-'P(t,T)'!N897</f>
        <v>-2.3330498877527361E-4</v>
      </c>
      <c r="U905" s="4">
        <f>'P(t,T)'!U897*$C$6*0.5+'P(t,T)'!U897-'P(t,T)'!O897</f>
        <v>-3.6833532497864141E-3</v>
      </c>
      <c r="V905" s="3">
        <f>U905/'P(t,T)'!U897</f>
        <v>-3.7857065507228825E-3</v>
      </c>
      <c r="X905" s="4">
        <v>889</v>
      </c>
      <c r="Y905" s="4">
        <f>'P(t,T)'!Y897*$C$6*0.5+'P(t,T)'!Y897-'P(t,T)'!R897</f>
        <v>-6.4763081345431406E-4</v>
      </c>
      <c r="Z905" s="4">
        <f>'P(t,T)'!Z897*$C$6*0.5+'P(t,T)'!Z897-'P(t,T)'!S897</f>
        <v>-2.7797100319589818E-3</v>
      </c>
      <c r="AA905" s="4">
        <f>'P(t,T)'!AA897*$C$6*0.5+'P(t,T)'!AA897-'P(t,T)'!T897</f>
        <v>-6.5410698573520332E-4</v>
      </c>
      <c r="AB905" s="4">
        <f>'P(t,T)'!AB897*$C$6*0.5+'P(t,T)'!AB897-'P(t,T)'!U897</f>
        <v>-4.0231600508561227E-3</v>
      </c>
      <c r="AC905" s="4">
        <f>'P(t,T)'!AC897*$C$6*0.5+'P(t,T)'!AC897-'P(t,T)'!V897</f>
        <v>-2.8074673130045191E-3</v>
      </c>
      <c r="AD905" s="3">
        <f>AC905/'P(t,T)'!AC897</f>
        <v>-2.8829469607086974E-3</v>
      </c>
      <c r="AF905" s="4">
        <v>889</v>
      </c>
      <c r="AG905" s="4">
        <f>'P(t,T)'!AG897*$C$6*0.5+'P(t,T)'!AG897-'P(t,T)'!Y897</f>
        <v>-1.0050401087439154E-3</v>
      </c>
      <c r="AH905" s="4">
        <f>'P(t,T)'!AH897*$C$6*0.5+'P(t,T)'!AH897-'P(t,T)'!Z897</f>
        <v>-3.0891233390054618E-3</v>
      </c>
      <c r="AI905" s="4">
        <f>'P(t,T)'!AI897*$C$6*0.5+'P(t,T)'!AI897-'P(t,T)'!AA897</f>
        <v>-1.0402529852311382E-3</v>
      </c>
      <c r="AJ905" s="4">
        <f>'P(t,T)'!AJ897*$C$6*0.5+'P(t,T)'!AJ897-'P(t,T)'!AB897</f>
        <v>-4.3256096170747327E-3</v>
      </c>
      <c r="AK905" s="4">
        <f>'P(t,T)'!AK897*$C$6*0.5+'P(t,T)'!AK897-'P(t,T)'!AC897</f>
        <v>-3.1655150218694583E-3</v>
      </c>
      <c r="AL905" s="4">
        <f>'P(t,T)'!AL897*$C$6*0.5+'P(t,T)'!AL897-'P(t,T)'!AD897</f>
        <v>-5.5302328231257025E-3</v>
      </c>
      <c r="AM905" s="3">
        <f>AL905/'P(t,T)'!AL897</f>
        <v>-5.6944632232603428E-3</v>
      </c>
      <c r="AP905" s="4">
        <v>889</v>
      </c>
      <c r="AQ905" s="19">
        <f t="shared" si="165"/>
        <v>1.1102230246251565E-16</v>
      </c>
      <c r="AR905" s="19">
        <f t="shared" si="166"/>
        <v>-1.0853878094536886E-2</v>
      </c>
      <c r="AS905" s="4">
        <f t="shared" si="167"/>
        <v>-1.1998933005413881E-2</v>
      </c>
      <c r="AT905" s="4">
        <f t="shared" si="168"/>
        <v>-5.7720209515633794E-3</v>
      </c>
      <c r="AU905" s="4">
        <f t="shared" si="169"/>
        <v>-4.0915123024472273E-3</v>
      </c>
      <c r="AV905" s="4">
        <f t="shared" si="170"/>
        <v>-1.4247412839794511E-2</v>
      </c>
      <c r="AW905" s="4">
        <f t="shared" si="171"/>
        <v>-1.2032122917717269E-2</v>
      </c>
      <c r="AX905" s="4">
        <f t="shared" si="172"/>
        <v>-9.7586888855968595E-3</v>
      </c>
      <c r="AY905" s="4">
        <f t="shared" si="173"/>
        <v>-5.9729823348739775E-3</v>
      </c>
      <c r="AZ905" s="4">
        <f t="shared" si="174"/>
        <v>-8.4131797838344E-3</v>
      </c>
      <c r="BA905" s="4">
        <f t="shared" si="175"/>
        <v>-5.5302328231257025E-3</v>
      </c>
      <c r="BB905" s="4">
        <f t="shared" si="176"/>
        <v>-5.6944632232603428E-3</v>
      </c>
      <c r="BC905" s="4">
        <v>0</v>
      </c>
    </row>
    <row r="906" spans="1:55">
      <c r="A906" s="4"/>
      <c r="B906" s="4">
        <v>890</v>
      </c>
      <c r="C906" s="4">
        <f>'P(t,T)'!C898*$C$6*0.5+'P(t,T)'!C898-1</f>
        <v>1.1194669034764182E-3</v>
      </c>
      <c r="D906" s="4">
        <f>C906/'P(t,T)'!C898</f>
        <v>1.1450549108769944E-3</v>
      </c>
      <c r="E906" s="4"/>
      <c r="F906" s="4">
        <v>890</v>
      </c>
      <c r="G906" s="4">
        <f>'P(t,T)'!G898*$C$6*0.5+'P(t,T)'!G898-'P(t,T)'!C898</f>
        <v>6.2476443257486469E-4</v>
      </c>
      <c r="H906" s="4">
        <f>'P(t,T)'!H898*$C$6*0.5+'P(t,T)'!H898-'P(t,T)'!D898</f>
        <v>1.9437305899538959E-3</v>
      </c>
      <c r="I906" s="3">
        <f>H906/'P(t,T)'!H898</f>
        <v>1.9865234637328312E-3</v>
      </c>
      <c r="K906" s="4">
        <v>890</v>
      </c>
      <c r="L906" s="4">
        <f>'P(t,T)'!L898*$C$6*0.5+'P(t,T)'!L898-'P(t,T)'!G898</f>
        <v>1.6609280085222444E-4</v>
      </c>
      <c r="M906" s="4">
        <f>'P(t,T)'!M898*$C$6*0.5+'P(t,T)'!M898-'P(t,T)'!H898</f>
        <v>1.4400960933700357E-3</v>
      </c>
      <c r="N906" s="3">
        <f>M906/'P(t,T)'!M898</f>
        <v>1.5049128076764504E-3</v>
      </c>
      <c r="O906" s="3">
        <f>N906/'P(t,T)'!N898</f>
        <v>1.5406639666841935E-3</v>
      </c>
      <c r="Q906" s="4">
        <v>890</v>
      </c>
      <c r="R906" s="4">
        <f>'P(t,T)'!R898*$C$6*0.5+'P(t,T)'!R898-'P(t,T)'!L898</f>
        <v>-2.5765321470516689E-4</v>
      </c>
      <c r="S906" s="4">
        <f>'P(t,T)'!S898*$C$6*0.5+'P(t,T)'!S898-'P(t,T)'!M898</f>
        <v>9.7138804502372444E-4</v>
      </c>
      <c r="T906" s="4">
        <f>'P(t,T)'!T898*$C$6*0.5+'P(t,T)'!T898-'P(t,T)'!N898</f>
        <v>-2.1674483703415515E-4</v>
      </c>
      <c r="U906" s="4">
        <f>'P(t,T)'!U898*$C$6*0.5+'P(t,T)'!U898-'P(t,T)'!O898</f>
        <v>-3.526801732557816E-3</v>
      </c>
      <c r="V906" s="3">
        <f>U906/'P(t,T)'!U898</f>
        <v>-3.6242352908785378E-3</v>
      </c>
      <c r="X906" s="4">
        <v>890</v>
      </c>
      <c r="Y906" s="4">
        <f>'P(t,T)'!Y898*$C$6*0.5+'P(t,T)'!Y898-'P(t,T)'!R898</f>
        <v>-6.4763081345431406E-4</v>
      </c>
      <c r="Z906" s="4">
        <f>'P(t,T)'!Z898*$C$6*0.5+'P(t,T)'!Z898-'P(t,T)'!S898</f>
        <v>5.3660445830738812E-4</v>
      </c>
      <c r="AA906" s="4">
        <f>'P(t,T)'!AA898*$C$6*0.5+'P(t,T)'!AA898-'P(t,T)'!T898</f>
        <v>-6.3796414591221762E-4</v>
      </c>
      <c r="AB906" s="4">
        <f>'P(t,T)'!AB898*$C$6*0.5+'P(t,T)'!AB898-'P(t,T)'!U898</f>
        <v>-3.8715184611056719E-3</v>
      </c>
      <c r="AC906" s="4">
        <f>'P(t,T)'!AC898*$C$6*0.5+'P(t,T)'!AC898-'P(t,T)'!V898</f>
        <v>-3.7573241002467617E-3</v>
      </c>
      <c r="AD906" s="3">
        <f>AC906/'P(t,T)'!AC898</f>
        <v>-3.8620196418320007E-3</v>
      </c>
      <c r="AF906" s="4">
        <v>890</v>
      </c>
      <c r="AG906" s="4">
        <f>'P(t,T)'!AG898*$C$6*0.5+'P(t,T)'!AG898-'P(t,T)'!Y898</f>
        <v>-1.0050401087439154E-3</v>
      </c>
      <c r="AH906" s="4">
        <f>'P(t,T)'!AH898*$C$6*0.5+'P(t,T)'!AH898-'P(t,T)'!Z898</f>
        <v>1.3468905918678775E-4</v>
      </c>
      <c r="AI906" s="4">
        <f>'P(t,T)'!AI898*$C$6*0.5+'P(t,T)'!AI898-'P(t,T)'!AA898</f>
        <v>-1.0245371718623497E-3</v>
      </c>
      <c r="AJ906" s="4">
        <f>'P(t,T)'!AJ898*$C$6*0.5+'P(t,T)'!AJ898-'P(t,T)'!AB898</f>
        <v>-4.1789211344184229E-3</v>
      </c>
      <c r="AK906" s="4">
        <f>'P(t,T)'!AK898*$C$6*0.5+'P(t,T)'!AK898-'P(t,T)'!AC898</f>
        <v>-4.0861962034172139E-3</v>
      </c>
      <c r="AL906" s="4">
        <f>'P(t,T)'!AL898*$C$6*0.5+'P(t,T)'!AL898-'P(t,T)'!AD898</f>
        <v>8.0580511220795792E-4</v>
      </c>
      <c r="AM906" s="3">
        <f>AL906/'P(t,T)'!AL898</f>
        <v>8.2448197262296574E-4</v>
      </c>
      <c r="AP906" s="4">
        <v>890</v>
      </c>
      <c r="AQ906" s="19">
        <f t="shared" si="165"/>
        <v>1.1102230246251565E-16</v>
      </c>
      <c r="AR906" s="19">
        <f t="shared" si="166"/>
        <v>6.1715631567188269E-3</v>
      </c>
      <c r="AS906" s="4">
        <f t="shared" si="167"/>
        <v>5.026508245841832E-3</v>
      </c>
      <c r="AT906" s="4">
        <f t="shared" si="168"/>
        <v>1.6121901166005594E-3</v>
      </c>
      <c r="AU906" s="4">
        <f t="shared" si="169"/>
        <v>-3.7433334713227206E-4</v>
      </c>
      <c r="AV906" s="4">
        <f t="shared" si="170"/>
        <v>-1.0036577361397717E-2</v>
      </c>
      <c r="AW906" s="4">
        <f t="shared" si="171"/>
        <v>-1.1577241328081911E-2</v>
      </c>
      <c r="AX906" s="4">
        <f t="shared" si="172"/>
        <v>-1.1467755594542514E-2</v>
      </c>
      <c r="AY906" s="4">
        <f t="shared" si="173"/>
        <v>-7.8435203036639756E-3</v>
      </c>
      <c r="AZ906" s="4">
        <f t="shared" si="174"/>
        <v>-3.0562145296240428E-3</v>
      </c>
      <c r="BA906" s="4">
        <f t="shared" si="175"/>
        <v>8.0580511220795792E-4</v>
      </c>
      <c r="BB906" s="4">
        <f t="shared" si="176"/>
        <v>8.2448197262296574E-4</v>
      </c>
      <c r="BC906" s="4">
        <v>0</v>
      </c>
    </row>
    <row r="907" spans="1:55">
      <c r="A907" s="4"/>
      <c r="B907" s="4">
        <v>891</v>
      </c>
      <c r="C907" s="4">
        <f>'P(t,T)'!C899*$C$6*0.5+'P(t,T)'!C899-1</f>
        <v>1.1194669034764182E-3</v>
      </c>
      <c r="D907" s="4">
        <f>C907/'P(t,T)'!C899</f>
        <v>1.1450549108769944E-3</v>
      </c>
      <c r="E907" s="4"/>
      <c r="F907" s="4">
        <v>891</v>
      </c>
      <c r="G907" s="4">
        <f>'P(t,T)'!G899*$C$6*0.5+'P(t,T)'!G899-'P(t,T)'!C899</f>
        <v>6.2476443257486469E-4</v>
      </c>
      <c r="H907" s="4">
        <f>'P(t,T)'!H899*$C$6*0.5+'P(t,T)'!H899-'P(t,T)'!D899</f>
        <v>3.1781447272991592E-3</v>
      </c>
      <c r="I907" s="3">
        <f>H907/'P(t,T)'!H899</f>
        <v>3.2441174571893449E-3</v>
      </c>
      <c r="K907" s="4">
        <v>891</v>
      </c>
      <c r="L907" s="4">
        <f>'P(t,T)'!L899*$C$6*0.5+'P(t,T)'!L899-'P(t,T)'!G899</f>
        <v>1.6609280085222444E-4</v>
      </c>
      <c r="M907" s="4">
        <f>'P(t,T)'!M899*$C$6*0.5+'P(t,T)'!M899-'P(t,T)'!H899</f>
        <v>2.6506116727922358E-3</v>
      </c>
      <c r="N907" s="3">
        <f>M907/'P(t,T)'!M899</f>
        <v>2.763099424692063E-3</v>
      </c>
      <c r="O907" s="3">
        <f>N907/'P(t,T)'!N899</f>
        <v>2.8240093527527703E-3</v>
      </c>
      <c r="Q907" s="4">
        <v>891</v>
      </c>
      <c r="R907" s="4">
        <f>'P(t,T)'!R899*$C$6*0.5+'P(t,T)'!R899-'P(t,T)'!L899</f>
        <v>-2.5765321470516689E-4</v>
      </c>
      <c r="S907" s="4">
        <f>'P(t,T)'!S899*$C$6*0.5+'P(t,T)'!S899-'P(t,T)'!M899</f>
        <v>2.1568458094428644E-3</v>
      </c>
      <c r="T907" s="4">
        <f>'P(t,T)'!T899*$C$6*0.5+'P(t,T)'!T899-'P(t,T)'!N899</f>
        <v>1.4217034121226657E-3</v>
      </c>
      <c r="U907" s="4">
        <f>'P(t,T)'!U899*$C$6*0.5+'P(t,T)'!U899-'P(t,T)'!O899</f>
        <v>1.4143701115050256E-3</v>
      </c>
      <c r="V907" s="3">
        <f>U907/'P(t,T)'!U899</f>
        <v>1.446272780809393E-3</v>
      </c>
      <c r="X907" s="4">
        <v>891</v>
      </c>
      <c r="Y907" s="4">
        <f>'P(t,T)'!Y899*$C$6*0.5+'P(t,T)'!Y899-'P(t,T)'!R899</f>
        <v>-6.4763081345431406E-4</v>
      </c>
      <c r="Z907" s="4">
        <f>'P(t,T)'!Z899*$C$6*0.5+'P(t,T)'!Z899-'P(t,T)'!S899</f>
        <v>1.6960092145159589E-3</v>
      </c>
      <c r="AA907" s="4">
        <f>'P(t,T)'!AA899*$C$6*0.5+'P(t,T)'!AA899-'P(t,T)'!T899</f>
        <v>9.6190329823353515E-4</v>
      </c>
      <c r="AB907" s="4">
        <f>'P(t,T)'!AB899*$C$6*0.5+'P(t,T)'!AB899-'P(t,T)'!U899</f>
        <v>9.3927049930142559E-4</v>
      </c>
      <c r="AC907" s="4">
        <f>'P(t,T)'!AC899*$C$6*0.5+'P(t,T)'!AC899-'P(t,T)'!V899</f>
        <v>2.1493260321414631E-3</v>
      </c>
      <c r="AD907" s="3">
        <f>AC907/'P(t,T)'!AC899</f>
        <v>2.1961946119040199E-3</v>
      </c>
      <c r="AF907" s="4">
        <v>891</v>
      </c>
      <c r="AG907" s="4">
        <f>'P(t,T)'!AG899*$C$6*0.5+'P(t,T)'!AG899-'P(t,T)'!Y899</f>
        <v>-1.0050401087439154E-3</v>
      </c>
      <c r="AH907" s="4">
        <f>'P(t,T)'!AH899*$C$6*0.5+'P(t,T)'!AH899-'P(t,T)'!Z899</f>
        <v>1.2672027093734162E-3</v>
      </c>
      <c r="AI907" s="4">
        <f>'P(t,T)'!AI899*$C$6*0.5+'P(t,T)'!AI899-'P(t,T)'!AA899</f>
        <v>5.3565699145197154E-4</v>
      </c>
      <c r="AJ907" s="4">
        <f>'P(t,T)'!AJ899*$C$6*0.5+'P(t,T)'!AJ899-'P(t,T)'!AB899</f>
        <v>4.9876620343780598E-4</v>
      </c>
      <c r="AK907" s="4">
        <f>'P(t,T)'!AK899*$C$6*0.5+'P(t,T)'!AK899-'P(t,T)'!AC899</f>
        <v>1.6676055460083106E-3</v>
      </c>
      <c r="AL907" s="4">
        <f>'P(t,T)'!AL899*$C$6*0.5+'P(t,T)'!AL899-'P(t,T)'!AD899</f>
        <v>1.2873202243794957E-3</v>
      </c>
      <c r="AM907" s="3">
        <f>AL907/'P(t,T)'!AL899</f>
        <v>1.316524172125261E-3</v>
      </c>
      <c r="AP907" s="4">
        <v>891</v>
      </c>
      <c r="AQ907" s="19">
        <f t="shared" si="165"/>
        <v>1.1102230246251565E-16</v>
      </c>
      <c r="AR907" s="19">
        <f t="shared" si="166"/>
        <v>1.2093869044300629E-2</v>
      </c>
      <c r="AS907" s="4">
        <f t="shared" si="167"/>
        <v>1.0948814133423634E-2</v>
      </c>
      <c r="AT907" s="4">
        <f t="shared" si="168"/>
        <v>8.9264805836895798E-3</v>
      </c>
      <c r="AU907" s="4">
        <f t="shared" si="169"/>
        <v>5.6823631265002349E-3</v>
      </c>
      <c r="AV907" s="4">
        <f t="shared" si="170"/>
        <v>5.6764161669970274E-3</v>
      </c>
      <c r="AW907" s="4">
        <f t="shared" si="171"/>
        <v>2.8524068142442571E-3</v>
      </c>
      <c r="AX907" s="4">
        <f t="shared" si="172"/>
        <v>5.2632043589591667E-3</v>
      </c>
      <c r="AY907" s="4">
        <f t="shared" si="173"/>
        <v>3.8169315781497737E-3</v>
      </c>
      <c r="AZ907" s="4">
        <f t="shared" si="174"/>
        <v>3.4835148362835156E-3</v>
      </c>
      <c r="BA907" s="4">
        <f t="shared" si="175"/>
        <v>1.2873202243794957E-3</v>
      </c>
      <c r="BB907" s="4">
        <f t="shared" si="176"/>
        <v>1.316524172125261E-3</v>
      </c>
      <c r="BC907" s="4">
        <v>0</v>
      </c>
    </row>
    <row r="908" spans="1:55">
      <c r="A908" s="4"/>
      <c r="B908" s="4">
        <v>892</v>
      </c>
      <c r="C908" s="4">
        <f>'P(t,T)'!C900*$C$6*0.5+'P(t,T)'!C900-1</f>
        <v>1.1194669034764182E-3</v>
      </c>
      <c r="D908" s="4">
        <f>C908/'P(t,T)'!C900</f>
        <v>1.1450549108769944E-3</v>
      </c>
      <c r="E908" s="4"/>
      <c r="F908" s="4">
        <v>892</v>
      </c>
      <c r="G908" s="4">
        <f>'P(t,T)'!G900*$C$6*0.5+'P(t,T)'!G900-'P(t,T)'!C900</f>
        <v>6.2476443257486469E-4</v>
      </c>
      <c r="H908" s="4">
        <f>'P(t,T)'!H900*$C$6*0.5+'P(t,T)'!H900-'P(t,T)'!D900</f>
        <v>-8.2413418074178679E-4</v>
      </c>
      <c r="I908" s="3">
        <f>H908/'P(t,T)'!H900</f>
        <v>-8.4461142717090585E-4</v>
      </c>
      <c r="K908" s="4">
        <v>892</v>
      </c>
      <c r="L908" s="4">
        <f>'P(t,T)'!L900*$C$6*0.5+'P(t,T)'!L900-'P(t,T)'!G900</f>
        <v>1.6609280085222444E-4</v>
      </c>
      <c r="M908" s="4">
        <f>'P(t,T)'!M900*$C$6*0.5+'P(t,T)'!M900-'P(t,T)'!H900</f>
        <v>-1.2633691310696138E-3</v>
      </c>
      <c r="N908" s="3">
        <f>M908/'P(t,T)'!M900</f>
        <v>-1.3275562158997284E-3</v>
      </c>
      <c r="O908" s="3">
        <f>N908/'P(t,T)'!N900</f>
        <v>-1.364097113168605E-3</v>
      </c>
      <c r="Q908" s="4">
        <v>892</v>
      </c>
      <c r="R908" s="4">
        <f>'P(t,T)'!R900*$C$6*0.5+'P(t,T)'!R900-'P(t,T)'!L900</f>
        <v>-2.5765321470516689E-4</v>
      </c>
      <c r="S908" s="4">
        <f>'P(t,T)'!S900*$C$6*0.5+'P(t,T)'!S900-'P(t,T)'!M900</f>
        <v>-1.6655692183028536E-3</v>
      </c>
      <c r="T908" s="4">
        <f>'P(t,T)'!T900*$C$6*0.5+'P(t,T)'!T900-'P(t,T)'!N900</f>
        <v>-3.7845914990626284E-3</v>
      </c>
      <c r="U908" s="4">
        <f>'P(t,T)'!U900*$C$6*0.5+'P(t,T)'!U900-'P(t,T)'!O900</f>
        <v>-9.9997430952298849E-3</v>
      </c>
      <c r="V908" s="3">
        <f>U908/'P(t,T)'!U900</f>
        <v>-1.0343189867291566E-2</v>
      </c>
      <c r="X908" s="4">
        <v>892</v>
      </c>
      <c r="Y908" s="4">
        <f>'P(t,T)'!Y900*$C$6*0.5+'P(t,T)'!Y900-'P(t,T)'!R900</f>
        <v>-6.4763081345431406E-4</v>
      </c>
      <c r="Z908" s="4">
        <f>'P(t,T)'!Z900*$C$6*0.5+'P(t,T)'!Z900-'P(t,T)'!S900</f>
        <v>-2.0321148581344817E-3</v>
      </c>
      <c r="AA908" s="4">
        <f>'P(t,T)'!AA900*$C$6*0.5+'P(t,T)'!AA900-'P(t,T)'!T900</f>
        <v>-4.1031819732610941E-3</v>
      </c>
      <c r="AB908" s="4">
        <f>'P(t,T)'!AB900*$C$6*0.5+'P(t,T)'!AB900-'P(t,T)'!U900</f>
        <v>-1.0101539697039308E-2</v>
      </c>
      <c r="AC908" s="4">
        <f>'P(t,T)'!AC900*$C$6*0.5+'P(t,T)'!AC900-'P(t,T)'!V900</f>
        <v>-7.1477024735359107E-3</v>
      </c>
      <c r="AD908" s="3">
        <f>AC908/'P(t,T)'!AC900</f>
        <v>-7.3719568247903921E-3</v>
      </c>
      <c r="AF908" s="4">
        <v>892</v>
      </c>
      <c r="AG908" s="4">
        <f>'P(t,T)'!AG900*$C$6*0.5+'P(t,T)'!AG900-'P(t,T)'!Y900</f>
        <v>-1.0050401087439154E-3</v>
      </c>
      <c r="AH908" s="4">
        <f>'P(t,T)'!AH900*$C$6*0.5+'P(t,T)'!AH900-'P(t,T)'!Z900</f>
        <v>-2.3644215751378317E-3</v>
      </c>
      <c r="AI908" s="4">
        <f>'P(t,T)'!AI900*$C$6*0.5+'P(t,T)'!AI900-'P(t,T)'!AA900</f>
        <v>-4.3857163916605213E-3</v>
      </c>
      <c r="AJ908" s="4">
        <f>'P(t,T)'!AJ900*$C$6*0.5+'P(t,T)'!AJ900-'P(t,T)'!AB900</f>
        <v>-1.0166882171070868E-2</v>
      </c>
      <c r="AK908" s="4">
        <f>'P(t,T)'!AK900*$C$6*0.5+'P(t,T)'!AK900-'P(t,T)'!AC900</f>
        <v>-7.3580726756498072E-3</v>
      </c>
      <c r="AL908" s="4">
        <f>'P(t,T)'!AL900*$C$6*0.5+'P(t,T)'!AL900-'P(t,T)'!AD900</f>
        <v>-8.1256801880784657E-3</v>
      </c>
      <c r="AM908" s="3">
        <f>AL908/'P(t,T)'!AL900</f>
        <v>-8.3888811331812863E-3</v>
      </c>
      <c r="AP908" s="4">
        <v>892</v>
      </c>
      <c r="AQ908" s="19">
        <f t="shared" si="165"/>
        <v>1.1102230246251565E-16</v>
      </c>
      <c r="AR908" s="19">
        <f t="shared" si="166"/>
        <v>-7.0045540525095727E-3</v>
      </c>
      <c r="AS908" s="4">
        <f t="shared" si="167"/>
        <v>-8.1496089633865676E-3</v>
      </c>
      <c r="AT908" s="4">
        <f t="shared" si="168"/>
        <v>-1.4445657507054878E-2</v>
      </c>
      <c r="AU908" s="4">
        <f t="shared" si="169"/>
        <v>-1.3601046079883973E-2</v>
      </c>
      <c r="AV908" s="4">
        <f t="shared" si="170"/>
        <v>-3.1632262076508669E-2</v>
      </c>
      <c r="AW908" s="4">
        <f t="shared" si="171"/>
        <v>-3.0268164963340061E-2</v>
      </c>
      <c r="AX908" s="4">
        <f t="shared" si="172"/>
        <v>-2.4848965016477285E-2</v>
      </c>
      <c r="AY908" s="4">
        <f t="shared" si="173"/>
        <v>-1.4505775149185718E-2</v>
      </c>
      <c r="AZ908" s="4">
        <f t="shared" si="174"/>
        <v>-1.5497637012868857E-2</v>
      </c>
      <c r="BA908" s="4">
        <f t="shared" si="175"/>
        <v>-8.1256801880784657E-3</v>
      </c>
      <c r="BB908" s="4">
        <f t="shared" si="176"/>
        <v>-8.3888811331812863E-3</v>
      </c>
      <c r="BC908" s="4">
        <v>0</v>
      </c>
    </row>
    <row r="909" spans="1:55">
      <c r="A909" s="4"/>
      <c r="B909" s="4">
        <v>893</v>
      </c>
      <c r="C909" s="4">
        <f>'P(t,T)'!C901*$C$6*0.5+'P(t,T)'!C901-1</f>
        <v>1.1194669034764182E-3</v>
      </c>
      <c r="D909" s="4">
        <f>C909/'P(t,T)'!C901</f>
        <v>1.1450549108769944E-3</v>
      </c>
      <c r="E909" s="4"/>
      <c r="F909" s="4">
        <v>893</v>
      </c>
      <c r="G909" s="4">
        <f>'P(t,T)'!G901*$C$6*0.5+'P(t,T)'!G901-'P(t,T)'!C901</f>
        <v>6.2476443257486469E-4</v>
      </c>
      <c r="H909" s="4">
        <f>'P(t,T)'!H901*$C$6*0.5+'P(t,T)'!H901-'P(t,T)'!D901</f>
        <v>2.9650252775663688E-3</v>
      </c>
      <c r="I909" s="3">
        <f>H909/'P(t,T)'!H901</f>
        <v>3.0272171351004178E-3</v>
      </c>
      <c r="K909" s="4">
        <v>893</v>
      </c>
      <c r="L909" s="4">
        <f>'P(t,T)'!L901*$C$6*0.5+'P(t,T)'!L901-'P(t,T)'!G901</f>
        <v>1.6609280085222444E-4</v>
      </c>
      <c r="M909" s="4">
        <f>'P(t,T)'!M901*$C$6*0.5+'P(t,T)'!M901-'P(t,T)'!H901</f>
        <v>2.441405811639985E-3</v>
      </c>
      <c r="N909" s="3">
        <f>M909/'P(t,T)'!M901</f>
        <v>2.5460968913635328E-3</v>
      </c>
      <c r="O909" s="3">
        <f>N909/'P(t,T)'!N901</f>
        <v>2.6099007782251554E-3</v>
      </c>
      <c r="Q909" s="4">
        <v>893</v>
      </c>
      <c r="R909" s="4">
        <f>'P(t,T)'!R901*$C$6*0.5+'P(t,T)'!R901-'P(t,T)'!L901</f>
        <v>-2.5765321470516689E-4</v>
      </c>
      <c r="S909" s="4">
        <f>'P(t,T)'!S901*$C$6*0.5+'P(t,T)'!S901-'P(t,T)'!M901</f>
        <v>1.9517625410085948E-3</v>
      </c>
      <c r="T909" s="4">
        <f>'P(t,T)'!T901*$C$6*0.5+'P(t,T)'!T901-'P(t,T)'!N901</f>
        <v>-1.4564448065225166E-3</v>
      </c>
      <c r="U909" s="4">
        <f>'P(t,T)'!U901*$C$6*0.5+'P(t,T)'!U901-'P(t,T)'!O901</f>
        <v>-3.992879564992835E-3</v>
      </c>
      <c r="V909" s="3">
        <f>U909/'P(t,T)'!U901</f>
        <v>-4.1051093436605228E-3</v>
      </c>
      <c r="X909" s="4">
        <v>893</v>
      </c>
      <c r="Y909" s="4">
        <f>'P(t,T)'!Y901*$C$6*0.5+'P(t,T)'!Y901-'P(t,T)'!R901</f>
        <v>-6.4763081345431406E-4</v>
      </c>
      <c r="Z909" s="4">
        <f>'P(t,T)'!Z901*$C$6*0.5+'P(t,T)'!Z901-'P(t,T)'!S901</f>
        <v>1.4952294788825871E-3</v>
      </c>
      <c r="AA909" s="4">
        <f>'P(t,T)'!AA901*$C$6*0.5+'P(t,T)'!AA901-'P(t,T)'!T901</f>
        <v>-1.8449053747647826E-3</v>
      </c>
      <c r="AB909" s="4">
        <f>'P(t,T)'!AB901*$C$6*0.5+'P(t,T)'!AB901-'P(t,T)'!U901</f>
        <v>-4.3228378698054737E-3</v>
      </c>
      <c r="AC909" s="4">
        <f>'P(t,T)'!AC901*$C$6*0.5+'P(t,T)'!AC901-'P(t,T)'!V901</f>
        <v>-3.8803319825256866E-3</v>
      </c>
      <c r="AD909" s="3">
        <f>AC909/'P(t,T)'!AC901</f>
        <v>-3.9889475861959517E-3</v>
      </c>
      <c r="AF909" s="4">
        <v>893</v>
      </c>
      <c r="AG909" s="4">
        <f>'P(t,T)'!AG901*$C$6*0.5+'P(t,T)'!AG901-'P(t,T)'!Y901</f>
        <v>-1.0050401087439154E-3</v>
      </c>
      <c r="AH909" s="4">
        <f>'P(t,T)'!AH901*$C$6*0.5+'P(t,T)'!AH901-'P(t,T)'!Z901</f>
        <v>1.0708805165726698E-3</v>
      </c>
      <c r="AI909" s="4">
        <f>'P(t,T)'!AI901*$C$6*0.5+'P(t,T)'!AI901-'P(t,T)'!AA901</f>
        <v>-2.1980704427383424E-3</v>
      </c>
      <c r="AJ909" s="4">
        <f>'P(t,T)'!AJ901*$C$6*0.5+'P(t,T)'!AJ901-'P(t,T)'!AB901</f>
        <v>-4.61536207550306E-3</v>
      </c>
      <c r="AK909" s="4">
        <f>'P(t,T)'!AK901*$C$6*0.5+'P(t,T)'!AK901-'P(t,T)'!AC901</f>
        <v>-4.2052969807129248E-3</v>
      </c>
      <c r="AL909" s="4">
        <f>'P(t,T)'!AL901*$C$6*0.5+'P(t,T)'!AL901-'P(t,T)'!AD901</f>
        <v>-6.8480618124900916E-3</v>
      </c>
      <c r="AM909" s="3">
        <f>AL909/'P(t,T)'!AL901</f>
        <v>-7.0607842105100639E-3</v>
      </c>
      <c r="AP909" s="4">
        <v>893</v>
      </c>
      <c r="AQ909" s="19">
        <f t="shared" si="165"/>
        <v>1.1102230246251565E-16</v>
      </c>
      <c r="AR909" s="19">
        <f t="shared" si="166"/>
        <v>1.10693585365472E-2</v>
      </c>
      <c r="AS909" s="4">
        <f t="shared" si="167"/>
        <v>9.9243036256702055E-3</v>
      </c>
      <c r="AT909" s="4">
        <f t="shared" si="168"/>
        <v>7.3893402438308595E-5</v>
      </c>
      <c r="AU909" s="4">
        <f t="shared" si="169"/>
        <v>-2.9533237326621088E-3</v>
      </c>
      <c r="AV909" s="4">
        <f t="shared" si="170"/>
        <v>-1.0321178732076212E-2</v>
      </c>
      <c r="AW909" s="4">
        <f t="shared" si="171"/>
        <v>-1.2931079510301369E-2</v>
      </c>
      <c r="AX909" s="4">
        <f t="shared" si="172"/>
        <v>-1.2190738306899134E-2</v>
      </c>
      <c r="AY909" s="4">
        <f t="shared" si="173"/>
        <v>-8.0856289632386114E-3</v>
      </c>
      <c r="AZ909" s="4">
        <f t="shared" si="174"/>
        <v>-1.0837009398686044E-2</v>
      </c>
      <c r="BA909" s="4">
        <f t="shared" si="175"/>
        <v>-6.8480618124900916E-3</v>
      </c>
      <c r="BB909" s="4">
        <f t="shared" si="176"/>
        <v>-7.0607842105100639E-3</v>
      </c>
      <c r="BC909" s="4">
        <v>0</v>
      </c>
    </row>
    <row r="910" spans="1:55">
      <c r="A910" s="4"/>
      <c r="B910" s="4">
        <v>894</v>
      </c>
      <c r="C910" s="4">
        <f>'P(t,T)'!C902*$C$6*0.5+'P(t,T)'!C902-1</f>
        <v>1.1194669034764182E-3</v>
      </c>
      <c r="D910" s="4">
        <f>C910/'P(t,T)'!C902</f>
        <v>1.1450549108769944E-3</v>
      </c>
      <c r="E910" s="4"/>
      <c r="F910" s="4">
        <v>894</v>
      </c>
      <c r="G910" s="4">
        <f>'P(t,T)'!G902*$C$6*0.5+'P(t,T)'!G902-'P(t,T)'!C902</f>
        <v>6.2476443257486469E-4</v>
      </c>
      <c r="H910" s="4">
        <f>'P(t,T)'!H902*$C$6*0.5+'P(t,T)'!H902-'P(t,T)'!D902</f>
        <v>5.4700001266692055E-3</v>
      </c>
      <c r="I910" s="3">
        <f>H910/'P(t,T)'!H902</f>
        <v>5.5708207019830539E-3</v>
      </c>
      <c r="K910" s="4">
        <v>894</v>
      </c>
      <c r="L910" s="4">
        <f>'P(t,T)'!L902*$C$6*0.5+'P(t,T)'!L902-'P(t,T)'!G902</f>
        <v>1.6609280085222444E-4</v>
      </c>
      <c r="M910" s="4">
        <f>'P(t,T)'!M902*$C$6*0.5+'P(t,T)'!M902-'P(t,T)'!H902</f>
        <v>4.9059847436283555E-3</v>
      </c>
      <c r="N910" s="3">
        <f>M910/'P(t,T)'!M902</f>
        <v>5.0908990958086139E-3</v>
      </c>
      <c r="O910" s="3">
        <f>N910/'P(t,T)'!N902</f>
        <v>5.1845039579109945E-3</v>
      </c>
      <c r="Q910" s="4">
        <v>894</v>
      </c>
      <c r="R910" s="4">
        <f>'P(t,T)'!R902*$C$6*0.5+'P(t,T)'!R902-'P(t,T)'!L902</f>
        <v>-2.5765321470516689E-4</v>
      </c>
      <c r="S910" s="4">
        <f>'P(t,T)'!S902*$C$6*0.5+'P(t,T)'!S902-'P(t,T)'!M902</f>
        <v>4.3732745248252769E-3</v>
      </c>
      <c r="T910" s="4">
        <f>'P(t,T)'!T902*$C$6*0.5+'P(t,T)'!T902-'P(t,T)'!N902</f>
        <v>4.9584144346013215E-3</v>
      </c>
      <c r="U910" s="4">
        <f>'P(t,T)'!U902*$C$6*0.5+'P(t,T)'!U902-'P(t,T)'!O902</f>
        <v>3.8132119040541479E-3</v>
      </c>
      <c r="V910" s="3">
        <f>U910/'P(t,T)'!U902</f>
        <v>3.8899049938635622E-3</v>
      </c>
      <c r="X910" s="4">
        <v>894</v>
      </c>
      <c r="Y910" s="4">
        <f>'P(t,T)'!Y902*$C$6*0.5+'P(t,T)'!Y902-'P(t,T)'!R902</f>
        <v>-6.4763081345431406E-4</v>
      </c>
      <c r="Z910" s="4">
        <f>'P(t,T)'!Z902*$C$6*0.5+'P(t,T)'!Z902-'P(t,T)'!S902</f>
        <v>3.871325248622659E-3</v>
      </c>
      <c r="AA910" s="4">
        <f>'P(t,T)'!AA902*$C$6*0.5+'P(t,T)'!AA902-'P(t,T)'!T902</f>
        <v>4.4335151633826397E-3</v>
      </c>
      <c r="AB910" s="4">
        <f>'P(t,T)'!AB902*$C$6*0.5+'P(t,T)'!AB902-'P(t,T)'!U902</f>
        <v>3.2920009862397182E-3</v>
      </c>
      <c r="AC910" s="4">
        <f>'P(t,T)'!AC902*$C$6*0.5+'P(t,T)'!AC902-'P(t,T)'!V902</f>
        <v>5.3523708724867447E-4</v>
      </c>
      <c r="AD910" s="3">
        <f>AC910/'P(t,T)'!AC902</f>
        <v>5.4779084771230198E-4</v>
      </c>
      <c r="AF910" s="4">
        <v>894</v>
      </c>
      <c r="AG910" s="4">
        <f>'P(t,T)'!AG902*$C$6*0.5+'P(t,T)'!AG902-'P(t,T)'!Y902</f>
        <v>-1.0050401087439154E-3</v>
      </c>
      <c r="AH910" s="4">
        <f>'P(t,T)'!AH902*$C$6*0.5+'P(t,T)'!AH902-'P(t,T)'!Z902</f>
        <v>3.3995210364373696E-3</v>
      </c>
      <c r="AI910" s="4">
        <f>'P(t,T)'!AI902*$C$6*0.5+'P(t,T)'!AI902-'P(t,T)'!AA902</f>
        <v>3.9390235079006519E-3</v>
      </c>
      <c r="AJ910" s="4">
        <f>'P(t,T)'!AJ902*$C$6*0.5+'P(t,T)'!AJ902-'P(t,T)'!AB902</f>
        <v>2.8032434100894177E-3</v>
      </c>
      <c r="AK910" s="4">
        <f>'P(t,T)'!AK902*$C$6*0.5+'P(t,T)'!AK902-'P(t,T)'!AC902</f>
        <v>8.8521762073190402E-5</v>
      </c>
      <c r="AL910" s="4">
        <f>'P(t,T)'!AL902*$C$6*0.5+'P(t,T)'!AL902-'P(t,T)'!AD902</f>
        <v>1.084933150719003E-4</v>
      </c>
      <c r="AM910" s="3">
        <f>AL910/'P(t,T)'!AL902</f>
        <v>1.1108535971051005E-4</v>
      </c>
      <c r="AP910" s="4">
        <v>894</v>
      </c>
      <c r="AQ910" s="19">
        <f t="shared" si="165"/>
        <v>1.1102230246251565E-16</v>
      </c>
      <c r="AR910" s="19">
        <f t="shared" si="166"/>
        <v>2.3165160591059861E-2</v>
      </c>
      <c r="AS910" s="4">
        <f t="shared" si="167"/>
        <v>2.2020105680182867E-2</v>
      </c>
      <c r="AT910" s="4">
        <f t="shared" si="168"/>
        <v>2.3992672903676279E-2</v>
      </c>
      <c r="AU910" s="4">
        <f t="shared" si="169"/>
        <v>1.8421852201693227E-2</v>
      </c>
      <c r="AV910" s="4">
        <f t="shared" si="170"/>
        <v>1.5092960258294277E-2</v>
      </c>
      <c r="AW910" s="4">
        <f t="shared" si="171"/>
        <v>9.9084563003832837E-3</v>
      </c>
      <c r="AX910" s="4">
        <f t="shared" si="172"/>
        <v>4.5136638431854271E-3</v>
      </c>
      <c r="AY910" s="4">
        <f t="shared" si="173"/>
        <v>6.2375884932186487E-4</v>
      </c>
      <c r="AZ910" s="4">
        <f t="shared" si="174"/>
        <v>6.5628416278420228E-4</v>
      </c>
      <c r="BA910" s="4">
        <f t="shared" si="175"/>
        <v>1.084933150719003E-4</v>
      </c>
      <c r="BB910" s="4">
        <f t="shared" si="176"/>
        <v>1.1108535971051005E-4</v>
      </c>
      <c r="BC910" s="4">
        <v>0</v>
      </c>
    </row>
    <row r="911" spans="1:55">
      <c r="A911" s="4"/>
      <c r="B911" s="4">
        <v>895</v>
      </c>
      <c r="C911" s="4">
        <f>'P(t,T)'!C903*$C$6*0.5+'P(t,T)'!C903-1</f>
        <v>1.1194669034764182E-3</v>
      </c>
      <c r="D911" s="4">
        <f>C911/'P(t,T)'!C903</f>
        <v>1.1450549108769944E-3</v>
      </c>
      <c r="E911" s="4"/>
      <c r="F911" s="4">
        <v>895</v>
      </c>
      <c r="G911" s="4">
        <f>'P(t,T)'!G903*$C$6*0.5+'P(t,T)'!G903-'P(t,T)'!C903</f>
        <v>6.2476443257486469E-4</v>
      </c>
      <c r="H911" s="4">
        <f>'P(t,T)'!H903*$C$6*0.5+'P(t,T)'!H903-'P(t,T)'!D903</f>
        <v>-1.4483901747397443E-3</v>
      </c>
      <c r="I911" s="3">
        <f>H911/'P(t,T)'!H903</f>
        <v>-1.4853062741871121E-3</v>
      </c>
      <c r="K911" s="4">
        <v>895</v>
      </c>
      <c r="L911" s="4">
        <f>'P(t,T)'!L903*$C$6*0.5+'P(t,T)'!L903-'P(t,T)'!G903</f>
        <v>1.6609280085222444E-4</v>
      </c>
      <c r="M911" s="4">
        <f>'P(t,T)'!M903*$C$6*0.5+'P(t,T)'!M903-'P(t,T)'!H903</f>
        <v>-1.8710337000091837E-3</v>
      </c>
      <c r="N911" s="3">
        <f>M911/'P(t,T)'!M903</f>
        <v>-1.9685529813907744E-3</v>
      </c>
      <c r="O911" s="3">
        <f>N911/'P(t,T)'!N903</f>
        <v>-2.0247101004237647E-3</v>
      </c>
      <c r="Q911" s="4">
        <v>895</v>
      </c>
      <c r="R911" s="4">
        <f>'P(t,T)'!R903*$C$6*0.5+'P(t,T)'!R903-'P(t,T)'!L903</f>
        <v>-2.5765321470516689E-4</v>
      </c>
      <c r="S911" s="4">
        <f>'P(t,T)'!S903*$C$6*0.5+'P(t,T)'!S903-'P(t,T)'!M903</f>
        <v>-2.2562700092464416E-3</v>
      </c>
      <c r="T911" s="4">
        <f>'P(t,T)'!T903*$C$6*0.5+'P(t,T)'!T903-'P(t,T)'!N903</f>
        <v>-4.7245702794921351E-3</v>
      </c>
      <c r="U911" s="4">
        <f>'P(t,T)'!U903*$C$6*0.5+'P(t,T)'!U903-'P(t,T)'!O903</f>
        <v>-7.313056010541108E-3</v>
      </c>
      <c r="V911" s="3">
        <f>U911/'P(t,T)'!U903</f>
        <v>-7.5437545842941458E-3</v>
      </c>
      <c r="X911" s="4">
        <v>895</v>
      </c>
      <c r="Y911" s="4">
        <f>'P(t,T)'!Y903*$C$6*0.5+'P(t,T)'!Y903-'P(t,T)'!R903</f>
        <v>-6.4763081345431406E-4</v>
      </c>
      <c r="Z911" s="4">
        <f>'P(t,T)'!Z903*$C$6*0.5+'P(t,T)'!Z903-'P(t,T)'!S903</f>
        <v>-2.6055662059161211E-3</v>
      </c>
      <c r="AA911" s="4">
        <f>'P(t,T)'!AA903*$C$6*0.5+'P(t,T)'!AA903-'P(t,T)'!T903</f>
        <v>-5.0118486825865283E-3</v>
      </c>
      <c r="AB911" s="4">
        <f>'P(t,T)'!AB903*$C$6*0.5+'P(t,T)'!AB903-'P(t,T)'!U903</f>
        <v>-7.5256096297001696E-3</v>
      </c>
      <c r="AC911" s="4">
        <f>'P(t,T)'!AC903*$C$6*0.5+'P(t,T)'!AC903-'P(t,T)'!V903</f>
        <v>-4.5652413264340996E-3</v>
      </c>
      <c r="AD911" s="3">
        <f>AC911/'P(t,T)'!AC903</f>
        <v>-4.6962574852386814E-3</v>
      </c>
      <c r="AF911" s="4">
        <v>895</v>
      </c>
      <c r="AG911" s="4">
        <f>'P(t,T)'!AG903*$C$6*0.5+'P(t,T)'!AG903-'P(t,T)'!Y903</f>
        <v>-1.0050401087439154E-3</v>
      </c>
      <c r="AH911" s="4">
        <f>'P(t,T)'!AH903*$C$6*0.5+'P(t,T)'!AH903-'P(t,T)'!Z903</f>
        <v>-2.9204194928745819E-3</v>
      </c>
      <c r="AI911" s="4">
        <f>'P(t,T)'!AI903*$C$6*0.5+'P(t,T)'!AI903-'P(t,T)'!AA903</f>
        <v>-5.2629484142349137E-3</v>
      </c>
      <c r="AJ911" s="4">
        <f>'P(t,T)'!AJ903*$C$6*0.5+'P(t,T)'!AJ903-'P(t,T)'!AB903</f>
        <v>-7.7006588770189843E-3</v>
      </c>
      <c r="AK911" s="4">
        <f>'P(t,T)'!AK903*$C$6*0.5+'P(t,T)'!AK903-'P(t,T)'!AC903</f>
        <v>-4.8679113783275385E-3</v>
      </c>
      <c r="AL911" s="4">
        <f>'P(t,T)'!AL903*$C$6*0.5+'P(t,T)'!AL903-'P(t,T)'!AD903</f>
        <v>-4.599544255216359E-3</v>
      </c>
      <c r="AM911" s="3">
        <f>AL911/'P(t,T)'!AL903</f>
        <v>-4.7317079168140708E-3</v>
      </c>
      <c r="AP911" s="4">
        <v>895</v>
      </c>
      <c r="AQ911" s="19">
        <f t="shared" si="165"/>
        <v>1.1102230246251565E-16</v>
      </c>
      <c r="AR911" s="19">
        <f t="shared" si="166"/>
        <v>-9.9566246719090777E-3</v>
      </c>
      <c r="AS911" s="4">
        <f t="shared" si="167"/>
        <v>-1.1101679582786073E-2</v>
      </c>
      <c r="AT911" s="4">
        <f t="shared" si="168"/>
        <v>-1.8453226631891462E-2</v>
      </c>
      <c r="AU911" s="4">
        <f t="shared" si="169"/>
        <v>-1.696792035770435E-2</v>
      </c>
      <c r="AV911" s="4">
        <f t="shared" si="170"/>
        <v>-2.4564034617684027E-2</v>
      </c>
      <c r="AW911" s="4">
        <f t="shared" si="171"/>
        <v>-2.2539324517260262E-2</v>
      </c>
      <c r="AX911" s="4">
        <f t="shared" si="172"/>
        <v>-1.6976907289055786E-2</v>
      </c>
      <c r="AY911" s="4">
        <f t="shared" si="173"/>
        <v>-9.4331527047616381E-3</v>
      </c>
      <c r="AZ911" s="4">
        <f t="shared" si="174"/>
        <v>-9.2958017404550404E-3</v>
      </c>
      <c r="BA911" s="4">
        <f t="shared" si="175"/>
        <v>-4.599544255216359E-3</v>
      </c>
      <c r="BB911" s="4">
        <f t="shared" si="176"/>
        <v>-4.7317079168140708E-3</v>
      </c>
      <c r="BC911" s="4">
        <v>0</v>
      </c>
    </row>
    <row r="912" spans="1:55">
      <c r="A912" s="4"/>
      <c r="B912" s="4">
        <v>896</v>
      </c>
      <c r="C912" s="4">
        <f>'P(t,T)'!C904*$C$6*0.5+'P(t,T)'!C904-1</f>
        <v>1.1194669034764182E-3</v>
      </c>
      <c r="D912" s="4">
        <f>C912/'P(t,T)'!C904</f>
        <v>1.1450549108769944E-3</v>
      </c>
      <c r="E912" s="4"/>
      <c r="F912" s="4">
        <v>896</v>
      </c>
      <c r="G912" s="4">
        <f>'P(t,T)'!G904*$C$6*0.5+'P(t,T)'!G904-'P(t,T)'!C904</f>
        <v>6.2476443257486469E-4</v>
      </c>
      <c r="H912" s="4">
        <f>'P(t,T)'!H904*$C$6*0.5+'P(t,T)'!H904-'P(t,T)'!D904</f>
        <v>-3.6375556713552637E-3</v>
      </c>
      <c r="I912" s="3">
        <f>H912/'P(t,T)'!H904</f>
        <v>-3.7384645001013596E-3</v>
      </c>
      <c r="K912" s="4">
        <v>896</v>
      </c>
      <c r="L912" s="4">
        <f>'P(t,T)'!L904*$C$6*0.5+'P(t,T)'!L904-'P(t,T)'!G904</f>
        <v>1.6609280085222444E-4</v>
      </c>
      <c r="M912" s="4">
        <f>'P(t,T)'!M904*$C$6*0.5+'P(t,T)'!M904-'P(t,T)'!H904</f>
        <v>-3.9960038883138926E-3</v>
      </c>
      <c r="N912" s="3">
        <f>M912/'P(t,T)'!M904</f>
        <v>-4.2227729765678028E-3</v>
      </c>
      <c r="O912" s="3">
        <f>N912/'P(t,T)'!N904</f>
        <v>-4.3255230663197409E-3</v>
      </c>
      <c r="Q912" s="4">
        <v>896</v>
      </c>
      <c r="R912" s="4">
        <f>'P(t,T)'!R904*$C$6*0.5+'P(t,T)'!R904-'P(t,T)'!L904</f>
        <v>-2.5765321470516689E-4</v>
      </c>
      <c r="S912" s="4">
        <f>'P(t,T)'!S904*$C$6*0.5+'P(t,T)'!S904-'P(t,T)'!M904</f>
        <v>-4.3160719291323035E-3</v>
      </c>
      <c r="T912" s="4">
        <f>'P(t,T)'!T904*$C$6*0.5+'P(t,T)'!T904-'P(t,T)'!N904</f>
        <v>-7.6553196751294461E-4</v>
      </c>
      <c r="U912" s="4">
        <f>'P(t,T)'!U904*$C$6*0.5+'P(t,T)'!U904-'P(t,T)'!O904</f>
        <v>2.3102612211325368E-3</v>
      </c>
      <c r="V912" s="3">
        <f>U912/'P(t,T)'!U904</f>
        <v>2.3602601475581453E-3</v>
      </c>
      <c r="X912" s="4">
        <v>896</v>
      </c>
      <c r="Y912" s="4">
        <f>'P(t,T)'!Y904*$C$6*0.5+'P(t,T)'!Y904-'P(t,T)'!R904</f>
        <v>-6.4763081345431406E-4</v>
      </c>
      <c r="Z912" s="4">
        <f>'P(t,T)'!Z904*$C$6*0.5+'P(t,T)'!Z904-'P(t,T)'!S904</f>
        <v>-4.5995321854980231E-3</v>
      </c>
      <c r="AA912" s="4">
        <f>'P(t,T)'!AA904*$C$6*0.5+'P(t,T)'!AA904-'P(t,T)'!T904</f>
        <v>-1.1726296617554643E-3</v>
      </c>
      <c r="AB912" s="4">
        <f>'P(t,T)'!AB904*$C$6*0.5+'P(t,T)'!AB904-'P(t,T)'!U904</f>
        <v>1.8166261799773542E-3</v>
      </c>
      <c r="AC912" s="4">
        <f>'P(t,T)'!AC904*$C$6*0.5+'P(t,T)'!AC904-'P(t,T)'!V904</f>
        <v>1.1016913963406427E-3</v>
      </c>
      <c r="AD912" s="3">
        <f>AC912/'P(t,T)'!AC904</f>
        <v>1.1268931120766905E-3</v>
      </c>
      <c r="AF912" s="4">
        <v>896</v>
      </c>
      <c r="AG912" s="4">
        <f>'P(t,T)'!AG904*$C$6*0.5+'P(t,T)'!AG904-'P(t,T)'!Y904</f>
        <v>-1.0050401087439154E-3</v>
      </c>
      <c r="AH912" s="4">
        <f>'P(t,T)'!AH904*$C$6*0.5+'P(t,T)'!AH904-'P(t,T)'!Z904</f>
        <v>-4.8481675972950056E-3</v>
      </c>
      <c r="AI912" s="4">
        <f>'P(t,T)'!AI904*$C$6*0.5+'P(t,T)'!AI904-'P(t,T)'!AA904</f>
        <v>-1.5447739580191078E-3</v>
      </c>
      <c r="AJ912" s="4">
        <f>'P(t,T)'!AJ904*$C$6*0.5+'P(t,T)'!AJ904-'P(t,T)'!AB904</f>
        <v>1.3568418764585699E-3</v>
      </c>
      <c r="AK912" s="4">
        <f>'P(t,T)'!AK904*$C$6*0.5+'P(t,T)'!AK904-'P(t,T)'!AC904</f>
        <v>6.4211196168295626E-4</v>
      </c>
      <c r="AL912" s="4">
        <f>'P(t,T)'!AL904*$C$6*0.5+'P(t,T)'!AL904-'P(t,T)'!AD904</f>
        <v>1.2927472749362234E-3</v>
      </c>
      <c r="AM912" s="3">
        <f>AL912/'P(t,T)'!AL904</f>
        <v>1.3220671742117088E-3</v>
      </c>
      <c r="AP912" s="4">
        <v>896</v>
      </c>
      <c r="AQ912" s="19">
        <f t="shared" si="165"/>
        <v>1.1102230246251565E-16</v>
      </c>
      <c r="AR912" s="19">
        <f t="shared" si="166"/>
        <v>-2.0252276360717494E-2</v>
      </c>
      <c r="AS912" s="4">
        <f t="shared" si="167"/>
        <v>-2.1397331271594489E-2</v>
      </c>
      <c r="AT912" s="4">
        <f t="shared" si="168"/>
        <v>-1.1444173063956679E-2</v>
      </c>
      <c r="AU912" s="4">
        <f t="shared" si="169"/>
        <v>-7.7057085638553196E-3</v>
      </c>
      <c r="AV912" s="4">
        <f t="shared" si="170"/>
        <v>1.1582062112487201E-3</v>
      </c>
      <c r="AW912" s="4">
        <f t="shared" si="171"/>
        <v>5.483729277568461E-3</v>
      </c>
      <c r="AX912" s="4">
        <f t="shared" si="172"/>
        <v>4.1040635055817447E-3</v>
      </c>
      <c r="AY912" s="4">
        <f t="shared" si="173"/>
        <v>1.743803358023599E-3</v>
      </c>
      <c r="AZ912" s="4">
        <f t="shared" si="174"/>
        <v>2.4196403870129137E-3</v>
      </c>
      <c r="BA912" s="4">
        <f t="shared" si="175"/>
        <v>1.2927472749362234E-3</v>
      </c>
      <c r="BB912" s="4">
        <f t="shared" si="176"/>
        <v>1.3220671742117088E-3</v>
      </c>
      <c r="BC912" s="4">
        <v>0</v>
      </c>
    </row>
    <row r="913" spans="1:55">
      <c r="A913" s="4"/>
      <c r="B913" s="4">
        <v>897</v>
      </c>
      <c r="C913" s="4">
        <f>'P(t,T)'!C905*$C$6*0.5+'P(t,T)'!C905-1</f>
        <v>1.1194669034764182E-3</v>
      </c>
      <c r="D913" s="4">
        <f>C913/'P(t,T)'!C905</f>
        <v>1.1450549108769944E-3</v>
      </c>
      <c r="E913" s="4"/>
      <c r="F913" s="4">
        <v>897</v>
      </c>
      <c r="G913" s="4">
        <f>'P(t,T)'!G905*$C$6*0.5+'P(t,T)'!G905-'P(t,T)'!C905</f>
        <v>6.2476443257486469E-4</v>
      </c>
      <c r="H913" s="4">
        <f>'P(t,T)'!H905*$C$6*0.5+'P(t,T)'!H905-'P(t,T)'!D905</f>
        <v>5.6235694759387833E-4</v>
      </c>
      <c r="I913" s="3">
        <f>H913/'P(t,T)'!H905</f>
        <v>5.7553119298434465E-4</v>
      </c>
      <c r="K913" s="4">
        <v>897</v>
      </c>
      <c r="L913" s="4">
        <f>'P(t,T)'!L905*$C$6*0.5+'P(t,T)'!L905-'P(t,T)'!G905</f>
        <v>1.6609280085222444E-4</v>
      </c>
      <c r="M913" s="4">
        <f>'P(t,T)'!M905*$C$6*0.5+'P(t,T)'!M905-'P(t,T)'!H905</f>
        <v>8.8993202159493023E-5</v>
      </c>
      <c r="N913" s="3">
        <f>M913/'P(t,T)'!M905</f>
        <v>9.3255626578918769E-5</v>
      </c>
      <c r="O913" s="3">
        <f>N913/'P(t,T)'!N905</f>
        <v>9.5652353006830959E-5</v>
      </c>
      <c r="Q913" s="4">
        <v>897</v>
      </c>
      <c r="R913" s="4">
        <f>'P(t,T)'!R905*$C$6*0.5+'P(t,T)'!R905-'P(t,T)'!L905</f>
        <v>-2.5765321470516689E-4</v>
      </c>
      <c r="S913" s="4">
        <f>'P(t,T)'!S905*$C$6*0.5+'P(t,T)'!S905-'P(t,T)'!M905</f>
        <v>-3.4830218766879195E-4</v>
      </c>
      <c r="T913" s="4">
        <f>'P(t,T)'!T905*$C$6*0.5+'P(t,T)'!T905-'P(t,T)'!N905</f>
        <v>-2.0640189448242197E-3</v>
      </c>
      <c r="U913" s="4">
        <f>'P(t,T)'!U905*$C$6*0.5+'P(t,T)'!U905-'P(t,T)'!O905</f>
        <v>-2.0601417589053428E-3</v>
      </c>
      <c r="V913" s="3">
        <f>U913/'P(t,T)'!U905</f>
        <v>-2.1139450695357095E-3</v>
      </c>
      <c r="X913" s="4">
        <v>897</v>
      </c>
      <c r="Y913" s="4">
        <f>'P(t,T)'!Y905*$C$6*0.5+'P(t,T)'!Y905-'P(t,T)'!R905</f>
        <v>-6.4763081345431406E-4</v>
      </c>
      <c r="Z913" s="4">
        <f>'P(t,T)'!Z905*$C$6*0.5+'P(t,T)'!Z905-'P(t,T)'!S905</f>
        <v>-7.5071858636721611E-4</v>
      </c>
      <c r="AA913" s="4">
        <f>'P(t,T)'!AA905*$C$6*0.5+'P(t,T)'!AA905-'P(t,T)'!T905</f>
        <v>-2.4352983741867673E-3</v>
      </c>
      <c r="AB913" s="4">
        <f>'P(t,T)'!AB905*$C$6*0.5+'P(t,T)'!AB905-'P(t,T)'!U905</f>
        <v>-2.4485335227324434E-3</v>
      </c>
      <c r="AC913" s="4">
        <f>'P(t,T)'!AC905*$C$6*0.5+'P(t,T)'!AC905-'P(t,T)'!V905</f>
        <v>2.3059545673937976E-3</v>
      </c>
      <c r="AD913" s="3">
        <f>AC913/'P(t,T)'!AC905</f>
        <v>2.35587041127984E-3</v>
      </c>
      <c r="AF913" s="4">
        <v>897</v>
      </c>
      <c r="AG913" s="4">
        <f>'P(t,T)'!AG905*$C$6*0.5+'P(t,T)'!AG905-'P(t,T)'!Y905</f>
        <v>-1.0050401087439154E-3</v>
      </c>
      <c r="AH913" s="4">
        <f>'P(t,T)'!AH905*$C$6*0.5+'P(t,T)'!AH905-'P(t,T)'!Z905</f>
        <v>-1.1194906920261039E-3</v>
      </c>
      <c r="AI913" s="4">
        <f>'P(t,T)'!AI905*$C$6*0.5+'P(t,T)'!AI905-'P(t,T)'!AA905</f>
        <v>-2.7710240418222787E-3</v>
      </c>
      <c r="AJ913" s="4">
        <f>'P(t,T)'!AJ905*$C$6*0.5+'P(t,T)'!AJ905-'P(t,T)'!AB905</f>
        <v>-2.8001517895621664E-3</v>
      </c>
      <c r="AK913" s="4">
        <f>'P(t,T)'!AK905*$C$6*0.5+'P(t,T)'!AK905-'P(t,T)'!AC905</f>
        <v>1.8211079616663461E-3</v>
      </c>
      <c r="AL913" s="4">
        <f>'P(t,T)'!AL905*$C$6*0.5+'P(t,T)'!AL905-'P(t,T)'!AD905</f>
        <v>-2.357578473546007E-3</v>
      </c>
      <c r="AM913" s="3">
        <f>AL913/'P(t,T)'!AL905</f>
        <v>-2.4198709793773125E-3</v>
      </c>
      <c r="AP913" s="4">
        <v>897</v>
      </c>
      <c r="AQ913" s="19">
        <f t="shared" si="165"/>
        <v>1.1102230246251565E-16</v>
      </c>
      <c r="AR913" s="19">
        <f t="shared" si="166"/>
        <v>-4.2210640543174612E-4</v>
      </c>
      <c r="AS913" s="4">
        <f t="shared" si="167"/>
        <v>-1.5671613163087406E-3</v>
      </c>
      <c r="AT913" s="4">
        <f t="shared" si="168"/>
        <v>-6.6015545412700018E-3</v>
      </c>
      <c r="AU913" s="4">
        <f t="shared" si="169"/>
        <v>-7.1770857342543463E-3</v>
      </c>
      <c r="AV913" s="4">
        <f t="shared" si="170"/>
        <v>-7.2131747181931214E-3</v>
      </c>
      <c r="AW913" s="4">
        <f t="shared" si="171"/>
        <v>-7.3088270711999526E-3</v>
      </c>
      <c r="AX913" s="4">
        <f t="shared" si="172"/>
        <v>2.0131174595244342E-3</v>
      </c>
      <c r="AY913" s="4">
        <f t="shared" si="173"/>
        <v>4.1270625290601437E-3</v>
      </c>
      <c r="AZ913" s="4">
        <f t="shared" si="174"/>
        <v>-1.7080622661670535E-6</v>
      </c>
      <c r="BA913" s="4">
        <f t="shared" si="175"/>
        <v>-2.357578473546007E-3</v>
      </c>
      <c r="BB913" s="4">
        <f t="shared" si="176"/>
        <v>-2.4198709793773125E-3</v>
      </c>
      <c r="BC913" s="4">
        <v>0</v>
      </c>
    </row>
    <row r="914" spans="1:55">
      <c r="A914" s="4"/>
      <c r="B914" s="4">
        <v>898</v>
      </c>
      <c r="C914" s="4">
        <f>'P(t,T)'!C906*$C$6*0.5+'P(t,T)'!C906-1</f>
        <v>1.1194669034764182E-3</v>
      </c>
      <c r="D914" s="4">
        <f>C914/'P(t,T)'!C906</f>
        <v>1.1450549108769944E-3</v>
      </c>
      <c r="E914" s="4"/>
      <c r="F914" s="4">
        <v>898</v>
      </c>
      <c r="G914" s="4">
        <f>'P(t,T)'!G906*$C$6*0.5+'P(t,T)'!G906-'P(t,T)'!C906</f>
        <v>6.2476443257486469E-4</v>
      </c>
      <c r="H914" s="4">
        <f>'P(t,T)'!H906*$C$6*0.5+'P(t,T)'!H906-'P(t,T)'!D906</f>
        <v>-3.1857119956222313E-3</v>
      </c>
      <c r="I914" s="3">
        <f>H914/'P(t,T)'!H906</f>
        <v>-3.2726022007634487E-3</v>
      </c>
      <c r="K914" s="4">
        <v>898</v>
      </c>
      <c r="L914" s="4">
        <f>'P(t,T)'!L906*$C$6*0.5+'P(t,T)'!L906-'P(t,T)'!G906</f>
        <v>1.6609280085222444E-4</v>
      </c>
      <c r="M914" s="4">
        <f>'P(t,T)'!M906*$C$6*0.5+'P(t,T)'!M906-'P(t,T)'!H906</f>
        <v>-3.5581763584265902E-3</v>
      </c>
      <c r="N914" s="3">
        <f>M914/'P(t,T)'!M906</f>
        <v>-3.7566911461449182E-3</v>
      </c>
      <c r="O914" s="3">
        <f>N914/'P(t,T)'!N906</f>
        <v>-3.8600490200932751E-3</v>
      </c>
      <c r="Q914" s="4">
        <v>898</v>
      </c>
      <c r="R914" s="4">
        <f>'P(t,T)'!R906*$C$6*0.5+'P(t,T)'!R906-'P(t,T)'!L906</f>
        <v>-2.5765321470516689E-4</v>
      </c>
      <c r="S914" s="4">
        <f>'P(t,T)'!S906*$C$6*0.5+'P(t,T)'!S906-'P(t,T)'!M906</f>
        <v>-3.8924171789131989E-3</v>
      </c>
      <c r="T914" s="4">
        <f>'P(t,T)'!T906*$C$6*0.5+'P(t,T)'!T906-'P(t,T)'!N906</f>
        <v>-3.7733835365125756E-3</v>
      </c>
      <c r="U914" s="4">
        <f>'P(t,T)'!U906*$C$6*0.5+'P(t,T)'!U906-'P(t,T)'!O906</f>
        <v>-4.5671233843803671E-3</v>
      </c>
      <c r="V914" s="3">
        <f>U914/'P(t,T)'!U906</f>
        <v>-4.6982024385058239E-3</v>
      </c>
      <c r="X914" s="4">
        <v>898</v>
      </c>
      <c r="Y914" s="4">
        <f>'P(t,T)'!Y906*$C$6*0.5+'P(t,T)'!Y906-'P(t,T)'!R906</f>
        <v>-6.4763081345431406E-4</v>
      </c>
      <c r="Z914" s="4">
        <f>'P(t,T)'!Z906*$C$6*0.5+'P(t,T)'!Z906-'P(t,T)'!S906</f>
        <v>-4.1901438223521659E-3</v>
      </c>
      <c r="AA914" s="4">
        <f>'P(t,T)'!AA906*$C$6*0.5+'P(t,T)'!AA906-'P(t,T)'!T906</f>
        <v>-4.0923365721193816E-3</v>
      </c>
      <c r="AB914" s="4">
        <f>'P(t,T)'!AB906*$C$6*0.5+'P(t,T)'!AB906-'P(t,T)'!U906</f>
        <v>-4.8783150424586141E-3</v>
      </c>
      <c r="AC914" s="4">
        <f>'P(t,T)'!AC906*$C$6*0.5+'P(t,T)'!AC906-'P(t,T)'!V906</f>
        <v>-6.3746420742405441E-4</v>
      </c>
      <c r="AD914" s="3">
        <f>AC914/'P(t,T)'!AC906</f>
        <v>-6.5318123865710576E-4</v>
      </c>
      <c r="AF914" s="4">
        <v>898</v>
      </c>
      <c r="AG914" s="4">
        <f>'P(t,T)'!AG906*$C$6*0.5+'P(t,T)'!AG906-'P(t,T)'!Y906</f>
        <v>-1.0050401087439154E-3</v>
      </c>
      <c r="AH914" s="4">
        <f>'P(t,T)'!AH906*$C$6*0.5+'P(t,T)'!AH906-'P(t,T)'!Z906</f>
        <v>-4.453080489130623E-3</v>
      </c>
      <c r="AI914" s="4">
        <f>'P(t,T)'!AI906*$C$6*0.5+'P(t,T)'!AI906-'P(t,T)'!AA906</f>
        <v>-4.3752356807202908E-3</v>
      </c>
      <c r="AJ914" s="4">
        <f>'P(t,T)'!AJ906*$C$6*0.5+'P(t,T)'!AJ906-'P(t,T)'!AB906</f>
        <v>-5.1519604346300651E-3</v>
      </c>
      <c r="AK914" s="4">
        <f>'P(t,T)'!AK906*$C$6*0.5+'P(t,T)'!AK906-'P(t,T)'!AC906</f>
        <v>-1.0555568074339661E-3</v>
      </c>
      <c r="AL914" s="4">
        <f>'P(t,T)'!AL906*$C$6*0.5+'P(t,T)'!AL906-'P(t,T)'!AD906</f>
        <v>1.8944387014165898E-3</v>
      </c>
      <c r="AM914" s="3">
        <f>AL914/'P(t,T)'!AL906</f>
        <v>1.9362416284119629E-3</v>
      </c>
      <c r="AP914" s="4">
        <v>898</v>
      </c>
      <c r="AQ914" s="19">
        <f t="shared" ref="AQ914:AQ977" si="177">SUM(C914,G914,L914,R914,Y914,AG914)</f>
        <v>1.1102230246251565E-16</v>
      </c>
      <c r="AR914" s="19">
        <f t="shared" ref="AR914:AR977" si="178">SUM(D914,H914,M914,S914,Z914,AH914)</f>
        <v>-1.8134474933567814E-2</v>
      </c>
      <c r="AS914" s="4">
        <f t="shared" ref="AS914:AS977" si="179">SUM(H914,M914,S914,Z914,AH914)</f>
        <v>-1.9279529844444809E-2</v>
      </c>
      <c r="AT914" s="4">
        <f t="shared" ref="AT914:AT977" si="180">SUM(I914,N914,T914,AA914,AI914)</f>
        <v>-1.9270249136260617E-2</v>
      </c>
      <c r="AU914" s="4">
        <f t="shared" ref="AU914:AU977" si="181">SUM(N914,T914,AA914,AI914)</f>
        <v>-1.5997646935497167E-2</v>
      </c>
      <c r="AV914" s="4">
        <f t="shared" ref="AV914:AV977" si="182">SUM(O914,U914,AB914,AJ914)</f>
        <v>-1.8457447881562321E-2</v>
      </c>
      <c r="AW914" s="4">
        <f t="shared" ref="AW914:AW977" si="183">SUM(U914,AB914,AJ914)</f>
        <v>-1.4597398861469046E-2</v>
      </c>
      <c r="AX914" s="4">
        <f t="shared" ref="AX914:AX977" si="184">SUM(V914,AC914,AK914)</f>
        <v>-6.3912234533638444E-3</v>
      </c>
      <c r="AY914" s="4">
        <f t="shared" ref="AY914:AY977" si="185">SUM(AC914,AK914)</f>
        <v>-1.6930210148580205E-3</v>
      </c>
      <c r="AZ914" s="4">
        <f t="shared" ref="AZ914:AZ977" si="186">SUM(AD914,AL914)</f>
        <v>1.2412574627594839E-3</v>
      </c>
      <c r="BA914" s="4">
        <f t="shared" ref="BA914:BA977" si="187">SUM(AL914)</f>
        <v>1.8944387014165898E-3</v>
      </c>
      <c r="BB914" s="4">
        <f t="shared" ref="BB914:BB977" si="188">SUM(AM914)</f>
        <v>1.9362416284119629E-3</v>
      </c>
      <c r="BC914" s="4">
        <v>0</v>
      </c>
    </row>
    <row r="915" spans="1:55">
      <c r="A915" s="4"/>
      <c r="B915" s="4">
        <v>899</v>
      </c>
      <c r="C915" s="4">
        <f>'P(t,T)'!C907*$C$6*0.5+'P(t,T)'!C907-1</f>
        <v>1.1194669034764182E-3</v>
      </c>
      <c r="D915" s="4">
        <f>C915/'P(t,T)'!C907</f>
        <v>1.1450549108769944E-3</v>
      </c>
      <c r="E915" s="4"/>
      <c r="F915" s="4">
        <v>899</v>
      </c>
      <c r="G915" s="4">
        <f>'P(t,T)'!G907*$C$6*0.5+'P(t,T)'!G907-'P(t,T)'!C907</f>
        <v>6.2476443257486469E-4</v>
      </c>
      <c r="H915" s="4">
        <f>'P(t,T)'!H907*$C$6*0.5+'P(t,T)'!H907-'P(t,T)'!D907</f>
        <v>4.8617396537011803E-3</v>
      </c>
      <c r="I915" s="3">
        <f>H915/'P(t,T)'!H907</f>
        <v>4.9543461849135446E-3</v>
      </c>
      <c r="K915" s="4">
        <v>899</v>
      </c>
      <c r="L915" s="4">
        <f>'P(t,T)'!L907*$C$6*0.5+'P(t,T)'!L907-'P(t,T)'!G907</f>
        <v>1.6609280085222444E-4</v>
      </c>
      <c r="M915" s="4">
        <f>'P(t,T)'!M907*$C$6*0.5+'P(t,T)'!M907-'P(t,T)'!H907</f>
        <v>4.3064071239014012E-3</v>
      </c>
      <c r="N915" s="3">
        <f>M915/'P(t,T)'!M907</f>
        <v>4.4741340737553432E-3</v>
      </c>
      <c r="O915" s="3">
        <f>N915/'P(t,T)'!N907</f>
        <v>4.5604435530463387E-3</v>
      </c>
      <c r="Q915" s="4">
        <v>899</v>
      </c>
      <c r="R915" s="4">
        <f>'P(t,T)'!R907*$C$6*0.5+'P(t,T)'!R907-'P(t,T)'!L907</f>
        <v>-2.5765321470516689E-4</v>
      </c>
      <c r="S915" s="4">
        <f>'P(t,T)'!S907*$C$6*0.5+'P(t,T)'!S907-'P(t,T)'!M907</f>
        <v>3.7830695813532156E-3</v>
      </c>
      <c r="T915" s="4">
        <f>'P(t,T)'!T907*$C$6*0.5+'P(t,T)'!T907-'P(t,T)'!N907</f>
        <v>4.0794568713344859E-3</v>
      </c>
      <c r="U915" s="4">
        <f>'P(t,T)'!U907*$C$6*0.5+'P(t,T)'!U907-'P(t,T)'!O907</f>
        <v>2.0595091139066213E-3</v>
      </c>
      <c r="V915" s="3">
        <f>U915/'P(t,T)'!U907</f>
        <v>2.1046077541931026E-3</v>
      </c>
      <c r="X915" s="4">
        <v>899</v>
      </c>
      <c r="Y915" s="4">
        <f>'P(t,T)'!Y907*$C$6*0.5+'P(t,T)'!Y907-'P(t,T)'!R907</f>
        <v>-6.4763081345431406E-4</v>
      </c>
      <c r="Z915" s="4">
        <f>'P(t,T)'!Z907*$C$6*0.5+'P(t,T)'!Z907-'P(t,T)'!S907</f>
        <v>3.2911064101891485E-3</v>
      </c>
      <c r="AA915" s="4">
        <f>'P(t,T)'!AA907*$C$6*0.5+'P(t,T)'!AA907-'P(t,T)'!T907</f>
        <v>3.5684259709704014E-3</v>
      </c>
      <c r="AB915" s="4">
        <f>'P(t,T)'!AB907*$C$6*0.5+'P(t,T)'!AB907-'P(t,T)'!U907</f>
        <v>1.5709040711324729E-3</v>
      </c>
      <c r="AC915" s="4">
        <f>'P(t,T)'!AC907*$C$6*0.5+'P(t,T)'!AC907-'P(t,T)'!V907</f>
        <v>1.6976619726261077E-4</v>
      </c>
      <c r="AD915" s="3">
        <f>AC915/'P(t,T)'!AC907</f>
        <v>1.7381148097646328E-4</v>
      </c>
      <c r="AF915" s="4">
        <v>899</v>
      </c>
      <c r="AG915" s="4">
        <f>'P(t,T)'!AG907*$C$6*0.5+'P(t,T)'!AG907-'P(t,T)'!Y907</f>
        <v>-1.0050401087439154E-3</v>
      </c>
      <c r="AH915" s="4">
        <f>'P(t,T)'!AH907*$C$6*0.5+'P(t,T)'!AH907-'P(t,T)'!Z907</f>
        <v>2.8298277812425221E-3</v>
      </c>
      <c r="AI915" s="4">
        <f>'P(t,T)'!AI907*$C$6*0.5+'P(t,T)'!AI907-'P(t,T)'!AA907</f>
        <v>3.0886748593367264E-3</v>
      </c>
      <c r="AJ915" s="4">
        <f>'P(t,T)'!AJ907*$C$6*0.5+'P(t,T)'!AJ907-'P(t,T)'!AB907</f>
        <v>1.1163650908651013E-3</v>
      </c>
      <c r="AK915" s="4">
        <f>'P(t,T)'!AK907*$C$6*0.5+'P(t,T)'!AK907-'P(t,T)'!AC907</f>
        <v>-2.6831686745865113E-4</v>
      </c>
      <c r="AL915" s="4">
        <f>'P(t,T)'!AL907*$C$6*0.5+'P(t,T)'!AL907-'P(t,T)'!AD907</f>
        <v>-2.4456196685084253E-3</v>
      </c>
      <c r="AM915" s="3">
        <f>AL915/'P(t,T)'!AL907</f>
        <v>-2.5104599661899831E-3</v>
      </c>
      <c r="AP915" s="4">
        <v>899</v>
      </c>
      <c r="AQ915" s="19">
        <f t="shared" si="177"/>
        <v>1.1102230246251565E-16</v>
      </c>
      <c r="AR915" s="19">
        <f t="shared" si="178"/>
        <v>2.0217205461264463E-2</v>
      </c>
      <c r="AS915" s="4">
        <f t="shared" si="179"/>
        <v>1.9072150550387468E-2</v>
      </c>
      <c r="AT915" s="4">
        <f t="shared" si="180"/>
        <v>2.0165037960310501E-2</v>
      </c>
      <c r="AU915" s="4">
        <f t="shared" si="181"/>
        <v>1.5210691775396957E-2</v>
      </c>
      <c r="AV915" s="4">
        <f t="shared" si="182"/>
        <v>9.3072218289505342E-3</v>
      </c>
      <c r="AW915" s="4">
        <f t="shared" si="183"/>
        <v>4.7467782759041954E-3</v>
      </c>
      <c r="AX915" s="4">
        <f t="shared" si="184"/>
        <v>2.0060570839970622E-3</v>
      </c>
      <c r="AY915" s="4">
        <f t="shared" si="185"/>
        <v>-9.8550670196040357E-5</v>
      </c>
      <c r="AZ915" s="4">
        <f t="shared" si="186"/>
        <v>-2.2718081875319619E-3</v>
      </c>
      <c r="BA915" s="4">
        <f t="shared" si="187"/>
        <v>-2.4456196685084253E-3</v>
      </c>
      <c r="BB915" s="4">
        <f t="shared" si="188"/>
        <v>-2.5104599661899831E-3</v>
      </c>
      <c r="BC915" s="4">
        <v>0</v>
      </c>
    </row>
    <row r="916" spans="1:55">
      <c r="A916" s="4"/>
      <c r="B916" s="4">
        <v>900</v>
      </c>
      <c r="C916" s="4">
        <f>'P(t,T)'!C908*$C$6*0.5+'P(t,T)'!C908-1</f>
        <v>1.1194669034764182E-3</v>
      </c>
      <c r="D916" s="4">
        <f>C916/'P(t,T)'!C908</f>
        <v>1.1450549108769944E-3</v>
      </c>
      <c r="E916" s="4"/>
      <c r="F916" s="4">
        <v>900</v>
      </c>
      <c r="G916" s="4">
        <f>'P(t,T)'!G908*$C$6*0.5+'P(t,T)'!G908-'P(t,T)'!C908</f>
        <v>6.2476443257486469E-4</v>
      </c>
      <c r="H916" s="4">
        <f>'P(t,T)'!H908*$C$6*0.5+'P(t,T)'!H908-'P(t,T)'!D908</f>
        <v>3.4822352900434339E-3</v>
      </c>
      <c r="I916" s="3">
        <f>H916/'P(t,T)'!H908</f>
        <v>3.5534432632993423E-3</v>
      </c>
      <c r="K916" s="4">
        <v>900</v>
      </c>
      <c r="L916" s="4">
        <f>'P(t,T)'!L908*$C$6*0.5+'P(t,T)'!L908-'P(t,T)'!G908</f>
        <v>1.6609280085222444E-4</v>
      </c>
      <c r="M916" s="4">
        <f>'P(t,T)'!M908*$C$6*0.5+'P(t,T)'!M908-'P(t,T)'!H908</f>
        <v>2.9492716316782408E-3</v>
      </c>
      <c r="N916" s="3">
        <f>M916/'P(t,T)'!M908</f>
        <v>3.0725709962565527E-3</v>
      </c>
      <c r="O916" s="3">
        <f>N916/'P(t,T)'!N908</f>
        <v>3.1395965146034988E-3</v>
      </c>
      <c r="Q916" s="4">
        <v>900</v>
      </c>
      <c r="R916" s="4">
        <f>'P(t,T)'!R908*$C$6*0.5+'P(t,T)'!R908-'P(t,T)'!L908</f>
        <v>-2.5765321470516689E-4</v>
      </c>
      <c r="S916" s="4">
        <f>'P(t,T)'!S908*$C$6*0.5+'P(t,T)'!S908-'P(t,T)'!M908</f>
        <v>2.4497707737948238E-3</v>
      </c>
      <c r="T916" s="4">
        <f>'P(t,T)'!T908*$C$6*0.5+'P(t,T)'!T908-'P(t,T)'!N908</f>
        <v>1.6425430469672042E-3</v>
      </c>
      <c r="U916" s="4">
        <f>'P(t,T)'!U908*$C$6*0.5+'P(t,T)'!U908-'P(t,T)'!O908</f>
        <v>-1.1917492426571918E-5</v>
      </c>
      <c r="V916" s="3">
        <f>U916/'P(t,T)'!U908</f>
        <v>-1.2203685922938833E-5</v>
      </c>
      <c r="X916" s="4">
        <v>900</v>
      </c>
      <c r="Y916" s="4">
        <f>'P(t,T)'!Y908*$C$6*0.5+'P(t,T)'!Y908-'P(t,T)'!R908</f>
        <v>-6.4763081345431406E-4</v>
      </c>
      <c r="Z916" s="4">
        <f>'P(t,T)'!Z908*$C$6*0.5+'P(t,T)'!Z908-'P(t,T)'!S908</f>
        <v>1.9829346333553044E-3</v>
      </c>
      <c r="AA916" s="4">
        <f>'P(t,T)'!AA908*$C$6*0.5+'P(t,T)'!AA908-'P(t,T)'!T908</f>
        <v>1.1779520101218299E-3</v>
      </c>
      <c r="AB916" s="4">
        <f>'P(t,T)'!AB908*$C$6*0.5+'P(t,T)'!AB908-'P(t,T)'!U908</f>
        <v>-4.5427510871065557E-4</v>
      </c>
      <c r="AC916" s="4">
        <f>'P(t,T)'!AC908*$C$6*0.5+'P(t,T)'!AC908-'P(t,T)'!V908</f>
        <v>-3.2318076384364458E-3</v>
      </c>
      <c r="AD916" s="3">
        <f>AC916/'P(t,T)'!AC908</f>
        <v>-3.3201086325890805E-3</v>
      </c>
      <c r="AF916" s="4">
        <v>900</v>
      </c>
      <c r="AG916" s="4">
        <f>'P(t,T)'!AG908*$C$6*0.5+'P(t,T)'!AG908-'P(t,T)'!Y908</f>
        <v>-1.0050401087439154E-3</v>
      </c>
      <c r="AH916" s="4">
        <f>'P(t,T)'!AH908*$C$6*0.5+'P(t,T)'!AH908-'P(t,T)'!Z908</f>
        <v>1.547902302983295E-3</v>
      </c>
      <c r="AI916" s="4">
        <f>'P(t,T)'!AI908*$C$6*0.5+'P(t,T)'!AI908-'P(t,T)'!AA908</f>
        <v>7.4674844739852642E-4</v>
      </c>
      <c r="AJ916" s="4">
        <f>'P(t,T)'!AJ908*$C$6*0.5+'P(t,T)'!AJ908-'P(t,T)'!AB908</f>
        <v>-8.6100030768399005E-4</v>
      </c>
      <c r="AK916" s="4">
        <f>'P(t,T)'!AK908*$C$6*0.5+'P(t,T)'!AK908-'P(t,T)'!AC908</f>
        <v>-3.5770390711841182E-3</v>
      </c>
      <c r="AL916" s="4">
        <f>'P(t,T)'!AL908*$C$6*0.5+'P(t,T)'!AL908-'P(t,T)'!AD908</f>
        <v>-4.4094204150975091E-3</v>
      </c>
      <c r="AM916" s="3">
        <f>AL916/'P(t,T)'!AL908</f>
        <v>-4.5352547991301048E-3</v>
      </c>
      <c r="AP916" s="4">
        <v>900</v>
      </c>
      <c r="AQ916" s="19">
        <f t="shared" si="177"/>
        <v>1.1102230246251565E-16</v>
      </c>
      <c r="AR916" s="19">
        <f t="shared" si="178"/>
        <v>1.3557169542732093E-2</v>
      </c>
      <c r="AS916" s="4">
        <f t="shared" si="179"/>
        <v>1.2412114631855098E-2</v>
      </c>
      <c r="AT916" s="4">
        <f t="shared" si="180"/>
        <v>1.0193257764043456E-2</v>
      </c>
      <c r="AU916" s="4">
        <f t="shared" si="181"/>
        <v>6.6398145007441137E-3</v>
      </c>
      <c r="AV916" s="4">
        <f t="shared" si="182"/>
        <v>1.8124036057822813E-3</v>
      </c>
      <c r="AW916" s="4">
        <f t="shared" si="183"/>
        <v>-1.3271929088212175E-3</v>
      </c>
      <c r="AX916" s="4">
        <f t="shared" si="184"/>
        <v>-6.8210503955435028E-3</v>
      </c>
      <c r="AY916" s="4">
        <f t="shared" si="185"/>
        <v>-6.808846709620564E-3</v>
      </c>
      <c r="AZ916" s="4">
        <f t="shared" si="186"/>
        <v>-7.7295290476865897E-3</v>
      </c>
      <c r="BA916" s="4">
        <f t="shared" si="187"/>
        <v>-4.4094204150975091E-3</v>
      </c>
      <c r="BB916" s="4">
        <f t="shared" si="188"/>
        <v>-4.5352547991301048E-3</v>
      </c>
      <c r="BC916" s="4">
        <v>0</v>
      </c>
    </row>
    <row r="917" spans="1:55">
      <c r="A917" s="4"/>
      <c r="B917" s="4">
        <v>901</v>
      </c>
      <c r="C917" s="4">
        <f>'P(t,T)'!C909*$C$6*0.5+'P(t,T)'!C909-1</f>
        <v>1.1194669034764182E-3</v>
      </c>
      <c r="D917" s="4">
        <f>C917/'P(t,T)'!C909</f>
        <v>1.1450549108769944E-3</v>
      </c>
      <c r="E917" s="4"/>
      <c r="F917" s="4">
        <v>901</v>
      </c>
      <c r="G917" s="4">
        <f>'P(t,T)'!G909*$C$6*0.5+'P(t,T)'!G909-'P(t,T)'!C909</f>
        <v>6.2476443257486469E-4</v>
      </c>
      <c r="H917" s="4">
        <f>'P(t,T)'!H909*$C$6*0.5+'P(t,T)'!H909-'P(t,T)'!D909</f>
        <v>-2.1142438039775113E-3</v>
      </c>
      <c r="I917" s="3">
        <f>H917/'P(t,T)'!H909</f>
        <v>-2.169577681551516E-3</v>
      </c>
      <c r="K917" s="4">
        <v>901</v>
      </c>
      <c r="L917" s="4">
        <f>'P(t,T)'!L909*$C$6*0.5+'P(t,T)'!L909-'P(t,T)'!G909</f>
        <v>1.6609280085222444E-4</v>
      </c>
      <c r="M917" s="4">
        <f>'P(t,T)'!M909*$C$6*0.5+'P(t,T)'!M909-'P(t,T)'!H909</f>
        <v>-2.5183518318950826E-3</v>
      </c>
      <c r="N917" s="3">
        <f>M917/'P(t,T)'!M909</f>
        <v>-2.6531468420739421E-3</v>
      </c>
      <c r="O917" s="3">
        <f>N917/'P(t,T)'!N909</f>
        <v>-2.7276825368647332E-3</v>
      </c>
      <c r="Q917" s="4">
        <v>901</v>
      </c>
      <c r="R917" s="4">
        <f>'P(t,T)'!R909*$C$6*0.5+'P(t,T)'!R909-'P(t,T)'!L909</f>
        <v>-2.5765321470516689E-4</v>
      </c>
      <c r="S917" s="4">
        <f>'P(t,T)'!S909*$C$6*0.5+'P(t,T)'!S909-'P(t,T)'!M909</f>
        <v>-2.8847006525687391E-3</v>
      </c>
      <c r="T917" s="4">
        <f>'P(t,T)'!T909*$C$6*0.5+'P(t,T)'!T909-'P(t,T)'!N909</f>
        <v>-4.3181523537076938E-3</v>
      </c>
      <c r="U917" s="4">
        <f>'P(t,T)'!U909*$C$6*0.5+'P(t,T)'!U909-'P(t,T)'!O909</f>
        <v>-3.2107452652510027E-3</v>
      </c>
      <c r="V917" s="3">
        <f>U917/'P(t,T)'!U909</f>
        <v>-3.2984010857656158E-3</v>
      </c>
      <c r="X917" s="4">
        <v>901</v>
      </c>
      <c r="Y917" s="4">
        <f>'P(t,T)'!Y909*$C$6*0.5+'P(t,T)'!Y909-'P(t,T)'!R909</f>
        <v>-6.4763081345431406E-4</v>
      </c>
      <c r="Z917" s="4">
        <f>'P(t,T)'!Z909*$C$6*0.5+'P(t,T)'!Z909-'P(t,T)'!S909</f>
        <v>-3.2148501174218413E-3</v>
      </c>
      <c r="AA917" s="4">
        <f>'P(t,T)'!AA909*$C$6*0.5+'P(t,T)'!AA909-'P(t,T)'!T909</f>
        <v>-4.6191887800375309E-3</v>
      </c>
      <c r="AB917" s="4">
        <f>'P(t,T)'!AB909*$C$6*0.5+'P(t,T)'!AB909-'P(t,T)'!U909</f>
        <v>-3.5652286738366845E-3</v>
      </c>
      <c r="AC917" s="4">
        <f>'P(t,T)'!AC909*$C$6*0.5+'P(t,T)'!AC909-'P(t,T)'!V909</f>
        <v>-3.2628536820478171E-3</v>
      </c>
      <c r="AD917" s="3">
        <f>AC917/'P(t,T)'!AC909</f>
        <v>-3.3521073381483639E-3</v>
      </c>
      <c r="AF917" s="4">
        <v>901</v>
      </c>
      <c r="AG917" s="4">
        <f>'P(t,T)'!AG909*$C$6*0.5+'P(t,T)'!AG909-'P(t,T)'!Y909</f>
        <v>-1.0050401087439154E-3</v>
      </c>
      <c r="AH917" s="4">
        <f>'P(t,T)'!AH909*$C$6*0.5+'P(t,T)'!AH909-'P(t,T)'!Z909</f>
        <v>-3.510384556538626E-3</v>
      </c>
      <c r="AI917" s="4">
        <f>'P(t,T)'!AI909*$C$6*0.5+'P(t,T)'!AI909-'P(t,T)'!AA909</f>
        <v>-4.8840858594869641E-3</v>
      </c>
      <c r="AJ917" s="4">
        <f>'P(t,T)'!AJ909*$C$6*0.5+'P(t,T)'!AJ909-'P(t,T)'!AB909</f>
        <v>-3.8824938994377334E-3</v>
      </c>
      <c r="AK917" s="4">
        <f>'P(t,T)'!AK909*$C$6*0.5+'P(t,T)'!AK909-'P(t,T)'!AC909</f>
        <v>-3.6071336361884754E-3</v>
      </c>
      <c r="AL917" s="4">
        <f>'P(t,T)'!AL909*$C$6*0.5+'P(t,T)'!AL909-'P(t,T)'!AD909</f>
        <v>-4.715522273191608E-3</v>
      </c>
      <c r="AM917" s="3">
        <f>AL917/'P(t,T)'!AL909</f>
        <v>-4.8515837332411956E-3</v>
      </c>
      <c r="AP917" s="4">
        <v>901</v>
      </c>
      <c r="AQ917" s="19">
        <f t="shared" si="177"/>
        <v>1.1102230246251565E-16</v>
      </c>
      <c r="AR917" s="19">
        <f t="shared" si="178"/>
        <v>-1.3097476051524806E-2</v>
      </c>
      <c r="AS917" s="4">
        <f t="shared" si="179"/>
        <v>-1.42425309624018E-2</v>
      </c>
      <c r="AT917" s="4">
        <f t="shared" si="180"/>
        <v>-1.8644151516857645E-2</v>
      </c>
      <c r="AU917" s="4">
        <f t="shared" si="181"/>
        <v>-1.6474573835306129E-2</v>
      </c>
      <c r="AV917" s="4">
        <f t="shared" si="182"/>
        <v>-1.3386150375390154E-2</v>
      </c>
      <c r="AW917" s="4">
        <f t="shared" si="183"/>
        <v>-1.0658467838525421E-2</v>
      </c>
      <c r="AX917" s="4">
        <f t="shared" si="184"/>
        <v>-1.0168388404001909E-2</v>
      </c>
      <c r="AY917" s="4">
        <f t="shared" si="185"/>
        <v>-6.8699873182362925E-3</v>
      </c>
      <c r="AZ917" s="4">
        <f t="shared" si="186"/>
        <v>-8.0676296113399715E-3</v>
      </c>
      <c r="BA917" s="4">
        <f t="shared" si="187"/>
        <v>-4.715522273191608E-3</v>
      </c>
      <c r="BB917" s="4">
        <f t="shared" si="188"/>
        <v>-4.8515837332411956E-3</v>
      </c>
      <c r="BC917" s="4">
        <v>0</v>
      </c>
    </row>
    <row r="918" spans="1:55">
      <c r="A918" s="4"/>
      <c r="B918" s="4">
        <v>902</v>
      </c>
      <c r="C918" s="4">
        <f>'P(t,T)'!C910*$C$6*0.5+'P(t,T)'!C910-1</f>
        <v>1.1194669034764182E-3</v>
      </c>
      <c r="D918" s="4">
        <f>C918/'P(t,T)'!C910</f>
        <v>1.1450549108769944E-3</v>
      </c>
      <c r="E918" s="4"/>
      <c r="F918" s="4">
        <v>902</v>
      </c>
      <c r="G918" s="4">
        <f>'P(t,T)'!G910*$C$6*0.5+'P(t,T)'!G910-'P(t,T)'!C910</f>
        <v>6.2476443257486469E-4</v>
      </c>
      <c r="H918" s="4">
        <f>'P(t,T)'!H910*$C$6*0.5+'P(t,T)'!H910-'P(t,T)'!D910</f>
        <v>-4.2730565249224917E-3</v>
      </c>
      <c r="I918" s="3">
        <f>H918/'P(t,T)'!H910</f>
        <v>-4.3943975163316853E-3</v>
      </c>
      <c r="K918" s="4">
        <v>902</v>
      </c>
      <c r="L918" s="4">
        <f>'P(t,T)'!L910*$C$6*0.5+'P(t,T)'!L910-'P(t,T)'!G910</f>
        <v>1.6609280085222444E-4</v>
      </c>
      <c r="M918" s="4">
        <f>'P(t,T)'!M910*$C$6*0.5+'P(t,T)'!M910-'P(t,T)'!H910</f>
        <v>-4.6111170751992336E-3</v>
      </c>
      <c r="N918" s="3">
        <f>M918/'P(t,T)'!M910</f>
        <v>-4.8790150920467101E-3</v>
      </c>
      <c r="O918" s="3">
        <f>N918/'P(t,T)'!N910</f>
        <v>-5.0199359495700915E-3</v>
      </c>
      <c r="Q918" s="4">
        <v>902</v>
      </c>
      <c r="R918" s="4">
        <f>'P(t,T)'!R910*$C$6*0.5+'P(t,T)'!R910-'P(t,T)'!L910</f>
        <v>-2.5765321470516689E-4</v>
      </c>
      <c r="S918" s="4">
        <f>'P(t,T)'!S910*$C$6*0.5+'P(t,T)'!S910-'P(t,T)'!M910</f>
        <v>-4.9106179034180686E-3</v>
      </c>
      <c r="T918" s="4">
        <f>'P(t,T)'!T910*$C$6*0.5+'P(t,T)'!T910-'P(t,T)'!N910</f>
        <v>-5.0575463234381335E-3</v>
      </c>
      <c r="U918" s="4">
        <f>'P(t,T)'!U910*$C$6*0.5+'P(t,T)'!U910-'P(t,T)'!O910</f>
        <v>-4.3403391512520928E-3</v>
      </c>
      <c r="V918" s="3">
        <f>U918/'P(t,T)'!U910</f>
        <v>-4.4638923830291168E-3</v>
      </c>
      <c r="X918" s="4">
        <v>902</v>
      </c>
      <c r="Y918" s="4">
        <f>'P(t,T)'!Y910*$C$6*0.5+'P(t,T)'!Y910-'P(t,T)'!R910</f>
        <v>-6.4763081345431406E-4</v>
      </c>
      <c r="Z918" s="4">
        <f>'P(t,T)'!Z910*$C$6*0.5+'P(t,T)'!Z910-'P(t,T)'!S910</f>
        <v>-5.1734198952820831E-3</v>
      </c>
      <c r="AA918" s="4">
        <f>'P(t,T)'!AA910*$C$6*0.5+'P(t,T)'!AA910-'P(t,T)'!T910</f>
        <v>-5.3333031416247234E-3</v>
      </c>
      <c r="AB918" s="4">
        <f>'P(t,T)'!AB910*$C$6*0.5+'P(t,T)'!AB910-'P(t,T)'!U910</f>
        <v>-4.6590191761973765E-3</v>
      </c>
      <c r="AC918" s="4">
        <f>'P(t,T)'!AC910*$C$6*0.5+'P(t,T)'!AC910-'P(t,T)'!V910</f>
        <v>-6.9932016256035734E-3</v>
      </c>
      <c r="AD918" s="3">
        <f>AC918/'P(t,T)'!AC910</f>
        <v>-7.2114864148763265E-3</v>
      </c>
      <c r="AF918" s="4">
        <v>902</v>
      </c>
      <c r="AG918" s="4">
        <f>'P(t,T)'!AG910*$C$6*0.5+'P(t,T)'!AG910-'P(t,T)'!Y910</f>
        <v>-1.0050401087439154E-3</v>
      </c>
      <c r="AH918" s="4">
        <f>'P(t,T)'!AH910*$C$6*0.5+'P(t,T)'!AH910-'P(t,T)'!Z910</f>
        <v>-5.4013882359343901E-3</v>
      </c>
      <c r="AI918" s="4">
        <f>'P(t,T)'!AI910*$C$6*0.5+'P(t,T)'!AI910-'P(t,T)'!AA910</f>
        <v>-5.5728649546982201E-3</v>
      </c>
      <c r="AJ918" s="4">
        <f>'P(t,T)'!AJ910*$C$6*0.5+'P(t,T)'!AJ910-'P(t,T)'!AB910</f>
        <v>-4.9401924581081724E-3</v>
      </c>
      <c r="AK918" s="4">
        <f>'P(t,T)'!AK910*$C$6*0.5+'P(t,T)'!AK910-'P(t,T)'!AC910</f>
        <v>-7.2094600152203814E-3</v>
      </c>
      <c r="AL918" s="4">
        <f>'P(t,T)'!AL910*$C$6*0.5+'P(t,T)'!AL910-'P(t,T)'!AD910</f>
        <v>-7.1542018135162255E-3</v>
      </c>
      <c r="AM918" s="3">
        <f>AL918/'P(t,T)'!AL910</f>
        <v>-7.378708379167969E-3</v>
      </c>
      <c r="AP918" s="4">
        <v>902</v>
      </c>
      <c r="AQ918" s="19">
        <f t="shared" si="177"/>
        <v>1.1102230246251565E-16</v>
      </c>
      <c r="AR918" s="19">
        <f t="shared" si="178"/>
        <v>-2.3224544723879272E-2</v>
      </c>
      <c r="AS918" s="4">
        <f t="shared" si="179"/>
        <v>-2.4369599634756267E-2</v>
      </c>
      <c r="AT918" s="4">
        <f t="shared" si="180"/>
        <v>-2.5237127028139471E-2</v>
      </c>
      <c r="AU918" s="4">
        <f t="shared" si="181"/>
        <v>-2.0842729511807788E-2</v>
      </c>
      <c r="AV918" s="4">
        <f t="shared" si="182"/>
        <v>-1.8959486735127734E-2</v>
      </c>
      <c r="AW918" s="4">
        <f t="shared" si="183"/>
        <v>-1.3939550785557642E-2</v>
      </c>
      <c r="AX918" s="4">
        <f t="shared" si="184"/>
        <v>-1.8666554023853071E-2</v>
      </c>
      <c r="AY918" s="4">
        <f t="shared" si="185"/>
        <v>-1.4202661640823955E-2</v>
      </c>
      <c r="AZ918" s="4">
        <f t="shared" si="186"/>
        <v>-1.4365688228392553E-2</v>
      </c>
      <c r="BA918" s="4">
        <f t="shared" si="187"/>
        <v>-7.1542018135162255E-3</v>
      </c>
      <c r="BB918" s="4">
        <f t="shared" si="188"/>
        <v>-7.378708379167969E-3</v>
      </c>
      <c r="BC918" s="4">
        <v>0</v>
      </c>
    </row>
    <row r="919" spans="1:55">
      <c r="A919" s="4"/>
      <c r="B919" s="4">
        <v>903</v>
      </c>
      <c r="C919" s="4">
        <f>'P(t,T)'!C911*$C$6*0.5+'P(t,T)'!C911-1</f>
        <v>1.1194669034764182E-3</v>
      </c>
      <c r="D919" s="4">
        <f>C919/'P(t,T)'!C911</f>
        <v>1.1450549108769944E-3</v>
      </c>
      <c r="E919" s="4"/>
      <c r="F919" s="4">
        <v>903</v>
      </c>
      <c r="G919" s="4">
        <f>'P(t,T)'!G911*$C$6*0.5+'P(t,T)'!G911-'P(t,T)'!C911</f>
        <v>6.2476443257486469E-4</v>
      </c>
      <c r="H919" s="4">
        <f>'P(t,T)'!H911*$C$6*0.5+'P(t,T)'!H911-'P(t,T)'!D911</f>
        <v>1.2141987713090163E-3</v>
      </c>
      <c r="I919" s="3">
        <f>H919/'P(t,T)'!H911</f>
        <v>1.2418345850710166E-3</v>
      </c>
      <c r="K919" s="4">
        <v>903</v>
      </c>
      <c r="L919" s="4">
        <f>'P(t,T)'!L911*$C$6*0.5+'P(t,T)'!L911-'P(t,T)'!G911</f>
        <v>1.6609280085222444E-4</v>
      </c>
      <c r="M919" s="4">
        <f>'P(t,T)'!M911*$C$6*0.5+'P(t,T)'!M911-'P(t,T)'!H911</f>
        <v>7.2608670662233088E-4</v>
      </c>
      <c r="N919" s="3">
        <f>M919/'P(t,T)'!M911</f>
        <v>7.5987300480868025E-4</v>
      </c>
      <c r="O919" s="3">
        <f>N919/'P(t,T)'!N911</f>
        <v>7.8056379098481342E-4</v>
      </c>
      <c r="Q919" s="4">
        <v>903</v>
      </c>
      <c r="R919" s="4">
        <f>'P(t,T)'!R911*$C$6*0.5+'P(t,T)'!R911-'P(t,T)'!L911</f>
        <v>-2.5765321470516689E-4</v>
      </c>
      <c r="S919" s="4">
        <f>'P(t,T)'!S911*$C$6*0.5+'P(t,T)'!S911-'P(t,T)'!M911</f>
        <v>2.7352549073356158E-4</v>
      </c>
      <c r="T919" s="4">
        <f>'P(t,T)'!T911*$C$6*0.5+'P(t,T)'!T911-'P(t,T)'!N911</f>
        <v>-3.5065719828509812E-3</v>
      </c>
      <c r="U919" s="4">
        <f>'P(t,T)'!U911*$C$6*0.5+'P(t,T)'!U911-'P(t,T)'!O911</f>
        <v>-4.0396934660337225E-3</v>
      </c>
      <c r="V919" s="3">
        <f>U919/'P(t,T)'!U911</f>
        <v>-4.1534342833867855E-3</v>
      </c>
      <c r="X919" s="4">
        <v>903</v>
      </c>
      <c r="Y919" s="4">
        <f>'P(t,T)'!Y911*$C$6*0.5+'P(t,T)'!Y911-'P(t,T)'!R911</f>
        <v>-6.4763081345431406E-4</v>
      </c>
      <c r="Z919" s="4">
        <f>'P(t,T)'!Z911*$C$6*0.5+'P(t,T)'!Z911-'P(t,T)'!S911</f>
        <v>-1.445853846673284E-4</v>
      </c>
      <c r="AA919" s="4">
        <f>'P(t,T)'!AA911*$C$6*0.5+'P(t,T)'!AA911-'P(t,T)'!T911</f>
        <v>-3.8340809895583972E-3</v>
      </c>
      <c r="AB919" s="4">
        <f>'P(t,T)'!AB911*$C$6*0.5+'P(t,T)'!AB911-'P(t,T)'!U911</f>
        <v>-4.3681459646870424E-3</v>
      </c>
      <c r="AC919" s="4">
        <f>'P(t,T)'!AC911*$C$6*0.5+'P(t,T)'!AC911-'P(t,T)'!V911</f>
        <v>-6.7047191114127935E-3</v>
      </c>
      <c r="AD919" s="3">
        <f>AC919/'P(t,T)'!AC911</f>
        <v>-6.9119912178266119E-3</v>
      </c>
      <c r="AF919" s="4">
        <v>903</v>
      </c>
      <c r="AG919" s="4">
        <f>'P(t,T)'!AG911*$C$6*0.5+'P(t,T)'!AG911-'P(t,T)'!Y911</f>
        <v>-1.0050401087439154E-3</v>
      </c>
      <c r="AH919" s="4">
        <f>'P(t,T)'!AH911*$C$6*0.5+'P(t,T)'!AH911-'P(t,T)'!Z911</f>
        <v>-5.2939613952207587E-4</v>
      </c>
      <c r="AI919" s="4">
        <f>'P(t,T)'!AI911*$C$6*0.5+'P(t,T)'!AI911-'P(t,T)'!AA911</f>
        <v>-4.1255912878629397E-3</v>
      </c>
      <c r="AJ919" s="4">
        <f>'P(t,T)'!AJ911*$C$6*0.5+'P(t,T)'!AJ911-'P(t,T)'!AB911</f>
        <v>-4.6591537310005648E-3</v>
      </c>
      <c r="AK919" s="4">
        <f>'P(t,T)'!AK911*$C$6*0.5+'P(t,T)'!AK911-'P(t,T)'!AC911</f>
        <v>-6.9318471266891502E-3</v>
      </c>
      <c r="AL919" s="4">
        <f>'P(t,T)'!AL911*$C$6*0.5+'P(t,T)'!AL911-'P(t,T)'!AD911</f>
        <v>-1.0205081107228064E-2</v>
      </c>
      <c r="AM919" s="3">
        <f>AL919/'P(t,T)'!AL911</f>
        <v>-1.0557770137269896E-2</v>
      </c>
      <c r="AP919" s="4">
        <v>903</v>
      </c>
      <c r="AQ919" s="19">
        <f t="shared" si="177"/>
        <v>1.1102230246251565E-16</v>
      </c>
      <c r="AR919" s="19">
        <f t="shared" si="178"/>
        <v>2.684884355352499E-3</v>
      </c>
      <c r="AS919" s="4">
        <f t="shared" si="179"/>
        <v>1.5398294444755045E-3</v>
      </c>
      <c r="AT919" s="4">
        <f t="shared" si="180"/>
        <v>-9.4645366703926207E-3</v>
      </c>
      <c r="AU919" s="4">
        <f t="shared" si="181"/>
        <v>-1.0706371255463637E-2</v>
      </c>
      <c r="AV919" s="4">
        <f t="shared" si="182"/>
        <v>-1.2286429370736516E-2</v>
      </c>
      <c r="AW919" s="4">
        <f t="shared" si="183"/>
        <v>-1.306699316172133E-2</v>
      </c>
      <c r="AX919" s="4">
        <f t="shared" si="184"/>
        <v>-1.7790000521488727E-2</v>
      </c>
      <c r="AY919" s="4">
        <f t="shared" si="185"/>
        <v>-1.3636566238101944E-2</v>
      </c>
      <c r="AZ919" s="4">
        <f t="shared" si="186"/>
        <v>-1.7117072325054675E-2</v>
      </c>
      <c r="BA919" s="4">
        <f t="shared" si="187"/>
        <v>-1.0205081107228064E-2</v>
      </c>
      <c r="BB919" s="4">
        <f t="shared" si="188"/>
        <v>-1.0557770137269896E-2</v>
      </c>
      <c r="BC919" s="4">
        <v>0</v>
      </c>
    </row>
    <row r="920" spans="1:55">
      <c r="A920" s="4"/>
      <c r="B920" s="4">
        <v>904</v>
      </c>
      <c r="C920" s="4">
        <f>'P(t,T)'!C912*$C$6*0.5+'P(t,T)'!C912-1</f>
        <v>1.1194669034764182E-3</v>
      </c>
      <c r="D920" s="4">
        <f>C920/'P(t,T)'!C912</f>
        <v>1.1450549108769944E-3</v>
      </c>
      <c r="E920" s="4"/>
      <c r="F920" s="4">
        <v>904</v>
      </c>
      <c r="G920" s="4">
        <f>'P(t,T)'!G912*$C$6*0.5+'P(t,T)'!G912-'P(t,T)'!C912</f>
        <v>6.2476443257486469E-4</v>
      </c>
      <c r="H920" s="4">
        <f>'P(t,T)'!H912*$C$6*0.5+'P(t,T)'!H912-'P(t,T)'!D912</f>
        <v>1.3776648885848175E-3</v>
      </c>
      <c r="I920" s="3">
        <f>H920/'P(t,T)'!H912</f>
        <v>1.4087912682875972E-3</v>
      </c>
      <c r="K920" s="4">
        <v>904</v>
      </c>
      <c r="L920" s="4">
        <f>'P(t,T)'!L912*$C$6*0.5+'P(t,T)'!L912-'P(t,T)'!G912</f>
        <v>1.6609280085222444E-4</v>
      </c>
      <c r="M920" s="4">
        <f>'P(t,T)'!M912*$C$6*0.5+'P(t,T)'!M912-'P(t,T)'!H912</f>
        <v>8.8598439316944777E-4</v>
      </c>
      <c r="N920" s="3">
        <f>M920/'P(t,T)'!M912</f>
        <v>9.2690836402421263E-4</v>
      </c>
      <c r="O920" s="3">
        <f>N920/'P(t,T)'!N912</f>
        <v>9.5012589402551607E-4</v>
      </c>
      <c r="Q920" s="4">
        <v>904</v>
      </c>
      <c r="R920" s="4">
        <f>'P(t,T)'!R912*$C$6*0.5+'P(t,T)'!R912-'P(t,T)'!L912</f>
        <v>-2.5765321470516689E-4</v>
      </c>
      <c r="S920" s="4">
        <f>'P(t,T)'!S912*$C$6*0.5+'P(t,T)'!S912-'P(t,T)'!M912</f>
        <v>4.297189169536475E-4</v>
      </c>
      <c r="T920" s="4">
        <f>'P(t,T)'!T912*$C$6*0.5+'P(t,T)'!T912-'P(t,T)'!N912</f>
        <v>-1.4458802644731206E-3</v>
      </c>
      <c r="U920" s="4">
        <f>'P(t,T)'!U912*$C$6*0.5+'P(t,T)'!U912-'P(t,T)'!O912</f>
        <v>-2.2288255914971744E-3</v>
      </c>
      <c r="V920" s="3">
        <f>U920/'P(t,T)'!U912</f>
        <v>-2.2874209496759712E-3</v>
      </c>
      <c r="X920" s="4">
        <v>904</v>
      </c>
      <c r="Y920" s="4">
        <f>'P(t,T)'!Y912*$C$6*0.5+'P(t,T)'!Y912-'P(t,T)'!R912</f>
        <v>-6.4763081345431406E-4</v>
      </c>
      <c r="Z920" s="4">
        <f>'P(t,T)'!Z912*$C$6*0.5+'P(t,T)'!Z912-'P(t,T)'!S912</f>
        <v>7.790117370398697E-6</v>
      </c>
      <c r="AA920" s="4">
        <f>'P(t,T)'!AA912*$C$6*0.5+'P(t,T)'!AA912-'P(t,T)'!T912</f>
        <v>-1.834633018815035E-3</v>
      </c>
      <c r="AB920" s="4">
        <f>'P(t,T)'!AB912*$C$6*0.5+'P(t,T)'!AB912-'P(t,T)'!U912</f>
        <v>-2.6124079107644471E-3</v>
      </c>
      <c r="AC920" s="4">
        <f>'P(t,T)'!AC912*$C$6*0.5+'P(t,T)'!AC912-'P(t,T)'!V912</f>
        <v>-1.4582477764611967E-3</v>
      </c>
      <c r="AD920" s="3">
        <f>AC920/'P(t,T)'!AC912</f>
        <v>-1.4954298860014694E-3</v>
      </c>
      <c r="AF920" s="4">
        <v>904</v>
      </c>
      <c r="AG920" s="4">
        <f>'P(t,T)'!AG912*$C$6*0.5+'P(t,T)'!AG912-'P(t,T)'!Y912</f>
        <v>-1.0050401087439154E-3</v>
      </c>
      <c r="AH920" s="4">
        <f>'P(t,T)'!AH912*$C$6*0.5+'P(t,T)'!AH912-'P(t,T)'!Z912</f>
        <v>-3.8093111477566222E-4</v>
      </c>
      <c r="AI920" s="4">
        <f>'P(t,T)'!AI912*$C$6*0.5+'P(t,T)'!AI912-'P(t,T)'!AA912</f>
        <v>-2.1880951206939558E-3</v>
      </c>
      <c r="AJ920" s="4">
        <f>'P(t,T)'!AJ912*$C$6*0.5+'P(t,T)'!AJ912-'P(t,T)'!AB912</f>
        <v>-2.959142355333233E-3</v>
      </c>
      <c r="AK920" s="4">
        <f>'P(t,T)'!AK912*$C$6*0.5+'P(t,T)'!AK912-'P(t,T)'!AC912</f>
        <v>-1.8547099317579585E-3</v>
      </c>
      <c r="AL920" s="4">
        <f>'P(t,T)'!AL912*$C$6*0.5+'P(t,T)'!AL912-'P(t,T)'!AD912</f>
        <v>-7.2650017661964883E-3</v>
      </c>
      <c r="AM920" s="3">
        <f>AL920/'P(t,T)'!AL912</f>
        <v>-7.4938216519436765E-3</v>
      </c>
      <c r="AP920" s="4">
        <v>904</v>
      </c>
      <c r="AQ920" s="19">
        <f t="shared" si="177"/>
        <v>1.1102230246251565E-16</v>
      </c>
      <c r="AR920" s="19">
        <f t="shared" si="178"/>
        <v>3.4652821121796437E-3</v>
      </c>
      <c r="AS920" s="4">
        <f t="shared" si="179"/>
        <v>2.3202272013026493E-3</v>
      </c>
      <c r="AT920" s="4">
        <f t="shared" si="180"/>
        <v>-3.1329087716703017E-3</v>
      </c>
      <c r="AU920" s="4">
        <f t="shared" si="181"/>
        <v>-4.541700039957899E-3</v>
      </c>
      <c r="AV920" s="4">
        <f t="shared" si="182"/>
        <v>-6.8502499635693381E-3</v>
      </c>
      <c r="AW920" s="4">
        <f t="shared" si="183"/>
        <v>-7.8003758575948545E-3</v>
      </c>
      <c r="AX920" s="4">
        <f t="shared" si="184"/>
        <v>-5.6003786578951269E-3</v>
      </c>
      <c r="AY920" s="4">
        <f t="shared" si="185"/>
        <v>-3.3129577082191553E-3</v>
      </c>
      <c r="AZ920" s="4">
        <f t="shared" si="186"/>
        <v>-8.7604316521979579E-3</v>
      </c>
      <c r="BA920" s="4">
        <f t="shared" si="187"/>
        <v>-7.2650017661964883E-3</v>
      </c>
      <c r="BB920" s="4">
        <f t="shared" si="188"/>
        <v>-7.4938216519436765E-3</v>
      </c>
      <c r="BC920" s="4">
        <v>0</v>
      </c>
    </row>
    <row r="921" spans="1:55">
      <c r="A921" s="4"/>
      <c r="B921" s="4">
        <v>905</v>
      </c>
      <c r="C921" s="4">
        <f>'P(t,T)'!C913*$C$6*0.5+'P(t,T)'!C913-1</f>
        <v>1.1194669034764182E-3</v>
      </c>
      <c r="D921" s="4">
        <f>C921/'P(t,T)'!C913</f>
        <v>1.1450549108769944E-3</v>
      </c>
      <c r="E921" s="4"/>
      <c r="F921" s="4">
        <v>905</v>
      </c>
      <c r="G921" s="4">
        <f>'P(t,T)'!G913*$C$6*0.5+'P(t,T)'!G913-'P(t,T)'!C913</f>
        <v>6.2476443257486469E-4</v>
      </c>
      <c r="H921" s="4">
        <f>'P(t,T)'!H913*$C$6*0.5+'P(t,T)'!H913-'P(t,T)'!D913</f>
        <v>8.9729507706781675E-4</v>
      </c>
      <c r="I921" s="3">
        <f>H921/'P(t,T)'!H913</f>
        <v>9.1800856066883026E-4</v>
      </c>
      <c r="K921" s="4">
        <v>905</v>
      </c>
      <c r="L921" s="4">
        <f>'P(t,T)'!L913*$C$6*0.5+'P(t,T)'!L913-'P(t,T)'!G913</f>
        <v>1.6609280085222444E-4</v>
      </c>
      <c r="M921" s="4">
        <f>'P(t,T)'!M913*$C$6*0.5+'P(t,T)'!M913-'P(t,T)'!H913</f>
        <v>4.1624954561525485E-4</v>
      </c>
      <c r="N921" s="3">
        <f>M921/'P(t,T)'!M913</f>
        <v>4.3589438192729435E-4</v>
      </c>
      <c r="O921" s="3">
        <f>N921/'P(t,T)'!N913</f>
        <v>4.4831518621494084E-4</v>
      </c>
      <c r="Q921" s="4">
        <v>905</v>
      </c>
      <c r="R921" s="4">
        <f>'P(t,T)'!R913*$C$6*0.5+'P(t,T)'!R913-'P(t,T)'!L913</f>
        <v>-2.5765321470516689E-4</v>
      </c>
      <c r="S921" s="4">
        <f>'P(t,T)'!S913*$C$6*0.5+'P(t,T)'!S913-'P(t,T)'!M913</f>
        <v>-2.8988674484531352E-5</v>
      </c>
      <c r="T921" s="4">
        <f>'P(t,T)'!T913*$C$6*0.5+'P(t,T)'!T913-'P(t,T)'!N913</f>
        <v>-4.6945007337306777E-3</v>
      </c>
      <c r="U921" s="4">
        <f>'P(t,T)'!U913*$C$6*0.5+'P(t,T)'!U913-'P(t,T)'!O913</f>
        <v>-1.0315079124930682E-2</v>
      </c>
      <c r="V921" s="3">
        <f>U921/'P(t,T)'!U913</f>
        <v>-1.0672755787930125E-2</v>
      </c>
      <c r="X921" s="4">
        <v>905</v>
      </c>
      <c r="Y921" s="4">
        <f>'P(t,T)'!Y913*$C$6*0.5+'P(t,T)'!Y913-'P(t,T)'!R913</f>
        <v>-6.4763081345431406E-4</v>
      </c>
      <c r="Z921" s="4">
        <f>'P(t,T)'!Z913*$C$6*0.5+'P(t,T)'!Z913-'P(t,T)'!S913</f>
        <v>-4.3956320055704712E-4</v>
      </c>
      <c r="AA921" s="4">
        <f>'P(t,T)'!AA913*$C$6*0.5+'P(t,T)'!AA913-'P(t,T)'!T913</f>
        <v>-4.9828085219495444E-3</v>
      </c>
      <c r="AB921" s="4">
        <f>'P(t,T)'!AB913*$C$6*0.5+'P(t,T)'!AB913-'P(t,T)'!U913</f>
        <v>-1.0402952155618372E-2</v>
      </c>
      <c r="AC921" s="4">
        <f>'P(t,T)'!AC913*$C$6*0.5+'P(t,T)'!AC913-'P(t,T)'!V913</f>
        <v>-8.5017835487782856E-3</v>
      </c>
      <c r="AD921" s="3">
        <f>AC921/'P(t,T)'!AC913</f>
        <v>-8.7804963802388704E-3</v>
      </c>
      <c r="AF921" s="4">
        <v>905</v>
      </c>
      <c r="AG921" s="4">
        <f>'P(t,T)'!AG913*$C$6*0.5+'P(t,T)'!AG913-'P(t,T)'!Y913</f>
        <v>-1.0050401087439154E-3</v>
      </c>
      <c r="AH921" s="4">
        <f>'P(t,T)'!AH913*$C$6*0.5+'P(t,T)'!AH913-'P(t,T)'!Z913</f>
        <v>-8.16665267314165E-4</v>
      </c>
      <c r="AI921" s="4">
        <f>'P(t,T)'!AI913*$C$6*0.5+'P(t,T)'!AI913-'P(t,T)'!AA913</f>
        <v>-5.2349398225548516E-3</v>
      </c>
      <c r="AJ921" s="4">
        <f>'P(t,T)'!AJ913*$C$6*0.5+'P(t,T)'!AJ913-'P(t,T)'!AB913</f>
        <v>-1.0454564965553192E-2</v>
      </c>
      <c r="AK921" s="4">
        <f>'P(t,T)'!AK913*$C$6*0.5+'P(t,T)'!AK913-'P(t,T)'!AC913</f>
        <v>-8.6585543428622236E-3</v>
      </c>
      <c r="AL921" s="4">
        <f>'P(t,T)'!AL913*$C$6*0.5+'P(t,T)'!AL913-'P(t,T)'!AD913</f>
        <v>-5.969123813748145E-3</v>
      </c>
      <c r="AM921" s="3">
        <f>AL921/'P(t,T)'!AL913</f>
        <v>-6.1491016795356124E-3</v>
      </c>
      <c r="AP921" s="4">
        <v>905</v>
      </c>
      <c r="AQ921" s="19">
        <f t="shared" si="177"/>
        <v>1.1102230246251565E-16</v>
      </c>
      <c r="AR921" s="19">
        <f t="shared" si="178"/>
        <v>1.1733823912043226E-3</v>
      </c>
      <c r="AS921" s="4">
        <f t="shared" si="179"/>
        <v>2.8327480327328125E-5</v>
      </c>
      <c r="AT921" s="4">
        <f t="shared" si="180"/>
        <v>-1.3558346135638949E-2</v>
      </c>
      <c r="AU921" s="4">
        <f t="shared" si="181"/>
        <v>-1.4476354696307779E-2</v>
      </c>
      <c r="AV921" s="4">
        <f t="shared" si="182"/>
        <v>-3.0724281059887306E-2</v>
      </c>
      <c r="AW921" s="4">
        <f t="shared" si="183"/>
        <v>-3.1172596246102247E-2</v>
      </c>
      <c r="AX921" s="4">
        <f t="shared" si="184"/>
        <v>-2.7833093679570632E-2</v>
      </c>
      <c r="AY921" s="4">
        <f t="shared" si="185"/>
        <v>-1.7160337891640509E-2</v>
      </c>
      <c r="AZ921" s="4">
        <f t="shared" si="186"/>
        <v>-1.4749620193987015E-2</v>
      </c>
      <c r="BA921" s="4">
        <f t="shared" si="187"/>
        <v>-5.969123813748145E-3</v>
      </c>
      <c r="BB921" s="4">
        <f t="shared" si="188"/>
        <v>-6.1491016795356124E-3</v>
      </c>
      <c r="BC921" s="4">
        <v>0</v>
      </c>
    </row>
    <row r="922" spans="1:55">
      <c r="A922" s="4"/>
      <c r="B922" s="4">
        <v>906</v>
      </c>
      <c r="C922" s="4">
        <f>'P(t,T)'!C914*$C$6*0.5+'P(t,T)'!C914-1</f>
        <v>1.1194669034764182E-3</v>
      </c>
      <c r="D922" s="4">
        <f>C922/'P(t,T)'!C914</f>
        <v>1.1450549108769944E-3</v>
      </c>
      <c r="E922" s="4"/>
      <c r="F922" s="4">
        <v>906</v>
      </c>
      <c r="G922" s="4">
        <f>'P(t,T)'!G914*$C$6*0.5+'P(t,T)'!G914-'P(t,T)'!C914</f>
        <v>6.2476443257486469E-4</v>
      </c>
      <c r="H922" s="4">
        <f>'P(t,T)'!H914*$C$6*0.5+'P(t,T)'!H914-'P(t,T)'!D914</f>
        <v>-1.7342405239691994E-3</v>
      </c>
      <c r="I922" s="3">
        <f>H922/'P(t,T)'!H914</f>
        <v>-1.7789515360054616E-3</v>
      </c>
      <c r="K922" s="4">
        <v>906</v>
      </c>
      <c r="L922" s="4">
        <f>'P(t,T)'!L914*$C$6*0.5+'P(t,T)'!L914-'P(t,T)'!G914</f>
        <v>1.6609280085222444E-4</v>
      </c>
      <c r="M922" s="4">
        <f>'P(t,T)'!M914*$C$6*0.5+'P(t,T)'!M914-'P(t,T)'!H914</f>
        <v>-2.1490328052959917E-3</v>
      </c>
      <c r="N922" s="3">
        <f>M922/'P(t,T)'!M914</f>
        <v>-2.2623366194268043E-3</v>
      </c>
      <c r="O922" s="3">
        <f>N922/'P(t,T)'!N914</f>
        <v>-2.3259461840370197E-3</v>
      </c>
      <c r="Q922" s="4">
        <v>906</v>
      </c>
      <c r="R922" s="4">
        <f>'P(t,T)'!R914*$C$6*0.5+'P(t,T)'!R914-'P(t,T)'!L914</f>
        <v>-2.5765321470516689E-4</v>
      </c>
      <c r="S922" s="4">
        <f>'P(t,T)'!S914*$C$6*0.5+'P(t,T)'!S914-'P(t,T)'!M914</f>
        <v>-2.5262609547058723E-3</v>
      </c>
      <c r="T922" s="4">
        <f>'P(t,T)'!T914*$C$6*0.5+'P(t,T)'!T914-'P(t,T)'!N914</f>
        <v>-4.3401292842453199E-3</v>
      </c>
      <c r="U922" s="4">
        <f>'P(t,T)'!U914*$C$6*0.5+'P(t,T)'!U914-'P(t,T)'!O914</f>
        <v>-7.225125790543907E-3</v>
      </c>
      <c r="V922" s="3">
        <f>U922/'P(t,T)'!U914</f>
        <v>-7.4523903888443349E-3</v>
      </c>
      <c r="X922" s="4">
        <v>906</v>
      </c>
      <c r="Y922" s="4">
        <f>'P(t,T)'!Y914*$C$6*0.5+'P(t,T)'!Y914-'P(t,T)'!R914</f>
        <v>-6.4763081345431406E-4</v>
      </c>
      <c r="Z922" s="4">
        <f>'P(t,T)'!Z914*$C$6*0.5+'P(t,T)'!Z914-'P(t,T)'!S914</f>
        <v>-2.8674318640882213E-3</v>
      </c>
      <c r="AA922" s="4">
        <f>'P(t,T)'!AA914*$C$6*0.5+'P(t,T)'!AA914-'P(t,T)'!T914</f>
        <v>-4.64043031230299E-3</v>
      </c>
      <c r="AB922" s="4">
        <f>'P(t,T)'!AB914*$C$6*0.5+'P(t,T)'!AB914-'P(t,T)'!U914</f>
        <v>-7.4410661327141137E-3</v>
      </c>
      <c r="AC922" s="4">
        <f>'P(t,T)'!AC914*$C$6*0.5+'P(t,T)'!AC914-'P(t,T)'!V914</f>
        <v>-6.7062940595559173E-3</v>
      </c>
      <c r="AD922" s="3">
        <f>AC922/'P(t,T)'!AC914</f>
        <v>-6.9136258165849911E-3</v>
      </c>
      <c r="AF922" s="4">
        <v>906</v>
      </c>
      <c r="AG922" s="4">
        <f>'P(t,T)'!AG914*$C$6*0.5+'P(t,T)'!AG914-'P(t,T)'!Y914</f>
        <v>-1.0050401087439154E-3</v>
      </c>
      <c r="AH922" s="4">
        <f>'P(t,T)'!AH914*$C$6*0.5+'P(t,T)'!AH914-'P(t,T)'!Z914</f>
        <v>-3.1740801467931012E-3</v>
      </c>
      <c r="AI922" s="4">
        <f>'P(t,T)'!AI914*$C$6*0.5+'P(t,T)'!AI914-'P(t,T)'!AA914</f>
        <v>-4.9045893285027953E-3</v>
      </c>
      <c r="AJ922" s="4">
        <f>'P(t,T)'!AJ914*$C$6*0.5+'P(t,T)'!AJ914-'P(t,T)'!AB914</f>
        <v>-7.6194852181421524E-3</v>
      </c>
      <c r="AK922" s="4">
        <f>'P(t,T)'!AK914*$C$6*0.5+'P(t,T)'!AK914-'P(t,T)'!AC914</f>
        <v>-6.9333631740225998E-3</v>
      </c>
      <c r="AL922" s="4">
        <f>'P(t,T)'!AL914*$C$6*0.5+'P(t,T)'!AL914-'P(t,T)'!AD914</f>
        <v>-6.7322823254281072E-3</v>
      </c>
      <c r="AM922" s="3">
        <f>AL922/'P(t,T)'!AL914</f>
        <v>-6.9405991275125955E-3</v>
      </c>
      <c r="AP922" s="4">
        <v>906</v>
      </c>
      <c r="AQ922" s="19">
        <f t="shared" si="177"/>
        <v>1.1102230246251565E-16</v>
      </c>
      <c r="AR922" s="19">
        <f t="shared" si="178"/>
        <v>-1.1305991383975391E-2</v>
      </c>
      <c r="AS922" s="4">
        <f t="shared" si="179"/>
        <v>-1.2451046294852386E-2</v>
      </c>
      <c r="AT922" s="4">
        <f t="shared" si="180"/>
        <v>-1.792643708048337E-2</v>
      </c>
      <c r="AU922" s="4">
        <f t="shared" si="181"/>
        <v>-1.614748554447791E-2</v>
      </c>
      <c r="AV922" s="4">
        <f t="shared" si="182"/>
        <v>-2.4611623325437194E-2</v>
      </c>
      <c r="AW922" s="4">
        <f t="shared" si="183"/>
        <v>-2.2285677141400173E-2</v>
      </c>
      <c r="AX922" s="4">
        <f t="shared" si="184"/>
        <v>-2.1092047622422852E-2</v>
      </c>
      <c r="AY922" s="4">
        <f t="shared" si="185"/>
        <v>-1.3639657233578517E-2</v>
      </c>
      <c r="AZ922" s="4">
        <f t="shared" si="186"/>
        <v>-1.3645908142013097E-2</v>
      </c>
      <c r="BA922" s="4">
        <f t="shared" si="187"/>
        <v>-6.7322823254281072E-3</v>
      </c>
      <c r="BB922" s="4">
        <f t="shared" si="188"/>
        <v>-6.9405991275125955E-3</v>
      </c>
      <c r="BC922" s="4">
        <v>0</v>
      </c>
    </row>
    <row r="923" spans="1:55">
      <c r="A923" s="4"/>
      <c r="B923" s="4">
        <v>907</v>
      </c>
      <c r="C923" s="4">
        <f>'P(t,T)'!C915*$C$6*0.5+'P(t,T)'!C915-1</f>
        <v>1.1194669034764182E-3</v>
      </c>
      <c r="D923" s="4">
        <f>C923/'P(t,T)'!C915</f>
        <v>1.1450549108769944E-3</v>
      </c>
      <c r="E923" s="4"/>
      <c r="F923" s="4">
        <v>907</v>
      </c>
      <c r="G923" s="4">
        <f>'P(t,T)'!G915*$C$6*0.5+'P(t,T)'!G915-'P(t,T)'!C915</f>
        <v>6.2476443257486469E-4</v>
      </c>
      <c r="H923" s="4">
        <f>'P(t,T)'!H915*$C$6*0.5+'P(t,T)'!H915-'P(t,T)'!D915</f>
        <v>-4.2179772004780069E-4</v>
      </c>
      <c r="I923" s="3">
        <f>H923/'P(t,T)'!H915</f>
        <v>-4.3210412539483438E-4</v>
      </c>
      <c r="K923" s="4">
        <v>907</v>
      </c>
      <c r="L923" s="4">
        <f>'P(t,T)'!L915*$C$6*0.5+'P(t,T)'!L915-'P(t,T)'!G915</f>
        <v>1.6609280085222444E-4</v>
      </c>
      <c r="M923" s="4">
        <f>'P(t,T)'!M915*$C$6*0.5+'P(t,T)'!M915-'P(t,T)'!H915</f>
        <v>-8.7132277198465058E-4</v>
      </c>
      <c r="N923" s="3">
        <f>M923/'P(t,T)'!M915</f>
        <v>-9.1485452583419356E-4</v>
      </c>
      <c r="O923" s="3">
        <f>N923/'P(t,T)'!N915</f>
        <v>-9.3788370131301941E-4</v>
      </c>
      <c r="Q923" s="4">
        <v>907</v>
      </c>
      <c r="R923" s="4">
        <f>'P(t,T)'!R915*$C$6*0.5+'P(t,T)'!R915-'P(t,T)'!L915</f>
        <v>-2.5765321470516689E-4</v>
      </c>
      <c r="S923" s="4">
        <f>'P(t,T)'!S915*$C$6*0.5+'P(t,T)'!S915-'P(t,T)'!M915</f>
        <v>-1.2840739990231942E-3</v>
      </c>
      <c r="T923" s="4">
        <f>'P(t,T)'!T915*$C$6*0.5+'P(t,T)'!T915-'P(t,T)'!N915</f>
        <v>-1.5636530113988245E-3</v>
      </c>
      <c r="U923" s="4">
        <f>'P(t,T)'!U915*$C$6*0.5+'P(t,T)'!U915-'P(t,T)'!O915</f>
        <v>2.1411937681348192E-3</v>
      </c>
      <c r="V923" s="3">
        <f>U923/'P(t,T)'!U915</f>
        <v>2.1879027687674944E-3</v>
      </c>
      <c r="X923" s="4">
        <v>907</v>
      </c>
      <c r="Y923" s="4">
        <f>'P(t,T)'!Y915*$C$6*0.5+'P(t,T)'!Y915-'P(t,T)'!R915</f>
        <v>-6.4763081345431406E-4</v>
      </c>
      <c r="Z923" s="4">
        <f>'P(t,T)'!Z915*$C$6*0.5+'P(t,T)'!Z915-'P(t,T)'!S915</f>
        <v>-1.6613761360052548E-3</v>
      </c>
      <c r="AA923" s="4">
        <f>'P(t,T)'!AA915*$C$6*0.5+'P(t,T)'!AA915-'P(t,T)'!T915</f>
        <v>-1.9491358178983509E-3</v>
      </c>
      <c r="AB923" s="4">
        <f>'P(t,T)'!AB915*$C$6*0.5+'P(t,T)'!AB915-'P(t,T)'!U915</f>
        <v>1.6509366797579084E-3</v>
      </c>
      <c r="AC923" s="4">
        <f>'P(t,T)'!AC915*$C$6*0.5+'P(t,T)'!AC915-'P(t,T)'!V915</f>
        <v>-1.7245918052009035E-3</v>
      </c>
      <c r="AD923" s="3">
        <f>AC923/'P(t,T)'!AC915</f>
        <v>-1.7690369619259452E-3</v>
      </c>
      <c r="AF923" s="4">
        <v>907</v>
      </c>
      <c r="AG923" s="4">
        <f>'P(t,T)'!AG915*$C$6*0.5+'P(t,T)'!AG915-'P(t,T)'!Y915</f>
        <v>-1.0050401087439154E-3</v>
      </c>
      <c r="AH923" s="4">
        <f>'P(t,T)'!AH915*$C$6*0.5+'P(t,T)'!AH915-'P(t,T)'!Z915</f>
        <v>-2.0045921217290985E-3</v>
      </c>
      <c r="AI923" s="4">
        <f>'P(t,T)'!AI915*$C$6*0.5+'P(t,T)'!AI915-'P(t,T)'!AA915</f>
        <v>-2.2992746127511454E-3</v>
      </c>
      <c r="AJ923" s="4">
        <f>'P(t,T)'!AJ915*$C$6*0.5+'P(t,T)'!AJ915-'P(t,T)'!AB915</f>
        <v>1.1946760914813837E-3</v>
      </c>
      <c r="AK923" s="4">
        <f>'P(t,T)'!AK915*$C$6*0.5+'P(t,T)'!AK915-'P(t,T)'!AC915</f>
        <v>-2.1137522501948336E-3</v>
      </c>
      <c r="AL923" s="4">
        <f>'P(t,T)'!AL915*$C$6*0.5+'P(t,T)'!AL915-'P(t,T)'!AD915</f>
        <v>-4.3800152567645689E-3</v>
      </c>
      <c r="AM923" s="3">
        <f>AL923/'P(t,T)'!AL915</f>
        <v>-4.5048774341082806E-3</v>
      </c>
      <c r="AP923" s="4">
        <v>907</v>
      </c>
      <c r="AQ923" s="19">
        <f t="shared" si="177"/>
        <v>1.1102230246251565E-16</v>
      </c>
      <c r="AR923" s="19">
        <f t="shared" si="178"/>
        <v>-5.0981078379130039E-3</v>
      </c>
      <c r="AS923" s="4">
        <f t="shared" si="179"/>
        <v>-6.2431627487899988E-3</v>
      </c>
      <c r="AT923" s="4">
        <f t="shared" si="180"/>
        <v>-7.1590220932773486E-3</v>
      </c>
      <c r="AU923" s="4">
        <f t="shared" si="181"/>
        <v>-6.7269179678825144E-3</v>
      </c>
      <c r="AV923" s="4">
        <f t="shared" si="182"/>
        <v>4.0489228380610918E-3</v>
      </c>
      <c r="AW923" s="4">
        <f t="shared" si="183"/>
        <v>4.9868065393741112E-3</v>
      </c>
      <c r="AX923" s="4">
        <f t="shared" si="184"/>
        <v>-1.6504412866282427E-3</v>
      </c>
      <c r="AY923" s="4">
        <f t="shared" si="185"/>
        <v>-3.8383440553957371E-3</v>
      </c>
      <c r="AZ923" s="4">
        <f t="shared" si="186"/>
        <v>-6.149052218690514E-3</v>
      </c>
      <c r="BA923" s="4">
        <f t="shared" si="187"/>
        <v>-4.3800152567645689E-3</v>
      </c>
      <c r="BB923" s="4">
        <f t="shared" si="188"/>
        <v>-4.5048774341082806E-3</v>
      </c>
      <c r="BC923" s="4">
        <v>0</v>
      </c>
    </row>
    <row r="924" spans="1:55">
      <c r="A924" s="4"/>
      <c r="B924" s="4">
        <v>908</v>
      </c>
      <c r="C924" s="4">
        <f>'P(t,T)'!C916*$C$6*0.5+'P(t,T)'!C916-1</f>
        <v>1.1194669034764182E-3</v>
      </c>
      <c r="D924" s="4">
        <f>C924/'P(t,T)'!C916</f>
        <v>1.1450549108769944E-3</v>
      </c>
      <c r="E924" s="4"/>
      <c r="F924" s="4">
        <v>908</v>
      </c>
      <c r="G924" s="4">
        <f>'P(t,T)'!G916*$C$6*0.5+'P(t,T)'!G916-'P(t,T)'!C916</f>
        <v>6.2476443257486469E-4</v>
      </c>
      <c r="H924" s="4">
        <f>'P(t,T)'!H916*$C$6*0.5+'P(t,T)'!H916-'P(t,T)'!D916</f>
        <v>-2.1147721471329595E-3</v>
      </c>
      <c r="I924" s="3">
        <f>H924/'P(t,T)'!H916</f>
        <v>-2.1701210014740636E-3</v>
      </c>
      <c r="K924" s="4">
        <v>908</v>
      </c>
      <c r="L924" s="4">
        <f>'P(t,T)'!L916*$C$6*0.5+'P(t,T)'!L916-'P(t,T)'!G916</f>
        <v>1.6609280085222444E-4</v>
      </c>
      <c r="M924" s="4">
        <f>'P(t,T)'!M916*$C$6*0.5+'P(t,T)'!M916-'P(t,T)'!H916</f>
        <v>-2.5188651237953996E-3</v>
      </c>
      <c r="N924" s="3">
        <f>M924/'P(t,T)'!M916</f>
        <v>-2.653690418028517E-3</v>
      </c>
      <c r="O924" s="3">
        <f>N924/'P(t,T)'!N916</f>
        <v>-2.7198666324102648E-3</v>
      </c>
      <c r="Q924" s="4">
        <v>908</v>
      </c>
      <c r="R924" s="4">
        <f>'P(t,T)'!R916*$C$6*0.5+'P(t,T)'!R916-'P(t,T)'!L916</f>
        <v>-2.5765321470516689E-4</v>
      </c>
      <c r="S924" s="4">
        <f>'P(t,T)'!S916*$C$6*0.5+'P(t,T)'!S916-'P(t,T)'!M916</f>
        <v>-2.8851986328624069E-3</v>
      </c>
      <c r="T924" s="4">
        <f>'P(t,T)'!T916*$C$6*0.5+'P(t,T)'!T916-'P(t,T)'!N916</f>
        <v>-1.3405984227874423E-3</v>
      </c>
      <c r="U924" s="4">
        <f>'P(t,T)'!U916*$C$6*0.5+'P(t,T)'!U916-'P(t,T)'!O916</f>
        <v>-2.3219294479975838E-3</v>
      </c>
      <c r="V924" s="3">
        <f>U924/'P(t,T)'!U916</f>
        <v>-2.3831948673515737E-3</v>
      </c>
      <c r="X924" s="4">
        <v>908</v>
      </c>
      <c r="Y924" s="4">
        <f>'P(t,T)'!Y916*$C$6*0.5+'P(t,T)'!Y916-'P(t,T)'!R916</f>
        <v>-6.4763081345431406E-4</v>
      </c>
      <c r="Z924" s="4">
        <f>'P(t,T)'!Z916*$C$6*0.5+'P(t,T)'!Z916-'P(t,T)'!S916</f>
        <v>-3.2153325994324078E-3</v>
      </c>
      <c r="AA924" s="4">
        <f>'P(t,T)'!AA916*$C$6*0.5+'P(t,T)'!AA916-'P(t,T)'!T916</f>
        <v>-1.7322507383817909E-3</v>
      </c>
      <c r="AB924" s="4">
        <f>'P(t,T)'!AB916*$C$6*0.5+'P(t,T)'!AB916-'P(t,T)'!U916</f>
        <v>-2.7028334367764639E-3</v>
      </c>
      <c r="AC924" s="4">
        <f>'P(t,T)'!AC916*$C$6*0.5+'P(t,T)'!AC916-'P(t,T)'!V916</f>
        <v>-3.353605774266577E-3</v>
      </c>
      <c r="AD924" s="3">
        <f>AC924/'P(t,T)'!AC916</f>
        <v>-3.4456556304825665E-3</v>
      </c>
      <c r="AF924" s="4">
        <v>908</v>
      </c>
      <c r="AG924" s="4">
        <f>'P(t,T)'!AG916*$C$6*0.5+'P(t,T)'!AG916-'P(t,T)'!Y916</f>
        <v>-1.0050401087439154E-3</v>
      </c>
      <c r="AH924" s="4">
        <f>'P(t,T)'!AH916*$C$6*0.5+'P(t,T)'!AH916-'P(t,T)'!Z916</f>
        <v>-3.5108514226906973E-3</v>
      </c>
      <c r="AI924" s="4">
        <f>'P(t,T)'!AI916*$C$6*0.5+'P(t,T)'!AI916-'P(t,T)'!AA916</f>
        <v>-2.0886613703715584E-3</v>
      </c>
      <c r="AJ924" s="4">
        <f>'P(t,T)'!AJ916*$C$6*0.5+'P(t,T)'!AJ916-'P(t,T)'!AB916</f>
        <v>-3.0468498295213031E-3</v>
      </c>
      <c r="AK924" s="4">
        <f>'P(t,T)'!AK916*$C$6*0.5+'P(t,T)'!AK916-'P(t,T)'!AC916</f>
        <v>-3.6950936287707403E-3</v>
      </c>
      <c r="AL924" s="4">
        <f>'P(t,T)'!AL916*$C$6*0.5+'P(t,T)'!AL916-'P(t,T)'!AD916</f>
        <v>-6.9832364347732767E-4</v>
      </c>
      <c r="AM924" s="3">
        <f>AL924/'P(t,T)'!AL916</f>
        <v>-7.1558477550085788E-4</v>
      </c>
      <c r="AP924" s="4">
        <v>908</v>
      </c>
      <c r="AQ924" s="19">
        <f t="shared" si="177"/>
        <v>1.1102230246251565E-16</v>
      </c>
      <c r="AR924" s="19">
        <f t="shared" si="178"/>
        <v>-1.3099965015036876E-2</v>
      </c>
      <c r="AS924" s="4">
        <f t="shared" si="179"/>
        <v>-1.4245019925913871E-2</v>
      </c>
      <c r="AT924" s="4">
        <f t="shared" si="180"/>
        <v>-9.9853219510433727E-3</v>
      </c>
      <c r="AU924" s="4">
        <f t="shared" si="181"/>
        <v>-7.8152009495693082E-3</v>
      </c>
      <c r="AV924" s="4">
        <f t="shared" si="182"/>
        <v>-1.0791479346705615E-2</v>
      </c>
      <c r="AW924" s="4">
        <f t="shared" si="183"/>
        <v>-8.0716127142953509E-3</v>
      </c>
      <c r="AX924" s="4">
        <f t="shared" si="184"/>
        <v>-9.4318942703888915E-3</v>
      </c>
      <c r="AY924" s="4">
        <f t="shared" si="185"/>
        <v>-7.0486994030373173E-3</v>
      </c>
      <c r="AZ924" s="4">
        <f t="shared" si="186"/>
        <v>-4.1439792739598937E-3</v>
      </c>
      <c r="BA924" s="4">
        <f t="shared" si="187"/>
        <v>-6.9832364347732767E-4</v>
      </c>
      <c r="BB924" s="4">
        <f t="shared" si="188"/>
        <v>-7.1558477550085788E-4</v>
      </c>
      <c r="BC924" s="4">
        <v>0</v>
      </c>
    </row>
    <row r="925" spans="1:55">
      <c r="A925" s="4"/>
      <c r="B925" s="4">
        <v>909</v>
      </c>
      <c r="C925" s="4">
        <f>'P(t,T)'!C917*$C$6*0.5+'P(t,T)'!C917-1</f>
        <v>1.1194669034764182E-3</v>
      </c>
      <c r="D925" s="4">
        <f>C925/'P(t,T)'!C917</f>
        <v>1.1450549108769944E-3</v>
      </c>
      <c r="E925" s="4"/>
      <c r="F925" s="4">
        <v>909</v>
      </c>
      <c r="G925" s="4">
        <f>'P(t,T)'!G917*$C$6*0.5+'P(t,T)'!G917-'P(t,T)'!C917</f>
        <v>6.2476443257486469E-4</v>
      </c>
      <c r="H925" s="4">
        <f>'P(t,T)'!H917*$C$6*0.5+'P(t,T)'!H917-'P(t,T)'!D917</f>
        <v>5.4684595825826854E-4</v>
      </c>
      <c r="I925" s="3">
        <f>H925/'P(t,T)'!H917</f>
        <v>5.5966550629324094E-4</v>
      </c>
      <c r="K925" s="4">
        <v>909</v>
      </c>
      <c r="L925" s="4">
        <f>'P(t,T)'!L917*$C$6*0.5+'P(t,T)'!L917-'P(t,T)'!G917</f>
        <v>1.6609280085222444E-4</v>
      </c>
      <c r="M925" s="4">
        <f>'P(t,T)'!M917*$C$6*0.5+'P(t,T)'!M917-'P(t,T)'!H917</f>
        <v>7.3843262337058846E-5</v>
      </c>
      <c r="N925" s="3">
        <f>M925/'P(t,T)'!M917</f>
        <v>7.7382463405151287E-5</v>
      </c>
      <c r="O925" s="3">
        <f>N925/'P(t,T)'!N917</f>
        <v>7.9146953835336701E-5</v>
      </c>
      <c r="Q925" s="4">
        <v>909</v>
      </c>
      <c r="R925" s="4">
        <f>'P(t,T)'!R917*$C$6*0.5+'P(t,T)'!R917-'P(t,T)'!L917</f>
        <v>-2.5765321470516689E-4</v>
      </c>
      <c r="S925" s="4">
        <f>'P(t,T)'!S917*$C$6*0.5+'P(t,T)'!S917-'P(t,T)'!M917</f>
        <v>-3.6307924177336748E-4</v>
      </c>
      <c r="T925" s="4">
        <f>'P(t,T)'!T917*$C$6*0.5+'P(t,T)'!T917-'P(t,T)'!N917</f>
        <v>6.9488267789308278E-4</v>
      </c>
      <c r="U925" s="4">
        <f>'P(t,T)'!U917*$C$6*0.5+'P(t,T)'!U917-'P(t,T)'!O917</f>
        <v>4.5555476464445022E-3</v>
      </c>
      <c r="V925" s="3">
        <f>U925/'P(t,T)'!U917</f>
        <v>4.6437368208621169E-3</v>
      </c>
      <c r="X925" s="4">
        <v>909</v>
      </c>
      <c r="Y925" s="4">
        <f>'P(t,T)'!Y917*$C$6*0.5+'P(t,T)'!Y917-'P(t,T)'!R917</f>
        <v>-6.4763081345431406E-4</v>
      </c>
      <c r="Z925" s="4">
        <f>'P(t,T)'!Z917*$C$6*0.5+'P(t,T)'!Z917-'P(t,T)'!S917</f>
        <v>-7.6511304145199244E-4</v>
      </c>
      <c r="AA925" s="4">
        <f>'P(t,T)'!AA917*$C$6*0.5+'P(t,T)'!AA917-'P(t,T)'!T917</f>
        <v>2.515361295688523E-4</v>
      </c>
      <c r="AB925" s="4">
        <f>'P(t,T)'!AB917*$C$6*0.5+'P(t,T)'!AB917-'P(t,T)'!U917</f>
        <v>4.0223434322790297E-3</v>
      </c>
      <c r="AC925" s="4">
        <f>'P(t,T)'!AC917*$C$6*0.5+'P(t,T)'!AC917-'P(t,T)'!V917</f>
        <v>2.5131101243134335E-3</v>
      </c>
      <c r="AD925" s="3">
        <f>AC925/'P(t,T)'!AC917</f>
        <v>2.5669796201233954E-3</v>
      </c>
      <c r="AF925" s="4">
        <v>909</v>
      </c>
      <c r="AG925" s="4">
        <f>'P(t,T)'!AG917*$C$6*0.5+'P(t,T)'!AG917-'P(t,T)'!Y917</f>
        <v>-1.0050401087439154E-3</v>
      </c>
      <c r="AH925" s="4">
        <f>'P(t,T)'!AH917*$C$6*0.5+'P(t,T)'!AH917-'P(t,T)'!Z917</f>
        <v>-1.1334948501786624E-3</v>
      </c>
      <c r="AI925" s="4">
        <f>'P(t,T)'!AI917*$C$6*0.5+'P(t,T)'!AI917-'P(t,T)'!AA917</f>
        <v>-1.5774053878092609E-4</v>
      </c>
      <c r="AJ925" s="4">
        <f>'P(t,T)'!AJ917*$C$6*0.5+'P(t,T)'!AJ917-'P(t,T)'!AB917</f>
        <v>3.5208387921373818E-3</v>
      </c>
      <c r="AK925" s="4">
        <f>'P(t,T)'!AK917*$C$6*0.5+'P(t,T)'!AK917-'P(t,T)'!AC917</f>
        <v>2.0242025004040265E-3</v>
      </c>
      <c r="AL925" s="4">
        <f>'P(t,T)'!AL917*$C$6*0.5+'P(t,T)'!AL917-'P(t,T)'!AD917</f>
        <v>1.5825615943503291E-3</v>
      </c>
      <c r="AM925" s="3">
        <f>AL925/'P(t,T)'!AL917</f>
        <v>1.6179862598842912E-3</v>
      </c>
      <c r="AP925" s="4">
        <v>909</v>
      </c>
      <c r="AQ925" s="19">
        <f t="shared" si="177"/>
        <v>1.1102230246251565E-16</v>
      </c>
      <c r="AR925" s="19">
        <f t="shared" si="178"/>
        <v>-4.9594300193170045E-4</v>
      </c>
      <c r="AS925" s="4">
        <f t="shared" si="179"/>
        <v>-1.6409979128086949E-3</v>
      </c>
      <c r="AT925" s="4">
        <f t="shared" si="180"/>
        <v>1.4257262383794013E-3</v>
      </c>
      <c r="AU925" s="4">
        <f t="shared" si="181"/>
        <v>8.6606073208616023E-4</v>
      </c>
      <c r="AV925" s="4">
        <f t="shared" si="182"/>
        <v>1.2177876824696249E-2</v>
      </c>
      <c r="AW925" s="4">
        <f t="shared" si="183"/>
        <v>1.2098729870860914E-2</v>
      </c>
      <c r="AX925" s="4">
        <f t="shared" si="184"/>
        <v>9.1810494455795769E-3</v>
      </c>
      <c r="AY925" s="4">
        <f t="shared" si="185"/>
        <v>4.53731262471746E-3</v>
      </c>
      <c r="AZ925" s="4">
        <f t="shared" si="186"/>
        <v>4.1495412144737249E-3</v>
      </c>
      <c r="BA925" s="4">
        <f t="shared" si="187"/>
        <v>1.5825615943503291E-3</v>
      </c>
      <c r="BB925" s="4">
        <f t="shared" si="188"/>
        <v>1.6179862598842912E-3</v>
      </c>
      <c r="BC925" s="4">
        <v>0</v>
      </c>
    </row>
    <row r="926" spans="1:55">
      <c r="A926" s="4"/>
      <c r="B926" s="4">
        <v>910</v>
      </c>
      <c r="C926" s="4">
        <f>'P(t,T)'!C918*$C$6*0.5+'P(t,T)'!C918-1</f>
        <v>1.1194669034764182E-3</v>
      </c>
      <c r="D926" s="4">
        <f>C926/'P(t,T)'!C918</f>
        <v>1.1450549108769944E-3</v>
      </c>
      <c r="E926" s="4"/>
      <c r="F926" s="4">
        <v>910</v>
      </c>
      <c r="G926" s="4">
        <f>'P(t,T)'!G918*$C$6*0.5+'P(t,T)'!G918-'P(t,T)'!C918</f>
        <v>6.2476443257486469E-4</v>
      </c>
      <c r="H926" s="4">
        <f>'P(t,T)'!H918*$C$6*0.5+'P(t,T)'!H918-'P(t,T)'!D918</f>
        <v>-3.5533200345660987E-4</v>
      </c>
      <c r="I926" s="3">
        <f>H926/'P(t,T)'!H918</f>
        <v>-3.6399015091678153E-4</v>
      </c>
      <c r="K926" s="4">
        <v>910</v>
      </c>
      <c r="L926" s="4">
        <f>'P(t,T)'!L918*$C$6*0.5+'P(t,T)'!L918-'P(t,T)'!G918</f>
        <v>1.6609280085222444E-4</v>
      </c>
      <c r="M926" s="4">
        <f>'P(t,T)'!M918*$C$6*0.5+'P(t,T)'!M918-'P(t,T)'!H918</f>
        <v>-8.0652655878343804E-4</v>
      </c>
      <c r="N926" s="3">
        <f>M926/'P(t,T)'!M918</f>
        <v>-8.4670845359947932E-4</v>
      </c>
      <c r="O926" s="3">
        <f>N926/'P(t,T)'!N918</f>
        <v>-8.6918561919492837E-4</v>
      </c>
      <c r="Q926" s="4">
        <v>910</v>
      </c>
      <c r="R926" s="4">
        <f>'P(t,T)'!R918*$C$6*0.5+'P(t,T)'!R918-'P(t,T)'!L918</f>
        <v>-2.5765321470516689E-4</v>
      </c>
      <c r="S926" s="4">
        <f>'P(t,T)'!S918*$C$6*0.5+'P(t,T)'!S918-'P(t,T)'!M918</f>
        <v>-1.220991968470031E-3</v>
      </c>
      <c r="T926" s="4">
        <f>'P(t,T)'!T918*$C$6*0.5+'P(t,T)'!T918-'P(t,T)'!N918</f>
        <v>-2.8633475095675154E-3</v>
      </c>
      <c r="U926" s="4">
        <f>'P(t,T)'!U918*$C$6*0.5+'P(t,T)'!U918-'P(t,T)'!O918</f>
        <v>3.804915535487785E-3</v>
      </c>
      <c r="V926" s="3">
        <f>U926/'P(t,T)'!U918</f>
        <v>3.8814738446877614E-3</v>
      </c>
      <c r="X926" s="4">
        <v>910</v>
      </c>
      <c r="Y926" s="4">
        <f>'P(t,T)'!Y918*$C$6*0.5+'P(t,T)'!Y918-'P(t,T)'!R918</f>
        <v>-6.4763081345431406E-4</v>
      </c>
      <c r="Z926" s="4">
        <f>'P(t,T)'!Z918*$C$6*0.5+'P(t,T)'!Z918-'P(t,T)'!S918</f>
        <v>-1.6000437857952576E-3</v>
      </c>
      <c r="AA926" s="4">
        <f>'P(t,T)'!AA918*$C$6*0.5+'P(t,T)'!AA918-'P(t,T)'!T918</f>
        <v>-3.2108918471829284E-3</v>
      </c>
      <c r="AB926" s="4">
        <f>'P(t,T)'!AB918*$C$6*0.5+'P(t,T)'!AB918-'P(t,T)'!U918</f>
        <v>3.2838447339386123E-3</v>
      </c>
      <c r="AC926" s="4">
        <f>'P(t,T)'!AC918*$C$6*0.5+'P(t,T)'!AC918-'P(t,T)'!V918</f>
        <v>2.1016673613678538E-3</v>
      </c>
      <c r="AD926" s="3">
        <f>AC926/'P(t,T)'!AC918</f>
        <v>2.1475988200011461E-3</v>
      </c>
      <c r="AF926" s="4">
        <v>910</v>
      </c>
      <c r="AG926" s="4">
        <f>'P(t,T)'!AG918*$C$6*0.5+'P(t,T)'!AG918-'P(t,T)'!Y918</f>
        <v>-1.0050401087439154E-3</v>
      </c>
      <c r="AH926" s="4">
        <f>'P(t,T)'!AH918*$C$6*0.5+'P(t,T)'!AH918-'P(t,T)'!Z918</f>
        <v>-1.9450362692192691E-3</v>
      </c>
      <c r="AI926" s="4">
        <f>'P(t,T)'!AI918*$C$6*0.5+'P(t,T)'!AI918-'P(t,T)'!AA918</f>
        <v>-3.5226058526686144E-3</v>
      </c>
      <c r="AJ926" s="4">
        <f>'P(t,T)'!AJ918*$C$6*0.5+'P(t,T)'!AJ918-'P(t,T)'!AB918</f>
        <v>2.795235469542745E-3</v>
      </c>
      <c r="AK926" s="4">
        <f>'P(t,T)'!AK918*$C$6*0.5+'P(t,T)'!AK918-'P(t,T)'!AC918</f>
        <v>1.620907589337528E-3</v>
      </c>
      <c r="AL926" s="4">
        <f>'P(t,T)'!AL918*$C$6*0.5+'P(t,T)'!AL918-'P(t,T)'!AD918</f>
        <v>2.9494392588773621E-3</v>
      </c>
      <c r="AM926" s="3">
        <f>AL926/'P(t,T)'!AL918</f>
        <v>3.0113509935125299E-3</v>
      </c>
      <c r="AP926" s="4">
        <v>910</v>
      </c>
      <c r="AQ926" s="19">
        <f t="shared" si="177"/>
        <v>1.1102230246251565E-16</v>
      </c>
      <c r="AR926" s="19">
        <f t="shared" si="178"/>
        <v>-4.7828756748476108E-3</v>
      </c>
      <c r="AS926" s="4">
        <f t="shared" si="179"/>
        <v>-5.9279305857246056E-3</v>
      </c>
      <c r="AT926" s="4">
        <f t="shared" si="180"/>
        <v>-1.080754381393532E-2</v>
      </c>
      <c r="AU926" s="4">
        <f t="shared" si="181"/>
        <v>-1.0443553663018537E-2</v>
      </c>
      <c r="AV926" s="4">
        <f t="shared" si="182"/>
        <v>9.014810119774213E-3</v>
      </c>
      <c r="AW926" s="4">
        <f t="shared" si="183"/>
        <v>9.8839957389691424E-3</v>
      </c>
      <c r="AX926" s="4">
        <f t="shared" si="184"/>
        <v>7.6040487953931432E-3</v>
      </c>
      <c r="AY926" s="4">
        <f t="shared" si="185"/>
        <v>3.7225749507053818E-3</v>
      </c>
      <c r="AZ926" s="4">
        <f t="shared" si="186"/>
        <v>5.0970380788785078E-3</v>
      </c>
      <c r="BA926" s="4">
        <f t="shared" si="187"/>
        <v>2.9494392588773621E-3</v>
      </c>
      <c r="BB926" s="4">
        <f t="shared" si="188"/>
        <v>3.0113509935125299E-3</v>
      </c>
      <c r="BC926" s="4">
        <v>0</v>
      </c>
    </row>
    <row r="927" spans="1:55">
      <c r="A927" s="4"/>
      <c r="B927" s="4">
        <v>911</v>
      </c>
      <c r="C927" s="4">
        <f>'P(t,T)'!C919*$C$6*0.5+'P(t,T)'!C919-1</f>
        <v>1.1194669034764182E-3</v>
      </c>
      <c r="D927" s="4">
        <f>C927/'P(t,T)'!C919</f>
        <v>1.1450549108769944E-3</v>
      </c>
      <c r="E927" s="4"/>
      <c r="F927" s="4">
        <v>911</v>
      </c>
      <c r="G927" s="4">
        <f>'P(t,T)'!G919*$C$6*0.5+'P(t,T)'!G919-'P(t,T)'!C919</f>
        <v>6.2476443257486469E-4</v>
      </c>
      <c r="H927" s="4">
        <f>'P(t,T)'!H919*$C$6*0.5+'P(t,T)'!H919-'P(t,T)'!D919</f>
        <v>1.7972550471134774E-3</v>
      </c>
      <c r="I927" s="3">
        <f>H927/'P(t,T)'!H919</f>
        <v>1.8370917048477909E-3</v>
      </c>
      <c r="K927" s="4">
        <v>911</v>
      </c>
      <c r="L927" s="4">
        <f>'P(t,T)'!L919*$C$6*0.5+'P(t,T)'!L919-'P(t,T)'!G919</f>
        <v>1.6609280085222444E-4</v>
      </c>
      <c r="M927" s="4">
        <f>'P(t,T)'!M919*$C$6*0.5+'P(t,T)'!M919-'P(t,T)'!H919</f>
        <v>1.2966537851116788E-3</v>
      </c>
      <c r="N927" s="3">
        <f>M927/'P(t,T)'!M919</f>
        <v>1.3554106311671338E-3</v>
      </c>
      <c r="O927" s="3">
        <f>N927/'P(t,T)'!N919</f>
        <v>1.3818188261604998E-3</v>
      </c>
      <c r="Q927" s="4">
        <v>911</v>
      </c>
      <c r="R927" s="4">
        <f>'P(t,T)'!R919*$C$6*0.5+'P(t,T)'!R919-'P(t,T)'!L919</f>
        <v>-2.5765321470516689E-4</v>
      </c>
      <c r="S927" s="4">
        <f>'P(t,T)'!S919*$C$6*0.5+'P(t,T)'!S919-'P(t,T)'!M919</f>
        <v>8.3110806993680342E-4</v>
      </c>
      <c r="T927" s="4">
        <f>'P(t,T)'!T919*$C$6*0.5+'P(t,T)'!T919-'P(t,T)'!N919</f>
        <v>3.8924409967842077E-3</v>
      </c>
      <c r="U927" s="4">
        <f>'P(t,T)'!U919*$C$6*0.5+'P(t,T)'!U919-'P(t,T)'!O919</f>
        <v>1.4494013784938087E-3</v>
      </c>
      <c r="V927" s="3">
        <f>U927/'P(t,T)'!U919</f>
        <v>1.482042371956604E-3</v>
      </c>
      <c r="X927" s="4">
        <v>911</v>
      </c>
      <c r="Y927" s="4">
        <f>'P(t,T)'!Y919*$C$6*0.5+'P(t,T)'!Y919-'P(t,T)'!R919</f>
        <v>-6.4763081345431406E-4</v>
      </c>
      <c r="Z927" s="4">
        <f>'P(t,T)'!Z919*$C$6*0.5+'P(t,T)'!Z919-'P(t,T)'!S919</f>
        <v>3.9959621920693245E-4</v>
      </c>
      <c r="AA927" s="4">
        <f>'P(t,T)'!AA919*$C$6*0.5+'P(t,T)'!AA919-'P(t,T)'!T919</f>
        <v>3.3845575402102757E-3</v>
      </c>
      <c r="AB927" s="4">
        <f>'P(t,T)'!AB919*$C$6*0.5+'P(t,T)'!AB919-'P(t,T)'!U919</f>
        <v>9.7354755441048102E-4</v>
      </c>
      <c r="AC927" s="4">
        <f>'P(t,T)'!AC919*$C$6*0.5+'P(t,T)'!AC919-'P(t,T)'!V919</f>
        <v>-1.202706868101644E-3</v>
      </c>
      <c r="AD927" s="3">
        <f>AC927/'P(t,T)'!AC919</f>
        <v>-1.2330576899342001E-3</v>
      </c>
      <c r="AF927" s="4">
        <v>911</v>
      </c>
      <c r="AG927" s="4">
        <f>'P(t,T)'!AG919*$C$6*0.5+'P(t,T)'!AG919-'P(t,T)'!Y919</f>
        <v>-1.0050401087439154E-3</v>
      </c>
      <c r="AH927" s="4">
        <f>'P(t,T)'!AH919*$C$6*0.5+'P(t,T)'!AH919-'P(t,T)'!Z919</f>
        <v>1.0431544619216027E-6</v>
      </c>
      <c r="AI927" s="4">
        <f>'P(t,T)'!AI919*$C$6*0.5+'P(t,T)'!AI919-'P(t,T)'!AA919</f>
        <v>2.9081322428891054E-3</v>
      </c>
      <c r="AJ927" s="4">
        <f>'P(t,T)'!AJ919*$C$6*0.5+'P(t,T)'!AJ919-'P(t,T)'!AB919</f>
        <v>5.3226124028904476E-4</v>
      </c>
      <c r="AK927" s="4">
        <f>'P(t,T)'!AK919*$C$6*0.5+'P(t,T)'!AK919-'P(t,T)'!AC919</f>
        <v>-1.6060443915902889E-3</v>
      </c>
      <c r="AL927" s="4">
        <f>'P(t,T)'!AL919*$C$6*0.5+'P(t,T)'!AL919-'P(t,T)'!AD919</f>
        <v>-1.3831295161131907E-3</v>
      </c>
      <c r="AM927" s="3">
        <f>AL927/'P(t,T)'!AL919</f>
        <v>-1.4182895802726748E-3</v>
      </c>
      <c r="AP927" s="4">
        <v>911</v>
      </c>
      <c r="AQ927" s="19">
        <f t="shared" si="177"/>
        <v>1.1102230246251565E-16</v>
      </c>
      <c r="AR927" s="19">
        <f t="shared" si="178"/>
        <v>5.4707111867078086E-3</v>
      </c>
      <c r="AS927" s="4">
        <f t="shared" si="179"/>
        <v>4.3256562758308137E-3</v>
      </c>
      <c r="AT927" s="4">
        <f t="shared" si="180"/>
        <v>1.3377633115898513E-2</v>
      </c>
      <c r="AU927" s="4">
        <f t="shared" si="181"/>
        <v>1.1540541411050723E-2</v>
      </c>
      <c r="AV927" s="4">
        <f t="shared" si="182"/>
        <v>4.3370289993538338E-3</v>
      </c>
      <c r="AW927" s="4">
        <f t="shared" si="183"/>
        <v>2.9552101731933345E-3</v>
      </c>
      <c r="AX927" s="4">
        <f t="shared" si="184"/>
        <v>-1.3267088877353288E-3</v>
      </c>
      <c r="AY927" s="4">
        <f t="shared" si="185"/>
        <v>-2.8087512596919328E-3</v>
      </c>
      <c r="AZ927" s="4">
        <f t="shared" si="186"/>
        <v>-2.6161872060473908E-3</v>
      </c>
      <c r="BA927" s="4">
        <f t="shared" si="187"/>
        <v>-1.3831295161131907E-3</v>
      </c>
      <c r="BB927" s="4">
        <f t="shared" si="188"/>
        <v>-1.4182895802726748E-3</v>
      </c>
      <c r="BC927" s="4">
        <v>0</v>
      </c>
    </row>
    <row r="928" spans="1:55">
      <c r="A928" s="4"/>
      <c r="B928" s="4">
        <v>912</v>
      </c>
      <c r="C928" s="4">
        <f>'P(t,T)'!C920*$C$6*0.5+'P(t,T)'!C920-1</f>
        <v>1.1194669034764182E-3</v>
      </c>
      <c r="D928" s="4">
        <f>C928/'P(t,T)'!C920</f>
        <v>1.1450549108769944E-3</v>
      </c>
      <c r="E928" s="4"/>
      <c r="F928" s="4">
        <v>912</v>
      </c>
      <c r="G928" s="4">
        <f>'P(t,T)'!G920*$C$6*0.5+'P(t,T)'!G920-'P(t,T)'!C920</f>
        <v>6.2476443257486469E-4</v>
      </c>
      <c r="H928" s="4">
        <f>'P(t,T)'!H920*$C$6*0.5+'P(t,T)'!H920-'P(t,T)'!D920</f>
        <v>-8.3410691438845497E-4</v>
      </c>
      <c r="I928" s="3">
        <f>H928/'P(t,T)'!H920</f>
        <v>-8.5484048527029448E-4</v>
      </c>
      <c r="K928" s="4">
        <v>912</v>
      </c>
      <c r="L928" s="4">
        <f>'P(t,T)'!L920*$C$6*0.5+'P(t,T)'!L920-'P(t,T)'!G920</f>
        <v>1.6609280085222444E-4</v>
      </c>
      <c r="M928" s="4">
        <f>'P(t,T)'!M920*$C$6*0.5+'P(t,T)'!M920-'P(t,T)'!H920</f>
        <v>-1.273082789883917E-3</v>
      </c>
      <c r="N928" s="3">
        <f>M928/'P(t,T)'!M920</f>
        <v>-1.3377900942996785E-3</v>
      </c>
      <c r="O928" s="3">
        <f>N928/'P(t,T)'!N920</f>
        <v>-1.3728546996270173E-3</v>
      </c>
      <c r="Q928" s="4">
        <v>912</v>
      </c>
      <c r="R928" s="4">
        <f>'P(t,T)'!R920*$C$6*0.5+'P(t,T)'!R920-'P(t,T)'!L920</f>
        <v>-2.5765321470516689E-4</v>
      </c>
      <c r="S928" s="4">
        <f>'P(t,T)'!S920*$C$6*0.5+'P(t,T)'!S920-'P(t,T)'!M920</f>
        <v>-1.6750175391158084E-3</v>
      </c>
      <c r="T928" s="4">
        <f>'P(t,T)'!T920*$C$6*0.5+'P(t,T)'!T920-'P(t,T)'!N920</f>
        <v>-2.5464687893737015E-3</v>
      </c>
      <c r="U928" s="4">
        <f>'P(t,T)'!U920*$C$6*0.5+'P(t,T)'!U920-'P(t,T)'!O920</f>
        <v>1.3045584426272239E-3</v>
      </c>
      <c r="V928" s="3">
        <f>U928/'P(t,T)'!U920</f>
        <v>1.3341304854644965E-3</v>
      </c>
      <c r="X928" s="4">
        <v>912</v>
      </c>
      <c r="Y928" s="4">
        <f>'P(t,T)'!Y920*$C$6*0.5+'P(t,T)'!Y920-'P(t,T)'!R920</f>
        <v>-6.4763081345431406E-4</v>
      </c>
      <c r="Z928" s="4">
        <f>'P(t,T)'!Z920*$C$6*0.5+'P(t,T)'!Z920-'P(t,T)'!S920</f>
        <v>-2.0412929600217566E-3</v>
      </c>
      <c r="AA928" s="4">
        <f>'P(t,T)'!AA920*$C$6*0.5+'P(t,T)'!AA920-'P(t,T)'!T920</f>
        <v>-2.9035764450557888E-3</v>
      </c>
      <c r="AB928" s="4">
        <f>'P(t,T)'!AB920*$C$6*0.5+'P(t,T)'!AB920-'P(t,T)'!U920</f>
        <v>8.3183856582191851E-4</v>
      </c>
      <c r="AC928" s="4">
        <f>'P(t,T)'!AC920*$C$6*0.5+'P(t,T)'!AC920-'P(t,T)'!V920</f>
        <v>-1.6094893934083254E-3</v>
      </c>
      <c r="AD928" s="3">
        <f>AC928/'P(t,T)'!AC920</f>
        <v>-1.6507778623056212E-3</v>
      </c>
      <c r="AF928" s="4">
        <v>912</v>
      </c>
      <c r="AG928" s="4">
        <f>'P(t,T)'!AG920*$C$6*0.5+'P(t,T)'!AG920-'P(t,T)'!Y920</f>
        <v>-1.0050401087439154E-3</v>
      </c>
      <c r="AH928" s="4">
        <f>'P(t,T)'!AH920*$C$6*0.5+'P(t,T)'!AH920-'P(t,T)'!Z920</f>
        <v>-2.3733258813728453E-3</v>
      </c>
      <c r="AI928" s="4">
        <f>'P(t,T)'!AI920*$C$6*0.5+'P(t,T)'!AI920-'P(t,T)'!AA920</f>
        <v>-3.2249546401875717E-3</v>
      </c>
      <c r="AJ928" s="4">
        <f>'P(t,T)'!AJ920*$C$6*0.5+'P(t,T)'!AJ920-'P(t,T)'!AB920</f>
        <v>3.9380046410719682E-4</v>
      </c>
      <c r="AK928" s="4">
        <f>'P(t,T)'!AK920*$C$6*0.5+'P(t,T)'!AK920-'P(t,T)'!AC920</f>
        <v>-2.0018223156201831E-3</v>
      </c>
      <c r="AL928" s="4">
        <f>'P(t,T)'!AL920*$C$6*0.5+'P(t,T)'!AL920-'P(t,T)'!AD920</f>
        <v>8.7625988802120247E-4</v>
      </c>
      <c r="AM928" s="3">
        <f>AL928/'P(t,T)'!AL920</f>
        <v>8.9650662900201837E-4</v>
      </c>
      <c r="AP928" s="4">
        <v>912</v>
      </c>
      <c r="AQ928" s="19">
        <f t="shared" si="177"/>
        <v>1.1102230246251565E-16</v>
      </c>
      <c r="AR928" s="19">
        <f t="shared" si="178"/>
        <v>-7.0517711739057874E-3</v>
      </c>
      <c r="AS928" s="4">
        <f t="shared" si="179"/>
        <v>-8.1968260847827823E-3</v>
      </c>
      <c r="AT928" s="4">
        <f t="shared" si="180"/>
        <v>-1.0867630454187035E-2</v>
      </c>
      <c r="AU928" s="4">
        <f t="shared" si="181"/>
        <v>-1.001278996891674E-2</v>
      </c>
      <c r="AV928" s="4">
        <f t="shared" si="182"/>
        <v>1.1573427729293219E-3</v>
      </c>
      <c r="AW928" s="4">
        <f t="shared" si="183"/>
        <v>2.5301974725563392E-3</v>
      </c>
      <c r="AX928" s="4">
        <f t="shared" si="184"/>
        <v>-2.277181223564012E-3</v>
      </c>
      <c r="AY928" s="4">
        <f t="shared" si="185"/>
        <v>-3.6113117090285085E-3</v>
      </c>
      <c r="AZ928" s="4">
        <f t="shared" si="186"/>
        <v>-7.7451797428441872E-4</v>
      </c>
      <c r="BA928" s="4">
        <f t="shared" si="187"/>
        <v>8.7625988802120247E-4</v>
      </c>
      <c r="BB928" s="4">
        <f t="shared" si="188"/>
        <v>8.9650662900201837E-4</v>
      </c>
      <c r="BC928" s="4">
        <v>0</v>
      </c>
    </row>
    <row r="929" spans="1:55">
      <c r="A929" s="4"/>
      <c r="B929" s="4">
        <v>913</v>
      </c>
      <c r="C929" s="4">
        <f>'P(t,T)'!C921*$C$6*0.5+'P(t,T)'!C921-1</f>
        <v>1.1194669034764182E-3</v>
      </c>
      <c r="D929" s="4">
        <f>C929/'P(t,T)'!C921</f>
        <v>1.1450549108769944E-3</v>
      </c>
      <c r="E929" s="4"/>
      <c r="F929" s="4">
        <v>913</v>
      </c>
      <c r="G929" s="4">
        <f>'P(t,T)'!G921*$C$6*0.5+'P(t,T)'!G921-'P(t,T)'!C921</f>
        <v>6.2476443257486469E-4</v>
      </c>
      <c r="H929" s="4">
        <f>'P(t,T)'!H921*$C$6*0.5+'P(t,T)'!H921-'P(t,T)'!D921</f>
        <v>-1.8548748712140517E-3</v>
      </c>
      <c r="I929" s="3">
        <f>H929/'P(t,T)'!H921</f>
        <v>-1.902925953138861E-3</v>
      </c>
      <c r="K929" s="4">
        <v>913</v>
      </c>
      <c r="L929" s="4">
        <f>'P(t,T)'!L921*$C$6*0.5+'P(t,T)'!L921-'P(t,T)'!G921</f>
        <v>1.6609280085222444E-4</v>
      </c>
      <c r="M929" s="4">
        <f>'P(t,T)'!M921*$C$6*0.5+'P(t,T)'!M921-'P(t,T)'!H921</f>
        <v>-2.2663059124681251E-3</v>
      </c>
      <c r="N929" s="3">
        <f>M929/'P(t,T)'!M921</f>
        <v>-2.3863694577685897E-3</v>
      </c>
      <c r="O929" s="3">
        <f>N929/'P(t,T)'!N921</f>
        <v>-2.4388147235771011E-3</v>
      </c>
      <c r="Q929" s="4">
        <v>913</v>
      </c>
      <c r="R929" s="4">
        <f>'P(t,T)'!R921*$C$6*0.5+'P(t,T)'!R921-'P(t,T)'!L921</f>
        <v>-2.5765321470516689E-4</v>
      </c>
      <c r="S929" s="4">
        <f>'P(t,T)'!S921*$C$6*0.5+'P(t,T)'!S921-'P(t,T)'!M921</f>
        <v>-2.6401092093372158E-3</v>
      </c>
      <c r="T929" s="4">
        <f>'P(t,T)'!T921*$C$6*0.5+'P(t,T)'!T921-'P(t,T)'!N921</f>
        <v>1.4860865833691284E-3</v>
      </c>
      <c r="U929" s="4">
        <f>'P(t,T)'!U921*$C$6*0.5+'P(t,T)'!U921-'P(t,T)'!O921</f>
        <v>-1.1418126123600159E-3</v>
      </c>
      <c r="V929" s="3">
        <f>U929/'P(t,T)'!U921</f>
        <v>-1.1705553756930834E-3</v>
      </c>
      <c r="X929" s="4">
        <v>913</v>
      </c>
      <c r="Y929" s="4">
        <f>'P(t,T)'!Y921*$C$6*0.5+'P(t,T)'!Y921-'P(t,T)'!R921</f>
        <v>-6.4763081345431406E-4</v>
      </c>
      <c r="Z929" s="4">
        <f>'P(t,T)'!Z921*$C$6*0.5+'P(t,T)'!Z921-'P(t,T)'!S921</f>
        <v>-2.9778084589181519E-3</v>
      </c>
      <c r="AA929" s="4">
        <f>'P(t,T)'!AA921*$C$6*0.5+'P(t,T)'!AA921-'P(t,T)'!T921</f>
        <v>1.0248797109397856E-3</v>
      </c>
      <c r="AB929" s="4">
        <f>'P(t,T)'!AB921*$C$6*0.5+'P(t,T)'!AB921-'P(t,T)'!U921</f>
        <v>-1.555413006421813E-3</v>
      </c>
      <c r="AC929" s="4">
        <f>'P(t,T)'!AC921*$C$6*0.5+'P(t,T)'!AC921-'P(t,T)'!V921</f>
        <v>4.1362126908019992E-3</v>
      </c>
      <c r="AD929" s="3">
        <f>AC929/'P(t,T)'!AC921</f>
        <v>4.2180448662281385E-3</v>
      </c>
      <c r="AF929" s="4">
        <v>913</v>
      </c>
      <c r="AG929" s="4">
        <f>'P(t,T)'!AG921*$C$6*0.5+'P(t,T)'!AG921-'P(t,T)'!Y921</f>
        <v>-1.0050401087439154E-3</v>
      </c>
      <c r="AH929" s="4">
        <f>'P(t,T)'!AH921*$C$6*0.5+'P(t,T)'!AH921-'P(t,T)'!Z921</f>
        <v>-3.2809540604088472E-3</v>
      </c>
      <c r="AI929" s="4">
        <f>'P(t,T)'!AI921*$C$6*0.5+'P(t,T)'!AI921-'P(t,T)'!AA921</f>
        <v>5.9717860353525332E-4</v>
      </c>
      <c r="AJ929" s="4">
        <f>'P(t,T)'!AJ921*$C$6*0.5+'P(t,T)'!AJ921-'P(t,T)'!AB921</f>
        <v>-1.9326982088119227E-3</v>
      </c>
      <c r="AK929" s="4">
        <f>'P(t,T)'!AK921*$C$6*0.5+'P(t,T)'!AK921-'P(t,T)'!AC921</f>
        <v>3.6183860042511284E-3</v>
      </c>
      <c r="AL929" s="4">
        <f>'P(t,T)'!AL921*$C$6*0.5+'P(t,T)'!AL921-'P(t,T)'!AD921</f>
        <v>2.5118910892345525E-3</v>
      </c>
      <c r="AM929" s="3">
        <f>AL929/'P(t,T)'!AL921</f>
        <v>2.5657375744355822E-3</v>
      </c>
      <c r="AP929" s="4">
        <v>913</v>
      </c>
      <c r="AQ929" s="19">
        <f t="shared" si="177"/>
        <v>1.1102230246251565E-16</v>
      </c>
      <c r="AR929" s="19">
        <f t="shared" si="178"/>
        <v>-1.1874997601469397E-2</v>
      </c>
      <c r="AS929" s="4">
        <f t="shared" si="179"/>
        <v>-1.3020052512346392E-2</v>
      </c>
      <c r="AT929" s="4">
        <f t="shared" si="180"/>
        <v>-1.1811505130632834E-3</v>
      </c>
      <c r="AU929" s="4">
        <f t="shared" si="181"/>
        <v>7.2177544007557756E-4</v>
      </c>
      <c r="AV929" s="4">
        <f t="shared" si="182"/>
        <v>-7.0687385511708526E-3</v>
      </c>
      <c r="AW929" s="4">
        <f t="shared" si="183"/>
        <v>-4.6299238275937515E-3</v>
      </c>
      <c r="AX929" s="4">
        <f t="shared" si="184"/>
        <v>6.584043319360044E-3</v>
      </c>
      <c r="AY929" s="4">
        <f t="shared" si="185"/>
        <v>7.7545986950531276E-3</v>
      </c>
      <c r="AZ929" s="4">
        <f t="shared" si="186"/>
        <v>6.729935955462691E-3</v>
      </c>
      <c r="BA929" s="4">
        <f t="shared" si="187"/>
        <v>2.5118910892345525E-3</v>
      </c>
      <c r="BB929" s="4">
        <f t="shared" si="188"/>
        <v>2.5657375744355822E-3</v>
      </c>
      <c r="BC929" s="4">
        <v>0</v>
      </c>
    </row>
    <row r="930" spans="1:55">
      <c r="A930" s="4"/>
      <c r="B930" s="4">
        <v>914</v>
      </c>
      <c r="C930" s="4">
        <f>'P(t,T)'!C922*$C$6*0.5+'P(t,T)'!C922-1</f>
        <v>1.1194669034764182E-3</v>
      </c>
      <c r="D930" s="4">
        <f>C930/'P(t,T)'!C922</f>
        <v>1.1450549108769944E-3</v>
      </c>
      <c r="E930" s="4"/>
      <c r="F930" s="4">
        <v>914</v>
      </c>
      <c r="G930" s="4">
        <f>'P(t,T)'!G922*$C$6*0.5+'P(t,T)'!G922-'P(t,T)'!C922</f>
        <v>6.2476443257486469E-4</v>
      </c>
      <c r="H930" s="4">
        <f>'P(t,T)'!H922*$C$6*0.5+'P(t,T)'!H922-'P(t,T)'!D922</f>
        <v>3.9931650675506525E-4</v>
      </c>
      <c r="I930" s="3">
        <f>H930/'P(t,T)'!H922</f>
        <v>4.0873783341077556E-4</v>
      </c>
      <c r="K930" s="4">
        <v>914</v>
      </c>
      <c r="L930" s="4">
        <f>'P(t,T)'!L922*$C$6*0.5+'P(t,T)'!L922-'P(t,T)'!G922</f>
        <v>1.6609280085222444E-4</v>
      </c>
      <c r="M930" s="4">
        <f>'P(t,T)'!M922*$C$6*0.5+'P(t,T)'!M922-'P(t,T)'!H922</f>
        <v>-7.0228665684402003E-5</v>
      </c>
      <c r="N930" s="3">
        <f>M930/'P(t,T)'!M922</f>
        <v>-7.3616332029888116E-5</v>
      </c>
      <c r="O930" s="3">
        <f>N930/'P(t,T)'!N922</f>
        <v>-7.5561790989353122E-5</v>
      </c>
      <c r="Q930" s="4">
        <v>914</v>
      </c>
      <c r="R930" s="4">
        <f>'P(t,T)'!R922*$C$6*0.5+'P(t,T)'!R922-'P(t,T)'!L922</f>
        <v>-2.5765321470516689E-4</v>
      </c>
      <c r="S930" s="4">
        <f>'P(t,T)'!S922*$C$6*0.5+'P(t,T)'!S922-'P(t,T)'!M922</f>
        <v>-5.0358219863610998E-4</v>
      </c>
      <c r="T930" s="4">
        <f>'P(t,T)'!T922*$C$6*0.5+'P(t,T)'!T922-'P(t,T)'!N922</f>
        <v>-2.7505685722765127E-3</v>
      </c>
      <c r="U930" s="4">
        <f>'P(t,T)'!U922*$C$6*0.5+'P(t,T)'!U922-'P(t,T)'!O922</f>
        <v>-3.9579446672965979E-3</v>
      </c>
      <c r="V930" s="3">
        <f>U930/'P(t,T)'!U922</f>
        <v>-4.0690497923508411E-3</v>
      </c>
      <c r="X930" s="4">
        <v>914</v>
      </c>
      <c r="Y930" s="4">
        <f>'P(t,T)'!Y922*$C$6*0.5+'P(t,T)'!Y922-'P(t,T)'!R922</f>
        <v>-6.4763081345431406E-4</v>
      </c>
      <c r="Z930" s="4">
        <f>'P(t,T)'!Z922*$C$6*0.5+'P(t,T)'!Z922-'P(t,T)'!S922</f>
        <v>-9.0195578944562982E-4</v>
      </c>
      <c r="AA930" s="4">
        <f>'P(t,T)'!AA922*$C$6*0.5+'P(t,T)'!AA922-'P(t,T)'!T922</f>
        <v>-3.1015397510794074E-3</v>
      </c>
      <c r="AB930" s="4">
        <f>'P(t,T)'!AB922*$C$6*0.5+'P(t,T)'!AB922-'P(t,T)'!U922</f>
        <v>-4.28902389304886E-3</v>
      </c>
      <c r="AC930" s="4">
        <f>'P(t,T)'!AC922*$C$6*0.5+'P(t,T)'!AC922-'P(t,T)'!V922</f>
        <v>-5.5724984393559218E-3</v>
      </c>
      <c r="AD930" s="3">
        <f>AC930/'P(t,T)'!AC922</f>
        <v>-5.7382278728755195E-3</v>
      </c>
      <c r="AF930" s="4">
        <v>914</v>
      </c>
      <c r="AG930" s="4">
        <f>'P(t,T)'!AG922*$C$6*0.5+'P(t,T)'!AG922-'P(t,T)'!Y922</f>
        <v>-1.0050401087439154E-3</v>
      </c>
      <c r="AH930" s="4">
        <f>'P(t,T)'!AH922*$C$6*0.5+'P(t,T)'!AH922-'P(t,T)'!Z922</f>
        <v>-1.2666053311892744E-3</v>
      </c>
      <c r="AI930" s="4">
        <f>'P(t,T)'!AI922*$C$6*0.5+'P(t,T)'!AI922-'P(t,T)'!AA922</f>
        <v>-3.4167151612111146E-3</v>
      </c>
      <c r="AJ930" s="4">
        <f>'P(t,T)'!AJ922*$C$6*0.5+'P(t,T)'!AJ922-'P(t,T)'!AB922</f>
        <v>-4.5826771253132392E-3</v>
      </c>
      <c r="AK930" s="4">
        <f>'P(t,T)'!AK922*$C$6*0.5+'P(t,T)'!AK922-'P(t,T)'!AC922</f>
        <v>-5.8407168300008694E-3</v>
      </c>
      <c r="AL930" s="4">
        <f>'P(t,T)'!AL922*$C$6*0.5+'P(t,T)'!AL922-'P(t,T)'!AD922</f>
        <v>-5.6692236060916779E-3</v>
      </c>
      <c r="AM930" s="3">
        <f>AL930/'P(t,T)'!AL922</f>
        <v>-5.8383975883854093E-3</v>
      </c>
      <c r="AP930" s="4">
        <v>914</v>
      </c>
      <c r="AQ930" s="19">
        <f t="shared" si="177"/>
        <v>1.1102230246251565E-16</v>
      </c>
      <c r="AR930" s="19">
        <f t="shared" si="178"/>
        <v>-1.1980005673233565E-3</v>
      </c>
      <c r="AS930" s="4">
        <f t="shared" si="179"/>
        <v>-2.343055478200351E-3</v>
      </c>
      <c r="AT930" s="4">
        <f t="shared" si="180"/>
        <v>-8.9337019831861476E-3</v>
      </c>
      <c r="AU930" s="4">
        <f t="shared" si="181"/>
        <v>-9.342439816596923E-3</v>
      </c>
      <c r="AV930" s="4">
        <f t="shared" si="182"/>
        <v>-1.2905207476648049E-2</v>
      </c>
      <c r="AW930" s="4">
        <f t="shared" si="183"/>
        <v>-1.2829645685658697E-2</v>
      </c>
      <c r="AX930" s="4">
        <f t="shared" si="184"/>
        <v>-1.5482265061707632E-2</v>
      </c>
      <c r="AY930" s="4">
        <f t="shared" si="185"/>
        <v>-1.1413215269356791E-2</v>
      </c>
      <c r="AZ930" s="4">
        <f t="shared" si="186"/>
        <v>-1.1407451478967198E-2</v>
      </c>
      <c r="BA930" s="4">
        <f t="shared" si="187"/>
        <v>-5.6692236060916779E-3</v>
      </c>
      <c r="BB930" s="4">
        <f t="shared" si="188"/>
        <v>-5.8383975883854093E-3</v>
      </c>
      <c r="BC930" s="4">
        <v>0</v>
      </c>
    </row>
    <row r="931" spans="1:55">
      <c r="A931" s="4"/>
      <c r="B931" s="4">
        <v>915</v>
      </c>
      <c r="C931" s="4">
        <f>'P(t,T)'!C923*$C$6*0.5+'P(t,T)'!C923-1</f>
        <v>1.1194669034764182E-3</v>
      </c>
      <c r="D931" s="4">
        <f>C931/'P(t,T)'!C923</f>
        <v>1.1450549108769944E-3</v>
      </c>
      <c r="E931" s="4"/>
      <c r="F931" s="4">
        <v>915</v>
      </c>
      <c r="G931" s="4">
        <f>'P(t,T)'!G923*$C$6*0.5+'P(t,T)'!G923-'P(t,T)'!C923</f>
        <v>6.2476443257486469E-4</v>
      </c>
      <c r="H931" s="4">
        <f>'P(t,T)'!H923*$C$6*0.5+'P(t,T)'!H923-'P(t,T)'!D923</f>
        <v>8.8760594981507346E-4</v>
      </c>
      <c r="I931" s="3">
        <f>H931/'P(t,T)'!H923</f>
        <v>9.0810455695615314E-4</v>
      </c>
      <c r="K931" s="4">
        <v>915</v>
      </c>
      <c r="L931" s="4">
        <f>'P(t,T)'!L923*$C$6*0.5+'P(t,T)'!L923-'P(t,T)'!G923</f>
        <v>1.6609280085222444E-4</v>
      </c>
      <c r="M931" s="4">
        <f>'P(t,T)'!M923*$C$6*0.5+'P(t,T)'!M923-'P(t,T)'!H923</f>
        <v>4.0677956185586339E-4</v>
      </c>
      <c r="N931" s="3">
        <f>M931/'P(t,T)'!M923</f>
        <v>4.2598571109122169E-4</v>
      </c>
      <c r="O931" s="3">
        <f>N931/'P(t,T)'!N923</f>
        <v>4.3570659950983571E-4</v>
      </c>
      <c r="Q931" s="4">
        <v>915</v>
      </c>
      <c r="R931" s="4">
        <f>'P(t,T)'!R923*$C$6*0.5+'P(t,T)'!R923-'P(t,T)'!L923</f>
        <v>-2.5765321470516689E-4</v>
      </c>
      <c r="S931" s="4">
        <f>'P(t,T)'!S923*$C$6*0.5+'P(t,T)'!S923-'P(t,T)'!M923</f>
        <v>-3.8231817720890682E-5</v>
      </c>
      <c r="T931" s="4">
        <f>'P(t,T)'!T923*$C$6*0.5+'P(t,T)'!T923-'P(t,T)'!N923</f>
        <v>6.7808126530388702E-4</v>
      </c>
      <c r="U931" s="4">
        <f>'P(t,T)'!U923*$C$6*0.5+'P(t,T)'!U923-'P(t,T)'!O923</f>
        <v>1.0127760388611851E-3</v>
      </c>
      <c r="V931" s="3">
        <f>U931/'P(t,T)'!U923</f>
        <v>1.0360357915367533E-3</v>
      </c>
      <c r="X931" s="4">
        <v>915</v>
      </c>
      <c r="Y931" s="4">
        <f>'P(t,T)'!Y923*$C$6*0.5+'P(t,T)'!Y923-'P(t,T)'!R923</f>
        <v>-6.4763081345431406E-4</v>
      </c>
      <c r="Z931" s="4">
        <f>'P(t,T)'!Z923*$C$6*0.5+'P(t,T)'!Z923-'P(t,T)'!S923</f>
        <v>-4.4857312702228924E-4</v>
      </c>
      <c r="AA931" s="4">
        <f>'P(t,T)'!AA923*$C$6*0.5+'P(t,T)'!AA923-'P(t,T)'!T923</f>
        <v>2.3512751521503894E-4</v>
      </c>
      <c r="AB931" s="4">
        <f>'P(t,T)'!AB923*$C$6*0.5+'P(t,T)'!AB923-'P(t,T)'!U923</f>
        <v>5.4649377597770776E-4</v>
      </c>
      <c r="AC931" s="4">
        <f>'P(t,T)'!AC923*$C$6*0.5+'P(t,T)'!AC923-'P(t,T)'!V923</f>
        <v>3.1443047900723275E-3</v>
      </c>
      <c r="AD931" s="3">
        <f>AC931/'P(t,T)'!AC923</f>
        <v>3.2096833333903289E-3</v>
      </c>
      <c r="AF931" s="4">
        <v>915</v>
      </c>
      <c r="AG931" s="4">
        <f>'P(t,T)'!AG923*$C$6*0.5+'P(t,T)'!AG923-'P(t,T)'!Y923</f>
        <v>-1.0050401087439154E-3</v>
      </c>
      <c r="AH931" s="4">
        <f>'P(t,T)'!AH923*$C$6*0.5+'P(t,T)'!AH923-'P(t,T)'!Z923</f>
        <v>-8.2543685649139054E-4</v>
      </c>
      <c r="AI931" s="4">
        <f>'P(t,T)'!AI923*$C$6*0.5+'P(t,T)'!AI923-'P(t,T)'!AA923</f>
        <v>-1.7374500651368141E-4</v>
      </c>
      <c r="AJ931" s="4">
        <f>'P(t,T)'!AJ923*$C$6*0.5+'P(t,T)'!AJ923-'P(t,T)'!AB923</f>
        <v>1.1511777486916674E-4</v>
      </c>
      <c r="AK931" s="4">
        <f>'P(t,T)'!AK923*$C$6*0.5+'P(t,T)'!AK923-'P(t,T)'!AC923</f>
        <v>2.6435399358971656E-3</v>
      </c>
      <c r="AL931" s="4">
        <f>'P(t,T)'!AL923*$C$6*0.5+'P(t,T)'!AL923-'P(t,T)'!AD923</f>
        <v>4.0922598391304188E-3</v>
      </c>
      <c r="AM931" s="3">
        <f>AL931/'P(t,T)'!AL923</f>
        <v>4.1734051145251617E-3</v>
      </c>
      <c r="AP931" s="4">
        <v>915</v>
      </c>
      <c r="AQ931" s="19">
        <f t="shared" si="177"/>
        <v>1.1102230246251565E-16</v>
      </c>
      <c r="AR931" s="19">
        <f t="shared" si="178"/>
        <v>1.1271986213133608E-3</v>
      </c>
      <c r="AS931" s="4">
        <f t="shared" si="179"/>
        <v>-1.7856289563633609E-5</v>
      </c>
      <c r="AT931" s="4">
        <f t="shared" si="180"/>
        <v>2.0735540420526192E-3</v>
      </c>
      <c r="AU931" s="4">
        <f t="shared" si="181"/>
        <v>1.1654494850964663E-3</v>
      </c>
      <c r="AV931" s="4">
        <f t="shared" si="182"/>
        <v>2.1100941892178956E-3</v>
      </c>
      <c r="AW931" s="4">
        <f t="shared" si="183"/>
        <v>1.6743875897080596E-3</v>
      </c>
      <c r="AX931" s="4">
        <f t="shared" si="184"/>
        <v>6.8238805175062462E-3</v>
      </c>
      <c r="AY931" s="4">
        <f t="shared" si="185"/>
        <v>5.7878447259694932E-3</v>
      </c>
      <c r="AZ931" s="4">
        <f t="shared" si="186"/>
        <v>7.3019431725207477E-3</v>
      </c>
      <c r="BA931" s="4">
        <f t="shared" si="187"/>
        <v>4.0922598391304188E-3</v>
      </c>
      <c r="BB931" s="4">
        <f t="shared" si="188"/>
        <v>4.1734051145251617E-3</v>
      </c>
      <c r="BC931" s="4">
        <v>0</v>
      </c>
    </row>
    <row r="932" spans="1:55">
      <c r="A932" s="4"/>
      <c r="B932" s="4">
        <v>916</v>
      </c>
      <c r="C932" s="4">
        <f>'P(t,T)'!C924*$C$6*0.5+'P(t,T)'!C924-1</f>
        <v>1.1194669034764182E-3</v>
      </c>
      <c r="D932" s="4">
        <f>C932/'P(t,T)'!C924</f>
        <v>1.1450549108769944E-3</v>
      </c>
      <c r="E932" s="4"/>
      <c r="F932" s="4">
        <v>916</v>
      </c>
      <c r="G932" s="4">
        <f>'P(t,T)'!G924*$C$6*0.5+'P(t,T)'!G924-'P(t,T)'!C924</f>
        <v>6.2476443257486469E-4</v>
      </c>
      <c r="H932" s="4">
        <f>'P(t,T)'!H924*$C$6*0.5+'P(t,T)'!H924-'P(t,T)'!D924</f>
        <v>2.872627939879413E-3</v>
      </c>
      <c r="I932" s="3">
        <f>H932/'P(t,T)'!H924</f>
        <v>2.9331519633999594E-3</v>
      </c>
      <c r="K932" s="4">
        <v>916</v>
      </c>
      <c r="L932" s="4">
        <f>'P(t,T)'!L924*$C$6*0.5+'P(t,T)'!L924-'P(t,T)'!G924</f>
        <v>1.6609280085222444E-4</v>
      </c>
      <c r="M932" s="4">
        <f>'P(t,T)'!M924*$C$6*0.5+'P(t,T)'!M924-'P(t,T)'!H924</f>
        <v>2.3507327535428058E-3</v>
      </c>
      <c r="N932" s="3">
        <f>M932/'P(t,T)'!M924</f>
        <v>2.451987392768409E-3</v>
      </c>
      <c r="O932" s="3">
        <f>N932/'P(t,T)'!N924</f>
        <v>2.5155158410327086E-3</v>
      </c>
      <c r="Q932" s="4">
        <v>916</v>
      </c>
      <c r="R932" s="4">
        <f>'P(t,T)'!R924*$C$6*0.5+'P(t,T)'!R924-'P(t,T)'!L924</f>
        <v>-2.5765321470516689E-4</v>
      </c>
      <c r="S932" s="4">
        <f>'P(t,T)'!S924*$C$6*0.5+'P(t,T)'!S924-'P(t,T)'!M924</f>
        <v>1.8629032514833055E-3</v>
      </c>
      <c r="T932" s="4">
        <f>'P(t,T)'!T924*$C$6*0.5+'P(t,T)'!T924-'P(t,T)'!N924</f>
        <v>-2.2611424936281876E-3</v>
      </c>
      <c r="U932" s="4">
        <f>'P(t,T)'!U924*$C$6*0.5+'P(t,T)'!U924-'P(t,T)'!O924</f>
        <v>4.8671372209296848E-4</v>
      </c>
      <c r="V932" s="3">
        <f>U932/'P(t,T)'!U924</f>
        <v>4.9815354661829814E-4</v>
      </c>
      <c r="X932" s="4">
        <v>916</v>
      </c>
      <c r="Y932" s="4">
        <f>'P(t,T)'!Y924*$C$6*0.5+'P(t,T)'!Y924-'P(t,T)'!R924</f>
        <v>-6.4763081345431406E-4</v>
      </c>
      <c r="Z932" s="4">
        <f>'P(t,T)'!Z924*$C$6*0.5+'P(t,T)'!Z924-'P(t,T)'!S924</f>
        <v>1.4082612443102605E-3</v>
      </c>
      <c r="AA932" s="4">
        <f>'P(t,T)'!AA924*$C$6*0.5+'P(t,T)'!AA924-'P(t,T)'!T924</f>
        <v>-2.6266881144547671E-3</v>
      </c>
      <c r="AB932" s="4">
        <f>'P(t,T)'!AB924*$C$6*0.5+'P(t,T)'!AB924-'P(t,T)'!U924</f>
        <v>3.2457968091259559E-5</v>
      </c>
      <c r="AC932" s="4">
        <f>'P(t,T)'!AC924*$C$6*0.5+'P(t,T)'!AC924-'P(t,T)'!V924</f>
        <v>9.4276696730433152E-4</v>
      </c>
      <c r="AD932" s="3">
        <f>AC932/'P(t,T)'!AC924</f>
        <v>9.6448632274212336E-4</v>
      </c>
      <c r="AF932" s="4">
        <v>916</v>
      </c>
      <c r="AG932" s="4">
        <f>'P(t,T)'!AG924*$C$6*0.5+'P(t,T)'!AG924-'P(t,T)'!Y924</f>
        <v>-1.0050401087439154E-3</v>
      </c>
      <c r="AH932" s="4">
        <f>'P(t,T)'!AH924*$C$6*0.5+'P(t,T)'!AH924-'P(t,T)'!Z924</f>
        <v>9.858689213059213E-4</v>
      </c>
      <c r="AI932" s="4">
        <f>'P(t,T)'!AI924*$C$6*0.5+'P(t,T)'!AI924-'P(t,T)'!AA924</f>
        <v>-2.95660499487993E-3</v>
      </c>
      <c r="AJ932" s="4">
        <f>'P(t,T)'!AJ924*$C$6*0.5+'P(t,T)'!AJ924-'P(t,T)'!AB924</f>
        <v>-3.86506426414579E-4</v>
      </c>
      <c r="AK932" s="4">
        <f>'P(t,T)'!AK924*$C$6*0.5+'P(t,T)'!AK924-'P(t,T)'!AC924</f>
        <v>4.8673346715044641E-4</v>
      </c>
      <c r="AL932" s="4">
        <f>'P(t,T)'!AL924*$C$6*0.5+'P(t,T)'!AL924-'P(t,T)'!AD924</f>
        <v>4.7298253218157615E-3</v>
      </c>
      <c r="AM932" s="3">
        <f>AL932/'P(t,T)'!AL924</f>
        <v>4.820551969003683E-3</v>
      </c>
      <c r="AP932" s="4">
        <v>916</v>
      </c>
      <c r="AQ932" s="19">
        <f t="shared" si="177"/>
        <v>1.1102230246251565E-16</v>
      </c>
      <c r="AR932" s="19">
        <f t="shared" si="178"/>
        <v>1.0625449021398701E-2</v>
      </c>
      <c r="AS932" s="4">
        <f t="shared" si="179"/>
        <v>9.480394110521706E-3</v>
      </c>
      <c r="AT932" s="4">
        <f t="shared" si="180"/>
        <v>-2.4592962467945168E-3</v>
      </c>
      <c r="AU932" s="4">
        <f t="shared" si="181"/>
        <v>-5.3924482101944757E-3</v>
      </c>
      <c r="AV932" s="4">
        <f t="shared" si="182"/>
        <v>2.6481811048023577E-3</v>
      </c>
      <c r="AW932" s="4">
        <f t="shared" si="183"/>
        <v>1.3266526376964904E-4</v>
      </c>
      <c r="AX932" s="4">
        <f t="shared" si="184"/>
        <v>1.9276539810730762E-3</v>
      </c>
      <c r="AY932" s="4">
        <f t="shared" si="185"/>
        <v>1.4295004344547779E-3</v>
      </c>
      <c r="AZ932" s="4">
        <f t="shared" si="186"/>
        <v>5.694311644557885E-3</v>
      </c>
      <c r="BA932" s="4">
        <f t="shared" si="187"/>
        <v>4.7298253218157615E-3</v>
      </c>
      <c r="BB932" s="4">
        <f t="shared" si="188"/>
        <v>4.820551969003683E-3</v>
      </c>
      <c r="BC932" s="4">
        <v>0</v>
      </c>
    </row>
    <row r="933" spans="1:55">
      <c r="A933" s="4"/>
      <c r="B933" s="4">
        <v>917</v>
      </c>
      <c r="C933" s="4">
        <f>'P(t,T)'!C925*$C$6*0.5+'P(t,T)'!C925-1</f>
        <v>1.1194669034764182E-3</v>
      </c>
      <c r="D933" s="4">
        <f>C933/'P(t,T)'!C925</f>
        <v>1.1450549108769944E-3</v>
      </c>
      <c r="E933" s="4"/>
      <c r="F933" s="4">
        <v>917</v>
      </c>
      <c r="G933" s="4">
        <f>'P(t,T)'!G925*$C$6*0.5+'P(t,T)'!G925-'P(t,T)'!C925</f>
        <v>6.2476443257486469E-4</v>
      </c>
      <c r="H933" s="4">
        <f>'P(t,T)'!H925*$C$6*0.5+'P(t,T)'!H925-'P(t,T)'!D925</f>
        <v>-5.1511222183275862E-6</v>
      </c>
      <c r="I933" s="3">
        <f>H933/'P(t,T)'!H925</f>
        <v>-5.2747885292244774E-6</v>
      </c>
      <c r="K933" s="4">
        <v>917</v>
      </c>
      <c r="L933" s="4">
        <f>'P(t,T)'!L925*$C$6*0.5+'P(t,T)'!L925-'P(t,T)'!G925</f>
        <v>1.6609280085222444E-4</v>
      </c>
      <c r="M933" s="4">
        <f>'P(t,T)'!M925*$C$6*0.5+'P(t,T)'!M925-'P(t,T)'!H925</f>
        <v>-4.6499919856735072E-4</v>
      </c>
      <c r="N933" s="3">
        <f>M933/'P(t,T)'!M925</f>
        <v>-4.8782405162034297E-4</v>
      </c>
      <c r="O933" s="3">
        <f>N933/'P(t,T)'!N925</f>
        <v>-5.0022935849110132E-4</v>
      </c>
      <c r="Q933" s="4">
        <v>917</v>
      </c>
      <c r="R933" s="4">
        <f>'P(t,T)'!R925*$C$6*0.5+'P(t,T)'!R925-'P(t,T)'!L925</f>
        <v>-2.5765321470516689E-4</v>
      </c>
      <c r="S933" s="4">
        <f>'P(t,T)'!S925*$C$6*0.5+'P(t,T)'!S925-'P(t,T)'!M925</f>
        <v>-8.8836069787523453E-4</v>
      </c>
      <c r="T933" s="4">
        <f>'P(t,T)'!T925*$C$6*0.5+'P(t,T)'!T925-'P(t,T)'!N925</f>
        <v>-1.8076404404039348E-3</v>
      </c>
      <c r="U933" s="4">
        <f>'P(t,T)'!U925*$C$6*0.5+'P(t,T)'!U925-'P(t,T)'!O925</f>
        <v>-1.5253632830933839E-3</v>
      </c>
      <c r="V933" s="3">
        <f>U933/'P(t,T)'!U925</f>
        <v>-1.5643618366369173E-3</v>
      </c>
      <c r="X933" s="4">
        <v>917</v>
      </c>
      <c r="Y933" s="4">
        <f>'P(t,T)'!Y925*$C$6*0.5+'P(t,T)'!Y925-'P(t,T)'!R925</f>
        <v>-6.4763081345431406E-4</v>
      </c>
      <c r="Z933" s="4">
        <f>'P(t,T)'!Z925*$C$6*0.5+'P(t,T)'!Z925-'P(t,T)'!S925</f>
        <v>-1.2765028873017448E-3</v>
      </c>
      <c r="AA933" s="4">
        <f>'P(t,T)'!AA925*$C$6*0.5+'P(t,T)'!AA925-'P(t,T)'!T925</f>
        <v>-2.18626029956559E-3</v>
      </c>
      <c r="AB933" s="4">
        <f>'P(t,T)'!AB925*$C$6*0.5+'P(t,T)'!AB925-'P(t,T)'!U925</f>
        <v>-1.928635220445063E-3</v>
      </c>
      <c r="AC933" s="4">
        <f>'P(t,T)'!AC925*$C$6*0.5+'P(t,T)'!AC925-'P(t,T)'!V925</f>
        <v>-1.3857052023467098E-3</v>
      </c>
      <c r="AD933" s="3">
        <f>AC933/'P(t,T)'!AC925</f>
        <v>-1.4209344070986222E-3</v>
      </c>
      <c r="AF933" s="4">
        <v>917</v>
      </c>
      <c r="AG933" s="4">
        <f>'P(t,T)'!AG925*$C$6*0.5+'P(t,T)'!AG925-'P(t,T)'!Y925</f>
        <v>-1.0050401087439154E-3</v>
      </c>
      <c r="AH933" s="4">
        <f>'P(t,T)'!AH925*$C$6*0.5+'P(t,T)'!AH925-'P(t,T)'!Z925</f>
        <v>-1.6307343327617296E-3</v>
      </c>
      <c r="AI933" s="4">
        <f>'P(t,T)'!AI925*$C$6*0.5+'P(t,T)'!AI925-'P(t,T)'!AA925</f>
        <v>-2.5294304170273563E-3</v>
      </c>
      <c r="AJ933" s="4">
        <f>'P(t,T)'!AJ925*$C$6*0.5+'P(t,T)'!AJ925-'P(t,T)'!AB925</f>
        <v>-2.2953897173182414E-3</v>
      </c>
      <c r="AK933" s="4">
        <f>'P(t,T)'!AK925*$C$6*0.5+'P(t,T)'!AK925-'P(t,T)'!AC925</f>
        <v>-1.7841320852118869E-3</v>
      </c>
      <c r="AL933" s="4">
        <f>'P(t,T)'!AL925*$C$6*0.5+'P(t,T)'!AL925-'P(t,T)'!AD925</f>
        <v>-8.4934640780853776E-4</v>
      </c>
      <c r="AM933" s="3">
        <f>AL933/'P(t,T)'!AL925</f>
        <v>-8.7047206660878398E-4</v>
      </c>
      <c r="AP933" s="4">
        <v>917</v>
      </c>
      <c r="AQ933" s="19">
        <f t="shared" si="177"/>
        <v>1.1102230246251565E-16</v>
      </c>
      <c r="AR933" s="19">
        <f t="shared" si="178"/>
        <v>-3.1206933278473928E-3</v>
      </c>
      <c r="AS933" s="4">
        <f t="shared" si="179"/>
        <v>-4.2657482387243872E-3</v>
      </c>
      <c r="AT933" s="4">
        <f t="shared" si="180"/>
        <v>-7.0164299971464481E-3</v>
      </c>
      <c r="AU933" s="4">
        <f t="shared" si="181"/>
        <v>-7.011155208617224E-3</v>
      </c>
      <c r="AV933" s="4">
        <f t="shared" si="182"/>
        <v>-6.2496175793477892E-3</v>
      </c>
      <c r="AW933" s="4">
        <f t="shared" si="183"/>
        <v>-5.7493882208566882E-3</v>
      </c>
      <c r="AX933" s="4">
        <f t="shared" si="184"/>
        <v>-4.7341991241955138E-3</v>
      </c>
      <c r="AY933" s="4">
        <f t="shared" si="185"/>
        <v>-3.1698372875585967E-3</v>
      </c>
      <c r="AZ933" s="4">
        <f t="shared" si="186"/>
        <v>-2.2702808149071599E-3</v>
      </c>
      <c r="BA933" s="4">
        <f t="shared" si="187"/>
        <v>-8.4934640780853776E-4</v>
      </c>
      <c r="BB933" s="4">
        <f t="shared" si="188"/>
        <v>-8.7047206660878398E-4</v>
      </c>
      <c r="BC933" s="4">
        <v>0</v>
      </c>
    </row>
    <row r="934" spans="1:55">
      <c r="A934" s="4"/>
      <c r="B934" s="4">
        <v>918</v>
      </c>
      <c r="C934" s="4">
        <f>'P(t,T)'!C926*$C$6*0.5+'P(t,T)'!C926-1</f>
        <v>1.1194669034764182E-3</v>
      </c>
      <c r="D934" s="4">
        <f>C934/'P(t,T)'!C926</f>
        <v>1.1450549108769944E-3</v>
      </c>
      <c r="E934" s="4"/>
      <c r="F934" s="4">
        <v>918</v>
      </c>
      <c r="G934" s="4">
        <f>'P(t,T)'!G926*$C$6*0.5+'P(t,T)'!G926-'P(t,T)'!C926</f>
        <v>6.2476443257486469E-4</v>
      </c>
      <c r="H934" s="4">
        <f>'P(t,T)'!H926*$C$6*0.5+'P(t,T)'!H926-'P(t,T)'!D926</f>
        <v>-4.3226395088047376E-4</v>
      </c>
      <c r="I934" s="3">
        <f>H934/'P(t,T)'!H926</f>
        <v>-4.4283072979515997E-4</v>
      </c>
      <c r="K934" s="4">
        <v>918</v>
      </c>
      <c r="L934" s="4">
        <f>'P(t,T)'!L926*$C$6*0.5+'P(t,T)'!L926-'P(t,T)'!G926</f>
        <v>1.6609280085222444E-4</v>
      </c>
      <c r="M934" s="4">
        <f>'P(t,T)'!M926*$C$6*0.5+'P(t,T)'!M926-'P(t,T)'!H926</f>
        <v>-8.8152532332841371E-4</v>
      </c>
      <c r="N934" s="3">
        <f>M934/'P(t,T)'!M926</f>
        <v>-9.255861849964685E-4</v>
      </c>
      <c r="O934" s="3">
        <f>N934/'P(t,T)'!N926</f>
        <v>-9.4678506712486026E-4</v>
      </c>
      <c r="Q934" s="4">
        <v>918</v>
      </c>
      <c r="R934" s="4">
        <f>'P(t,T)'!R926*$C$6*0.5+'P(t,T)'!R926-'P(t,T)'!L926</f>
        <v>-2.5765321470516689E-4</v>
      </c>
      <c r="S934" s="4">
        <f>'P(t,T)'!S926*$C$6*0.5+'P(t,T)'!S926-'P(t,T)'!M926</f>
        <v>-1.2940058752262118E-3</v>
      </c>
      <c r="T934" s="4">
        <f>'P(t,T)'!T926*$C$6*0.5+'P(t,T)'!T926-'P(t,T)'!N926</f>
        <v>5.9822146973154133E-4</v>
      </c>
      <c r="U934" s="4">
        <f>'P(t,T)'!U926*$C$6*0.5+'P(t,T)'!U926-'P(t,T)'!O926</f>
        <v>-9.924505105208814E-4</v>
      </c>
      <c r="V934" s="3">
        <f>U934/'P(t,T)'!U926</f>
        <v>-1.0172812758977054E-3</v>
      </c>
      <c r="X934" s="4">
        <v>918</v>
      </c>
      <c r="Y934" s="4">
        <f>'P(t,T)'!Y926*$C$6*0.5+'P(t,T)'!Y926-'P(t,T)'!R926</f>
        <v>-6.4763081345431406E-4</v>
      </c>
      <c r="Z934" s="4">
        <f>'P(t,T)'!Z926*$C$6*0.5+'P(t,T)'!Z926-'P(t,T)'!S926</f>
        <v>-1.6710317876776903E-3</v>
      </c>
      <c r="AA934" s="4">
        <f>'P(t,T)'!AA926*$C$6*0.5+'P(t,T)'!AA926-'P(t,T)'!T926</f>
        <v>1.5714245259113024E-4</v>
      </c>
      <c r="AB934" s="4">
        <f>'P(t,T)'!AB926*$C$6*0.5+'P(t,T)'!AB926-'P(t,T)'!U926</f>
        <v>-1.4099953107949981E-3</v>
      </c>
      <c r="AC934" s="4">
        <f>'P(t,T)'!AC926*$C$6*0.5+'P(t,T)'!AC926-'P(t,T)'!V926</f>
        <v>-2.2954756749268279E-3</v>
      </c>
      <c r="AD934" s="3">
        <f>AC934/'P(t,T)'!AC926</f>
        <v>-2.3559806269166732E-3</v>
      </c>
      <c r="AF934" s="4">
        <v>918</v>
      </c>
      <c r="AG934" s="4">
        <f>'P(t,T)'!AG926*$C$6*0.5+'P(t,T)'!AG926-'P(t,T)'!Y926</f>
        <v>-1.0050401087439154E-3</v>
      </c>
      <c r="AH934" s="4">
        <f>'P(t,T)'!AH926*$C$6*0.5+'P(t,T)'!AH926-'P(t,T)'!Z926</f>
        <v>-2.0139673665570124E-3</v>
      </c>
      <c r="AI934" s="4">
        <f>'P(t,T)'!AI926*$C$6*0.5+'P(t,T)'!AI926-'P(t,T)'!AA926</f>
        <v>-2.4980176128364118E-4</v>
      </c>
      <c r="AJ934" s="4">
        <f>'P(t,T)'!AJ926*$C$6*0.5+'P(t,T)'!AJ926-'P(t,T)'!AB926</f>
        <v>-1.7913078016926764E-3</v>
      </c>
      <c r="AK934" s="4">
        <f>'P(t,T)'!AK926*$C$6*0.5+'P(t,T)'!AK926-'P(t,T)'!AC926</f>
        <v>-2.6685190278659121E-3</v>
      </c>
      <c r="AL934" s="4">
        <f>'P(t,T)'!AL926*$C$6*0.5+'P(t,T)'!AL926-'P(t,T)'!AD926</f>
        <v>-1.5699916695679494E-3</v>
      </c>
      <c r="AM934" s="3">
        <f>AL934/'P(t,T)'!AL926</f>
        <v>-1.6102031956388195E-3</v>
      </c>
      <c r="AP934" s="4">
        <v>918</v>
      </c>
      <c r="AQ934" s="19">
        <f t="shared" si="177"/>
        <v>1.1102230246251565E-16</v>
      </c>
      <c r="AR934" s="19">
        <f t="shared" si="178"/>
        <v>-5.1477393927928071E-3</v>
      </c>
      <c r="AS934" s="4">
        <f t="shared" si="179"/>
        <v>-6.292794303669802E-3</v>
      </c>
      <c r="AT934" s="4">
        <f t="shared" si="180"/>
        <v>-8.6285475375259802E-4</v>
      </c>
      <c r="AU934" s="4">
        <f t="shared" si="181"/>
        <v>-4.200240239574381E-4</v>
      </c>
      <c r="AV934" s="4">
        <f t="shared" si="182"/>
        <v>-5.1405386901334157E-3</v>
      </c>
      <c r="AW934" s="4">
        <f t="shared" si="183"/>
        <v>-4.1937536230085559E-3</v>
      </c>
      <c r="AX934" s="4">
        <f t="shared" si="184"/>
        <v>-5.9812759786904458E-3</v>
      </c>
      <c r="AY934" s="4">
        <f t="shared" si="185"/>
        <v>-4.96399470279274E-3</v>
      </c>
      <c r="AZ934" s="4">
        <f t="shared" si="186"/>
        <v>-3.9259722964846231E-3</v>
      </c>
      <c r="BA934" s="4">
        <f t="shared" si="187"/>
        <v>-1.5699916695679494E-3</v>
      </c>
      <c r="BB934" s="4">
        <f t="shared" si="188"/>
        <v>-1.6102031956388195E-3</v>
      </c>
      <c r="BC934" s="4">
        <v>0</v>
      </c>
    </row>
    <row r="935" spans="1:55">
      <c r="A935" s="4"/>
      <c r="B935" s="4">
        <v>919</v>
      </c>
      <c r="C935" s="4">
        <f>'P(t,T)'!C927*$C$6*0.5+'P(t,T)'!C927-1</f>
        <v>1.1194669034764182E-3</v>
      </c>
      <c r="D935" s="4">
        <f>C935/'P(t,T)'!C927</f>
        <v>1.1450549108769944E-3</v>
      </c>
      <c r="E935" s="4"/>
      <c r="F935" s="4">
        <v>919</v>
      </c>
      <c r="G935" s="4">
        <f>'P(t,T)'!G927*$C$6*0.5+'P(t,T)'!G927-'P(t,T)'!C927</f>
        <v>6.2476443257486469E-4</v>
      </c>
      <c r="H935" s="4">
        <f>'P(t,T)'!H927*$C$6*0.5+'P(t,T)'!H927-'P(t,T)'!D927</f>
        <v>-2.9608674465059215E-3</v>
      </c>
      <c r="I935" s="3">
        <f>H935/'P(t,T)'!H927</f>
        <v>-3.040939099153483E-3</v>
      </c>
      <c r="K935" s="4">
        <v>919</v>
      </c>
      <c r="L935" s="4">
        <f>'P(t,T)'!L927*$C$6*0.5+'P(t,T)'!L927-'P(t,T)'!G927</f>
        <v>1.6609280085222444E-4</v>
      </c>
      <c r="M935" s="4">
        <f>'P(t,T)'!M927*$C$6*0.5+'P(t,T)'!M927-'P(t,T)'!H927</f>
        <v>-3.3401579515207613E-3</v>
      </c>
      <c r="N935" s="3">
        <f>M935/'P(t,T)'!M927</f>
        <v>-3.5249188765422812E-3</v>
      </c>
      <c r="O935" s="3">
        <f>N935/'P(t,T)'!N927</f>
        <v>-3.6228158166705673E-3</v>
      </c>
      <c r="Q935" s="4">
        <v>919</v>
      </c>
      <c r="R935" s="4">
        <f>'P(t,T)'!R927*$C$6*0.5+'P(t,T)'!R927-'P(t,T)'!L927</f>
        <v>-2.5765321470516689E-4</v>
      </c>
      <c r="S935" s="4">
        <f>'P(t,T)'!S927*$C$6*0.5+'P(t,T)'!S927-'P(t,T)'!M927</f>
        <v>-3.6813116408710433E-3</v>
      </c>
      <c r="T935" s="4">
        <f>'P(t,T)'!T927*$C$6*0.5+'P(t,T)'!T927-'P(t,T)'!N927</f>
        <v>-4.0174368936658489E-3</v>
      </c>
      <c r="U935" s="4">
        <f>'P(t,T)'!U927*$C$6*0.5+'P(t,T)'!U927-'P(t,T)'!O927</f>
        <v>-6.8442325730612152E-3</v>
      </c>
      <c r="V935" s="3">
        <f>U935/'P(t,T)'!U927</f>
        <v>-7.0568088142911834E-3</v>
      </c>
      <c r="X935" s="4">
        <v>919</v>
      </c>
      <c r="Y935" s="4">
        <f>'P(t,T)'!Y927*$C$6*0.5+'P(t,T)'!Y927-'P(t,T)'!R927</f>
        <v>-6.4763081345431406E-4</v>
      </c>
      <c r="Z935" s="4">
        <f>'P(t,T)'!Z927*$C$6*0.5+'P(t,T)'!Z927-'P(t,T)'!S927</f>
        <v>-3.9860065007994994E-3</v>
      </c>
      <c r="AA935" s="4">
        <f>'P(t,T)'!AA927*$C$6*0.5+'P(t,T)'!AA927-'P(t,T)'!T927</f>
        <v>-4.3284376709727956E-3</v>
      </c>
      <c r="AB935" s="4">
        <f>'P(t,T)'!AB927*$C$6*0.5+'P(t,T)'!AB927-'P(t,T)'!U927</f>
        <v>-7.0746691029623943E-3</v>
      </c>
      <c r="AC935" s="4">
        <f>'P(t,T)'!AC927*$C$6*0.5+'P(t,T)'!AC927-'P(t,T)'!V927</f>
        <v>-7.8224997252090978E-3</v>
      </c>
      <c r="AD935" s="3">
        <f>AC935/'P(t,T)'!AC927</f>
        <v>-8.0734125227754031E-3</v>
      </c>
      <c r="AF935" s="4">
        <v>919</v>
      </c>
      <c r="AG935" s="4">
        <f>'P(t,T)'!AG927*$C$6*0.5+'P(t,T)'!AG927-'P(t,T)'!Y927</f>
        <v>-1.0050401087439154E-3</v>
      </c>
      <c r="AH935" s="4">
        <f>'P(t,T)'!AH927*$C$6*0.5+'P(t,T)'!AH927-'P(t,T)'!Z927</f>
        <v>-4.2559374373595249E-3</v>
      </c>
      <c r="AI935" s="4">
        <f>'P(t,T)'!AI927*$C$6*0.5+'P(t,T)'!AI927-'P(t,T)'!AA927</f>
        <v>-4.6033416773872959E-3</v>
      </c>
      <c r="AJ935" s="4">
        <f>'P(t,T)'!AJ927*$C$6*0.5+'P(t,T)'!AJ927-'P(t,T)'!AB927</f>
        <v>-7.2675234977649383E-3</v>
      </c>
      <c r="AK935" s="4">
        <f>'P(t,T)'!AK927*$C$6*0.5+'P(t,T)'!AK927-'P(t,T)'!AC927</f>
        <v>-8.0066064562864803E-3</v>
      </c>
      <c r="AL935" s="4">
        <f>'P(t,T)'!AL927*$C$6*0.5+'P(t,T)'!AL927-'P(t,T)'!AD927</f>
        <v>-7.8139914881385497E-3</v>
      </c>
      <c r="AM935" s="3">
        <f>AL935/'P(t,T)'!AL927</f>
        <v>-8.0645622211640844E-3</v>
      </c>
      <c r="AP935" s="4">
        <v>919</v>
      </c>
      <c r="AQ935" s="19">
        <f t="shared" si="177"/>
        <v>1.1102230246251565E-16</v>
      </c>
      <c r="AR935" s="19">
        <f t="shared" si="178"/>
        <v>-1.7079226066179756E-2</v>
      </c>
      <c r="AS935" s="4">
        <f t="shared" si="179"/>
        <v>-1.822428097705675E-2</v>
      </c>
      <c r="AT935" s="4">
        <f t="shared" si="180"/>
        <v>-1.9515074217721706E-2</v>
      </c>
      <c r="AU935" s="4">
        <f t="shared" si="181"/>
        <v>-1.6474135118568222E-2</v>
      </c>
      <c r="AV935" s="4">
        <f t="shared" si="182"/>
        <v>-2.4809240990459114E-2</v>
      </c>
      <c r="AW935" s="4">
        <f t="shared" si="183"/>
        <v>-2.1186425173788548E-2</v>
      </c>
      <c r="AX935" s="4">
        <f t="shared" si="184"/>
        <v>-2.2885914995786762E-2</v>
      </c>
      <c r="AY935" s="4">
        <f t="shared" si="185"/>
        <v>-1.5829106181495578E-2</v>
      </c>
      <c r="AZ935" s="4">
        <f t="shared" si="186"/>
        <v>-1.5887404010913951E-2</v>
      </c>
      <c r="BA935" s="4">
        <f t="shared" si="187"/>
        <v>-7.8139914881385497E-3</v>
      </c>
      <c r="BB935" s="4">
        <f t="shared" si="188"/>
        <v>-8.0645622211640844E-3</v>
      </c>
      <c r="BC935" s="4">
        <v>0</v>
      </c>
    </row>
    <row r="936" spans="1:55">
      <c r="A936" s="4"/>
      <c r="B936" s="4">
        <v>920</v>
      </c>
      <c r="C936" s="4">
        <f>'P(t,T)'!C928*$C$6*0.5+'P(t,T)'!C928-1</f>
        <v>1.1194669034764182E-3</v>
      </c>
      <c r="D936" s="4">
        <f>C936/'P(t,T)'!C928</f>
        <v>1.1450549108769944E-3</v>
      </c>
      <c r="E936" s="4"/>
      <c r="F936" s="4">
        <v>920</v>
      </c>
      <c r="G936" s="4">
        <f>'P(t,T)'!G928*$C$6*0.5+'P(t,T)'!G928-'P(t,T)'!C928</f>
        <v>6.2476443257486469E-4</v>
      </c>
      <c r="H936" s="4">
        <f>'P(t,T)'!H928*$C$6*0.5+'P(t,T)'!H928-'P(t,T)'!D928</f>
        <v>4.7753076835581609E-3</v>
      </c>
      <c r="I936" s="3">
        <f>H936/'P(t,T)'!H928</f>
        <v>4.8666864587353746E-3</v>
      </c>
      <c r="K936" s="4">
        <v>920</v>
      </c>
      <c r="L936" s="4">
        <f>'P(t,T)'!L928*$C$6*0.5+'P(t,T)'!L928-'P(t,T)'!G928</f>
        <v>1.6609280085222444E-4</v>
      </c>
      <c r="M936" s="4">
        <f>'P(t,T)'!M928*$C$6*0.5+'P(t,T)'!M928-'P(t,T)'!H928</f>
        <v>4.2212675695041391E-3</v>
      </c>
      <c r="N936" s="3">
        <f>M936/'P(t,T)'!M928</f>
        <v>4.3864330391588813E-3</v>
      </c>
      <c r="O936" s="3">
        <f>N936/'P(t,T)'!N928</f>
        <v>4.4726478637826849E-3</v>
      </c>
      <c r="Q936" s="4">
        <v>920</v>
      </c>
      <c r="R936" s="4">
        <f>'P(t,T)'!R928*$C$6*0.5+'P(t,T)'!R928-'P(t,T)'!L928</f>
        <v>-2.5765321470516689E-4</v>
      </c>
      <c r="S936" s="4">
        <f>'P(t,T)'!S928*$C$6*0.5+'P(t,T)'!S928-'P(t,T)'!M928</f>
        <v>3.6993184216268515E-3</v>
      </c>
      <c r="T936" s="4">
        <f>'P(t,T)'!T928*$C$6*0.5+'P(t,T)'!T928-'P(t,T)'!N928</f>
        <v>3.7263310599264798E-3</v>
      </c>
      <c r="U936" s="4">
        <f>'P(t,T)'!U928*$C$6*0.5+'P(t,T)'!U928-'P(t,T)'!O928</f>
        <v>4.7023999101107883E-3</v>
      </c>
      <c r="V936" s="3">
        <f>U936/'P(t,T)'!U928</f>
        <v>4.7927313119058238E-3</v>
      </c>
      <c r="X936" s="4">
        <v>920</v>
      </c>
      <c r="Y936" s="4">
        <f>'P(t,T)'!Y928*$C$6*0.5+'P(t,T)'!Y928-'P(t,T)'!R928</f>
        <v>-6.4763081345431406E-4</v>
      </c>
      <c r="Z936" s="4">
        <f>'P(t,T)'!Z928*$C$6*0.5+'P(t,T)'!Z928-'P(t,T)'!S928</f>
        <v>3.2088286722561365E-3</v>
      </c>
      <c r="AA936" s="4">
        <f>'P(t,T)'!AA928*$C$6*0.5+'P(t,T)'!AA928-'P(t,T)'!T928</f>
        <v>3.2213011432493666E-3</v>
      </c>
      <c r="AB936" s="4">
        <f>'P(t,T)'!AB928*$C$6*0.5+'P(t,T)'!AB928-'P(t,T)'!U928</f>
        <v>4.1669505877394153E-3</v>
      </c>
      <c r="AC936" s="4">
        <f>'P(t,T)'!AC928*$C$6*0.5+'P(t,T)'!AC928-'P(t,T)'!V928</f>
        <v>-1.86373556327879E-3</v>
      </c>
      <c r="AD936" s="3">
        <f>AC936/'P(t,T)'!AC928</f>
        <v>-1.9120331574717601E-3</v>
      </c>
      <c r="AF936" s="4">
        <v>920</v>
      </c>
      <c r="AG936" s="4">
        <f>'P(t,T)'!AG928*$C$6*0.5+'P(t,T)'!AG928-'P(t,T)'!Y928</f>
        <v>-1.0050401087439154E-3</v>
      </c>
      <c r="AH936" s="4">
        <f>'P(t,T)'!AH928*$C$6*0.5+'P(t,T)'!AH928-'P(t,T)'!Z928</f>
        <v>2.7490979060614817E-3</v>
      </c>
      <c r="AI936" s="4">
        <f>'P(t,T)'!AI928*$C$6*0.5+'P(t,T)'!AI928-'P(t,T)'!AA928</f>
        <v>2.7478856245450878E-3</v>
      </c>
      <c r="AJ936" s="4">
        <f>'P(t,T)'!AJ928*$C$6*0.5+'P(t,T)'!AJ928-'P(t,T)'!AB928</f>
        <v>3.6630470430294437E-3</v>
      </c>
      <c r="AK936" s="4">
        <f>'P(t,T)'!AK928*$C$6*0.5+'P(t,T)'!AK928-'P(t,T)'!AC928</f>
        <v>-2.2490263661498755E-3</v>
      </c>
      <c r="AL936" s="4">
        <f>'P(t,T)'!AL928*$C$6*0.5+'P(t,T)'!AL928-'P(t,T)'!AD928</f>
        <v>-1.0241421482761748E-3</v>
      </c>
      <c r="AM936" s="3">
        <f>AL936/'P(t,T)'!AL928</f>
        <v>-1.0497991302734968E-3</v>
      </c>
      <c r="AP936" s="4">
        <v>920</v>
      </c>
      <c r="AQ936" s="19">
        <f t="shared" si="177"/>
        <v>1.1102230246251565E-16</v>
      </c>
      <c r="AR936" s="19">
        <f t="shared" si="178"/>
        <v>1.9798875163883765E-2</v>
      </c>
      <c r="AS936" s="4">
        <f t="shared" si="179"/>
        <v>1.865382025300677E-2</v>
      </c>
      <c r="AT936" s="4">
        <f t="shared" si="180"/>
        <v>1.8948637325615192E-2</v>
      </c>
      <c r="AU936" s="4">
        <f t="shared" si="181"/>
        <v>1.4081950866879816E-2</v>
      </c>
      <c r="AV936" s="4">
        <f t="shared" si="182"/>
        <v>1.7005045404662331E-2</v>
      </c>
      <c r="AW936" s="4">
        <f t="shared" si="183"/>
        <v>1.2532397540879647E-2</v>
      </c>
      <c r="AX936" s="4">
        <f t="shared" si="184"/>
        <v>6.7996938247715834E-4</v>
      </c>
      <c r="AY936" s="4">
        <f t="shared" si="185"/>
        <v>-4.1127619294286655E-3</v>
      </c>
      <c r="AZ936" s="4">
        <f t="shared" si="186"/>
        <v>-2.9361753057479349E-3</v>
      </c>
      <c r="BA936" s="4">
        <f t="shared" si="187"/>
        <v>-1.0241421482761748E-3</v>
      </c>
      <c r="BB936" s="4">
        <f t="shared" si="188"/>
        <v>-1.0497991302734968E-3</v>
      </c>
      <c r="BC936" s="4">
        <v>0</v>
      </c>
    </row>
    <row r="937" spans="1:55">
      <c r="A937" s="4"/>
      <c r="B937" s="4">
        <v>921</v>
      </c>
      <c r="C937" s="4">
        <f>'P(t,T)'!C929*$C$6*0.5+'P(t,T)'!C929-1</f>
        <v>1.1194669034764182E-3</v>
      </c>
      <c r="D937" s="4">
        <f>C937/'P(t,T)'!C929</f>
        <v>1.1450549108769944E-3</v>
      </c>
      <c r="E937" s="4"/>
      <c r="F937" s="4">
        <v>921</v>
      </c>
      <c r="G937" s="4">
        <f>'P(t,T)'!G929*$C$6*0.5+'P(t,T)'!G929-'P(t,T)'!C929</f>
        <v>6.2476443257486469E-4</v>
      </c>
      <c r="H937" s="4">
        <f>'P(t,T)'!H929*$C$6*0.5+'P(t,T)'!H929-'P(t,T)'!D929</f>
        <v>-7.1922021713355377E-4</v>
      </c>
      <c r="I937" s="3">
        <f>H937/'P(t,T)'!H929</f>
        <v>-7.3701328152801727E-4</v>
      </c>
      <c r="K937" s="4">
        <v>921</v>
      </c>
      <c r="L937" s="4">
        <f>'P(t,T)'!L929*$C$6*0.5+'P(t,T)'!L929-'P(t,T)'!G929</f>
        <v>1.6609280085222444E-4</v>
      </c>
      <c r="M937" s="4">
        <f>'P(t,T)'!M929*$C$6*0.5+'P(t,T)'!M929-'P(t,T)'!H929</f>
        <v>-1.161168890478792E-3</v>
      </c>
      <c r="N937" s="3">
        <f>M937/'P(t,T)'!M929</f>
        <v>-1.2199073661373881E-3</v>
      </c>
      <c r="O937" s="3">
        <f>N937/'P(t,T)'!N929</f>
        <v>-1.24953091077249E-3</v>
      </c>
      <c r="Q937" s="4">
        <v>921</v>
      </c>
      <c r="R937" s="4">
        <f>'P(t,T)'!R929*$C$6*0.5+'P(t,T)'!R929-'P(t,T)'!L929</f>
        <v>-2.5765321470516689E-4</v>
      </c>
      <c r="S937" s="4">
        <f>'P(t,T)'!S929*$C$6*0.5+'P(t,T)'!S929-'P(t,T)'!M929</f>
        <v>-1.5661492005524247E-3</v>
      </c>
      <c r="T937" s="4">
        <f>'P(t,T)'!T929*$C$6*0.5+'P(t,T)'!T929-'P(t,T)'!N929</f>
        <v>-7.1896210319544185E-4</v>
      </c>
      <c r="U937" s="4">
        <f>'P(t,T)'!U929*$C$6*0.5+'P(t,T)'!U929-'P(t,T)'!O929</f>
        <v>-1.914914836713244E-3</v>
      </c>
      <c r="V937" s="3">
        <f>U937/'P(t,T)'!U929</f>
        <v>-1.9646394477813912E-3</v>
      </c>
      <c r="X937" s="4">
        <v>921</v>
      </c>
      <c r="Y937" s="4">
        <f>'P(t,T)'!Y929*$C$6*0.5+'P(t,T)'!Y929-'P(t,T)'!R929</f>
        <v>-6.4763081345431406E-4</v>
      </c>
      <c r="Z937" s="4">
        <f>'P(t,T)'!Z929*$C$6*0.5+'P(t,T)'!Z929-'P(t,T)'!S929</f>
        <v>-1.9355270275523973E-3</v>
      </c>
      <c r="AA937" s="4">
        <f>'P(t,T)'!AA929*$C$6*0.5+'P(t,T)'!AA929-'P(t,T)'!T929</f>
        <v>-1.1272815704165273E-3</v>
      </c>
      <c r="AB937" s="4">
        <f>'P(t,T)'!AB929*$C$6*0.5+'P(t,T)'!AB929-'P(t,T)'!U929</f>
        <v>-2.3074027517139273E-3</v>
      </c>
      <c r="AC937" s="4">
        <f>'P(t,T)'!AC929*$C$6*0.5+'P(t,T)'!AC929-'P(t,T)'!V929</f>
        <v>-1.5712550356116184E-3</v>
      </c>
      <c r="AD937" s="3">
        <f>AC937/'P(t,T)'!AC929</f>
        <v>-1.6115009588543541E-3</v>
      </c>
      <c r="AF937" s="4">
        <v>921</v>
      </c>
      <c r="AG937" s="4">
        <f>'P(t,T)'!AG929*$C$6*0.5+'P(t,T)'!AG929-'P(t,T)'!Y929</f>
        <v>-1.0050401087439154E-3</v>
      </c>
      <c r="AH937" s="4">
        <f>'P(t,T)'!AH929*$C$6*0.5+'P(t,T)'!AH929-'P(t,T)'!Z929</f>
        <v>-2.2707041777280113E-3</v>
      </c>
      <c r="AI937" s="4">
        <f>'P(t,T)'!AI929*$C$6*0.5+'P(t,T)'!AI929-'P(t,T)'!AA929</f>
        <v>-1.5006725030493051E-3</v>
      </c>
      <c r="AJ937" s="4">
        <f>'P(t,T)'!AJ929*$C$6*0.5+'P(t,T)'!AJ929-'P(t,T)'!AB929</f>
        <v>-2.6631836762514016E-3</v>
      </c>
      <c r="AK937" s="4">
        <f>'P(t,T)'!AK929*$C$6*0.5+'P(t,T)'!AK929-'P(t,T)'!AC929</f>
        <v>-1.9646360585785505E-3</v>
      </c>
      <c r="AL937" s="4">
        <f>'P(t,T)'!AL929*$C$6*0.5+'P(t,T)'!AL929-'P(t,T)'!AD929</f>
        <v>-9.3968652388454199E-4</v>
      </c>
      <c r="AM937" s="3">
        <f>AL937/'P(t,T)'!AL929</f>
        <v>-9.6314628280853734E-4</v>
      </c>
      <c r="AP937" s="4">
        <v>921</v>
      </c>
      <c r="AQ937" s="19">
        <f t="shared" si="177"/>
        <v>1.1102230246251565E-16</v>
      </c>
      <c r="AR937" s="19">
        <f t="shared" si="178"/>
        <v>-6.5077146025681841E-3</v>
      </c>
      <c r="AS937" s="4">
        <f t="shared" si="179"/>
        <v>-7.652769513445179E-3</v>
      </c>
      <c r="AT937" s="4">
        <f t="shared" si="180"/>
        <v>-5.3038368243266791E-3</v>
      </c>
      <c r="AU937" s="4">
        <f t="shared" si="181"/>
        <v>-4.5668235427986622E-3</v>
      </c>
      <c r="AV937" s="4">
        <f t="shared" si="182"/>
        <v>-8.1350321754510638E-3</v>
      </c>
      <c r="AW937" s="4">
        <f t="shared" si="183"/>
        <v>-6.8855012646785729E-3</v>
      </c>
      <c r="AX937" s="4">
        <f t="shared" si="184"/>
        <v>-5.5005305419715596E-3</v>
      </c>
      <c r="AY937" s="4">
        <f t="shared" si="185"/>
        <v>-3.5358910941901689E-3</v>
      </c>
      <c r="AZ937" s="4">
        <f t="shared" si="186"/>
        <v>-2.5511874827388961E-3</v>
      </c>
      <c r="BA937" s="4">
        <f t="shared" si="187"/>
        <v>-9.3968652388454199E-4</v>
      </c>
      <c r="BB937" s="4">
        <f t="shared" si="188"/>
        <v>-9.6314628280853734E-4</v>
      </c>
      <c r="BC937" s="4">
        <v>0</v>
      </c>
    </row>
    <row r="938" spans="1:55">
      <c r="A938" s="4"/>
      <c r="B938" s="4">
        <v>922</v>
      </c>
      <c r="C938" s="4">
        <f>'P(t,T)'!C930*$C$6*0.5+'P(t,T)'!C930-1</f>
        <v>1.1194669034764182E-3</v>
      </c>
      <c r="D938" s="4">
        <f>C938/'P(t,T)'!C930</f>
        <v>1.1450549108769944E-3</v>
      </c>
      <c r="E938" s="4"/>
      <c r="F938" s="4">
        <v>922</v>
      </c>
      <c r="G938" s="4">
        <f>'P(t,T)'!G930*$C$6*0.5+'P(t,T)'!G930-'P(t,T)'!C930</f>
        <v>6.2476443257486469E-4</v>
      </c>
      <c r="H938" s="4">
        <f>'P(t,T)'!H930*$C$6*0.5+'P(t,T)'!H930-'P(t,T)'!D930</f>
        <v>-3.3578143958240547E-3</v>
      </c>
      <c r="I938" s="3">
        <f>H938/'P(t,T)'!H930</f>
        <v>-3.4499943389689446E-3</v>
      </c>
      <c r="K938" s="4">
        <v>922</v>
      </c>
      <c r="L938" s="4">
        <f>'P(t,T)'!L930*$C$6*0.5+'P(t,T)'!L930-'P(t,T)'!G930</f>
        <v>1.6609280085222444E-4</v>
      </c>
      <c r="M938" s="4">
        <f>'P(t,T)'!M930*$C$6*0.5+'P(t,T)'!M930-'P(t,T)'!H930</f>
        <v>-3.7249871528173273E-3</v>
      </c>
      <c r="N938" s="3">
        <f>M938/'P(t,T)'!M930</f>
        <v>-3.9341668779112274E-3</v>
      </c>
      <c r="O938" s="3">
        <f>N938/'P(t,T)'!N930</f>
        <v>-4.0503324473098552E-3</v>
      </c>
      <c r="Q938" s="4">
        <v>922</v>
      </c>
      <c r="R938" s="4">
        <f>'P(t,T)'!R930*$C$6*0.5+'P(t,T)'!R930-'P(t,T)'!L930</f>
        <v>-2.5765321470516689E-4</v>
      </c>
      <c r="S938" s="4">
        <f>'P(t,T)'!S930*$C$6*0.5+'P(t,T)'!S930-'P(t,T)'!M930</f>
        <v>-4.0538739099222898E-3</v>
      </c>
      <c r="T938" s="4">
        <f>'P(t,T)'!T930*$C$6*0.5+'P(t,T)'!T930-'P(t,T)'!N930</f>
        <v>-5.659097559814863E-3</v>
      </c>
      <c r="U938" s="4">
        <f>'P(t,T)'!U930*$C$6*0.5+'P(t,T)'!U930-'P(t,T)'!O930</f>
        <v>-7.6183786299599543E-3</v>
      </c>
      <c r="V938" s="3">
        <f>U938/'P(t,T)'!U930</f>
        <v>-7.8611268107978902E-3</v>
      </c>
      <c r="X938" s="4">
        <v>922</v>
      </c>
      <c r="Y938" s="4">
        <f>'P(t,T)'!Y930*$C$6*0.5+'P(t,T)'!Y930-'P(t,T)'!R930</f>
        <v>-6.4763081345431406E-4</v>
      </c>
      <c r="Z938" s="4">
        <f>'P(t,T)'!Z930*$C$6*0.5+'P(t,T)'!Z930-'P(t,T)'!S930</f>
        <v>-4.3462080451938112E-3</v>
      </c>
      <c r="AA938" s="4">
        <f>'P(t,T)'!AA930*$C$6*0.5+'P(t,T)'!AA930-'P(t,T)'!T930</f>
        <v>-5.9134686137326531E-3</v>
      </c>
      <c r="AB938" s="4">
        <f>'P(t,T)'!AB930*$C$6*0.5+'P(t,T)'!AB930-'P(t,T)'!U930</f>
        <v>-7.8190552324305385E-3</v>
      </c>
      <c r="AC938" s="4">
        <f>'P(t,T)'!AC930*$C$6*0.5+'P(t,T)'!AC930-'P(t,T)'!V930</f>
        <v>-1.0349155536903742E-2</v>
      </c>
      <c r="AD938" s="3">
        <f>AC938/'P(t,T)'!AC930</f>
        <v>-1.0708382510254889E-2</v>
      </c>
      <c r="AF938" s="4">
        <v>922</v>
      </c>
      <c r="AG938" s="4">
        <f>'P(t,T)'!AG930*$C$6*0.5+'P(t,T)'!AG930-'P(t,T)'!Y930</f>
        <v>-1.0050401087439154E-3</v>
      </c>
      <c r="AH938" s="4">
        <f>'P(t,T)'!AH930*$C$6*0.5+'P(t,T)'!AH930-'P(t,T)'!Z930</f>
        <v>-4.6037361543024291E-3</v>
      </c>
      <c r="AI938" s="4">
        <f>'P(t,T)'!AI930*$C$6*0.5+'P(t,T)'!AI930-'P(t,T)'!AA930</f>
        <v>-6.1316522483124691E-3</v>
      </c>
      <c r="AJ938" s="4">
        <f>'P(t,T)'!AJ930*$C$6*0.5+'P(t,T)'!AJ930-'P(t,T)'!AB930</f>
        <v>-7.9822944270473428E-3</v>
      </c>
      <c r="AK938" s="4">
        <f>'P(t,T)'!AK930*$C$6*0.5+'P(t,T)'!AK930-'P(t,T)'!AC930</f>
        <v>-1.0427027612355588E-2</v>
      </c>
      <c r="AL938" s="4">
        <f>'P(t,T)'!AL930*$C$6*0.5+'P(t,T)'!AL930-'P(t,T)'!AD930</f>
        <v>-9.4182446052326618E-3</v>
      </c>
      <c r="AM938" s="3">
        <f>AL938/'P(t,T)'!AL930</f>
        <v>-9.7360008314105635E-3</v>
      </c>
      <c r="AP938" s="4">
        <v>922</v>
      </c>
      <c r="AQ938" s="19">
        <f t="shared" si="177"/>
        <v>1.1102230246251565E-16</v>
      </c>
      <c r="AR938" s="19">
        <f t="shared" si="178"/>
        <v>-1.8941564747182917E-2</v>
      </c>
      <c r="AS938" s="4">
        <f t="shared" si="179"/>
        <v>-2.0086619658059912E-2</v>
      </c>
      <c r="AT938" s="4">
        <f t="shared" si="180"/>
        <v>-2.5088379638740159E-2</v>
      </c>
      <c r="AU938" s="4">
        <f t="shared" si="181"/>
        <v>-2.1638385299771211E-2</v>
      </c>
      <c r="AV938" s="4">
        <f t="shared" si="182"/>
        <v>-2.7470060736747692E-2</v>
      </c>
      <c r="AW938" s="4">
        <f t="shared" si="183"/>
        <v>-2.3419728289437836E-2</v>
      </c>
      <c r="AX938" s="4">
        <f t="shared" si="184"/>
        <v>-2.8637309960057221E-2</v>
      </c>
      <c r="AY938" s="4">
        <f t="shared" si="185"/>
        <v>-2.0776183149259331E-2</v>
      </c>
      <c r="AZ938" s="4">
        <f t="shared" si="186"/>
        <v>-2.0126627115487551E-2</v>
      </c>
      <c r="BA938" s="4">
        <f t="shared" si="187"/>
        <v>-9.4182446052326618E-3</v>
      </c>
      <c r="BB938" s="4">
        <f t="shared" si="188"/>
        <v>-9.7360008314105635E-3</v>
      </c>
      <c r="BC938" s="4">
        <v>0</v>
      </c>
    </row>
    <row r="939" spans="1:55">
      <c r="A939" s="4"/>
      <c r="B939" s="4">
        <v>923</v>
      </c>
      <c r="C939" s="4">
        <f>'P(t,T)'!C931*$C$6*0.5+'P(t,T)'!C931-1</f>
        <v>1.1194669034764182E-3</v>
      </c>
      <c r="D939" s="4">
        <f>C939/'P(t,T)'!C931</f>
        <v>1.1450549108769944E-3</v>
      </c>
      <c r="E939" s="4"/>
      <c r="F939" s="4">
        <v>923</v>
      </c>
      <c r="G939" s="4">
        <f>'P(t,T)'!G931*$C$6*0.5+'P(t,T)'!G931-'P(t,T)'!C931</f>
        <v>6.2476443257486469E-4</v>
      </c>
      <c r="H939" s="4">
        <f>'P(t,T)'!H931*$C$6*0.5+'P(t,T)'!H931-'P(t,T)'!D931</f>
        <v>-3.1567725029690852E-4</v>
      </c>
      <c r="I939" s="3">
        <f>H939/'P(t,T)'!H931</f>
        <v>-3.2335632859878329E-4</v>
      </c>
      <c r="K939" s="4">
        <v>923</v>
      </c>
      <c r="L939" s="4">
        <f>'P(t,T)'!L931*$C$6*0.5+'P(t,T)'!L931-'P(t,T)'!G931</f>
        <v>1.6609280085222444E-4</v>
      </c>
      <c r="M939" s="4">
        <f>'P(t,T)'!M931*$C$6*0.5+'P(t,T)'!M931-'P(t,T)'!H931</f>
        <v>-7.6786375656023864E-4</v>
      </c>
      <c r="N939" s="3">
        <f>M939/'P(t,T)'!M931</f>
        <v>-8.0605548316182703E-4</v>
      </c>
      <c r="O939" s="3">
        <f>N939/'P(t,T)'!N931</f>
        <v>-8.2274142490824226E-4</v>
      </c>
      <c r="Q939" s="4">
        <v>923</v>
      </c>
      <c r="R939" s="4">
        <f>'P(t,T)'!R931*$C$6*0.5+'P(t,T)'!R931-'P(t,T)'!L931</f>
        <v>-2.5765321470516689E-4</v>
      </c>
      <c r="S939" s="4">
        <f>'P(t,T)'!S931*$C$6*0.5+'P(t,T)'!S931-'P(t,T)'!M931</f>
        <v>-1.1833479818025294E-3</v>
      </c>
      <c r="T939" s="4">
        <f>'P(t,T)'!T931*$C$6*0.5+'P(t,T)'!T931-'P(t,T)'!N931</f>
        <v>2.7148364105202827E-3</v>
      </c>
      <c r="U939" s="4">
        <f>'P(t,T)'!U931*$C$6*0.5+'P(t,T)'!U931-'P(t,T)'!O931</f>
        <v>7.7633558937744152E-3</v>
      </c>
      <c r="V939" s="3">
        <f>U939/'P(t,T)'!U931</f>
        <v>7.8884539564768909E-3</v>
      </c>
      <c r="X939" s="4">
        <v>923</v>
      </c>
      <c r="Y939" s="4">
        <f>'P(t,T)'!Y931*$C$6*0.5+'P(t,T)'!Y931-'P(t,T)'!R931</f>
        <v>-6.4763081345431406E-4</v>
      </c>
      <c r="Z939" s="4">
        <f>'P(t,T)'!Z931*$C$6*0.5+'P(t,T)'!Z931-'P(t,T)'!S931</f>
        <v>-1.5634400038384566E-3</v>
      </c>
      <c r="AA939" s="4">
        <f>'P(t,T)'!AA931*$C$6*0.5+'P(t,T)'!AA931-'P(t,T)'!T931</f>
        <v>2.2283607467322719E-3</v>
      </c>
      <c r="AB939" s="4">
        <f>'P(t,T)'!AB931*$C$6*0.5+'P(t,T)'!AB931-'P(t,T)'!U931</f>
        <v>7.1906944938073813E-3</v>
      </c>
      <c r="AC939" s="4">
        <f>'P(t,T)'!AC931*$C$6*0.5+'P(t,T)'!AC931-'P(t,T)'!V931</f>
        <v>8.3458262825892859E-3</v>
      </c>
      <c r="AD939" s="3">
        <f>AC939/'P(t,T)'!AC931</f>
        <v>8.4754115777138737E-3</v>
      </c>
      <c r="AF939" s="4">
        <v>923</v>
      </c>
      <c r="AG939" s="4">
        <f>'P(t,T)'!AG931*$C$6*0.5+'P(t,T)'!AG931-'P(t,T)'!Y931</f>
        <v>-1.0050401087439154E-3</v>
      </c>
      <c r="AH939" s="4">
        <f>'P(t,T)'!AH931*$C$6*0.5+'P(t,T)'!AH931-'P(t,T)'!Z931</f>
        <v>-1.9094889033451912E-3</v>
      </c>
      <c r="AI939" s="4">
        <f>'P(t,T)'!AI931*$C$6*0.5+'P(t,T)'!AI931-'P(t,T)'!AA931</f>
        <v>1.7744046934020652E-3</v>
      </c>
      <c r="AJ939" s="4">
        <f>'P(t,T)'!AJ931*$C$6*0.5+'P(t,T)'!AJ931-'P(t,T)'!AB931</f>
        <v>6.6460580047784656E-3</v>
      </c>
      <c r="AK939" s="4">
        <f>'P(t,T)'!AK931*$C$6*0.5+'P(t,T)'!AK931-'P(t,T)'!AC931</f>
        <v>7.7769635749689314E-3</v>
      </c>
      <c r="AL939" s="4">
        <f>'P(t,T)'!AL931*$C$6*0.5+'P(t,T)'!AL931-'P(t,T)'!AD931</f>
        <v>5.9465872174091494E-3</v>
      </c>
      <c r="AM939" s="3">
        <f>AL939/'P(t,T)'!AL931</f>
        <v>6.0533227902836457E-3</v>
      </c>
      <c r="AP939" s="4">
        <v>923</v>
      </c>
      <c r="AQ939" s="19">
        <f t="shared" si="177"/>
        <v>1.1102230246251565E-16</v>
      </c>
      <c r="AR939" s="19">
        <f t="shared" si="178"/>
        <v>-4.5947629849663295E-3</v>
      </c>
      <c r="AS939" s="4">
        <f t="shared" si="179"/>
        <v>-5.7398178958433244E-3</v>
      </c>
      <c r="AT939" s="4">
        <f t="shared" si="180"/>
        <v>5.5881900388940094E-3</v>
      </c>
      <c r="AU939" s="4">
        <f t="shared" si="181"/>
        <v>5.9115463674927933E-3</v>
      </c>
      <c r="AV939" s="4">
        <f t="shared" si="182"/>
        <v>2.077736696745202E-2</v>
      </c>
      <c r="AW939" s="4">
        <f t="shared" si="183"/>
        <v>2.1600108392360262E-2</v>
      </c>
      <c r="AX939" s="4">
        <f t="shared" si="184"/>
        <v>2.4011243814035108E-2</v>
      </c>
      <c r="AY939" s="4">
        <f t="shared" si="185"/>
        <v>1.6122789857558217E-2</v>
      </c>
      <c r="AZ939" s="4">
        <f t="shared" si="186"/>
        <v>1.4421998795123023E-2</v>
      </c>
      <c r="BA939" s="4">
        <f t="shared" si="187"/>
        <v>5.9465872174091494E-3</v>
      </c>
      <c r="BB939" s="4">
        <f t="shared" si="188"/>
        <v>6.0533227902836457E-3</v>
      </c>
      <c r="BC939" s="4">
        <v>0</v>
      </c>
    </row>
    <row r="940" spans="1:55">
      <c r="A940" s="4"/>
      <c r="B940" s="4">
        <v>924</v>
      </c>
      <c r="C940" s="4">
        <f>'P(t,T)'!C932*$C$6*0.5+'P(t,T)'!C932-1</f>
        <v>1.1194669034764182E-3</v>
      </c>
      <c r="D940" s="4">
        <f>C940/'P(t,T)'!C932</f>
        <v>1.1450549108769944E-3</v>
      </c>
      <c r="E940" s="4"/>
      <c r="F940" s="4">
        <v>924</v>
      </c>
      <c r="G940" s="4">
        <f>'P(t,T)'!G932*$C$6*0.5+'P(t,T)'!G932-'P(t,T)'!C932</f>
        <v>6.2476443257486469E-4</v>
      </c>
      <c r="H940" s="4">
        <f>'P(t,T)'!H932*$C$6*0.5+'P(t,T)'!H932-'P(t,T)'!D932</f>
        <v>4.9800702236189043E-3</v>
      </c>
      <c r="I940" s="3">
        <f>H940/'P(t,T)'!H932</f>
        <v>5.0743331746738226E-3</v>
      </c>
      <c r="K940" s="4">
        <v>924</v>
      </c>
      <c r="L940" s="4">
        <f>'P(t,T)'!L932*$C$6*0.5+'P(t,T)'!L932-'P(t,T)'!G932</f>
        <v>1.6609280085222444E-4</v>
      </c>
      <c r="M940" s="4">
        <f>'P(t,T)'!M932*$C$6*0.5+'P(t,T)'!M932-'P(t,T)'!H932</f>
        <v>4.4229919494516157E-3</v>
      </c>
      <c r="N940" s="3">
        <f>M940/'P(t,T)'!M932</f>
        <v>4.5941776057043778E-3</v>
      </c>
      <c r="O940" s="3">
        <f>N940/'P(t,T)'!N932</f>
        <v>4.6698483287310171E-3</v>
      </c>
      <c r="Q940" s="4">
        <v>924</v>
      </c>
      <c r="R940" s="4">
        <f>'P(t,T)'!R932*$C$6*0.5+'P(t,T)'!R932-'P(t,T)'!L932</f>
        <v>-2.5765321470516689E-4</v>
      </c>
      <c r="S940" s="4">
        <f>'P(t,T)'!S932*$C$6*0.5+'P(t,T)'!S932-'P(t,T)'!M932</f>
        <v>3.8977764259507941E-3</v>
      </c>
      <c r="T940" s="4">
        <f>'P(t,T)'!T932*$C$6*0.5+'P(t,T)'!T932-'P(t,T)'!N932</f>
        <v>6.8312407494039995E-3</v>
      </c>
      <c r="U940" s="4">
        <f>'P(t,T)'!U932*$C$6*0.5+'P(t,T)'!U932-'P(t,T)'!O932</f>
        <v>1.0073141718162981E-2</v>
      </c>
      <c r="V940" s="3">
        <f>U940/'P(t,T)'!U932</f>
        <v>1.0212053527235823E-2</v>
      </c>
      <c r="X940" s="4">
        <v>924</v>
      </c>
      <c r="Y940" s="4">
        <f>'P(t,T)'!Y932*$C$6*0.5+'P(t,T)'!Y932-'P(t,T)'!R932</f>
        <v>-6.4763081345431406E-4</v>
      </c>
      <c r="Z940" s="4">
        <f>'P(t,T)'!Z932*$C$6*0.5+'P(t,T)'!Z932-'P(t,T)'!S932</f>
        <v>3.4038179926536571E-3</v>
      </c>
      <c r="AA940" s="4">
        <f>'P(t,T)'!AA932*$C$6*0.5+'P(t,T)'!AA932-'P(t,T)'!T932</f>
        <v>6.2818609628325639E-3</v>
      </c>
      <c r="AB940" s="4">
        <f>'P(t,T)'!AB932*$C$6*0.5+'P(t,T)'!AB932-'P(t,T)'!U932</f>
        <v>9.484509220728965E-3</v>
      </c>
      <c r="AC940" s="4">
        <f>'P(t,T)'!AC932*$C$6*0.5+'P(t,T)'!AC932-'P(t,T)'!V932</f>
        <v>6.8745009597748208E-3</v>
      </c>
      <c r="AD940" s="3">
        <f>AC940/'P(t,T)'!AC932</f>
        <v>6.9914425944383749E-3</v>
      </c>
      <c r="AF940" s="4">
        <v>924</v>
      </c>
      <c r="AG940" s="4">
        <f>'P(t,T)'!AG932*$C$6*0.5+'P(t,T)'!AG932-'P(t,T)'!Y932</f>
        <v>-1.0050401087439154E-3</v>
      </c>
      <c r="AH940" s="4">
        <f>'P(t,T)'!AH932*$C$6*0.5+'P(t,T)'!AH932-'P(t,T)'!Z932</f>
        <v>2.9404412826657955E-3</v>
      </c>
      <c r="AI940" s="4">
        <f>'P(t,T)'!AI932*$C$6*0.5+'P(t,T)'!AI932-'P(t,T)'!AA932</f>
        <v>5.7608595000423479E-3</v>
      </c>
      <c r="AJ940" s="4">
        <f>'P(t,T)'!AJ932*$C$6*0.5+'P(t,T)'!AJ932-'P(t,T)'!AB932</f>
        <v>8.9209118050134206E-3</v>
      </c>
      <c r="AK940" s="4">
        <f>'P(t,T)'!AK932*$C$6*0.5+'P(t,T)'!AK932-'P(t,T)'!AC932</f>
        <v>6.319543406438588E-3</v>
      </c>
      <c r="AL940" s="4">
        <f>'P(t,T)'!AL932*$C$6*0.5+'P(t,T)'!AL932-'P(t,T)'!AD932</f>
        <v>3.2451865048050976E-3</v>
      </c>
      <c r="AM940" s="3">
        <f>AL940/'P(t,T)'!AL932</f>
        <v>3.3123295438798753E-3</v>
      </c>
      <c r="AP940" s="4">
        <v>924</v>
      </c>
      <c r="AQ940" s="19">
        <f t="shared" si="177"/>
        <v>1.1102230246251565E-16</v>
      </c>
      <c r="AR940" s="19">
        <f t="shared" si="178"/>
        <v>2.0790152785217762E-2</v>
      </c>
      <c r="AS940" s="4">
        <f t="shared" si="179"/>
        <v>1.9645097874340767E-2</v>
      </c>
      <c r="AT940" s="4">
        <f t="shared" si="180"/>
        <v>2.8542471992657113E-2</v>
      </c>
      <c r="AU940" s="4">
        <f t="shared" si="181"/>
        <v>2.3468138817983288E-2</v>
      </c>
      <c r="AV940" s="4">
        <f t="shared" si="182"/>
        <v>3.3148411072636386E-2</v>
      </c>
      <c r="AW940" s="4">
        <f t="shared" si="183"/>
        <v>2.8478562743905367E-2</v>
      </c>
      <c r="AX940" s="4">
        <f t="shared" si="184"/>
        <v>2.3406097893449232E-2</v>
      </c>
      <c r="AY940" s="4">
        <f t="shared" si="185"/>
        <v>1.3194044366213409E-2</v>
      </c>
      <c r="AZ940" s="4">
        <f t="shared" si="186"/>
        <v>1.0236629099243472E-2</v>
      </c>
      <c r="BA940" s="4">
        <f t="shared" si="187"/>
        <v>3.2451865048050976E-3</v>
      </c>
      <c r="BB940" s="4">
        <f t="shared" si="188"/>
        <v>3.3123295438798753E-3</v>
      </c>
      <c r="BC940" s="4">
        <v>0</v>
      </c>
    </row>
    <row r="941" spans="1:55">
      <c r="A941" s="4"/>
      <c r="B941" s="4">
        <v>925</v>
      </c>
      <c r="C941" s="4">
        <f>'P(t,T)'!C933*$C$6*0.5+'P(t,T)'!C933-1</f>
        <v>1.1194669034764182E-3</v>
      </c>
      <c r="D941" s="4">
        <f>C941/'P(t,T)'!C933</f>
        <v>1.1450549108769944E-3</v>
      </c>
      <c r="E941" s="4"/>
      <c r="F941" s="4">
        <v>925</v>
      </c>
      <c r="G941" s="4">
        <f>'P(t,T)'!G933*$C$6*0.5+'P(t,T)'!G933-'P(t,T)'!C933</f>
        <v>6.2476443257486469E-4</v>
      </c>
      <c r="H941" s="4">
        <f>'P(t,T)'!H933*$C$6*0.5+'P(t,T)'!H933-'P(t,T)'!D933</f>
        <v>6.6743122564938417E-5</v>
      </c>
      <c r="I941" s="3">
        <f>H941/'P(t,T)'!H933</f>
        <v>6.8340554405187421E-5</v>
      </c>
      <c r="K941" s="4">
        <v>925</v>
      </c>
      <c r="L941" s="4">
        <f>'P(t,T)'!L933*$C$6*0.5+'P(t,T)'!L933-'P(t,T)'!G933</f>
        <v>1.6609280085222444E-4</v>
      </c>
      <c r="M941" s="4">
        <f>'P(t,T)'!M933*$C$6*0.5+'P(t,T)'!M933-'P(t,T)'!H933</f>
        <v>-3.9485195424771025E-4</v>
      </c>
      <c r="N941" s="3">
        <f>M941/'P(t,T)'!M933</f>
        <v>-4.1417401848652E-4</v>
      </c>
      <c r="O941" s="3">
        <f>N941/'P(t,T)'!N933</f>
        <v>-4.2414860067147068E-4</v>
      </c>
      <c r="Q941" s="4">
        <v>925</v>
      </c>
      <c r="R941" s="4">
        <f>'P(t,T)'!R933*$C$6*0.5+'P(t,T)'!R933-'P(t,T)'!L933</f>
        <v>-2.5765321470516689E-4</v>
      </c>
      <c r="S941" s="4">
        <f>'P(t,T)'!S933*$C$6*0.5+'P(t,T)'!S933-'P(t,T)'!M933</f>
        <v>-8.2001173227785884E-4</v>
      </c>
      <c r="T941" s="4">
        <f>'P(t,T)'!T933*$C$6*0.5+'P(t,T)'!T933-'P(t,T)'!N933</f>
        <v>-5.2818955563760372E-4</v>
      </c>
      <c r="U941" s="4">
        <f>'P(t,T)'!U933*$C$6*0.5+'P(t,T)'!U933-'P(t,T)'!O933</f>
        <v>-3.1066218777042742E-4</v>
      </c>
      <c r="V941" s="3">
        <f>U941/'P(t,T)'!U933</f>
        <v>-3.1821767464982546E-4</v>
      </c>
      <c r="X941" s="4">
        <v>925</v>
      </c>
      <c r="Y941" s="4">
        <f>'P(t,T)'!Y933*$C$6*0.5+'P(t,T)'!Y933-'P(t,T)'!R933</f>
        <v>-6.4763081345431406E-4</v>
      </c>
      <c r="Z941" s="4">
        <f>'P(t,T)'!Z933*$C$6*0.5+'P(t,T)'!Z933-'P(t,T)'!S933</f>
        <v>-1.2099935845957255E-3</v>
      </c>
      <c r="AA941" s="4">
        <f>'P(t,T)'!AA933*$C$6*0.5+'P(t,T)'!AA933-'P(t,T)'!T933</f>
        <v>-9.4146864118782592E-4</v>
      </c>
      <c r="AB941" s="4">
        <f>'P(t,T)'!AB933*$C$6*0.5+'P(t,T)'!AB933-'P(t,T)'!U933</f>
        <v>-7.4565875540200111E-4</v>
      </c>
      <c r="AC941" s="4">
        <f>'P(t,T)'!AC933*$C$6*0.5+'P(t,T)'!AC933-'P(t,T)'!V933</f>
        <v>-1.0178669799785212E-3</v>
      </c>
      <c r="AD941" s="3">
        <f>AC941/'P(t,T)'!AC933</f>
        <v>-1.0433602014271988E-3</v>
      </c>
      <c r="AF941" s="4">
        <v>925</v>
      </c>
      <c r="AG941" s="4">
        <f>'P(t,T)'!AG933*$C$6*0.5+'P(t,T)'!AG933-'P(t,T)'!Y933</f>
        <v>-1.0050401087439154E-3</v>
      </c>
      <c r="AH941" s="4">
        <f>'P(t,T)'!AH933*$C$6*0.5+'P(t,T)'!AH933-'P(t,T)'!Z933</f>
        <v>-1.5660967056913E-3</v>
      </c>
      <c r="AI941" s="4">
        <f>'P(t,T)'!AI933*$C$6*0.5+'P(t,T)'!AI933-'P(t,T)'!AA933</f>
        <v>-1.3199233792010601E-3</v>
      </c>
      <c r="AJ941" s="4">
        <f>'P(t,T)'!AJ933*$C$6*0.5+'P(t,T)'!AJ933-'P(t,T)'!AB933</f>
        <v>-1.1448300384311327E-3</v>
      </c>
      <c r="AK941" s="4">
        <f>'P(t,T)'!AK933*$C$6*0.5+'P(t,T)'!AK933-'P(t,T)'!AC933</f>
        <v>-1.4260981930123151E-3</v>
      </c>
      <c r="AL941" s="4">
        <f>'P(t,T)'!AL933*$C$6*0.5+'P(t,T)'!AL933-'P(t,T)'!AD933</f>
        <v>7.5339380609396045E-4</v>
      </c>
      <c r="AM941" s="3">
        <f>AL941/'P(t,T)'!AL933</f>
        <v>7.7089625428888441E-4</v>
      </c>
      <c r="AP941" s="4">
        <v>925</v>
      </c>
      <c r="AQ941" s="19">
        <f t="shared" si="177"/>
        <v>1.1102230246251565E-16</v>
      </c>
      <c r="AR941" s="19">
        <f t="shared" si="178"/>
        <v>-2.7791559433706617E-3</v>
      </c>
      <c r="AS941" s="4">
        <f t="shared" si="179"/>
        <v>-3.9242108542476561E-3</v>
      </c>
      <c r="AT941" s="4">
        <f t="shared" si="180"/>
        <v>-3.1354150401078223E-3</v>
      </c>
      <c r="AU941" s="4">
        <f t="shared" si="181"/>
        <v>-3.20375559451301E-3</v>
      </c>
      <c r="AV941" s="4">
        <f t="shared" si="182"/>
        <v>-2.6252995822750322E-3</v>
      </c>
      <c r="AW941" s="4">
        <f t="shared" si="183"/>
        <v>-2.2011509816035613E-3</v>
      </c>
      <c r="AX941" s="4">
        <f t="shared" si="184"/>
        <v>-2.7621828476406618E-3</v>
      </c>
      <c r="AY941" s="4">
        <f t="shared" si="185"/>
        <v>-2.4439651729908363E-3</v>
      </c>
      <c r="AZ941" s="4">
        <f t="shared" si="186"/>
        <v>-2.8996639533323838E-4</v>
      </c>
      <c r="BA941" s="4">
        <f t="shared" si="187"/>
        <v>7.5339380609396045E-4</v>
      </c>
      <c r="BB941" s="4">
        <f t="shared" si="188"/>
        <v>7.7089625428888441E-4</v>
      </c>
      <c r="BC941" s="4">
        <v>0</v>
      </c>
    </row>
    <row r="942" spans="1:55">
      <c r="A942" s="4"/>
      <c r="B942" s="4">
        <v>926</v>
      </c>
      <c r="C942" s="4">
        <f>'P(t,T)'!C934*$C$6*0.5+'P(t,T)'!C934-1</f>
        <v>1.1194669034764182E-3</v>
      </c>
      <c r="D942" s="4">
        <f>C942/'P(t,T)'!C934</f>
        <v>1.1450549108769944E-3</v>
      </c>
      <c r="E942" s="4"/>
      <c r="F942" s="4">
        <v>926</v>
      </c>
      <c r="G942" s="4">
        <f>'P(t,T)'!G934*$C$6*0.5+'P(t,T)'!G934-'P(t,T)'!C934</f>
        <v>6.2476443257486469E-4</v>
      </c>
      <c r="H942" s="4">
        <f>'P(t,T)'!H934*$C$6*0.5+'P(t,T)'!H934-'P(t,T)'!D934</f>
        <v>-2.5829306331809354E-3</v>
      </c>
      <c r="I942" s="3">
        <f>H942/'P(t,T)'!H934</f>
        <v>-2.6517764437379832E-3</v>
      </c>
      <c r="K942" s="4">
        <v>926</v>
      </c>
      <c r="L942" s="4">
        <f>'P(t,T)'!L934*$C$6*0.5+'P(t,T)'!L934-'P(t,T)'!G934</f>
        <v>1.6609280085222444E-4</v>
      </c>
      <c r="M942" s="4">
        <f>'P(t,T)'!M934*$C$6*0.5+'P(t,T)'!M934-'P(t,T)'!H934</f>
        <v>-2.973472698790447E-3</v>
      </c>
      <c r="N942" s="3">
        <f>M942/'P(t,T)'!M934</f>
        <v>-3.1355728336747656E-3</v>
      </c>
      <c r="O942" s="3">
        <f>N942/'P(t,T)'!N934</f>
        <v>-3.2247133459138294E-3</v>
      </c>
      <c r="Q942" s="4">
        <v>926</v>
      </c>
      <c r="R942" s="4">
        <f>'P(t,T)'!R934*$C$6*0.5+'P(t,T)'!R934-'P(t,T)'!L934</f>
        <v>-2.5765321470516689E-4</v>
      </c>
      <c r="S942" s="4">
        <f>'P(t,T)'!S934*$C$6*0.5+'P(t,T)'!S934-'P(t,T)'!M934</f>
        <v>-3.3260366481125958E-3</v>
      </c>
      <c r="T942" s="4">
        <f>'P(t,T)'!T934*$C$6*0.5+'P(t,T)'!T934-'P(t,T)'!N934</f>
        <v>-4.6325094827012192E-3</v>
      </c>
      <c r="U942" s="4">
        <f>'P(t,T)'!U934*$C$6*0.5+'P(t,T)'!U934-'P(t,T)'!O934</f>
        <v>-5.7794555509778078E-3</v>
      </c>
      <c r="V942" s="3">
        <f>U942/'P(t,T)'!U934</f>
        <v>-5.9525788445807621E-3</v>
      </c>
      <c r="X942" s="4">
        <v>926</v>
      </c>
      <c r="Y942" s="4">
        <f>'P(t,T)'!Y934*$C$6*0.5+'P(t,T)'!Y934-'P(t,T)'!R934</f>
        <v>-6.4763081345431406E-4</v>
      </c>
      <c r="Z942" s="4">
        <f>'P(t,T)'!Z934*$C$6*0.5+'P(t,T)'!Z934-'P(t,T)'!S934</f>
        <v>-3.6422477189803626E-3</v>
      </c>
      <c r="AA942" s="4">
        <f>'P(t,T)'!AA934*$C$6*0.5+'P(t,T)'!AA934-'P(t,T)'!T934</f>
        <v>-4.92293365902019E-3</v>
      </c>
      <c r="AB942" s="4">
        <f>'P(t,T)'!AB934*$C$6*0.5+'P(t,T)'!AB934-'P(t,T)'!U934</f>
        <v>-6.048913240467968E-3</v>
      </c>
      <c r="AC942" s="4">
        <f>'P(t,T)'!AC934*$C$6*0.5+'P(t,T)'!AC934-'P(t,T)'!V934</f>
        <v>-3.8371703288310188E-3</v>
      </c>
      <c r="AD942" s="3">
        <f>AC942/'P(t,T)'!AC934</f>
        <v>-3.9444068706463034E-3</v>
      </c>
      <c r="AF942" s="4">
        <v>926</v>
      </c>
      <c r="AG942" s="4">
        <f>'P(t,T)'!AG934*$C$6*0.5+'P(t,T)'!AG934-'P(t,T)'!Y934</f>
        <v>-1.0050401087439154E-3</v>
      </c>
      <c r="AH942" s="4">
        <f>'P(t,T)'!AH934*$C$6*0.5+'P(t,T)'!AH934-'P(t,T)'!Z934</f>
        <v>-3.9237515002220613E-3</v>
      </c>
      <c r="AI942" s="4">
        <f>'P(t,T)'!AI934*$C$6*0.5+'P(t,T)'!AI934-'P(t,T)'!AA934</f>
        <v>-5.1771862178101591E-3</v>
      </c>
      <c r="AJ942" s="4">
        <f>'P(t,T)'!AJ934*$C$6*0.5+'P(t,T)'!AJ934-'P(t,T)'!AB934</f>
        <v>-6.2807220726347479E-3</v>
      </c>
      <c r="AK942" s="4">
        <f>'P(t,T)'!AK934*$C$6*0.5+'P(t,T)'!AK934-'P(t,T)'!AC934</f>
        <v>-4.1635096366151592E-3</v>
      </c>
      <c r="AL942" s="4">
        <f>'P(t,T)'!AL934*$C$6*0.5+'P(t,T)'!AL934-'P(t,T)'!AD934</f>
        <v>-5.3408212639055597E-3</v>
      </c>
      <c r="AM942" s="3">
        <f>AL942/'P(t,T)'!AL934</f>
        <v>-5.498379492454698E-3</v>
      </c>
      <c r="AP942" s="4">
        <v>926</v>
      </c>
      <c r="AQ942" s="19">
        <f t="shared" si="177"/>
        <v>1.1102230246251565E-16</v>
      </c>
      <c r="AR942" s="19">
        <f t="shared" si="178"/>
        <v>-1.5303384288409407E-2</v>
      </c>
      <c r="AS942" s="4">
        <f t="shared" si="179"/>
        <v>-1.6448439199286402E-2</v>
      </c>
      <c r="AT942" s="4">
        <f t="shared" si="180"/>
        <v>-2.0519978636944318E-2</v>
      </c>
      <c r="AU942" s="4">
        <f t="shared" si="181"/>
        <v>-1.7868202193206333E-2</v>
      </c>
      <c r="AV942" s="4">
        <f t="shared" si="182"/>
        <v>-2.1333804209994353E-2</v>
      </c>
      <c r="AW942" s="4">
        <f t="shared" si="183"/>
        <v>-1.8109090864080524E-2</v>
      </c>
      <c r="AX942" s="4">
        <f t="shared" si="184"/>
        <v>-1.3953258810026941E-2</v>
      </c>
      <c r="AY942" s="4">
        <f t="shared" si="185"/>
        <v>-8.000679965446178E-3</v>
      </c>
      <c r="AZ942" s="4">
        <f t="shared" si="186"/>
        <v>-9.2852281345518622E-3</v>
      </c>
      <c r="BA942" s="4">
        <f t="shared" si="187"/>
        <v>-5.3408212639055597E-3</v>
      </c>
      <c r="BB942" s="4">
        <f t="shared" si="188"/>
        <v>-5.498379492454698E-3</v>
      </c>
      <c r="BC942" s="4">
        <v>0</v>
      </c>
    </row>
    <row r="943" spans="1:55">
      <c r="A943" s="4"/>
      <c r="B943" s="4">
        <v>927</v>
      </c>
      <c r="C943" s="4">
        <f>'P(t,T)'!C935*$C$6*0.5+'P(t,T)'!C935-1</f>
        <v>1.1194669034764182E-3</v>
      </c>
      <c r="D943" s="4">
        <f>C943/'P(t,T)'!C935</f>
        <v>1.1450549108769944E-3</v>
      </c>
      <c r="E943" s="4"/>
      <c r="F943" s="4">
        <v>927</v>
      </c>
      <c r="G943" s="4">
        <f>'P(t,T)'!G935*$C$6*0.5+'P(t,T)'!G935-'P(t,T)'!C935</f>
        <v>6.2476443257486469E-4</v>
      </c>
      <c r="H943" s="4">
        <f>'P(t,T)'!H935*$C$6*0.5+'P(t,T)'!H935-'P(t,T)'!D935</f>
        <v>1.4868130270926372E-3</v>
      </c>
      <c r="I943" s="3">
        <f>H943/'P(t,T)'!H935</f>
        <v>1.5202397507670699E-3</v>
      </c>
      <c r="K943" s="4">
        <v>927</v>
      </c>
      <c r="L943" s="4">
        <f>'P(t,T)'!L935*$C$6*0.5+'P(t,T)'!L935-'P(t,T)'!G935</f>
        <v>1.6609280085222444E-4</v>
      </c>
      <c r="M943" s="4">
        <f>'P(t,T)'!M935*$C$6*0.5+'P(t,T)'!M935-'P(t,T)'!H935</f>
        <v>9.927788951179517E-4</v>
      </c>
      <c r="N943" s="3">
        <f>M943/'P(t,T)'!M935</f>
        <v>1.0384093650403351E-3</v>
      </c>
      <c r="O943" s="3">
        <f>N943/'P(t,T)'!N935</f>
        <v>1.0599258199801504E-3</v>
      </c>
      <c r="Q943" s="4">
        <v>927</v>
      </c>
      <c r="R943" s="4">
        <f>'P(t,T)'!R935*$C$6*0.5+'P(t,T)'!R935-'P(t,T)'!L935</f>
        <v>-2.5765321470516689E-4</v>
      </c>
      <c r="S943" s="4">
        <f>'P(t,T)'!S935*$C$6*0.5+'P(t,T)'!S935-'P(t,T)'!M935</f>
        <v>5.3406776255116029E-4</v>
      </c>
      <c r="T943" s="4">
        <f>'P(t,T)'!T935*$C$6*0.5+'P(t,T)'!T935-'P(t,T)'!N935</f>
        <v>2.6956744561921209E-3</v>
      </c>
      <c r="U943" s="4">
        <f>'P(t,T)'!U935*$C$6*0.5+'P(t,T)'!U935-'P(t,T)'!O935</f>
        <v>3.08339338372976E-3</v>
      </c>
      <c r="V943" s="3">
        <f>U943/'P(t,T)'!U935</f>
        <v>3.1476965449333837E-3</v>
      </c>
      <c r="X943" s="4">
        <v>927</v>
      </c>
      <c r="Y943" s="4">
        <f>'P(t,T)'!Y935*$C$6*0.5+'P(t,T)'!Y935-'P(t,T)'!R935</f>
        <v>-6.4763081345431406E-4</v>
      </c>
      <c r="Z943" s="4">
        <f>'P(t,T)'!Z935*$C$6*0.5+'P(t,T)'!Z935-'P(t,T)'!S935</f>
        <v>1.0961605910153605E-4</v>
      </c>
      <c r="AA943" s="4">
        <f>'P(t,T)'!AA935*$C$6*0.5+'P(t,T)'!AA935-'P(t,T)'!T935</f>
        <v>2.2095698456993107E-3</v>
      </c>
      <c r="AB943" s="4">
        <f>'P(t,T)'!AB935*$C$6*0.5+'P(t,T)'!AB935-'P(t,T)'!U935</f>
        <v>2.5750222780588361E-3</v>
      </c>
      <c r="AC943" s="4">
        <f>'P(t,T)'!AC935*$C$6*0.5+'P(t,T)'!AC935-'P(t,T)'!V935</f>
        <v>-2.8404190015048902E-3</v>
      </c>
      <c r="AD943" s="3">
        <f>AC943/'P(t,T)'!AC935</f>
        <v>-2.9168809525438708E-3</v>
      </c>
      <c r="AF943" s="4">
        <v>927</v>
      </c>
      <c r="AG943" s="4">
        <f>'P(t,T)'!AG935*$C$6*0.5+'P(t,T)'!AG935-'P(t,T)'!Y935</f>
        <v>-1.0050401087439154E-3</v>
      </c>
      <c r="AH943" s="4">
        <f>'P(t,T)'!AH935*$C$6*0.5+'P(t,T)'!AH935-'P(t,T)'!Z935</f>
        <v>-2.8169124702215331E-4</v>
      </c>
      <c r="AI943" s="4">
        <f>'P(t,T)'!AI935*$C$6*0.5+'P(t,T)'!AI935-'P(t,T)'!AA935</f>
        <v>1.7560012044921525E-3</v>
      </c>
      <c r="AJ943" s="4">
        <f>'P(t,T)'!AJ935*$C$6*0.5+'P(t,T)'!AJ935-'P(t,T)'!AB935</f>
        <v>2.0998053867463673E-3</v>
      </c>
      <c r="AK943" s="4">
        <f>'P(t,T)'!AK935*$C$6*0.5+'P(t,T)'!AK935-'P(t,T)'!AC935</f>
        <v>-3.1974840653441472E-3</v>
      </c>
      <c r="AL943" s="4">
        <f>'P(t,T)'!AL935*$C$6*0.5+'P(t,T)'!AL935-'P(t,T)'!AD935</f>
        <v>2.0049135572295373E-3</v>
      </c>
      <c r="AM943" s="3">
        <f>AL943/'P(t,T)'!AL935</f>
        <v>2.0489283094865555E-3</v>
      </c>
      <c r="AP943" s="4">
        <v>927</v>
      </c>
      <c r="AQ943" s="19">
        <f t="shared" si="177"/>
        <v>1.1102230246251565E-16</v>
      </c>
      <c r="AR943" s="19">
        <f t="shared" si="178"/>
        <v>3.9866394077181268E-3</v>
      </c>
      <c r="AS943" s="4">
        <f t="shared" si="179"/>
        <v>2.8415844968411319E-3</v>
      </c>
      <c r="AT943" s="4">
        <f t="shared" si="180"/>
        <v>9.219894622190989E-3</v>
      </c>
      <c r="AU943" s="4">
        <f t="shared" si="181"/>
        <v>7.6996548714239194E-3</v>
      </c>
      <c r="AV943" s="4">
        <f t="shared" si="182"/>
        <v>8.8181468685151129E-3</v>
      </c>
      <c r="AW943" s="4">
        <f t="shared" si="183"/>
        <v>7.7582210485349634E-3</v>
      </c>
      <c r="AX943" s="4">
        <f t="shared" si="184"/>
        <v>-2.8902065219156537E-3</v>
      </c>
      <c r="AY943" s="4">
        <f t="shared" si="185"/>
        <v>-6.0379030668490374E-3</v>
      </c>
      <c r="AZ943" s="4">
        <f t="shared" si="186"/>
        <v>-9.1196739531433342E-4</v>
      </c>
      <c r="BA943" s="4">
        <f t="shared" si="187"/>
        <v>2.0049135572295373E-3</v>
      </c>
      <c r="BB943" s="4">
        <f t="shared" si="188"/>
        <v>2.0489283094865555E-3</v>
      </c>
      <c r="BC943" s="4">
        <v>0</v>
      </c>
    </row>
    <row r="944" spans="1:55">
      <c r="A944" s="4"/>
      <c r="B944" s="4">
        <v>928</v>
      </c>
      <c r="C944" s="4">
        <f>'P(t,T)'!C936*$C$6*0.5+'P(t,T)'!C936-1</f>
        <v>1.1194669034764182E-3</v>
      </c>
      <c r="D944" s="4">
        <f>C944/'P(t,T)'!C936</f>
        <v>1.1450549108769944E-3</v>
      </c>
      <c r="E944" s="4"/>
      <c r="F944" s="4">
        <v>928</v>
      </c>
      <c r="G944" s="4">
        <f>'P(t,T)'!G936*$C$6*0.5+'P(t,T)'!G936-'P(t,T)'!C936</f>
        <v>6.2476443257486469E-4</v>
      </c>
      <c r="H944" s="4">
        <f>'P(t,T)'!H936*$C$6*0.5+'P(t,T)'!H936-'P(t,T)'!D936</f>
        <v>1.0088209979284279E-3</v>
      </c>
      <c r="I944" s="3">
        <f>H944/'P(t,T)'!H936</f>
        <v>1.0319939952622926E-3</v>
      </c>
      <c r="K944" s="4">
        <v>928</v>
      </c>
      <c r="L944" s="4">
        <f>'P(t,T)'!L936*$C$6*0.5+'P(t,T)'!L936-'P(t,T)'!G936</f>
        <v>1.6609280085222444E-4</v>
      </c>
      <c r="M944" s="4">
        <f>'P(t,T)'!M936*$C$6*0.5+'P(t,T)'!M936-'P(t,T)'!H936</f>
        <v>5.2526622842519188E-4</v>
      </c>
      <c r="N944" s="3">
        <f>M944/'P(t,T)'!M936</f>
        <v>5.4993353056037488E-4</v>
      </c>
      <c r="O944" s="3">
        <f>N944/'P(t,T)'!N936</f>
        <v>5.6444922504897627E-4</v>
      </c>
      <c r="Q944" s="4">
        <v>928</v>
      </c>
      <c r="R944" s="4">
        <f>'P(t,T)'!R936*$C$6*0.5+'P(t,T)'!R936-'P(t,T)'!L936</f>
        <v>-2.5765321470516689E-4</v>
      </c>
      <c r="S944" s="4">
        <f>'P(t,T)'!S936*$C$6*0.5+'P(t,T)'!S936-'P(t,T)'!M936</f>
        <v>7.7429555776498127E-5</v>
      </c>
      <c r="T944" s="4">
        <f>'P(t,T)'!T936*$C$6*0.5+'P(t,T)'!T936-'P(t,T)'!N936</f>
        <v>-2.7207042841684848E-3</v>
      </c>
      <c r="U944" s="4">
        <f>'P(t,T)'!U936*$C$6*0.5+'P(t,T)'!U936-'P(t,T)'!O936</f>
        <v>-1.7699286087632382E-3</v>
      </c>
      <c r="V944" s="3">
        <f>U944/'P(t,T)'!U936</f>
        <v>-1.8156246155101991E-3</v>
      </c>
      <c r="X944" s="4">
        <v>928</v>
      </c>
      <c r="Y944" s="4">
        <f>'P(t,T)'!Y936*$C$6*0.5+'P(t,T)'!Y936-'P(t,T)'!R936</f>
        <v>-6.4763081345431406E-4</v>
      </c>
      <c r="Z944" s="4">
        <f>'P(t,T)'!Z936*$C$6*0.5+'P(t,T)'!Z936-'P(t,T)'!S936</f>
        <v>-3.3581744616195675E-4</v>
      </c>
      <c r="AA944" s="4">
        <f>'P(t,T)'!AA936*$C$6*0.5+'P(t,T)'!AA936-'P(t,T)'!T936</f>
        <v>-3.0725786087193452E-3</v>
      </c>
      <c r="AB944" s="4">
        <f>'P(t,T)'!AB936*$C$6*0.5+'P(t,T)'!AB936-'P(t,T)'!U936</f>
        <v>-2.166464814101432E-3</v>
      </c>
      <c r="AC944" s="4">
        <f>'P(t,T)'!AC936*$C$6*0.5+'P(t,T)'!AC936-'P(t,T)'!V936</f>
        <v>-3.4001453276032434E-3</v>
      </c>
      <c r="AD944" s="3">
        <f>AC944/'P(t,T)'!AC936</f>
        <v>-3.4936357420097736E-3</v>
      </c>
      <c r="AF944" s="4">
        <v>928</v>
      </c>
      <c r="AG944" s="4">
        <f>'P(t,T)'!AG936*$C$6*0.5+'P(t,T)'!AG936-'P(t,T)'!Y936</f>
        <v>-1.0050401087439154E-3</v>
      </c>
      <c r="AH944" s="4">
        <f>'P(t,T)'!AH936*$C$6*0.5+'P(t,T)'!AH936-'P(t,T)'!Z936</f>
        <v>-7.1565156530872809E-4</v>
      </c>
      <c r="AI944" s="4">
        <f>'P(t,T)'!AI936*$C$6*0.5+'P(t,T)'!AI936-'P(t,T)'!AA936</f>
        <v>-3.3886665654233594E-3</v>
      </c>
      <c r="AJ944" s="4">
        <f>'P(t,T)'!AJ936*$C$6*0.5+'P(t,T)'!AJ936-'P(t,T)'!AB936</f>
        <v>-2.5263626881979473E-3</v>
      </c>
      <c r="AK944" s="4">
        <f>'P(t,T)'!AK936*$C$6*0.5+'P(t,T)'!AK936-'P(t,T)'!AC936</f>
        <v>-3.7401950986085675E-3</v>
      </c>
      <c r="AL944" s="4">
        <f>'P(t,T)'!AL936*$C$6*0.5+'P(t,T)'!AL936-'P(t,T)'!AD936</f>
        <v>-3.682080505947094E-3</v>
      </c>
      <c r="AM944" s="3">
        <f>AL944/'P(t,T)'!AL936</f>
        <v>-3.7843936054103764E-3</v>
      </c>
      <c r="AP944" s="4">
        <v>928</v>
      </c>
      <c r="AQ944" s="19">
        <f t="shared" si="177"/>
        <v>1.1102230246251565E-16</v>
      </c>
      <c r="AR944" s="19">
        <f t="shared" si="178"/>
        <v>1.7051026815364276E-3</v>
      </c>
      <c r="AS944" s="4">
        <f t="shared" si="179"/>
        <v>5.6004777065943312E-4</v>
      </c>
      <c r="AT944" s="4">
        <f t="shared" si="180"/>
        <v>-7.6000219324885224E-3</v>
      </c>
      <c r="AU944" s="4">
        <f t="shared" si="181"/>
        <v>-8.6320159277508135E-3</v>
      </c>
      <c r="AV944" s="4">
        <f t="shared" si="182"/>
        <v>-5.8983068860136417E-3</v>
      </c>
      <c r="AW944" s="4">
        <f t="shared" si="183"/>
        <v>-6.4627561110626175E-3</v>
      </c>
      <c r="AX944" s="4">
        <f t="shared" si="184"/>
        <v>-8.955965041722011E-3</v>
      </c>
      <c r="AY944" s="4">
        <f t="shared" si="185"/>
        <v>-7.1403404262118109E-3</v>
      </c>
      <c r="AZ944" s="4">
        <f t="shared" si="186"/>
        <v>-7.1757162479568672E-3</v>
      </c>
      <c r="BA944" s="4">
        <f t="shared" si="187"/>
        <v>-3.682080505947094E-3</v>
      </c>
      <c r="BB944" s="4">
        <f t="shared" si="188"/>
        <v>-3.7843936054103764E-3</v>
      </c>
      <c r="BC944" s="4">
        <v>0</v>
      </c>
    </row>
    <row r="945" spans="1:55">
      <c r="A945" s="4"/>
      <c r="B945" s="4">
        <v>929</v>
      </c>
      <c r="C945" s="4">
        <f>'P(t,T)'!C937*$C$6*0.5+'P(t,T)'!C937-1</f>
        <v>1.1194669034764182E-3</v>
      </c>
      <c r="D945" s="4">
        <f>C945/'P(t,T)'!C937</f>
        <v>1.1450549108769944E-3</v>
      </c>
      <c r="E945" s="4"/>
      <c r="F945" s="4">
        <v>929</v>
      </c>
      <c r="G945" s="4">
        <f>'P(t,T)'!G937*$C$6*0.5+'P(t,T)'!G937-'P(t,T)'!C937</f>
        <v>6.2476443257486469E-4</v>
      </c>
      <c r="H945" s="4">
        <f>'P(t,T)'!H937*$C$6*0.5+'P(t,T)'!H937-'P(t,T)'!D937</f>
        <v>3.6826734157702212E-4</v>
      </c>
      <c r="I945" s="3">
        <f>H945/'P(t,T)'!H937</f>
        <v>3.7696780552369579E-4</v>
      </c>
      <c r="K945" s="4">
        <v>929</v>
      </c>
      <c r="L945" s="4">
        <f>'P(t,T)'!L937*$C$6*0.5+'P(t,T)'!L937-'P(t,T)'!G937</f>
        <v>1.6609280085222444E-4</v>
      </c>
      <c r="M945" s="4">
        <f>'P(t,T)'!M937*$C$6*0.5+'P(t,T)'!M937-'P(t,T)'!H937</f>
        <v>-1.0054474553322645E-4</v>
      </c>
      <c r="N945" s="3">
        <f>M945/'P(t,T)'!M937</f>
        <v>-1.0540133109792144E-4</v>
      </c>
      <c r="O945" s="3">
        <f>N945/'P(t,T)'!N937</f>
        <v>-1.0812819628932115E-4</v>
      </c>
      <c r="Q945" s="4">
        <v>929</v>
      </c>
      <c r="R945" s="4">
        <f>'P(t,T)'!R937*$C$6*0.5+'P(t,T)'!R937-'P(t,T)'!L937</f>
        <v>-2.5765321470516689E-4</v>
      </c>
      <c r="S945" s="4">
        <f>'P(t,T)'!S937*$C$6*0.5+'P(t,T)'!S937-'P(t,T)'!M937</f>
        <v>-5.3314199926546291E-4</v>
      </c>
      <c r="T945" s="4">
        <f>'P(t,T)'!T937*$C$6*0.5+'P(t,T)'!T937-'P(t,T)'!N937</f>
        <v>-2.2254838399343724E-3</v>
      </c>
      <c r="U945" s="4">
        <f>'P(t,T)'!U937*$C$6*0.5+'P(t,T)'!U937-'P(t,T)'!O937</f>
        <v>3.2870568056162508E-3</v>
      </c>
      <c r="V945" s="3">
        <f>U945/'P(t,T)'!U937</f>
        <v>3.3549261255123026E-3</v>
      </c>
      <c r="X945" s="4">
        <v>929</v>
      </c>
      <c r="Y945" s="4">
        <f>'P(t,T)'!Y937*$C$6*0.5+'P(t,T)'!Y937-'P(t,T)'!R937</f>
        <v>-6.4763081345431406E-4</v>
      </c>
      <c r="Z945" s="4">
        <f>'P(t,T)'!Z937*$C$6*0.5+'P(t,T)'!Z937-'P(t,T)'!S937</f>
        <v>-9.3074037454210501E-4</v>
      </c>
      <c r="AA945" s="4">
        <f>'P(t,T)'!AA937*$C$6*0.5+'P(t,T)'!AA937-'P(t,T)'!T937</f>
        <v>-2.5920724716572696E-3</v>
      </c>
      <c r="AB945" s="4">
        <f>'P(t,T)'!AB937*$C$6*0.5+'P(t,T)'!AB937-'P(t,T)'!U937</f>
        <v>2.7749980179521128E-3</v>
      </c>
      <c r="AC945" s="4">
        <f>'P(t,T)'!AC937*$C$6*0.5+'P(t,T)'!AC937-'P(t,T)'!V937</f>
        <v>3.0647219555195448E-3</v>
      </c>
      <c r="AD945" s="3">
        <f>AC945/'P(t,T)'!AC937</f>
        <v>3.1286939678059765E-3</v>
      </c>
      <c r="AF945" s="4">
        <v>929</v>
      </c>
      <c r="AG945" s="4">
        <f>'P(t,T)'!AG937*$C$6*0.5+'P(t,T)'!AG937-'P(t,T)'!Y937</f>
        <v>-1.0050401087439154E-3</v>
      </c>
      <c r="AH945" s="4">
        <f>'P(t,T)'!AH937*$C$6*0.5+'P(t,T)'!AH937-'P(t,T)'!Z937</f>
        <v>-1.2945998033737638E-3</v>
      </c>
      <c r="AI945" s="4">
        <f>'P(t,T)'!AI937*$C$6*0.5+'P(t,T)'!AI937-'P(t,T)'!AA937</f>
        <v>-2.9230456016505757E-3</v>
      </c>
      <c r="AJ945" s="4">
        <f>'P(t,T)'!AJ937*$C$6*0.5+'P(t,T)'!AJ937-'P(t,T)'!AB937</f>
        <v>2.2959019962635052E-3</v>
      </c>
      <c r="AK945" s="4">
        <f>'P(t,T)'!AK937*$C$6*0.5+'P(t,T)'!AK937-'P(t,T)'!AC937</f>
        <v>2.565409244155048E-3</v>
      </c>
      <c r="AL945" s="4">
        <f>'P(t,T)'!AL937*$C$6*0.5+'P(t,T)'!AL937-'P(t,T)'!AD937</f>
        <v>9.2184476209955513E-4</v>
      </c>
      <c r="AM945" s="3">
        <f>AL945/'P(t,T)'!AL937</f>
        <v>9.4310182739901932E-4</v>
      </c>
      <c r="AP945" s="4">
        <v>929</v>
      </c>
      <c r="AQ945" s="19">
        <f t="shared" si="177"/>
        <v>1.1102230246251565E-16</v>
      </c>
      <c r="AR945" s="19">
        <f t="shared" si="178"/>
        <v>-1.3457046702605416E-3</v>
      </c>
      <c r="AS945" s="4">
        <f t="shared" si="179"/>
        <v>-2.490759581137536E-3</v>
      </c>
      <c r="AT945" s="4">
        <f t="shared" si="180"/>
        <v>-7.4690354388164439E-3</v>
      </c>
      <c r="AU945" s="4">
        <f t="shared" si="181"/>
        <v>-7.8460032443401391E-3</v>
      </c>
      <c r="AV945" s="4">
        <f t="shared" si="182"/>
        <v>8.2498286235425482E-3</v>
      </c>
      <c r="AW945" s="4">
        <f t="shared" si="183"/>
        <v>8.3579568198318688E-3</v>
      </c>
      <c r="AX945" s="4">
        <f t="shared" si="184"/>
        <v>8.9850573251868959E-3</v>
      </c>
      <c r="AY945" s="4">
        <f t="shared" si="185"/>
        <v>5.6301311996745929E-3</v>
      </c>
      <c r="AZ945" s="4">
        <f t="shared" si="186"/>
        <v>4.0505387299055312E-3</v>
      </c>
      <c r="BA945" s="4">
        <f t="shared" si="187"/>
        <v>9.2184476209955513E-4</v>
      </c>
      <c r="BB945" s="4">
        <f t="shared" si="188"/>
        <v>9.4310182739901932E-4</v>
      </c>
      <c r="BC945" s="4">
        <v>0</v>
      </c>
    </row>
    <row r="946" spans="1:55">
      <c r="A946" s="4"/>
      <c r="B946" s="4">
        <v>930</v>
      </c>
      <c r="C946" s="4">
        <f>'P(t,T)'!C938*$C$6*0.5+'P(t,T)'!C938-1</f>
        <v>1.1194669034764182E-3</v>
      </c>
      <c r="D946" s="4">
        <f>C946/'P(t,T)'!C938</f>
        <v>1.1450549108769944E-3</v>
      </c>
      <c r="E946" s="4"/>
      <c r="F946" s="4">
        <v>930</v>
      </c>
      <c r="G946" s="4">
        <f>'P(t,T)'!G938*$C$6*0.5+'P(t,T)'!G938-'P(t,T)'!C938</f>
        <v>6.2476443257486469E-4</v>
      </c>
      <c r="H946" s="4">
        <f>'P(t,T)'!H938*$C$6*0.5+'P(t,T)'!H938-'P(t,T)'!D938</f>
        <v>-3.9955619164631084E-3</v>
      </c>
      <c r="I946" s="3">
        <f>H946/'P(t,T)'!H938</f>
        <v>-4.107878152214528E-3</v>
      </c>
      <c r="K946" s="4">
        <v>930</v>
      </c>
      <c r="L946" s="4">
        <f>'P(t,T)'!L938*$C$6*0.5+'P(t,T)'!L938-'P(t,T)'!G938</f>
        <v>1.6609280085222444E-4</v>
      </c>
      <c r="M946" s="4">
        <f>'P(t,T)'!M938*$C$6*0.5+'P(t,T)'!M938-'P(t,T)'!H938</f>
        <v>-4.3426218132858185E-3</v>
      </c>
      <c r="N946" s="3">
        <f>M946/'P(t,T)'!M938</f>
        <v>-4.5923607096914785E-3</v>
      </c>
      <c r="O946" s="3">
        <f>N946/'P(t,T)'!N938</f>
        <v>-4.7207066549587052E-3</v>
      </c>
      <c r="Q946" s="4">
        <v>930</v>
      </c>
      <c r="R946" s="4">
        <f>'P(t,T)'!R938*$C$6*0.5+'P(t,T)'!R938-'P(t,T)'!L938</f>
        <v>-2.5765321470516689E-4</v>
      </c>
      <c r="S946" s="4">
        <f>'P(t,T)'!S938*$C$6*0.5+'P(t,T)'!S938-'P(t,T)'!M938</f>
        <v>-4.6511944519955772E-3</v>
      </c>
      <c r="T946" s="4">
        <f>'P(t,T)'!T938*$C$6*0.5+'P(t,T)'!T938-'P(t,T)'!N938</f>
        <v>-4.181574691554335E-3</v>
      </c>
      <c r="U946" s="4">
        <f>'P(t,T)'!U938*$C$6*0.5+'P(t,T)'!U938-'P(t,T)'!O938</f>
        <v>-8.121340650449449E-3</v>
      </c>
      <c r="V946" s="3">
        <f>U946/'P(t,T)'!U938</f>
        <v>-8.3843643501669562E-3</v>
      </c>
      <c r="X946" s="4">
        <v>930</v>
      </c>
      <c r="Y946" s="4">
        <f>'P(t,T)'!Y938*$C$6*0.5+'P(t,T)'!Y938-'P(t,T)'!R938</f>
        <v>-6.4763081345431406E-4</v>
      </c>
      <c r="Z946" s="4">
        <f>'P(t,T)'!Z938*$C$6*0.5+'P(t,T)'!Z938-'P(t,T)'!S938</f>
        <v>-4.92310210546687E-3</v>
      </c>
      <c r="AA946" s="4">
        <f>'P(t,T)'!AA938*$C$6*0.5+'P(t,T)'!AA938-'P(t,T)'!T938</f>
        <v>-4.4871593836118828E-3</v>
      </c>
      <c r="AB946" s="4">
        <f>'P(t,T)'!AB938*$C$6*0.5+'P(t,T)'!AB938-'P(t,T)'!U938</f>
        <v>-8.3020552576192896E-3</v>
      </c>
      <c r="AC946" s="4">
        <f>'P(t,T)'!AC938*$C$6*0.5+'P(t,T)'!AC938-'P(t,T)'!V938</f>
        <v>-5.3048392877973471E-3</v>
      </c>
      <c r="AD946" s="3">
        <f>AC946/'P(t,T)'!AC938</f>
        <v>-5.461138463420191E-3</v>
      </c>
      <c r="AF946" s="4">
        <v>930</v>
      </c>
      <c r="AG946" s="4">
        <f>'P(t,T)'!AG938*$C$6*0.5+'P(t,T)'!AG938-'P(t,T)'!Y938</f>
        <v>-1.0050401087439154E-3</v>
      </c>
      <c r="AH946" s="4">
        <f>'P(t,T)'!AH938*$C$6*0.5+'P(t,T)'!AH938-'P(t,T)'!Z938</f>
        <v>-5.1601741059940087E-3</v>
      </c>
      <c r="AI946" s="4">
        <f>'P(t,T)'!AI938*$C$6*0.5+'P(t,T)'!AI938-'P(t,T)'!AA938</f>
        <v>-4.756622658002474E-3</v>
      </c>
      <c r="AJ946" s="4">
        <f>'P(t,T)'!AJ938*$C$6*0.5+'P(t,T)'!AJ938-'P(t,T)'!AB938</f>
        <v>-8.4454713325313735E-3</v>
      </c>
      <c r="AK946" s="4">
        <f>'P(t,T)'!AK938*$C$6*0.5+'P(t,T)'!AK938-'P(t,T)'!AC938</f>
        <v>-5.5824057770886837E-3</v>
      </c>
      <c r="AL946" s="4">
        <f>'P(t,T)'!AL938*$C$6*0.5+'P(t,T)'!AL938-'P(t,T)'!AD938</f>
        <v>-8.033077412969214E-3</v>
      </c>
      <c r="AM946" s="3">
        <f>AL946/'P(t,T)'!AL938</f>
        <v>-8.2925046385138451E-3</v>
      </c>
      <c r="AP946" s="4">
        <v>930</v>
      </c>
      <c r="AQ946" s="19">
        <f t="shared" si="177"/>
        <v>1.1102230246251565E-16</v>
      </c>
      <c r="AR946" s="19">
        <f t="shared" si="178"/>
        <v>-2.1927599482328388E-2</v>
      </c>
      <c r="AS946" s="4">
        <f t="shared" si="179"/>
        <v>-2.3072654393205383E-2</v>
      </c>
      <c r="AT946" s="4">
        <f t="shared" si="180"/>
        <v>-2.2125595595074699E-2</v>
      </c>
      <c r="AU946" s="4">
        <f t="shared" si="181"/>
        <v>-1.8017717442860171E-2</v>
      </c>
      <c r="AV946" s="4">
        <f t="shared" si="182"/>
        <v>-2.9589573895558816E-2</v>
      </c>
      <c r="AW946" s="4">
        <f t="shared" si="183"/>
        <v>-2.4868867240600112E-2</v>
      </c>
      <c r="AX946" s="4">
        <f t="shared" si="184"/>
        <v>-1.9271609415052987E-2</v>
      </c>
      <c r="AY946" s="4">
        <f t="shared" si="185"/>
        <v>-1.0887245064886031E-2</v>
      </c>
      <c r="AZ946" s="4">
        <f t="shared" si="186"/>
        <v>-1.3494215876389406E-2</v>
      </c>
      <c r="BA946" s="4">
        <f t="shared" si="187"/>
        <v>-8.033077412969214E-3</v>
      </c>
      <c r="BB946" s="4">
        <f t="shared" si="188"/>
        <v>-8.2925046385138451E-3</v>
      </c>
      <c r="BC946" s="4">
        <v>0</v>
      </c>
    </row>
    <row r="947" spans="1:55">
      <c r="A947" s="4"/>
      <c r="B947" s="4">
        <v>931</v>
      </c>
      <c r="C947" s="4">
        <f>'P(t,T)'!C939*$C$6*0.5+'P(t,T)'!C939-1</f>
        <v>1.1194669034764182E-3</v>
      </c>
      <c r="D947" s="4">
        <f>C947/'P(t,T)'!C939</f>
        <v>1.1450549108769944E-3</v>
      </c>
      <c r="E947" s="4"/>
      <c r="F947" s="4">
        <v>931</v>
      </c>
      <c r="G947" s="4">
        <f>'P(t,T)'!G939*$C$6*0.5+'P(t,T)'!G939-'P(t,T)'!C939</f>
        <v>6.2476443257486469E-4</v>
      </c>
      <c r="H947" s="4">
        <f>'P(t,T)'!H939*$C$6*0.5+'P(t,T)'!H939-'P(t,T)'!D939</f>
        <v>1.5574000655571574E-4</v>
      </c>
      <c r="I947" s="3">
        <f>H947/'P(t,T)'!H939</f>
        <v>1.5945330251062884E-4</v>
      </c>
      <c r="K947" s="4">
        <v>931</v>
      </c>
      <c r="L947" s="4">
        <f>'P(t,T)'!L939*$C$6*0.5+'P(t,T)'!L939-'P(t,T)'!G939</f>
        <v>1.6609280085222444E-4</v>
      </c>
      <c r="M947" s="4">
        <f>'P(t,T)'!M939*$C$6*0.5+'P(t,T)'!M939-'P(t,T)'!H939</f>
        <v>-3.0800368119832111E-4</v>
      </c>
      <c r="N947" s="3">
        <f>M947/'P(t,T)'!M939</f>
        <v>-3.2301833477449751E-4</v>
      </c>
      <c r="O947" s="3">
        <f>N947/'P(t,T)'!N939</f>
        <v>-3.3070424815856436E-4</v>
      </c>
      <c r="Q947" s="4">
        <v>931</v>
      </c>
      <c r="R947" s="4">
        <f>'P(t,T)'!R939*$C$6*0.5+'P(t,T)'!R939-'P(t,T)'!L939</f>
        <v>-2.5765321470516689E-4</v>
      </c>
      <c r="S947" s="4">
        <f>'P(t,T)'!S939*$C$6*0.5+'P(t,T)'!S939-'P(t,T)'!M939</f>
        <v>-7.3537623701458443E-4</v>
      </c>
      <c r="T947" s="4">
        <f>'P(t,T)'!T939*$C$6*0.5+'P(t,T)'!T939-'P(t,T)'!N939</f>
        <v>-2.5274223333782153E-4</v>
      </c>
      <c r="U947" s="4">
        <f>'P(t,T)'!U939*$C$6*0.5+'P(t,T)'!U939-'P(t,T)'!O939</f>
        <v>2.8514313395167079E-3</v>
      </c>
      <c r="V947" s="3">
        <f>U947/'P(t,T)'!U939</f>
        <v>2.9115703058637497E-3</v>
      </c>
      <c r="X947" s="4">
        <v>931</v>
      </c>
      <c r="Y947" s="4">
        <f>'P(t,T)'!Y939*$C$6*0.5+'P(t,T)'!Y939-'P(t,T)'!R939</f>
        <v>-6.4763081345431406E-4</v>
      </c>
      <c r="Z947" s="4">
        <f>'P(t,T)'!Z939*$C$6*0.5+'P(t,T)'!Z939-'P(t,T)'!S939</f>
        <v>-1.1276227958628704E-3</v>
      </c>
      <c r="AA947" s="4">
        <f>'P(t,T)'!AA939*$C$6*0.5+'P(t,T)'!AA939-'P(t,T)'!T939</f>
        <v>-6.7305371644899026E-4</v>
      </c>
      <c r="AB947" s="4">
        <f>'P(t,T)'!AB939*$C$6*0.5+'P(t,T)'!AB939-'P(t,T)'!U939</f>
        <v>2.3473589471156853E-3</v>
      </c>
      <c r="AC947" s="4">
        <f>'P(t,T)'!AC939*$C$6*0.5+'P(t,T)'!AC939-'P(t,T)'!V939</f>
        <v>6.7527126885447153E-4</v>
      </c>
      <c r="AD947" s="3">
        <f>AC947/'P(t,T)'!AC939</f>
        <v>6.9101275843018515E-4</v>
      </c>
      <c r="AF947" s="4">
        <v>931</v>
      </c>
      <c r="AG947" s="4">
        <f>'P(t,T)'!AG939*$C$6*0.5+'P(t,T)'!AG939-'P(t,T)'!Y939</f>
        <v>-1.0050401087439154E-3</v>
      </c>
      <c r="AH947" s="4">
        <f>'P(t,T)'!AH939*$C$6*0.5+'P(t,T)'!AH939-'P(t,T)'!Z939</f>
        <v>-1.4860309565027929E-3</v>
      </c>
      <c r="AI947" s="4">
        <f>'P(t,T)'!AI939*$C$6*0.5+'P(t,T)'!AI939-'P(t,T)'!AA939</f>
        <v>-1.0586978349087506E-3</v>
      </c>
      <c r="AJ947" s="4">
        <f>'P(t,T)'!AJ939*$C$6*0.5+'P(t,T)'!AJ939-'P(t,T)'!AB939</f>
        <v>1.8766548247649562E-3</v>
      </c>
      <c r="AK947" s="4">
        <f>'P(t,T)'!AK939*$C$6*0.5+'P(t,T)'!AK939-'P(t,T)'!AC939</f>
        <v>2.2531749638343701E-4</v>
      </c>
      <c r="AL947" s="4">
        <f>'P(t,T)'!AL939*$C$6*0.5+'P(t,T)'!AL939-'P(t,T)'!AD939</f>
        <v>-2.0363903692691698E-3</v>
      </c>
      <c r="AM947" s="3">
        <f>AL947/'P(t,T)'!AL939</f>
        <v>-2.0895236495873716E-3</v>
      </c>
      <c r="AP947" s="4">
        <v>931</v>
      </c>
      <c r="AQ947" s="19">
        <f t="shared" si="177"/>
        <v>1.1102230246251565E-16</v>
      </c>
      <c r="AR947" s="19">
        <f t="shared" si="178"/>
        <v>-2.3562387531458587E-3</v>
      </c>
      <c r="AS947" s="4">
        <f t="shared" si="179"/>
        <v>-3.5012936640228531E-3</v>
      </c>
      <c r="AT947" s="4">
        <f t="shared" si="180"/>
        <v>-2.1480588169594311E-3</v>
      </c>
      <c r="AU947" s="4">
        <f t="shared" si="181"/>
        <v>-2.30751211947006E-3</v>
      </c>
      <c r="AV947" s="4">
        <f t="shared" si="182"/>
        <v>6.7447408632387851E-3</v>
      </c>
      <c r="AW947" s="4">
        <f t="shared" si="183"/>
        <v>7.0754451113973493E-3</v>
      </c>
      <c r="AX947" s="4">
        <f t="shared" si="184"/>
        <v>3.8121590711016583E-3</v>
      </c>
      <c r="AY947" s="4">
        <f t="shared" si="185"/>
        <v>9.0058876523790854E-4</v>
      </c>
      <c r="AZ947" s="4">
        <f t="shared" si="186"/>
        <v>-1.3453776108389847E-3</v>
      </c>
      <c r="BA947" s="4">
        <f t="shared" si="187"/>
        <v>-2.0363903692691698E-3</v>
      </c>
      <c r="BB947" s="4">
        <f t="shared" si="188"/>
        <v>-2.0895236495873716E-3</v>
      </c>
      <c r="BC947" s="4">
        <v>0</v>
      </c>
    </row>
    <row r="948" spans="1:55">
      <c r="A948" s="4"/>
      <c r="B948" s="4">
        <v>932</v>
      </c>
      <c r="C948" s="4">
        <f>'P(t,T)'!C940*$C$6*0.5+'P(t,T)'!C940-1</f>
        <v>1.1194669034764182E-3</v>
      </c>
      <c r="D948" s="4">
        <f>C948/'P(t,T)'!C940</f>
        <v>1.1450549108769944E-3</v>
      </c>
      <c r="E948" s="4"/>
      <c r="F948" s="4">
        <v>932</v>
      </c>
      <c r="G948" s="4">
        <f>'P(t,T)'!G940*$C$6*0.5+'P(t,T)'!G940-'P(t,T)'!C940</f>
        <v>6.2476443257486469E-4</v>
      </c>
      <c r="H948" s="4">
        <f>'P(t,T)'!H940*$C$6*0.5+'P(t,T)'!H940-'P(t,T)'!D940</f>
        <v>1.764622588154019E-4</v>
      </c>
      <c r="I948" s="3">
        <f>H948/'P(t,T)'!H940</f>
        <v>1.8066589047717092E-4</v>
      </c>
      <c r="K948" s="4">
        <v>932</v>
      </c>
      <c r="L948" s="4">
        <f>'P(t,T)'!L940*$C$6*0.5+'P(t,T)'!L940-'P(t,T)'!G940</f>
        <v>1.6609280085222444E-4</v>
      </c>
      <c r="M948" s="4">
        <f>'P(t,T)'!M940*$C$6*0.5+'P(t,T)'!M940-'P(t,T)'!H940</f>
        <v>-2.877794974797121E-4</v>
      </c>
      <c r="N948" s="3">
        <f>M948/'P(t,T)'!M940</f>
        <v>-3.0179575067291537E-4</v>
      </c>
      <c r="O948" s="3">
        <f>N948/'P(t,T)'!N940</f>
        <v>-3.0908252907019452E-4</v>
      </c>
      <c r="Q948" s="4">
        <v>932</v>
      </c>
      <c r="R948" s="4">
        <f>'P(t,T)'!R940*$C$6*0.5+'P(t,T)'!R940-'P(t,T)'!L940</f>
        <v>-2.5765321470516689E-4</v>
      </c>
      <c r="S948" s="4">
        <f>'P(t,T)'!S940*$C$6*0.5+'P(t,T)'!S940-'P(t,T)'!M940</f>
        <v>-7.156651718038809E-4</v>
      </c>
      <c r="T948" s="4">
        <f>'P(t,T)'!T940*$C$6*0.5+'P(t,T)'!T940-'P(t,T)'!N940</f>
        <v>-5.8691687034262419E-4</v>
      </c>
      <c r="U948" s="4">
        <f>'P(t,T)'!U940*$C$6*0.5+'P(t,T)'!U940-'P(t,T)'!O940</f>
        <v>-2.3928650619572389E-3</v>
      </c>
      <c r="V948" s="3">
        <f>U948/'P(t,T)'!U940</f>
        <v>-2.4561767934340442E-3</v>
      </c>
      <c r="X948" s="4">
        <v>932</v>
      </c>
      <c r="Y948" s="4">
        <f>'P(t,T)'!Y940*$C$6*0.5+'P(t,T)'!Y940-'P(t,T)'!R940</f>
        <v>-6.4763081345431406E-4</v>
      </c>
      <c r="Z948" s="4">
        <f>'P(t,T)'!Z940*$C$6*0.5+'P(t,T)'!Z940-'P(t,T)'!S940</f>
        <v>-1.1084370511393882E-3</v>
      </c>
      <c r="AA948" s="4">
        <f>'P(t,T)'!AA940*$C$6*0.5+'P(t,T)'!AA940-'P(t,T)'!T940</f>
        <v>-9.9867695542299462E-4</v>
      </c>
      <c r="AB948" s="4">
        <f>'P(t,T)'!AB940*$C$6*0.5+'P(t,T)'!AB940-'P(t,T)'!U940</f>
        <v>-2.7717170785630518E-3</v>
      </c>
      <c r="AC948" s="4">
        <f>'P(t,T)'!AC940*$C$6*0.5+'P(t,T)'!AC940-'P(t,T)'!V940</f>
        <v>-2.3732487589596118E-3</v>
      </c>
      <c r="AD948" s="3">
        <f>AC948/'P(t,T)'!AC940</f>
        <v>-2.4359935717658929E-3</v>
      </c>
      <c r="AF948" s="4">
        <v>932</v>
      </c>
      <c r="AG948" s="4">
        <f>'P(t,T)'!AG940*$C$6*0.5+'P(t,T)'!AG940-'P(t,T)'!Y940</f>
        <v>-1.0050401087439154E-3</v>
      </c>
      <c r="AH948" s="4">
        <f>'P(t,T)'!AH940*$C$6*0.5+'P(t,T)'!AH940-'P(t,T)'!Z940</f>
        <v>-1.4673800350966104E-3</v>
      </c>
      <c r="AI948" s="4">
        <f>'P(t,T)'!AI940*$C$6*0.5+'P(t,T)'!AI940-'P(t,T)'!AA940</f>
        <v>-1.3755802216948165E-3</v>
      </c>
      <c r="AJ948" s="4">
        <f>'P(t,T)'!AJ940*$C$6*0.5+'P(t,T)'!AJ940-'P(t,T)'!AB940</f>
        <v>-3.1136518746253117E-3</v>
      </c>
      <c r="AK948" s="4">
        <f>'P(t,T)'!AK940*$C$6*0.5+'P(t,T)'!AK940-'P(t,T)'!AC940</f>
        <v>-2.7440471923301235E-3</v>
      </c>
      <c r="AL948" s="4">
        <f>'P(t,T)'!AL940*$C$6*0.5+'P(t,T)'!AL940-'P(t,T)'!AD940</f>
        <v>-2.8481889123023185E-3</v>
      </c>
      <c r="AM948" s="3">
        <f>AL948/'P(t,T)'!AL940</f>
        <v>-2.9248828143315676E-3</v>
      </c>
      <c r="AP948" s="4">
        <v>932</v>
      </c>
      <c r="AQ948" s="19">
        <f t="shared" si="177"/>
        <v>1.1102230246251565E-16</v>
      </c>
      <c r="AR948" s="19">
        <f t="shared" si="178"/>
        <v>-2.2577445858271952E-3</v>
      </c>
      <c r="AS948" s="4">
        <f t="shared" si="179"/>
        <v>-3.4027994967041897E-3</v>
      </c>
      <c r="AT948" s="4">
        <f t="shared" si="180"/>
        <v>-3.08230390765618E-3</v>
      </c>
      <c r="AU948" s="4">
        <f t="shared" si="181"/>
        <v>-3.2629697981333508E-3</v>
      </c>
      <c r="AV948" s="4">
        <f t="shared" si="182"/>
        <v>-8.5873165442157968E-3</v>
      </c>
      <c r="AW948" s="4">
        <f t="shared" si="183"/>
        <v>-8.2782340151456024E-3</v>
      </c>
      <c r="AX948" s="4">
        <f t="shared" si="184"/>
        <v>-7.5734727447237795E-3</v>
      </c>
      <c r="AY948" s="4">
        <f t="shared" si="185"/>
        <v>-5.1172959512897354E-3</v>
      </c>
      <c r="AZ948" s="4">
        <f t="shared" si="186"/>
        <v>-5.284182484068211E-3</v>
      </c>
      <c r="BA948" s="4">
        <f t="shared" si="187"/>
        <v>-2.8481889123023185E-3</v>
      </c>
      <c r="BB948" s="4">
        <f t="shared" si="188"/>
        <v>-2.9248828143315676E-3</v>
      </c>
      <c r="BC948" s="4">
        <v>0</v>
      </c>
    </row>
    <row r="949" spans="1:55">
      <c r="A949" s="4"/>
      <c r="B949" s="4">
        <v>933</v>
      </c>
      <c r="C949" s="4">
        <f>'P(t,T)'!C941*$C$6*0.5+'P(t,T)'!C941-1</f>
        <v>1.1194669034764182E-3</v>
      </c>
      <c r="D949" s="4">
        <f>C949/'P(t,T)'!C941</f>
        <v>1.1450549108769944E-3</v>
      </c>
      <c r="E949" s="4"/>
      <c r="F949" s="4">
        <v>933</v>
      </c>
      <c r="G949" s="4">
        <f>'P(t,T)'!G941*$C$6*0.5+'P(t,T)'!G941-'P(t,T)'!C941</f>
        <v>6.2476443257486469E-4</v>
      </c>
      <c r="H949" s="4">
        <f>'P(t,T)'!H941*$C$6*0.5+'P(t,T)'!H941-'P(t,T)'!D941</f>
        <v>1.2154167325728604E-3</v>
      </c>
      <c r="I949" s="3">
        <f>H949/'P(t,T)'!H941</f>
        <v>1.2430787555992879E-3</v>
      </c>
      <c r="K949" s="4">
        <v>933</v>
      </c>
      <c r="L949" s="4">
        <f>'P(t,T)'!L941*$C$6*0.5+'P(t,T)'!L941-'P(t,T)'!G941</f>
        <v>1.6609280085222444E-4</v>
      </c>
      <c r="M949" s="4">
        <f>'P(t,T)'!M941*$C$6*0.5+'P(t,T)'!M941-'P(t,T)'!H941</f>
        <v>7.2727788716053787E-4</v>
      </c>
      <c r="N949" s="3">
        <f>M949/'P(t,T)'!M941</f>
        <v>7.6111776163485193E-4</v>
      </c>
      <c r="O949" s="3">
        <f>N949/'P(t,T)'!N941</f>
        <v>7.7958032876149534E-4</v>
      </c>
      <c r="Q949" s="4">
        <v>933</v>
      </c>
      <c r="R949" s="4">
        <f>'P(t,T)'!R941*$C$6*0.5+'P(t,T)'!R941-'P(t,T)'!L941</f>
        <v>-2.5765321470516689E-4</v>
      </c>
      <c r="S949" s="4">
        <f>'P(t,T)'!S941*$C$6*0.5+'P(t,T)'!S941-'P(t,T)'!M941</f>
        <v>2.7468888735038277E-4</v>
      </c>
      <c r="T949" s="4">
        <f>'P(t,T)'!T941*$C$6*0.5+'P(t,T)'!T941-'P(t,T)'!N941</f>
        <v>-6.9396588482739663E-4</v>
      </c>
      <c r="U949" s="4">
        <f>'P(t,T)'!U941*$C$6*0.5+'P(t,T)'!U941-'P(t,T)'!O941</f>
        <v>1.0306543016744829E-3</v>
      </c>
      <c r="V949" s="3">
        <f>U949/'P(t,T)'!U941</f>
        <v>1.0543058224174748E-3</v>
      </c>
      <c r="X949" s="4">
        <v>933</v>
      </c>
      <c r="Y949" s="4">
        <f>'P(t,T)'!Y941*$C$6*0.5+'P(t,T)'!Y941-'P(t,T)'!R941</f>
        <v>-6.4763081345431406E-4</v>
      </c>
      <c r="Z949" s="4">
        <f>'P(t,T)'!Z941*$C$6*0.5+'P(t,T)'!Z941-'P(t,T)'!S941</f>
        <v>-1.4345060983178559E-4</v>
      </c>
      <c r="AA949" s="4">
        <f>'P(t,T)'!AA941*$C$6*0.5+'P(t,T)'!AA941-'P(t,T)'!T941</f>
        <v>-1.1029393425390221E-3</v>
      </c>
      <c r="AB949" s="4">
        <f>'P(t,T)'!AB941*$C$6*0.5+'P(t,T)'!AB941-'P(t,T)'!U941</f>
        <v>5.6397280954989526E-4</v>
      </c>
      <c r="AC949" s="4">
        <f>'P(t,T)'!AC941*$C$6*0.5+'P(t,T)'!AC941-'P(t,T)'!V941</f>
        <v>1.7163952482452949E-3</v>
      </c>
      <c r="AD949" s="3">
        <f>AC949/'P(t,T)'!AC941</f>
        <v>1.7545812466180906E-3</v>
      </c>
      <c r="AF949" s="4">
        <v>933</v>
      </c>
      <c r="AG949" s="4">
        <f>'P(t,T)'!AG941*$C$6*0.5+'P(t,T)'!AG941-'P(t,T)'!Y941</f>
        <v>-1.0050401087439154E-3</v>
      </c>
      <c r="AH949" s="4">
        <f>'P(t,T)'!AH941*$C$6*0.5+'P(t,T)'!AH941-'P(t,T)'!Z941</f>
        <v>-5.2829066691573168E-4</v>
      </c>
      <c r="AI949" s="4">
        <f>'P(t,T)'!AI941*$C$6*0.5+'P(t,T)'!AI941-'P(t,T)'!AA941</f>
        <v>-1.4769977035548054E-3</v>
      </c>
      <c r="AJ949" s="4">
        <f>'P(t,T)'!AJ941*$C$6*0.5+'P(t,T)'!AJ941-'P(t,T)'!AB941</f>
        <v>1.3218404527182148E-4</v>
      </c>
      <c r="AK949" s="4">
        <f>'P(t,T)'!AK941*$C$6*0.5+'P(t,T)'!AK941-'P(t,T)'!AC941</f>
        <v>1.2435646914111809E-3</v>
      </c>
      <c r="AL949" s="4">
        <f>'P(t,T)'!AL941*$C$6*0.5+'P(t,T)'!AL941-'P(t,T)'!AD941</f>
        <v>-5.0463080462403997E-3</v>
      </c>
      <c r="AM949" s="3">
        <f>AL949/'P(t,T)'!AL941</f>
        <v>-5.1936401054026018E-3</v>
      </c>
      <c r="AP949" s="4">
        <v>933</v>
      </c>
      <c r="AQ949" s="19">
        <f t="shared" si="177"/>
        <v>1.1102230246251565E-16</v>
      </c>
      <c r="AR949" s="19">
        <f t="shared" si="178"/>
        <v>2.6906971412132582E-3</v>
      </c>
      <c r="AS949" s="4">
        <f t="shared" si="179"/>
        <v>1.5456422303362638E-3</v>
      </c>
      <c r="AT949" s="4">
        <f t="shared" si="180"/>
        <v>-1.2697064136870844E-3</v>
      </c>
      <c r="AU949" s="4">
        <f t="shared" si="181"/>
        <v>-2.5127851692863723E-3</v>
      </c>
      <c r="AV949" s="4">
        <f t="shared" si="182"/>
        <v>2.5063914852576949E-3</v>
      </c>
      <c r="AW949" s="4">
        <f t="shared" si="183"/>
        <v>1.7268111564961997E-3</v>
      </c>
      <c r="AX949" s="4">
        <f t="shared" si="184"/>
        <v>4.0142657620739503E-3</v>
      </c>
      <c r="AY949" s="4">
        <f t="shared" si="185"/>
        <v>2.9599599396564757E-3</v>
      </c>
      <c r="AZ949" s="4">
        <f t="shared" si="186"/>
        <v>-3.2917267996223094E-3</v>
      </c>
      <c r="BA949" s="4">
        <f t="shared" si="187"/>
        <v>-5.0463080462403997E-3</v>
      </c>
      <c r="BB949" s="4">
        <f t="shared" si="188"/>
        <v>-5.1936401054026018E-3</v>
      </c>
      <c r="BC949" s="4">
        <v>0</v>
      </c>
    </row>
    <row r="950" spans="1:55">
      <c r="A950" s="4"/>
      <c r="B950" s="4">
        <v>934</v>
      </c>
      <c r="C950" s="4">
        <f>'P(t,T)'!C942*$C$6*0.5+'P(t,T)'!C942-1</f>
        <v>1.1194669034764182E-3</v>
      </c>
      <c r="D950" s="4">
        <f>C950/'P(t,T)'!C942</f>
        <v>1.1450549108769944E-3</v>
      </c>
      <c r="E950" s="4"/>
      <c r="F950" s="4">
        <v>934</v>
      </c>
      <c r="G950" s="4">
        <f>'P(t,T)'!G942*$C$6*0.5+'P(t,T)'!G942-'P(t,T)'!C942</f>
        <v>6.2476443257486469E-4</v>
      </c>
      <c r="H950" s="4">
        <f>'P(t,T)'!H942*$C$6*0.5+'P(t,T)'!H942-'P(t,T)'!D942</f>
        <v>3.173276246824619E-3</v>
      </c>
      <c r="I950" s="3">
        <f>H950/'P(t,T)'!H942</f>
        <v>3.2391636354140814E-3</v>
      </c>
      <c r="K950" s="4">
        <v>934</v>
      </c>
      <c r="L950" s="4">
        <f>'P(t,T)'!L942*$C$6*0.5+'P(t,T)'!L942-'P(t,T)'!G942</f>
        <v>1.6609280085222444E-4</v>
      </c>
      <c r="M950" s="4">
        <f>'P(t,T)'!M942*$C$6*0.5+'P(t,T)'!M942-'P(t,T)'!H942</f>
        <v>2.6458316043288521E-3</v>
      </c>
      <c r="N950" s="3">
        <f>M950/'P(t,T)'!M942</f>
        <v>2.7581432684975131E-3</v>
      </c>
      <c r="O950" s="3">
        <f>N950/'P(t,T)'!N942</f>
        <v>2.8184343889756693E-3</v>
      </c>
      <c r="Q950" s="4">
        <v>934</v>
      </c>
      <c r="R950" s="4">
        <f>'P(t,T)'!R942*$C$6*0.5+'P(t,T)'!R942-'P(t,T)'!L942</f>
        <v>-2.5765321470516689E-4</v>
      </c>
      <c r="S950" s="4">
        <f>'P(t,T)'!S942*$C$6*0.5+'P(t,T)'!S942-'P(t,T)'!M942</f>
        <v>2.1521589675469466E-3</v>
      </c>
      <c r="T950" s="4">
        <f>'P(t,T)'!T942*$C$6*0.5+'P(t,T)'!T942-'P(t,T)'!N942</f>
        <v>1.5991432551293316E-3</v>
      </c>
      <c r="U950" s="4">
        <f>'P(t,T)'!U942*$C$6*0.5+'P(t,T)'!U942-'P(t,T)'!O942</f>
        <v>6.326893769159625E-5</v>
      </c>
      <c r="V950" s="3">
        <f>U950/'P(t,T)'!U942</f>
        <v>6.4783443344492987E-5</v>
      </c>
      <c r="X950" s="4">
        <v>934</v>
      </c>
      <c r="Y950" s="4">
        <f>'P(t,T)'!Y942*$C$6*0.5+'P(t,T)'!Y942-'P(t,T)'!R942</f>
        <v>-6.4763081345431406E-4</v>
      </c>
      <c r="Z950" s="4">
        <f>'P(t,T)'!Z942*$C$6*0.5+'P(t,T)'!Z942-'P(t,T)'!S942</f>
        <v>1.6914197739444914E-3</v>
      </c>
      <c r="AA950" s="4">
        <f>'P(t,T)'!AA942*$C$6*0.5+'P(t,T)'!AA942-'P(t,T)'!T942</f>
        <v>1.1354860780848908E-3</v>
      </c>
      <c r="AB950" s="4">
        <f>'P(t,T)'!AB942*$C$6*0.5+'P(t,T)'!AB942-'P(t,T)'!U942</f>
        <v>-3.8091382393234952E-4</v>
      </c>
      <c r="AC950" s="4">
        <f>'P(t,T)'!AC942*$C$6*0.5+'P(t,T)'!AC942-'P(t,T)'!V942</f>
        <v>1.098918529862436E-3</v>
      </c>
      <c r="AD950" s="3">
        <f>AC950/'P(t,T)'!AC942</f>
        <v>1.1240599283943477E-3</v>
      </c>
      <c r="AF950" s="4">
        <v>934</v>
      </c>
      <c r="AG950" s="4">
        <f>'P(t,T)'!AG942*$C$6*0.5+'P(t,T)'!AG942-'P(t,T)'!Y942</f>
        <v>-1.0050401087439154E-3</v>
      </c>
      <c r="AH950" s="4">
        <f>'P(t,T)'!AH942*$C$6*0.5+'P(t,T)'!AH942-'P(t,T)'!Z942</f>
        <v>1.2627142306699257E-3</v>
      </c>
      <c r="AI950" s="4">
        <f>'P(t,T)'!AI942*$C$6*0.5+'P(t,T)'!AI942-'P(t,T)'!AA942</f>
        <v>7.0524940657867852E-4</v>
      </c>
      <c r="AJ950" s="4">
        <f>'P(t,T)'!AJ942*$C$6*0.5+'P(t,T)'!AJ942-'P(t,T)'!AB942</f>
        <v>-7.8951407315752675E-4</v>
      </c>
      <c r="AK950" s="4">
        <f>'P(t,T)'!AK942*$C$6*0.5+'P(t,T)'!AK942-'P(t,T)'!AC942</f>
        <v>6.3940054097155752E-4</v>
      </c>
      <c r="AL950" s="4">
        <f>'P(t,T)'!AL942*$C$6*0.5+'P(t,T)'!AL942-'P(t,T)'!AD942</f>
        <v>1.6531035895079871E-3</v>
      </c>
      <c r="AM950" s="3">
        <f>AL950/'P(t,T)'!AL942</f>
        <v>1.689988267332708E-3</v>
      </c>
      <c r="AP950" s="4">
        <v>934</v>
      </c>
      <c r="AQ950" s="19">
        <f t="shared" si="177"/>
        <v>1.1102230246251565E-16</v>
      </c>
      <c r="AR950" s="19">
        <f t="shared" si="178"/>
        <v>1.207045573419183E-2</v>
      </c>
      <c r="AS950" s="4">
        <f t="shared" si="179"/>
        <v>1.0925400823314835E-2</v>
      </c>
      <c r="AT950" s="4">
        <f t="shared" si="180"/>
        <v>9.4371856437044949E-3</v>
      </c>
      <c r="AU950" s="4">
        <f t="shared" si="181"/>
        <v>6.1980220082904144E-3</v>
      </c>
      <c r="AV950" s="4">
        <f t="shared" si="182"/>
        <v>1.7112754295773892E-3</v>
      </c>
      <c r="AW950" s="4">
        <f t="shared" si="183"/>
        <v>-1.10715895939828E-3</v>
      </c>
      <c r="AX950" s="4">
        <f t="shared" si="184"/>
        <v>1.8031025141784865E-3</v>
      </c>
      <c r="AY950" s="4">
        <f t="shared" si="185"/>
        <v>1.7383190708339935E-3</v>
      </c>
      <c r="AZ950" s="4">
        <f t="shared" si="186"/>
        <v>2.7771635179023348E-3</v>
      </c>
      <c r="BA950" s="4">
        <f t="shared" si="187"/>
        <v>1.6531035895079871E-3</v>
      </c>
      <c r="BB950" s="4">
        <f t="shared" si="188"/>
        <v>1.689988267332708E-3</v>
      </c>
      <c r="BC950" s="4">
        <v>0</v>
      </c>
    </row>
    <row r="951" spans="1:55">
      <c r="A951" s="4"/>
      <c r="B951" s="4">
        <v>935</v>
      </c>
      <c r="C951" s="4">
        <f>'P(t,T)'!C943*$C$6*0.5+'P(t,T)'!C943-1</f>
        <v>1.1194669034764182E-3</v>
      </c>
      <c r="D951" s="4">
        <f>C951/'P(t,T)'!C943</f>
        <v>1.1450549108769944E-3</v>
      </c>
      <c r="E951" s="4"/>
      <c r="F951" s="4">
        <v>935</v>
      </c>
      <c r="G951" s="4">
        <f>'P(t,T)'!G943*$C$6*0.5+'P(t,T)'!G943-'P(t,T)'!C943</f>
        <v>6.2476443257486469E-4</v>
      </c>
      <c r="H951" s="4">
        <f>'P(t,T)'!H943*$C$6*0.5+'P(t,T)'!H943-'P(t,T)'!D943</f>
        <v>8.7432645337992554E-4</v>
      </c>
      <c r="I951" s="3">
        <f>H951/'P(t,T)'!H943</f>
        <v>8.9453024868626954E-4</v>
      </c>
      <c r="K951" s="4">
        <v>935</v>
      </c>
      <c r="L951" s="4">
        <f>'P(t,T)'!L943*$C$6*0.5+'P(t,T)'!L943-'P(t,T)'!G943</f>
        <v>1.6609280085222444E-4</v>
      </c>
      <c r="M951" s="4">
        <f>'P(t,T)'!M943*$C$6*0.5+'P(t,T)'!M943-'P(t,T)'!H943</f>
        <v>3.9380071168471087E-4</v>
      </c>
      <c r="N951" s="3">
        <f>M951/'P(t,T)'!M943</f>
        <v>4.1240500611865378E-4</v>
      </c>
      <c r="O951" s="3">
        <f>N951/'P(t,T)'!N943</f>
        <v>4.2170276054574979E-4</v>
      </c>
      <c r="Q951" s="4">
        <v>935</v>
      </c>
      <c r="R951" s="4">
        <f>'P(t,T)'!R943*$C$6*0.5+'P(t,T)'!R943-'P(t,T)'!L943</f>
        <v>-2.5765321470516689E-4</v>
      </c>
      <c r="S951" s="4">
        <f>'P(t,T)'!S943*$C$6*0.5+'P(t,T)'!S943-'P(t,T)'!M943</f>
        <v>-5.0899486407685046E-5</v>
      </c>
      <c r="T951" s="4">
        <f>'P(t,T)'!T943*$C$6*0.5+'P(t,T)'!T943-'P(t,T)'!N943</f>
        <v>9.410219848027257E-4</v>
      </c>
      <c r="U951" s="4">
        <f>'P(t,T)'!U943*$C$6*0.5+'P(t,T)'!U943-'P(t,T)'!O943</f>
        <v>-3.7475599469893872E-4</v>
      </c>
      <c r="V951" s="3">
        <f>U951/'P(t,T)'!U943</f>
        <v>-3.8389489354094124E-4</v>
      </c>
      <c r="X951" s="4">
        <v>935</v>
      </c>
      <c r="Y951" s="4">
        <f>'P(t,T)'!Y943*$C$6*0.5+'P(t,T)'!Y943-'P(t,T)'!R943</f>
        <v>-6.4763081345431406E-4</v>
      </c>
      <c r="Z951" s="4">
        <f>'P(t,T)'!Z943*$C$6*0.5+'P(t,T)'!Z943-'P(t,T)'!S943</f>
        <v>-4.6092088946680931E-4</v>
      </c>
      <c r="AA951" s="4">
        <f>'P(t,T)'!AA943*$C$6*0.5+'P(t,T)'!AA943-'P(t,T)'!T943</f>
        <v>4.9198551210849484E-4</v>
      </c>
      <c r="AB951" s="4">
        <f>'P(t,T)'!AB943*$C$6*0.5+'P(t,T)'!AB943-'P(t,T)'!U943</f>
        <v>-8.0815059505734421E-4</v>
      </c>
      <c r="AC951" s="4">
        <f>'P(t,T)'!AC943*$C$6*0.5+'P(t,T)'!AC943-'P(t,T)'!V943</f>
        <v>-6.2077388392083321E-3</v>
      </c>
      <c r="AD951" s="3">
        <f>AC951/'P(t,T)'!AC943</f>
        <v>-6.3964467527224522E-3</v>
      </c>
      <c r="AF951" s="4">
        <v>935</v>
      </c>
      <c r="AG951" s="4">
        <f>'P(t,T)'!AG943*$C$6*0.5+'P(t,T)'!AG943-'P(t,T)'!Y943</f>
        <v>-1.0050401087439154E-3</v>
      </c>
      <c r="AH951" s="4">
        <f>'P(t,T)'!AH943*$C$6*0.5+'P(t,T)'!AH943-'P(t,T)'!Z943</f>
        <v>-8.3745770914722684E-4</v>
      </c>
      <c r="AI951" s="4">
        <f>'P(t,T)'!AI943*$C$6*0.5+'P(t,T)'!AI943-'P(t,T)'!AA943</f>
        <v>7.6849622825836406E-5</v>
      </c>
      <c r="AJ951" s="4">
        <f>'P(t,T)'!AJ943*$C$6*0.5+'P(t,T)'!AJ943-'P(t,T)'!AB943</f>
        <v>-1.2056796712445195E-3</v>
      </c>
      <c r="AK951" s="4">
        <f>'P(t,T)'!AK943*$C$6*0.5+'P(t,T)'!AK943-'P(t,T)'!AC943</f>
        <v>-6.4532113496752475E-3</v>
      </c>
      <c r="AL951" s="4">
        <f>'P(t,T)'!AL943*$C$6*0.5+'P(t,T)'!AL943-'P(t,T)'!AD943</f>
        <v>-2.3601369330524813E-3</v>
      </c>
      <c r="AM951" s="3">
        <f>AL951/'P(t,T)'!AL943</f>
        <v>-2.4225032516396005E-3</v>
      </c>
      <c r="AP951" s="4">
        <v>935</v>
      </c>
      <c r="AQ951" s="19">
        <f t="shared" si="177"/>
        <v>1.1102230246251565E-16</v>
      </c>
      <c r="AR951" s="19">
        <f t="shared" si="178"/>
        <v>1.0639039909199097E-3</v>
      </c>
      <c r="AS951" s="4">
        <f t="shared" si="179"/>
        <v>-8.1150919957084788E-5</v>
      </c>
      <c r="AT951" s="4">
        <f t="shared" si="180"/>
        <v>2.8167923745419801E-3</v>
      </c>
      <c r="AU951" s="4">
        <f t="shared" si="181"/>
        <v>1.9222621258557107E-3</v>
      </c>
      <c r="AV951" s="4">
        <f t="shared" si="182"/>
        <v>-1.9668835004550524E-3</v>
      </c>
      <c r="AW951" s="4">
        <f t="shared" si="183"/>
        <v>-2.3885862610008024E-3</v>
      </c>
      <c r="AX951" s="4">
        <f t="shared" si="184"/>
        <v>-1.3044845082424521E-2</v>
      </c>
      <c r="AY951" s="4">
        <f t="shared" si="185"/>
        <v>-1.266095018888358E-2</v>
      </c>
      <c r="AZ951" s="4">
        <f t="shared" si="186"/>
        <v>-8.7565836857749334E-3</v>
      </c>
      <c r="BA951" s="4">
        <f t="shared" si="187"/>
        <v>-2.3601369330524813E-3</v>
      </c>
      <c r="BB951" s="4">
        <f t="shared" si="188"/>
        <v>-2.4225032516396005E-3</v>
      </c>
      <c r="BC951" s="4">
        <v>0</v>
      </c>
    </row>
    <row r="952" spans="1:55">
      <c r="A952" s="4"/>
      <c r="B952" s="4">
        <v>936</v>
      </c>
      <c r="C952" s="4">
        <f>'P(t,T)'!C944*$C$6*0.5+'P(t,T)'!C944-1</f>
        <v>1.1194669034764182E-3</v>
      </c>
      <c r="D952" s="4">
        <f>C952/'P(t,T)'!C944</f>
        <v>1.1450549108769944E-3</v>
      </c>
      <c r="E952" s="4"/>
      <c r="F952" s="4">
        <v>936</v>
      </c>
      <c r="G952" s="4">
        <f>'P(t,T)'!G944*$C$6*0.5+'P(t,T)'!G944-'P(t,T)'!C944</f>
        <v>6.2476443257486469E-4</v>
      </c>
      <c r="H952" s="4">
        <f>'P(t,T)'!H944*$C$6*0.5+'P(t,T)'!H944-'P(t,T)'!D944</f>
        <v>-2.2610110107487147E-3</v>
      </c>
      <c r="I952" s="3">
        <f>H952/'P(t,T)'!H944</f>
        <v>-2.3205273708441589E-3</v>
      </c>
      <c r="K952" s="4">
        <v>936</v>
      </c>
      <c r="L952" s="4">
        <f>'P(t,T)'!L944*$C$6*0.5+'P(t,T)'!L944-'P(t,T)'!G944</f>
        <v>1.6609280085222444E-4</v>
      </c>
      <c r="M952" s="4">
        <f>'P(t,T)'!M944*$C$6*0.5+'P(t,T)'!M944-'P(t,T)'!H944</f>
        <v>-2.6609170356420853E-3</v>
      </c>
      <c r="N952" s="3">
        <f>M952/'P(t,T)'!M944</f>
        <v>-2.8041676642940319E-3</v>
      </c>
      <c r="O952" s="3">
        <f>N952/'P(t,T)'!N944</f>
        <v>-2.8675980930783205E-3</v>
      </c>
      <c r="Q952" s="4">
        <v>936</v>
      </c>
      <c r="R952" s="4">
        <f>'P(t,T)'!R944*$C$6*0.5+'P(t,T)'!R944-'P(t,T)'!L944</f>
        <v>-2.5765321470516689E-4</v>
      </c>
      <c r="S952" s="4">
        <f>'P(t,T)'!S944*$C$6*0.5+'P(t,T)'!S944-'P(t,T)'!M944</f>
        <v>-3.0229927025915426E-3</v>
      </c>
      <c r="T952" s="4">
        <f>'P(t,T)'!T944*$C$6*0.5+'P(t,T)'!T944-'P(t,T)'!N944</f>
        <v>8.6930597867218573E-4</v>
      </c>
      <c r="U952" s="4">
        <f>'P(t,T)'!U944*$C$6*0.5+'P(t,T)'!U944-'P(t,T)'!O944</f>
        <v>4.5311430273815567E-3</v>
      </c>
      <c r="V952" s="3">
        <f>U952/'P(t,T)'!U944</f>
        <v>4.6189719747979233E-3</v>
      </c>
      <c r="X952" s="4">
        <v>936</v>
      </c>
      <c r="Y952" s="4">
        <f>'P(t,T)'!Y944*$C$6*0.5+'P(t,T)'!Y944-'P(t,T)'!R944</f>
        <v>-6.4763081345431406E-4</v>
      </c>
      <c r="Z952" s="4">
        <f>'P(t,T)'!Z944*$C$6*0.5+'P(t,T)'!Z944-'P(t,T)'!S944</f>
        <v>-3.3488183324736909E-3</v>
      </c>
      <c r="AA952" s="4">
        <f>'P(t,T)'!AA944*$C$6*0.5+'P(t,T)'!AA944-'P(t,T)'!T944</f>
        <v>4.2191487097198443E-4</v>
      </c>
      <c r="AB952" s="4">
        <f>'P(t,T)'!AB944*$C$6*0.5+'P(t,T)'!AB944-'P(t,T)'!U944</f>
        <v>3.9983159957940329E-3</v>
      </c>
      <c r="AC952" s="4">
        <f>'P(t,T)'!AC944*$C$6*0.5+'P(t,T)'!AC944-'P(t,T)'!V944</f>
        <v>8.0225294271250025E-3</v>
      </c>
      <c r="AD952" s="3">
        <f>AC952/'P(t,T)'!AC944</f>
        <v>8.1497078730711145E-3</v>
      </c>
      <c r="AF952" s="4">
        <v>936</v>
      </c>
      <c r="AG952" s="4">
        <f>'P(t,T)'!AG944*$C$6*0.5+'P(t,T)'!AG944-'P(t,T)'!Y944</f>
        <v>-1.0050401087439154E-3</v>
      </c>
      <c r="AH952" s="4">
        <f>'P(t,T)'!AH944*$C$6*0.5+'P(t,T)'!AH944-'P(t,T)'!Z944</f>
        <v>-3.6399974474616847E-3</v>
      </c>
      <c r="AI952" s="4">
        <f>'P(t,T)'!AI944*$C$6*0.5+'P(t,T)'!AI944-'P(t,T)'!AA944</f>
        <v>8.4742592982856024E-6</v>
      </c>
      <c r="AJ952" s="4">
        <f>'P(t,T)'!AJ944*$C$6*0.5+'P(t,T)'!AJ944-'P(t,T)'!AB944</f>
        <v>3.497213949835265E-3</v>
      </c>
      <c r="AK952" s="4">
        <f>'P(t,T)'!AK944*$C$6*0.5+'P(t,T)'!AK944-'P(t,T)'!AC944</f>
        <v>7.4563598299240974E-3</v>
      </c>
      <c r="AL952" s="4">
        <f>'P(t,T)'!AL944*$C$6*0.5+'P(t,T)'!AL944-'P(t,T)'!AD944</f>
        <v>9.3403802493889909E-3</v>
      </c>
      <c r="AM952" s="3">
        <f>AL952/'P(t,T)'!AL944</f>
        <v>9.4760614916068759E-3</v>
      </c>
      <c r="AP952" s="4">
        <v>936</v>
      </c>
      <c r="AQ952" s="19">
        <f t="shared" si="177"/>
        <v>1.1102230246251565E-16</v>
      </c>
      <c r="AR952" s="19">
        <f t="shared" si="178"/>
        <v>-1.3788681618040723E-2</v>
      </c>
      <c r="AS952" s="4">
        <f t="shared" si="179"/>
        <v>-1.4933736528917718E-2</v>
      </c>
      <c r="AT952" s="4">
        <f t="shared" si="180"/>
        <v>-3.8249999261957355E-3</v>
      </c>
      <c r="AU952" s="4">
        <f t="shared" si="181"/>
        <v>-1.5044725553515761E-3</v>
      </c>
      <c r="AV952" s="4">
        <f t="shared" si="182"/>
        <v>9.1590748799325345E-3</v>
      </c>
      <c r="AW952" s="4">
        <f t="shared" si="183"/>
        <v>1.2026672973010855E-2</v>
      </c>
      <c r="AX952" s="4">
        <f t="shared" si="184"/>
        <v>2.0097861231847022E-2</v>
      </c>
      <c r="AY952" s="4">
        <f t="shared" si="185"/>
        <v>1.54788892570491E-2</v>
      </c>
      <c r="AZ952" s="4">
        <f t="shared" si="186"/>
        <v>1.7490088122460105E-2</v>
      </c>
      <c r="BA952" s="4">
        <f t="shared" si="187"/>
        <v>9.3403802493889909E-3</v>
      </c>
      <c r="BB952" s="4">
        <f t="shared" si="188"/>
        <v>9.4760614916068759E-3</v>
      </c>
      <c r="BC952" s="4">
        <v>0</v>
      </c>
    </row>
    <row r="953" spans="1:55">
      <c r="A953" s="4"/>
      <c r="B953" s="4">
        <v>937</v>
      </c>
      <c r="C953" s="4">
        <f>'P(t,T)'!C945*$C$6*0.5+'P(t,T)'!C945-1</f>
        <v>1.1194669034764182E-3</v>
      </c>
      <c r="D953" s="4">
        <f>C953/'P(t,T)'!C945</f>
        <v>1.1450549108769944E-3</v>
      </c>
      <c r="E953" s="4"/>
      <c r="F953" s="4">
        <v>937</v>
      </c>
      <c r="G953" s="4">
        <f>'P(t,T)'!G945*$C$6*0.5+'P(t,T)'!G945-'P(t,T)'!C945</f>
        <v>6.2476443257486469E-4</v>
      </c>
      <c r="H953" s="4">
        <f>'P(t,T)'!H945*$C$6*0.5+'P(t,T)'!H945-'P(t,T)'!D945</f>
        <v>-1.2543928942460036E-3</v>
      </c>
      <c r="I953" s="3">
        <f>H953/'P(t,T)'!H945</f>
        <v>-1.2861145892354962E-3</v>
      </c>
      <c r="K953" s="4">
        <v>937</v>
      </c>
      <c r="L953" s="4">
        <f>'P(t,T)'!L945*$C$6*0.5+'P(t,T)'!L945-'P(t,T)'!G945</f>
        <v>1.6609280085222444E-4</v>
      </c>
      <c r="M953" s="4">
        <f>'P(t,T)'!M945*$C$6*0.5+'P(t,T)'!M945-'P(t,T)'!H945</f>
        <v>-1.6822739375982332E-3</v>
      </c>
      <c r="N953" s="3">
        <f>M953/'P(t,T)'!M945</f>
        <v>-1.7692674301471912E-3</v>
      </c>
      <c r="O953" s="3">
        <f>N953/'P(t,T)'!N945</f>
        <v>-1.8133856854999717E-3</v>
      </c>
      <c r="Q953" s="4">
        <v>937</v>
      </c>
      <c r="R953" s="4">
        <f>'P(t,T)'!R945*$C$6*0.5+'P(t,T)'!R945-'P(t,T)'!L945</f>
        <v>-2.5765321470516689E-4</v>
      </c>
      <c r="S953" s="4">
        <f>'P(t,T)'!S945*$C$6*0.5+'P(t,T)'!S945-'P(t,T)'!M945</f>
        <v>-2.0728591583462075E-3</v>
      </c>
      <c r="T953" s="4">
        <f>'P(t,T)'!T945*$C$6*0.5+'P(t,T)'!T945-'P(t,T)'!N945</f>
        <v>-1.3391367102516538E-3</v>
      </c>
      <c r="U953" s="4">
        <f>'P(t,T)'!U945*$C$6*0.5+'P(t,T)'!U945-'P(t,T)'!O945</f>
        <v>-9.5231712782950506E-4</v>
      </c>
      <c r="V953" s="3">
        <f>U953/'P(t,T)'!U945</f>
        <v>-9.7610455668422746E-4</v>
      </c>
      <c r="X953" s="4">
        <v>937</v>
      </c>
      <c r="Y953" s="4">
        <f>'P(t,T)'!Y945*$C$6*0.5+'P(t,T)'!Y945-'P(t,T)'!R945</f>
        <v>-6.4763081345431406E-4</v>
      </c>
      <c r="Z953" s="4">
        <f>'P(t,T)'!Z945*$C$6*0.5+'P(t,T)'!Z945-'P(t,T)'!S945</f>
        <v>-2.4275886872651142E-3</v>
      </c>
      <c r="AA953" s="4">
        <f>'P(t,T)'!AA945*$C$6*0.5+'P(t,T)'!AA945-'P(t,T)'!T945</f>
        <v>-1.7308291261696196E-3</v>
      </c>
      <c r="AB953" s="4">
        <f>'P(t,T)'!AB945*$C$6*0.5+'P(t,T)'!AB945-'P(t,T)'!U945</f>
        <v>-1.37091436093284E-3</v>
      </c>
      <c r="AC953" s="4">
        <f>'P(t,T)'!AC945*$C$6*0.5+'P(t,T)'!AC945-'P(t,T)'!V945</f>
        <v>-5.2011174773403113E-3</v>
      </c>
      <c r="AD953" s="3">
        <f>AC953/'P(t,T)'!AC945</f>
        <v>-5.3538023769595482E-3</v>
      </c>
      <c r="AF953" s="4">
        <v>937</v>
      </c>
      <c r="AG953" s="4">
        <f>'P(t,T)'!AG945*$C$6*0.5+'P(t,T)'!AG945-'P(t,T)'!Y945</f>
        <v>-1.0050401087439154E-3</v>
      </c>
      <c r="AH953" s="4">
        <f>'P(t,T)'!AH945*$C$6*0.5+'P(t,T)'!AH945-'P(t,T)'!Z945</f>
        <v>-2.7479343382790233E-3</v>
      </c>
      <c r="AI953" s="4">
        <f>'P(t,T)'!AI945*$C$6*0.5+'P(t,T)'!AI945-'P(t,T)'!AA945</f>
        <v>-2.0872805467503364E-3</v>
      </c>
      <c r="AJ953" s="4">
        <f>'P(t,T)'!AJ945*$C$6*0.5+'P(t,T)'!AJ945-'P(t,T)'!AB945</f>
        <v>-1.7533019447637521E-3</v>
      </c>
      <c r="AK953" s="4">
        <f>'P(t,T)'!AK945*$C$6*0.5+'P(t,T)'!AK945-'P(t,T)'!AC945</f>
        <v>-5.4822688900081351E-3</v>
      </c>
      <c r="AL953" s="4">
        <f>'P(t,T)'!AL945*$C$6*0.5+'P(t,T)'!AL945-'P(t,T)'!AD945</f>
        <v>-8.9405177015779991E-3</v>
      </c>
      <c r="AM953" s="3">
        <f>AL953/'P(t,T)'!AL945</f>
        <v>-9.2377011432887273E-3</v>
      </c>
      <c r="AP953" s="4">
        <v>937</v>
      </c>
      <c r="AQ953" s="19">
        <f t="shared" si="177"/>
        <v>1.1102230246251565E-16</v>
      </c>
      <c r="AR953" s="19">
        <f t="shared" si="178"/>
        <v>-9.039994104857587E-3</v>
      </c>
      <c r="AS953" s="4">
        <f t="shared" si="179"/>
        <v>-1.0185049015734582E-2</v>
      </c>
      <c r="AT953" s="4">
        <f t="shared" si="180"/>
        <v>-8.2126284025542968E-3</v>
      </c>
      <c r="AU953" s="4">
        <f t="shared" si="181"/>
        <v>-6.9265138133188008E-3</v>
      </c>
      <c r="AV953" s="4">
        <f t="shared" si="182"/>
        <v>-5.8899191190260689E-3</v>
      </c>
      <c r="AW953" s="4">
        <f t="shared" si="183"/>
        <v>-4.0765334335260972E-3</v>
      </c>
      <c r="AX953" s="4">
        <f t="shared" si="184"/>
        <v>-1.1659490924032675E-2</v>
      </c>
      <c r="AY953" s="4">
        <f t="shared" si="185"/>
        <v>-1.0683386367348446E-2</v>
      </c>
      <c r="AZ953" s="4">
        <f t="shared" si="186"/>
        <v>-1.4294320078537547E-2</v>
      </c>
      <c r="BA953" s="4">
        <f t="shared" si="187"/>
        <v>-8.9405177015779991E-3</v>
      </c>
      <c r="BB953" s="4">
        <f t="shared" si="188"/>
        <v>-9.2377011432887273E-3</v>
      </c>
      <c r="BC953" s="4">
        <v>0</v>
      </c>
    </row>
    <row r="954" spans="1:55">
      <c r="A954" s="4"/>
      <c r="B954" s="4">
        <v>938</v>
      </c>
      <c r="C954" s="4">
        <f>'P(t,T)'!C946*$C$6*0.5+'P(t,T)'!C946-1</f>
        <v>1.1194669034764182E-3</v>
      </c>
      <c r="D954" s="4">
        <f>C954/'P(t,T)'!C946</f>
        <v>1.1450549108769944E-3</v>
      </c>
      <c r="E954" s="4"/>
      <c r="F954" s="4">
        <v>938</v>
      </c>
      <c r="G954" s="4">
        <f>'P(t,T)'!G946*$C$6*0.5+'P(t,T)'!G946-'P(t,T)'!C946</f>
        <v>6.2476443257486469E-4</v>
      </c>
      <c r="H954" s="4">
        <f>'P(t,T)'!H946*$C$6*0.5+'P(t,T)'!H946-'P(t,T)'!D946</f>
        <v>-2.0414997537879787E-3</v>
      </c>
      <c r="I954" s="3">
        <f>H954/'P(t,T)'!H946</f>
        <v>-2.0947770724836388E-3</v>
      </c>
      <c r="K954" s="4">
        <v>938</v>
      </c>
      <c r="L954" s="4">
        <f>'P(t,T)'!L946*$C$6*0.5+'P(t,T)'!L946-'P(t,T)'!G946</f>
        <v>1.6609280085222444E-4</v>
      </c>
      <c r="M954" s="4">
        <f>'P(t,T)'!M946*$C$6*0.5+'P(t,T)'!M946-'P(t,T)'!H946</f>
        <v>-2.4476748860537967E-3</v>
      </c>
      <c r="N954" s="3">
        <f>M954/'P(t,T)'!M946</f>
        <v>-2.5783109842665059E-3</v>
      </c>
      <c r="O954" s="3">
        <f>N954/'P(t,T)'!N946</f>
        <v>-2.6407316762080053E-3</v>
      </c>
      <c r="Q954" s="4">
        <v>938</v>
      </c>
      <c r="R954" s="4">
        <f>'P(t,T)'!R946*$C$6*0.5+'P(t,T)'!R946-'P(t,T)'!L946</f>
        <v>-2.5765321470516689E-4</v>
      </c>
      <c r="S954" s="4">
        <f>'P(t,T)'!S946*$C$6*0.5+'P(t,T)'!S946-'P(t,T)'!M946</f>
        <v>-2.8161269469685335E-3</v>
      </c>
      <c r="T954" s="4">
        <f>'P(t,T)'!T946*$C$6*0.5+'P(t,T)'!T946-'P(t,T)'!N946</f>
        <v>-6.4897807086272685E-4</v>
      </c>
      <c r="U954" s="4">
        <f>'P(t,T)'!U946*$C$6*0.5+'P(t,T)'!U946-'P(t,T)'!O946</f>
        <v>-9.5912786700724784E-4</v>
      </c>
      <c r="V954" s="3">
        <f>U954/'P(t,T)'!U946</f>
        <v>-9.83092119701553E-4</v>
      </c>
      <c r="X954" s="4">
        <v>938</v>
      </c>
      <c r="Y954" s="4">
        <f>'P(t,T)'!Y946*$C$6*0.5+'P(t,T)'!Y946-'P(t,T)'!R946</f>
        <v>-6.4763081345431406E-4</v>
      </c>
      <c r="Z954" s="4">
        <f>'P(t,T)'!Z946*$C$6*0.5+'P(t,T)'!Z946-'P(t,T)'!S946</f>
        <v>-3.1484056451542841E-3</v>
      </c>
      <c r="AA954" s="4">
        <f>'P(t,T)'!AA946*$C$6*0.5+'P(t,T)'!AA946-'P(t,T)'!T946</f>
        <v>-1.0591254170837505E-3</v>
      </c>
      <c r="AB954" s="4">
        <f>'P(t,T)'!AB946*$C$6*0.5+'P(t,T)'!AB946-'P(t,T)'!U946</f>
        <v>-1.3775467210600523E-3</v>
      </c>
      <c r="AC954" s="4">
        <f>'P(t,T)'!AC946*$C$6*0.5+'P(t,T)'!AC946-'P(t,T)'!V946</f>
        <v>-2.1731352150481387E-3</v>
      </c>
      <c r="AD954" s="3">
        <f>AC954/'P(t,T)'!AC946</f>
        <v>-2.2301420100084238E-3</v>
      </c>
      <c r="AF954" s="4">
        <v>938</v>
      </c>
      <c r="AG954" s="4">
        <f>'P(t,T)'!AG946*$C$6*0.5+'P(t,T)'!AG946-'P(t,T)'!Y946</f>
        <v>-1.0050401087439154E-3</v>
      </c>
      <c r="AH954" s="4">
        <f>'P(t,T)'!AH946*$C$6*0.5+'P(t,T)'!AH946-'P(t,T)'!Z946</f>
        <v>-3.4460857958671376E-3</v>
      </c>
      <c r="AI954" s="4">
        <f>'P(t,T)'!AI946*$C$6*0.5+'P(t,T)'!AI946-'P(t,T)'!AA946</f>
        <v>-1.434382014427027E-3</v>
      </c>
      <c r="AJ954" s="4">
        <f>'P(t,T)'!AJ946*$C$6*0.5+'P(t,T)'!AJ946-'P(t,T)'!AB946</f>
        <v>-1.7597520687712143E-3</v>
      </c>
      <c r="AK954" s="4">
        <f>'P(t,T)'!AK946*$C$6*0.5+'P(t,T)'!AK946-'P(t,T)'!AC946</f>
        <v>-2.5496860270648458E-3</v>
      </c>
      <c r="AL954" s="4">
        <f>'P(t,T)'!AL946*$C$6*0.5+'P(t,T)'!AL946-'P(t,T)'!AD946</f>
        <v>1.8908093139928805E-3</v>
      </c>
      <c r="AM954" s="3">
        <f>AL954/'P(t,T)'!AL946</f>
        <v>1.9325391551315309E-3</v>
      </c>
      <c r="AP954" s="4">
        <v>938</v>
      </c>
      <c r="AQ954" s="19">
        <f t="shared" si="177"/>
        <v>1.1102230246251565E-16</v>
      </c>
      <c r="AR954" s="19">
        <f t="shared" si="178"/>
        <v>-1.2754738116954736E-2</v>
      </c>
      <c r="AS954" s="4">
        <f t="shared" si="179"/>
        <v>-1.3899793027831731E-2</v>
      </c>
      <c r="AT954" s="4">
        <f t="shared" si="180"/>
        <v>-7.8155735591236494E-3</v>
      </c>
      <c r="AU954" s="4">
        <f t="shared" si="181"/>
        <v>-5.7207964866400098E-3</v>
      </c>
      <c r="AV954" s="4">
        <f t="shared" si="182"/>
        <v>-6.7371583330465192E-3</v>
      </c>
      <c r="AW954" s="4">
        <f t="shared" si="183"/>
        <v>-4.0964266568385144E-3</v>
      </c>
      <c r="AX954" s="4">
        <f t="shared" si="184"/>
        <v>-5.7059133618145375E-3</v>
      </c>
      <c r="AY954" s="4">
        <f t="shared" si="185"/>
        <v>-4.7228212421129845E-3</v>
      </c>
      <c r="AZ954" s="4">
        <f t="shared" si="186"/>
        <v>-3.3933269601554329E-4</v>
      </c>
      <c r="BA954" s="4">
        <f t="shared" si="187"/>
        <v>1.8908093139928805E-3</v>
      </c>
      <c r="BB954" s="4">
        <f t="shared" si="188"/>
        <v>1.9325391551315309E-3</v>
      </c>
      <c r="BC954" s="4">
        <v>0</v>
      </c>
    </row>
    <row r="955" spans="1:55">
      <c r="A955" s="4"/>
      <c r="B955" s="4">
        <v>939</v>
      </c>
      <c r="C955" s="4">
        <f>'P(t,T)'!C947*$C$6*0.5+'P(t,T)'!C947-1</f>
        <v>1.1194669034764182E-3</v>
      </c>
      <c r="D955" s="4">
        <f>C955/'P(t,T)'!C947</f>
        <v>1.1450549108769944E-3</v>
      </c>
      <c r="E955" s="4"/>
      <c r="F955" s="4">
        <v>939</v>
      </c>
      <c r="G955" s="4">
        <f>'P(t,T)'!G947*$C$6*0.5+'P(t,T)'!G947-'P(t,T)'!C947</f>
        <v>6.2476443257486469E-4</v>
      </c>
      <c r="H955" s="4">
        <f>'P(t,T)'!H947*$C$6*0.5+'P(t,T)'!H947-'P(t,T)'!D947</f>
        <v>-2.6949150470478855E-4</v>
      </c>
      <c r="I955" s="3">
        <f>H955/'P(t,T)'!H947</f>
        <v>-2.7603432833624429E-4</v>
      </c>
      <c r="K955" s="4">
        <v>939</v>
      </c>
      <c r="L955" s="4">
        <f>'P(t,T)'!L947*$C$6*0.5+'P(t,T)'!L947-'P(t,T)'!G947</f>
        <v>1.6609280085222444E-4</v>
      </c>
      <c r="M955" s="4">
        <f>'P(t,T)'!M947*$C$6*0.5+'P(t,T)'!M947-'P(t,T)'!H947</f>
        <v>-7.2282946273172222E-4</v>
      </c>
      <c r="N955" s="3">
        <f>M955/'P(t,T)'!M947</f>
        <v>-7.5871118306913084E-4</v>
      </c>
      <c r="O955" s="3">
        <f>N955/'P(t,T)'!N947</f>
        <v>-7.7711170129684723E-4</v>
      </c>
      <c r="Q955" s="4">
        <v>939</v>
      </c>
      <c r="R955" s="4">
        <f>'P(t,T)'!R947*$C$6*0.5+'P(t,T)'!R947-'P(t,T)'!L947</f>
        <v>-2.5765321470516689E-4</v>
      </c>
      <c r="S955" s="4">
        <f>'P(t,T)'!S947*$C$6*0.5+'P(t,T)'!S947-'P(t,T)'!M947</f>
        <v>-1.1394966243369886E-3</v>
      </c>
      <c r="T955" s="4">
        <f>'P(t,T)'!T947*$C$6*0.5+'P(t,T)'!T947-'P(t,T)'!N947</f>
        <v>-6.8935901128297505E-4</v>
      </c>
      <c r="U955" s="4">
        <f>'P(t,T)'!U947*$C$6*0.5+'P(t,T)'!U947-'P(t,T)'!O947</f>
        <v>-3.569612854780857E-3</v>
      </c>
      <c r="V955" s="3">
        <f>U955/'P(t,T)'!U947</f>
        <v>-3.6683867426539523E-3</v>
      </c>
      <c r="X955" s="4">
        <v>939</v>
      </c>
      <c r="Y955" s="4">
        <f>'P(t,T)'!Y947*$C$6*0.5+'P(t,T)'!Y947-'P(t,T)'!R947</f>
        <v>-6.4763081345431406E-4</v>
      </c>
      <c r="Z955" s="4">
        <f>'P(t,T)'!Z947*$C$6*0.5+'P(t,T)'!Z947-'P(t,T)'!S947</f>
        <v>-1.5207966924227767E-3</v>
      </c>
      <c r="AA955" s="4">
        <f>'P(t,T)'!AA947*$C$6*0.5+'P(t,T)'!AA947-'P(t,T)'!T947</f>
        <v>-1.0984528646775793E-3</v>
      </c>
      <c r="AB955" s="4">
        <f>'P(t,T)'!AB947*$C$6*0.5+'P(t,T)'!AB947-'P(t,T)'!U947</f>
        <v>-3.9129916505510343E-3</v>
      </c>
      <c r="AC955" s="4">
        <f>'P(t,T)'!AC947*$C$6*0.5+'P(t,T)'!AC947-'P(t,T)'!V947</f>
        <v>-9.9603404085679692E-4</v>
      </c>
      <c r="AD955" s="3">
        <f>AC955/'P(t,T)'!AC947</f>
        <v>-1.0209581271809021E-3</v>
      </c>
      <c r="AF955" s="4">
        <v>939</v>
      </c>
      <c r="AG955" s="4">
        <f>'P(t,T)'!AG947*$C$6*0.5+'P(t,T)'!AG947-'P(t,T)'!Y947</f>
        <v>-1.0050401087439154E-3</v>
      </c>
      <c r="AH955" s="4">
        <f>'P(t,T)'!AH947*$C$6*0.5+'P(t,T)'!AH947-'P(t,T)'!Z947</f>
        <v>-1.8680727181787926E-3</v>
      </c>
      <c r="AI955" s="4">
        <f>'P(t,T)'!AI947*$C$6*0.5+'P(t,T)'!AI947-'P(t,T)'!AA947</f>
        <v>-1.4726341050624869E-3</v>
      </c>
      <c r="AJ955" s="4">
        <f>'P(t,T)'!AJ947*$C$6*0.5+'P(t,T)'!AJ947-'P(t,T)'!AB947</f>
        <v>-4.2190442978135012E-3</v>
      </c>
      <c r="AK955" s="4">
        <f>'P(t,T)'!AK947*$C$6*0.5+'P(t,T)'!AK947-'P(t,T)'!AC947</f>
        <v>-1.4048388827233582E-3</v>
      </c>
      <c r="AL955" s="4">
        <f>'P(t,T)'!AL947*$C$6*0.5+'P(t,T)'!AL947-'P(t,T)'!AD947</f>
        <v>1.4605615367881963E-3</v>
      </c>
      <c r="AM955" s="3">
        <f>AL955/'P(t,T)'!AL947</f>
        <v>1.4934372177951829E-3</v>
      </c>
      <c r="AP955" s="4">
        <v>939</v>
      </c>
      <c r="AQ955" s="19">
        <f t="shared" si="177"/>
        <v>1.1102230246251565E-16</v>
      </c>
      <c r="AR955" s="19">
        <f t="shared" si="178"/>
        <v>-4.3756320914980738E-3</v>
      </c>
      <c r="AS955" s="4">
        <f t="shared" si="179"/>
        <v>-5.5206870023750687E-3</v>
      </c>
      <c r="AT955" s="4">
        <f t="shared" si="180"/>
        <v>-4.295191492428416E-3</v>
      </c>
      <c r="AU955" s="4">
        <f t="shared" si="181"/>
        <v>-4.0191571640921719E-3</v>
      </c>
      <c r="AV955" s="4">
        <f t="shared" si="182"/>
        <v>-1.247876050444224E-2</v>
      </c>
      <c r="AW955" s="4">
        <f t="shared" si="183"/>
        <v>-1.1701648803145392E-2</v>
      </c>
      <c r="AX955" s="4">
        <f t="shared" si="184"/>
        <v>-6.0692596662341074E-3</v>
      </c>
      <c r="AY955" s="4">
        <f t="shared" si="185"/>
        <v>-2.4008729235801551E-3</v>
      </c>
      <c r="AZ955" s="4">
        <f t="shared" si="186"/>
        <v>4.3960340960729426E-4</v>
      </c>
      <c r="BA955" s="4">
        <f t="shared" si="187"/>
        <v>1.4605615367881963E-3</v>
      </c>
      <c r="BB955" s="4">
        <f t="shared" si="188"/>
        <v>1.4934372177951829E-3</v>
      </c>
      <c r="BC955" s="4">
        <v>0</v>
      </c>
    </row>
    <row r="956" spans="1:55">
      <c r="A956" s="4"/>
      <c r="B956" s="4">
        <v>940</v>
      </c>
      <c r="C956" s="4">
        <f>'P(t,T)'!C948*$C$6*0.5+'P(t,T)'!C948-1</f>
        <v>1.1194669034764182E-3</v>
      </c>
      <c r="D956" s="4">
        <f>C956/'P(t,T)'!C948</f>
        <v>1.1450549108769944E-3</v>
      </c>
      <c r="E956" s="4"/>
      <c r="F956" s="4">
        <v>940</v>
      </c>
      <c r="G956" s="4">
        <f>'P(t,T)'!G948*$C$6*0.5+'P(t,T)'!G948-'P(t,T)'!C948</f>
        <v>6.2476443257486469E-4</v>
      </c>
      <c r="H956" s="4">
        <f>'P(t,T)'!H948*$C$6*0.5+'P(t,T)'!H948-'P(t,T)'!D948</f>
        <v>1.6019511392368901E-3</v>
      </c>
      <c r="I956" s="3">
        <f>H956/'P(t,T)'!H948</f>
        <v>1.6377781221818253E-3</v>
      </c>
      <c r="K956" s="4">
        <v>940</v>
      </c>
      <c r="L956" s="4">
        <f>'P(t,T)'!L948*$C$6*0.5+'P(t,T)'!L948-'P(t,T)'!G948</f>
        <v>1.6609280085222444E-4</v>
      </c>
      <c r="M956" s="4">
        <f>'P(t,T)'!M948*$C$6*0.5+'P(t,T)'!M948-'P(t,T)'!H948</f>
        <v>1.1054594114833227E-3</v>
      </c>
      <c r="N956" s="3">
        <f>M956/'P(t,T)'!M948</f>
        <v>1.1560031247669221E-3</v>
      </c>
      <c r="O956" s="3">
        <f>N956/'P(t,T)'!N948</f>
        <v>1.1809744838475135E-3</v>
      </c>
      <c r="Q956" s="4">
        <v>940</v>
      </c>
      <c r="R956" s="4">
        <f>'P(t,T)'!R948*$C$6*0.5+'P(t,T)'!R948-'P(t,T)'!L948</f>
        <v>-2.5765321470516689E-4</v>
      </c>
      <c r="S956" s="4">
        <f>'P(t,T)'!S948*$C$6*0.5+'P(t,T)'!S948-'P(t,T)'!M948</f>
        <v>6.441924730845594E-4</v>
      </c>
      <c r="T956" s="4">
        <f>'P(t,T)'!T948*$C$6*0.5+'P(t,T)'!T948-'P(t,T)'!N948</f>
        <v>1.8470124736637006E-3</v>
      </c>
      <c r="U956" s="4">
        <f>'P(t,T)'!U948*$C$6*0.5+'P(t,T)'!U948-'P(t,T)'!O948</f>
        <v>-2.8387178506361632E-4</v>
      </c>
      <c r="V956" s="3">
        <f>U956/'P(t,T)'!U948</f>
        <v>-2.9076792140292351E-4</v>
      </c>
      <c r="X956" s="4">
        <v>940</v>
      </c>
      <c r="Y956" s="4">
        <f>'P(t,T)'!Y948*$C$6*0.5+'P(t,T)'!Y948-'P(t,T)'!R948</f>
        <v>-6.4763081345431406E-4</v>
      </c>
      <c r="Z956" s="4">
        <f>'P(t,T)'!Z948*$C$6*0.5+'P(t,T)'!Z948-'P(t,T)'!S948</f>
        <v>2.1710231171900851E-4</v>
      </c>
      <c r="AA956" s="4">
        <f>'P(t,T)'!AA948*$C$6*0.5+'P(t,T)'!AA948-'P(t,T)'!T948</f>
        <v>1.3780721395174611E-3</v>
      </c>
      <c r="AB956" s="4">
        <f>'P(t,T)'!AB948*$C$6*0.5+'P(t,T)'!AB948-'P(t,T)'!U948</f>
        <v>-7.1953557813020375E-4</v>
      </c>
      <c r="AC956" s="4">
        <f>'P(t,T)'!AC948*$C$6*0.5+'P(t,T)'!AC948-'P(t,T)'!V948</f>
        <v>-1.3408460979358328E-3</v>
      </c>
      <c r="AD956" s="3">
        <f>AC956/'P(t,T)'!AC948</f>
        <v>-1.3748730748770885E-3</v>
      </c>
      <c r="AF956" s="4">
        <v>940</v>
      </c>
      <c r="AG956" s="4">
        <f>'P(t,T)'!AG948*$C$6*0.5+'P(t,T)'!AG948-'P(t,T)'!Y948</f>
        <v>-1.0050401087439154E-3</v>
      </c>
      <c r="AH956" s="4">
        <f>'P(t,T)'!AH948*$C$6*0.5+'P(t,T)'!AH948-'P(t,T)'!Z948</f>
        <v>-1.7691127115293526E-4</v>
      </c>
      <c r="AI956" s="4">
        <f>'P(t,T)'!AI948*$C$6*0.5+'P(t,T)'!AI948-'P(t,T)'!AA948</f>
        <v>9.4236142109371812E-4</v>
      </c>
      <c r="AJ956" s="4">
        <f>'P(t,T)'!AJ948*$C$6*0.5+'P(t,T)'!AJ948-'P(t,T)'!AB948</f>
        <v>-1.1193910260977047E-3</v>
      </c>
      <c r="AK956" s="4">
        <f>'P(t,T)'!AK948*$C$6*0.5+'P(t,T)'!AK948-'P(t,T)'!AC948</f>
        <v>-1.7404827943925394E-3</v>
      </c>
      <c r="AL956" s="4">
        <f>'P(t,T)'!AL948*$C$6*0.5+'P(t,T)'!AL948-'P(t,T)'!AD948</f>
        <v>-1.6076379198668445E-3</v>
      </c>
      <c r="AM956" s="3">
        <f>AL956/'P(t,T)'!AL948</f>
        <v>-1.6488758348687544E-3</v>
      </c>
      <c r="AP956" s="4">
        <v>940</v>
      </c>
      <c r="AQ956" s="19">
        <f t="shared" si="177"/>
        <v>1.1102230246251565E-16</v>
      </c>
      <c r="AR956" s="19">
        <f t="shared" si="178"/>
        <v>4.5368489752478404E-3</v>
      </c>
      <c r="AS956" s="4">
        <f t="shared" si="179"/>
        <v>3.3917940643708455E-3</v>
      </c>
      <c r="AT956" s="4">
        <f t="shared" si="180"/>
        <v>6.9612272812236272E-3</v>
      </c>
      <c r="AU956" s="4">
        <f t="shared" si="181"/>
        <v>5.3234491590418015E-3</v>
      </c>
      <c r="AV956" s="4">
        <f t="shared" si="182"/>
        <v>-9.4182390544401127E-4</v>
      </c>
      <c r="AW956" s="4">
        <f t="shared" si="183"/>
        <v>-2.1227983892915248E-3</v>
      </c>
      <c r="AX956" s="4">
        <f t="shared" si="184"/>
        <v>-3.3720968137312957E-3</v>
      </c>
      <c r="AY956" s="4">
        <f t="shared" si="185"/>
        <v>-3.0813288923283721E-3</v>
      </c>
      <c r="AZ956" s="4">
        <f t="shared" si="186"/>
        <v>-2.9825109947439329E-3</v>
      </c>
      <c r="BA956" s="4">
        <f t="shared" si="187"/>
        <v>-1.6076379198668445E-3</v>
      </c>
      <c r="BB956" s="4">
        <f t="shared" si="188"/>
        <v>-1.6488758348687544E-3</v>
      </c>
      <c r="BC956" s="4">
        <v>0</v>
      </c>
    </row>
    <row r="957" spans="1:55">
      <c r="A957" s="4"/>
      <c r="B957" s="4">
        <v>941</v>
      </c>
      <c r="C957" s="4">
        <f>'P(t,T)'!C949*$C$6*0.5+'P(t,T)'!C949-1</f>
        <v>1.1194669034764182E-3</v>
      </c>
      <c r="D957" s="4">
        <f>C957/'P(t,T)'!C949</f>
        <v>1.1450549108769944E-3</v>
      </c>
      <c r="E957" s="4"/>
      <c r="F957" s="4">
        <v>941</v>
      </c>
      <c r="G957" s="4">
        <f>'P(t,T)'!G949*$C$6*0.5+'P(t,T)'!G949-'P(t,T)'!C949</f>
        <v>6.2476443257486469E-4</v>
      </c>
      <c r="H957" s="4">
        <f>'P(t,T)'!H949*$C$6*0.5+'P(t,T)'!H949-'P(t,T)'!D949</f>
        <v>-9.2054823743392689E-4</v>
      </c>
      <c r="I957" s="3">
        <f>H957/'P(t,T)'!H949</f>
        <v>-9.4351212497240631E-4</v>
      </c>
      <c r="K957" s="4">
        <v>941</v>
      </c>
      <c r="L957" s="4">
        <f>'P(t,T)'!L949*$C$6*0.5+'P(t,T)'!L949-'P(t,T)'!G949</f>
        <v>1.6609280085222444E-4</v>
      </c>
      <c r="M957" s="4">
        <f>'P(t,T)'!M949*$C$6*0.5+'P(t,T)'!M949-'P(t,T)'!H949</f>
        <v>-1.3572703778931272E-3</v>
      </c>
      <c r="N957" s="3">
        <f>M957/'P(t,T)'!M949</f>
        <v>-1.426503519270116E-3</v>
      </c>
      <c r="O957" s="3">
        <f>N957/'P(t,T)'!N949</f>
        <v>-1.4578017331695807E-3</v>
      </c>
      <c r="Q957" s="4">
        <v>941</v>
      </c>
      <c r="R957" s="4">
        <f>'P(t,T)'!R949*$C$6*0.5+'P(t,T)'!R949-'P(t,T)'!L949</f>
        <v>-2.5765321470516689E-4</v>
      </c>
      <c r="S957" s="4">
        <f>'P(t,T)'!S949*$C$6*0.5+'P(t,T)'!S949-'P(t,T)'!M949</f>
        <v>-1.7568975283259736E-3</v>
      </c>
      <c r="T957" s="4">
        <f>'P(t,T)'!T949*$C$6*0.5+'P(t,T)'!T949-'P(t,T)'!N949</f>
        <v>1.52114300262296E-3</v>
      </c>
      <c r="U957" s="4">
        <f>'P(t,T)'!U949*$C$6*0.5+'P(t,T)'!U949-'P(t,T)'!O949</f>
        <v>-1.0895609840603226E-3</v>
      </c>
      <c r="V957" s="3">
        <f>U957/'P(t,T)'!U949</f>
        <v>-1.1169299929447035E-3</v>
      </c>
      <c r="X957" s="4">
        <v>941</v>
      </c>
      <c r="Y957" s="4">
        <f>'P(t,T)'!Y949*$C$6*0.5+'P(t,T)'!Y949-'P(t,T)'!R949</f>
        <v>-6.4763081345431406E-4</v>
      </c>
      <c r="Z957" s="4">
        <f>'P(t,T)'!Z949*$C$6*0.5+'P(t,T)'!Z949-'P(t,T)'!S949</f>
        <v>-2.120823471551514E-3</v>
      </c>
      <c r="AA957" s="4">
        <f>'P(t,T)'!AA949*$C$6*0.5+'P(t,T)'!AA949-'P(t,T)'!T949</f>
        <v>1.0591736235984195E-3</v>
      </c>
      <c r="AB957" s="4">
        <f>'P(t,T)'!AB949*$C$6*0.5+'P(t,T)'!AB949-'P(t,T)'!U949</f>
        <v>-1.5045462102496465E-3</v>
      </c>
      <c r="AC957" s="4">
        <f>'P(t,T)'!AC949*$C$6*0.5+'P(t,T)'!AC949-'P(t,T)'!V949</f>
        <v>1.7099462849976543E-3</v>
      </c>
      <c r="AD957" s="3">
        <f>AC957/'P(t,T)'!AC949</f>
        <v>1.7480000616731672E-3</v>
      </c>
      <c r="AF957" s="4">
        <v>941</v>
      </c>
      <c r="AG957" s="4">
        <f>'P(t,T)'!AG949*$C$6*0.5+'P(t,T)'!AG949-'P(t,T)'!Y949</f>
        <v>-1.0050401087439154E-3</v>
      </c>
      <c r="AH957" s="4">
        <f>'P(t,T)'!AH949*$C$6*0.5+'P(t,T)'!AH949-'P(t,T)'!Z949</f>
        <v>-2.4504763420247766E-3</v>
      </c>
      <c r="AI957" s="4">
        <f>'P(t,T)'!AI949*$C$6*0.5+'P(t,T)'!AI949-'P(t,T)'!AA949</f>
        <v>6.3068369456642515E-4</v>
      </c>
      <c r="AJ957" s="4">
        <f>'P(t,T)'!AJ949*$C$6*0.5+'P(t,T)'!AJ949-'P(t,T)'!AB949</f>
        <v>-1.8832449789308869E-3</v>
      </c>
      <c r="AK957" s="4">
        <f>'P(t,T)'!AK949*$C$6*0.5+'P(t,T)'!AK949-'P(t,T)'!AC949</f>
        <v>1.2372509189867431E-3</v>
      </c>
      <c r="AL957" s="4">
        <f>'P(t,T)'!AL949*$C$6*0.5+'P(t,T)'!AL949-'P(t,T)'!AD949</f>
        <v>-1.2521117194381759E-3</v>
      </c>
      <c r="AM957" s="3">
        <f>AL957/'P(t,T)'!AL949</f>
        <v>-1.283772794786122E-3</v>
      </c>
      <c r="AP957" s="4">
        <v>941</v>
      </c>
      <c r="AQ957" s="19">
        <f t="shared" si="177"/>
        <v>1.1102230246251565E-16</v>
      </c>
      <c r="AR957" s="19">
        <f t="shared" si="178"/>
        <v>-7.4609610463523234E-3</v>
      </c>
      <c r="AS957" s="4">
        <f t="shared" si="179"/>
        <v>-8.6060159572293182E-3</v>
      </c>
      <c r="AT957" s="4">
        <f t="shared" si="180"/>
        <v>8.4098467654528239E-4</v>
      </c>
      <c r="AU957" s="4">
        <f t="shared" si="181"/>
        <v>1.7844968015176886E-3</v>
      </c>
      <c r="AV957" s="4">
        <f t="shared" si="182"/>
        <v>-5.9351539064104366E-3</v>
      </c>
      <c r="AW957" s="4">
        <f t="shared" si="183"/>
        <v>-4.4773521732408561E-3</v>
      </c>
      <c r="AX957" s="4">
        <f t="shared" si="184"/>
        <v>1.830267211039694E-3</v>
      </c>
      <c r="AY957" s="4">
        <f t="shared" si="185"/>
        <v>2.9471972039843974E-3</v>
      </c>
      <c r="AZ957" s="4">
        <f t="shared" si="186"/>
        <v>4.9588834223499132E-4</v>
      </c>
      <c r="BA957" s="4">
        <f t="shared" si="187"/>
        <v>-1.2521117194381759E-3</v>
      </c>
      <c r="BB957" s="4">
        <f t="shared" si="188"/>
        <v>-1.283772794786122E-3</v>
      </c>
      <c r="BC957" s="4">
        <v>0</v>
      </c>
    </row>
    <row r="958" spans="1:55">
      <c r="A958" s="4"/>
      <c r="B958" s="4">
        <v>942</v>
      </c>
      <c r="C958" s="4">
        <f>'P(t,T)'!C950*$C$6*0.5+'P(t,T)'!C950-1</f>
        <v>1.1194669034764182E-3</v>
      </c>
      <c r="D958" s="4">
        <f>C958/'P(t,T)'!C950</f>
        <v>1.1450549108769944E-3</v>
      </c>
      <c r="E958" s="4"/>
      <c r="F958" s="4">
        <v>942</v>
      </c>
      <c r="G958" s="4">
        <f>'P(t,T)'!G950*$C$6*0.5+'P(t,T)'!G950-'P(t,T)'!C950</f>
        <v>6.2476443257486469E-4</v>
      </c>
      <c r="H958" s="4">
        <f>'P(t,T)'!H950*$C$6*0.5+'P(t,T)'!H950-'P(t,T)'!D950</f>
        <v>2.8362961182151203E-3</v>
      </c>
      <c r="I958" s="3">
        <f>H958/'P(t,T)'!H950</f>
        <v>2.8961595800278822E-3</v>
      </c>
      <c r="K958" s="4">
        <v>942</v>
      </c>
      <c r="L958" s="4">
        <f>'P(t,T)'!L950*$C$6*0.5+'P(t,T)'!L950-'P(t,T)'!G950</f>
        <v>1.6609280085222444E-4</v>
      </c>
      <c r="M958" s="4">
        <f>'P(t,T)'!M950*$C$6*0.5+'P(t,T)'!M950-'P(t,T)'!H950</f>
        <v>2.3150835059786434E-3</v>
      </c>
      <c r="N958" s="3">
        <f>M958/'P(t,T)'!M950</f>
        <v>2.4149775772535523E-3</v>
      </c>
      <c r="O958" s="3">
        <f>N958/'P(t,T)'!N950</f>
        <v>2.4642203346260639E-3</v>
      </c>
      <c r="Q958" s="4">
        <v>942</v>
      </c>
      <c r="R958" s="4">
        <f>'P(t,T)'!R950*$C$6*0.5+'P(t,T)'!R950-'P(t,T)'!L950</f>
        <v>-2.5765321470516689E-4</v>
      </c>
      <c r="S958" s="4">
        <f>'P(t,T)'!S950*$C$6*0.5+'P(t,T)'!S950-'P(t,T)'!M950</f>
        <v>1.8279715784631501E-3</v>
      </c>
      <c r="T958" s="4">
        <f>'P(t,T)'!T950*$C$6*0.5+'P(t,T)'!T950-'P(t,T)'!N950</f>
        <v>3.0143855797170049E-3</v>
      </c>
      <c r="U958" s="4">
        <f>'P(t,T)'!U950*$C$6*0.5+'P(t,T)'!U950-'P(t,T)'!O950</f>
        <v>7.8171414863106303E-3</v>
      </c>
      <c r="V958" s="3">
        <f>U958/'P(t,T)'!U950</f>
        <v>7.9426823346145804E-3</v>
      </c>
      <c r="X958" s="4">
        <v>942</v>
      </c>
      <c r="Y958" s="4">
        <f>'P(t,T)'!Y950*$C$6*0.5+'P(t,T)'!Y950-'P(t,T)'!R950</f>
        <v>-6.4763081345431406E-4</v>
      </c>
      <c r="Z958" s="4">
        <f>'P(t,T)'!Z950*$C$6*0.5+'P(t,T)'!Z950-'P(t,T)'!S950</f>
        <v>1.3740773422720176E-3</v>
      </c>
      <c r="AA958" s="4">
        <f>'P(t,T)'!AA950*$C$6*0.5+'P(t,T)'!AA950-'P(t,T)'!T950</f>
        <v>2.5222040385364242E-3</v>
      </c>
      <c r="AB958" s="4">
        <f>'P(t,T)'!AB950*$C$6*0.5+'P(t,T)'!AB950-'P(t,T)'!U950</f>
        <v>7.2439897415117471E-3</v>
      </c>
      <c r="AC958" s="4">
        <f>'P(t,T)'!AC950*$C$6*0.5+'P(t,T)'!AC950-'P(t,T)'!V950</f>
        <v>1.0941440098478861E-2</v>
      </c>
      <c r="AD958" s="3">
        <f>AC958/'P(t,T)'!AC950</f>
        <v>1.1082798809396412E-2</v>
      </c>
      <c r="AF958" s="4">
        <v>942</v>
      </c>
      <c r="AG958" s="4">
        <f>'P(t,T)'!AG950*$C$6*0.5+'P(t,T)'!AG950-'P(t,T)'!Y950</f>
        <v>-1.0050401087439154E-3</v>
      </c>
      <c r="AH958" s="4">
        <f>'P(t,T)'!AH950*$C$6*0.5+'P(t,T)'!AH950-'P(t,T)'!Z950</f>
        <v>9.5245838099544677E-4</v>
      </c>
      <c r="AI958" s="4">
        <f>'P(t,T)'!AI950*$C$6*0.5+'P(t,T)'!AI950-'P(t,T)'!AA950</f>
        <v>2.0622824915490501E-3</v>
      </c>
      <c r="AJ958" s="4">
        <f>'P(t,T)'!AJ950*$C$6*0.5+'P(t,T)'!AJ950-'P(t,T)'!AB950</f>
        <v>6.6987961838002041E-3</v>
      </c>
      <c r="AK958" s="4">
        <f>'P(t,T)'!AK950*$C$6*0.5+'P(t,T)'!AK950-'P(t,T)'!AC950</f>
        <v>1.0358351034170599E-2</v>
      </c>
      <c r="AL958" s="4">
        <f>'P(t,T)'!AL950*$C$6*0.5+'P(t,T)'!AL950-'P(t,T)'!AD950</f>
        <v>1.2814025202832813E-2</v>
      </c>
      <c r="AM958" s="3">
        <f>AL958/'P(t,T)'!AL950</f>
        <v>1.2955579056455868E-2</v>
      </c>
      <c r="AP958" s="4">
        <v>942</v>
      </c>
      <c r="AQ958" s="19">
        <f t="shared" si="177"/>
        <v>1.1102230246251565E-16</v>
      </c>
      <c r="AR958" s="19">
        <f t="shared" si="178"/>
        <v>1.0450941836801373E-2</v>
      </c>
      <c r="AS958" s="4">
        <f t="shared" si="179"/>
        <v>9.3058869259243782E-3</v>
      </c>
      <c r="AT958" s="4">
        <f t="shared" si="180"/>
        <v>1.2910009267083914E-2</v>
      </c>
      <c r="AU958" s="4">
        <f t="shared" si="181"/>
        <v>1.0013849687056032E-2</v>
      </c>
      <c r="AV958" s="4">
        <f t="shared" si="182"/>
        <v>2.4224147746248648E-2</v>
      </c>
      <c r="AW958" s="4">
        <f t="shared" si="183"/>
        <v>2.1759927411622582E-2</v>
      </c>
      <c r="AX958" s="4">
        <f t="shared" si="184"/>
        <v>2.9242473467264038E-2</v>
      </c>
      <c r="AY958" s="4">
        <f t="shared" si="185"/>
        <v>2.1299791132649459E-2</v>
      </c>
      <c r="AZ958" s="4">
        <f t="shared" si="186"/>
        <v>2.3896824012229225E-2</v>
      </c>
      <c r="BA958" s="4">
        <f t="shared" si="187"/>
        <v>1.2814025202832813E-2</v>
      </c>
      <c r="BB958" s="4">
        <f t="shared" si="188"/>
        <v>1.2955579056455868E-2</v>
      </c>
      <c r="BC958" s="4">
        <v>0</v>
      </c>
    </row>
    <row r="959" spans="1:55">
      <c r="A959" s="4"/>
      <c r="B959" s="4">
        <v>943</v>
      </c>
      <c r="C959" s="4">
        <f>'P(t,T)'!C951*$C$6*0.5+'P(t,T)'!C951-1</f>
        <v>1.1194669034764182E-3</v>
      </c>
      <c r="D959" s="4">
        <f>C959/'P(t,T)'!C951</f>
        <v>1.1450549108769944E-3</v>
      </c>
      <c r="E959" s="4"/>
      <c r="F959" s="4">
        <v>943</v>
      </c>
      <c r="G959" s="4">
        <f>'P(t,T)'!G951*$C$6*0.5+'P(t,T)'!G951-'P(t,T)'!C951</f>
        <v>6.2476443257486469E-4</v>
      </c>
      <c r="H959" s="4">
        <f>'P(t,T)'!H951*$C$6*0.5+'P(t,T)'!H951-'P(t,T)'!D951</f>
        <v>-9.1854317541550934E-4</v>
      </c>
      <c r="I959" s="3">
        <f>H959/'P(t,T)'!H951</f>
        <v>-9.4145515549856802E-4</v>
      </c>
      <c r="K959" s="4">
        <v>943</v>
      </c>
      <c r="L959" s="4">
        <f>'P(t,T)'!L951*$C$6*0.5+'P(t,T)'!L951-'P(t,T)'!G951</f>
        <v>1.6609280085222444E-4</v>
      </c>
      <c r="M959" s="4">
        <f>'P(t,T)'!M951*$C$6*0.5+'P(t,T)'!M951-'P(t,T)'!H951</f>
        <v>-1.3553177579604947E-3</v>
      </c>
      <c r="N959" s="3">
        <f>M959/'P(t,T)'!M951</f>
        <v>-1.4244455804783172E-3</v>
      </c>
      <c r="O959" s="3">
        <f>N959/'P(t,T)'!N951</f>
        <v>-1.4561283338016969E-3</v>
      </c>
      <c r="Q959" s="4">
        <v>943</v>
      </c>
      <c r="R959" s="4">
        <f>'P(t,T)'!R951*$C$6*0.5+'P(t,T)'!R951-'P(t,T)'!L951</f>
        <v>-2.5765321470516689E-4</v>
      </c>
      <c r="S959" s="4">
        <f>'P(t,T)'!S951*$C$6*0.5+'P(t,T)'!S951-'P(t,T)'!M951</f>
        <v>-1.7549985912569399E-3</v>
      </c>
      <c r="T959" s="4">
        <f>'P(t,T)'!T951*$C$6*0.5+'P(t,T)'!T951-'P(t,T)'!N951</f>
        <v>1.231574172526062E-3</v>
      </c>
      <c r="U959" s="4">
        <f>'P(t,T)'!U951*$C$6*0.5+'P(t,T)'!U951-'P(t,T)'!O951</f>
        <v>1.7650458130247237E-4</v>
      </c>
      <c r="V959" s="3">
        <f>U959/'P(t,T)'!U951</f>
        <v>1.8070921351127857E-4</v>
      </c>
      <c r="X959" s="4">
        <v>943</v>
      </c>
      <c r="Y959" s="4">
        <f>'P(t,T)'!Y951*$C$6*0.5+'P(t,T)'!Y951-'P(t,T)'!R951</f>
        <v>-6.4763081345431406E-4</v>
      </c>
      <c r="Z959" s="4">
        <f>'P(t,T)'!Z951*$C$6*0.5+'P(t,T)'!Z951-'P(t,T)'!S951</f>
        <v>-2.1189791800484414E-3</v>
      </c>
      <c r="AA959" s="4">
        <f>'P(t,T)'!AA951*$C$6*0.5+'P(t,T)'!AA951-'P(t,T)'!T951</f>
        <v>7.7597650593808076E-4</v>
      </c>
      <c r="AB959" s="4">
        <f>'P(t,T)'!AB951*$C$6*0.5+'P(t,T)'!AB951-'P(t,T)'!U951</f>
        <v>-2.7040614112416872E-4</v>
      </c>
      <c r="AC959" s="4">
        <f>'P(t,T)'!AC951*$C$6*0.5+'P(t,T)'!AC951-'P(t,T)'!V951</f>
        <v>3.562506788503228E-3</v>
      </c>
      <c r="AD959" s="3">
        <f>AC959/'P(t,T)'!AC951</f>
        <v>3.6350654481379376E-3</v>
      </c>
      <c r="AF959" s="4">
        <v>943</v>
      </c>
      <c r="AG959" s="4">
        <f>'P(t,T)'!AG951*$C$6*0.5+'P(t,T)'!AG951-'P(t,T)'!Y951</f>
        <v>-1.0050401087439154E-3</v>
      </c>
      <c r="AH959" s="4">
        <f>'P(t,T)'!AH951*$C$6*0.5+'P(t,T)'!AH951-'P(t,T)'!Z951</f>
        <v>-2.4486873965248179E-3</v>
      </c>
      <c r="AI959" s="4">
        <f>'P(t,T)'!AI951*$C$6*0.5+'P(t,T)'!AI951-'P(t,T)'!AA951</f>
        <v>3.540723351110886E-4</v>
      </c>
      <c r="AJ959" s="4">
        <f>'P(t,T)'!AJ951*$C$6*0.5+'P(t,T)'!AJ951-'P(t,T)'!AB951</f>
        <v>-6.8181053728189056E-4</v>
      </c>
      <c r="AK959" s="4">
        <f>'P(t,T)'!AK951*$C$6*0.5+'P(t,T)'!AK951-'P(t,T)'!AC951</f>
        <v>3.0543142343441021E-3</v>
      </c>
      <c r="AL959" s="4">
        <f>'P(t,T)'!AL951*$C$6*0.5+'P(t,T)'!AL951-'P(t,T)'!AD951</f>
        <v>5.0235205491788726E-4</v>
      </c>
      <c r="AM959" s="3">
        <f>AL959/'P(t,T)'!AL951</f>
        <v>5.1415140963873539E-4</v>
      </c>
      <c r="AP959" s="4">
        <v>943</v>
      </c>
      <c r="AQ959" s="19">
        <f t="shared" si="177"/>
        <v>1.1102230246251565E-16</v>
      </c>
      <c r="AR959" s="19">
        <f t="shared" si="178"/>
        <v>-7.4514711903292084E-3</v>
      </c>
      <c r="AS959" s="4">
        <f t="shared" si="179"/>
        <v>-8.5965261012062033E-3</v>
      </c>
      <c r="AT959" s="4">
        <f t="shared" si="180"/>
        <v>-4.277722401653701E-6</v>
      </c>
      <c r="AU959" s="4">
        <f t="shared" si="181"/>
        <v>9.3717743309691421E-4</v>
      </c>
      <c r="AV959" s="4">
        <f t="shared" si="182"/>
        <v>-2.2318404309052838E-3</v>
      </c>
      <c r="AW959" s="4">
        <f t="shared" si="183"/>
        <v>-7.7571209710358691E-4</v>
      </c>
      <c r="AX959" s="4">
        <f t="shared" si="184"/>
        <v>6.7975302363586084E-3</v>
      </c>
      <c r="AY959" s="4">
        <f t="shared" si="185"/>
        <v>6.6168210228473301E-3</v>
      </c>
      <c r="AZ959" s="4">
        <f t="shared" si="186"/>
        <v>4.1374175030558253E-3</v>
      </c>
      <c r="BA959" s="4">
        <f t="shared" si="187"/>
        <v>5.0235205491788726E-4</v>
      </c>
      <c r="BB959" s="4">
        <f t="shared" si="188"/>
        <v>5.1415140963873539E-4</v>
      </c>
      <c r="BC959" s="4">
        <v>0</v>
      </c>
    </row>
    <row r="960" spans="1:55">
      <c r="A960" s="4"/>
      <c r="B960" s="4">
        <v>944</v>
      </c>
      <c r="C960" s="4">
        <f>'P(t,T)'!C952*$C$6*0.5+'P(t,T)'!C952-1</f>
        <v>1.1194669034764182E-3</v>
      </c>
      <c r="D960" s="4">
        <f>C960/'P(t,T)'!C952</f>
        <v>1.1450549108769944E-3</v>
      </c>
      <c r="E960" s="4"/>
      <c r="F960" s="4">
        <v>944</v>
      </c>
      <c r="G960" s="4">
        <f>'P(t,T)'!G952*$C$6*0.5+'P(t,T)'!G952-'P(t,T)'!C952</f>
        <v>6.2476443257486469E-4</v>
      </c>
      <c r="H960" s="4">
        <f>'P(t,T)'!H952*$C$6*0.5+'P(t,T)'!H952-'P(t,T)'!D952</f>
        <v>7.2828839636640552E-4</v>
      </c>
      <c r="I960" s="3">
        <f>H960/'P(t,T)'!H952</f>
        <v>7.4522630402899315E-4</v>
      </c>
      <c r="K960" s="4">
        <v>944</v>
      </c>
      <c r="L960" s="4">
        <f>'P(t,T)'!L952*$C$6*0.5+'P(t,T)'!L952-'P(t,T)'!G952</f>
        <v>1.6609280085222444E-4</v>
      </c>
      <c r="M960" s="4">
        <f>'P(t,T)'!M952*$C$6*0.5+'P(t,T)'!M952-'P(t,T)'!H952</f>
        <v>2.5109164976244713E-4</v>
      </c>
      <c r="N960" s="3">
        <f>M960/'P(t,T)'!M952</f>
        <v>2.6303070406817961E-4</v>
      </c>
      <c r="O960" s="3">
        <f>N960/'P(t,T)'!N952</f>
        <v>2.698647647952326E-4</v>
      </c>
      <c r="Q960" s="4">
        <v>944</v>
      </c>
      <c r="R960" s="4">
        <f>'P(t,T)'!R952*$C$6*0.5+'P(t,T)'!R952-'P(t,T)'!L952</f>
        <v>-2.5765321470516689E-4</v>
      </c>
      <c r="S960" s="4">
        <f>'P(t,T)'!S952*$C$6*0.5+'P(t,T)'!S952-'P(t,T)'!M952</f>
        <v>-1.9016476583366693E-4</v>
      </c>
      <c r="T960" s="4">
        <f>'P(t,T)'!T952*$C$6*0.5+'P(t,T)'!T952-'P(t,T)'!N952</f>
        <v>-2.3301952694702033E-3</v>
      </c>
      <c r="U960" s="4">
        <f>'P(t,T)'!U952*$C$6*0.5+'P(t,T)'!U952-'P(t,T)'!O952</f>
        <v>-3.1111771623858475E-3</v>
      </c>
      <c r="V960" s="3">
        <f>U960/'P(t,T)'!U952</f>
        <v>-3.1957954727072136E-3</v>
      </c>
      <c r="X960" s="4">
        <v>944</v>
      </c>
      <c r="Y960" s="4">
        <f>'P(t,T)'!Y952*$C$6*0.5+'P(t,T)'!Y952-'P(t,T)'!R952</f>
        <v>-6.4763081345431406E-4</v>
      </c>
      <c r="Z960" s="4">
        <f>'P(t,T)'!Z952*$C$6*0.5+'P(t,T)'!Z952-'P(t,T)'!S952</f>
        <v>-5.9664752852917058E-4</v>
      </c>
      <c r="AA960" s="4">
        <f>'P(t,T)'!AA952*$C$6*0.5+'P(t,T)'!AA952-'P(t,T)'!T952</f>
        <v>-2.6937138275558992E-3</v>
      </c>
      <c r="AB960" s="4">
        <f>'P(t,T)'!AB952*$C$6*0.5+'P(t,T)'!AB952-'P(t,T)'!U952</f>
        <v>-3.4686969993291683E-3</v>
      </c>
      <c r="AC960" s="4">
        <f>'P(t,T)'!AC952*$C$6*0.5+'P(t,T)'!AC952-'P(t,T)'!V952</f>
        <v>-5.052700793596987E-3</v>
      </c>
      <c r="AD960" s="3">
        <f>AC960/'P(t,T)'!AC952</f>
        <v>-5.2002529079865131E-3</v>
      </c>
      <c r="AF960" s="4">
        <v>944</v>
      </c>
      <c r="AG960" s="4">
        <f>'P(t,T)'!AG952*$C$6*0.5+'P(t,T)'!AG952-'P(t,T)'!Y952</f>
        <v>-1.0050401087439154E-3</v>
      </c>
      <c r="AH960" s="4">
        <f>'P(t,T)'!AH952*$C$6*0.5+'P(t,T)'!AH952-'P(t,T)'!Z952</f>
        <v>-9.6956979048934411E-4</v>
      </c>
      <c r="AI960" s="4">
        <f>'P(t,T)'!AI952*$C$6*0.5+'P(t,T)'!AI952-'P(t,T)'!AA952</f>
        <v>-3.0215784183159622E-3</v>
      </c>
      <c r="AJ960" s="4">
        <f>'P(t,T)'!AJ952*$C$6*0.5+'P(t,T)'!AJ952-'P(t,T)'!AB952</f>
        <v>-3.789031243506602E-3</v>
      </c>
      <c r="AK960" s="4">
        <f>'P(t,T)'!AK952*$C$6*0.5+'P(t,T)'!AK952-'P(t,T)'!AC952</f>
        <v>-5.3389453845377188E-3</v>
      </c>
      <c r="AL960" s="4">
        <f>'P(t,T)'!AL952*$C$6*0.5+'P(t,T)'!AL952-'P(t,T)'!AD952</f>
        <v>-5.9307585792424122E-3</v>
      </c>
      <c r="AM960" s="3">
        <f>AL960/'P(t,T)'!AL952</f>
        <v>-6.1093438828663024E-3</v>
      </c>
      <c r="AP960" s="4">
        <v>944</v>
      </c>
      <c r="AQ960" s="19">
        <f t="shared" si="177"/>
        <v>1.1102230246251565E-16</v>
      </c>
      <c r="AR960" s="19">
        <f t="shared" si="178"/>
        <v>3.6805287215366548E-4</v>
      </c>
      <c r="AS960" s="4">
        <f t="shared" si="179"/>
        <v>-7.7700203872332896E-4</v>
      </c>
      <c r="AT960" s="4">
        <f t="shared" si="180"/>
        <v>-7.0372305072448921E-3</v>
      </c>
      <c r="AU960" s="4">
        <f t="shared" si="181"/>
        <v>-7.782456811273885E-3</v>
      </c>
      <c r="AV960" s="4">
        <f t="shared" si="182"/>
        <v>-1.0099040640426386E-2</v>
      </c>
      <c r="AW960" s="4">
        <f t="shared" si="183"/>
        <v>-1.0368905405221618E-2</v>
      </c>
      <c r="AX960" s="4">
        <f t="shared" si="184"/>
        <v>-1.3587441650841919E-2</v>
      </c>
      <c r="AY960" s="4">
        <f t="shared" si="185"/>
        <v>-1.0391646178134706E-2</v>
      </c>
      <c r="AZ960" s="4">
        <f t="shared" si="186"/>
        <v>-1.1131011487228925E-2</v>
      </c>
      <c r="BA960" s="4">
        <f t="shared" si="187"/>
        <v>-5.9307585792424122E-3</v>
      </c>
      <c r="BB960" s="4">
        <f t="shared" si="188"/>
        <v>-6.1093438828663024E-3</v>
      </c>
      <c r="BC960" s="4">
        <v>0</v>
      </c>
    </row>
    <row r="961" spans="1:55">
      <c r="A961" s="4"/>
      <c r="B961" s="4">
        <v>945</v>
      </c>
      <c r="C961" s="4">
        <f>'P(t,T)'!C953*$C$6*0.5+'P(t,T)'!C953-1</f>
        <v>1.1194669034764182E-3</v>
      </c>
      <c r="D961" s="4">
        <f>C961/'P(t,T)'!C953</f>
        <v>1.1450549108769944E-3</v>
      </c>
      <c r="E961" s="4"/>
      <c r="F961" s="4">
        <v>945</v>
      </c>
      <c r="G961" s="4">
        <f>'P(t,T)'!G953*$C$6*0.5+'P(t,T)'!G953-'P(t,T)'!C953</f>
        <v>6.2476443257486469E-4</v>
      </c>
      <c r="H961" s="4">
        <f>'P(t,T)'!H953*$C$6*0.5+'P(t,T)'!H953-'P(t,T)'!D953</f>
        <v>4.5351356717995284E-3</v>
      </c>
      <c r="I961" s="3">
        <f>H961/'P(t,T)'!H953</f>
        <v>4.623023635400068E-3</v>
      </c>
      <c r="K961" s="4">
        <v>945</v>
      </c>
      <c r="L961" s="4">
        <f>'P(t,T)'!L953*$C$6*0.5+'P(t,T)'!L953-'P(t,T)'!G953</f>
        <v>1.6609280085222444E-4</v>
      </c>
      <c r="M961" s="4">
        <f>'P(t,T)'!M953*$C$6*0.5+'P(t,T)'!M953-'P(t,T)'!H953</f>
        <v>3.9847634120716569E-3</v>
      </c>
      <c r="N961" s="3">
        <f>M961/'P(t,T)'!M953</f>
        <v>4.1426553931303723E-3</v>
      </c>
      <c r="O961" s="3">
        <f>N961/'P(t,T)'!N953</f>
        <v>4.2116598551611142E-3</v>
      </c>
      <c r="Q961" s="4">
        <v>945</v>
      </c>
      <c r="R961" s="4">
        <f>'P(t,T)'!R953*$C$6*0.5+'P(t,T)'!R953-'P(t,T)'!L953</f>
        <v>-2.5765321470516689E-4</v>
      </c>
      <c r="S961" s="4">
        <f>'P(t,T)'!S953*$C$6*0.5+'P(t,T)'!S953-'P(t,T)'!M953</f>
        <v>3.4667460804421735E-3</v>
      </c>
      <c r="T961" s="4">
        <f>'P(t,T)'!T953*$C$6*0.5+'P(t,T)'!T953-'P(t,T)'!N953</f>
        <v>6.6487319534727085E-3</v>
      </c>
      <c r="U961" s="4">
        <f>'P(t,T)'!U953*$C$6*0.5+'P(t,T)'!U953-'P(t,T)'!O953</f>
        <v>8.3908247728439189E-3</v>
      </c>
      <c r="V961" s="3">
        <f>U961/'P(t,T)'!U953</f>
        <v>8.5207285111938546E-3</v>
      </c>
      <c r="X961" s="4">
        <v>945</v>
      </c>
      <c r="Y961" s="4">
        <f>'P(t,T)'!Y953*$C$6*0.5+'P(t,T)'!Y953-'P(t,T)'!R953</f>
        <v>-6.4763081345431406E-4</v>
      </c>
      <c r="Z961" s="4">
        <f>'P(t,T)'!Z953*$C$6*0.5+'P(t,T)'!Z953-'P(t,T)'!S953</f>
        <v>2.9804215550141011E-3</v>
      </c>
      <c r="AA961" s="4">
        <f>'P(t,T)'!AA953*$C$6*0.5+'P(t,T)'!AA953-'P(t,T)'!T953</f>
        <v>6.1014351408668066E-3</v>
      </c>
      <c r="AB961" s="4">
        <f>'P(t,T)'!AB953*$C$6*0.5+'P(t,T)'!AB953-'P(t,T)'!U953</f>
        <v>7.8127943254386878E-3</v>
      </c>
      <c r="AC961" s="4">
        <f>'P(t,T)'!AC953*$C$6*0.5+'P(t,T)'!AC953-'P(t,T)'!V953</f>
        <v>4.113241092587927E-3</v>
      </c>
      <c r="AD961" s="3">
        <f>AC961/'P(t,T)'!AC953</f>
        <v>4.1947147528343222E-3</v>
      </c>
      <c r="AF961" s="4">
        <v>945</v>
      </c>
      <c r="AG961" s="4">
        <f>'P(t,T)'!AG953*$C$6*0.5+'P(t,T)'!AG953-'P(t,T)'!Y953</f>
        <v>-1.0050401087439154E-3</v>
      </c>
      <c r="AH961" s="4">
        <f>'P(t,T)'!AH953*$C$6*0.5+'P(t,T)'!AH953-'P(t,T)'!Z953</f>
        <v>2.5250599064257084E-3</v>
      </c>
      <c r="AI961" s="4">
        <f>'P(t,T)'!AI953*$C$6*0.5+'P(t,T)'!AI953-'P(t,T)'!AA953</f>
        <v>5.5827238460135487E-3</v>
      </c>
      <c r="AJ961" s="4">
        <f>'P(t,T)'!AJ953*$C$6*0.5+'P(t,T)'!AJ953-'P(t,T)'!AB953</f>
        <v>7.2620012092765585E-3</v>
      </c>
      <c r="AK961" s="4">
        <f>'P(t,T)'!AK953*$C$6*0.5+'P(t,T)'!AK953-'P(t,T)'!AC953</f>
        <v>3.5957878144338151E-3</v>
      </c>
      <c r="AL961" s="4">
        <f>'P(t,T)'!AL953*$C$6*0.5+'P(t,T)'!AL953-'P(t,T)'!AD953</f>
        <v>4.1502216138586956E-3</v>
      </c>
      <c r="AM961" s="3">
        <f>AL961/'P(t,T)'!AL953</f>
        <v>4.2322719010217565E-3</v>
      </c>
      <c r="AP961" s="4">
        <v>945</v>
      </c>
      <c r="AQ961" s="19">
        <f t="shared" si="177"/>
        <v>1.1102230246251565E-16</v>
      </c>
      <c r="AR961" s="19">
        <f t="shared" si="178"/>
        <v>1.8637181536630163E-2</v>
      </c>
      <c r="AS961" s="4">
        <f t="shared" si="179"/>
        <v>1.7492126625753168E-2</v>
      </c>
      <c r="AT961" s="4">
        <f t="shared" si="180"/>
        <v>2.7098569968883504E-2</v>
      </c>
      <c r="AU961" s="4">
        <f t="shared" si="181"/>
        <v>2.2475546333483434E-2</v>
      </c>
      <c r="AV961" s="4">
        <f t="shared" si="182"/>
        <v>2.767728016272028E-2</v>
      </c>
      <c r="AW961" s="4">
        <f t="shared" si="183"/>
        <v>2.3465620307559165E-2</v>
      </c>
      <c r="AX961" s="4">
        <f t="shared" si="184"/>
        <v>1.6229757418215598E-2</v>
      </c>
      <c r="AY961" s="4">
        <f t="shared" si="185"/>
        <v>7.7090289070217421E-3</v>
      </c>
      <c r="AZ961" s="4">
        <f t="shared" si="186"/>
        <v>8.3449363666930169E-3</v>
      </c>
      <c r="BA961" s="4">
        <f t="shared" si="187"/>
        <v>4.1502216138586956E-3</v>
      </c>
      <c r="BB961" s="4">
        <f t="shared" si="188"/>
        <v>4.2322719010217565E-3</v>
      </c>
      <c r="BC961" s="4">
        <v>0</v>
      </c>
    </row>
    <row r="962" spans="1:55">
      <c r="A962" s="4"/>
      <c r="B962" s="4">
        <v>946</v>
      </c>
      <c r="C962" s="4">
        <f>'P(t,T)'!C954*$C$6*0.5+'P(t,T)'!C954-1</f>
        <v>1.1194669034764182E-3</v>
      </c>
      <c r="D962" s="4">
        <f>C962/'P(t,T)'!C954</f>
        <v>1.1450549108769944E-3</v>
      </c>
      <c r="E962" s="4"/>
      <c r="F962" s="4">
        <v>946</v>
      </c>
      <c r="G962" s="4">
        <f>'P(t,T)'!G954*$C$6*0.5+'P(t,T)'!G954-'P(t,T)'!C954</f>
        <v>6.2476443257486469E-4</v>
      </c>
      <c r="H962" s="4">
        <f>'P(t,T)'!H954*$C$6*0.5+'P(t,T)'!H954-'P(t,T)'!D954</f>
        <v>3.4842265172030373E-3</v>
      </c>
      <c r="I962" s="3">
        <f>H962/'P(t,T)'!H954</f>
        <v>3.5554681537396699E-3</v>
      </c>
      <c r="K962" s="4">
        <v>946</v>
      </c>
      <c r="L962" s="4">
        <f>'P(t,T)'!L954*$C$6*0.5+'P(t,T)'!L954-'P(t,T)'!G954</f>
        <v>1.6609280085222444E-4</v>
      </c>
      <c r="M962" s="4">
        <f>'P(t,T)'!M954*$C$6*0.5+'P(t,T)'!M954-'P(t,T)'!H954</f>
        <v>2.9512278934028524E-3</v>
      </c>
      <c r="N962" s="3">
        <f>M962/'P(t,T)'!M954</f>
        <v>3.0745968408980315E-3</v>
      </c>
      <c r="O962" s="3">
        <f>N962/'P(t,T)'!N954</f>
        <v>3.1507210024359807E-3</v>
      </c>
      <c r="Q962" s="4">
        <v>946</v>
      </c>
      <c r="R962" s="4">
        <f>'P(t,T)'!R954*$C$6*0.5+'P(t,T)'!R954-'P(t,T)'!L954</f>
        <v>-2.5765321470516689E-4</v>
      </c>
      <c r="S962" s="4">
        <f>'P(t,T)'!S954*$C$6*0.5+'P(t,T)'!S954-'P(t,T)'!M954</f>
        <v>2.4516900532759456E-3</v>
      </c>
      <c r="T962" s="4">
        <f>'P(t,T)'!T954*$C$6*0.5+'P(t,T)'!T954-'P(t,T)'!N954</f>
        <v>-1.1712223108613085E-3</v>
      </c>
      <c r="U962" s="4">
        <f>'P(t,T)'!U954*$C$6*0.5+'P(t,T)'!U954-'P(t,T)'!O954</f>
        <v>5.0298790890388467E-3</v>
      </c>
      <c r="V962" s="3">
        <f>U962/'P(t,T)'!U954</f>
        <v>5.1248308270317134E-3</v>
      </c>
      <c r="X962" s="4">
        <v>946</v>
      </c>
      <c r="Y962" s="4">
        <f>'P(t,T)'!Y954*$C$6*0.5+'P(t,T)'!Y954-'P(t,T)'!R954</f>
        <v>-6.4763081345431406E-4</v>
      </c>
      <c r="Z962" s="4">
        <f>'P(t,T)'!Z954*$C$6*0.5+'P(t,T)'!Z954-'P(t,T)'!S954</f>
        <v>1.9848151738520725E-3</v>
      </c>
      <c r="AA962" s="4">
        <f>'P(t,T)'!AA954*$C$6*0.5+'P(t,T)'!AA954-'P(t,T)'!T954</f>
        <v>-1.5674927159168295E-3</v>
      </c>
      <c r="AB962" s="4">
        <f>'P(t,T)'!AB954*$C$6*0.5+'P(t,T)'!AB954-'P(t,T)'!U954</f>
        <v>4.4895748202278263E-3</v>
      </c>
      <c r="AC962" s="4">
        <f>'P(t,T)'!AC954*$C$6*0.5+'P(t,T)'!AC954-'P(t,T)'!V954</f>
        <v>4.5138514489082571E-3</v>
      </c>
      <c r="AD962" s="3">
        <f>AC962/'P(t,T)'!AC954</f>
        <v>4.6014244337753748E-3</v>
      </c>
      <c r="AF962" s="4">
        <v>946</v>
      </c>
      <c r="AG962" s="4">
        <f>'P(t,T)'!AG954*$C$6*0.5+'P(t,T)'!AG954-'P(t,T)'!Y954</f>
        <v>-1.0050401087439154E-3</v>
      </c>
      <c r="AH962" s="4">
        <f>'P(t,T)'!AH954*$C$6*0.5+'P(t,T)'!AH954-'P(t,T)'!Z954</f>
        <v>1.549742597743764E-3</v>
      </c>
      <c r="AI962" s="4">
        <f>'P(t,T)'!AI954*$C$6*0.5+'P(t,T)'!AI954-'P(t,T)'!AA954</f>
        <v>-1.9286027121937499E-3</v>
      </c>
      <c r="AJ962" s="4">
        <f>'P(t,T)'!AJ954*$C$6*0.5+'P(t,T)'!AJ954-'P(t,T)'!AB954</f>
        <v>3.9804679743304927E-3</v>
      </c>
      <c r="AK962" s="4">
        <f>'P(t,T)'!AK954*$C$6*0.5+'P(t,T)'!AK954-'P(t,T)'!AC954</f>
        <v>3.9900338352673037E-3</v>
      </c>
      <c r="AL962" s="4">
        <f>'P(t,T)'!AL954*$C$6*0.5+'P(t,T)'!AL954-'P(t,T)'!AD954</f>
        <v>3.0723377960111264E-3</v>
      </c>
      <c r="AM962" s="3">
        <f>AL962/'P(t,T)'!AL954</f>
        <v>3.1364449652001012E-3</v>
      </c>
      <c r="AP962" s="4">
        <v>946</v>
      </c>
      <c r="AQ962" s="19">
        <f t="shared" si="177"/>
        <v>1.1102230246251565E-16</v>
      </c>
      <c r="AR962" s="19">
        <f t="shared" si="178"/>
        <v>1.3566757146354667E-2</v>
      </c>
      <c r="AS962" s="4">
        <f t="shared" si="179"/>
        <v>1.2421702235477672E-2</v>
      </c>
      <c r="AT962" s="4">
        <f t="shared" si="180"/>
        <v>1.962747255665814E-3</v>
      </c>
      <c r="AU962" s="4">
        <f t="shared" si="181"/>
        <v>-1.5927208980738563E-3</v>
      </c>
      <c r="AV962" s="4">
        <f t="shared" si="182"/>
        <v>1.6650642886033146E-2</v>
      </c>
      <c r="AW962" s="4">
        <f t="shared" si="183"/>
        <v>1.3499921883597166E-2</v>
      </c>
      <c r="AX962" s="4">
        <f t="shared" si="184"/>
        <v>1.3628716111207275E-2</v>
      </c>
      <c r="AY962" s="4">
        <f t="shared" si="185"/>
        <v>8.5038852841755608E-3</v>
      </c>
      <c r="AZ962" s="4">
        <f t="shared" si="186"/>
        <v>7.6737622297865012E-3</v>
      </c>
      <c r="BA962" s="4">
        <f t="shared" si="187"/>
        <v>3.0723377960111264E-3</v>
      </c>
      <c r="BB962" s="4">
        <f t="shared" si="188"/>
        <v>3.1364449652001012E-3</v>
      </c>
      <c r="BC962" s="4">
        <v>0</v>
      </c>
    </row>
    <row r="963" spans="1:55">
      <c r="A963" s="4"/>
      <c r="B963" s="4">
        <v>947</v>
      </c>
      <c r="C963" s="4">
        <f>'P(t,T)'!C955*$C$6*0.5+'P(t,T)'!C955-1</f>
        <v>1.1194669034764182E-3</v>
      </c>
      <c r="D963" s="4">
        <f>C963/'P(t,T)'!C955</f>
        <v>1.1450549108769944E-3</v>
      </c>
      <c r="E963" s="4"/>
      <c r="F963" s="4">
        <v>947</v>
      </c>
      <c r="G963" s="4">
        <f>'P(t,T)'!G955*$C$6*0.5+'P(t,T)'!G955-'P(t,T)'!C955</f>
        <v>6.2476443257486469E-4</v>
      </c>
      <c r="H963" s="4">
        <f>'P(t,T)'!H955*$C$6*0.5+'P(t,T)'!H955-'P(t,T)'!D955</f>
        <v>-4.7855335048576642E-3</v>
      </c>
      <c r="I963" s="3">
        <f>H963/'P(t,T)'!H955</f>
        <v>-4.923961431625659E-3</v>
      </c>
      <c r="K963" s="4">
        <v>947</v>
      </c>
      <c r="L963" s="4">
        <f>'P(t,T)'!L955*$C$6*0.5+'P(t,T)'!L955-'P(t,T)'!G955</f>
        <v>1.6609280085222444E-4</v>
      </c>
      <c r="M963" s="4">
        <f>'P(t,T)'!M955*$C$6*0.5+'P(t,T)'!M955-'P(t,T)'!H955</f>
        <v>-5.1065788973435611E-3</v>
      </c>
      <c r="N963" s="3">
        <f>M963/'P(t,T)'!M955</f>
        <v>-5.4088285569200813E-3</v>
      </c>
      <c r="O963" s="3">
        <f>N963/'P(t,T)'!N955</f>
        <v>-5.5615131561280269E-3</v>
      </c>
      <c r="Q963" s="4">
        <v>947</v>
      </c>
      <c r="R963" s="4">
        <f>'P(t,T)'!R955*$C$6*0.5+'P(t,T)'!R955-'P(t,T)'!L955</f>
        <v>-2.5765321470516689E-4</v>
      </c>
      <c r="S963" s="4">
        <f>'P(t,T)'!S955*$C$6*0.5+'P(t,T)'!S955-'P(t,T)'!M955</f>
        <v>-5.388955372567561E-3</v>
      </c>
      <c r="T963" s="4">
        <f>'P(t,T)'!T955*$C$6*0.5+'P(t,T)'!T955-'P(t,T)'!N955</f>
        <v>-4.4451363978185165E-3</v>
      </c>
      <c r="U963" s="4">
        <f>'P(t,T)'!U955*$C$6*0.5+'P(t,T)'!U955-'P(t,T)'!O955</f>
        <v>-7.9431705265338159E-3</v>
      </c>
      <c r="V963" s="3">
        <f>U963/'P(t,T)'!U955</f>
        <v>-8.1989511088399487E-3</v>
      </c>
      <c r="X963" s="4">
        <v>947</v>
      </c>
      <c r="Y963" s="4">
        <f>'P(t,T)'!Y955*$C$6*0.5+'P(t,T)'!Y955-'P(t,T)'!R955</f>
        <v>-6.4763081345431406E-4</v>
      </c>
      <c r="Z963" s="4">
        <f>'P(t,T)'!Z955*$C$6*0.5+'P(t,T)'!Z955-'P(t,T)'!S955</f>
        <v>-5.6345949694703856E-3</v>
      </c>
      <c r="AA963" s="4">
        <f>'P(t,T)'!AA955*$C$6*0.5+'P(t,T)'!AA955-'P(t,T)'!T955</f>
        <v>-4.7419101379527762E-3</v>
      </c>
      <c r="AB963" s="4">
        <f>'P(t,T)'!AB955*$C$6*0.5+'P(t,T)'!AB955-'P(t,T)'!U955</f>
        <v>-8.1310129911433826E-3</v>
      </c>
      <c r="AC963" s="4">
        <f>'P(t,T)'!AC955*$C$6*0.5+'P(t,T)'!AC955-'P(t,T)'!V955</f>
        <v>-1.4253685321056087E-2</v>
      </c>
      <c r="AD963" s="3">
        <f>AC963/'P(t,T)'!AC955</f>
        <v>-1.4806859866748883E-2</v>
      </c>
      <c r="AF963" s="4">
        <v>947</v>
      </c>
      <c r="AG963" s="4">
        <f>'P(t,T)'!AG955*$C$6*0.5+'P(t,T)'!AG955-'P(t,T)'!Y955</f>
        <v>-1.0050401087439154E-3</v>
      </c>
      <c r="AH963" s="4">
        <f>'P(t,T)'!AH955*$C$6*0.5+'P(t,T)'!AH955-'P(t,T)'!Z955</f>
        <v>-5.8454288019241796E-3</v>
      </c>
      <c r="AI963" s="4">
        <f>'P(t,T)'!AI955*$C$6*0.5+'P(t,T)'!AI955-'P(t,T)'!AA955</f>
        <v>-5.0025299786512489E-3</v>
      </c>
      <c r="AJ963" s="4">
        <f>'P(t,T)'!AJ955*$C$6*0.5+'P(t,T)'!AJ955-'P(t,T)'!AB955</f>
        <v>-8.2815036271807196E-3</v>
      </c>
      <c r="AK963" s="4">
        <f>'P(t,T)'!AK955*$C$6*0.5+'P(t,T)'!AK955-'P(t,T)'!AC955</f>
        <v>-1.4142877991743741E-2</v>
      </c>
      <c r="AL963" s="4">
        <f>'P(t,T)'!AL955*$C$6*0.5+'P(t,T)'!AL955-'P(t,T)'!AD955</f>
        <v>-1.0668875670680311E-2</v>
      </c>
      <c r="AM963" s="3">
        <f>AL963/'P(t,T)'!AL955</f>
        <v>-1.1042767886373168E-2</v>
      </c>
      <c r="AP963" s="4">
        <v>947</v>
      </c>
      <c r="AQ963" s="19">
        <f t="shared" si="177"/>
        <v>1.1102230246251565E-16</v>
      </c>
      <c r="AR963" s="19">
        <f t="shared" si="178"/>
        <v>-2.5616036635286357E-2</v>
      </c>
      <c r="AS963" s="4">
        <f t="shared" si="179"/>
        <v>-2.6761091546163351E-2</v>
      </c>
      <c r="AT963" s="4">
        <f t="shared" si="180"/>
        <v>-2.4522366502968282E-2</v>
      </c>
      <c r="AU963" s="4">
        <f t="shared" si="181"/>
        <v>-1.9598405071342622E-2</v>
      </c>
      <c r="AV963" s="4">
        <f t="shared" si="182"/>
        <v>-2.9917200300985946E-2</v>
      </c>
      <c r="AW963" s="4">
        <f t="shared" si="183"/>
        <v>-2.4355687144857918E-2</v>
      </c>
      <c r="AX963" s="4">
        <f t="shared" si="184"/>
        <v>-3.6595514421639774E-2</v>
      </c>
      <c r="AY963" s="4">
        <f t="shared" si="185"/>
        <v>-2.8396563312799827E-2</v>
      </c>
      <c r="AZ963" s="4">
        <f t="shared" si="186"/>
        <v>-2.5475735537429194E-2</v>
      </c>
      <c r="BA963" s="4">
        <f t="shared" si="187"/>
        <v>-1.0668875670680311E-2</v>
      </c>
      <c r="BB963" s="4">
        <f t="shared" si="188"/>
        <v>-1.1042767886373168E-2</v>
      </c>
      <c r="BC963" s="4">
        <v>0</v>
      </c>
    </row>
    <row r="964" spans="1:55">
      <c r="A964" s="4"/>
      <c r="B964" s="4">
        <v>948</v>
      </c>
      <c r="C964" s="4">
        <f>'P(t,T)'!C956*$C$6*0.5+'P(t,T)'!C956-1</f>
        <v>1.1194669034764182E-3</v>
      </c>
      <c r="D964" s="4">
        <f>C964/'P(t,T)'!C956</f>
        <v>1.1450549108769944E-3</v>
      </c>
      <c r="E964" s="4"/>
      <c r="F964" s="4">
        <v>948</v>
      </c>
      <c r="G964" s="4">
        <f>'P(t,T)'!G956*$C$6*0.5+'P(t,T)'!G956-'P(t,T)'!C956</f>
        <v>6.2476443257486469E-4</v>
      </c>
      <c r="H964" s="4">
        <f>'P(t,T)'!H956*$C$6*0.5+'P(t,T)'!H956-'P(t,T)'!D956</f>
        <v>-2.8012673221161632E-3</v>
      </c>
      <c r="I964" s="3">
        <f>H964/'P(t,T)'!H956</f>
        <v>-2.8765623962302206E-3</v>
      </c>
      <c r="K964" s="4">
        <v>948</v>
      </c>
      <c r="L964" s="4">
        <f>'P(t,T)'!L956*$C$6*0.5+'P(t,T)'!L956-'P(t,T)'!G956</f>
        <v>1.6609280085222444E-4</v>
      </c>
      <c r="M964" s="4">
        <f>'P(t,T)'!M956*$C$6*0.5+'P(t,T)'!M956-'P(t,T)'!H956</f>
        <v>-3.1853432977464458E-3</v>
      </c>
      <c r="N964" s="3">
        <f>M964/'P(t,T)'!M956</f>
        <v>-3.3604647133994598E-3</v>
      </c>
      <c r="O964" s="3">
        <f>N964/'P(t,T)'!N956</f>
        <v>-3.4430535356661596E-3</v>
      </c>
      <c r="Q964" s="4">
        <v>948</v>
      </c>
      <c r="R964" s="4">
        <f>'P(t,T)'!R956*$C$6*0.5+'P(t,T)'!R956-'P(t,T)'!L956</f>
        <v>-2.5765321470516689E-4</v>
      </c>
      <c r="S964" s="4">
        <f>'P(t,T)'!S956*$C$6*0.5+'P(t,T)'!S956-'P(t,T)'!M956</f>
        <v>-3.5313475115292814E-3</v>
      </c>
      <c r="T964" s="4">
        <f>'P(t,T)'!T956*$C$6*0.5+'P(t,T)'!T956-'P(t,T)'!N956</f>
        <v>-9.9782453456287445E-4</v>
      </c>
      <c r="U964" s="4">
        <f>'P(t,T)'!U956*$C$6*0.5+'P(t,T)'!U956-'P(t,T)'!O956</f>
        <v>2.4520908644287687E-4</v>
      </c>
      <c r="V964" s="3">
        <f>U964/'P(t,T)'!U956</f>
        <v>2.5103312998321425E-4</v>
      </c>
      <c r="X964" s="4">
        <v>948</v>
      </c>
      <c r="Y964" s="4">
        <f>'P(t,T)'!Y956*$C$6*0.5+'P(t,T)'!Y956-'P(t,T)'!R956</f>
        <v>-6.4763081345431406E-4</v>
      </c>
      <c r="Z964" s="4">
        <f>'P(t,T)'!Z956*$C$6*0.5+'P(t,T)'!Z956-'P(t,T)'!S956</f>
        <v>-3.8409356739211864E-3</v>
      </c>
      <c r="AA964" s="4">
        <f>'P(t,T)'!AA956*$C$6*0.5+'P(t,T)'!AA956-'P(t,T)'!T956</f>
        <v>-1.3987630576416388E-3</v>
      </c>
      <c r="AB964" s="4">
        <f>'P(t,T)'!AB956*$C$6*0.5+'P(t,T)'!AB956-'P(t,T)'!U956</f>
        <v>-2.0334459519533166E-4</v>
      </c>
      <c r="AC964" s="4">
        <f>'P(t,T)'!AC956*$C$6*0.5+'P(t,T)'!AC956-'P(t,T)'!V956</f>
        <v>-2.5123052888661457E-3</v>
      </c>
      <c r="AD964" s="3">
        <f>AC964/'P(t,T)'!AC956</f>
        <v>-2.5790860206404941E-3</v>
      </c>
      <c r="AF964" s="4">
        <v>948</v>
      </c>
      <c r="AG964" s="4">
        <f>'P(t,T)'!AG956*$C$6*0.5+'P(t,T)'!AG956-'P(t,T)'!Y956</f>
        <v>-1.0050401087439154E-3</v>
      </c>
      <c r="AH964" s="4">
        <f>'P(t,T)'!AH956*$C$6*0.5+'P(t,T)'!AH956-'P(t,T)'!Z956</f>
        <v>-4.1157818753241315E-3</v>
      </c>
      <c r="AI964" s="4">
        <f>'P(t,T)'!AI956*$C$6*0.5+'P(t,T)'!AI956-'P(t,T)'!AA956</f>
        <v>-1.7646275352075635E-3</v>
      </c>
      <c r="AJ964" s="4">
        <f>'P(t,T)'!AJ956*$C$6*0.5+'P(t,T)'!AJ956-'P(t,T)'!AB956</f>
        <v>-6.164387737707111E-4</v>
      </c>
      <c r="AK964" s="4">
        <f>'P(t,T)'!AK956*$C$6*0.5+'P(t,T)'!AK956-'P(t,T)'!AC956</f>
        <v>-2.8790604246559104E-3</v>
      </c>
      <c r="AL964" s="4">
        <f>'P(t,T)'!AL956*$C$6*0.5+'P(t,T)'!AL956-'P(t,T)'!AD956</f>
        <v>-1.1480786138196031E-4</v>
      </c>
      <c r="AM964" s="3">
        <f>AL964/'P(t,T)'!AL956</f>
        <v>-1.1757702088079162E-4</v>
      </c>
      <c r="AP964" s="4">
        <v>948</v>
      </c>
      <c r="AQ964" s="19">
        <f t="shared" si="177"/>
        <v>1.1102230246251565E-16</v>
      </c>
      <c r="AR964" s="19">
        <f t="shared" si="178"/>
        <v>-1.6329620769760213E-2</v>
      </c>
      <c r="AS964" s="4">
        <f t="shared" si="179"/>
        <v>-1.7474675680637208E-2</v>
      </c>
      <c r="AT964" s="4">
        <f t="shared" si="180"/>
        <v>-1.0398242237041756E-2</v>
      </c>
      <c r="AU964" s="4">
        <f t="shared" si="181"/>
        <v>-7.5216798408115366E-3</v>
      </c>
      <c r="AV964" s="4">
        <f t="shared" si="182"/>
        <v>-4.0176278181893255E-3</v>
      </c>
      <c r="AW964" s="4">
        <f t="shared" si="183"/>
        <v>-5.7457428252316589E-4</v>
      </c>
      <c r="AX964" s="4">
        <f t="shared" si="184"/>
        <v>-5.1403325835388414E-3</v>
      </c>
      <c r="AY964" s="4">
        <f t="shared" si="185"/>
        <v>-5.3913657135220561E-3</v>
      </c>
      <c r="AZ964" s="4">
        <f t="shared" si="186"/>
        <v>-2.6938938820224544E-3</v>
      </c>
      <c r="BA964" s="4">
        <f t="shared" si="187"/>
        <v>-1.1480786138196031E-4</v>
      </c>
      <c r="BB964" s="4">
        <f t="shared" si="188"/>
        <v>-1.1757702088079162E-4</v>
      </c>
      <c r="BC964" s="4">
        <v>0</v>
      </c>
    </row>
    <row r="965" spans="1:55">
      <c r="A965" s="4"/>
      <c r="B965" s="4">
        <v>949</v>
      </c>
      <c r="C965" s="4">
        <f>'P(t,T)'!C957*$C$6*0.5+'P(t,T)'!C957-1</f>
        <v>1.1194669034764182E-3</v>
      </c>
      <c r="D965" s="4">
        <f>C965/'P(t,T)'!C957</f>
        <v>1.1450549108769944E-3</v>
      </c>
      <c r="E965" s="4"/>
      <c r="F965" s="4">
        <v>949</v>
      </c>
      <c r="G965" s="4">
        <f>'P(t,T)'!G957*$C$6*0.5+'P(t,T)'!G957-'P(t,T)'!C957</f>
        <v>6.2476443257486469E-4</v>
      </c>
      <c r="H965" s="4">
        <f>'P(t,T)'!H957*$C$6*0.5+'P(t,T)'!H957-'P(t,T)'!D957</f>
        <v>3.7902183106355292E-3</v>
      </c>
      <c r="I965" s="3">
        <f>H965/'P(t,T)'!H957</f>
        <v>3.8665375104724353E-3</v>
      </c>
      <c r="K965" s="4">
        <v>949</v>
      </c>
      <c r="L965" s="4">
        <f>'P(t,T)'!L957*$C$6*0.5+'P(t,T)'!L957-'P(t,T)'!G957</f>
        <v>1.6609280085222444E-4</v>
      </c>
      <c r="M965" s="4">
        <f>'P(t,T)'!M957*$C$6*0.5+'P(t,T)'!M957-'P(t,T)'!H957</f>
        <v>3.2519385378946275E-3</v>
      </c>
      <c r="N965" s="3">
        <f>M965/'P(t,T)'!M957</f>
        <v>3.3858127847092301E-3</v>
      </c>
      <c r="O965" s="3">
        <f>N965/'P(t,T)'!N957</f>
        <v>3.4519830697382747E-3</v>
      </c>
      <c r="Q965" s="4">
        <v>949</v>
      </c>
      <c r="R965" s="4">
        <f>'P(t,T)'!R957*$C$6*0.5+'P(t,T)'!R957-'P(t,T)'!L957</f>
        <v>-2.5765321470516689E-4</v>
      </c>
      <c r="S965" s="4">
        <f>'P(t,T)'!S957*$C$6*0.5+'P(t,T)'!S957-'P(t,T)'!M957</f>
        <v>2.7468060291957475E-3</v>
      </c>
      <c r="T965" s="4">
        <f>'P(t,T)'!T957*$C$6*0.5+'P(t,T)'!T957-'P(t,T)'!N957</f>
        <v>3.8343976649243272E-3</v>
      </c>
      <c r="U965" s="4">
        <f>'P(t,T)'!U957*$C$6*0.5+'P(t,T)'!U957-'P(t,T)'!O957</f>
        <v>3.4526520532616178E-3</v>
      </c>
      <c r="V965" s="3">
        <f>U965/'P(t,T)'!U957</f>
        <v>3.5233589517450897E-3</v>
      </c>
      <c r="X965" s="4">
        <v>949</v>
      </c>
      <c r="Y965" s="4">
        <f>'P(t,T)'!Y957*$C$6*0.5+'P(t,T)'!Y957-'P(t,T)'!R957</f>
        <v>-6.4763081345431406E-4</v>
      </c>
      <c r="Z965" s="4">
        <f>'P(t,T)'!Z957*$C$6*0.5+'P(t,T)'!Z957-'P(t,T)'!S957</f>
        <v>2.2740627978135031E-3</v>
      </c>
      <c r="AA965" s="4">
        <f>'P(t,T)'!AA957*$C$6*0.5+'P(t,T)'!AA957-'P(t,T)'!T957</f>
        <v>3.327505115587881E-3</v>
      </c>
      <c r="AB965" s="4">
        <f>'P(t,T)'!AB957*$C$6*0.5+'P(t,T)'!AB957-'P(t,T)'!U957</f>
        <v>2.9376545615246163E-3</v>
      </c>
      <c r="AC965" s="4">
        <f>'P(t,T)'!AC957*$C$6*0.5+'P(t,T)'!AC957-'P(t,T)'!V957</f>
        <v>9.337713314279128E-3</v>
      </c>
      <c r="AD965" s="3">
        <f>AC965/'P(t,T)'!AC957</f>
        <v>9.473380846867727E-3</v>
      </c>
      <c r="AF965" s="4">
        <v>949</v>
      </c>
      <c r="AG965" s="4">
        <f>'P(t,T)'!AG957*$C$6*0.5+'P(t,T)'!AG957-'P(t,T)'!Y957</f>
        <v>-1.0050401087439154E-3</v>
      </c>
      <c r="AH965" s="4">
        <f>'P(t,T)'!AH957*$C$6*0.5+'P(t,T)'!AH957-'P(t,T)'!Z957</f>
        <v>1.8328865034284991E-3</v>
      </c>
      <c r="AI965" s="4">
        <f>'P(t,T)'!AI957*$C$6*0.5+'P(t,T)'!AI957-'P(t,T)'!AA957</f>
        <v>2.8521255555589153E-3</v>
      </c>
      <c r="AJ965" s="4">
        <f>'P(t,T)'!AJ957*$C$6*0.5+'P(t,T)'!AJ957-'P(t,T)'!AB957</f>
        <v>2.4554617904446463E-3</v>
      </c>
      <c r="AK965" s="4">
        <f>'P(t,T)'!AK957*$C$6*0.5+'P(t,T)'!AK957-'P(t,T)'!AC957</f>
        <v>8.7618614118166738E-3</v>
      </c>
      <c r="AL965" s="4">
        <f>'P(t,T)'!AL957*$C$6*0.5+'P(t,T)'!AL957-'P(t,T)'!AD957</f>
        <v>1.1207708630860402E-2</v>
      </c>
      <c r="AM965" s="3">
        <f>AL965/'P(t,T)'!AL957</f>
        <v>1.1349518104806859E-2</v>
      </c>
      <c r="AP965" s="4">
        <v>949</v>
      </c>
      <c r="AQ965" s="19">
        <f t="shared" si="177"/>
        <v>1.1102230246251565E-16</v>
      </c>
      <c r="AR965" s="19">
        <f t="shared" si="178"/>
        <v>1.5040967089844901E-2</v>
      </c>
      <c r="AS965" s="4">
        <f t="shared" si="179"/>
        <v>1.3895912178967906E-2</v>
      </c>
      <c r="AT965" s="4">
        <f t="shared" si="180"/>
        <v>1.7266378631252789E-2</v>
      </c>
      <c r="AU965" s="4">
        <f t="shared" si="181"/>
        <v>1.3399841120780354E-2</v>
      </c>
      <c r="AV965" s="4">
        <f t="shared" si="182"/>
        <v>1.2297751474969155E-2</v>
      </c>
      <c r="AW965" s="4">
        <f t="shared" si="183"/>
        <v>8.8457684052308805E-3</v>
      </c>
      <c r="AX965" s="4">
        <f t="shared" si="184"/>
        <v>2.1622933677840891E-2</v>
      </c>
      <c r="AY965" s="4">
        <f t="shared" si="185"/>
        <v>1.8099574726095802E-2</v>
      </c>
      <c r="AZ965" s="4">
        <f t="shared" si="186"/>
        <v>2.0681089477728128E-2</v>
      </c>
      <c r="BA965" s="4">
        <f t="shared" si="187"/>
        <v>1.1207708630860402E-2</v>
      </c>
      <c r="BB965" s="4">
        <f t="shared" si="188"/>
        <v>1.1349518104806859E-2</v>
      </c>
      <c r="BC965" s="4">
        <v>0</v>
      </c>
    </row>
    <row r="966" spans="1:55">
      <c r="A966" s="4"/>
      <c r="B966" s="4">
        <v>950</v>
      </c>
      <c r="C966" s="4">
        <f>'P(t,T)'!C958*$C$6*0.5+'P(t,T)'!C958-1</f>
        <v>1.1194669034764182E-3</v>
      </c>
      <c r="D966" s="4">
        <f>C966/'P(t,T)'!C958</f>
        <v>1.1450549108769944E-3</v>
      </c>
      <c r="E966" s="4"/>
      <c r="F966" s="4">
        <v>950</v>
      </c>
      <c r="G966" s="4">
        <f>'P(t,T)'!G958*$C$6*0.5+'P(t,T)'!G958-'P(t,T)'!C958</f>
        <v>6.2476443257486469E-4</v>
      </c>
      <c r="H966" s="4">
        <f>'P(t,T)'!H958*$C$6*0.5+'P(t,T)'!H958-'P(t,T)'!D958</f>
        <v>2.7773762944205416E-3</v>
      </c>
      <c r="I966" s="3">
        <f>H966/'P(t,T)'!H958</f>
        <v>2.8361628156436365E-3</v>
      </c>
      <c r="K966" s="4">
        <v>950</v>
      </c>
      <c r="L966" s="4">
        <f>'P(t,T)'!L958*$C$6*0.5+'P(t,T)'!L958-'P(t,T)'!G958</f>
        <v>1.6609280085222444E-4</v>
      </c>
      <c r="M966" s="4">
        <f>'P(t,T)'!M958*$C$6*0.5+'P(t,T)'!M958-'P(t,T)'!H958</f>
        <v>2.2572761002375152E-3</v>
      </c>
      <c r="N966" s="3">
        <f>M966/'P(t,T)'!M958</f>
        <v>2.3549525402342575E-3</v>
      </c>
      <c r="O966" s="3">
        <f>N966/'P(t,T)'!N958</f>
        <v>2.4103226469373287E-3</v>
      </c>
      <c r="Q966" s="4">
        <v>950</v>
      </c>
      <c r="R966" s="4">
        <f>'P(t,T)'!R958*$C$6*0.5+'P(t,T)'!R958-'P(t,T)'!L958</f>
        <v>-2.5765321470516689E-4</v>
      </c>
      <c r="S966" s="4">
        <f>'P(t,T)'!S958*$C$6*0.5+'P(t,T)'!S958-'P(t,T)'!M958</f>
        <v>1.771333125157426E-3</v>
      </c>
      <c r="T966" s="4">
        <f>'P(t,T)'!T958*$C$6*0.5+'P(t,T)'!T958-'P(t,T)'!N958</f>
        <v>1.6168311713249395E-5</v>
      </c>
      <c r="U966" s="4">
        <f>'P(t,T)'!U958*$C$6*0.5+'P(t,T)'!U958-'P(t,T)'!O958</f>
        <v>2.3925854229052135E-3</v>
      </c>
      <c r="V966" s="3">
        <f>U966/'P(t,T)'!U958</f>
        <v>2.4441652685543987E-3</v>
      </c>
      <c r="X966" s="4">
        <v>950</v>
      </c>
      <c r="Y966" s="4">
        <f>'P(t,T)'!Y958*$C$6*0.5+'P(t,T)'!Y958-'P(t,T)'!R958</f>
        <v>-6.4763081345431406E-4</v>
      </c>
      <c r="Z966" s="4">
        <f>'P(t,T)'!Z958*$C$6*0.5+'P(t,T)'!Z958-'P(t,T)'!S958</f>
        <v>1.3186565781827531E-3</v>
      </c>
      <c r="AA966" s="4">
        <f>'P(t,T)'!AA958*$C$6*0.5+'P(t,T)'!AA958-'P(t,T)'!T958</f>
        <v>-4.1086224899433699E-4</v>
      </c>
      <c r="AB966" s="4">
        <f>'P(t,T)'!AB958*$C$6*0.5+'P(t,T)'!AB958-'P(t,T)'!U958</f>
        <v>1.8973257528253074E-3</v>
      </c>
      <c r="AC966" s="4">
        <f>'P(t,T)'!AC958*$C$6*0.5+'P(t,T)'!AC958-'P(t,T)'!V958</f>
        <v>1.2038621550602979E-3</v>
      </c>
      <c r="AD966" s="3">
        <f>AC966/'P(t,T)'!AC958</f>
        <v>1.2312754136920873E-3</v>
      </c>
      <c r="AF966" s="4">
        <v>950</v>
      </c>
      <c r="AG966" s="4">
        <f>'P(t,T)'!AG958*$C$6*0.5+'P(t,T)'!AG958-'P(t,T)'!Y958</f>
        <v>-1.0050401087439154E-3</v>
      </c>
      <c r="AH966" s="4">
        <f>'P(t,T)'!AH958*$C$6*0.5+'P(t,T)'!AH958-'P(t,T)'!Z958</f>
        <v>8.9829656868867236E-4</v>
      </c>
      <c r="AI966" s="4">
        <f>'P(t,T)'!AI958*$C$6*0.5+'P(t,T)'!AI958-'P(t,T)'!AA958</f>
        <v>-8.0338605812724229E-4</v>
      </c>
      <c r="AJ966" s="4">
        <f>'P(t,T)'!AJ958*$C$6*0.5+'P(t,T)'!AJ958-'P(t,T)'!AB958</f>
        <v>1.4358449792200023E-3</v>
      </c>
      <c r="AK966" s="4">
        <f>'P(t,T)'!AK958*$C$6*0.5+'P(t,T)'!AK958-'P(t,T)'!AC958</f>
        <v>7.4202911773624258E-4</v>
      </c>
      <c r="AL966" s="4">
        <f>'P(t,T)'!AL958*$C$6*0.5+'P(t,T)'!AL958-'P(t,T)'!AD958</f>
        <v>-3.9016605485304723E-3</v>
      </c>
      <c r="AM966" s="3">
        <f>AL966/'P(t,T)'!AL958</f>
        <v>-4.010959048111452E-3</v>
      </c>
      <c r="AP966" s="4">
        <v>950</v>
      </c>
      <c r="AQ966" s="19">
        <f t="shared" si="177"/>
        <v>1.1102230246251565E-16</v>
      </c>
      <c r="AR966" s="19">
        <f t="shared" si="178"/>
        <v>1.0167993577563903E-2</v>
      </c>
      <c r="AS966" s="4">
        <f t="shared" si="179"/>
        <v>9.0229386666869082E-3</v>
      </c>
      <c r="AT966" s="4">
        <f t="shared" si="180"/>
        <v>3.9930353604695646E-3</v>
      </c>
      <c r="AU966" s="4">
        <f t="shared" si="181"/>
        <v>1.1568725448259276E-3</v>
      </c>
      <c r="AV966" s="4">
        <f t="shared" si="182"/>
        <v>8.1360788018878527E-3</v>
      </c>
      <c r="AW966" s="4">
        <f t="shared" si="183"/>
        <v>5.7257561549505231E-3</v>
      </c>
      <c r="AX966" s="4">
        <f t="shared" si="184"/>
        <v>4.3900565413509396E-3</v>
      </c>
      <c r="AY966" s="4">
        <f t="shared" si="185"/>
        <v>1.9458912727965405E-3</v>
      </c>
      <c r="AZ966" s="4">
        <f t="shared" si="186"/>
        <v>-2.6703851348383852E-3</v>
      </c>
      <c r="BA966" s="4">
        <f t="shared" si="187"/>
        <v>-3.9016605485304723E-3</v>
      </c>
      <c r="BB966" s="4">
        <f t="shared" si="188"/>
        <v>-4.010959048111452E-3</v>
      </c>
      <c r="BC966" s="4">
        <v>0</v>
      </c>
    </row>
    <row r="967" spans="1:55">
      <c r="A967" s="4"/>
      <c r="B967" s="4">
        <v>951</v>
      </c>
      <c r="C967" s="4">
        <f>'P(t,T)'!C959*$C$6*0.5+'P(t,T)'!C959-1</f>
        <v>1.1194669034764182E-3</v>
      </c>
      <c r="D967" s="4">
        <f>C967/'P(t,T)'!C959</f>
        <v>1.1450549108769944E-3</v>
      </c>
      <c r="E967" s="4"/>
      <c r="F967" s="4">
        <v>951</v>
      </c>
      <c r="G967" s="4">
        <f>'P(t,T)'!G959*$C$6*0.5+'P(t,T)'!G959-'P(t,T)'!C959</f>
        <v>6.2476443257486469E-4</v>
      </c>
      <c r="H967" s="4">
        <f>'P(t,T)'!H959*$C$6*0.5+'P(t,T)'!H959-'P(t,T)'!D959</f>
        <v>-1.9362718332448514E-3</v>
      </c>
      <c r="I967" s="3">
        <f>H967/'P(t,T)'!H959</f>
        <v>-1.9865935307095462E-3</v>
      </c>
      <c r="K967" s="4">
        <v>951</v>
      </c>
      <c r="L967" s="4">
        <f>'P(t,T)'!L959*$C$6*0.5+'P(t,T)'!L959-'P(t,T)'!G959</f>
        <v>1.6609280085222444E-4</v>
      </c>
      <c r="M967" s="4">
        <f>'P(t,T)'!M959*$C$6*0.5+'P(t,T)'!M959-'P(t,T)'!H959</f>
        <v>-2.3454188556892852E-3</v>
      </c>
      <c r="N967" s="3">
        <f>M967/'P(t,T)'!M959</f>
        <v>-2.4700764625133153E-3</v>
      </c>
      <c r="O967" s="3">
        <f>N967/'P(t,T)'!N959</f>
        <v>-2.5394212805228897E-3</v>
      </c>
      <c r="Q967" s="4">
        <v>951</v>
      </c>
      <c r="R967" s="4">
        <f>'P(t,T)'!R959*$C$6*0.5+'P(t,T)'!R959-'P(t,T)'!L959</f>
        <v>-2.5765321470516689E-4</v>
      </c>
      <c r="S967" s="4">
        <f>'P(t,T)'!S959*$C$6*0.5+'P(t,T)'!S959-'P(t,T)'!M959</f>
        <v>-2.7168960944117249E-3</v>
      </c>
      <c r="T967" s="4">
        <f>'P(t,T)'!T959*$C$6*0.5+'P(t,T)'!T959-'P(t,T)'!N959</f>
        <v>-4.2999971595205633E-3</v>
      </c>
      <c r="U967" s="4">
        <f>'P(t,T)'!U959*$C$6*0.5+'P(t,T)'!U959-'P(t,T)'!O959</f>
        <v>-4.8154986239323794E-3</v>
      </c>
      <c r="V967" s="3">
        <f>U967/'P(t,T)'!U959</f>
        <v>-4.954942521050402E-3</v>
      </c>
      <c r="X967" s="4">
        <v>951</v>
      </c>
      <c r="Y967" s="4">
        <f>'P(t,T)'!Y959*$C$6*0.5+'P(t,T)'!Y959-'P(t,T)'!R959</f>
        <v>-6.4763081345431406E-4</v>
      </c>
      <c r="Z967" s="4">
        <f>'P(t,T)'!Z959*$C$6*0.5+'P(t,T)'!Z959-'P(t,T)'!S959</f>
        <v>-3.0522385896466497E-3</v>
      </c>
      <c r="AA967" s="4">
        <f>'P(t,T)'!AA959*$C$6*0.5+'P(t,T)'!AA959-'P(t,T)'!T959</f>
        <v>-4.6016403619913993E-3</v>
      </c>
      <c r="AB967" s="4">
        <f>'P(t,T)'!AB959*$C$6*0.5+'P(t,T)'!AB959-'P(t,T)'!U959</f>
        <v>-5.1183737854326727E-3</v>
      </c>
      <c r="AC967" s="4">
        <f>'P(t,T)'!AC959*$C$6*0.5+'P(t,T)'!AC959-'P(t,T)'!V959</f>
        <v>-6.5802590199095512E-3</v>
      </c>
      <c r="AD967" s="3">
        <f>AC967/'P(t,T)'!AC959</f>
        <v>-6.7828336317650121E-3</v>
      </c>
      <c r="AF967" s="4">
        <v>951</v>
      </c>
      <c r="AG967" s="4">
        <f>'P(t,T)'!AG959*$C$6*0.5+'P(t,T)'!AG959-'P(t,T)'!Y959</f>
        <v>-1.0050401087439154E-3</v>
      </c>
      <c r="AH967" s="4">
        <f>'P(t,T)'!AH959*$C$6*0.5+'P(t,T)'!AH959-'P(t,T)'!Z959</f>
        <v>-3.353007390623608E-3</v>
      </c>
      <c r="AI967" s="4">
        <f>'P(t,T)'!AI959*$C$6*0.5+'P(t,T)'!AI959-'P(t,T)'!AA959</f>
        <v>-4.8671464652293439E-3</v>
      </c>
      <c r="AJ967" s="4">
        <f>'P(t,T)'!AJ959*$C$6*0.5+'P(t,T)'!AJ959-'P(t,T)'!AB959</f>
        <v>-5.3836666391366972E-3</v>
      </c>
      <c r="AK967" s="4">
        <f>'P(t,T)'!AK959*$C$6*0.5+'P(t,T)'!AK959-'P(t,T)'!AC959</f>
        <v>-6.8120263529277691E-3</v>
      </c>
      <c r="AL967" s="4">
        <f>'P(t,T)'!AL959*$C$6*0.5+'P(t,T)'!AL959-'P(t,T)'!AD959</f>
        <v>-5.2556861764537777E-3</v>
      </c>
      <c r="AM967" s="3">
        <f>AL967/'P(t,T)'!AL959</f>
        <v>-5.4102697791388607E-3</v>
      </c>
      <c r="AP967" s="4">
        <v>951</v>
      </c>
      <c r="AQ967" s="19">
        <f t="shared" si="177"/>
        <v>1.1102230246251565E-16</v>
      </c>
      <c r="AR967" s="19">
        <f t="shared" si="178"/>
        <v>-1.2258777852739124E-2</v>
      </c>
      <c r="AS967" s="4">
        <f t="shared" si="179"/>
        <v>-1.3403832763616119E-2</v>
      </c>
      <c r="AT967" s="4">
        <f t="shared" si="180"/>
        <v>-1.8225453979964168E-2</v>
      </c>
      <c r="AU967" s="4">
        <f t="shared" si="181"/>
        <v>-1.623886044925462E-2</v>
      </c>
      <c r="AV967" s="4">
        <f t="shared" si="182"/>
        <v>-1.7856960329024639E-2</v>
      </c>
      <c r="AW967" s="4">
        <f t="shared" si="183"/>
        <v>-1.5317539048501749E-2</v>
      </c>
      <c r="AX967" s="4">
        <f t="shared" si="184"/>
        <v>-1.8347227893887721E-2</v>
      </c>
      <c r="AY967" s="4">
        <f t="shared" si="185"/>
        <v>-1.339228537283732E-2</v>
      </c>
      <c r="AZ967" s="4">
        <f t="shared" si="186"/>
        <v>-1.203851980821879E-2</v>
      </c>
      <c r="BA967" s="4">
        <f t="shared" si="187"/>
        <v>-5.2556861764537777E-3</v>
      </c>
      <c r="BB967" s="4">
        <f t="shared" si="188"/>
        <v>-5.4102697791388607E-3</v>
      </c>
      <c r="BC967" s="4">
        <v>0</v>
      </c>
    </row>
    <row r="968" spans="1:55">
      <c r="A968" s="4"/>
      <c r="B968" s="4">
        <v>952</v>
      </c>
      <c r="C968" s="4">
        <f>'P(t,T)'!C960*$C$6*0.5+'P(t,T)'!C960-1</f>
        <v>1.1194669034764182E-3</v>
      </c>
      <c r="D968" s="4">
        <f>C968/'P(t,T)'!C960</f>
        <v>1.1450549108769944E-3</v>
      </c>
      <c r="E968" s="4"/>
      <c r="F968" s="4">
        <v>952</v>
      </c>
      <c r="G968" s="4">
        <f>'P(t,T)'!G960*$C$6*0.5+'P(t,T)'!G960-'P(t,T)'!C960</f>
        <v>6.2476443257486469E-4</v>
      </c>
      <c r="H968" s="4">
        <f>'P(t,T)'!H960*$C$6*0.5+'P(t,T)'!H960-'P(t,T)'!D960</f>
        <v>-3.7125885334954312E-3</v>
      </c>
      <c r="I968" s="3">
        <f>H968/'P(t,T)'!H960</f>
        <v>-3.8158661970818502E-3</v>
      </c>
      <c r="K968" s="4">
        <v>952</v>
      </c>
      <c r="L968" s="4">
        <f>'P(t,T)'!L960*$C$6*0.5+'P(t,T)'!L960-'P(t,T)'!G960</f>
        <v>1.6609280085222444E-4</v>
      </c>
      <c r="M968" s="4">
        <f>'P(t,T)'!M960*$C$6*0.5+'P(t,T)'!M960-'P(t,T)'!H960</f>
        <v>-4.0686706503137993E-3</v>
      </c>
      <c r="N968" s="3">
        <f>M968/'P(t,T)'!M960</f>
        <v>-4.3002111480139977E-3</v>
      </c>
      <c r="O968" s="3">
        <f>N968/'P(t,T)'!N960</f>
        <v>-4.4114953142915881E-3</v>
      </c>
      <c r="Q968" s="4">
        <v>952</v>
      </c>
      <c r="R968" s="4">
        <f>'P(t,T)'!R960*$C$6*0.5+'P(t,T)'!R960-'P(t,T)'!L960</f>
        <v>-2.5765321470516689E-4</v>
      </c>
      <c r="S968" s="4">
        <f>'P(t,T)'!S960*$C$6*0.5+'P(t,T)'!S960-'P(t,T)'!M960</f>
        <v>-4.3863488909210435E-3</v>
      </c>
      <c r="T968" s="4">
        <f>'P(t,T)'!T960*$C$6*0.5+'P(t,T)'!T960-'P(t,T)'!N960</f>
        <v>-2.2325856147092926E-3</v>
      </c>
      <c r="U968" s="4">
        <f>'P(t,T)'!U960*$C$6*0.5+'P(t,T)'!U960-'P(t,T)'!O960</f>
        <v>-4.1437420965305671E-3</v>
      </c>
      <c r="V968" s="3">
        <f>U968/'P(t,T)'!U960</f>
        <v>-4.2608576213354855E-3</v>
      </c>
      <c r="X968" s="4">
        <v>952</v>
      </c>
      <c r="Y968" s="4">
        <f>'P(t,T)'!Y960*$C$6*0.5+'P(t,T)'!Y960-'P(t,T)'!R960</f>
        <v>-6.4763081345431406E-4</v>
      </c>
      <c r="Z968" s="4">
        <f>'P(t,T)'!Z960*$C$6*0.5+'P(t,T)'!Z960-'P(t,T)'!S960</f>
        <v>-4.6674061064361227E-3</v>
      </c>
      <c r="AA968" s="4">
        <f>'P(t,T)'!AA960*$C$6*0.5+'P(t,T)'!AA960-'P(t,T)'!T960</f>
        <v>-2.5989667245793768E-3</v>
      </c>
      <c r="AB968" s="4">
        <f>'P(t,T)'!AB960*$C$6*0.5+'P(t,T)'!AB960-'P(t,T)'!U960</f>
        <v>-4.4688324665191903E-3</v>
      </c>
      <c r="AC968" s="4">
        <f>'P(t,T)'!AC960*$C$6*0.5+'P(t,T)'!AC960-'P(t,T)'!V960</f>
        <v>-3.4994609478052885E-3</v>
      </c>
      <c r="AD968" s="3">
        <f>AC968/'P(t,T)'!AC960</f>
        <v>-3.5960405065189132E-3</v>
      </c>
      <c r="AF968" s="4">
        <v>952</v>
      </c>
      <c r="AG968" s="4">
        <f>'P(t,T)'!AG960*$C$6*0.5+'P(t,T)'!AG960-'P(t,T)'!Y960</f>
        <v>-1.0050401087439154E-3</v>
      </c>
      <c r="AH968" s="4">
        <f>'P(t,T)'!AH960*$C$6*0.5+'P(t,T)'!AH960-'P(t,T)'!Z960</f>
        <v>-4.9136349717121552E-3</v>
      </c>
      <c r="AI968" s="4">
        <f>'P(t,T)'!AI960*$C$6*0.5+'P(t,T)'!AI960-'P(t,T)'!AA960</f>
        <v>-2.9297296846373388E-3</v>
      </c>
      <c r="AJ968" s="4">
        <f>'P(t,T)'!AJ960*$C$6*0.5+'P(t,T)'!AJ960-'P(t,T)'!AB960</f>
        <v>-4.7564554110893775E-3</v>
      </c>
      <c r="AK968" s="4">
        <f>'P(t,T)'!AK960*$C$6*0.5+'P(t,T)'!AK960-'P(t,T)'!AC960</f>
        <v>-3.8364277021618598E-3</v>
      </c>
      <c r="AL968" s="4">
        <f>'P(t,T)'!AL960*$C$6*0.5+'P(t,T)'!AL960-'P(t,T)'!AD960</f>
        <v>-5.2146595285618158E-3</v>
      </c>
      <c r="AM968" s="3">
        <f>AL968/'P(t,T)'!AL960</f>
        <v>-5.3678150422454404E-3</v>
      </c>
      <c r="AP968" s="4">
        <v>952</v>
      </c>
      <c r="AQ968" s="19">
        <f t="shared" si="177"/>
        <v>1.1102230246251565E-16</v>
      </c>
      <c r="AR968" s="19">
        <f t="shared" si="178"/>
        <v>-2.0603594242001557E-2</v>
      </c>
      <c r="AS968" s="4">
        <f t="shared" si="179"/>
        <v>-2.1748649152878552E-2</v>
      </c>
      <c r="AT968" s="4">
        <f t="shared" si="180"/>
        <v>-1.5877359369021855E-2</v>
      </c>
      <c r="AU968" s="4">
        <f t="shared" si="181"/>
        <v>-1.2061493171940007E-2</v>
      </c>
      <c r="AV968" s="4">
        <f t="shared" si="182"/>
        <v>-1.7780525288430722E-2</v>
      </c>
      <c r="AW968" s="4">
        <f t="shared" si="183"/>
        <v>-1.3369029974139135E-2</v>
      </c>
      <c r="AX968" s="4">
        <f t="shared" si="184"/>
        <v>-1.1596746271302635E-2</v>
      </c>
      <c r="AY968" s="4">
        <f t="shared" si="185"/>
        <v>-7.3358886499671483E-3</v>
      </c>
      <c r="AZ968" s="4">
        <f t="shared" si="186"/>
        <v>-8.8107000350807294E-3</v>
      </c>
      <c r="BA968" s="4">
        <f t="shared" si="187"/>
        <v>-5.2146595285618158E-3</v>
      </c>
      <c r="BB968" s="4">
        <f t="shared" si="188"/>
        <v>-5.3678150422454404E-3</v>
      </c>
      <c r="BC968" s="4">
        <v>0</v>
      </c>
    </row>
    <row r="969" spans="1:55">
      <c r="A969" s="4"/>
      <c r="B969" s="4">
        <v>953</v>
      </c>
      <c r="C969" s="4">
        <f>'P(t,T)'!C961*$C$6*0.5+'P(t,T)'!C961-1</f>
        <v>1.1194669034764182E-3</v>
      </c>
      <c r="D969" s="4">
        <f>C969/'P(t,T)'!C961</f>
        <v>1.1450549108769944E-3</v>
      </c>
      <c r="E969" s="4"/>
      <c r="F969" s="4">
        <v>953</v>
      </c>
      <c r="G969" s="4">
        <f>'P(t,T)'!G961*$C$6*0.5+'P(t,T)'!G961-'P(t,T)'!C961</f>
        <v>6.2476443257486469E-4</v>
      </c>
      <c r="H969" s="4">
        <f>'P(t,T)'!H961*$C$6*0.5+'P(t,T)'!H961-'P(t,T)'!D961</f>
        <v>-2.7157512237537818E-3</v>
      </c>
      <c r="I969" s="3">
        <f>H969/'P(t,T)'!H961</f>
        <v>-2.7885085842197241E-3</v>
      </c>
      <c r="K969" s="4">
        <v>953</v>
      </c>
      <c r="L969" s="4">
        <f>'P(t,T)'!L961*$C$6*0.5+'P(t,T)'!L961-'P(t,T)'!G961</f>
        <v>1.6609280085222444E-4</v>
      </c>
      <c r="M969" s="4">
        <f>'P(t,T)'!M961*$C$6*0.5+'P(t,T)'!M961-'P(t,T)'!H961</f>
        <v>-3.1023708646424897E-3</v>
      </c>
      <c r="N969" s="3">
        <f>M969/'P(t,T)'!M961</f>
        <v>-3.2723694072631518E-3</v>
      </c>
      <c r="O969" s="3">
        <f>N969/'P(t,T)'!N961</f>
        <v>-3.3450582975412891E-3</v>
      </c>
      <c r="Q969" s="4">
        <v>953</v>
      </c>
      <c r="R969" s="4">
        <f>'P(t,T)'!R961*$C$6*0.5+'P(t,T)'!R961-'P(t,T)'!L961</f>
        <v>-2.5765321470516689E-4</v>
      </c>
      <c r="S969" s="4">
        <f>'P(t,T)'!S961*$C$6*0.5+'P(t,T)'!S961-'P(t,T)'!M961</f>
        <v>-3.4509547844460142E-3</v>
      </c>
      <c r="T969" s="4">
        <f>'P(t,T)'!T961*$C$6*0.5+'P(t,T)'!T961-'P(t,T)'!N961</f>
        <v>1.2596291855175856E-3</v>
      </c>
      <c r="U969" s="4">
        <f>'P(t,T)'!U961*$C$6*0.5+'P(t,T)'!U961-'P(t,T)'!O961</f>
        <v>5.0800801025217002E-3</v>
      </c>
      <c r="V969" s="3">
        <f>U969/'P(t,T)'!U961</f>
        <v>5.1757209860136266E-3</v>
      </c>
      <c r="X969" s="4">
        <v>953</v>
      </c>
      <c r="Y969" s="4">
        <f>'P(t,T)'!Y961*$C$6*0.5+'P(t,T)'!Y961-'P(t,T)'!R961</f>
        <v>-6.4763081345431406E-4</v>
      </c>
      <c r="Z969" s="4">
        <f>'P(t,T)'!Z961*$C$6*0.5+'P(t,T)'!Z961-'P(t,T)'!S961</f>
        <v>-3.7631467579939404E-3</v>
      </c>
      <c r="AA969" s="4">
        <f>'P(t,T)'!AA961*$C$6*0.5+'P(t,T)'!AA961-'P(t,T)'!T961</f>
        <v>8.0340688914071201E-4</v>
      </c>
      <c r="AB969" s="4">
        <f>'P(t,T)'!AB961*$C$6*0.5+'P(t,T)'!AB961-'P(t,T)'!U961</f>
        <v>4.5390501004411998E-3</v>
      </c>
      <c r="AC969" s="4">
        <f>'P(t,T)'!AC961*$C$6*0.5+'P(t,T)'!AC961-'P(t,T)'!V961</f>
        <v>7.3040144859781719E-3</v>
      </c>
      <c r="AD969" s="3">
        <f>AC969/'P(t,T)'!AC961</f>
        <v>7.4250951394530156E-3</v>
      </c>
      <c r="AF969" s="4">
        <v>953</v>
      </c>
      <c r="AG969" s="4">
        <f>'P(t,T)'!AG961*$C$6*0.5+'P(t,T)'!AG961-'P(t,T)'!Y961</f>
        <v>-1.0050401087439154E-3</v>
      </c>
      <c r="AH969" s="4">
        <f>'P(t,T)'!AH961*$C$6*0.5+'P(t,T)'!AH961-'P(t,T)'!Z961</f>
        <v>-4.0406097157087428E-3</v>
      </c>
      <c r="AI969" s="4">
        <f>'P(t,T)'!AI961*$C$6*0.5+'P(t,T)'!AI961-'P(t,T)'!AA961</f>
        <v>3.8085768268125708E-4</v>
      </c>
      <c r="AJ969" s="4">
        <f>'P(t,T)'!AJ961*$C$6*0.5+'P(t,T)'!AJ961-'P(t,T)'!AB961</f>
        <v>4.0291634716699276E-3</v>
      </c>
      <c r="AK969" s="4">
        <f>'P(t,T)'!AK961*$C$6*0.5+'P(t,T)'!AK961-'P(t,T)'!AC961</f>
        <v>6.7445609105312165E-3</v>
      </c>
      <c r="AL969" s="4">
        <f>'P(t,T)'!AL961*$C$6*0.5+'P(t,T)'!AL961-'P(t,T)'!AD961</f>
        <v>7.7314791530924687E-3</v>
      </c>
      <c r="AM969" s="3">
        <f>AL969/'P(t,T)'!AL961</f>
        <v>7.8563120610758829E-3</v>
      </c>
      <c r="AP969" s="4">
        <v>953</v>
      </c>
      <c r="AQ969" s="19">
        <f t="shared" si="177"/>
        <v>1.1102230246251565E-16</v>
      </c>
      <c r="AR969" s="19">
        <f t="shared" si="178"/>
        <v>-1.5927778435667974E-2</v>
      </c>
      <c r="AS969" s="4">
        <f t="shared" si="179"/>
        <v>-1.7072833346544969E-2</v>
      </c>
      <c r="AT969" s="4">
        <f t="shared" si="180"/>
        <v>-3.6169842341433212E-3</v>
      </c>
      <c r="AU969" s="4">
        <f t="shared" si="181"/>
        <v>-8.284756499235971E-4</v>
      </c>
      <c r="AV969" s="4">
        <f t="shared" si="182"/>
        <v>1.0303235377091539E-2</v>
      </c>
      <c r="AW969" s="4">
        <f t="shared" si="183"/>
        <v>1.3648293674632828E-2</v>
      </c>
      <c r="AX969" s="4">
        <f t="shared" si="184"/>
        <v>1.9224296382523015E-2</v>
      </c>
      <c r="AY969" s="4">
        <f t="shared" si="185"/>
        <v>1.4048575396509388E-2</v>
      </c>
      <c r="AZ969" s="4">
        <f t="shared" si="186"/>
        <v>1.5156574292545483E-2</v>
      </c>
      <c r="BA969" s="4">
        <f t="shared" si="187"/>
        <v>7.7314791530924687E-3</v>
      </c>
      <c r="BB969" s="4">
        <f t="shared" si="188"/>
        <v>7.8563120610758829E-3</v>
      </c>
      <c r="BC969" s="4">
        <v>0</v>
      </c>
    </row>
    <row r="970" spans="1:55">
      <c r="A970" s="4"/>
      <c r="B970" s="4">
        <v>954</v>
      </c>
      <c r="C970" s="4">
        <f>'P(t,T)'!C962*$C$6*0.5+'P(t,T)'!C962-1</f>
        <v>1.1194669034764182E-3</v>
      </c>
      <c r="D970" s="4">
        <f>C970/'P(t,T)'!C962</f>
        <v>1.1450549108769944E-3</v>
      </c>
      <c r="E970" s="4"/>
      <c r="F970" s="4">
        <v>954</v>
      </c>
      <c r="G970" s="4">
        <f>'P(t,T)'!G962*$C$6*0.5+'P(t,T)'!G962-'P(t,T)'!C962</f>
        <v>6.2476443257486469E-4</v>
      </c>
      <c r="H970" s="4">
        <f>'P(t,T)'!H962*$C$6*0.5+'P(t,T)'!H962-'P(t,T)'!D962</f>
        <v>2.73610093083132E-3</v>
      </c>
      <c r="I970" s="3">
        <f>H970/'P(t,T)'!H962</f>
        <v>2.7941288184286667E-3</v>
      </c>
      <c r="K970" s="4">
        <v>954</v>
      </c>
      <c r="L970" s="4">
        <f>'P(t,T)'!L962*$C$6*0.5+'P(t,T)'!L962-'P(t,T)'!G962</f>
        <v>1.6609280085222444E-4</v>
      </c>
      <c r="M970" s="4">
        <f>'P(t,T)'!M962*$C$6*0.5+'P(t,T)'!M962-'P(t,T)'!H962</f>
        <v>2.2167840605183953E-3</v>
      </c>
      <c r="N970" s="3">
        <f>M970/'P(t,T)'!M962</f>
        <v>2.3128987350865913E-3</v>
      </c>
      <c r="O970" s="3">
        <f>N970/'P(t,T)'!N962</f>
        <v>2.3694840742304341E-3</v>
      </c>
      <c r="Q970" s="4">
        <v>954</v>
      </c>
      <c r="R970" s="4">
        <f>'P(t,T)'!R962*$C$6*0.5+'P(t,T)'!R962-'P(t,T)'!L962</f>
        <v>-2.5765321470516689E-4</v>
      </c>
      <c r="S970" s="4">
        <f>'P(t,T)'!S962*$C$6*0.5+'P(t,T)'!S962-'P(t,T)'!M962</f>
        <v>1.7316638462717693E-3</v>
      </c>
      <c r="T970" s="4">
        <f>'P(t,T)'!T962*$C$6*0.5+'P(t,T)'!T962-'P(t,T)'!N962</f>
        <v>-8.9181303305307935E-4</v>
      </c>
      <c r="U970" s="4">
        <f>'P(t,T)'!U962*$C$6*0.5+'P(t,T)'!U962-'P(t,T)'!O962</f>
        <v>1.1944435562871725E-4</v>
      </c>
      <c r="V970" s="3">
        <f>U970/'P(t,T)'!U962</f>
        <v>1.2229669556022553E-4</v>
      </c>
      <c r="X970" s="4">
        <v>954</v>
      </c>
      <c r="Y970" s="4">
        <f>'P(t,T)'!Y962*$C$6*0.5+'P(t,T)'!Y962-'P(t,T)'!R962</f>
        <v>-6.4763081345431406E-4</v>
      </c>
      <c r="Z970" s="4">
        <f>'P(t,T)'!Z962*$C$6*0.5+'P(t,T)'!Z962-'P(t,T)'!S962</f>
        <v>1.2798440295717084E-3</v>
      </c>
      <c r="AA970" s="4">
        <f>'P(t,T)'!AA962*$C$6*0.5+'P(t,T)'!AA962-'P(t,T)'!T962</f>
        <v>-1.2955758384316507E-3</v>
      </c>
      <c r="AB970" s="4">
        <f>'P(t,T)'!AB962*$C$6*0.5+'P(t,T)'!AB962-'P(t,T)'!U962</f>
        <v>-3.2609485727130849E-4</v>
      </c>
      <c r="AC970" s="4">
        <f>'P(t,T)'!AC962*$C$6*0.5+'P(t,T)'!AC962-'P(t,T)'!V962</f>
        <v>8.601417315579063E-5</v>
      </c>
      <c r="AD970" s="3">
        <f>AC970/'P(t,T)'!AC962</f>
        <v>8.8071141772248093E-5</v>
      </c>
      <c r="AF970" s="4">
        <v>954</v>
      </c>
      <c r="AG970" s="4">
        <f>'P(t,T)'!AG962*$C$6*0.5+'P(t,T)'!AG962-'P(t,T)'!Y962</f>
        <v>-1.0050401087439154E-3</v>
      </c>
      <c r="AH970" s="4">
        <f>'P(t,T)'!AH962*$C$6*0.5+'P(t,T)'!AH962-'P(t,T)'!Z962</f>
        <v>8.603694801275763E-4</v>
      </c>
      <c r="AI970" s="4">
        <f>'P(t,T)'!AI962*$C$6*0.5+'P(t,T)'!AI962-'P(t,T)'!AA962</f>
        <v>-1.6643189589359286E-3</v>
      </c>
      <c r="AJ970" s="4">
        <f>'P(t,T)'!AJ962*$C$6*0.5+'P(t,T)'!AJ962-'P(t,T)'!AB962</f>
        <v>-7.3608919943135565E-4</v>
      </c>
      <c r="AK970" s="4">
        <f>'P(t,T)'!AK962*$C$6*0.5+'P(t,T)'!AK962-'P(t,T)'!AC962</f>
        <v>-3.5005398075405036E-4</v>
      </c>
      <c r="AL970" s="4">
        <f>'P(t,T)'!AL962*$C$6*0.5+'P(t,T)'!AL962-'P(t,T)'!AD962</f>
        <v>6.1269327934398987E-4</v>
      </c>
      <c r="AM970" s="3">
        <f>AL970/'P(t,T)'!AL962</f>
        <v>6.2701520194275091E-4</v>
      </c>
      <c r="AP970" s="4">
        <v>954</v>
      </c>
      <c r="AQ970" s="19">
        <f t="shared" si="177"/>
        <v>1.1102230246251565E-16</v>
      </c>
      <c r="AR970" s="19">
        <f t="shared" si="178"/>
        <v>9.9698172581977641E-3</v>
      </c>
      <c r="AS970" s="4">
        <f t="shared" si="179"/>
        <v>8.8247623473207693E-3</v>
      </c>
      <c r="AT970" s="4">
        <f t="shared" si="180"/>
        <v>1.2553197230945994E-3</v>
      </c>
      <c r="AU970" s="4">
        <f t="shared" si="181"/>
        <v>-1.5388090953340674E-3</v>
      </c>
      <c r="AV970" s="4">
        <f t="shared" si="182"/>
        <v>1.4267443731564872E-3</v>
      </c>
      <c r="AW970" s="4">
        <f t="shared" si="183"/>
        <v>-9.4273970107394689E-4</v>
      </c>
      <c r="AX970" s="4">
        <f t="shared" si="184"/>
        <v>-1.4174311203803421E-4</v>
      </c>
      <c r="AY970" s="4">
        <f t="shared" si="185"/>
        <v>-2.6403980759825973E-4</v>
      </c>
      <c r="AZ970" s="4">
        <f t="shared" si="186"/>
        <v>7.0076442111623801E-4</v>
      </c>
      <c r="BA970" s="4">
        <f t="shared" si="187"/>
        <v>6.1269327934398987E-4</v>
      </c>
      <c r="BB970" s="4">
        <f t="shared" si="188"/>
        <v>6.2701520194275091E-4</v>
      </c>
      <c r="BC970" s="4">
        <v>0</v>
      </c>
    </row>
    <row r="971" spans="1:55">
      <c r="A971" s="4"/>
      <c r="B971" s="4">
        <v>955</v>
      </c>
      <c r="C971" s="4">
        <f>'P(t,T)'!C963*$C$6*0.5+'P(t,T)'!C963-1</f>
        <v>1.1194669034764182E-3</v>
      </c>
      <c r="D971" s="4">
        <f>C971/'P(t,T)'!C963</f>
        <v>1.1450549108769944E-3</v>
      </c>
      <c r="E971" s="4"/>
      <c r="F971" s="4">
        <v>955</v>
      </c>
      <c r="G971" s="4">
        <f>'P(t,T)'!G963*$C$6*0.5+'P(t,T)'!G963-'P(t,T)'!C963</f>
        <v>6.2476443257486469E-4</v>
      </c>
      <c r="H971" s="4">
        <f>'P(t,T)'!H963*$C$6*0.5+'P(t,T)'!H963-'P(t,T)'!D963</f>
        <v>-2.1964227602033759E-4</v>
      </c>
      <c r="I971" s="3">
        <f>H971/'P(t,T)'!H963</f>
        <v>-2.2496362265162146E-4</v>
      </c>
      <c r="K971" s="4">
        <v>955</v>
      </c>
      <c r="L971" s="4">
        <f>'P(t,T)'!L963*$C$6*0.5+'P(t,T)'!L963-'P(t,T)'!G963</f>
        <v>1.6609280085222444E-4</v>
      </c>
      <c r="M971" s="4">
        <f>'P(t,T)'!M963*$C$6*0.5+'P(t,T)'!M963-'P(t,T)'!H963</f>
        <v>-6.7421834685177373E-4</v>
      </c>
      <c r="N971" s="3">
        <f>M971/'P(t,T)'!M963</f>
        <v>-7.0761641102960791E-4</v>
      </c>
      <c r="O971" s="3">
        <f>N971/'P(t,T)'!N963</f>
        <v>-7.2474836094359705E-4</v>
      </c>
      <c r="Q971" s="4">
        <v>955</v>
      </c>
      <c r="R971" s="4">
        <f>'P(t,T)'!R963*$C$6*0.5+'P(t,T)'!R963-'P(t,T)'!L963</f>
        <v>-2.5765321470516689E-4</v>
      </c>
      <c r="S971" s="4">
        <f>'P(t,T)'!S963*$C$6*0.5+'P(t,T)'!S963-'P(t,T)'!M963</f>
        <v>-1.0921578386580144E-3</v>
      </c>
      <c r="T971" s="4">
        <f>'P(t,T)'!T963*$C$6*0.5+'P(t,T)'!T963-'P(t,T)'!N963</f>
        <v>-6.4980703500983061E-4</v>
      </c>
      <c r="U971" s="4">
        <f>'P(t,T)'!U963*$C$6*0.5+'P(t,T)'!U963-'P(t,T)'!O963</f>
        <v>-7.6377975810182352E-4</v>
      </c>
      <c r="V971" s="3">
        <f>U971/'P(t,T)'!U963</f>
        <v>-7.8271010035068267E-4</v>
      </c>
      <c r="X971" s="4">
        <v>955</v>
      </c>
      <c r="Y971" s="4">
        <f>'P(t,T)'!Y963*$C$6*0.5+'P(t,T)'!Y963-'P(t,T)'!R963</f>
        <v>-6.4763081345431406E-4</v>
      </c>
      <c r="Z971" s="4">
        <f>'P(t,T)'!Z963*$C$6*0.5+'P(t,T)'!Z963-'P(t,T)'!S963</f>
        <v>-1.4747575766402843E-3</v>
      </c>
      <c r="AA971" s="4">
        <f>'P(t,T)'!AA963*$C$6*0.5+'P(t,T)'!AA963-'P(t,T)'!T963</f>
        <v>-1.0599327873376252E-3</v>
      </c>
      <c r="AB971" s="4">
        <f>'P(t,T)'!AB963*$C$6*0.5+'P(t,T)'!AB963-'P(t,T)'!U963</f>
        <v>-1.1872789944107343E-3</v>
      </c>
      <c r="AC971" s="4">
        <f>'P(t,T)'!AC963*$C$6*0.5+'P(t,T)'!AC963-'P(t,T)'!V963</f>
        <v>5.7738299905008006E-4</v>
      </c>
      <c r="AD971" s="3">
        <f>AC971/'P(t,T)'!AC963</f>
        <v>5.9090038341203682E-4</v>
      </c>
      <c r="AF971" s="4">
        <v>955</v>
      </c>
      <c r="AG971" s="4">
        <f>'P(t,T)'!AG963*$C$6*0.5+'P(t,T)'!AG963-'P(t,T)'!Y963</f>
        <v>-1.0050401087439154E-3</v>
      </c>
      <c r="AH971" s="4">
        <f>'P(t,T)'!AH963*$C$6*0.5+'P(t,T)'!AH963-'P(t,T)'!Z963</f>
        <v>-1.8233541055633351E-3</v>
      </c>
      <c r="AI971" s="4">
        <f>'P(t,T)'!AI963*$C$6*0.5+'P(t,T)'!AI963-'P(t,T)'!AA963</f>
        <v>-1.4351673402579479E-3</v>
      </c>
      <c r="AJ971" s="4">
        <f>'P(t,T)'!AJ963*$C$6*0.5+'P(t,T)'!AJ963-'P(t,T)'!AB963</f>
        <v>-1.5746772273433907E-3</v>
      </c>
      <c r="AK971" s="4">
        <f>'P(t,T)'!AK963*$C$6*0.5+'P(t,T)'!AK963-'P(t,T)'!AC963</f>
        <v>1.296889753612529E-4</v>
      </c>
      <c r="AL971" s="4">
        <f>'P(t,T)'!AL963*$C$6*0.5+'P(t,T)'!AL963-'P(t,T)'!AD963</f>
        <v>-1.2421634824923977E-3</v>
      </c>
      <c r="AM971" s="3">
        <f>AL971/'P(t,T)'!AL963</f>
        <v>-1.2735603197398654E-3</v>
      </c>
      <c r="AP971" s="4">
        <v>955</v>
      </c>
      <c r="AQ971" s="19">
        <f t="shared" si="177"/>
        <v>1.1102230246251565E-16</v>
      </c>
      <c r="AR971" s="19">
        <f t="shared" si="178"/>
        <v>-4.1390752328567502E-3</v>
      </c>
      <c r="AS971" s="4">
        <f t="shared" si="179"/>
        <v>-5.2841301437337451E-3</v>
      </c>
      <c r="AT971" s="4">
        <f t="shared" si="180"/>
        <v>-4.0774871962866331E-3</v>
      </c>
      <c r="AU971" s="4">
        <f t="shared" si="181"/>
        <v>-3.8525235736350115E-3</v>
      </c>
      <c r="AV971" s="4">
        <f t="shared" si="182"/>
        <v>-4.2504843407995454E-3</v>
      </c>
      <c r="AW971" s="4">
        <f t="shared" si="183"/>
        <v>-3.5257359798559484E-3</v>
      </c>
      <c r="AX971" s="4">
        <f t="shared" si="184"/>
        <v>-7.5638125939349711E-5</v>
      </c>
      <c r="AY971" s="4">
        <f t="shared" si="185"/>
        <v>7.0707197441133296E-4</v>
      </c>
      <c r="AZ971" s="4">
        <f t="shared" si="186"/>
        <v>-6.512630990803609E-4</v>
      </c>
      <c r="BA971" s="4">
        <f t="shared" si="187"/>
        <v>-1.2421634824923977E-3</v>
      </c>
      <c r="BB971" s="4">
        <f t="shared" si="188"/>
        <v>-1.2735603197398654E-3</v>
      </c>
      <c r="BC971" s="4">
        <v>0</v>
      </c>
    </row>
    <row r="972" spans="1:55">
      <c r="A972" s="4"/>
      <c r="B972" s="4">
        <v>956</v>
      </c>
      <c r="C972" s="4">
        <f>'P(t,T)'!C964*$C$6*0.5+'P(t,T)'!C964-1</f>
        <v>1.1194669034764182E-3</v>
      </c>
      <c r="D972" s="4">
        <f>C972/'P(t,T)'!C964</f>
        <v>1.1450549108769944E-3</v>
      </c>
      <c r="E972" s="4"/>
      <c r="F972" s="4">
        <v>956</v>
      </c>
      <c r="G972" s="4">
        <f>'P(t,T)'!G964*$C$6*0.5+'P(t,T)'!G964-'P(t,T)'!C964</f>
        <v>6.2476443257486469E-4</v>
      </c>
      <c r="H972" s="4">
        <f>'P(t,T)'!H964*$C$6*0.5+'P(t,T)'!H964-'P(t,T)'!D964</f>
        <v>-7.7429396759987057E-4</v>
      </c>
      <c r="I972" s="3">
        <f>H972/'P(t,T)'!H964</f>
        <v>-7.9349325470146493E-4</v>
      </c>
      <c r="K972" s="4">
        <v>956</v>
      </c>
      <c r="L972" s="4">
        <f>'P(t,T)'!L964*$C$6*0.5+'P(t,T)'!L964-'P(t,T)'!G964</f>
        <v>1.6609280085222444E-4</v>
      </c>
      <c r="M972" s="4">
        <f>'P(t,T)'!M964*$C$6*0.5+'P(t,T)'!M964-'P(t,T)'!H964</f>
        <v>-1.2148207729237859E-3</v>
      </c>
      <c r="N972" s="3">
        <f>M972/'P(t,T)'!M964</f>
        <v>-1.2764139547073289E-3</v>
      </c>
      <c r="O972" s="3">
        <f>N972/'P(t,T)'!N964</f>
        <v>-1.315733437715667E-3</v>
      </c>
      <c r="Q972" s="4">
        <v>956</v>
      </c>
      <c r="R972" s="4">
        <f>'P(t,T)'!R964*$C$6*0.5+'P(t,T)'!R964-'P(t,T)'!L964</f>
        <v>-2.5765321470516689E-4</v>
      </c>
      <c r="S972" s="4">
        <f>'P(t,T)'!S964*$C$6*0.5+'P(t,T)'!S964-'P(t,T)'!M964</f>
        <v>-1.6183441674859633E-3</v>
      </c>
      <c r="T972" s="4">
        <f>'P(t,T)'!T964*$C$6*0.5+'P(t,T)'!T964-'P(t,T)'!N964</f>
        <v>-6.8471677107604378E-3</v>
      </c>
      <c r="U972" s="4">
        <f>'P(t,T)'!U964*$C$6*0.5+'P(t,T)'!U964-'P(t,T)'!O964</f>
        <v>-5.499959038904545E-3</v>
      </c>
      <c r="V972" s="3">
        <f>U972/'P(t,T)'!U964</f>
        <v>-5.6631180061170825E-3</v>
      </c>
      <c r="X972" s="4">
        <v>956</v>
      </c>
      <c r="Y972" s="4">
        <f>'P(t,T)'!Y964*$C$6*0.5+'P(t,T)'!Y964-'P(t,T)'!R964</f>
        <v>-6.4763081345431406E-4</v>
      </c>
      <c r="Z972" s="4">
        <f>'P(t,T)'!Z964*$C$6*0.5+'P(t,T)'!Z964-'P(t,T)'!S964</f>
        <v>-1.9862376604365961E-3</v>
      </c>
      <c r="AA972" s="4">
        <f>'P(t,T)'!AA964*$C$6*0.5+'P(t,T)'!AA964-'P(t,T)'!T964</f>
        <v>-7.0571372714481884E-3</v>
      </c>
      <c r="AB972" s="4">
        <f>'P(t,T)'!AB964*$C$6*0.5+'P(t,T)'!AB964-'P(t,T)'!U964</f>
        <v>-5.7792927628651514E-3</v>
      </c>
      <c r="AC972" s="4">
        <f>'P(t,T)'!AC964*$C$6*0.5+'P(t,T)'!AC964-'P(t,T)'!V964</f>
        <v>-1.1724698483032925E-2</v>
      </c>
      <c r="AD972" s="3">
        <f>AC972/'P(t,T)'!AC964</f>
        <v>-1.2148557200740503E-2</v>
      </c>
      <c r="AF972" s="4">
        <v>956</v>
      </c>
      <c r="AG972" s="4">
        <f>'P(t,T)'!AG964*$C$6*0.5+'P(t,T)'!AG964-'P(t,T)'!Y964</f>
        <v>-1.0050401087439154E-3</v>
      </c>
      <c r="AH972" s="4">
        <f>'P(t,T)'!AH964*$C$6*0.5+'P(t,T)'!AH964-'P(t,T)'!Z964</f>
        <v>-2.3199102588969955E-3</v>
      </c>
      <c r="AI972" s="4">
        <f>'P(t,T)'!AI964*$C$6*0.5+'P(t,T)'!AI964-'P(t,T)'!AA964</f>
        <v>-7.2310796452325077E-3</v>
      </c>
      <c r="AJ972" s="4">
        <f>'P(t,T)'!AJ964*$C$6*0.5+'P(t,T)'!AJ964-'P(t,T)'!AB964</f>
        <v>-6.0209847512102677E-3</v>
      </c>
      <c r="AK972" s="4">
        <f>'P(t,T)'!AK964*$C$6*0.5+'P(t,T)'!AK964-'P(t,T)'!AC964</f>
        <v>-1.1739495590328941E-2</v>
      </c>
      <c r="AL972" s="4">
        <f>'P(t,T)'!AL964*$C$6*0.5+'P(t,T)'!AL964-'P(t,T)'!AD964</f>
        <v>-1.4366547550369368E-2</v>
      </c>
      <c r="AM972" s="3">
        <f>AL972/'P(t,T)'!AL964</f>
        <v>-1.4925811110933935E-2</v>
      </c>
      <c r="AP972" s="4">
        <v>956</v>
      </c>
      <c r="AQ972" s="19">
        <f t="shared" si="177"/>
        <v>1.1102230246251565E-16</v>
      </c>
      <c r="AR972" s="19">
        <f t="shared" si="178"/>
        <v>-6.7685519164662165E-3</v>
      </c>
      <c r="AS972" s="4">
        <f t="shared" si="179"/>
        <v>-7.9136068273432114E-3</v>
      </c>
      <c r="AT972" s="4">
        <f t="shared" si="180"/>
        <v>-2.3205291836849926E-2</v>
      </c>
      <c r="AU972" s="4">
        <f t="shared" si="181"/>
        <v>-2.2411798582148465E-2</v>
      </c>
      <c r="AV972" s="4">
        <f t="shared" si="182"/>
        <v>-1.8615969990695633E-2</v>
      </c>
      <c r="AW972" s="4">
        <f t="shared" si="183"/>
        <v>-1.7300236552979964E-2</v>
      </c>
      <c r="AX972" s="4">
        <f t="shared" si="184"/>
        <v>-2.9127312079478947E-2</v>
      </c>
      <c r="AY972" s="4">
        <f t="shared" si="185"/>
        <v>-2.3464194073361866E-2</v>
      </c>
      <c r="AZ972" s="4">
        <f t="shared" si="186"/>
        <v>-2.6515104751109873E-2</v>
      </c>
      <c r="BA972" s="4">
        <f t="shared" si="187"/>
        <v>-1.4366547550369368E-2</v>
      </c>
      <c r="BB972" s="4">
        <f t="shared" si="188"/>
        <v>-1.4925811110933935E-2</v>
      </c>
      <c r="BC972" s="4">
        <v>0</v>
      </c>
    </row>
    <row r="973" spans="1:55">
      <c r="A973" s="4"/>
      <c r="B973" s="4">
        <v>957</v>
      </c>
      <c r="C973" s="4">
        <f>'P(t,T)'!C965*$C$6*0.5+'P(t,T)'!C965-1</f>
        <v>1.1194669034764182E-3</v>
      </c>
      <c r="D973" s="4">
        <f>C973/'P(t,T)'!C965</f>
        <v>1.1450549108769944E-3</v>
      </c>
      <c r="E973" s="4"/>
      <c r="F973" s="4">
        <v>957</v>
      </c>
      <c r="G973" s="4">
        <f>'P(t,T)'!G965*$C$6*0.5+'P(t,T)'!G965-'P(t,T)'!C965</f>
        <v>6.2476443257486469E-4</v>
      </c>
      <c r="H973" s="4">
        <f>'P(t,T)'!H965*$C$6*0.5+'P(t,T)'!H965-'P(t,T)'!D965</f>
        <v>3.8954555603807339E-3</v>
      </c>
      <c r="I973" s="3">
        <f>H973/'P(t,T)'!H965</f>
        <v>3.973477220928107E-3</v>
      </c>
      <c r="K973" s="4">
        <v>957</v>
      </c>
      <c r="L973" s="4">
        <f>'P(t,T)'!L965*$C$6*0.5+'P(t,T)'!L965-'P(t,T)'!G965</f>
        <v>1.6609280085222444E-4</v>
      </c>
      <c r="M973" s="4">
        <f>'P(t,T)'!M965*$C$6*0.5+'P(t,T)'!M965-'P(t,T)'!H965</f>
        <v>3.3554017276804515E-3</v>
      </c>
      <c r="N973" s="3">
        <f>M973/'P(t,T)'!M965</f>
        <v>3.492802889005873E-3</v>
      </c>
      <c r="O973" s="3">
        <f>N973/'P(t,T)'!N965</f>
        <v>3.5651863265519566E-3</v>
      </c>
      <c r="Q973" s="4">
        <v>957</v>
      </c>
      <c r="R973" s="4">
        <f>'P(t,T)'!R965*$C$6*0.5+'P(t,T)'!R965-'P(t,T)'!L965</f>
        <v>-2.5765321470516689E-4</v>
      </c>
      <c r="S973" s="4">
        <f>'P(t,T)'!S965*$C$6*0.5+'P(t,T)'!S965-'P(t,T)'!M965</f>
        <v>2.8483856981413869E-3</v>
      </c>
      <c r="T973" s="4">
        <f>'P(t,T)'!T965*$C$6*0.5+'P(t,T)'!T965-'P(t,T)'!N965</f>
        <v>2.6927731856870585E-3</v>
      </c>
      <c r="U973" s="4">
        <f>'P(t,T)'!U965*$C$6*0.5+'P(t,T)'!U965-'P(t,T)'!O965</f>
        <v>2.1154983490030421E-3</v>
      </c>
      <c r="V973" s="3">
        <f>U973/'P(t,T)'!U965</f>
        <v>2.1617022449298921E-3</v>
      </c>
      <c r="X973" s="4">
        <v>957</v>
      </c>
      <c r="Y973" s="4">
        <f>'P(t,T)'!Y965*$C$6*0.5+'P(t,T)'!Y965-'P(t,T)'!R965</f>
        <v>-6.4763081345431406E-4</v>
      </c>
      <c r="Z973" s="4">
        <f>'P(t,T)'!Z965*$C$6*0.5+'P(t,T)'!Z965-'P(t,T)'!S965</f>
        <v>2.3736631256003893E-3</v>
      </c>
      <c r="AA973" s="4">
        <f>'P(t,T)'!AA965*$C$6*0.5+'P(t,T)'!AA965-'P(t,T)'!T965</f>
        <v>2.2067248190364985E-3</v>
      </c>
      <c r="AB973" s="4">
        <f>'P(t,T)'!AB965*$C$6*0.5+'P(t,T)'!AB965-'P(t,T)'!U965</f>
        <v>1.6257595378250667E-3</v>
      </c>
      <c r="AC973" s="4">
        <f>'P(t,T)'!AC965*$C$6*0.5+'P(t,T)'!AC965-'P(t,T)'!V965</f>
        <v>3.0830935756598343E-3</v>
      </c>
      <c r="AD973" s="3">
        <f>AC973/'P(t,T)'!AC965</f>
        <v>3.1473914251769135E-3</v>
      </c>
      <c r="AF973" s="4">
        <v>957</v>
      </c>
      <c r="AG973" s="4">
        <f>'P(t,T)'!AG965*$C$6*0.5+'P(t,T)'!AG965-'P(t,T)'!Y965</f>
        <v>-1.0050401087439154E-3</v>
      </c>
      <c r="AH973" s="4">
        <f>'P(t,T)'!AH965*$C$6*0.5+'P(t,T)'!AH965-'P(t,T)'!Z965</f>
        <v>1.9304248013825021E-3</v>
      </c>
      <c r="AI973" s="4">
        <f>'P(t,T)'!AI965*$C$6*0.5+'P(t,T)'!AI965-'P(t,T)'!AA965</f>
        <v>1.7532148958994132E-3</v>
      </c>
      <c r="AJ973" s="4">
        <f>'P(t,T)'!AJ965*$C$6*0.5+'P(t,T)'!AJ965-'P(t,T)'!AB965</f>
        <v>1.1700391697351264E-3</v>
      </c>
      <c r="AK973" s="4">
        <f>'P(t,T)'!AK965*$C$6*0.5+'P(t,T)'!AK965-'P(t,T)'!AC965</f>
        <v>2.5834445408343676E-3</v>
      </c>
      <c r="AL973" s="4">
        <f>'P(t,T)'!AL965*$C$6*0.5+'P(t,T)'!AL965-'P(t,T)'!AD965</f>
        <v>9.0253214994073794E-4</v>
      </c>
      <c r="AM973" s="3">
        <f>AL973/'P(t,T)'!AL965</f>
        <v>9.2336169664590235E-4</v>
      </c>
      <c r="AP973" s="4">
        <v>957</v>
      </c>
      <c r="AQ973" s="19">
        <f t="shared" si="177"/>
        <v>1.1102230246251565E-16</v>
      </c>
      <c r="AR973" s="19">
        <f t="shared" si="178"/>
        <v>1.5548385824062459E-2</v>
      </c>
      <c r="AS973" s="4">
        <f t="shared" si="179"/>
        <v>1.4403330913185464E-2</v>
      </c>
      <c r="AT973" s="4">
        <f t="shared" si="180"/>
        <v>1.4118993010556951E-2</v>
      </c>
      <c r="AU973" s="4">
        <f t="shared" si="181"/>
        <v>1.0145515789628842E-2</v>
      </c>
      <c r="AV973" s="4">
        <f t="shared" si="182"/>
        <v>8.4764833831151923E-3</v>
      </c>
      <c r="AW973" s="4">
        <f t="shared" si="183"/>
        <v>4.9112970565632352E-3</v>
      </c>
      <c r="AX973" s="4">
        <f t="shared" si="184"/>
        <v>7.828240361424094E-3</v>
      </c>
      <c r="AY973" s="4">
        <f t="shared" si="185"/>
        <v>5.6665381164942019E-3</v>
      </c>
      <c r="AZ973" s="4">
        <f t="shared" si="186"/>
        <v>4.0499235751176518E-3</v>
      </c>
      <c r="BA973" s="4">
        <f t="shared" si="187"/>
        <v>9.0253214994073794E-4</v>
      </c>
      <c r="BB973" s="4">
        <f t="shared" si="188"/>
        <v>9.2336169664590235E-4</v>
      </c>
      <c r="BC973" s="4">
        <v>0</v>
      </c>
    </row>
    <row r="974" spans="1:55">
      <c r="A974" s="4"/>
      <c r="B974" s="4">
        <v>958</v>
      </c>
      <c r="C974" s="4">
        <f>'P(t,T)'!C966*$C$6*0.5+'P(t,T)'!C966-1</f>
        <v>1.1194669034764182E-3</v>
      </c>
      <c r="D974" s="4">
        <f>C974/'P(t,T)'!C966</f>
        <v>1.1450549108769944E-3</v>
      </c>
      <c r="E974" s="4"/>
      <c r="F974" s="4">
        <v>958</v>
      </c>
      <c r="G974" s="4">
        <f>'P(t,T)'!G966*$C$6*0.5+'P(t,T)'!G966-'P(t,T)'!C966</f>
        <v>6.2476443257486469E-4</v>
      </c>
      <c r="H974" s="4">
        <f>'P(t,T)'!H966*$C$6*0.5+'P(t,T)'!H966-'P(t,T)'!D966</f>
        <v>1.1227764284800212E-3</v>
      </c>
      <c r="I974" s="3">
        <f>H974/'P(t,T)'!H966</f>
        <v>1.1484362862068669E-3</v>
      </c>
      <c r="K974" s="4">
        <v>958</v>
      </c>
      <c r="L974" s="4">
        <f>'P(t,T)'!L966*$C$6*0.5+'P(t,T)'!L966-'P(t,T)'!G966</f>
        <v>1.6609280085222444E-4</v>
      </c>
      <c r="M974" s="4">
        <f>'P(t,T)'!M966*$C$6*0.5+'P(t,T)'!M966-'P(t,T)'!H966</f>
        <v>6.366828397564861E-4</v>
      </c>
      <c r="N974" s="3">
        <f>M974/'P(t,T)'!M966</f>
        <v>6.6643069330394157E-4</v>
      </c>
      <c r="O974" s="3">
        <f>N974/'P(t,T)'!N966</f>
        <v>6.8309907399538464E-4</v>
      </c>
      <c r="Q974" s="4">
        <v>958</v>
      </c>
      <c r="R974" s="4">
        <f>'P(t,T)'!R966*$C$6*0.5+'P(t,T)'!R966-'P(t,T)'!L966</f>
        <v>-2.5765321470516689E-4</v>
      </c>
      <c r="S974" s="4">
        <f>'P(t,T)'!S966*$C$6*0.5+'P(t,T)'!S966-'P(t,T)'!M966</f>
        <v>1.8621502016080704E-4</v>
      </c>
      <c r="T974" s="4">
        <f>'P(t,T)'!T966*$C$6*0.5+'P(t,T)'!T966-'P(t,T)'!N966</f>
        <v>-1.4108336072294891E-3</v>
      </c>
      <c r="U974" s="4">
        <f>'P(t,T)'!U966*$C$6*0.5+'P(t,T)'!U966-'P(t,T)'!O966</f>
        <v>5.0240117071487234E-4</v>
      </c>
      <c r="V974" s="3">
        <f>U974/'P(t,T)'!U966</f>
        <v>5.1420165383553784E-4</v>
      </c>
      <c r="X974" s="4">
        <v>958</v>
      </c>
      <c r="Y974" s="4">
        <f>'P(t,T)'!Y966*$C$6*0.5+'P(t,T)'!Y966-'P(t,T)'!R966</f>
        <v>-6.4763081345431406E-4</v>
      </c>
      <c r="Z974" s="4">
        <f>'P(t,T)'!Z966*$C$6*0.5+'P(t,T)'!Z966-'P(t,T)'!S966</f>
        <v>-2.2973995672626035E-4</v>
      </c>
      <c r="AA974" s="4">
        <f>'P(t,T)'!AA966*$C$6*0.5+'P(t,T)'!AA966-'P(t,T)'!T966</f>
        <v>-1.8005540505847684E-3</v>
      </c>
      <c r="AB974" s="4">
        <f>'P(t,T)'!AB966*$C$6*0.5+'P(t,T)'!AB966-'P(t,T)'!U966</f>
        <v>4.7778964772149379E-5</v>
      </c>
      <c r="AC974" s="4">
        <f>'P(t,T)'!AC966*$C$6*0.5+'P(t,T)'!AC966-'P(t,T)'!V966</f>
        <v>-2.8215126106306831E-3</v>
      </c>
      <c r="AD974" s="3">
        <f>AC974/'P(t,T)'!AC966</f>
        <v>-2.8974106801759056E-3</v>
      </c>
      <c r="AF974" s="4">
        <v>958</v>
      </c>
      <c r="AG974" s="4">
        <f>'P(t,T)'!AG966*$C$6*0.5+'P(t,T)'!AG966-'P(t,T)'!Y966</f>
        <v>-1.0050401087439154E-3</v>
      </c>
      <c r="AH974" s="4">
        <f>'P(t,T)'!AH966*$C$6*0.5+'P(t,T)'!AH966-'P(t,T)'!Z966</f>
        <v>-6.1234413142929878E-4</v>
      </c>
      <c r="AI974" s="4">
        <f>'P(t,T)'!AI966*$C$6*0.5+'P(t,T)'!AI966-'P(t,T)'!AA966</f>
        <v>-2.1550000098272681E-3</v>
      </c>
      <c r="AJ974" s="4">
        <f>'P(t,T)'!AJ966*$C$6*0.5+'P(t,T)'!AJ966-'P(t,T)'!AB966</f>
        <v>-3.715629939662346E-4</v>
      </c>
      <c r="AK974" s="4">
        <f>'P(t,T)'!AK966*$C$6*0.5+'P(t,T)'!AK966-'P(t,T)'!AC966</f>
        <v>-3.1791417369831931E-3</v>
      </c>
      <c r="AL974" s="4">
        <f>'P(t,T)'!AL966*$C$6*0.5+'P(t,T)'!AL966-'P(t,T)'!AD966</f>
        <v>-1.3675251082315709E-3</v>
      </c>
      <c r="AM974" s="3">
        <f>AL974/'P(t,T)'!AL966</f>
        <v>-1.4022665862084482E-3</v>
      </c>
      <c r="AP974" s="4">
        <v>958</v>
      </c>
      <c r="AQ974" s="19">
        <f t="shared" si="177"/>
        <v>1.1102230246251565E-16</v>
      </c>
      <c r="AR974" s="19">
        <f t="shared" si="178"/>
        <v>2.2486451111187497E-3</v>
      </c>
      <c r="AS974" s="4">
        <f t="shared" si="179"/>
        <v>1.1035902002417552E-3</v>
      </c>
      <c r="AT974" s="4">
        <f t="shared" si="180"/>
        <v>-3.5515206881307172E-3</v>
      </c>
      <c r="AU974" s="4">
        <f t="shared" si="181"/>
        <v>-4.6999569743375845E-3</v>
      </c>
      <c r="AV974" s="4">
        <f t="shared" si="182"/>
        <v>8.6171621551617175E-4</v>
      </c>
      <c r="AW974" s="4">
        <f t="shared" si="183"/>
        <v>1.7861714152078711E-4</v>
      </c>
      <c r="AX974" s="4">
        <f t="shared" si="184"/>
        <v>-5.4864526937783379E-3</v>
      </c>
      <c r="AY974" s="4">
        <f t="shared" si="185"/>
        <v>-6.0006543476138763E-3</v>
      </c>
      <c r="AZ974" s="4">
        <f t="shared" si="186"/>
        <v>-4.2649357884074765E-3</v>
      </c>
      <c r="BA974" s="4">
        <f t="shared" si="187"/>
        <v>-1.3675251082315709E-3</v>
      </c>
      <c r="BB974" s="4">
        <f t="shared" si="188"/>
        <v>-1.4022665862084482E-3</v>
      </c>
      <c r="BC974" s="4">
        <v>0</v>
      </c>
    </row>
    <row r="975" spans="1:55">
      <c r="A975" s="4"/>
      <c r="B975" s="4">
        <v>959</v>
      </c>
      <c r="C975" s="4">
        <f>'P(t,T)'!C967*$C$6*0.5+'P(t,T)'!C967-1</f>
        <v>1.1194669034764182E-3</v>
      </c>
      <c r="D975" s="4">
        <f>C975/'P(t,T)'!C967</f>
        <v>1.1450549108769944E-3</v>
      </c>
      <c r="E975" s="4"/>
      <c r="F975" s="4">
        <v>959</v>
      </c>
      <c r="G975" s="4">
        <f>'P(t,T)'!G967*$C$6*0.5+'P(t,T)'!G967-'P(t,T)'!C967</f>
        <v>6.2476443257486469E-4</v>
      </c>
      <c r="H975" s="4">
        <f>'P(t,T)'!H967*$C$6*0.5+'P(t,T)'!H967-'P(t,T)'!D967</f>
        <v>-3.2597903939105555E-3</v>
      </c>
      <c r="I975" s="3">
        <f>H975/'P(t,T)'!H967</f>
        <v>-3.3489499629848845E-3</v>
      </c>
      <c r="K975" s="4">
        <v>959</v>
      </c>
      <c r="L975" s="4">
        <f>'P(t,T)'!L967*$C$6*0.5+'P(t,T)'!L967-'P(t,T)'!G967</f>
        <v>1.6609280085222444E-4</v>
      </c>
      <c r="M975" s="4">
        <f>'P(t,T)'!M967*$C$6*0.5+'P(t,T)'!M967-'P(t,T)'!H967</f>
        <v>-3.6299841676038502E-3</v>
      </c>
      <c r="N975" s="3">
        <f>M975/'P(t,T)'!M967</f>
        <v>-3.8330748861797573E-3</v>
      </c>
      <c r="O975" s="3">
        <f>N975/'P(t,T)'!N967</f>
        <v>-3.9441561163624907E-3</v>
      </c>
      <c r="Q975" s="4">
        <v>959</v>
      </c>
      <c r="R975" s="4">
        <f>'P(t,T)'!R967*$C$6*0.5+'P(t,T)'!R967-'P(t,T)'!L967</f>
        <v>-2.5765321470516689E-4</v>
      </c>
      <c r="S975" s="4">
        <f>'P(t,T)'!S967*$C$6*0.5+'P(t,T)'!S967-'P(t,T)'!M967</f>
        <v>-3.9619270959193598E-3</v>
      </c>
      <c r="T975" s="4">
        <f>'P(t,T)'!T967*$C$6*0.5+'P(t,T)'!T967-'P(t,T)'!N967</f>
        <v>-5.1478432533091922E-3</v>
      </c>
      <c r="U975" s="4">
        <f>'P(t,T)'!U967*$C$6*0.5+'P(t,T)'!U967-'P(t,T)'!O967</f>
        <v>-4.3544438997046298E-3</v>
      </c>
      <c r="V975" s="3">
        <f>U975/'P(t,T)'!U967</f>
        <v>-4.4784620838926609E-3</v>
      </c>
      <c r="X975" s="4">
        <v>959</v>
      </c>
      <c r="Y975" s="4">
        <f>'P(t,T)'!Y967*$C$6*0.5+'P(t,T)'!Y967-'P(t,T)'!R967</f>
        <v>-6.4763081345431406E-4</v>
      </c>
      <c r="Z975" s="4">
        <f>'P(t,T)'!Z967*$C$6*0.5+'P(t,T)'!Z967-'P(t,T)'!S967</f>
        <v>-4.257338880778283E-3</v>
      </c>
      <c r="AA975" s="4">
        <f>'P(t,T)'!AA967*$C$6*0.5+'P(t,T)'!AA967-'P(t,T)'!T967</f>
        <v>-5.4204368324783925E-3</v>
      </c>
      <c r="AB975" s="4">
        <f>'P(t,T)'!AB967*$C$6*0.5+'P(t,T)'!AB967-'P(t,T)'!U967</f>
        <v>-4.6726611170212484E-3</v>
      </c>
      <c r="AC975" s="4">
        <f>'P(t,T)'!AC967*$C$6*0.5+'P(t,T)'!AC967-'P(t,T)'!V967</f>
        <v>-2.3641352900067858E-3</v>
      </c>
      <c r="AD975" s="3">
        <f>AC975/'P(t,T)'!AC967</f>
        <v>-2.4266169901026834E-3</v>
      </c>
      <c r="AF975" s="4">
        <v>959</v>
      </c>
      <c r="AG975" s="4">
        <f>'P(t,T)'!AG967*$C$6*0.5+'P(t,T)'!AG967-'P(t,T)'!Y967</f>
        <v>-1.0050401087439154E-3</v>
      </c>
      <c r="AH975" s="4">
        <f>'P(t,T)'!AH967*$C$6*0.5+'P(t,T)'!AH967-'P(t,T)'!Z967</f>
        <v>-4.5179533653124659E-3</v>
      </c>
      <c r="AI975" s="4">
        <f>'P(t,T)'!AI967*$C$6*0.5+'P(t,T)'!AI967-'P(t,T)'!AA967</f>
        <v>-5.6568334776965212E-3</v>
      </c>
      <c r="AJ975" s="4">
        <f>'P(t,T)'!AJ967*$C$6*0.5+'P(t,T)'!AJ967-'P(t,T)'!AB967</f>
        <v>-4.9533689503901135E-3</v>
      </c>
      <c r="AK975" s="4">
        <f>'P(t,T)'!AK967*$C$6*0.5+'P(t,T)'!AK967-'P(t,T)'!AC967</f>
        <v>-2.7351973943885444E-3</v>
      </c>
      <c r="AL975" s="4">
        <f>'P(t,T)'!AL967*$C$6*0.5+'P(t,T)'!AL967-'P(t,T)'!AD967</f>
        <v>-9.521025138350403E-4</v>
      </c>
      <c r="AM975" s="3">
        <f>AL975/'P(t,T)'!AL967</f>
        <v>-9.7588437232154328E-4</v>
      </c>
      <c r="AP975" s="4">
        <v>959</v>
      </c>
      <c r="AQ975" s="19">
        <f t="shared" si="177"/>
        <v>1.1102230246251565E-16</v>
      </c>
      <c r="AR975" s="19">
        <f t="shared" si="178"/>
        <v>-1.848193899264752E-2</v>
      </c>
      <c r="AS975" s="4">
        <f t="shared" si="179"/>
        <v>-1.9626993903524514E-2</v>
      </c>
      <c r="AT975" s="4">
        <f t="shared" si="180"/>
        <v>-2.3407138412648749E-2</v>
      </c>
      <c r="AU975" s="4">
        <f t="shared" si="181"/>
        <v>-2.0058188449663863E-2</v>
      </c>
      <c r="AV975" s="4">
        <f t="shared" si="182"/>
        <v>-1.7924630083478481E-2</v>
      </c>
      <c r="AW975" s="4">
        <f t="shared" si="183"/>
        <v>-1.3980473967115992E-2</v>
      </c>
      <c r="AX975" s="4">
        <f t="shared" si="184"/>
        <v>-9.5777947682879911E-3</v>
      </c>
      <c r="AY975" s="4">
        <f t="shared" si="185"/>
        <v>-5.0993326843953302E-3</v>
      </c>
      <c r="AZ975" s="4">
        <f t="shared" si="186"/>
        <v>-3.3787195039377237E-3</v>
      </c>
      <c r="BA975" s="4">
        <f t="shared" si="187"/>
        <v>-9.521025138350403E-4</v>
      </c>
      <c r="BB975" s="4">
        <f t="shared" si="188"/>
        <v>-9.7588437232154328E-4</v>
      </c>
      <c r="BC975" s="4">
        <v>0</v>
      </c>
    </row>
    <row r="976" spans="1:55">
      <c r="A976" s="4"/>
      <c r="B976" s="4">
        <v>960</v>
      </c>
      <c r="C976" s="4">
        <f>'P(t,T)'!C968*$C$6*0.5+'P(t,T)'!C968-1</f>
        <v>1.1194669034764182E-3</v>
      </c>
      <c r="D976" s="4">
        <f>C976/'P(t,T)'!C968</f>
        <v>1.1450549108769944E-3</v>
      </c>
      <c r="E976" s="4"/>
      <c r="F976" s="4">
        <v>960</v>
      </c>
      <c r="G976" s="4">
        <f>'P(t,T)'!G968*$C$6*0.5+'P(t,T)'!G968-'P(t,T)'!C968</f>
        <v>6.2476443257486469E-4</v>
      </c>
      <c r="H976" s="4">
        <f>'P(t,T)'!H968*$C$6*0.5+'P(t,T)'!H968-'P(t,T)'!D968</f>
        <v>-3.6150166558557295E-4</v>
      </c>
      <c r="I976" s="3">
        <f>H976/'P(t,T)'!H968</f>
        <v>-3.7031243076798885E-4</v>
      </c>
      <c r="K976" s="4">
        <v>960</v>
      </c>
      <c r="L976" s="4">
        <f>'P(t,T)'!L968*$C$6*0.5+'P(t,T)'!L968-'P(t,T)'!G968</f>
        <v>1.6609280085222444E-4</v>
      </c>
      <c r="M976" s="4">
        <f>'P(t,T)'!M968*$C$6*0.5+'P(t,T)'!M968-'P(t,T)'!H968</f>
        <v>-8.1254161282828807E-4</v>
      </c>
      <c r="N976" s="3">
        <f>M976/'P(t,T)'!M968</f>
        <v>-8.5303371273670082E-4</v>
      </c>
      <c r="O976" s="3">
        <f>N976/'P(t,T)'!N968</f>
        <v>-8.7394842886579036E-4</v>
      </c>
      <c r="Q976" s="4">
        <v>960</v>
      </c>
      <c r="R976" s="4">
        <f>'P(t,T)'!R968*$C$6*0.5+'P(t,T)'!R968-'P(t,T)'!L968</f>
        <v>-2.5765321470516689E-4</v>
      </c>
      <c r="S976" s="4">
        <f>'P(t,T)'!S968*$C$6*0.5+'P(t,T)'!S968-'P(t,T)'!M968</f>
        <v>-1.2268482486784693E-3</v>
      </c>
      <c r="T976" s="4">
        <f>'P(t,T)'!T968*$C$6*0.5+'P(t,T)'!T968-'P(t,T)'!N968</f>
        <v>-9.4214237807122014E-4</v>
      </c>
      <c r="U976" s="4">
        <f>'P(t,T)'!U968*$C$6*0.5+'P(t,T)'!U968-'P(t,T)'!O968</f>
        <v>-1.809131524234564E-3</v>
      </c>
      <c r="V976" s="3">
        <f>U976/'P(t,T)'!U968</f>
        <v>-1.8559125578165012E-3</v>
      </c>
      <c r="X976" s="4">
        <v>960</v>
      </c>
      <c r="Y976" s="4">
        <f>'P(t,T)'!Y968*$C$6*0.5+'P(t,T)'!Y968-'P(t,T)'!R968</f>
        <v>-6.4763081345431406E-4</v>
      </c>
      <c r="Z976" s="4">
        <f>'P(t,T)'!Z968*$C$6*0.5+'P(t,T)'!Z968-'P(t,T)'!S968</f>
        <v>-1.6057379784770731E-3</v>
      </c>
      <c r="AA976" s="4">
        <f>'P(t,T)'!AA968*$C$6*0.5+'P(t,T)'!AA968-'P(t,T)'!T968</f>
        <v>-1.3445671544848325E-3</v>
      </c>
      <c r="AB976" s="4">
        <f>'P(t,T)'!AB968*$C$6*0.5+'P(t,T)'!AB968-'P(t,T)'!U968</f>
        <v>-2.2045771578286244E-3</v>
      </c>
      <c r="AC976" s="4">
        <f>'P(t,T)'!AC968*$C$6*0.5+'P(t,T)'!AC968-'P(t,T)'!V968</f>
        <v>-2.4422906505967568E-3</v>
      </c>
      <c r="AD976" s="3">
        <f>AC976/'P(t,T)'!AC968</f>
        <v>-2.5070343201702449E-3</v>
      </c>
      <c r="AF976" s="4">
        <v>960</v>
      </c>
      <c r="AG976" s="4">
        <f>'P(t,T)'!AG968*$C$6*0.5+'P(t,T)'!AG968-'P(t,T)'!Y968</f>
        <v>-1.0050401087439154E-3</v>
      </c>
      <c r="AH976" s="4">
        <f>'P(t,T)'!AH968*$C$6*0.5+'P(t,T)'!AH968-'P(t,T)'!Z968</f>
        <v>-1.9505658663409031E-3</v>
      </c>
      <c r="AI976" s="4">
        <f>'P(t,T)'!AI968*$C$6*0.5+'P(t,T)'!AI968-'P(t,T)'!AA968</f>
        <v>-1.711946291191313E-3</v>
      </c>
      <c r="AJ976" s="4">
        <f>'P(t,T)'!AJ968*$C$6*0.5+'P(t,T)'!AJ968-'P(t,T)'!AB968</f>
        <v>-2.5633656733352606E-3</v>
      </c>
      <c r="AK976" s="4">
        <f>'P(t,T)'!AK968*$C$6*0.5+'P(t,T)'!AK968-'P(t,T)'!AC968</f>
        <v>-2.8110862958207194E-3</v>
      </c>
      <c r="AL976" s="4">
        <f>'P(t,T)'!AL968*$C$6*0.5+'P(t,T)'!AL968-'P(t,T)'!AD968</f>
        <v>1.1031325854686802E-3</v>
      </c>
      <c r="AM976" s="3">
        <f>AL976/'P(t,T)'!AL968</f>
        <v>1.1283656446941612E-3</v>
      </c>
      <c r="AP976" s="4">
        <v>960</v>
      </c>
      <c r="AQ976" s="19">
        <f t="shared" si="177"/>
        <v>1.1102230246251565E-16</v>
      </c>
      <c r="AR976" s="19">
        <f t="shared" si="178"/>
        <v>-4.8121404610333117E-3</v>
      </c>
      <c r="AS976" s="4">
        <f t="shared" si="179"/>
        <v>-5.9571953719103066E-3</v>
      </c>
      <c r="AT976" s="4">
        <f t="shared" si="180"/>
        <v>-5.2220019672520549E-3</v>
      </c>
      <c r="AU976" s="4">
        <f t="shared" si="181"/>
        <v>-4.8516895364840665E-3</v>
      </c>
      <c r="AV976" s="4">
        <f t="shared" si="182"/>
        <v>-7.4510227842642393E-3</v>
      </c>
      <c r="AW976" s="4">
        <f t="shared" si="183"/>
        <v>-6.577074355398449E-3</v>
      </c>
      <c r="AX976" s="4">
        <f t="shared" si="184"/>
        <v>-7.109289504233977E-3</v>
      </c>
      <c r="AY976" s="4">
        <f t="shared" si="185"/>
        <v>-5.2533769464174762E-3</v>
      </c>
      <c r="AZ976" s="4">
        <f t="shared" si="186"/>
        <v>-1.4039017347015647E-3</v>
      </c>
      <c r="BA976" s="4">
        <f t="shared" si="187"/>
        <v>1.1031325854686802E-3</v>
      </c>
      <c r="BB976" s="4">
        <f t="shared" si="188"/>
        <v>1.1283656446941612E-3</v>
      </c>
      <c r="BC976" s="4">
        <v>0</v>
      </c>
    </row>
    <row r="977" spans="1:55">
      <c r="A977" s="4"/>
      <c r="B977" s="4">
        <v>961</v>
      </c>
      <c r="C977" s="4">
        <f>'P(t,T)'!C969*$C$6*0.5+'P(t,T)'!C969-1</f>
        <v>1.1194669034764182E-3</v>
      </c>
      <c r="D977" s="4">
        <f>C977/'P(t,T)'!C969</f>
        <v>1.1450549108769944E-3</v>
      </c>
      <c r="E977" s="4"/>
      <c r="F977" s="4">
        <v>961</v>
      </c>
      <c r="G977" s="4">
        <f>'P(t,T)'!G969*$C$6*0.5+'P(t,T)'!G969-'P(t,T)'!C969</f>
        <v>6.2476443257486469E-4</v>
      </c>
      <c r="H977" s="4">
        <f>'P(t,T)'!H969*$C$6*0.5+'P(t,T)'!H969-'P(t,T)'!D969</f>
        <v>1.459760038673874E-3</v>
      </c>
      <c r="I977" s="3">
        <f>H977/'P(t,T)'!H969</f>
        <v>1.4926188734003722E-3</v>
      </c>
      <c r="K977" s="4">
        <v>961</v>
      </c>
      <c r="L977" s="4">
        <f>'P(t,T)'!L969*$C$6*0.5+'P(t,T)'!L969-'P(t,T)'!G969</f>
        <v>1.6609280085222444E-4</v>
      </c>
      <c r="M977" s="4">
        <f>'P(t,T)'!M969*$C$6*0.5+'P(t,T)'!M969-'P(t,T)'!H969</f>
        <v>9.663071010993507E-4</v>
      </c>
      <c r="N977" s="3">
        <f>M977/'P(t,T)'!M969</f>
        <v>1.0107754717218176E-3</v>
      </c>
      <c r="O977" s="3">
        <f>N977/'P(t,T)'!N969</f>
        <v>1.0370565390104007E-3</v>
      </c>
      <c r="Q977" s="4">
        <v>961</v>
      </c>
      <c r="R977" s="4">
        <f>'P(t,T)'!R969*$C$6*0.5+'P(t,T)'!R969-'P(t,T)'!L969</f>
        <v>-2.5765321470516689E-4</v>
      </c>
      <c r="S977" s="4">
        <f>'P(t,T)'!S969*$C$6*0.5+'P(t,T)'!S969-'P(t,T)'!M969</f>
        <v>5.0820006893048664E-4</v>
      </c>
      <c r="T977" s="4">
        <f>'P(t,T)'!T969*$C$6*0.5+'P(t,T)'!T969-'P(t,T)'!N969</f>
        <v>-2.3480701367359913E-3</v>
      </c>
      <c r="U977" s="4">
        <f>'P(t,T)'!U969*$C$6*0.5+'P(t,T)'!U969-'P(t,T)'!O969</f>
        <v>-3.2467162834752816E-3</v>
      </c>
      <c r="V977" s="3">
        <f>U977/'P(t,T)'!U969</f>
        <v>-3.3354745073947904E-3</v>
      </c>
      <c r="X977" s="4">
        <v>961</v>
      </c>
      <c r="Y977" s="4">
        <f>'P(t,T)'!Y969*$C$6*0.5+'P(t,T)'!Y969-'P(t,T)'!R969</f>
        <v>-6.4763081345431406E-4</v>
      </c>
      <c r="Z977" s="4">
        <f>'P(t,T)'!Z969*$C$6*0.5+'P(t,T)'!Z969-'P(t,T)'!S969</f>
        <v>8.437171261244103E-5</v>
      </c>
      <c r="AA977" s="4">
        <f>'P(t,T)'!AA969*$C$6*0.5+'P(t,T)'!AA969-'P(t,T)'!T969</f>
        <v>-2.7110624090587176E-3</v>
      </c>
      <c r="AB977" s="4">
        <f>'P(t,T)'!AB969*$C$6*0.5+'P(t,T)'!AB969-'P(t,T)'!U969</f>
        <v>-3.6000979610302242E-3</v>
      </c>
      <c r="AC977" s="4">
        <f>'P(t,T)'!AC969*$C$6*0.5+'P(t,T)'!AC969-'P(t,T)'!V969</f>
        <v>-3.7395043670347405E-3</v>
      </c>
      <c r="AD977" s="3">
        <f>AC977/'P(t,T)'!AC969</f>
        <v>-3.8436346217731246E-3</v>
      </c>
      <c r="AF977" s="4">
        <v>961</v>
      </c>
      <c r="AG977" s="4">
        <f>'P(t,T)'!AG969*$C$6*0.5+'P(t,T)'!AG969-'P(t,T)'!Y969</f>
        <v>-1.0050401087439154E-3</v>
      </c>
      <c r="AH977" s="4">
        <f>'P(t,T)'!AH969*$C$6*0.5+'P(t,T)'!AH969-'P(t,T)'!Z969</f>
        <v>-3.0629648739488591E-4</v>
      </c>
      <c r="AI977" s="4">
        <f>'P(t,T)'!AI969*$C$6*0.5+'P(t,T)'!AI969-'P(t,T)'!AA969</f>
        <v>-3.0383942721068369E-3</v>
      </c>
      <c r="AJ977" s="4">
        <f>'P(t,T)'!AJ969*$C$6*0.5+'P(t,T)'!AJ969-'P(t,T)'!AB969</f>
        <v>-3.9162499616760549E-3</v>
      </c>
      <c r="AK977" s="4">
        <f>'P(t,T)'!AK969*$C$6*0.5+'P(t,T)'!AK969-'P(t,T)'!AC969</f>
        <v>-4.0689400296057832E-3</v>
      </c>
      <c r="AL977" s="4">
        <f>'P(t,T)'!AL969*$C$6*0.5+'P(t,T)'!AL969-'P(t,T)'!AD969</f>
        <v>-5.1993518651273218E-3</v>
      </c>
      <c r="AM977" s="3">
        <f>AL977/'P(t,T)'!AL969</f>
        <v>-5.3519754342124465E-3</v>
      </c>
      <c r="AP977" s="4">
        <v>961</v>
      </c>
      <c r="AQ977" s="19">
        <f t="shared" si="177"/>
        <v>1.1102230246251565E-16</v>
      </c>
      <c r="AR977" s="19">
        <f t="shared" si="178"/>
        <v>3.8573973447982614E-3</v>
      </c>
      <c r="AS977" s="4">
        <f t="shared" si="179"/>
        <v>2.7123424339212665E-3</v>
      </c>
      <c r="AT977" s="4">
        <f t="shared" si="180"/>
        <v>-5.5941324727793555E-3</v>
      </c>
      <c r="AU977" s="4">
        <f t="shared" si="181"/>
        <v>-7.0867513461797278E-3</v>
      </c>
      <c r="AV977" s="4">
        <f t="shared" si="182"/>
        <v>-9.7260076671711604E-3</v>
      </c>
      <c r="AW977" s="4">
        <f t="shared" si="183"/>
        <v>-1.0763064206181561E-2</v>
      </c>
      <c r="AX977" s="4">
        <f t="shared" si="184"/>
        <v>-1.1143918904035315E-2</v>
      </c>
      <c r="AY977" s="4">
        <f t="shared" si="185"/>
        <v>-7.8084443966405237E-3</v>
      </c>
      <c r="AZ977" s="4">
        <f t="shared" si="186"/>
        <v>-9.0429864869004464E-3</v>
      </c>
      <c r="BA977" s="4">
        <f t="shared" si="187"/>
        <v>-5.1993518651273218E-3</v>
      </c>
      <c r="BB977" s="4">
        <f t="shared" si="188"/>
        <v>-5.3519754342124465E-3</v>
      </c>
      <c r="BC977" s="4">
        <v>0</v>
      </c>
    </row>
    <row r="978" spans="1:55">
      <c r="A978" s="4"/>
      <c r="B978" s="4">
        <v>962</v>
      </c>
      <c r="C978" s="4">
        <f>'P(t,T)'!C970*$C$6*0.5+'P(t,T)'!C970-1</f>
        <v>1.1194669034764182E-3</v>
      </c>
      <c r="D978" s="4">
        <f>C978/'P(t,T)'!C970</f>
        <v>1.1450549108769944E-3</v>
      </c>
      <c r="E978" s="4"/>
      <c r="F978" s="4">
        <v>962</v>
      </c>
      <c r="G978" s="4">
        <f>'P(t,T)'!G970*$C$6*0.5+'P(t,T)'!G970-'P(t,T)'!C970</f>
        <v>6.2476443257486469E-4</v>
      </c>
      <c r="H978" s="4">
        <f>'P(t,T)'!H970*$C$6*0.5+'P(t,T)'!H970-'P(t,T)'!D970</f>
        <v>2.1427357215710874E-3</v>
      </c>
      <c r="I978" s="3">
        <f>H978/'P(t,T)'!H970</f>
        <v>2.1894749902408831E-3</v>
      </c>
      <c r="K978" s="4">
        <v>962</v>
      </c>
      <c r="L978" s="4">
        <f>'P(t,T)'!L970*$C$6*0.5+'P(t,T)'!L970-'P(t,T)'!G970</f>
        <v>1.6609280085222444E-4</v>
      </c>
      <c r="M978" s="4">
        <f>'P(t,T)'!M970*$C$6*0.5+'P(t,T)'!M970-'P(t,T)'!H970</f>
        <v>1.6350473101139906E-3</v>
      </c>
      <c r="N978" s="3">
        <f>M978/'P(t,T)'!M970</f>
        <v>1.7079599722492778E-3</v>
      </c>
      <c r="O978" s="3">
        <f>N978/'P(t,T)'!N970</f>
        <v>1.7429630958705393E-3</v>
      </c>
      <c r="Q978" s="4">
        <v>962</v>
      </c>
      <c r="R978" s="4">
        <f>'P(t,T)'!R970*$C$6*0.5+'P(t,T)'!R970-'P(t,T)'!L970</f>
        <v>-2.5765321470516689E-4</v>
      </c>
      <c r="S978" s="4">
        <f>'P(t,T)'!S970*$C$6*0.5+'P(t,T)'!S970-'P(t,T)'!M970</f>
        <v>1.1621070074715467E-3</v>
      </c>
      <c r="T978" s="4">
        <f>'P(t,T)'!T970*$C$6*0.5+'P(t,T)'!T970-'P(t,T)'!N970</f>
        <v>2.9143437697310981E-3</v>
      </c>
      <c r="U978" s="4">
        <f>'P(t,T)'!U970*$C$6*0.5+'P(t,T)'!U970-'P(t,T)'!O970</f>
        <v>3.218426411431663E-3</v>
      </c>
      <c r="V978" s="3">
        <f>U978/'P(t,T)'!U970</f>
        <v>3.2851034084136243E-3</v>
      </c>
      <c r="X978" s="4">
        <v>962</v>
      </c>
      <c r="Y978" s="4">
        <f>'P(t,T)'!Y970*$C$6*0.5+'P(t,T)'!Y970-'P(t,T)'!R970</f>
        <v>-6.4763081345431406E-4</v>
      </c>
      <c r="Z978" s="4">
        <f>'P(t,T)'!Z970*$C$6*0.5+'P(t,T)'!Z970-'P(t,T)'!S970</f>
        <v>7.229395132242189E-4</v>
      </c>
      <c r="AA978" s="4">
        <f>'P(t,T)'!AA970*$C$6*0.5+'P(t,T)'!AA970-'P(t,T)'!T970</f>
        <v>2.4240480712564016E-3</v>
      </c>
      <c r="AB978" s="4">
        <f>'P(t,T)'!AB970*$C$6*0.5+'P(t,T)'!AB970-'P(t,T)'!U970</f>
        <v>2.7076012508886471E-3</v>
      </c>
      <c r="AC978" s="4">
        <f>'P(t,T)'!AC970*$C$6*0.5+'P(t,T)'!AC970-'P(t,T)'!V970</f>
        <v>1.1713538955060443E-3</v>
      </c>
      <c r="AD978" s="3">
        <f>AC978/'P(t,T)'!AC970</f>
        <v>1.1980658056983697E-3</v>
      </c>
      <c r="AF978" s="4">
        <v>962</v>
      </c>
      <c r="AG978" s="4">
        <f>'P(t,T)'!AG970*$C$6*0.5+'P(t,T)'!AG970-'P(t,T)'!Y970</f>
        <v>-1.0050401087439154E-3</v>
      </c>
      <c r="AH978" s="4">
        <f>'P(t,T)'!AH970*$C$6*0.5+'P(t,T)'!AH970-'P(t,T)'!Z970</f>
        <v>3.1651405050681092E-4</v>
      </c>
      <c r="AI978" s="4">
        <f>'P(t,T)'!AI970*$C$6*0.5+'P(t,T)'!AI970-'P(t,T)'!AA970</f>
        <v>1.9660998803525676E-3</v>
      </c>
      <c r="AJ978" s="4">
        <f>'P(t,T)'!AJ970*$C$6*0.5+'P(t,T)'!AJ970-'P(t,T)'!AB970</f>
        <v>2.2298037335618526E-3</v>
      </c>
      <c r="AK978" s="4">
        <f>'P(t,T)'!AK970*$C$6*0.5+'P(t,T)'!AK970-'P(t,T)'!AC970</f>
        <v>7.1023568939754256E-4</v>
      </c>
      <c r="AL978" s="4">
        <f>'P(t,T)'!AL970*$C$6*0.5+'P(t,T)'!AL970-'P(t,T)'!AD970</f>
        <v>3.6854905496208623E-4</v>
      </c>
      <c r="AM978" s="3">
        <f>AL978/'P(t,T)'!AL970</f>
        <v>3.7725606826173922E-4</v>
      </c>
      <c r="AP978" s="4">
        <v>962</v>
      </c>
      <c r="AQ978" s="19">
        <f t="shared" ref="AQ978:AQ1016" si="189">SUM(C978,G978,L978,R978,Y978,AG978)</f>
        <v>1.1102230246251565E-16</v>
      </c>
      <c r="AR978" s="19">
        <f t="shared" ref="AR978:AR1016" si="190">SUM(D978,H978,M978,S978,Z978,AH978)</f>
        <v>7.1243985137646494E-3</v>
      </c>
      <c r="AS978" s="4">
        <f t="shared" ref="AS978:AS1016" si="191">SUM(H978,M978,S978,Z978,AH978)</f>
        <v>5.9793436028876545E-3</v>
      </c>
      <c r="AT978" s="4">
        <f t="shared" ref="AT978:AT1016" si="192">SUM(I978,N978,T978,AA978,AI978)</f>
        <v>1.1201926683830228E-2</v>
      </c>
      <c r="AU978" s="4">
        <f t="shared" ref="AU978:AU1016" si="193">SUM(N978,T978,AA978,AI978)</f>
        <v>9.0124516935893451E-3</v>
      </c>
      <c r="AV978" s="4">
        <f t="shared" ref="AV978:AV1016" si="194">SUM(O978,U978,AB978,AJ978)</f>
        <v>9.8987944917527017E-3</v>
      </c>
      <c r="AW978" s="4">
        <f t="shared" ref="AW978:AW1016" si="195">SUM(U978,AB978,AJ978)</f>
        <v>8.1558313958821627E-3</v>
      </c>
      <c r="AX978" s="4">
        <f t="shared" ref="AX978:AX1016" si="196">SUM(V978,AC978,AK978)</f>
        <v>5.1666929933172111E-3</v>
      </c>
      <c r="AY978" s="4">
        <f t="shared" ref="AY978:AY1016" si="197">SUM(AC978,AK978)</f>
        <v>1.8815895849035869E-3</v>
      </c>
      <c r="AZ978" s="4">
        <f t="shared" ref="AZ978:AZ1016" si="198">SUM(AD978,AL978)</f>
        <v>1.5666148606604559E-3</v>
      </c>
      <c r="BA978" s="4">
        <f t="shared" ref="BA978:BA1016" si="199">SUM(AL978)</f>
        <v>3.6854905496208623E-4</v>
      </c>
      <c r="BB978" s="4">
        <f t="shared" ref="BB978:BB1016" si="200">SUM(AM978)</f>
        <v>3.7725606826173922E-4</v>
      </c>
      <c r="BC978" s="4">
        <v>0</v>
      </c>
    </row>
    <row r="979" spans="1:55">
      <c r="A979" s="4"/>
      <c r="B979" s="4">
        <v>963</v>
      </c>
      <c r="C979" s="4">
        <f>'P(t,T)'!C971*$C$6*0.5+'P(t,T)'!C971-1</f>
        <v>1.1194669034764182E-3</v>
      </c>
      <c r="D979" s="4">
        <f>C979/'P(t,T)'!C971</f>
        <v>1.1450549108769944E-3</v>
      </c>
      <c r="E979" s="4"/>
      <c r="F979" s="4">
        <v>963</v>
      </c>
      <c r="G979" s="4">
        <f>'P(t,T)'!G971*$C$6*0.5+'P(t,T)'!G971-'P(t,T)'!C971</f>
        <v>6.2476443257486469E-4</v>
      </c>
      <c r="H979" s="4">
        <f>'P(t,T)'!H971*$C$6*0.5+'P(t,T)'!H971-'P(t,T)'!D971</f>
        <v>1.7889448951833309E-3</v>
      </c>
      <c r="I979" s="3">
        <f>H979/'P(t,T)'!H971</f>
        <v>1.8286125248757181E-3</v>
      </c>
      <c r="K979" s="4">
        <v>963</v>
      </c>
      <c r="L979" s="4">
        <f>'P(t,T)'!L971*$C$6*0.5+'P(t,T)'!L971-'P(t,T)'!G971</f>
        <v>1.6609280085222444E-4</v>
      </c>
      <c r="M979" s="4">
        <f>'P(t,T)'!M971*$C$6*0.5+'P(t,T)'!M971-'P(t,T)'!H971</f>
        <v>1.288516976438836E-3</v>
      </c>
      <c r="N979" s="3">
        <f>M979/'P(t,T)'!M971</f>
        <v>1.3469274555004992E-3</v>
      </c>
      <c r="O979" s="3">
        <f>N979/'P(t,T)'!N971</f>
        <v>1.3762916576755256E-3</v>
      </c>
      <c r="Q979" s="4">
        <v>963</v>
      </c>
      <c r="R979" s="4">
        <f>'P(t,T)'!R971*$C$6*0.5+'P(t,T)'!R971-'P(t,T)'!L971</f>
        <v>-2.5765321470516689E-4</v>
      </c>
      <c r="S979" s="4">
        <f>'P(t,T)'!S971*$C$6*0.5+'P(t,T)'!S971-'P(t,T)'!M971</f>
        <v>8.2315187331294393E-4</v>
      </c>
      <c r="T979" s="4">
        <f>'P(t,T)'!T971*$C$6*0.5+'P(t,T)'!T971-'P(t,T)'!N971</f>
        <v>1.6552947232297832E-3</v>
      </c>
      <c r="U979" s="4">
        <f>'P(t,T)'!U971*$C$6*0.5+'P(t,T)'!U971-'P(t,T)'!O971</f>
        <v>-1.5160911909767316E-3</v>
      </c>
      <c r="V979" s="3">
        <f>U979/'P(t,T)'!U971</f>
        <v>-1.5548382488027816E-3</v>
      </c>
      <c r="X979" s="4">
        <v>963</v>
      </c>
      <c r="Y979" s="4">
        <f>'P(t,T)'!Y971*$C$6*0.5+'P(t,T)'!Y971-'P(t,T)'!R971</f>
        <v>-6.4763081345431406E-4</v>
      </c>
      <c r="Z979" s="4">
        <f>'P(t,T)'!Z971*$C$6*0.5+'P(t,T)'!Z971-'P(t,T)'!S971</f>
        <v>3.9182678466787024E-4</v>
      </c>
      <c r="AA979" s="4">
        <f>'P(t,T)'!AA971*$C$6*0.5+'P(t,T)'!AA971-'P(t,T)'!T971</f>
        <v>1.1904300129155221E-3</v>
      </c>
      <c r="AB979" s="4">
        <f>'P(t,T)'!AB971*$C$6*0.5+'P(t,T)'!AB971-'P(t,T)'!U971</f>
        <v>-1.9196161996279937E-3</v>
      </c>
      <c r="AC979" s="4">
        <f>'P(t,T)'!AC971*$C$6*0.5+'P(t,T)'!AC971-'P(t,T)'!V971</f>
        <v>2.68785141664174E-3</v>
      </c>
      <c r="AD979" s="3">
        <f>AC979/'P(t,T)'!AC971</f>
        <v>2.7449880998700812E-3</v>
      </c>
      <c r="AF979" s="4">
        <v>963</v>
      </c>
      <c r="AG979" s="4">
        <f>'P(t,T)'!AG971*$C$6*0.5+'P(t,T)'!AG971-'P(t,T)'!Y971</f>
        <v>-1.0050401087439154E-3</v>
      </c>
      <c r="AH979" s="4">
        <f>'P(t,T)'!AH971*$C$6*0.5+'P(t,T)'!AH971-'P(t,T)'!Z971</f>
        <v>-6.5344357319530033E-6</v>
      </c>
      <c r="AI979" s="4">
        <f>'P(t,T)'!AI971*$C$6*0.5+'P(t,T)'!AI971-'P(t,T)'!AA971</f>
        <v>7.5894303971768551E-4</v>
      </c>
      <c r="AJ979" s="4">
        <f>'P(t,T)'!AJ971*$C$6*0.5+'P(t,T)'!AJ971-'P(t,T)'!AB971</f>
        <v>-2.2866284755611588E-3</v>
      </c>
      <c r="AK979" s="4">
        <f>'P(t,T)'!AK971*$C$6*0.5+'P(t,T)'!AK971-'P(t,T)'!AC971</f>
        <v>2.1955833544848868E-3</v>
      </c>
      <c r="AL979" s="4">
        <f>'P(t,T)'!AL971*$C$6*0.5+'P(t,T)'!AL971-'P(t,T)'!AD971</f>
        <v>2.33198478001162E-3</v>
      </c>
      <c r="AM979" s="3">
        <f>AL979/'P(t,T)'!AL971</f>
        <v>2.3824022151136626E-3</v>
      </c>
      <c r="AP979" s="4">
        <v>963</v>
      </c>
      <c r="AQ979" s="19">
        <f t="shared" si="189"/>
        <v>1.1102230246251565E-16</v>
      </c>
      <c r="AR979" s="19">
        <f t="shared" si="190"/>
        <v>5.4309610047480229E-3</v>
      </c>
      <c r="AS979" s="4">
        <f t="shared" si="191"/>
        <v>4.2859060938710281E-3</v>
      </c>
      <c r="AT979" s="4">
        <f t="shared" si="192"/>
        <v>6.7802077562392083E-3</v>
      </c>
      <c r="AU979" s="4">
        <f t="shared" si="193"/>
        <v>4.9515952313634905E-3</v>
      </c>
      <c r="AV979" s="4">
        <f t="shared" si="194"/>
        <v>-4.346044208490359E-3</v>
      </c>
      <c r="AW979" s="4">
        <f t="shared" si="195"/>
        <v>-5.7223358661658841E-3</v>
      </c>
      <c r="AX979" s="4">
        <f t="shared" si="196"/>
        <v>3.3285965223238453E-3</v>
      </c>
      <c r="AY979" s="4">
        <f t="shared" si="197"/>
        <v>4.8834347711266268E-3</v>
      </c>
      <c r="AZ979" s="4">
        <f t="shared" si="198"/>
        <v>5.0769728798817013E-3</v>
      </c>
      <c r="BA979" s="4">
        <f t="shared" si="199"/>
        <v>2.33198478001162E-3</v>
      </c>
      <c r="BB979" s="4">
        <f t="shared" si="200"/>
        <v>2.3824022151136626E-3</v>
      </c>
      <c r="BC979" s="4">
        <v>0</v>
      </c>
    </row>
    <row r="980" spans="1:55">
      <c r="A980" s="4"/>
      <c r="B980" s="4">
        <v>964</v>
      </c>
      <c r="C980" s="4">
        <f>'P(t,T)'!C972*$C$6*0.5+'P(t,T)'!C972-1</f>
        <v>1.1194669034764182E-3</v>
      </c>
      <c r="D980" s="4">
        <f>C980/'P(t,T)'!C972</f>
        <v>1.1450549108769944E-3</v>
      </c>
      <c r="E980" s="4"/>
      <c r="F980" s="4">
        <v>964</v>
      </c>
      <c r="G980" s="4">
        <f>'P(t,T)'!G972*$C$6*0.5+'P(t,T)'!G972-'P(t,T)'!C972</f>
        <v>6.2476443257486469E-4</v>
      </c>
      <c r="H980" s="4">
        <f>'P(t,T)'!H972*$C$6*0.5+'P(t,T)'!H972-'P(t,T)'!D972</f>
        <v>-1.8343204503390442E-4</v>
      </c>
      <c r="I980" s="3">
        <f>H980/'P(t,T)'!H972</f>
        <v>-1.8786931004403389E-4</v>
      </c>
      <c r="K980" s="4">
        <v>964</v>
      </c>
      <c r="L980" s="4">
        <f>'P(t,T)'!L972*$C$6*0.5+'P(t,T)'!L972-'P(t,T)'!G972</f>
        <v>1.6609280085222444E-4</v>
      </c>
      <c r="M980" s="4">
        <f>'P(t,T)'!M972*$C$6*0.5+'P(t,T)'!M972-'P(t,T)'!H972</f>
        <v>-6.3890443307323963E-4</v>
      </c>
      <c r="N980" s="3">
        <f>M980/'P(t,T)'!M972</f>
        <v>-6.7050461824688385E-4</v>
      </c>
      <c r="O980" s="3">
        <f>N980/'P(t,T)'!N972</f>
        <v>-6.8517245254746907E-4</v>
      </c>
      <c r="Q980" s="4">
        <v>964</v>
      </c>
      <c r="R980" s="4">
        <f>'P(t,T)'!R972*$C$6*0.5+'P(t,T)'!R972-'P(t,T)'!L972</f>
        <v>-2.5765321470516689E-4</v>
      </c>
      <c r="S980" s="4">
        <f>'P(t,T)'!S972*$C$6*0.5+'P(t,T)'!S972-'P(t,T)'!M972</f>
        <v>-1.0577652502843371E-3</v>
      </c>
      <c r="T980" s="4">
        <f>'P(t,T)'!T972*$C$6*0.5+'P(t,T)'!T972-'P(t,T)'!N972</f>
        <v>1.5832907692473475E-3</v>
      </c>
      <c r="U980" s="4">
        <f>'P(t,T)'!U972*$C$6*0.5+'P(t,T)'!U972-'P(t,T)'!O972</f>
        <v>2.4029433607997142E-4</v>
      </c>
      <c r="V980" s="3">
        <f>U980/'P(t,T)'!U972</f>
        <v>2.4600285647655032E-4</v>
      </c>
      <c r="X980" s="4">
        <v>964</v>
      </c>
      <c r="Y980" s="4">
        <f>'P(t,T)'!Y972*$C$6*0.5+'P(t,T)'!Y972-'P(t,T)'!R972</f>
        <v>-6.4763081345431406E-4</v>
      </c>
      <c r="Z980" s="4">
        <f>'P(t,T)'!Z972*$C$6*0.5+'P(t,T)'!Z972-'P(t,T)'!S972</f>
        <v>-1.4413063278417848E-3</v>
      </c>
      <c r="AA980" s="4">
        <f>'P(t,T)'!AA972*$C$6*0.5+'P(t,T)'!AA972-'P(t,T)'!T972</f>
        <v>1.119975634067516E-3</v>
      </c>
      <c r="AB980" s="4">
        <f>'P(t,T)'!AB972*$C$6*0.5+'P(t,T)'!AB972-'P(t,T)'!U972</f>
        <v>-2.081421231258096E-4</v>
      </c>
      <c r="AC980" s="4">
        <f>'P(t,T)'!AC972*$C$6*0.5+'P(t,T)'!AC972-'P(t,T)'!V972</f>
        <v>-3.739620455526782E-3</v>
      </c>
      <c r="AD980" s="3">
        <f>AC980/'P(t,T)'!AC972</f>
        <v>-3.8437543907563557E-3</v>
      </c>
      <c r="AF980" s="4">
        <v>964</v>
      </c>
      <c r="AG980" s="4">
        <f>'P(t,T)'!AG972*$C$6*0.5+'P(t,T)'!AG972-'P(t,T)'!Y972</f>
        <v>-1.0050401087439154E-3</v>
      </c>
      <c r="AH980" s="4">
        <f>'P(t,T)'!AH972*$C$6*0.5+'P(t,T)'!AH972-'P(t,T)'!Z972</f>
        <v>-1.79085948516855E-3</v>
      </c>
      <c r="AI980" s="4">
        <f>'P(t,T)'!AI972*$C$6*0.5+'P(t,T)'!AI972-'P(t,T)'!AA972</f>
        <v>6.9009302796807503E-4</v>
      </c>
      <c r="AJ980" s="4">
        <f>'P(t,T)'!AJ972*$C$6*0.5+'P(t,T)'!AJ972-'P(t,T)'!AB972</f>
        <v>-6.2111571484102512E-4</v>
      </c>
      <c r="AK980" s="4">
        <f>'P(t,T)'!AK972*$C$6*0.5+'P(t,T)'!AK972-'P(t,T)'!AC972</f>
        <v>-4.0690524487380086E-3</v>
      </c>
      <c r="AL980" s="4">
        <f>'P(t,T)'!AL972*$C$6*0.5+'P(t,T)'!AL972-'P(t,T)'!AD972</f>
        <v>-7.6911802030583676E-3</v>
      </c>
      <c r="AM980" s="3">
        <f>AL980/'P(t,T)'!AL972</f>
        <v>-7.9368303460981768E-3</v>
      </c>
      <c r="AP980" s="4">
        <v>964</v>
      </c>
      <c r="AQ980" s="19">
        <f t="shared" si="189"/>
        <v>1.1102230246251565E-16</v>
      </c>
      <c r="AR980" s="19">
        <f t="shared" si="190"/>
        <v>-3.9672126305248211E-3</v>
      </c>
      <c r="AS980" s="4">
        <f t="shared" si="191"/>
        <v>-5.1122675414018159E-3</v>
      </c>
      <c r="AT980" s="4">
        <f t="shared" si="192"/>
        <v>2.5349855029920209E-3</v>
      </c>
      <c r="AU980" s="4">
        <f t="shared" si="193"/>
        <v>2.7228548130360545E-3</v>
      </c>
      <c r="AV980" s="4">
        <f t="shared" si="194"/>
        <v>-1.2741359544343324E-3</v>
      </c>
      <c r="AW980" s="4">
        <f t="shared" si="195"/>
        <v>-5.8896350188686331E-4</v>
      </c>
      <c r="AX980" s="4">
        <f t="shared" si="196"/>
        <v>-7.5626700477882409E-3</v>
      </c>
      <c r="AY980" s="4">
        <f t="shared" si="197"/>
        <v>-7.8086729042647907E-3</v>
      </c>
      <c r="AZ980" s="4">
        <f t="shared" si="198"/>
        <v>-1.1534934593814723E-2</v>
      </c>
      <c r="BA980" s="4">
        <f t="shared" si="199"/>
        <v>-7.6911802030583676E-3</v>
      </c>
      <c r="BB980" s="4">
        <f t="shared" si="200"/>
        <v>-7.9368303460981768E-3</v>
      </c>
      <c r="BC980" s="4">
        <v>0</v>
      </c>
    </row>
    <row r="981" spans="1:55">
      <c r="A981" s="4"/>
      <c r="B981" s="4">
        <v>965</v>
      </c>
      <c r="C981" s="4">
        <f>'P(t,T)'!C973*$C$6*0.5+'P(t,T)'!C973-1</f>
        <v>1.1194669034764182E-3</v>
      </c>
      <c r="D981" s="4">
        <f>C981/'P(t,T)'!C973</f>
        <v>1.1450549108769944E-3</v>
      </c>
      <c r="E981" s="4"/>
      <c r="F981" s="4">
        <v>965</v>
      </c>
      <c r="G981" s="4">
        <f>'P(t,T)'!G973*$C$6*0.5+'P(t,T)'!G973-'P(t,T)'!C973</f>
        <v>6.2476443257486469E-4</v>
      </c>
      <c r="H981" s="4">
        <f>'P(t,T)'!H973*$C$6*0.5+'P(t,T)'!H973-'P(t,T)'!D973</f>
        <v>1.5655772175711125E-3</v>
      </c>
      <c r="I981" s="3">
        <f>H981/'P(t,T)'!H973</f>
        <v>1.6006488413703181E-3</v>
      </c>
      <c r="K981" s="4">
        <v>965</v>
      </c>
      <c r="L981" s="4">
        <f>'P(t,T)'!L973*$C$6*0.5+'P(t,T)'!L973-'P(t,T)'!G973</f>
        <v>1.6609280085222444E-4</v>
      </c>
      <c r="M981" s="4">
        <f>'P(t,T)'!M973*$C$6*0.5+'P(t,T)'!M973-'P(t,T)'!H973</f>
        <v>1.0698590860839241E-3</v>
      </c>
      <c r="N981" s="3">
        <f>M981/'P(t,T)'!M973</f>
        <v>1.1188563473015127E-3</v>
      </c>
      <c r="O981" s="3">
        <f>N981/'P(t,T)'!N973</f>
        <v>1.1474206025914846E-3</v>
      </c>
      <c r="Q981" s="4">
        <v>965</v>
      </c>
      <c r="R981" s="4">
        <f>'P(t,T)'!R973*$C$6*0.5+'P(t,T)'!R973-'P(t,T)'!L973</f>
        <v>-2.5765321470516689E-4</v>
      </c>
      <c r="S981" s="4">
        <f>'P(t,T)'!S973*$C$6*0.5+'P(t,T)'!S973-'P(t,T)'!M973</f>
        <v>6.0939689602867997E-4</v>
      </c>
      <c r="T981" s="4">
        <f>'P(t,T)'!T973*$C$6*0.5+'P(t,T)'!T973-'P(t,T)'!N973</f>
        <v>-1.9023604698698016E-3</v>
      </c>
      <c r="U981" s="4">
        <f>'P(t,T)'!U973*$C$6*0.5+'P(t,T)'!U973-'P(t,T)'!O973</f>
        <v>-5.4845990561163127E-3</v>
      </c>
      <c r="V981" s="3">
        <f>U981/'P(t,T)'!U973</f>
        <v>-5.6472151411099845E-3</v>
      </c>
      <c r="X981" s="4">
        <v>965</v>
      </c>
      <c r="Y981" s="4">
        <f>'P(t,T)'!Y973*$C$6*0.5+'P(t,T)'!Y973-'P(t,T)'!R973</f>
        <v>-6.4763081345431406E-4</v>
      </c>
      <c r="Z981" s="4">
        <f>'P(t,T)'!Z973*$C$6*0.5+'P(t,T)'!Z973-'P(t,T)'!S973</f>
        <v>1.8313772288824914E-4</v>
      </c>
      <c r="AA981" s="4">
        <f>'P(t,T)'!AA973*$C$6*0.5+'P(t,T)'!AA973-'P(t,T)'!T973</f>
        <v>-2.2782837752998164E-3</v>
      </c>
      <c r="AB981" s="4">
        <f>'P(t,T)'!AB973*$C$6*0.5+'P(t,T)'!AB973-'P(t,T)'!U973</f>
        <v>-5.7644711056270559E-3</v>
      </c>
      <c r="AC981" s="4">
        <f>'P(t,T)'!AC973*$C$6*0.5+'P(t,T)'!AC973-'P(t,T)'!V973</f>
        <v>-9.1479744255213991E-3</v>
      </c>
      <c r="AD981" s="3">
        <f>AC981/'P(t,T)'!AC973</f>
        <v>-9.4540327393395109E-3</v>
      </c>
      <c r="AF981" s="4">
        <v>965</v>
      </c>
      <c r="AG981" s="4">
        <f>'P(t,T)'!AG973*$C$6*0.5+'P(t,T)'!AG973-'P(t,T)'!Y973</f>
        <v>-1.0050401087439154E-3</v>
      </c>
      <c r="AH981" s="4">
        <f>'P(t,T)'!AH973*$C$6*0.5+'P(t,T)'!AH973-'P(t,T)'!Z973</f>
        <v>-2.1002331604236257E-4</v>
      </c>
      <c r="AI981" s="4">
        <f>'P(t,T)'!AI973*$C$6*0.5+'P(t,T)'!AI973-'P(t,T)'!AA973</f>
        <v>-2.6187180578631786E-3</v>
      </c>
      <c r="AJ981" s="4">
        <f>'P(t,T)'!AJ973*$C$6*0.5+'P(t,T)'!AJ973-'P(t,T)'!AB973</f>
        <v>-6.0067021020020483E-3</v>
      </c>
      <c r="AK981" s="4">
        <f>'P(t,T)'!AK973*$C$6*0.5+'P(t,T)'!AK973-'P(t,T)'!AC973</f>
        <v>-9.2779049570274053E-3</v>
      </c>
      <c r="AL981" s="4">
        <f>'P(t,T)'!AL973*$C$6*0.5+'P(t,T)'!AL973-'P(t,T)'!AD973</f>
        <v>-1.6120702784041652E-2</v>
      </c>
      <c r="AM981" s="3">
        <f>AL981/'P(t,T)'!AL973</f>
        <v>-1.6778112822051525E-2</v>
      </c>
      <c r="AP981" s="4">
        <v>965</v>
      </c>
      <c r="AQ981" s="19">
        <f t="shared" si="189"/>
        <v>1.1102230246251565E-16</v>
      </c>
      <c r="AR981" s="19">
        <f t="shared" si="190"/>
        <v>4.363002517406598E-3</v>
      </c>
      <c r="AS981" s="4">
        <f t="shared" si="191"/>
        <v>3.2179476065296031E-3</v>
      </c>
      <c r="AT981" s="4">
        <f t="shared" si="192"/>
        <v>-4.0798571143609661E-3</v>
      </c>
      <c r="AU981" s="4">
        <f t="shared" si="193"/>
        <v>-5.6805059557312838E-3</v>
      </c>
      <c r="AV981" s="4">
        <f t="shared" si="194"/>
        <v>-1.610835166115393E-2</v>
      </c>
      <c r="AW981" s="4">
        <f t="shared" si="195"/>
        <v>-1.7255772263745417E-2</v>
      </c>
      <c r="AX981" s="4">
        <f t="shared" si="196"/>
        <v>-2.407309452365879E-2</v>
      </c>
      <c r="AY981" s="4">
        <f t="shared" si="197"/>
        <v>-1.8425879382548804E-2</v>
      </c>
      <c r="AZ981" s="4">
        <f t="shared" si="198"/>
        <v>-2.5574735523381163E-2</v>
      </c>
      <c r="BA981" s="4">
        <f t="shared" si="199"/>
        <v>-1.6120702784041652E-2</v>
      </c>
      <c r="BB981" s="4">
        <f t="shared" si="200"/>
        <v>-1.6778112822051525E-2</v>
      </c>
      <c r="BC981" s="4">
        <v>0</v>
      </c>
    </row>
    <row r="982" spans="1:55">
      <c r="A982" s="4"/>
      <c r="B982" s="4">
        <v>966</v>
      </c>
      <c r="C982" s="4">
        <f>'P(t,T)'!C974*$C$6*0.5+'P(t,T)'!C974-1</f>
        <v>1.1194669034764182E-3</v>
      </c>
      <c r="D982" s="4">
        <f>C982/'P(t,T)'!C974</f>
        <v>1.1450549108769944E-3</v>
      </c>
      <c r="E982" s="4"/>
      <c r="F982" s="4">
        <v>966</v>
      </c>
      <c r="G982" s="4">
        <f>'P(t,T)'!G974*$C$6*0.5+'P(t,T)'!G974-'P(t,T)'!C974</f>
        <v>6.2476443257486469E-4</v>
      </c>
      <c r="H982" s="4">
        <f>'P(t,T)'!H974*$C$6*0.5+'P(t,T)'!H974-'P(t,T)'!D974</f>
        <v>-7.1974969980326264E-4</v>
      </c>
      <c r="I982" s="3">
        <f>H982/'P(t,T)'!H974</f>
        <v>-7.3755625407659917E-4</v>
      </c>
      <c r="K982" s="4">
        <v>966</v>
      </c>
      <c r="L982" s="4">
        <f>'P(t,T)'!L974*$C$6*0.5+'P(t,T)'!L974-'P(t,T)'!G974</f>
        <v>1.6609280085222444E-4</v>
      </c>
      <c r="M982" s="4">
        <f>'P(t,T)'!M974*$C$6*0.5+'P(t,T)'!M974-'P(t,T)'!H974</f>
        <v>-1.1616847314057654E-3</v>
      </c>
      <c r="N982" s="3">
        <f>M982/'P(t,T)'!M974</f>
        <v>-1.2204505945543856E-3</v>
      </c>
      <c r="O982" s="3">
        <f>N982/'P(t,T)'!N974</f>
        <v>-1.2552361821961478E-3</v>
      </c>
      <c r="Q982" s="4">
        <v>966</v>
      </c>
      <c r="R982" s="4">
        <f>'P(t,T)'!R974*$C$6*0.5+'P(t,T)'!R974-'P(t,T)'!L974</f>
        <v>-2.5765321470516689E-4</v>
      </c>
      <c r="S982" s="4">
        <f>'P(t,T)'!S974*$C$6*0.5+'P(t,T)'!S974-'P(t,T)'!M974</f>
        <v>-1.5666510613282503E-3</v>
      </c>
      <c r="T982" s="4">
        <f>'P(t,T)'!T974*$C$6*0.5+'P(t,T)'!T974-'P(t,T)'!N974</f>
        <v>-4.7013012013493727E-3</v>
      </c>
      <c r="U982" s="4">
        <f>'P(t,T)'!U974*$C$6*0.5+'P(t,T)'!U974-'P(t,T)'!O974</f>
        <v>-1.9379526029593697E-3</v>
      </c>
      <c r="V982" s="3">
        <f>U982/'P(t,T)'!U974</f>
        <v>-1.9883213302800372E-3</v>
      </c>
      <c r="X982" s="4">
        <v>966</v>
      </c>
      <c r="Y982" s="4">
        <f>'P(t,T)'!Y974*$C$6*0.5+'P(t,T)'!Y974-'P(t,T)'!R974</f>
        <v>-6.4763081345431406E-4</v>
      </c>
      <c r="Z982" s="4">
        <f>'P(t,T)'!Z974*$C$6*0.5+'P(t,T)'!Z974-'P(t,T)'!S974</f>
        <v>-1.9360146431008918E-3</v>
      </c>
      <c r="AA982" s="4">
        <f>'P(t,T)'!AA974*$C$6*0.5+'P(t,T)'!AA974-'P(t,T)'!T974</f>
        <v>-4.9893763464111673E-3</v>
      </c>
      <c r="AB982" s="4">
        <f>'P(t,T)'!AB974*$C$6*0.5+'P(t,T)'!AB974-'P(t,T)'!U974</f>
        <v>-2.3297934814020538E-3</v>
      </c>
      <c r="AC982" s="4">
        <f>'P(t,T)'!AC974*$C$6*0.5+'P(t,T)'!AC974-'P(t,T)'!V974</f>
        <v>-2.3395323861099548E-3</v>
      </c>
      <c r="AD982" s="3">
        <f>AC982/'P(t,T)'!AC974</f>
        <v>-2.4013046373172948E-3</v>
      </c>
      <c r="AF982" s="4">
        <v>966</v>
      </c>
      <c r="AG982" s="4">
        <f>'P(t,T)'!AG974*$C$6*0.5+'P(t,T)'!AG974-'P(t,T)'!Y974</f>
        <v>-1.0050401087439154E-3</v>
      </c>
      <c r="AH982" s="4">
        <f>'P(t,T)'!AH974*$C$6*0.5+'P(t,T)'!AH974-'P(t,T)'!Z974</f>
        <v>-2.2711773521963963E-3</v>
      </c>
      <c r="AI982" s="4">
        <f>'P(t,T)'!AI974*$C$6*0.5+'P(t,T)'!AI974-'P(t,T)'!AA974</f>
        <v>-5.2412744997549776E-3</v>
      </c>
      <c r="AJ982" s="4">
        <f>'P(t,T)'!AJ974*$C$6*0.5+'P(t,T)'!AJ974-'P(t,T)'!AB974</f>
        <v>-2.6849166674175473E-3</v>
      </c>
      <c r="AK982" s="4">
        <f>'P(t,T)'!AK974*$C$6*0.5+'P(t,T)'!AK974-'P(t,T)'!AC974</f>
        <v>-2.7113054923346702E-3</v>
      </c>
      <c r="AL982" s="4">
        <f>'P(t,T)'!AL974*$C$6*0.5+'P(t,T)'!AL974-'P(t,T)'!AD974</f>
        <v>-1.4641629657784483E-3</v>
      </c>
      <c r="AM982" s="3">
        <f>AL982/'P(t,T)'!AL974</f>
        <v>-1.501504794286133E-3</v>
      </c>
      <c r="AP982" s="4">
        <v>966</v>
      </c>
      <c r="AQ982" s="19">
        <f t="shared" si="189"/>
        <v>1.1102230246251565E-16</v>
      </c>
      <c r="AR982" s="19">
        <f t="shared" si="190"/>
        <v>-6.5102225769575715E-3</v>
      </c>
      <c r="AS982" s="4">
        <f t="shared" si="191"/>
        <v>-7.6552774878345664E-3</v>
      </c>
      <c r="AT982" s="4">
        <f t="shared" si="192"/>
        <v>-1.6889958896146501E-2</v>
      </c>
      <c r="AU982" s="4">
        <f t="shared" si="193"/>
        <v>-1.6152402642069904E-2</v>
      </c>
      <c r="AV982" s="4">
        <f t="shared" si="194"/>
        <v>-8.2078989339751177E-3</v>
      </c>
      <c r="AW982" s="4">
        <f t="shared" si="195"/>
        <v>-6.9526627517789708E-3</v>
      </c>
      <c r="AX982" s="4">
        <f t="shared" si="196"/>
        <v>-7.0391592087246622E-3</v>
      </c>
      <c r="AY982" s="4">
        <f t="shared" si="197"/>
        <v>-5.0508378784446251E-3</v>
      </c>
      <c r="AZ982" s="4">
        <f t="shared" si="198"/>
        <v>-3.8654676030957431E-3</v>
      </c>
      <c r="BA982" s="4">
        <f t="shared" si="199"/>
        <v>-1.4641629657784483E-3</v>
      </c>
      <c r="BB982" s="4">
        <f t="shared" si="200"/>
        <v>-1.501504794286133E-3</v>
      </c>
      <c r="BC982" s="4">
        <v>0</v>
      </c>
    </row>
    <row r="983" spans="1:55">
      <c r="A983" s="4"/>
      <c r="B983" s="4">
        <v>967</v>
      </c>
      <c r="C983" s="4">
        <f>'P(t,T)'!C975*$C$6*0.5+'P(t,T)'!C975-1</f>
        <v>1.1194669034764182E-3</v>
      </c>
      <c r="D983" s="4">
        <f>C983/'P(t,T)'!C975</f>
        <v>1.1450549108769944E-3</v>
      </c>
      <c r="E983" s="4"/>
      <c r="F983" s="4">
        <v>967</v>
      </c>
      <c r="G983" s="4">
        <f>'P(t,T)'!G975*$C$6*0.5+'P(t,T)'!G975-'P(t,T)'!C975</f>
        <v>6.2476443257486469E-4</v>
      </c>
      <c r="H983" s="4">
        <f>'P(t,T)'!H975*$C$6*0.5+'P(t,T)'!H975-'P(t,T)'!D975</f>
        <v>3.6271800202958282E-4</v>
      </c>
      <c r="I983" s="3">
        <f>H983/'P(t,T)'!H975</f>
        <v>3.7128942025180039E-4</v>
      </c>
      <c r="K983" s="4">
        <v>967</v>
      </c>
      <c r="L983" s="4">
        <f>'P(t,T)'!L975*$C$6*0.5+'P(t,T)'!L975-'P(t,T)'!G975</f>
        <v>1.6609280085222444E-4</v>
      </c>
      <c r="M983" s="4">
        <f>'P(t,T)'!M975*$C$6*0.5+'P(t,T)'!M975-'P(t,T)'!H975</f>
        <v>-1.0596286433151025E-4</v>
      </c>
      <c r="N983" s="3">
        <f>M983/'P(t,T)'!M975</f>
        <v>-1.1108239222907712E-4</v>
      </c>
      <c r="O983" s="3">
        <f>N983/'P(t,T)'!N975</f>
        <v>-1.1373255333348969E-4</v>
      </c>
      <c r="Q983" s="4">
        <v>967</v>
      </c>
      <c r="R983" s="4">
        <f>'P(t,T)'!R975*$C$6*0.5+'P(t,T)'!R975-'P(t,T)'!L975</f>
        <v>-2.5765321470516689E-4</v>
      </c>
      <c r="S983" s="4">
        <f>'P(t,T)'!S975*$C$6*0.5+'P(t,T)'!S975-'P(t,T)'!M975</f>
        <v>-5.3842476154242203E-4</v>
      </c>
      <c r="T983" s="4">
        <f>'P(t,T)'!T975*$C$6*0.5+'P(t,T)'!T975-'P(t,T)'!N975</f>
        <v>-3.1335239575680518E-4</v>
      </c>
      <c r="U983" s="4">
        <f>'P(t,T)'!U975*$C$6*0.5+'P(t,T)'!U975-'P(t,T)'!O975</f>
        <v>-3.1492773766074178E-3</v>
      </c>
      <c r="V983" s="3">
        <f>U983/'P(t,T)'!U975</f>
        <v>-3.235055583827774E-3</v>
      </c>
      <c r="X983" s="4">
        <v>967</v>
      </c>
      <c r="Y983" s="4">
        <f>'P(t,T)'!Y975*$C$6*0.5+'P(t,T)'!Y975-'P(t,T)'!R975</f>
        <v>-6.4763081345431406E-4</v>
      </c>
      <c r="Z983" s="4">
        <f>'P(t,T)'!Z975*$C$6*0.5+'P(t,T)'!Z975-'P(t,T)'!S975</f>
        <v>-9.3588440562075714E-4</v>
      </c>
      <c r="AA983" s="4">
        <f>'P(t,T)'!AA975*$C$6*0.5+'P(t,T)'!AA975-'P(t,T)'!T975</f>
        <v>-7.3212948128253963E-4</v>
      </c>
      <c r="AB983" s="4">
        <f>'P(t,T)'!AB975*$C$6*0.5+'P(t,T)'!AB975-'P(t,T)'!U975</f>
        <v>-3.5056375956205033E-3</v>
      </c>
      <c r="AC983" s="4">
        <f>'P(t,T)'!AC975*$C$6*0.5+'P(t,T)'!AC975-'P(t,T)'!V975</f>
        <v>2.0603472485936081E-4</v>
      </c>
      <c r="AD983" s="3">
        <f>AC983/'P(t,T)'!AC975</f>
        <v>2.109365862334584E-4</v>
      </c>
      <c r="AF983" s="4">
        <v>967</v>
      </c>
      <c r="AG983" s="4">
        <f>'P(t,T)'!AG975*$C$6*0.5+'P(t,T)'!AG975-'P(t,T)'!Y975</f>
        <v>-1.0050401087439154E-3</v>
      </c>
      <c r="AH983" s="4">
        <f>'P(t,T)'!AH975*$C$6*0.5+'P(t,T)'!AH975-'P(t,T)'!Z975</f>
        <v>-1.2996024505311787E-3</v>
      </c>
      <c r="AI983" s="4">
        <f>'P(t,T)'!AI975*$C$6*0.5+'P(t,T)'!AI975-'P(t,T)'!AA975</f>
        <v>-1.1162040004081275E-3</v>
      </c>
      <c r="AJ983" s="4">
        <f>'P(t,T)'!AJ975*$C$6*0.5+'P(t,T)'!AJ975-'P(t,T)'!AB975</f>
        <v>-3.8247996168018217E-3</v>
      </c>
      <c r="AK983" s="4">
        <f>'P(t,T)'!AK975*$C$6*0.5+'P(t,T)'!AK975-'P(t,T)'!AC975</f>
        <v>-2.3291664105018484E-4</v>
      </c>
      <c r="AL983" s="4">
        <f>'P(t,T)'!AL975*$C$6*0.5+'P(t,T)'!AL975-'P(t,T)'!AD975</f>
        <v>4.528741732891195E-3</v>
      </c>
      <c r="AM983" s="3">
        <f>AL983/'P(t,T)'!AL975</f>
        <v>4.6165351707177504E-3</v>
      </c>
      <c r="AP983" s="4">
        <v>967</v>
      </c>
      <c r="AQ983" s="19">
        <f t="shared" si="189"/>
        <v>1.1102230246251565E-16</v>
      </c>
      <c r="AR983" s="19">
        <f t="shared" si="190"/>
        <v>-1.3721015691192909E-3</v>
      </c>
      <c r="AS983" s="4">
        <f t="shared" si="191"/>
        <v>-2.5171564799962853E-3</v>
      </c>
      <c r="AT983" s="4">
        <f t="shared" si="192"/>
        <v>-1.9014788494247491E-3</v>
      </c>
      <c r="AU983" s="4">
        <f t="shared" si="193"/>
        <v>-2.2727682696765494E-3</v>
      </c>
      <c r="AV983" s="4">
        <f t="shared" si="194"/>
        <v>-1.0593447142363233E-2</v>
      </c>
      <c r="AW983" s="4">
        <f t="shared" si="195"/>
        <v>-1.0479714589029743E-2</v>
      </c>
      <c r="AX983" s="4">
        <f t="shared" si="196"/>
        <v>-3.2619375000185981E-3</v>
      </c>
      <c r="AY983" s="4">
        <f t="shared" si="197"/>
        <v>-2.6881916190824029E-5</v>
      </c>
      <c r="AZ983" s="4">
        <f t="shared" si="198"/>
        <v>4.7396783191246536E-3</v>
      </c>
      <c r="BA983" s="4">
        <f t="shared" si="199"/>
        <v>4.528741732891195E-3</v>
      </c>
      <c r="BB983" s="4">
        <f t="shared" si="200"/>
        <v>4.6165351707177504E-3</v>
      </c>
      <c r="BC983" s="4">
        <v>0</v>
      </c>
    </row>
    <row r="984" spans="1:55">
      <c r="A984" s="4"/>
      <c r="B984" s="4">
        <v>968</v>
      </c>
      <c r="C984" s="4">
        <f>'P(t,T)'!C976*$C$6*0.5+'P(t,T)'!C976-1</f>
        <v>1.1194669034764182E-3</v>
      </c>
      <c r="D984" s="4">
        <f>C984/'P(t,T)'!C976</f>
        <v>1.1450549108769944E-3</v>
      </c>
      <c r="E984" s="4"/>
      <c r="F984" s="4">
        <v>968</v>
      </c>
      <c r="G984" s="4">
        <f>'P(t,T)'!G976*$C$6*0.5+'P(t,T)'!G976-'P(t,T)'!C976</f>
        <v>6.2476443257486469E-4</v>
      </c>
      <c r="H984" s="4">
        <f>'P(t,T)'!H976*$C$6*0.5+'P(t,T)'!H976-'P(t,T)'!D976</f>
        <v>3.4847318735400368E-3</v>
      </c>
      <c r="I984" s="3">
        <f>H984/'P(t,T)'!H976</f>
        <v>3.5559820522494175E-3</v>
      </c>
      <c r="K984" s="4">
        <v>968</v>
      </c>
      <c r="L984" s="4">
        <f>'P(t,T)'!L976*$C$6*0.5+'P(t,T)'!L976-'P(t,T)'!G976</f>
        <v>1.6609280085222444E-4</v>
      </c>
      <c r="M984" s="4">
        <f>'P(t,T)'!M976*$C$6*0.5+'P(t,T)'!M976-'P(t,T)'!H976</f>
        <v>2.9517243770446067E-3</v>
      </c>
      <c r="N984" s="3">
        <f>M984/'P(t,T)'!M976</f>
        <v>3.0751109815753204E-3</v>
      </c>
      <c r="O984" s="3">
        <f>N984/'P(t,T)'!N976</f>
        <v>3.1460242175081923E-3</v>
      </c>
      <c r="Q984" s="4">
        <v>968</v>
      </c>
      <c r="R984" s="4">
        <f>'P(t,T)'!R976*$C$6*0.5+'P(t,T)'!R976-'P(t,T)'!L976</f>
        <v>-2.5765321470516689E-4</v>
      </c>
      <c r="S984" s="4">
        <f>'P(t,T)'!S976*$C$6*0.5+'P(t,T)'!S976-'P(t,T)'!M976</f>
        <v>2.4521771523251523E-3</v>
      </c>
      <c r="T984" s="4">
        <f>'P(t,T)'!T976*$C$6*0.5+'P(t,T)'!T976-'P(t,T)'!N976</f>
        <v>4.4785763121246713E-4</v>
      </c>
      <c r="U984" s="4">
        <f>'P(t,T)'!U976*$C$6*0.5+'P(t,T)'!U976-'P(t,T)'!O976</f>
        <v>8.8462551825152502E-4</v>
      </c>
      <c r="V984" s="3">
        <f>U984/'P(t,T)'!U976</f>
        <v>9.050579895870949E-4</v>
      </c>
      <c r="X984" s="4">
        <v>968</v>
      </c>
      <c r="Y984" s="4">
        <f>'P(t,T)'!Y976*$C$6*0.5+'P(t,T)'!Y976-'P(t,T)'!R976</f>
        <v>-6.4763081345431406E-4</v>
      </c>
      <c r="Z984" s="4">
        <f>'P(t,T)'!Z976*$C$6*0.5+'P(t,T)'!Z976-'P(t,T)'!S976</f>
        <v>1.985292442412856E-3</v>
      </c>
      <c r="AA984" s="4">
        <f>'P(t,T)'!AA976*$C$6*0.5+'P(t,T)'!AA976-'P(t,T)'!T976</f>
        <v>1.0342991202283436E-5</v>
      </c>
      <c r="AB984" s="4">
        <f>'P(t,T)'!AB976*$C$6*0.5+'P(t,T)'!AB976-'P(t,T)'!U976</f>
        <v>4.212231779381348E-4</v>
      </c>
      <c r="AC984" s="4">
        <f>'P(t,T)'!AC976*$C$6*0.5+'P(t,T)'!AC976-'P(t,T)'!V976</f>
        <v>3.0912846641741876E-3</v>
      </c>
      <c r="AD984" s="3">
        <f>AC984/'P(t,T)'!AC976</f>
        <v>3.1557275692698284E-3</v>
      </c>
      <c r="AF984" s="4">
        <v>968</v>
      </c>
      <c r="AG984" s="4">
        <f>'P(t,T)'!AG976*$C$6*0.5+'P(t,T)'!AG976-'P(t,T)'!Y976</f>
        <v>-1.0050401087439154E-3</v>
      </c>
      <c r="AH984" s="4">
        <f>'P(t,T)'!AH976*$C$6*0.5+'P(t,T)'!AH976-'P(t,T)'!Z976</f>
        <v>1.5502096533639431E-3</v>
      </c>
      <c r="AI984" s="4">
        <f>'P(t,T)'!AI976*$C$6*0.5+'P(t,T)'!AI976-'P(t,T)'!AA976</f>
        <v>-3.9293762142000865E-4</v>
      </c>
      <c r="AJ984" s="4">
        <f>'P(t,T)'!AJ976*$C$6*0.5+'P(t,T)'!AJ976-'P(t,T)'!AB976</f>
        <v>-7.1767419066448568E-6</v>
      </c>
      <c r="AK984" s="4">
        <f>'P(t,T)'!AK976*$C$6*0.5+'P(t,T)'!AK976-'P(t,T)'!AC976</f>
        <v>2.5914858900556448E-3</v>
      </c>
      <c r="AL984" s="4">
        <f>'P(t,T)'!AL976*$C$6*0.5+'P(t,T)'!AL976-'P(t,T)'!AD976</f>
        <v>4.8556753533413044E-3</v>
      </c>
      <c r="AM984" s="3">
        <f>AL984/'P(t,T)'!AL976</f>
        <v>4.9481962337839793E-3</v>
      </c>
      <c r="AP984" s="4">
        <v>968</v>
      </c>
      <c r="AQ984" s="19">
        <f t="shared" si="189"/>
        <v>1.1102230246251565E-16</v>
      </c>
      <c r="AR984" s="19">
        <f t="shared" si="190"/>
        <v>1.356919040956359E-2</v>
      </c>
      <c r="AS984" s="4">
        <f t="shared" si="191"/>
        <v>1.2424135498686595E-2</v>
      </c>
      <c r="AT984" s="4">
        <f t="shared" si="192"/>
        <v>6.6963560348194794E-3</v>
      </c>
      <c r="AU984" s="4">
        <f t="shared" si="193"/>
        <v>3.1403739825700623E-3</v>
      </c>
      <c r="AV984" s="4">
        <f t="shared" si="194"/>
        <v>4.4446961717912077E-3</v>
      </c>
      <c r="AW984" s="4">
        <f t="shared" si="195"/>
        <v>1.298671954283015E-3</v>
      </c>
      <c r="AX984" s="4">
        <f t="shared" si="196"/>
        <v>6.5878285438169277E-3</v>
      </c>
      <c r="AY984" s="4">
        <f t="shared" si="197"/>
        <v>5.6827705542298323E-3</v>
      </c>
      <c r="AZ984" s="4">
        <f t="shared" si="198"/>
        <v>8.0114029226111324E-3</v>
      </c>
      <c r="BA984" s="4">
        <f t="shared" si="199"/>
        <v>4.8556753533413044E-3</v>
      </c>
      <c r="BB984" s="4">
        <f t="shared" si="200"/>
        <v>4.9481962337839793E-3</v>
      </c>
      <c r="BC984" s="4">
        <v>0</v>
      </c>
    </row>
    <row r="985" spans="1:55">
      <c r="A985" s="4"/>
      <c r="B985" s="4">
        <v>969</v>
      </c>
      <c r="C985" s="4">
        <f>'P(t,T)'!C977*$C$6*0.5+'P(t,T)'!C977-1</f>
        <v>1.1194669034764182E-3</v>
      </c>
      <c r="D985" s="4">
        <f>C985/'P(t,T)'!C977</f>
        <v>1.1450549108769944E-3</v>
      </c>
      <c r="E985" s="4"/>
      <c r="F985" s="4">
        <v>969</v>
      </c>
      <c r="G985" s="4">
        <f>'P(t,T)'!G977*$C$6*0.5+'P(t,T)'!G977-'P(t,T)'!C977</f>
        <v>6.2476443257486469E-4</v>
      </c>
      <c r="H985" s="4">
        <f>'P(t,T)'!H977*$C$6*0.5+'P(t,T)'!H977-'P(t,T)'!D977</f>
        <v>4.1603569346113645E-3</v>
      </c>
      <c r="I985" s="3">
        <f>H985/'P(t,T)'!H977</f>
        <v>4.2425647760229663E-3</v>
      </c>
      <c r="K985" s="4">
        <v>969</v>
      </c>
      <c r="L985" s="4">
        <f>'P(t,T)'!L977*$C$6*0.5+'P(t,T)'!L977-'P(t,T)'!G977</f>
        <v>1.6609280085222444E-4</v>
      </c>
      <c r="M985" s="4">
        <f>'P(t,T)'!M977*$C$6*0.5+'P(t,T)'!M977-'P(t,T)'!H977</f>
        <v>3.6159331759009206E-3</v>
      </c>
      <c r="N985" s="3">
        <f>M985/'P(t,T)'!M977</f>
        <v>3.7620172478430155E-3</v>
      </c>
      <c r="O985" s="3">
        <f>N985/'P(t,T)'!N977</f>
        <v>3.8271900462585689E-3</v>
      </c>
      <c r="Q985" s="4">
        <v>969</v>
      </c>
      <c r="R985" s="4">
        <f>'P(t,T)'!R977*$C$6*0.5+'P(t,T)'!R977-'P(t,T)'!L977</f>
        <v>-2.5765321470516689E-4</v>
      </c>
      <c r="S985" s="4">
        <f>'P(t,T)'!S977*$C$6*0.5+'P(t,T)'!S977-'P(t,T)'!M977</f>
        <v>3.1042680469083317E-3</v>
      </c>
      <c r="T985" s="4">
        <f>'P(t,T)'!T977*$C$6*0.5+'P(t,T)'!T977-'P(t,T)'!N977</f>
        <v>5.9957000305281838E-3</v>
      </c>
      <c r="U985" s="4">
        <f>'P(t,T)'!U977*$C$6*0.5+'P(t,T)'!U977-'P(t,T)'!O977</f>
        <v>6.0674799080850939E-3</v>
      </c>
      <c r="V985" s="3">
        <f>U985/'P(t,T)'!U977</f>
        <v>6.1756432128285497E-3</v>
      </c>
      <c r="X985" s="4">
        <v>969</v>
      </c>
      <c r="Y985" s="4">
        <f>'P(t,T)'!Y977*$C$6*0.5+'P(t,T)'!Y977-'P(t,T)'!R977</f>
        <v>-6.4763081345431406E-4</v>
      </c>
      <c r="Z985" s="4">
        <f>'P(t,T)'!Z977*$C$6*0.5+'P(t,T)'!Z977-'P(t,T)'!S977</f>
        <v>2.6246513975086705E-3</v>
      </c>
      <c r="AA985" s="4">
        <f>'P(t,T)'!AA977*$C$6*0.5+'P(t,T)'!AA977-'P(t,T)'!T977</f>
        <v>5.4563910628023793E-3</v>
      </c>
      <c r="AB985" s="4">
        <f>'P(t,T)'!AB977*$C$6*0.5+'P(t,T)'!AB977-'P(t,T)'!U977</f>
        <v>5.5131755737954924E-3</v>
      </c>
      <c r="AC985" s="4">
        <f>'P(t,T)'!AC977*$C$6*0.5+'P(t,T)'!AC977-'P(t,T)'!V977</f>
        <v>2.0321065657959991E-3</v>
      </c>
      <c r="AD985" s="3">
        <f>AC985/'P(t,T)'!AC977</f>
        <v>2.0766619404789812E-3</v>
      </c>
      <c r="AF985" s="4">
        <v>969</v>
      </c>
      <c r="AG985" s="4">
        <f>'P(t,T)'!AG977*$C$6*0.5+'P(t,T)'!AG977-'P(t,T)'!Y977</f>
        <v>-1.0050401087439154E-3</v>
      </c>
      <c r="AH985" s="4">
        <f>'P(t,T)'!AH977*$C$6*0.5+'P(t,T)'!AH977-'P(t,T)'!Z977</f>
        <v>2.1763069646376643E-3</v>
      </c>
      <c r="AI985" s="4">
        <f>'P(t,T)'!AI977*$C$6*0.5+'P(t,T)'!AI977-'P(t,T)'!AA977</f>
        <v>4.9463928433726156E-3</v>
      </c>
      <c r="AJ985" s="4">
        <f>'P(t,T)'!AJ977*$C$6*0.5+'P(t,T)'!AJ977-'P(t,T)'!AB977</f>
        <v>4.9889178066719886E-3</v>
      </c>
      <c r="AK985" s="4">
        <f>'P(t,T)'!AK977*$C$6*0.5+'P(t,T)'!AK977-'P(t,T)'!AC977</f>
        <v>1.5527569749950176E-3</v>
      </c>
      <c r="AL985" s="4">
        <f>'P(t,T)'!AL977*$C$6*0.5+'P(t,T)'!AL977-'P(t,T)'!AD977</f>
        <v>1.8112298002550542E-3</v>
      </c>
      <c r="AM985" s="3">
        <f>AL985/'P(t,T)'!AL977</f>
        <v>1.8513503865283897E-3</v>
      </c>
      <c r="AP985" s="4">
        <v>969</v>
      </c>
      <c r="AQ985" s="19">
        <f t="shared" si="189"/>
        <v>1.1102230246251565E-16</v>
      </c>
      <c r="AR985" s="19">
        <f t="shared" si="190"/>
        <v>1.6826571430443946E-2</v>
      </c>
      <c r="AS985" s="4">
        <f t="shared" si="191"/>
        <v>1.5681516519566951E-2</v>
      </c>
      <c r="AT985" s="4">
        <f t="shared" si="192"/>
        <v>2.440306596056916E-2</v>
      </c>
      <c r="AU985" s="4">
        <f t="shared" si="193"/>
        <v>2.0160501184546195E-2</v>
      </c>
      <c r="AV985" s="4">
        <f t="shared" si="194"/>
        <v>2.0396763334811142E-2</v>
      </c>
      <c r="AW985" s="4">
        <f t="shared" si="195"/>
        <v>1.6569573288552575E-2</v>
      </c>
      <c r="AX985" s="4">
        <f t="shared" si="196"/>
        <v>9.7605067536195664E-3</v>
      </c>
      <c r="AY985" s="4">
        <f t="shared" si="197"/>
        <v>3.5848635407910168E-3</v>
      </c>
      <c r="AZ985" s="4">
        <f t="shared" si="198"/>
        <v>3.8878917407340354E-3</v>
      </c>
      <c r="BA985" s="4">
        <f t="shared" si="199"/>
        <v>1.8112298002550542E-3</v>
      </c>
      <c r="BB985" s="4">
        <f t="shared" si="200"/>
        <v>1.8513503865283897E-3</v>
      </c>
      <c r="BC985" s="4">
        <v>0</v>
      </c>
    </row>
    <row r="986" spans="1:55">
      <c r="A986" s="4"/>
      <c r="B986" s="4">
        <v>970</v>
      </c>
      <c r="C986" s="4">
        <f>'P(t,T)'!C978*$C$6*0.5+'P(t,T)'!C978-1</f>
        <v>1.1194669034764182E-3</v>
      </c>
      <c r="D986" s="4">
        <f>C986/'P(t,T)'!C978</f>
        <v>1.1450549108769944E-3</v>
      </c>
      <c r="E986" s="4"/>
      <c r="F986" s="4">
        <v>970</v>
      </c>
      <c r="G986" s="4">
        <f>'P(t,T)'!G978*$C$6*0.5+'P(t,T)'!G978-'P(t,T)'!C978</f>
        <v>6.2476443257486469E-4</v>
      </c>
      <c r="H986" s="4">
        <f>'P(t,T)'!H978*$C$6*0.5+'P(t,T)'!H978-'P(t,T)'!D978</f>
        <v>1.2417089230711831E-3</v>
      </c>
      <c r="I986" s="3">
        <f>H986/'P(t,T)'!H978</f>
        <v>1.269935988844366E-3</v>
      </c>
      <c r="K986" s="4">
        <v>970</v>
      </c>
      <c r="L986" s="4">
        <f>'P(t,T)'!L978*$C$6*0.5+'P(t,T)'!L978-'P(t,T)'!G978</f>
        <v>1.6609280085222444E-4</v>
      </c>
      <c r="M986" s="4">
        <f>'P(t,T)'!M978*$C$6*0.5+'P(t,T)'!M978-'P(t,T)'!H978</f>
        <v>7.5299266681583266E-4</v>
      </c>
      <c r="N986" s="3">
        <f>M986/'P(t,T)'!M978</f>
        <v>7.8798765097466336E-4</v>
      </c>
      <c r="O986" s="3">
        <f>N986/'P(t,T)'!N978</f>
        <v>8.0388356317310876E-4</v>
      </c>
      <c r="Q986" s="4">
        <v>970</v>
      </c>
      <c r="R986" s="4">
        <f>'P(t,T)'!R978*$C$6*0.5+'P(t,T)'!R978-'P(t,T)'!L978</f>
        <v>-2.5765321470516689E-4</v>
      </c>
      <c r="S986" s="4">
        <f>'P(t,T)'!S978*$C$6*0.5+'P(t,T)'!S978-'P(t,T)'!M978</f>
        <v>2.9980456763623042E-4</v>
      </c>
      <c r="T986" s="4">
        <f>'P(t,T)'!T978*$C$6*0.5+'P(t,T)'!T978-'P(t,T)'!N978</f>
        <v>3.2249169189283444E-3</v>
      </c>
      <c r="U986" s="4">
        <f>'P(t,T)'!U978*$C$6*0.5+'P(t,T)'!U978-'P(t,T)'!O978</f>
        <v>3.9542038495485876E-3</v>
      </c>
      <c r="V986" s="3">
        <f>U986/'P(t,T)'!U978</f>
        <v>4.0331661510652787E-3</v>
      </c>
      <c r="X986" s="4">
        <v>970</v>
      </c>
      <c r="Y986" s="4">
        <f>'P(t,T)'!Y978*$C$6*0.5+'P(t,T)'!Y978-'P(t,T)'!R978</f>
        <v>-6.4763081345431406E-4</v>
      </c>
      <c r="Z986" s="4">
        <f>'P(t,T)'!Z978*$C$6*0.5+'P(t,T)'!Z978-'P(t,T)'!S978</f>
        <v>-1.189521489839418E-4</v>
      </c>
      <c r="AA986" s="4">
        <f>'P(t,T)'!AA978*$C$6*0.5+'P(t,T)'!AA978-'P(t,T)'!T978</f>
        <v>2.7288314972624406E-3</v>
      </c>
      <c r="AB986" s="4">
        <f>'P(t,T)'!AB978*$C$6*0.5+'P(t,T)'!AB978-'P(t,T)'!U978</f>
        <v>3.430632283282109E-3</v>
      </c>
      <c r="AC986" s="4">
        <f>'P(t,T)'!AC978*$C$6*0.5+'P(t,T)'!AC978-'P(t,T)'!V978</f>
        <v>5.7379264776555861E-3</v>
      </c>
      <c r="AD986" s="3">
        <f>AC986/'P(t,T)'!AC978</f>
        <v>5.8421286058284684E-3</v>
      </c>
      <c r="AF986" s="4">
        <v>970</v>
      </c>
      <c r="AG986" s="4">
        <f>'P(t,T)'!AG978*$C$6*0.5+'P(t,T)'!AG978-'P(t,T)'!Y978</f>
        <v>-1.0050401087439154E-3</v>
      </c>
      <c r="AH986" s="4">
        <f>'P(t,T)'!AH978*$C$6*0.5+'P(t,T)'!AH978-'P(t,T)'!Z978</f>
        <v>-5.0442414794138468E-4</v>
      </c>
      <c r="AI986" s="4">
        <f>'P(t,T)'!AI978*$C$6*0.5+'P(t,T)'!AI978-'P(t,T)'!AA978</f>
        <v>2.2648192903826914E-3</v>
      </c>
      <c r="AJ986" s="4">
        <f>'P(t,T)'!AJ978*$C$6*0.5+'P(t,T)'!AJ978-'P(t,T)'!AB978</f>
        <v>2.9393739962743082E-3</v>
      </c>
      <c r="AK986" s="4">
        <f>'P(t,T)'!AK978*$C$6*0.5+'P(t,T)'!AK978-'P(t,T)'!AC978</f>
        <v>5.1966037349329142E-3</v>
      </c>
      <c r="AL986" s="4">
        <f>'P(t,T)'!AL978*$C$6*0.5+'P(t,T)'!AL978-'P(t,T)'!AD978</f>
        <v>3.6163106994622218E-3</v>
      </c>
      <c r="AM986" s="3">
        <f>AL986/'P(t,T)'!AL978</f>
        <v>3.6897673805375611E-3</v>
      </c>
      <c r="AP986" s="4">
        <v>970</v>
      </c>
      <c r="AQ986" s="19">
        <f t="shared" si="189"/>
        <v>1.1102230246251565E-16</v>
      </c>
      <c r="AR986" s="19">
        <f t="shared" si="190"/>
        <v>2.8161847714749141E-3</v>
      </c>
      <c r="AS986" s="4">
        <f t="shared" si="191"/>
        <v>1.6711298605979197E-3</v>
      </c>
      <c r="AT986" s="4">
        <f t="shared" si="192"/>
        <v>1.0276491346392505E-2</v>
      </c>
      <c r="AU986" s="4">
        <f t="shared" si="193"/>
        <v>9.0065553575481398E-3</v>
      </c>
      <c r="AV986" s="4">
        <f t="shared" si="194"/>
        <v>1.1128093692278114E-2</v>
      </c>
      <c r="AW986" s="4">
        <f t="shared" si="195"/>
        <v>1.0324210129105005E-2</v>
      </c>
      <c r="AX986" s="4">
        <f t="shared" si="196"/>
        <v>1.496769636365378E-2</v>
      </c>
      <c r="AY986" s="4">
        <f t="shared" si="197"/>
        <v>1.09345302125885E-2</v>
      </c>
      <c r="AZ986" s="4">
        <f t="shared" si="198"/>
        <v>9.4584393052906911E-3</v>
      </c>
      <c r="BA986" s="4">
        <f t="shared" si="199"/>
        <v>3.6163106994622218E-3</v>
      </c>
      <c r="BB986" s="4">
        <f t="shared" si="200"/>
        <v>3.6897673805375611E-3</v>
      </c>
      <c r="BC986" s="4">
        <v>0</v>
      </c>
    </row>
    <row r="987" spans="1:55">
      <c r="A987" s="4"/>
      <c r="B987" s="4">
        <v>971</v>
      </c>
      <c r="C987" s="4">
        <f>'P(t,T)'!C979*$C$6*0.5+'P(t,T)'!C979-1</f>
        <v>1.1194669034764182E-3</v>
      </c>
      <c r="D987" s="4">
        <f>C987/'P(t,T)'!C979</f>
        <v>1.1450549108769944E-3</v>
      </c>
      <c r="E987" s="4"/>
      <c r="F987" s="4">
        <v>971</v>
      </c>
      <c r="G987" s="4">
        <f>'P(t,T)'!G979*$C$6*0.5+'P(t,T)'!G979-'P(t,T)'!C979</f>
        <v>6.2476443257486469E-4</v>
      </c>
      <c r="H987" s="4">
        <f>'P(t,T)'!H979*$C$6*0.5+'P(t,T)'!H979-'P(t,T)'!D979</f>
        <v>6.4054023845594443E-4</v>
      </c>
      <c r="I987" s="3">
        <f>H987/'P(t,T)'!H979</f>
        <v>6.5549485123408838E-4</v>
      </c>
      <c r="K987" s="4">
        <v>971</v>
      </c>
      <c r="L987" s="4">
        <f>'P(t,T)'!L979*$C$6*0.5+'P(t,T)'!L979-'P(t,T)'!G979</f>
        <v>1.6609280085222444E-4</v>
      </c>
      <c r="M987" s="4">
        <f>'P(t,T)'!M979*$C$6*0.5+'P(t,T)'!M979-'P(t,T)'!H979</f>
        <v>1.6536376973319555E-4</v>
      </c>
      <c r="N987" s="3">
        <f>M987/'P(t,T)'!M979</f>
        <v>1.7325696658274648E-4</v>
      </c>
      <c r="O987" s="3">
        <f>N987/'P(t,T)'!N979</f>
        <v>1.7784105498178847E-4</v>
      </c>
      <c r="Q987" s="4">
        <v>971</v>
      </c>
      <c r="R987" s="4">
        <f>'P(t,T)'!R979*$C$6*0.5+'P(t,T)'!R979-'P(t,T)'!L979</f>
        <v>-2.5765321470516689E-4</v>
      </c>
      <c r="S987" s="4">
        <f>'P(t,T)'!S979*$C$6*0.5+'P(t,T)'!S979-'P(t,T)'!M979</f>
        <v>-2.7380434629753481E-4</v>
      </c>
      <c r="T987" s="4">
        <f>'P(t,T)'!T979*$C$6*0.5+'P(t,T)'!T979-'P(t,T)'!N979</f>
        <v>-2.7801256759967252E-3</v>
      </c>
      <c r="U987" s="4">
        <f>'P(t,T)'!U979*$C$6*0.5+'P(t,T)'!U979-'P(t,T)'!O979</f>
        <v>-4.0053394215154858E-3</v>
      </c>
      <c r="V987" s="3">
        <f>U987/'P(t,T)'!U979</f>
        <v>-4.1179709303594087E-3</v>
      </c>
      <c r="X987" s="4">
        <v>971</v>
      </c>
      <c r="Y987" s="4">
        <f>'P(t,T)'!Y979*$C$6*0.5+'P(t,T)'!Y979-'P(t,T)'!R979</f>
        <v>-6.4763081345431406E-4</v>
      </c>
      <c r="Z987" s="4">
        <f>'P(t,T)'!Z979*$C$6*0.5+'P(t,T)'!Z979-'P(t,T)'!S979</f>
        <v>-6.7814277933075928E-4</v>
      </c>
      <c r="AA987" s="4">
        <f>'P(t,T)'!AA979*$C$6*0.5+'P(t,T)'!AA979-'P(t,T)'!T979</f>
        <v>-3.130201228304097E-3</v>
      </c>
      <c r="AB987" s="4">
        <f>'P(t,T)'!AB979*$C$6*0.5+'P(t,T)'!AB979-'P(t,T)'!U979</f>
        <v>-4.3348973630106258E-3</v>
      </c>
      <c r="AC987" s="4">
        <f>'P(t,T)'!AC979*$C$6*0.5+'P(t,T)'!AC979-'P(t,T)'!V979</f>
        <v>-2.1748493281058545E-3</v>
      </c>
      <c r="AD987" s="3">
        <f>AC987/'P(t,T)'!AC979</f>
        <v>-2.2319049226263085E-3</v>
      </c>
      <c r="AF987" s="4">
        <v>971</v>
      </c>
      <c r="AG987" s="4">
        <f>'P(t,T)'!AG979*$C$6*0.5+'P(t,T)'!AG979-'P(t,T)'!Y979</f>
        <v>-1.0050401087439154E-3</v>
      </c>
      <c r="AH987" s="4">
        <f>'P(t,T)'!AH979*$C$6*0.5+'P(t,T)'!AH979-'P(t,T)'!Z979</f>
        <v>-1.0488760722418E-3</v>
      </c>
      <c r="AI987" s="4">
        <f>'P(t,T)'!AI979*$C$6*0.5+'P(t,T)'!AI979-'P(t,T)'!AA979</f>
        <v>-3.4444718100234972E-3</v>
      </c>
      <c r="AJ987" s="4">
        <f>'P(t,T)'!AJ979*$C$6*0.5+'P(t,T)'!AJ979-'P(t,T)'!AB979</f>
        <v>-4.6270183496952555E-3</v>
      </c>
      <c r="AK987" s="4">
        <f>'P(t,T)'!AK979*$C$6*0.5+'P(t,T)'!AK979-'P(t,T)'!AC979</f>
        <v>-2.5513511989195825E-3</v>
      </c>
      <c r="AL987" s="4">
        <f>'P(t,T)'!AL979*$C$6*0.5+'P(t,T)'!AL979-'P(t,T)'!AD979</f>
        <v>-3.0787954584684529E-3</v>
      </c>
      <c r="AM987" s="3">
        <f>AL987/'P(t,T)'!AL979</f>
        <v>-3.1624303213819657E-3</v>
      </c>
      <c r="AP987" s="4">
        <v>971</v>
      </c>
      <c r="AQ987" s="19">
        <f t="shared" si="189"/>
        <v>1.1102230246251565E-16</v>
      </c>
      <c r="AR987" s="19">
        <f t="shared" si="190"/>
        <v>-4.9864278803959678E-5</v>
      </c>
      <c r="AS987" s="4">
        <f t="shared" si="191"/>
        <v>-1.1949191896809541E-3</v>
      </c>
      <c r="AT987" s="4">
        <f t="shared" si="192"/>
        <v>-8.5260468965074852E-3</v>
      </c>
      <c r="AU987" s="4">
        <f t="shared" si="193"/>
        <v>-9.1815417477415732E-3</v>
      </c>
      <c r="AV987" s="4">
        <f t="shared" si="194"/>
        <v>-1.2789414079239579E-2</v>
      </c>
      <c r="AW987" s="4">
        <f t="shared" si="195"/>
        <v>-1.2967255134221367E-2</v>
      </c>
      <c r="AX987" s="4">
        <f t="shared" si="196"/>
        <v>-8.8441714573848466E-3</v>
      </c>
      <c r="AY987" s="4">
        <f t="shared" si="197"/>
        <v>-4.726200527025437E-3</v>
      </c>
      <c r="AZ987" s="4">
        <f t="shared" si="198"/>
        <v>-5.3107003810947614E-3</v>
      </c>
      <c r="BA987" s="4">
        <f t="shared" si="199"/>
        <v>-3.0787954584684529E-3</v>
      </c>
      <c r="BB987" s="4">
        <f t="shared" si="200"/>
        <v>-3.1624303213819657E-3</v>
      </c>
      <c r="BC987" s="4">
        <v>0</v>
      </c>
    </row>
    <row r="988" spans="1:55">
      <c r="A988" s="4"/>
      <c r="B988" s="4">
        <v>972</v>
      </c>
      <c r="C988" s="4">
        <f>'P(t,T)'!C980*$C$6*0.5+'P(t,T)'!C980-1</f>
        <v>1.1194669034764182E-3</v>
      </c>
      <c r="D988" s="4">
        <f>C988/'P(t,T)'!C980</f>
        <v>1.1450549108769944E-3</v>
      </c>
      <c r="E988" s="4"/>
      <c r="F988" s="4">
        <v>972</v>
      </c>
      <c r="G988" s="4">
        <f>'P(t,T)'!G980*$C$6*0.5+'P(t,T)'!G980-'P(t,T)'!C980</f>
        <v>6.2476443257486469E-4</v>
      </c>
      <c r="H988" s="4">
        <f>'P(t,T)'!H980*$C$6*0.5+'P(t,T)'!H980-'P(t,T)'!D980</f>
        <v>2.3780288426864526E-3</v>
      </c>
      <c r="I988" s="3">
        <f>H988/'P(t,T)'!H980</f>
        <v>2.4293301529363896E-3</v>
      </c>
      <c r="K988" s="4">
        <v>972</v>
      </c>
      <c r="L988" s="4">
        <f>'P(t,T)'!L980*$C$6*0.5+'P(t,T)'!L980-'P(t,T)'!G980</f>
        <v>1.6609280085222444E-4</v>
      </c>
      <c r="M988" s="4">
        <f>'P(t,T)'!M980*$C$6*0.5+'P(t,T)'!M980-'P(t,T)'!H980</f>
        <v>1.8656470422653282E-3</v>
      </c>
      <c r="N988" s="3">
        <f>M988/'P(t,T)'!M980</f>
        <v>1.9479281633315157E-3</v>
      </c>
      <c r="O988" s="3">
        <f>N988/'P(t,T)'!N980</f>
        <v>1.9922550518039106E-3</v>
      </c>
      <c r="Q988" s="4">
        <v>972</v>
      </c>
      <c r="R988" s="4">
        <f>'P(t,T)'!R980*$C$6*0.5+'P(t,T)'!R980-'P(t,T)'!L980</f>
        <v>-2.5765321470516689E-4</v>
      </c>
      <c r="S988" s="4">
        <f>'P(t,T)'!S980*$C$6*0.5+'P(t,T)'!S980-'P(t,T)'!M980</f>
        <v>1.3877981738398271E-3</v>
      </c>
      <c r="T988" s="4">
        <f>'P(t,T)'!T980*$C$6*0.5+'P(t,T)'!T980-'P(t,T)'!N980</f>
        <v>7.3919375246378483E-4</v>
      </c>
      <c r="U988" s="4">
        <f>'P(t,T)'!U980*$C$6*0.5+'P(t,T)'!U980-'P(t,T)'!O980</f>
        <v>-3.3882478513380665E-3</v>
      </c>
      <c r="V988" s="3">
        <f>U988/'P(t,T)'!U980</f>
        <v>-3.4813695718478549E-3</v>
      </c>
      <c r="X988" s="4">
        <v>972</v>
      </c>
      <c r="Y988" s="4">
        <f>'P(t,T)'!Y980*$C$6*0.5+'P(t,T)'!Y980-'P(t,T)'!R980</f>
        <v>-6.4763081345431406E-4</v>
      </c>
      <c r="Z988" s="4">
        <f>'P(t,T)'!Z980*$C$6*0.5+'P(t,T)'!Z980-'P(t,T)'!S980</f>
        <v>9.4353837706906418E-4</v>
      </c>
      <c r="AA988" s="4">
        <f>'P(t,T)'!AA980*$C$6*0.5+'P(t,T)'!AA980-'P(t,T)'!T980</f>
        <v>2.9481396164554585E-4</v>
      </c>
      <c r="AB988" s="4">
        <f>'P(t,T)'!AB980*$C$6*0.5+'P(t,T)'!AB980-'P(t,T)'!U980</f>
        <v>-3.7372701357536453E-3</v>
      </c>
      <c r="AC988" s="4">
        <f>'P(t,T)'!AC980*$C$6*0.5+'P(t,T)'!AC980-'P(t,T)'!V980</f>
        <v>4.9774241059075131E-4</v>
      </c>
      <c r="AD988" s="3">
        <f>AC988/'P(t,T)'!AC980</f>
        <v>5.0943584011837681E-4</v>
      </c>
      <c r="AF988" s="4">
        <v>972</v>
      </c>
      <c r="AG988" s="4">
        <f>'P(t,T)'!AG980*$C$6*0.5+'P(t,T)'!AG980-'P(t,T)'!Y980</f>
        <v>-1.0050401087439154E-3</v>
      </c>
      <c r="AH988" s="4">
        <f>'P(t,T)'!AH980*$C$6*0.5+'P(t,T)'!AH980-'P(t,T)'!Z980</f>
        <v>5.3186694195705986E-4</v>
      </c>
      <c r="AI988" s="4">
        <f>'P(t,T)'!AI980*$C$6*0.5+'P(t,T)'!AI980-'P(t,T)'!AA980</f>
        <v>-1.1552600669373358E-4</v>
      </c>
      <c r="AJ988" s="4">
        <f>'P(t,T)'!AJ980*$C$6*0.5+'P(t,T)'!AJ980-'P(t,T)'!AB980</f>
        <v>-4.0490189684608824E-3</v>
      </c>
      <c r="AK988" s="4">
        <f>'P(t,T)'!AK980*$C$6*0.5+'P(t,T)'!AK980-'P(t,T)'!AC980</f>
        <v>5.1900689283179702E-5</v>
      </c>
      <c r="AL988" s="4">
        <f>'P(t,T)'!AL980*$C$6*0.5+'P(t,T)'!AL980-'P(t,T)'!AD980</f>
        <v>-1.6651105668517019E-3</v>
      </c>
      <c r="AM988" s="3">
        <f>AL988/'P(t,T)'!AL980</f>
        <v>-1.7079210436335751E-3</v>
      </c>
      <c r="AP988" s="4">
        <v>972</v>
      </c>
      <c r="AQ988" s="19">
        <f t="shared" si="189"/>
        <v>1.1102230246251565E-16</v>
      </c>
      <c r="AR988" s="19">
        <f t="shared" si="190"/>
        <v>8.2519342886947268E-3</v>
      </c>
      <c r="AS988" s="4">
        <f t="shared" si="191"/>
        <v>7.1068793778177319E-3</v>
      </c>
      <c r="AT988" s="4">
        <f t="shared" si="192"/>
        <v>5.2957400236835024E-3</v>
      </c>
      <c r="AU988" s="4">
        <f t="shared" si="193"/>
        <v>2.8664098707471128E-3</v>
      </c>
      <c r="AV988" s="4">
        <f t="shared" si="194"/>
        <v>-9.182281903748684E-3</v>
      </c>
      <c r="AW988" s="4">
        <f t="shared" si="195"/>
        <v>-1.1174536955552594E-2</v>
      </c>
      <c r="AX988" s="4">
        <f t="shared" si="196"/>
        <v>-2.9317264719739239E-3</v>
      </c>
      <c r="AY988" s="4">
        <f t="shared" si="197"/>
        <v>5.4964309987393101E-4</v>
      </c>
      <c r="AZ988" s="4">
        <f t="shared" si="198"/>
        <v>-1.1556747267333252E-3</v>
      </c>
      <c r="BA988" s="4">
        <f t="shared" si="199"/>
        <v>-1.6651105668517019E-3</v>
      </c>
      <c r="BB988" s="4">
        <f t="shared" si="200"/>
        <v>-1.7079210436335751E-3</v>
      </c>
      <c r="BC988" s="4">
        <v>0</v>
      </c>
    </row>
    <row r="989" spans="1:55">
      <c r="A989" s="4"/>
      <c r="B989" s="4">
        <v>973</v>
      </c>
      <c r="C989" s="4">
        <f>'P(t,T)'!C981*$C$6*0.5+'P(t,T)'!C981-1</f>
        <v>1.1194669034764182E-3</v>
      </c>
      <c r="D989" s="4">
        <f>C989/'P(t,T)'!C981</f>
        <v>1.1450549108769944E-3</v>
      </c>
      <c r="E989" s="4"/>
      <c r="F989" s="4">
        <v>973</v>
      </c>
      <c r="G989" s="4">
        <f>'P(t,T)'!G981*$C$6*0.5+'P(t,T)'!G981-'P(t,T)'!C981</f>
        <v>6.2476443257486469E-4</v>
      </c>
      <c r="H989" s="4">
        <f>'P(t,T)'!H981*$C$6*0.5+'P(t,T)'!H981-'P(t,T)'!D981</f>
        <v>2.6670659741079294E-3</v>
      </c>
      <c r="I989" s="3">
        <f>H989/'P(t,T)'!H981</f>
        <v>2.7238172772334518E-3</v>
      </c>
      <c r="K989" s="4">
        <v>973</v>
      </c>
      <c r="L989" s="4">
        <f>'P(t,T)'!L981*$C$6*0.5+'P(t,T)'!L981-'P(t,T)'!G981</f>
        <v>1.6609280085222444E-4</v>
      </c>
      <c r="M989" s="4">
        <f>'P(t,T)'!M981*$C$6*0.5+'P(t,T)'!M981-'P(t,T)'!H981</f>
        <v>2.1490666825023652E-3</v>
      </c>
      <c r="N989" s="3">
        <f>M989/'P(t,T)'!M981</f>
        <v>2.2425540605620401E-3</v>
      </c>
      <c r="O989" s="3">
        <f>N989/'P(t,T)'!N981</f>
        <v>2.2853867169675738E-3</v>
      </c>
      <c r="Q989" s="4">
        <v>973</v>
      </c>
      <c r="R989" s="4">
        <f>'P(t,T)'!R981*$C$6*0.5+'P(t,T)'!R981-'P(t,T)'!L981</f>
        <v>-2.5765321470516689E-4</v>
      </c>
      <c r="S989" s="4">
        <f>'P(t,T)'!S981*$C$6*0.5+'P(t,T)'!S981-'P(t,T)'!M981</f>
        <v>1.6653296977860998E-3</v>
      </c>
      <c r="T989" s="4">
        <f>'P(t,T)'!T981*$C$6*0.5+'P(t,T)'!T981-'P(t,T)'!N981</f>
        <v>4.2647225113074949E-3</v>
      </c>
      <c r="U989" s="4">
        <f>'P(t,T)'!U981*$C$6*0.5+'P(t,T)'!U981-'P(t,T)'!O981</f>
        <v>8.3857119306496308E-4</v>
      </c>
      <c r="V989" s="3">
        <f>U989/'P(t,T)'!U981</f>
        <v>8.5797941203536842E-4</v>
      </c>
      <c r="X989" s="4">
        <v>973</v>
      </c>
      <c r="Y989" s="4">
        <f>'P(t,T)'!Y981*$C$6*0.5+'P(t,T)'!Y981-'P(t,T)'!R981</f>
        <v>-6.4763081345431406E-4</v>
      </c>
      <c r="Z989" s="4">
        <f>'P(t,T)'!Z981*$C$6*0.5+'P(t,T)'!Z981-'P(t,T)'!S981</f>
        <v>1.2149496075680721E-3</v>
      </c>
      <c r="AA989" s="4">
        <f>'P(t,T)'!AA981*$C$6*0.5+'P(t,T)'!AA981-'P(t,T)'!T981</f>
        <v>3.7506417127577407E-3</v>
      </c>
      <c r="AB989" s="4">
        <f>'P(t,T)'!AB981*$C$6*0.5+'P(t,T)'!AB981-'P(t,T)'!U981</f>
        <v>3.762116614164368E-4</v>
      </c>
      <c r="AC989" s="4">
        <f>'P(t,T)'!AC981*$C$6*0.5+'P(t,T)'!AC981-'P(t,T)'!V981</f>
        <v>4.1473066728436869E-4</v>
      </c>
      <c r="AD989" s="3">
        <f>AC989/'P(t,T)'!AC981</f>
        <v>4.2450912912903E-4</v>
      </c>
      <c r="AF989" s="4">
        <v>973</v>
      </c>
      <c r="AG989" s="4">
        <f>'P(t,T)'!AG981*$C$6*0.5+'P(t,T)'!AG981-'P(t,T)'!Y981</f>
        <v>-1.0050401087439154E-3</v>
      </c>
      <c r="AH989" s="4">
        <f>'P(t,T)'!AH981*$C$6*0.5+'P(t,T)'!AH981-'P(t,T)'!Z981</f>
        <v>7.9696251120031647E-4</v>
      </c>
      <c r="AI989" s="4">
        <f>'P(t,T)'!AI981*$C$6*0.5+'P(t,T)'!AI981-'P(t,T)'!AA981</f>
        <v>3.2676614616747868E-3</v>
      </c>
      <c r="AJ989" s="4">
        <f>'P(t,T)'!AJ981*$C$6*0.5+'P(t,T)'!AJ981-'P(t,T)'!AB981</f>
        <v>-5.1111259231295669E-5</v>
      </c>
      <c r="AK989" s="4">
        <f>'P(t,T)'!AK981*$C$6*0.5+'P(t,T)'!AK981-'P(t,T)'!AC981</f>
        <v>-2.9167164700250048E-5</v>
      </c>
      <c r="AL989" s="4">
        <f>'P(t,T)'!AL981*$C$6*0.5+'P(t,T)'!AL981-'P(t,T)'!AD981</f>
        <v>3.3486262660724631E-3</v>
      </c>
      <c r="AM989" s="3">
        <f>AL989/'P(t,T)'!AL981</f>
        <v>3.4175571101684567E-3</v>
      </c>
      <c r="AP989" s="4">
        <v>973</v>
      </c>
      <c r="AQ989" s="19">
        <f t="shared" si="189"/>
        <v>1.1102230246251565E-16</v>
      </c>
      <c r="AR989" s="19">
        <f t="shared" si="190"/>
        <v>9.638429384041778E-3</v>
      </c>
      <c r="AS989" s="4">
        <f t="shared" si="191"/>
        <v>8.4933744731647831E-3</v>
      </c>
      <c r="AT989" s="4">
        <f t="shared" si="192"/>
        <v>1.6249397023535513E-2</v>
      </c>
      <c r="AU989" s="4">
        <f t="shared" si="193"/>
        <v>1.3525579746302063E-2</v>
      </c>
      <c r="AV989" s="4">
        <f t="shared" si="194"/>
        <v>3.449058312217678E-3</v>
      </c>
      <c r="AW989" s="4">
        <f t="shared" si="195"/>
        <v>1.1636715952501042E-3</v>
      </c>
      <c r="AX989" s="4">
        <f t="shared" si="196"/>
        <v>1.2435429146194872E-3</v>
      </c>
      <c r="AY989" s="4">
        <f t="shared" si="197"/>
        <v>3.8556350258411864E-4</v>
      </c>
      <c r="AZ989" s="4">
        <f t="shared" si="198"/>
        <v>3.773135395201493E-3</v>
      </c>
      <c r="BA989" s="4">
        <f t="shared" si="199"/>
        <v>3.3486262660724631E-3</v>
      </c>
      <c r="BB989" s="4">
        <f t="shared" si="200"/>
        <v>3.4175571101684567E-3</v>
      </c>
      <c r="BC989" s="4">
        <v>0</v>
      </c>
    </row>
    <row r="990" spans="1:55">
      <c r="A990" s="4"/>
      <c r="B990" s="4">
        <v>974</v>
      </c>
      <c r="C990" s="4">
        <f>'P(t,T)'!C982*$C$6*0.5+'P(t,T)'!C982-1</f>
        <v>1.1194669034764182E-3</v>
      </c>
      <c r="D990" s="4">
        <f>C990/'P(t,T)'!C982</f>
        <v>1.1450549108769944E-3</v>
      </c>
      <c r="E990" s="4"/>
      <c r="F990" s="4">
        <v>974</v>
      </c>
      <c r="G990" s="4">
        <f>'P(t,T)'!G982*$C$6*0.5+'P(t,T)'!G982-'P(t,T)'!C982</f>
        <v>6.2476443257486469E-4</v>
      </c>
      <c r="H990" s="4">
        <f>'P(t,T)'!H982*$C$6*0.5+'P(t,T)'!H982-'P(t,T)'!D982</f>
        <v>6.2590135421780602E-4</v>
      </c>
      <c r="I990" s="3">
        <f>H990/'P(t,T)'!H982</f>
        <v>6.4052356534593548E-4</v>
      </c>
      <c r="K990" s="4">
        <v>974</v>
      </c>
      <c r="L990" s="4">
        <f>'P(t,T)'!L982*$C$6*0.5+'P(t,T)'!L982-'P(t,T)'!G982</f>
        <v>1.6609280085222444E-4</v>
      </c>
      <c r="M990" s="4">
        <f>'P(t,T)'!M982*$C$6*0.5+'P(t,T)'!M982-'P(t,T)'!H982</f>
        <v>1.5106338821913035E-4</v>
      </c>
      <c r="N990" s="3">
        <f>M990/'P(t,T)'!M982</f>
        <v>1.5827862568563563E-4</v>
      </c>
      <c r="O990" s="3">
        <f>N990/'P(t,T)'!N982</f>
        <v>1.6229200217441085E-4</v>
      </c>
      <c r="Q990" s="4">
        <v>974</v>
      </c>
      <c r="R990" s="4">
        <f>'P(t,T)'!R982*$C$6*0.5+'P(t,T)'!R982-'P(t,T)'!L982</f>
        <v>-2.5765321470516689E-4</v>
      </c>
      <c r="S990" s="4">
        <f>'P(t,T)'!S982*$C$6*0.5+'P(t,T)'!S982-'P(t,T)'!M982</f>
        <v>-2.8775494684929459E-4</v>
      </c>
      <c r="T990" s="4">
        <f>'P(t,T)'!T982*$C$6*0.5+'P(t,T)'!T982-'P(t,T)'!N982</f>
        <v>-1.7380113165874622E-3</v>
      </c>
      <c r="U990" s="4">
        <f>'P(t,T)'!U982*$C$6*0.5+'P(t,T)'!U982-'P(t,T)'!O982</f>
        <v>-7.3283089692492975E-3</v>
      </c>
      <c r="V990" s="3">
        <f>U990/'P(t,T)'!U982</f>
        <v>-7.5596048705281098E-3</v>
      </c>
      <c r="X990" s="4">
        <v>974</v>
      </c>
      <c r="Y990" s="4">
        <f>'P(t,T)'!Y982*$C$6*0.5+'P(t,T)'!Y982-'P(t,T)'!R982</f>
        <v>-6.4763081345431406E-4</v>
      </c>
      <c r="Z990" s="4">
        <f>'P(t,T)'!Z982*$C$6*0.5+'P(t,T)'!Z982-'P(t,T)'!S982</f>
        <v>-6.9173432241897981E-4</v>
      </c>
      <c r="AA990" s="4">
        <f>'P(t,T)'!AA982*$C$6*0.5+'P(t,T)'!AA982-'P(t,T)'!T982</f>
        <v>-2.1186019221558494E-3</v>
      </c>
      <c r="AB990" s="4">
        <f>'P(t,T)'!AB982*$C$6*0.5+'P(t,T)'!AB982-'P(t,T)'!U982</f>
        <v>-7.5402735687284395E-3</v>
      </c>
      <c r="AC990" s="4">
        <f>'P(t,T)'!AC982*$C$6*0.5+'P(t,T)'!AC982-'P(t,T)'!V982</f>
        <v>-5.4212392653461006E-3</v>
      </c>
      <c r="AD990" s="3">
        <f>AC990/'P(t,T)'!AC982</f>
        <v>-5.5816211581724076E-3</v>
      </c>
      <c r="AF990" s="4">
        <v>974</v>
      </c>
      <c r="AG990" s="4">
        <f>'P(t,T)'!AG982*$C$6*0.5+'P(t,T)'!AG982-'P(t,T)'!Y982</f>
        <v>-1.0050401087439154E-3</v>
      </c>
      <c r="AH990" s="4">
        <f>'P(t,T)'!AH982*$C$6*0.5+'P(t,T)'!AH982-'P(t,T)'!Z982</f>
        <v>-1.0621011823738202E-3</v>
      </c>
      <c r="AI990" s="4">
        <f>'P(t,T)'!AI982*$C$6*0.5+'P(t,T)'!AI982-'P(t,T)'!AA982</f>
        <v>-2.4637722934768291E-3</v>
      </c>
      <c r="AJ990" s="4">
        <f>'P(t,T)'!AJ982*$C$6*0.5+'P(t,T)'!AJ982-'P(t,T)'!AB982</f>
        <v>-7.7147368341410338E-3</v>
      </c>
      <c r="AK990" s="4">
        <f>'P(t,T)'!AK982*$C$6*0.5+'P(t,T)'!AK982-'P(t,T)'!AC982</f>
        <v>-5.6947576269551492E-3</v>
      </c>
      <c r="AL990" s="4">
        <f>'P(t,T)'!AL982*$C$6*0.5+'P(t,T)'!AL982-'P(t,T)'!AD982</f>
        <v>-9.6707880125398438E-3</v>
      </c>
      <c r="AM990" s="3">
        <f>AL990/'P(t,T)'!AL982</f>
        <v>-9.9996139887286329E-3</v>
      </c>
      <c r="AP990" s="4">
        <v>974</v>
      </c>
      <c r="AQ990" s="19">
        <f t="shared" si="189"/>
        <v>1.1102230246251565E-16</v>
      </c>
      <c r="AR990" s="19">
        <f t="shared" si="190"/>
        <v>-1.1957079832816382E-4</v>
      </c>
      <c r="AS990" s="4">
        <f t="shared" si="191"/>
        <v>-1.2646257092051583E-3</v>
      </c>
      <c r="AT990" s="4">
        <f t="shared" si="192"/>
        <v>-5.5215833411885696E-3</v>
      </c>
      <c r="AU990" s="4">
        <f t="shared" si="193"/>
        <v>-6.1621069065345051E-3</v>
      </c>
      <c r="AV990" s="4">
        <f t="shared" si="194"/>
        <v>-2.2421027369944359E-2</v>
      </c>
      <c r="AW990" s="4">
        <f t="shared" si="195"/>
        <v>-2.2583319372118771E-2</v>
      </c>
      <c r="AX990" s="4">
        <f t="shared" si="196"/>
        <v>-1.8675601762829359E-2</v>
      </c>
      <c r="AY990" s="4">
        <f t="shared" si="197"/>
        <v>-1.111599689230125E-2</v>
      </c>
      <c r="AZ990" s="4">
        <f t="shared" si="198"/>
        <v>-1.5252409170712251E-2</v>
      </c>
      <c r="BA990" s="4">
        <f t="shared" si="199"/>
        <v>-9.6707880125398438E-3</v>
      </c>
      <c r="BB990" s="4">
        <f t="shared" si="200"/>
        <v>-9.9996139887286329E-3</v>
      </c>
      <c r="BC990" s="4">
        <v>0</v>
      </c>
    </row>
    <row r="991" spans="1:55">
      <c r="A991" s="4"/>
      <c r="B991" s="4">
        <v>975</v>
      </c>
      <c r="C991" s="4">
        <f>'P(t,T)'!C983*$C$6*0.5+'P(t,T)'!C983-1</f>
        <v>1.1194669034764182E-3</v>
      </c>
      <c r="D991" s="4">
        <f>C991/'P(t,T)'!C983</f>
        <v>1.1450549108769944E-3</v>
      </c>
      <c r="E991" s="4"/>
      <c r="F991" s="4">
        <v>975</v>
      </c>
      <c r="G991" s="4">
        <f>'P(t,T)'!G983*$C$6*0.5+'P(t,T)'!G983-'P(t,T)'!C983</f>
        <v>6.2476443257486469E-4</v>
      </c>
      <c r="H991" s="4">
        <f>'P(t,T)'!H983*$C$6*0.5+'P(t,T)'!H983-'P(t,T)'!D983</f>
        <v>-8.6904260470077599E-4</v>
      </c>
      <c r="I991" s="3">
        <f>H991/'P(t,T)'!H983</f>
        <v>-8.9067572172665083E-4</v>
      </c>
      <c r="K991" s="4">
        <v>975</v>
      </c>
      <c r="L991" s="4">
        <f>'P(t,T)'!L983*$C$6*0.5+'P(t,T)'!L983-'P(t,T)'!G983</f>
        <v>1.6609280085222444E-4</v>
      </c>
      <c r="M991" s="4">
        <f>'P(t,T)'!M983*$C$6*0.5+'P(t,T)'!M983-'P(t,T)'!H983</f>
        <v>-1.3071093783605381E-3</v>
      </c>
      <c r="N991" s="3">
        <f>M991/'P(t,T)'!M983</f>
        <v>-1.373642217609321E-3</v>
      </c>
      <c r="O991" s="3">
        <f>N991/'P(t,T)'!N983</f>
        <v>-1.4014199763448809E-3</v>
      </c>
      <c r="Q991" s="4">
        <v>975</v>
      </c>
      <c r="R991" s="4">
        <f>'P(t,T)'!R983*$C$6*0.5+'P(t,T)'!R983-'P(t,T)'!L983</f>
        <v>-2.5765321470516689E-4</v>
      </c>
      <c r="S991" s="4">
        <f>'P(t,T)'!S983*$C$6*0.5+'P(t,T)'!S983-'P(t,T)'!M983</f>
        <v>-1.7081131648459813E-3</v>
      </c>
      <c r="T991" s="4">
        <f>'P(t,T)'!T983*$C$6*0.5+'P(t,T)'!T983-'P(t,T)'!N983</f>
        <v>3.1773547826972059E-3</v>
      </c>
      <c r="U991" s="4">
        <f>'P(t,T)'!U983*$C$6*0.5+'P(t,T)'!U983-'P(t,T)'!O983</f>
        <v>3.049696545093461E-3</v>
      </c>
      <c r="V991" s="3">
        <f>U991/'P(t,T)'!U983</f>
        <v>3.1134015590412018E-3</v>
      </c>
      <c r="X991" s="4">
        <v>975</v>
      </c>
      <c r="Y991" s="4">
        <f>'P(t,T)'!Y983*$C$6*0.5+'P(t,T)'!Y983-'P(t,T)'!R983</f>
        <v>-6.4763081345431406E-4</v>
      </c>
      <c r="Z991" s="4">
        <f>'P(t,T)'!Z983*$C$6*0.5+'P(t,T)'!Z983-'P(t,T)'!S983</f>
        <v>-2.0734406050065823E-3</v>
      </c>
      <c r="AA991" s="4">
        <f>'P(t,T)'!AA983*$C$6*0.5+'P(t,T)'!AA983-'P(t,T)'!T983</f>
        <v>2.6821436314176106E-3</v>
      </c>
      <c r="AB991" s="4">
        <f>'P(t,T)'!AB983*$C$6*0.5+'P(t,T)'!AB983-'P(t,T)'!U983</f>
        <v>2.5419433868163477E-3</v>
      </c>
      <c r="AC991" s="4">
        <f>'P(t,T)'!AC983*$C$6*0.5+'P(t,T)'!AC983-'P(t,T)'!V983</f>
        <v>3.1689763210609456E-3</v>
      </c>
      <c r="AD991" s="3">
        <f>AC991/'P(t,T)'!AC983</f>
        <v>3.2347882947566858E-3</v>
      </c>
      <c r="AF991" s="4">
        <v>975</v>
      </c>
      <c r="AG991" s="4">
        <f>'P(t,T)'!AG983*$C$6*0.5+'P(t,T)'!AG983-'P(t,T)'!Y983</f>
        <v>-1.0050401087439154E-3</v>
      </c>
      <c r="AH991" s="4">
        <f>'P(t,T)'!AH983*$C$6*0.5+'P(t,T)'!AH983-'P(t,T)'!Z983</f>
        <v>-2.4045130966068307E-3</v>
      </c>
      <c r="AI991" s="4">
        <f>'P(t,T)'!AI983*$C$6*0.5+'P(t,T)'!AI983-'P(t,T)'!AA983</f>
        <v>2.2190481988626498E-3</v>
      </c>
      <c r="AJ991" s="4">
        <f>'P(t,T)'!AJ983*$C$6*0.5+'P(t,T)'!AJ983-'P(t,T)'!AB983</f>
        <v>2.0673758040836709E-3</v>
      </c>
      <c r="AK991" s="4">
        <f>'P(t,T)'!AK983*$C$6*0.5+'P(t,T)'!AK983-'P(t,T)'!AC983</f>
        <v>2.6677637977718938E-3</v>
      </c>
      <c r="AL991" s="4">
        <f>'P(t,T)'!AL983*$C$6*0.5+'P(t,T)'!AL983-'P(t,T)'!AD983</f>
        <v>4.3826344958330932E-3</v>
      </c>
      <c r="AM991" s="3">
        <f>AL991/'P(t,T)'!AL983</f>
        <v>4.4682454227045988E-3</v>
      </c>
      <c r="AP991" s="4">
        <v>975</v>
      </c>
      <c r="AQ991" s="19">
        <f t="shared" si="189"/>
        <v>1.1102230246251565E-16</v>
      </c>
      <c r="AR991" s="19">
        <f t="shared" si="190"/>
        <v>-7.2171639386437135E-3</v>
      </c>
      <c r="AS991" s="4">
        <f t="shared" si="191"/>
        <v>-8.3622188495207084E-3</v>
      </c>
      <c r="AT991" s="4">
        <f t="shared" si="192"/>
        <v>5.8142286736414944E-3</v>
      </c>
      <c r="AU991" s="4">
        <f t="shared" si="193"/>
        <v>6.7049043953681456E-3</v>
      </c>
      <c r="AV991" s="4">
        <f t="shared" si="194"/>
        <v>6.2575957596485987E-3</v>
      </c>
      <c r="AW991" s="4">
        <f t="shared" si="195"/>
        <v>7.6590157359934796E-3</v>
      </c>
      <c r="AX991" s="4">
        <f t="shared" si="196"/>
        <v>8.9501416778740416E-3</v>
      </c>
      <c r="AY991" s="4">
        <f t="shared" si="197"/>
        <v>5.8367401188328394E-3</v>
      </c>
      <c r="AZ991" s="4">
        <f t="shared" si="198"/>
        <v>7.617422790589779E-3</v>
      </c>
      <c r="BA991" s="4">
        <f t="shared" si="199"/>
        <v>4.3826344958330932E-3</v>
      </c>
      <c r="BB991" s="4">
        <f t="shared" si="200"/>
        <v>4.4682454227045988E-3</v>
      </c>
      <c r="BC991" s="4">
        <v>0</v>
      </c>
    </row>
    <row r="992" spans="1:55">
      <c r="A992" s="4"/>
      <c r="B992" s="4">
        <v>976</v>
      </c>
      <c r="C992" s="4">
        <f>'P(t,T)'!C984*$C$6*0.5+'P(t,T)'!C984-1</f>
        <v>1.1194669034764182E-3</v>
      </c>
      <c r="D992" s="4">
        <f>C992/'P(t,T)'!C984</f>
        <v>1.1450549108769944E-3</v>
      </c>
      <c r="E992" s="4"/>
      <c r="F992" s="4">
        <v>976</v>
      </c>
      <c r="G992" s="4">
        <f>'P(t,T)'!G984*$C$6*0.5+'P(t,T)'!G984-'P(t,T)'!C984</f>
        <v>6.2476443257486469E-4</v>
      </c>
      <c r="H992" s="4">
        <f>'P(t,T)'!H984*$C$6*0.5+'P(t,T)'!H984-'P(t,T)'!D984</f>
        <v>5.0165272069155886E-3</v>
      </c>
      <c r="I992" s="3">
        <f>H992/'P(t,T)'!H984</f>
        <v>5.1112947980921928E-3</v>
      </c>
      <c r="K992" s="4">
        <v>976</v>
      </c>
      <c r="L992" s="4">
        <f>'P(t,T)'!L984*$C$6*0.5+'P(t,T)'!L984-'P(t,T)'!G984</f>
        <v>1.6609280085222444E-4</v>
      </c>
      <c r="M992" s="4">
        <f>'P(t,T)'!M984*$C$6*0.5+'P(t,T)'!M984-'P(t,T)'!H984</f>
        <v>4.4589165869429737E-3</v>
      </c>
      <c r="N992" s="3">
        <f>M992/'P(t,T)'!M984</f>
        <v>4.6311566467703898E-3</v>
      </c>
      <c r="O992" s="3">
        <f>N992/'P(t,T)'!N984</f>
        <v>4.7016839856171035E-3</v>
      </c>
      <c r="Q992" s="4">
        <v>976</v>
      </c>
      <c r="R992" s="4">
        <f>'P(t,T)'!R984*$C$6*0.5+'P(t,T)'!R984-'P(t,T)'!L984</f>
        <v>-2.5765321470516689E-4</v>
      </c>
      <c r="S992" s="4">
        <f>'P(t,T)'!S984*$C$6*0.5+'P(t,T)'!S984-'P(t,T)'!M984</f>
        <v>3.9331277829592892E-3</v>
      </c>
      <c r="T992" s="4">
        <f>'P(t,T)'!T984*$C$6*0.5+'P(t,T)'!T984-'P(t,T)'!N984</f>
        <v>8.053104591971505E-3</v>
      </c>
      <c r="U992" s="4">
        <f>'P(t,T)'!U984*$C$6*0.5+'P(t,T)'!U984-'P(t,T)'!O984</f>
        <v>9.6487529287410112E-3</v>
      </c>
      <c r="V992" s="3">
        <f>U992/'P(t,T)'!U984</f>
        <v>9.7859239017030353E-3</v>
      </c>
      <c r="X992" s="4">
        <v>976</v>
      </c>
      <c r="Y992" s="4">
        <f>'P(t,T)'!Y984*$C$6*0.5+'P(t,T)'!Y984-'P(t,T)'!R984</f>
        <v>-6.4763081345431406E-4</v>
      </c>
      <c r="Z992" s="4">
        <f>'P(t,T)'!Z984*$C$6*0.5+'P(t,T)'!Z984-'P(t,T)'!S984</f>
        <v>3.4385597331920703E-3</v>
      </c>
      <c r="AA992" s="4">
        <f>'P(t,T)'!AA984*$C$6*0.5+'P(t,T)'!AA984-'P(t,T)'!T984</f>
        <v>7.4914580872292857E-3</v>
      </c>
      <c r="AB992" s="4">
        <f>'P(t,T)'!AB984*$C$6*0.5+'P(t,T)'!AB984-'P(t,T)'!U984</f>
        <v>9.062273850849123E-3</v>
      </c>
      <c r="AC992" s="4">
        <f>'P(t,T)'!AC984*$C$6*0.5+'P(t,T)'!AC984-'P(t,T)'!V984</f>
        <v>9.5667943748516393E-3</v>
      </c>
      <c r="AD992" s="3">
        <f>AC992/'P(t,T)'!AC984</f>
        <v>9.7035878802619584E-3</v>
      </c>
      <c r="AF992" s="4">
        <v>976</v>
      </c>
      <c r="AG992" s="4">
        <f>'P(t,T)'!AG984*$C$6*0.5+'P(t,T)'!AG984-'P(t,T)'!Y984</f>
        <v>-1.0050401087439154E-3</v>
      </c>
      <c r="AH992" s="4">
        <f>'P(t,T)'!AH984*$C$6*0.5+'P(t,T)'!AH984-'P(t,T)'!Z984</f>
        <v>2.9745415192367064E-3</v>
      </c>
      <c r="AI992" s="4">
        <f>'P(t,T)'!AI984*$C$6*0.5+'P(t,T)'!AI984-'P(t,T)'!AA984</f>
        <v>6.9567555636735889E-3</v>
      </c>
      <c r="AJ992" s="4">
        <f>'P(t,T)'!AJ984*$C$6*0.5+'P(t,T)'!AJ984-'P(t,T)'!AB984</f>
        <v>8.501396900304381E-3</v>
      </c>
      <c r="AK992" s="4">
        <f>'P(t,T)'!AK984*$C$6*0.5+'P(t,T)'!AK984-'P(t,T)'!AC984</f>
        <v>8.989601307529016E-3</v>
      </c>
      <c r="AL992" s="4">
        <f>'P(t,T)'!AL984*$C$6*0.5+'P(t,T)'!AL984-'P(t,T)'!AD984</f>
        <v>7.2115453162377996E-3</v>
      </c>
      <c r="AM992" s="3">
        <f>AL992/'P(t,T)'!AL984</f>
        <v>7.3317661292842985E-3</v>
      </c>
      <c r="AP992" s="4">
        <v>976</v>
      </c>
      <c r="AQ992" s="19">
        <f t="shared" si="189"/>
        <v>1.1102230246251565E-16</v>
      </c>
      <c r="AR992" s="19">
        <f t="shared" si="190"/>
        <v>2.0966727740123623E-2</v>
      </c>
      <c r="AS992" s="4">
        <f t="shared" si="191"/>
        <v>1.9821672829246628E-2</v>
      </c>
      <c r="AT992" s="4">
        <f t="shared" si="192"/>
        <v>3.2243769687736963E-2</v>
      </c>
      <c r="AU992" s="4">
        <f t="shared" si="193"/>
        <v>2.7132474889644771E-2</v>
      </c>
      <c r="AV992" s="4">
        <f t="shared" si="194"/>
        <v>3.1914107665511615E-2</v>
      </c>
      <c r="AW992" s="4">
        <f t="shared" si="195"/>
        <v>2.7212423679894515E-2</v>
      </c>
      <c r="AX992" s="4">
        <f t="shared" si="196"/>
        <v>2.8342319584083689E-2</v>
      </c>
      <c r="AY992" s="4">
        <f t="shared" si="197"/>
        <v>1.8556395682380655E-2</v>
      </c>
      <c r="AZ992" s="4">
        <f t="shared" si="198"/>
        <v>1.691513319649976E-2</v>
      </c>
      <c r="BA992" s="4">
        <f t="shared" si="199"/>
        <v>7.2115453162377996E-3</v>
      </c>
      <c r="BB992" s="4">
        <f t="shared" si="200"/>
        <v>7.3317661292842985E-3</v>
      </c>
      <c r="BC992" s="4">
        <v>0</v>
      </c>
    </row>
    <row r="993" spans="1:55">
      <c r="A993" s="4"/>
      <c r="B993" s="4">
        <v>977</v>
      </c>
      <c r="C993" s="4">
        <f>'P(t,T)'!C985*$C$6*0.5+'P(t,T)'!C985-1</f>
        <v>1.1194669034764182E-3</v>
      </c>
      <c r="D993" s="4">
        <f>C993/'P(t,T)'!C985</f>
        <v>1.1450549108769944E-3</v>
      </c>
      <c r="E993" s="4"/>
      <c r="F993" s="4">
        <v>977</v>
      </c>
      <c r="G993" s="4">
        <f>'P(t,T)'!G985*$C$6*0.5+'P(t,T)'!G985-'P(t,T)'!C985</f>
        <v>6.2476443257486469E-4</v>
      </c>
      <c r="H993" s="4">
        <f>'P(t,T)'!H985*$C$6*0.5+'P(t,T)'!H985-'P(t,T)'!D985</f>
        <v>2.2019029074276109E-3</v>
      </c>
      <c r="I993" s="3">
        <f>H993/'P(t,T)'!H985</f>
        <v>2.2497999539792886E-3</v>
      </c>
      <c r="K993" s="4">
        <v>977</v>
      </c>
      <c r="L993" s="4">
        <f>'P(t,T)'!L985*$C$6*0.5+'P(t,T)'!L985-'P(t,T)'!G985</f>
        <v>1.6609280085222444E-4</v>
      </c>
      <c r="M993" s="4">
        <f>'P(t,T)'!M985*$C$6*0.5+'P(t,T)'!M985-'P(t,T)'!H985</f>
        <v>1.6930241170295401E-3</v>
      </c>
      <c r="N993" s="3">
        <f>M993/'P(t,T)'!M985</f>
        <v>1.7683133632822267E-3</v>
      </c>
      <c r="O993" s="3">
        <f>N993/'P(t,T)'!N985</f>
        <v>1.8042384944122205E-3</v>
      </c>
      <c r="Q993" s="4">
        <v>977</v>
      </c>
      <c r="R993" s="4">
        <f>'P(t,T)'!R985*$C$6*0.5+'P(t,T)'!R985-'P(t,T)'!L985</f>
        <v>-2.5765321470516689E-4</v>
      </c>
      <c r="S993" s="4">
        <f>'P(t,T)'!S985*$C$6*0.5+'P(t,T)'!S985-'P(t,T)'!M985</f>
        <v>1.2188397644903315E-3</v>
      </c>
      <c r="T993" s="4">
        <f>'P(t,T)'!T985*$C$6*0.5+'P(t,T)'!T985-'P(t,T)'!N985</f>
        <v>3.0864093836799888E-3</v>
      </c>
      <c r="U993" s="4">
        <f>'P(t,T)'!U985*$C$6*0.5+'P(t,T)'!U985-'P(t,T)'!O985</f>
        <v>1.0663687533118971E-3</v>
      </c>
      <c r="V993" s="3">
        <f>U993/'P(t,T)'!U985</f>
        <v>1.0908009343251689E-3</v>
      </c>
      <c r="X993" s="4">
        <v>977</v>
      </c>
      <c r="Y993" s="4">
        <f>'P(t,T)'!Y985*$C$6*0.5+'P(t,T)'!Y985-'P(t,T)'!R985</f>
        <v>-6.4763081345431406E-4</v>
      </c>
      <c r="Z993" s="4">
        <f>'P(t,T)'!Z985*$C$6*0.5+'P(t,T)'!Z985-'P(t,T)'!S985</f>
        <v>7.783824669824746E-4</v>
      </c>
      <c r="AA993" s="4">
        <f>'P(t,T)'!AA985*$C$6*0.5+'P(t,T)'!AA985-'P(t,T)'!T985</f>
        <v>2.5928824286274299E-3</v>
      </c>
      <c r="AB993" s="4">
        <f>'P(t,T)'!AB985*$C$6*0.5+'P(t,T)'!AB985-'P(t,T)'!U985</f>
        <v>5.9889161055837192E-4</v>
      </c>
      <c r="AC993" s="4">
        <f>'P(t,T)'!AC985*$C$6*0.5+'P(t,T)'!AC985-'P(t,T)'!V985</f>
        <v>-2.9611658538191143E-3</v>
      </c>
      <c r="AD993" s="3">
        <f>AC993/'P(t,T)'!AC985</f>
        <v>-3.0412464866130416E-3</v>
      </c>
      <c r="AF993" s="4">
        <v>977</v>
      </c>
      <c r="AG993" s="4">
        <f>'P(t,T)'!AG985*$C$6*0.5+'P(t,T)'!AG985-'P(t,T)'!Y985</f>
        <v>-1.0050401087439154E-3</v>
      </c>
      <c r="AH993" s="4">
        <f>'P(t,T)'!AH985*$C$6*0.5+'P(t,T)'!AH985-'P(t,T)'!Z985</f>
        <v>3.706290166002324E-4</v>
      </c>
      <c r="AI993" s="4">
        <f>'P(t,T)'!AI985*$C$6*0.5+'P(t,T)'!AI985-'P(t,T)'!AA985</f>
        <v>2.1315519665754401E-3</v>
      </c>
      <c r="AJ993" s="4">
        <f>'P(t,T)'!AJ985*$C$6*0.5+'P(t,T)'!AJ985-'P(t,T)'!AB985</f>
        <v>1.6628007284791302E-4</v>
      </c>
      <c r="AK993" s="4">
        <f>'P(t,T)'!AK985*$C$6*0.5+'P(t,T)'!AK985-'P(t,T)'!AC985</f>
        <v>-3.3146120368893195E-3</v>
      </c>
      <c r="AL993" s="4">
        <f>'P(t,T)'!AL985*$C$6*0.5+'P(t,T)'!AL985-'P(t,T)'!AD985</f>
        <v>-3.7332495806969845E-3</v>
      </c>
      <c r="AM993" s="3">
        <f>AL993/'P(t,T)'!AL985</f>
        <v>-3.8371815737893414E-3</v>
      </c>
      <c r="AP993" s="4">
        <v>977</v>
      </c>
      <c r="AQ993" s="19">
        <f t="shared" si="189"/>
        <v>1.1102230246251565E-16</v>
      </c>
      <c r="AR993" s="19">
        <f t="shared" si="190"/>
        <v>7.4078331834071844E-3</v>
      </c>
      <c r="AS993" s="4">
        <f t="shared" si="191"/>
        <v>6.2627782725301895E-3</v>
      </c>
      <c r="AT993" s="4">
        <f t="shared" si="192"/>
        <v>1.1828957096144375E-2</v>
      </c>
      <c r="AU993" s="4">
        <f t="shared" si="193"/>
        <v>9.5791571421650866E-3</v>
      </c>
      <c r="AV993" s="4">
        <f t="shared" si="194"/>
        <v>3.6357789311304025E-3</v>
      </c>
      <c r="AW993" s="4">
        <f t="shared" si="195"/>
        <v>1.831540436718182E-3</v>
      </c>
      <c r="AX993" s="4">
        <f t="shared" si="196"/>
        <v>-5.1849769563832651E-3</v>
      </c>
      <c r="AY993" s="4">
        <f t="shared" si="197"/>
        <v>-6.2757778907084338E-3</v>
      </c>
      <c r="AZ993" s="4">
        <f t="shared" si="198"/>
        <v>-6.7744960673100261E-3</v>
      </c>
      <c r="BA993" s="4">
        <f t="shared" si="199"/>
        <v>-3.7332495806969845E-3</v>
      </c>
      <c r="BB993" s="4">
        <f t="shared" si="200"/>
        <v>-3.8371815737893414E-3</v>
      </c>
      <c r="BC993" s="4">
        <v>0</v>
      </c>
    </row>
    <row r="994" spans="1:55">
      <c r="A994" s="4"/>
      <c r="B994" s="4">
        <v>978</v>
      </c>
      <c r="C994" s="4">
        <f>'P(t,T)'!C986*$C$6*0.5+'P(t,T)'!C986-1</f>
        <v>1.1194669034764182E-3</v>
      </c>
      <c r="D994" s="4">
        <f>C994/'P(t,T)'!C986</f>
        <v>1.1450549108769944E-3</v>
      </c>
      <c r="E994" s="4"/>
      <c r="F994" s="4">
        <v>978</v>
      </c>
      <c r="G994" s="4">
        <f>'P(t,T)'!G986*$C$6*0.5+'P(t,T)'!G986-'P(t,T)'!C986</f>
        <v>6.2476443257486469E-4</v>
      </c>
      <c r="H994" s="4">
        <f>'P(t,T)'!H986*$C$6*0.5+'P(t,T)'!H986-'P(t,T)'!D986</f>
        <v>-3.1779029028178307E-4</v>
      </c>
      <c r="I994" s="3">
        <f>H994/'P(t,T)'!H986</f>
        <v>-3.2552145787246233E-4</v>
      </c>
      <c r="K994" s="4">
        <v>978</v>
      </c>
      <c r="L994" s="4">
        <f>'P(t,T)'!L986*$C$6*0.5+'P(t,T)'!L986-'P(t,T)'!G986</f>
        <v>1.6609280085222444E-4</v>
      </c>
      <c r="M994" s="4">
        <f>'P(t,T)'!M986*$C$6*0.5+'P(t,T)'!M986-'P(t,T)'!H986</f>
        <v>-7.6992401695863411E-4</v>
      </c>
      <c r="N994" s="3">
        <f>M994/'P(t,T)'!M986</f>
        <v>-8.0822163272238655E-4</v>
      </c>
      <c r="O994" s="3">
        <f>N994/'P(t,T)'!N986</f>
        <v>-8.2794172621408128E-4</v>
      </c>
      <c r="Q994" s="4">
        <v>978</v>
      </c>
      <c r="R994" s="4">
        <f>'P(t,T)'!R986*$C$6*0.5+'P(t,T)'!R986-'P(t,T)'!L986</f>
        <v>-2.5765321470516689E-4</v>
      </c>
      <c r="S994" s="4">
        <f>'P(t,T)'!S986*$C$6*0.5+'P(t,T)'!S986-'P(t,T)'!M986</f>
        <v>-1.1853540271935525E-3</v>
      </c>
      <c r="T994" s="4">
        <f>'P(t,T)'!T986*$C$6*0.5+'P(t,T)'!T986-'P(t,T)'!N986</f>
        <v>-8.2926868071464543E-4</v>
      </c>
      <c r="U994" s="4">
        <f>'P(t,T)'!U986*$C$6*0.5+'P(t,T)'!U986-'P(t,T)'!O986</f>
        <v>6.8201637380771452E-4</v>
      </c>
      <c r="V994" s="3">
        <f>U994/'P(t,T)'!U986</f>
        <v>6.9791039663035914E-4</v>
      </c>
      <c r="X994" s="4">
        <v>978</v>
      </c>
      <c r="Y994" s="4">
        <f>'P(t,T)'!Y986*$C$6*0.5+'P(t,T)'!Y986-'P(t,T)'!R986</f>
        <v>-6.4763081345431406E-4</v>
      </c>
      <c r="Z994" s="4">
        <f>'P(t,T)'!Z986*$C$6*0.5+'P(t,T)'!Z986-'P(t,T)'!S986</f>
        <v>-1.5653906905198633E-3</v>
      </c>
      <c r="AA994" s="4">
        <f>'P(t,T)'!AA986*$C$6*0.5+'P(t,T)'!AA986-'P(t,T)'!T986</f>
        <v>-1.2346871810255955E-3</v>
      </c>
      <c r="AB994" s="4">
        <f>'P(t,T)'!AB986*$C$6*0.5+'P(t,T)'!AB986-'P(t,T)'!U986</f>
        <v>2.2323267680257608E-4</v>
      </c>
      <c r="AC994" s="4">
        <f>'P(t,T)'!AC986*$C$6*0.5+'P(t,T)'!AC986-'P(t,T)'!V986</f>
        <v>-5.575262406295467E-4</v>
      </c>
      <c r="AD994" s="3">
        <f>AC994/'P(t,T)'!AC986</f>
        <v>-5.7122666542583204E-4</v>
      </c>
      <c r="AF994" s="4">
        <v>978</v>
      </c>
      <c r="AG994" s="4">
        <f>'P(t,T)'!AG986*$C$6*0.5+'P(t,T)'!AG986-'P(t,T)'!Y986</f>
        <v>-1.0050401087439154E-3</v>
      </c>
      <c r="AH994" s="4">
        <f>'P(t,T)'!AH986*$C$6*0.5+'P(t,T)'!AH986-'P(t,T)'!Z986</f>
        <v>-1.9113833634970545E-3</v>
      </c>
      <c r="AI994" s="4">
        <f>'P(t,T)'!AI986*$C$6*0.5+'P(t,T)'!AI986-'P(t,T)'!AA986</f>
        <v>-1.6051186194266931E-3</v>
      </c>
      <c r="AJ994" s="4">
        <f>'P(t,T)'!AJ986*$C$6*0.5+'P(t,T)'!AJ986-'P(t,T)'!AB986</f>
        <v>-2.0039964325091475E-4</v>
      </c>
      <c r="AK994" s="4">
        <f>'P(t,T)'!AK986*$C$6*0.5+'P(t,T)'!AK986-'P(t,T)'!AC986</f>
        <v>-9.7765519564108061E-4</v>
      </c>
      <c r="AL994" s="4">
        <f>'P(t,T)'!AL986*$C$6*0.5+'P(t,T)'!AL986-'P(t,T)'!AD986</f>
        <v>1.4709923303435346E-5</v>
      </c>
      <c r="AM994" s="3">
        <f>AL994/'P(t,T)'!AL986</f>
        <v>1.5062774748454157E-5</v>
      </c>
      <c r="AP994" s="4">
        <v>978</v>
      </c>
      <c r="AQ994" s="19">
        <f t="shared" si="189"/>
        <v>1.1102230246251565E-16</v>
      </c>
      <c r="AR994" s="19">
        <f t="shared" si="190"/>
        <v>-4.6047874775738927E-3</v>
      </c>
      <c r="AS994" s="4">
        <f t="shared" si="191"/>
        <v>-5.7498423884508876E-3</v>
      </c>
      <c r="AT994" s="4">
        <f t="shared" si="192"/>
        <v>-4.8028175717617829E-3</v>
      </c>
      <c r="AU994" s="4">
        <f t="shared" si="193"/>
        <v>-4.4772961138893203E-3</v>
      </c>
      <c r="AV994" s="4">
        <f t="shared" si="194"/>
        <v>-1.2309231885470544E-4</v>
      </c>
      <c r="AW994" s="4">
        <f t="shared" si="195"/>
        <v>7.0484940735937585E-4</v>
      </c>
      <c r="AX994" s="4">
        <f t="shared" si="196"/>
        <v>-8.3727103964026817E-4</v>
      </c>
      <c r="AY994" s="4">
        <f t="shared" si="197"/>
        <v>-1.5351814362706273E-3</v>
      </c>
      <c r="AZ994" s="4">
        <f t="shared" si="198"/>
        <v>-5.5651674212239669E-4</v>
      </c>
      <c r="BA994" s="4">
        <f t="shared" si="199"/>
        <v>1.4709923303435346E-5</v>
      </c>
      <c r="BB994" s="4">
        <f t="shared" si="200"/>
        <v>1.5062774748454157E-5</v>
      </c>
      <c r="BC994" s="4">
        <v>0</v>
      </c>
    </row>
    <row r="995" spans="1:55">
      <c r="A995" s="4"/>
      <c r="B995" s="4">
        <v>979</v>
      </c>
      <c r="C995" s="4">
        <f>'P(t,T)'!C987*$C$6*0.5+'P(t,T)'!C987-1</f>
        <v>1.1194669034764182E-3</v>
      </c>
      <c r="D995" s="4">
        <f>C995/'P(t,T)'!C987</f>
        <v>1.1450549108769944E-3</v>
      </c>
      <c r="E995" s="4"/>
      <c r="F995" s="4">
        <v>979</v>
      </c>
      <c r="G995" s="4">
        <f>'P(t,T)'!G987*$C$6*0.5+'P(t,T)'!G987-'P(t,T)'!C987</f>
        <v>6.2476443257486469E-4</v>
      </c>
      <c r="H995" s="4">
        <f>'P(t,T)'!H987*$C$6*0.5+'P(t,T)'!H987-'P(t,T)'!D987</f>
        <v>6.1926518335828629E-3</v>
      </c>
      <c r="I995" s="3">
        <f>H995/'P(t,T)'!H987</f>
        <v>6.3022624352452603E-3</v>
      </c>
      <c r="K995" s="4">
        <v>979</v>
      </c>
      <c r="L995" s="4">
        <f>'P(t,T)'!L987*$C$6*0.5+'P(t,T)'!L987-'P(t,T)'!G987</f>
        <v>1.6609280085222444E-4</v>
      </c>
      <c r="M995" s="4">
        <f>'P(t,T)'!M987*$C$6*0.5+'P(t,T)'!M987-'P(t,T)'!H987</f>
        <v>5.6192594741926172E-3</v>
      </c>
      <c r="N995" s="3">
        <f>M995/'P(t,T)'!M987</f>
        <v>5.8226855107450515E-3</v>
      </c>
      <c r="O995" s="3">
        <f>N995/'P(t,T)'!N987</f>
        <v>5.9307069659978754E-3</v>
      </c>
      <c r="Q995" s="4">
        <v>979</v>
      </c>
      <c r="R995" s="4">
        <f>'P(t,T)'!R987*$C$6*0.5+'P(t,T)'!R987-'P(t,T)'!L987</f>
        <v>-2.5765321470516689E-4</v>
      </c>
      <c r="S995" s="4">
        <f>'P(t,T)'!S987*$C$6*0.5+'P(t,T)'!S987-'P(t,T)'!M987</f>
        <v>5.0763213017497311E-3</v>
      </c>
      <c r="T995" s="4">
        <f>'P(t,T)'!T987*$C$6*0.5+'P(t,T)'!T987-'P(t,T)'!N987</f>
        <v>4.7976454290048487E-3</v>
      </c>
      <c r="U995" s="4">
        <f>'P(t,T)'!U987*$C$6*0.5+'P(t,T)'!U987-'P(t,T)'!O987</f>
        <v>1.6221010712875739E-3</v>
      </c>
      <c r="V995" s="3">
        <f>U995/'P(t,T)'!U987</f>
        <v>1.6583453371315925E-3</v>
      </c>
      <c r="X995" s="4">
        <v>979</v>
      </c>
      <c r="Y995" s="4">
        <f>'P(t,T)'!Y987*$C$6*0.5+'P(t,T)'!Y987-'P(t,T)'!R987</f>
        <v>-6.4763081345431406E-4</v>
      </c>
      <c r="Z995" s="4">
        <f>'P(t,T)'!Z987*$C$6*0.5+'P(t,T)'!Z987-'P(t,T)'!S987</f>
        <v>4.5633822401314195E-3</v>
      </c>
      <c r="AA995" s="4">
        <f>'P(t,T)'!AA987*$C$6*0.5+'P(t,T)'!AA987-'P(t,T)'!T987</f>
        <v>4.2751689994032782E-3</v>
      </c>
      <c r="AB995" s="4">
        <f>'P(t,T)'!AB987*$C$6*0.5+'P(t,T)'!AB987-'P(t,T)'!U987</f>
        <v>1.1425640968080186E-3</v>
      </c>
      <c r="AC995" s="4">
        <f>'P(t,T)'!AC987*$C$6*0.5+'P(t,T)'!AC987-'P(t,T)'!V987</f>
        <v>-1.7768695839203152E-3</v>
      </c>
      <c r="AD995" s="3">
        <f>AC995/'P(t,T)'!AC987</f>
        <v>-1.8227574668710045E-3</v>
      </c>
      <c r="AF995" s="4">
        <v>979</v>
      </c>
      <c r="AG995" s="4">
        <f>'P(t,T)'!AG987*$C$6*0.5+'P(t,T)'!AG987-'P(t,T)'!Y987</f>
        <v>-1.0050401087439154E-3</v>
      </c>
      <c r="AH995" s="4">
        <f>'P(t,T)'!AH987*$C$6*0.5+'P(t,T)'!AH987-'P(t,T)'!Z987</f>
        <v>4.0799129451520866E-3</v>
      </c>
      <c r="AI995" s="4">
        <f>'P(t,T)'!AI987*$C$6*0.5+'P(t,T)'!AI987-'P(t,T)'!AA987</f>
        <v>3.7832637790385926E-3</v>
      </c>
      <c r="AJ995" s="4">
        <f>'P(t,T)'!AJ987*$C$6*0.5+'P(t,T)'!AJ987-'P(t,T)'!AB987</f>
        <v>6.9745597056425357E-4</v>
      </c>
      <c r="AK995" s="4">
        <f>'P(t,T)'!AK987*$C$6*0.5+'P(t,T)'!AK987-'P(t,T)'!AC987</f>
        <v>-2.1645805962662301E-3</v>
      </c>
      <c r="AL995" s="4">
        <f>'P(t,T)'!AL987*$C$6*0.5+'P(t,T)'!AL987-'P(t,T)'!AD987</f>
        <v>4.7346048017318232E-3</v>
      </c>
      <c r="AM995" s="3">
        <f>AL995/'P(t,T)'!AL987</f>
        <v>4.8254001736990782E-3</v>
      </c>
      <c r="AP995" s="4">
        <v>979</v>
      </c>
      <c r="AQ995" s="19">
        <f t="shared" si="189"/>
        <v>1.1102230246251565E-16</v>
      </c>
      <c r="AR995" s="19">
        <f t="shared" si="190"/>
        <v>2.6676582705685712E-2</v>
      </c>
      <c r="AS995" s="4">
        <f t="shared" si="191"/>
        <v>2.5531527794808717E-2</v>
      </c>
      <c r="AT995" s="4">
        <f t="shared" si="192"/>
        <v>2.498102615343703E-2</v>
      </c>
      <c r="AU995" s="4">
        <f t="shared" si="193"/>
        <v>1.8678763718191771E-2</v>
      </c>
      <c r="AV995" s="4">
        <f t="shared" si="194"/>
        <v>9.3928281046577224E-3</v>
      </c>
      <c r="AW995" s="4">
        <f t="shared" si="195"/>
        <v>3.4621211386598461E-3</v>
      </c>
      <c r="AX995" s="4">
        <f t="shared" si="196"/>
        <v>-2.2831048430549529E-3</v>
      </c>
      <c r="AY995" s="4">
        <f t="shared" si="197"/>
        <v>-3.9414501801865454E-3</v>
      </c>
      <c r="AZ995" s="4">
        <f t="shared" si="198"/>
        <v>2.9118473348608187E-3</v>
      </c>
      <c r="BA995" s="4">
        <f t="shared" si="199"/>
        <v>4.7346048017318232E-3</v>
      </c>
      <c r="BB995" s="4">
        <f t="shared" si="200"/>
        <v>4.8254001736990782E-3</v>
      </c>
      <c r="BC995" s="4">
        <v>0</v>
      </c>
    </row>
    <row r="996" spans="1:55">
      <c r="A996" s="4"/>
      <c r="B996" s="4">
        <v>980</v>
      </c>
      <c r="C996" s="4">
        <f>'P(t,T)'!C988*$C$6*0.5+'P(t,T)'!C988-1</f>
        <v>1.1194669034764182E-3</v>
      </c>
      <c r="D996" s="4">
        <f>C996/'P(t,T)'!C988</f>
        <v>1.1450549108769944E-3</v>
      </c>
      <c r="E996" s="4"/>
      <c r="F996" s="4">
        <v>980</v>
      </c>
      <c r="G996" s="4">
        <f>'P(t,T)'!G988*$C$6*0.5+'P(t,T)'!G988-'P(t,T)'!C988</f>
        <v>6.2476443257486469E-4</v>
      </c>
      <c r="H996" s="4">
        <f>'P(t,T)'!H988*$C$6*0.5+'P(t,T)'!H988-'P(t,T)'!D988</f>
        <v>3.784089964801618E-3</v>
      </c>
      <c r="I996" s="3">
        <f>H996/'P(t,T)'!H988</f>
        <v>3.860309333278078E-3</v>
      </c>
      <c r="K996" s="4">
        <v>980</v>
      </c>
      <c r="L996" s="4">
        <f>'P(t,T)'!L988*$C$6*0.5+'P(t,T)'!L988-'P(t,T)'!G988</f>
        <v>1.6609280085222444E-4</v>
      </c>
      <c r="M996" s="4">
        <f>'P(t,T)'!M988*$C$6*0.5+'P(t,T)'!M988-'P(t,T)'!H988</f>
        <v>3.2459141681668857E-3</v>
      </c>
      <c r="N996" s="3">
        <f>M996/'P(t,T)'!M988</f>
        <v>3.3795816725735914E-3</v>
      </c>
      <c r="O996" s="3">
        <f>N996/'P(t,T)'!N988</f>
        <v>3.4544384969580596E-3</v>
      </c>
      <c r="Q996" s="4">
        <v>980</v>
      </c>
      <c r="R996" s="4">
        <f>'P(t,T)'!R988*$C$6*0.5+'P(t,T)'!R988-'P(t,T)'!L988</f>
        <v>-2.5765321470516689E-4</v>
      </c>
      <c r="S996" s="4">
        <f>'P(t,T)'!S988*$C$6*0.5+'P(t,T)'!S988-'P(t,T)'!M988</f>
        <v>2.7408919842935031E-3</v>
      </c>
      <c r="T996" s="4">
        <f>'P(t,T)'!T988*$C$6*0.5+'P(t,T)'!T988-'P(t,T)'!N988</f>
        <v>1.3202682369927166E-3</v>
      </c>
      <c r="U996" s="4">
        <f>'P(t,T)'!U988*$C$6*0.5+'P(t,T)'!U988-'P(t,T)'!O988</f>
        <v>3.5828892714415694E-3</v>
      </c>
      <c r="V996" s="3">
        <f>U996/'P(t,T)'!U988</f>
        <v>3.6557888177688245E-3</v>
      </c>
      <c r="X996" s="4">
        <v>980</v>
      </c>
      <c r="Y996" s="4">
        <f>'P(t,T)'!Y988*$C$6*0.5+'P(t,T)'!Y988-'P(t,T)'!R988</f>
        <v>-6.4763081345431406E-4</v>
      </c>
      <c r="Z996" s="4">
        <f>'P(t,T)'!Z988*$C$6*0.5+'P(t,T)'!Z988-'P(t,T)'!S988</f>
        <v>2.2682646311581456E-3</v>
      </c>
      <c r="AA996" s="4">
        <f>'P(t,T)'!AA988*$C$6*0.5+'P(t,T)'!AA988-'P(t,T)'!T988</f>
        <v>8.6270119968445691E-4</v>
      </c>
      <c r="AB996" s="4">
        <f>'P(t,T)'!AB988*$C$6*0.5+'P(t,T)'!AB988-'P(t,T)'!U988</f>
        <v>3.0656181583175179E-3</v>
      </c>
      <c r="AC996" s="4">
        <f>'P(t,T)'!AC988*$C$6*0.5+'P(t,T)'!AC988-'P(t,T)'!V988</f>
        <v>9.1899297529240975E-4</v>
      </c>
      <c r="AD996" s="3">
        <f>AC996/'P(t,T)'!AC988</f>
        <v>9.4018695921937448E-4</v>
      </c>
      <c r="AF996" s="4">
        <v>980</v>
      </c>
      <c r="AG996" s="4">
        <f>'P(t,T)'!AG988*$C$6*0.5+'P(t,T)'!AG988-'P(t,T)'!Y988</f>
        <v>-1.0050401087439154E-3</v>
      </c>
      <c r="AH996" s="4">
        <f>'P(t,T)'!AH988*$C$6*0.5+'P(t,T)'!AH988-'P(t,T)'!Z988</f>
        <v>1.8272090029948229E-3</v>
      </c>
      <c r="AI996" s="4">
        <f>'P(t,T)'!AI988*$C$6*0.5+'P(t,T)'!AI988-'P(t,T)'!AA988</f>
        <v>4.3876290185740352E-4</v>
      </c>
      <c r="AJ996" s="4">
        <f>'P(t,T)'!AJ988*$C$6*0.5+'P(t,T)'!AJ988-'P(t,T)'!AB988</f>
        <v>2.5810259840060024E-3</v>
      </c>
      <c r="AK996" s="4">
        <f>'P(t,T)'!AK988*$C$6*0.5+'P(t,T)'!AK988-'P(t,T)'!AC988</f>
        <v>4.6349416211566297E-4</v>
      </c>
      <c r="AL996" s="4">
        <f>'P(t,T)'!AL988*$C$6*0.5+'P(t,T)'!AL988-'P(t,T)'!AD988</f>
        <v>5.0344615888506805E-3</v>
      </c>
      <c r="AM996" s="3">
        <f>AL996/'P(t,T)'!AL988</f>
        <v>5.1294764449767464E-3</v>
      </c>
      <c r="AP996" s="4">
        <v>980</v>
      </c>
      <c r="AQ996" s="19">
        <f t="shared" si="189"/>
        <v>1.1102230246251565E-16</v>
      </c>
      <c r="AR996" s="19">
        <f t="shared" si="190"/>
        <v>1.501142466229197E-2</v>
      </c>
      <c r="AS996" s="4">
        <f t="shared" si="191"/>
        <v>1.3866369751414975E-2</v>
      </c>
      <c r="AT996" s="4">
        <f t="shared" si="192"/>
        <v>9.8616233443862469E-3</v>
      </c>
      <c r="AU996" s="4">
        <f t="shared" si="193"/>
        <v>6.0013140111081689E-3</v>
      </c>
      <c r="AV996" s="4">
        <f t="shared" si="194"/>
        <v>1.2683971910723148E-2</v>
      </c>
      <c r="AW996" s="4">
        <f t="shared" si="195"/>
        <v>9.2295334137650897E-3</v>
      </c>
      <c r="AX996" s="4">
        <f t="shared" si="196"/>
        <v>5.0382759551768977E-3</v>
      </c>
      <c r="AY996" s="4">
        <f t="shared" si="197"/>
        <v>1.3824871374080727E-3</v>
      </c>
      <c r="AZ996" s="4">
        <f t="shared" si="198"/>
        <v>5.9746485480700554E-3</v>
      </c>
      <c r="BA996" s="4">
        <f t="shared" si="199"/>
        <v>5.0344615888506805E-3</v>
      </c>
      <c r="BB996" s="4">
        <f t="shared" si="200"/>
        <v>5.1294764449767464E-3</v>
      </c>
      <c r="BC996" s="4">
        <v>0</v>
      </c>
    </row>
    <row r="997" spans="1:55">
      <c r="A997" s="4"/>
      <c r="B997" s="4">
        <v>981</v>
      </c>
      <c r="C997" s="4">
        <f>'P(t,T)'!C989*$C$6*0.5+'P(t,T)'!C989-1</f>
        <v>1.1194669034764182E-3</v>
      </c>
      <c r="D997" s="4">
        <f>C997/'P(t,T)'!C989</f>
        <v>1.1450549108769944E-3</v>
      </c>
      <c r="E997" s="4"/>
      <c r="F997" s="4">
        <v>981</v>
      </c>
      <c r="G997" s="4">
        <f>'P(t,T)'!G989*$C$6*0.5+'P(t,T)'!G989-'P(t,T)'!C989</f>
        <v>6.2476443257486469E-4</v>
      </c>
      <c r="H997" s="4">
        <f>'P(t,T)'!H989*$C$6*0.5+'P(t,T)'!H989-'P(t,T)'!D989</f>
        <v>-3.0414598315742225E-4</v>
      </c>
      <c r="I997" s="3">
        <f>H997/'P(t,T)'!H989</f>
        <v>-3.1154096141771602E-4</v>
      </c>
      <c r="K997" s="4">
        <v>981</v>
      </c>
      <c r="L997" s="4">
        <f>'P(t,T)'!L989*$C$6*0.5+'P(t,T)'!L989-'P(t,T)'!G989</f>
        <v>1.6609280085222444E-4</v>
      </c>
      <c r="M997" s="4">
        <f>'P(t,T)'!M989*$C$6*0.5+'P(t,T)'!M989-'P(t,T)'!H989</f>
        <v>-7.5662036423784773E-4</v>
      </c>
      <c r="N997" s="3">
        <f>M997/'P(t,T)'!M989</f>
        <v>-7.9423454815421483E-4</v>
      </c>
      <c r="O997" s="3">
        <f>N997/'P(t,T)'!N989</f>
        <v>-8.1686682246499159E-4</v>
      </c>
      <c r="Q997" s="4">
        <v>981</v>
      </c>
      <c r="R997" s="4">
        <f>'P(t,T)'!R989*$C$6*0.5+'P(t,T)'!R989-'P(t,T)'!L989</f>
        <v>-2.5765321470516689E-4</v>
      </c>
      <c r="S997" s="4">
        <f>'P(t,T)'!S989*$C$6*0.5+'P(t,T)'!S989-'P(t,T)'!M989</f>
        <v>-1.1724003054232046E-3</v>
      </c>
      <c r="T997" s="4">
        <f>'P(t,T)'!T989*$C$6*0.5+'P(t,T)'!T989-'P(t,T)'!N989</f>
        <v>-4.6951750208433785E-3</v>
      </c>
      <c r="U997" s="4">
        <f>'P(t,T)'!U989*$C$6*0.5+'P(t,T)'!U989-'P(t,T)'!O989</f>
        <v>-2.7040114554787165E-3</v>
      </c>
      <c r="V997" s="3">
        <f>U997/'P(t,T)'!U989</f>
        <v>-2.7764216139356921E-3</v>
      </c>
      <c r="X997" s="4">
        <v>981</v>
      </c>
      <c r="Y997" s="4">
        <f>'P(t,T)'!Y989*$C$6*0.5+'P(t,T)'!Y989-'P(t,T)'!R989</f>
        <v>-6.4763081345431406E-4</v>
      </c>
      <c r="Z997" s="4">
        <f>'P(t,T)'!Z989*$C$6*0.5+'P(t,T)'!Z989-'P(t,T)'!S989</f>
        <v>-1.552794292655979E-3</v>
      </c>
      <c r="AA997" s="4">
        <f>'P(t,T)'!AA989*$C$6*0.5+'P(t,T)'!AA989-'P(t,T)'!T989</f>
        <v>-4.98345974597314E-3</v>
      </c>
      <c r="AB997" s="4">
        <f>'P(t,T)'!AB989*$C$6*0.5+'P(t,T)'!AB989-'P(t,T)'!U989</f>
        <v>-3.073746818645029E-3</v>
      </c>
      <c r="AC997" s="4">
        <f>'P(t,T)'!AC989*$C$6*0.5+'P(t,T)'!AC989-'P(t,T)'!V989</f>
        <v>-4.9583539854920478E-3</v>
      </c>
      <c r="AD997" s="3">
        <f>AC997/'P(t,T)'!AC989</f>
        <v>-5.1026670604749705E-3</v>
      </c>
      <c r="AF997" s="4">
        <v>981</v>
      </c>
      <c r="AG997" s="4">
        <f>'P(t,T)'!AG989*$C$6*0.5+'P(t,T)'!AG989-'P(t,T)'!Y989</f>
        <v>-1.0050401087439154E-3</v>
      </c>
      <c r="AH997" s="4">
        <f>'P(t,T)'!AH989*$C$6*0.5+'P(t,T)'!AH989-'P(t,T)'!Z989</f>
        <v>-1.8991499011137281E-3</v>
      </c>
      <c r="AI997" s="4">
        <f>'P(t,T)'!AI989*$C$6*0.5+'P(t,T)'!AI989-'P(t,T)'!AA989</f>
        <v>-5.2355679332392047E-3</v>
      </c>
      <c r="AJ997" s="4">
        <f>'P(t,T)'!AJ989*$C$6*0.5+'P(t,T)'!AJ989-'P(t,T)'!AB989</f>
        <v>-3.4064416017653976E-3</v>
      </c>
      <c r="AK997" s="4">
        <f>'P(t,T)'!AK989*$C$6*0.5+'P(t,T)'!AK989-'P(t,T)'!AC989</f>
        <v>-5.2478138951284059E-3</v>
      </c>
      <c r="AL997" s="4">
        <f>'P(t,T)'!AL989*$C$6*0.5+'P(t,T)'!AL989-'P(t,T)'!AD989</f>
        <v>-3.9365173303343992E-3</v>
      </c>
      <c r="AM997" s="3">
        <f>AL997/'P(t,T)'!AL989</f>
        <v>-4.046933900030936E-3</v>
      </c>
      <c r="AP997" s="4">
        <v>981</v>
      </c>
      <c r="AQ997" s="19">
        <f t="shared" si="189"/>
        <v>1.1102230246251565E-16</v>
      </c>
      <c r="AR997" s="19">
        <f t="shared" si="190"/>
        <v>-4.5400559357111868E-3</v>
      </c>
      <c r="AS997" s="4">
        <f t="shared" si="191"/>
        <v>-5.6851108465881817E-3</v>
      </c>
      <c r="AT997" s="4">
        <f t="shared" si="192"/>
        <v>-1.6019978209627653E-2</v>
      </c>
      <c r="AU997" s="4">
        <f t="shared" si="193"/>
        <v>-1.5708437248209937E-2</v>
      </c>
      <c r="AV997" s="4">
        <f t="shared" si="194"/>
        <v>-1.0001066698354134E-2</v>
      </c>
      <c r="AW997" s="4">
        <f t="shared" si="195"/>
        <v>-9.184199875889143E-3</v>
      </c>
      <c r="AX997" s="4">
        <f t="shared" si="196"/>
        <v>-1.2982589494556145E-2</v>
      </c>
      <c r="AY997" s="4">
        <f t="shared" si="197"/>
        <v>-1.0206167880620454E-2</v>
      </c>
      <c r="AZ997" s="4">
        <f t="shared" si="198"/>
        <v>-9.0391843908093697E-3</v>
      </c>
      <c r="BA997" s="4">
        <f t="shared" si="199"/>
        <v>-3.9365173303343992E-3</v>
      </c>
      <c r="BB997" s="4">
        <f t="shared" si="200"/>
        <v>-4.046933900030936E-3</v>
      </c>
      <c r="BC997" s="4">
        <v>0</v>
      </c>
    </row>
    <row r="998" spans="1:55">
      <c r="A998" s="4"/>
      <c r="B998" s="4">
        <v>982</v>
      </c>
      <c r="C998" s="4">
        <f>'P(t,T)'!C990*$C$6*0.5+'P(t,T)'!C990-1</f>
        <v>1.1194669034764182E-3</v>
      </c>
      <c r="D998" s="4">
        <f>C998/'P(t,T)'!C990</f>
        <v>1.1450549108769944E-3</v>
      </c>
      <c r="E998" s="4"/>
      <c r="F998" s="4">
        <v>982</v>
      </c>
      <c r="G998" s="4">
        <f>'P(t,T)'!G990*$C$6*0.5+'P(t,T)'!G990-'P(t,T)'!C990</f>
        <v>6.2476443257486469E-4</v>
      </c>
      <c r="H998" s="4">
        <f>'P(t,T)'!H990*$C$6*0.5+'P(t,T)'!H990-'P(t,T)'!D990</f>
        <v>-1.3253107295754241E-3</v>
      </c>
      <c r="I998" s="3">
        <f>H998/'P(t,T)'!H990</f>
        <v>-1.3589223219983792E-3</v>
      </c>
      <c r="K998" s="4">
        <v>982</v>
      </c>
      <c r="L998" s="4">
        <f>'P(t,T)'!L990*$C$6*0.5+'P(t,T)'!L990-'P(t,T)'!G990</f>
        <v>1.6609280085222444E-4</v>
      </c>
      <c r="M998" s="4">
        <f>'P(t,T)'!M990*$C$6*0.5+'P(t,T)'!M990-'P(t,T)'!H990</f>
        <v>-1.7512856606202165E-3</v>
      </c>
      <c r="N998" s="3">
        <f>M998/'P(t,T)'!M990</f>
        <v>-1.8421094725344239E-3</v>
      </c>
      <c r="O998" s="3">
        <f>N998/'P(t,T)'!N990</f>
        <v>-1.8861194670915233E-3</v>
      </c>
      <c r="Q998" s="4">
        <v>982</v>
      </c>
      <c r="R998" s="4">
        <f>'P(t,T)'!R990*$C$6*0.5+'P(t,T)'!R990-'P(t,T)'!L990</f>
        <v>-2.5765321470516689E-4</v>
      </c>
      <c r="S998" s="4">
        <f>'P(t,T)'!S990*$C$6*0.5+'P(t,T)'!S990-'P(t,T)'!M990</f>
        <v>-2.1399235919432602E-3</v>
      </c>
      <c r="T998" s="4">
        <f>'P(t,T)'!T990*$C$6*0.5+'P(t,T)'!T990-'P(t,T)'!N990</f>
        <v>-3.4525712474842152E-4</v>
      </c>
      <c r="U998" s="4">
        <f>'P(t,T)'!U990*$C$6*0.5+'P(t,T)'!U990-'P(t,T)'!O990</f>
        <v>-2.5866026935528197E-3</v>
      </c>
      <c r="V998" s="3">
        <f>U998/'P(t,T)'!U990</f>
        <v>-2.6555561563584864E-3</v>
      </c>
      <c r="X998" s="4">
        <v>982</v>
      </c>
      <c r="Y998" s="4">
        <f>'P(t,T)'!Y990*$C$6*0.5+'P(t,T)'!Y990-'P(t,T)'!R990</f>
        <v>-6.4763081345431406E-4</v>
      </c>
      <c r="Z998" s="4">
        <f>'P(t,T)'!Z990*$C$6*0.5+'P(t,T)'!Z990-'P(t,T)'!S990</f>
        <v>-2.4926745113547089E-3</v>
      </c>
      <c r="AA998" s="4">
        <f>'P(t,T)'!AA990*$C$6*0.5+'P(t,T)'!AA990-'P(t,T)'!T990</f>
        <v>-7.6322356198832431E-4</v>
      </c>
      <c r="AB998" s="4">
        <f>'P(t,T)'!AB990*$C$6*0.5+'P(t,T)'!AB990-'P(t,T)'!U990</f>
        <v>-2.9598003608891643E-3</v>
      </c>
      <c r="AC998" s="4">
        <f>'P(t,T)'!AC990*$C$6*0.5+'P(t,T)'!AC990-'P(t,T)'!V990</f>
        <v>-1.6146873048937804E-3</v>
      </c>
      <c r="AD998" s="3">
        <f>AC998/'P(t,T)'!AC990</f>
        <v>-1.6561177388121954E-3</v>
      </c>
      <c r="AF998" s="4">
        <v>982</v>
      </c>
      <c r="AG998" s="4">
        <f>'P(t,T)'!AG990*$C$6*0.5+'P(t,T)'!AG990-'P(t,T)'!Y990</f>
        <v>-1.0050401087439154E-3</v>
      </c>
      <c r="AH998" s="4">
        <f>'P(t,T)'!AH990*$C$6*0.5+'P(t,T)'!AH990-'P(t,T)'!Z990</f>
        <v>-2.8110195136733518E-3</v>
      </c>
      <c r="AI998" s="4">
        <f>'P(t,T)'!AI990*$C$6*0.5+'P(t,T)'!AI990-'P(t,T)'!AA990</f>
        <v>-1.1464690516669318E-3</v>
      </c>
      <c r="AJ998" s="4">
        <f>'P(t,T)'!AJ990*$C$6*0.5+'P(t,T)'!AJ990-'P(t,T)'!AB990</f>
        <v>-3.2960027316539797E-3</v>
      </c>
      <c r="AK998" s="4">
        <f>'P(t,T)'!AK990*$C$6*0.5+'P(t,T)'!AK990-'P(t,T)'!AC990</f>
        <v>-2.0068775187964683E-3</v>
      </c>
      <c r="AL998" s="4">
        <f>'P(t,T)'!AL990*$C$6*0.5+'P(t,T)'!AL990-'P(t,T)'!AD990</f>
        <v>-3.9991136643163783E-3</v>
      </c>
      <c r="AM998" s="3">
        <f>AL998/'P(t,T)'!AL990</f>
        <v>-4.1115444023311735E-3</v>
      </c>
      <c r="AP998" s="4">
        <v>982</v>
      </c>
      <c r="AQ998" s="19">
        <f t="shared" si="189"/>
        <v>1.1102230246251565E-16</v>
      </c>
      <c r="AR998" s="19">
        <f t="shared" si="190"/>
        <v>-9.3751590962899665E-3</v>
      </c>
      <c r="AS998" s="4">
        <f t="shared" si="191"/>
        <v>-1.0520214007166961E-2</v>
      </c>
      <c r="AT998" s="4">
        <f t="shared" si="192"/>
        <v>-5.4559815329364809E-3</v>
      </c>
      <c r="AU998" s="4">
        <f t="shared" si="193"/>
        <v>-4.0970592109381013E-3</v>
      </c>
      <c r="AV998" s="4">
        <f t="shared" si="194"/>
        <v>-1.0728525253187488E-2</v>
      </c>
      <c r="AW998" s="4">
        <f t="shared" si="195"/>
        <v>-8.8424057860959637E-3</v>
      </c>
      <c r="AX998" s="4">
        <f t="shared" si="196"/>
        <v>-6.2771209800487355E-3</v>
      </c>
      <c r="AY998" s="4">
        <f t="shared" si="197"/>
        <v>-3.6215648236902487E-3</v>
      </c>
      <c r="AZ998" s="4">
        <f t="shared" si="198"/>
        <v>-5.6552314031285741E-3</v>
      </c>
      <c r="BA998" s="4">
        <f t="shared" si="199"/>
        <v>-3.9991136643163783E-3</v>
      </c>
      <c r="BB998" s="4">
        <f t="shared" si="200"/>
        <v>-4.1115444023311735E-3</v>
      </c>
      <c r="BC998" s="4">
        <v>0</v>
      </c>
    </row>
    <row r="999" spans="1:55">
      <c r="A999" s="4"/>
      <c r="B999" s="4">
        <v>983</v>
      </c>
      <c r="C999" s="4">
        <f>'P(t,T)'!C991*$C$6*0.5+'P(t,T)'!C991-1</f>
        <v>1.1194669034764182E-3</v>
      </c>
      <c r="D999" s="4">
        <f>C999/'P(t,T)'!C991</f>
        <v>1.1450549108769944E-3</v>
      </c>
      <c r="E999" s="4"/>
      <c r="F999" s="4">
        <v>983</v>
      </c>
      <c r="G999" s="4">
        <f>'P(t,T)'!G991*$C$6*0.5+'P(t,T)'!G991-'P(t,T)'!C991</f>
        <v>6.2476443257486469E-4</v>
      </c>
      <c r="H999" s="4">
        <f>'P(t,T)'!H991*$C$6*0.5+'P(t,T)'!H991-'P(t,T)'!D991</f>
        <v>2.7098185480989301E-4</v>
      </c>
      <c r="I999" s="3">
        <f>H999/'P(t,T)'!H991</f>
        <v>2.774108881520336E-4</v>
      </c>
      <c r="K999" s="4">
        <v>983</v>
      </c>
      <c r="L999" s="4">
        <f>'P(t,T)'!L991*$C$6*0.5+'P(t,T)'!L991-'P(t,T)'!G991</f>
        <v>1.6609280085222444E-4</v>
      </c>
      <c r="M999" s="4">
        <f>'P(t,T)'!M991*$C$6*0.5+'P(t,T)'!M991-'P(t,T)'!H991</f>
        <v>-1.9552108969289606E-4</v>
      </c>
      <c r="N999" s="3">
        <f>M999/'P(t,T)'!M991</f>
        <v>-2.0500516327280355E-4</v>
      </c>
      <c r="O999" s="3">
        <f>N999/'P(t,T)'!N991</f>
        <v>-2.108450085376815E-4</v>
      </c>
      <c r="Q999" s="4">
        <v>983</v>
      </c>
      <c r="R999" s="4">
        <f>'P(t,T)'!R991*$C$6*0.5+'P(t,T)'!R991-'P(t,T)'!L991</f>
        <v>-2.5765321470516689E-4</v>
      </c>
      <c r="S999" s="4">
        <f>'P(t,T)'!S991*$C$6*0.5+'P(t,T)'!S991-'P(t,T)'!M991</f>
        <v>-6.2573712009517113E-4</v>
      </c>
      <c r="T999" s="4">
        <f>'P(t,T)'!T991*$C$6*0.5+'P(t,T)'!T991-'P(t,T)'!N991</f>
        <v>-4.6863990897068053E-3</v>
      </c>
      <c r="U999" s="4">
        <f>'P(t,T)'!U991*$C$6*0.5+'P(t,T)'!U991-'P(t,T)'!O991</f>
        <v>-8.4976251823042359E-3</v>
      </c>
      <c r="V999" s="3">
        <f>U999/'P(t,T)'!U991</f>
        <v>-8.776164883154922E-3</v>
      </c>
      <c r="X999" s="4">
        <v>983</v>
      </c>
      <c r="Y999" s="4">
        <f>'P(t,T)'!Y991*$C$6*0.5+'P(t,T)'!Y991-'P(t,T)'!R991</f>
        <v>-6.4763081345431406E-4</v>
      </c>
      <c r="Z999" s="4">
        <f>'P(t,T)'!Z991*$C$6*0.5+'P(t,T)'!Z991-'P(t,T)'!S991</f>
        <v>-1.0208955406150189E-3</v>
      </c>
      <c r="AA999" s="4">
        <f>'P(t,T)'!AA991*$C$6*0.5+'P(t,T)'!AA991-'P(t,T)'!T991</f>
        <v>-4.9749839117168015E-3</v>
      </c>
      <c r="AB999" s="4">
        <f>'P(t,T)'!AB991*$C$6*0.5+'P(t,T)'!AB991-'P(t,T)'!U991</f>
        <v>-8.6630825353599672E-3</v>
      </c>
      <c r="AC999" s="4">
        <f>'P(t,T)'!AC991*$C$6*0.5+'P(t,T)'!AC991-'P(t,T)'!V991</f>
        <v>-1.0077309154470138E-2</v>
      </c>
      <c r="AD999" s="3">
        <f>AC999/'P(t,T)'!AC991</f>
        <v>-1.0424236710332605E-2</v>
      </c>
      <c r="AF999" s="4">
        <v>983</v>
      </c>
      <c r="AG999" s="4">
        <f>'P(t,T)'!AG991*$C$6*0.5+'P(t,T)'!AG991-'P(t,T)'!Y991</f>
        <v>-1.0050401087439154E-3</v>
      </c>
      <c r="AH999" s="4">
        <f>'P(t,T)'!AH991*$C$6*0.5+'P(t,T)'!AH991-'P(t,T)'!Z991</f>
        <v>-1.3822689434606072E-3</v>
      </c>
      <c r="AI999" s="4">
        <f>'P(t,T)'!AI991*$C$6*0.5+'P(t,T)'!AI991-'P(t,T)'!AA991</f>
        <v>-5.2273928544579462E-3</v>
      </c>
      <c r="AJ999" s="4">
        <f>'P(t,T)'!AJ991*$C$6*0.5+'P(t,T)'!AJ991-'P(t,T)'!AB991</f>
        <v>-8.7913688740560714E-3</v>
      </c>
      <c r="AK999" s="4">
        <f>'P(t,T)'!AK991*$C$6*0.5+'P(t,T)'!AK991-'P(t,T)'!AC991</f>
        <v>-1.0167209491086182E-2</v>
      </c>
      <c r="AL999" s="4">
        <f>'P(t,T)'!AL991*$C$6*0.5+'P(t,T)'!AL991-'P(t,T)'!AD991</f>
        <v>-8.8849876346425161E-3</v>
      </c>
      <c r="AM999" s="3">
        <f>AL999/'P(t,T)'!AL991</f>
        <v>-9.1798108988891264E-3</v>
      </c>
      <c r="AP999" s="4">
        <v>983</v>
      </c>
      <c r="AQ999" s="19">
        <f t="shared" si="189"/>
        <v>1.1102230246251565E-16</v>
      </c>
      <c r="AR999" s="19">
        <f t="shared" si="190"/>
        <v>-1.8083859281768058E-3</v>
      </c>
      <c r="AS999" s="4">
        <f t="shared" si="191"/>
        <v>-2.9534408390538003E-3</v>
      </c>
      <c r="AT999" s="4">
        <f t="shared" si="192"/>
        <v>-1.4816370131002322E-2</v>
      </c>
      <c r="AU999" s="4">
        <f t="shared" si="193"/>
        <v>-1.5093781019154356E-2</v>
      </c>
      <c r="AV999" s="4">
        <f t="shared" si="194"/>
        <v>-2.6162921600257957E-2</v>
      </c>
      <c r="AW999" s="4">
        <f t="shared" si="195"/>
        <v>-2.5952076591720274E-2</v>
      </c>
      <c r="AX999" s="4">
        <f t="shared" si="196"/>
        <v>-2.902068352871124E-2</v>
      </c>
      <c r="AY999" s="4">
        <f t="shared" si="197"/>
        <v>-2.024451864555632E-2</v>
      </c>
      <c r="AZ999" s="4">
        <f t="shared" si="198"/>
        <v>-1.9309224344975121E-2</v>
      </c>
      <c r="BA999" s="4">
        <f t="shared" si="199"/>
        <v>-8.8849876346425161E-3</v>
      </c>
      <c r="BB999" s="4">
        <f t="shared" si="200"/>
        <v>-9.1798108988891264E-3</v>
      </c>
      <c r="BC999" s="4">
        <v>0</v>
      </c>
    </row>
    <row r="1000" spans="1:55">
      <c r="A1000" s="4"/>
      <c r="B1000" s="4">
        <v>984</v>
      </c>
      <c r="C1000" s="4">
        <f>'P(t,T)'!C992*$C$6*0.5+'P(t,T)'!C992-1</f>
        <v>1.1194669034764182E-3</v>
      </c>
      <c r="D1000" s="4">
        <f>C1000/'P(t,T)'!C992</f>
        <v>1.1450549108769944E-3</v>
      </c>
      <c r="E1000" s="4"/>
      <c r="F1000" s="4">
        <v>984</v>
      </c>
      <c r="G1000" s="4">
        <f>'P(t,T)'!G992*$C$6*0.5+'P(t,T)'!G992-'P(t,T)'!C992</f>
        <v>6.2476443257486469E-4</v>
      </c>
      <c r="H1000" s="4">
        <f>'P(t,T)'!H992*$C$6*0.5+'P(t,T)'!H992-'P(t,T)'!D992</f>
        <v>2.7355478973176695E-3</v>
      </c>
      <c r="I1000" s="3">
        <f>H1000/'P(t,T)'!H992</f>
        <v>2.7935655967668803E-3</v>
      </c>
      <c r="K1000" s="4">
        <v>984</v>
      </c>
      <c r="L1000" s="4">
        <f>'P(t,T)'!L992*$C$6*0.5+'P(t,T)'!L992-'P(t,T)'!G992</f>
        <v>1.6609280085222444E-4</v>
      </c>
      <c r="M1000" s="4">
        <f>'P(t,T)'!M992*$C$6*0.5+'P(t,T)'!M992-'P(t,T)'!H992</f>
        <v>2.2162415450545092E-3</v>
      </c>
      <c r="N1000" s="3">
        <f>M1000/'P(t,T)'!M992</f>
        <v>2.3123352480143061E-3</v>
      </c>
      <c r="O1000" s="3">
        <f>N1000/'P(t,T)'!N992</f>
        <v>2.3691378110829511E-3</v>
      </c>
      <c r="Q1000" s="4">
        <v>984</v>
      </c>
      <c r="R1000" s="4">
        <f>'P(t,T)'!R992*$C$6*0.5+'P(t,T)'!R992-'P(t,T)'!L992</f>
        <v>-2.5765321470516689E-4</v>
      </c>
      <c r="S1000" s="4">
        <f>'P(t,T)'!S992*$C$6*0.5+'P(t,T)'!S992-'P(t,T)'!M992</f>
        <v>1.731132376321165E-3</v>
      </c>
      <c r="T1000" s="4">
        <f>'P(t,T)'!T992*$C$6*0.5+'P(t,T)'!T992-'P(t,T)'!N992</f>
        <v>-9.8680919008420354E-4</v>
      </c>
      <c r="U1000" s="4">
        <f>'P(t,T)'!U992*$C$6*0.5+'P(t,T)'!U992-'P(t,T)'!O992</f>
        <v>-1.0173238185183786E-3</v>
      </c>
      <c r="V1000" s="3">
        <f>U1000/'P(t,T)'!U992</f>
        <v>-1.0428028691043898E-3</v>
      </c>
      <c r="X1000" s="4">
        <v>984</v>
      </c>
      <c r="Y1000" s="4">
        <f>'P(t,T)'!Y992*$C$6*0.5+'P(t,T)'!Y992-'P(t,T)'!R992</f>
        <v>-6.4763081345431406E-4</v>
      </c>
      <c r="Z1000" s="4">
        <f>'P(t,T)'!Z992*$C$6*0.5+'P(t,T)'!Z992-'P(t,T)'!S992</f>
        <v>1.2793240593124144E-3</v>
      </c>
      <c r="AA1000" s="4">
        <f>'P(t,T)'!AA992*$C$6*0.5+'P(t,T)'!AA992-'P(t,T)'!T992</f>
        <v>-1.388042225085373E-3</v>
      </c>
      <c r="AB1000" s="4">
        <f>'P(t,T)'!AB992*$C$6*0.5+'P(t,T)'!AB992-'P(t,T)'!U992</f>
        <v>-1.4342147783417136E-3</v>
      </c>
      <c r="AC1000" s="4">
        <f>'P(t,T)'!AC992*$C$6*0.5+'P(t,T)'!AC992-'P(t,T)'!V992</f>
        <v>2.5019263246361945E-4</v>
      </c>
      <c r="AD1000" s="3">
        <f>AC1000/'P(t,T)'!AC992</f>
        <v>2.5613376574128366E-4</v>
      </c>
      <c r="AF1000" s="4">
        <v>984</v>
      </c>
      <c r="AG1000" s="4">
        <f>'P(t,T)'!AG992*$C$6*0.5+'P(t,T)'!AG992-'P(t,T)'!Y992</f>
        <v>-1.0050401087439154E-3</v>
      </c>
      <c r="AH1000" s="4">
        <f>'P(t,T)'!AH992*$C$6*0.5+'P(t,T)'!AH992-'P(t,T)'!Z992</f>
        <v>8.5986139351257318E-4</v>
      </c>
      <c r="AI1000" s="4">
        <f>'P(t,T)'!AI992*$C$6*0.5+'P(t,T)'!AI992-'P(t,T)'!AA992</f>
        <v>-1.7542068081193296E-3</v>
      </c>
      <c r="AJ1000" s="4">
        <f>'P(t,T)'!AJ992*$C$6*0.5+'P(t,T)'!AJ992-'P(t,T)'!AB992</f>
        <v>-1.8148594674990415E-3</v>
      </c>
      <c r="AK1000" s="4">
        <f>'P(t,T)'!AK992*$C$6*0.5+'P(t,T)'!AK992-'P(t,T)'!AC992</f>
        <v>-1.8981244681526288E-4</v>
      </c>
      <c r="AL1000" s="4">
        <f>'P(t,T)'!AL992*$C$6*0.5+'P(t,T)'!AL992-'P(t,T)'!AD992</f>
        <v>-2.9344006756533147E-3</v>
      </c>
      <c r="AM1000" s="3">
        <f>AL1000/'P(t,T)'!AL992</f>
        <v>-3.0136765800896255E-3</v>
      </c>
      <c r="AP1000" s="4">
        <v>984</v>
      </c>
      <c r="AQ1000" s="19">
        <f t="shared" si="189"/>
        <v>1.1102230246251565E-16</v>
      </c>
      <c r="AR1000" s="19">
        <f t="shared" si="190"/>
        <v>9.9671621823953262E-3</v>
      </c>
      <c r="AS1000" s="4">
        <f t="shared" si="191"/>
        <v>8.8221072715183313E-3</v>
      </c>
      <c r="AT1000" s="4">
        <f t="shared" si="192"/>
        <v>9.7684262149227985E-4</v>
      </c>
      <c r="AU1000" s="4">
        <f t="shared" si="193"/>
        <v>-1.8167229752746E-3</v>
      </c>
      <c r="AV1000" s="4">
        <f t="shared" si="194"/>
        <v>-1.8972602532761826E-3</v>
      </c>
      <c r="AW1000" s="4">
        <f t="shared" si="195"/>
        <v>-4.2663980643591337E-3</v>
      </c>
      <c r="AX1000" s="4">
        <f t="shared" si="196"/>
        <v>-9.8242268345603324E-4</v>
      </c>
      <c r="AY1000" s="4">
        <f t="shared" si="197"/>
        <v>6.0380185648356566E-5</v>
      </c>
      <c r="AZ1000" s="4">
        <f t="shared" si="198"/>
        <v>-2.678266909912031E-3</v>
      </c>
      <c r="BA1000" s="4">
        <f t="shared" si="199"/>
        <v>-2.9344006756533147E-3</v>
      </c>
      <c r="BB1000" s="4">
        <f t="shared" si="200"/>
        <v>-3.0136765800896255E-3</v>
      </c>
      <c r="BC1000" s="4">
        <v>0</v>
      </c>
    </row>
    <row r="1001" spans="1:55">
      <c r="A1001" s="4"/>
      <c r="B1001" s="4">
        <v>985</v>
      </c>
      <c r="C1001" s="4">
        <f>'P(t,T)'!C993*$C$6*0.5+'P(t,T)'!C993-1</f>
        <v>1.1194669034764182E-3</v>
      </c>
      <c r="D1001" s="4">
        <f>C1001/'P(t,T)'!C993</f>
        <v>1.1450549108769944E-3</v>
      </c>
      <c r="E1001" s="4"/>
      <c r="F1001" s="4">
        <v>985</v>
      </c>
      <c r="G1001" s="4">
        <f>'P(t,T)'!G993*$C$6*0.5+'P(t,T)'!G993-'P(t,T)'!C993</f>
        <v>6.2476443257486469E-4</v>
      </c>
      <c r="H1001" s="4">
        <f>'P(t,T)'!H993*$C$6*0.5+'P(t,T)'!H993-'P(t,T)'!D993</f>
        <v>-1.7603806448408532E-3</v>
      </c>
      <c r="I1001" s="3">
        <f>H1001/'P(t,T)'!H993</f>
        <v>-1.8058128699025514E-3</v>
      </c>
      <c r="K1001" s="4">
        <v>985</v>
      </c>
      <c r="L1001" s="4">
        <f>'P(t,T)'!L993*$C$6*0.5+'P(t,T)'!L993-'P(t,T)'!G993</f>
        <v>1.6609280085222444E-4</v>
      </c>
      <c r="M1001" s="4">
        <f>'P(t,T)'!M993*$C$6*0.5+'P(t,T)'!M993-'P(t,T)'!H993</f>
        <v>-2.1744469938971278E-3</v>
      </c>
      <c r="N1001" s="3">
        <f>M1001/'P(t,T)'!M993</f>
        <v>-2.2892106113515608E-3</v>
      </c>
      <c r="O1001" s="3">
        <f>N1001/'P(t,T)'!N993</f>
        <v>-2.3476424880978946E-3</v>
      </c>
      <c r="Q1001" s="4">
        <v>985</v>
      </c>
      <c r="R1001" s="4">
        <f>'P(t,T)'!R993*$C$6*0.5+'P(t,T)'!R993-'P(t,T)'!L993</f>
        <v>-2.5765321470516689E-4</v>
      </c>
      <c r="S1001" s="4">
        <f>'P(t,T)'!S993*$C$6*0.5+'P(t,T)'!S993-'P(t,T)'!M993</f>
        <v>-2.5509352947624686E-3</v>
      </c>
      <c r="T1001" s="4">
        <f>'P(t,T)'!T993*$C$6*0.5+'P(t,T)'!T993-'P(t,T)'!N993</f>
        <v>-1.8976567518459442E-3</v>
      </c>
      <c r="U1001" s="4">
        <f>'P(t,T)'!U993*$C$6*0.5+'P(t,T)'!U993-'P(t,T)'!O993</f>
        <v>-2.6778489697227847E-3</v>
      </c>
      <c r="V1001" s="3">
        <f>U1001/'P(t,T)'!U993</f>
        <v>-2.7494863999987496E-3</v>
      </c>
      <c r="X1001" s="4">
        <v>985</v>
      </c>
      <c r="Y1001" s="4">
        <f>'P(t,T)'!Y993*$C$6*0.5+'P(t,T)'!Y993-'P(t,T)'!R993</f>
        <v>-6.4763081345431406E-4</v>
      </c>
      <c r="Z1001" s="4">
        <f>'P(t,T)'!Z993*$C$6*0.5+'P(t,T)'!Z993-'P(t,T)'!S993</f>
        <v>-2.8913560801968607E-3</v>
      </c>
      <c r="AA1001" s="4">
        <f>'P(t,T)'!AA993*$C$6*0.5+'P(t,T)'!AA993-'P(t,T)'!T993</f>
        <v>-2.2737143915598779E-3</v>
      </c>
      <c r="AB1001" s="4">
        <f>'P(t,T)'!AB993*$C$6*0.5+'P(t,T)'!AB993-'P(t,T)'!U993</f>
        <v>-3.048358176935162E-3</v>
      </c>
      <c r="AC1001" s="4">
        <f>'P(t,T)'!AC993*$C$6*0.5+'P(t,T)'!AC993-'P(t,T)'!V993</f>
        <v>-5.2153741759473071E-3</v>
      </c>
      <c r="AD1001" s="3">
        <f>AC1001/'P(t,T)'!AC993</f>
        <v>-5.3685545356916874E-3</v>
      </c>
      <c r="AF1001" s="4">
        <v>985</v>
      </c>
      <c r="AG1001" s="4">
        <f>'P(t,T)'!AG993*$C$6*0.5+'P(t,T)'!AG993-'P(t,T)'!Y993</f>
        <v>-1.0050401087439154E-3</v>
      </c>
      <c r="AH1001" s="4">
        <f>'P(t,T)'!AH993*$C$6*0.5+'P(t,T)'!AH993-'P(t,T)'!Z993</f>
        <v>-3.1972473843335791E-3</v>
      </c>
      <c r="AI1001" s="4">
        <f>'P(t,T)'!AI993*$C$6*0.5+'P(t,T)'!AI993-'P(t,T)'!AA993</f>
        <v>-2.6142849356330933E-3</v>
      </c>
      <c r="AJ1001" s="4">
        <f>'P(t,T)'!AJ993*$C$6*0.5+'P(t,T)'!AJ993-'P(t,T)'!AB993</f>
        <v>-3.3818367612892253E-3</v>
      </c>
      <c r="AK1001" s="4">
        <f>'P(t,T)'!AK993*$C$6*0.5+'P(t,T)'!AK993-'P(t,T)'!AC993</f>
        <v>-5.4960340812312269E-3</v>
      </c>
      <c r="AL1001" s="4">
        <f>'P(t,T)'!AL993*$C$6*0.5+'P(t,T)'!AL993-'P(t,T)'!AD993</f>
        <v>-3.9084862981805246E-3</v>
      </c>
      <c r="AM1001" s="3">
        <f>AL1001/'P(t,T)'!AL993</f>
        <v>-4.0180035430422683E-3</v>
      </c>
      <c r="AP1001" s="4">
        <v>985</v>
      </c>
      <c r="AQ1001" s="19">
        <f t="shared" si="189"/>
        <v>1.1102230246251565E-16</v>
      </c>
      <c r="AR1001" s="19">
        <f t="shared" si="190"/>
        <v>-1.1429311487153895E-2</v>
      </c>
      <c r="AS1001" s="4">
        <f t="shared" si="191"/>
        <v>-1.257436639803089E-2</v>
      </c>
      <c r="AT1001" s="4">
        <f t="shared" si="192"/>
        <v>-1.0880679560293028E-2</v>
      </c>
      <c r="AU1001" s="4">
        <f t="shared" si="193"/>
        <v>-9.0748666903904766E-3</v>
      </c>
      <c r="AV1001" s="4">
        <f t="shared" si="194"/>
        <v>-1.1455686396045066E-2</v>
      </c>
      <c r="AW1001" s="4">
        <f t="shared" si="195"/>
        <v>-9.108043907947172E-3</v>
      </c>
      <c r="AX1001" s="4">
        <f t="shared" si="196"/>
        <v>-1.3460894657177284E-2</v>
      </c>
      <c r="AY1001" s="4">
        <f t="shared" si="197"/>
        <v>-1.0711408257178534E-2</v>
      </c>
      <c r="AZ1001" s="4">
        <f t="shared" si="198"/>
        <v>-9.2770408338722112E-3</v>
      </c>
      <c r="BA1001" s="4">
        <f t="shared" si="199"/>
        <v>-3.9084862981805246E-3</v>
      </c>
      <c r="BB1001" s="4">
        <f t="shared" si="200"/>
        <v>-4.0180035430422683E-3</v>
      </c>
      <c r="BC1001" s="4">
        <v>0</v>
      </c>
    </row>
    <row r="1002" spans="1:55">
      <c r="A1002" s="4"/>
      <c r="B1002" s="4">
        <v>986</v>
      </c>
      <c r="C1002" s="4">
        <f>'P(t,T)'!C994*$C$6*0.5+'P(t,T)'!C994-1</f>
        <v>1.1194669034764182E-3</v>
      </c>
      <c r="D1002" s="4">
        <f>C1002/'P(t,T)'!C994</f>
        <v>1.1450549108769944E-3</v>
      </c>
      <c r="E1002" s="4"/>
      <c r="F1002" s="4">
        <v>986</v>
      </c>
      <c r="G1002" s="4">
        <f>'P(t,T)'!G994*$C$6*0.5+'P(t,T)'!G994-'P(t,T)'!C994</f>
        <v>6.2476443257486469E-4</v>
      </c>
      <c r="H1002" s="4">
        <f>'P(t,T)'!H994*$C$6*0.5+'P(t,T)'!H994-'P(t,T)'!D994</f>
        <v>5.9300617211888174E-4</v>
      </c>
      <c r="I1002" s="3">
        <f>H1002/'P(t,T)'!H994</f>
        <v>6.0687984200008245E-4</v>
      </c>
      <c r="K1002" s="4">
        <v>986</v>
      </c>
      <c r="L1002" s="4">
        <f>'P(t,T)'!L994*$C$6*0.5+'P(t,T)'!L994-'P(t,T)'!G994</f>
        <v>1.6609280085222444E-4</v>
      </c>
      <c r="M1002" s="4">
        <f>'P(t,T)'!M994*$C$6*0.5+'P(t,T)'!M994-'P(t,T)'!H994</f>
        <v>1.1893038522348132E-4</v>
      </c>
      <c r="N1002" s="3">
        <f>M1002/'P(t,T)'!M994</f>
        <v>1.2461904820638465E-4</v>
      </c>
      <c r="O1002" s="3">
        <f>N1002/'P(t,T)'!N994</f>
        <v>1.27537132645596E-4</v>
      </c>
      <c r="Q1002" s="4">
        <v>986</v>
      </c>
      <c r="R1002" s="4">
        <f>'P(t,T)'!R994*$C$6*0.5+'P(t,T)'!R994-'P(t,T)'!L994</f>
        <v>-2.5765321470516689E-4</v>
      </c>
      <c r="S1002" s="4">
        <f>'P(t,T)'!S994*$C$6*0.5+'P(t,T)'!S994-'P(t,T)'!M994</f>
        <v>-3.1910050022765368E-4</v>
      </c>
      <c r="T1002" s="4">
        <f>'P(t,T)'!T994*$C$6*0.5+'P(t,T)'!T994-'P(t,T)'!N994</f>
        <v>1.079793118068384E-4</v>
      </c>
      <c r="U1002" s="4">
        <f>'P(t,T)'!U994*$C$6*0.5+'P(t,T)'!U994-'P(t,T)'!O994</f>
        <v>3.4191380229242618E-4</v>
      </c>
      <c r="V1002" s="3">
        <f>U1002/'P(t,T)'!U994</f>
        <v>3.5000087364856571E-4</v>
      </c>
      <c r="X1002" s="4">
        <v>986</v>
      </c>
      <c r="Y1002" s="4">
        <f>'P(t,T)'!Y994*$C$6*0.5+'P(t,T)'!Y994-'P(t,T)'!R994</f>
        <v>-6.4763081345431406E-4</v>
      </c>
      <c r="Z1002" s="4">
        <f>'P(t,T)'!Z994*$C$6*0.5+'P(t,T)'!Z994-'P(t,T)'!S994</f>
        <v>-7.2227165502347646E-4</v>
      </c>
      <c r="AA1002" s="4">
        <f>'P(t,T)'!AA994*$C$6*0.5+'P(t,T)'!AA994-'P(t,T)'!T994</f>
        <v>-3.2131215816222358E-4</v>
      </c>
      <c r="AB1002" s="4">
        <f>'P(t,T)'!AB994*$C$6*0.5+'P(t,T)'!AB994-'P(t,T)'!U994</f>
        <v>-1.0893680533008432E-4</v>
      </c>
      <c r="AC1002" s="4">
        <f>'P(t,T)'!AC994*$C$6*0.5+'P(t,T)'!AC994-'P(t,T)'!V994</f>
        <v>-9.1467459065308621E-4</v>
      </c>
      <c r="AD1002" s="3">
        <f>AC1002/'P(t,T)'!AC994</f>
        <v>-9.3748644335526555E-4</v>
      </c>
      <c r="AF1002" s="4">
        <v>986</v>
      </c>
      <c r="AG1002" s="4">
        <f>'P(t,T)'!AG994*$C$6*0.5+'P(t,T)'!AG994-'P(t,T)'!Y994</f>
        <v>-1.0050401087439154E-3</v>
      </c>
      <c r="AH1002" s="4">
        <f>'P(t,T)'!AH994*$C$6*0.5+'P(t,T)'!AH994-'P(t,T)'!Z994</f>
        <v>-1.091813795556007E-3</v>
      </c>
      <c r="AI1002" s="4">
        <f>'P(t,T)'!AI994*$C$6*0.5+'P(t,T)'!AI994-'P(t,T)'!AA994</f>
        <v>-7.1615335485031295E-4</v>
      </c>
      <c r="AJ1002" s="4">
        <f>'P(t,T)'!AJ994*$C$6*0.5+'P(t,T)'!AJ994-'P(t,T)'!AB994</f>
        <v>-5.2439457679065438E-4</v>
      </c>
      <c r="AK1002" s="4">
        <f>'P(t,T)'!AK994*$C$6*0.5+'P(t,T)'!AK994-'P(t,T)'!AC994</f>
        <v>-1.3256088389204113E-3</v>
      </c>
      <c r="AL1002" s="4">
        <f>'P(t,T)'!AL994*$C$6*0.5+'P(t,T)'!AL994-'P(t,T)'!AD994</f>
        <v>1.1092598295998624E-3</v>
      </c>
      <c r="AM1002" s="3">
        <f>AL1002/'P(t,T)'!AL994</f>
        <v>1.1346260989619687E-3</v>
      </c>
      <c r="AP1002" s="4">
        <v>986</v>
      </c>
      <c r="AQ1002" s="19">
        <f t="shared" si="189"/>
        <v>1.1102230246251565E-16</v>
      </c>
      <c r="AR1002" s="19">
        <f t="shared" si="190"/>
        <v>-2.7619448258777964E-4</v>
      </c>
      <c r="AS1002" s="4">
        <f t="shared" si="191"/>
        <v>-1.4212493934647741E-3</v>
      </c>
      <c r="AT1002" s="4">
        <f t="shared" si="192"/>
        <v>-1.9798731099923109E-4</v>
      </c>
      <c r="AU1002" s="4">
        <f t="shared" si="193"/>
        <v>-8.0486715299931343E-4</v>
      </c>
      <c r="AV1002" s="4">
        <f t="shared" si="194"/>
        <v>-1.6388044718271651E-4</v>
      </c>
      <c r="AW1002" s="4">
        <f t="shared" si="195"/>
        <v>-2.9141757982831251E-4</v>
      </c>
      <c r="AX1002" s="4">
        <f t="shared" si="196"/>
        <v>-1.8902825559249318E-3</v>
      </c>
      <c r="AY1002" s="4">
        <f t="shared" si="197"/>
        <v>-2.2402834295734975E-3</v>
      </c>
      <c r="AZ1002" s="4">
        <f t="shared" si="198"/>
        <v>1.7177338624459681E-4</v>
      </c>
      <c r="BA1002" s="4">
        <f t="shared" si="199"/>
        <v>1.1092598295998624E-3</v>
      </c>
      <c r="BB1002" s="4">
        <f t="shared" si="200"/>
        <v>1.1346260989619687E-3</v>
      </c>
      <c r="BC1002" s="4">
        <v>0</v>
      </c>
    </row>
    <row r="1003" spans="1:55">
      <c r="A1003" s="4"/>
      <c r="B1003" s="4">
        <v>987</v>
      </c>
      <c r="C1003" s="4">
        <f>'P(t,T)'!C995*$C$6*0.5+'P(t,T)'!C995-1</f>
        <v>1.1194669034764182E-3</v>
      </c>
      <c r="D1003" s="4">
        <f>C1003/'P(t,T)'!C995</f>
        <v>1.1450549108769944E-3</v>
      </c>
      <c r="E1003" s="4"/>
      <c r="F1003" s="4">
        <v>987</v>
      </c>
      <c r="G1003" s="4">
        <f>'P(t,T)'!G995*$C$6*0.5+'P(t,T)'!G995-'P(t,T)'!C995</f>
        <v>6.2476443257486469E-4</v>
      </c>
      <c r="H1003" s="4">
        <f>'P(t,T)'!H995*$C$6*0.5+'P(t,T)'!H995-'P(t,T)'!D995</f>
        <v>1.1634249206893266E-3</v>
      </c>
      <c r="I1003" s="3">
        <f>H1003/'P(t,T)'!H995</f>
        <v>1.1899654402973935E-3</v>
      </c>
      <c r="K1003" s="4">
        <v>987</v>
      </c>
      <c r="L1003" s="4">
        <f>'P(t,T)'!L995*$C$6*0.5+'P(t,T)'!L995-'P(t,T)'!G995</f>
        <v>1.6609280085222444E-4</v>
      </c>
      <c r="M1003" s="4">
        <f>'P(t,T)'!M995*$C$6*0.5+'P(t,T)'!M995-'P(t,T)'!H995</f>
        <v>6.764318562226812E-4</v>
      </c>
      <c r="N1003" s="3">
        <f>M1003/'P(t,T)'!M995</f>
        <v>7.0797941742663749E-4</v>
      </c>
      <c r="O1003" s="3">
        <f>N1003/'P(t,T)'!N995</f>
        <v>7.252918083136907E-4</v>
      </c>
      <c r="Q1003" s="4">
        <v>987</v>
      </c>
      <c r="R1003" s="4">
        <f>'P(t,T)'!R995*$C$6*0.5+'P(t,T)'!R995-'P(t,T)'!L995</f>
        <v>-2.5765321470516689E-4</v>
      </c>
      <c r="S1003" s="4">
        <f>'P(t,T)'!S995*$C$6*0.5+'P(t,T)'!S995-'P(t,T)'!M995</f>
        <v>2.2503134260076774E-4</v>
      </c>
      <c r="T1003" s="4">
        <f>'P(t,T)'!T995*$C$6*0.5+'P(t,T)'!T995-'P(t,T)'!N995</f>
        <v>-8.8051691169666046E-4</v>
      </c>
      <c r="U1003" s="4">
        <f>'P(t,T)'!U995*$C$6*0.5+'P(t,T)'!U995-'P(t,T)'!O995</f>
        <v>-2.7639377874598692E-3</v>
      </c>
      <c r="V1003" s="3">
        <f>U1003/'P(t,T)'!U995</f>
        <v>-2.8381232401108727E-3</v>
      </c>
      <c r="X1003" s="4">
        <v>987</v>
      </c>
      <c r="Y1003" s="4">
        <f>'P(t,T)'!Y995*$C$6*0.5+'P(t,T)'!Y995-'P(t,T)'!R995</f>
        <v>-6.4763081345431406E-4</v>
      </c>
      <c r="Z1003" s="4">
        <f>'P(t,T)'!Z995*$C$6*0.5+'P(t,T)'!Z995-'P(t,T)'!S995</f>
        <v>-1.9188402335290622E-4</v>
      </c>
      <c r="AA1003" s="4">
        <f>'P(t,T)'!AA995*$C$6*0.5+'P(t,T)'!AA995-'P(t,T)'!T995</f>
        <v>-1.2845793319485876E-3</v>
      </c>
      <c r="AB1003" s="4">
        <f>'P(t,T)'!AB995*$C$6*0.5+'P(t,T)'!AB995-'P(t,T)'!U995</f>
        <v>-3.1318955907980728E-3</v>
      </c>
      <c r="AC1003" s="4">
        <f>'P(t,T)'!AC995*$C$6*0.5+'P(t,T)'!AC995-'P(t,T)'!V995</f>
        <v>-6.126134427404395E-4</v>
      </c>
      <c r="AD1003" s="3">
        <f>AC1003/'P(t,T)'!AC995</f>
        <v>-6.2770215585051517E-4</v>
      </c>
      <c r="AF1003" s="4">
        <v>987</v>
      </c>
      <c r="AG1003" s="4">
        <f>'P(t,T)'!AG995*$C$6*0.5+'P(t,T)'!AG995-'P(t,T)'!Y995</f>
        <v>-1.0050401087439154E-3</v>
      </c>
      <c r="AH1003" s="4">
        <f>'P(t,T)'!AH995*$C$6*0.5+'P(t,T)'!AH995-'P(t,T)'!Z995</f>
        <v>-5.7547102525734584E-4</v>
      </c>
      <c r="AI1003" s="4">
        <f>'P(t,T)'!AI995*$C$6*0.5+'P(t,T)'!AI995-'P(t,T)'!AA995</f>
        <v>-1.6536279291434752E-3</v>
      </c>
      <c r="AJ1003" s="4">
        <f>'P(t,T)'!AJ995*$C$6*0.5+'P(t,T)'!AJ995-'P(t,T)'!AB995</f>
        <v>-3.4627902959596391E-3</v>
      </c>
      <c r="AK1003" s="4">
        <f>'P(t,T)'!AK995*$C$6*0.5+'P(t,T)'!AK995-'P(t,T)'!AC995</f>
        <v>-1.0313404321432573E-3</v>
      </c>
      <c r="AL1003" s="4">
        <f>'P(t,T)'!AL995*$C$6*0.5+'P(t,T)'!AL995-'P(t,T)'!AD995</f>
        <v>2.4290038878340692E-3</v>
      </c>
      <c r="AM1003" s="3">
        <f>AL1003/'P(t,T)'!AL995</f>
        <v>2.481278701522034E-3</v>
      </c>
      <c r="AP1003" s="4">
        <v>987</v>
      </c>
      <c r="AQ1003" s="19">
        <f t="shared" si="189"/>
        <v>1.1102230246251565E-16</v>
      </c>
      <c r="AR1003" s="19">
        <f t="shared" si="190"/>
        <v>2.4425879817795179E-3</v>
      </c>
      <c r="AS1003" s="4">
        <f t="shared" si="191"/>
        <v>1.2975330709025235E-3</v>
      </c>
      <c r="AT1003" s="4">
        <f t="shared" si="192"/>
        <v>-1.9207793150646923E-3</v>
      </c>
      <c r="AU1003" s="4">
        <f t="shared" si="193"/>
        <v>-3.1107447553620857E-3</v>
      </c>
      <c r="AV1003" s="4">
        <f t="shared" si="194"/>
        <v>-8.6333318659038913E-3</v>
      </c>
      <c r="AW1003" s="4">
        <f t="shared" si="195"/>
        <v>-9.358623674217581E-3</v>
      </c>
      <c r="AX1003" s="4">
        <f t="shared" si="196"/>
        <v>-4.4820771149945695E-3</v>
      </c>
      <c r="AY1003" s="4">
        <f t="shared" si="197"/>
        <v>-1.6439538748836968E-3</v>
      </c>
      <c r="AZ1003" s="4">
        <f t="shared" si="198"/>
        <v>1.801301731983554E-3</v>
      </c>
      <c r="BA1003" s="4">
        <f t="shared" si="199"/>
        <v>2.4290038878340692E-3</v>
      </c>
      <c r="BB1003" s="4">
        <f t="shared" si="200"/>
        <v>2.481278701522034E-3</v>
      </c>
      <c r="BC1003" s="4">
        <v>0</v>
      </c>
    </row>
    <row r="1004" spans="1:55">
      <c r="A1004" s="4"/>
      <c r="B1004" s="4">
        <v>988</v>
      </c>
      <c r="C1004" s="4">
        <f>'P(t,T)'!C996*$C$6*0.5+'P(t,T)'!C996-1</f>
        <v>1.1194669034764182E-3</v>
      </c>
      <c r="D1004" s="4">
        <f>C1004/'P(t,T)'!C996</f>
        <v>1.1450549108769944E-3</v>
      </c>
      <c r="E1004" s="4"/>
      <c r="F1004" s="4">
        <v>988</v>
      </c>
      <c r="G1004" s="4">
        <f>'P(t,T)'!G996*$C$6*0.5+'P(t,T)'!G996-'P(t,T)'!C996</f>
        <v>6.2476443257486469E-4</v>
      </c>
      <c r="H1004" s="4">
        <f>'P(t,T)'!H996*$C$6*0.5+'P(t,T)'!H996-'P(t,T)'!D996</f>
        <v>2.3806017271745805E-3</v>
      </c>
      <c r="I1004" s="3">
        <f>H1004/'P(t,T)'!H996</f>
        <v>2.4319523000753034E-3</v>
      </c>
      <c r="K1004" s="4">
        <v>988</v>
      </c>
      <c r="L1004" s="4">
        <f>'P(t,T)'!L996*$C$6*0.5+'P(t,T)'!L996-'P(t,T)'!G996</f>
        <v>1.6609280085222444E-4</v>
      </c>
      <c r="M1004" s="4">
        <f>'P(t,T)'!M996*$C$6*0.5+'P(t,T)'!M996-'P(t,T)'!H996</f>
        <v>1.8681692028337249E-3</v>
      </c>
      <c r="N1004" s="3">
        <f>M1004/'P(t,T)'!M996</f>
        <v>1.9505515461206708E-3</v>
      </c>
      <c r="O1004" s="3">
        <f>N1004/'P(t,T)'!N996</f>
        <v>1.9834145122665193E-3</v>
      </c>
      <c r="Q1004" s="4">
        <v>988</v>
      </c>
      <c r="R1004" s="4">
        <f>'P(t,T)'!R996*$C$6*0.5+'P(t,T)'!R996-'P(t,T)'!L996</f>
        <v>-2.5765321470516689E-4</v>
      </c>
      <c r="S1004" s="4">
        <f>'P(t,T)'!S996*$C$6*0.5+'P(t,T)'!S996-'P(t,T)'!M996</f>
        <v>1.3902672319673348E-3</v>
      </c>
      <c r="T1004" s="4">
        <f>'P(t,T)'!T996*$C$6*0.5+'P(t,T)'!T996-'P(t,T)'!N996</f>
        <v>6.4615337236058057E-3</v>
      </c>
      <c r="U1004" s="4">
        <f>'P(t,T)'!U996*$C$6*0.5+'P(t,T)'!U996-'P(t,T)'!O996</f>
        <v>7.7135346154426632E-3</v>
      </c>
      <c r="V1004" s="3">
        <f>U1004/'P(t,T)'!U996</f>
        <v>7.838217363959574E-3</v>
      </c>
      <c r="X1004" s="4">
        <v>988</v>
      </c>
      <c r="Y1004" s="4">
        <f>'P(t,T)'!Y996*$C$6*0.5+'P(t,T)'!Y996-'P(t,T)'!R996</f>
        <v>-6.4763081345431406E-4</v>
      </c>
      <c r="Z1004" s="4">
        <f>'P(t,T)'!Z996*$C$6*0.5+'P(t,T)'!Z996-'P(t,T)'!S996</f>
        <v>9.4595229733662745E-4</v>
      </c>
      <c r="AA1004" s="4">
        <f>'P(t,T)'!AA996*$C$6*0.5+'P(t,T)'!AA996-'P(t,T)'!T996</f>
        <v>5.9164412068415384E-3</v>
      </c>
      <c r="AB1004" s="4">
        <f>'P(t,T)'!AB996*$C$6*0.5+'P(t,T)'!AB996-'P(t,T)'!U996</f>
        <v>7.1413324575620996E-3</v>
      </c>
      <c r="AC1004" s="4">
        <f>'P(t,T)'!AC996*$C$6*0.5+'P(t,T)'!AC996-'P(t,T)'!V996</f>
        <v>6.376097208960374E-3</v>
      </c>
      <c r="AD1004" s="3">
        <f>AC1004/'P(t,T)'!AC996</f>
        <v>6.4877719865107748E-3</v>
      </c>
      <c r="AF1004" s="4">
        <v>988</v>
      </c>
      <c r="AG1004" s="4">
        <f>'P(t,T)'!AG996*$C$6*0.5+'P(t,T)'!AG996-'P(t,T)'!Y996</f>
        <v>-1.0050401087439154E-3</v>
      </c>
      <c r="AH1004" s="4">
        <f>'P(t,T)'!AH996*$C$6*0.5+'P(t,T)'!AH996-'P(t,T)'!Z996</f>
        <v>5.3422401722613699E-4</v>
      </c>
      <c r="AI1004" s="4">
        <f>'P(t,T)'!AI996*$C$6*0.5+'P(t,T)'!AI996-'P(t,T)'!AA996</f>
        <v>5.4001447120223256E-3</v>
      </c>
      <c r="AJ1004" s="4">
        <f>'P(t,T)'!AJ996*$C$6*0.5+'P(t,T)'!AJ996-'P(t,T)'!AB996</f>
        <v>6.5972168816832433E-3</v>
      </c>
      <c r="AK1004" s="4">
        <f>'P(t,T)'!AK996*$C$6*0.5+'P(t,T)'!AK996-'P(t,T)'!AC996</f>
        <v>5.8268082368627683E-3</v>
      </c>
      <c r="AL1004" s="4">
        <f>'P(t,T)'!AL996*$C$6*0.5+'P(t,T)'!AL996-'P(t,T)'!AD996</f>
        <v>9.1778743876957947E-4</v>
      </c>
      <c r="AM1004" s="3">
        <f>AL1004/'P(t,T)'!AL996</f>
        <v>9.3895475129791492E-4</v>
      </c>
      <c r="AP1004" s="4">
        <v>988</v>
      </c>
      <c r="AQ1004" s="19">
        <f t="shared" si="189"/>
        <v>1.1102230246251565E-16</v>
      </c>
      <c r="AR1004" s="19">
        <f t="shared" si="190"/>
        <v>8.2642693874153995E-3</v>
      </c>
      <c r="AS1004" s="4">
        <f t="shared" si="191"/>
        <v>7.1192144765384047E-3</v>
      </c>
      <c r="AT1004" s="4">
        <f t="shared" si="192"/>
        <v>2.2160623488665643E-2</v>
      </c>
      <c r="AU1004" s="4">
        <f t="shared" si="193"/>
        <v>1.9728671188590341E-2</v>
      </c>
      <c r="AV1004" s="4">
        <f t="shared" si="194"/>
        <v>2.3435498466954526E-2</v>
      </c>
      <c r="AW1004" s="4">
        <f t="shared" si="195"/>
        <v>2.1452083954688006E-2</v>
      </c>
      <c r="AX1004" s="4">
        <f t="shared" si="196"/>
        <v>2.0041122809782715E-2</v>
      </c>
      <c r="AY1004" s="4">
        <f t="shared" si="197"/>
        <v>1.2202905445823142E-2</v>
      </c>
      <c r="AZ1004" s="4">
        <f t="shared" si="198"/>
        <v>7.4055594252803543E-3</v>
      </c>
      <c r="BA1004" s="4">
        <f t="shared" si="199"/>
        <v>9.1778743876957947E-4</v>
      </c>
      <c r="BB1004" s="4">
        <f t="shared" si="200"/>
        <v>9.3895475129791492E-4</v>
      </c>
      <c r="BC1004" s="4">
        <v>0</v>
      </c>
    </row>
    <row r="1005" spans="1:55">
      <c r="A1005" s="4"/>
      <c r="B1005" s="4">
        <v>989</v>
      </c>
      <c r="C1005" s="4">
        <f>'P(t,T)'!C997*$C$6*0.5+'P(t,T)'!C997-1</f>
        <v>1.1194669034764182E-3</v>
      </c>
      <c r="D1005" s="4">
        <f>C1005/'P(t,T)'!C997</f>
        <v>1.1450549108769944E-3</v>
      </c>
      <c r="E1005" s="4"/>
      <c r="F1005" s="4">
        <v>989</v>
      </c>
      <c r="G1005" s="4">
        <f>'P(t,T)'!G997*$C$6*0.5+'P(t,T)'!G997-'P(t,T)'!C997</f>
        <v>6.2476443257486469E-4</v>
      </c>
      <c r="H1005" s="4">
        <f>'P(t,T)'!H997*$C$6*0.5+'P(t,T)'!H997-'P(t,T)'!D997</f>
        <v>2.6030734265849453E-3</v>
      </c>
      <c r="I1005" s="3">
        <f>H1005/'P(t,T)'!H997</f>
        <v>2.6586327410677191E-3</v>
      </c>
      <c r="K1005" s="4">
        <v>989</v>
      </c>
      <c r="L1005" s="4">
        <f>'P(t,T)'!L997*$C$6*0.5+'P(t,T)'!L997-'P(t,T)'!G997</f>
        <v>1.6609280085222444E-4</v>
      </c>
      <c r="M1005" s="4">
        <f>'P(t,T)'!M997*$C$6*0.5+'P(t,T)'!M997-'P(t,T)'!H997</f>
        <v>2.0863037852225652E-3</v>
      </c>
      <c r="N1005" s="3">
        <f>M1005/'P(t,T)'!M997</f>
        <v>2.1773388070964279E-3</v>
      </c>
      <c r="O1005" s="3">
        <f>N1005/'P(t,T)'!N997</f>
        <v>2.2152757632601505E-3</v>
      </c>
      <c r="Q1005" s="4">
        <v>989</v>
      </c>
      <c r="R1005" s="4">
        <f>'P(t,T)'!R997*$C$6*0.5+'P(t,T)'!R997-'P(t,T)'!L997</f>
        <v>-2.5765321470516689E-4</v>
      </c>
      <c r="S1005" s="4">
        <f>'P(t,T)'!S997*$C$6*0.5+'P(t,T)'!S997-'P(t,T)'!M997</f>
        <v>1.6038569591529939E-3</v>
      </c>
      <c r="T1005" s="4">
        <f>'P(t,T)'!T997*$C$6*0.5+'P(t,T)'!T997-'P(t,T)'!N997</f>
        <v>5.8982631818739195E-3</v>
      </c>
      <c r="U1005" s="4">
        <f>'P(t,T)'!U997*$C$6*0.5+'P(t,T)'!U997-'P(t,T)'!O997</f>
        <v>3.086291087688986E-3</v>
      </c>
      <c r="V1005" s="3">
        <f>U1005/'P(t,T)'!U997</f>
        <v>3.1506455779871274E-3</v>
      </c>
      <c r="X1005" s="4">
        <v>989</v>
      </c>
      <c r="Y1005" s="4">
        <f>'P(t,T)'!Y997*$C$6*0.5+'P(t,T)'!Y997-'P(t,T)'!R997</f>
        <v>-6.4763081345431406E-4</v>
      </c>
      <c r="Z1005" s="4">
        <f>'P(t,T)'!Z997*$C$6*0.5+'P(t,T)'!Z997-'P(t,T)'!S997</f>
        <v>1.1548190405450409E-3</v>
      </c>
      <c r="AA1005" s="4">
        <f>'P(t,T)'!AA997*$C$6*0.5+'P(t,T)'!AA997-'P(t,T)'!T997</f>
        <v>5.360217791454791E-3</v>
      </c>
      <c r="AB1005" s="4">
        <f>'P(t,T)'!AB997*$C$6*0.5+'P(t,T)'!AB997-'P(t,T)'!U997</f>
        <v>2.5778669461606896E-3</v>
      </c>
      <c r="AC1005" s="4">
        <f>'P(t,T)'!AC997*$C$6*0.5+'P(t,T)'!AC997-'P(t,T)'!V997</f>
        <v>-1.95459496607997E-3</v>
      </c>
      <c r="AD1005" s="3">
        <f>AC1005/'P(t,T)'!AC997</f>
        <v>-2.0054296798122707E-3</v>
      </c>
      <c r="AF1005" s="4">
        <v>989</v>
      </c>
      <c r="AG1005" s="4">
        <f>'P(t,T)'!AG997*$C$6*0.5+'P(t,T)'!AG997-'P(t,T)'!Y997</f>
        <v>-1.0050401087439154E-3</v>
      </c>
      <c r="AH1005" s="4">
        <f>'P(t,T)'!AH997*$C$6*0.5+'P(t,T)'!AH997-'P(t,T)'!Z997</f>
        <v>7.3821799151640999E-4</v>
      </c>
      <c r="AI1005" s="4">
        <f>'P(t,T)'!AI997*$C$6*0.5+'P(t,T)'!AI997-'P(t,T)'!AA997</f>
        <v>4.8515891294900193E-3</v>
      </c>
      <c r="AJ1005" s="4">
        <f>'P(t,T)'!AJ997*$C$6*0.5+'P(t,T)'!AJ997-'P(t,T)'!AB997</f>
        <v>2.102594317945683E-3</v>
      </c>
      <c r="AK1005" s="4">
        <f>'P(t,T)'!AK997*$C$6*0.5+'P(t,T)'!AK997-'P(t,T)'!AC997</f>
        <v>-2.3373385345228925E-3</v>
      </c>
      <c r="AL1005" s="4">
        <f>'P(t,T)'!AL997*$C$6*0.5+'P(t,T)'!AL997-'P(t,T)'!AD997</f>
        <v>9.5792389703519554E-4</v>
      </c>
      <c r="AM1005" s="3">
        <f>AL1005/'P(t,T)'!AL997</f>
        <v>9.7997759659095799E-4</v>
      </c>
      <c r="AP1005" s="4">
        <v>989</v>
      </c>
      <c r="AQ1005" s="19">
        <f t="shared" si="189"/>
        <v>1.1102230246251565E-16</v>
      </c>
      <c r="AR1005" s="19">
        <f t="shared" si="190"/>
        <v>9.3313261138989502E-3</v>
      </c>
      <c r="AS1005" s="4">
        <f t="shared" si="191"/>
        <v>8.1862712030219553E-3</v>
      </c>
      <c r="AT1005" s="4">
        <f t="shared" si="192"/>
        <v>2.0946041650982877E-2</v>
      </c>
      <c r="AU1005" s="4">
        <f t="shared" si="193"/>
        <v>1.8287408909915159E-2</v>
      </c>
      <c r="AV1005" s="4">
        <f t="shared" si="194"/>
        <v>9.982028115055509E-3</v>
      </c>
      <c r="AW1005" s="4">
        <f t="shared" si="195"/>
        <v>7.7667523517953585E-3</v>
      </c>
      <c r="AX1005" s="4">
        <f t="shared" si="196"/>
        <v>-1.1412879226157351E-3</v>
      </c>
      <c r="AY1005" s="4">
        <f t="shared" si="197"/>
        <v>-4.2919335006028625E-3</v>
      </c>
      <c r="AZ1005" s="4">
        <f t="shared" si="198"/>
        <v>-1.0475057827770752E-3</v>
      </c>
      <c r="BA1005" s="4">
        <f t="shared" si="199"/>
        <v>9.5792389703519554E-4</v>
      </c>
      <c r="BB1005" s="4">
        <f t="shared" si="200"/>
        <v>9.7997759659095799E-4</v>
      </c>
      <c r="BC1005" s="4">
        <v>0</v>
      </c>
    </row>
    <row r="1006" spans="1:55">
      <c r="A1006" s="4"/>
      <c r="B1006" s="4">
        <v>990</v>
      </c>
      <c r="C1006" s="4">
        <f>'P(t,T)'!C998*$C$6*0.5+'P(t,T)'!C998-1</f>
        <v>1.1194669034764182E-3</v>
      </c>
      <c r="D1006" s="4">
        <f>C1006/'P(t,T)'!C998</f>
        <v>1.1450549108769944E-3</v>
      </c>
      <c r="E1006" s="4"/>
      <c r="F1006" s="4">
        <v>990</v>
      </c>
      <c r="G1006" s="4">
        <f>'P(t,T)'!G998*$C$6*0.5+'P(t,T)'!G998-'P(t,T)'!C998</f>
        <v>6.2476443257486469E-4</v>
      </c>
      <c r="H1006" s="4">
        <f>'P(t,T)'!H998*$C$6*0.5+'P(t,T)'!H998-'P(t,T)'!D998</f>
        <v>-3.8347355200442079E-3</v>
      </c>
      <c r="I1006" s="3">
        <f>H1006/'P(t,T)'!H998</f>
        <v>-3.9418943820731774E-3</v>
      </c>
      <c r="K1006" s="4">
        <v>990</v>
      </c>
      <c r="L1006" s="4">
        <f>'P(t,T)'!L998*$C$6*0.5+'P(t,T)'!L998-'P(t,T)'!G998</f>
        <v>1.6609280085222444E-4</v>
      </c>
      <c r="M1006" s="4">
        <f>'P(t,T)'!M998*$C$6*0.5+'P(t,T)'!M998-'P(t,T)'!H998</f>
        <v>-4.1869423219159652E-3</v>
      </c>
      <c r="N1006" s="3">
        <f>M1006/'P(t,T)'!M998</f>
        <v>-4.4262987220226643E-3</v>
      </c>
      <c r="O1006" s="3">
        <f>N1006/'P(t,T)'!N998</f>
        <v>-4.5767913755856791E-3</v>
      </c>
      <c r="Q1006" s="4">
        <v>990</v>
      </c>
      <c r="R1006" s="4">
        <f>'P(t,T)'!R998*$C$6*0.5+'P(t,T)'!R998-'P(t,T)'!L998</f>
        <v>-2.5765321470516689E-4</v>
      </c>
      <c r="S1006" s="4">
        <f>'P(t,T)'!S998*$C$6*0.5+'P(t,T)'!S998-'P(t,T)'!M998</f>
        <v>-4.5007080884044148E-3</v>
      </c>
      <c r="T1006" s="4">
        <f>'P(t,T)'!T998*$C$6*0.5+'P(t,T)'!T998-'P(t,T)'!N998</f>
        <v>-9.7932699591368744E-3</v>
      </c>
      <c r="U1006" s="4">
        <f>'P(t,T)'!U998*$C$6*0.5+'P(t,T)'!U998-'P(t,T)'!O998</f>
        <v>-9.9911372917872443E-3</v>
      </c>
      <c r="V1006" s="3">
        <f>U1006/'P(t,T)'!U998</f>
        <v>-1.0334198660331063E-2</v>
      </c>
      <c r="X1006" s="4">
        <v>990</v>
      </c>
      <c r="Y1006" s="4">
        <f>'P(t,T)'!Y998*$C$6*0.5+'P(t,T)'!Y998-'P(t,T)'!R998</f>
        <v>-6.4763081345431406E-4</v>
      </c>
      <c r="Z1006" s="4">
        <f>'P(t,T)'!Z998*$C$6*0.5+'P(t,T)'!Z998-'P(t,T)'!S998</f>
        <v>-4.77783269226284E-3</v>
      </c>
      <c r="AA1006" s="4">
        <f>'P(t,T)'!AA998*$C$6*0.5+'P(t,T)'!AA998-'P(t,T)'!T998</f>
        <v>-9.8806745465972456E-3</v>
      </c>
      <c r="AB1006" s="4">
        <f>'P(t,T)'!AB998*$C$6*0.5+'P(t,T)'!AB998-'P(t,T)'!U998</f>
        <v>-1.0093311159156237E-2</v>
      </c>
      <c r="AC1006" s="4">
        <f>'P(t,T)'!AC998*$C$6*0.5+'P(t,T)'!AC998-'P(t,T)'!V998</f>
        <v>-1.3542978139451267E-2</v>
      </c>
      <c r="AD1006" s="3">
        <f>AC1006/'P(t,T)'!AC998</f>
        <v>-1.4058434782427645E-2</v>
      </c>
      <c r="AF1006" s="4">
        <v>990</v>
      </c>
      <c r="AG1006" s="4">
        <f>'P(t,T)'!AG998*$C$6*0.5+'P(t,T)'!AG998-'P(t,T)'!Y998</f>
        <v>-1.0050401087439154E-3</v>
      </c>
      <c r="AH1006" s="4">
        <f>'P(t,T)'!AH998*$C$6*0.5+'P(t,T)'!AH998-'P(t,T)'!Z998</f>
        <v>-5.0201246429726343E-3</v>
      </c>
      <c r="AI1006" s="4">
        <f>'P(t,T)'!AI998*$C$6*0.5+'P(t,T)'!AI998-'P(t,T)'!AA998</f>
        <v>-9.9333453482256528E-3</v>
      </c>
      <c r="AJ1006" s="4">
        <f>'P(t,T)'!AJ998*$C$6*0.5+'P(t,T)'!AJ998-'P(t,T)'!AB998</f>
        <v>-1.0159025821988465E-2</v>
      </c>
      <c r="AK1006" s="4">
        <f>'P(t,T)'!AK998*$C$6*0.5+'P(t,T)'!AK998-'P(t,T)'!AC998</f>
        <v>-1.3468730143378238E-2</v>
      </c>
      <c r="AL1006" s="4">
        <f>'P(t,T)'!AL998*$C$6*0.5+'P(t,T)'!AL998-'P(t,T)'!AD998</f>
        <v>-1.2049909984115814E-2</v>
      </c>
      <c r="AM1006" s="3">
        <f>AL1006/'P(t,T)'!AL998</f>
        <v>-1.2489635360142281E-2</v>
      </c>
      <c r="AP1006" s="4">
        <v>990</v>
      </c>
      <c r="AQ1006" s="19">
        <f t="shared" si="189"/>
        <v>1.1102230246251565E-16</v>
      </c>
      <c r="AR1006" s="19">
        <f t="shared" si="190"/>
        <v>-2.1175288354723067E-2</v>
      </c>
      <c r="AS1006" s="4">
        <f t="shared" si="191"/>
        <v>-2.2320343265600062E-2</v>
      </c>
      <c r="AT1006" s="4">
        <f t="shared" si="192"/>
        <v>-3.7975482958055612E-2</v>
      </c>
      <c r="AU1006" s="4">
        <f t="shared" si="193"/>
        <v>-3.4033588575982439E-2</v>
      </c>
      <c r="AV1006" s="4">
        <f t="shared" si="194"/>
        <v>-3.4820265648517625E-2</v>
      </c>
      <c r="AW1006" s="4">
        <f t="shared" si="195"/>
        <v>-3.0243474272931947E-2</v>
      </c>
      <c r="AX1006" s="4">
        <f t="shared" si="196"/>
        <v>-3.7345906943160569E-2</v>
      </c>
      <c r="AY1006" s="4">
        <f t="shared" si="197"/>
        <v>-2.7011708282829505E-2</v>
      </c>
      <c r="AZ1006" s="4">
        <f t="shared" si="198"/>
        <v>-2.6108344766543459E-2</v>
      </c>
      <c r="BA1006" s="4">
        <f t="shared" si="199"/>
        <v>-1.2049909984115814E-2</v>
      </c>
      <c r="BB1006" s="4">
        <f t="shared" si="200"/>
        <v>-1.2489635360142281E-2</v>
      </c>
      <c r="BC1006" s="4">
        <v>0</v>
      </c>
    </row>
    <row r="1007" spans="1:55">
      <c r="A1007" s="4"/>
      <c r="B1007" s="4">
        <v>991</v>
      </c>
      <c r="C1007" s="4">
        <f>'P(t,T)'!C999*$C$6*0.5+'P(t,T)'!C999-1</f>
        <v>1.1194669034764182E-3</v>
      </c>
      <c r="D1007" s="4">
        <f>C1007/'P(t,T)'!C999</f>
        <v>1.1450549108769944E-3</v>
      </c>
      <c r="E1007" s="4"/>
      <c r="F1007" s="4">
        <v>991</v>
      </c>
      <c r="G1007" s="4">
        <f>'P(t,T)'!G999*$C$6*0.5+'P(t,T)'!G999-'P(t,T)'!C999</f>
        <v>6.2476443257486469E-4</v>
      </c>
      <c r="H1007" s="4">
        <f>'P(t,T)'!H999*$C$6*0.5+'P(t,T)'!H999-'P(t,T)'!D999</f>
        <v>4.0245874166766615E-3</v>
      </c>
      <c r="I1007" s="3">
        <f>H1007/'P(t,T)'!H999</f>
        <v>4.1046674587083033E-3</v>
      </c>
      <c r="K1007" s="4">
        <v>991</v>
      </c>
      <c r="L1007" s="4">
        <f>'P(t,T)'!L999*$C$6*0.5+'P(t,T)'!L999-'P(t,T)'!G999</f>
        <v>1.6609280085222444E-4</v>
      </c>
      <c r="M1007" s="4">
        <f>'P(t,T)'!M999*$C$6*0.5+'P(t,T)'!M999-'P(t,T)'!H999</f>
        <v>3.4823862566639718E-3</v>
      </c>
      <c r="N1007" s="3">
        <f>M1007/'P(t,T)'!M999</f>
        <v>3.6240549483487453E-3</v>
      </c>
      <c r="O1007" s="3">
        <f>N1007/'P(t,T)'!N999</f>
        <v>3.6941628333585362E-3</v>
      </c>
      <c r="Q1007" s="4">
        <v>991</v>
      </c>
      <c r="R1007" s="4">
        <f>'P(t,T)'!R999*$C$6*0.5+'P(t,T)'!R999-'P(t,T)'!L999</f>
        <v>-2.5765321470516689E-4</v>
      </c>
      <c r="S1007" s="4">
        <f>'P(t,T)'!S999*$C$6*0.5+'P(t,T)'!S999-'P(t,T)'!M999</f>
        <v>2.9730874577522659E-3</v>
      </c>
      <c r="T1007" s="4">
        <f>'P(t,T)'!T999*$C$6*0.5+'P(t,T)'!T999-'P(t,T)'!N999</f>
        <v>4.026683887321747E-3</v>
      </c>
      <c r="U1007" s="4">
        <f>'P(t,T)'!U999*$C$6*0.5+'P(t,T)'!U999-'P(t,T)'!O999</f>
        <v>3.9131848792266499E-3</v>
      </c>
      <c r="V1007" s="3">
        <f>U1007/'P(t,T)'!U999</f>
        <v>3.9914911465733349E-3</v>
      </c>
      <c r="X1007" s="4">
        <v>991</v>
      </c>
      <c r="Y1007" s="4">
        <f>'P(t,T)'!Y999*$C$6*0.5+'P(t,T)'!Y999-'P(t,T)'!R999</f>
        <v>-6.4763081345431406E-4</v>
      </c>
      <c r="Z1007" s="4">
        <f>'P(t,T)'!Z999*$C$6*0.5+'P(t,T)'!Z999-'P(t,T)'!S999</f>
        <v>2.4959633685956994E-3</v>
      </c>
      <c r="AA1007" s="4">
        <f>'P(t,T)'!AA999*$C$6*0.5+'P(t,T)'!AA999-'P(t,T)'!T999</f>
        <v>3.5165341513361259E-3</v>
      </c>
      <c r="AB1007" s="4">
        <f>'P(t,T)'!AB999*$C$6*0.5+'P(t,T)'!AB999-'P(t,T)'!U999</f>
        <v>3.3902960966369911E-3</v>
      </c>
      <c r="AC1007" s="4">
        <f>'P(t,T)'!AC999*$C$6*0.5+'P(t,T)'!AC999-'P(t,T)'!V999</f>
        <v>5.1320089208879427E-3</v>
      </c>
      <c r="AD1007" s="3">
        <f>AC1007/'P(t,T)'!AC999</f>
        <v>5.2283573198661096E-3</v>
      </c>
      <c r="AF1007" s="4">
        <v>991</v>
      </c>
      <c r="AG1007" s="4">
        <f>'P(t,T)'!AG999*$C$6*0.5+'P(t,T)'!AG999-'P(t,T)'!Y999</f>
        <v>-1.0050401087439154E-3</v>
      </c>
      <c r="AH1007" s="4">
        <f>'P(t,T)'!AH999*$C$6*0.5+'P(t,T)'!AH999-'P(t,T)'!Z999</f>
        <v>2.0502208603190297E-3</v>
      </c>
      <c r="AI1007" s="4">
        <f>'P(t,T)'!AI999*$C$6*0.5+'P(t,T)'!AI999-'P(t,T)'!AA999</f>
        <v>3.0377148000952925E-3</v>
      </c>
      <c r="AJ1007" s="4">
        <f>'P(t,T)'!AJ999*$C$6*0.5+'P(t,T)'!AJ999-'P(t,T)'!AB999</f>
        <v>2.8997614943293559E-3</v>
      </c>
      <c r="AK1007" s="4">
        <f>'P(t,T)'!AK999*$C$6*0.5+'P(t,T)'!AK999-'P(t,T)'!AC999</f>
        <v>4.5989856125365769E-3</v>
      </c>
      <c r="AL1007" s="4">
        <f>'P(t,T)'!AL999*$C$6*0.5+'P(t,T)'!AL999-'P(t,T)'!AD999</f>
        <v>6.3376165110562432E-3</v>
      </c>
      <c r="AM1007" s="3">
        <f>AL1007/'P(t,T)'!AL999</f>
        <v>6.4488638991999541E-3</v>
      </c>
      <c r="AP1007" s="4">
        <v>991</v>
      </c>
      <c r="AQ1007" s="19">
        <f t="shared" si="189"/>
        <v>1.1102230246251565E-16</v>
      </c>
      <c r="AR1007" s="19">
        <f t="shared" si="190"/>
        <v>1.6171300270884623E-2</v>
      </c>
      <c r="AS1007" s="4">
        <f t="shared" si="191"/>
        <v>1.5026245360007628E-2</v>
      </c>
      <c r="AT1007" s="4">
        <f t="shared" si="192"/>
        <v>1.8309655245810214E-2</v>
      </c>
      <c r="AU1007" s="4">
        <f t="shared" si="193"/>
        <v>1.420498778710191E-2</v>
      </c>
      <c r="AV1007" s="4">
        <f t="shared" si="194"/>
        <v>1.3897405303551533E-2</v>
      </c>
      <c r="AW1007" s="4">
        <f t="shared" si="195"/>
        <v>1.0203242470192997E-2</v>
      </c>
      <c r="AX1007" s="4">
        <f t="shared" si="196"/>
        <v>1.3722485679997854E-2</v>
      </c>
      <c r="AY1007" s="4">
        <f t="shared" si="197"/>
        <v>9.7309945334245196E-3</v>
      </c>
      <c r="AZ1007" s="4">
        <f t="shared" si="198"/>
        <v>1.1565973830922352E-2</v>
      </c>
      <c r="BA1007" s="4">
        <f t="shared" si="199"/>
        <v>6.3376165110562432E-3</v>
      </c>
      <c r="BB1007" s="4">
        <f t="shared" si="200"/>
        <v>6.4488638991999541E-3</v>
      </c>
      <c r="BC1007" s="4">
        <v>0</v>
      </c>
    </row>
    <row r="1008" spans="1:55">
      <c r="A1008" s="4"/>
      <c r="B1008" s="4">
        <v>992</v>
      </c>
      <c r="C1008" s="4">
        <f>'P(t,T)'!C1000*$C$6*0.5+'P(t,T)'!C1000-1</f>
        <v>1.1194669034764182E-3</v>
      </c>
      <c r="D1008" s="4">
        <f>C1008/'P(t,T)'!C1000</f>
        <v>1.1450549108769944E-3</v>
      </c>
      <c r="E1008" s="4"/>
      <c r="F1008" s="4">
        <v>992</v>
      </c>
      <c r="G1008" s="4">
        <f>'P(t,T)'!G1000*$C$6*0.5+'P(t,T)'!G1000-'P(t,T)'!C1000</f>
        <v>6.2476443257486469E-4</v>
      </c>
      <c r="H1008" s="4">
        <f>'P(t,T)'!H1000*$C$6*0.5+'P(t,T)'!H1000-'P(t,T)'!D1000</f>
        <v>2.1084791117287338E-3</v>
      </c>
      <c r="I1008" s="3">
        <f>H1008/'P(t,T)'!H1000</f>
        <v>2.154544794163972E-3</v>
      </c>
      <c r="K1008" s="4">
        <v>992</v>
      </c>
      <c r="L1008" s="4">
        <f>'P(t,T)'!L1000*$C$6*0.5+'P(t,T)'!L1000-'P(t,T)'!G1000</f>
        <v>1.6609280085222444E-4</v>
      </c>
      <c r="M1008" s="4">
        <f>'P(t,T)'!M1000*$C$6*0.5+'P(t,T)'!M1000-'P(t,T)'!H1000</f>
        <v>1.6014830296159355E-3</v>
      </c>
      <c r="N1008" s="3">
        <f>M1008/'P(t,T)'!M1000</f>
        <v>1.6730133158067402E-3</v>
      </c>
      <c r="O1008" s="3">
        <f>N1008/'P(t,T)'!N1000</f>
        <v>1.7164367147862016E-3</v>
      </c>
      <c r="Q1008" s="4">
        <v>992</v>
      </c>
      <c r="R1008" s="4">
        <f>'P(t,T)'!R1000*$C$6*0.5+'P(t,T)'!R1000-'P(t,T)'!L1000</f>
        <v>-2.5765321470516689E-4</v>
      </c>
      <c r="S1008" s="4">
        <f>'P(t,T)'!S1000*$C$6*0.5+'P(t,T)'!S1000-'P(t,T)'!M1000</f>
        <v>1.1292659954601492E-3</v>
      </c>
      <c r="T1008" s="4">
        <f>'P(t,T)'!T1000*$C$6*0.5+'P(t,T)'!T1000-'P(t,T)'!N1000</f>
        <v>-2.304868866137455E-3</v>
      </c>
      <c r="U1008" s="4">
        <f>'P(t,T)'!U1000*$C$6*0.5+'P(t,T)'!U1000-'P(t,T)'!O1000</f>
        <v>-6.0450343071738466E-4</v>
      </c>
      <c r="V1008" s="3">
        <f>U1008/'P(t,T)'!U1000</f>
        <v>-6.1938736733045392E-4</v>
      </c>
      <c r="X1008" s="4">
        <v>992</v>
      </c>
      <c r="Y1008" s="4">
        <f>'P(t,T)'!Y1000*$C$6*0.5+'P(t,T)'!Y1000-'P(t,T)'!R1000</f>
        <v>-6.4763081345431406E-4</v>
      </c>
      <c r="Z1008" s="4">
        <f>'P(t,T)'!Z1000*$C$6*0.5+'P(t,T)'!Z1000-'P(t,T)'!S1000</f>
        <v>6.9084812120157046E-4</v>
      </c>
      <c r="AA1008" s="4">
        <f>'P(t,T)'!AA1000*$C$6*0.5+'P(t,T)'!AA1000-'P(t,T)'!T1000</f>
        <v>-2.6691320023913834E-3</v>
      </c>
      <c r="AB1008" s="4">
        <f>'P(t,T)'!AB1000*$C$6*0.5+'P(t,T)'!AB1000-'P(t,T)'!U1000</f>
        <v>-1.0320898027889047E-3</v>
      </c>
      <c r="AC1008" s="4">
        <f>'P(t,T)'!AC1000*$C$6*0.5+'P(t,T)'!AC1000-'P(t,T)'!V1000</f>
        <v>1.4140013222148085E-3</v>
      </c>
      <c r="AD1008" s="3">
        <f>AC1008/'P(t,T)'!AC1000</f>
        <v>1.4458962055501202E-3</v>
      </c>
      <c r="AF1008" s="4">
        <v>992</v>
      </c>
      <c r="AG1008" s="4">
        <f>'P(t,T)'!AG1000*$C$6*0.5+'P(t,T)'!AG1000-'P(t,T)'!Y1000</f>
        <v>-1.0050401087439154E-3</v>
      </c>
      <c r="AH1008" s="4">
        <f>'P(t,T)'!AH1000*$C$6*0.5+'P(t,T)'!AH1000-'P(t,T)'!Z1000</f>
        <v>2.8519424520845327E-4</v>
      </c>
      <c r="AI1008" s="4">
        <f>'P(t,T)'!AI1000*$C$6*0.5+'P(t,T)'!AI1000-'P(t,T)'!AA1000</f>
        <v>-2.9977503609271983E-3</v>
      </c>
      <c r="AJ1008" s="4">
        <f>'P(t,T)'!AJ1000*$C$6*0.5+'P(t,T)'!AJ1000-'P(t,T)'!AB1000</f>
        <v>-1.4236697541912813E-3</v>
      </c>
      <c r="AK1008" s="4">
        <f>'P(t,T)'!AK1000*$C$6*0.5+'P(t,T)'!AK1000-'P(t,T)'!AC1000</f>
        <v>9.4759726128446076E-4</v>
      </c>
      <c r="AL1008" s="4">
        <f>'P(t,T)'!AL1000*$C$6*0.5+'P(t,T)'!AL1000-'P(t,T)'!AD1000</f>
        <v>1.6549801010596887E-3</v>
      </c>
      <c r="AM1008" s="3">
        <f>AL1008/'P(t,T)'!AL1000</f>
        <v>1.6919034786892161E-3</v>
      </c>
      <c r="AP1008" s="4">
        <v>992</v>
      </c>
      <c r="AQ1008" s="19">
        <f t="shared" si="189"/>
        <v>1.1102230246251565E-16</v>
      </c>
      <c r="AR1008" s="19">
        <f t="shared" si="190"/>
        <v>6.9603254140918371E-3</v>
      </c>
      <c r="AS1008" s="4">
        <f t="shared" si="191"/>
        <v>5.8152705032148422E-3</v>
      </c>
      <c r="AT1008" s="4">
        <f t="shared" si="192"/>
        <v>-4.1441931194853244E-3</v>
      </c>
      <c r="AU1008" s="4">
        <f t="shared" si="193"/>
        <v>-6.2987379136492964E-3</v>
      </c>
      <c r="AV1008" s="4">
        <f t="shared" si="194"/>
        <v>-1.3438262729113691E-3</v>
      </c>
      <c r="AW1008" s="4">
        <f t="shared" si="195"/>
        <v>-3.0602629876975707E-3</v>
      </c>
      <c r="AX1008" s="4">
        <f t="shared" si="196"/>
        <v>1.7422112161688153E-3</v>
      </c>
      <c r="AY1008" s="4">
        <f t="shared" si="197"/>
        <v>2.3615985834992692E-3</v>
      </c>
      <c r="AZ1008" s="4">
        <f t="shared" si="198"/>
        <v>3.100876306609809E-3</v>
      </c>
      <c r="BA1008" s="4">
        <f t="shared" si="199"/>
        <v>1.6549801010596887E-3</v>
      </c>
      <c r="BB1008" s="4">
        <f t="shared" si="200"/>
        <v>1.6919034786892161E-3</v>
      </c>
      <c r="BC1008" s="4">
        <v>0</v>
      </c>
    </row>
    <row r="1009" spans="1:55">
      <c r="A1009" s="4"/>
      <c r="B1009" s="4">
        <v>993</v>
      </c>
      <c r="C1009" s="4">
        <f>'P(t,T)'!C1001*$C$6*0.5+'P(t,T)'!C1001-1</f>
        <v>1.1194669034764182E-3</v>
      </c>
      <c r="D1009" s="4">
        <f>C1009/'P(t,T)'!C1001</f>
        <v>1.1450549108769944E-3</v>
      </c>
      <c r="E1009" s="4"/>
      <c r="F1009" s="4">
        <v>993</v>
      </c>
      <c r="G1009" s="4">
        <f>'P(t,T)'!G1001*$C$6*0.5+'P(t,T)'!G1001-'P(t,T)'!C1001</f>
        <v>6.2476443257486469E-4</v>
      </c>
      <c r="H1009" s="4">
        <f>'P(t,T)'!H1001*$C$6*0.5+'P(t,T)'!H1001-'P(t,T)'!D1001</f>
        <v>7.8757359395997817E-4</v>
      </c>
      <c r="I1009" s="3">
        <f>H1009/'P(t,T)'!H1001</f>
        <v>8.0584256619637687E-4</v>
      </c>
      <c r="K1009" s="4">
        <v>993</v>
      </c>
      <c r="L1009" s="4">
        <f>'P(t,T)'!L1001*$C$6*0.5+'P(t,T)'!L1001-'P(t,T)'!G1001</f>
        <v>1.6609280085222444E-4</v>
      </c>
      <c r="M1009" s="4">
        <f>'P(t,T)'!M1001*$C$6*0.5+'P(t,T)'!M1001-'P(t,T)'!H1001</f>
        <v>3.0902039766078637E-4</v>
      </c>
      <c r="N1009" s="3">
        <f>M1009/'P(t,T)'!M1001</f>
        <v>3.2367553080012357E-4</v>
      </c>
      <c r="O1009" s="3">
        <f>N1009/'P(t,T)'!N1001</f>
        <v>3.3102405974778286E-4</v>
      </c>
      <c r="Q1009" s="4">
        <v>993</v>
      </c>
      <c r="R1009" s="4">
        <f>'P(t,T)'!R1001*$C$6*0.5+'P(t,T)'!R1001-'P(t,T)'!L1001</f>
        <v>-2.5765321470516689E-4</v>
      </c>
      <c r="S1009" s="4">
        <f>'P(t,T)'!S1001*$C$6*0.5+'P(t,T)'!S1001-'P(t,T)'!M1001</f>
        <v>-1.3363882913075553E-4</v>
      </c>
      <c r="T1009" s="4">
        <f>'P(t,T)'!T1001*$C$6*0.5+'P(t,T)'!T1001-'P(t,T)'!N1001</f>
        <v>7.8949736273425941E-4</v>
      </c>
      <c r="U1009" s="4">
        <f>'P(t,T)'!U1001*$C$6*0.5+'P(t,T)'!U1001-'P(t,T)'!O1001</f>
        <v>1.9936610057347259E-3</v>
      </c>
      <c r="V1009" s="3">
        <f>U1009/'P(t,T)'!U1001</f>
        <v>2.0374516064174748E-3</v>
      </c>
      <c r="X1009" s="4">
        <v>993</v>
      </c>
      <c r="Y1009" s="4">
        <f>'P(t,T)'!Y1001*$C$6*0.5+'P(t,T)'!Y1001-'P(t,T)'!R1001</f>
        <v>-6.4763081345431406E-4</v>
      </c>
      <c r="Z1009" s="4">
        <f>'P(t,T)'!Z1001*$C$6*0.5+'P(t,T)'!Z1001-'P(t,T)'!S1001</f>
        <v>-5.4156266972826828E-4</v>
      </c>
      <c r="AA1009" s="4">
        <f>'P(t,T)'!AA1001*$C$6*0.5+'P(t,T)'!AA1001-'P(t,T)'!T1001</f>
        <v>3.4394934236103847E-4</v>
      </c>
      <c r="AB1009" s="4">
        <f>'P(t,T)'!AB1001*$C$6*0.5+'P(t,T)'!AB1001-'P(t,T)'!U1001</f>
        <v>1.5063972023041661E-3</v>
      </c>
      <c r="AC1009" s="4">
        <f>'P(t,T)'!AC1001*$C$6*0.5+'P(t,T)'!AC1001-'P(t,T)'!V1001</f>
        <v>4.3407093677094721E-4</v>
      </c>
      <c r="AD1009" s="3">
        <f>AC1009/'P(t,T)'!AC1001</f>
        <v>4.4429681153498619E-4</v>
      </c>
      <c r="AF1009" s="4">
        <v>993</v>
      </c>
      <c r="AG1009" s="4">
        <f>'P(t,T)'!AG1001*$C$6*0.5+'P(t,T)'!AG1001-'P(t,T)'!Y1001</f>
        <v>-1.0050401087439154E-3</v>
      </c>
      <c r="AH1009" s="4">
        <f>'P(t,T)'!AH1001*$C$6*0.5+'P(t,T)'!AH1001-'P(t,T)'!Z1001</f>
        <v>-9.1595658466336882E-4</v>
      </c>
      <c r="AI1009" s="4">
        <f>'P(t,T)'!AI1001*$C$6*0.5+'P(t,T)'!AI1001-'P(t,T)'!AA1001</f>
        <v>-6.7593202216276183E-5</v>
      </c>
      <c r="AJ1009" s="4">
        <f>'P(t,T)'!AJ1001*$C$6*0.5+'P(t,T)'!AJ1001-'P(t,T)'!AB1001</f>
        <v>1.0532551254339717E-3</v>
      </c>
      <c r="AK1009" s="4">
        <f>'P(t,T)'!AK1001*$C$6*0.5+'P(t,T)'!AK1001-'P(t,T)'!AC1001</f>
        <v>-1.0280989104827221E-5</v>
      </c>
      <c r="AL1009" s="4">
        <f>'P(t,T)'!AL1001*$C$6*0.5+'P(t,T)'!AL1001-'P(t,T)'!AD1001</f>
        <v>1.9994786601977843E-3</v>
      </c>
      <c r="AM1009" s="3">
        <f>AL1009/'P(t,T)'!AL1001</f>
        <v>2.0433851811282556E-3</v>
      </c>
      <c r="AP1009" s="4">
        <v>993</v>
      </c>
      <c r="AQ1009" s="19">
        <f t="shared" si="189"/>
        <v>1.1102230246251565E-16</v>
      </c>
      <c r="AR1009" s="19">
        <f t="shared" si="190"/>
        <v>6.5049081897536635E-4</v>
      </c>
      <c r="AS1009" s="4">
        <f t="shared" si="191"/>
        <v>-4.9456409190162809E-4</v>
      </c>
      <c r="AT1009" s="4">
        <f t="shared" si="192"/>
        <v>2.1953715998755223E-3</v>
      </c>
      <c r="AU1009" s="4">
        <f t="shared" si="193"/>
        <v>1.3895290336791452E-3</v>
      </c>
      <c r="AV1009" s="4">
        <f t="shared" si="194"/>
        <v>4.884337393220646E-3</v>
      </c>
      <c r="AW1009" s="4">
        <f t="shared" si="195"/>
        <v>4.5533133334728637E-3</v>
      </c>
      <c r="AX1009" s="4">
        <f t="shared" si="196"/>
        <v>2.4612415540835948E-3</v>
      </c>
      <c r="AY1009" s="4">
        <f t="shared" si="197"/>
        <v>4.2378994766611999E-4</v>
      </c>
      <c r="AZ1009" s="4">
        <f t="shared" si="198"/>
        <v>2.4437754717327705E-3</v>
      </c>
      <c r="BA1009" s="4">
        <f t="shared" si="199"/>
        <v>1.9994786601977843E-3</v>
      </c>
      <c r="BB1009" s="4">
        <f t="shared" si="200"/>
        <v>2.0433851811282556E-3</v>
      </c>
      <c r="BC1009" s="4">
        <v>0</v>
      </c>
    </row>
    <row r="1010" spans="1:55">
      <c r="A1010" s="4"/>
      <c r="B1010" s="4">
        <v>994</v>
      </c>
      <c r="C1010" s="4">
        <f>'P(t,T)'!C1002*$C$6*0.5+'P(t,T)'!C1002-1</f>
        <v>1.1194669034764182E-3</v>
      </c>
      <c r="D1010" s="4">
        <f>C1010/'P(t,T)'!C1002</f>
        <v>1.1450549108769944E-3</v>
      </c>
      <c r="E1010" s="4"/>
      <c r="F1010" s="4">
        <v>994</v>
      </c>
      <c r="G1010" s="4">
        <f>'P(t,T)'!G1002*$C$6*0.5+'P(t,T)'!G1002-'P(t,T)'!C1002</f>
        <v>6.2476443257486469E-4</v>
      </c>
      <c r="H1010" s="4">
        <f>'P(t,T)'!H1002*$C$6*0.5+'P(t,T)'!H1002-'P(t,T)'!D1002</f>
        <v>-2.1917750123650048E-3</v>
      </c>
      <c r="I1010" s="3">
        <f>H1010/'P(t,T)'!H1002</f>
        <v>-2.2493127940720185E-3</v>
      </c>
      <c r="K1010" s="4">
        <v>994</v>
      </c>
      <c r="L1010" s="4">
        <f>'P(t,T)'!L1002*$C$6*0.5+'P(t,T)'!L1002-'P(t,T)'!G1002</f>
        <v>1.6609280085222444E-4</v>
      </c>
      <c r="M1010" s="4">
        <f>'P(t,T)'!M1002*$C$6*0.5+'P(t,T)'!M1002-'P(t,T)'!H1002</f>
        <v>-2.5936685308610707E-3</v>
      </c>
      <c r="N1010" s="3">
        <f>M1010/'P(t,T)'!M1002</f>
        <v>-2.7329195286495919E-3</v>
      </c>
      <c r="O1010" s="3">
        <f>N1010/'P(t,T)'!N1002</f>
        <v>-2.7949453488256425E-3</v>
      </c>
      <c r="Q1010" s="4">
        <v>994</v>
      </c>
      <c r="R1010" s="4">
        <f>'P(t,T)'!R1002*$C$6*0.5+'P(t,T)'!R1002-'P(t,T)'!L1002</f>
        <v>-2.5765321470516689E-4</v>
      </c>
      <c r="S1010" s="4">
        <f>'P(t,T)'!S1002*$C$6*0.5+'P(t,T)'!S1002-'P(t,T)'!M1002</f>
        <v>-2.9577649626311153E-3</v>
      </c>
      <c r="T1010" s="4">
        <f>'P(t,T)'!T1002*$C$6*0.5+'P(t,T)'!T1002-'P(t,T)'!N1002</f>
        <v>7.9674866767842634E-4</v>
      </c>
      <c r="U1010" s="4">
        <f>'P(t,T)'!U1002*$C$6*0.5+'P(t,T)'!U1002-'P(t,T)'!O1002</f>
        <v>1.8289865675538142E-3</v>
      </c>
      <c r="V1010" s="3">
        <f>U1010/'P(t,T)'!U1002</f>
        <v>1.8694673486420487E-3</v>
      </c>
      <c r="X1010" s="4">
        <v>994</v>
      </c>
      <c r="Y1010" s="4">
        <f>'P(t,T)'!Y1002*$C$6*0.5+'P(t,T)'!Y1002-'P(t,T)'!R1002</f>
        <v>-6.4763081345431406E-4</v>
      </c>
      <c r="Z1010" s="4">
        <f>'P(t,T)'!Z1002*$C$6*0.5+'P(t,T)'!Z1002-'P(t,T)'!S1002</f>
        <v>-3.2856349714343036E-3</v>
      </c>
      <c r="AA1010" s="4">
        <f>'P(t,T)'!AA1002*$C$6*0.5+'P(t,T)'!AA1002-'P(t,T)'!T1002</f>
        <v>3.5103266226221841E-4</v>
      </c>
      <c r="AB1010" s="4">
        <f>'P(t,T)'!AB1002*$C$6*0.5+'P(t,T)'!AB1002-'P(t,T)'!U1002</f>
        <v>1.3451140203741829E-3</v>
      </c>
      <c r="AC1010" s="4">
        <f>'P(t,T)'!AC1002*$C$6*0.5+'P(t,T)'!AC1002-'P(t,T)'!V1002</f>
        <v>3.945897918643082E-3</v>
      </c>
      <c r="AD1010" s="3">
        <f>AC1010/'P(t,T)'!AC1002</f>
        <v>4.024727654779848E-3</v>
      </c>
      <c r="AF1010" s="4">
        <v>994</v>
      </c>
      <c r="AG1010" s="4">
        <f>'P(t,T)'!AG1002*$C$6*0.5+'P(t,T)'!AG1002-'P(t,T)'!Y1002</f>
        <v>-1.0050401087439154E-3</v>
      </c>
      <c r="AH1010" s="4">
        <f>'P(t,T)'!AH1002*$C$6*0.5+'P(t,T)'!AH1002-'P(t,T)'!Z1002</f>
        <v>-3.5788730266390623E-3</v>
      </c>
      <c r="AI1010" s="4">
        <f>'P(t,T)'!AI1002*$C$6*0.5+'P(t,T)'!AI1002-'P(t,T)'!AA1002</f>
        <v>-6.0682838081582702E-5</v>
      </c>
      <c r="AJ1010" s="4">
        <f>'P(t,T)'!AJ1002*$C$6*0.5+'P(t,T)'!AJ1002-'P(t,T)'!AB1002</f>
        <v>8.9550078447842019E-4</v>
      </c>
      <c r="AK1010" s="4">
        <f>'P(t,T)'!AK1002*$C$6*0.5+'P(t,T)'!AK1002-'P(t,T)'!AC1002</f>
        <v>3.4311959282491422E-3</v>
      </c>
      <c r="AL1010" s="4">
        <f>'P(t,T)'!AL1002*$C$6*0.5+'P(t,T)'!AL1002-'P(t,T)'!AD1002</f>
        <v>2.3070896925494466E-3</v>
      </c>
      <c r="AM1010" s="3">
        <f>AL1010/'P(t,T)'!AL1002</f>
        <v>2.357027438555653E-3</v>
      </c>
      <c r="AP1010" s="4">
        <v>994</v>
      </c>
      <c r="AQ1010" s="19">
        <f t="shared" si="189"/>
        <v>1.1102230246251565E-16</v>
      </c>
      <c r="AR1010" s="19">
        <f t="shared" si="190"/>
        <v>-1.3462661593053562E-2</v>
      </c>
      <c r="AS1010" s="4">
        <f t="shared" si="191"/>
        <v>-1.4607716503930557E-2</v>
      </c>
      <c r="AT1010" s="4">
        <f t="shared" si="192"/>
        <v>-3.8951338308625483E-3</v>
      </c>
      <c r="AU1010" s="4">
        <f t="shared" si="193"/>
        <v>-1.6458210367905298E-3</v>
      </c>
      <c r="AV1010" s="4">
        <f t="shared" si="194"/>
        <v>1.2746560235807748E-3</v>
      </c>
      <c r="AW1010" s="4">
        <f t="shared" si="195"/>
        <v>4.0696013724064173E-3</v>
      </c>
      <c r="AX1010" s="4">
        <f t="shared" si="196"/>
        <v>9.2465611955342732E-3</v>
      </c>
      <c r="AY1010" s="4">
        <f t="shared" si="197"/>
        <v>7.3770938468922242E-3</v>
      </c>
      <c r="AZ1010" s="4">
        <f t="shared" si="198"/>
        <v>6.3318173473292947E-3</v>
      </c>
      <c r="BA1010" s="4">
        <f t="shared" si="199"/>
        <v>2.3070896925494466E-3</v>
      </c>
      <c r="BB1010" s="4">
        <f t="shared" si="200"/>
        <v>2.357027438555653E-3</v>
      </c>
      <c r="BC1010" s="4">
        <v>0</v>
      </c>
    </row>
    <row r="1011" spans="1:55">
      <c r="A1011" s="4"/>
      <c r="B1011" s="4">
        <v>995</v>
      </c>
      <c r="C1011" s="4">
        <f>'P(t,T)'!C1003*$C$6*0.5+'P(t,T)'!C1003-1</f>
        <v>1.1194669034764182E-3</v>
      </c>
      <c r="D1011" s="4">
        <f>C1011/'P(t,T)'!C1003</f>
        <v>1.1450549108769944E-3</v>
      </c>
      <c r="E1011" s="4"/>
      <c r="F1011" s="4">
        <v>995</v>
      </c>
      <c r="G1011" s="4">
        <f>'P(t,T)'!G1003*$C$6*0.5+'P(t,T)'!G1003-'P(t,T)'!C1003</f>
        <v>6.2476443257486469E-4</v>
      </c>
      <c r="H1011" s="4">
        <f>'P(t,T)'!H1003*$C$6*0.5+'P(t,T)'!H1003-'P(t,T)'!D1003</f>
        <v>-1.8671577519988602E-3</v>
      </c>
      <c r="I1011" s="3">
        <f>H1011/'P(t,T)'!H1003</f>
        <v>-1.9155505977848995E-3</v>
      </c>
      <c r="K1011" s="4">
        <v>995</v>
      </c>
      <c r="L1011" s="4">
        <f>'P(t,T)'!L1003*$C$6*0.5+'P(t,T)'!L1003-'P(t,T)'!G1003</f>
        <v>1.6609280085222444E-4</v>
      </c>
      <c r="M1011" s="4">
        <f>'P(t,T)'!M1003*$C$6*0.5+'P(t,T)'!M1003-'P(t,T)'!H1003</f>
        <v>-2.2782449612225308E-3</v>
      </c>
      <c r="N1011" s="3">
        <f>M1011/'P(t,T)'!M1003</f>
        <v>-2.3990000516012615E-3</v>
      </c>
      <c r="O1011" s="3">
        <f>N1011/'P(t,T)'!N1003</f>
        <v>-2.4590390592286078E-3</v>
      </c>
      <c r="Q1011" s="4">
        <v>995</v>
      </c>
      <c r="R1011" s="4">
        <f>'P(t,T)'!R1003*$C$6*0.5+'P(t,T)'!R1003-'P(t,T)'!L1003</f>
        <v>-2.5765321470516689E-4</v>
      </c>
      <c r="S1011" s="4">
        <f>'P(t,T)'!S1003*$C$6*0.5+'P(t,T)'!S1003-'P(t,T)'!M1003</f>
        <v>-2.6516980366144693E-3</v>
      </c>
      <c r="T1011" s="4">
        <f>'P(t,T)'!T1003*$C$6*0.5+'P(t,T)'!T1003-'P(t,T)'!N1003</f>
        <v>-1.4253120598594071E-3</v>
      </c>
      <c r="U1011" s="4">
        <f>'P(t,T)'!U1003*$C$6*0.5+'P(t,T)'!U1003-'P(t,T)'!O1003</f>
        <v>-2.6315738035209701E-3</v>
      </c>
      <c r="V1011" s="3">
        <f>U1011/'P(t,T)'!U1003</f>
        <v>-2.7018479230420402E-3</v>
      </c>
      <c r="X1011" s="4">
        <v>995</v>
      </c>
      <c r="Y1011" s="4">
        <f>'P(t,T)'!Y1003*$C$6*0.5+'P(t,T)'!Y1003-'P(t,T)'!R1003</f>
        <v>-6.4763081345431406E-4</v>
      </c>
      <c r="Z1011" s="4">
        <f>'P(t,T)'!Z1003*$C$6*0.5+'P(t,T)'!Z1003-'P(t,T)'!S1003</f>
        <v>-2.9890423867653393E-3</v>
      </c>
      <c r="AA1011" s="4">
        <f>'P(t,T)'!AA1003*$C$6*0.5+'P(t,T)'!AA1003-'P(t,T)'!T1003</f>
        <v>-1.8146330311192838E-3</v>
      </c>
      <c r="AB1011" s="4">
        <f>'P(t,T)'!AB1003*$C$6*0.5+'P(t,T)'!AB1003-'P(t,T)'!U1003</f>
        <v>-3.0034484833529884E-3</v>
      </c>
      <c r="AC1011" s="4">
        <f>'P(t,T)'!AC1003*$C$6*0.5+'P(t,T)'!AC1003-'P(t,T)'!V1003</f>
        <v>2.2824782506152275E-3</v>
      </c>
      <c r="AD1011" s="3">
        <f>AC1011/'P(t,T)'!AC1003</f>
        <v>2.3319405338517621E-3</v>
      </c>
      <c r="AF1011" s="4">
        <v>995</v>
      </c>
      <c r="AG1011" s="4">
        <f>'P(t,T)'!AG1003*$C$6*0.5+'P(t,T)'!AG1003-'P(t,T)'!Y1003</f>
        <v>-1.0050401087439154E-3</v>
      </c>
      <c r="AH1011" s="4">
        <f>'P(t,T)'!AH1003*$C$6*0.5+'P(t,T)'!AH1003-'P(t,T)'!Z1003</f>
        <v>-3.2918300180507787E-3</v>
      </c>
      <c r="AI1011" s="4">
        <f>'P(t,T)'!AI1003*$C$6*0.5+'P(t,T)'!AI1003-'P(t,T)'!AA1003</f>
        <v>-2.168672822738138E-3</v>
      </c>
      <c r="AJ1011" s="4">
        <f>'P(t,T)'!AJ1003*$C$6*0.5+'P(t,T)'!AJ1003-'P(t,T)'!AB1003</f>
        <v>-3.3383103397222058E-3</v>
      </c>
      <c r="AK1011" s="4">
        <f>'P(t,T)'!AK1003*$C$6*0.5+'P(t,T)'!AK1003-'P(t,T)'!AC1003</f>
        <v>1.7980971530002776E-3</v>
      </c>
      <c r="AL1011" s="4">
        <f>'P(t,T)'!AL1003*$C$6*0.5+'P(t,T)'!AL1003-'P(t,T)'!AD1003</f>
        <v>4.9269435648917614E-3</v>
      </c>
      <c r="AM1011" s="3">
        <f>AL1011/'P(t,T)'!AL1003</f>
        <v>5.020466331506517E-3</v>
      </c>
      <c r="AP1011" s="4">
        <v>995</v>
      </c>
      <c r="AQ1011" s="19">
        <f t="shared" si="189"/>
        <v>1.1102230246251565E-16</v>
      </c>
      <c r="AR1011" s="19">
        <f t="shared" si="190"/>
        <v>-1.1932918243774984E-2</v>
      </c>
      <c r="AS1011" s="4">
        <f t="shared" si="191"/>
        <v>-1.3077973154651978E-2</v>
      </c>
      <c r="AT1011" s="4">
        <f t="shared" si="192"/>
        <v>-9.7231685631029904E-3</v>
      </c>
      <c r="AU1011" s="4">
        <f t="shared" si="193"/>
        <v>-7.8076179653180904E-3</v>
      </c>
      <c r="AV1011" s="4">
        <f t="shared" si="194"/>
        <v>-1.1432371685824772E-2</v>
      </c>
      <c r="AW1011" s="4">
        <f t="shared" si="195"/>
        <v>-8.9733326265961644E-3</v>
      </c>
      <c r="AX1011" s="4">
        <f t="shared" si="196"/>
        <v>1.3787274805734649E-3</v>
      </c>
      <c r="AY1011" s="4">
        <f t="shared" si="197"/>
        <v>4.0805754036155051E-3</v>
      </c>
      <c r="AZ1011" s="4">
        <f t="shared" si="198"/>
        <v>7.2588840987435239E-3</v>
      </c>
      <c r="BA1011" s="4">
        <f t="shared" si="199"/>
        <v>4.9269435648917614E-3</v>
      </c>
      <c r="BB1011" s="4">
        <f t="shared" si="200"/>
        <v>5.020466331506517E-3</v>
      </c>
      <c r="BC1011" s="4">
        <v>0</v>
      </c>
    </row>
    <row r="1012" spans="1:55">
      <c r="A1012" s="4"/>
      <c r="B1012" s="4">
        <v>996</v>
      </c>
      <c r="C1012" s="4">
        <f>'P(t,T)'!C1004*$C$6*0.5+'P(t,T)'!C1004-1</f>
        <v>1.1194669034764182E-3</v>
      </c>
      <c r="D1012" s="4">
        <f>C1012/'P(t,T)'!C1004</f>
        <v>1.1450549108769944E-3</v>
      </c>
      <c r="E1012" s="4"/>
      <c r="F1012" s="4">
        <v>996</v>
      </c>
      <c r="G1012" s="4">
        <f>'P(t,T)'!G1004*$C$6*0.5+'P(t,T)'!G1004-'P(t,T)'!C1004</f>
        <v>6.2476443257486469E-4</v>
      </c>
      <c r="H1012" s="4">
        <f>'P(t,T)'!H1004*$C$6*0.5+'P(t,T)'!H1004-'P(t,T)'!D1004</f>
        <v>-3.5446501277047737E-4</v>
      </c>
      <c r="I1012" s="3">
        <f>H1012/'P(t,T)'!H1004</f>
        <v>-3.6310171990590003E-4</v>
      </c>
      <c r="K1012" s="4">
        <v>996</v>
      </c>
      <c r="L1012" s="4">
        <f>'P(t,T)'!L1004*$C$6*0.5+'P(t,T)'!L1004-'P(t,T)'!G1004</f>
        <v>1.6609280085222444E-4</v>
      </c>
      <c r="M1012" s="4">
        <f>'P(t,T)'!M1004*$C$6*0.5+'P(t,T)'!M1004-'P(t,T)'!H1004</f>
        <v>-8.0568128841618236E-4</v>
      </c>
      <c r="N1012" s="3">
        <f>M1012/'P(t,T)'!M1004</f>
        <v>-8.4581960392784029E-4</v>
      </c>
      <c r="O1012" s="3">
        <f>N1012/'P(t,T)'!N1004</f>
        <v>-8.7461009722819669E-4</v>
      </c>
      <c r="Q1012" s="4">
        <v>996</v>
      </c>
      <c r="R1012" s="4">
        <f>'P(t,T)'!R1004*$C$6*0.5+'P(t,T)'!R1004-'P(t,T)'!L1004</f>
        <v>-2.5765321470516689E-4</v>
      </c>
      <c r="S1012" s="4">
        <f>'P(t,T)'!S1004*$C$6*0.5+'P(t,T)'!S1004-'P(t,T)'!M1004</f>
        <v>-1.2201690041149238E-3</v>
      </c>
      <c r="T1012" s="4">
        <f>'P(t,T)'!T1004*$C$6*0.5+'P(t,T)'!T1004-'P(t,T)'!N1004</f>
        <v>-9.8289268170745903E-3</v>
      </c>
      <c r="U1012" s="4">
        <f>'P(t,T)'!U1004*$C$6*0.5+'P(t,T)'!U1004-'P(t,T)'!O1004</f>
        <v>-4.4396686767104176E-3</v>
      </c>
      <c r="V1012" s="3">
        <f>U1012/'P(t,T)'!U1004</f>
        <v>-4.5665050148784511E-3</v>
      </c>
      <c r="X1012" s="4">
        <v>996</v>
      </c>
      <c r="Y1012" s="4">
        <f>'P(t,T)'!Y1004*$C$6*0.5+'P(t,T)'!Y1004-'P(t,T)'!R1004</f>
        <v>-6.4763081345431406E-4</v>
      </c>
      <c r="Z1012" s="4">
        <f>'P(t,T)'!Z1004*$C$6*0.5+'P(t,T)'!Z1004-'P(t,T)'!S1004</f>
        <v>-1.5992435934129023E-3</v>
      </c>
      <c r="AA1012" s="4">
        <f>'P(t,T)'!AA1004*$C$6*0.5+'P(t,T)'!AA1004-'P(t,T)'!T1004</f>
        <v>-9.9147387327760406E-3</v>
      </c>
      <c r="AB1012" s="4">
        <f>'P(t,T)'!AB1004*$C$6*0.5+'P(t,T)'!AB1004-'P(t,T)'!U1004</f>
        <v>-4.7550812196364145E-3</v>
      </c>
      <c r="AC1012" s="4">
        <f>'P(t,T)'!AC1004*$C$6*0.5+'P(t,T)'!AC1004-'P(t,T)'!V1004</f>
        <v>-4.2573731952678662E-3</v>
      </c>
      <c r="AD1012" s="3">
        <f>AC1012/'P(t,T)'!AC1004</f>
        <v>-4.3781998713964205E-3</v>
      </c>
      <c r="AF1012" s="4">
        <v>996</v>
      </c>
      <c r="AG1012" s="4">
        <f>'P(t,T)'!AG1004*$C$6*0.5+'P(t,T)'!AG1004-'P(t,T)'!Y1004</f>
        <v>-1.0050401087439154E-3</v>
      </c>
      <c r="AH1012" s="4">
        <f>'P(t,T)'!AH1004*$C$6*0.5+'P(t,T)'!AH1004-'P(t,T)'!Z1004</f>
        <v>-1.9442592015578297E-3</v>
      </c>
      <c r="AI1012" s="4">
        <f>'P(t,T)'!AI1004*$C$6*0.5+'P(t,T)'!AI1004-'P(t,T)'!AA1004</f>
        <v>-9.965840835817863E-3</v>
      </c>
      <c r="AJ1012" s="4">
        <f>'P(t,T)'!AJ1004*$C$6*0.5+'P(t,T)'!AJ1004-'P(t,T)'!AB1004</f>
        <v>-5.0329689363312058E-3</v>
      </c>
      <c r="AK1012" s="4">
        <f>'P(t,T)'!AK1004*$C$6*0.5+'P(t,T)'!AK1004-'P(t,T)'!AC1004</f>
        <v>-4.5701781782104822E-3</v>
      </c>
      <c r="AL1012" s="4">
        <f>'P(t,T)'!AL1004*$C$6*0.5+'P(t,T)'!AL1004-'P(t,T)'!AD1004</f>
        <v>-3.3365996073775328E-3</v>
      </c>
      <c r="AM1012" s="3">
        <f>AL1012/'P(t,T)'!AL1004</f>
        <v>-3.4281241824715512E-3</v>
      </c>
      <c r="AP1012" s="4">
        <v>996</v>
      </c>
      <c r="AQ1012" s="19">
        <f t="shared" si="189"/>
        <v>1.1102230246251565E-16</v>
      </c>
      <c r="AR1012" s="19">
        <f t="shared" si="190"/>
        <v>-4.7787631893953207E-3</v>
      </c>
      <c r="AS1012" s="4">
        <f t="shared" si="191"/>
        <v>-5.9238181002723156E-3</v>
      </c>
      <c r="AT1012" s="4">
        <f t="shared" si="192"/>
        <v>-3.0918427709502233E-2</v>
      </c>
      <c r="AU1012" s="4">
        <f t="shared" si="193"/>
        <v>-3.0555325989596333E-2</v>
      </c>
      <c r="AV1012" s="4">
        <f t="shared" si="194"/>
        <v>-1.5102328929906234E-2</v>
      </c>
      <c r="AW1012" s="4">
        <f t="shared" si="195"/>
        <v>-1.4227718832678038E-2</v>
      </c>
      <c r="AX1012" s="4">
        <f t="shared" si="196"/>
        <v>-1.33940563883568E-2</v>
      </c>
      <c r="AY1012" s="4">
        <f t="shared" si="197"/>
        <v>-8.8275513734783484E-3</v>
      </c>
      <c r="AZ1012" s="4">
        <f t="shared" si="198"/>
        <v>-7.7147994787739533E-3</v>
      </c>
      <c r="BA1012" s="4">
        <f t="shared" si="199"/>
        <v>-3.3365996073775328E-3</v>
      </c>
      <c r="BB1012" s="4">
        <f t="shared" si="200"/>
        <v>-3.4281241824715512E-3</v>
      </c>
      <c r="BC1012" s="4">
        <v>0</v>
      </c>
    </row>
    <row r="1013" spans="1:55">
      <c r="A1013" s="4"/>
      <c r="B1013" s="4">
        <v>997</v>
      </c>
      <c r="C1013" s="4">
        <f>'P(t,T)'!C1005*$C$6*0.5+'P(t,T)'!C1005-1</f>
        <v>1.1194669034764182E-3</v>
      </c>
      <c r="D1013" s="4">
        <f>C1013/'P(t,T)'!C1005</f>
        <v>1.1450549108769944E-3</v>
      </c>
      <c r="E1013" s="4"/>
      <c r="F1013" s="4">
        <v>997</v>
      </c>
      <c r="G1013" s="4">
        <f>'P(t,T)'!G1005*$C$6*0.5+'P(t,T)'!G1005-'P(t,T)'!C1005</f>
        <v>6.2476443257486469E-4</v>
      </c>
      <c r="H1013" s="4">
        <f>'P(t,T)'!H1005*$C$6*0.5+'P(t,T)'!H1005-'P(t,T)'!D1005</f>
        <v>-2.1309390805690498E-4</v>
      </c>
      <c r="I1013" s="3">
        <f>H1013/'P(t,T)'!H1005</f>
        <v>-2.1825517566568205E-4</v>
      </c>
      <c r="K1013" s="4">
        <v>997</v>
      </c>
      <c r="L1013" s="4">
        <f>'P(t,T)'!L1005*$C$6*0.5+'P(t,T)'!L1005-'P(t,T)'!G1005</f>
        <v>1.6609280085222444E-4</v>
      </c>
      <c r="M1013" s="4">
        <f>'P(t,T)'!M1005*$C$6*0.5+'P(t,T)'!M1005-'P(t,T)'!H1005</f>
        <v>-6.6783226120459283E-4</v>
      </c>
      <c r="N1013" s="3">
        <f>M1013/'P(t,T)'!M1005</f>
        <v>-7.0090480278211002E-4</v>
      </c>
      <c r="O1013" s="3">
        <f>N1013/'P(t,T)'!N1005</f>
        <v>-7.1662966478264808E-4</v>
      </c>
      <c r="Q1013" s="4">
        <v>997</v>
      </c>
      <c r="R1013" s="4">
        <f>'P(t,T)'!R1005*$C$6*0.5+'P(t,T)'!R1005-'P(t,T)'!L1005</f>
        <v>-2.5765321470516689E-4</v>
      </c>
      <c r="S1013" s="4">
        <f>'P(t,T)'!S1005*$C$6*0.5+'P(t,T)'!S1005-'P(t,T)'!M1005</f>
        <v>-1.0859385483682482E-3</v>
      </c>
      <c r="T1013" s="4">
        <f>'P(t,T)'!T1005*$C$6*0.5+'P(t,T)'!T1005-'P(t,T)'!N1005</f>
        <v>1.0465584235156422E-3</v>
      </c>
      <c r="U1013" s="4">
        <f>'P(t,T)'!U1005*$C$6*0.5+'P(t,T)'!U1005-'P(t,T)'!O1005</f>
        <v>-5.6077810252064264E-4</v>
      </c>
      <c r="V1013" s="3">
        <f>U1013/'P(t,T)'!U1005</f>
        <v>-5.745603066914756E-4</v>
      </c>
      <c r="X1013" s="4">
        <v>997</v>
      </c>
      <c r="Y1013" s="4">
        <f>'P(t,T)'!Y1005*$C$6*0.5+'P(t,T)'!Y1005-'P(t,T)'!R1005</f>
        <v>-6.4763081345431406E-4</v>
      </c>
      <c r="Z1013" s="4">
        <f>'P(t,T)'!Z1005*$C$6*0.5+'P(t,T)'!Z1005-'P(t,T)'!S1005</f>
        <v>-1.4687086914949576E-3</v>
      </c>
      <c r="AA1013" s="4">
        <f>'P(t,T)'!AA1005*$C$6*0.5+'P(t,T)'!AA1005-'P(t,T)'!T1005</f>
        <v>5.9511929433431199E-4</v>
      </c>
      <c r="AB1013" s="4">
        <f>'P(t,T)'!AB1005*$C$6*0.5+'P(t,T)'!AB1005-'P(t,T)'!U1005</f>
        <v>-9.8947783106806408E-4</v>
      </c>
      <c r="AC1013" s="4">
        <f>'P(t,T)'!AC1005*$C$6*0.5+'P(t,T)'!AC1005-'P(t,T)'!V1005</f>
        <v>-5.4008863586443301E-3</v>
      </c>
      <c r="AD1013" s="3">
        <f>AC1013/'P(t,T)'!AC1005</f>
        <v>-5.5605523409776036E-3</v>
      </c>
      <c r="AF1013" s="4">
        <v>997</v>
      </c>
      <c r="AG1013" s="4">
        <f>'P(t,T)'!AG1005*$C$6*0.5+'P(t,T)'!AG1005-'P(t,T)'!Y1005</f>
        <v>-1.0050401087439154E-3</v>
      </c>
      <c r="AH1013" s="4">
        <f>'P(t,T)'!AH1005*$C$6*0.5+'P(t,T)'!AH1005-'P(t,T)'!Z1005</f>
        <v>-1.8174783807481942E-3</v>
      </c>
      <c r="AI1013" s="4">
        <f>'P(t,T)'!AI1005*$C$6*0.5+'P(t,T)'!AI1005-'P(t,T)'!AA1005</f>
        <v>1.7750642858349597E-4</v>
      </c>
      <c r="AJ1013" s="4">
        <f>'P(t,T)'!AJ1005*$C$6*0.5+'P(t,T)'!AJ1005-'P(t,T)'!AB1005</f>
        <v>-1.3821975493735206E-3</v>
      </c>
      <c r="AK1013" s="4">
        <f>'P(t,T)'!AK1005*$C$6*0.5+'P(t,T)'!AK1005-'P(t,T)'!AC1005</f>
        <v>-5.6751144564358702E-3</v>
      </c>
      <c r="AL1013" s="4">
        <f>'P(t,T)'!AL1005*$C$6*0.5+'P(t,T)'!AL1005-'P(t,T)'!AD1005</f>
        <v>-6.4384416221572316E-3</v>
      </c>
      <c r="AM1013" s="3">
        <f>AL1013/'P(t,T)'!AL1005</f>
        <v>-6.6357030650231403E-3</v>
      </c>
      <c r="AP1013" s="4">
        <v>997</v>
      </c>
      <c r="AQ1013" s="19">
        <f t="shared" si="189"/>
        <v>1.1102230246251565E-16</v>
      </c>
      <c r="AR1013" s="19">
        <f t="shared" si="190"/>
        <v>-4.107996878995903E-3</v>
      </c>
      <c r="AS1013" s="4">
        <f t="shared" si="191"/>
        <v>-5.2530517898728979E-3</v>
      </c>
      <c r="AT1013" s="4">
        <f t="shared" si="192"/>
        <v>9.0002416798565807E-4</v>
      </c>
      <c r="AU1013" s="4">
        <f t="shared" si="193"/>
        <v>1.1182793436513403E-3</v>
      </c>
      <c r="AV1013" s="4">
        <f t="shared" si="194"/>
        <v>-3.6490831477448754E-3</v>
      </c>
      <c r="AW1013" s="4">
        <f t="shared" si="195"/>
        <v>-2.9324534829622273E-3</v>
      </c>
      <c r="AX1013" s="4">
        <f t="shared" si="196"/>
        <v>-1.1650561121771676E-2</v>
      </c>
      <c r="AY1013" s="4">
        <f t="shared" si="197"/>
        <v>-1.10760008150802E-2</v>
      </c>
      <c r="AZ1013" s="4">
        <f t="shared" si="198"/>
        <v>-1.1998993963134835E-2</v>
      </c>
      <c r="BA1013" s="4">
        <f t="shared" si="199"/>
        <v>-6.4384416221572316E-3</v>
      </c>
      <c r="BB1013" s="4">
        <f t="shared" si="200"/>
        <v>-6.6357030650231403E-3</v>
      </c>
      <c r="BC1013" s="4">
        <v>0</v>
      </c>
    </row>
    <row r="1014" spans="1:55">
      <c r="A1014" s="4"/>
      <c r="B1014" s="4">
        <v>998</v>
      </c>
      <c r="C1014" s="4">
        <f>'P(t,T)'!C1006*$C$6*0.5+'P(t,T)'!C1006-1</f>
        <v>1.1194669034764182E-3</v>
      </c>
      <c r="D1014" s="4">
        <f>C1014/'P(t,T)'!C1006</f>
        <v>1.1450549108769944E-3</v>
      </c>
      <c r="E1014" s="4"/>
      <c r="F1014" s="4">
        <v>998</v>
      </c>
      <c r="G1014" s="4">
        <f>'P(t,T)'!G1006*$C$6*0.5+'P(t,T)'!G1006-'P(t,T)'!C1006</f>
        <v>6.2476443257486469E-4</v>
      </c>
      <c r="H1014" s="4">
        <f>'P(t,T)'!H1006*$C$6*0.5+'P(t,T)'!H1006-'P(t,T)'!D1006</f>
        <v>2.5249838418412995E-3</v>
      </c>
      <c r="I1014" s="3">
        <f>H1014/'P(t,T)'!H1006</f>
        <v>2.5790773089492736E-3</v>
      </c>
      <c r="K1014" s="4">
        <v>998</v>
      </c>
      <c r="L1014" s="4">
        <f>'P(t,T)'!L1006*$C$6*0.5+'P(t,T)'!L1006-'P(t,T)'!G1006</f>
        <v>1.6609280085222444E-4</v>
      </c>
      <c r="M1014" s="4">
        <f>'P(t,T)'!M1006*$C$6*0.5+'P(t,T)'!M1006-'P(t,T)'!H1006</f>
        <v>2.0097255626234656E-3</v>
      </c>
      <c r="N1014" s="3">
        <f>M1014/'P(t,T)'!M1006</f>
        <v>2.0977458855947319E-3</v>
      </c>
      <c r="O1014" s="3">
        <f>N1014/'P(t,T)'!N1006</f>
        <v>2.1420325905683701E-3</v>
      </c>
      <c r="Q1014" s="4">
        <v>998</v>
      </c>
      <c r="R1014" s="4">
        <f>'P(t,T)'!R1006*$C$6*0.5+'P(t,T)'!R1006-'P(t,T)'!L1006</f>
        <v>-2.5765321470516689E-4</v>
      </c>
      <c r="S1014" s="4">
        <f>'P(t,T)'!S1006*$C$6*0.5+'P(t,T)'!S1006-'P(t,T)'!M1006</f>
        <v>1.528863481866205E-3</v>
      </c>
      <c r="T1014" s="4">
        <f>'P(t,T)'!T1006*$C$6*0.5+'P(t,T)'!T1006-'P(t,T)'!N1006</f>
        <v>2.3186326017661241E-3</v>
      </c>
      <c r="U1014" s="4">
        <f>'P(t,T)'!U1006*$C$6*0.5+'P(t,T)'!U1006-'P(t,T)'!O1006</f>
        <v>1.916518754675467E-3</v>
      </c>
      <c r="V1014" s="3">
        <f>U1014/'P(t,T)'!U1006</f>
        <v>1.9587657350808533E-3</v>
      </c>
      <c r="X1014" s="4">
        <v>998</v>
      </c>
      <c r="Y1014" s="4">
        <f>'P(t,T)'!Y1006*$C$6*0.5+'P(t,T)'!Y1006-'P(t,T)'!R1006</f>
        <v>-6.4763081345431406E-4</v>
      </c>
      <c r="Z1014" s="4">
        <f>'P(t,T)'!Z1006*$C$6*0.5+'P(t,T)'!Z1006-'P(t,T)'!S1006</f>
        <v>1.0814733116999431E-3</v>
      </c>
      <c r="AA1014" s="4">
        <f>'P(t,T)'!AA1006*$C$6*0.5+'P(t,T)'!AA1006-'P(t,T)'!T1006</f>
        <v>1.839977200539078E-3</v>
      </c>
      <c r="AB1014" s="4">
        <f>'P(t,T)'!AB1006*$C$6*0.5+'P(t,T)'!AB1006-'P(t,T)'!U1006</f>
        <v>1.4308370045831298E-3</v>
      </c>
      <c r="AC1014" s="4">
        <f>'P(t,T)'!AC1006*$C$6*0.5+'P(t,T)'!AC1006-'P(t,T)'!V1006</f>
        <v>1.8473561470040423E-3</v>
      </c>
      <c r="AD1014" s="3">
        <f>AC1014/'P(t,T)'!AC1006</f>
        <v>1.888208877921032E-3</v>
      </c>
      <c r="AF1014" s="4">
        <v>998</v>
      </c>
      <c r="AG1014" s="4">
        <f>'P(t,T)'!AG1006*$C$6*0.5+'P(t,T)'!AG1006-'P(t,T)'!Y1006</f>
        <v>-1.0050401087439154E-3</v>
      </c>
      <c r="AH1014" s="4">
        <f>'P(t,T)'!AH1006*$C$6*0.5+'P(t,T)'!AH1006-'P(t,T)'!Z1006</f>
        <v>6.6657307484541128E-4</v>
      </c>
      <c r="AI1014" s="4">
        <f>'P(t,T)'!AI1006*$C$6*0.5+'P(t,T)'!AI1006-'P(t,T)'!AA1006</f>
        <v>1.3941734658072802E-3</v>
      </c>
      <c r="AJ1014" s="4">
        <f>'P(t,T)'!AJ1006*$C$6*0.5+'P(t,T)'!AJ1006-'P(t,T)'!AB1006</f>
        <v>9.7934172233560268E-4</v>
      </c>
      <c r="AK1014" s="4">
        <f>'P(t,T)'!AK1006*$C$6*0.5+'P(t,T)'!AK1006-'P(t,T)'!AC1006</f>
        <v>1.371797798048302E-3</v>
      </c>
      <c r="AL1014" s="4">
        <f>'P(t,T)'!AL1006*$C$6*0.5+'P(t,T)'!AL1006-'P(t,T)'!AD1006</f>
        <v>1.7404309417048403E-3</v>
      </c>
      <c r="AM1014" s="3">
        <f>AL1014/'P(t,T)'!AL1006</f>
        <v>1.7791089922534441E-3</v>
      </c>
      <c r="AP1014" s="4">
        <v>998</v>
      </c>
      <c r="AQ1014" s="19">
        <f t="shared" si="189"/>
        <v>1.1102230246251565E-16</v>
      </c>
      <c r="AR1014" s="19">
        <f t="shared" si="190"/>
        <v>8.9566741837533194E-3</v>
      </c>
      <c r="AS1014" s="4">
        <f t="shared" si="191"/>
        <v>7.8116192728763245E-3</v>
      </c>
      <c r="AT1014" s="4">
        <f t="shared" si="192"/>
        <v>1.0229606462656488E-2</v>
      </c>
      <c r="AU1014" s="4">
        <f t="shared" si="193"/>
        <v>7.6505291537072142E-3</v>
      </c>
      <c r="AV1014" s="4">
        <f t="shared" si="194"/>
        <v>6.46873007216257E-3</v>
      </c>
      <c r="AW1014" s="4">
        <f t="shared" si="195"/>
        <v>4.3266974815941994E-3</v>
      </c>
      <c r="AX1014" s="4">
        <f t="shared" si="196"/>
        <v>5.1779196801331976E-3</v>
      </c>
      <c r="AY1014" s="4">
        <f t="shared" si="197"/>
        <v>3.2191539450523443E-3</v>
      </c>
      <c r="AZ1014" s="4">
        <f t="shared" si="198"/>
        <v>3.6286398196258723E-3</v>
      </c>
      <c r="BA1014" s="4">
        <f t="shared" si="199"/>
        <v>1.7404309417048403E-3</v>
      </c>
      <c r="BB1014" s="4">
        <f t="shared" si="200"/>
        <v>1.7791089922534441E-3</v>
      </c>
      <c r="BC1014" s="4">
        <v>0</v>
      </c>
    </row>
    <row r="1015" spans="1:55">
      <c r="A1015" s="4"/>
      <c r="B1015" s="4">
        <v>999</v>
      </c>
      <c r="C1015" s="4">
        <f>'P(t,T)'!C1007*$C$6*0.5+'P(t,T)'!C1007-1</f>
        <v>1.1194669034764182E-3</v>
      </c>
      <c r="D1015" s="4">
        <f>C1015/'P(t,T)'!C1007</f>
        <v>1.1450549108769944E-3</v>
      </c>
      <c r="E1015" s="4"/>
      <c r="F1015" s="4">
        <v>999</v>
      </c>
      <c r="G1015" s="4">
        <f>'P(t,T)'!G1007*$C$6*0.5+'P(t,T)'!G1007-'P(t,T)'!C1007</f>
        <v>6.2476443257486469E-4</v>
      </c>
      <c r="H1015" s="4">
        <f>'P(t,T)'!H1007*$C$6*0.5+'P(t,T)'!H1007-'P(t,T)'!D1007</f>
        <v>-3.573410327847637E-3</v>
      </c>
      <c r="I1015" s="3">
        <f>H1015/'P(t,T)'!H1007</f>
        <v>-3.6723032901041413E-3</v>
      </c>
      <c r="K1015" s="4">
        <v>999</v>
      </c>
      <c r="L1015" s="4">
        <f>'P(t,T)'!L1007*$C$6*0.5+'P(t,T)'!L1007-'P(t,T)'!G1007</f>
        <v>1.6609280085222444E-4</v>
      </c>
      <c r="M1015" s="4">
        <f>'P(t,T)'!M1007*$C$6*0.5+'P(t,T)'!M1007-'P(t,T)'!H1007</f>
        <v>-3.9338726016562298E-3</v>
      </c>
      <c r="N1015" s="3">
        <f>M1015/'P(t,T)'!M1007</f>
        <v>-4.1565805890268846E-3</v>
      </c>
      <c r="O1015" s="3">
        <f>N1015/'P(t,T)'!N1007</f>
        <v>-4.263144283201876E-3</v>
      </c>
      <c r="Q1015" s="4">
        <v>999</v>
      </c>
      <c r="R1015" s="4">
        <f>'P(t,T)'!R1007*$C$6*0.5+'P(t,T)'!R1007-'P(t,T)'!L1007</f>
        <v>-2.5765321470516689E-4</v>
      </c>
      <c r="S1015" s="4">
        <f>'P(t,T)'!S1007*$C$6*0.5+'P(t,T)'!S1007-'P(t,T)'!M1007</f>
        <v>-4.2559754854919474E-3</v>
      </c>
      <c r="T1015" s="4">
        <f>'P(t,T)'!T1007*$C$6*0.5+'P(t,T)'!T1007-'P(t,T)'!N1007</f>
        <v>-2.0041333013556262E-3</v>
      </c>
      <c r="U1015" s="4">
        <f>'P(t,T)'!U1007*$C$6*0.5+'P(t,T)'!U1007-'P(t,T)'!O1007</f>
        <v>-3.0208137654128553E-3</v>
      </c>
      <c r="V1015" s="3">
        <f>U1015/'P(t,T)'!U1007</f>
        <v>-3.1026931122463712E-3</v>
      </c>
      <c r="X1015" s="4">
        <v>999</v>
      </c>
      <c r="Y1015" s="4">
        <f>'P(t,T)'!Y1007*$C$6*0.5+'P(t,T)'!Y1007-'P(t,T)'!R1007</f>
        <v>-6.4763081345431406E-4</v>
      </c>
      <c r="Z1015" s="4">
        <f>'P(t,T)'!Z1007*$C$6*0.5+'P(t,T)'!Z1007-'P(t,T)'!S1007</f>
        <v>-4.541482427502741E-3</v>
      </c>
      <c r="AA1015" s="4">
        <f>'P(t,T)'!AA1007*$C$6*0.5+'P(t,T)'!AA1007-'P(t,T)'!T1007</f>
        <v>-2.377139162855757E-3</v>
      </c>
      <c r="AB1015" s="4">
        <f>'P(t,T)'!AB1007*$C$6*0.5+'P(t,T)'!AB1007-'P(t,T)'!U1007</f>
        <v>-3.3810725710847755E-3</v>
      </c>
      <c r="AC1015" s="4">
        <f>'P(t,T)'!AC1007*$C$6*0.5+'P(t,T)'!AC1007-'P(t,T)'!V1007</f>
        <v>-4.6133252273514724E-3</v>
      </c>
      <c r="AD1015" s="3">
        <f>AC1015/'P(t,T)'!AC1007</f>
        <v>-4.7459505785025207E-3</v>
      </c>
      <c r="AF1015" s="4">
        <v>999</v>
      </c>
      <c r="AG1015" s="4">
        <f>'P(t,T)'!AG1007*$C$6*0.5+'P(t,T)'!AG1007-'P(t,T)'!Y1007</f>
        <v>-1.0050401087439154E-3</v>
      </c>
      <c r="AH1015" s="4">
        <f>'P(t,T)'!AH1007*$C$6*0.5+'P(t,T)'!AH1007-'P(t,T)'!Z1007</f>
        <v>-4.7921680405369482E-3</v>
      </c>
      <c r="AI1015" s="4">
        <f>'P(t,T)'!AI1007*$C$6*0.5+'P(t,T)'!AI1007-'P(t,T)'!AA1007</f>
        <v>-2.7146149050192303E-3</v>
      </c>
      <c r="AJ1015" s="4">
        <f>'P(t,T)'!AJ1007*$C$6*0.5+'P(t,T)'!AJ1007-'P(t,T)'!AB1007</f>
        <v>-3.7041763431958641E-3</v>
      </c>
      <c r="AK1015" s="4">
        <f>'P(t,T)'!AK1007*$C$6*0.5+'P(t,T)'!AK1007-'P(t,T)'!AC1007</f>
        <v>-4.9143956639942088E-3</v>
      </c>
      <c r="AL1015" s="4">
        <f>'P(t,T)'!AL1007*$C$6*0.5+'P(t,T)'!AL1007-'P(t,T)'!AD1007</f>
        <v>-2.2940399000481726E-4</v>
      </c>
      <c r="AM1015" s="3">
        <f>AL1015/'P(t,T)'!AL1007</f>
        <v>-2.3496413109107018E-4</v>
      </c>
      <c r="AP1015" s="4">
        <v>999</v>
      </c>
      <c r="AQ1015" s="19">
        <f t="shared" si="189"/>
        <v>1.1102230246251565E-16</v>
      </c>
      <c r="AR1015" s="19">
        <f t="shared" si="190"/>
        <v>-1.9951853972158509E-2</v>
      </c>
      <c r="AS1015" s="4">
        <f t="shared" si="191"/>
        <v>-2.1096908883035503E-2</v>
      </c>
      <c r="AT1015" s="4">
        <f t="shared" si="192"/>
        <v>-1.492477124836164E-2</v>
      </c>
      <c r="AU1015" s="4">
        <f t="shared" si="193"/>
        <v>-1.1252467958257498E-2</v>
      </c>
      <c r="AV1015" s="4">
        <f t="shared" si="194"/>
        <v>-1.436920696289537E-2</v>
      </c>
      <c r="AW1015" s="4">
        <f t="shared" si="195"/>
        <v>-1.0106062679693495E-2</v>
      </c>
      <c r="AX1015" s="4">
        <f t="shared" si="196"/>
        <v>-1.2630414003592053E-2</v>
      </c>
      <c r="AY1015" s="4">
        <f t="shared" si="197"/>
        <v>-9.5277208913456812E-3</v>
      </c>
      <c r="AZ1015" s="4">
        <f t="shared" si="198"/>
        <v>-4.975354568507338E-3</v>
      </c>
      <c r="BA1015" s="4">
        <f t="shared" si="199"/>
        <v>-2.2940399000481726E-4</v>
      </c>
      <c r="BB1015" s="4">
        <f t="shared" si="200"/>
        <v>-2.3496413109107018E-4</v>
      </c>
      <c r="BC1015" s="4">
        <v>0</v>
      </c>
    </row>
    <row r="1016" spans="1:55">
      <c r="A1016" s="4"/>
      <c r="B1016" s="4">
        <v>1000</v>
      </c>
      <c r="C1016" s="4">
        <f>'P(t,T)'!C1008*$C$6*0.5+'P(t,T)'!C1008-1</f>
        <v>1.1194669034764182E-3</v>
      </c>
      <c r="D1016" s="4">
        <f>C1016/'P(t,T)'!C1008</f>
        <v>1.1450549108769944E-3</v>
      </c>
      <c r="E1016" s="4"/>
      <c r="F1016" s="4">
        <v>1000</v>
      </c>
      <c r="G1016" s="4">
        <f>'P(t,T)'!G1008*$C$6*0.5+'P(t,T)'!G1008-'P(t,T)'!C1008</f>
        <v>6.2476443257486469E-4</v>
      </c>
      <c r="H1016" s="4">
        <f>'P(t,T)'!H1008*$C$6*0.5+'P(t,T)'!H1008-'P(t,T)'!D1008</f>
        <v>-7.2151241371476438E-4</v>
      </c>
      <c r="I1016" s="3">
        <f>H1016/'P(t,T)'!H1008</f>
        <v>-7.393638816254527E-4</v>
      </c>
      <c r="K1016" s="4">
        <v>1000</v>
      </c>
      <c r="L1016" s="4">
        <f>'P(t,T)'!L1008*$C$6*0.5+'P(t,T)'!L1008-'P(t,T)'!G1008</f>
        <v>1.6609280085222444E-4</v>
      </c>
      <c r="M1016" s="4">
        <f>'P(t,T)'!M1008*$C$6*0.5+'P(t,T)'!M1008-'P(t,T)'!H1008</f>
        <v>-1.1634020263080469E-3</v>
      </c>
      <c r="N1016" s="3">
        <f>M1016/'P(t,T)'!M1008</f>
        <v>-1.2222590739224516E-3</v>
      </c>
      <c r="O1016" s="3">
        <f>N1016/'P(t,T)'!N1008</f>
        <v>-1.2501183353404066E-3</v>
      </c>
      <c r="Q1016" s="4">
        <v>1000</v>
      </c>
      <c r="R1016" s="4">
        <f>'P(t,T)'!R1008*$C$6*0.5+'P(t,T)'!R1008-'P(t,T)'!L1008</f>
        <v>-2.5765321470516689E-4</v>
      </c>
      <c r="S1016" s="4">
        <f>'P(t,T)'!S1008*$C$6*0.5+'P(t,T)'!S1008-'P(t,T)'!M1008</f>
        <v>-1.5683218108234476E-3</v>
      </c>
      <c r="T1016" s="4">
        <f>'P(t,T)'!T1008*$C$6*0.5+'P(t,T)'!T1008-'P(t,T)'!N1008</f>
        <v>7.0344691855339647E-4</v>
      </c>
      <c r="U1016" s="4">
        <f>'P(t,T)'!U1008*$C$6*0.5+'P(t,T)'!U1008-'P(t,T)'!O1008</f>
        <v>-4.7334511143638514E-3</v>
      </c>
      <c r="V1016" s="3">
        <f>U1016/'P(t,T)'!U1008</f>
        <v>-4.8701176216161858E-3</v>
      </c>
      <c r="X1016" s="4">
        <v>1000</v>
      </c>
      <c r="Y1016" s="4">
        <f>'P(t,T)'!Y1008*$C$6*0.5+'P(t,T)'!Y1008-'P(t,T)'!R1008</f>
        <v>-6.4763081345431406E-4</v>
      </c>
      <c r="Z1016" s="4">
        <f>'P(t,T)'!Z1008*$C$6*0.5+'P(t,T)'!Z1008-'P(t,T)'!S1008</f>
        <v>-1.9376379649204134E-3</v>
      </c>
      <c r="AA1016" s="4">
        <f>'P(t,T)'!AA1008*$C$6*0.5+'P(t,T)'!AA1008-'P(t,T)'!T1008</f>
        <v>2.5990036453771292E-4</v>
      </c>
      <c r="AB1016" s="4">
        <f>'P(t,T)'!AB1008*$C$6*0.5+'P(t,T)'!AB1008-'P(t,T)'!U1008</f>
        <v>-5.0390868425176372E-3</v>
      </c>
      <c r="AC1016" s="4">
        <f>'P(t,T)'!AC1008*$C$6*0.5+'P(t,T)'!AC1008-'P(t,T)'!V1008</f>
        <v>-5.9363790360316138E-3</v>
      </c>
      <c r="AD1016" s="3">
        <f>AC1016/'P(t,T)'!AC1008</f>
        <v>-6.1151681563354262E-3</v>
      </c>
      <c r="AF1016" s="4">
        <v>1000</v>
      </c>
      <c r="AG1016" s="4">
        <f>'P(t,T)'!AG1008*$C$6*0.5+'P(t,T)'!AG1008-'P(t,T)'!Y1008</f>
        <v>-1.0050401087439154E-3</v>
      </c>
      <c r="AH1016" s="4">
        <f>'P(t,T)'!AH1008*$C$6*0.5+'P(t,T)'!AH1008-'P(t,T)'!Z1008</f>
        <v>-2.2727525945306359E-3</v>
      </c>
      <c r="AI1016" s="4">
        <f>'P(t,T)'!AI1008*$C$6*0.5+'P(t,T)'!AI1008-'P(t,T)'!AA1008</f>
        <v>-1.4958210442428399E-4</v>
      </c>
      <c r="AJ1016" s="4">
        <f>'P(t,T)'!AJ1008*$C$6*0.5+'P(t,T)'!AJ1008-'P(t,T)'!AB1008</f>
        <v>-5.3071513261134795E-3</v>
      </c>
      <c r="AK1016" s="4">
        <f>'P(t,T)'!AK1008*$C$6*0.5+'P(t,T)'!AK1008-'P(t,T)'!AC1008</f>
        <v>-6.1916644383586128E-3</v>
      </c>
      <c r="AL1016" s="4">
        <f>'P(t,T)'!AL1008*$C$6*0.5+'P(t,T)'!AL1008-'P(t,T)'!AD1008</f>
        <v>-7.2157448445008265E-3</v>
      </c>
      <c r="AM1016" s="3">
        <f>AL1016/'P(t,T)'!AL1008</f>
        <v>-7.4426440402293598E-3</v>
      </c>
      <c r="AP1016" s="4">
        <v>1000</v>
      </c>
      <c r="AQ1016" s="19">
        <f t="shared" si="189"/>
        <v>1.1102230246251565E-16</v>
      </c>
      <c r="AR1016" s="19">
        <f t="shared" si="190"/>
        <v>-6.5185718994203133E-3</v>
      </c>
      <c r="AS1016" s="4">
        <f t="shared" si="191"/>
        <v>-7.6636268102973082E-3</v>
      </c>
      <c r="AT1016" s="4">
        <f t="shared" si="192"/>
        <v>-1.147857776881079E-3</v>
      </c>
      <c r="AU1016" s="4">
        <f t="shared" si="193"/>
        <v>-4.0849389525562615E-4</v>
      </c>
      <c r="AV1016" s="4">
        <f t="shared" si="194"/>
        <v>-1.6329807618335374E-2</v>
      </c>
      <c r="AW1016" s="4">
        <f t="shared" si="195"/>
        <v>-1.5079689282994968E-2</v>
      </c>
      <c r="AX1016" s="4">
        <f t="shared" si="196"/>
        <v>-1.6998161096006412E-2</v>
      </c>
      <c r="AY1016" s="4">
        <f t="shared" si="197"/>
        <v>-1.2128043474390227E-2</v>
      </c>
      <c r="AZ1016" s="4">
        <f t="shared" si="198"/>
        <v>-1.3330913000836253E-2</v>
      </c>
      <c r="BA1016" s="4">
        <f t="shared" si="199"/>
        <v>-7.2157448445008265E-3</v>
      </c>
      <c r="BB1016" s="4">
        <f t="shared" si="200"/>
        <v>-7.4426440402293598E-3</v>
      </c>
      <c r="BC1016" s="4">
        <v>0</v>
      </c>
    </row>
    <row r="1017" spans="1:55">
      <c r="A1017" s="4"/>
      <c r="E1017" s="4"/>
      <c r="F1017" s="4"/>
      <c r="G1017" s="4"/>
      <c r="H1017" s="4"/>
    </row>
    <row r="1018" spans="1:55">
      <c r="A1018" s="4"/>
      <c r="E1018" s="4"/>
      <c r="F1018" s="4"/>
      <c r="G1018" s="4"/>
      <c r="H1018" s="4"/>
    </row>
    <row r="1019" spans="1:55">
      <c r="A1019" s="4"/>
      <c r="E1019" s="4"/>
      <c r="F1019" s="4"/>
      <c r="G1019" s="4"/>
      <c r="H1019" s="4"/>
    </row>
    <row r="1020" spans="1:55">
      <c r="A1020" s="4"/>
      <c r="E1020" s="4"/>
      <c r="F1020" s="4"/>
      <c r="G1020" s="4"/>
      <c r="H1020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6676-04D2-4EE2-86EE-7326BA3902A9}">
  <sheetPr codeName="Sheet6"/>
  <dimension ref="A3:AY1020"/>
  <sheetViews>
    <sheetView showGridLines="0" zoomScale="70" zoomScaleNormal="70" workbookViewId="0">
      <selection activeCell="Z4" sqref="Z4"/>
    </sheetView>
  </sheetViews>
  <sheetFormatPr defaultColWidth="8.85546875" defaultRowHeight="14.1"/>
  <cols>
    <col min="1" max="1" width="8.85546875" style="3"/>
    <col min="2" max="2" width="10.5703125" style="3" customWidth="1"/>
    <col min="3" max="3" width="13" style="3" customWidth="1"/>
    <col min="4" max="4" width="12.42578125" style="3" customWidth="1"/>
    <col min="5" max="7" width="8.85546875" style="3"/>
    <col min="8" max="8" width="9.5703125" style="3" customWidth="1"/>
    <col min="9" max="9" width="10.140625" style="3" customWidth="1"/>
    <col min="10" max="10" width="8.85546875" style="3"/>
    <col min="11" max="11" width="11.42578125" style="3" customWidth="1"/>
    <col min="12" max="12" width="11.140625" style="3" customWidth="1"/>
    <col min="13" max="13" width="13.85546875" style="3" bestFit="1" customWidth="1"/>
    <col min="14" max="14" width="10.140625" style="3" customWidth="1"/>
    <col min="15" max="15" width="11.85546875" style="3" customWidth="1"/>
    <col min="16" max="33" width="8.85546875" style="3"/>
    <col min="34" max="34" width="14.5703125" style="3" bestFit="1" customWidth="1"/>
    <col min="35" max="35" width="11.5703125" style="3" customWidth="1"/>
    <col min="36" max="36" width="11" style="3" customWidth="1"/>
    <col min="37" max="37" width="10.42578125" style="3" customWidth="1"/>
    <col min="38" max="38" width="10.85546875" style="3" customWidth="1"/>
    <col min="39" max="40" width="10" style="3" customWidth="1"/>
    <col min="41" max="41" width="10.42578125" style="3" customWidth="1"/>
    <col min="42" max="45" width="10.5703125" style="3" customWidth="1"/>
    <col min="46" max="46" width="12.85546875" style="3" customWidth="1"/>
    <col min="47" max="16384" width="8.85546875" style="3"/>
  </cols>
  <sheetData>
    <row r="3" spans="2:50" ht="17.45">
      <c r="B3" s="1" t="s">
        <v>43</v>
      </c>
      <c r="C3" s="2"/>
      <c r="D3" s="2"/>
      <c r="E3" s="2"/>
      <c r="I3" s="12" t="s">
        <v>21</v>
      </c>
      <c r="J3" s="12" t="s">
        <v>22</v>
      </c>
      <c r="K3" s="12" t="s">
        <v>30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</row>
    <row r="4" spans="2:50">
      <c r="I4" s="7">
        <v>0.5</v>
      </c>
      <c r="J4" s="10">
        <v>4.5199999999999997E-2</v>
      </c>
      <c r="K4" s="22">
        <f>EXP(-J4*I4)</f>
        <v>0.97765346695821032</v>
      </c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</row>
    <row r="5" spans="2:50">
      <c r="B5" s="9" t="s">
        <v>44</v>
      </c>
      <c r="I5" s="7">
        <v>1</v>
      </c>
      <c r="J5" s="10">
        <v>4.5679999999999998E-2</v>
      </c>
      <c r="K5" s="22">
        <f t="shared" ref="K5:K9" si="0">EXP(-J5*I5)</f>
        <v>0.9553476245219803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2:50">
      <c r="B6" s="3" t="s">
        <v>32</v>
      </c>
      <c r="C6" s="17">
        <f>(K5-K9)/(0.5*SUM(K6:K9))</f>
        <v>4.8973674846587108E-2</v>
      </c>
      <c r="I6" s="7">
        <v>1.5</v>
      </c>
      <c r="J6" s="10">
        <v>4.6149999999999997E-2</v>
      </c>
      <c r="K6" s="22">
        <f t="shared" si="0"/>
        <v>0.93311670519824419</v>
      </c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</row>
    <row r="7" spans="2:50">
      <c r="C7" s="5"/>
      <c r="I7" s="7">
        <v>2</v>
      </c>
      <c r="J7" s="10">
        <v>4.6609999999999999E-2</v>
      </c>
      <c r="K7" s="22">
        <f t="shared" si="0"/>
        <v>0.91099305977534117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</row>
    <row r="8" spans="2:50">
      <c r="B8" s="18" t="s">
        <v>45</v>
      </c>
      <c r="C8" s="4"/>
      <c r="D8" s="4"/>
      <c r="E8" s="4"/>
      <c r="F8" s="4"/>
      <c r="I8" s="7">
        <v>2.5</v>
      </c>
      <c r="J8" s="7">
        <v>4.7059999999999998E-2</v>
      </c>
      <c r="K8" s="22">
        <f t="shared" si="0"/>
        <v>0.88900715067201674</v>
      </c>
      <c r="L8" s="6"/>
      <c r="M8" s="6"/>
      <c r="N8" s="6"/>
      <c r="O8" s="6"/>
      <c r="P8" s="6"/>
      <c r="Q8" s="6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</row>
    <row r="9" spans="2:50">
      <c r="I9" s="7">
        <v>3</v>
      </c>
      <c r="J9" s="7">
        <v>4.7500000000000001E-2</v>
      </c>
      <c r="K9" s="22">
        <f t="shared" si="0"/>
        <v>0.86718755429225491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</row>
    <row r="10" spans="2:50">
      <c r="AG10" s="11" t="s">
        <v>34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</row>
    <row r="11" spans="2:50"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</row>
    <row r="12" spans="2:50">
      <c r="B12" s="11" t="s">
        <v>46</v>
      </c>
      <c r="C12" s="4" t="s">
        <v>36</v>
      </c>
      <c r="D12" s="14">
        <v>1</v>
      </c>
      <c r="H12" s="11" t="s">
        <v>37</v>
      </c>
      <c r="I12" s="4" t="s">
        <v>36</v>
      </c>
      <c r="J12" s="14">
        <v>1.5</v>
      </c>
      <c r="O12" s="11" t="s">
        <v>38</v>
      </c>
      <c r="P12" s="4" t="s">
        <v>36</v>
      </c>
      <c r="Q12" s="14">
        <v>2</v>
      </c>
      <c r="W12" s="11" t="s">
        <v>39</v>
      </c>
      <c r="X12" s="4" t="s">
        <v>36</v>
      </c>
      <c r="Y12" s="14">
        <v>2.5</v>
      </c>
      <c r="AG12" s="6" t="s">
        <v>10</v>
      </c>
      <c r="AH12" s="19">
        <f t="shared" ref="AH12:AT12" si="1">_xlfn.PERCENTILE.INC(AH17:AH1016,95%)</f>
        <v>0</v>
      </c>
      <c r="AI12" s="19">
        <f t="shared" si="1"/>
        <v>1.5133796161429843E-2</v>
      </c>
      <c r="AJ12" s="19">
        <f t="shared" si="1"/>
        <v>1.5133796161429843E-2</v>
      </c>
      <c r="AK12" s="19">
        <f t="shared" si="1"/>
        <v>2.3974979398997929E-2</v>
      </c>
      <c r="AL12" s="19">
        <f t="shared" si="1"/>
        <v>2.3974979398997929E-2</v>
      </c>
      <c r="AM12" s="19">
        <f t="shared" si="1"/>
        <v>2.6564499157620242E-2</v>
      </c>
      <c r="AN12" s="19">
        <f t="shared" si="1"/>
        <v>2.098011464826928E-2</v>
      </c>
      <c r="AO12" s="19">
        <f t="shared" si="1"/>
        <v>2.1977111470528009E-2</v>
      </c>
      <c r="AP12" s="19">
        <f t="shared" si="1"/>
        <v>1.504833626215578E-2</v>
      </c>
      <c r="AQ12" s="19">
        <f t="shared" si="1"/>
        <v>1.5390183992520904E-2</v>
      </c>
      <c r="AR12" s="19">
        <f t="shared" si="1"/>
        <v>8.2099366930492787E-3</v>
      </c>
      <c r="AS12" s="19">
        <f t="shared" si="1"/>
        <v>8.3424807844575937E-3</v>
      </c>
      <c r="AT12" s="19">
        <f t="shared" si="1"/>
        <v>0</v>
      </c>
      <c r="AU12" s="4"/>
      <c r="AV12" s="4"/>
      <c r="AW12" s="4"/>
      <c r="AX12" s="4"/>
    </row>
    <row r="13" spans="2:50">
      <c r="C13" s="4" t="s">
        <v>42</v>
      </c>
      <c r="D13" s="14">
        <v>1.5</v>
      </c>
      <c r="I13" s="4" t="s">
        <v>42</v>
      </c>
      <c r="J13" s="14">
        <v>2</v>
      </c>
      <c r="P13" s="4" t="s">
        <v>42</v>
      </c>
      <c r="Q13" s="14">
        <v>2.5</v>
      </c>
      <c r="X13" s="4" t="s">
        <v>42</v>
      </c>
      <c r="Y13" s="14">
        <v>3</v>
      </c>
      <c r="AG13" s="6" t="s">
        <v>28</v>
      </c>
      <c r="AH13" s="19">
        <f>SUMIF(AH17:AH1016,"&lt;0")/1000</f>
        <v>0</v>
      </c>
      <c r="AI13" s="19">
        <f t="shared" ref="AI13:AT13" si="2">SUMIF(AI17:AI1016,"&lt;0")/1000</f>
        <v>-3.9201276450947804E-3</v>
      </c>
      <c r="AJ13" s="19">
        <f t="shared" si="2"/>
        <v>-3.9201276450947804E-3</v>
      </c>
      <c r="AK13" s="19">
        <f t="shared" si="2"/>
        <v>-5.4705301428974156E-3</v>
      </c>
      <c r="AL13" s="19">
        <f t="shared" si="2"/>
        <v>-5.4705301428974156E-3</v>
      </c>
      <c r="AM13" s="19">
        <f t="shared" si="2"/>
        <v>-6.2228426121125396E-3</v>
      </c>
      <c r="AN13" s="19">
        <f t="shared" si="2"/>
        <v>-5.3310715986451635E-3</v>
      </c>
      <c r="AO13" s="19">
        <f t="shared" si="2"/>
        <v>-5.8282713901484295E-3</v>
      </c>
      <c r="AP13" s="19">
        <f t="shared" si="2"/>
        <v>-4.3651967364906098E-3</v>
      </c>
      <c r="AQ13" s="19">
        <f t="shared" si="2"/>
        <v>-4.5425552064802342E-3</v>
      </c>
      <c r="AR13" s="19">
        <f t="shared" si="2"/>
        <v>-2.501771065517432E-3</v>
      </c>
      <c r="AS13" s="19">
        <f t="shared" si="2"/>
        <v>-2.5809467310098726E-3</v>
      </c>
      <c r="AT13" s="19">
        <f t="shared" si="2"/>
        <v>0</v>
      </c>
      <c r="AU13" s="4"/>
      <c r="AV13" s="4"/>
      <c r="AW13" s="4"/>
      <c r="AX13" s="4"/>
    </row>
    <row r="14" spans="2:50">
      <c r="AG14" s="6" t="s">
        <v>11</v>
      </c>
      <c r="AH14" s="19">
        <f>SUMIF(AH17:AH1016,"&gt;0")/1000</f>
        <v>0</v>
      </c>
      <c r="AI14" s="19">
        <f t="shared" ref="AI14:AT14" si="3">SUMIF(AI17:AI1016,"&gt;0")/1000</f>
        <v>3.5436467670619969E-3</v>
      </c>
      <c r="AJ14" s="19">
        <f t="shared" si="3"/>
        <v>3.5436467670619969E-3</v>
      </c>
      <c r="AK14" s="19">
        <f t="shared" si="3"/>
        <v>5.3031303172145329E-3</v>
      </c>
      <c r="AL14" s="19">
        <f t="shared" si="3"/>
        <v>5.3031303172145329E-3</v>
      </c>
      <c r="AM14" s="19">
        <f t="shared" si="3"/>
        <v>5.9699729800961566E-3</v>
      </c>
      <c r="AN14" s="19">
        <f t="shared" si="3"/>
        <v>4.4731116103907415E-3</v>
      </c>
      <c r="AO14" s="19">
        <f t="shared" si="3"/>
        <v>4.7928248415694697E-3</v>
      </c>
      <c r="AP14" s="19">
        <f t="shared" si="3"/>
        <v>3.2141747687974816E-3</v>
      </c>
      <c r="AQ14" s="19">
        <f t="shared" si="3"/>
        <v>3.3399516988041598E-3</v>
      </c>
      <c r="AR14" s="19">
        <f t="shared" si="3"/>
        <v>1.7064289482217659E-3</v>
      </c>
      <c r="AS14" s="19">
        <f t="shared" si="3"/>
        <v>1.7370837466870988E-3</v>
      </c>
      <c r="AT14" s="19">
        <f t="shared" si="3"/>
        <v>0</v>
      </c>
      <c r="AU14" s="4"/>
      <c r="AV14" s="4"/>
      <c r="AW14" s="4"/>
      <c r="AX14" s="4"/>
    </row>
    <row r="15" spans="2:50">
      <c r="AG15" s="6" t="s">
        <v>12</v>
      </c>
      <c r="AH15" s="19">
        <f>AVERAGE(AH17:AH1016)</f>
        <v>0</v>
      </c>
      <c r="AI15" s="19">
        <f t="shared" ref="AI15:AT15" si="4">AVERAGE(AI17:AI1016)</f>
        <v>-3.7648087803278651E-4</v>
      </c>
      <c r="AJ15" s="19">
        <f t="shared" si="4"/>
        <v>-3.7648087803278651E-4</v>
      </c>
      <c r="AK15" s="19">
        <f t="shared" si="4"/>
        <v>-1.6739982568288259E-4</v>
      </c>
      <c r="AL15" s="19">
        <f t="shared" si="4"/>
        <v>-1.6739982568288259E-4</v>
      </c>
      <c r="AM15" s="19">
        <f t="shared" si="4"/>
        <v>-2.5286963201637036E-4</v>
      </c>
      <c r="AN15" s="19">
        <f t="shared" si="4"/>
        <v>-8.5795998825441682E-4</v>
      </c>
      <c r="AO15" s="19">
        <f t="shared" si="4"/>
        <v>-1.0354465485789552E-3</v>
      </c>
      <c r="AP15" s="19">
        <f t="shared" si="4"/>
        <v>-1.1510219676931308E-3</v>
      </c>
      <c r="AQ15" s="19">
        <f t="shared" si="4"/>
        <v>-1.2026035076760744E-3</v>
      </c>
      <c r="AR15" s="19">
        <f t="shared" si="4"/>
        <v>-7.9534211729566796E-4</v>
      </c>
      <c r="AS15" s="19">
        <f t="shared" si="4"/>
        <v>-8.4386298432277435E-4</v>
      </c>
      <c r="AT15" s="19">
        <f t="shared" si="4"/>
        <v>0</v>
      </c>
      <c r="AU15" s="4"/>
      <c r="AV15" s="4"/>
      <c r="AW15" s="4"/>
      <c r="AX15" s="4"/>
    </row>
    <row r="16" spans="2:50">
      <c r="B16" s="7" t="s">
        <v>7</v>
      </c>
      <c r="C16" s="7">
        <v>0</v>
      </c>
      <c r="D16" s="7">
        <v>0.5</v>
      </c>
      <c r="E16" s="7">
        <v>1</v>
      </c>
      <c r="F16" s="7">
        <v>1.5</v>
      </c>
      <c r="H16" s="7" t="s">
        <v>7</v>
      </c>
      <c r="I16" s="7">
        <v>0</v>
      </c>
      <c r="J16" s="7">
        <v>0.5</v>
      </c>
      <c r="K16" s="7">
        <v>1</v>
      </c>
      <c r="L16" s="7">
        <v>1.5</v>
      </c>
      <c r="M16" s="7">
        <v>2</v>
      </c>
      <c r="N16" s="4"/>
      <c r="O16" s="7" t="s">
        <v>7</v>
      </c>
      <c r="P16" s="7">
        <v>0</v>
      </c>
      <c r="Q16" s="7">
        <v>0.5</v>
      </c>
      <c r="R16" s="7">
        <v>1</v>
      </c>
      <c r="S16" s="7">
        <v>1.5</v>
      </c>
      <c r="T16" s="7">
        <v>2</v>
      </c>
      <c r="U16" s="7">
        <v>2.5</v>
      </c>
      <c r="V16" s="4"/>
      <c r="W16" s="7" t="s">
        <v>7</v>
      </c>
      <c r="X16" s="7">
        <v>0</v>
      </c>
      <c r="Y16" s="7">
        <v>0.5</v>
      </c>
      <c r="Z16" s="7">
        <v>1</v>
      </c>
      <c r="AA16" s="7">
        <v>1.5</v>
      </c>
      <c r="AB16" s="7">
        <v>2</v>
      </c>
      <c r="AC16" s="7">
        <v>2.5</v>
      </c>
      <c r="AD16" s="7">
        <v>3</v>
      </c>
      <c r="AG16" s="7" t="s">
        <v>7</v>
      </c>
      <c r="AH16" s="7">
        <v>0</v>
      </c>
      <c r="AI16" s="7">
        <v>0.5</v>
      </c>
      <c r="AJ16" s="7">
        <v>0.5</v>
      </c>
      <c r="AK16" s="7">
        <v>1</v>
      </c>
      <c r="AL16" s="7">
        <v>1</v>
      </c>
      <c r="AM16" s="7">
        <v>1.5</v>
      </c>
      <c r="AN16" s="7">
        <v>1.5</v>
      </c>
      <c r="AO16" s="7">
        <v>2</v>
      </c>
      <c r="AP16" s="7">
        <v>2</v>
      </c>
      <c r="AQ16" s="7">
        <v>2.5</v>
      </c>
      <c r="AR16" s="7">
        <v>2.5</v>
      </c>
      <c r="AS16" s="7">
        <v>3</v>
      </c>
      <c r="AT16" s="7">
        <v>3</v>
      </c>
      <c r="AU16" s="4"/>
      <c r="AV16" s="4"/>
      <c r="AW16" s="4"/>
      <c r="AX16" s="4"/>
    </row>
    <row r="17" spans="1:51">
      <c r="A17" s="6"/>
      <c r="B17" s="4">
        <v>1</v>
      </c>
      <c r="C17" s="4">
        <f>'P(t,T)'!L9*$C$6*0.5+'P(t,T)'!L9-'P(t,T)'!G9</f>
        <v>6.1815773341267199E-4</v>
      </c>
      <c r="D17" s="4">
        <f>'P(t,T)'!M9*$C$6*0.5+'P(t,T)'!M9-'P(t,T)'!H9</f>
        <v>-8.6519712604982146E-5</v>
      </c>
      <c r="E17" s="4">
        <f>'P(t,T)'!N9*$C$6*0.5+'P(t,T)'!N9-'P(t,T)'!I9</f>
        <v>5.0884379730931073E-4</v>
      </c>
      <c r="F17" s="3">
        <f>E17/'P(t,T)'!N9</f>
        <v>5.2103864536502274E-4</v>
      </c>
      <c r="H17" s="4">
        <v>1</v>
      </c>
      <c r="I17" s="4">
        <f>'P(t,T)'!R9*$C$6*0.5+'P(t,T)'!R9-'P(t,T)'!L9</f>
        <v>1.8369352556446561E-4</v>
      </c>
      <c r="J17" s="4">
        <f>'P(t,T)'!S9*$C$6*0.5+'P(t,T)'!S9-'P(t,T)'!M9</f>
        <v>-5.1901576085844336E-4</v>
      </c>
      <c r="K17" s="4">
        <f>'P(t,T)'!T9*$C$6*0.5+'P(t,T)'!T9-'P(t,T)'!N9</f>
        <v>4.537794108516735E-5</v>
      </c>
      <c r="L17" s="4">
        <f>'P(t,T)'!U9*$C$6*0.5+'P(t,T)'!U9-'P(t,T)'!O9</f>
        <v>2.2263690465891273E-3</v>
      </c>
      <c r="M17" s="3">
        <f>L17/'P(t,T)'!U9</f>
        <v>2.275818970565501E-3</v>
      </c>
      <c r="O17" s="4">
        <v>1</v>
      </c>
      <c r="P17" s="4">
        <f>'P(t,T)'!Y9*$C$6*0.5+'P(t,T)'!Y9-'P(t,T)'!R9</f>
        <v>-2.1693553667334609E-4</v>
      </c>
      <c r="Q17" s="4">
        <f>'P(t,T)'!Z9*$C$6*0.5+'P(t,T)'!Z9-'P(t,T)'!S9</f>
        <v>-9.1616220609402887E-4</v>
      </c>
      <c r="R17" s="4">
        <f>'P(t,T)'!AA9*$C$6*0.5+'P(t,T)'!AA9-'P(t,T)'!T9</f>
        <v>-3.819912801065195E-4</v>
      </c>
      <c r="S17" s="4">
        <f>'P(t,T)'!AB9*$C$6*0.5+'P(t,T)'!AB9-'P(t,T)'!U9</f>
        <v>1.7335830099929339E-3</v>
      </c>
      <c r="T17" s="4">
        <f>'P(t,T)'!AC9*$C$6*0.5+'P(t,T)'!AC9-'P(t,T)'!V9</f>
        <v>2.1027739601455764E-3</v>
      </c>
      <c r="U17" s="3">
        <f>T17/'P(t,T)'!AC9</f>
        <v>2.1497438189221831E-3</v>
      </c>
      <c r="W17" s="4">
        <v>1</v>
      </c>
      <c r="X17" s="4">
        <f>'P(t,T)'!AG9*$C$6*0.5+'P(t,T)'!AG9-'P(t,T)'!Y9</f>
        <v>-5.8491572230379152E-4</v>
      </c>
      <c r="Y17" s="4">
        <f>'P(t,T)'!AH9*$C$6*0.5+'P(t,T)'!AH9-'P(t,T)'!Z9</f>
        <v>-1.2792645981813955E-3</v>
      </c>
      <c r="Z17" s="4">
        <f>'P(t,T)'!AI9*$C$6*0.5+'P(t,T)'!AI9-'P(t,T)'!AA9</f>
        <v>-7.745163607678629E-4</v>
      </c>
      <c r="AA17" s="4">
        <f>'P(t,T)'!AJ9*$C$6*0.5+'P(t,T)'!AJ9-'P(t,T)'!AB9</f>
        <v>1.2751538300942444E-3</v>
      </c>
      <c r="AB17" s="4">
        <f>'P(t,T)'!AK9*$C$6*0.5+'P(t,T)'!AK9-'P(t,T)'!AC9</f>
        <v>1.6212248099779503E-3</v>
      </c>
      <c r="AC17" s="4">
        <f>'P(t,T)'!AL9*$C$6*0.5+'P(t,T)'!AL9-'P(t,T)'!AD9</f>
        <v>1.4838322114045788E-3</v>
      </c>
      <c r="AD17" s="3">
        <f>AC17/'P(t,T)'!AL9</f>
        <v>1.5179142394859896E-3</v>
      </c>
      <c r="AG17" s="4">
        <v>1</v>
      </c>
      <c r="AH17" s="19">
        <f>SUM(C17,I17,P17,X17)</f>
        <v>0</v>
      </c>
      <c r="AI17" s="19">
        <f t="shared" ref="AI17" si="5">SUM(D17,J17,Q17,Y17)</f>
        <v>-2.8009622777388499E-3</v>
      </c>
      <c r="AJ17" s="19">
        <f>SUM(D17,J17,Q17,Y17)</f>
        <v>-2.8009622777388499E-3</v>
      </c>
      <c r="AK17" s="19">
        <f>SUM(E17,K17,R17,Z17)</f>
        <v>-6.0228590247990432E-4</v>
      </c>
      <c r="AL17" s="4">
        <f>SUM(E17,K17,R17,Z17)</f>
        <v>-6.0228590247990432E-4</v>
      </c>
      <c r="AM17" s="4">
        <f>SUM(F17,L17,S17,AA17)</f>
        <v>5.7561445320413289E-3</v>
      </c>
      <c r="AN17" s="4">
        <f>SUM(L17,S17,AA17)</f>
        <v>5.2351058866763056E-3</v>
      </c>
      <c r="AO17" s="4">
        <f>SUM(M17,T17,AB17)</f>
        <v>5.9998177406890276E-3</v>
      </c>
      <c r="AP17" s="4">
        <f>SUM(T17,AB17)</f>
        <v>3.7239987701235266E-3</v>
      </c>
      <c r="AQ17" s="4">
        <f>SUM(U17,AC17)</f>
        <v>3.6335760303267618E-3</v>
      </c>
      <c r="AR17" s="4">
        <f>SUM(AC17)</f>
        <v>1.4838322114045788E-3</v>
      </c>
      <c r="AS17" s="4">
        <f>SUM(AD17)</f>
        <v>1.5179142394859896E-3</v>
      </c>
      <c r="AT17" s="4">
        <v>0</v>
      </c>
      <c r="AU17" s="4"/>
      <c r="AV17" s="4"/>
      <c r="AW17" s="4"/>
      <c r="AX17" s="4"/>
    </row>
    <row r="18" spans="1:51">
      <c r="B18" s="4">
        <v>2</v>
      </c>
      <c r="C18" s="4">
        <f>'P(t,T)'!L10*$C$6*0.5+'P(t,T)'!L10-'P(t,T)'!G10</f>
        <v>6.1815773341267199E-4</v>
      </c>
      <c r="D18" s="4">
        <f>'P(t,T)'!M10*$C$6*0.5+'P(t,T)'!M10-'P(t,T)'!H10</f>
        <v>-1.2322151272470272E-4</v>
      </c>
      <c r="E18" s="4">
        <f>'P(t,T)'!N10*$C$6*0.5+'P(t,T)'!N10-'P(t,T)'!I10</f>
        <v>-2.8590879007587278E-3</v>
      </c>
      <c r="F18" s="3">
        <f>E18/'P(t,T)'!N10</f>
        <v>-2.9374964820137591E-3</v>
      </c>
      <c r="H18" s="4">
        <v>2</v>
      </c>
      <c r="I18" s="4">
        <f>'P(t,T)'!R10*$C$6*0.5+'P(t,T)'!R10-'P(t,T)'!L10</f>
        <v>1.8369352556446561E-4</v>
      </c>
      <c r="J18" s="4">
        <f>'P(t,T)'!S10*$C$6*0.5+'P(t,T)'!S10-'P(t,T)'!M10</f>
        <v>-5.5478362478911247E-4</v>
      </c>
      <c r="K18" s="4">
        <f>'P(t,T)'!T10*$C$6*0.5+'P(t,T)'!T10-'P(t,T)'!N10</f>
        <v>-3.2312936944924875E-3</v>
      </c>
      <c r="L18" s="4">
        <f>'P(t,T)'!U10*$C$6*0.5+'P(t,T)'!U10-'P(t,T)'!O10</f>
        <v>-3.4299071493286704E-3</v>
      </c>
      <c r="M18" s="3">
        <f>L18/'P(t,T)'!U10</f>
        <v>-3.5259885413777966E-3</v>
      </c>
      <c r="O18" s="4">
        <v>2</v>
      </c>
      <c r="P18" s="4">
        <f>'P(t,T)'!Y10*$C$6*0.5+'P(t,T)'!Y10-'P(t,T)'!R10</f>
        <v>-2.1693553667334609E-4</v>
      </c>
      <c r="Q18" s="4">
        <f>'P(t,T)'!Z10*$C$6*0.5+'P(t,T)'!Z10-'P(t,T)'!S10</f>
        <v>-9.5097417691514252E-4</v>
      </c>
      <c r="R18" s="4">
        <f>'P(t,T)'!AA10*$C$6*0.5+'P(t,T)'!AA10-'P(t,T)'!T10</f>
        <v>-3.5655857532632673E-3</v>
      </c>
      <c r="S18" s="4">
        <f>'P(t,T)'!AB10*$C$6*0.5+'P(t,T)'!AB10-'P(t,T)'!U10</f>
        <v>-3.7758524122212256E-3</v>
      </c>
      <c r="T18" s="4">
        <f>'P(t,T)'!AC10*$C$6*0.5+'P(t,T)'!AC10-'P(t,T)'!V10</f>
        <v>-4.7801332553999432E-3</v>
      </c>
      <c r="U18" s="3">
        <f>T18/'P(t,T)'!AC10</f>
        <v>-4.9207052279869211E-3</v>
      </c>
      <c r="W18" s="4">
        <v>2</v>
      </c>
      <c r="X18" s="4">
        <f>'P(t,T)'!AG10*$C$6*0.5+'P(t,T)'!AG10-'P(t,T)'!Y10</f>
        <v>-5.8491572230379152E-4</v>
      </c>
      <c r="Y18" s="4">
        <f>'P(t,T)'!AH10*$C$6*0.5+'P(t,T)'!AH10-'P(t,T)'!Z10</f>
        <v>-1.3131036343180247E-3</v>
      </c>
      <c r="Z18" s="4">
        <f>'P(t,T)'!AI10*$C$6*0.5+'P(t,T)'!AI10-'P(t,T)'!AA10</f>
        <v>-3.8636787945641737E-3</v>
      </c>
      <c r="AA18" s="4">
        <f>'P(t,T)'!AJ10*$C$6*0.5+'P(t,T)'!AJ10-'P(t,T)'!AB10</f>
        <v>-4.0842190821952506E-3</v>
      </c>
      <c r="AB18" s="4">
        <f>'P(t,T)'!AK10*$C$6*0.5+'P(t,T)'!AK10-'P(t,T)'!AC10</f>
        <v>-5.0732192707545476E-3</v>
      </c>
      <c r="AC18" s="4">
        <f>'P(t,T)'!AL10*$C$6*0.5+'P(t,T)'!AL10-'P(t,T)'!AD10</f>
        <v>-7.4447614825746689E-3</v>
      </c>
      <c r="AD18" s="3">
        <f>AC18/'P(t,T)'!AL10</f>
        <v>-7.684267686749781E-3</v>
      </c>
      <c r="AG18" s="4">
        <v>2</v>
      </c>
      <c r="AH18" s="19">
        <f t="shared" ref="AH18:AH81" si="6">SUM(C18,I18,P18,X18)</f>
        <v>0</v>
      </c>
      <c r="AI18" s="19">
        <f t="shared" ref="AI18:AI81" si="7">SUM(D18,J18,Q18,Y18)</f>
        <v>-2.9420829487469824E-3</v>
      </c>
      <c r="AJ18" s="19">
        <f t="shared" ref="AJ18:AJ81" si="8">SUM(D18,J18,Q18,Y18)</f>
        <v>-2.9420829487469824E-3</v>
      </c>
      <c r="AK18" s="19">
        <f t="shared" ref="AK18:AK81" si="9">SUM(E18,K18,R18,Z18)</f>
        <v>-1.3519646143078656E-2</v>
      </c>
      <c r="AL18" s="4">
        <f t="shared" ref="AL18:AL81" si="10">SUM(E18,K18,R18,Z18)</f>
        <v>-1.3519646143078656E-2</v>
      </c>
      <c r="AM18" s="4">
        <f t="shared" ref="AM18:AM81" si="11">SUM(F18,L18,S18,AA18)</f>
        <v>-1.4227475125758907E-2</v>
      </c>
      <c r="AN18" s="4">
        <f t="shared" ref="AN18:AN81" si="12">SUM(L18,S18,AA18)</f>
        <v>-1.1289978643745147E-2</v>
      </c>
      <c r="AO18" s="4">
        <f t="shared" ref="AO18:AO81" si="13">SUM(M18,T18,AB18)</f>
        <v>-1.3379341067532288E-2</v>
      </c>
      <c r="AP18" s="4">
        <f t="shared" ref="AP18:AP81" si="14">SUM(T18,AB18)</f>
        <v>-9.8533525261544908E-3</v>
      </c>
      <c r="AQ18" s="4">
        <f t="shared" ref="AQ18:AQ81" si="15">SUM(U18,AC18)</f>
        <v>-1.2365466710561591E-2</v>
      </c>
      <c r="AR18" s="4">
        <f t="shared" ref="AR18:AR81" si="16">SUM(AC18)</f>
        <v>-7.4447614825746689E-3</v>
      </c>
      <c r="AS18" s="4">
        <f t="shared" ref="AS18:AS81" si="17">SUM(AD18)</f>
        <v>-7.684267686749781E-3</v>
      </c>
      <c r="AT18" s="4">
        <v>0</v>
      </c>
      <c r="AU18" s="4"/>
      <c r="AV18" s="4"/>
      <c r="AW18" s="4"/>
      <c r="AX18" s="4"/>
    </row>
    <row r="19" spans="1:51">
      <c r="B19" s="4">
        <v>3</v>
      </c>
      <c r="C19" s="4">
        <f>'P(t,T)'!L11*$C$6*0.5+'P(t,T)'!L11-'P(t,T)'!G11</f>
        <v>6.1815773341267199E-4</v>
      </c>
      <c r="D19" s="4">
        <f>'P(t,T)'!M11*$C$6*0.5+'P(t,T)'!M11-'P(t,T)'!H11</f>
        <v>1.66647466357428E-3</v>
      </c>
      <c r="E19" s="4">
        <f>'P(t,T)'!N11*$C$6*0.5+'P(t,T)'!N11-'P(t,T)'!I11</f>
        <v>-7.9165849127638133E-4</v>
      </c>
      <c r="F19" s="3">
        <f>E19/'P(t,T)'!N11</f>
        <v>-8.1168628238473836E-4</v>
      </c>
      <c r="H19" s="4">
        <v>3</v>
      </c>
      <c r="I19" s="4">
        <f>'P(t,T)'!R11*$C$6*0.5+'P(t,T)'!R11-'P(t,T)'!L11</f>
        <v>1.8369352556446561E-4</v>
      </c>
      <c r="J19" s="4">
        <f>'P(t,T)'!S11*$C$6*0.5+'P(t,T)'!S11-'P(t,T)'!M11</f>
        <v>1.1925020467281611E-3</v>
      </c>
      <c r="K19" s="4">
        <f>'P(t,T)'!T11*$C$6*0.5+'P(t,T)'!T11-'P(t,T)'!N11</f>
        <v>-1.222508158992941E-3</v>
      </c>
      <c r="L19" s="4">
        <f>'P(t,T)'!U11*$C$6*0.5+'P(t,T)'!U11-'P(t,T)'!O11</f>
        <v>-3.7107984713610209E-3</v>
      </c>
      <c r="M19" s="3">
        <f>L19/'P(t,T)'!U11</f>
        <v>-3.8158239438978434E-3</v>
      </c>
      <c r="O19" s="4">
        <v>3</v>
      </c>
      <c r="P19" s="4">
        <f>'P(t,T)'!Y11*$C$6*0.5+'P(t,T)'!Y11-'P(t,T)'!R11</f>
        <v>-2.1693553667334609E-4</v>
      </c>
      <c r="Q19" s="4">
        <f>'P(t,T)'!Z11*$C$6*0.5+'P(t,T)'!Z11-'P(t,T)'!S11</f>
        <v>7.5267689722924302E-4</v>
      </c>
      <c r="R19" s="4">
        <f>'P(t,T)'!AA11*$C$6*0.5+'P(t,T)'!AA11-'P(t,T)'!T11</f>
        <v>-1.6164191128708039E-3</v>
      </c>
      <c r="S19" s="4">
        <f>'P(t,T)'!AB11*$C$6*0.5+'P(t,T)'!AB11-'P(t,T)'!U11</f>
        <v>-4.0478245042878669E-3</v>
      </c>
      <c r="T19" s="4">
        <f>'P(t,T)'!AC11*$C$6*0.5+'P(t,T)'!AC11-'P(t,T)'!V11</f>
        <v>-2.9915051579840757E-3</v>
      </c>
      <c r="U19" s="3">
        <f>T19/'P(t,T)'!AC11</f>
        <v>-3.0739534059077518E-3</v>
      </c>
      <c r="W19" s="4">
        <v>3</v>
      </c>
      <c r="X19" s="4">
        <f>'P(t,T)'!AG11*$C$6*0.5+'P(t,T)'!AG11-'P(t,T)'!Y11</f>
        <v>-5.8491572230379152E-4</v>
      </c>
      <c r="Y19" s="4">
        <f>'P(t,T)'!AH11*$C$6*0.5+'P(t,T)'!AH11-'P(t,T)'!Z11</f>
        <v>3.4592645924824694E-4</v>
      </c>
      <c r="Z19" s="4">
        <f>'P(t,T)'!AI11*$C$6*0.5+'P(t,T)'!AI11-'P(t,T)'!AA11</f>
        <v>-1.9748215135982905E-3</v>
      </c>
      <c r="AA19" s="4">
        <f>'P(t,T)'!AJ11*$C$6*0.5+'P(t,T)'!AJ11-'P(t,T)'!AB11</f>
        <v>-4.3472017780006311E-3</v>
      </c>
      <c r="AB19" s="4">
        <f>'P(t,T)'!AK11*$C$6*0.5+'P(t,T)'!AK11-'P(t,T)'!AC11</f>
        <v>-3.3424562172792438E-3</v>
      </c>
      <c r="AC19" s="4">
        <f>'P(t,T)'!AL11*$C$6*0.5+'P(t,T)'!AL11-'P(t,T)'!AD11</f>
        <v>-4.4737703113815197E-3</v>
      </c>
      <c r="AD19" s="3">
        <f>AC19/'P(t,T)'!AL11</f>
        <v>-4.603915658856172E-3</v>
      </c>
      <c r="AG19" s="4">
        <v>3</v>
      </c>
      <c r="AH19" s="19">
        <f t="shared" si="6"/>
        <v>0</v>
      </c>
      <c r="AI19" s="19">
        <f t="shared" si="7"/>
        <v>3.957580066779931E-3</v>
      </c>
      <c r="AJ19" s="19">
        <f t="shared" si="8"/>
        <v>3.957580066779931E-3</v>
      </c>
      <c r="AK19" s="19">
        <f t="shared" si="9"/>
        <v>-5.6054072767384167E-3</v>
      </c>
      <c r="AL19" s="4">
        <f t="shared" si="10"/>
        <v>-5.6054072767384167E-3</v>
      </c>
      <c r="AM19" s="4">
        <f t="shared" si="11"/>
        <v>-1.2917511036034258E-2</v>
      </c>
      <c r="AN19" s="4">
        <f t="shared" si="12"/>
        <v>-1.2105824753649519E-2</v>
      </c>
      <c r="AO19" s="4">
        <f t="shared" si="13"/>
        <v>-1.0149785319161162E-2</v>
      </c>
      <c r="AP19" s="4">
        <f t="shared" si="14"/>
        <v>-6.3339613752633195E-3</v>
      </c>
      <c r="AQ19" s="4">
        <f t="shared" si="15"/>
        <v>-7.5477237172892715E-3</v>
      </c>
      <c r="AR19" s="4">
        <f t="shared" si="16"/>
        <v>-4.4737703113815197E-3</v>
      </c>
      <c r="AS19" s="4">
        <f t="shared" si="17"/>
        <v>-4.603915658856172E-3</v>
      </c>
      <c r="AT19" s="4">
        <v>0</v>
      </c>
      <c r="AU19" s="4"/>
      <c r="AV19" s="4"/>
      <c r="AW19" s="4"/>
      <c r="AX19" s="4"/>
    </row>
    <row r="20" spans="1:51">
      <c r="A20" s="4"/>
      <c r="B20" s="4">
        <v>4</v>
      </c>
      <c r="C20" s="4">
        <f>'P(t,T)'!L12*$C$6*0.5+'P(t,T)'!L12-'P(t,T)'!G12</f>
        <v>6.1815773341267199E-4</v>
      </c>
      <c r="D20" s="4">
        <f>'P(t,T)'!M12*$C$6*0.5+'P(t,T)'!M12-'P(t,T)'!H12</f>
        <v>2.5789764959974759E-3</v>
      </c>
      <c r="E20" s="4">
        <f>'P(t,T)'!N12*$C$6*0.5+'P(t,T)'!N12-'P(t,T)'!I12</f>
        <v>4.7856865266684423E-3</v>
      </c>
      <c r="F20" s="3">
        <f>E20/'P(t,T)'!N12</f>
        <v>4.8795209967152434E-3</v>
      </c>
      <c r="H20" s="4">
        <v>4</v>
      </c>
      <c r="I20" s="4">
        <f>'P(t,T)'!R12*$C$6*0.5+'P(t,T)'!R12-'P(t,T)'!L12</f>
        <v>1.8369352556446561E-4</v>
      </c>
      <c r="J20" s="4">
        <f>'P(t,T)'!S12*$C$6*0.5+'P(t,T)'!S12-'P(t,T)'!M12</f>
        <v>2.085834544073184E-3</v>
      </c>
      <c r="K20" s="4">
        <f>'P(t,T)'!T12*$C$6*0.5+'P(t,T)'!T12-'P(t,T)'!N12</f>
        <v>4.2382313325287635E-3</v>
      </c>
      <c r="L20" s="4">
        <f>'P(t,T)'!U12*$C$6*0.5+'P(t,T)'!U12-'P(t,T)'!O12</f>
        <v>3.4525378882706015E-3</v>
      </c>
      <c r="M20" s="3">
        <f>L20/'P(t,T)'!U12</f>
        <v>3.5249097378159018E-3</v>
      </c>
      <c r="O20" s="4">
        <v>4</v>
      </c>
      <c r="P20" s="4">
        <f>'P(t,T)'!Y12*$C$6*0.5+'P(t,T)'!Y12-'P(t,T)'!R12</f>
        <v>-2.1693553667334609E-4</v>
      </c>
      <c r="Q20" s="4">
        <f>'P(t,T)'!Z12*$C$6*0.5+'P(t,T)'!Z12-'P(t,T)'!S12</f>
        <v>1.6261022126441427E-3</v>
      </c>
      <c r="R20" s="4">
        <f>'P(t,T)'!AA12*$C$6*0.5+'P(t,T)'!AA12-'P(t,T)'!T12</f>
        <v>3.723031248457187E-3</v>
      </c>
      <c r="S20" s="4">
        <f>'P(t,T)'!AB12*$C$6*0.5+'P(t,T)'!AB12-'P(t,T)'!U12</f>
        <v>2.9361532749760944E-3</v>
      </c>
      <c r="T20" s="4">
        <f>'P(t,T)'!AC12*$C$6*0.5+'P(t,T)'!AC12-'P(t,T)'!V12</f>
        <v>3.534246031022592E-3</v>
      </c>
      <c r="U20" s="3">
        <f>T20/'P(t,T)'!AC12</f>
        <v>3.6080368490845026E-3</v>
      </c>
      <c r="W20" s="4">
        <v>4</v>
      </c>
      <c r="X20" s="4">
        <f>'P(t,T)'!AG12*$C$6*0.5+'P(t,T)'!AG12-'P(t,T)'!Y12</f>
        <v>-5.8491572230379152E-4</v>
      </c>
      <c r="Y20" s="4">
        <f>'P(t,T)'!AH12*$C$6*0.5+'P(t,T)'!AH12-'P(t,T)'!Z12</f>
        <v>1.1988259201249907E-3</v>
      </c>
      <c r="Z20" s="4">
        <f>'P(t,T)'!AI12*$C$6*0.5+'P(t,T)'!AI12-'P(t,T)'!AA12</f>
        <v>3.2393977273756924E-3</v>
      </c>
      <c r="AA20" s="4">
        <f>'P(t,T)'!AJ12*$C$6*0.5+'P(t,T)'!AJ12-'P(t,T)'!AB12</f>
        <v>2.4530300856373533E-3</v>
      </c>
      <c r="AB20" s="4">
        <f>'P(t,T)'!AK12*$C$6*0.5+'P(t,T)'!AK12-'P(t,T)'!AC12</f>
        <v>3.0251134429580828E-3</v>
      </c>
      <c r="AC20" s="4">
        <f>'P(t,T)'!AL12*$C$6*0.5+'P(t,T)'!AL12-'P(t,T)'!AD12</f>
        <v>3.1259451021239393E-3</v>
      </c>
      <c r="AD20" s="3">
        <f>AC20/'P(t,T)'!AL12</f>
        <v>3.1925100006338259E-3</v>
      </c>
      <c r="AG20" s="4">
        <v>4</v>
      </c>
      <c r="AH20" s="19">
        <f t="shared" si="6"/>
        <v>0</v>
      </c>
      <c r="AI20" s="19">
        <f t="shared" si="7"/>
        <v>7.4897391728397933E-3</v>
      </c>
      <c r="AJ20" s="19">
        <f t="shared" si="8"/>
        <v>7.4897391728397933E-3</v>
      </c>
      <c r="AK20" s="19">
        <f t="shared" si="9"/>
        <v>1.5986346835030085E-2</v>
      </c>
      <c r="AL20" s="4">
        <f t="shared" si="10"/>
        <v>1.5986346835030085E-2</v>
      </c>
      <c r="AM20" s="4">
        <f t="shared" si="11"/>
        <v>1.3721242245599292E-2</v>
      </c>
      <c r="AN20" s="4">
        <f t="shared" si="12"/>
        <v>8.8417212488840491E-3</v>
      </c>
      <c r="AO20" s="4">
        <f t="shared" si="13"/>
        <v>1.0084269211796577E-2</v>
      </c>
      <c r="AP20" s="4">
        <f t="shared" si="14"/>
        <v>6.5593594739806749E-3</v>
      </c>
      <c r="AQ20" s="4">
        <f t="shared" si="15"/>
        <v>6.7339819512084419E-3</v>
      </c>
      <c r="AR20" s="4">
        <f t="shared" si="16"/>
        <v>3.1259451021239393E-3</v>
      </c>
      <c r="AS20" s="4">
        <f t="shared" si="17"/>
        <v>3.1925100006338259E-3</v>
      </c>
      <c r="AT20" s="4">
        <v>0</v>
      </c>
      <c r="AU20" s="4"/>
      <c r="AV20" s="4"/>
      <c r="AW20" s="4"/>
      <c r="AX20" s="4"/>
    </row>
    <row r="21" spans="1:51">
      <c r="A21" s="4"/>
      <c r="B21" s="4">
        <v>5</v>
      </c>
      <c r="C21" s="4">
        <f>'P(t,T)'!L13*$C$6*0.5+'P(t,T)'!L13-'P(t,T)'!G13</f>
        <v>6.1815773341267199E-4</v>
      </c>
      <c r="D21" s="4">
        <f>'P(t,T)'!M13*$C$6*0.5+'P(t,T)'!M13-'P(t,T)'!H13</f>
        <v>-3.2005041669913581E-4</v>
      </c>
      <c r="E21" s="4">
        <f>'P(t,T)'!N13*$C$6*0.5+'P(t,T)'!N13-'P(t,T)'!I13</f>
        <v>8.0077361817787462E-4</v>
      </c>
      <c r="F21" s="3">
        <f>E21/'P(t,T)'!N13</f>
        <v>8.1972561693087595E-4</v>
      </c>
      <c r="H21" s="4">
        <v>5</v>
      </c>
      <c r="I21" s="4">
        <f>'P(t,T)'!R13*$C$6*0.5+'P(t,T)'!R13-'P(t,T)'!L13</f>
        <v>1.8369352556446561E-4</v>
      </c>
      <c r="J21" s="4">
        <f>'P(t,T)'!S13*$C$6*0.5+'P(t,T)'!S13-'P(t,T)'!M13</f>
        <v>-7.4655793260736125E-4</v>
      </c>
      <c r="K21" s="4">
        <f>'P(t,T)'!T13*$C$6*0.5+'P(t,T)'!T13-'P(t,T)'!N13</f>
        <v>3.3043981122593546E-4</v>
      </c>
      <c r="L21" s="4">
        <f>'P(t,T)'!U13*$C$6*0.5+'P(t,T)'!U13-'P(t,T)'!O13</f>
        <v>-7.372691022972111E-4</v>
      </c>
      <c r="M21" s="3">
        <f>L21/'P(t,T)'!U13</f>
        <v>-7.5587977774756513E-4</v>
      </c>
      <c r="O21" s="4">
        <v>5</v>
      </c>
      <c r="P21" s="4">
        <f>'P(t,T)'!Y13*$C$6*0.5+'P(t,T)'!Y13-'P(t,T)'!R13</f>
        <v>-2.1693553667334609E-4</v>
      </c>
      <c r="Q21" s="4">
        <f>'P(t,T)'!Z13*$C$6*0.5+'P(t,T)'!Z13-'P(t,T)'!S13</f>
        <v>-1.1375784784618537E-3</v>
      </c>
      <c r="R21" s="4">
        <f>'P(t,T)'!AA13*$C$6*0.5+'P(t,T)'!AA13-'P(t,T)'!T13</f>
        <v>-1.0400904581986392E-4</v>
      </c>
      <c r="S21" s="4">
        <f>'P(t,T)'!AB13*$C$6*0.5+'P(t,T)'!AB13-'P(t,T)'!U13</f>
        <v>-1.16090281822534E-3</v>
      </c>
      <c r="T21" s="4">
        <f>'P(t,T)'!AC13*$C$6*0.5+'P(t,T)'!AC13-'P(t,T)'!V13</f>
        <v>8.0847362449820714E-4</v>
      </c>
      <c r="U21" s="3">
        <f>T21/'P(t,T)'!AC13</f>
        <v>8.2760149272385311E-4</v>
      </c>
      <c r="W21" s="4">
        <v>5</v>
      </c>
      <c r="X21" s="4">
        <f>'P(t,T)'!AG13*$C$6*0.5+'P(t,T)'!AG13-'P(t,T)'!Y13</f>
        <v>-5.8491572230379152E-4</v>
      </c>
      <c r="Y21" s="4">
        <f>'P(t,T)'!AH13*$C$6*0.5+'P(t,T)'!AH13-'P(t,T)'!Z13</f>
        <v>-1.4944489022458152E-3</v>
      </c>
      <c r="Z21" s="4">
        <f>'P(t,T)'!AI13*$C$6*0.5+'P(t,T)'!AI13-'P(t,T)'!AA13</f>
        <v>-5.0378583555588108E-4</v>
      </c>
      <c r="AA21" s="4">
        <f>'P(t,T)'!AJ13*$C$6*0.5+'P(t,T)'!AJ13-'P(t,T)'!AB13</f>
        <v>-1.5480843894984941E-3</v>
      </c>
      <c r="AB21" s="4">
        <f>'P(t,T)'!AK13*$C$6*0.5+'P(t,T)'!AK13-'P(t,T)'!AC13</f>
        <v>3.5530682531081936E-4</v>
      </c>
      <c r="AC21" s="4">
        <f>'P(t,T)'!AL13*$C$6*0.5+'P(t,T)'!AL13-'P(t,T)'!AD13</f>
        <v>1.2721635582049196E-3</v>
      </c>
      <c r="AD21" s="3">
        <f>AC21/'P(t,T)'!AL13</f>
        <v>1.3016588974160163E-3</v>
      </c>
      <c r="AG21" s="4">
        <v>5</v>
      </c>
      <c r="AH21" s="19">
        <f t="shared" si="6"/>
        <v>0</v>
      </c>
      <c r="AI21" s="19">
        <f t="shared" si="7"/>
        <v>-3.6986357300141659E-3</v>
      </c>
      <c r="AJ21" s="19">
        <f t="shared" si="8"/>
        <v>-3.6986357300141659E-3</v>
      </c>
      <c r="AK21" s="19">
        <f t="shared" si="9"/>
        <v>5.2341854802806509E-4</v>
      </c>
      <c r="AL21" s="4">
        <f t="shared" si="10"/>
        <v>5.2341854802806509E-4</v>
      </c>
      <c r="AM21" s="4">
        <f t="shared" si="11"/>
        <v>-2.6265306930901692E-3</v>
      </c>
      <c r="AN21" s="4">
        <f t="shared" si="12"/>
        <v>-3.4462563100210453E-3</v>
      </c>
      <c r="AO21" s="4">
        <f t="shared" si="13"/>
        <v>4.0790067206146138E-4</v>
      </c>
      <c r="AP21" s="4">
        <f t="shared" si="14"/>
        <v>1.1637804498090265E-3</v>
      </c>
      <c r="AQ21" s="4">
        <f t="shared" si="15"/>
        <v>2.0997650509287724E-3</v>
      </c>
      <c r="AR21" s="4">
        <f t="shared" si="16"/>
        <v>1.2721635582049196E-3</v>
      </c>
      <c r="AS21" s="4">
        <f t="shared" si="17"/>
        <v>1.3016588974160163E-3</v>
      </c>
      <c r="AT21" s="4">
        <v>0</v>
      </c>
      <c r="AU21" s="4"/>
      <c r="AV21" s="4"/>
      <c r="AW21" s="4"/>
      <c r="AX21" s="4"/>
    </row>
    <row r="22" spans="1:51">
      <c r="A22" s="4"/>
      <c r="B22" s="4">
        <v>6</v>
      </c>
      <c r="C22" s="4">
        <f>'P(t,T)'!L14*$C$6*0.5+'P(t,T)'!L14-'P(t,T)'!G14</f>
        <v>6.1815773341267199E-4</v>
      </c>
      <c r="D22" s="4">
        <f>'P(t,T)'!M14*$C$6*0.5+'P(t,T)'!M14-'P(t,T)'!H14</f>
        <v>2.4794813985677955E-3</v>
      </c>
      <c r="E22" s="4">
        <f>'P(t,T)'!N14*$C$6*0.5+'P(t,T)'!N14-'P(t,T)'!I14</f>
        <v>7.8866928102658829E-3</v>
      </c>
      <c r="F22" s="3">
        <f>E22/'P(t,T)'!N14</f>
        <v>8.0165886032184577E-3</v>
      </c>
      <c r="H22" s="4">
        <v>6</v>
      </c>
      <c r="I22" s="4">
        <f>'P(t,T)'!R14*$C$6*0.5+'P(t,T)'!R14-'P(t,T)'!L14</f>
        <v>1.8369352556446561E-4</v>
      </c>
      <c r="J22" s="4">
        <f>'P(t,T)'!S14*$C$6*0.5+'P(t,T)'!S14-'P(t,T)'!M14</f>
        <v>1.9883492845980122E-3</v>
      </c>
      <c r="K22" s="4">
        <f>'P(t,T)'!T14*$C$6*0.5+'P(t,T)'!T14-'P(t,T)'!N14</f>
        <v>7.3006611444502711E-3</v>
      </c>
      <c r="L22" s="4">
        <f>'P(t,T)'!U14*$C$6*0.5+'P(t,T)'!U14-'P(t,T)'!O14</f>
        <v>9.1939245980063866E-3</v>
      </c>
      <c r="M22" s="3">
        <f>L22/'P(t,T)'!U14</f>
        <v>9.333245578813501E-3</v>
      </c>
      <c r="O22" s="4">
        <v>6</v>
      </c>
      <c r="P22" s="4">
        <f>'P(t,T)'!Y14*$C$6*0.5+'P(t,T)'!Y14-'P(t,T)'!R14</f>
        <v>-2.1693553667334609E-4</v>
      </c>
      <c r="Q22" s="4">
        <f>'P(t,T)'!Z14*$C$6*0.5+'P(t,T)'!Z14-'P(t,T)'!S14</f>
        <v>1.530710755474729E-3</v>
      </c>
      <c r="R22" s="4">
        <f>'P(t,T)'!AA14*$C$6*0.5+'P(t,T)'!AA14-'P(t,T)'!T14</f>
        <v>6.7432596863572503E-3</v>
      </c>
      <c r="S22" s="4">
        <f>'P(t,T)'!AB14*$C$6*0.5+'P(t,T)'!AB14-'P(t,T)'!U14</f>
        <v>8.6060721020955189E-3</v>
      </c>
      <c r="T22" s="4">
        <f>'P(t,T)'!AC14*$C$6*0.5+'P(t,T)'!AC14-'P(t,T)'!V14</f>
        <v>7.8966183911737264E-3</v>
      </c>
      <c r="U22" s="3">
        <f>T22/'P(t,T)'!AC14</f>
        <v>8.0265986156651554E-3</v>
      </c>
      <c r="W22" s="4">
        <v>6</v>
      </c>
      <c r="X22" s="4">
        <f>'P(t,T)'!AG14*$C$6*0.5+'P(t,T)'!AG14-'P(t,T)'!Y14</f>
        <v>-5.8491572230379152E-4</v>
      </c>
      <c r="Y22" s="4">
        <f>'P(t,T)'!AH14*$C$6*0.5+'P(t,T)'!AH14-'P(t,T)'!Z14</f>
        <v>1.1055993162816247E-3</v>
      </c>
      <c r="Z22" s="4">
        <f>'P(t,T)'!AI14*$C$6*0.5+'P(t,T)'!AI14-'P(t,T)'!AA14</f>
        <v>6.2141770398435048E-3</v>
      </c>
      <c r="AA22" s="4">
        <f>'P(t,T)'!AJ14*$C$6*0.5+'P(t,T)'!AJ14-'P(t,T)'!AB14</f>
        <v>8.0449502912295356E-3</v>
      </c>
      <c r="AB22" s="4">
        <f>'P(t,T)'!AK14*$C$6*0.5+'P(t,T)'!AK14-'P(t,T)'!AC14</f>
        <v>7.3280858565782925E-3</v>
      </c>
      <c r="AC22" s="4">
        <f>'P(t,T)'!AL14*$C$6*0.5+'P(t,T)'!AL14-'P(t,T)'!AD14</f>
        <v>3.9034943462588068E-3</v>
      </c>
      <c r="AD22" s="3">
        <f>AC22/'P(t,T)'!AL14</f>
        <v>3.9835288951779067E-3</v>
      </c>
      <c r="AG22" s="4">
        <v>6</v>
      </c>
      <c r="AH22" s="19">
        <f t="shared" si="6"/>
        <v>0</v>
      </c>
      <c r="AI22" s="19">
        <f t="shared" si="7"/>
        <v>7.1041407549221613E-3</v>
      </c>
      <c r="AJ22" s="19">
        <f t="shared" si="8"/>
        <v>7.1041407549221613E-3</v>
      </c>
      <c r="AK22" s="19">
        <f t="shared" si="9"/>
        <v>2.8144790680916909E-2</v>
      </c>
      <c r="AL22" s="4">
        <f t="shared" si="10"/>
        <v>2.8144790680916909E-2</v>
      </c>
      <c r="AM22" s="4">
        <f t="shared" si="11"/>
        <v>3.3861535594549901E-2</v>
      </c>
      <c r="AN22" s="4">
        <f t="shared" si="12"/>
        <v>2.5844946991331441E-2</v>
      </c>
      <c r="AO22" s="4">
        <f t="shared" si="13"/>
        <v>2.455794982656552E-2</v>
      </c>
      <c r="AP22" s="4">
        <f t="shared" si="14"/>
        <v>1.5224704247752019E-2</v>
      </c>
      <c r="AQ22" s="4">
        <f t="shared" si="15"/>
        <v>1.1930092961923962E-2</v>
      </c>
      <c r="AR22" s="4">
        <f t="shared" si="16"/>
        <v>3.9034943462588068E-3</v>
      </c>
      <c r="AS22" s="4">
        <f t="shared" si="17"/>
        <v>3.9835288951779067E-3</v>
      </c>
      <c r="AT22" s="4">
        <v>0</v>
      </c>
      <c r="AU22" s="4"/>
      <c r="AV22" s="4"/>
      <c r="AW22" s="4"/>
      <c r="AX22" s="4"/>
      <c r="AY22" s="8"/>
    </row>
    <row r="23" spans="1:51">
      <c r="A23" s="4"/>
      <c r="B23" s="4">
        <v>7</v>
      </c>
      <c r="C23" s="4">
        <f>'P(t,T)'!L15*$C$6*0.5+'P(t,T)'!L15-'P(t,T)'!G15</f>
        <v>6.1815773341267199E-4</v>
      </c>
      <c r="D23" s="4">
        <f>'P(t,T)'!M15*$C$6*0.5+'P(t,T)'!M15-'P(t,T)'!H15</f>
        <v>1.3316848744781007E-3</v>
      </c>
      <c r="E23" s="4">
        <f>'P(t,T)'!N15*$C$6*0.5+'P(t,T)'!N15-'P(t,T)'!I15</f>
        <v>1.1077728499417905E-3</v>
      </c>
      <c r="F23" s="3">
        <f>E23/'P(t,T)'!N15</f>
        <v>1.1336428848109305E-3</v>
      </c>
      <c r="H23" s="4">
        <v>7</v>
      </c>
      <c r="I23" s="4">
        <f>'P(t,T)'!R15*$C$6*0.5+'P(t,T)'!R15-'P(t,T)'!L15</f>
        <v>1.8369352556446561E-4</v>
      </c>
      <c r="J23" s="4">
        <f>'P(t,T)'!S15*$C$6*0.5+'P(t,T)'!S15-'P(t,T)'!M15</f>
        <v>8.6516035424011317E-4</v>
      </c>
      <c r="K23" s="4">
        <f>'P(t,T)'!T15*$C$6*0.5+'P(t,T)'!T15-'P(t,T)'!N15</f>
        <v>6.3039596181380109E-4</v>
      </c>
      <c r="L23" s="4">
        <f>'P(t,T)'!U15*$C$6*0.5+'P(t,T)'!U15-'P(t,T)'!O15</f>
        <v>6.9359033988236618E-4</v>
      </c>
      <c r="M23" s="3">
        <f>L23/'P(t,T)'!U15</f>
        <v>7.1008166798798859E-4</v>
      </c>
      <c r="O23" s="4">
        <v>7</v>
      </c>
      <c r="P23" s="4">
        <f>'P(t,T)'!Y15*$C$6*0.5+'P(t,T)'!Y15-'P(t,T)'!R15</f>
        <v>-2.1693553667334609E-4</v>
      </c>
      <c r="Q23" s="4">
        <f>'P(t,T)'!Z15*$C$6*0.5+'P(t,T)'!Z15-'P(t,T)'!S15</f>
        <v>4.3303538239913841E-4</v>
      </c>
      <c r="R23" s="4">
        <f>'P(t,T)'!AA15*$C$6*0.5+'P(t,T)'!AA15-'P(t,T)'!T15</f>
        <v>1.8867278109291341E-4</v>
      </c>
      <c r="S23" s="4">
        <f>'P(t,T)'!AB15*$C$6*0.5+'P(t,T)'!AB15-'P(t,T)'!U15</f>
        <v>2.3442973499920861E-4</v>
      </c>
      <c r="T23" s="4">
        <f>'P(t,T)'!AC15*$C$6*0.5+'P(t,T)'!AC15-'P(t,T)'!V15</f>
        <v>3.1547072696986866E-3</v>
      </c>
      <c r="U23" s="3">
        <f>T23/'P(t,T)'!AC15</f>
        <v>3.2217922622586742E-3</v>
      </c>
      <c r="W23" s="4">
        <v>7</v>
      </c>
      <c r="X23" s="4">
        <f>'P(t,T)'!AG15*$C$6*0.5+'P(t,T)'!AG15-'P(t,T)'!Y15</f>
        <v>-5.8491572230379152E-4</v>
      </c>
      <c r="Y23" s="4">
        <f>'P(t,T)'!AH15*$C$6*0.5+'P(t,T)'!AH15-'P(t,T)'!Z15</f>
        <v>3.4193093554568676E-5</v>
      </c>
      <c r="Z23" s="4">
        <f>'P(t,T)'!AI15*$C$6*0.5+'P(t,T)'!AI15-'P(t,T)'!AA15</f>
        <v>-2.1856804984132783E-4</v>
      </c>
      <c r="AA23" s="4">
        <f>'P(t,T)'!AJ15*$C$6*0.5+'P(t,T)'!AJ15-'P(t,T)'!AB15</f>
        <v>-1.8918702133552401E-4</v>
      </c>
      <c r="AB23" s="4">
        <f>'P(t,T)'!AK15*$C$6*0.5+'P(t,T)'!AK15-'P(t,T)'!AC15</f>
        <v>2.6524985871686502E-3</v>
      </c>
      <c r="AC23" s="4">
        <f>'P(t,T)'!AL15*$C$6*0.5+'P(t,T)'!AL15-'P(t,T)'!AD15</f>
        <v>5.817548648882509E-3</v>
      </c>
      <c r="AD23" s="3">
        <f>AC23/'P(t,T)'!AL15</f>
        <v>5.9255299580484389E-3</v>
      </c>
      <c r="AG23" s="4">
        <v>7</v>
      </c>
      <c r="AH23" s="19">
        <f t="shared" si="6"/>
        <v>0</v>
      </c>
      <c r="AI23" s="19">
        <f t="shared" si="7"/>
        <v>2.664073704671921E-3</v>
      </c>
      <c r="AJ23" s="19">
        <f t="shared" si="8"/>
        <v>2.664073704671921E-3</v>
      </c>
      <c r="AK23" s="19">
        <f t="shared" si="9"/>
        <v>1.7082735430071772E-3</v>
      </c>
      <c r="AL23" s="4">
        <f t="shared" si="10"/>
        <v>1.7082735430071772E-3</v>
      </c>
      <c r="AM23" s="4">
        <f t="shared" si="11"/>
        <v>1.8724759383569813E-3</v>
      </c>
      <c r="AN23" s="4">
        <f t="shared" si="12"/>
        <v>7.3883305354605078E-4</v>
      </c>
      <c r="AO23" s="4">
        <f t="shared" si="13"/>
        <v>6.5172875248553259E-3</v>
      </c>
      <c r="AP23" s="4">
        <f t="shared" si="14"/>
        <v>5.8072058568673368E-3</v>
      </c>
      <c r="AQ23" s="4">
        <f t="shared" si="15"/>
        <v>9.0393409111411832E-3</v>
      </c>
      <c r="AR23" s="4">
        <f t="shared" si="16"/>
        <v>5.817548648882509E-3</v>
      </c>
      <c r="AS23" s="4">
        <f t="shared" si="17"/>
        <v>5.9255299580484389E-3</v>
      </c>
      <c r="AT23" s="4">
        <v>0</v>
      </c>
      <c r="AU23" s="4"/>
      <c r="AV23" s="4"/>
      <c r="AW23" s="4"/>
      <c r="AX23" s="4"/>
    </row>
    <row r="24" spans="1:51">
      <c r="A24" s="4"/>
      <c r="B24" s="4">
        <v>8</v>
      </c>
      <c r="C24" s="4">
        <f>'P(t,T)'!L16*$C$6*0.5+'P(t,T)'!L16-'P(t,T)'!G16</f>
        <v>6.1815773341267199E-4</v>
      </c>
      <c r="D24" s="4">
        <f>'P(t,T)'!M16*$C$6*0.5+'P(t,T)'!M16-'P(t,T)'!H16</f>
        <v>-1.8050381044598662E-3</v>
      </c>
      <c r="E24" s="4">
        <f>'P(t,T)'!N16*$C$6*0.5+'P(t,T)'!N16-'P(t,T)'!I16</f>
        <v>-2.0986691874466112E-3</v>
      </c>
      <c r="F24" s="3">
        <f>E24/'P(t,T)'!N16</f>
        <v>-2.1545807107945032E-3</v>
      </c>
      <c r="H24" s="4">
        <v>8</v>
      </c>
      <c r="I24" s="4">
        <f>'P(t,T)'!R16*$C$6*0.5+'P(t,T)'!R16-'P(t,T)'!L16</f>
        <v>1.8369352556446561E-4</v>
      </c>
      <c r="J24" s="4">
        <f>'P(t,T)'!S16*$C$6*0.5+'P(t,T)'!S16-'P(t,T)'!M16</f>
        <v>-2.1909088383763597E-3</v>
      </c>
      <c r="K24" s="4">
        <f>'P(t,T)'!T16*$C$6*0.5+'P(t,T)'!T16-'P(t,T)'!N16</f>
        <v>-2.4934143855001034E-3</v>
      </c>
      <c r="L24" s="4">
        <f>'P(t,T)'!U16*$C$6*0.5+'P(t,T)'!U16-'P(t,T)'!O16</f>
        <v>-3.6280573939796446E-3</v>
      </c>
      <c r="M24" s="3">
        <f>L24/'P(t,T)'!U16</f>
        <v>-3.7304312642795043E-3</v>
      </c>
      <c r="O24" s="4">
        <v>8</v>
      </c>
      <c r="P24" s="4">
        <f>'P(t,T)'!Y16*$C$6*0.5+'P(t,T)'!Y16-'P(t,T)'!R16</f>
        <v>-2.1693553667334609E-4</v>
      </c>
      <c r="Q24" s="4">
        <f>'P(t,T)'!Z16*$C$6*0.5+'P(t,T)'!Z16-'P(t,T)'!S16</f>
        <v>-2.5405537205279716E-3</v>
      </c>
      <c r="R24" s="4">
        <f>'P(t,T)'!AA16*$C$6*0.5+'P(t,T)'!AA16-'P(t,T)'!T16</f>
        <v>-2.8505500983985188E-3</v>
      </c>
      <c r="S24" s="4">
        <f>'P(t,T)'!AB16*$C$6*0.5+'P(t,T)'!AB16-'P(t,T)'!U16</f>
        <v>-3.9677267262451243E-3</v>
      </c>
      <c r="T24" s="4">
        <f>'P(t,T)'!AC16*$C$6*0.5+'P(t,T)'!AC16-'P(t,T)'!V16</f>
        <v>-5.0650306413327906E-3</v>
      </c>
      <c r="U24" s="3">
        <f>T24/'P(t,T)'!AC16</f>
        <v>-5.2154737575823285E-3</v>
      </c>
      <c r="W24" s="4">
        <v>8</v>
      </c>
      <c r="X24" s="4">
        <f>'P(t,T)'!AG16*$C$6*0.5+'P(t,T)'!AG16-'P(t,T)'!Y16</f>
        <v>-5.8491572230379152E-4</v>
      </c>
      <c r="Y24" s="4">
        <f>'P(t,T)'!AH16*$C$6*0.5+'P(t,T)'!AH16-'P(t,T)'!Z16</f>
        <v>-2.8555095103948158E-3</v>
      </c>
      <c r="Z24" s="4">
        <f>'P(t,T)'!AI16*$C$6*0.5+'P(t,T)'!AI16-'P(t,T)'!AA16</f>
        <v>-3.171686281132069E-3</v>
      </c>
      <c r="AA24" s="4">
        <f>'P(t,T)'!AJ16*$C$6*0.5+'P(t,T)'!AJ16-'P(t,T)'!AB16</f>
        <v>-4.2697669935097826E-3</v>
      </c>
      <c r="AB24" s="4">
        <f>'P(t,T)'!AK16*$C$6*0.5+'P(t,T)'!AK16-'P(t,T)'!AC16</f>
        <v>-5.3483233942717145E-3</v>
      </c>
      <c r="AC24" s="4">
        <f>'P(t,T)'!AL16*$C$6*0.5+'P(t,T)'!AL16-'P(t,T)'!AD16</f>
        <v>-2.8278834035015965E-3</v>
      </c>
      <c r="AD24" s="3">
        <f>AC24/'P(t,T)'!AL16</f>
        <v>-2.9053453024173175E-3</v>
      </c>
      <c r="AG24" s="4">
        <v>8</v>
      </c>
      <c r="AH24" s="19">
        <f t="shared" si="6"/>
        <v>0</v>
      </c>
      <c r="AI24" s="19">
        <f t="shared" si="7"/>
        <v>-9.3920101737590134E-3</v>
      </c>
      <c r="AJ24" s="19">
        <f t="shared" si="8"/>
        <v>-9.3920101737590134E-3</v>
      </c>
      <c r="AK24" s="19">
        <f t="shared" si="9"/>
        <v>-1.0614319952477302E-2</v>
      </c>
      <c r="AL24" s="4">
        <f t="shared" si="10"/>
        <v>-1.0614319952477302E-2</v>
      </c>
      <c r="AM24" s="4">
        <f t="shared" si="11"/>
        <v>-1.4020131824529054E-2</v>
      </c>
      <c r="AN24" s="4">
        <f t="shared" si="12"/>
        <v>-1.1865551113734552E-2</v>
      </c>
      <c r="AO24" s="4">
        <f t="shared" si="13"/>
        <v>-1.4143785299884009E-2</v>
      </c>
      <c r="AP24" s="4">
        <f t="shared" si="14"/>
        <v>-1.0413354035604505E-2</v>
      </c>
      <c r="AQ24" s="4">
        <f t="shared" si="15"/>
        <v>-8.043357161083925E-3</v>
      </c>
      <c r="AR24" s="4">
        <f t="shared" si="16"/>
        <v>-2.8278834035015965E-3</v>
      </c>
      <c r="AS24" s="4">
        <f t="shared" si="17"/>
        <v>-2.9053453024173175E-3</v>
      </c>
      <c r="AT24" s="4">
        <v>0</v>
      </c>
      <c r="AU24" s="4"/>
      <c r="AV24" s="4"/>
      <c r="AW24" s="4"/>
      <c r="AX24" s="4"/>
    </row>
    <row r="25" spans="1:51">
      <c r="A25" s="4"/>
      <c r="B25" s="4">
        <v>9</v>
      </c>
      <c r="C25" s="4">
        <f>'P(t,T)'!L17*$C$6*0.5+'P(t,T)'!L17-'P(t,T)'!G17</f>
        <v>6.1815773341267199E-4</v>
      </c>
      <c r="D25" s="4">
        <f>'P(t,T)'!M17*$C$6*0.5+'P(t,T)'!M17-'P(t,T)'!H17</f>
        <v>3.0215649264567768E-3</v>
      </c>
      <c r="E25" s="4">
        <f>'P(t,T)'!N17*$C$6*0.5+'P(t,T)'!N17-'P(t,T)'!I17</f>
        <v>4.2774115902244336E-3</v>
      </c>
      <c r="F25" s="3">
        <f>E25/'P(t,T)'!N17</f>
        <v>4.3634874406742316E-3</v>
      </c>
      <c r="H25" s="4">
        <v>9</v>
      </c>
      <c r="I25" s="4">
        <f>'P(t,T)'!R17*$C$6*0.5+'P(t,T)'!R17-'P(t,T)'!L17</f>
        <v>1.8369352556446561E-4</v>
      </c>
      <c r="J25" s="4">
        <f>'P(t,T)'!S17*$C$6*0.5+'P(t,T)'!S17-'P(t,T)'!M17</f>
        <v>2.5197203672359114E-3</v>
      </c>
      <c r="K25" s="4">
        <f>'P(t,T)'!T17*$C$6*0.5+'P(t,T)'!T17-'P(t,T)'!N17</f>
        <v>3.7380691607251659E-3</v>
      </c>
      <c r="L25" s="4">
        <f>'P(t,T)'!U17*$C$6*0.5+'P(t,T)'!U17-'P(t,T)'!O17</f>
        <v>3.0045713359814208E-3</v>
      </c>
      <c r="M25" s="3">
        <f>L25/'P(t,T)'!U17</f>
        <v>3.068922987770895E-3</v>
      </c>
      <c r="O25" s="4">
        <v>9</v>
      </c>
      <c r="P25" s="4">
        <f>'P(t,T)'!Y17*$C$6*0.5+'P(t,T)'!Y17-'P(t,T)'!R17</f>
        <v>-2.1693553667334609E-4</v>
      </c>
      <c r="Q25" s="4">
        <f>'P(t,T)'!Z17*$C$6*0.5+'P(t,T)'!Z17-'P(t,T)'!S17</f>
        <v>2.050901841553876E-3</v>
      </c>
      <c r="R25" s="4">
        <f>'P(t,T)'!AA17*$C$6*0.5+'P(t,T)'!AA17-'P(t,T)'!T17</f>
        <v>3.231515247190897E-3</v>
      </c>
      <c r="S25" s="4">
        <f>'P(t,T)'!AB17*$C$6*0.5+'P(t,T)'!AB17-'P(t,T)'!U17</f>
        <v>2.4964680666706984E-3</v>
      </c>
      <c r="T25" s="4">
        <f>'P(t,T)'!AC17*$C$6*0.5+'P(t,T)'!AC17-'P(t,T)'!V17</f>
        <v>-2.1869716481481838E-4</v>
      </c>
      <c r="U25" s="3">
        <f>T25/'P(t,T)'!AC17</f>
        <v>-2.2410137707037044E-4</v>
      </c>
      <c r="W25" s="4">
        <v>9</v>
      </c>
      <c r="X25" s="4">
        <f>'P(t,T)'!AG17*$C$6*0.5+'P(t,T)'!AG17-'P(t,T)'!Y17</f>
        <v>-5.8491572230379152E-4</v>
      </c>
      <c r="Y25" s="4">
        <f>'P(t,T)'!AH17*$C$6*0.5+'P(t,T)'!AH17-'P(t,T)'!Z17</f>
        <v>1.6142129496614643E-3</v>
      </c>
      <c r="Z25" s="4">
        <f>'P(t,T)'!AI17*$C$6*0.5+'P(t,T)'!AI17-'P(t,T)'!AA17</f>
        <v>2.7569965450862099E-3</v>
      </c>
      <c r="AA25" s="4">
        <f>'P(t,T)'!AJ17*$C$6*0.5+'P(t,T)'!AJ17-'P(t,T)'!AB17</f>
        <v>2.0220406913366018E-3</v>
      </c>
      <c r="AB25" s="4">
        <f>'P(t,T)'!AK17*$C$6*0.5+'P(t,T)'!AK17-'P(t,T)'!AC17</f>
        <v>-6.4701290376945053E-4</v>
      </c>
      <c r="AC25" s="4">
        <f>'P(t,T)'!AL17*$C$6*0.5+'P(t,T)'!AL17-'P(t,T)'!AD17</f>
        <v>-3.9286394541245828E-3</v>
      </c>
      <c r="AD25" s="3">
        <f>AC25/'P(t,T)'!AL17</f>
        <v>-4.0407139178529755E-3</v>
      </c>
      <c r="AG25" s="4">
        <v>9</v>
      </c>
      <c r="AH25" s="19">
        <f t="shared" si="6"/>
        <v>0</v>
      </c>
      <c r="AI25" s="19">
        <f t="shared" si="7"/>
        <v>9.2064000849080285E-3</v>
      </c>
      <c r="AJ25" s="19">
        <f t="shared" si="8"/>
        <v>9.2064000849080285E-3</v>
      </c>
      <c r="AK25" s="19">
        <f t="shared" si="9"/>
        <v>1.4003992543226707E-2</v>
      </c>
      <c r="AL25" s="4">
        <f t="shared" si="10"/>
        <v>1.4003992543226707E-2</v>
      </c>
      <c r="AM25" s="4">
        <f t="shared" si="11"/>
        <v>1.1886567534662953E-2</v>
      </c>
      <c r="AN25" s="4">
        <f t="shared" si="12"/>
        <v>7.523080093988721E-3</v>
      </c>
      <c r="AO25" s="4">
        <f t="shared" si="13"/>
        <v>2.2032129191866261E-3</v>
      </c>
      <c r="AP25" s="4">
        <f t="shared" si="14"/>
        <v>-8.6571006858426891E-4</v>
      </c>
      <c r="AQ25" s="4">
        <f t="shared" si="15"/>
        <v>-4.1527408311949534E-3</v>
      </c>
      <c r="AR25" s="4">
        <f t="shared" si="16"/>
        <v>-3.9286394541245828E-3</v>
      </c>
      <c r="AS25" s="4">
        <f t="shared" si="17"/>
        <v>-4.0407139178529755E-3</v>
      </c>
      <c r="AT25" s="4">
        <v>0</v>
      </c>
      <c r="AU25" s="4"/>
      <c r="AV25" s="4"/>
      <c r="AW25" s="4"/>
      <c r="AX25" s="4"/>
    </row>
    <row r="26" spans="1:51">
      <c r="A26" s="4"/>
      <c r="B26" s="4">
        <v>10</v>
      </c>
      <c r="C26" s="4">
        <f>'P(t,T)'!L18*$C$6*0.5+'P(t,T)'!L18-'P(t,T)'!G18</f>
        <v>6.1815773341267199E-4</v>
      </c>
      <c r="D26" s="4">
        <f>'P(t,T)'!M18*$C$6*0.5+'P(t,T)'!M18-'P(t,T)'!H18</f>
        <v>-8.4526534947615417E-5</v>
      </c>
      <c r="E26" s="4">
        <f>'P(t,T)'!N18*$C$6*0.5+'P(t,T)'!N18-'P(t,T)'!I18</f>
        <v>-3.0439884121664651E-3</v>
      </c>
      <c r="F26" s="3">
        <f>E26/'P(t,T)'!N18</f>
        <v>-3.1280478027979944E-3</v>
      </c>
      <c r="H26" s="4">
        <v>10</v>
      </c>
      <c r="I26" s="4">
        <f>'P(t,T)'!R18*$C$6*0.5+'P(t,T)'!R18-'P(t,T)'!L18</f>
        <v>1.8369352556446561E-4</v>
      </c>
      <c r="J26" s="4">
        <f>'P(t,T)'!S18*$C$6*0.5+'P(t,T)'!S18-'P(t,T)'!M18</f>
        <v>-5.1707322569150005E-4</v>
      </c>
      <c r="K26" s="4">
        <f>'P(t,T)'!T18*$C$6*0.5+'P(t,T)'!T18-'P(t,T)'!N18</f>
        <v>-3.410543076984629E-3</v>
      </c>
      <c r="L26" s="4">
        <f>'P(t,T)'!U18*$C$6*0.5+'P(t,T)'!U18-'P(t,T)'!O18</f>
        <v>-3.3722580749395714E-3</v>
      </c>
      <c r="M26" s="3">
        <f>L26/'P(t,T)'!U18</f>
        <v>-3.4665240238012413E-3</v>
      </c>
      <c r="O26" s="4">
        <v>10</v>
      </c>
      <c r="P26" s="4">
        <f>'P(t,T)'!Y18*$C$6*0.5+'P(t,T)'!Y18-'P(t,T)'!R18</f>
        <v>-2.1693553667334609E-4</v>
      </c>
      <c r="Q26" s="4">
        <f>'P(t,T)'!Z18*$C$6*0.5+'P(t,T)'!Z18-'P(t,T)'!S18</f>
        <v>-9.1427150975242899E-4</v>
      </c>
      <c r="R26" s="4">
        <f>'P(t,T)'!AA18*$C$6*0.5+'P(t,T)'!AA18-'P(t,T)'!T18</f>
        <v>-3.7391199633590722E-3</v>
      </c>
      <c r="S26" s="4">
        <f>'P(t,T)'!AB18*$C$6*0.5+'P(t,T)'!AB18-'P(t,T)'!U18</f>
        <v>-3.720014845484676E-3</v>
      </c>
      <c r="T26" s="4">
        <f>'P(t,T)'!AC18*$C$6*0.5+'P(t,T)'!AC18-'P(t,T)'!V18</f>
        <v>-4.4824998660528692E-3</v>
      </c>
      <c r="U26" s="3">
        <f>T26/'P(t,T)'!AC18</f>
        <v>-4.612939612718964E-3</v>
      </c>
      <c r="W26" s="4">
        <v>10</v>
      </c>
      <c r="X26" s="4">
        <f>'P(t,T)'!AG18*$C$6*0.5+'P(t,T)'!AG18-'P(t,T)'!Y18</f>
        <v>-5.8491572230379152E-4</v>
      </c>
      <c r="Y26" s="4">
        <f>'P(t,T)'!AH18*$C$6*0.5+'P(t,T)'!AH18-'P(t,T)'!Z18</f>
        <v>-1.2774266700987802E-3</v>
      </c>
      <c r="Z26" s="4">
        <f>'P(t,T)'!AI18*$C$6*0.5+'P(t,T)'!AI18-'P(t,T)'!AA18</f>
        <v>-4.0314592479915312E-3</v>
      </c>
      <c r="AA26" s="4">
        <f>'P(t,T)'!AJ18*$C$6*0.5+'P(t,T)'!AJ18-'P(t,T)'!AB18</f>
        <v>-4.0302085789405417E-3</v>
      </c>
      <c r="AB26" s="4">
        <f>'P(t,T)'!AK18*$C$6*0.5+'P(t,T)'!AK18-'P(t,T)'!AC18</f>
        <v>-4.7856477787981966E-3</v>
      </c>
      <c r="AC26" s="4">
        <f>'P(t,T)'!AL18*$C$6*0.5+'P(t,T)'!AL18-'P(t,T)'!AD18</f>
        <v>-5.1491655285508253E-3</v>
      </c>
      <c r="AD26" s="3">
        <f>AC26/'P(t,T)'!AL18</f>
        <v>-5.3025560465220362E-3</v>
      </c>
      <c r="AG26" s="4">
        <v>10</v>
      </c>
      <c r="AH26" s="19">
        <f t="shared" si="6"/>
        <v>0</v>
      </c>
      <c r="AI26" s="19">
        <f t="shared" si="7"/>
        <v>-2.7932979404903246E-3</v>
      </c>
      <c r="AJ26" s="19">
        <f t="shared" si="8"/>
        <v>-2.7932979404903246E-3</v>
      </c>
      <c r="AK26" s="19">
        <f t="shared" si="9"/>
        <v>-1.4225110700501697E-2</v>
      </c>
      <c r="AL26" s="4">
        <f t="shared" si="10"/>
        <v>-1.4225110700501697E-2</v>
      </c>
      <c r="AM26" s="4">
        <f t="shared" si="11"/>
        <v>-1.4250529302162784E-2</v>
      </c>
      <c r="AN26" s="4">
        <f t="shared" si="12"/>
        <v>-1.1122481499364789E-2</v>
      </c>
      <c r="AO26" s="4">
        <f t="shared" si="13"/>
        <v>-1.2734671668652307E-2</v>
      </c>
      <c r="AP26" s="4">
        <f t="shared" si="14"/>
        <v>-9.2681476448510658E-3</v>
      </c>
      <c r="AQ26" s="4">
        <f t="shared" si="15"/>
        <v>-9.7621051412697894E-3</v>
      </c>
      <c r="AR26" s="4">
        <f t="shared" si="16"/>
        <v>-5.1491655285508253E-3</v>
      </c>
      <c r="AS26" s="4">
        <f t="shared" si="17"/>
        <v>-5.3025560465220362E-3</v>
      </c>
      <c r="AT26" s="4">
        <v>0</v>
      </c>
      <c r="AU26" s="4"/>
      <c r="AV26" s="4"/>
      <c r="AW26" s="4"/>
      <c r="AX26" s="4"/>
    </row>
    <row r="27" spans="1:51">
      <c r="A27" s="4"/>
      <c r="B27" s="4">
        <v>11</v>
      </c>
      <c r="C27" s="4">
        <f>'P(t,T)'!L19*$C$6*0.5+'P(t,T)'!L19-'P(t,T)'!G19</f>
        <v>6.1815773341267199E-4</v>
      </c>
      <c r="D27" s="4">
        <f>'P(t,T)'!M19*$C$6*0.5+'P(t,T)'!M19-'P(t,T)'!H19</f>
        <v>-1.9630571863142876E-3</v>
      </c>
      <c r="E27" s="4">
        <f>'P(t,T)'!N19*$C$6*0.5+'P(t,T)'!N19-'P(t,T)'!I19</f>
        <v>-3.2211386717864166E-3</v>
      </c>
      <c r="F27" s="3">
        <f>E27/'P(t,T)'!N19</f>
        <v>-3.3106783247420055E-3</v>
      </c>
      <c r="H27" s="4">
        <v>11</v>
      </c>
      <c r="I27" s="4">
        <f>'P(t,T)'!R19*$C$6*0.5+'P(t,T)'!R19-'P(t,T)'!L19</f>
        <v>1.8369352556446561E-4</v>
      </c>
      <c r="J27" s="4">
        <f>'P(t,T)'!S19*$C$6*0.5+'P(t,T)'!S19-'P(t,T)'!M19</f>
        <v>-2.344343120518233E-3</v>
      </c>
      <c r="K27" s="4">
        <f>'P(t,T)'!T19*$C$6*0.5+'P(t,T)'!T19-'P(t,T)'!N19</f>
        <v>-3.5822165037734388E-3</v>
      </c>
      <c r="L27" s="4">
        <f>'P(t,T)'!U19*$C$6*0.5+'P(t,T)'!U19-'P(t,T)'!O19</f>
        <v>-1.6952448085023608E-3</v>
      </c>
      <c r="M27" s="3">
        <f>L27/'P(t,T)'!U19</f>
        <v>-1.73970521876127E-3</v>
      </c>
      <c r="O27" s="4">
        <v>11</v>
      </c>
      <c r="P27" s="4">
        <f>'P(t,T)'!Y19*$C$6*0.5+'P(t,T)'!Y19-'P(t,T)'!R19</f>
        <v>-2.1693553667334609E-4</v>
      </c>
      <c r="Q27" s="4">
        <f>'P(t,T)'!Z19*$C$6*0.5+'P(t,T)'!Z19-'P(t,T)'!S19</f>
        <v>-2.6893387885728037E-3</v>
      </c>
      <c r="R27" s="4">
        <f>'P(t,T)'!AA19*$C$6*0.5+'P(t,T)'!AA19-'P(t,T)'!T19</f>
        <v>-3.9052589129525694E-3</v>
      </c>
      <c r="S27" s="4">
        <f>'P(t,T)'!AB19*$C$6*0.5+'P(t,T)'!AB19-'P(t,T)'!U19</f>
        <v>-2.0928601560469273E-3</v>
      </c>
      <c r="T27" s="4">
        <f>'P(t,T)'!AC19*$C$6*0.5+'P(t,T)'!AC19-'P(t,T)'!V19</f>
        <v>-5.8980391975509416E-3</v>
      </c>
      <c r="U27" s="3">
        <f>T27/'P(t,T)'!AC19</f>
        <v>-6.0783136566998092E-3</v>
      </c>
      <c r="W27" s="4">
        <v>11</v>
      </c>
      <c r="X27" s="4">
        <f>'P(t,T)'!AG19*$C$6*0.5+'P(t,T)'!AG19-'P(t,T)'!Y19</f>
        <v>-5.8491572230379152E-4</v>
      </c>
      <c r="Y27" s="4">
        <f>'P(t,T)'!AH19*$C$6*0.5+'P(t,T)'!AH19-'P(t,T)'!Z19</f>
        <v>-2.9996022739623429E-3</v>
      </c>
      <c r="Z27" s="4">
        <f>'P(t,T)'!AI19*$C$6*0.5+'P(t,T)'!AI19-'P(t,T)'!AA19</f>
        <v>-4.1920304567708566E-3</v>
      </c>
      <c r="AA27" s="4">
        <f>'P(t,T)'!AJ19*$C$6*0.5+'P(t,T)'!AJ19-'P(t,T)'!AB19</f>
        <v>-2.4535315908854605E-3</v>
      </c>
      <c r="AB27" s="4">
        <f>'P(t,T)'!AK19*$C$6*0.5+'P(t,T)'!AK19-'P(t,T)'!AC19</f>
        <v>-6.1517889670303916E-3</v>
      </c>
      <c r="AC27" s="4">
        <f>'P(t,T)'!AL19*$C$6*0.5+'P(t,T)'!AL19-'P(t,T)'!AD19</f>
        <v>-2.9254266750875502E-3</v>
      </c>
      <c r="AD27" s="3">
        <f>AC27/'P(t,T)'!AL19</f>
        <v>-3.0058545294962061E-3</v>
      </c>
      <c r="AG27" s="4">
        <v>11</v>
      </c>
      <c r="AH27" s="19">
        <f t="shared" si="6"/>
        <v>0</v>
      </c>
      <c r="AI27" s="19">
        <f t="shared" si="7"/>
        <v>-9.9963413693676673E-3</v>
      </c>
      <c r="AJ27" s="19">
        <f t="shared" si="8"/>
        <v>-9.9963413693676673E-3</v>
      </c>
      <c r="AK27" s="19">
        <f t="shared" si="9"/>
        <v>-1.4900644545283281E-2</v>
      </c>
      <c r="AL27" s="4">
        <f t="shared" si="10"/>
        <v>-1.4900644545283281E-2</v>
      </c>
      <c r="AM27" s="4">
        <f t="shared" si="11"/>
        <v>-9.5523148801767536E-3</v>
      </c>
      <c r="AN27" s="4">
        <f t="shared" si="12"/>
        <v>-6.2416365554347486E-3</v>
      </c>
      <c r="AO27" s="4">
        <f t="shared" si="13"/>
        <v>-1.3789533383342604E-2</v>
      </c>
      <c r="AP27" s="4">
        <f t="shared" si="14"/>
        <v>-1.2049828164581333E-2</v>
      </c>
      <c r="AQ27" s="4">
        <f t="shared" si="15"/>
        <v>-9.0037403317873594E-3</v>
      </c>
      <c r="AR27" s="4">
        <f t="shared" si="16"/>
        <v>-2.9254266750875502E-3</v>
      </c>
      <c r="AS27" s="4">
        <f t="shared" si="17"/>
        <v>-3.0058545294962061E-3</v>
      </c>
      <c r="AT27" s="4">
        <v>0</v>
      </c>
      <c r="AU27" s="4"/>
      <c r="AV27" s="4"/>
      <c r="AW27" s="4"/>
      <c r="AX27" s="4"/>
    </row>
    <row r="28" spans="1:51">
      <c r="A28" s="4"/>
      <c r="B28" s="4">
        <v>12</v>
      </c>
      <c r="C28" s="4">
        <f>'P(t,T)'!L20*$C$6*0.5+'P(t,T)'!L20-'P(t,T)'!G20</f>
        <v>6.1815773341267199E-4</v>
      </c>
      <c r="D28" s="4">
        <f>'P(t,T)'!M20*$C$6*0.5+'P(t,T)'!M20-'P(t,T)'!H20</f>
        <v>-2.6234072111871454E-3</v>
      </c>
      <c r="E28" s="4">
        <f>'P(t,T)'!N20*$C$6*0.5+'P(t,T)'!N20-'P(t,T)'!I20</f>
        <v>-5.0871085022163864E-3</v>
      </c>
      <c r="F28" s="3">
        <f>E28/'P(t,T)'!N20</f>
        <v>-5.2383236216981153E-3</v>
      </c>
      <c r="H28" s="4">
        <v>12</v>
      </c>
      <c r="I28" s="4">
        <f>'P(t,T)'!R20*$C$6*0.5+'P(t,T)'!R20-'P(t,T)'!L20</f>
        <v>1.8369352556446561E-4</v>
      </c>
      <c r="J28" s="4">
        <f>'P(t,T)'!S20*$C$6*0.5+'P(t,T)'!S20-'P(t,T)'!M20</f>
        <v>-2.9849898836025179E-3</v>
      </c>
      <c r="K28" s="4">
        <f>'P(t,T)'!T20*$C$6*0.5+'P(t,T)'!T20-'P(t,T)'!N20</f>
        <v>-5.3867778689813406E-3</v>
      </c>
      <c r="L28" s="4">
        <f>'P(t,T)'!U20*$C$6*0.5+'P(t,T)'!U20-'P(t,T)'!O20</f>
        <v>-8.7457120123654031E-3</v>
      </c>
      <c r="M28" s="3">
        <f>L28/'P(t,T)'!U20</f>
        <v>-9.0389186197143701E-3</v>
      </c>
      <c r="O28" s="4">
        <v>12</v>
      </c>
      <c r="P28" s="4">
        <f>'P(t,T)'!Y20*$C$6*0.5+'P(t,T)'!Y20-'P(t,T)'!R20</f>
        <v>-2.1693553667334609E-4</v>
      </c>
      <c r="Q28" s="4">
        <f>'P(t,T)'!Z20*$C$6*0.5+'P(t,T)'!Z20-'P(t,T)'!S20</f>
        <v>-3.3100440109306017E-3</v>
      </c>
      <c r="R28" s="4">
        <f>'P(t,T)'!AA20*$C$6*0.5+'P(t,T)'!AA20-'P(t,T)'!T20</f>
        <v>-5.6480335166766427E-3</v>
      </c>
      <c r="S28" s="4">
        <f>'P(t,T)'!AB20*$C$6*0.5+'P(t,T)'!AB20-'P(t,T)'!U20</f>
        <v>-8.8967498015440905E-3</v>
      </c>
      <c r="T28" s="4">
        <f>'P(t,T)'!AC20*$C$6*0.5+'P(t,T)'!AC20-'P(t,T)'!V20</f>
        <v>-7.6354937291188696E-3</v>
      </c>
      <c r="U28" s="3">
        <f>T28/'P(t,T)'!AC20</f>
        <v>-7.8826507531045455E-3</v>
      </c>
      <c r="W28" s="4">
        <v>12</v>
      </c>
      <c r="X28" s="4">
        <f>'P(t,T)'!AG20*$C$6*0.5+'P(t,T)'!AG20-'P(t,T)'!Y20</f>
        <v>-5.8491572230379152E-4</v>
      </c>
      <c r="Y28" s="4">
        <f>'P(t,T)'!AH20*$C$6*0.5+'P(t,T)'!AH20-'P(t,T)'!Z20</f>
        <v>-3.6002167901413307E-3</v>
      </c>
      <c r="Z28" s="4">
        <f>'P(t,T)'!AI20*$C$6*0.5+'P(t,T)'!AI20-'P(t,T)'!AA20</f>
        <v>-5.8728954049036552E-3</v>
      </c>
      <c r="AA28" s="4">
        <f>'P(t,T)'!AJ20*$C$6*0.5+'P(t,T)'!AJ20-'P(t,T)'!AB20</f>
        <v>-9.010602127919376E-3</v>
      </c>
      <c r="AB28" s="4">
        <f>'P(t,T)'!AK20*$C$6*0.5+'P(t,T)'!AK20-'P(t,T)'!AC20</f>
        <v>-7.8232665953090752E-3</v>
      </c>
      <c r="AC28" s="4">
        <f>'P(t,T)'!AL20*$C$6*0.5+'P(t,T)'!AL20-'P(t,T)'!AD20</f>
        <v>-7.6054056386556379E-3</v>
      </c>
      <c r="AD28" s="3">
        <f>AC28/'P(t,T)'!AL20</f>
        <v>-7.8513506767758125E-3</v>
      </c>
      <c r="AG28" s="4">
        <v>12</v>
      </c>
      <c r="AH28" s="19">
        <f t="shared" si="6"/>
        <v>0</v>
      </c>
      <c r="AI28" s="19">
        <f t="shared" si="7"/>
        <v>-1.2518657895861596E-2</v>
      </c>
      <c r="AJ28" s="19">
        <f t="shared" si="8"/>
        <v>-1.2518657895861596E-2</v>
      </c>
      <c r="AK28" s="19">
        <f t="shared" si="9"/>
        <v>-2.1994815292778025E-2</v>
      </c>
      <c r="AL28" s="4">
        <f t="shared" si="10"/>
        <v>-2.1994815292778025E-2</v>
      </c>
      <c r="AM28" s="4">
        <f t="shared" si="11"/>
        <v>-3.1891387563526982E-2</v>
      </c>
      <c r="AN28" s="4">
        <f t="shared" si="12"/>
        <v>-2.665306394182887E-2</v>
      </c>
      <c r="AO28" s="4">
        <f t="shared" si="13"/>
        <v>-2.4497678944142315E-2</v>
      </c>
      <c r="AP28" s="4">
        <f t="shared" si="14"/>
        <v>-1.5458760324427945E-2</v>
      </c>
      <c r="AQ28" s="4">
        <f t="shared" si="15"/>
        <v>-1.5488056391760183E-2</v>
      </c>
      <c r="AR28" s="4">
        <f t="shared" si="16"/>
        <v>-7.6054056386556379E-3</v>
      </c>
      <c r="AS28" s="4">
        <f t="shared" si="17"/>
        <v>-7.8513506767758125E-3</v>
      </c>
      <c r="AT28" s="4">
        <v>0</v>
      </c>
      <c r="AU28" s="4"/>
      <c r="AV28" s="4"/>
      <c r="AW28" s="4"/>
      <c r="AX28" s="4"/>
    </row>
    <row r="29" spans="1:51">
      <c r="A29" s="4"/>
      <c r="B29" s="4">
        <v>13</v>
      </c>
      <c r="C29" s="4">
        <f>'P(t,T)'!L21*$C$6*0.5+'P(t,T)'!L21-'P(t,T)'!G21</f>
        <v>6.1815773341267199E-4</v>
      </c>
      <c r="D29" s="4">
        <f>'P(t,T)'!M21*$C$6*0.5+'P(t,T)'!M21-'P(t,T)'!H21</f>
        <v>4.4920234020554561E-3</v>
      </c>
      <c r="E29" s="4">
        <f>'P(t,T)'!N21*$C$6*0.5+'P(t,T)'!N21-'P(t,T)'!I21</f>
        <v>4.5218906774149303E-3</v>
      </c>
      <c r="F29" s="3">
        <f>E29/'P(t,T)'!N21</f>
        <v>4.6117635885014104E-3</v>
      </c>
      <c r="H29" s="4">
        <v>13</v>
      </c>
      <c r="I29" s="4">
        <f>'P(t,T)'!R21*$C$6*0.5+'P(t,T)'!R21-'P(t,T)'!L21</f>
        <v>1.8369352556446561E-4</v>
      </c>
      <c r="J29" s="4">
        <f>'P(t,T)'!S21*$C$6*0.5+'P(t,T)'!S21-'P(t,T)'!M21</f>
        <v>3.9640483074959709E-3</v>
      </c>
      <c r="K29" s="4">
        <f>'P(t,T)'!T21*$C$6*0.5+'P(t,T)'!T21-'P(t,T)'!N21</f>
        <v>3.9785831045917597E-3</v>
      </c>
      <c r="L29" s="4">
        <f>'P(t,T)'!U21*$C$6*0.5+'P(t,T)'!U21-'P(t,T)'!O21</f>
        <v>2.7723372913199817E-3</v>
      </c>
      <c r="M29" s="3">
        <f>L29/'P(t,T)'!U21</f>
        <v>2.8323707767279006E-3</v>
      </c>
      <c r="O29" s="4">
        <v>13</v>
      </c>
      <c r="P29" s="4">
        <f>'P(t,T)'!Y21*$C$6*0.5+'P(t,T)'!Y21-'P(t,T)'!R21</f>
        <v>-2.1693553667334609E-4</v>
      </c>
      <c r="Q29" s="4">
        <f>'P(t,T)'!Z21*$C$6*0.5+'P(t,T)'!Z21-'P(t,T)'!S21</f>
        <v>3.467712363803277E-3</v>
      </c>
      <c r="R29" s="4">
        <f>'P(t,T)'!AA21*$C$6*0.5+'P(t,T)'!AA21-'P(t,T)'!T21</f>
        <v>3.467809822478185E-3</v>
      </c>
      <c r="S29" s="4">
        <f>'P(t,T)'!AB21*$C$6*0.5+'P(t,T)'!AB21-'P(t,T)'!U21</f>
        <v>2.2686813422408969E-3</v>
      </c>
      <c r="T29" s="4">
        <f>'P(t,T)'!AC21*$C$6*0.5+'P(t,T)'!AC21-'P(t,T)'!V21</f>
        <v>-1.9475477958749154E-3</v>
      </c>
      <c r="U29" s="3">
        <f>T29/'P(t,T)'!AC21</f>
        <v>-1.9991304842949531E-3</v>
      </c>
      <c r="W29" s="4">
        <v>13</v>
      </c>
      <c r="X29" s="4">
        <f>'P(t,T)'!AG21*$C$6*0.5+'P(t,T)'!AG21-'P(t,T)'!Y21</f>
        <v>-5.8491572230379152E-4</v>
      </c>
      <c r="Y29" s="4">
        <f>'P(t,T)'!AH21*$C$6*0.5+'P(t,T)'!AH21-'P(t,T)'!Z21</f>
        <v>3.0023057399656272E-3</v>
      </c>
      <c r="Z29" s="4">
        <f>'P(t,T)'!AI21*$C$6*0.5+'P(t,T)'!AI21-'P(t,T)'!AA21</f>
        <v>2.988848766519614E-3</v>
      </c>
      <c r="AA29" s="4">
        <f>'P(t,T)'!AJ21*$C$6*0.5+'P(t,T)'!AJ21-'P(t,T)'!AB21</f>
        <v>1.7989097734729675E-3</v>
      </c>
      <c r="AB29" s="4">
        <f>'P(t,T)'!AK21*$C$6*0.5+'P(t,T)'!AK21-'P(t,T)'!AC21</f>
        <v>-2.3293874466052689E-3</v>
      </c>
      <c r="AC29" s="4">
        <f>'P(t,T)'!AL21*$C$6*0.5+'P(t,T)'!AL21-'P(t,T)'!AD21</f>
        <v>-2.9777771084013027E-3</v>
      </c>
      <c r="AD29" s="3">
        <f>AC29/'P(t,T)'!AL21</f>
        <v>-3.0598048692333083E-3</v>
      </c>
      <c r="AG29" s="4">
        <v>13</v>
      </c>
      <c r="AH29" s="19">
        <f t="shared" si="6"/>
        <v>0</v>
      </c>
      <c r="AI29" s="19">
        <f t="shared" si="7"/>
        <v>1.4926089813320331E-2</v>
      </c>
      <c r="AJ29" s="19">
        <f t="shared" si="8"/>
        <v>1.4926089813320331E-2</v>
      </c>
      <c r="AK29" s="19">
        <f t="shared" si="9"/>
        <v>1.4957132371004489E-2</v>
      </c>
      <c r="AL29" s="4">
        <f t="shared" si="10"/>
        <v>1.4957132371004489E-2</v>
      </c>
      <c r="AM29" s="4">
        <f t="shared" si="11"/>
        <v>1.1451691995535257E-2</v>
      </c>
      <c r="AN29" s="4">
        <f t="shared" si="12"/>
        <v>6.8399284070338462E-3</v>
      </c>
      <c r="AO29" s="4">
        <f t="shared" si="13"/>
        <v>-1.4445644657522837E-3</v>
      </c>
      <c r="AP29" s="4">
        <f t="shared" si="14"/>
        <v>-4.2769352424801843E-3</v>
      </c>
      <c r="AQ29" s="4">
        <f t="shared" si="15"/>
        <v>-4.9769075926962558E-3</v>
      </c>
      <c r="AR29" s="4">
        <f t="shared" si="16"/>
        <v>-2.9777771084013027E-3</v>
      </c>
      <c r="AS29" s="4">
        <f t="shared" si="17"/>
        <v>-3.0598048692333083E-3</v>
      </c>
      <c r="AT29" s="4">
        <v>0</v>
      </c>
      <c r="AU29" s="4"/>
      <c r="AV29" s="4"/>
      <c r="AW29" s="4"/>
      <c r="AX29" s="4"/>
    </row>
    <row r="30" spans="1:51">
      <c r="A30" s="4"/>
      <c r="B30" s="4">
        <v>14</v>
      </c>
      <c r="C30" s="4">
        <f>'P(t,T)'!L22*$C$6*0.5+'P(t,T)'!L22-'P(t,T)'!G22</f>
        <v>6.1815773341267199E-4</v>
      </c>
      <c r="D30" s="4">
        <f>'P(t,T)'!M22*$C$6*0.5+'P(t,T)'!M22-'P(t,T)'!H22</f>
        <v>-1.0286101688460336E-3</v>
      </c>
      <c r="E30" s="4">
        <f>'P(t,T)'!N22*$C$6*0.5+'P(t,T)'!N22-'P(t,T)'!I22</f>
        <v>-8.5242017478546206E-3</v>
      </c>
      <c r="F30" s="3">
        <f>E30/'P(t,T)'!N22</f>
        <v>-8.80801377664772E-3</v>
      </c>
      <c r="H30" s="4">
        <v>14</v>
      </c>
      <c r="I30" s="4">
        <f>'P(t,T)'!R22*$C$6*0.5+'P(t,T)'!R22-'P(t,T)'!L22</f>
        <v>1.8369352556446561E-4</v>
      </c>
      <c r="J30" s="4">
        <f>'P(t,T)'!S22*$C$6*0.5+'P(t,T)'!S22-'P(t,T)'!M22</f>
        <v>-1.4362795737293821E-3</v>
      </c>
      <c r="K30" s="4">
        <f>'P(t,T)'!T22*$C$6*0.5+'P(t,T)'!T22-'P(t,T)'!N22</f>
        <v>-8.6929742412430455E-3</v>
      </c>
      <c r="L30" s="4">
        <f>'P(t,T)'!U22*$C$6*0.5+'P(t,T)'!U22-'P(t,T)'!O22</f>
        <v>-5.8933269151097978E-3</v>
      </c>
      <c r="M30" s="3">
        <f>L30/'P(t,T)'!U22</f>
        <v>-6.0734285531215187E-3</v>
      </c>
      <c r="O30" s="4">
        <v>14</v>
      </c>
      <c r="P30" s="4">
        <f>'P(t,T)'!Y22*$C$6*0.5+'P(t,T)'!Y22-'P(t,T)'!R22</f>
        <v>-2.1693553667334609E-4</v>
      </c>
      <c r="Q30" s="4">
        <f>'P(t,T)'!Z22*$C$6*0.5+'P(t,T)'!Z22-'P(t,T)'!S22</f>
        <v>-1.8080798848724156E-3</v>
      </c>
      <c r="R30" s="4">
        <f>'P(t,T)'!AA22*$C$6*0.5+'P(t,T)'!AA22-'P(t,T)'!T22</f>
        <v>-8.823825548830988E-3</v>
      </c>
      <c r="S30" s="4">
        <f>'P(t,T)'!AB22*$C$6*0.5+'P(t,T)'!AB22-'P(t,T)'!U22</f>
        <v>-6.1558048414428468E-3</v>
      </c>
      <c r="T30" s="4">
        <f>'P(t,T)'!AC22*$C$6*0.5+'P(t,T)'!AC22-'P(t,T)'!V22</f>
        <v>-8.3804209620259584E-3</v>
      </c>
      <c r="U30" s="3">
        <f>T30/'P(t,T)'!AC22</f>
        <v>-8.6581902466984911E-3</v>
      </c>
      <c r="W30" s="4">
        <v>14</v>
      </c>
      <c r="X30" s="4">
        <f>'P(t,T)'!AG22*$C$6*0.5+'P(t,T)'!AG22-'P(t,T)'!Y22</f>
        <v>-5.8491572230379152E-4</v>
      </c>
      <c r="Y30" s="4">
        <f>'P(t,T)'!AH22*$C$6*0.5+'P(t,T)'!AH22-'P(t,T)'!Z22</f>
        <v>-2.1454431870076007E-3</v>
      </c>
      <c r="Z30" s="4">
        <f>'P(t,T)'!AI22*$C$6*0.5+'P(t,T)'!AI22-'P(t,T)'!AA22</f>
        <v>-8.9192301990735912E-3</v>
      </c>
      <c r="AA30" s="4">
        <f>'P(t,T)'!AJ22*$C$6*0.5+'P(t,T)'!AJ22-'P(t,T)'!AB22</f>
        <v>-6.380419941148574E-3</v>
      </c>
      <c r="AB30" s="4">
        <f>'P(t,T)'!AK22*$C$6*0.5+'P(t,T)'!AK22-'P(t,T)'!AC22</f>
        <v>-8.5381022808509455E-3</v>
      </c>
      <c r="AC30" s="4">
        <f>'P(t,T)'!AL22*$C$6*0.5+'P(t,T)'!AL22-'P(t,T)'!AD22</f>
        <v>-8.5541231949812779E-3</v>
      </c>
      <c r="AD30" s="3">
        <f>AC30/'P(t,T)'!AL22</f>
        <v>-8.8391982093835343E-3</v>
      </c>
      <c r="AG30" s="4">
        <v>14</v>
      </c>
      <c r="AH30" s="19">
        <f t="shared" si="6"/>
        <v>0</v>
      </c>
      <c r="AI30" s="19">
        <f t="shared" si="7"/>
        <v>-6.418412814455432E-3</v>
      </c>
      <c r="AJ30" s="19">
        <f t="shared" si="8"/>
        <v>-6.418412814455432E-3</v>
      </c>
      <c r="AK30" s="19">
        <f t="shared" si="9"/>
        <v>-3.4960231737002245E-2</v>
      </c>
      <c r="AL30" s="4">
        <f t="shared" si="10"/>
        <v>-3.4960231737002245E-2</v>
      </c>
      <c r="AM30" s="4">
        <f t="shared" si="11"/>
        <v>-2.723756547434894E-2</v>
      </c>
      <c r="AN30" s="4">
        <f t="shared" si="12"/>
        <v>-1.8429551697701219E-2</v>
      </c>
      <c r="AO30" s="4">
        <f t="shared" si="13"/>
        <v>-2.2991951795998423E-2</v>
      </c>
      <c r="AP30" s="4">
        <f t="shared" si="14"/>
        <v>-1.6918523242876904E-2</v>
      </c>
      <c r="AQ30" s="4">
        <f t="shared" si="15"/>
        <v>-1.7212313441679769E-2</v>
      </c>
      <c r="AR30" s="4">
        <f t="shared" si="16"/>
        <v>-8.5541231949812779E-3</v>
      </c>
      <c r="AS30" s="4">
        <f t="shared" si="17"/>
        <v>-8.8391982093835343E-3</v>
      </c>
      <c r="AT30" s="4">
        <v>0</v>
      </c>
      <c r="AU30" s="4"/>
      <c r="AV30" s="4"/>
      <c r="AW30" s="4"/>
      <c r="AX30" s="4"/>
    </row>
    <row r="31" spans="1:51">
      <c r="A31" s="4"/>
      <c r="B31" s="4">
        <v>15</v>
      </c>
      <c r="C31" s="4">
        <f>'P(t,T)'!L23*$C$6*0.5+'P(t,T)'!L23-'P(t,T)'!G23</f>
        <v>6.1815773341267199E-4</v>
      </c>
      <c r="D31" s="4">
        <f>'P(t,T)'!M23*$C$6*0.5+'P(t,T)'!M23-'P(t,T)'!H23</f>
        <v>-3.0598314148355676E-4</v>
      </c>
      <c r="E31" s="4">
        <f>'P(t,T)'!N23*$C$6*0.5+'P(t,T)'!N23-'P(t,T)'!I23</f>
        <v>1.105615781954894E-3</v>
      </c>
      <c r="F31" s="3">
        <f>E31/'P(t,T)'!N23</f>
        <v>1.1314378802835079E-3</v>
      </c>
      <c r="H31" s="4">
        <v>15</v>
      </c>
      <c r="I31" s="4">
        <f>'P(t,T)'!R23*$C$6*0.5+'P(t,T)'!R23-'P(t,T)'!L23</f>
        <v>1.8369352556446561E-4</v>
      </c>
      <c r="J31" s="4">
        <f>'P(t,T)'!S23*$C$6*0.5+'P(t,T)'!S23-'P(t,T)'!M23</f>
        <v>-7.3285447887816435E-4</v>
      </c>
      <c r="K31" s="4">
        <f>'P(t,T)'!T23*$C$6*0.5+'P(t,T)'!T23-'P(t,T)'!N23</f>
        <v>6.2828773906009605E-4</v>
      </c>
      <c r="L31" s="4">
        <f>'P(t,T)'!U23*$C$6*0.5+'P(t,T)'!U23-'P(t,T)'!O23</f>
        <v>6.0262149018441846E-5</v>
      </c>
      <c r="M31" s="3">
        <f>L31/'P(t,T)'!U23</f>
        <v>6.1734058237217717E-5</v>
      </c>
      <c r="O31" s="4">
        <v>15</v>
      </c>
      <c r="P31" s="4">
        <f>'P(t,T)'!Y23*$C$6*0.5+'P(t,T)'!Y23-'P(t,T)'!R23</f>
        <v>-2.1693553667334609E-4</v>
      </c>
      <c r="Q31" s="4">
        <f>'P(t,T)'!Z23*$C$6*0.5+'P(t,T)'!Z23-'P(t,T)'!S23</f>
        <v>-1.1242469628790497E-3</v>
      </c>
      <c r="R31" s="4">
        <f>'P(t,T)'!AA23*$C$6*0.5+'P(t,T)'!AA23-'P(t,T)'!T23</f>
        <v>1.8661505884121077E-4</v>
      </c>
      <c r="S31" s="4">
        <f>'P(t,T)'!AB23*$C$6*0.5+'P(t,T)'!AB23-'P(t,T)'!U23</f>
        <v>-3.8366631775677007E-4</v>
      </c>
      <c r="T31" s="4">
        <f>'P(t,T)'!AC23*$C$6*0.5+'P(t,T)'!AC23-'P(t,T)'!V23</f>
        <v>-1.7091161696927148E-3</v>
      </c>
      <c r="U31" s="3">
        <f>T31/'P(t,T)'!AC23</f>
        <v>-1.7539647489910742E-3</v>
      </c>
      <c r="W31" s="4">
        <v>15</v>
      </c>
      <c r="X31" s="4">
        <f>'P(t,T)'!AG23*$C$6*0.5+'P(t,T)'!AG23-'P(t,T)'!Y23</f>
        <v>-5.8491572230379152E-4</v>
      </c>
      <c r="Y31" s="4">
        <f>'P(t,T)'!AH23*$C$6*0.5+'P(t,T)'!AH23-'P(t,T)'!Z23</f>
        <v>-1.4814955547087783E-3</v>
      </c>
      <c r="Z31" s="4">
        <f>'P(t,T)'!AI23*$C$6*0.5+'P(t,T)'!AI23-'P(t,T)'!AA23</f>
        <v>-2.2057390759089301E-4</v>
      </c>
      <c r="AA31" s="4">
        <f>'P(t,T)'!AJ23*$C$6*0.5+'P(t,T)'!AJ23-'P(t,T)'!AB23</f>
        <v>-7.9162406937283158E-4</v>
      </c>
      <c r="AB31" s="4">
        <f>'P(t,T)'!AK23*$C$6*0.5+'P(t,T)'!AK23-'P(t,T)'!AC23</f>
        <v>-2.0977122097737277E-3</v>
      </c>
      <c r="AC31" s="4">
        <f>'P(t,T)'!AL23*$C$6*0.5+'P(t,T)'!AL23-'P(t,T)'!AD23</f>
        <v>-1.0640297326491743E-2</v>
      </c>
      <c r="AD31" s="3">
        <f>AC31/'P(t,T)'!AL23</f>
        <v>-1.1018080206626693E-2</v>
      </c>
      <c r="AG31" s="4">
        <v>15</v>
      </c>
      <c r="AH31" s="19">
        <f t="shared" si="6"/>
        <v>0</v>
      </c>
      <c r="AI31" s="19">
        <f t="shared" si="7"/>
        <v>-3.644580137949549E-3</v>
      </c>
      <c r="AJ31" s="19">
        <f t="shared" si="8"/>
        <v>-3.644580137949549E-3</v>
      </c>
      <c r="AK31" s="19">
        <f t="shared" si="9"/>
        <v>1.6999446722653078E-3</v>
      </c>
      <c r="AL31" s="4">
        <f t="shared" si="10"/>
        <v>1.6999446722653078E-3</v>
      </c>
      <c r="AM31" s="4">
        <f t="shared" si="11"/>
        <v>1.6409642172348065E-5</v>
      </c>
      <c r="AN31" s="4">
        <f t="shared" si="12"/>
        <v>-1.1150282381111598E-3</v>
      </c>
      <c r="AO31" s="4">
        <f t="shared" si="13"/>
        <v>-3.7450943212292247E-3</v>
      </c>
      <c r="AP31" s="4">
        <f t="shared" si="14"/>
        <v>-3.8068283794664426E-3</v>
      </c>
      <c r="AQ31" s="4">
        <f t="shared" si="15"/>
        <v>-1.2394262075482818E-2</v>
      </c>
      <c r="AR31" s="4">
        <f t="shared" si="16"/>
        <v>-1.0640297326491743E-2</v>
      </c>
      <c r="AS31" s="4">
        <f t="shared" si="17"/>
        <v>-1.1018080206626693E-2</v>
      </c>
      <c r="AT31" s="4">
        <v>0</v>
      </c>
      <c r="AU31" s="4"/>
      <c r="AV31" s="4"/>
      <c r="AW31" s="4"/>
      <c r="AX31" s="4"/>
    </row>
    <row r="32" spans="1:51">
      <c r="A32" s="4"/>
      <c r="B32" s="4">
        <v>16</v>
      </c>
      <c r="C32" s="4">
        <f>'P(t,T)'!L24*$C$6*0.5+'P(t,T)'!L24-'P(t,T)'!G24</f>
        <v>6.1815773341267199E-4</v>
      </c>
      <c r="D32" s="4">
        <f>'P(t,T)'!M24*$C$6*0.5+'P(t,T)'!M24-'P(t,T)'!H24</f>
        <v>-3.1105300952227743E-4</v>
      </c>
      <c r="E32" s="4">
        <f>'P(t,T)'!N24*$C$6*0.5+'P(t,T)'!N24-'P(t,T)'!I24</f>
        <v>-3.4809285407100266E-3</v>
      </c>
      <c r="F32" s="3">
        <f>E32/'P(t,T)'!N24</f>
        <v>-3.5786224008199337E-3</v>
      </c>
      <c r="H32" s="4">
        <v>16</v>
      </c>
      <c r="I32" s="4">
        <f>'P(t,T)'!R24*$C$6*0.5+'P(t,T)'!R24-'P(t,T)'!L24</f>
        <v>1.8369352556446561E-4</v>
      </c>
      <c r="J32" s="4">
        <f>'P(t,T)'!S24*$C$6*0.5+'P(t,T)'!S24-'P(t,T)'!M24</f>
        <v>-7.3779327072109879E-4</v>
      </c>
      <c r="K32" s="4">
        <f>'P(t,T)'!T24*$C$6*0.5+'P(t,T)'!T24-'P(t,T)'!N24</f>
        <v>-3.8338638795741842E-3</v>
      </c>
      <c r="L32" s="4">
        <f>'P(t,T)'!U24*$C$6*0.5+'P(t,T)'!U24-'P(t,T)'!O24</f>
        <v>-8.6685664320330647E-3</v>
      </c>
      <c r="M32" s="3">
        <f>L32/'P(t,T)'!U24</f>
        <v>-8.9584894700490674E-3</v>
      </c>
      <c r="O32" s="4">
        <v>16</v>
      </c>
      <c r="P32" s="4">
        <f>'P(t,T)'!Y24*$C$6*0.5+'P(t,T)'!Y24-'P(t,T)'!R24</f>
        <v>-2.1693553667334609E-4</v>
      </c>
      <c r="Q32" s="4">
        <f>'P(t,T)'!Z24*$C$6*0.5+'P(t,T)'!Z24-'P(t,T)'!S24</f>
        <v>-1.1290517509239262E-3</v>
      </c>
      <c r="R32" s="4">
        <f>'P(t,T)'!AA24*$C$6*0.5+'P(t,T)'!AA24-'P(t,T)'!T24</f>
        <v>-4.1486859020286593E-3</v>
      </c>
      <c r="S32" s="4">
        <f>'P(t,T)'!AB24*$C$6*0.5+'P(t,T)'!AB24-'P(t,T)'!U24</f>
        <v>-8.8228271155801341E-3</v>
      </c>
      <c r="T32" s="4">
        <f>'P(t,T)'!AC24*$C$6*0.5+'P(t,T)'!AC24-'P(t,T)'!V24</f>
        <v>-1.098977344874108E-2</v>
      </c>
      <c r="U32" s="3">
        <f>T32/'P(t,T)'!AC24</f>
        <v>-1.1383985667933536E-2</v>
      </c>
      <c r="W32" s="4">
        <v>16</v>
      </c>
      <c r="X32" s="4">
        <f>'P(t,T)'!AG24*$C$6*0.5+'P(t,T)'!AG24-'P(t,T)'!Y24</f>
        <v>-5.8491572230379152E-4</v>
      </c>
      <c r="Y32" s="4">
        <f>'P(t,T)'!AH24*$C$6*0.5+'P(t,T)'!AH24-'P(t,T)'!Z24</f>
        <v>-1.4861640913249596E-3</v>
      </c>
      <c r="Z32" s="4">
        <f>'P(t,T)'!AI24*$C$6*0.5+'P(t,T)'!AI24-'P(t,T)'!AA24</f>
        <v>-4.4271948937226746E-3</v>
      </c>
      <c r="AA32" s="4">
        <f>'P(t,T)'!AJ24*$C$6*0.5+'P(t,T)'!AJ24-'P(t,T)'!AB24</f>
        <v>-8.939868737731671E-3</v>
      </c>
      <c r="AB32" s="4">
        <f>'P(t,T)'!AK24*$C$6*0.5+'P(t,T)'!AK24-'P(t,T)'!AC24</f>
        <v>-1.1033509728912816E-2</v>
      </c>
      <c r="AC32" s="4">
        <f>'P(t,T)'!AL24*$C$6*0.5+'P(t,T)'!AL24-'P(t,T)'!AD24</f>
        <v>-1.4499894442752792E-2</v>
      </c>
      <c r="AD32" s="3">
        <f>AC32/'P(t,T)'!AL24</f>
        <v>-1.5073515382555665E-2</v>
      </c>
      <c r="AG32" s="4">
        <v>16</v>
      </c>
      <c r="AH32" s="19">
        <f t="shared" si="6"/>
        <v>0</v>
      </c>
      <c r="AI32" s="19">
        <f t="shared" si="7"/>
        <v>-3.664062122492262E-3</v>
      </c>
      <c r="AJ32" s="19">
        <f t="shared" si="8"/>
        <v>-3.664062122492262E-3</v>
      </c>
      <c r="AK32" s="19">
        <f t="shared" si="9"/>
        <v>-1.5890673216035545E-2</v>
      </c>
      <c r="AL32" s="4">
        <f t="shared" si="10"/>
        <v>-1.5890673216035545E-2</v>
      </c>
      <c r="AM32" s="4">
        <f t="shared" si="11"/>
        <v>-3.0009884686164803E-2</v>
      </c>
      <c r="AN32" s="4">
        <f t="shared" si="12"/>
        <v>-2.643126228534487E-2</v>
      </c>
      <c r="AO32" s="4">
        <f t="shared" si="13"/>
        <v>-3.0981772647702965E-2</v>
      </c>
      <c r="AP32" s="4">
        <f t="shared" si="14"/>
        <v>-2.2023283177653896E-2</v>
      </c>
      <c r="AQ32" s="4">
        <f t="shared" si="15"/>
        <v>-2.5883880110686326E-2</v>
      </c>
      <c r="AR32" s="4">
        <f t="shared" si="16"/>
        <v>-1.4499894442752792E-2</v>
      </c>
      <c r="AS32" s="4">
        <f t="shared" si="17"/>
        <v>-1.5073515382555665E-2</v>
      </c>
      <c r="AT32" s="4">
        <v>0</v>
      </c>
      <c r="AU32" s="4"/>
      <c r="AV32" s="4"/>
      <c r="AW32" s="4"/>
      <c r="AX32" s="4"/>
    </row>
    <row r="33" spans="1:46">
      <c r="A33" s="4"/>
      <c r="B33" s="4">
        <v>17</v>
      </c>
      <c r="C33" s="4">
        <f>'P(t,T)'!L25*$C$6*0.5+'P(t,T)'!L25-'P(t,T)'!G25</f>
        <v>6.1815773341267199E-4</v>
      </c>
      <c r="D33" s="4">
        <f>'P(t,T)'!M25*$C$6*0.5+'P(t,T)'!M25-'P(t,T)'!H25</f>
        <v>-1.8715010089936923E-3</v>
      </c>
      <c r="E33" s="4">
        <f>'P(t,T)'!N25*$C$6*0.5+'P(t,T)'!N25-'P(t,T)'!I25</f>
        <v>-4.9232328884326604E-3</v>
      </c>
      <c r="F33" s="3">
        <f>E33/'P(t,T)'!N25</f>
        <v>-5.068741888537346E-3</v>
      </c>
      <c r="H33" s="4">
        <v>17</v>
      </c>
      <c r="I33" s="4">
        <f>'P(t,T)'!R25*$C$6*0.5+'P(t,T)'!R25-'P(t,T)'!L25</f>
        <v>1.8369352556446561E-4</v>
      </c>
      <c r="J33" s="4">
        <f>'P(t,T)'!S25*$C$6*0.5+'P(t,T)'!S25-'P(t,T)'!M25</f>
        <v>-2.2554494915044687E-3</v>
      </c>
      <c r="K33" s="4">
        <f>'P(t,T)'!T25*$C$6*0.5+'P(t,T)'!T25-'P(t,T)'!N25</f>
        <v>-5.2285674877913246E-3</v>
      </c>
      <c r="L33" s="4">
        <f>'P(t,T)'!U25*$C$6*0.5+'P(t,T)'!U25-'P(t,T)'!O25</f>
        <v>2.3187893771847712E-4</v>
      </c>
      <c r="M33" s="3">
        <f>L33/'P(t,T)'!U25</f>
        <v>2.375018478920801E-4</v>
      </c>
      <c r="O33" s="4">
        <v>17</v>
      </c>
      <c r="P33" s="4">
        <f>'P(t,T)'!Y25*$C$6*0.5+'P(t,T)'!Y25-'P(t,T)'!R25</f>
        <v>-2.1693553667334609E-4</v>
      </c>
      <c r="Q33" s="4">
        <f>'P(t,T)'!Z25*$C$6*0.5+'P(t,T)'!Z25-'P(t,T)'!S25</f>
        <v>-2.6031446864286378E-3</v>
      </c>
      <c r="R33" s="4">
        <f>'P(t,T)'!AA25*$C$6*0.5+'P(t,T)'!AA25-'P(t,T)'!T25</f>
        <v>-5.4955043462117104E-3</v>
      </c>
      <c r="S33" s="4">
        <f>'P(t,T)'!AB25*$C$6*0.5+'P(t,T)'!AB25-'P(t,T)'!U25</f>
        <v>-2.1625438255967744E-4</v>
      </c>
      <c r="T33" s="4">
        <f>'P(t,T)'!AC25*$C$6*0.5+'P(t,T)'!AC25-'P(t,T)'!V25</f>
        <v>-2.5717270267447967E-3</v>
      </c>
      <c r="U33" s="3">
        <f>T33/'P(t,T)'!AC25</f>
        <v>-2.64149368905691E-3</v>
      </c>
      <c r="W33" s="4">
        <v>17</v>
      </c>
      <c r="X33" s="4">
        <f>'P(t,T)'!AG25*$C$6*0.5+'P(t,T)'!AG25-'P(t,T)'!Y25</f>
        <v>-5.8491572230379152E-4</v>
      </c>
      <c r="Y33" s="4">
        <f>'P(t,T)'!AH25*$C$6*0.5+'P(t,T)'!AH25-'P(t,T)'!Z25</f>
        <v>-2.9161323217173907E-3</v>
      </c>
      <c r="Z33" s="4">
        <f>'P(t,T)'!AI25*$C$6*0.5+'P(t,T)'!AI25-'P(t,T)'!AA25</f>
        <v>-5.7260411422354052E-3</v>
      </c>
      <c r="AA33" s="4">
        <f>'P(t,T)'!AJ25*$C$6*0.5+'P(t,T)'!AJ25-'P(t,T)'!AB25</f>
        <v>-6.2852883526320902E-4</v>
      </c>
      <c r="AB33" s="4">
        <f>'P(t,T)'!AK25*$C$6*0.5+'P(t,T)'!AK25-'P(t,T)'!AC25</f>
        <v>-2.9353541142718154E-3</v>
      </c>
      <c r="AC33" s="4">
        <f>'P(t,T)'!AL25*$C$6*0.5+'P(t,T)'!AL25-'P(t,T)'!AD25</f>
        <v>-8.057989898794804E-3</v>
      </c>
      <c r="AD33" s="3">
        <f>AC33/'P(t,T)'!AL25</f>
        <v>-8.322366129611616E-3</v>
      </c>
      <c r="AG33" s="4">
        <v>17</v>
      </c>
      <c r="AH33" s="19">
        <f t="shared" si="6"/>
        <v>0</v>
      </c>
      <c r="AI33" s="19">
        <f t="shared" si="7"/>
        <v>-9.6462275086441895E-3</v>
      </c>
      <c r="AJ33" s="19">
        <f t="shared" si="8"/>
        <v>-9.6462275086441895E-3</v>
      </c>
      <c r="AK33" s="19">
        <f t="shared" si="9"/>
        <v>-2.1373345864671101E-2</v>
      </c>
      <c r="AL33" s="4">
        <f t="shared" si="10"/>
        <v>-2.1373345864671101E-2</v>
      </c>
      <c r="AM33" s="4">
        <f t="shared" si="11"/>
        <v>-5.6816461686417553E-3</v>
      </c>
      <c r="AN33" s="4">
        <f t="shared" si="12"/>
        <v>-6.1290428010440934E-4</v>
      </c>
      <c r="AO33" s="4">
        <f t="shared" si="13"/>
        <v>-5.2695792931245315E-3</v>
      </c>
      <c r="AP33" s="4">
        <f t="shared" si="14"/>
        <v>-5.5070811410166121E-3</v>
      </c>
      <c r="AQ33" s="4">
        <f t="shared" si="15"/>
        <v>-1.0699483587851714E-2</v>
      </c>
      <c r="AR33" s="4">
        <f t="shared" si="16"/>
        <v>-8.057989898794804E-3</v>
      </c>
      <c r="AS33" s="4">
        <f t="shared" si="17"/>
        <v>-8.322366129611616E-3</v>
      </c>
      <c r="AT33" s="4">
        <v>0</v>
      </c>
    </row>
    <row r="34" spans="1:46">
      <c r="A34" s="4"/>
      <c r="B34" s="4">
        <v>18</v>
      </c>
      <c r="C34" s="4">
        <f>'P(t,T)'!L26*$C$6*0.5+'P(t,T)'!L26-'P(t,T)'!G26</f>
        <v>6.1815773341267199E-4</v>
      </c>
      <c r="D34" s="4">
        <f>'P(t,T)'!M26*$C$6*0.5+'P(t,T)'!M26-'P(t,T)'!H26</f>
        <v>1.6685234411191185E-3</v>
      </c>
      <c r="E34" s="4">
        <f>'P(t,T)'!N26*$C$6*0.5+'P(t,T)'!N26-'P(t,T)'!I26</f>
        <v>3.8501445111938093E-3</v>
      </c>
      <c r="F34" s="3">
        <f>E34/'P(t,T)'!N26</f>
        <v>3.9292940240759355E-3</v>
      </c>
      <c r="H34" s="4">
        <v>18</v>
      </c>
      <c r="I34" s="4">
        <f>'P(t,T)'!R26*$C$6*0.5+'P(t,T)'!R26-'P(t,T)'!L26</f>
        <v>1.8369352556446561E-4</v>
      </c>
      <c r="J34" s="4">
        <f>'P(t,T)'!S26*$C$6*0.5+'P(t,T)'!S26-'P(t,T)'!M26</f>
        <v>1.1945059314517614E-3</v>
      </c>
      <c r="K34" s="4">
        <f>'P(t,T)'!T26*$C$6*0.5+'P(t,T)'!T26-'P(t,T)'!N26</f>
        <v>3.318011841804025E-3</v>
      </c>
      <c r="L34" s="4">
        <f>'P(t,T)'!U26*$C$6*0.5+'P(t,T)'!U26-'P(t,T)'!O26</f>
        <v>-9.6470464829456759E-4</v>
      </c>
      <c r="M34" s="3">
        <f>L34/'P(t,T)'!U26</f>
        <v>-9.8928157871631213E-4</v>
      </c>
      <c r="O34" s="4">
        <v>18</v>
      </c>
      <c r="P34" s="4">
        <f>'P(t,T)'!Y26*$C$6*0.5+'P(t,T)'!Y26-'P(t,T)'!R26</f>
        <v>-2.1693553667334609E-4</v>
      </c>
      <c r="Q34" s="4">
        <f>'P(t,T)'!Z26*$C$6*0.5+'P(t,T)'!Z26-'P(t,T)'!S26</f>
        <v>7.5463431506150869E-4</v>
      </c>
      <c r="R34" s="4">
        <f>'P(t,T)'!AA26*$C$6*0.5+'P(t,T)'!AA26-'P(t,T)'!T26</f>
        <v>2.8191013112977004E-3</v>
      </c>
      <c r="S34" s="4">
        <f>'P(t,T)'!AB26*$C$6*0.5+'P(t,T)'!AB26-'P(t,T)'!U26</f>
        <v>-1.3823233805980717E-3</v>
      </c>
      <c r="T34" s="4">
        <f>'P(t,T)'!AC26*$C$6*0.5+'P(t,T)'!AC26-'P(t,T)'!V26</f>
        <v>4.3833802991826154E-3</v>
      </c>
      <c r="U34" s="3">
        <f>T34/'P(t,T)'!AC26</f>
        <v>4.4711168145728257E-3</v>
      </c>
      <c r="W34" s="4">
        <v>18</v>
      </c>
      <c r="X34" s="4">
        <f>'P(t,T)'!AG26*$C$6*0.5+'P(t,T)'!AG26-'P(t,T)'!Y26</f>
        <v>-5.8491572230379152E-4</v>
      </c>
      <c r="Y34" s="4">
        <f>'P(t,T)'!AH26*$C$6*0.5+'P(t,T)'!AH26-'P(t,T)'!Z26</f>
        <v>3.4783610545663368E-4</v>
      </c>
      <c r="Z34" s="4">
        <f>'P(t,T)'!AI26*$C$6*0.5+'P(t,T)'!AI26-'P(t,T)'!AA26</f>
        <v>2.3526046249863208E-3</v>
      </c>
      <c r="AA34" s="4">
        <f>'P(t,T)'!AJ26*$C$6*0.5+'P(t,T)'!AJ26-'P(t,T)'!AB26</f>
        <v>-1.763364506930154E-3</v>
      </c>
      <c r="AB34" s="4">
        <f>'P(t,T)'!AK26*$C$6*0.5+'P(t,T)'!AK26-'P(t,T)'!AC26</f>
        <v>3.8597749187139208E-3</v>
      </c>
      <c r="AC34" s="4">
        <f>'P(t,T)'!AL26*$C$6*0.5+'P(t,T)'!AL26-'P(t,T)'!AD26</f>
        <v>-2.0489861429701106E-3</v>
      </c>
      <c r="AD34" s="3">
        <f>AC34/'P(t,T)'!AL26</f>
        <v>-2.1034693130101215E-3</v>
      </c>
      <c r="AG34" s="4">
        <v>18</v>
      </c>
      <c r="AH34" s="19">
        <f t="shared" si="6"/>
        <v>0</v>
      </c>
      <c r="AI34" s="19">
        <f t="shared" si="7"/>
        <v>3.9654997930890223E-3</v>
      </c>
      <c r="AJ34" s="19">
        <f t="shared" si="8"/>
        <v>3.9654997930890223E-3</v>
      </c>
      <c r="AK34" s="19">
        <f t="shared" si="9"/>
        <v>1.2339862289281855E-2</v>
      </c>
      <c r="AL34" s="4">
        <f t="shared" si="10"/>
        <v>1.2339862289281855E-2</v>
      </c>
      <c r="AM34" s="4">
        <f t="shared" si="11"/>
        <v>-1.8109851174685776E-4</v>
      </c>
      <c r="AN34" s="4">
        <f t="shared" si="12"/>
        <v>-4.1103925358227933E-3</v>
      </c>
      <c r="AO34" s="4">
        <f t="shared" si="13"/>
        <v>7.2538736391802236E-3</v>
      </c>
      <c r="AP34" s="4">
        <f t="shared" si="14"/>
        <v>8.2431552178965362E-3</v>
      </c>
      <c r="AQ34" s="4">
        <f t="shared" si="15"/>
        <v>2.4221306716027151E-3</v>
      </c>
      <c r="AR34" s="4">
        <f t="shared" si="16"/>
        <v>-2.0489861429701106E-3</v>
      </c>
      <c r="AS34" s="4">
        <f t="shared" si="17"/>
        <v>-2.1034693130101215E-3</v>
      </c>
      <c r="AT34" s="4">
        <v>0</v>
      </c>
    </row>
    <row r="35" spans="1:46">
      <c r="A35" s="4"/>
      <c r="B35" s="4">
        <v>19</v>
      </c>
      <c r="C35" s="4">
        <f>'P(t,T)'!L27*$C$6*0.5+'P(t,T)'!L27-'P(t,T)'!G27</f>
        <v>6.1815773341267199E-4</v>
      </c>
      <c r="D35" s="4">
        <f>'P(t,T)'!M27*$C$6*0.5+'P(t,T)'!M27-'P(t,T)'!H27</f>
        <v>-8.2391050128405308E-4</v>
      </c>
      <c r="E35" s="4">
        <f>'P(t,T)'!N27*$C$6*0.5+'P(t,T)'!N27-'P(t,T)'!I27</f>
        <v>-3.3505771627435621E-3</v>
      </c>
      <c r="F35" s="3">
        <f>E35/'P(t,T)'!N27</f>
        <v>-3.4441621319860824E-3</v>
      </c>
      <c r="H35" s="4">
        <v>19</v>
      </c>
      <c r="I35" s="4">
        <f>'P(t,T)'!R27*$C$6*0.5+'P(t,T)'!R27-'P(t,T)'!L27</f>
        <v>1.8369352556446561E-4</v>
      </c>
      <c r="J35" s="4">
        <f>'P(t,T)'!S27*$C$6*0.5+'P(t,T)'!S27-'P(t,T)'!M27</f>
        <v>-1.2371254717514768E-3</v>
      </c>
      <c r="K35" s="4">
        <f>'P(t,T)'!T27*$C$6*0.5+'P(t,T)'!T27-'P(t,T)'!N27</f>
        <v>-3.7076145158965179E-3</v>
      </c>
      <c r="L35" s="4">
        <f>'P(t,T)'!U27*$C$6*0.5+'P(t,T)'!U27-'P(t,T)'!O27</f>
        <v>-2.840775183820754E-3</v>
      </c>
      <c r="M35" s="3">
        <f>L35/'P(t,T)'!U27</f>
        <v>-2.9186279497535653E-3</v>
      </c>
      <c r="O35" s="4">
        <v>19</v>
      </c>
      <c r="P35" s="4">
        <f>'P(t,T)'!Y27*$C$6*0.5+'P(t,T)'!Y27-'P(t,T)'!R27</f>
        <v>-2.1693553667334609E-4</v>
      </c>
      <c r="Q35" s="4">
        <f>'P(t,T)'!Z27*$C$6*0.5+'P(t,T)'!Z27-'P(t,T)'!S27</f>
        <v>-1.6145763061087282E-3</v>
      </c>
      <c r="R35" s="4">
        <f>'P(t,T)'!AA27*$C$6*0.5+'P(t,T)'!AA27-'P(t,T)'!T27</f>
        <v>-4.0265766441797135E-3</v>
      </c>
      <c r="S35" s="4">
        <f>'P(t,T)'!AB27*$C$6*0.5+'P(t,T)'!AB27-'P(t,T)'!U27</f>
        <v>-3.2049272573958509E-3</v>
      </c>
      <c r="T35" s="4">
        <f>'P(t,T)'!AC27*$C$6*0.5+'P(t,T)'!AC27-'P(t,T)'!V27</f>
        <v>-9.6798251897467491E-4</v>
      </c>
      <c r="U35" s="3">
        <f>T35/'P(t,T)'!AC27</f>
        <v>-9.9264621372781281E-4</v>
      </c>
      <c r="W35" s="4">
        <v>19</v>
      </c>
      <c r="X35" s="4">
        <f>'P(t,T)'!AG27*$C$6*0.5+'P(t,T)'!AG27-'P(t,T)'!Y27</f>
        <v>-5.8491572230379152E-4</v>
      </c>
      <c r="Y35" s="4">
        <f>'P(t,T)'!AH27*$C$6*0.5+'P(t,T)'!AH27-'P(t,T)'!Z27</f>
        <v>-1.957667539193908E-3</v>
      </c>
      <c r="Z35" s="4">
        <f>'P(t,T)'!AI27*$C$6*0.5+'P(t,T)'!AI27-'P(t,T)'!AA27</f>
        <v>-4.3092459106771619E-3</v>
      </c>
      <c r="AA35" s="4">
        <f>'P(t,T)'!AJ27*$C$6*0.5+'P(t,T)'!AJ27-'P(t,T)'!AB27</f>
        <v>-3.5316779810754539E-3</v>
      </c>
      <c r="AB35" s="4">
        <f>'P(t,T)'!AK27*$C$6*0.5+'P(t,T)'!AK27-'P(t,T)'!AC27</f>
        <v>-1.3768715936283149E-3</v>
      </c>
      <c r="AC35" s="4">
        <f>'P(t,T)'!AL27*$C$6*0.5+'P(t,T)'!AL27-'P(t,T)'!AD27</f>
        <v>2.7218787513929588E-3</v>
      </c>
      <c r="AD35" s="3">
        <f>AC35/'P(t,T)'!AL27</f>
        <v>2.7809595192403312E-3</v>
      </c>
      <c r="AG35" s="4">
        <v>19</v>
      </c>
      <c r="AH35" s="19">
        <f t="shared" si="6"/>
        <v>0</v>
      </c>
      <c r="AI35" s="19">
        <f t="shared" si="7"/>
        <v>-5.633279818338166E-3</v>
      </c>
      <c r="AJ35" s="19">
        <f t="shared" si="8"/>
        <v>-5.633279818338166E-3</v>
      </c>
      <c r="AK35" s="19">
        <f t="shared" si="9"/>
        <v>-1.5394014233496955E-2</v>
      </c>
      <c r="AL35" s="4">
        <f t="shared" si="10"/>
        <v>-1.5394014233496955E-2</v>
      </c>
      <c r="AM35" s="4">
        <f t="shared" si="11"/>
        <v>-1.3021542554278141E-2</v>
      </c>
      <c r="AN35" s="4">
        <f t="shared" si="12"/>
        <v>-9.5773804222920589E-3</v>
      </c>
      <c r="AO35" s="4">
        <f t="shared" si="13"/>
        <v>-5.2634820623565556E-3</v>
      </c>
      <c r="AP35" s="4">
        <f t="shared" si="14"/>
        <v>-2.3448541126029898E-3</v>
      </c>
      <c r="AQ35" s="4">
        <f t="shared" si="15"/>
        <v>1.7292325376651459E-3</v>
      </c>
      <c r="AR35" s="4">
        <f t="shared" si="16"/>
        <v>2.7218787513929588E-3</v>
      </c>
      <c r="AS35" s="4">
        <f t="shared" si="17"/>
        <v>2.7809595192403312E-3</v>
      </c>
      <c r="AT35" s="4">
        <v>0</v>
      </c>
    </row>
    <row r="36" spans="1:46">
      <c r="A36" s="4"/>
      <c r="B36" s="4">
        <v>20</v>
      </c>
      <c r="C36" s="4">
        <f>'P(t,T)'!L28*$C$6*0.5+'P(t,T)'!L28-'P(t,T)'!G28</f>
        <v>6.1815773341267199E-4</v>
      </c>
      <c r="D36" s="4">
        <f>'P(t,T)'!M28*$C$6*0.5+'P(t,T)'!M28-'P(t,T)'!H28</f>
        <v>-1.0232422586585743E-3</v>
      </c>
      <c r="E36" s="4">
        <f>'P(t,T)'!N28*$C$6*0.5+'P(t,T)'!N28-'P(t,T)'!I28</f>
        <v>-9.9222882307137272E-4</v>
      </c>
      <c r="F36" s="3">
        <f>E36/'P(t,T)'!N28</f>
        <v>-1.0175349965006392E-3</v>
      </c>
      <c r="H36" s="4">
        <v>20</v>
      </c>
      <c r="I36" s="4">
        <f>'P(t,T)'!R28*$C$6*0.5+'P(t,T)'!R28-'P(t,T)'!L28</f>
        <v>1.8369352556446561E-4</v>
      </c>
      <c r="J36" s="4">
        <f>'P(t,T)'!S28*$C$6*0.5+'P(t,T)'!S28-'P(t,T)'!M28</f>
        <v>-1.431058159480636E-3</v>
      </c>
      <c r="K36" s="4">
        <f>'P(t,T)'!T28*$C$6*0.5+'P(t,T)'!T28-'P(t,T)'!N28</f>
        <v>-1.4177545111653256E-3</v>
      </c>
      <c r="L36" s="4">
        <f>'P(t,T)'!U28*$C$6*0.5+'P(t,T)'!U28-'P(t,T)'!O28</f>
        <v>-1.2610903500327453E-3</v>
      </c>
      <c r="M36" s="3">
        <f>L36/'P(t,T)'!U28</f>
        <v>-1.2936018131734593E-3</v>
      </c>
      <c r="O36" s="4">
        <v>20</v>
      </c>
      <c r="P36" s="4">
        <f>'P(t,T)'!Y28*$C$6*0.5+'P(t,T)'!Y28-'P(t,T)'!R28</f>
        <v>-2.1693553667334609E-4</v>
      </c>
      <c r="Q36" s="4">
        <f>'P(t,T)'!Z28*$C$6*0.5+'P(t,T)'!Z28-'P(t,T)'!S28</f>
        <v>-1.8030076617122637E-3</v>
      </c>
      <c r="R36" s="4">
        <f>'P(t,T)'!AA28*$C$6*0.5+'P(t,T)'!AA28-'P(t,T)'!T28</f>
        <v>-1.8062268044106711E-3</v>
      </c>
      <c r="S36" s="4">
        <f>'P(t,T)'!AB28*$C$6*0.5+'P(t,T)'!AB28-'P(t,T)'!U28</f>
        <v>-1.6707191015884471E-3</v>
      </c>
      <c r="T36" s="4">
        <f>'P(t,T)'!AC28*$C$6*0.5+'P(t,T)'!AC28-'P(t,T)'!V28</f>
        <v>-4.2254040114855229E-3</v>
      </c>
      <c r="U36" s="3">
        <f>T36/'P(t,T)'!AC28</f>
        <v>-4.3472396363608695E-3</v>
      </c>
      <c r="W36" s="4">
        <v>20</v>
      </c>
      <c r="X36" s="4">
        <f>'P(t,T)'!AG28*$C$6*0.5+'P(t,T)'!AG28-'P(t,T)'!Y28</f>
        <v>-5.8491572230379152E-4</v>
      </c>
      <c r="Y36" s="4">
        <f>'P(t,T)'!AH28*$C$6*0.5+'P(t,T)'!AH28-'P(t,T)'!Z28</f>
        <v>-2.1405221273176345E-3</v>
      </c>
      <c r="Z36" s="4">
        <f>'P(t,T)'!AI28*$C$6*0.5+'P(t,T)'!AI28-'P(t,T)'!AA28</f>
        <v>-2.1591033989946107E-3</v>
      </c>
      <c r="AA36" s="4">
        <f>'P(t,T)'!AJ28*$C$6*0.5+'P(t,T)'!AJ28-'P(t,T)'!AB28</f>
        <v>-2.0436148245552843E-3</v>
      </c>
      <c r="AB36" s="4">
        <f>'P(t,T)'!AK28*$C$6*0.5+'P(t,T)'!AK28-'P(t,T)'!AC28</f>
        <v>-4.5371042477716506E-3</v>
      </c>
      <c r="AC36" s="4">
        <f>'P(t,T)'!AL28*$C$6*0.5+'P(t,T)'!AL28-'P(t,T)'!AD28</f>
        <v>-4.5453696264969867E-3</v>
      </c>
      <c r="AD36" s="3">
        <f>AC36/'P(t,T)'!AL28</f>
        <v>-4.6779342940246032E-3</v>
      </c>
      <c r="AG36" s="4">
        <v>20</v>
      </c>
      <c r="AH36" s="19">
        <f t="shared" si="6"/>
        <v>0</v>
      </c>
      <c r="AI36" s="19">
        <f t="shared" si="7"/>
        <v>-6.3978302071691084E-3</v>
      </c>
      <c r="AJ36" s="19">
        <f t="shared" si="8"/>
        <v>-6.3978302071691084E-3</v>
      </c>
      <c r="AK36" s="19">
        <f t="shared" si="9"/>
        <v>-6.3753135376419801E-3</v>
      </c>
      <c r="AL36" s="4">
        <f t="shared" si="10"/>
        <v>-6.3753135376419801E-3</v>
      </c>
      <c r="AM36" s="4">
        <f t="shared" si="11"/>
        <v>-5.9929592726771161E-3</v>
      </c>
      <c r="AN36" s="4">
        <f t="shared" si="12"/>
        <v>-4.9754242761764766E-3</v>
      </c>
      <c r="AO36" s="4">
        <f t="shared" si="13"/>
        <v>-1.0056110072430633E-2</v>
      </c>
      <c r="AP36" s="4">
        <f t="shared" si="14"/>
        <v>-8.7625082592571735E-3</v>
      </c>
      <c r="AQ36" s="4">
        <f t="shared" si="15"/>
        <v>-8.8926092628578562E-3</v>
      </c>
      <c r="AR36" s="4">
        <f t="shared" si="16"/>
        <v>-4.5453696264969867E-3</v>
      </c>
      <c r="AS36" s="4">
        <f t="shared" si="17"/>
        <v>-4.6779342940246032E-3</v>
      </c>
      <c r="AT36" s="4">
        <v>0</v>
      </c>
    </row>
    <row r="37" spans="1:46">
      <c r="A37" s="4"/>
      <c r="B37" s="4">
        <v>21</v>
      </c>
      <c r="C37" s="4">
        <f>'P(t,T)'!L29*$C$6*0.5+'P(t,T)'!L29-'P(t,T)'!G29</f>
        <v>6.1815773341267199E-4</v>
      </c>
      <c r="D37" s="4">
        <f>'P(t,T)'!M29*$C$6*0.5+'P(t,T)'!M29-'P(t,T)'!H29</f>
        <v>-1.5996301542718916E-3</v>
      </c>
      <c r="E37" s="4">
        <f>'P(t,T)'!N29*$C$6*0.5+'P(t,T)'!N29-'P(t,T)'!I29</f>
        <v>-2.9582600693557337E-3</v>
      </c>
      <c r="F37" s="3">
        <f>E37/'P(t,T)'!N29</f>
        <v>-3.0396906983459777E-3</v>
      </c>
      <c r="H37" s="4">
        <v>21</v>
      </c>
      <c r="I37" s="4">
        <f>'P(t,T)'!R29*$C$6*0.5+'P(t,T)'!R29-'P(t,T)'!L29</f>
        <v>1.8369352556446561E-4</v>
      </c>
      <c r="J37" s="4">
        <f>'P(t,T)'!S29*$C$6*0.5+'P(t,T)'!S29-'P(t,T)'!M29</f>
        <v>-1.9913856097507621E-3</v>
      </c>
      <c r="K37" s="4">
        <f>'P(t,T)'!T29*$C$6*0.5+'P(t,T)'!T29-'P(t,T)'!N29</f>
        <v>-3.327443151100451E-3</v>
      </c>
      <c r="L37" s="4">
        <f>'P(t,T)'!U29*$C$6*0.5+'P(t,T)'!U29-'P(t,T)'!O29</f>
        <v>-3.5782809708642116E-3</v>
      </c>
      <c r="M37" s="3">
        <f>L37/'P(t,T)'!U29</f>
        <v>-3.6790664888602617E-3</v>
      </c>
      <c r="O37" s="4">
        <v>21</v>
      </c>
      <c r="P37" s="4">
        <f>'P(t,T)'!Y29*$C$6*0.5+'P(t,T)'!Y29-'P(t,T)'!R29</f>
        <v>-2.1693553667334609E-4</v>
      </c>
      <c r="Q37" s="4">
        <f>'P(t,T)'!Z29*$C$6*0.5+'P(t,T)'!Z29-'P(t,T)'!S29</f>
        <v>-2.3470031327603724E-3</v>
      </c>
      <c r="R37" s="4">
        <f>'P(t,T)'!AA29*$C$6*0.5+'P(t,T)'!AA29-'P(t,T)'!T29</f>
        <v>-3.6586776576100766E-3</v>
      </c>
      <c r="S37" s="4">
        <f>'P(t,T)'!AB29*$C$6*0.5+'P(t,T)'!AB29-'P(t,T)'!U29</f>
        <v>-3.9195340568871639E-3</v>
      </c>
      <c r="T37" s="4">
        <f>'P(t,T)'!AC29*$C$6*0.5+'P(t,T)'!AC29-'P(t,T)'!V29</f>
        <v>-9.7007673870158628E-3</v>
      </c>
      <c r="U37" s="3">
        <f>T37/'P(t,T)'!AC29</f>
        <v>-1.0035662124749791E-2</v>
      </c>
      <c r="W37" s="4">
        <v>21</v>
      </c>
      <c r="X37" s="4">
        <f>'P(t,T)'!AG29*$C$6*0.5+'P(t,T)'!AG29-'P(t,T)'!Y29</f>
        <v>-5.8491572230379152E-4</v>
      </c>
      <c r="Y37" s="4">
        <f>'P(t,T)'!AH29*$C$6*0.5+'P(t,T)'!AH29-'P(t,T)'!Z29</f>
        <v>-2.667991770667677E-3</v>
      </c>
      <c r="Z37" s="4">
        <f>'P(t,T)'!AI29*$C$6*0.5+'P(t,T)'!AI29-'P(t,T)'!AA29</f>
        <v>-3.9536919628437861E-3</v>
      </c>
      <c r="AA37" s="4">
        <f>'P(t,T)'!AJ29*$C$6*0.5+'P(t,T)'!AJ29-'P(t,T)'!AB29</f>
        <v>-4.2231703187645131E-3</v>
      </c>
      <c r="AB37" s="4">
        <f>'P(t,T)'!AK29*$C$6*0.5+'P(t,T)'!AK29-'P(t,T)'!AC29</f>
        <v>-9.8024524194024742E-3</v>
      </c>
      <c r="AC37" s="4">
        <f>'P(t,T)'!AL29*$C$6*0.5+'P(t,T)'!AL29-'P(t,T)'!AD29</f>
        <v>-1.0771142606670336E-2</v>
      </c>
      <c r="AD37" s="3">
        <f>AC37/'P(t,T)'!AL29</f>
        <v>-1.115504642032028E-2</v>
      </c>
      <c r="AG37" s="4">
        <v>21</v>
      </c>
      <c r="AH37" s="19">
        <f t="shared" si="6"/>
        <v>0</v>
      </c>
      <c r="AI37" s="19">
        <f t="shared" si="7"/>
        <v>-8.6060106674507031E-3</v>
      </c>
      <c r="AJ37" s="19">
        <f t="shared" si="8"/>
        <v>-8.6060106674507031E-3</v>
      </c>
      <c r="AK37" s="19">
        <f t="shared" si="9"/>
        <v>-1.3898072840910047E-2</v>
      </c>
      <c r="AL37" s="4">
        <f t="shared" si="10"/>
        <v>-1.3898072840910047E-2</v>
      </c>
      <c r="AM37" s="4">
        <f t="shared" si="11"/>
        <v>-1.4760676044861866E-2</v>
      </c>
      <c r="AN37" s="4">
        <f t="shared" si="12"/>
        <v>-1.1720985346515889E-2</v>
      </c>
      <c r="AO37" s="4">
        <f t="shared" si="13"/>
        <v>-2.3182286295278597E-2</v>
      </c>
      <c r="AP37" s="4">
        <f t="shared" si="14"/>
        <v>-1.9503219806418337E-2</v>
      </c>
      <c r="AQ37" s="4">
        <f t="shared" si="15"/>
        <v>-2.0806804731420128E-2</v>
      </c>
      <c r="AR37" s="4">
        <f t="shared" si="16"/>
        <v>-1.0771142606670336E-2</v>
      </c>
      <c r="AS37" s="4">
        <f t="shared" si="17"/>
        <v>-1.115504642032028E-2</v>
      </c>
      <c r="AT37" s="4">
        <v>0</v>
      </c>
    </row>
    <row r="38" spans="1:46">
      <c r="A38" s="4"/>
      <c r="B38" s="4">
        <v>22</v>
      </c>
      <c r="C38" s="4">
        <f>'P(t,T)'!L30*$C$6*0.5+'P(t,T)'!L30-'P(t,T)'!G30</f>
        <v>6.1815773341267199E-4</v>
      </c>
      <c r="D38" s="4">
        <f>'P(t,T)'!M30*$C$6*0.5+'P(t,T)'!M30-'P(t,T)'!H30</f>
        <v>1.1808586971064905E-3</v>
      </c>
      <c r="E38" s="4">
        <f>'P(t,T)'!N30*$C$6*0.5+'P(t,T)'!N30-'P(t,T)'!I30</f>
        <v>1.5426731780285863E-3</v>
      </c>
      <c r="F38" s="3">
        <f>E38/'P(t,T)'!N30</f>
        <v>1.5780140054554783E-3</v>
      </c>
      <c r="H38" s="4">
        <v>22</v>
      </c>
      <c r="I38" s="4">
        <f>'P(t,T)'!R30*$C$6*0.5+'P(t,T)'!R30-'P(t,T)'!L30</f>
        <v>1.8369352556446561E-4</v>
      </c>
      <c r="J38" s="4">
        <f>'P(t,T)'!S30*$C$6*0.5+'P(t,T)'!S30-'P(t,T)'!M30</f>
        <v>7.1776251698696392E-4</v>
      </c>
      <c r="K38" s="4">
        <f>'P(t,T)'!T30*$C$6*0.5+'P(t,T)'!T30-'P(t,T)'!N30</f>
        <v>1.0556337363528678E-3</v>
      </c>
      <c r="L38" s="4">
        <f>'P(t,T)'!U30*$C$6*0.5+'P(t,T)'!U30-'P(t,T)'!O30</f>
        <v>2.1853917504828235E-3</v>
      </c>
      <c r="M38" s="3">
        <f>L38/'P(t,T)'!U30</f>
        <v>2.2340228678373415E-3</v>
      </c>
      <c r="O38" s="4">
        <v>22</v>
      </c>
      <c r="P38" s="4">
        <f>'P(t,T)'!Y30*$C$6*0.5+'P(t,T)'!Y30-'P(t,T)'!R30</f>
        <v>-2.1693553667334609E-4</v>
      </c>
      <c r="Q38" s="4">
        <f>'P(t,T)'!Z30*$C$6*0.5+'P(t,T)'!Z30-'P(t,T)'!S30</f>
        <v>2.8917607677270141E-4</v>
      </c>
      <c r="R38" s="4">
        <f>'P(t,T)'!AA30*$C$6*0.5+'P(t,T)'!AA30-'P(t,T)'!T30</f>
        <v>6.0390559333700633E-4</v>
      </c>
      <c r="S38" s="4">
        <f>'P(t,T)'!AB30*$C$6*0.5+'P(t,T)'!AB30-'P(t,T)'!U30</f>
        <v>1.6934450141227186E-3</v>
      </c>
      <c r="T38" s="4">
        <f>'P(t,T)'!AC30*$C$6*0.5+'P(t,T)'!AC30-'P(t,T)'!V30</f>
        <v>-2.8271027340752708E-3</v>
      </c>
      <c r="U38" s="3">
        <f>T38/'P(t,T)'!AC30</f>
        <v>-2.9045409748347096E-3</v>
      </c>
      <c r="W38" s="4">
        <v>22</v>
      </c>
      <c r="X38" s="4">
        <f>'P(t,T)'!AG30*$C$6*0.5+'P(t,T)'!AG30-'P(t,T)'!Y30</f>
        <v>-5.8491572230379152E-4</v>
      </c>
      <c r="Y38" s="4">
        <f>'P(t,T)'!AH30*$C$6*0.5+'P(t,T)'!AH30-'P(t,T)'!Z30</f>
        <v>-1.0603742134329686E-4</v>
      </c>
      <c r="Z38" s="4">
        <f>'P(t,T)'!AI30*$C$6*0.5+'P(t,T)'!AI30-'P(t,T)'!AA30</f>
        <v>1.8637596205806073E-4</v>
      </c>
      <c r="AA38" s="4">
        <f>'P(t,T)'!AJ30*$C$6*0.5+'P(t,T)'!AJ30-'P(t,T)'!AB30</f>
        <v>1.2358895772829337E-3</v>
      </c>
      <c r="AB38" s="4">
        <f>'P(t,T)'!AK30*$C$6*0.5+'P(t,T)'!AK30-'P(t,T)'!AC30</f>
        <v>-3.1830592113474276E-3</v>
      </c>
      <c r="AC38" s="4">
        <f>'P(t,T)'!AL30*$C$6*0.5+'P(t,T)'!AL30-'P(t,T)'!AD30</f>
        <v>-4.6300308622134745E-3</v>
      </c>
      <c r="AD38" s="3">
        <f>AC38/'P(t,T)'!AL30</f>
        <v>-4.7654699481341394E-3</v>
      </c>
      <c r="AG38" s="4">
        <v>22</v>
      </c>
      <c r="AH38" s="19">
        <f t="shared" si="6"/>
        <v>0</v>
      </c>
      <c r="AI38" s="19">
        <f t="shared" si="7"/>
        <v>2.081759869522859E-3</v>
      </c>
      <c r="AJ38" s="19">
        <f t="shared" si="8"/>
        <v>2.081759869522859E-3</v>
      </c>
      <c r="AK38" s="19">
        <f t="shared" si="9"/>
        <v>3.3885884697765212E-3</v>
      </c>
      <c r="AL38" s="4">
        <f t="shared" si="10"/>
        <v>3.3885884697765212E-3</v>
      </c>
      <c r="AM38" s="4">
        <f t="shared" si="11"/>
        <v>6.6927403473439539E-3</v>
      </c>
      <c r="AN38" s="4">
        <f t="shared" si="12"/>
        <v>5.1147263418884759E-3</v>
      </c>
      <c r="AO38" s="4">
        <f t="shared" si="13"/>
        <v>-3.7761390775853569E-3</v>
      </c>
      <c r="AP38" s="4">
        <f t="shared" si="14"/>
        <v>-6.0101619454226984E-3</v>
      </c>
      <c r="AQ38" s="4">
        <f t="shared" si="15"/>
        <v>-7.5345718370481846E-3</v>
      </c>
      <c r="AR38" s="4">
        <f t="shared" si="16"/>
        <v>-4.6300308622134745E-3</v>
      </c>
      <c r="AS38" s="4">
        <f t="shared" si="17"/>
        <v>-4.7654699481341394E-3</v>
      </c>
      <c r="AT38" s="4">
        <v>0</v>
      </c>
    </row>
    <row r="39" spans="1:46">
      <c r="A39" s="4"/>
      <c r="B39" s="4">
        <v>23</v>
      </c>
      <c r="C39" s="4">
        <f>'P(t,T)'!L31*$C$6*0.5+'P(t,T)'!L31-'P(t,T)'!G31</f>
        <v>6.1815773341267199E-4</v>
      </c>
      <c r="D39" s="4">
        <f>'P(t,T)'!M31*$C$6*0.5+'P(t,T)'!M31-'P(t,T)'!H31</f>
        <v>-3.763356766952719E-3</v>
      </c>
      <c r="E39" s="4">
        <f>'P(t,T)'!N31*$C$6*0.5+'P(t,T)'!N31-'P(t,T)'!I31</f>
        <v>-7.4198694954580313E-3</v>
      </c>
      <c r="F39" s="3">
        <f>E39/'P(t,T)'!N31</f>
        <v>-7.6583828346749108E-3</v>
      </c>
      <c r="H39" s="4">
        <v>23</v>
      </c>
      <c r="I39" s="4">
        <f>'P(t,T)'!R31*$C$6*0.5+'P(t,T)'!R31-'P(t,T)'!L31</f>
        <v>1.8369352556446561E-4</v>
      </c>
      <c r="J39" s="4">
        <f>'P(t,T)'!S31*$C$6*0.5+'P(t,T)'!S31-'P(t,T)'!M31</f>
        <v>-4.0888570399879587E-3</v>
      </c>
      <c r="K39" s="4">
        <f>'P(t,T)'!T31*$C$6*0.5+'P(t,T)'!T31-'P(t,T)'!N31</f>
        <v>-7.6332123403546337E-3</v>
      </c>
      <c r="L39" s="4">
        <f>'P(t,T)'!U31*$C$6*0.5+'P(t,T)'!U31-'P(t,T)'!O31</f>
        <v>-1.1762757804720803E-2</v>
      </c>
      <c r="M39" s="3">
        <f>L39/'P(t,T)'!U31</f>
        <v>-1.2194228296805372E-2</v>
      </c>
      <c r="O39" s="4">
        <v>23</v>
      </c>
      <c r="P39" s="4">
        <f>'P(t,T)'!Y31*$C$6*0.5+'P(t,T)'!Y31-'P(t,T)'!R31</f>
        <v>-2.1693553667334609E-4</v>
      </c>
      <c r="Q39" s="4">
        <f>'P(t,T)'!Z31*$C$6*0.5+'P(t,T)'!Z31-'P(t,T)'!S31</f>
        <v>-4.3775390985897333E-3</v>
      </c>
      <c r="R39" s="4">
        <f>'P(t,T)'!AA31*$C$6*0.5+'P(t,T)'!AA31-'P(t,T)'!T31</f>
        <v>-7.8082973601608652E-3</v>
      </c>
      <c r="S39" s="4">
        <f>'P(t,T)'!AB31*$C$6*0.5+'P(t,T)'!AB31-'P(t,T)'!U31</f>
        <v>-1.1778645060650628E-2</v>
      </c>
      <c r="T39" s="4">
        <f>'P(t,T)'!AC31*$C$6*0.5+'P(t,T)'!AC31-'P(t,T)'!V31</f>
        <v>-1.4649609150221399E-2</v>
      </c>
      <c r="U39" s="3">
        <f>T39/'P(t,T)'!AC31</f>
        <v>-1.5231466782952497E-2</v>
      </c>
      <c r="W39" s="4">
        <v>23</v>
      </c>
      <c r="X39" s="4">
        <f>'P(t,T)'!AG31*$C$6*0.5+'P(t,T)'!AG31-'P(t,T)'!Y31</f>
        <v>-5.8491572230379152E-4</v>
      </c>
      <c r="Y39" s="4">
        <f>'P(t,T)'!AH31*$C$6*0.5+'P(t,T)'!AH31-'P(t,T)'!Z31</f>
        <v>-4.6312036284010816E-3</v>
      </c>
      <c r="Z39" s="4">
        <f>'P(t,T)'!AI31*$C$6*0.5+'P(t,T)'!AI31-'P(t,T)'!AA31</f>
        <v>-7.9474563104900975E-3</v>
      </c>
      <c r="AA39" s="4">
        <f>'P(t,T)'!AJ31*$C$6*0.5+'P(t,T)'!AJ31-'P(t,T)'!AB31</f>
        <v>-1.175937917356773E-2</v>
      </c>
      <c r="AB39" s="4">
        <f>'P(t,T)'!AK31*$C$6*0.5+'P(t,T)'!AK31-'P(t,T)'!AC31</f>
        <v>-1.4511142113637354E-2</v>
      </c>
      <c r="AC39" s="4">
        <f>'P(t,T)'!AL31*$C$6*0.5+'P(t,T)'!AL31-'P(t,T)'!AD31</f>
        <v>-1.6811413635707484E-2</v>
      </c>
      <c r="AD39" s="3">
        <f>AC39/'P(t,T)'!AL31</f>
        <v>-1.7517567053895067E-2</v>
      </c>
      <c r="AG39" s="4">
        <v>23</v>
      </c>
      <c r="AH39" s="19">
        <f t="shared" si="6"/>
        <v>0</v>
      </c>
      <c r="AI39" s="19">
        <f t="shared" si="7"/>
        <v>-1.6860956533931493E-2</v>
      </c>
      <c r="AJ39" s="19">
        <f t="shared" si="8"/>
        <v>-1.6860956533931493E-2</v>
      </c>
      <c r="AK39" s="19">
        <f t="shared" si="9"/>
        <v>-3.0808835506463628E-2</v>
      </c>
      <c r="AL39" s="4">
        <f t="shared" si="10"/>
        <v>-3.0808835506463628E-2</v>
      </c>
      <c r="AM39" s="4">
        <f t="shared" si="11"/>
        <v>-4.2959164873614071E-2</v>
      </c>
      <c r="AN39" s="4">
        <f t="shared" si="12"/>
        <v>-3.530078203893916E-2</v>
      </c>
      <c r="AO39" s="4">
        <f t="shared" si="13"/>
        <v>-4.1354979560664126E-2</v>
      </c>
      <c r="AP39" s="4">
        <f t="shared" si="14"/>
        <v>-2.9160751263858753E-2</v>
      </c>
      <c r="AQ39" s="4">
        <f t="shared" si="15"/>
        <v>-3.2042880418659977E-2</v>
      </c>
      <c r="AR39" s="4">
        <f t="shared" si="16"/>
        <v>-1.6811413635707484E-2</v>
      </c>
      <c r="AS39" s="4">
        <f t="shared" si="17"/>
        <v>-1.7517567053895067E-2</v>
      </c>
      <c r="AT39" s="4">
        <v>0</v>
      </c>
    </row>
    <row r="40" spans="1:46">
      <c r="A40" s="4"/>
      <c r="B40" s="4">
        <v>24</v>
      </c>
      <c r="C40" s="4">
        <f>'P(t,T)'!L32*$C$6*0.5+'P(t,T)'!L32-'P(t,T)'!G32</f>
        <v>6.1815773341267199E-4</v>
      </c>
      <c r="D40" s="4">
        <f>'P(t,T)'!M32*$C$6*0.5+'P(t,T)'!M32-'P(t,T)'!H32</f>
        <v>2.4376986344529783E-3</v>
      </c>
      <c r="E40" s="4">
        <f>'P(t,T)'!N32*$C$6*0.5+'P(t,T)'!N32-'P(t,T)'!I32</f>
        <v>-4.2602952903947333E-4</v>
      </c>
      <c r="F40" s="3">
        <f>E40/'P(t,T)'!N32</f>
        <v>-4.3664766965564481E-4</v>
      </c>
      <c r="H40" s="4">
        <v>24</v>
      </c>
      <c r="I40" s="4">
        <f>'P(t,T)'!R32*$C$6*0.5+'P(t,T)'!R32-'P(t,T)'!L32</f>
        <v>1.8369352556446561E-4</v>
      </c>
      <c r="J40" s="4">
        <f>'P(t,T)'!S32*$C$6*0.5+'P(t,T)'!S32-'P(t,T)'!M32</f>
        <v>1.9474164031975105E-3</v>
      </c>
      <c r="K40" s="4">
        <f>'P(t,T)'!T32*$C$6*0.5+'P(t,T)'!T32-'P(t,T)'!N32</f>
        <v>-8.6638254878823595E-4</v>
      </c>
      <c r="L40" s="4">
        <f>'P(t,T)'!U32*$C$6*0.5+'P(t,T)'!U32-'P(t,T)'!O32</f>
        <v>-2.2985463255497107E-3</v>
      </c>
      <c r="M40" s="3">
        <f>L40/'P(t,T)'!U32</f>
        <v>-2.360255612599053E-3</v>
      </c>
      <c r="O40" s="4">
        <v>24</v>
      </c>
      <c r="P40" s="4">
        <f>'P(t,T)'!Y32*$C$6*0.5+'P(t,T)'!Y32-'P(t,T)'!R32</f>
        <v>-2.1693553667334609E-4</v>
      </c>
      <c r="Q40" s="4">
        <f>'P(t,T)'!Z32*$C$6*0.5+'P(t,T)'!Z32-'P(t,T)'!S32</f>
        <v>1.4906627657856886E-3</v>
      </c>
      <c r="R40" s="4">
        <f>'P(t,T)'!AA32*$C$6*0.5+'P(t,T)'!AA32-'P(t,T)'!T32</f>
        <v>-1.2700165401496877E-3</v>
      </c>
      <c r="S40" s="4">
        <f>'P(t,T)'!AB32*$C$6*0.5+'P(t,T)'!AB32-'P(t,T)'!U32</f>
        <v>-2.6788571716722664E-3</v>
      </c>
      <c r="T40" s="4">
        <f>'P(t,T)'!AC32*$C$6*0.5+'P(t,T)'!AC32-'P(t,T)'!V32</f>
        <v>-6.7997083990189999E-3</v>
      </c>
      <c r="U40" s="3">
        <f>T40/'P(t,T)'!AC32</f>
        <v>-7.0139042567964362E-3</v>
      </c>
      <c r="W40" s="4">
        <v>24</v>
      </c>
      <c r="X40" s="4">
        <f>'P(t,T)'!AG32*$C$6*0.5+'P(t,T)'!AG32-'P(t,T)'!Y32</f>
        <v>-5.8491572230379152E-4</v>
      </c>
      <c r="Y40" s="4">
        <f>'P(t,T)'!AH32*$C$6*0.5+'P(t,T)'!AH32-'P(t,T)'!Z32</f>
        <v>1.0664657981712677E-3</v>
      </c>
      <c r="Z40" s="4">
        <f>'P(t,T)'!AI32*$C$6*0.5+'P(t,T)'!AI32-'P(t,T)'!AA32</f>
        <v>-1.6383115463470821E-3</v>
      </c>
      <c r="AA40" s="4">
        <f>'P(t,T)'!AJ32*$C$6*0.5+'P(t,T)'!AJ32-'P(t,T)'!AB32</f>
        <v>-3.0219649752130096E-3</v>
      </c>
      <c r="AB40" s="4">
        <f>'P(t,T)'!AK32*$C$6*0.5+'P(t,T)'!AK32-'P(t,T)'!AC32</f>
        <v>-7.019954065177525E-3</v>
      </c>
      <c r="AC40" s="4">
        <f>'P(t,T)'!AL32*$C$6*0.5+'P(t,T)'!AL32-'P(t,T)'!AD32</f>
        <v>-5.8724699682554116E-3</v>
      </c>
      <c r="AD40" s="3">
        <f>AC40/'P(t,T)'!AL32</f>
        <v>-6.0518072419231198E-3</v>
      </c>
      <c r="AG40" s="4">
        <v>24</v>
      </c>
      <c r="AH40" s="19">
        <f t="shared" si="6"/>
        <v>0</v>
      </c>
      <c r="AI40" s="19">
        <f t="shared" si="7"/>
        <v>6.9422436016074451E-3</v>
      </c>
      <c r="AJ40" s="19">
        <f t="shared" si="8"/>
        <v>6.9422436016074451E-3</v>
      </c>
      <c r="AK40" s="19">
        <f t="shared" si="9"/>
        <v>-4.2007401643244791E-3</v>
      </c>
      <c r="AL40" s="4">
        <f t="shared" si="10"/>
        <v>-4.2007401643244791E-3</v>
      </c>
      <c r="AM40" s="4">
        <f t="shared" si="11"/>
        <v>-8.436016142090632E-3</v>
      </c>
      <c r="AN40" s="4">
        <f t="shared" si="12"/>
        <v>-7.9993684724349867E-3</v>
      </c>
      <c r="AO40" s="4">
        <f t="shared" si="13"/>
        <v>-1.6179918076795578E-2</v>
      </c>
      <c r="AP40" s="4">
        <f t="shared" si="14"/>
        <v>-1.3819662464196525E-2</v>
      </c>
      <c r="AQ40" s="4">
        <f t="shared" si="15"/>
        <v>-1.2886374225051848E-2</v>
      </c>
      <c r="AR40" s="4">
        <f t="shared" si="16"/>
        <v>-5.8724699682554116E-3</v>
      </c>
      <c r="AS40" s="4">
        <f t="shared" si="17"/>
        <v>-6.0518072419231198E-3</v>
      </c>
      <c r="AT40" s="4">
        <v>0</v>
      </c>
    </row>
    <row r="41" spans="1:46">
      <c r="A41" s="4"/>
      <c r="B41" s="4">
        <v>25</v>
      </c>
      <c r="C41" s="4">
        <f>'P(t,T)'!L33*$C$6*0.5+'P(t,T)'!L33-'P(t,T)'!G33</f>
        <v>6.1815773341267199E-4</v>
      </c>
      <c r="D41" s="4">
        <f>'P(t,T)'!M33*$C$6*0.5+'P(t,T)'!M33-'P(t,T)'!H33</f>
        <v>-2.626990194497969E-3</v>
      </c>
      <c r="E41" s="4">
        <f>'P(t,T)'!N33*$C$6*0.5+'P(t,T)'!N33-'P(t,T)'!I33</f>
        <v>-1.6153764622731659E-3</v>
      </c>
      <c r="F41" s="3">
        <f>E41/'P(t,T)'!N33</f>
        <v>-1.6576095865920833E-3</v>
      </c>
      <c r="H41" s="4">
        <v>25</v>
      </c>
      <c r="I41" s="4">
        <f>'P(t,T)'!R33*$C$6*0.5+'P(t,T)'!R33-'P(t,T)'!L33</f>
        <v>1.8369352556446561E-4</v>
      </c>
      <c r="J41" s="4">
        <f>'P(t,T)'!S33*$C$6*0.5+'P(t,T)'!S33-'P(t,T)'!M33</f>
        <v>-2.988463563792787E-3</v>
      </c>
      <c r="K41" s="4">
        <f>'P(t,T)'!T33*$C$6*0.5+'P(t,T)'!T33-'P(t,T)'!N33</f>
        <v>-2.0238603951326928E-3</v>
      </c>
      <c r="L41" s="4">
        <f>'P(t,T)'!U33*$C$6*0.5+'P(t,T)'!U33-'P(t,T)'!O33</f>
        <v>-3.8324957794523273E-3</v>
      </c>
      <c r="M41" s="3">
        <f>L41/'P(t,T)'!U33</f>
        <v>-3.9414470597506643E-3</v>
      </c>
      <c r="O41" s="4">
        <v>25</v>
      </c>
      <c r="P41" s="4">
        <f>'P(t,T)'!Y33*$C$6*0.5+'P(t,T)'!Y33-'P(t,T)'!R33</f>
        <v>-2.1693553667334609E-4</v>
      </c>
      <c r="Q41" s="4">
        <f>'P(t,T)'!Z33*$C$6*0.5+'P(t,T)'!Z33-'P(t,T)'!S33</f>
        <v>-3.3134072332544617E-3</v>
      </c>
      <c r="R41" s="4">
        <f>'P(t,T)'!AA33*$C$6*0.5+'P(t,T)'!AA33-'P(t,T)'!T33</f>
        <v>-2.3949615661904566E-3</v>
      </c>
      <c r="S41" s="4">
        <f>'P(t,T)'!AB33*$C$6*0.5+'P(t,T)'!AB33-'P(t,T)'!U33</f>
        <v>-4.1656097184642471E-3</v>
      </c>
      <c r="T41" s="4">
        <f>'P(t,T)'!AC33*$C$6*0.5+'P(t,T)'!AC33-'P(t,T)'!V33</f>
        <v>-3.9610584073310751E-3</v>
      </c>
      <c r="U41" s="3">
        <f>T41/'P(t,T)'!AC33</f>
        <v>-4.0741903063415625E-3</v>
      </c>
      <c r="W41" s="4">
        <v>25</v>
      </c>
      <c r="X41" s="4">
        <f>'P(t,T)'!AG33*$C$6*0.5+'P(t,T)'!AG33-'P(t,T)'!Y33</f>
        <v>-5.8491572230379152E-4</v>
      </c>
      <c r="Y41" s="4">
        <f>'P(t,T)'!AH33*$C$6*0.5+'P(t,T)'!AH33-'P(t,T)'!Z33</f>
        <v>-3.6034688832122796E-3</v>
      </c>
      <c r="Z41" s="4">
        <f>'P(t,T)'!AI33*$C$6*0.5+'P(t,T)'!AI33-'P(t,T)'!AA33</f>
        <v>-2.730223368296536E-3</v>
      </c>
      <c r="AA41" s="4">
        <f>'P(t,T)'!AJ33*$C$6*0.5+'P(t,T)'!AJ33-'P(t,T)'!AB33</f>
        <v>-4.461047419785924E-3</v>
      </c>
      <c r="AB41" s="4">
        <f>'P(t,T)'!AK33*$C$6*0.5+'P(t,T)'!AK33-'P(t,T)'!AC33</f>
        <v>-4.2814176445666874E-3</v>
      </c>
      <c r="AC41" s="4">
        <f>'P(t,T)'!AL33*$C$6*0.5+'P(t,T)'!AL33-'P(t,T)'!AD33</f>
        <v>-3.4506204023754261E-3</v>
      </c>
      <c r="AD41" s="3">
        <f>AC41/'P(t,T)'!AL33</f>
        <v>-3.5473557613424651E-3</v>
      </c>
      <c r="AG41" s="4">
        <v>25</v>
      </c>
      <c r="AH41" s="19">
        <f t="shared" si="6"/>
        <v>0</v>
      </c>
      <c r="AI41" s="19">
        <f t="shared" si="7"/>
        <v>-1.2532329874757497E-2</v>
      </c>
      <c r="AJ41" s="19">
        <f t="shared" si="8"/>
        <v>-1.2532329874757497E-2</v>
      </c>
      <c r="AK41" s="19">
        <f t="shared" si="9"/>
        <v>-8.7644217918928513E-3</v>
      </c>
      <c r="AL41" s="4">
        <f t="shared" si="10"/>
        <v>-8.7644217918928513E-3</v>
      </c>
      <c r="AM41" s="4">
        <f t="shared" si="11"/>
        <v>-1.4116762504294582E-2</v>
      </c>
      <c r="AN41" s="4">
        <f t="shared" si="12"/>
        <v>-1.2459152917702498E-2</v>
      </c>
      <c r="AO41" s="4">
        <f t="shared" si="13"/>
        <v>-1.2183923111648426E-2</v>
      </c>
      <c r="AP41" s="4">
        <f t="shared" si="14"/>
        <v>-8.2424760518977624E-3</v>
      </c>
      <c r="AQ41" s="4">
        <f t="shared" si="15"/>
        <v>-7.5248107087169886E-3</v>
      </c>
      <c r="AR41" s="4">
        <f t="shared" si="16"/>
        <v>-3.4506204023754261E-3</v>
      </c>
      <c r="AS41" s="4">
        <f t="shared" si="17"/>
        <v>-3.5473557613424651E-3</v>
      </c>
      <c r="AT41" s="4">
        <v>0</v>
      </c>
    </row>
    <row r="42" spans="1:46">
      <c r="A42" s="4"/>
      <c r="B42" s="4">
        <v>26</v>
      </c>
      <c r="C42" s="4">
        <f>'P(t,T)'!L34*$C$6*0.5+'P(t,T)'!L34-'P(t,T)'!G34</f>
        <v>6.1815773341267199E-4</v>
      </c>
      <c r="D42" s="4">
        <f>'P(t,T)'!M34*$C$6*0.5+'P(t,T)'!M34-'P(t,T)'!H34</f>
        <v>2.3280147250914762E-4</v>
      </c>
      <c r="E42" s="4">
        <f>'P(t,T)'!N34*$C$6*0.5+'P(t,T)'!N34-'P(t,T)'!I34</f>
        <v>-2.3255275096736305E-3</v>
      </c>
      <c r="F42" s="3">
        <f>E42/'P(t,T)'!N34</f>
        <v>-2.3880257432862262E-3</v>
      </c>
      <c r="H42" s="4">
        <v>26</v>
      </c>
      <c r="I42" s="4">
        <f>'P(t,T)'!R34*$C$6*0.5+'P(t,T)'!R34-'P(t,T)'!L34</f>
        <v>1.8369352556446561E-4</v>
      </c>
      <c r="J42" s="4">
        <f>'P(t,T)'!S34*$C$6*0.5+'P(t,T)'!S34-'P(t,T)'!M34</f>
        <v>-2.077065861664229E-4</v>
      </c>
      <c r="K42" s="4">
        <f>'P(t,T)'!T34*$C$6*0.5+'P(t,T)'!T34-'P(t,T)'!N34</f>
        <v>-2.7136665448538322E-3</v>
      </c>
      <c r="L42" s="4">
        <f>'P(t,T)'!U34*$C$6*0.5+'P(t,T)'!U34-'P(t,T)'!O34</f>
        <v>-4.4912114553272708E-3</v>
      </c>
      <c r="M42" s="3">
        <f>L42/'P(t,T)'!U34</f>
        <v>-4.6219451530849325E-3</v>
      </c>
      <c r="O42" s="4">
        <v>26</v>
      </c>
      <c r="P42" s="4">
        <f>'P(t,T)'!Y34*$C$6*0.5+'P(t,T)'!Y34-'P(t,T)'!R34</f>
        <v>-2.1693553667334609E-4</v>
      </c>
      <c r="Q42" s="4">
        <f>'P(t,T)'!Z34*$C$6*0.5+'P(t,T)'!Z34-'P(t,T)'!S34</f>
        <v>-6.1306180556719436E-4</v>
      </c>
      <c r="R42" s="4">
        <f>'P(t,T)'!AA34*$C$6*0.5+'P(t,T)'!AA34-'P(t,T)'!T34</f>
        <v>-3.0640985285099731E-3</v>
      </c>
      <c r="S42" s="4">
        <f>'P(t,T)'!AB34*$C$6*0.5+'P(t,T)'!AB34-'P(t,T)'!U34</f>
        <v>-4.8026486981842531E-3</v>
      </c>
      <c r="T42" s="4">
        <f>'P(t,T)'!AC34*$C$6*0.5+'P(t,T)'!AC34-'P(t,T)'!V34</f>
        <v>-4.4190433211246383E-3</v>
      </c>
      <c r="U42" s="3">
        <f>T42/'P(t,T)'!AC34</f>
        <v>-4.5473466382862657E-3</v>
      </c>
      <c r="W42" s="4">
        <v>26</v>
      </c>
      <c r="X42" s="4">
        <f>'P(t,T)'!AG34*$C$6*0.5+'P(t,T)'!AG34-'P(t,T)'!Y34</f>
        <v>-5.8491572230379152E-4</v>
      </c>
      <c r="Y42" s="4">
        <f>'P(t,T)'!AH34*$C$6*0.5+'P(t,T)'!AH34-'P(t,T)'!Z34</f>
        <v>-9.8452702957163574E-4</v>
      </c>
      <c r="Z42" s="4">
        <f>'P(t,T)'!AI34*$C$6*0.5+'P(t,T)'!AI34-'P(t,T)'!AA34</f>
        <v>-3.3784646725911749E-3</v>
      </c>
      <c r="AA42" s="4">
        <f>'P(t,T)'!AJ34*$C$6*0.5+'P(t,T)'!AJ34-'P(t,T)'!AB34</f>
        <v>-5.07629214106875E-3</v>
      </c>
      <c r="AB42" s="4">
        <f>'P(t,T)'!AK34*$C$6*0.5+'P(t,T)'!AK34-'P(t,T)'!AC34</f>
        <v>-4.7243141118830101E-3</v>
      </c>
      <c r="AC42" s="4">
        <f>'P(t,T)'!AL34*$C$6*0.5+'P(t,T)'!AL34-'P(t,T)'!AD34</f>
        <v>-2.9089857951954956E-3</v>
      </c>
      <c r="AD42" s="3">
        <f>AC42/'P(t,T)'!AL34</f>
        <v>-2.9889123610304397E-3</v>
      </c>
      <c r="AG42" s="4">
        <v>26</v>
      </c>
      <c r="AH42" s="19">
        <f t="shared" si="6"/>
        <v>0</v>
      </c>
      <c r="AI42" s="19">
        <f t="shared" si="7"/>
        <v>-1.5724939487961054E-3</v>
      </c>
      <c r="AJ42" s="19">
        <f t="shared" si="8"/>
        <v>-1.5724939487961054E-3</v>
      </c>
      <c r="AK42" s="19">
        <f t="shared" si="9"/>
        <v>-1.1481757255628611E-2</v>
      </c>
      <c r="AL42" s="4">
        <f t="shared" si="10"/>
        <v>-1.1481757255628611E-2</v>
      </c>
      <c r="AM42" s="4">
        <f t="shared" si="11"/>
        <v>-1.67581780378665E-2</v>
      </c>
      <c r="AN42" s="4">
        <f t="shared" si="12"/>
        <v>-1.4370152294580274E-2</v>
      </c>
      <c r="AO42" s="4">
        <f t="shared" si="13"/>
        <v>-1.3765302586092581E-2</v>
      </c>
      <c r="AP42" s="4">
        <f t="shared" si="14"/>
        <v>-9.1433574330076484E-3</v>
      </c>
      <c r="AQ42" s="4">
        <f t="shared" si="15"/>
        <v>-7.4563324334817613E-3</v>
      </c>
      <c r="AR42" s="4">
        <f t="shared" si="16"/>
        <v>-2.9089857951954956E-3</v>
      </c>
      <c r="AS42" s="4">
        <f t="shared" si="17"/>
        <v>-2.9889123610304397E-3</v>
      </c>
      <c r="AT42" s="4">
        <v>0</v>
      </c>
    </row>
    <row r="43" spans="1:46">
      <c r="A43" s="4"/>
      <c r="B43" s="4">
        <v>27</v>
      </c>
      <c r="C43" s="4">
        <f>'P(t,T)'!L35*$C$6*0.5+'P(t,T)'!L35-'P(t,T)'!G35</f>
        <v>6.1815773341267199E-4</v>
      </c>
      <c r="D43" s="4">
        <f>'P(t,T)'!M35*$C$6*0.5+'P(t,T)'!M35-'P(t,T)'!H35</f>
        <v>-3.0608722935483446E-3</v>
      </c>
      <c r="E43" s="4">
        <f>'P(t,T)'!N35*$C$6*0.5+'P(t,T)'!N35-'P(t,T)'!I35</f>
        <v>-4.5317216240610136E-3</v>
      </c>
      <c r="F43" s="3">
        <f>E43/'P(t,T)'!N35</f>
        <v>-4.6638243081852443E-3</v>
      </c>
      <c r="H43" s="4">
        <v>27</v>
      </c>
      <c r="I43" s="4">
        <f>'P(t,T)'!R35*$C$6*0.5+'P(t,T)'!R35-'P(t,T)'!L35</f>
        <v>1.8369352556446561E-4</v>
      </c>
      <c r="J43" s="4">
        <f>'P(t,T)'!S35*$C$6*0.5+'P(t,T)'!S35-'P(t,T)'!M35</f>
        <v>-3.4089182261971551E-3</v>
      </c>
      <c r="K43" s="4">
        <f>'P(t,T)'!T35*$C$6*0.5+'P(t,T)'!T35-'P(t,T)'!N35</f>
        <v>-4.850378748583295E-3</v>
      </c>
      <c r="L43" s="4">
        <f>'P(t,T)'!U35*$C$6*0.5+'P(t,T)'!U35-'P(t,T)'!O35</f>
        <v>-1.985599691407991E-3</v>
      </c>
      <c r="M43" s="3">
        <f>L43/'P(t,T)'!U35</f>
        <v>-2.0382679324168541E-3</v>
      </c>
      <c r="O43" s="4">
        <v>27</v>
      </c>
      <c r="P43" s="4">
        <f>'P(t,T)'!Y35*$C$6*0.5+'P(t,T)'!Y35-'P(t,T)'!R35</f>
        <v>-2.1693553667334609E-4</v>
      </c>
      <c r="Q43" s="4">
        <f>'P(t,T)'!Z35*$C$6*0.5+'P(t,T)'!Z35-'P(t,T)'!S35</f>
        <v>-3.7203058693737745E-3</v>
      </c>
      <c r="R43" s="4">
        <f>'P(t,T)'!AA35*$C$6*0.5+'P(t,T)'!AA35-'P(t,T)'!T35</f>
        <v>-5.1306900196247396E-3</v>
      </c>
      <c r="S43" s="4">
        <f>'P(t,T)'!AB35*$C$6*0.5+'P(t,T)'!AB35-'P(t,T)'!U35</f>
        <v>-2.3749754414685853E-3</v>
      </c>
      <c r="T43" s="4">
        <f>'P(t,T)'!AC35*$C$6*0.5+'P(t,T)'!AC35-'P(t,T)'!V35</f>
        <v>-6.4203126520910869E-3</v>
      </c>
      <c r="U43" s="3">
        <f>T43/'P(t,T)'!AC35</f>
        <v>-6.6200284566670983E-3</v>
      </c>
      <c r="W43" s="4">
        <v>27</v>
      </c>
      <c r="X43" s="4">
        <f>'P(t,T)'!AG35*$C$6*0.5+'P(t,T)'!AG35-'P(t,T)'!Y35</f>
        <v>-5.8491572230379152E-4</v>
      </c>
      <c r="Y43" s="4">
        <f>'P(t,T)'!AH35*$C$6*0.5+'P(t,T)'!AH35-'P(t,T)'!Z35</f>
        <v>-3.9967414046686578E-3</v>
      </c>
      <c r="Z43" s="4">
        <f>'P(t,T)'!AI35*$C$6*0.5+'P(t,T)'!AI35-'P(t,T)'!AA35</f>
        <v>-5.3745997427223635E-3</v>
      </c>
      <c r="AA43" s="4">
        <f>'P(t,T)'!AJ35*$C$6*0.5+'P(t,T)'!AJ35-'P(t,T)'!AB35</f>
        <v>-2.7272775794073834E-3</v>
      </c>
      <c r="AB43" s="4">
        <f>'P(t,T)'!AK35*$C$6*0.5+'P(t,T)'!AK35-'P(t,T)'!AC35</f>
        <v>-6.6548491808763321E-3</v>
      </c>
      <c r="AC43" s="4">
        <f>'P(t,T)'!AL35*$C$6*0.5+'P(t,T)'!AL35-'P(t,T)'!AD35</f>
        <v>-6.0206901686208347E-3</v>
      </c>
      <c r="AD43" s="3">
        <f>AC43/'P(t,T)'!AL35</f>
        <v>-6.2054790969464429E-3</v>
      </c>
      <c r="AG43" s="4">
        <v>27</v>
      </c>
      <c r="AH43" s="19">
        <f t="shared" si="6"/>
        <v>0</v>
      </c>
      <c r="AI43" s="19">
        <f t="shared" si="7"/>
        <v>-1.4186837793787932E-2</v>
      </c>
      <c r="AJ43" s="19">
        <f t="shared" si="8"/>
        <v>-1.4186837793787932E-2</v>
      </c>
      <c r="AK43" s="19">
        <f t="shared" si="9"/>
        <v>-1.9887390134991412E-2</v>
      </c>
      <c r="AL43" s="4">
        <f t="shared" si="10"/>
        <v>-1.9887390134991412E-2</v>
      </c>
      <c r="AM43" s="4">
        <f t="shared" si="11"/>
        <v>-1.1751677020469205E-2</v>
      </c>
      <c r="AN43" s="4">
        <f t="shared" si="12"/>
        <v>-7.0878527122839596E-3</v>
      </c>
      <c r="AO43" s="4">
        <f t="shared" si="13"/>
        <v>-1.5113429765384273E-2</v>
      </c>
      <c r="AP43" s="4">
        <f t="shared" si="14"/>
        <v>-1.3075161832967419E-2</v>
      </c>
      <c r="AQ43" s="4">
        <f t="shared" si="15"/>
        <v>-1.2640718625287933E-2</v>
      </c>
      <c r="AR43" s="4">
        <f t="shared" si="16"/>
        <v>-6.0206901686208347E-3</v>
      </c>
      <c r="AS43" s="4">
        <f t="shared" si="17"/>
        <v>-6.2054790969464429E-3</v>
      </c>
      <c r="AT43" s="4">
        <v>0</v>
      </c>
    </row>
    <row r="44" spans="1:46">
      <c r="A44" s="4"/>
      <c r="B44" s="4">
        <v>28</v>
      </c>
      <c r="C44" s="4">
        <f>'P(t,T)'!L36*$C$6*0.5+'P(t,T)'!L36-'P(t,T)'!G36</f>
        <v>6.1815773341267199E-4</v>
      </c>
      <c r="D44" s="4">
        <f>'P(t,T)'!M36*$C$6*0.5+'P(t,T)'!M36-'P(t,T)'!H36</f>
        <v>2.7493219943750535E-3</v>
      </c>
      <c r="E44" s="4">
        <f>'P(t,T)'!N36*$C$6*0.5+'P(t,T)'!N36-'P(t,T)'!I36</f>
        <v>1.7461040358774937E-3</v>
      </c>
      <c r="F44" s="3">
        <f>E44/'P(t,T)'!N36</f>
        <v>1.7857425093256113E-3</v>
      </c>
      <c r="H44" s="4">
        <v>28</v>
      </c>
      <c r="I44" s="4">
        <f>'P(t,T)'!R36*$C$6*0.5+'P(t,T)'!R36-'P(t,T)'!L36</f>
        <v>1.8369352556446561E-4</v>
      </c>
      <c r="J44" s="4">
        <f>'P(t,T)'!S36*$C$6*0.5+'P(t,T)'!S36-'P(t,T)'!M36</f>
        <v>2.2527845809140468E-3</v>
      </c>
      <c r="K44" s="4">
        <f>'P(t,T)'!T36*$C$6*0.5+'P(t,T)'!T36-'P(t,T)'!N36</f>
        <v>1.2546714902915701E-3</v>
      </c>
      <c r="L44" s="4">
        <f>'P(t,T)'!U36*$C$6*0.5+'P(t,T)'!U36-'P(t,T)'!O36</f>
        <v>5.7704988433704418E-3</v>
      </c>
      <c r="M44" s="3">
        <f>L44/'P(t,T)'!U36</f>
        <v>5.8778818002694347E-3</v>
      </c>
      <c r="O44" s="4">
        <v>28</v>
      </c>
      <c r="P44" s="4">
        <f>'P(t,T)'!Y36*$C$6*0.5+'P(t,T)'!Y36-'P(t,T)'!R36</f>
        <v>-2.1693553667334609E-4</v>
      </c>
      <c r="Q44" s="4">
        <f>'P(t,T)'!Z36*$C$6*0.5+'P(t,T)'!Z36-'P(t,T)'!S36</f>
        <v>1.7895110876766651E-3</v>
      </c>
      <c r="R44" s="4">
        <f>'P(t,T)'!AA36*$C$6*0.5+'P(t,T)'!AA36-'P(t,T)'!T36</f>
        <v>7.9838422634370687E-4</v>
      </c>
      <c r="S44" s="4">
        <f>'P(t,T)'!AB36*$C$6*0.5+'P(t,T)'!AB36-'P(t,T)'!U36</f>
        <v>5.217518426482104E-3</v>
      </c>
      <c r="T44" s="4">
        <f>'P(t,T)'!AC36*$C$6*0.5+'P(t,T)'!AC36-'P(t,T)'!V36</f>
        <v>3.0235747920432932E-3</v>
      </c>
      <c r="U44" s="3">
        <f>T44/'P(t,T)'!AC36</f>
        <v>3.088274946135193E-3</v>
      </c>
      <c r="W44" s="4">
        <v>28</v>
      </c>
      <c r="X44" s="4">
        <f>'P(t,T)'!AG36*$C$6*0.5+'P(t,T)'!AG36-'P(t,T)'!Y36</f>
        <v>-5.8491572230379152E-4</v>
      </c>
      <c r="Y44" s="4">
        <f>'P(t,T)'!AH36*$C$6*0.5+'P(t,T)'!AH36-'P(t,T)'!Z36</f>
        <v>1.3585699927596284E-3</v>
      </c>
      <c r="Z44" s="4">
        <f>'P(t,T)'!AI36*$C$6*0.5+'P(t,T)'!AI36-'P(t,T)'!AA36</f>
        <v>3.7615674365654161E-4</v>
      </c>
      <c r="AA44" s="4">
        <f>'P(t,T)'!AJ36*$C$6*0.5+'P(t,T)'!AJ36-'P(t,T)'!AB36</f>
        <v>4.6954140422694746E-3</v>
      </c>
      <c r="AB44" s="4">
        <f>'P(t,T)'!AK36*$C$6*0.5+'P(t,T)'!AK36-'P(t,T)'!AC36</f>
        <v>2.5238236883167176E-3</v>
      </c>
      <c r="AC44" s="4">
        <f>'P(t,T)'!AL36*$C$6*0.5+'P(t,T)'!AL36-'P(t,T)'!AD36</f>
        <v>3.3615943878995136E-3</v>
      </c>
      <c r="AD44" s="3">
        <f>AC44/'P(t,T)'!AL36</f>
        <v>3.4323709641886592E-3</v>
      </c>
      <c r="AG44" s="4">
        <v>28</v>
      </c>
      <c r="AH44" s="19">
        <f t="shared" si="6"/>
        <v>0</v>
      </c>
      <c r="AI44" s="19">
        <f t="shared" si="7"/>
        <v>8.1501876557253938E-3</v>
      </c>
      <c r="AJ44" s="19">
        <f t="shared" si="8"/>
        <v>8.1501876557253938E-3</v>
      </c>
      <c r="AK44" s="19">
        <f t="shared" si="9"/>
        <v>4.1753164961693123E-3</v>
      </c>
      <c r="AL44" s="4">
        <f t="shared" si="10"/>
        <v>4.1753164961693123E-3</v>
      </c>
      <c r="AM44" s="4">
        <f t="shared" si="11"/>
        <v>1.746917382144763E-2</v>
      </c>
      <c r="AN44" s="4">
        <f t="shared" si="12"/>
        <v>1.568343131212202E-2</v>
      </c>
      <c r="AO44" s="4">
        <f t="shared" si="13"/>
        <v>1.1425280280629446E-2</v>
      </c>
      <c r="AP44" s="4">
        <f t="shared" si="14"/>
        <v>5.5473984803600107E-3</v>
      </c>
      <c r="AQ44" s="4">
        <f t="shared" si="15"/>
        <v>6.4498693340347066E-3</v>
      </c>
      <c r="AR44" s="4">
        <f t="shared" si="16"/>
        <v>3.3615943878995136E-3</v>
      </c>
      <c r="AS44" s="4">
        <f t="shared" si="17"/>
        <v>3.4323709641886592E-3</v>
      </c>
      <c r="AT44" s="4">
        <v>0</v>
      </c>
    </row>
    <row r="45" spans="1:46">
      <c r="A45" s="4"/>
      <c r="B45" s="4">
        <v>29</v>
      </c>
      <c r="C45" s="4">
        <f>'P(t,T)'!L37*$C$6*0.5+'P(t,T)'!L37-'P(t,T)'!G37</f>
        <v>6.1815773341267199E-4</v>
      </c>
      <c r="D45" s="4">
        <f>'P(t,T)'!M37*$C$6*0.5+'P(t,T)'!M37-'P(t,T)'!H37</f>
        <v>-2.0467460630554379E-3</v>
      </c>
      <c r="E45" s="4">
        <f>'P(t,T)'!N37*$C$6*0.5+'P(t,T)'!N37-'P(t,T)'!I37</f>
        <v>-1.4648131971725098E-3</v>
      </c>
      <c r="F45" s="3">
        <f>E45/'P(t,T)'!N37</f>
        <v>-1.5028832830539954E-3</v>
      </c>
      <c r="H45" s="4">
        <v>29</v>
      </c>
      <c r="I45" s="4">
        <f>'P(t,T)'!R37*$C$6*0.5+'P(t,T)'!R37-'P(t,T)'!L37</f>
        <v>1.8369352556446561E-4</v>
      </c>
      <c r="J45" s="4">
        <f>'P(t,T)'!S37*$C$6*0.5+'P(t,T)'!S37-'P(t,T)'!M37</f>
        <v>-2.4255834899944428E-3</v>
      </c>
      <c r="K45" s="4">
        <f>'P(t,T)'!T37*$C$6*0.5+'P(t,T)'!T37-'P(t,T)'!N37</f>
        <v>-1.8774841343907056E-3</v>
      </c>
      <c r="L45" s="4">
        <f>'P(t,T)'!U37*$C$6*0.5+'P(t,T)'!U37-'P(t,T)'!O37</f>
        <v>-1.4380796064550339E-4</v>
      </c>
      <c r="M45" s="3">
        <f>L45/'P(t,T)'!U37</f>
        <v>-1.4735055298052934E-4</v>
      </c>
      <c r="O45" s="4">
        <v>29</v>
      </c>
      <c r="P45" s="4">
        <f>'P(t,T)'!Y37*$C$6*0.5+'P(t,T)'!Y37-'P(t,T)'!R37</f>
        <v>-2.1693553667334609E-4</v>
      </c>
      <c r="Q45" s="4">
        <f>'P(t,T)'!Z37*$C$6*0.5+'P(t,T)'!Z37-'P(t,T)'!S37</f>
        <v>-2.7680976804446145E-3</v>
      </c>
      <c r="R45" s="4">
        <f>'P(t,T)'!AA37*$C$6*0.5+'P(t,T)'!AA37-'P(t,T)'!T37</f>
        <v>-2.2528481115172694E-3</v>
      </c>
      <c r="S45" s="4">
        <f>'P(t,T)'!AB37*$C$6*0.5+'P(t,T)'!AB37-'P(t,T)'!U37</f>
        <v>-5.8266162165887536E-4</v>
      </c>
      <c r="T45" s="4">
        <f>'P(t,T)'!AC37*$C$6*0.5+'P(t,T)'!AC37-'P(t,T)'!V37</f>
        <v>-3.649963150364699E-3</v>
      </c>
      <c r="U45" s="3">
        <f>T45/'P(t,T)'!AC37</f>
        <v>-3.7530376537668721E-3</v>
      </c>
      <c r="W45" s="4">
        <v>29</v>
      </c>
      <c r="X45" s="4">
        <f>'P(t,T)'!AG37*$C$6*0.5+'P(t,T)'!AG37-'P(t,T)'!Y37</f>
        <v>-5.8491572230379152E-4</v>
      </c>
      <c r="Y45" s="4">
        <f>'P(t,T)'!AH37*$C$6*0.5+'P(t,T)'!AH37-'P(t,T)'!Z37</f>
        <v>-3.0758580124302659E-3</v>
      </c>
      <c r="Z45" s="4">
        <f>'P(t,T)'!AI37*$C$6*0.5+'P(t,T)'!AI37-'P(t,T)'!AA37</f>
        <v>-2.592427798919994E-3</v>
      </c>
      <c r="AA45" s="4">
        <f>'P(t,T)'!AJ37*$C$6*0.5+'P(t,T)'!AJ37-'P(t,T)'!AB37</f>
        <v>-9.8541532926621489E-4</v>
      </c>
      <c r="AB45" s="4">
        <f>'P(t,T)'!AK37*$C$6*0.5+'P(t,T)'!AK37-'P(t,T)'!AC37</f>
        <v>-3.980338076730594E-3</v>
      </c>
      <c r="AC45" s="4">
        <f>'P(t,T)'!AL37*$C$6*0.5+'P(t,T)'!AL37-'P(t,T)'!AD37</f>
        <v>-3.6307075500856545E-3</v>
      </c>
      <c r="AD45" s="3">
        <f>AC45/'P(t,T)'!AL37</f>
        <v>-3.7331661300502241E-3</v>
      </c>
      <c r="AG45" s="4">
        <v>29</v>
      </c>
      <c r="AH45" s="19">
        <f t="shared" si="6"/>
        <v>0</v>
      </c>
      <c r="AI45" s="19">
        <f t="shared" si="7"/>
        <v>-1.0316285245924761E-2</v>
      </c>
      <c r="AJ45" s="19">
        <f t="shared" si="8"/>
        <v>-1.0316285245924761E-2</v>
      </c>
      <c r="AK45" s="19">
        <f t="shared" si="9"/>
        <v>-8.1875732420004788E-3</v>
      </c>
      <c r="AL45" s="4">
        <f t="shared" si="10"/>
        <v>-8.1875732420004788E-3</v>
      </c>
      <c r="AM45" s="4">
        <f t="shared" si="11"/>
        <v>-3.2147681946245888E-3</v>
      </c>
      <c r="AN45" s="4">
        <f t="shared" si="12"/>
        <v>-1.7118849115705936E-3</v>
      </c>
      <c r="AO45" s="4">
        <f t="shared" si="13"/>
        <v>-7.7776517800758225E-3</v>
      </c>
      <c r="AP45" s="4">
        <f t="shared" si="14"/>
        <v>-7.630301227095293E-3</v>
      </c>
      <c r="AQ45" s="4">
        <f t="shared" si="15"/>
        <v>-7.3837452038525266E-3</v>
      </c>
      <c r="AR45" s="4">
        <f t="shared" si="16"/>
        <v>-3.6307075500856545E-3</v>
      </c>
      <c r="AS45" s="4">
        <f t="shared" si="17"/>
        <v>-3.7331661300502241E-3</v>
      </c>
      <c r="AT45" s="4">
        <v>0</v>
      </c>
    </row>
    <row r="46" spans="1:46">
      <c r="A46" s="4"/>
      <c r="B46" s="4">
        <v>30</v>
      </c>
      <c r="C46" s="4">
        <f>'P(t,T)'!L38*$C$6*0.5+'P(t,T)'!L38-'P(t,T)'!G38</f>
        <v>6.1815773341267199E-4</v>
      </c>
      <c r="D46" s="4">
        <f>'P(t,T)'!M38*$C$6*0.5+'P(t,T)'!M38-'P(t,T)'!H38</f>
        <v>2.9049089881160173E-3</v>
      </c>
      <c r="E46" s="4">
        <f>'P(t,T)'!N38*$C$6*0.5+'P(t,T)'!N38-'P(t,T)'!I38</f>
        <v>1.5338633620107789E-3</v>
      </c>
      <c r="F46" s="3">
        <f>E46/'P(t,T)'!N38</f>
        <v>1.5690161683708168E-3</v>
      </c>
      <c r="H46" s="4">
        <v>30</v>
      </c>
      <c r="I46" s="4">
        <f>'P(t,T)'!R38*$C$6*0.5+'P(t,T)'!R38-'P(t,T)'!L38</f>
        <v>1.8369352556446561E-4</v>
      </c>
      <c r="J46" s="4">
        <f>'P(t,T)'!S38*$C$6*0.5+'P(t,T)'!S38-'P(t,T)'!M38</f>
        <v>2.4053205555307766E-3</v>
      </c>
      <c r="K46" s="4">
        <f>'P(t,T)'!T38*$C$6*0.5+'P(t,T)'!T38-'P(t,T)'!N38</f>
        <v>1.0470159932084444E-3</v>
      </c>
      <c r="L46" s="4">
        <f>'P(t,T)'!U38*$C$6*0.5+'P(t,T)'!U38-'P(t,T)'!O38</f>
        <v>1.798731317412372E-3</v>
      </c>
      <c r="M46" s="3">
        <f>L46/'P(t,T)'!U38</f>
        <v>1.839467850320291E-3</v>
      </c>
      <c r="O46" s="4">
        <v>30</v>
      </c>
      <c r="P46" s="4">
        <f>'P(t,T)'!Y38*$C$6*0.5+'P(t,T)'!Y38-'P(t,T)'!R38</f>
        <v>-2.1693553667334609E-4</v>
      </c>
      <c r="Q46" s="4">
        <f>'P(t,T)'!Z38*$C$6*0.5+'P(t,T)'!Z38-'P(t,T)'!S38</f>
        <v>1.9388608426070819E-3</v>
      </c>
      <c r="R46" s="4">
        <f>'P(t,T)'!AA38*$C$6*0.5+'P(t,T)'!AA38-'P(t,T)'!T38</f>
        <v>5.9548702914835605E-4</v>
      </c>
      <c r="S46" s="4">
        <f>'P(t,T)'!AB38*$C$6*0.5+'P(t,T)'!AB38-'P(t,T)'!U38</f>
        <v>1.3148655160714062E-3</v>
      </c>
      <c r="T46" s="4">
        <f>'P(t,T)'!AC38*$C$6*0.5+'P(t,T)'!AC38-'P(t,T)'!V38</f>
        <v>2.8654000567840399E-5</v>
      </c>
      <c r="U46" s="3">
        <f>T46/'P(t,T)'!AC38</f>
        <v>2.9354805288664653E-5</v>
      </c>
      <c r="W46" s="4">
        <v>30</v>
      </c>
      <c r="X46" s="4">
        <f>'P(t,T)'!AG38*$C$6*0.5+'P(t,T)'!AG38-'P(t,T)'!Y38</f>
        <v>-5.8491572230379152E-4</v>
      </c>
      <c r="Y46" s="4">
        <f>'P(t,T)'!AH38*$C$6*0.5+'P(t,T)'!AH38-'P(t,T)'!Z38</f>
        <v>1.5046184202137658E-3</v>
      </c>
      <c r="Z46" s="4">
        <f>'P(t,T)'!AI38*$C$6*0.5+'P(t,T)'!AI38-'P(t,T)'!AA38</f>
        <v>1.7816249958324537E-4</v>
      </c>
      <c r="AA46" s="4">
        <f>'P(t,T)'!AJ38*$C$6*0.5+'P(t,T)'!AJ38-'P(t,T)'!AB38</f>
        <v>8.6570885976255951E-4</v>
      </c>
      <c r="AB46" s="4">
        <f>'P(t,T)'!AK38*$C$6*0.5+'P(t,T)'!AK38-'P(t,T)'!AC38</f>
        <v>-4.0583427313478637E-4</v>
      </c>
      <c r="AC46" s="4">
        <f>'P(t,T)'!AL38*$C$6*0.5+'P(t,T)'!AL38-'P(t,T)'!AD38</f>
        <v>4.7265199241475209E-4</v>
      </c>
      <c r="AD46" s="3">
        <f>AC46/'P(t,T)'!AL38</f>
        <v>4.8399698277257767E-4</v>
      </c>
      <c r="AG46" s="4">
        <v>30</v>
      </c>
      <c r="AH46" s="19">
        <f t="shared" si="6"/>
        <v>0</v>
      </c>
      <c r="AI46" s="19">
        <f t="shared" si="7"/>
        <v>8.7537088064676416E-3</v>
      </c>
      <c r="AJ46" s="19">
        <f t="shared" si="8"/>
        <v>8.7537088064676416E-3</v>
      </c>
      <c r="AK46" s="19">
        <f t="shared" si="9"/>
        <v>3.3545288839508247E-3</v>
      </c>
      <c r="AL46" s="4">
        <f t="shared" si="10"/>
        <v>3.3545288839508247E-3</v>
      </c>
      <c r="AM46" s="4">
        <f t="shared" si="11"/>
        <v>5.5483218616171545E-3</v>
      </c>
      <c r="AN46" s="4">
        <f t="shared" si="12"/>
        <v>3.9793056932463378E-3</v>
      </c>
      <c r="AO46" s="4">
        <f t="shared" si="13"/>
        <v>1.462287577753345E-3</v>
      </c>
      <c r="AP46" s="4">
        <f t="shared" si="14"/>
        <v>-3.7718027256694597E-4</v>
      </c>
      <c r="AQ46" s="4">
        <f t="shared" si="15"/>
        <v>5.0200679770341671E-4</v>
      </c>
      <c r="AR46" s="4">
        <f t="shared" si="16"/>
        <v>4.7265199241475209E-4</v>
      </c>
      <c r="AS46" s="4">
        <f t="shared" si="17"/>
        <v>4.8399698277257767E-4</v>
      </c>
      <c r="AT46" s="4">
        <v>0</v>
      </c>
    </row>
    <row r="47" spans="1:46">
      <c r="A47" s="4"/>
      <c r="B47" s="4">
        <v>31</v>
      </c>
      <c r="C47" s="4">
        <f>'P(t,T)'!L39*$C$6*0.5+'P(t,T)'!L39-'P(t,T)'!G39</f>
        <v>6.1815773341267199E-4</v>
      </c>
      <c r="D47" s="4">
        <f>'P(t,T)'!M39*$C$6*0.5+'P(t,T)'!M39-'P(t,T)'!H39</f>
        <v>1.0045172141135428E-3</v>
      </c>
      <c r="E47" s="4">
        <f>'P(t,T)'!N39*$C$6*0.5+'P(t,T)'!N39-'P(t,T)'!I39</f>
        <v>1.3924532782738641E-3</v>
      </c>
      <c r="F47" s="3">
        <f>E47/'P(t,T)'!N39</f>
        <v>1.424566413146384E-3</v>
      </c>
      <c r="H47" s="4">
        <v>31</v>
      </c>
      <c r="I47" s="4">
        <f>'P(t,T)'!R39*$C$6*0.5+'P(t,T)'!R39-'P(t,T)'!L39</f>
        <v>1.8369352556446561E-4</v>
      </c>
      <c r="J47" s="4">
        <f>'P(t,T)'!S39*$C$6*0.5+'P(t,T)'!S39-'P(t,T)'!M39</f>
        <v>5.4548680662103166E-4</v>
      </c>
      <c r="K47" s="4">
        <f>'P(t,T)'!T39*$C$6*0.5+'P(t,T)'!T39-'P(t,T)'!N39</f>
        <v>9.0870967770340094E-4</v>
      </c>
      <c r="L47" s="4">
        <f>'P(t,T)'!U39*$C$6*0.5+'P(t,T)'!U39-'P(t,T)'!O39</f>
        <v>-9.582054621504188E-5</v>
      </c>
      <c r="M47" s="3">
        <f>L47/'P(t,T)'!U39</f>
        <v>-9.8176295658296134E-5</v>
      </c>
      <c r="O47" s="4">
        <v>31</v>
      </c>
      <c r="P47" s="4">
        <f>'P(t,T)'!Y39*$C$6*0.5+'P(t,T)'!Y39-'P(t,T)'!R39</f>
        <v>-2.1693553667334609E-4</v>
      </c>
      <c r="Q47" s="4">
        <f>'P(t,T)'!Z39*$C$6*0.5+'P(t,T)'!Z39-'P(t,T)'!S39</f>
        <v>1.2109227470635808E-4</v>
      </c>
      <c r="R47" s="4">
        <f>'P(t,T)'!AA39*$C$6*0.5+'P(t,T)'!AA39-'P(t,T)'!T39</f>
        <v>4.6039758903793082E-4</v>
      </c>
      <c r="S47" s="4">
        <f>'P(t,T)'!AB39*$C$6*0.5+'P(t,T)'!AB39-'P(t,T)'!U39</f>
        <v>-5.3587486363215753E-4</v>
      </c>
      <c r="T47" s="4">
        <f>'P(t,T)'!AC39*$C$6*0.5+'P(t,T)'!AC39-'P(t,T)'!V39</f>
        <v>-2.3070586668100246E-3</v>
      </c>
      <c r="U47" s="3">
        <f>T47/'P(t,T)'!AC39</f>
        <v>-2.369016697814713E-3</v>
      </c>
      <c r="W47" s="4">
        <v>31</v>
      </c>
      <c r="X47" s="4">
        <f>'P(t,T)'!AG39*$C$6*0.5+'P(t,T)'!AG39-'P(t,T)'!Y39</f>
        <v>-5.8491572230379152E-4</v>
      </c>
      <c r="Y47" s="4">
        <f>'P(t,T)'!AH39*$C$6*0.5+'P(t,T)'!AH39-'P(t,T)'!Z39</f>
        <v>-2.698265288660906E-4</v>
      </c>
      <c r="Z47" s="4">
        <f>'P(t,T)'!AI39*$C$6*0.5+'P(t,T)'!AI39-'P(t,T)'!AA39</f>
        <v>4.6384029759760637E-5</v>
      </c>
      <c r="AA47" s="4">
        <f>'P(t,T)'!AJ39*$C$6*0.5+'P(t,T)'!AJ39-'P(t,T)'!AB39</f>
        <v>-9.3985924854245173E-4</v>
      </c>
      <c r="AB47" s="4">
        <f>'P(t,T)'!AK39*$C$6*0.5+'P(t,T)'!AK39-'P(t,T)'!AC39</f>
        <v>-2.6785011942872528E-3</v>
      </c>
      <c r="AC47" s="4">
        <f>'P(t,T)'!AL39*$C$6*0.5+'P(t,T)'!AL39-'P(t,T)'!AD39</f>
        <v>5.714435154668962E-5</v>
      </c>
      <c r="AD47" s="3">
        <f>AC47/'P(t,T)'!AL39</f>
        <v>5.8540290745718922E-5</v>
      </c>
      <c r="AG47" s="4">
        <v>31</v>
      </c>
      <c r="AH47" s="19">
        <f t="shared" si="6"/>
        <v>0</v>
      </c>
      <c r="AI47" s="19">
        <f t="shared" si="7"/>
        <v>1.4012697665748419E-3</v>
      </c>
      <c r="AJ47" s="19">
        <f t="shared" si="8"/>
        <v>1.4012697665748419E-3</v>
      </c>
      <c r="AK47" s="19">
        <f t="shared" si="9"/>
        <v>2.8079445747749565E-3</v>
      </c>
      <c r="AL47" s="4">
        <f t="shared" si="10"/>
        <v>2.8079445747749565E-3</v>
      </c>
      <c r="AM47" s="4">
        <f t="shared" si="11"/>
        <v>-1.4698824524326712E-4</v>
      </c>
      <c r="AN47" s="4">
        <f t="shared" si="12"/>
        <v>-1.5715546583896511E-3</v>
      </c>
      <c r="AO47" s="4">
        <f t="shared" si="13"/>
        <v>-5.083736156755574E-3</v>
      </c>
      <c r="AP47" s="4">
        <f t="shared" si="14"/>
        <v>-4.9855598610972773E-3</v>
      </c>
      <c r="AQ47" s="4">
        <f t="shared" si="15"/>
        <v>-2.3118723462680233E-3</v>
      </c>
      <c r="AR47" s="4">
        <f t="shared" si="16"/>
        <v>5.714435154668962E-5</v>
      </c>
      <c r="AS47" s="4">
        <f t="shared" si="17"/>
        <v>5.8540290745718922E-5</v>
      </c>
      <c r="AT47" s="4">
        <v>0</v>
      </c>
    </row>
    <row r="48" spans="1:46">
      <c r="A48" s="4"/>
      <c r="B48" s="4">
        <v>32</v>
      </c>
      <c r="C48" s="4">
        <f>'P(t,T)'!L40*$C$6*0.5+'P(t,T)'!L40-'P(t,T)'!G40</f>
        <v>6.1815773341267199E-4</v>
      </c>
      <c r="D48" s="4">
        <f>'P(t,T)'!M40*$C$6*0.5+'P(t,T)'!M40-'P(t,T)'!H40</f>
        <v>4.7077803921641292E-3</v>
      </c>
      <c r="E48" s="4">
        <f>'P(t,T)'!N40*$C$6*0.5+'P(t,T)'!N40-'P(t,T)'!I40</f>
        <v>7.224207559430651E-3</v>
      </c>
      <c r="F48" s="3">
        <f>E48/'P(t,T)'!N40</f>
        <v>7.3480219199495954E-3</v>
      </c>
      <c r="H48" s="4">
        <v>32</v>
      </c>
      <c r="I48" s="4">
        <f>'P(t,T)'!R40*$C$6*0.5+'P(t,T)'!R40-'P(t,T)'!L40</f>
        <v>1.8369352556446561E-4</v>
      </c>
      <c r="J48" s="4">
        <f>'P(t,T)'!S40*$C$6*0.5+'P(t,T)'!S40-'P(t,T)'!M40</f>
        <v>4.1763303880177904E-3</v>
      </c>
      <c r="K48" s="4">
        <f>'P(t,T)'!T40*$C$6*0.5+'P(t,T)'!T40-'P(t,T)'!N40</f>
        <v>6.6448410573243244E-3</v>
      </c>
      <c r="L48" s="4">
        <f>'P(t,T)'!U40*$C$6*0.5+'P(t,T)'!U40-'P(t,T)'!O40</f>
        <v>3.5615217737563487E-3</v>
      </c>
      <c r="M48" s="3">
        <f>L48/'P(t,T)'!U40</f>
        <v>3.6357832571747538E-3</v>
      </c>
      <c r="O48" s="4">
        <v>32</v>
      </c>
      <c r="P48" s="4">
        <f>'P(t,T)'!Y40*$C$6*0.5+'P(t,T)'!Y40-'P(t,T)'!R40</f>
        <v>-2.1693553667334609E-4</v>
      </c>
      <c r="Q48" s="4">
        <f>'P(t,T)'!Z40*$C$6*0.5+'P(t,T)'!Z40-'P(t,T)'!S40</f>
        <v>3.6763022859981342E-3</v>
      </c>
      <c r="R48" s="4">
        <f>'P(t,T)'!AA40*$C$6*0.5+'P(t,T)'!AA40-'P(t,T)'!T40</f>
        <v>6.0949281289075508E-3</v>
      </c>
      <c r="S48" s="4">
        <f>'P(t,T)'!AB40*$C$6*0.5+'P(t,T)'!AB40-'P(t,T)'!U40</f>
        <v>3.043181648328952E-3</v>
      </c>
      <c r="T48" s="4">
        <f>'P(t,T)'!AC40*$C$6*0.5+'P(t,T)'!AC40-'P(t,T)'!V40</f>
        <v>7.0314099328623314E-3</v>
      </c>
      <c r="U48" s="3">
        <f>T48/'P(t,T)'!AC40</f>
        <v>7.1532892158995493E-3</v>
      </c>
      <c r="W48" s="4">
        <v>32</v>
      </c>
      <c r="X48" s="4">
        <f>'P(t,T)'!AG40*$C$6*0.5+'P(t,T)'!AG40-'P(t,T)'!Y40</f>
        <v>-5.8491572230379152E-4</v>
      </c>
      <c r="Y48" s="4">
        <f>'P(t,T)'!AH40*$C$6*0.5+'P(t,T)'!AH40-'P(t,T)'!Z40</f>
        <v>3.2070131424091208E-3</v>
      </c>
      <c r="Z48" s="4">
        <f>'P(t,T)'!AI40*$C$6*0.5+'P(t,T)'!AI40-'P(t,T)'!AA40</f>
        <v>5.5740796359200484E-3</v>
      </c>
      <c r="AA48" s="4">
        <f>'P(t,T)'!AJ40*$C$6*0.5+'P(t,T)'!AJ40-'P(t,T)'!AB40</f>
        <v>2.5579997052935788E-3</v>
      </c>
      <c r="AB48" s="4">
        <f>'P(t,T)'!AK40*$C$6*0.5+'P(t,T)'!AK40-'P(t,T)'!AC40</f>
        <v>6.4717063078955084E-3</v>
      </c>
      <c r="AC48" s="4">
        <f>'P(t,T)'!AL40*$C$6*0.5+'P(t,T)'!AL40-'P(t,T)'!AD40</f>
        <v>4.0073892737892969E-3</v>
      </c>
      <c r="AD48" s="3">
        <f>AC48/'P(t,T)'!AL40</f>
        <v>4.0891308244235102E-3</v>
      </c>
      <c r="AG48" s="4">
        <v>32</v>
      </c>
      <c r="AH48" s="19">
        <f t="shared" si="6"/>
        <v>0</v>
      </c>
      <c r="AI48" s="19">
        <f t="shared" si="7"/>
        <v>1.5767426208589175E-2</v>
      </c>
      <c r="AJ48" s="19">
        <f t="shared" si="8"/>
        <v>1.5767426208589175E-2</v>
      </c>
      <c r="AK48" s="19">
        <f t="shared" si="9"/>
        <v>2.5538056381582575E-2</v>
      </c>
      <c r="AL48" s="4">
        <f t="shared" si="10"/>
        <v>2.5538056381582575E-2</v>
      </c>
      <c r="AM48" s="4">
        <f t="shared" si="11"/>
        <v>1.6510725047328475E-2</v>
      </c>
      <c r="AN48" s="4">
        <f t="shared" si="12"/>
        <v>9.1627031273788795E-3</v>
      </c>
      <c r="AO48" s="4">
        <f t="shared" si="13"/>
        <v>1.7138899497932594E-2</v>
      </c>
      <c r="AP48" s="4">
        <f t="shared" si="14"/>
        <v>1.350311624075784E-2</v>
      </c>
      <c r="AQ48" s="4">
        <f t="shared" si="15"/>
        <v>1.1160678489688845E-2</v>
      </c>
      <c r="AR48" s="4">
        <f t="shared" si="16"/>
        <v>4.0073892737892969E-3</v>
      </c>
      <c r="AS48" s="4">
        <f t="shared" si="17"/>
        <v>4.0891308244235102E-3</v>
      </c>
      <c r="AT48" s="4">
        <v>0</v>
      </c>
    </row>
    <row r="49" spans="1:46">
      <c r="A49" s="4"/>
      <c r="B49" s="4">
        <v>33</v>
      </c>
      <c r="C49" s="4">
        <f>'P(t,T)'!L41*$C$6*0.5+'P(t,T)'!L41-'P(t,T)'!G41</f>
        <v>6.1815773341267199E-4</v>
      </c>
      <c r="D49" s="4">
        <f>'P(t,T)'!M41*$C$6*0.5+'P(t,T)'!M41-'P(t,T)'!H41</f>
        <v>-1.1913692038801882E-3</v>
      </c>
      <c r="E49" s="4">
        <f>'P(t,T)'!N41*$C$6*0.5+'P(t,T)'!N41-'P(t,T)'!I41</f>
        <v>-2.5751003090157543E-4</v>
      </c>
      <c r="F49" s="3">
        <f>E49/'P(t,T)'!N41</f>
        <v>-2.6388358983450228E-4</v>
      </c>
      <c r="H49" s="4">
        <v>33</v>
      </c>
      <c r="I49" s="4">
        <f>'P(t,T)'!R41*$C$6*0.5+'P(t,T)'!R41-'P(t,T)'!L41</f>
        <v>1.8369352556446561E-4</v>
      </c>
      <c r="J49" s="4">
        <f>'P(t,T)'!S41*$C$6*0.5+'P(t,T)'!S41-'P(t,T)'!M41</f>
        <v>-1.5945693002122896E-3</v>
      </c>
      <c r="K49" s="4">
        <f>'P(t,T)'!T41*$C$6*0.5+'P(t,T)'!T41-'P(t,T)'!N41</f>
        <v>-7.0215535209838809E-4</v>
      </c>
      <c r="L49" s="4">
        <f>'P(t,T)'!U41*$C$6*0.5+'P(t,T)'!U41-'P(t,T)'!O41</f>
        <v>8.642503644338273E-4</v>
      </c>
      <c r="M49" s="3">
        <f>L49/'P(t,T)'!U41</f>
        <v>8.8464856475625427E-4</v>
      </c>
      <c r="O49" s="4">
        <v>33</v>
      </c>
      <c r="P49" s="4">
        <f>'P(t,T)'!Y41*$C$6*0.5+'P(t,T)'!Y41-'P(t,T)'!R41</f>
        <v>-2.1693553667334609E-4</v>
      </c>
      <c r="Q49" s="4">
        <f>'P(t,T)'!Z41*$C$6*0.5+'P(t,T)'!Z41-'P(t,T)'!S41</f>
        <v>-1.9618200570935551E-3</v>
      </c>
      <c r="R49" s="4">
        <f>'P(t,T)'!AA41*$C$6*0.5+'P(t,T)'!AA41-'P(t,T)'!T41</f>
        <v>-1.1101874569157122E-3</v>
      </c>
      <c r="S49" s="4">
        <f>'P(t,T)'!AB41*$C$6*0.5+'P(t,T)'!AB41-'P(t,T)'!U41</f>
        <v>4.0111909403739432E-4</v>
      </c>
      <c r="T49" s="4">
        <f>'P(t,T)'!AC41*$C$6*0.5+'P(t,T)'!AC41-'P(t,T)'!V41</f>
        <v>-5.8731761275883088E-3</v>
      </c>
      <c r="U49" s="3">
        <f>T49/'P(t,T)'!AC41</f>
        <v>-6.0525392657095889E-3</v>
      </c>
      <c r="W49" s="4">
        <v>33</v>
      </c>
      <c r="X49" s="4">
        <f>'P(t,T)'!AG41*$C$6*0.5+'P(t,T)'!AG41-'P(t,T)'!Y41</f>
        <v>-5.8491572230379152E-4</v>
      </c>
      <c r="Y49" s="4">
        <f>'P(t,T)'!AH41*$C$6*0.5+'P(t,T)'!AH41-'P(t,T)'!Z41</f>
        <v>-2.2945754814456265E-3</v>
      </c>
      <c r="Z49" s="4">
        <f>'P(t,T)'!AI41*$C$6*0.5+'P(t,T)'!AI41-'P(t,T)'!AA41</f>
        <v>-1.4829633283098831E-3</v>
      </c>
      <c r="AA49" s="4">
        <f>'P(t,T)'!AJ41*$C$6*0.5+'P(t,T)'!AJ41-'P(t,T)'!AB41</f>
        <v>-2.6589891084727313E-5</v>
      </c>
      <c r="AB49" s="4">
        <f>'P(t,T)'!AK41*$C$6*0.5+'P(t,T)'!AK41-'P(t,T)'!AC41</f>
        <v>-6.1278272798516165E-3</v>
      </c>
      <c r="AC49" s="4">
        <f>'P(t,T)'!AL41*$C$6*0.5+'P(t,T)'!AL41-'P(t,T)'!AD41</f>
        <v>-8.141936313330933E-3</v>
      </c>
      <c r="AD49" s="3">
        <f>AC49/'P(t,T)'!AL41</f>
        <v>-8.4097784648160326E-3</v>
      </c>
      <c r="AG49" s="4">
        <v>33</v>
      </c>
      <c r="AH49" s="19">
        <f t="shared" si="6"/>
        <v>0</v>
      </c>
      <c r="AI49" s="19">
        <f t="shared" si="7"/>
        <v>-7.0423340426316594E-3</v>
      </c>
      <c r="AJ49" s="19">
        <f t="shared" si="8"/>
        <v>-7.0423340426316594E-3</v>
      </c>
      <c r="AK49" s="19">
        <f t="shared" si="9"/>
        <v>-3.5528161682255588E-3</v>
      </c>
      <c r="AL49" s="4">
        <f t="shared" si="10"/>
        <v>-3.5528161682255588E-3</v>
      </c>
      <c r="AM49" s="4">
        <f t="shared" si="11"/>
        <v>9.7489597755199197E-4</v>
      </c>
      <c r="AN49" s="4">
        <f t="shared" si="12"/>
        <v>1.2387795673864943E-3</v>
      </c>
      <c r="AO49" s="4">
        <f t="shared" si="13"/>
        <v>-1.1116354842683671E-2</v>
      </c>
      <c r="AP49" s="4">
        <f t="shared" si="14"/>
        <v>-1.2001003407439925E-2</v>
      </c>
      <c r="AQ49" s="4">
        <f t="shared" si="15"/>
        <v>-1.4194475579040522E-2</v>
      </c>
      <c r="AR49" s="4">
        <f t="shared" si="16"/>
        <v>-8.141936313330933E-3</v>
      </c>
      <c r="AS49" s="4">
        <f t="shared" si="17"/>
        <v>-8.4097784648160326E-3</v>
      </c>
      <c r="AT49" s="4">
        <v>0</v>
      </c>
    </row>
    <row r="50" spans="1:46">
      <c r="A50" s="4"/>
      <c r="B50" s="4">
        <v>34</v>
      </c>
      <c r="C50" s="4">
        <f>'P(t,T)'!L42*$C$6*0.5+'P(t,T)'!L42-'P(t,T)'!G42</f>
        <v>6.1815773341267199E-4</v>
      </c>
      <c r="D50" s="4">
        <f>'P(t,T)'!M42*$C$6*0.5+'P(t,T)'!M42-'P(t,T)'!H42</f>
        <v>4.578040587158716E-4</v>
      </c>
      <c r="E50" s="4">
        <f>'P(t,T)'!N42*$C$6*0.5+'P(t,T)'!N42-'P(t,T)'!I42</f>
        <v>-8.6427374544284508E-4</v>
      </c>
      <c r="F50" s="3">
        <f>E50/'P(t,T)'!N42</f>
        <v>-8.8620299812113381E-4</v>
      </c>
      <c r="H50" s="4">
        <v>34</v>
      </c>
      <c r="I50" s="4">
        <f>'P(t,T)'!R42*$C$6*0.5+'P(t,T)'!R42-'P(t,T)'!L42</f>
        <v>1.8369352556446561E-4</v>
      </c>
      <c r="J50" s="4">
        <f>'P(t,T)'!S42*$C$6*0.5+'P(t,T)'!S42-'P(t,T)'!M42</f>
        <v>1.1772855602831811E-5</v>
      </c>
      <c r="K50" s="4">
        <f>'P(t,T)'!T42*$C$6*0.5+'P(t,T)'!T42-'P(t,T)'!N42</f>
        <v>-1.293204964322836E-3</v>
      </c>
      <c r="L50" s="4">
        <f>'P(t,T)'!U42*$C$6*0.5+'P(t,T)'!U42-'P(t,T)'!O42</f>
        <v>-3.0081618655329878E-3</v>
      </c>
      <c r="M50" s="3">
        <f>L50/'P(t,T)'!U42</f>
        <v>-3.0911208278734089E-3</v>
      </c>
      <c r="O50" s="4">
        <v>34</v>
      </c>
      <c r="P50" s="4">
        <f>'P(t,T)'!Y42*$C$6*0.5+'P(t,T)'!Y42-'P(t,T)'!R42</f>
        <v>-2.1693553667334609E-4</v>
      </c>
      <c r="Q50" s="4">
        <f>'P(t,T)'!Z42*$C$6*0.5+'P(t,T)'!Z42-'P(t,T)'!S42</f>
        <v>-3.9925025099307732E-4</v>
      </c>
      <c r="R50" s="4">
        <f>'P(t,T)'!AA42*$C$6*0.5+'P(t,T)'!AA42-'P(t,T)'!T42</f>
        <v>-1.6851554689212289E-3</v>
      </c>
      <c r="S50" s="4">
        <f>'P(t,T)'!AB42*$C$6*0.5+'P(t,T)'!AB42-'P(t,T)'!U42</f>
        <v>-3.3672098185483224E-3</v>
      </c>
      <c r="T50" s="4">
        <f>'P(t,T)'!AC42*$C$6*0.5+'P(t,T)'!AC42-'P(t,T)'!V42</f>
        <v>-5.3337319570180286E-3</v>
      </c>
      <c r="U50" s="3">
        <f>T50/'P(t,T)'!AC42</f>
        <v>-5.4936397863980116E-3</v>
      </c>
      <c r="W50" s="4">
        <v>34</v>
      </c>
      <c r="X50" s="4">
        <f>'P(t,T)'!AG42*$C$6*0.5+'P(t,T)'!AG42-'P(t,T)'!Y42</f>
        <v>-5.8491572230379152E-4</v>
      </c>
      <c r="Y50" s="4">
        <f>'P(t,T)'!AH42*$C$6*0.5+'P(t,T)'!AH42-'P(t,T)'!Z42</f>
        <v>-7.7649808270408016E-4</v>
      </c>
      <c r="Z50" s="4">
        <f>'P(t,T)'!AI42*$C$6*0.5+'P(t,T)'!AI42-'P(t,T)'!AA42</f>
        <v>-2.0415653857805971E-3</v>
      </c>
      <c r="AA50" s="4">
        <f>'P(t,T)'!AJ42*$C$6*0.5+'P(t,T)'!AJ42-'P(t,T)'!AB42</f>
        <v>-3.6888019671040828E-3</v>
      </c>
      <c r="AB50" s="4">
        <f>'P(t,T)'!AK42*$C$6*0.5+'P(t,T)'!AK42-'P(t,T)'!AC42</f>
        <v>-5.6076430498592789E-3</v>
      </c>
      <c r="AC50" s="4">
        <f>'P(t,T)'!AL42*$C$6*0.5+'P(t,T)'!AL42-'P(t,T)'!AD42</f>
        <v>-1.1565256504725729E-2</v>
      </c>
      <c r="AD50" s="3">
        <f>AC50/'P(t,T)'!AL42</f>
        <v>-1.1987086794033038E-2</v>
      </c>
      <c r="AG50" s="4">
        <v>34</v>
      </c>
      <c r="AH50" s="19">
        <f t="shared" si="6"/>
        <v>0</v>
      </c>
      <c r="AI50" s="19">
        <f t="shared" si="7"/>
        <v>-7.0617141937845407E-4</v>
      </c>
      <c r="AJ50" s="19">
        <f t="shared" si="8"/>
        <v>-7.0617141937845407E-4</v>
      </c>
      <c r="AK50" s="19">
        <f t="shared" si="9"/>
        <v>-5.8841995644675071E-3</v>
      </c>
      <c r="AL50" s="4">
        <f t="shared" si="10"/>
        <v>-5.8841995644675071E-3</v>
      </c>
      <c r="AM50" s="4">
        <f t="shared" si="11"/>
        <v>-1.0950376649306526E-2</v>
      </c>
      <c r="AN50" s="4">
        <f t="shared" si="12"/>
        <v>-1.0064173651185393E-2</v>
      </c>
      <c r="AO50" s="4">
        <f t="shared" si="13"/>
        <v>-1.4032495834750715E-2</v>
      </c>
      <c r="AP50" s="4">
        <f t="shared" si="14"/>
        <v>-1.0941375006877307E-2</v>
      </c>
      <c r="AQ50" s="4">
        <f t="shared" si="15"/>
        <v>-1.705889629112374E-2</v>
      </c>
      <c r="AR50" s="4">
        <f t="shared" si="16"/>
        <v>-1.1565256504725729E-2</v>
      </c>
      <c r="AS50" s="4">
        <f t="shared" si="17"/>
        <v>-1.1987086794033038E-2</v>
      </c>
      <c r="AT50" s="4">
        <v>0</v>
      </c>
    </row>
    <row r="51" spans="1:46">
      <c r="A51" s="4"/>
      <c r="B51" s="4">
        <v>35</v>
      </c>
      <c r="C51" s="4">
        <f>'P(t,T)'!L43*$C$6*0.5+'P(t,T)'!L43-'P(t,T)'!G43</f>
        <v>6.1815773341267199E-4</v>
      </c>
      <c r="D51" s="4">
        <f>'P(t,T)'!M43*$C$6*0.5+'P(t,T)'!M43-'P(t,T)'!H43</f>
        <v>-1.1446899208210626E-3</v>
      </c>
      <c r="E51" s="4">
        <f>'P(t,T)'!N43*$C$6*0.5+'P(t,T)'!N43-'P(t,T)'!I43</f>
        <v>2.6991674437282231E-3</v>
      </c>
      <c r="F51" s="3">
        <f>E51/'P(t,T)'!N43</f>
        <v>2.7578177063323733E-3</v>
      </c>
      <c r="H51" s="4">
        <v>35</v>
      </c>
      <c r="I51" s="4">
        <f>'P(t,T)'!R43*$C$6*0.5+'P(t,T)'!R43-'P(t,T)'!L43</f>
        <v>1.8369352556446561E-4</v>
      </c>
      <c r="J51" s="4">
        <f>'P(t,T)'!S43*$C$6*0.5+'P(t,T)'!S43-'P(t,T)'!M43</f>
        <v>-1.5491772493434475E-3</v>
      </c>
      <c r="K51" s="4">
        <f>'P(t,T)'!T43*$C$6*0.5+'P(t,T)'!T43-'P(t,T)'!N43</f>
        <v>2.1882287963161939E-3</v>
      </c>
      <c r="L51" s="4">
        <f>'P(t,T)'!U43*$C$6*0.5+'P(t,T)'!U43-'P(t,T)'!O43</f>
        <v>4.4146735638594947E-4</v>
      </c>
      <c r="M51" s="3">
        <f>L51/'P(t,T)'!U43</f>
        <v>4.520779181260678E-4</v>
      </c>
      <c r="O51" s="4">
        <v>35</v>
      </c>
      <c r="P51" s="4">
        <f>'P(t,T)'!Y43*$C$6*0.5+'P(t,T)'!Y43-'P(t,T)'!R43</f>
        <v>-2.1693553667334609E-4</v>
      </c>
      <c r="Q51" s="4">
        <f>'P(t,T)'!Z43*$C$6*0.5+'P(t,T)'!Z43-'P(t,T)'!S43</f>
        <v>-1.9177379604605749E-3</v>
      </c>
      <c r="R51" s="4">
        <f>'P(t,T)'!AA43*$C$6*0.5+'P(t,T)'!AA43-'P(t,T)'!T43</f>
        <v>1.7116096599322228E-3</v>
      </c>
      <c r="S51" s="4">
        <f>'P(t,T)'!AB43*$C$6*0.5+'P(t,T)'!AB43-'P(t,T)'!U43</f>
        <v>-1.1723224710324942E-5</v>
      </c>
      <c r="T51" s="4">
        <f>'P(t,T)'!AC43*$C$6*0.5+'P(t,T)'!AC43-'P(t,T)'!V43</f>
        <v>1.0859726205141307E-3</v>
      </c>
      <c r="U51" s="3">
        <f>T51/'P(t,T)'!AC43</f>
        <v>1.1113577514291601E-3</v>
      </c>
      <c r="W51" s="4">
        <v>35</v>
      </c>
      <c r="X51" s="4">
        <f>'P(t,T)'!AG43*$C$6*0.5+'P(t,T)'!AG43-'P(t,T)'!Y43</f>
        <v>-5.8491572230379152E-4</v>
      </c>
      <c r="Y51" s="4">
        <f>'P(t,T)'!AH43*$C$6*0.5+'P(t,T)'!AH43-'P(t,T)'!Z43</f>
        <v>-2.2518197724167299E-3</v>
      </c>
      <c r="Z51" s="4">
        <f>'P(t,T)'!AI43*$C$6*0.5+'P(t,T)'!AI43-'P(t,T)'!AA43</f>
        <v>1.2683513135106628E-3</v>
      </c>
      <c r="AA51" s="4">
        <f>'P(t,T)'!AJ43*$C$6*0.5+'P(t,T)'!AJ43-'P(t,T)'!AB43</f>
        <v>-4.2919540702235359E-4</v>
      </c>
      <c r="AB51" s="4">
        <f>'P(t,T)'!AK43*$C$6*0.5+'P(t,T)'!AK43-'P(t,T)'!AC43</f>
        <v>6.2644532840150369E-4</v>
      </c>
      <c r="AC51" s="4">
        <f>'P(t,T)'!AL43*$C$6*0.5+'P(t,T)'!AL43-'P(t,T)'!AD43</f>
        <v>-7.0842006922411382E-4</v>
      </c>
      <c r="AD51" s="3">
        <f>AC51/'P(t,T)'!AL43</f>
        <v>-7.2628154871161755E-4</v>
      </c>
      <c r="AG51" s="4">
        <v>35</v>
      </c>
      <c r="AH51" s="19">
        <f t="shared" si="6"/>
        <v>0</v>
      </c>
      <c r="AI51" s="19">
        <f t="shared" si="7"/>
        <v>-6.8634249030418149E-3</v>
      </c>
      <c r="AJ51" s="19">
        <f t="shared" si="8"/>
        <v>-6.8634249030418149E-3</v>
      </c>
      <c r="AK51" s="19">
        <f t="shared" si="9"/>
        <v>7.8673572134873027E-3</v>
      </c>
      <c r="AL51" s="4">
        <f t="shared" si="10"/>
        <v>7.8673572134873027E-3</v>
      </c>
      <c r="AM51" s="4">
        <f t="shared" si="11"/>
        <v>2.7583664309856443E-3</v>
      </c>
      <c r="AN51" s="4">
        <f t="shared" si="12"/>
        <v>5.4872465327093778E-7</v>
      </c>
      <c r="AO51" s="4">
        <f t="shared" si="13"/>
        <v>2.1644958670417021E-3</v>
      </c>
      <c r="AP51" s="4">
        <f t="shared" si="14"/>
        <v>1.7124179489156344E-3</v>
      </c>
      <c r="AQ51" s="4">
        <f t="shared" si="15"/>
        <v>4.0293768220504627E-4</v>
      </c>
      <c r="AR51" s="4">
        <f t="shared" si="16"/>
        <v>-7.0842006922411382E-4</v>
      </c>
      <c r="AS51" s="4">
        <f t="shared" si="17"/>
        <v>-7.2628154871161755E-4</v>
      </c>
      <c r="AT51" s="4">
        <v>0</v>
      </c>
    </row>
    <row r="52" spans="1:46">
      <c r="A52" s="4"/>
      <c r="B52" s="4">
        <v>36</v>
      </c>
      <c r="C52" s="4">
        <f>'P(t,T)'!L44*$C$6*0.5+'P(t,T)'!L44-'P(t,T)'!G44</f>
        <v>6.1815773341267199E-4</v>
      </c>
      <c r="D52" s="4">
        <f>'P(t,T)'!M44*$C$6*0.5+'P(t,T)'!M44-'P(t,T)'!H44</f>
        <v>1.9014799546019923E-3</v>
      </c>
      <c r="E52" s="4">
        <f>'P(t,T)'!N44*$C$6*0.5+'P(t,T)'!N44-'P(t,T)'!I44</f>
        <v>3.034589046129188E-3</v>
      </c>
      <c r="F52" s="3">
        <f>E52/'P(t,T)'!N44</f>
        <v>3.0994908537548787E-3</v>
      </c>
      <c r="H52" s="4">
        <v>36</v>
      </c>
      <c r="I52" s="4">
        <f>'P(t,T)'!R44*$C$6*0.5+'P(t,T)'!R44-'P(t,T)'!L44</f>
        <v>1.8369352556446561E-4</v>
      </c>
      <c r="J52" s="4">
        <f>'P(t,T)'!S44*$C$6*0.5+'P(t,T)'!S44-'P(t,T)'!M44</f>
        <v>1.4224123297224001E-3</v>
      </c>
      <c r="K52" s="4">
        <f>'P(t,T)'!T44*$C$6*0.5+'P(t,T)'!T44-'P(t,T)'!N44</f>
        <v>2.5172070725242301E-3</v>
      </c>
      <c r="L52" s="4">
        <f>'P(t,T)'!U44*$C$6*0.5+'P(t,T)'!U44-'P(t,T)'!O44</f>
        <v>7.6381135329248728E-3</v>
      </c>
      <c r="M52" s="3">
        <f>L52/'P(t,T)'!U44</f>
        <v>7.7658304823248177E-3</v>
      </c>
      <c r="O52" s="4">
        <v>36</v>
      </c>
      <c r="P52" s="4">
        <f>'P(t,T)'!Y44*$C$6*0.5+'P(t,T)'!Y44-'P(t,T)'!R44</f>
        <v>-2.1693553667334609E-4</v>
      </c>
      <c r="Q52" s="4">
        <f>'P(t,T)'!Z44*$C$6*0.5+'P(t,T)'!Z44-'P(t,T)'!S44</f>
        <v>9.7730915664828721E-4</v>
      </c>
      <c r="R52" s="4">
        <f>'P(t,T)'!AA44*$C$6*0.5+'P(t,T)'!AA44-'P(t,T)'!T44</f>
        <v>2.0338357844170707E-3</v>
      </c>
      <c r="S52" s="4">
        <f>'P(t,T)'!AB44*$C$6*0.5+'P(t,T)'!AB44-'P(t,T)'!U44</f>
        <v>7.0632740918850079E-3</v>
      </c>
      <c r="T52" s="4">
        <f>'P(t,T)'!AC44*$C$6*0.5+'P(t,T)'!AC44-'P(t,T)'!V44</f>
        <v>1.9778554106537616E-3</v>
      </c>
      <c r="U52" s="3">
        <f>T52/'P(t,T)'!AC44</f>
        <v>2.0222870431709909E-3</v>
      </c>
      <c r="W52" s="4">
        <v>36</v>
      </c>
      <c r="X52" s="4">
        <f>'P(t,T)'!AG44*$C$6*0.5+'P(t,T)'!AG44-'P(t,T)'!Y44</f>
        <v>-5.8491572230379152E-4</v>
      </c>
      <c r="Y52" s="4">
        <f>'P(t,T)'!AH44*$C$6*0.5+'P(t,T)'!AH44-'P(t,T)'!Z44</f>
        <v>5.6512852473966646E-4</v>
      </c>
      <c r="Z52" s="4">
        <f>'P(t,T)'!AI44*$C$6*0.5+'P(t,T)'!AI44-'P(t,T)'!AA44</f>
        <v>1.5835606233323141E-3</v>
      </c>
      <c r="AA52" s="4">
        <f>'P(t,T)'!AJ44*$C$6*0.5+'P(t,T)'!AJ44-'P(t,T)'!AB44</f>
        <v>6.5171296602708484E-3</v>
      </c>
      <c r="AB52" s="4">
        <f>'P(t,T)'!AK44*$C$6*0.5+'P(t,T)'!AK44-'P(t,T)'!AC44</f>
        <v>1.4989030418776084E-3</v>
      </c>
      <c r="AC52" s="4">
        <f>'P(t,T)'!AL44*$C$6*0.5+'P(t,T)'!AL44-'P(t,T)'!AD44</f>
        <v>3.3237577416134201E-5</v>
      </c>
      <c r="AD52" s="3">
        <f>AC52/'P(t,T)'!AL44</f>
        <v>3.4050328820227009E-5</v>
      </c>
      <c r="AG52" s="4">
        <v>36</v>
      </c>
      <c r="AH52" s="19">
        <f t="shared" si="6"/>
        <v>0</v>
      </c>
      <c r="AI52" s="19">
        <f t="shared" si="7"/>
        <v>4.866329965712346E-3</v>
      </c>
      <c r="AJ52" s="19">
        <f t="shared" si="8"/>
        <v>4.866329965712346E-3</v>
      </c>
      <c r="AK52" s="19">
        <f t="shared" si="9"/>
        <v>9.1691925264028029E-3</v>
      </c>
      <c r="AL52" s="4">
        <f t="shared" si="10"/>
        <v>9.1691925264028029E-3</v>
      </c>
      <c r="AM52" s="4">
        <f t="shared" si="11"/>
        <v>2.4318008138835608E-2</v>
      </c>
      <c r="AN52" s="4">
        <f t="shared" si="12"/>
        <v>2.1218517285080729E-2</v>
      </c>
      <c r="AO52" s="4">
        <f t="shared" si="13"/>
        <v>1.1242588934856187E-2</v>
      </c>
      <c r="AP52" s="4">
        <f t="shared" si="14"/>
        <v>3.4767584525313699E-3</v>
      </c>
      <c r="AQ52" s="4">
        <f t="shared" si="15"/>
        <v>2.0555246205871251E-3</v>
      </c>
      <c r="AR52" s="4">
        <f t="shared" si="16"/>
        <v>3.3237577416134201E-5</v>
      </c>
      <c r="AS52" s="4">
        <f t="shared" si="17"/>
        <v>3.4050328820227009E-5</v>
      </c>
      <c r="AT52" s="4">
        <v>0</v>
      </c>
    </row>
    <row r="53" spans="1:46">
      <c r="A53" s="4"/>
      <c r="B53" s="4">
        <v>37</v>
      </c>
      <c r="C53" s="4">
        <f>'P(t,T)'!L45*$C$6*0.5+'P(t,T)'!L45-'P(t,T)'!G45</f>
        <v>6.1815773341267199E-4</v>
      </c>
      <c r="D53" s="4">
        <f>'P(t,T)'!M45*$C$6*0.5+'P(t,T)'!M45-'P(t,T)'!H45</f>
        <v>-2.8979890024213306E-3</v>
      </c>
      <c r="E53" s="4">
        <f>'P(t,T)'!N45*$C$6*0.5+'P(t,T)'!N45-'P(t,T)'!I45</f>
        <v>-1.8129935317006129E-3</v>
      </c>
      <c r="F53" s="3">
        <f>E53/'P(t,T)'!N45</f>
        <v>-1.8607615582299567E-3</v>
      </c>
      <c r="H53" s="4">
        <v>37</v>
      </c>
      <c r="I53" s="4">
        <f>'P(t,T)'!R45*$C$6*0.5+'P(t,T)'!R45-'P(t,T)'!L45</f>
        <v>1.8369352556446561E-4</v>
      </c>
      <c r="J53" s="4">
        <f>'P(t,T)'!S45*$C$6*0.5+'P(t,T)'!S45-'P(t,T)'!M45</f>
        <v>-3.2511202301427344E-3</v>
      </c>
      <c r="K53" s="4">
        <f>'P(t,T)'!T45*$C$6*0.5+'P(t,T)'!T45-'P(t,T)'!N45</f>
        <v>-2.2159148131610795E-3</v>
      </c>
      <c r="L53" s="4">
        <f>'P(t,T)'!U45*$C$6*0.5+'P(t,T)'!U45-'P(t,T)'!O45</f>
        <v>-2.1461264796562851E-3</v>
      </c>
      <c r="M53" s="3">
        <f>L53/'P(t,T)'!U45</f>
        <v>-2.2034071202196204E-3</v>
      </c>
      <c r="O53" s="4">
        <v>37</v>
      </c>
      <c r="P53" s="4">
        <f>'P(t,T)'!Y45*$C$6*0.5+'P(t,T)'!Y45-'P(t,T)'!R45</f>
        <v>-2.1693553667334609E-4</v>
      </c>
      <c r="Q53" s="4">
        <f>'P(t,T)'!Z45*$C$6*0.5+'P(t,T)'!Z45-'P(t,T)'!S45</f>
        <v>-3.5676388141049342E-3</v>
      </c>
      <c r="R53" s="4">
        <f>'P(t,T)'!AA45*$C$6*0.5+'P(t,T)'!AA45-'P(t,T)'!T45</f>
        <v>-2.5813575497802832E-3</v>
      </c>
      <c r="S53" s="4">
        <f>'P(t,T)'!AB45*$C$6*0.5+'P(t,T)'!AB45-'P(t,T)'!U45</f>
        <v>-2.5308762355458203E-3</v>
      </c>
      <c r="T53" s="4">
        <f>'P(t,T)'!AC45*$C$6*0.5+'P(t,T)'!AC45-'P(t,T)'!V45</f>
        <v>-3.4672260105571562E-3</v>
      </c>
      <c r="U53" s="3">
        <f>T53/'P(t,T)'!AC45</f>
        <v>-3.5644862897656338E-3</v>
      </c>
      <c r="W53" s="4">
        <v>37</v>
      </c>
      <c r="X53" s="4">
        <f>'P(t,T)'!AG45*$C$6*0.5+'P(t,T)'!AG45-'P(t,T)'!Y45</f>
        <v>-5.8491572230379152E-4</v>
      </c>
      <c r="Y53" s="4">
        <f>'P(t,T)'!AH45*$C$6*0.5+'P(t,T)'!AH45-'P(t,T)'!Z45</f>
        <v>-3.8492289823286452E-3</v>
      </c>
      <c r="Z53" s="4">
        <f>'P(t,T)'!AI45*$C$6*0.5+'P(t,T)'!AI45-'P(t,T)'!AA45</f>
        <v>-2.9108923447436208E-3</v>
      </c>
      <c r="AA53" s="4">
        <f>'P(t,T)'!AJ45*$C$6*0.5+'P(t,T)'!AJ45-'P(t,T)'!AB45</f>
        <v>-2.8784846344660497E-3</v>
      </c>
      <c r="AB53" s="4">
        <f>'P(t,T)'!AK45*$C$6*0.5+'P(t,T)'!AK45-'P(t,T)'!AC45</f>
        <v>-3.8033961003628436E-3</v>
      </c>
      <c r="AC53" s="4">
        <f>'P(t,T)'!AL45*$C$6*0.5+'P(t,T)'!AL45-'P(t,T)'!AD45</f>
        <v>-4.3563207996988318E-3</v>
      </c>
      <c r="AD53" s="3">
        <f>AC53/'P(t,T)'!AL45</f>
        <v>-4.482520616682301E-3</v>
      </c>
      <c r="AG53" s="4">
        <v>37</v>
      </c>
      <c r="AH53" s="19">
        <f t="shared" si="6"/>
        <v>0</v>
      </c>
      <c r="AI53" s="19">
        <f t="shared" si="7"/>
        <v>-1.3565977028997644E-2</v>
      </c>
      <c r="AJ53" s="19">
        <f t="shared" si="8"/>
        <v>-1.3565977028997644E-2</v>
      </c>
      <c r="AK53" s="19">
        <f t="shared" si="9"/>
        <v>-9.5211582393855965E-3</v>
      </c>
      <c r="AL53" s="4">
        <f t="shared" si="10"/>
        <v>-9.5211582393855965E-3</v>
      </c>
      <c r="AM53" s="4">
        <f t="shared" si="11"/>
        <v>-9.4162489078981129E-3</v>
      </c>
      <c r="AN53" s="4">
        <f t="shared" si="12"/>
        <v>-7.5554873496681552E-3</v>
      </c>
      <c r="AO53" s="4">
        <f t="shared" si="13"/>
        <v>-9.4740292311396197E-3</v>
      </c>
      <c r="AP53" s="4">
        <f t="shared" si="14"/>
        <v>-7.2706221109199998E-3</v>
      </c>
      <c r="AQ53" s="4">
        <f t="shared" si="15"/>
        <v>-7.9208070894644655E-3</v>
      </c>
      <c r="AR53" s="4">
        <f t="shared" si="16"/>
        <v>-4.3563207996988318E-3</v>
      </c>
      <c r="AS53" s="4">
        <f t="shared" si="17"/>
        <v>-4.482520616682301E-3</v>
      </c>
      <c r="AT53" s="4">
        <v>0</v>
      </c>
    </row>
    <row r="54" spans="1:46">
      <c r="A54" s="4"/>
      <c r="B54" s="4">
        <v>38</v>
      </c>
      <c r="C54" s="4">
        <f>'P(t,T)'!L46*$C$6*0.5+'P(t,T)'!L46-'P(t,T)'!G46</f>
        <v>6.1815773341267199E-4</v>
      </c>
      <c r="D54" s="4">
        <f>'P(t,T)'!M46*$C$6*0.5+'P(t,T)'!M46-'P(t,T)'!H46</f>
        <v>2.2538460420661321E-3</v>
      </c>
      <c r="E54" s="4">
        <f>'P(t,T)'!N46*$C$6*0.5+'P(t,T)'!N46-'P(t,T)'!I46</f>
        <v>3.430858207658094E-3</v>
      </c>
      <c r="F54" s="3">
        <f>E54/'P(t,T)'!N46</f>
        <v>3.5028512887172892E-3</v>
      </c>
      <c r="H54" s="4">
        <v>38</v>
      </c>
      <c r="I54" s="4">
        <f>'P(t,T)'!R46*$C$6*0.5+'P(t,T)'!R46-'P(t,T)'!L46</f>
        <v>1.8369352556446561E-4</v>
      </c>
      <c r="J54" s="4">
        <f>'P(t,T)'!S46*$C$6*0.5+'P(t,T)'!S46-'P(t,T)'!M46</f>
        <v>1.7673446286743388E-3</v>
      </c>
      <c r="K54" s="4">
        <f>'P(t,T)'!T46*$C$6*0.5+'P(t,T)'!T46-'P(t,T)'!N46</f>
        <v>2.9061469340416757E-3</v>
      </c>
      <c r="L54" s="4">
        <f>'P(t,T)'!U46*$C$6*0.5+'P(t,T)'!U46-'P(t,T)'!O46</f>
        <v>-1.1714197822124683E-3</v>
      </c>
      <c r="M54" s="3">
        <f>L54/'P(t,T)'!U46</f>
        <v>-1.2015116224570394E-3</v>
      </c>
      <c r="O54" s="4">
        <v>38</v>
      </c>
      <c r="P54" s="4">
        <f>'P(t,T)'!Y46*$C$6*0.5+'P(t,T)'!Y46-'P(t,T)'!R46</f>
        <v>-2.1693553667334609E-4</v>
      </c>
      <c r="Q54" s="4">
        <f>'P(t,T)'!Z46*$C$6*0.5+'P(t,T)'!Z46-'P(t,T)'!S46</f>
        <v>1.3145240733274388E-3</v>
      </c>
      <c r="R54" s="4">
        <f>'P(t,T)'!AA46*$C$6*0.5+'P(t,T)'!AA46-'P(t,T)'!T46</f>
        <v>2.4150697499214502E-3</v>
      </c>
      <c r="S54" s="4">
        <f>'P(t,T)'!AB46*$C$6*0.5+'P(t,T)'!AB46-'P(t,T)'!U46</f>
        <v>-1.5834839624904173E-3</v>
      </c>
      <c r="T54" s="4">
        <f>'P(t,T)'!AC46*$C$6*0.5+'P(t,T)'!AC46-'P(t,T)'!V46</f>
        <v>-2.3633808417519164E-3</v>
      </c>
      <c r="U54" s="3">
        <f>T54/'P(t,T)'!AC46</f>
        <v>-2.4269884622280047E-3</v>
      </c>
      <c r="W54" s="4">
        <v>38</v>
      </c>
      <c r="X54" s="4">
        <f>'P(t,T)'!AG46*$C$6*0.5+'P(t,T)'!AG46-'P(t,T)'!Y46</f>
        <v>-5.8491572230379152E-4</v>
      </c>
      <c r="Y54" s="4">
        <f>'P(t,T)'!AH46*$C$6*0.5+'P(t,T)'!AH46-'P(t,T)'!Z46</f>
        <v>8.943885200013435E-4</v>
      </c>
      <c r="Z54" s="4">
        <f>'P(t,T)'!AI46*$C$6*0.5+'P(t,T)'!AI46-'P(t,T)'!AA46</f>
        <v>1.9567639339184151E-3</v>
      </c>
      <c r="AA54" s="4">
        <f>'P(t,T)'!AJ46*$C$6*0.5+'P(t,T)'!AJ46-'P(t,T)'!AB46</f>
        <v>-1.9588611651649712E-3</v>
      </c>
      <c r="AB54" s="4">
        <f>'P(t,T)'!AK46*$C$6*0.5+'P(t,T)'!AK46-'P(t,T)'!AC46</f>
        <v>-2.7331716704682707E-3</v>
      </c>
      <c r="AC54" s="4">
        <f>'P(t,T)'!AL46*$C$6*0.5+'P(t,T)'!AL46-'P(t,T)'!AD46</f>
        <v>5.4613937546865721E-4</v>
      </c>
      <c r="AD54" s="3">
        <f>AC54/'P(t,T)'!AL46</f>
        <v>5.5920719649716472E-4</v>
      </c>
      <c r="AG54" s="4">
        <v>38</v>
      </c>
      <c r="AH54" s="19">
        <f t="shared" si="6"/>
        <v>0</v>
      </c>
      <c r="AI54" s="19">
        <f t="shared" si="7"/>
        <v>6.2301032640692533E-3</v>
      </c>
      <c r="AJ54" s="19">
        <f t="shared" si="8"/>
        <v>6.2301032640692533E-3</v>
      </c>
      <c r="AK54" s="19">
        <f t="shared" si="9"/>
        <v>1.0708838825539635E-2</v>
      </c>
      <c r="AL54" s="4">
        <f t="shared" si="10"/>
        <v>1.0708838825539635E-2</v>
      </c>
      <c r="AM54" s="4">
        <f t="shared" si="11"/>
        <v>-1.2109136211505677E-3</v>
      </c>
      <c r="AN54" s="4">
        <f t="shared" si="12"/>
        <v>-4.7137649098678569E-3</v>
      </c>
      <c r="AO54" s="4">
        <f t="shared" si="13"/>
        <v>-6.2980641346772268E-3</v>
      </c>
      <c r="AP54" s="4">
        <f t="shared" si="14"/>
        <v>-5.0965525122201871E-3</v>
      </c>
      <c r="AQ54" s="4">
        <f t="shared" si="15"/>
        <v>-1.8808490867593475E-3</v>
      </c>
      <c r="AR54" s="4">
        <f t="shared" si="16"/>
        <v>5.4613937546865721E-4</v>
      </c>
      <c r="AS54" s="4">
        <f t="shared" si="17"/>
        <v>5.5920719649716472E-4</v>
      </c>
      <c r="AT54" s="4">
        <v>0</v>
      </c>
    </row>
    <row r="55" spans="1:46">
      <c r="A55" s="4"/>
      <c r="B55" s="4">
        <v>39</v>
      </c>
      <c r="C55" s="4">
        <f>'P(t,T)'!L47*$C$6*0.5+'P(t,T)'!L47-'P(t,T)'!G47</f>
        <v>6.1815773341267199E-4</v>
      </c>
      <c r="D55" s="4">
        <f>'P(t,T)'!M47*$C$6*0.5+'P(t,T)'!M47-'P(t,T)'!H47</f>
        <v>1.5082763513607489E-4</v>
      </c>
      <c r="E55" s="4">
        <f>'P(t,T)'!N47*$C$6*0.5+'P(t,T)'!N47-'P(t,T)'!I47</f>
        <v>1.7647489315337772E-3</v>
      </c>
      <c r="F55" s="3">
        <f>E55/'P(t,T)'!N47</f>
        <v>1.8047770733014105E-3</v>
      </c>
      <c r="H55" s="4">
        <v>39</v>
      </c>
      <c r="I55" s="4">
        <f>'P(t,T)'!R47*$C$6*0.5+'P(t,T)'!R47-'P(t,T)'!L47</f>
        <v>1.8369352556446561E-4</v>
      </c>
      <c r="J55" s="4">
        <f>'P(t,T)'!S47*$C$6*0.5+'P(t,T)'!S47-'P(t,T)'!M47</f>
        <v>-2.8764307905693176E-4</v>
      </c>
      <c r="K55" s="4">
        <f>'P(t,T)'!T47*$C$6*0.5+'P(t,T)'!T47-'P(t,T)'!N47</f>
        <v>1.2729177878393338E-3</v>
      </c>
      <c r="L55" s="4">
        <f>'P(t,T)'!U47*$C$6*0.5+'P(t,T)'!U47-'P(t,T)'!O47</f>
        <v>3.0056008031995596E-3</v>
      </c>
      <c r="M55" s="3">
        <f>L55/'P(t,T)'!U47</f>
        <v>3.0699713530622638E-3</v>
      </c>
      <c r="O55" s="4">
        <v>39</v>
      </c>
      <c r="P55" s="4">
        <f>'P(t,T)'!Y47*$C$6*0.5+'P(t,T)'!Y47-'P(t,T)'!R47</f>
        <v>-2.1693553667334609E-4</v>
      </c>
      <c r="Q55" s="4">
        <f>'P(t,T)'!Z47*$C$6*0.5+'P(t,T)'!Z47-'P(t,T)'!S47</f>
        <v>-6.9090946728711522E-4</v>
      </c>
      <c r="R55" s="4">
        <f>'P(t,T)'!AA47*$C$6*0.5+'P(t,T)'!AA47-'P(t,T)'!T47</f>
        <v>8.1621652599139782E-4</v>
      </c>
      <c r="S55" s="4">
        <f>'P(t,T)'!AB47*$C$6*0.5+'P(t,T)'!AB47-'P(t,T)'!U47</f>
        <v>2.4974780537132535E-3</v>
      </c>
      <c r="T55" s="4">
        <f>'P(t,T)'!AC47*$C$6*0.5+'P(t,T)'!AC47-'P(t,T)'!V47</f>
        <v>9.3985846048494359E-4</v>
      </c>
      <c r="U55" s="3">
        <f>T55/'P(t,T)'!AC47</f>
        <v>9.6196850756718826E-4</v>
      </c>
      <c r="W55" s="4">
        <v>39</v>
      </c>
      <c r="X55" s="4">
        <f>'P(t,T)'!AG47*$C$6*0.5+'P(t,T)'!AG47-'P(t,T)'!Y47</f>
        <v>-5.8491572230379152E-4</v>
      </c>
      <c r="Y55" s="4">
        <f>'P(t,T)'!AH47*$C$6*0.5+'P(t,T)'!AH47-'P(t,T)'!Z47</f>
        <v>-1.0602453260032396E-3</v>
      </c>
      <c r="Z55" s="4">
        <f>'P(t,T)'!AI47*$C$6*0.5+'P(t,T)'!AI47-'P(t,T)'!AA47</f>
        <v>3.935621427720859E-4</v>
      </c>
      <c r="AA55" s="4">
        <f>'P(t,T)'!AJ47*$C$6*0.5+'P(t,T)'!AJ47-'P(t,T)'!AB47</f>
        <v>2.0230302642024744E-3</v>
      </c>
      <c r="AB55" s="4">
        <f>'P(t,T)'!AK47*$C$6*0.5+'P(t,T)'!AK47-'P(t,T)'!AC47</f>
        <v>4.8366148860468083E-4</v>
      </c>
      <c r="AC55" s="4">
        <f>'P(t,T)'!AL47*$C$6*0.5+'P(t,T)'!AL47-'P(t,T)'!AD47</f>
        <v>-1.6742862799583591E-3</v>
      </c>
      <c r="AD55" s="3">
        <f>AC55/'P(t,T)'!AL47</f>
        <v>-1.7181609491997557E-3</v>
      </c>
      <c r="AG55" s="4">
        <v>39</v>
      </c>
      <c r="AH55" s="19">
        <f t="shared" si="6"/>
        <v>0</v>
      </c>
      <c r="AI55" s="19">
        <f t="shared" si="7"/>
        <v>-1.8879702372112117E-3</v>
      </c>
      <c r="AJ55" s="19">
        <f t="shared" si="8"/>
        <v>-1.8879702372112117E-3</v>
      </c>
      <c r="AK55" s="19">
        <f t="shared" si="9"/>
        <v>4.2474453881365948E-3</v>
      </c>
      <c r="AL55" s="4">
        <f t="shared" si="10"/>
        <v>4.2474453881365948E-3</v>
      </c>
      <c r="AM55" s="4">
        <f t="shared" si="11"/>
        <v>9.3308861944166981E-3</v>
      </c>
      <c r="AN55" s="4">
        <f t="shared" si="12"/>
        <v>7.5261091211152875E-3</v>
      </c>
      <c r="AO55" s="4">
        <f t="shared" si="13"/>
        <v>4.4934913021518882E-3</v>
      </c>
      <c r="AP55" s="4">
        <f t="shared" si="14"/>
        <v>1.4235199490896244E-3</v>
      </c>
      <c r="AQ55" s="4">
        <f t="shared" si="15"/>
        <v>-7.1231777239117084E-4</v>
      </c>
      <c r="AR55" s="4">
        <f t="shared" si="16"/>
        <v>-1.6742862799583591E-3</v>
      </c>
      <c r="AS55" s="4">
        <f t="shared" si="17"/>
        <v>-1.7181609491997557E-3</v>
      </c>
      <c r="AT55" s="4">
        <v>0</v>
      </c>
    </row>
    <row r="56" spans="1:46">
      <c r="A56" s="4"/>
      <c r="B56" s="4">
        <v>40</v>
      </c>
      <c r="C56" s="4">
        <f>'P(t,T)'!L48*$C$6*0.5+'P(t,T)'!L48-'P(t,T)'!G48</f>
        <v>6.1815773341267199E-4</v>
      </c>
      <c r="D56" s="4">
        <f>'P(t,T)'!M48*$C$6*0.5+'P(t,T)'!M48-'P(t,T)'!H48</f>
        <v>4.8880866747789131E-3</v>
      </c>
      <c r="E56" s="4">
        <f>'P(t,T)'!N48*$C$6*0.5+'P(t,T)'!N48-'P(t,T)'!I48</f>
        <v>3.7123146292161735E-4</v>
      </c>
      <c r="F56" s="3">
        <f>E56/'P(t,T)'!N48</f>
        <v>3.8018061239567631E-4</v>
      </c>
      <c r="H56" s="4">
        <v>40</v>
      </c>
      <c r="I56" s="4">
        <f>'P(t,T)'!R48*$C$6*0.5+'P(t,T)'!R48-'P(t,T)'!L48</f>
        <v>1.8369352556446561E-4</v>
      </c>
      <c r="J56" s="4">
        <f>'P(t,T)'!S48*$C$6*0.5+'P(t,T)'!S48-'P(t,T)'!M48</f>
        <v>4.3538030865367672E-3</v>
      </c>
      <c r="K56" s="4">
        <f>'P(t,T)'!T48*$C$6*0.5+'P(t,T)'!T48-'P(t,T)'!N48</f>
        <v>-8.8939250116104596E-5</v>
      </c>
      <c r="L56" s="4">
        <f>'P(t,T)'!U48*$C$6*0.5+'P(t,T)'!U48-'P(t,T)'!O48</f>
        <v>-2.0792695121373272E-3</v>
      </c>
      <c r="M56" s="3">
        <f>L56/'P(t,T)'!U48</f>
        <v>-2.1346227025455639E-3</v>
      </c>
      <c r="O56" s="4">
        <v>40</v>
      </c>
      <c r="P56" s="4">
        <f>'P(t,T)'!Y48*$C$6*0.5+'P(t,T)'!Y48-'P(t,T)'!R48</f>
        <v>-2.1693553667334609E-4</v>
      </c>
      <c r="Q56" s="4">
        <f>'P(t,T)'!Z48*$C$6*0.5+'P(t,T)'!Z48-'P(t,T)'!S48</f>
        <v>3.8507572827081171E-3</v>
      </c>
      <c r="R56" s="4">
        <f>'P(t,T)'!AA48*$C$6*0.5+'P(t,T)'!AA48-'P(t,T)'!T48</f>
        <v>-5.1291635804218139E-4</v>
      </c>
      <c r="S56" s="4">
        <f>'P(t,T)'!AB48*$C$6*0.5+'P(t,T)'!AB48-'P(t,T)'!U48</f>
        <v>-2.4659520343167651E-3</v>
      </c>
      <c r="T56" s="4">
        <f>'P(t,T)'!AC48*$C$6*0.5+'P(t,T)'!AC48-'P(t,T)'!V48</f>
        <v>-4.1329122613672498E-3</v>
      </c>
      <c r="U56" s="3">
        <f>T56/'P(t,T)'!AC48</f>
        <v>-4.2516860574343405E-3</v>
      </c>
      <c r="W56" s="4">
        <v>40</v>
      </c>
      <c r="X56" s="4">
        <f>'P(t,T)'!AG48*$C$6*0.5+'P(t,T)'!AG48-'P(t,T)'!Y48</f>
        <v>-5.8491572230379152E-4</v>
      </c>
      <c r="Y56" s="4">
        <f>'P(t,T)'!AH48*$C$6*0.5+'P(t,T)'!AH48-'P(t,T)'!Z48</f>
        <v>3.3782886858021444E-3</v>
      </c>
      <c r="Z56" s="4">
        <f>'P(t,T)'!AI48*$C$6*0.5+'P(t,T)'!AI48-'P(t,T)'!AA48</f>
        <v>-9.0197106721423559E-4</v>
      </c>
      <c r="AA56" s="4">
        <f>'P(t,T)'!AJ48*$C$6*0.5+'P(t,T)'!AJ48-'P(t,T)'!AB48</f>
        <v>-2.8155210691903632E-3</v>
      </c>
      <c r="AB56" s="4">
        <f>'P(t,T)'!AK48*$C$6*0.5+'P(t,T)'!AK48-'P(t,T)'!AC48</f>
        <v>-4.4476576993801586E-3</v>
      </c>
      <c r="AC56" s="4">
        <f>'P(t,T)'!AL48*$C$6*0.5+'P(t,T)'!AL48-'P(t,T)'!AD48</f>
        <v>-3.0604044141052666E-3</v>
      </c>
      <c r="AD56" s="3">
        <f>AC56/'P(t,T)'!AL48</f>
        <v>-3.1449689161963433E-3</v>
      </c>
      <c r="AG56" s="4">
        <v>40</v>
      </c>
      <c r="AH56" s="19">
        <f t="shared" si="6"/>
        <v>0</v>
      </c>
      <c r="AI56" s="19">
        <f t="shared" si="7"/>
        <v>1.6470935729825942E-2</v>
      </c>
      <c r="AJ56" s="19">
        <f t="shared" si="8"/>
        <v>1.6470935729825942E-2</v>
      </c>
      <c r="AK56" s="19">
        <f t="shared" si="9"/>
        <v>-1.1325952124509042E-3</v>
      </c>
      <c r="AL56" s="4">
        <f t="shared" si="10"/>
        <v>-1.1325952124509042E-3</v>
      </c>
      <c r="AM56" s="4">
        <f t="shared" si="11"/>
        <v>-6.9805620032487789E-3</v>
      </c>
      <c r="AN56" s="4">
        <f t="shared" si="12"/>
        <v>-7.3607426156444555E-3</v>
      </c>
      <c r="AO56" s="4">
        <f t="shared" si="13"/>
        <v>-1.0715192663292973E-2</v>
      </c>
      <c r="AP56" s="4">
        <f t="shared" si="14"/>
        <v>-8.5805699607474084E-3</v>
      </c>
      <c r="AQ56" s="4">
        <f t="shared" si="15"/>
        <v>-7.3120904715396071E-3</v>
      </c>
      <c r="AR56" s="4">
        <f t="shared" si="16"/>
        <v>-3.0604044141052666E-3</v>
      </c>
      <c r="AS56" s="4">
        <f t="shared" si="17"/>
        <v>-3.1449689161963433E-3</v>
      </c>
      <c r="AT56" s="4">
        <v>0</v>
      </c>
    </row>
    <row r="57" spans="1:46">
      <c r="A57" s="4"/>
      <c r="B57" s="4">
        <v>41</v>
      </c>
      <c r="C57" s="4">
        <f>'P(t,T)'!L49*$C$6*0.5+'P(t,T)'!L49-'P(t,T)'!G49</f>
        <v>6.1815773341267199E-4</v>
      </c>
      <c r="D57" s="4">
        <f>'P(t,T)'!M49*$C$6*0.5+'P(t,T)'!M49-'P(t,T)'!H49</f>
        <v>-2.4356761049237896E-3</v>
      </c>
      <c r="E57" s="4">
        <f>'P(t,T)'!N49*$C$6*0.5+'P(t,T)'!N49-'P(t,T)'!I49</f>
        <v>-3.1182637585869255E-4</v>
      </c>
      <c r="F57" s="3">
        <f>E57/'P(t,T)'!N49</f>
        <v>-3.1956166538461942E-4</v>
      </c>
      <c r="H57" s="4">
        <v>41</v>
      </c>
      <c r="I57" s="4">
        <f>'P(t,T)'!R49*$C$6*0.5+'P(t,T)'!R49-'P(t,T)'!L49</f>
        <v>1.8369352556446561E-4</v>
      </c>
      <c r="J57" s="4">
        <f>'P(t,T)'!S49*$C$6*0.5+'P(t,T)'!S49-'P(t,T)'!M49</f>
        <v>-2.8029495512027491E-3</v>
      </c>
      <c r="K57" s="4">
        <f>'P(t,T)'!T49*$C$6*0.5+'P(t,T)'!T49-'P(t,T)'!N49</f>
        <v>-7.5509427638542626E-4</v>
      </c>
      <c r="L57" s="4">
        <f>'P(t,T)'!U49*$C$6*0.5+'P(t,T)'!U49-'P(t,T)'!O49</f>
        <v>-9.1135112876594704E-4</v>
      </c>
      <c r="M57" s="3">
        <f>L57/'P(t,T)'!U49</f>
        <v>-9.3451891055556179E-4</v>
      </c>
      <c r="O57" s="4">
        <v>41</v>
      </c>
      <c r="P57" s="4">
        <f>'P(t,T)'!Y49*$C$6*0.5+'P(t,T)'!Y49-'P(t,T)'!R49</f>
        <v>-2.1693553667334609E-4</v>
      </c>
      <c r="Q57" s="4">
        <f>'P(t,T)'!Z49*$C$6*0.5+'P(t,T)'!Z49-'P(t,T)'!S49</f>
        <v>-3.1337570591306596E-3</v>
      </c>
      <c r="R57" s="4">
        <f>'P(t,T)'!AA49*$C$6*0.5+'P(t,T)'!AA49-'P(t,T)'!T49</f>
        <v>-1.1617145444540178E-3</v>
      </c>
      <c r="S57" s="4">
        <f>'P(t,T)'!AB49*$C$6*0.5+'P(t,T)'!AB49-'P(t,T)'!U49</f>
        <v>-1.3303899623853255E-3</v>
      </c>
      <c r="T57" s="4">
        <f>'P(t,T)'!AC49*$C$6*0.5+'P(t,T)'!AC49-'P(t,T)'!V49</f>
        <v>-2.416918303126292E-3</v>
      </c>
      <c r="U57" s="3">
        <f>T57/'P(t,T)'!AC49</f>
        <v>-2.4821000216528511E-3</v>
      </c>
      <c r="W57" s="4">
        <v>41</v>
      </c>
      <c r="X57" s="4">
        <f>'P(t,T)'!AG49*$C$6*0.5+'P(t,T)'!AG49-'P(t,T)'!Y49</f>
        <v>-5.8491572230379152E-4</v>
      </c>
      <c r="Y57" s="4">
        <f>'P(t,T)'!AH49*$C$6*0.5+'P(t,T)'!AH49-'P(t,T)'!Z49</f>
        <v>-3.4297204960811456E-3</v>
      </c>
      <c r="Z57" s="4">
        <f>'P(t,T)'!AI49*$C$6*0.5+'P(t,T)'!AI49-'P(t,T)'!AA49</f>
        <v>-1.5330515927766131E-3</v>
      </c>
      <c r="AA57" s="4">
        <f>'P(t,T)'!AJ49*$C$6*0.5+'P(t,T)'!AJ49-'P(t,T)'!AB49</f>
        <v>-1.7128801417519712E-3</v>
      </c>
      <c r="AB57" s="4">
        <f>'P(t,T)'!AK49*$C$6*0.5+'P(t,T)'!AK49-'P(t,T)'!AC49</f>
        <v>-2.785133358852776E-3</v>
      </c>
      <c r="AC57" s="4">
        <f>'P(t,T)'!AL49*$C$6*0.5+'P(t,T)'!AL49-'P(t,T)'!AD49</f>
        <v>-4.9291714970279843E-3</v>
      </c>
      <c r="AD57" s="3">
        <f>AC57/'P(t,T)'!AL49</f>
        <v>-5.0748863030227586E-3</v>
      </c>
      <c r="AG57" s="4">
        <v>41</v>
      </c>
      <c r="AH57" s="19">
        <f t="shared" si="6"/>
        <v>0</v>
      </c>
      <c r="AI57" s="19">
        <f t="shared" si="7"/>
        <v>-1.1802103211338344E-2</v>
      </c>
      <c r="AJ57" s="19">
        <f t="shared" si="8"/>
        <v>-1.1802103211338344E-2</v>
      </c>
      <c r="AK57" s="19">
        <f t="shared" si="9"/>
        <v>-3.7616867894747497E-3</v>
      </c>
      <c r="AL57" s="4">
        <f t="shared" si="10"/>
        <v>-3.7616867894747497E-3</v>
      </c>
      <c r="AM57" s="4">
        <f t="shared" si="11"/>
        <v>-4.274182898287863E-3</v>
      </c>
      <c r="AN57" s="4">
        <f t="shared" si="12"/>
        <v>-3.9546212329032437E-3</v>
      </c>
      <c r="AO57" s="4">
        <f t="shared" si="13"/>
        <v>-6.13657057253463E-3</v>
      </c>
      <c r="AP57" s="4">
        <f t="shared" si="14"/>
        <v>-5.202051661979068E-3</v>
      </c>
      <c r="AQ57" s="4">
        <f t="shared" si="15"/>
        <v>-7.4112715186808349E-3</v>
      </c>
      <c r="AR57" s="4">
        <f t="shared" si="16"/>
        <v>-4.9291714970279843E-3</v>
      </c>
      <c r="AS57" s="4">
        <f t="shared" si="17"/>
        <v>-5.0748863030227586E-3</v>
      </c>
      <c r="AT57" s="4">
        <v>0</v>
      </c>
    </row>
    <row r="58" spans="1:46">
      <c r="A58" s="4"/>
      <c r="B58" s="4">
        <v>42</v>
      </c>
      <c r="C58" s="4">
        <f>'P(t,T)'!L50*$C$6*0.5+'P(t,T)'!L50-'P(t,T)'!G50</f>
        <v>6.1815773341267199E-4</v>
      </c>
      <c r="D58" s="4">
        <f>'P(t,T)'!M50*$C$6*0.5+'P(t,T)'!M50-'P(t,T)'!H50</f>
        <v>-3.4380234575581703E-5</v>
      </c>
      <c r="E58" s="4">
        <f>'P(t,T)'!N50*$C$6*0.5+'P(t,T)'!N50-'P(t,T)'!I50</f>
        <v>-4.7920380318078326E-4</v>
      </c>
      <c r="F58" s="3">
        <f>E58/'P(t,T)'!N50</f>
        <v>-4.9117336094448071E-4</v>
      </c>
      <c r="H58" s="4">
        <v>42</v>
      </c>
      <c r="I58" s="4">
        <f>'P(t,T)'!R50*$C$6*0.5+'P(t,T)'!R50-'P(t,T)'!L50</f>
        <v>1.8369352556446561E-4</v>
      </c>
      <c r="J58" s="4">
        <f>'P(t,T)'!S50*$C$6*0.5+'P(t,T)'!S50-'P(t,T)'!M50</f>
        <v>-4.6819842438672321E-4</v>
      </c>
      <c r="K58" s="4">
        <f>'P(t,T)'!T50*$C$6*0.5+'P(t,T)'!T50-'P(t,T)'!N50</f>
        <v>-9.1819093818479303E-4</v>
      </c>
      <c r="L58" s="4">
        <f>'P(t,T)'!U50*$C$6*0.5+'P(t,T)'!U50-'P(t,T)'!O50</f>
        <v>-1.6449788077710359E-3</v>
      </c>
      <c r="M58" s="3">
        <f>L58/'P(t,T)'!U50</f>
        <v>-1.6880359197163782E-3</v>
      </c>
      <c r="O58" s="4">
        <v>42</v>
      </c>
      <c r="P58" s="4">
        <f>'P(t,T)'!Y50*$C$6*0.5+'P(t,T)'!Y50-'P(t,T)'!R50</f>
        <v>-2.1693553667334609E-4</v>
      </c>
      <c r="Q58" s="4">
        <f>'P(t,T)'!Z50*$C$6*0.5+'P(t,T)'!Z50-'P(t,T)'!S50</f>
        <v>-8.6669843845776917E-4</v>
      </c>
      <c r="R58" s="4">
        <f>'P(t,T)'!AA50*$C$6*0.5+'P(t,T)'!AA50-'P(t,T)'!T50</f>
        <v>-1.3204262505707165E-3</v>
      </c>
      <c r="S58" s="4">
        <f>'P(t,T)'!AB50*$C$6*0.5+'P(t,T)'!AB50-'P(t,T)'!U50</f>
        <v>-2.0440038828779539E-3</v>
      </c>
      <c r="T58" s="4">
        <f>'P(t,T)'!AC50*$C$6*0.5+'P(t,T)'!AC50-'P(t,T)'!V50</f>
        <v>-2.8174621151138002E-3</v>
      </c>
      <c r="U58" s="3">
        <f>T58/'P(t,T)'!AC50</f>
        <v>-2.894608301099322E-3</v>
      </c>
      <c r="W58" s="4">
        <v>42</v>
      </c>
      <c r="X58" s="4">
        <f>'P(t,T)'!AG50*$C$6*0.5+'P(t,T)'!AG50-'P(t,T)'!Y50</f>
        <v>-5.8491572230379152E-4</v>
      </c>
      <c r="Y58" s="4">
        <f>'P(t,T)'!AH50*$C$6*0.5+'P(t,T)'!AH50-'P(t,T)'!Z50</f>
        <v>-1.2311788461311091E-3</v>
      </c>
      <c r="Z58" s="4">
        <f>'P(t,T)'!AI50*$C$6*0.5+'P(t,T)'!AI50-'P(t,T)'!AA50</f>
        <v>-1.6872970653342145E-3</v>
      </c>
      <c r="AA58" s="4">
        <f>'P(t,T)'!AJ50*$C$6*0.5+'P(t,T)'!AJ50-'P(t,T)'!AB50</f>
        <v>-2.4061084276444378E-3</v>
      </c>
      <c r="AB58" s="4">
        <f>'P(t,T)'!AK50*$C$6*0.5+'P(t,T)'!AK50-'P(t,T)'!AC50</f>
        <v>-3.1737104748972289E-3</v>
      </c>
      <c r="AC58" s="4">
        <f>'P(t,T)'!AL50*$C$6*0.5+'P(t,T)'!AL50-'P(t,T)'!AD50</f>
        <v>-2.2033926189352071E-3</v>
      </c>
      <c r="AD58" s="3">
        <f>AC58/'P(t,T)'!AL50</f>
        <v>-2.2623315403924437E-3</v>
      </c>
      <c r="AG58" s="4">
        <v>42</v>
      </c>
      <c r="AH58" s="19">
        <f t="shared" si="6"/>
        <v>0</v>
      </c>
      <c r="AI58" s="19">
        <f t="shared" si="7"/>
        <v>-2.6004559435511831E-3</v>
      </c>
      <c r="AJ58" s="19">
        <f t="shared" si="8"/>
        <v>-2.6004559435511831E-3</v>
      </c>
      <c r="AK58" s="19">
        <f t="shared" si="9"/>
        <v>-4.4051180572705073E-3</v>
      </c>
      <c r="AL58" s="4">
        <f t="shared" si="10"/>
        <v>-4.4051180572705073E-3</v>
      </c>
      <c r="AM58" s="4">
        <f t="shared" si="11"/>
        <v>-6.5862644792379077E-3</v>
      </c>
      <c r="AN58" s="4">
        <f t="shared" si="12"/>
        <v>-6.0950911182934275E-3</v>
      </c>
      <c r="AO58" s="4">
        <f t="shared" si="13"/>
        <v>-7.6792085097274077E-3</v>
      </c>
      <c r="AP58" s="4">
        <f t="shared" si="14"/>
        <v>-5.9911725900110291E-3</v>
      </c>
      <c r="AQ58" s="4">
        <f t="shared" si="15"/>
        <v>-5.0980009200345296E-3</v>
      </c>
      <c r="AR58" s="4">
        <f t="shared" si="16"/>
        <v>-2.2033926189352071E-3</v>
      </c>
      <c r="AS58" s="4">
        <f t="shared" si="17"/>
        <v>-2.2623315403924437E-3</v>
      </c>
      <c r="AT58" s="4">
        <v>0</v>
      </c>
    </row>
    <row r="59" spans="1:46">
      <c r="A59" s="4"/>
      <c r="B59" s="4">
        <v>43</v>
      </c>
      <c r="C59" s="4">
        <f>'P(t,T)'!L51*$C$6*0.5+'P(t,T)'!L51-'P(t,T)'!G51</f>
        <v>6.1815773341267199E-4</v>
      </c>
      <c r="D59" s="4">
        <f>'P(t,T)'!M51*$C$6*0.5+'P(t,T)'!M51-'P(t,T)'!H51</f>
        <v>-4.4860894627474224E-4</v>
      </c>
      <c r="E59" s="4">
        <f>'P(t,T)'!N51*$C$6*0.5+'P(t,T)'!N51-'P(t,T)'!I51</f>
        <v>-2.1006996251515808E-4</v>
      </c>
      <c r="F59" s="3">
        <f>E59/'P(t,T)'!N51</f>
        <v>-2.1525913101236695E-4</v>
      </c>
      <c r="H59" s="4">
        <v>43</v>
      </c>
      <c r="I59" s="4">
        <f>'P(t,T)'!R51*$C$6*0.5+'P(t,T)'!R51-'P(t,T)'!L51</f>
        <v>1.8369352556446561E-4</v>
      </c>
      <c r="J59" s="4">
        <f>'P(t,T)'!S51*$C$6*0.5+'P(t,T)'!S51-'P(t,T)'!M51</f>
        <v>-8.7177320973386152E-4</v>
      </c>
      <c r="K59" s="4">
        <f>'P(t,T)'!T51*$C$6*0.5+'P(t,T)'!T51-'P(t,T)'!N51</f>
        <v>-6.5591361753236654E-4</v>
      </c>
      <c r="L59" s="4">
        <f>'P(t,T)'!U51*$C$6*0.5+'P(t,T)'!U51-'P(t,T)'!O51</f>
        <v>1.7997208948381527E-3</v>
      </c>
      <c r="M59" s="3">
        <f>L59/'P(t,T)'!U51</f>
        <v>1.8404780210463916E-3</v>
      </c>
      <c r="O59" s="4">
        <v>43</v>
      </c>
      <c r="P59" s="4">
        <f>'P(t,T)'!Y51*$C$6*0.5+'P(t,T)'!Y51-'P(t,T)'!R51</f>
        <v>-2.1693553667334609E-4</v>
      </c>
      <c r="Q59" s="4">
        <f>'P(t,T)'!Z51*$C$6*0.5+'P(t,T)'!Z51-'P(t,T)'!S51</f>
        <v>-1.2593772715009388E-3</v>
      </c>
      <c r="R59" s="4">
        <f>'P(t,T)'!AA51*$C$6*0.5+'P(t,T)'!AA51-'P(t,T)'!T51</f>
        <v>-1.0651743565411875E-3</v>
      </c>
      <c r="S59" s="4">
        <f>'P(t,T)'!AB51*$C$6*0.5+'P(t,T)'!AB51-'P(t,T)'!U51</f>
        <v>1.3158340396542956E-3</v>
      </c>
      <c r="T59" s="4">
        <f>'P(t,T)'!AC51*$C$6*0.5+'P(t,T)'!AC51-'P(t,T)'!V51</f>
        <v>1.5309496295590197E-3</v>
      </c>
      <c r="U59" s="3">
        <f>T59/'P(t,T)'!AC51</f>
        <v>1.5660402155534068E-3</v>
      </c>
      <c r="W59" s="4">
        <v>43</v>
      </c>
      <c r="X59" s="4">
        <f>'P(t,T)'!AG51*$C$6*0.5+'P(t,T)'!AG51-'P(t,T)'!Y51</f>
        <v>-5.8491572230379152E-4</v>
      </c>
      <c r="Y59" s="4">
        <f>'P(t,T)'!AH51*$C$6*0.5+'P(t,T)'!AH51-'P(t,T)'!Z51</f>
        <v>-1.6127752304169185E-3</v>
      </c>
      <c r="Z59" s="4">
        <f>'P(t,T)'!AI51*$C$6*0.5+'P(t,T)'!AI51-'P(t,T)'!AA51</f>
        <v>-1.4392026756711029E-3</v>
      </c>
      <c r="AA59" s="4">
        <f>'P(t,T)'!AJ51*$C$6*0.5+'P(t,T)'!AJ51-'P(t,T)'!AB51</f>
        <v>8.6665553271481066E-4</v>
      </c>
      <c r="AB59" s="4">
        <f>'P(t,T)'!AK51*$C$6*0.5+'P(t,T)'!AK51-'P(t,T)'!AC51</f>
        <v>1.0615367798978426E-3</v>
      </c>
      <c r="AC59" s="4">
        <f>'P(t,T)'!AL51*$C$6*0.5+'P(t,T)'!AL51-'P(t,T)'!AD51</f>
        <v>-3.7000600671421857E-4</v>
      </c>
      <c r="AD59" s="3">
        <f>AC59/'P(t,T)'!AL51</f>
        <v>-3.792065923632317E-4</v>
      </c>
      <c r="AG59" s="4">
        <v>43</v>
      </c>
      <c r="AH59" s="19">
        <f t="shared" si="6"/>
        <v>0</v>
      </c>
      <c r="AI59" s="19">
        <f t="shared" si="7"/>
        <v>-4.1925346579264611E-3</v>
      </c>
      <c r="AJ59" s="19">
        <f t="shared" si="8"/>
        <v>-4.1925346579264611E-3</v>
      </c>
      <c r="AK59" s="19">
        <f t="shared" si="9"/>
        <v>-3.3703606122598151E-3</v>
      </c>
      <c r="AL59" s="4">
        <f t="shared" si="10"/>
        <v>-3.3703606122598151E-3</v>
      </c>
      <c r="AM59" s="4">
        <f t="shared" si="11"/>
        <v>3.766951336194892E-3</v>
      </c>
      <c r="AN59" s="4">
        <f t="shared" si="12"/>
        <v>3.9822104672072589E-3</v>
      </c>
      <c r="AO59" s="4">
        <f t="shared" si="13"/>
        <v>4.4329644305032539E-3</v>
      </c>
      <c r="AP59" s="4">
        <f t="shared" si="14"/>
        <v>2.5924864094568623E-3</v>
      </c>
      <c r="AQ59" s="4">
        <f t="shared" si="15"/>
        <v>1.1960342088391882E-3</v>
      </c>
      <c r="AR59" s="4">
        <f t="shared" si="16"/>
        <v>-3.7000600671421857E-4</v>
      </c>
      <c r="AS59" s="4">
        <f t="shared" si="17"/>
        <v>-3.792065923632317E-4</v>
      </c>
      <c r="AT59" s="4">
        <v>0</v>
      </c>
    </row>
    <row r="60" spans="1:46">
      <c r="A60" s="4"/>
      <c r="B60" s="4">
        <v>44</v>
      </c>
      <c r="C60" s="4">
        <f>'P(t,T)'!L52*$C$6*0.5+'P(t,T)'!L52-'P(t,T)'!G52</f>
        <v>6.1815773341267199E-4</v>
      </c>
      <c r="D60" s="4">
        <f>'P(t,T)'!M52*$C$6*0.5+'P(t,T)'!M52-'P(t,T)'!H52</f>
        <v>3.1625177867676824E-3</v>
      </c>
      <c r="E60" s="4">
        <f>'P(t,T)'!N52*$C$6*0.5+'P(t,T)'!N52-'P(t,T)'!I52</f>
        <v>2.7888235180213439E-3</v>
      </c>
      <c r="F60" s="3">
        <f>E60/'P(t,T)'!N52</f>
        <v>2.8491671617220057E-3</v>
      </c>
      <c r="H60" s="4">
        <v>44</v>
      </c>
      <c r="I60" s="4">
        <f>'P(t,T)'!R52*$C$6*0.5+'P(t,T)'!R52-'P(t,T)'!L52</f>
        <v>1.8369352556446561E-4</v>
      </c>
      <c r="J60" s="4">
        <f>'P(t,T)'!S52*$C$6*0.5+'P(t,T)'!S52-'P(t,T)'!M52</f>
        <v>2.657983158067645E-3</v>
      </c>
      <c r="K60" s="4">
        <f>'P(t,T)'!T52*$C$6*0.5+'P(t,T)'!T52-'P(t,T)'!N52</f>
        <v>2.2761411124659903E-3</v>
      </c>
      <c r="L60" s="4">
        <f>'P(t,T)'!U52*$C$6*0.5+'P(t,T)'!U52-'P(t,T)'!O52</f>
        <v>1.5141183269391512E-3</v>
      </c>
      <c r="M60" s="3">
        <f>L60/'P(t,T)'!U52</f>
        <v>1.5488491553587464E-3</v>
      </c>
      <c r="O60" s="4">
        <v>44</v>
      </c>
      <c r="P60" s="4">
        <f>'P(t,T)'!Y52*$C$6*0.5+'P(t,T)'!Y52-'P(t,T)'!R52</f>
        <v>-2.1693553667334609E-4</v>
      </c>
      <c r="Q60" s="4">
        <f>'P(t,T)'!Z52*$C$6*0.5+'P(t,T)'!Z52-'P(t,T)'!S52</f>
        <v>2.1863490007808517E-3</v>
      </c>
      <c r="R60" s="4">
        <f>'P(t,T)'!AA52*$C$6*0.5+'P(t,T)'!AA52-'P(t,T)'!T52</f>
        <v>1.7976965770413189E-3</v>
      </c>
      <c r="S60" s="4">
        <f>'P(t,T)'!AB52*$C$6*0.5+'P(t,T)'!AB52-'P(t,T)'!U52</f>
        <v>1.0363871419442061E-3</v>
      </c>
      <c r="T60" s="4">
        <f>'P(t,T)'!AC52*$C$6*0.5+'P(t,T)'!AC52-'P(t,T)'!V52</f>
        <v>1.2554995930869062E-4</v>
      </c>
      <c r="U60" s="3">
        <f>T60/'P(t,T)'!AC52</f>
        <v>1.2860813400479259E-4</v>
      </c>
      <c r="W60" s="4">
        <v>44</v>
      </c>
      <c r="X60" s="4">
        <f>'P(t,T)'!AG52*$C$6*0.5+'P(t,T)'!AG52-'P(t,T)'!Y52</f>
        <v>-5.8491572230379152E-4</v>
      </c>
      <c r="Y60" s="4">
        <f>'P(t,T)'!AH52*$C$6*0.5+'P(t,T)'!AH52-'P(t,T)'!Z52</f>
        <v>1.7467370329991017E-3</v>
      </c>
      <c r="Z60" s="4">
        <f>'P(t,T)'!AI52*$C$6*0.5+'P(t,T)'!AI52-'P(t,T)'!AA52</f>
        <v>1.3525430197839361E-3</v>
      </c>
      <c r="AA60" s="4">
        <f>'P(t,T)'!AJ52*$C$6*0.5+'P(t,T)'!AJ52-'P(t,T)'!AB52</f>
        <v>5.9359066404340854E-4</v>
      </c>
      <c r="AB60" s="4">
        <f>'P(t,T)'!AK52*$C$6*0.5+'P(t,T)'!AK52-'P(t,T)'!AC52</f>
        <v>-3.1132376412768004E-4</v>
      </c>
      <c r="AC60" s="4">
        <f>'P(t,T)'!AL52*$C$6*0.5+'P(t,T)'!AL52-'P(t,T)'!AD52</f>
        <v>4.4842242390505938E-3</v>
      </c>
      <c r="AD60" s="3">
        <f>AC60/'P(t,T)'!AL52</f>
        <v>4.5735200196320011E-3</v>
      </c>
      <c r="AG60" s="4">
        <v>44</v>
      </c>
      <c r="AH60" s="19">
        <f t="shared" si="6"/>
        <v>0</v>
      </c>
      <c r="AI60" s="19">
        <f t="shared" si="7"/>
        <v>9.7535869786152807E-3</v>
      </c>
      <c r="AJ60" s="19">
        <f t="shared" si="8"/>
        <v>9.7535869786152807E-3</v>
      </c>
      <c r="AK60" s="19">
        <f t="shared" si="9"/>
        <v>8.2152042273125891E-3</v>
      </c>
      <c r="AL60" s="4">
        <f t="shared" si="10"/>
        <v>8.2152042273125891E-3</v>
      </c>
      <c r="AM60" s="4">
        <f t="shared" si="11"/>
        <v>5.9932632946487711E-3</v>
      </c>
      <c r="AN60" s="4">
        <f t="shared" si="12"/>
        <v>3.1440961329267658E-3</v>
      </c>
      <c r="AO60" s="4">
        <f t="shared" si="13"/>
        <v>1.363075350539757E-3</v>
      </c>
      <c r="AP60" s="4">
        <f t="shared" si="14"/>
        <v>-1.8577380481898942E-4</v>
      </c>
      <c r="AQ60" s="4">
        <f t="shared" si="15"/>
        <v>4.6128323730553859E-3</v>
      </c>
      <c r="AR60" s="4">
        <f t="shared" si="16"/>
        <v>4.4842242390505938E-3</v>
      </c>
      <c r="AS60" s="4">
        <f t="shared" si="17"/>
        <v>4.5735200196320011E-3</v>
      </c>
      <c r="AT60" s="4">
        <v>0</v>
      </c>
    </row>
    <row r="61" spans="1:46">
      <c r="A61" s="4"/>
      <c r="B61" s="4">
        <v>45</v>
      </c>
      <c r="C61" s="4">
        <f>'P(t,T)'!L53*$C$6*0.5+'P(t,T)'!L53-'P(t,T)'!G53</f>
        <v>6.1815773341267199E-4</v>
      </c>
      <c r="D61" s="4">
        <f>'P(t,T)'!M53*$C$6*0.5+'P(t,T)'!M53-'P(t,T)'!H53</f>
        <v>-1.7269524511405177E-3</v>
      </c>
      <c r="E61" s="4">
        <f>'P(t,T)'!N53*$C$6*0.5+'P(t,T)'!N53-'P(t,T)'!I53</f>
        <v>-2.1159174322107344E-3</v>
      </c>
      <c r="F61" s="3">
        <f>E61/'P(t,T)'!N53</f>
        <v>-2.1723260208703962E-3</v>
      </c>
      <c r="H61" s="4">
        <v>45</v>
      </c>
      <c r="I61" s="4">
        <f>'P(t,T)'!R53*$C$6*0.5+'P(t,T)'!R53-'P(t,T)'!L53</f>
        <v>1.8369352556446561E-4</v>
      </c>
      <c r="J61" s="4">
        <f>'P(t,T)'!S53*$C$6*0.5+'P(t,T)'!S53-'P(t,T)'!M53</f>
        <v>-2.1150702468063498E-3</v>
      </c>
      <c r="K61" s="4">
        <f>'P(t,T)'!T53*$C$6*0.5+'P(t,T)'!T53-'P(t,T)'!N53</f>
        <v>-2.5101638850482111E-3</v>
      </c>
      <c r="L61" s="4">
        <f>'P(t,T)'!U53*$C$6*0.5+'P(t,T)'!U53-'P(t,T)'!O53</f>
        <v>-6.6898721783448245E-4</v>
      </c>
      <c r="M61" s="3">
        <f>L61/'P(t,T)'!U53</f>
        <v>-6.8582740884601538E-4</v>
      </c>
      <c r="O61" s="4">
        <v>45</v>
      </c>
      <c r="P61" s="4">
        <f>'P(t,T)'!Y53*$C$6*0.5+'P(t,T)'!Y53-'P(t,T)'!R53</f>
        <v>-2.1693553667334609E-4</v>
      </c>
      <c r="Q61" s="4">
        <f>'P(t,T)'!Z53*$C$6*0.5+'P(t,T)'!Z53-'P(t,T)'!S53</f>
        <v>-2.4669950579599975E-3</v>
      </c>
      <c r="R61" s="4">
        <f>'P(t,T)'!AA53*$C$6*0.5+'P(t,T)'!AA53-'P(t,T)'!T53</f>
        <v>-2.8667932341639446E-3</v>
      </c>
      <c r="S61" s="4">
        <f>'P(t,T)'!AB53*$C$6*0.5+'P(t,T)'!AB53-'P(t,T)'!U53</f>
        <v>-1.0944070828958763E-3</v>
      </c>
      <c r="T61" s="4">
        <f>'P(t,T)'!AC53*$C$6*0.5+'P(t,T)'!AC53-'P(t,T)'!V53</f>
        <v>-3.2321820764247278E-3</v>
      </c>
      <c r="U61" s="3">
        <f>T61/'P(t,T)'!AC53</f>
        <v>-3.3220655140638895E-3</v>
      </c>
      <c r="W61" s="4">
        <v>45</v>
      </c>
      <c r="X61" s="4">
        <f>'P(t,T)'!AG53*$C$6*0.5+'P(t,T)'!AG53-'P(t,T)'!Y53</f>
        <v>-5.8491572230379152E-4</v>
      </c>
      <c r="Y61" s="4">
        <f>'P(t,T)'!AH53*$C$6*0.5+'P(t,T)'!AH53-'P(t,T)'!Z53</f>
        <v>-2.7842531082408195E-3</v>
      </c>
      <c r="Z61" s="4">
        <f>'P(t,T)'!AI53*$C$6*0.5+'P(t,T)'!AI53-'P(t,T)'!AA53</f>
        <v>-3.187417810907367E-3</v>
      </c>
      <c r="AA61" s="4">
        <f>'P(t,T)'!AJ53*$C$6*0.5+'P(t,T)'!AJ53-'P(t,T)'!AB53</f>
        <v>-1.4834135086758682E-3</v>
      </c>
      <c r="AB61" s="4">
        <f>'P(t,T)'!AK53*$C$6*0.5+'P(t,T)'!AK53-'P(t,T)'!AC53</f>
        <v>-3.5757103336617746E-3</v>
      </c>
      <c r="AC61" s="4">
        <f>'P(t,T)'!AL53*$C$6*0.5+'P(t,T)'!AL53-'P(t,T)'!AD53</f>
        <v>-3.348786408504445E-3</v>
      </c>
      <c r="AD61" s="3">
        <f>AC61/'P(t,T)'!AL53</f>
        <v>-3.4423151751270826E-3</v>
      </c>
      <c r="AG61" s="4">
        <v>45</v>
      </c>
      <c r="AH61" s="19">
        <f t="shared" si="6"/>
        <v>0</v>
      </c>
      <c r="AI61" s="19">
        <f t="shared" si="7"/>
        <v>-9.0932708641476845E-3</v>
      </c>
      <c r="AJ61" s="19">
        <f t="shared" si="8"/>
        <v>-9.0932708641476845E-3</v>
      </c>
      <c r="AK61" s="19">
        <f t="shared" si="9"/>
        <v>-1.0680292362330257E-2</v>
      </c>
      <c r="AL61" s="4">
        <f t="shared" si="10"/>
        <v>-1.0680292362330257E-2</v>
      </c>
      <c r="AM61" s="4">
        <f t="shared" si="11"/>
        <v>-5.4191338302766231E-3</v>
      </c>
      <c r="AN61" s="4">
        <f t="shared" si="12"/>
        <v>-3.2468078094062269E-3</v>
      </c>
      <c r="AO61" s="4">
        <f t="shared" si="13"/>
        <v>-7.4937198189325175E-3</v>
      </c>
      <c r="AP61" s="4">
        <f t="shared" si="14"/>
        <v>-6.8078924100865024E-3</v>
      </c>
      <c r="AQ61" s="4">
        <f t="shared" si="15"/>
        <v>-6.6708519225683344E-3</v>
      </c>
      <c r="AR61" s="4">
        <f t="shared" si="16"/>
        <v>-3.348786408504445E-3</v>
      </c>
      <c r="AS61" s="4">
        <f t="shared" si="17"/>
        <v>-3.4423151751270826E-3</v>
      </c>
      <c r="AT61" s="4">
        <v>0</v>
      </c>
    </row>
    <row r="62" spans="1:46">
      <c r="A62" s="4"/>
      <c r="B62" s="4">
        <v>46</v>
      </c>
      <c r="C62" s="4">
        <f>'P(t,T)'!L54*$C$6*0.5+'P(t,T)'!L54-'P(t,T)'!G54</f>
        <v>6.1815773341267199E-4</v>
      </c>
      <c r="D62" s="4">
        <f>'P(t,T)'!M54*$C$6*0.5+'P(t,T)'!M54-'P(t,T)'!H54</f>
        <v>2.1591529285442945E-3</v>
      </c>
      <c r="E62" s="4">
        <f>'P(t,T)'!N54*$C$6*0.5+'P(t,T)'!N54-'P(t,T)'!I54</f>
        <v>3.3776315116571531E-3</v>
      </c>
      <c r="F62" s="3">
        <f>E62/'P(t,T)'!N54</f>
        <v>3.4486906192493622E-3</v>
      </c>
      <c r="H62" s="4">
        <v>46</v>
      </c>
      <c r="I62" s="4">
        <f>'P(t,T)'!R54*$C$6*0.5+'P(t,T)'!R54-'P(t,T)'!L54</f>
        <v>1.8369352556446561E-4</v>
      </c>
      <c r="J62" s="4">
        <f>'P(t,T)'!S54*$C$6*0.5+'P(t,T)'!S54-'P(t,T)'!M54</f>
        <v>1.6746250026377085E-3</v>
      </c>
      <c r="K62" s="4">
        <f>'P(t,T)'!T54*$C$6*0.5+'P(t,T)'!T54-'P(t,T)'!N54</f>
        <v>2.8538868919687488E-3</v>
      </c>
      <c r="L62" s="4">
        <f>'P(t,T)'!U54*$C$6*0.5+'P(t,T)'!U54-'P(t,T)'!O54</f>
        <v>4.70883370139763E-3</v>
      </c>
      <c r="M62" s="3">
        <f>L62/'P(t,T)'!U54</f>
        <v>4.8015285472555406E-3</v>
      </c>
      <c r="O62" s="4">
        <v>46</v>
      </c>
      <c r="P62" s="4">
        <f>'P(t,T)'!Y54*$C$6*0.5+'P(t,T)'!Y54-'P(t,T)'!R54</f>
        <v>-2.1693553667334609E-4</v>
      </c>
      <c r="Q62" s="4">
        <f>'P(t,T)'!Z54*$C$6*0.5+'P(t,T)'!Z54-'P(t,T)'!S54</f>
        <v>1.223855216290537E-3</v>
      </c>
      <c r="R62" s="4">
        <f>'P(t,T)'!AA54*$C$6*0.5+'P(t,T)'!AA54-'P(t,T)'!T54</f>
        <v>2.3638276739864628E-3</v>
      </c>
      <c r="S62" s="4">
        <f>'P(t,T)'!AB54*$C$6*0.5+'P(t,T)'!AB54-'P(t,T)'!U54</f>
        <v>4.1713134823886389E-3</v>
      </c>
      <c r="T62" s="4">
        <f>'P(t,T)'!AC54*$C$6*0.5+'P(t,T)'!AC54-'P(t,T)'!V54</f>
        <v>1.5086831337147721E-3</v>
      </c>
      <c r="U62" s="3">
        <f>T62/'P(t,T)'!AC54</f>
        <v>1.5432976651755593E-3</v>
      </c>
      <c r="W62" s="4">
        <v>46</v>
      </c>
      <c r="X62" s="4">
        <f>'P(t,T)'!AG54*$C$6*0.5+'P(t,T)'!AG54-'P(t,T)'!Y54</f>
        <v>-5.8491572230379152E-4</v>
      </c>
      <c r="Y62" s="4">
        <f>'P(t,T)'!AH54*$C$6*0.5+'P(t,T)'!AH54-'P(t,T)'!Z54</f>
        <v>8.0583536073375317E-4</v>
      </c>
      <c r="Z62" s="4">
        <f>'P(t,T)'!AI54*$C$6*0.5+'P(t,T)'!AI54-'P(t,T)'!AA54</f>
        <v>1.9065841955717699E-3</v>
      </c>
      <c r="AA62" s="4">
        <f>'P(t,T)'!AJ54*$C$6*0.5+'P(t,T)'!AJ54-'P(t,T)'!AB54</f>
        <v>3.6658097676285362E-3</v>
      </c>
      <c r="AB62" s="4">
        <f>'P(t,T)'!AK54*$C$6*0.5+'P(t,T)'!AK54-'P(t,T)'!AC54</f>
        <v>1.0397557707079175E-3</v>
      </c>
      <c r="AC62" s="4">
        <f>'P(t,T)'!AL54*$C$6*0.5+'P(t,T)'!AL54-'P(t,T)'!AD54</f>
        <v>3.7811001350962492E-4</v>
      </c>
      <c r="AD62" s="3">
        <f>AC62/'P(t,T)'!AL54</f>
        <v>3.8722231930217189E-4</v>
      </c>
      <c r="AG62" s="4">
        <v>46</v>
      </c>
      <c r="AH62" s="19">
        <f t="shared" si="6"/>
        <v>0</v>
      </c>
      <c r="AI62" s="19">
        <f t="shared" si="7"/>
        <v>5.8634685082062932E-3</v>
      </c>
      <c r="AJ62" s="19">
        <f t="shared" si="8"/>
        <v>5.8634685082062932E-3</v>
      </c>
      <c r="AK62" s="19">
        <f t="shared" si="9"/>
        <v>1.0501930273184135E-2</v>
      </c>
      <c r="AL62" s="4">
        <f t="shared" si="10"/>
        <v>1.0501930273184135E-2</v>
      </c>
      <c r="AM62" s="4">
        <f t="shared" si="11"/>
        <v>1.5994647570664169E-2</v>
      </c>
      <c r="AN62" s="4">
        <f t="shared" si="12"/>
        <v>1.2545956951414805E-2</v>
      </c>
      <c r="AO62" s="4">
        <f t="shared" si="13"/>
        <v>7.3499674516782302E-3</v>
      </c>
      <c r="AP62" s="4">
        <f t="shared" si="14"/>
        <v>2.5484389044226896E-3</v>
      </c>
      <c r="AQ62" s="4">
        <f t="shared" si="15"/>
        <v>1.9214076786851842E-3</v>
      </c>
      <c r="AR62" s="4">
        <f t="shared" si="16"/>
        <v>3.7811001350962492E-4</v>
      </c>
      <c r="AS62" s="4">
        <f t="shared" si="17"/>
        <v>3.8722231930217189E-4</v>
      </c>
      <c r="AT62" s="4">
        <v>0</v>
      </c>
    </row>
    <row r="63" spans="1:46">
      <c r="A63" s="4"/>
      <c r="B63" s="4">
        <v>47</v>
      </c>
      <c r="C63" s="4">
        <f>'P(t,T)'!L55*$C$6*0.5+'P(t,T)'!L55-'P(t,T)'!G55</f>
        <v>6.1815773341267199E-4</v>
      </c>
      <c r="D63" s="4">
        <f>'P(t,T)'!M55*$C$6*0.5+'P(t,T)'!M55-'P(t,T)'!H55</f>
        <v>-3.0653716348375548E-3</v>
      </c>
      <c r="E63" s="4">
        <f>'P(t,T)'!N55*$C$6*0.5+'P(t,T)'!N55-'P(t,T)'!I55</f>
        <v>-9.9278247057454916E-4</v>
      </c>
      <c r="F63" s="3">
        <f>E63/'P(t,T)'!N55</f>
        <v>-1.0181033286661373E-3</v>
      </c>
      <c r="H63" s="4">
        <v>47</v>
      </c>
      <c r="I63" s="4">
        <f>'P(t,T)'!R55*$C$6*0.5+'P(t,T)'!R55-'P(t,T)'!L55</f>
        <v>1.8369352556446561E-4</v>
      </c>
      <c r="J63" s="4">
        <f>'P(t,T)'!S55*$C$6*0.5+'P(t,T)'!S55-'P(t,T)'!M55</f>
        <v>-3.4132763360734675E-3</v>
      </c>
      <c r="K63" s="4">
        <f>'P(t,T)'!T55*$C$6*0.5+'P(t,T)'!T55-'P(t,T)'!N55</f>
        <v>-1.4182933538965381E-3</v>
      </c>
      <c r="L63" s="4">
        <f>'P(t,T)'!U55*$C$6*0.5+'P(t,T)'!U55-'P(t,T)'!O55</f>
        <v>-1.2086212318483947E-3</v>
      </c>
      <c r="M63" s="3">
        <f>L63/'P(t,T)'!U55</f>
        <v>-1.2397148891955274E-3</v>
      </c>
      <c r="O63" s="4">
        <v>47</v>
      </c>
      <c r="P63" s="4">
        <f>'P(t,T)'!Y55*$C$6*0.5+'P(t,T)'!Y55-'P(t,T)'!R55</f>
        <v>-2.1693553667334609E-4</v>
      </c>
      <c r="Q63" s="4">
        <f>'P(t,T)'!Z55*$C$6*0.5+'P(t,T)'!Z55-'P(t,T)'!S55</f>
        <v>-3.7245215321539682E-3</v>
      </c>
      <c r="R63" s="4">
        <f>'P(t,T)'!AA55*$C$6*0.5+'P(t,T)'!AA55-'P(t,T)'!T55</f>
        <v>-1.8067505315854104E-3</v>
      </c>
      <c r="S63" s="4">
        <f>'P(t,T)'!AB55*$C$6*0.5+'P(t,T)'!AB55-'P(t,T)'!U55</f>
        <v>-1.6196769350789175E-3</v>
      </c>
      <c r="T63" s="4">
        <f>'P(t,T)'!AC55*$C$6*0.5+'P(t,T)'!AC55-'P(t,T)'!V55</f>
        <v>-2.3272737717501268E-3</v>
      </c>
      <c r="U63" s="3">
        <f>T63/'P(t,T)'!AC55</f>
        <v>-2.3898231189022107E-3</v>
      </c>
      <c r="W63" s="4">
        <v>47</v>
      </c>
      <c r="X63" s="4">
        <f>'P(t,T)'!AG55*$C$6*0.5+'P(t,T)'!AG55-'P(t,T)'!Y55</f>
        <v>-5.8491572230379152E-4</v>
      </c>
      <c r="Y63" s="4">
        <f>'P(t,T)'!AH55*$C$6*0.5+'P(t,T)'!AH55-'P(t,T)'!Z55</f>
        <v>-4.0008140109225598E-3</v>
      </c>
      <c r="Z63" s="4">
        <f>'P(t,T)'!AI55*$C$6*0.5+'P(t,T)'!AI55-'P(t,T)'!AA55</f>
        <v>-2.1596117758730937E-3</v>
      </c>
      <c r="AA63" s="4">
        <f>'P(t,T)'!AJ55*$C$6*0.5+'P(t,T)'!AJ55-'P(t,T)'!AB55</f>
        <v>-1.994026452855735E-3</v>
      </c>
      <c r="AB63" s="4">
        <f>'P(t,T)'!AK55*$C$6*0.5+'P(t,T)'!AK55-'P(t,T)'!AC55</f>
        <v>-2.6981241851223858E-3</v>
      </c>
      <c r="AC63" s="4">
        <f>'P(t,T)'!AL55*$C$6*0.5+'P(t,T)'!AL55-'P(t,T)'!AD55</f>
        <v>-3.3581577933792239E-3</v>
      </c>
      <c r="AD63" s="3">
        <f>AC63/'P(t,T)'!AL55</f>
        <v>-3.4519807533770156E-3</v>
      </c>
      <c r="AG63" s="4">
        <v>47</v>
      </c>
      <c r="AH63" s="19">
        <f t="shared" si="6"/>
        <v>0</v>
      </c>
      <c r="AI63" s="19">
        <f t="shared" si="7"/>
        <v>-1.420398351398755E-2</v>
      </c>
      <c r="AJ63" s="19">
        <f t="shared" si="8"/>
        <v>-1.420398351398755E-2</v>
      </c>
      <c r="AK63" s="19">
        <f t="shared" si="9"/>
        <v>-6.3774381319295914E-3</v>
      </c>
      <c r="AL63" s="4">
        <f t="shared" si="10"/>
        <v>-6.3774381319295914E-3</v>
      </c>
      <c r="AM63" s="4">
        <f t="shared" si="11"/>
        <v>-5.8404279484491842E-3</v>
      </c>
      <c r="AN63" s="4">
        <f t="shared" si="12"/>
        <v>-4.8223246197830472E-3</v>
      </c>
      <c r="AO63" s="4">
        <f t="shared" si="13"/>
        <v>-6.26511284606804E-3</v>
      </c>
      <c r="AP63" s="4">
        <f t="shared" si="14"/>
        <v>-5.0253979568725127E-3</v>
      </c>
      <c r="AQ63" s="4">
        <f t="shared" si="15"/>
        <v>-5.7479809122814342E-3</v>
      </c>
      <c r="AR63" s="4">
        <f t="shared" si="16"/>
        <v>-3.3581577933792239E-3</v>
      </c>
      <c r="AS63" s="4">
        <f t="shared" si="17"/>
        <v>-3.4519807533770156E-3</v>
      </c>
      <c r="AT63" s="4">
        <v>0</v>
      </c>
    </row>
    <row r="64" spans="1:46">
      <c r="A64" s="4"/>
      <c r="B64" s="4">
        <v>48</v>
      </c>
      <c r="C64" s="4">
        <f>'P(t,T)'!L56*$C$6*0.5+'P(t,T)'!L56-'P(t,T)'!G56</f>
        <v>6.1815773341267199E-4</v>
      </c>
      <c r="D64" s="4">
        <f>'P(t,T)'!M56*$C$6*0.5+'P(t,T)'!M56-'P(t,T)'!H56</f>
        <v>-1.6682942175311188E-3</v>
      </c>
      <c r="E64" s="4">
        <f>'P(t,T)'!N56*$C$6*0.5+'P(t,T)'!N56-'P(t,T)'!I56</f>
        <v>-2.0117941466284428E-3</v>
      </c>
      <c r="F64" s="3">
        <f>E64/'P(t,T)'!N56</f>
        <v>-2.0652114030382499E-3</v>
      </c>
      <c r="H64" s="4">
        <v>48</v>
      </c>
      <c r="I64" s="4">
        <f>'P(t,T)'!R56*$C$6*0.5+'P(t,T)'!R56-'P(t,T)'!L56</f>
        <v>1.8369352556446561E-4</v>
      </c>
      <c r="J64" s="4">
        <f>'P(t,T)'!S56*$C$6*0.5+'P(t,T)'!S56-'P(t,T)'!M56</f>
        <v>-2.0580919539564535E-3</v>
      </c>
      <c r="K64" s="4">
        <f>'P(t,T)'!T56*$C$6*0.5+'P(t,T)'!T56-'P(t,T)'!N56</f>
        <v>-2.4090425726025488E-3</v>
      </c>
      <c r="L64" s="4">
        <f>'P(t,T)'!U56*$C$6*0.5+'P(t,T)'!U56-'P(t,T)'!O56</f>
        <v>-1.0499844295791538E-3</v>
      </c>
      <c r="M64" s="3">
        <f>L64/'P(t,T)'!U56</f>
        <v>-1.076825878008525E-3</v>
      </c>
      <c r="O64" s="4">
        <v>48</v>
      </c>
      <c r="P64" s="4">
        <f>'P(t,T)'!Y56*$C$6*0.5+'P(t,T)'!Y56-'P(t,T)'!R56</f>
        <v>-2.1693553667334609E-4</v>
      </c>
      <c r="Q64" s="4">
        <f>'P(t,T)'!Z56*$C$6*0.5+'P(t,T)'!Z56-'P(t,T)'!S56</f>
        <v>-2.4117218443820976E-3</v>
      </c>
      <c r="R64" s="4">
        <f>'P(t,T)'!AA56*$C$6*0.5+'P(t,T)'!AA56-'P(t,T)'!T56</f>
        <v>-2.7687203851762821E-3</v>
      </c>
      <c r="S64" s="4">
        <f>'P(t,T)'!AB56*$C$6*0.5+'P(t,T)'!AB56-'P(t,T)'!U56</f>
        <v>-1.4653217500226745E-3</v>
      </c>
      <c r="T64" s="4">
        <f>'P(t,T)'!AC56*$C$6*0.5+'P(t,T)'!AC56-'P(t,T)'!V56</f>
        <v>-1.9909182711075335E-4</v>
      </c>
      <c r="U64" s="3">
        <f>T64/'P(t,T)'!AC56</f>
        <v>-2.0400757255388503E-4</v>
      </c>
      <c r="W64" s="4">
        <v>48</v>
      </c>
      <c r="X64" s="4">
        <f>'P(t,T)'!AG56*$C$6*0.5+'P(t,T)'!AG56-'P(t,T)'!Y56</f>
        <v>-5.8491572230379152E-4</v>
      </c>
      <c r="Y64" s="4">
        <f>'P(t,T)'!AH56*$C$6*0.5+'P(t,T)'!AH56-'P(t,T)'!Z56</f>
        <v>-2.7307021987289515E-3</v>
      </c>
      <c r="Z64" s="4">
        <f>'P(t,T)'!AI56*$C$6*0.5+'P(t,T)'!AI56-'P(t,T)'!AA56</f>
        <v>-3.092425570794588E-3</v>
      </c>
      <c r="AA64" s="4">
        <f>'P(t,T)'!AJ56*$C$6*0.5+'P(t,T)'!AJ56-'P(t,T)'!AB56</f>
        <v>-1.8440358027538295E-3</v>
      </c>
      <c r="AB64" s="4">
        <f>'P(t,T)'!AK56*$C$6*0.5+'P(t,T)'!AK56-'P(t,T)'!AC56</f>
        <v>-6.2790116464073176E-4</v>
      </c>
      <c r="AC64" s="4">
        <f>'P(t,T)'!AL56*$C$6*0.5+'P(t,T)'!AL56-'P(t,T)'!AD56</f>
        <v>4.4532505883676521E-3</v>
      </c>
      <c r="AD64" s="3">
        <f>AC64/'P(t,T)'!AL56</f>
        <v>4.5420696372457259E-3</v>
      </c>
      <c r="AG64" s="4">
        <v>48</v>
      </c>
      <c r="AH64" s="19">
        <f t="shared" si="6"/>
        <v>0</v>
      </c>
      <c r="AI64" s="19">
        <f t="shared" si="7"/>
        <v>-8.8688102145986214E-3</v>
      </c>
      <c r="AJ64" s="19">
        <f t="shared" si="8"/>
        <v>-8.8688102145986214E-3</v>
      </c>
      <c r="AK64" s="19">
        <f t="shared" si="9"/>
        <v>-1.0281982675201862E-2</v>
      </c>
      <c r="AL64" s="4">
        <f t="shared" si="10"/>
        <v>-1.0281982675201862E-2</v>
      </c>
      <c r="AM64" s="4">
        <f t="shared" si="11"/>
        <v>-6.4245533853939073E-3</v>
      </c>
      <c r="AN64" s="4">
        <f t="shared" si="12"/>
        <v>-4.3593419823556578E-3</v>
      </c>
      <c r="AO64" s="4">
        <f t="shared" si="13"/>
        <v>-1.9038188697600102E-3</v>
      </c>
      <c r="AP64" s="4">
        <f t="shared" si="14"/>
        <v>-8.2699299175148511E-4</v>
      </c>
      <c r="AQ64" s="4">
        <f t="shared" si="15"/>
        <v>4.2492430158137667E-3</v>
      </c>
      <c r="AR64" s="4">
        <f t="shared" si="16"/>
        <v>4.4532505883676521E-3</v>
      </c>
      <c r="AS64" s="4">
        <f t="shared" si="17"/>
        <v>4.5420696372457259E-3</v>
      </c>
      <c r="AT64" s="4">
        <v>0</v>
      </c>
    </row>
    <row r="65" spans="1:46">
      <c r="A65" s="4"/>
      <c r="B65" s="4">
        <v>49</v>
      </c>
      <c r="C65" s="4">
        <f>'P(t,T)'!L57*$C$6*0.5+'P(t,T)'!L57-'P(t,T)'!G57</f>
        <v>6.1815773341267199E-4</v>
      </c>
      <c r="D65" s="4">
        <f>'P(t,T)'!M57*$C$6*0.5+'P(t,T)'!M57-'P(t,T)'!H57</f>
        <v>-3.025410916409621E-4</v>
      </c>
      <c r="E65" s="4">
        <f>'P(t,T)'!N57*$C$6*0.5+'P(t,T)'!N57-'P(t,T)'!I57</f>
        <v>-2.7275669381153778E-3</v>
      </c>
      <c r="F65" s="3">
        <f>E65/'P(t,T)'!N57</f>
        <v>-2.8019990663040407E-3</v>
      </c>
      <c r="H65" s="4">
        <v>49</v>
      </c>
      <c r="I65" s="4">
        <f>'P(t,T)'!R57*$C$6*0.5+'P(t,T)'!R57-'P(t,T)'!L57</f>
        <v>1.8369352556446561E-4</v>
      </c>
      <c r="J65" s="4">
        <f>'P(t,T)'!S57*$C$6*0.5+'P(t,T)'!S57-'P(t,T)'!M57</f>
        <v>-7.2950139036298545E-4</v>
      </c>
      <c r="K65" s="4">
        <f>'P(t,T)'!T57*$C$6*0.5+'P(t,T)'!T57-'P(t,T)'!N57</f>
        <v>-3.1037518148102627E-3</v>
      </c>
      <c r="L65" s="4">
        <f>'P(t,T)'!U57*$C$6*0.5+'P(t,T)'!U57-'P(t,T)'!O57</f>
        <v>-3.5605198704067309E-3</v>
      </c>
      <c r="M65" s="3">
        <f>L65/'P(t,T)'!U57</f>
        <v>-3.660739878694268E-3</v>
      </c>
      <c r="O65" s="4">
        <v>49</v>
      </c>
      <c r="P65" s="4">
        <f>'P(t,T)'!Y57*$C$6*0.5+'P(t,T)'!Y57-'P(t,T)'!R57</f>
        <v>-2.1693553667334609E-4</v>
      </c>
      <c r="Q65" s="4">
        <f>'P(t,T)'!Z57*$C$6*0.5+'P(t,T)'!Z57-'P(t,T)'!S57</f>
        <v>-1.1209848248129317E-3</v>
      </c>
      <c r="R65" s="4">
        <f>'P(t,T)'!AA57*$C$6*0.5+'P(t,T)'!AA57-'P(t,T)'!T57</f>
        <v>-3.4420709018531115E-3</v>
      </c>
      <c r="S65" s="4">
        <f>'P(t,T)'!AB57*$C$6*0.5+'P(t,T)'!AB57-'P(t,T)'!U57</f>
        <v>-3.9023368971978778E-3</v>
      </c>
      <c r="T65" s="4">
        <f>'P(t,T)'!AC57*$C$6*0.5+'P(t,T)'!AC57-'P(t,T)'!V57</f>
        <v>-3.0079192496068607E-3</v>
      </c>
      <c r="U65" s="3">
        <f>T65/'P(t,T)'!AC57</f>
        <v>-3.0908707689383157E-3</v>
      </c>
      <c r="W65" s="4">
        <v>49</v>
      </c>
      <c r="X65" s="4">
        <f>'P(t,T)'!AG57*$C$6*0.5+'P(t,T)'!AG57-'P(t,T)'!Y57</f>
        <v>-5.8491572230379152E-4</v>
      </c>
      <c r="Y65" s="4">
        <f>'P(t,T)'!AH57*$C$6*0.5+'P(t,T)'!AH57-'P(t,T)'!Z57</f>
        <v>-1.4783258945786359E-3</v>
      </c>
      <c r="Z65" s="4">
        <f>'P(t,T)'!AI57*$C$6*0.5+'P(t,T)'!AI57-'P(t,T)'!AA57</f>
        <v>-3.7442208018185763E-3</v>
      </c>
      <c r="AA65" s="4">
        <f>'P(t,T)'!AJ57*$C$6*0.5+'P(t,T)'!AJ57-'P(t,T)'!AB57</f>
        <v>-4.2065415388845562E-3</v>
      </c>
      <c r="AB65" s="4">
        <f>'P(t,T)'!AK57*$C$6*0.5+'P(t,T)'!AK57-'P(t,T)'!AC57</f>
        <v>-3.3583676675810192E-3</v>
      </c>
      <c r="AC65" s="4">
        <f>'P(t,T)'!AL57*$C$6*0.5+'P(t,T)'!AL57-'P(t,T)'!AD57</f>
        <v>1.609526256411975E-3</v>
      </c>
      <c r="AD65" s="3">
        <f>AC65/'P(t,T)'!AL57</f>
        <v>1.6462887192619706E-3</v>
      </c>
      <c r="AG65" s="4">
        <v>49</v>
      </c>
      <c r="AH65" s="19">
        <f t="shared" si="6"/>
        <v>0</v>
      </c>
      <c r="AI65" s="19">
        <f t="shared" si="7"/>
        <v>-3.6313532013955152E-3</v>
      </c>
      <c r="AJ65" s="19">
        <f t="shared" si="8"/>
        <v>-3.6313532013955152E-3</v>
      </c>
      <c r="AK65" s="19">
        <f t="shared" si="9"/>
        <v>-1.3017610456597328E-2</v>
      </c>
      <c r="AL65" s="4">
        <f t="shared" si="10"/>
        <v>-1.3017610456597328E-2</v>
      </c>
      <c r="AM65" s="4">
        <f t="shared" si="11"/>
        <v>-1.4471397372793206E-2</v>
      </c>
      <c r="AN65" s="4">
        <f t="shared" si="12"/>
        <v>-1.1669398306489165E-2</v>
      </c>
      <c r="AO65" s="4">
        <f t="shared" si="13"/>
        <v>-1.0027026795882148E-2</v>
      </c>
      <c r="AP65" s="4">
        <f t="shared" si="14"/>
        <v>-6.36628691718788E-3</v>
      </c>
      <c r="AQ65" s="4">
        <f t="shared" si="15"/>
        <v>-1.4813445125263407E-3</v>
      </c>
      <c r="AR65" s="4">
        <f t="shared" si="16"/>
        <v>1.609526256411975E-3</v>
      </c>
      <c r="AS65" s="4">
        <f t="shared" si="17"/>
        <v>1.6462887192619706E-3</v>
      </c>
      <c r="AT65" s="4">
        <v>0</v>
      </c>
    </row>
    <row r="66" spans="1:46">
      <c r="A66" s="4"/>
      <c r="B66" s="4">
        <v>50</v>
      </c>
      <c r="C66" s="4">
        <f>'P(t,T)'!L58*$C$6*0.5+'P(t,T)'!L58-'P(t,T)'!G58</f>
        <v>6.1815773341267199E-4</v>
      </c>
      <c r="D66" s="4">
        <f>'P(t,T)'!M58*$C$6*0.5+'P(t,T)'!M58-'P(t,T)'!H58</f>
        <v>-1.4636540005537046E-3</v>
      </c>
      <c r="E66" s="4">
        <f>'P(t,T)'!N58*$C$6*0.5+'P(t,T)'!N58-'P(t,T)'!I58</f>
        <v>-4.5259864151020457E-3</v>
      </c>
      <c r="F66" s="3">
        <f>E66/'P(t,T)'!N58</f>
        <v>-4.6578950784768418E-3</v>
      </c>
      <c r="H66" s="4">
        <v>50</v>
      </c>
      <c r="I66" s="4">
        <f>'P(t,T)'!R58*$C$6*0.5+'P(t,T)'!R58-'P(t,T)'!L58</f>
        <v>1.8369352556446561E-4</v>
      </c>
      <c r="J66" s="4">
        <f>'P(t,T)'!S58*$C$6*0.5+'P(t,T)'!S58-'P(t,T)'!M58</f>
        <v>-1.8592583985155287E-3</v>
      </c>
      <c r="K66" s="4">
        <f>'P(t,T)'!T58*$C$6*0.5+'P(t,T)'!T58-'P(t,T)'!N58</f>
        <v>-4.8448364771400687E-3</v>
      </c>
      <c r="L66" s="4">
        <f>'P(t,T)'!U58*$C$6*0.5+'P(t,T)'!U58-'P(t,T)'!O58</f>
        <v>-2.8814239936927333E-3</v>
      </c>
      <c r="M66" s="3">
        <f>L66/'P(t,T)'!U58</f>
        <v>-2.9605114432801338E-3</v>
      </c>
      <c r="O66" s="4">
        <v>50</v>
      </c>
      <c r="P66" s="4">
        <f>'P(t,T)'!Y58*$C$6*0.5+'P(t,T)'!Y58-'P(t,T)'!R58</f>
        <v>-2.1693553667334609E-4</v>
      </c>
      <c r="Q66" s="4">
        <f>'P(t,T)'!Z58*$C$6*0.5+'P(t,T)'!Z58-'P(t,T)'!S58</f>
        <v>-2.2187856441288067E-3</v>
      </c>
      <c r="R66" s="4">
        <f>'P(t,T)'!AA58*$C$6*0.5+'P(t,T)'!AA58-'P(t,T)'!T58</f>
        <v>-5.1253415882729358E-3</v>
      </c>
      <c r="S66" s="4">
        <f>'P(t,T)'!AB58*$C$6*0.5+'P(t,T)'!AB58-'P(t,T)'!U58</f>
        <v>-3.2443415898084638E-3</v>
      </c>
      <c r="T66" s="4">
        <f>'P(t,T)'!AC58*$C$6*0.5+'P(t,T)'!AC58-'P(t,T)'!V58</f>
        <v>-6.8395716626625802E-3</v>
      </c>
      <c r="U66" s="3">
        <f>T66/'P(t,T)'!AC58</f>
        <v>-7.0553064158443753E-3</v>
      </c>
      <c r="W66" s="4">
        <v>50</v>
      </c>
      <c r="X66" s="4">
        <f>'P(t,T)'!AG58*$C$6*0.5+'P(t,T)'!AG58-'P(t,T)'!Y58</f>
        <v>-5.8491572230379152E-4</v>
      </c>
      <c r="Y66" s="4">
        <f>'P(t,T)'!AH58*$C$6*0.5+'P(t,T)'!AH58-'P(t,T)'!Z58</f>
        <v>-2.5437264460598241E-3</v>
      </c>
      <c r="Z66" s="4">
        <f>'P(t,T)'!AI58*$C$6*0.5+'P(t,T)'!AI58-'P(t,T)'!AA58</f>
        <v>-5.3694452708112905E-3</v>
      </c>
      <c r="AA66" s="4">
        <f>'P(t,T)'!AJ58*$C$6*0.5+'P(t,T)'!AJ58-'P(t,T)'!AB58</f>
        <v>-3.569844315889692E-3</v>
      </c>
      <c r="AB66" s="4">
        <f>'P(t,T)'!AK58*$C$6*0.5+'P(t,T)'!AK58-'P(t,T)'!AC58</f>
        <v>-7.0582994758252582E-3</v>
      </c>
      <c r="AC66" s="4">
        <f>'P(t,T)'!AL58*$C$6*0.5+'P(t,T)'!AL58-'P(t,T)'!AD58</f>
        <v>-7.320860862669254E-3</v>
      </c>
      <c r="AD66" s="3">
        <f>AC66/'P(t,T)'!AL58</f>
        <v>-7.5554379020494299E-3</v>
      </c>
      <c r="AG66" s="4">
        <v>50</v>
      </c>
      <c r="AH66" s="19">
        <f t="shared" si="6"/>
        <v>0</v>
      </c>
      <c r="AI66" s="19">
        <f t="shared" si="7"/>
        <v>-8.0854244892578642E-3</v>
      </c>
      <c r="AJ66" s="19">
        <f t="shared" si="8"/>
        <v>-8.0854244892578642E-3</v>
      </c>
      <c r="AK66" s="19">
        <f t="shared" si="9"/>
        <v>-1.9865609751326341E-2</v>
      </c>
      <c r="AL66" s="4">
        <f t="shared" si="10"/>
        <v>-1.9865609751326341E-2</v>
      </c>
      <c r="AM66" s="4">
        <f t="shared" si="11"/>
        <v>-1.4353504977867731E-2</v>
      </c>
      <c r="AN66" s="4">
        <f t="shared" si="12"/>
        <v>-9.695609899390889E-3</v>
      </c>
      <c r="AO66" s="4">
        <f t="shared" si="13"/>
        <v>-1.6858382581767972E-2</v>
      </c>
      <c r="AP66" s="4">
        <f t="shared" si="14"/>
        <v>-1.3897871138487838E-2</v>
      </c>
      <c r="AQ66" s="4">
        <f t="shared" si="15"/>
        <v>-1.4376167278513629E-2</v>
      </c>
      <c r="AR66" s="4">
        <f t="shared" si="16"/>
        <v>-7.320860862669254E-3</v>
      </c>
      <c r="AS66" s="4">
        <f t="shared" si="17"/>
        <v>-7.5554379020494299E-3</v>
      </c>
      <c r="AT66" s="4">
        <v>0</v>
      </c>
    </row>
    <row r="67" spans="1:46">
      <c r="A67" s="4"/>
      <c r="B67" s="4">
        <v>51</v>
      </c>
      <c r="C67" s="4">
        <f>'P(t,T)'!L59*$C$6*0.5+'P(t,T)'!L59-'P(t,T)'!G59</f>
        <v>6.1815773341267199E-4</v>
      </c>
      <c r="D67" s="4">
        <f>'P(t,T)'!M59*$C$6*0.5+'P(t,T)'!M59-'P(t,T)'!H59</f>
        <v>-8.5614046345350303E-4</v>
      </c>
      <c r="E67" s="4">
        <f>'P(t,T)'!N59*$C$6*0.5+'P(t,T)'!N59-'P(t,T)'!I59</f>
        <v>2.5079377831973559E-3</v>
      </c>
      <c r="F67" s="3">
        <f>E67/'P(t,T)'!N59</f>
        <v>2.5629216000461166E-3</v>
      </c>
      <c r="H67" s="4">
        <v>51</v>
      </c>
      <c r="I67" s="4">
        <f>'P(t,T)'!R59*$C$6*0.5+'P(t,T)'!R59-'P(t,T)'!L59</f>
        <v>1.8369352556446561E-4</v>
      </c>
      <c r="J67" s="4">
        <f>'P(t,T)'!S59*$C$6*0.5+'P(t,T)'!S59-'P(t,T)'!M59</f>
        <v>-1.2684878561819435E-3</v>
      </c>
      <c r="K67" s="4">
        <f>'P(t,T)'!T59*$C$6*0.5+'P(t,T)'!T59-'P(t,T)'!N59</f>
        <v>2.0007708463125606E-3</v>
      </c>
      <c r="L67" s="4">
        <f>'P(t,T)'!U59*$C$6*0.5+'P(t,T)'!U59-'P(t,T)'!O59</f>
        <v>-2.6188933260825609E-3</v>
      </c>
      <c r="M67" s="3">
        <f>L67/'P(t,T)'!U59</f>
        <v>-2.6900667390168209E-3</v>
      </c>
      <c r="O67" s="4">
        <v>51</v>
      </c>
      <c r="P67" s="4">
        <f>'P(t,T)'!Y59*$C$6*0.5+'P(t,T)'!Y59-'P(t,T)'!R59</f>
        <v>-2.1693553667334609E-4</v>
      </c>
      <c r="Q67" s="4">
        <f>'P(t,T)'!Z59*$C$6*0.5+'P(t,T)'!Z59-'P(t,T)'!S59</f>
        <v>-1.6450542910955157E-3</v>
      </c>
      <c r="R67" s="4">
        <f>'P(t,T)'!AA59*$C$6*0.5+'P(t,T)'!AA59-'P(t,T)'!T59</f>
        <v>1.52809531833209E-3</v>
      </c>
      <c r="S67" s="4">
        <f>'P(t,T)'!AB59*$C$6*0.5+'P(t,T)'!AB59-'P(t,T)'!U59</f>
        <v>-2.9897269721270714E-3</v>
      </c>
      <c r="T67" s="4">
        <f>'P(t,T)'!AC59*$C$6*0.5+'P(t,T)'!AC59-'P(t,T)'!V59</f>
        <v>-2.7080982603779891E-3</v>
      </c>
      <c r="U67" s="3">
        <f>T67/'P(t,T)'!AC59</f>
        <v>-2.7819448020851632E-3</v>
      </c>
      <c r="W67" s="4">
        <v>51</v>
      </c>
      <c r="X67" s="4">
        <f>'P(t,T)'!AG59*$C$6*0.5+'P(t,T)'!AG59-'P(t,T)'!Y59</f>
        <v>-5.8491572230379152E-4</v>
      </c>
      <c r="Y67" s="4">
        <f>'P(t,T)'!AH59*$C$6*0.5+'P(t,T)'!AH59-'P(t,T)'!Z59</f>
        <v>-1.987248639036876E-3</v>
      </c>
      <c r="Z67" s="4">
        <f>'P(t,T)'!AI59*$C$6*0.5+'P(t,T)'!AI59-'P(t,T)'!AA59</f>
        <v>1.0889271891239005E-3</v>
      </c>
      <c r="AA67" s="4">
        <f>'P(t,T)'!AJ59*$C$6*0.5+'P(t,T)'!AJ59-'P(t,T)'!AB59</f>
        <v>-3.3232363954934785E-3</v>
      </c>
      <c r="AB67" s="4">
        <f>'P(t,T)'!AK59*$C$6*0.5+'P(t,T)'!AK59-'P(t,T)'!AC59</f>
        <v>-3.0676450576829772E-3</v>
      </c>
      <c r="AC67" s="4">
        <f>'P(t,T)'!AL59*$C$6*0.5+'P(t,T)'!AL59-'P(t,T)'!AD59</f>
        <v>-3.5709767008011983E-3</v>
      </c>
      <c r="AD67" s="3">
        <f>AC67/'P(t,T)'!AL59</f>
        <v>-3.6715295732785667E-3</v>
      </c>
      <c r="AG67" s="4">
        <v>51</v>
      </c>
      <c r="AH67" s="19">
        <f t="shared" si="6"/>
        <v>0</v>
      </c>
      <c r="AI67" s="19">
        <f t="shared" si="7"/>
        <v>-5.7569312497678382E-3</v>
      </c>
      <c r="AJ67" s="19">
        <f t="shared" si="8"/>
        <v>-5.7569312497678382E-3</v>
      </c>
      <c r="AK67" s="19">
        <f t="shared" si="9"/>
        <v>7.1257311369659071E-3</v>
      </c>
      <c r="AL67" s="4">
        <f t="shared" si="10"/>
        <v>7.1257311369659071E-3</v>
      </c>
      <c r="AM67" s="4">
        <f t="shared" si="11"/>
        <v>-6.3689350936569945E-3</v>
      </c>
      <c r="AN67" s="4">
        <f t="shared" si="12"/>
        <v>-8.9318566937031107E-3</v>
      </c>
      <c r="AO67" s="4">
        <f t="shared" si="13"/>
        <v>-8.4658100570777876E-3</v>
      </c>
      <c r="AP67" s="4">
        <f t="shared" si="14"/>
        <v>-5.7757433180609663E-3</v>
      </c>
      <c r="AQ67" s="4">
        <f t="shared" si="15"/>
        <v>-6.352921502886362E-3</v>
      </c>
      <c r="AR67" s="4">
        <f t="shared" si="16"/>
        <v>-3.5709767008011983E-3</v>
      </c>
      <c r="AS67" s="4">
        <f t="shared" si="17"/>
        <v>-3.6715295732785667E-3</v>
      </c>
      <c r="AT67" s="4">
        <v>0</v>
      </c>
    </row>
    <row r="68" spans="1:46">
      <c r="A68" s="4"/>
      <c r="B68" s="4">
        <v>52</v>
      </c>
      <c r="C68" s="4">
        <f>'P(t,T)'!L60*$C$6*0.5+'P(t,T)'!L60-'P(t,T)'!G60</f>
        <v>6.1815773341267199E-4</v>
      </c>
      <c r="D68" s="4">
        <f>'P(t,T)'!M60*$C$6*0.5+'P(t,T)'!M60-'P(t,T)'!H60</f>
        <v>-9.0416784323399391E-4</v>
      </c>
      <c r="E68" s="4">
        <f>'P(t,T)'!N60*$C$6*0.5+'P(t,T)'!N60-'P(t,T)'!I60</f>
        <v>-5.0077448785795786E-3</v>
      </c>
      <c r="F68" s="3">
        <f>E68/'P(t,T)'!N60</f>
        <v>-5.1561895953176244E-3</v>
      </c>
      <c r="H68" s="4">
        <v>52</v>
      </c>
      <c r="I68" s="4">
        <f>'P(t,T)'!R60*$C$6*0.5+'P(t,T)'!R60-'P(t,T)'!L60</f>
        <v>1.8369352556446561E-4</v>
      </c>
      <c r="J68" s="4">
        <f>'P(t,T)'!S60*$C$6*0.5+'P(t,T)'!S60-'P(t,T)'!M60</f>
        <v>-1.3152185546716488E-3</v>
      </c>
      <c r="K68" s="4">
        <f>'P(t,T)'!T60*$C$6*0.5+'P(t,T)'!T60-'P(t,T)'!N60</f>
        <v>-5.310164415139873E-3</v>
      </c>
      <c r="L68" s="4">
        <f>'P(t,T)'!U60*$C$6*0.5+'P(t,T)'!U60-'P(t,T)'!O60</f>
        <v>-5.3962662724842403E-3</v>
      </c>
      <c r="M68" s="3">
        <f>L68/'P(t,T)'!U60</f>
        <v>-5.5583983650175396E-3</v>
      </c>
      <c r="O68" s="4">
        <v>52</v>
      </c>
      <c r="P68" s="4">
        <f>'P(t,T)'!Y60*$C$6*0.5+'P(t,T)'!Y60-'P(t,T)'!R60</f>
        <v>-2.1693553667334609E-4</v>
      </c>
      <c r="Q68" s="4">
        <f>'P(t,T)'!Z60*$C$6*0.5+'P(t,T)'!Z60-'P(t,T)'!S60</f>
        <v>-1.6904634463175139E-3</v>
      </c>
      <c r="R68" s="4">
        <f>'P(t,T)'!AA60*$C$6*0.5+'P(t,T)'!AA60-'P(t,T)'!T60</f>
        <v>-5.5741775446331854E-3</v>
      </c>
      <c r="S68" s="4">
        <f>'P(t,T)'!AB60*$C$6*0.5+'P(t,T)'!AB60-'P(t,T)'!U60</f>
        <v>-5.6765395661358964E-3</v>
      </c>
      <c r="T68" s="4">
        <f>'P(t,T)'!AC60*$C$6*0.5+'P(t,T)'!AC60-'P(t,T)'!V60</f>
        <v>-1.820322742424163E-3</v>
      </c>
      <c r="U68" s="3">
        <f>T68/'P(t,T)'!AC60</f>
        <v>-1.8682975940759402E-3</v>
      </c>
      <c r="W68" s="4">
        <v>52</v>
      </c>
      <c r="X68" s="4">
        <f>'P(t,T)'!AG60*$C$6*0.5+'P(t,T)'!AG60-'P(t,T)'!Y60</f>
        <v>-5.8491572230379152E-4</v>
      </c>
      <c r="Y68" s="4">
        <f>'P(t,T)'!AH60*$C$6*0.5+'P(t,T)'!AH60-'P(t,T)'!Z60</f>
        <v>-2.0313178515338759E-3</v>
      </c>
      <c r="Z68" s="4">
        <f>'P(t,T)'!AI60*$C$6*0.5+'P(t,T)'!AI60-'P(t,T)'!AA60</f>
        <v>-5.8017934407927907E-3</v>
      </c>
      <c r="AA68" s="4">
        <f>'P(t,T)'!AJ60*$C$6*0.5+'P(t,T)'!AJ60-'P(t,T)'!AB60</f>
        <v>-5.9189456216061087E-3</v>
      </c>
      <c r="AB68" s="4">
        <f>'P(t,T)'!AK60*$C$6*0.5+'P(t,T)'!AK60-'P(t,T)'!AC60</f>
        <v>-2.2057813480329536E-3</v>
      </c>
      <c r="AC68" s="4">
        <f>'P(t,T)'!AL60*$C$6*0.5+'P(t,T)'!AL60-'P(t,T)'!AD60</f>
        <v>-1.5766248784725434E-3</v>
      </c>
      <c r="AD68" s="3">
        <f>AC68/'P(t,T)'!AL60</f>
        <v>-1.6177820710103221E-3</v>
      </c>
      <c r="AG68" s="4">
        <v>52</v>
      </c>
      <c r="AH68" s="19">
        <f t="shared" si="6"/>
        <v>0</v>
      </c>
      <c r="AI68" s="19">
        <f t="shared" si="7"/>
        <v>-5.9411676957570325E-3</v>
      </c>
      <c r="AJ68" s="19">
        <f t="shared" si="8"/>
        <v>-5.9411676957570325E-3</v>
      </c>
      <c r="AK68" s="19">
        <f t="shared" si="9"/>
        <v>-2.1693880279145428E-2</v>
      </c>
      <c r="AL68" s="4">
        <f t="shared" si="10"/>
        <v>-2.1693880279145428E-2</v>
      </c>
      <c r="AM68" s="4">
        <f t="shared" si="11"/>
        <v>-2.2147941055543869E-2</v>
      </c>
      <c r="AN68" s="4">
        <f t="shared" si="12"/>
        <v>-1.6991751460226245E-2</v>
      </c>
      <c r="AO68" s="4">
        <f t="shared" si="13"/>
        <v>-9.5845024554746562E-3</v>
      </c>
      <c r="AP68" s="4">
        <f t="shared" si="14"/>
        <v>-4.0261040904571166E-3</v>
      </c>
      <c r="AQ68" s="4">
        <f t="shared" si="15"/>
        <v>-3.4449224725484834E-3</v>
      </c>
      <c r="AR68" s="4">
        <f t="shared" si="16"/>
        <v>-1.5766248784725434E-3</v>
      </c>
      <c r="AS68" s="4">
        <f t="shared" si="17"/>
        <v>-1.6177820710103221E-3</v>
      </c>
      <c r="AT68" s="4">
        <v>0</v>
      </c>
    </row>
    <row r="69" spans="1:46">
      <c r="A69" s="4"/>
      <c r="B69" s="4">
        <v>53</v>
      </c>
      <c r="C69" s="4">
        <f>'P(t,T)'!L61*$C$6*0.5+'P(t,T)'!L61-'P(t,T)'!G61</f>
        <v>6.1815773341267199E-4</v>
      </c>
      <c r="D69" s="4">
        <f>'P(t,T)'!M61*$C$6*0.5+'P(t,T)'!M61-'P(t,T)'!H61</f>
        <v>4.5330038031510256E-4</v>
      </c>
      <c r="E69" s="4">
        <f>'P(t,T)'!N61*$C$6*0.5+'P(t,T)'!N61-'P(t,T)'!I61</f>
        <v>-1.1403372719764882E-5</v>
      </c>
      <c r="F69" s="3">
        <f>E69/'P(t,T)'!N61</f>
        <v>-1.1682738476252218E-5</v>
      </c>
      <c r="H69" s="4">
        <v>53</v>
      </c>
      <c r="I69" s="4">
        <f>'P(t,T)'!R61*$C$6*0.5+'P(t,T)'!R61-'P(t,T)'!L61</f>
        <v>1.8369352556446561E-4</v>
      </c>
      <c r="J69" s="4">
        <f>'P(t,T)'!S61*$C$6*0.5+'P(t,T)'!S61-'P(t,T)'!M61</f>
        <v>7.3787376877465505E-6</v>
      </c>
      <c r="K69" s="4">
        <f>'P(t,T)'!T61*$C$6*0.5+'P(t,T)'!T61-'P(t,T)'!N61</f>
        <v>-4.6221763364096002E-4</v>
      </c>
      <c r="L69" s="4">
        <f>'P(t,T)'!U61*$C$6*0.5+'P(t,T)'!U61-'P(t,T)'!O61</f>
        <v>-5.6737016646468685E-4</v>
      </c>
      <c r="M69" s="3">
        <f>L69/'P(t,T)'!U61</f>
        <v>-5.8159324614661561E-4</v>
      </c>
      <c r="O69" s="4">
        <v>53</v>
      </c>
      <c r="P69" s="4">
        <f>'P(t,T)'!Y61*$C$6*0.5+'P(t,T)'!Y61-'P(t,T)'!R61</f>
        <v>-2.1693553667334609E-4</v>
      </c>
      <c r="Q69" s="4">
        <f>'P(t,T)'!Z61*$C$6*0.5+'P(t,T)'!Z61-'P(t,T)'!S61</f>
        <v>-4.0353186235486671E-4</v>
      </c>
      <c r="R69" s="4">
        <f>'P(t,T)'!AA61*$C$6*0.5+'P(t,T)'!AA61-'P(t,T)'!T61</f>
        <v>-8.7657829817766597E-4</v>
      </c>
      <c r="S69" s="4">
        <f>'P(t,T)'!AB61*$C$6*0.5+'P(t,T)'!AB61-'P(t,T)'!U61</f>
        <v>-9.9543133304402787E-4</v>
      </c>
      <c r="T69" s="4">
        <f>'P(t,T)'!AC61*$C$6*0.5+'P(t,T)'!AC61-'P(t,T)'!V61</f>
        <v>1.6669343252717628E-3</v>
      </c>
      <c r="U69" s="3">
        <f>T69/'P(t,T)'!AC61</f>
        <v>1.7049103015867755E-3</v>
      </c>
      <c r="W69" s="4">
        <v>53</v>
      </c>
      <c r="X69" s="4">
        <f>'P(t,T)'!AG61*$C$6*0.5+'P(t,T)'!AG61-'P(t,T)'!Y61</f>
        <v>-5.8491572230379152E-4</v>
      </c>
      <c r="Y69" s="4">
        <f>'P(t,T)'!AH61*$C$6*0.5+'P(t,T)'!AH61-'P(t,T)'!Z61</f>
        <v>-7.8066484176919637E-4</v>
      </c>
      <c r="Z69" s="4">
        <f>'P(t,T)'!AI61*$C$6*0.5+'P(t,T)'!AI61-'P(t,T)'!AA61</f>
        <v>-1.2558087221475889E-3</v>
      </c>
      <c r="AA69" s="4">
        <f>'P(t,T)'!AJ61*$C$6*0.5+'P(t,T)'!AJ61-'P(t,T)'!AB61</f>
        <v>-1.3871375432490396E-3</v>
      </c>
      <c r="AB69" s="4">
        <f>'P(t,T)'!AK61*$C$6*0.5+'P(t,T)'!AK61-'P(t,T)'!AC61</f>
        <v>1.1945775347674825E-3</v>
      </c>
      <c r="AC69" s="4">
        <f>'P(t,T)'!AL61*$C$6*0.5+'P(t,T)'!AL61-'P(t,T)'!AD61</f>
        <v>-9.012654294120459E-4</v>
      </c>
      <c r="AD69" s="3">
        <f>AC69/'P(t,T)'!AL61</f>
        <v>-9.2416748966671662E-4</v>
      </c>
      <c r="AG69" s="4">
        <v>53</v>
      </c>
      <c r="AH69" s="19">
        <f t="shared" si="6"/>
        <v>0</v>
      </c>
      <c r="AI69" s="19">
        <f t="shared" si="7"/>
        <v>-7.2351758612121397E-4</v>
      </c>
      <c r="AJ69" s="19">
        <f t="shared" si="8"/>
        <v>-7.2351758612121397E-4</v>
      </c>
      <c r="AK69" s="19">
        <f t="shared" si="9"/>
        <v>-2.6060080266859798E-3</v>
      </c>
      <c r="AL69" s="4">
        <f t="shared" si="10"/>
        <v>-2.6060080266859798E-3</v>
      </c>
      <c r="AM69" s="4">
        <f t="shared" si="11"/>
        <v>-2.9616217812340065E-3</v>
      </c>
      <c r="AN69" s="4">
        <f t="shared" si="12"/>
        <v>-2.9499390427577543E-3</v>
      </c>
      <c r="AO69" s="4">
        <f t="shared" si="13"/>
        <v>2.2799186138926296E-3</v>
      </c>
      <c r="AP69" s="4">
        <f t="shared" si="14"/>
        <v>2.8615118600392453E-3</v>
      </c>
      <c r="AQ69" s="4">
        <f t="shared" si="15"/>
        <v>8.0364487217472963E-4</v>
      </c>
      <c r="AR69" s="4">
        <f t="shared" si="16"/>
        <v>-9.012654294120459E-4</v>
      </c>
      <c r="AS69" s="4">
        <f t="shared" si="17"/>
        <v>-9.2416748966671662E-4</v>
      </c>
      <c r="AT69" s="4">
        <v>0</v>
      </c>
    </row>
    <row r="70" spans="1:46">
      <c r="A70" s="4"/>
      <c r="B70" s="4">
        <v>54</v>
      </c>
      <c r="C70" s="4">
        <f>'P(t,T)'!L62*$C$6*0.5+'P(t,T)'!L62-'P(t,T)'!G62</f>
        <v>6.1815773341267199E-4</v>
      </c>
      <c r="D70" s="4">
        <f>'P(t,T)'!M62*$C$6*0.5+'P(t,T)'!M62-'P(t,T)'!H62</f>
        <v>-6.0080158067798983E-5</v>
      </c>
      <c r="E70" s="4">
        <f>'P(t,T)'!N62*$C$6*0.5+'P(t,T)'!N62-'P(t,T)'!I62</f>
        <v>-2.1609612840682857E-3</v>
      </c>
      <c r="F70" s="3">
        <f>E70/'P(t,T)'!N62</f>
        <v>-2.2186708535258579E-3</v>
      </c>
      <c r="H70" s="4">
        <v>54</v>
      </c>
      <c r="I70" s="4">
        <f>'P(t,T)'!R62*$C$6*0.5+'P(t,T)'!R62-'P(t,T)'!L62</f>
        <v>1.8369352556446561E-4</v>
      </c>
      <c r="J70" s="4">
        <f>'P(t,T)'!S62*$C$6*0.5+'P(t,T)'!S62-'P(t,T)'!M62</f>
        <v>-4.9324733410238686E-4</v>
      </c>
      <c r="K70" s="4">
        <f>'P(t,T)'!T62*$C$6*0.5+'P(t,T)'!T62-'P(t,T)'!N62</f>
        <v>-2.5539025244746272E-3</v>
      </c>
      <c r="L70" s="4">
        <f>'P(t,T)'!U62*$C$6*0.5+'P(t,T)'!U62-'P(t,T)'!O62</f>
        <v>-3.5503169937856072E-3</v>
      </c>
      <c r="M70" s="3">
        <f>L70/'P(t,T)'!U62</f>
        <v>-3.6502124400705016E-3</v>
      </c>
      <c r="O70" s="4">
        <v>54</v>
      </c>
      <c r="P70" s="4">
        <f>'P(t,T)'!Y62*$C$6*0.5+'P(t,T)'!Y62-'P(t,T)'!R62</f>
        <v>-2.1693553667334609E-4</v>
      </c>
      <c r="Q70" s="4">
        <f>'P(t,T)'!Z62*$C$6*0.5+'P(t,T)'!Z62-'P(t,T)'!S62</f>
        <v>-8.9108080927668976E-4</v>
      </c>
      <c r="R70" s="4">
        <f>'P(t,T)'!AA62*$C$6*0.5+'P(t,T)'!AA62-'P(t,T)'!T62</f>
        <v>-2.9092069204177395E-3</v>
      </c>
      <c r="S70" s="4">
        <f>'P(t,T)'!AB62*$C$6*0.5+'P(t,T)'!AB62-'P(t,T)'!U62</f>
        <v>-3.8924576983797587E-3</v>
      </c>
      <c r="T70" s="4">
        <f>'P(t,T)'!AC62*$C$6*0.5+'P(t,T)'!AC62-'P(t,T)'!V62</f>
        <v>-5.0822669009347177E-3</v>
      </c>
      <c r="U70" s="3">
        <f>T70/'P(t,T)'!AC62</f>
        <v>-5.2333126358712241E-3</v>
      </c>
      <c r="W70" s="4">
        <v>54</v>
      </c>
      <c r="X70" s="4">
        <f>'P(t,T)'!AG62*$C$6*0.5+'P(t,T)'!AG62-'P(t,T)'!Y62</f>
        <v>-5.8491572230379152E-4</v>
      </c>
      <c r="Y70" s="4">
        <f>'P(t,T)'!AH62*$C$6*0.5+'P(t,T)'!AH62-'P(t,T)'!Z62</f>
        <v>-1.2548825933393903E-3</v>
      </c>
      <c r="Z70" s="4">
        <f>'P(t,T)'!AI62*$C$6*0.5+'P(t,T)'!AI62-'P(t,T)'!AA62</f>
        <v>-3.2284930092596476E-3</v>
      </c>
      <c r="AA70" s="4">
        <f>'P(t,T)'!AJ62*$C$6*0.5+'P(t,T)'!AJ62-'P(t,T)'!AB62</f>
        <v>-4.1969885848144317E-3</v>
      </c>
      <c r="AB70" s="4">
        <f>'P(t,T)'!AK62*$C$6*0.5+'P(t,T)'!AK62-'P(t,T)'!AC62</f>
        <v>-5.3649620816819121E-3</v>
      </c>
      <c r="AC70" s="4">
        <f>'P(t,T)'!AL62*$C$6*0.5+'P(t,T)'!AL62-'P(t,T)'!AD62</f>
        <v>-4.8424512135520903E-3</v>
      </c>
      <c r="AD70" s="3">
        <f>AC70/'P(t,T)'!AL62</f>
        <v>-4.9851679617949254E-3</v>
      </c>
      <c r="AG70" s="4">
        <v>54</v>
      </c>
      <c r="AH70" s="19">
        <f t="shared" si="6"/>
        <v>0</v>
      </c>
      <c r="AI70" s="19">
        <f t="shared" si="7"/>
        <v>-2.6992908947862659E-3</v>
      </c>
      <c r="AJ70" s="19">
        <f t="shared" si="8"/>
        <v>-2.6992908947862659E-3</v>
      </c>
      <c r="AK70" s="19">
        <f t="shared" si="9"/>
        <v>-1.08525637382203E-2</v>
      </c>
      <c r="AL70" s="4">
        <f t="shared" si="10"/>
        <v>-1.08525637382203E-2</v>
      </c>
      <c r="AM70" s="4">
        <f t="shared" si="11"/>
        <v>-1.3858434130505656E-2</v>
      </c>
      <c r="AN70" s="4">
        <f t="shared" si="12"/>
        <v>-1.1639763276979798E-2</v>
      </c>
      <c r="AO70" s="4">
        <f t="shared" si="13"/>
        <v>-1.4097441422687131E-2</v>
      </c>
      <c r="AP70" s="4">
        <f t="shared" si="14"/>
        <v>-1.044722898261663E-2</v>
      </c>
      <c r="AQ70" s="4">
        <f t="shared" si="15"/>
        <v>-1.0075763849423314E-2</v>
      </c>
      <c r="AR70" s="4">
        <f t="shared" si="16"/>
        <v>-4.8424512135520903E-3</v>
      </c>
      <c r="AS70" s="4">
        <f t="shared" si="17"/>
        <v>-4.9851679617949254E-3</v>
      </c>
      <c r="AT70" s="4">
        <v>0</v>
      </c>
    </row>
    <row r="71" spans="1:46">
      <c r="A71" s="4"/>
      <c r="B71" s="4">
        <v>55</v>
      </c>
      <c r="C71" s="4">
        <f>'P(t,T)'!L63*$C$6*0.5+'P(t,T)'!L63-'P(t,T)'!G63</f>
        <v>6.1815773341267199E-4</v>
      </c>
      <c r="D71" s="4">
        <f>'P(t,T)'!M63*$C$6*0.5+'P(t,T)'!M63-'P(t,T)'!H63</f>
        <v>2.3896732868803339E-3</v>
      </c>
      <c r="E71" s="4">
        <f>'P(t,T)'!N63*$C$6*0.5+'P(t,T)'!N63-'P(t,T)'!I63</f>
        <v>-1.1355352546500441E-3</v>
      </c>
      <c r="F71" s="3">
        <f>E71/'P(t,T)'!N63</f>
        <v>-1.1646634382129707E-3</v>
      </c>
      <c r="H71" s="4">
        <v>55</v>
      </c>
      <c r="I71" s="4">
        <f>'P(t,T)'!R63*$C$6*0.5+'P(t,T)'!R63-'P(t,T)'!L63</f>
        <v>1.8369352556446561E-4</v>
      </c>
      <c r="J71" s="4">
        <f>'P(t,T)'!S63*$C$6*0.5+'P(t,T)'!S63-'P(t,T)'!M63</f>
        <v>1.900372194750255E-3</v>
      </c>
      <c r="K71" s="4">
        <f>'P(t,T)'!T63*$C$6*0.5+'P(t,T)'!T63-'P(t,T)'!N63</f>
        <v>-1.5572089080598817E-3</v>
      </c>
      <c r="L71" s="4">
        <f>'P(t,T)'!U63*$C$6*0.5+'P(t,T)'!U63-'P(t,T)'!O63</f>
        <v>-3.5246301695829318E-3</v>
      </c>
      <c r="M71" s="3">
        <f>L71/'P(t,T)'!U63</f>
        <v>-3.6237094511801776E-3</v>
      </c>
      <c r="O71" s="4">
        <v>55</v>
      </c>
      <c r="P71" s="4">
        <f>'P(t,T)'!Y63*$C$6*0.5+'P(t,T)'!Y63-'P(t,T)'!R63</f>
        <v>-2.1693553667334609E-4</v>
      </c>
      <c r="Q71" s="4">
        <f>'P(t,T)'!Z63*$C$6*0.5+'P(t,T)'!Z63-'P(t,T)'!S63</f>
        <v>1.4446397512857256E-3</v>
      </c>
      <c r="R71" s="4">
        <f>'P(t,T)'!AA63*$C$6*0.5+'P(t,T)'!AA63-'P(t,T)'!T63</f>
        <v>-1.9417497908870152E-3</v>
      </c>
      <c r="S71" s="4">
        <f>'P(t,T)'!AB63*$C$6*0.5+'P(t,T)'!AB63-'P(t,T)'!U63</f>
        <v>-3.8675848679308178E-3</v>
      </c>
      <c r="T71" s="4">
        <f>'P(t,T)'!AC63*$C$6*0.5+'P(t,T)'!AC63-'P(t,T)'!V63</f>
        <v>-5.3152474830819862E-3</v>
      </c>
      <c r="U71" s="3">
        <f>T71/'P(t,T)'!AC63</f>
        <v>-5.4744994032389846E-3</v>
      </c>
      <c r="W71" s="4">
        <v>55</v>
      </c>
      <c r="X71" s="4">
        <f>'P(t,T)'!AG63*$C$6*0.5+'P(t,T)'!AG63-'P(t,T)'!Y63</f>
        <v>-5.8491572230379152E-4</v>
      </c>
      <c r="Y71" s="4">
        <f>'P(t,T)'!AH63*$C$6*0.5+'P(t,T)'!AH63-'P(t,T)'!Z63</f>
        <v>1.0214977876890075E-3</v>
      </c>
      <c r="Z71" s="4">
        <f>'P(t,T)'!AI63*$C$6*0.5+'P(t,T)'!AI63-'P(t,T)'!AA63</f>
        <v>-2.290635289249221E-3</v>
      </c>
      <c r="AA71" s="4">
        <f>'P(t,T)'!AJ63*$C$6*0.5+'P(t,T)'!AJ63-'P(t,T)'!AB63</f>
        <v>-4.1729362653499802E-3</v>
      </c>
      <c r="AB71" s="4">
        <f>'P(t,T)'!AK63*$C$6*0.5+'P(t,T)'!AK63-'P(t,T)'!AC63</f>
        <v>-5.5898084707156626E-3</v>
      </c>
      <c r="AC71" s="4">
        <f>'P(t,T)'!AL63*$C$6*0.5+'P(t,T)'!AL63-'P(t,T)'!AD63</f>
        <v>-4.0097464917925318E-3</v>
      </c>
      <c r="AD71" s="3">
        <f>AC71/'P(t,T)'!AL63</f>
        <v>-4.1244705836991661E-3</v>
      </c>
      <c r="AG71" s="4">
        <v>55</v>
      </c>
      <c r="AH71" s="19">
        <f t="shared" si="6"/>
        <v>0</v>
      </c>
      <c r="AI71" s="19">
        <f t="shared" si="7"/>
        <v>6.7561830206053219E-3</v>
      </c>
      <c r="AJ71" s="19">
        <f t="shared" si="8"/>
        <v>6.7561830206053219E-3</v>
      </c>
      <c r="AK71" s="19">
        <f t="shared" si="9"/>
        <v>-6.9251292428461619E-3</v>
      </c>
      <c r="AL71" s="4">
        <f t="shared" si="10"/>
        <v>-6.9251292428461619E-3</v>
      </c>
      <c r="AM71" s="4">
        <f t="shared" si="11"/>
        <v>-1.2729814741076701E-2</v>
      </c>
      <c r="AN71" s="4">
        <f t="shared" si="12"/>
        <v>-1.156515130286373E-2</v>
      </c>
      <c r="AO71" s="4">
        <f t="shared" si="13"/>
        <v>-1.4528765404977826E-2</v>
      </c>
      <c r="AP71" s="4">
        <f t="shared" si="14"/>
        <v>-1.0905055953797649E-2</v>
      </c>
      <c r="AQ71" s="4">
        <f t="shared" si="15"/>
        <v>-9.4842458950315164E-3</v>
      </c>
      <c r="AR71" s="4">
        <f t="shared" si="16"/>
        <v>-4.0097464917925318E-3</v>
      </c>
      <c r="AS71" s="4">
        <f t="shared" si="17"/>
        <v>-4.1244705836991661E-3</v>
      </c>
      <c r="AT71" s="4">
        <v>0</v>
      </c>
    </row>
    <row r="72" spans="1:46">
      <c r="A72" s="4"/>
      <c r="B72" s="4">
        <v>56</v>
      </c>
      <c r="C72" s="4">
        <f>'P(t,T)'!L64*$C$6*0.5+'P(t,T)'!L64-'P(t,T)'!G64</f>
        <v>6.1815773341267199E-4</v>
      </c>
      <c r="D72" s="4">
        <f>'P(t,T)'!M64*$C$6*0.5+'P(t,T)'!M64-'P(t,T)'!H64</f>
        <v>-4.150297232224931E-4</v>
      </c>
      <c r="E72" s="4">
        <f>'P(t,T)'!N64*$C$6*0.5+'P(t,T)'!N64-'P(t,T)'!I64</f>
        <v>-2.9941415167811236E-4</v>
      </c>
      <c r="F72" s="3">
        <f>E72/'P(t,T)'!N64</f>
        <v>-3.0683772889078634E-4</v>
      </c>
      <c r="H72" s="4">
        <v>56</v>
      </c>
      <c r="I72" s="4">
        <f>'P(t,T)'!R64*$C$6*0.5+'P(t,T)'!R64-'P(t,T)'!L64</f>
        <v>1.8369352556446561E-4</v>
      </c>
      <c r="J72" s="4">
        <f>'P(t,T)'!S64*$C$6*0.5+'P(t,T)'!S64-'P(t,T)'!M64</f>
        <v>-8.3907042903419438E-4</v>
      </c>
      <c r="K72" s="4">
        <f>'P(t,T)'!T64*$C$6*0.5+'P(t,T)'!T64-'P(t,T)'!N64</f>
        <v>-7.4299732410643138E-4</v>
      </c>
      <c r="L72" s="4">
        <f>'P(t,T)'!U64*$C$6*0.5+'P(t,T)'!U64-'P(t,T)'!O64</f>
        <v>-2.89646443905478E-3</v>
      </c>
      <c r="M72" s="3">
        <f>L72/'P(t,T)'!U64</f>
        <v>-2.9760095988496191E-3</v>
      </c>
      <c r="O72" s="4">
        <v>56</v>
      </c>
      <c r="P72" s="4">
        <f>'P(t,T)'!Y64*$C$6*0.5+'P(t,T)'!Y64-'P(t,T)'!R64</f>
        <v>-2.1693553667334609E-4</v>
      </c>
      <c r="Q72" s="4">
        <f>'P(t,T)'!Z64*$C$6*0.5+'P(t,T)'!Z64-'P(t,T)'!S64</f>
        <v>-1.227569896334102E-3</v>
      </c>
      <c r="R72" s="4">
        <f>'P(t,T)'!AA64*$C$6*0.5+'P(t,T)'!AA64-'P(t,T)'!T64</f>
        <v>-1.1499407027067976E-3</v>
      </c>
      <c r="S72" s="4">
        <f>'P(t,T)'!AB64*$C$6*0.5+'P(t,T)'!AB64-'P(t,T)'!U64</f>
        <v>-3.258924449596079E-3</v>
      </c>
      <c r="T72" s="4">
        <f>'P(t,T)'!AC64*$C$6*0.5+'P(t,T)'!AC64-'P(t,T)'!V64</f>
        <v>-5.1894624077719609E-4</v>
      </c>
      <c r="U72" s="3">
        <f>T72/'P(t,T)'!AC64</f>
        <v>-5.3192963589144052E-4</v>
      </c>
      <c r="W72" s="4">
        <v>56</v>
      </c>
      <c r="X72" s="4">
        <f>'P(t,T)'!AG64*$C$6*0.5+'P(t,T)'!AG64-'P(t,T)'!Y64</f>
        <v>-5.8491572230379152E-4</v>
      </c>
      <c r="Y72" s="4">
        <f>'P(t,T)'!AH64*$C$6*0.5+'P(t,T)'!AH64-'P(t,T)'!Z64</f>
        <v>-1.5818777166989317E-3</v>
      </c>
      <c r="Z72" s="4">
        <f>'P(t,T)'!AI64*$C$6*0.5+'P(t,T)'!AI64-'P(t,T)'!AA64</f>
        <v>-1.5216070021146777E-3</v>
      </c>
      <c r="AA72" s="4">
        <f>'P(t,T)'!AJ64*$C$6*0.5+'P(t,T)'!AJ64-'P(t,T)'!AB64</f>
        <v>-3.5839646355894095E-3</v>
      </c>
      <c r="AB72" s="4">
        <f>'P(t,T)'!AK64*$C$6*0.5+'P(t,T)'!AK64-'P(t,T)'!AC64</f>
        <v>-9.3960898658096426E-4</v>
      </c>
      <c r="AC72" s="4">
        <f>'P(t,T)'!AL64*$C$6*0.5+'P(t,T)'!AL64-'P(t,T)'!AD64</f>
        <v>-6.2049575538616342E-3</v>
      </c>
      <c r="AD72" s="3">
        <f>AC72/'P(t,T)'!AL64</f>
        <v>-6.3965878970924858E-3</v>
      </c>
      <c r="AG72" s="4">
        <v>56</v>
      </c>
      <c r="AH72" s="19">
        <f t="shared" si="6"/>
        <v>0</v>
      </c>
      <c r="AI72" s="19">
        <f t="shared" si="7"/>
        <v>-4.0635477652897212E-3</v>
      </c>
      <c r="AJ72" s="19">
        <f t="shared" si="8"/>
        <v>-4.0635477652897212E-3</v>
      </c>
      <c r="AK72" s="19">
        <f t="shared" si="9"/>
        <v>-3.713959180606019E-3</v>
      </c>
      <c r="AL72" s="4">
        <f t="shared" si="10"/>
        <v>-3.713959180606019E-3</v>
      </c>
      <c r="AM72" s="4">
        <f t="shared" si="11"/>
        <v>-1.0046191253131054E-2</v>
      </c>
      <c r="AN72" s="4">
        <f t="shared" si="12"/>
        <v>-9.7393535242402685E-3</v>
      </c>
      <c r="AO72" s="4">
        <f t="shared" si="13"/>
        <v>-4.4345648262077795E-3</v>
      </c>
      <c r="AP72" s="4">
        <f t="shared" si="14"/>
        <v>-1.4585552273581603E-3</v>
      </c>
      <c r="AQ72" s="4">
        <f t="shared" si="15"/>
        <v>-6.7368871897530748E-3</v>
      </c>
      <c r="AR72" s="4">
        <f t="shared" si="16"/>
        <v>-6.2049575538616342E-3</v>
      </c>
      <c r="AS72" s="4">
        <f t="shared" si="17"/>
        <v>-6.3965878970924858E-3</v>
      </c>
      <c r="AT72" s="4">
        <v>0</v>
      </c>
    </row>
    <row r="73" spans="1:46">
      <c r="A73" s="4"/>
      <c r="B73" s="4">
        <v>57</v>
      </c>
      <c r="C73" s="4">
        <f>'P(t,T)'!L65*$C$6*0.5+'P(t,T)'!L65-'P(t,T)'!G65</f>
        <v>6.1815773341267199E-4</v>
      </c>
      <c r="D73" s="4">
        <f>'P(t,T)'!M65*$C$6*0.5+'P(t,T)'!M65-'P(t,T)'!H65</f>
        <v>1.2009514732299609E-3</v>
      </c>
      <c r="E73" s="4">
        <f>'P(t,T)'!N65*$C$6*0.5+'P(t,T)'!N65-'P(t,T)'!I65</f>
        <v>1.3321226314455537E-3</v>
      </c>
      <c r="F73" s="3">
        <f>E73/'P(t,T)'!N65</f>
        <v>1.3629265164920347E-3</v>
      </c>
      <c r="H73" s="4">
        <v>57</v>
      </c>
      <c r="I73" s="4">
        <f>'P(t,T)'!R65*$C$6*0.5+'P(t,T)'!R65-'P(t,T)'!L65</f>
        <v>1.8369352556446561E-4</v>
      </c>
      <c r="J73" s="4">
        <f>'P(t,T)'!S65*$C$6*0.5+'P(t,T)'!S65-'P(t,T)'!M65</f>
        <v>7.3739596054700485E-4</v>
      </c>
      <c r="K73" s="4">
        <f>'P(t,T)'!T65*$C$6*0.5+'P(t,T)'!T65-'P(t,T)'!N65</f>
        <v>8.4971508520259587E-4</v>
      </c>
      <c r="L73" s="4">
        <f>'P(t,T)'!U65*$C$6*0.5+'P(t,T)'!U65-'P(t,T)'!O65</f>
        <v>2.2080392747065858E-3</v>
      </c>
      <c r="M73" s="3">
        <f>L73/'P(t,T)'!U65</f>
        <v>2.2571233564317142E-3</v>
      </c>
      <c r="O73" s="4">
        <v>57</v>
      </c>
      <c r="P73" s="4">
        <f>'P(t,T)'!Y65*$C$6*0.5+'P(t,T)'!Y65-'P(t,T)'!R65</f>
        <v>-2.1693553667334609E-4</v>
      </c>
      <c r="Q73" s="4">
        <f>'P(t,T)'!Z65*$C$6*0.5+'P(t,T)'!Z65-'P(t,T)'!S65</f>
        <v>3.0833563052423685E-4</v>
      </c>
      <c r="R73" s="4">
        <f>'P(t,T)'!AA65*$C$6*0.5+'P(t,T)'!AA65-'P(t,T)'!T65</f>
        <v>4.0278675651572726E-4</v>
      </c>
      <c r="S73" s="4">
        <f>'P(t,T)'!AB65*$C$6*0.5+'P(t,T)'!AB65-'P(t,T)'!U65</f>
        <v>1.7156282649367638E-3</v>
      </c>
      <c r="T73" s="4">
        <f>'P(t,T)'!AC65*$C$6*0.5+'P(t,T)'!AC65-'P(t,T)'!V65</f>
        <v>3.3549454244174992E-3</v>
      </c>
      <c r="U73" s="3">
        <f>T73/'P(t,T)'!AC65</f>
        <v>3.4256047107390762E-3</v>
      </c>
      <c r="W73" s="4">
        <v>57</v>
      </c>
      <c r="X73" s="4">
        <f>'P(t,T)'!AG65*$C$6*0.5+'P(t,T)'!AG65-'P(t,T)'!Y65</f>
        <v>-5.8491572230379152E-4</v>
      </c>
      <c r="Y73" s="4">
        <f>'P(t,T)'!AH65*$C$6*0.5+'P(t,T)'!AH65-'P(t,T)'!Z65</f>
        <v>-8.736365720085626E-5</v>
      </c>
      <c r="Z73" s="4">
        <f>'P(t,T)'!AI65*$C$6*0.5+'P(t,T)'!AI65-'P(t,T)'!AA65</f>
        <v>-9.8034587188156053E-6</v>
      </c>
      <c r="AA73" s="4">
        <f>'P(t,T)'!AJ65*$C$6*0.5+'P(t,T)'!AJ65-'P(t,T)'!AB65</f>
        <v>1.2575895364702605E-3</v>
      </c>
      <c r="AB73" s="4">
        <f>'P(t,T)'!AK65*$C$6*0.5+'P(t,T)'!AK65-'P(t,T)'!AC65</f>
        <v>2.8490487787141694E-3</v>
      </c>
      <c r="AC73" s="4">
        <f>'P(t,T)'!AL65*$C$6*0.5+'P(t,T)'!AL65-'P(t,T)'!AD65</f>
        <v>1.4475250030472342E-3</v>
      </c>
      <c r="AD73" s="3">
        <f>AC73/'P(t,T)'!AL65</f>
        <v>1.4808267786756894E-3</v>
      </c>
      <c r="AG73" s="4">
        <v>57</v>
      </c>
      <c r="AH73" s="19">
        <f t="shared" si="6"/>
        <v>0</v>
      </c>
      <c r="AI73" s="19">
        <f t="shared" si="7"/>
        <v>2.1593194071003463E-3</v>
      </c>
      <c r="AJ73" s="19">
        <f t="shared" si="8"/>
        <v>2.1593194071003463E-3</v>
      </c>
      <c r="AK73" s="19">
        <f t="shared" si="9"/>
        <v>2.5748210144450612E-3</v>
      </c>
      <c r="AL73" s="4">
        <f t="shared" si="10"/>
        <v>2.5748210144450612E-3</v>
      </c>
      <c r="AM73" s="4">
        <f t="shared" si="11"/>
        <v>6.5441835926056445E-3</v>
      </c>
      <c r="AN73" s="4">
        <f t="shared" si="12"/>
        <v>5.1812570761136101E-3</v>
      </c>
      <c r="AO73" s="4">
        <f t="shared" si="13"/>
        <v>8.4611175595633824E-3</v>
      </c>
      <c r="AP73" s="4">
        <f t="shared" si="14"/>
        <v>6.2039942031316686E-3</v>
      </c>
      <c r="AQ73" s="4">
        <f t="shared" si="15"/>
        <v>4.8731297137863099E-3</v>
      </c>
      <c r="AR73" s="4">
        <f t="shared" si="16"/>
        <v>1.4475250030472342E-3</v>
      </c>
      <c r="AS73" s="4">
        <f t="shared" si="17"/>
        <v>1.4808267786756894E-3</v>
      </c>
      <c r="AT73" s="4">
        <v>0</v>
      </c>
    </row>
    <row r="74" spans="1:46">
      <c r="A74" s="4"/>
      <c r="B74" s="4">
        <v>58</v>
      </c>
      <c r="C74" s="4">
        <f>'P(t,T)'!L66*$C$6*0.5+'P(t,T)'!L66-'P(t,T)'!G66</f>
        <v>6.1815773341267199E-4</v>
      </c>
      <c r="D74" s="4">
        <f>'P(t,T)'!M66*$C$6*0.5+'P(t,T)'!M66-'P(t,T)'!H66</f>
        <v>-3.0695098941813104E-3</v>
      </c>
      <c r="E74" s="4">
        <f>'P(t,T)'!N66*$C$6*0.5+'P(t,T)'!N66-'P(t,T)'!I66</f>
        <v>-3.0647237313545794E-3</v>
      </c>
      <c r="F74" s="3">
        <f>E74/'P(t,T)'!N66</f>
        <v>-3.1494212290923999E-3</v>
      </c>
      <c r="H74" s="4">
        <v>58</v>
      </c>
      <c r="I74" s="4">
        <f>'P(t,T)'!R66*$C$6*0.5+'P(t,T)'!R66-'P(t,T)'!L66</f>
        <v>1.8369352556446561E-4</v>
      </c>
      <c r="J74" s="4">
        <f>'P(t,T)'!S66*$C$6*0.5+'P(t,T)'!S66-'P(t,T)'!M66</f>
        <v>-3.4172846620645903E-3</v>
      </c>
      <c r="K74" s="4">
        <f>'P(t,T)'!T66*$C$6*0.5+'P(t,T)'!T66-'P(t,T)'!N66</f>
        <v>-3.4306405008898144E-3</v>
      </c>
      <c r="L74" s="4">
        <f>'P(t,T)'!U66*$C$6*0.5+'P(t,T)'!U66-'P(t,T)'!O66</f>
        <v>7.4342800654259023E-4</v>
      </c>
      <c r="M74" s="3">
        <f>L74/'P(t,T)'!U66</f>
        <v>7.6106640919129025E-4</v>
      </c>
      <c r="O74" s="4">
        <v>58</v>
      </c>
      <c r="P74" s="4">
        <f>'P(t,T)'!Y66*$C$6*0.5+'P(t,T)'!Y66-'P(t,T)'!R66</f>
        <v>-2.1693553667334609E-4</v>
      </c>
      <c r="Q74" s="4">
        <f>'P(t,T)'!Z66*$C$6*0.5+'P(t,T)'!Z66-'P(t,T)'!S66</f>
        <v>-3.7283988088215869E-3</v>
      </c>
      <c r="R74" s="4">
        <f>'P(t,T)'!AA66*$C$6*0.5+'P(t,T)'!AA66-'P(t,T)'!T66</f>
        <v>-3.7585725562681027E-3</v>
      </c>
      <c r="S74" s="4">
        <f>'P(t,T)'!AB66*$C$6*0.5+'P(t,T)'!AB66-'P(t,T)'!U66</f>
        <v>2.8310197748770971E-4</v>
      </c>
      <c r="T74" s="4">
        <f>'P(t,T)'!AC66*$C$6*0.5+'P(t,T)'!AC66-'P(t,T)'!V66</f>
        <v>-4.3921889083475829E-4</v>
      </c>
      <c r="U74" s="3">
        <f>T74/'P(t,T)'!AC66</f>
        <v>-4.5017169632101162E-4</v>
      </c>
      <c r="W74" s="4">
        <v>58</v>
      </c>
      <c r="X74" s="4">
        <f>'P(t,T)'!AG66*$C$6*0.5+'P(t,T)'!AG66-'P(t,T)'!Y66</f>
        <v>-5.8491572230379152E-4</v>
      </c>
      <c r="Y74" s="4">
        <f>'P(t,T)'!AH66*$C$6*0.5+'P(t,T)'!AH66-'P(t,T)'!Z66</f>
        <v>-4.0045596798877758E-3</v>
      </c>
      <c r="Z74" s="4">
        <f>'P(t,T)'!AI66*$C$6*0.5+'P(t,T)'!AI66-'P(t,T)'!AA66</f>
        <v>-4.0502629285690261E-3</v>
      </c>
      <c r="AA74" s="4">
        <f>'P(t,T)'!AJ66*$C$6*0.5+'P(t,T)'!AJ66-'P(t,T)'!AB66</f>
        <v>-1.4171542002405779E-4</v>
      </c>
      <c r="AB74" s="4">
        <f>'P(t,T)'!AK66*$C$6*0.5+'P(t,T)'!AK66-'P(t,T)'!AC66</f>
        <v>-8.6193094606978882E-4</v>
      </c>
      <c r="AC74" s="4">
        <f>'P(t,T)'!AL66*$C$6*0.5+'P(t,T)'!AL66-'P(t,T)'!AD66</f>
        <v>-1.4802257284655118E-3</v>
      </c>
      <c r="AD74" s="3">
        <f>AC74/'P(t,T)'!AL66</f>
        <v>-1.5187198233851283E-3</v>
      </c>
      <c r="AG74" s="4">
        <v>58</v>
      </c>
      <c r="AH74" s="19">
        <f t="shared" si="6"/>
        <v>0</v>
      </c>
      <c r="AI74" s="19">
        <f t="shared" si="7"/>
        <v>-1.4219753044955263E-2</v>
      </c>
      <c r="AJ74" s="19">
        <f t="shared" si="8"/>
        <v>-1.4219753044955263E-2</v>
      </c>
      <c r="AK74" s="19">
        <f t="shared" si="9"/>
        <v>-1.4304199717081523E-2</v>
      </c>
      <c r="AL74" s="4">
        <f t="shared" si="10"/>
        <v>-1.4304199717081523E-2</v>
      </c>
      <c r="AM74" s="4">
        <f t="shared" si="11"/>
        <v>-2.2646066650861578E-3</v>
      </c>
      <c r="AN74" s="4">
        <f t="shared" si="12"/>
        <v>8.8481456400624214E-4</v>
      </c>
      <c r="AO74" s="4">
        <f t="shared" si="13"/>
        <v>-5.4008342771325686E-4</v>
      </c>
      <c r="AP74" s="4">
        <f t="shared" si="14"/>
        <v>-1.3011498369045471E-3</v>
      </c>
      <c r="AQ74" s="4">
        <f t="shared" si="15"/>
        <v>-1.9303974247865234E-3</v>
      </c>
      <c r="AR74" s="4">
        <f t="shared" si="16"/>
        <v>-1.4802257284655118E-3</v>
      </c>
      <c r="AS74" s="4">
        <f t="shared" si="17"/>
        <v>-1.5187198233851283E-3</v>
      </c>
      <c r="AT74" s="4">
        <v>0</v>
      </c>
    </row>
    <row r="75" spans="1:46">
      <c r="A75" s="4"/>
      <c r="B75" s="4">
        <v>59</v>
      </c>
      <c r="C75" s="4">
        <f>'P(t,T)'!L67*$C$6*0.5+'P(t,T)'!L67-'P(t,T)'!G67</f>
        <v>6.1815773341267199E-4</v>
      </c>
      <c r="D75" s="4">
        <f>'P(t,T)'!M67*$C$6*0.5+'P(t,T)'!M67-'P(t,T)'!H67</f>
        <v>-2.4271730811721293E-3</v>
      </c>
      <c r="E75" s="4">
        <f>'P(t,T)'!N67*$C$6*0.5+'P(t,T)'!N67-'P(t,T)'!I67</f>
        <v>-3.9381057697259747E-3</v>
      </c>
      <c r="F75" s="3">
        <f>E75/'P(t,T)'!N67</f>
        <v>-4.0504887786945764E-3</v>
      </c>
      <c r="H75" s="4">
        <v>59</v>
      </c>
      <c r="I75" s="4">
        <f>'P(t,T)'!R67*$C$6*0.5+'P(t,T)'!R67-'P(t,T)'!L67</f>
        <v>1.8369352556446561E-4</v>
      </c>
      <c r="J75" s="4">
        <f>'P(t,T)'!S67*$C$6*0.5+'P(t,T)'!S67-'P(t,T)'!M67</f>
        <v>-2.7947026025506583E-3</v>
      </c>
      <c r="K75" s="4">
        <f>'P(t,T)'!T67*$C$6*0.5+'P(t,T)'!T67-'P(t,T)'!N67</f>
        <v>-4.2763921812903893E-3</v>
      </c>
      <c r="L75" s="4">
        <f>'P(t,T)'!U67*$C$6*0.5+'P(t,T)'!U67-'P(t,T)'!O67</f>
        <v>-5.9943058416278561E-5</v>
      </c>
      <c r="M75" s="3">
        <f>L75/'P(t,T)'!U67</f>
        <v>-6.1414555718674018E-5</v>
      </c>
      <c r="O75" s="4">
        <v>59</v>
      </c>
      <c r="P75" s="4">
        <f>'P(t,T)'!Y67*$C$6*0.5+'P(t,T)'!Y67-'P(t,T)'!R67</f>
        <v>-2.1693553667334609E-4</v>
      </c>
      <c r="Q75" s="4">
        <f>'P(t,T)'!Z67*$C$6*0.5+'P(t,T)'!Z67-'P(t,T)'!S67</f>
        <v>-3.1257691186377112E-3</v>
      </c>
      <c r="R75" s="4">
        <f>'P(t,T)'!AA67*$C$6*0.5+'P(t,T)'!AA67-'P(t,T)'!T67</f>
        <v>-4.5764476566479972E-3</v>
      </c>
      <c r="S75" s="4">
        <f>'P(t,T)'!AB67*$C$6*0.5+'P(t,T)'!AB67-'P(t,T)'!U67</f>
        <v>-5.0089210340753532E-4</v>
      </c>
      <c r="T75" s="4">
        <f>'P(t,T)'!AC67*$C$6*0.5+'P(t,T)'!AC67-'P(t,T)'!V67</f>
        <v>2.2029311516558181E-3</v>
      </c>
      <c r="U75" s="3">
        <f>T75/'P(t,T)'!AC67</f>
        <v>2.251913158972399E-3</v>
      </c>
      <c r="W75" s="4">
        <v>59</v>
      </c>
      <c r="X75" s="4">
        <f>'P(t,T)'!AG67*$C$6*0.5+'P(t,T)'!AG67-'P(t,T)'!Y67</f>
        <v>-5.8491572230379152E-4</v>
      </c>
      <c r="Y75" s="4">
        <f>'P(t,T)'!AH67*$C$6*0.5+'P(t,T)'!AH67-'P(t,T)'!Z67</f>
        <v>-3.4219933493851995E-3</v>
      </c>
      <c r="Z75" s="4">
        <f>'P(t,T)'!AI67*$C$6*0.5+'P(t,T)'!AI67-'P(t,T)'!AA67</f>
        <v>-4.8401352554773291E-3</v>
      </c>
      <c r="AA75" s="4">
        <f>'P(t,T)'!AJ67*$C$6*0.5+'P(t,T)'!AJ67-'P(t,T)'!AB67</f>
        <v>-9.0579380968092149E-4</v>
      </c>
      <c r="AB75" s="4">
        <f>'P(t,T)'!AK67*$C$6*0.5+'P(t,T)'!AK67-'P(t,T)'!AC67</f>
        <v>1.7193219485320821E-3</v>
      </c>
      <c r="AC75" s="4">
        <f>'P(t,T)'!AL67*$C$6*0.5+'P(t,T)'!AL67-'P(t,T)'!AD67</f>
        <v>2.7764010105668646E-4</v>
      </c>
      <c r="AD75" s="3">
        <f>AC75/'P(t,T)'!AL67</f>
        <v>2.8435967942331679E-4</v>
      </c>
      <c r="AG75" s="4">
        <v>59</v>
      </c>
      <c r="AH75" s="19">
        <f t="shared" si="6"/>
        <v>0</v>
      </c>
      <c r="AI75" s="19">
        <f t="shared" si="7"/>
        <v>-1.1769638151745698E-2</v>
      </c>
      <c r="AJ75" s="19">
        <f t="shared" si="8"/>
        <v>-1.1769638151745698E-2</v>
      </c>
      <c r="AK75" s="19">
        <f t="shared" si="9"/>
        <v>-1.763108086314169E-2</v>
      </c>
      <c r="AL75" s="4">
        <f t="shared" si="10"/>
        <v>-1.763108086314169E-2</v>
      </c>
      <c r="AM75" s="4">
        <f t="shared" si="11"/>
        <v>-5.5171177501993117E-3</v>
      </c>
      <c r="AN75" s="4">
        <f t="shared" si="12"/>
        <v>-1.4666289715047354E-3</v>
      </c>
      <c r="AO75" s="4">
        <f t="shared" si="13"/>
        <v>3.8608385444692263E-3</v>
      </c>
      <c r="AP75" s="4">
        <f t="shared" si="14"/>
        <v>3.9222531001879002E-3</v>
      </c>
      <c r="AQ75" s="4">
        <f t="shared" si="15"/>
        <v>2.5295532600290854E-3</v>
      </c>
      <c r="AR75" s="4">
        <f t="shared" si="16"/>
        <v>2.7764010105668646E-4</v>
      </c>
      <c r="AS75" s="4">
        <f t="shared" si="17"/>
        <v>2.8435967942331679E-4</v>
      </c>
      <c r="AT75" s="4">
        <v>0</v>
      </c>
    </row>
    <row r="76" spans="1:46">
      <c r="A76" s="4"/>
      <c r="B76" s="4">
        <v>60</v>
      </c>
      <c r="C76" s="4">
        <f>'P(t,T)'!L68*$C$6*0.5+'P(t,T)'!L68-'P(t,T)'!G68</f>
        <v>6.1815773341267199E-4</v>
      </c>
      <c r="D76" s="4">
        <f>'P(t,T)'!M68*$C$6*0.5+'P(t,T)'!M68-'P(t,T)'!H68</f>
        <v>1.8866801941135325E-3</v>
      </c>
      <c r="E76" s="4">
        <f>'P(t,T)'!N68*$C$6*0.5+'P(t,T)'!N68-'P(t,T)'!I68</f>
        <v>2.0964826083558208E-4</v>
      </c>
      <c r="F76" s="3">
        <f>E76/'P(t,T)'!N68</f>
        <v>2.1473686450455853E-4</v>
      </c>
      <c r="H76" s="4">
        <v>60</v>
      </c>
      <c r="I76" s="4">
        <f>'P(t,T)'!R68*$C$6*0.5+'P(t,T)'!R68-'P(t,T)'!L68</f>
        <v>1.8369352556446561E-4</v>
      </c>
      <c r="J76" s="4">
        <f>'P(t,T)'!S68*$C$6*0.5+'P(t,T)'!S68-'P(t,T)'!M68</f>
        <v>1.4079301945327805E-3</v>
      </c>
      <c r="K76" s="4">
        <f>'P(t,T)'!T68*$C$6*0.5+'P(t,T)'!T68-'P(t,T)'!N68</f>
        <v>-2.4660615618576909E-4</v>
      </c>
      <c r="L76" s="4">
        <f>'P(t,T)'!U68*$C$6*0.5+'P(t,T)'!U68-'P(t,T)'!O68</f>
        <v>-1.9974494688446143E-4</v>
      </c>
      <c r="M76" s="3">
        <f>L76/'P(t,T)'!U68</f>
        <v>-2.0467695211187371E-4</v>
      </c>
      <c r="O76" s="4">
        <v>60</v>
      </c>
      <c r="P76" s="4">
        <f>'P(t,T)'!Y68*$C$6*0.5+'P(t,T)'!Y68-'P(t,T)'!R68</f>
        <v>-2.1693553667334609E-4</v>
      </c>
      <c r="Q76" s="4">
        <f>'P(t,T)'!Z68*$C$6*0.5+'P(t,T)'!Z68-'P(t,T)'!S68</f>
        <v>9.6315631819721137E-4</v>
      </c>
      <c r="R76" s="4">
        <f>'P(t,T)'!AA68*$C$6*0.5+'P(t,T)'!AA68-'P(t,T)'!T68</f>
        <v>-6.6655543687366148E-4</v>
      </c>
      <c r="S76" s="4">
        <f>'P(t,T)'!AB68*$C$6*0.5+'P(t,T)'!AB68-'P(t,T)'!U68</f>
        <v>-6.3719337963608069E-4</v>
      </c>
      <c r="T76" s="4">
        <f>'P(t,T)'!AC68*$C$6*0.5+'P(t,T)'!AC68-'P(t,T)'!V68</f>
        <v>-1.3590187854894964E-4</v>
      </c>
      <c r="U76" s="3">
        <f>T76/'P(t,T)'!AC68</f>
        <v>-1.3924860990216899E-4</v>
      </c>
      <c r="W76" s="4">
        <v>60</v>
      </c>
      <c r="X76" s="4">
        <f>'P(t,T)'!AG68*$C$6*0.5+'P(t,T)'!AG68-'P(t,T)'!Y68</f>
        <v>-5.8491572230379152E-4</v>
      </c>
      <c r="Y76" s="4">
        <f>'P(t,T)'!AH68*$C$6*0.5+'P(t,T)'!AH68-'P(t,T)'!Z68</f>
        <v>5.5131471493485851E-4</v>
      </c>
      <c r="Z76" s="4">
        <f>'P(t,T)'!AI68*$C$6*0.5+'P(t,T)'!AI68-'P(t,T)'!AA68</f>
        <v>-1.0514927889525572E-3</v>
      </c>
      <c r="AA76" s="4">
        <f>'P(t,T)'!AJ68*$C$6*0.5+'P(t,T)'!AJ68-'P(t,T)'!AB68</f>
        <v>-1.0385071531932022E-3</v>
      </c>
      <c r="AB76" s="4">
        <f>'P(t,T)'!AK68*$C$6*0.5+'P(t,T)'!AK68-'P(t,T)'!AC68</f>
        <v>-5.6629702874810839E-4</v>
      </c>
      <c r="AC76" s="4">
        <f>'P(t,T)'!AL68*$C$6*0.5+'P(t,T)'!AL68-'P(t,T)'!AD68</f>
        <v>3.8754868756152305E-5</v>
      </c>
      <c r="AD76" s="3">
        <f>AC76/'P(t,T)'!AL68</f>
        <v>3.9702314268766481E-5</v>
      </c>
      <c r="AG76" s="4">
        <v>60</v>
      </c>
      <c r="AH76" s="19">
        <f t="shared" si="6"/>
        <v>0</v>
      </c>
      <c r="AI76" s="19">
        <f t="shared" si="7"/>
        <v>4.8090814217783828E-3</v>
      </c>
      <c r="AJ76" s="19">
        <f t="shared" si="8"/>
        <v>4.8090814217783828E-3</v>
      </c>
      <c r="AK76" s="19">
        <f t="shared" si="9"/>
        <v>-1.7550061211764056E-3</v>
      </c>
      <c r="AL76" s="4">
        <f t="shared" si="10"/>
        <v>-1.7550061211764056E-3</v>
      </c>
      <c r="AM76" s="4">
        <f t="shared" si="11"/>
        <v>-1.6607086152091858E-3</v>
      </c>
      <c r="AN76" s="4">
        <f t="shared" si="12"/>
        <v>-1.8754454797137443E-3</v>
      </c>
      <c r="AO76" s="4">
        <f t="shared" si="13"/>
        <v>-9.0687585940893174E-4</v>
      </c>
      <c r="AP76" s="4">
        <f t="shared" si="14"/>
        <v>-7.0219890729705803E-4</v>
      </c>
      <c r="AQ76" s="4">
        <f t="shared" si="15"/>
        <v>-1.0049374114601668E-4</v>
      </c>
      <c r="AR76" s="4">
        <f t="shared" si="16"/>
        <v>3.8754868756152305E-5</v>
      </c>
      <c r="AS76" s="4">
        <f t="shared" si="17"/>
        <v>3.9702314268766481E-5</v>
      </c>
      <c r="AT76" s="4">
        <v>0</v>
      </c>
    </row>
    <row r="77" spans="1:46">
      <c r="A77" s="4"/>
      <c r="B77" s="4">
        <v>61</v>
      </c>
      <c r="C77" s="4">
        <f>'P(t,T)'!L69*$C$6*0.5+'P(t,T)'!L69-'P(t,T)'!G69</f>
        <v>6.1815773341267199E-4</v>
      </c>
      <c r="D77" s="4">
        <f>'P(t,T)'!M69*$C$6*0.5+'P(t,T)'!M69-'P(t,T)'!H69</f>
        <v>2.3451289909171003E-4</v>
      </c>
      <c r="E77" s="4">
        <f>'P(t,T)'!N69*$C$6*0.5+'P(t,T)'!N69-'P(t,T)'!I69</f>
        <v>1.0029699301592476E-3</v>
      </c>
      <c r="F77" s="3">
        <f>E77/'P(t,T)'!N69</f>
        <v>1.0264999432031663E-3</v>
      </c>
      <c r="H77" s="4">
        <v>61</v>
      </c>
      <c r="I77" s="4">
        <f>'P(t,T)'!R69*$C$6*0.5+'P(t,T)'!R69-'P(t,T)'!L69</f>
        <v>1.8369352556446561E-4</v>
      </c>
      <c r="J77" s="4">
        <f>'P(t,T)'!S69*$C$6*0.5+'P(t,T)'!S69-'P(t,T)'!M69</f>
        <v>-2.0603755162229564E-4</v>
      </c>
      <c r="K77" s="4">
        <f>'P(t,T)'!T69*$C$6*0.5+'P(t,T)'!T69-'P(t,T)'!N69</f>
        <v>5.2797672340554325E-4</v>
      </c>
      <c r="L77" s="4">
        <f>'P(t,T)'!U69*$C$6*0.5+'P(t,T)'!U69-'P(t,T)'!O69</f>
        <v>-7.8169807426398119E-4</v>
      </c>
      <c r="M77" s="3">
        <f>L77/'P(t,T)'!U69</f>
        <v>-8.014658922671585E-4</v>
      </c>
      <c r="O77" s="4">
        <v>61</v>
      </c>
      <c r="P77" s="4">
        <f>'P(t,T)'!Y69*$C$6*0.5+'P(t,T)'!Y69-'P(t,T)'!R69</f>
        <v>-2.1693553667334609E-4</v>
      </c>
      <c r="Q77" s="4">
        <f>'P(t,T)'!Z69*$C$6*0.5+'P(t,T)'!Z69-'P(t,T)'!S69</f>
        <v>-6.1143624511439398E-4</v>
      </c>
      <c r="R77" s="4">
        <f>'P(t,T)'!AA69*$C$6*0.5+'P(t,T)'!AA69-'P(t,T)'!T69</f>
        <v>8.8717149914430138E-5</v>
      </c>
      <c r="S77" s="4">
        <f>'P(t,T)'!AB69*$C$6*0.5+'P(t,T)'!AB69-'P(t,T)'!U69</f>
        <v>-1.2041647108606002E-3</v>
      </c>
      <c r="T77" s="4">
        <f>'P(t,T)'!AC69*$C$6*0.5+'P(t,T)'!AC69-'P(t,T)'!V69</f>
        <v>9.0301014078963959E-4</v>
      </c>
      <c r="U77" s="3">
        <f>T77/'P(t,T)'!AC69</f>
        <v>9.2428736243745622E-4</v>
      </c>
      <c r="W77" s="4">
        <v>61</v>
      </c>
      <c r="X77" s="4">
        <f>'P(t,T)'!AG69*$C$6*0.5+'P(t,T)'!AG69-'P(t,T)'!Y69</f>
        <v>-5.8491572230379152E-4</v>
      </c>
      <c r="Y77" s="4">
        <f>'P(t,T)'!AH69*$C$6*0.5+'P(t,T)'!AH69-'P(t,T)'!Z69</f>
        <v>-9.8294579667990156E-4</v>
      </c>
      <c r="Z77" s="4">
        <f>'P(t,T)'!AI69*$C$6*0.5+'P(t,T)'!AI69-'P(t,T)'!AA69</f>
        <v>-3.1599430775586246E-4</v>
      </c>
      <c r="AA77" s="4">
        <f>'P(t,T)'!AJ69*$C$6*0.5+'P(t,T)'!AJ69-'P(t,T)'!AB69</f>
        <v>-1.5901542751082243E-3</v>
      </c>
      <c r="AB77" s="4">
        <f>'P(t,T)'!AK69*$C$6*0.5+'P(t,T)'!AK69-'P(t,T)'!AC69</f>
        <v>4.4765961536930021E-4</v>
      </c>
      <c r="AC77" s="4">
        <f>'P(t,T)'!AL69*$C$6*0.5+'P(t,T)'!AL69-'P(t,T)'!AD69</f>
        <v>-4.2016408622586043E-3</v>
      </c>
      <c r="AD77" s="3">
        <f>AC77/'P(t,T)'!AL69</f>
        <v>-4.3226881420964309E-3</v>
      </c>
      <c r="AG77" s="4">
        <v>61</v>
      </c>
      <c r="AH77" s="19">
        <f t="shared" si="6"/>
        <v>0</v>
      </c>
      <c r="AI77" s="19">
        <f t="shared" si="7"/>
        <v>-1.5659066943248812E-3</v>
      </c>
      <c r="AJ77" s="19">
        <f t="shared" si="8"/>
        <v>-1.5659066943248812E-3</v>
      </c>
      <c r="AK77" s="19">
        <f t="shared" si="9"/>
        <v>1.3036694957233586E-3</v>
      </c>
      <c r="AL77" s="4">
        <f t="shared" si="10"/>
        <v>1.3036694957233586E-3</v>
      </c>
      <c r="AM77" s="4">
        <f t="shared" si="11"/>
        <v>-2.5495171170296393E-3</v>
      </c>
      <c r="AN77" s="4">
        <f t="shared" si="12"/>
        <v>-3.5760170602328056E-3</v>
      </c>
      <c r="AO77" s="4">
        <f t="shared" si="13"/>
        <v>5.4920386389178131E-4</v>
      </c>
      <c r="AP77" s="4">
        <f t="shared" si="14"/>
        <v>1.3506697561589398E-3</v>
      </c>
      <c r="AQ77" s="4">
        <f t="shared" si="15"/>
        <v>-3.2773534998211482E-3</v>
      </c>
      <c r="AR77" s="4">
        <f t="shared" si="16"/>
        <v>-4.2016408622586043E-3</v>
      </c>
      <c r="AS77" s="4">
        <f t="shared" si="17"/>
        <v>-4.3226881420964309E-3</v>
      </c>
      <c r="AT77" s="4">
        <v>0</v>
      </c>
    </row>
    <row r="78" spans="1:46">
      <c r="A78" s="4"/>
      <c r="B78" s="4">
        <v>62</v>
      </c>
      <c r="C78" s="4">
        <f>'P(t,T)'!L70*$C$6*0.5+'P(t,T)'!L70-'P(t,T)'!G70</f>
        <v>6.1815773341267199E-4</v>
      </c>
      <c r="D78" s="4">
        <f>'P(t,T)'!M70*$C$6*0.5+'P(t,T)'!M70-'P(t,T)'!H70</f>
        <v>1.7388521368855159E-4</v>
      </c>
      <c r="E78" s="4">
        <f>'P(t,T)'!N70*$C$6*0.5+'P(t,T)'!N70-'P(t,T)'!I70</f>
        <v>2.0432393275120475E-3</v>
      </c>
      <c r="F78" s="3">
        <f>E78/'P(t,T)'!N70</f>
        <v>2.0890034627113938E-3</v>
      </c>
      <c r="H78" s="4">
        <v>62</v>
      </c>
      <c r="I78" s="4">
        <f>'P(t,T)'!R70*$C$6*0.5+'P(t,T)'!R70-'P(t,T)'!L70</f>
        <v>1.8369352556446561E-4</v>
      </c>
      <c r="J78" s="4">
        <f>'P(t,T)'!S70*$C$6*0.5+'P(t,T)'!S70-'P(t,T)'!M70</f>
        <v>-2.6515992125464294E-4</v>
      </c>
      <c r="K78" s="4">
        <f>'P(t,T)'!T70*$C$6*0.5+'P(t,T)'!T70-'P(t,T)'!N70</f>
        <v>1.5455352378278553E-3</v>
      </c>
      <c r="L78" s="4">
        <f>'P(t,T)'!U70*$C$6*0.5+'P(t,T)'!U70-'P(t,T)'!O70</f>
        <v>-2.2558926695556147E-3</v>
      </c>
      <c r="M78" s="3">
        <f>L78/'P(t,T)'!U70</f>
        <v>-2.3163578011831799E-3</v>
      </c>
      <c r="O78" s="4">
        <v>62</v>
      </c>
      <c r="P78" s="4">
        <f>'P(t,T)'!Y70*$C$6*0.5+'P(t,T)'!Y70-'P(t,T)'!R70</f>
        <v>-2.1693553667334609E-4</v>
      </c>
      <c r="Q78" s="4">
        <f>'P(t,T)'!Z70*$C$6*0.5+'P(t,T)'!Z70-'P(t,T)'!S70</f>
        <v>-6.690151446971937E-4</v>
      </c>
      <c r="R78" s="4">
        <f>'P(t,T)'!AA70*$C$6*0.5+'P(t,T)'!AA70-'P(t,T)'!T70</f>
        <v>1.0827273732815224E-3</v>
      </c>
      <c r="S78" s="4">
        <f>'P(t,T)'!AB70*$C$6*0.5+'P(t,T)'!AB70-'P(t,T)'!U70</f>
        <v>-2.6374502823028889E-3</v>
      </c>
      <c r="T78" s="4">
        <f>'P(t,T)'!AC70*$C$6*0.5+'P(t,T)'!AC70-'P(t,T)'!V70</f>
        <v>-5.521109521542944E-3</v>
      </c>
      <c r="U78" s="3">
        <f>T78/'P(t,T)'!AC70</f>
        <v>-5.6877064832133745E-3</v>
      </c>
      <c r="W78" s="4">
        <v>62</v>
      </c>
      <c r="X78" s="4">
        <f>'P(t,T)'!AG70*$C$6*0.5+'P(t,T)'!AG70-'P(t,T)'!Y70</f>
        <v>-5.8491572230379152E-4</v>
      </c>
      <c r="Y78" s="4">
        <f>'P(t,T)'!AH70*$C$6*0.5+'P(t,T)'!AH70-'P(t,T)'!Z70</f>
        <v>-1.0389511715851452E-3</v>
      </c>
      <c r="Z78" s="4">
        <f>'P(t,T)'!AI70*$C$6*0.5+'P(t,T)'!AI70-'P(t,T)'!AA70</f>
        <v>6.5376995259336379E-4</v>
      </c>
      <c r="AA78" s="4">
        <f>'P(t,T)'!AJ70*$C$6*0.5+'P(t,T)'!AJ70-'P(t,T)'!AB70</f>
        <v>-2.9818218546316944E-3</v>
      </c>
      <c r="AB78" s="4">
        <f>'P(t,T)'!AK70*$C$6*0.5+'P(t,T)'!AK70-'P(t,T)'!AC70</f>
        <v>-5.7883949797566947E-3</v>
      </c>
      <c r="AC78" s="4">
        <f>'P(t,T)'!AL70*$C$6*0.5+'P(t,T)'!AL70-'P(t,T)'!AD70</f>
        <v>-5.8862510081517661E-3</v>
      </c>
      <c r="AD78" s="3">
        <f>AC78/'P(t,T)'!AL70</f>
        <v>-6.066093226994012E-3</v>
      </c>
      <c r="AG78" s="4">
        <v>62</v>
      </c>
      <c r="AH78" s="19">
        <f t="shared" si="6"/>
        <v>0</v>
      </c>
      <c r="AI78" s="19">
        <f t="shared" si="7"/>
        <v>-1.7992410238484302E-3</v>
      </c>
      <c r="AJ78" s="19">
        <f t="shared" si="8"/>
        <v>-1.7992410238484302E-3</v>
      </c>
      <c r="AK78" s="19">
        <f t="shared" si="9"/>
        <v>5.3252718912147889E-3</v>
      </c>
      <c r="AL78" s="4">
        <f t="shared" si="10"/>
        <v>5.3252718912147889E-3</v>
      </c>
      <c r="AM78" s="4">
        <f t="shared" si="11"/>
        <v>-5.7861613437788038E-3</v>
      </c>
      <c r="AN78" s="4">
        <f t="shared" si="12"/>
        <v>-7.875164806490198E-3</v>
      </c>
      <c r="AO78" s="4">
        <f t="shared" si="13"/>
        <v>-1.3625862302482819E-2</v>
      </c>
      <c r="AP78" s="4">
        <f t="shared" si="14"/>
        <v>-1.1309504501299639E-2</v>
      </c>
      <c r="AQ78" s="4">
        <f t="shared" si="15"/>
        <v>-1.1573957491365141E-2</v>
      </c>
      <c r="AR78" s="4">
        <f t="shared" si="16"/>
        <v>-5.8862510081517661E-3</v>
      </c>
      <c r="AS78" s="4">
        <f t="shared" si="17"/>
        <v>-6.066093226994012E-3</v>
      </c>
      <c r="AT78" s="4">
        <v>0</v>
      </c>
    </row>
    <row r="79" spans="1:46">
      <c r="A79" s="4"/>
      <c r="B79" s="4">
        <v>63</v>
      </c>
      <c r="C79" s="4">
        <f>'P(t,T)'!L71*$C$6*0.5+'P(t,T)'!L71-'P(t,T)'!G71</f>
        <v>6.1815773341267199E-4</v>
      </c>
      <c r="D79" s="4">
        <f>'P(t,T)'!M71*$C$6*0.5+'P(t,T)'!M71-'P(t,T)'!H71</f>
        <v>2.0055585972198475E-3</v>
      </c>
      <c r="E79" s="4">
        <f>'P(t,T)'!N71*$C$6*0.5+'P(t,T)'!N71-'P(t,T)'!I71</f>
        <v>1.3554740832770751E-3</v>
      </c>
      <c r="F79" s="3">
        <f>E79/'P(t,T)'!N71</f>
        <v>1.3867856048393474E-3</v>
      </c>
      <c r="H79" s="4">
        <v>63</v>
      </c>
      <c r="I79" s="4">
        <f>'P(t,T)'!R71*$C$6*0.5+'P(t,T)'!R71-'P(t,T)'!L71</f>
        <v>1.8369352556446561E-4</v>
      </c>
      <c r="J79" s="4">
        <f>'P(t,T)'!S71*$C$6*0.5+'P(t,T)'!S71-'P(t,T)'!M71</f>
        <v>1.5242695809176698E-3</v>
      </c>
      <c r="K79" s="4">
        <f>'P(t,T)'!T71*$C$6*0.5+'P(t,T)'!T71-'P(t,T)'!N71</f>
        <v>8.7254856419904936E-4</v>
      </c>
      <c r="L79" s="4">
        <f>'P(t,T)'!U71*$C$6*0.5+'P(t,T)'!U71-'P(t,T)'!O71</f>
        <v>2.6257336771002837E-3</v>
      </c>
      <c r="M79" s="3">
        <f>L79/'P(t,T)'!U71</f>
        <v>2.6829847872572561E-3</v>
      </c>
      <c r="O79" s="4">
        <v>63</v>
      </c>
      <c r="P79" s="4">
        <f>'P(t,T)'!Y71*$C$6*0.5+'P(t,T)'!Y71-'P(t,T)'!R71</f>
        <v>-2.1693553667334609E-4</v>
      </c>
      <c r="Q79" s="4">
        <f>'P(t,T)'!Z71*$C$6*0.5+'P(t,T)'!Z71-'P(t,T)'!S71</f>
        <v>1.0768623883564699E-3</v>
      </c>
      <c r="R79" s="4">
        <f>'P(t,T)'!AA71*$C$6*0.5+'P(t,T)'!AA71-'P(t,T)'!T71</f>
        <v>4.250838369934673E-4</v>
      </c>
      <c r="S79" s="4">
        <f>'P(t,T)'!AB71*$C$6*0.5+'P(t,T)'!AB71-'P(t,T)'!U71</f>
        <v>2.1249393983254761E-3</v>
      </c>
      <c r="T79" s="4">
        <f>'P(t,T)'!AC71*$C$6*0.5+'P(t,T)'!AC71-'P(t,T)'!V71</f>
        <v>-3.5715059005292371E-3</v>
      </c>
      <c r="U79" s="3">
        <f>T79/'P(t,T)'!AC71</f>
        <v>-3.6720756246323943E-3</v>
      </c>
      <c r="W79" s="4">
        <v>63</v>
      </c>
      <c r="X79" s="4">
        <f>'P(t,T)'!AG71*$C$6*0.5+'P(t,T)'!AG71-'P(t,T)'!Y71</f>
        <v>-5.8491572230379152E-4</v>
      </c>
      <c r="Y79" s="4">
        <f>'P(t,T)'!AH71*$C$6*0.5+'P(t,T)'!AH71-'P(t,T)'!Z71</f>
        <v>6.623087369646008E-4</v>
      </c>
      <c r="Z79" s="4">
        <f>'P(t,T)'!AI71*$C$6*0.5+'P(t,T)'!AI71-'P(t,T)'!AA71</f>
        <v>1.1941941798543354E-5</v>
      </c>
      <c r="AA79" s="4">
        <f>'P(t,T)'!AJ71*$C$6*0.5+'P(t,T)'!AJ71-'P(t,T)'!AB71</f>
        <v>1.658158824427769E-3</v>
      </c>
      <c r="AB79" s="4">
        <f>'P(t,T)'!AK71*$C$6*0.5+'P(t,T)'!AK71-'P(t,T)'!AC71</f>
        <v>-3.9043769328849232E-3</v>
      </c>
      <c r="AC79" s="4">
        <f>'P(t,T)'!AL71*$C$6*0.5+'P(t,T)'!AL71-'P(t,T)'!AD71</f>
        <v>-8.2279413965024029E-3</v>
      </c>
      <c r="AD79" s="3">
        <f>AC79/'P(t,T)'!AL71</f>
        <v>-8.4993498119681921E-3</v>
      </c>
      <c r="AG79" s="4">
        <v>63</v>
      </c>
      <c r="AH79" s="19">
        <f t="shared" si="6"/>
        <v>0</v>
      </c>
      <c r="AI79" s="19">
        <f t="shared" si="7"/>
        <v>5.268999303458588E-3</v>
      </c>
      <c r="AJ79" s="19">
        <f t="shared" si="8"/>
        <v>5.268999303458588E-3</v>
      </c>
      <c r="AK79" s="19">
        <f t="shared" si="9"/>
        <v>2.6650484262681351E-3</v>
      </c>
      <c r="AL79" s="4">
        <f t="shared" si="10"/>
        <v>2.6650484262681351E-3</v>
      </c>
      <c r="AM79" s="4">
        <f t="shared" si="11"/>
        <v>7.7956175046928764E-3</v>
      </c>
      <c r="AN79" s="4">
        <f t="shared" si="12"/>
        <v>6.4088318998535287E-3</v>
      </c>
      <c r="AO79" s="4">
        <f t="shared" si="13"/>
        <v>-4.7928980461569041E-3</v>
      </c>
      <c r="AP79" s="4">
        <f t="shared" si="14"/>
        <v>-7.4758828334141603E-3</v>
      </c>
      <c r="AQ79" s="4">
        <f t="shared" si="15"/>
        <v>-1.1900017021134798E-2</v>
      </c>
      <c r="AR79" s="4">
        <f t="shared" si="16"/>
        <v>-8.2279413965024029E-3</v>
      </c>
      <c r="AS79" s="4">
        <f t="shared" si="17"/>
        <v>-8.4993498119681921E-3</v>
      </c>
      <c r="AT79" s="4">
        <v>0</v>
      </c>
    </row>
    <row r="80" spans="1:46">
      <c r="A80" s="4"/>
      <c r="B80" s="4">
        <v>64</v>
      </c>
      <c r="C80" s="4">
        <f>'P(t,T)'!L72*$C$6*0.5+'P(t,T)'!L72-'P(t,T)'!G72</f>
        <v>6.1815773341267199E-4</v>
      </c>
      <c r="D80" s="4">
        <f>'P(t,T)'!M72*$C$6*0.5+'P(t,T)'!M72-'P(t,T)'!H72</f>
        <v>-1.1980042790615819E-3</v>
      </c>
      <c r="E80" s="4">
        <f>'P(t,T)'!N72*$C$6*0.5+'P(t,T)'!N72-'P(t,T)'!I72</f>
        <v>-5.6390515307552791E-3</v>
      </c>
      <c r="F80" s="3">
        <f>E80/'P(t,T)'!N72</f>
        <v>-5.8098963738509521E-3</v>
      </c>
      <c r="H80" s="4">
        <v>64</v>
      </c>
      <c r="I80" s="4">
        <f>'P(t,T)'!R72*$C$6*0.5+'P(t,T)'!R72-'P(t,T)'!L72</f>
        <v>1.8369352556446561E-4</v>
      </c>
      <c r="J80" s="4">
        <f>'P(t,T)'!S72*$C$6*0.5+'P(t,T)'!S72-'P(t,T)'!M72</f>
        <v>-1.6010210510875034E-3</v>
      </c>
      <c r="K80" s="4">
        <f>'P(t,T)'!T72*$C$6*0.5+'P(t,T)'!T72-'P(t,T)'!N72</f>
        <v>-5.9192545801901586E-3</v>
      </c>
      <c r="L80" s="4">
        <f>'P(t,T)'!U72*$C$6*0.5+'P(t,T)'!U72-'P(t,T)'!O72</f>
        <v>-6.7361645033695572E-3</v>
      </c>
      <c r="M80" s="3">
        <f>L80/'P(t,T)'!U72</f>
        <v>-6.947914161165027E-3</v>
      </c>
      <c r="O80" s="4">
        <v>64</v>
      </c>
      <c r="P80" s="4">
        <f>'P(t,T)'!Y72*$C$6*0.5+'P(t,T)'!Y72-'P(t,T)'!R72</f>
        <v>-2.1693553667334609E-4</v>
      </c>
      <c r="Q80" s="4">
        <f>'P(t,T)'!Z72*$C$6*0.5+'P(t,T)'!Z72-'P(t,T)'!S72</f>
        <v>-1.9680852730650233E-3</v>
      </c>
      <c r="R80" s="4">
        <f>'P(t,T)'!AA72*$C$6*0.5+'P(t,T)'!AA72-'P(t,T)'!T72</f>
        <v>-6.1610154308656684E-3</v>
      </c>
      <c r="S80" s="4">
        <f>'P(t,T)'!AB72*$C$6*0.5+'P(t,T)'!AB72-'P(t,T)'!U72</f>
        <v>-6.9673660084014211E-3</v>
      </c>
      <c r="T80" s="4">
        <f>'P(t,T)'!AC72*$C$6*0.5+'P(t,T)'!AC72-'P(t,T)'!V72</f>
        <v>-9.9105804076045079E-3</v>
      </c>
      <c r="U80" s="3">
        <f>T80/'P(t,T)'!AC72</f>
        <v>-1.025489110165013E-2</v>
      </c>
      <c r="W80" s="4">
        <v>64</v>
      </c>
      <c r="X80" s="4">
        <f>'P(t,T)'!AG72*$C$6*0.5+'P(t,T)'!AG72-'P(t,T)'!Y72</f>
        <v>-5.8491572230379152E-4</v>
      </c>
      <c r="Y80" s="4">
        <f>'P(t,T)'!AH72*$C$6*0.5+'P(t,T)'!AH72-'P(t,T)'!Z72</f>
        <v>-2.3006518458857927E-3</v>
      </c>
      <c r="Z80" s="4">
        <f>'P(t,T)'!AI72*$C$6*0.5+'P(t,T)'!AI72-'P(t,T)'!AA72</f>
        <v>-6.3664287883665738E-3</v>
      </c>
      <c r="AA80" s="4">
        <f>'P(t,T)'!AJ72*$C$6*0.5+'P(t,T)'!AJ72-'P(t,T)'!AB72</f>
        <v>-7.1607870830331377E-3</v>
      </c>
      <c r="AB80" s="4">
        <f>'P(t,T)'!AK72*$C$6*0.5+'P(t,T)'!AK72-'P(t,T)'!AC72</f>
        <v>-1.000305397251311E-2</v>
      </c>
      <c r="AC80" s="4">
        <f>'P(t,T)'!AL72*$C$6*0.5+'P(t,T)'!AL72-'P(t,T)'!AD72</f>
        <v>-1.1522273798618032E-2</v>
      </c>
      <c r="AD80" s="3">
        <f>AC80/'P(t,T)'!AL72</f>
        <v>-1.1942017033843169E-2</v>
      </c>
      <c r="AG80" s="4">
        <v>64</v>
      </c>
      <c r="AH80" s="19">
        <f t="shared" si="6"/>
        <v>0</v>
      </c>
      <c r="AI80" s="19">
        <f t="shared" si="7"/>
        <v>-7.0677624490999014E-3</v>
      </c>
      <c r="AJ80" s="19">
        <f t="shared" si="8"/>
        <v>-7.0677624490999014E-3</v>
      </c>
      <c r="AK80" s="19">
        <f t="shared" si="9"/>
        <v>-2.408575033017768E-2</v>
      </c>
      <c r="AL80" s="4">
        <f t="shared" si="10"/>
        <v>-2.408575033017768E-2</v>
      </c>
      <c r="AM80" s="4">
        <f t="shared" si="11"/>
        <v>-2.6674213968655068E-2</v>
      </c>
      <c r="AN80" s="4">
        <f t="shared" si="12"/>
        <v>-2.0864317594804116E-2</v>
      </c>
      <c r="AO80" s="4">
        <f t="shared" si="13"/>
        <v>-2.6861548541282643E-2</v>
      </c>
      <c r="AP80" s="4">
        <f t="shared" si="14"/>
        <v>-1.9913634380117617E-2</v>
      </c>
      <c r="AQ80" s="4">
        <f t="shared" si="15"/>
        <v>-2.177716490026816E-2</v>
      </c>
      <c r="AR80" s="4">
        <f t="shared" si="16"/>
        <v>-1.1522273798618032E-2</v>
      </c>
      <c r="AS80" s="4">
        <f t="shared" si="17"/>
        <v>-1.1942017033843169E-2</v>
      </c>
      <c r="AT80" s="4">
        <v>0</v>
      </c>
    </row>
    <row r="81" spans="1:46">
      <c r="A81" s="4"/>
      <c r="B81" s="4">
        <v>65</v>
      </c>
      <c r="C81" s="4">
        <f>'P(t,T)'!L73*$C$6*0.5+'P(t,T)'!L73-'P(t,T)'!G73</f>
        <v>6.1815773341267199E-4</v>
      </c>
      <c r="D81" s="4">
        <f>'P(t,T)'!M73*$C$6*0.5+'P(t,T)'!M73-'P(t,T)'!H73</f>
        <v>1.1776551249581546E-3</v>
      </c>
      <c r="E81" s="4">
        <f>'P(t,T)'!N73*$C$6*0.5+'P(t,T)'!N73-'P(t,T)'!I73</f>
        <v>-6.4256231056880608E-4</v>
      </c>
      <c r="F81" s="3">
        <f>E81/'P(t,T)'!N73</f>
        <v>-6.5871989798170505E-4</v>
      </c>
      <c r="H81" s="4">
        <v>65</v>
      </c>
      <c r="I81" s="4">
        <f>'P(t,T)'!R73*$C$6*0.5+'P(t,T)'!R73-'P(t,T)'!L73</f>
        <v>1.8369352556446561E-4</v>
      </c>
      <c r="J81" s="4">
        <f>'P(t,T)'!S73*$C$6*0.5+'P(t,T)'!S73-'P(t,T)'!M73</f>
        <v>7.1463225468959557E-4</v>
      </c>
      <c r="K81" s="4">
        <f>'P(t,T)'!T73*$C$6*0.5+'P(t,T)'!T73-'P(t,T)'!N73</f>
        <v>-1.0773187532455708E-3</v>
      </c>
      <c r="L81" s="4">
        <f>'P(t,T)'!U73*$C$6*0.5+'P(t,T)'!U73-'P(t,T)'!O73</f>
        <v>-2.6646928222716637E-3</v>
      </c>
      <c r="M81" s="3">
        <f>L81/'P(t,T)'!U73</f>
        <v>-2.7372366169597191E-3</v>
      </c>
      <c r="O81" s="4">
        <v>65</v>
      </c>
      <c r="P81" s="4">
        <f>'P(t,T)'!Y73*$C$6*0.5+'P(t,T)'!Y73-'P(t,T)'!R73</f>
        <v>-2.1693553667334609E-4</v>
      </c>
      <c r="Q81" s="4">
        <f>'P(t,T)'!Z73*$C$6*0.5+'P(t,T)'!Z73-'P(t,T)'!S73</f>
        <v>2.8612144183282062E-4</v>
      </c>
      <c r="R81" s="4">
        <f>'P(t,T)'!AA73*$C$6*0.5+'P(t,T)'!AA73-'P(t,T)'!T73</f>
        <v>-1.4752244187243857E-3</v>
      </c>
      <c r="S81" s="4">
        <f>'P(t,T)'!AB73*$C$6*0.5+'P(t,T)'!AB73-'P(t,T)'!U73</f>
        <v>-3.0341551671489997E-3</v>
      </c>
      <c r="T81" s="4">
        <f>'P(t,T)'!AC73*$C$6*0.5+'P(t,T)'!AC73-'P(t,T)'!V73</f>
        <v>-5.4317831980510434E-5</v>
      </c>
      <c r="U81" s="3">
        <f>T81/'P(t,T)'!AC73</f>
        <v>-5.5650926739091138E-5</v>
      </c>
      <c r="W81" s="4">
        <v>65</v>
      </c>
      <c r="X81" s="4">
        <f>'P(t,T)'!AG73*$C$6*0.5+'P(t,T)'!AG73-'P(t,T)'!Y73</f>
        <v>-5.8491572230379152E-4</v>
      </c>
      <c r="Y81" s="4">
        <f>'P(t,T)'!AH73*$C$6*0.5+'P(t,T)'!AH73-'P(t,T)'!Z73</f>
        <v>-1.090145351770877E-4</v>
      </c>
      <c r="Z81" s="4">
        <f>'P(t,T)'!AI73*$C$6*0.5+'P(t,T)'!AI73-'P(t,T)'!AA73</f>
        <v>-1.8376890177297378E-3</v>
      </c>
      <c r="AA81" s="4">
        <f>'P(t,T)'!AJ73*$C$6*0.5+'P(t,T)'!AJ73-'P(t,T)'!AB73</f>
        <v>-3.3662769102192902E-3</v>
      </c>
      <c r="AB81" s="4">
        <f>'P(t,T)'!AK73*$C$6*0.5+'P(t,T)'!AK73-'P(t,T)'!AC73</f>
        <v>-4.8674888865085641E-4</v>
      </c>
      <c r="AC81" s="4">
        <f>'P(t,T)'!AL73*$C$6*0.5+'P(t,T)'!AL73-'P(t,T)'!AD73</f>
        <v>9.8538844163220674E-5</v>
      </c>
      <c r="AD81" s="3">
        <f>AC81/'P(t,T)'!AL73</f>
        <v>1.0094180213161492E-4</v>
      </c>
      <c r="AG81" s="4">
        <v>65</v>
      </c>
      <c r="AH81" s="19">
        <f t="shared" si="6"/>
        <v>0</v>
      </c>
      <c r="AI81" s="19">
        <f t="shared" si="7"/>
        <v>2.0693942863034831E-3</v>
      </c>
      <c r="AJ81" s="19">
        <f t="shared" si="8"/>
        <v>2.0693942863034831E-3</v>
      </c>
      <c r="AK81" s="19">
        <f t="shared" si="9"/>
        <v>-5.0327945002685004E-3</v>
      </c>
      <c r="AL81" s="4">
        <f t="shared" si="10"/>
        <v>-5.0327945002685004E-3</v>
      </c>
      <c r="AM81" s="4">
        <f t="shared" si="11"/>
        <v>-9.7238447976216585E-3</v>
      </c>
      <c r="AN81" s="4">
        <f t="shared" si="12"/>
        <v>-9.0651248996399536E-3</v>
      </c>
      <c r="AO81" s="4">
        <f t="shared" si="13"/>
        <v>-3.2783033375910859E-3</v>
      </c>
      <c r="AP81" s="4">
        <f t="shared" si="14"/>
        <v>-5.4106672063136685E-4</v>
      </c>
      <c r="AQ81" s="4">
        <f t="shared" si="15"/>
        <v>4.2887917424129535E-5</v>
      </c>
      <c r="AR81" s="4">
        <f t="shared" si="16"/>
        <v>9.8538844163220674E-5</v>
      </c>
      <c r="AS81" s="4">
        <f t="shared" si="17"/>
        <v>1.0094180213161492E-4</v>
      </c>
      <c r="AT81" s="4">
        <v>0</v>
      </c>
    </row>
    <row r="82" spans="1:46">
      <c r="A82" s="4"/>
      <c r="B82" s="4">
        <v>66</v>
      </c>
      <c r="C82" s="4">
        <f>'P(t,T)'!L74*$C$6*0.5+'P(t,T)'!L74-'P(t,T)'!G74</f>
        <v>6.1815773341267199E-4</v>
      </c>
      <c r="D82" s="4">
        <f>'P(t,T)'!M74*$C$6*0.5+'P(t,T)'!M74-'P(t,T)'!H74</f>
        <v>7.8005697919603101E-5</v>
      </c>
      <c r="E82" s="4">
        <f>'P(t,T)'!N74*$C$6*0.5+'P(t,T)'!N74-'P(t,T)'!I74</f>
        <v>-5.00695790643646E-3</v>
      </c>
      <c r="F82" s="3">
        <f>E82/'P(t,T)'!N74</f>
        <v>-5.1553752173819608E-3</v>
      </c>
      <c r="H82" s="4">
        <v>66</v>
      </c>
      <c r="I82" s="4">
        <f>'P(t,T)'!R74*$C$6*0.5+'P(t,T)'!R74-'P(t,T)'!L74</f>
        <v>1.8369352556446561E-4</v>
      </c>
      <c r="J82" s="4">
        <f>'P(t,T)'!S74*$C$6*0.5+'P(t,T)'!S74-'P(t,T)'!M74</f>
        <v>-3.5864386750961152E-4</v>
      </c>
      <c r="K82" s="4">
        <f>'P(t,T)'!T74*$C$6*0.5+'P(t,T)'!T74-'P(t,T)'!N74</f>
        <v>-5.3094046522252913E-3</v>
      </c>
      <c r="L82" s="4">
        <f>'P(t,T)'!U74*$C$6*0.5+'P(t,T)'!U74-'P(t,T)'!O74</f>
        <v>-1.2588358021904389E-3</v>
      </c>
      <c r="M82" s="3">
        <f>L82/'P(t,T)'!U74</f>
        <v>-1.2912862271549155E-3</v>
      </c>
      <c r="O82" s="4">
        <v>66</v>
      </c>
      <c r="P82" s="4">
        <f>'P(t,T)'!Y74*$C$6*0.5+'P(t,T)'!Y74-'P(t,T)'!R74</f>
        <v>-2.1693553667334609E-4</v>
      </c>
      <c r="Q82" s="4">
        <f>'P(t,T)'!Z74*$C$6*0.5+'P(t,T)'!Z74-'P(t,T)'!S74</f>
        <v>-7.6004393137496518E-4</v>
      </c>
      <c r="R82" s="4">
        <f>'P(t,T)'!AA74*$C$6*0.5+'P(t,T)'!AA74-'P(t,T)'!T74</f>
        <v>-5.5734450674647107E-3</v>
      </c>
      <c r="S82" s="4">
        <f>'P(t,T)'!AB74*$C$6*0.5+'P(t,T)'!AB74-'P(t,T)'!U74</f>
        <v>-1.668525978950397E-3</v>
      </c>
      <c r="T82" s="4">
        <f>'P(t,T)'!AC74*$C$6*0.5+'P(t,T)'!AC74-'P(t,T)'!V74</f>
        <v>3.4878299367080423E-4</v>
      </c>
      <c r="U82" s="3">
        <f>T82/'P(t,T)'!AC74</f>
        <v>3.5719900119585753E-4</v>
      </c>
      <c r="W82" s="4">
        <v>66</v>
      </c>
      <c r="X82" s="4">
        <f>'P(t,T)'!AG74*$C$6*0.5+'P(t,T)'!AG74-'P(t,T)'!Y74</f>
        <v>-5.8491572230379152E-4</v>
      </c>
      <c r="Y82" s="4">
        <f>'P(t,T)'!AH74*$C$6*0.5+'P(t,T)'!AH74-'P(t,T)'!Z74</f>
        <v>-1.1274780261900652E-3</v>
      </c>
      <c r="Z82" s="4">
        <f>'P(t,T)'!AI74*$C$6*0.5+'P(t,T)'!AI74-'P(t,T)'!AA74</f>
        <v>-5.8010882188914703E-3</v>
      </c>
      <c r="AA82" s="4">
        <f>'P(t,T)'!AJ74*$C$6*0.5+'P(t,T)'!AJ74-'P(t,T)'!AB74</f>
        <v>-2.0414842745752892E-3</v>
      </c>
      <c r="AB82" s="4">
        <f>'P(t,T)'!AK74*$C$6*0.5+'P(t,T)'!AK74-'P(t,T)'!AC74</f>
        <v>-9.3516706124119331E-5</v>
      </c>
      <c r="AC82" s="4">
        <f>'P(t,T)'!AL74*$C$6*0.5+'P(t,T)'!AL74-'P(t,T)'!AD74</f>
        <v>-2.732156153245624E-4</v>
      </c>
      <c r="AD82" s="3">
        <f>AC82/'P(t,T)'!AL74</f>
        <v>-2.7998229721413342E-4</v>
      </c>
      <c r="AG82" s="4">
        <v>66</v>
      </c>
      <c r="AH82" s="19">
        <f t="shared" ref="AH82:AH145" si="18">SUM(C82,I82,P82,X82)</f>
        <v>0</v>
      </c>
      <c r="AI82" s="19">
        <f t="shared" ref="AI82:AI145" si="19">SUM(D82,J82,Q82,Y82)</f>
        <v>-2.1681601271550388E-3</v>
      </c>
      <c r="AJ82" s="19">
        <f t="shared" ref="AJ82:AJ145" si="20">SUM(D82,J82,Q82,Y82)</f>
        <v>-2.1681601271550388E-3</v>
      </c>
      <c r="AK82" s="19">
        <f t="shared" ref="AK82:AK145" si="21">SUM(E82,K82,R82,Z82)</f>
        <v>-2.1690895845017932E-2</v>
      </c>
      <c r="AL82" s="4">
        <f t="shared" ref="AL82:AL145" si="22">SUM(E82,K82,R82,Z82)</f>
        <v>-2.1690895845017932E-2</v>
      </c>
      <c r="AM82" s="4">
        <f t="shared" ref="AM82:AM145" si="23">SUM(F82,L82,S82,AA82)</f>
        <v>-1.0124221273098085E-2</v>
      </c>
      <c r="AN82" s="4">
        <f t="shared" ref="AN82:AN145" si="24">SUM(L82,S82,AA82)</f>
        <v>-4.9688460557161251E-3</v>
      </c>
      <c r="AO82" s="4">
        <f t="shared" ref="AO82:AO145" si="25">SUM(M82,T82,AB82)</f>
        <v>-1.0360199396082306E-3</v>
      </c>
      <c r="AP82" s="4">
        <f t="shared" ref="AP82:AP145" si="26">SUM(T82,AB82)</f>
        <v>2.552662875466849E-4</v>
      </c>
      <c r="AQ82" s="4">
        <f t="shared" ref="AQ82:AQ145" si="27">SUM(U82,AC82)</f>
        <v>8.3983385871295134E-5</v>
      </c>
      <c r="AR82" s="4">
        <f t="shared" ref="AR82:AR145" si="28">SUM(AC82)</f>
        <v>-2.732156153245624E-4</v>
      </c>
      <c r="AS82" s="4">
        <f t="shared" ref="AS82:AS145" si="29">SUM(AD82)</f>
        <v>-2.7998229721413342E-4</v>
      </c>
      <c r="AT82" s="4">
        <v>0</v>
      </c>
    </row>
    <row r="83" spans="1:46">
      <c r="A83" s="4"/>
      <c r="B83" s="4">
        <v>67</v>
      </c>
      <c r="C83" s="4">
        <f>'P(t,T)'!L75*$C$6*0.5+'P(t,T)'!L75-'P(t,T)'!G75</f>
        <v>6.1815773341267199E-4</v>
      </c>
      <c r="D83" s="4">
        <f>'P(t,T)'!M75*$C$6*0.5+'P(t,T)'!M75-'P(t,T)'!H75</f>
        <v>4.7254227305743024E-3</v>
      </c>
      <c r="E83" s="4">
        <f>'P(t,T)'!N75*$C$6*0.5+'P(t,T)'!N75-'P(t,T)'!I75</f>
        <v>6.6411276782285533E-3</v>
      </c>
      <c r="F83" s="3">
        <f>E83/'P(t,T)'!N75</f>
        <v>6.7588614302747608E-3</v>
      </c>
      <c r="H83" s="4">
        <v>67</v>
      </c>
      <c r="I83" s="4">
        <f>'P(t,T)'!R75*$C$6*0.5+'P(t,T)'!R75-'P(t,T)'!L75</f>
        <v>1.8369352556446561E-4</v>
      </c>
      <c r="J83" s="4">
        <f>'P(t,T)'!S75*$C$6*0.5+'P(t,T)'!S75-'P(t,T)'!M75</f>
        <v>4.1936926430032884E-3</v>
      </c>
      <c r="K83" s="4">
        <f>'P(t,T)'!T75*$C$6*0.5+'P(t,T)'!T75-'P(t,T)'!N75</f>
        <v>6.0683360319507829E-3</v>
      </c>
      <c r="L83" s="4">
        <f>'P(t,T)'!U75*$C$6*0.5+'P(t,T)'!U75-'P(t,T)'!O75</f>
        <v>2.2934816460875584E-3</v>
      </c>
      <c r="M83" s="3">
        <f>L83/'P(t,T)'!U75</f>
        <v>2.3442652290123112E-3</v>
      </c>
      <c r="O83" s="4">
        <v>67</v>
      </c>
      <c r="P83" s="4">
        <f>'P(t,T)'!Y75*$C$6*0.5+'P(t,T)'!Y75-'P(t,T)'!R75</f>
        <v>-2.1693553667334609E-4</v>
      </c>
      <c r="Q83" s="4">
        <f>'P(t,T)'!Z75*$C$6*0.5+'P(t,T)'!Z75-'P(t,T)'!S75</f>
        <v>3.6933665446770014E-3</v>
      </c>
      <c r="R83" s="4">
        <f>'P(t,T)'!AA75*$C$6*0.5+'P(t,T)'!AA75-'P(t,T)'!T75</f>
        <v>5.5257019092438409E-3</v>
      </c>
      <c r="S83" s="4">
        <f>'P(t,T)'!AB75*$C$6*0.5+'P(t,T)'!AB75-'P(t,T)'!U75</f>
        <v>1.7993280814916357E-3</v>
      </c>
      <c r="T83" s="4">
        <f>'P(t,T)'!AC75*$C$6*0.5+'P(t,T)'!AC75-'P(t,T)'!V75</f>
        <v>5.6891303817030447E-4</v>
      </c>
      <c r="U83" s="3">
        <f>T83/'P(t,T)'!AC75</f>
        <v>5.8251252027629013E-4</v>
      </c>
      <c r="W83" s="4">
        <v>67</v>
      </c>
      <c r="X83" s="4">
        <f>'P(t,T)'!AG75*$C$6*0.5+'P(t,T)'!AG75-'P(t,T)'!Y75</f>
        <v>-5.8491572230379152E-4</v>
      </c>
      <c r="Y83" s="4">
        <f>'P(t,T)'!AH75*$C$6*0.5+'P(t,T)'!AH75-'P(t,T)'!Z75</f>
        <v>3.2237636845415807E-3</v>
      </c>
      <c r="Z83" s="4">
        <f>'P(t,T)'!AI75*$C$6*0.5+'P(t,T)'!AI75-'P(t,T)'!AA75</f>
        <v>5.0127664098085223E-3</v>
      </c>
      <c r="AA83" s="4">
        <f>'P(t,T)'!AJ75*$C$6*0.5+'P(t,T)'!AJ75-'P(t,T)'!AB75</f>
        <v>1.3394746526277368E-3</v>
      </c>
      <c r="AB83" s="4">
        <f>'P(t,T)'!AK75*$C$6*0.5+'P(t,T)'!AK75-'P(t,T)'!AC75</f>
        <v>1.2135800678492181E-4</v>
      </c>
      <c r="AC83" s="4">
        <f>'P(t,T)'!AL75*$C$6*0.5+'P(t,T)'!AL75-'P(t,T)'!AD75</f>
        <v>-1.8394885132262395E-3</v>
      </c>
      <c r="AD83" s="3">
        <f>AC83/'P(t,T)'!AL75</f>
        <v>-1.888004732409811E-3</v>
      </c>
      <c r="AG83" s="4">
        <v>67</v>
      </c>
      <c r="AH83" s="19">
        <f t="shared" si="18"/>
        <v>0</v>
      </c>
      <c r="AI83" s="19">
        <f t="shared" si="19"/>
        <v>1.5836245602796173E-2</v>
      </c>
      <c r="AJ83" s="19">
        <f t="shared" si="20"/>
        <v>1.5836245602796173E-2</v>
      </c>
      <c r="AK83" s="19">
        <f t="shared" si="21"/>
        <v>2.3247932029231699E-2</v>
      </c>
      <c r="AL83" s="4">
        <f t="shared" si="22"/>
        <v>2.3247932029231699E-2</v>
      </c>
      <c r="AM83" s="4">
        <f t="shared" si="23"/>
        <v>1.2191145810481693E-2</v>
      </c>
      <c r="AN83" s="4">
        <f t="shared" si="24"/>
        <v>5.4322843802069309E-3</v>
      </c>
      <c r="AO83" s="4">
        <f t="shared" si="25"/>
        <v>3.0345362739675375E-3</v>
      </c>
      <c r="AP83" s="4">
        <f t="shared" si="26"/>
        <v>6.9027104495522629E-4</v>
      </c>
      <c r="AQ83" s="4">
        <f t="shared" si="27"/>
        <v>-1.2569759929499493E-3</v>
      </c>
      <c r="AR83" s="4">
        <f t="shared" si="28"/>
        <v>-1.8394885132262395E-3</v>
      </c>
      <c r="AS83" s="4">
        <f t="shared" si="29"/>
        <v>-1.888004732409811E-3</v>
      </c>
      <c r="AT83" s="4">
        <v>0</v>
      </c>
    </row>
    <row r="84" spans="1:46">
      <c r="A84" s="4"/>
      <c r="B84" s="4">
        <v>68</v>
      </c>
      <c r="C84" s="4">
        <f>'P(t,T)'!L76*$C$6*0.5+'P(t,T)'!L76-'P(t,T)'!G76</f>
        <v>6.1815773341267199E-4</v>
      </c>
      <c r="D84" s="4">
        <f>'P(t,T)'!M76*$C$6*0.5+'P(t,T)'!M76-'P(t,T)'!H76</f>
        <v>1.1424482542914394E-3</v>
      </c>
      <c r="E84" s="4">
        <f>'P(t,T)'!N76*$C$6*0.5+'P(t,T)'!N76-'P(t,T)'!I76</f>
        <v>2.7684488634298621E-3</v>
      </c>
      <c r="F84" s="3">
        <f>E84/'P(t,T)'!N76</f>
        <v>2.8284091146645635E-3</v>
      </c>
      <c r="H84" s="4">
        <v>68</v>
      </c>
      <c r="I84" s="4">
        <f>'P(t,T)'!R76*$C$6*0.5+'P(t,T)'!R76-'P(t,T)'!L76</f>
        <v>1.8369352556446561E-4</v>
      </c>
      <c r="J84" s="4">
        <f>'P(t,T)'!S76*$C$6*0.5+'P(t,T)'!S76-'P(t,T)'!M76</f>
        <v>6.8023239726888729E-4</v>
      </c>
      <c r="K84" s="4">
        <f>'P(t,T)'!T76*$C$6*0.5+'P(t,T)'!T76-'P(t,T)'!N76</f>
        <v>2.2561613557658955E-3</v>
      </c>
      <c r="L84" s="4">
        <f>'P(t,T)'!U76*$C$6*0.5+'P(t,T)'!U76-'P(t,T)'!O76</f>
        <v>-8.2898396740471725E-6</v>
      </c>
      <c r="M84" s="3">
        <f>L84/'P(t,T)'!U76</f>
        <v>-8.4929020352069737E-6</v>
      </c>
      <c r="O84" s="4">
        <v>68</v>
      </c>
      <c r="P84" s="4">
        <f>'P(t,T)'!Y76*$C$6*0.5+'P(t,T)'!Y76-'P(t,T)'!R76</f>
        <v>-2.1693553667334609E-4</v>
      </c>
      <c r="Q84" s="4">
        <f>'P(t,T)'!Z76*$C$6*0.5+'P(t,T)'!Z76-'P(t,T)'!S76</f>
        <v>2.525540035437368E-4</v>
      </c>
      <c r="R84" s="4">
        <f>'P(t,T)'!AA76*$C$6*0.5+'P(t,T)'!AA76-'P(t,T)'!T76</f>
        <v>1.778130329822547E-3</v>
      </c>
      <c r="S84" s="4">
        <f>'P(t,T)'!AB76*$C$6*0.5+'P(t,T)'!AB76-'P(t,T)'!U76</f>
        <v>-4.5052262274147825E-4</v>
      </c>
      <c r="T84" s="4">
        <f>'P(t,T)'!AC76*$C$6*0.5+'P(t,T)'!AC76-'P(t,T)'!V76</f>
        <v>1.4062201955205023E-3</v>
      </c>
      <c r="U84" s="3">
        <f>T84/'P(t,T)'!AC76</f>
        <v>1.438631048794847E-3</v>
      </c>
      <c r="W84" s="4">
        <v>68</v>
      </c>
      <c r="X84" s="4">
        <f>'P(t,T)'!AG76*$C$6*0.5+'P(t,T)'!AG76-'P(t,T)'!Y76</f>
        <v>-5.8491572230379152E-4</v>
      </c>
      <c r="Y84" s="4">
        <f>'P(t,T)'!AH76*$C$6*0.5+'P(t,T)'!AH76-'P(t,T)'!Z76</f>
        <v>-1.4172880656337927E-4</v>
      </c>
      <c r="Z84" s="4">
        <f>'P(t,T)'!AI76*$C$6*0.5+'P(t,T)'!AI76-'P(t,T)'!AA76</f>
        <v>1.3334062069921826E-3</v>
      </c>
      <c r="AA84" s="4">
        <f>'P(t,T)'!AJ76*$C$6*0.5+'P(t,T)'!AJ76-'P(t,T)'!AB76</f>
        <v>-8.5674081870645846E-4</v>
      </c>
      <c r="AB84" s="4">
        <f>'P(t,T)'!AK76*$C$6*0.5+'P(t,T)'!AK76-'P(t,T)'!AC76</f>
        <v>9.3953934823787222E-4</v>
      </c>
      <c r="AC84" s="4">
        <f>'P(t,T)'!AL76*$C$6*0.5+'P(t,T)'!AL76-'P(t,T)'!AD76</f>
        <v>8.9677386970921091E-4</v>
      </c>
      <c r="AD84" s="3">
        <f>AC84/'P(t,T)'!AL76</f>
        <v>9.1790986807779786E-4</v>
      </c>
      <c r="AG84" s="4">
        <v>68</v>
      </c>
      <c r="AH84" s="19">
        <f t="shared" si="18"/>
        <v>0</v>
      </c>
      <c r="AI84" s="19">
        <f t="shared" si="19"/>
        <v>1.9335058485406842E-3</v>
      </c>
      <c r="AJ84" s="19">
        <f t="shared" si="20"/>
        <v>1.9335058485406842E-3</v>
      </c>
      <c r="AK84" s="19">
        <f t="shared" si="21"/>
        <v>8.1361467560104872E-3</v>
      </c>
      <c r="AL84" s="4">
        <f t="shared" si="22"/>
        <v>8.1361467560104872E-3</v>
      </c>
      <c r="AM84" s="4">
        <f t="shared" si="23"/>
        <v>1.5128558335425796E-3</v>
      </c>
      <c r="AN84" s="4">
        <f t="shared" si="24"/>
        <v>-1.3155532811219839E-3</v>
      </c>
      <c r="AO84" s="4">
        <f t="shared" si="25"/>
        <v>2.3372666417231674E-3</v>
      </c>
      <c r="AP84" s="4">
        <f t="shared" si="26"/>
        <v>2.3457595437583745E-3</v>
      </c>
      <c r="AQ84" s="4">
        <f t="shared" si="27"/>
        <v>2.3354049185040577E-3</v>
      </c>
      <c r="AR84" s="4">
        <f t="shared" si="28"/>
        <v>8.9677386970921091E-4</v>
      </c>
      <c r="AS84" s="4">
        <f t="shared" si="29"/>
        <v>9.1790986807779786E-4</v>
      </c>
      <c r="AT84" s="4">
        <v>0</v>
      </c>
    </row>
    <row r="85" spans="1:46">
      <c r="A85" s="4"/>
      <c r="B85" s="4">
        <v>69</v>
      </c>
      <c r="C85" s="4">
        <f>'P(t,T)'!L77*$C$6*0.5+'P(t,T)'!L77-'P(t,T)'!G77</f>
        <v>6.1815773341267199E-4</v>
      </c>
      <c r="D85" s="4">
        <f>'P(t,T)'!M77*$C$6*0.5+'P(t,T)'!M77-'P(t,T)'!H77</f>
        <v>-2.7296549764196376E-3</v>
      </c>
      <c r="E85" s="4">
        <f>'P(t,T)'!N77*$C$6*0.5+'P(t,T)'!N77-'P(t,T)'!I77</f>
        <v>-4.6781242396845002E-3</v>
      </c>
      <c r="F85" s="3">
        <f>E85/'P(t,T)'!N77</f>
        <v>-4.8152028244396322E-3</v>
      </c>
      <c r="H85" s="4">
        <v>69</v>
      </c>
      <c r="I85" s="4">
        <f>'P(t,T)'!R77*$C$6*0.5+'P(t,T)'!R77-'P(t,T)'!L77</f>
        <v>1.8369352556446561E-4</v>
      </c>
      <c r="J85" s="4">
        <f>'P(t,T)'!S77*$C$6*0.5+'P(t,T)'!S77-'P(t,T)'!M77</f>
        <v>-3.0879854428946807E-3</v>
      </c>
      <c r="K85" s="4">
        <f>'P(t,T)'!T77*$C$6*0.5+'P(t,T)'!T77-'P(t,T)'!N77</f>
        <v>-4.9918345194081004E-3</v>
      </c>
      <c r="L85" s="4">
        <f>'P(t,T)'!U77*$C$6*0.5+'P(t,T)'!U77-'P(t,T)'!O77</f>
        <v>-2.8025889373215485E-3</v>
      </c>
      <c r="M85" s="3">
        <f>L85/'P(t,T)'!U77</f>
        <v>-2.879284929083709E-3</v>
      </c>
      <c r="O85" s="4">
        <v>69</v>
      </c>
      <c r="P85" s="4">
        <f>'P(t,T)'!Y77*$C$6*0.5+'P(t,T)'!Y77-'P(t,T)'!R77</f>
        <v>-2.1693553667334609E-4</v>
      </c>
      <c r="Q85" s="4">
        <f>'P(t,T)'!Z77*$C$6*0.5+'P(t,T)'!Z77-'P(t,T)'!S77</f>
        <v>-3.4097537644253162E-3</v>
      </c>
      <c r="R85" s="4">
        <f>'P(t,T)'!AA77*$C$6*0.5+'P(t,T)'!AA77-'P(t,T)'!T77</f>
        <v>-5.2671772933743366E-3</v>
      </c>
      <c r="S85" s="4">
        <f>'P(t,T)'!AB77*$C$6*0.5+'P(t,T)'!AB77-'P(t,T)'!U77</f>
        <v>-3.1678977648063045E-3</v>
      </c>
      <c r="T85" s="4">
        <f>'P(t,T)'!AC77*$C$6*0.5+'P(t,T)'!AC77-'P(t,T)'!V77</f>
        <v>-1.6974617853943164E-3</v>
      </c>
      <c r="U85" s="3">
        <f>T85/'P(t,T)'!AC77</f>
        <v>-1.7419842077890028E-3</v>
      </c>
      <c r="W85" s="4">
        <v>69</v>
      </c>
      <c r="X85" s="4">
        <f>'P(t,T)'!AG77*$C$6*0.5+'P(t,T)'!AG77-'P(t,T)'!Y77</f>
        <v>-5.8491572230379152E-4</v>
      </c>
      <c r="Y85" s="4">
        <f>'P(t,T)'!AH77*$C$6*0.5+'P(t,T)'!AH77-'P(t,T)'!Z77</f>
        <v>-3.6966214697649047E-3</v>
      </c>
      <c r="Z85" s="4">
        <f>'P(t,T)'!AI77*$C$6*0.5+'P(t,T)'!AI77-'P(t,T)'!AA77</f>
        <v>-5.5061168476181477E-3</v>
      </c>
      <c r="AA85" s="4">
        <f>'P(t,T)'!AJ77*$C$6*0.5+'P(t,T)'!AJ77-'P(t,T)'!AB77</f>
        <v>-3.495818115953675E-3</v>
      </c>
      <c r="AB85" s="4">
        <f>'P(t,T)'!AK77*$C$6*0.5+'P(t,T)'!AK77-'P(t,T)'!AC77</f>
        <v>-2.0863852297636765E-3</v>
      </c>
      <c r="AC85" s="4">
        <f>'P(t,T)'!AL77*$C$6*0.5+'P(t,T)'!AL77-'P(t,T)'!AD77</f>
        <v>-4.5165881395845542E-3</v>
      </c>
      <c r="AD85" s="3">
        <f>AC85/'P(t,T)'!AL77</f>
        <v>-4.6481790092503831E-3</v>
      </c>
      <c r="AG85" s="4">
        <v>69</v>
      </c>
      <c r="AH85" s="19">
        <f t="shared" si="18"/>
        <v>0</v>
      </c>
      <c r="AI85" s="19">
        <f t="shared" si="19"/>
        <v>-1.2924015653504539E-2</v>
      </c>
      <c r="AJ85" s="19">
        <f t="shared" si="20"/>
        <v>-1.2924015653504539E-2</v>
      </c>
      <c r="AK85" s="19">
        <f t="shared" si="21"/>
        <v>-2.0443252900085085E-2</v>
      </c>
      <c r="AL85" s="4">
        <f t="shared" si="22"/>
        <v>-2.0443252900085085E-2</v>
      </c>
      <c r="AM85" s="4">
        <f t="shared" si="23"/>
        <v>-1.428150764252116E-2</v>
      </c>
      <c r="AN85" s="4">
        <f t="shared" si="24"/>
        <v>-9.4663048180815279E-3</v>
      </c>
      <c r="AO85" s="4">
        <f t="shared" si="25"/>
        <v>-6.6631319442417014E-3</v>
      </c>
      <c r="AP85" s="4">
        <f t="shared" si="26"/>
        <v>-3.7838470151579928E-3</v>
      </c>
      <c r="AQ85" s="4">
        <f t="shared" si="27"/>
        <v>-6.2585723473735574E-3</v>
      </c>
      <c r="AR85" s="4">
        <f t="shared" si="28"/>
        <v>-4.5165881395845542E-3</v>
      </c>
      <c r="AS85" s="4">
        <f t="shared" si="29"/>
        <v>-4.6481790092503831E-3</v>
      </c>
      <c r="AT85" s="4">
        <v>0</v>
      </c>
    </row>
    <row r="86" spans="1:46">
      <c r="A86" s="4"/>
      <c r="B86" s="4">
        <v>70</v>
      </c>
      <c r="C86" s="4">
        <f>'P(t,T)'!L78*$C$6*0.5+'P(t,T)'!L78-'P(t,T)'!G78</f>
        <v>6.1815773341267199E-4</v>
      </c>
      <c r="D86" s="4">
        <f>'P(t,T)'!M78*$C$6*0.5+'P(t,T)'!M78-'P(t,T)'!H78</f>
        <v>1.2314796103888304E-3</v>
      </c>
      <c r="E86" s="4">
        <f>'P(t,T)'!N78*$C$6*0.5+'P(t,T)'!N78-'P(t,T)'!I78</f>
        <v>6.8984940818106466E-3</v>
      </c>
      <c r="F86" s="3">
        <f>E86/'P(t,T)'!N78</f>
        <v>7.0189958832963242E-3</v>
      </c>
      <c r="H86" s="4">
        <v>70</v>
      </c>
      <c r="I86" s="4">
        <f>'P(t,T)'!R78*$C$6*0.5+'P(t,T)'!R78-'P(t,T)'!L78</f>
        <v>1.8369352556446561E-4</v>
      </c>
      <c r="J86" s="4">
        <f>'P(t,T)'!S78*$C$6*0.5+'P(t,T)'!S78-'P(t,T)'!M78</f>
        <v>7.6722774565696206E-4</v>
      </c>
      <c r="K86" s="4">
        <f>'P(t,T)'!T78*$C$6*0.5+'P(t,T)'!T78-'P(t,T)'!N78</f>
        <v>6.3227185649029627E-3</v>
      </c>
      <c r="L86" s="4">
        <f>'P(t,T)'!U78*$C$6*0.5+'P(t,T)'!U78-'P(t,T)'!O78</f>
        <v>2.3627940606663067E-3</v>
      </c>
      <c r="M86" s="3">
        <f>L86/'P(t,T)'!U78</f>
        <v>2.4149453960559319E-3</v>
      </c>
      <c r="O86" s="4">
        <v>70</v>
      </c>
      <c r="P86" s="4">
        <f>'P(t,T)'!Y78*$C$6*0.5+'P(t,T)'!Y78-'P(t,T)'!R78</f>
        <v>-2.1693553667334609E-4</v>
      </c>
      <c r="Q86" s="4">
        <f>'P(t,T)'!Z78*$C$6*0.5+'P(t,T)'!Z78-'P(t,T)'!S78</f>
        <v>3.3744887381936817E-4</v>
      </c>
      <c r="R86" s="4">
        <f>'P(t,T)'!AA78*$C$6*0.5+'P(t,T)'!AA78-'P(t,T)'!T78</f>
        <v>5.7767923254539166E-3</v>
      </c>
      <c r="S86" s="4">
        <f>'P(t,T)'!AB78*$C$6*0.5+'P(t,T)'!AB78-'P(t,T)'!U78</f>
        <v>1.8672373690240551E-3</v>
      </c>
      <c r="T86" s="4">
        <f>'P(t,T)'!AC78*$C$6*0.5+'P(t,T)'!AC78-'P(t,T)'!V78</f>
        <v>6.3500159538789624E-3</v>
      </c>
      <c r="U86" s="3">
        <f>T86/'P(t,T)'!AC78</f>
        <v>6.4644583485305622E-3</v>
      </c>
      <c r="W86" s="4">
        <v>70</v>
      </c>
      <c r="X86" s="4">
        <f>'P(t,T)'!AG78*$C$6*0.5+'P(t,T)'!AG78-'P(t,T)'!Y78</f>
        <v>-5.8491572230379152E-4</v>
      </c>
      <c r="Y86" s="4">
        <f>'P(t,T)'!AH78*$C$6*0.5+'P(t,T)'!AH78-'P(t,T)'!Z78</f>
        <v>-5.8987109090025136E-5</v>
      </c>
      <c r="Z86" s="4">
        <f>'P(t,T)'!AI78*$C$6*0.5+'P(t,T)'!AI78-'P(t,T)'!AA78</f>
        <v>5.2602874061056237E-3</v>
      </c>
      <c r="AA86" s="4">
        <f>'P(t,T)'!AJ78*$C$6*0.5+'P(t,T)'!AJ78-'P(t,T)'!AB78</f>
        <v>1.4059218297748366E-3</v>
      </c>
      <c r="AB86" s="4">
        <f>'P(t,T)'!AK78*$C$6*0.5+'P(t,T)'!AK78-'P(t,T)'!AC78</f>
        <v>5.7982937269684953E-3</v>
      </c>
      <c r="AC86" s="4">
        <f>'P(t,T)'!AL78*$C$6*0.5+'P(t,T)'!AL78-'P(t,T)'!AD78</f>
        <v>2.7841870469085261E-3</v>
      </c>
      <c r="AD86" s="3">
        <f>AC86/'P(t,T)'!AL78</f>
        <v>2.8444435196790614E-3</v>
      </c>
      <c r="AG86" s="4">
        <v>70</v>
      </c>
      <c r="AH86" s="19">
        <f t="shared" si="18"/>
        <v>0</v>
      </c>
      <c r="AI86" s="19">
        <f t="shared" si="19"/>
        <v>2.2771691207751354E-3</v>
      </c>
      <c r="AJ86" s="19">
        <f t="shared" si="20"/>
        <v>2.2771691207751354E-3</v>
      </c>
      <c r="AK86" s="19">
        <f t="shared" si="21"/>
        <v>2.425829237827315E-2</v>
      </c>
      <c r="AL86" s="4">
        <f t="shared" si="22"/>
        <v>2.425829237827315E-2</v>
      </c>
      <c r="AM86" s="4">
        <f t="shared" si="23"/>
        <v>1.2654949142761523E-2</v>
      </c>
      <c r="AN86" s="4">
        <f t="shared" si="24"/>
        <v>5.6359532594651984E-3</v>
      </c>
      <c r="AO86" s="4">
        <f t="shared" si="25"/>
        <v>1.4563255076903391E-2</v>
      </c>
      <c r="AP86" s="4">
        <f t="shared" si="26"/>
        <v>1.2148309680847458E-2</v>
      </c>
      <c r="AQ86" s="4">
        <f t="shared" si="27"/>
        <v>9.2486453954390875E-3</v>
      </c>
      <c r="AR86" s="4">
        <f t="shared" si="28"/>
        <v>2.7841870469085261E-3</v>
      </c>
      <c r="AS86" s="4">
        <f t="shared" si="29"/>
        <v>2.8444435196790614E-3</v>
      </c>
      <c r="AT86" s="4">
        <v>0</v>
      </c>
    </row>
    <row r="87" spans="1:46">
      <c r="A87" s="4"/>
      <c r="B87" s="4">
        <v>71</v>
      </c>
      <c r="C87" s="4">
        <f>'P(t,T)'!L79*$C$6*0.5+'P(t,T)'!L79-'P(t,T)'!G79</f>
        <v>6.1815773341267199E-4</v>
      </c>
      <c r="D87" s="4">
        <f>'P(t,T)'!M79*$C$6*0.5+'P(t,T)'!M79-'P(t,T)'!H79</f>
        <v>1.1012571483393074E-5</v>
      </c>
      <c r="E87" s="4">
        <f>'P(t,T)'!N79*$C$6*0.5+'P(t,T)'!N79-'P(t,T)'!I79</f>
        <v>2.7926890792420167E-3</v>
      </c>
      <c r="F87" s="3">
        <f>E87/'P(t,T)'!N79</f>
        <v>2.853105366500271E-3</v>
      </c>
      <c r="H87" s="4">
        <v>71</v>
      </c>
      <c r="I87" s="4">
        <f>'P(t,T)'!R79*$C$6*0.5+'P(t,T)'!R79-'P(t,T)'!L79</f>
        <v>1.8369352556446561E-4</v>
      </c>
      <c r="J87" s="4">
        <f>'P(t,T)'!S79*$C$6*0.5+'P(t,T)'!S79-'P(t,T)'!M79</f>
        <v>-4.2395225356639532E-4</v>
      </c>
      <c r="K87" s="4">
        <f>'P(t,T)'!T79*$C$6*0.5+'P(t,T)'!T79-'P(t,T)'!N79</f>
        <v>2.2799318434942872E-3</v>
      </c>
      <c r="L87" s="4">
        <f>'P(t,T)'!U79*$C$6*0.5+'P(t,T)'!U79-'P(t,T)'!O79</f>
        <v>-1.7876479611532714E-3</v>
      </c>
      <c r="M87" s="3">
        <f>L87/'P(t,T)'!U79</f>
        <v>-1.8347016067347178E-3</v>
      </c>
      <c r="O87" s="4">
        <v>71</v>
      </c>
      <c r="P87" s="4">
        <f>'P(t,T)'!Y79*$C$6*0.5+'P(t,T)'!Y79-'P(t,T)'!R79</f>
        <v>-2.1693553667334609E-4</v>
      </c>
      <c r="Q87" s="4">
        <f>'P(t,T)'!Z79*$C$6*0.5+'P(t,T)'!Z79-'P(t,T)'!S79</f>
        <v>-8.2362648730172072E-4</v>
      </c>
      <c r="R87" s="4">
        <f>'P(t,T)'!AA79*$C$6*0.5+'P(t,T)'!AA79-'P(t,T)'!T79</f>
        <v>1.8014089429426727E-3</v>
      </c>
      <c r="S87" s="4">
        <f>'P(t,T)'!AB79*$C$6*0.5+'P(t,T)'!AB79-'P(t,T)'!U79</f>
        <v>-2.1826589678295427E-3</v>
      </c>
      <c r="T87" s="4">
        <f>'P(t,T)'!AC79*$C$6*0.5+'P(t,T)'!AC79-'P(t,T)'!V79</f>
        <v>-2.2211646660031947E-3</v>
      </c>
      <c r="U87" s="3">
        <f>T87/'P(t,T)'!AC79</f>
        <v>-2.2806195957326149E-3</v>
      </c>
      <c r="W87" s="4">
        <v>71</v>
      </c>
      <c r="X87" s="4">
        <f>'P(t,T)'!AG79*$C$6*0.5+'P(t,T)'!AG79-'P(t,T)'!Y79</f>
        <v>-5.8491572230379152E-4</v>
      </c>
      <c r="Y87" s="4">
        <f>'P(t,T)'!AH79*$C$6*0.5+'P(t,T)'!AH79-'P(t,T)'!Z79</f>
        <v>-1.1893026240714644E-3</v>
      </c>
      <c r="Z87" s="4">
        <f>'P(t,T)'!AI79*$C$6*0.5+'P(t,T)'!AI79-'P(t,T)'!AA79</f>
        <v>1.3561739952406837E-3</v>
      </c>
      <c r="AA87" s="4">
        <f>'P(t,T)'!AJ79*$C$6*0.5+'P(t,T)'!AJ79-'P(t,T)'!AB79</f>
        <v>-2.5406837911297053E-3</v>
      </c>
      <c r="AB87" s="4">
        <f>'P(t,T)'!AK79*$C$6*0.5+'P(t,T)'!AK79-'P(t,T)'!AC79</f>
        <v>-2.59511419455416E-3</v>
      </c>
      <c r="AC87" s="4">
        <f>'P(t,T)'!AL79*$C$6*0.5+'P(t,T)'!AL79-'P(t,T)'!AD79</f>
        <v>-2.1688480656865128E-3</v>
      </c>
      <c r="AD87" s="3">
        <f>AC87/'P(t,T)'!AL79</f>
        <v>-2.2267858558629896E-3</v>
      </c>
      <c r="AG87" s="4">
        <v>71</v>
      </c>
      <c r="AH87" s="19">
        <f t="shared" si="18"/>
        <v>0</v>
      </c>
      <c r="AI87" s="19">
        <f t="shared" si="19"/>
        <v>-2.4258687934561873E-3</v>
      </c>
      <c r="AJ87" s="19">
        <f t="shared" si="20"/>
        <v>-2.4258687934561873E-3</v>
      </c>
      <c r="AK87" s="19">
        <f t="shared" si="21"/>
        <v>8.2302038609196604E-3</v>
      </c>
      <c r="AL87" s="4">
        <f t="shared" si="22"/>
        <v>8.2302038609196604E-3</v>
      </c>
      <c r="AM87" s="4">
        <f t="shared" si="23"/>
        <v>-3.6578853536122485E-3</v>
      </c>
      <c r="AN87" s="4">
        <f t="shared" si="24"/>
        <v>-6.5109907201125194E-3</v>
      </c>
      <c r="AO87" s="4">
        <f t="shared" si="25"/>
        <v>-6.6509804672920721E-3</v>
      </c>
      <c r="AP87" s="4">
        <f t="shared" si="26"/>
        <v>-4.8162788605573548E-3</v>
      </c>
      <c r="AQ87" s="4">
        <f t="shared" si="27"/>
        <v>-4.4494676614191282E-3</v>
      </c>
      <c r="AR87" s="4">
        <f t="shared" si="28"/>
        <v>-2.1688480656865128E-3</v>
      </c>
      <c r="AS87" s="4">
        <f t="shared" si="29"/>
        <v>-2.2267858558629896E-3</v>
      </c>
      <c r="AT87" s="4">
        <v>0</v>
      </c>
    </row>
    <row r="88" spans="1:46">
      <c r="A88" s="4"/>
      <c r="B88" s="4">
        <v>72</v>
      </c>
      <c r="C88" s="4">
        <f>'P(t,T)'!L80*$C$6*0.5+'P(t,T)'!L80-'P(t,T)'!G80</f>
        <v>6.1815773341267199E-4</v>
      </c>
      <c r="D88" s="4">
        <f>'P(t,T)'!M80*$C$6*0.5+'P(t,T)'!M80-'P(t,T)'!H80</f>
        <v>4.0834258521347255E-3</v>
      </c>
      <c r="E88" s="4">
        <f>'P(t,T)'!N80*$C$6*0.5+'P(t,T)'!N80-'P(t,T)'!I80</f>
        <v>6.3088810939866402E-3</v>
      </c>
      <c r="F88" s="3">
        <f>E88/'P(t,T)'!N80</f>
        <v>6.4228446763099963E-3</v>
      </c>
      <c r="H88" s="4">
        <v>72</v>
      </c>
      <c r="I88" s="4">
        <f>'P(t,T)'!R80*$C$6*0.5+'P(t,T)'!R80-'P(t,T)'!L80</f>
        <v>1.8369352556446561E-4</v>
      </c>
      <c r="J88" s="4">
        <f>'P(t,T)'!S80*$C$6*0.5+'P(t,T)'!S80-'P(t,T)'!M80</f>
        <v>3.5622830738568645E-3</v>
      </c>
      <c r="K88" s="4">
        <f>'P(t,T)'!T80*$C$6*0.5+'P(t,T)'!T80-'P(t,T)'!N80</f>
        <v>5.7401325951283999E-3</v>
      </c>
      <c r="L88" s="4">
        <f>'P(t,T)'!U80*$C$6*0.5+'P(t,T)'!U80-'P(t,T)'!O80</f>
        <v>7.6899269029895301E-3</v>
      </c>
      <c r="M88" s="3">
        <f>L88/'P(t,T)'!U80</f>
        <v>7.8181082121886528E-3</v>
      </c>
      <c r="O88" s="4">
        <v>72</v>
      </c>
      <c r="P88" s="4">
        <f>'P(t,T)'!Y80*$C$6*0.5+'P(t,T)'!Y80-'P(t,T)'!R80</f>
        <v>-2.1693553667334609E-4</v>
      </c>
      <c r="Q88" s="4">
        <f>'P(t,T)'!Z80*$C$6*0.5+'P(t,T)'!Z80-'P(t,T)'!S80</f>
        <v>3.0731814991576956E-3</v>
      </c>
      <c r="R88" s="4">
        <f>'P(t,T)'!AA80*$C$6*0.5+'P(t,T)'!AA80-'P(t,T)'!T80</f>
        <v>5.2019336037770758E-3</v>
      </c>
      <c r="S88" s="4">
        <f>'P(t,T)'!AB80*$C$6*0.5+'P(t,T)'!AB80-'P(t,T)'!U80</f>
        <v>7.1145780564298988E-3</v>
      </c>
      <c r="T88" s="4">
        <f>'P(t,T)'!AC80*$C$6*0.5+'P(t,T)'!AC80-'P(t,T)'!V80</f>
        <v>6.2625690355155861E-3</v>
      </c>
      <c r="U88" s="3">
        <f>T88/'P(t,T)'!AC80</f>
        <v>6.3759894711078752E-3</v>
      </c>
      <c r="W88" s="4">
        <v>72</v>
      </c>
      <c r="X88" s="4">
        <f>'P(t,T)'!AG80*$C$6*0.5+'P(t,T)'!AG80-'P(t,T)'!Y80</f>
        <v>-5.8491572230379152E-4</v>
      </c>
      <c r="Y88" s="4">
        <f>'P(t,T)'!AH80*$C$6*0.5+'P(t,T)'!AH80-'P(t,T)'!Z80</f>
        <v>2.6153600206793026E-3</v>
      </c>
      <c r="Z88" s="4">
        <f>'P(t,T)'!AI80*$C$6*0.5+'P(t,T)'!AI80-'P(t,T)'!AA80</f>
        <v>4.6937849306413204E-3</v>
      </c>
      <c r="AA88" s="4">
        <f>'P(t,T)'!AJ80*$C$6*0.5+'P(t,T)'!AJ80-'P(t,T)'!AB80</f>
        <v>6.5678608158596941E-3</v>
      </c>
      <c r="AB88" s="4">
        <f>'P(t,T)'!AK80*$C$6*0.5+'P(t,T)'!AK80-'P(t,T)'!AC80</f>
        <v>5.7119367005603605E-3</v>
      </c>
      <c r="AC88" s="4">
        <f>'P(t,T)'!AL80*$C$6*0.5+'P(t,T)'!AL80-'P(t,T)'!AD80</f>
        <v>5.6547294402236048E-3</v>
      </c>
      <c r="AD88" s="3">
        <f>AC88/'P(t,T)'!AL80</f>
        <v>5.7606211268192735E-3</v>
      </c>
      <c r="AG88" s="4">
        <v>72</v>
      </c>
      <c r="AH88" s="19">
        <f t="shared" si="18"/>
        <v>0</v>
      </c>
      <c r="AI88" s="19">
        <f t="shared" si="19"/>
        <v>1.3334250445828588E-2</v>
      </c>
      <c r="AJ88" s="19">
        <f t="shared" si="20"/>
        <v>1.3334250445828588E-2</v>
      </c>
      <c r="AK88" s="19">
        <f t="shared" si="21"/>
        <v>2.1944732223533436E-2</v>
      </c>
      <c r="AL88" s="4">
        <f t="shared" si="22"/>
        <v>2.1944732223533436E-2</v>
      </c>
      <c r="AM88" s="4">
        <f t="shared" si="23"/>
        <v>2.7795210451589121E-2</v>
      </c>
      <c r="AN88" s="4">
        <f t="shared" si="24"/>
        <v>2.1372365775279123E-2</v>
      </c>
      <c r="AO88" s="4">
        <f t="shared" si="25"/>
        <v>1.9792613948264599E-2</v>
      </c>
      <c r="AP88" s="4">
        <f t="shared" si="26"/>
        <v>1.1974505736075947E-2</v>
      </c>
      <c r="AQ88" s="4">
        <f t="shared" si="27"/>
        <v>1.203071891133148E-2</v>
      </c>
      <c r="AR88" s="4">
        <f t="shared" si="28"/>
        <v>5.6547294402236048E-3</v>
      </c>
      <c r="AS88" s="4">
        <f t="shared" si="29"/>
        <v>5.7606211268192735E-3</v>
      </c>
      <c r="AT88" s="4">
        <v>0</v>
      </c>
    </row>
    <row r="89" spans="1:46">
      <c r="A89" s="4"/>
      <c r="B89" s="4">
        <v>73</v>
      </c>
      <c r="C89" s="4">
        <f>'P(t,T)'!L81*$C$6*0.5+'P(t,T)'!L81-'P(t,T)'!G81</f>
        <v>6.1815773341267199E-4</v>
      </c>
      <c r="D89" s="4">
        <f>'P(t,T)'!M81*$C$6*0.5+'P(t,T)'!M81-'P(t,T)'!H81</f>
        <v>-3.4172566577717056E-4</v>
      </c>
      <c r="E89" s="4">
        <f>'P(t,T)'!N81*$C$6*0.5+'P(t,T)'!N81-'P(t,T)'!I81</f>
        <v>-6.738185088371873E-4</v>
      </c>
      <c r="F89" s="3">
        <f>E89/'P(t,T)'!N81</f>
        <v>-6.9078365592885674E-4</v>
      </c>
      <c r="H89" s="4">
        <v>73</v>
      </c>
      <c r="I89" s="4">
        <f>'P(t,T)'!R81*$C$6*0.5+'P(t,T)'!R81-'P(t,T)'!L81</f>
        <v>1.8369352556446561E-4</v>
      </c>
      <c r="J89" s="4">
        <f>'P(t,T)'!S81*$C$6*0.5+'P(t,T)'!S81-'P(t,T)'!M81</f>
        <v>-7.6767182028392167E-4</v>
      </c>
      <c r="K89" s="4">
        <f>'P(t,T)'!T81*$C$6*0.5+'P(t,T)'!T81-'P(t,T)'!N81</f>
        <v>-1.1077595372621651E-3</v>
      </c>
      <c r="L89" s="4">
        <f>'P(t,T)'!U81*$C$6*0.5+'P(t,T)'!U81-'P(t,T)'!O81</f>
        <v>-5.9948689462330229E-4</v>
      </c>
      <c r="M89" s="3">
        <f>L89/'P(t,T)'!U81</f>
        <v>-6.1453483833120721E-4</v>
      </c>
      <c r="O89" s="4">
        <v>73</v>
      </c>
      <c r="P89" s="4">
        <f>'P(t,T)'!Y81*$C$6*0.5+'P(t,T)'!Y81-'P(t,T)'!R81</f>
        <v>-2.1693553667334609E-4</v>
      </c>
      <c r="Q89" s="4">
        <f>'P(t,T)'!Z81*$C$6*0.5+'P(t,T)'!Z81-'P(t,T)'!S81</f>
        <v>-1.158118538210684E-3</v>
      </c>
      <c r="R89" s="4">
        <f>'P(t,T)'!AA81*$C$6*0.5+'P(t,T)'!AA81-'P(t,T)'!T81</f>
        <v>-1.5048311649076274E-3</v>
      </c>
      <c r="S89" s="4">
        <f>'P(t,T)'!AB81*$C$6*0.5+'P(t,T)'!AB81-'P(t,T)'!U81</f>
        <v>-1.0267154385109611E-3</v>
      </c>
      <c r="T89" s="4">
        <f>'P(t,T)'!AC81*$C$6*0.5+'P(t,T)'!AC81-'P(t,T)'!V81</f>
        <v>2.3119374933660009E-3</v>
      </c>
      <c r="U89" s="3">
        <f>T89/'P(t,T)'!AC81</f>
        <v>2.3630862232592613E-3</v>
      </c>
      <c r="W89" s="4">
        <v>73</v>
      </c>
      <c r="X89" s="4">
        <f>'P(t,T)'!AG81*$C$6*0.5+'P(t,T)'!AG81-'P(t,T)'!Y81</f>
        <v>-5.8491572230379152E-4</v>
      </c>
      <c r="Y89" s="4">
        <f>'P(t,T)'!AH81*$C$6*0.5+'P(t,T)'!AH81-'P(t,T)'!Z81</f>
        <v>-1.5144055750605512E-3</v>
      </c>
      <c r="Z89" s="4">
        <f>'P(t,T)'!AI81*$C$6*0.5+'P(t,T)'!AI81-'P(t,T)'!AA81</f>
        <v>-1.8664473881624399E-3</v>
      </c>
      <c r="AA89" s="4">
        <f>'P(t,T)'!AJ81*$C$6*0.5+'P(t,T)'!AJ81-'P(t,T)'!AB81</f>
        <v>-1.4175704284340451E-3</v>
      </c>
      <c r="AB89" s="4">
        <f>'P(t,T)'!AK81*$C$6*0.5+'P(t,T)'!AK81-'P(t,T)'!AC81</f>
        <v>1.8261084715143205E-3</v>
      </c>
      <c r="AC89" s="4">
        <f>'P(t,T)'!AL81*$C$6*0.5+'P(t,T)'!AL81-'P(t,T)'!AD81</f>
        <v>3.0896005026002094E-3</v>
      </c>
      <c r="AD89" s="3">
        <f>AC89/'P(t,T)'!AL81</f>
        <v>3.1555057955185146E-3</v>
      </c>
      <c r="AG89" s="4">
        <v>73</v>
      </c>
      <c r="AH89" s="19">
        <f t="shared" si="18"/>
        <v>0</v>
      </c>
      <c r="AI89" s="19">
        <f t="shared" si="19"/>
        <v>-3.7819215993323274E-3</v>
      </c>
      <c r="AJ89" s="19">
        <f t="shared" si="20"/>
        <v>-3.7819215993323274E-3</v>
      </c>
      <c r="AK89" s="19">
        <f t="shared" si="21"/>
        <v>-5.1528565991694197E-3</v>
      </c>
      <c r="AL89" s="4">
        <f t="shared" si="22"/>
        <v>-5.1528565991694197E-3</v>
      </c>
      <c r="AM89" s="4">
        <f t="shared" si="23"/>
        <v>-3.7345564174971653E-3</v>
      </c>
      <c r="AN89" s="4">
        <f t="shared" si="24"/>
        <v>-3.0437727615683086E-3</v>
      </c>
      <c r="AO89" s="4">
        <f t="shared" si="25"/>
        <v>3.5235111265491141E-3</v>
      </c>
      <c r="AP89" s="4">
        <f t="shared" si="26"/>
        <v>4.1380459648803214E-3</v>
      </c>
      <c r="AQ89" s="4">
        <f t="shared" si="27"/>
        <v>5.4526867258594706E-3</v>
      </c>
      <c r="AR89" s="4">
        <f t="shared" si="28"/>
        <v>3.0896005026002094E-3</v>
      </c>
      <c r="AS89" s="4">
        <f t="shared" si="29"/>
        <v>3.1555057955185146E-3</v>
      </c>
      <c r="AT89" s="4">
        <v>0</v>
      </c>
    </row>
    <row r="90" spans="1:46">
      <c r="A90" s="4"/>
      <c r="B90" s="4">
        <v>74</v>
      </c>
      <c r="C90" s="4">
        <f>'P(t,T)'!L82*$C$6*0.5+'P(t,T)'!L82-'P(t,T)'!G82</f>
        <v>6.1815773341267199E-4</v>
      </c>
      <c r="D90" s="4">
        <f>'P(t,T)'!M82*$C$6*0.5+'P(t,T)'!M82-'P(t,T)'!H82</f>
        <v>-2.023278191025768E-3</v>
      </c>
      <c r="E90" s="4">
        <f>'P(t,T)'!N82*$C$6*0.5+'P(t,T)'!N82-'P(t,T)'!I82</f>
        <v>5.4208086227092167E-4</v>
      </c>
      <c r="F90" s="3">
        <f>E90/'P(t,T)'!N82</f>
        <v>5.5505382416002117E-4</v>
      </c>
      <c r="H90" s="4">
        <v>74</v>
      </c>
      <c r="I90" s="4">
        <f>'P(t,T)'!R82*$C$6*0.5+'P(t,T)'!R82-'P(t,T)'!L82</f>
        <v>1.8369352556446561E-4</v>
      </c>
      <c r="J90" s="4">
        <f>'P(t,T)'!S82*$C$6*0.5+'P(t,T)'!S82-'P(t,T)'!M82</f>
        <v>-2.4028036450057799E-3</v>
      </c>
      <c r="K90" s="4">
        <f>'P(t,T)'!T82*$C$6*0.5+'P(t,T)'!T82-'P(t,T)'!N82</f>
        <v>7.7824680945748348E-5</v>
      </c>
      <c r="L90" s="4">
        <f>'P(t,T)'!U82*$C$6*0.5+'P(t,T)'!U82-'P(t,T)'!O82</f>
        <v>-8.7007935748029119E-4</v>
      </c>
      <c r="M90" s="3">
        <f>L90/'P(t,T)'!U82</f>
        <v>-8.9216110020911362E-4</v>
      </c>
      <c r="O90" s="4">
        <v>74</v>
      </c>
      <c r="P90" s="4">
        <f>'P(t,T)'!Y82*$C$6*0.5+'P(t,T)'!Y82-'P(t,T)'!R82</f>
        <v>-2.1693553667334609E-4</v>
      </c>
      <c r="Q90" s="4">
        <f>'P(t,T)'!Z82*$C$6*0.5+'P(t,T)'!Z82-'P(t,T)'!S82</f>
        <v>-2.7460150276981121E-3</v>
      </c>
      <c r="R90" s="4">
        <f>'P(t,T)'!AA82*$C$6*0.5+'P(t,T)'!AA82-'P(t,T)'!T82</f>
        <v>-3.5035855812426409E-4</v>
      </c>
      <c r="S90" s="4">
        <f>'P(t,T)'!AB82*$C$6*0.5+'P(t,T)'!AB82-'P(t,T)'!U82</f>
        <v>-1.2902129043500521E-3</v>
      </c>
      <c r="T90" s="4">
        <f>'P(t,T)'!AC82*$C$6*0.5+'P(t,T)'!AC82-'P(t,T)'!V82</f>
        <v>-1.9050665730286909E-3</v>
      </c>
      <c r="U90" s="3">
        <f>T90/'P(t,T)'!AC82</f>
        <v>-1.9554408735266851E-3</v>
      </c>
      <c r="W90" s="4">
        <v>74</v>
      </c>
      <c r="X90" s="4">
        <f>'P(t,T)'!AG82*$C$6*0.5+'P(t,T)'!AG82-'P(t,T)'!Y82</f>
        <v>-5.8491572230379152E-4</v>
      </c>
      <c r="Y90" s="4">
        <f>'P(t,T)'!AH82*$C$6*0.5+'P(t,T)'!AH82-'P(t,T)'!Z82</f>
        <v>-3.0544785498843874E-3</v>
      </c>
      <c r="Z90" s="4">
        <f>'P(t,T)'!AI82*$C$6*0.5+'P(t,T)'!AI82-'P(t,T)'!AA82</f>
        <v>-7.4371683369456321E-4</v>
      </c>
      <c r="AA90" s="4">
        <f>'P(t,T)'!AJ82*$C$6*0.5+'P(t,T)'!AJ82-'P(t,T)'!AB82</f>
        <v>-1.6738203949471231E-3</v>
      </c>
      <c r="AB90" s="4">
        <f>'P(t,T)'!AK82*$C$6*0.5+'P(t,T)'!AK82-'P(t,T)'!AC82</f>
        <v>-2.2881181273226581E-3</v>
      </c>
      <c r="AC90" s="4">
        <f>'P(t,T)'!AL82*$C$6*0.5+'P(t,T)'!AL82-'P(t,T)'!AD82</f>
        <v>-4.2967675185952015E-3</v>
      </c>
      <c r="AD90" s="3">
        <f>AC90/'P(t,T)'!AL82</f>
        <v>-4.4209776795627095E-3</v>
      </c>
      <c r="AG90" s="4">
        <v>74</v>
      </c>
      <c r="AH90" s="19">
        <f t="shared" si="18"/>
        <v>0</v>
      </c>
      <c r="AI90" s="19">
        <f t="shared" si="19"/>
        <v>-1.0226575413614047E-2</v>
      </c>
      <c r="AJ90" s="19">
        <f t="shared" si="20"/>
        <v>-1.0226575413614047E-2</v>
      </c>
      <c r="AK90" s="19">
        <f t="shared" si="21"/>
        <v>-4.7416984860215727E-4</v>
      </c>
      <c r="AL90" s="4">
        <f t="shared" si="22"/>
        <v>-4.7416984860215727E-4</v>
      </c>
      <c r="AM90" s="4">
        <f t="shared" si="23"/>
        <v>-3.2790588326174451E-3</v>
      </c>
      <c r="AN90" s="4">
        <f t="shared" si="24"/>
        <v>-3.8341126567774664E-3</v>
      </c>
      <c r="AO90" s="4">
        <f t="shared" si="25"/>
        <v>-5.0853458005604623E-3</v>
      </c>
      <c r="AP90" s="4">
        <f t="shared" si="26"/>
        <v>-4.1931847003513489E-3</v>
      </c>
      <c r="AQ90" s="4">
        <f t="shared" si="27"/>
        <v>-6.2522083921218866E-3</v>
      </c>
      <c r="AR90" s="4">
        <f t="shared" si="28"/>
        <v>-4.2967675185952015E-3</v>
      </c>
      <c r="AS90" s="4">
        <f t="shared" si="29"/>
        <v>-4.4209776795627095E-3</v>
      </c>
      <c r="AT90" s="4">
        <v>0</v>
      </c>
    </row>
    <row r="91" spans="1:46">
      <c r="A91" s="4"/>
      <c r="B91" s="4">
        <v>75</v>
      </c>
      <c r="C91" s="4">
        <f>'P(t,T)'!L83*$C$6*0.5+'P(t,T)'!L83-'P(t,T)'!G83</f>
        <v>6.1815773341267199E-4</v>
      </c>
      <c r="D91" s="4">
        <f>'P(t,T)'!M83*$C$6*0.5+'P(t,T)'!M83-'P(t,T)'!H83</f>
        <v>-5.4970207991633657E-4</v>
      </c>
      <c r="E91" s="4">
        <f>'P(t,T)'!N83*$C$6*0.5+'P(t,T)'!N83-'P(t,T)'!I83</f>
        <v>-1.497782825732874E-3</v>
      </c>
      <c r="F91" s="3">
        <f>E91/'P(t,T)'!N83</f>
        <v>-1.5367605238018108E-3</v>
      </c>
      <c r="H91" s="4">
        <v>75</v>
      </c>
      <c r="I91" s="4">
        <f>'P(t,T)'!R83*$C$6*0.5+'P(t,T)'!R83-'P(t,T)'!L83</f>
        <v>1.8369352556446561E-4</v>
      </c>
      <c r="J91" s="4">
        <f>'P(t,T)'!S83*$C$6*0.5+'P(t,T)'!S83-'P(t,T)'!M83</f>
        <v>-9.7021411065367769E-4</v>
      </c>
      <c r="K91" s="4">
        <f>'P(t,T)'!T83*$C$6*0.5+'P(t,T)'!T83-'P(t,T)'!N83</f>
        <v>-1.9095406952290839E-3</v>
      </c>
      <c r="L91" s="4">
        <f>'P(t,T)'!U83*$C$6*0.5+'P(t,T)'!U83-'P(t,T)'!O83</f>
        <v>2.5152338889731229E-3</v>
      </c>
      <c r="M91" s="3">
        <f>L91/'P(t,T)'!U83</f>
        <v>2.5703589583351361E-3</v>
      </c>
      <c r="O91" s="4">
        <v>75</v>
      </c>
      <c r="P91" s="4">
        <f>'P(t,T)'!Y83*$C$6*0.5+'P(t,T)'!Y83-'P(t,T)'!R83</f>
        <v>-2.1693553667334609E-4</v>
      </c>
      <c r="Q91" s="4">
        <f>'P(t,T)'!Z83*$C$6*0.5+'P(t,T)'!Z83-'P(t,T)'!S83</f>
        <v>-1.3551095560850879E-3</v>
      </c>
      <c r="R91" s="4">
        <f>'P(t,T)'!AA83*$C$6*0.5+'P(t,T)'!AA83-'P(t,T)'!T83</f>
        <v>-2.2839747981582281E-3</v>
      </c>
      <c r="S91" s="4">
        <f>'P(t,T)'!AB83*$C$6*0.5+'P(t,T)'!AB83-'P(t,T)'!U83</f>
        <v>2.0166242600200279E-3</v>
      </c>
      <c r="T91" s="4">
        <f>'P(t,T)'!AC83*$C$6*0.5+'P(t,T)'!AC83-'P(t,T)'!V83</f>
        <v>-2.1447044995802633E-3</v>
      </c>
      <c r="U91" s="3">
        <f>T91/'P(t,T)'!AC83</f>
        <v>-2.2019440492928337E-3</v>
      </c>
      <c r="W91" s="4">
        <v>75</v>
      </c>
      <c r="X91" s="4">
        <f>'P(t,T)'!AG83*$C$6*0.5+'P(t,T)'!AG83-'P(t,T)'!Y83</f>
        <v>-5.8491572230379152E-4</v>
      </c>
      <c r="Y91" s="4">
        <f>'P(t,T)'!AH83*$C$6*0.5+'P(t,T)'!AH83-'P(t,T)'!Z83</f>
        <v>-1.7057560901817537E-3</v>
      </c>
      <c r="Z91" s="4">
        <f>'P(t,T)'!AI83*$C$6*0.5+'P(t,T)'!AI83-'P(t,T)'!AA83</f>
        <v>-2.6226123418433556E-3</v>
      </c>
      <c r="AA91" s="4">
        <f>'P(t,T)'!AJ83*$C$6*0.5+'P(t,T)'!AJ83-'P(t,T)'!AB83</f>
        <v>1.5521246285070678E-3</v>
      </c>
      <c r="AB91" s="4">
        <f>'P(t,T)'!AK83*$C$6*0.5+'P(t,T)'!AK83-'P(t,T)'!AC83</f>
        <v>-2.5208735709304486E-3</v>
      </c>
      <c r="AC91" s="4">
        <f>'P(t,T)'!AL83*$C$6*0.5+'P(t,T)'!AL83-'P(t,T)'!AD83</f>
        <v>-1.0705474005834326E-3</v>
      </c>
      <c r="AD91" s="3">
        <f>AC91/'P(t,T)'!AL83</f>
        <v>-1.097937114459337E-3</v>
      </c>
      <c r="AG91" s="4">
        <v>75</v>
      </c>
      <c r="AH91" s="19">
        <f t="shared" si="18"/>
        <v>0</v>
      </c>
      <c r="AI91" s="19">
        <f t="shared" si="19"/>
        <v>-4.5807818368368558E-3</v>
      </c>
      <c r="AJ91" s="19">
        <f t="shared" si="20"/>
        <v>-4.5807818368368558E-3</v>
      </c>
      <c r="AK91" s="19">
        <f t="shared" si="21"/>
        <v>-8.3139106609635416E-3</v>
      </c>
      <c r="AL91" s="4">
        <f t="shared" si="22"/>
        <v>-8.3139106609635416E-3</v>
      </c>
      <c r="AM91" s="4">
        <f t="shared" si="23"/>
        <v>4.5472222536984078E-3</v>
      </c>
      <c r="AN91" s="4">
        <f t="shared" si="24"/>
        <v>6.0839827775002187E-3</v>
      </c>
      <c r="AO91" s="4">
        <f t="shared" si="25"/>
        <v>-2.0952191121755758E-3</v>
      </c>
      <c r="AP91" s="4">
        <f t="shared" si="26"/>
        <v>-4.6655780705107119E-3</v>
      </c>
      <c r="AQ91" s="4">
        <f t="shared" si="27"/>
        <v>-3.2724914498762662E-3</v>
      </c>
      <c r="AR91" s="4">
        <f t="shared" si="28"/>
        <v>-1.0705474005834326E-3</v>
      </c>
      <c r="AS91" s="4">
        <f t="shared" si="29"/>
        <v>-1.097937114459337E-3</v>
      </c>
      <c r="AT91" s="4">
        <v>0</v>
      </c>
    </row>
    <row r="92" spans="1:46">
      <c r="A92" s="4"/>
      <c r="B92" s="4">
        <v>76</v>
      </c>
      <c r="C92" s="4">
        <f>'P(t,T)'!L84*$C$6*0.5+'P(t,T)'!L84-'P(t,T)'!G84</f>
        <v>6.1815773341267199E-4</v>
      </c>
      <c r="D92" s="4">
        <f>'P(t,T)'!M84*$C$6*0.5+'P(t,T)'!M84-'P(t,T)'!H84</f>
        <v>-1.1922668347877918E-3</v>
      </c>
      <c r="E92" s="4">
        <f>'P(t,T)'!N84*$C$6*0.5+'P(t,T)'!N84-'P(t,T)'!I84</f>
        <v>-8.5570862186064023E-3</v>
      </c>
      <c r="F92" s="3">
        <f>E92/'P(t,T)'!N84</f>
        <v>-8.8422864047939566E-3</v>
      </c>
      <c r="H92" s="4">
        <v>76</v>
      </c>
      <c r="I92" s="4">
        <f>'P(t,T)'!R84*$C$6*0.5+'P(t,T)'!R84-'P(t,T)'!L84</f>
        <v>1.8369352556446561E-4</v>
      </c>
      <c r="J92" s="4">
        <f>'P(t,T)'!S84*$C$6*0.5+'P(t,T)'!S84-'P(t,T)'!M84</f>
        <v>-1.5954421351261905E-3</v>
      </c>
      <c r="K92" s="4">
        <f>'P(t,T)'!T84*$C$6*0.5+'P(t,T)'!T84-'P(t,T)'!N84</f>
        <v>-8.7244950235312313E-3</v>
      </c>
      <c r="L92" s="4">
        <f>'P(t,T)'!U84*$C$6*0.5+'P(t,T)'!U84-'P(t,T)'!O84</f>
        <v>-7.1503214580687091E-3</v>
      </c>
      <c r="M92" s="3">
        <f>L92/'P(t,T)'!U84</f>
        <v>-7.3781664792343981E-3</v>
      </c>
      <c r="O92" s="4">
        <v>76</v>
      </c>
      <c r="P92" s="4">
        <f>'P(t,T)'!Y84*$C$6*0.5+'P(t,T)'!Y84-'P(t,T)'!R84</f>
        <v>-2.1693553667334609E-4</v>
      </c>
      <c r="Q92" s="4">
        <f>'P(t,T)'!Z84*$C$6*0.5+'P(t,T)'!Z84-'P(t,T)'!S84</f>
        <v>-1.9626676613866412E-3</v>
      </c>
      <c r="R92" s="4">
        <f>'P(t,T)'!AA84*$C$6*0.5+'P(t,T)'!AA84-'P(t,T)'!T84</f>
        <v>-8.8539953800650384E-3</v>
      </c>
      <c r="S92" s="4">
        <f>'P(t,T)'!AB84*$C$6*0.5+'P(t,T)'!AB84-'P(t,T)'!U84</f>
        <v>-7.3656463085549628E-3</v>
      </c>
      <c r="T92" s="4">
        <f>'P(t,T)'!AC84*$C$6*0.5+'P(t,T)'!AC84-'P(t,T)'!V84</f>
        <v>-8.8568587690571743E-3</v>
      </c>
      <c r="U92" s="3">
        <f>T92/'P(t,T)'!AC84</f>
        <v>-9.1548181613274257E-3</v>
      </c>
      <c r="W92" s="4">
        <v>76</v>
      </c>
      <c r="X92" s="4">
        <f>'P(t,T)'!AG84*$C$6*0.5+'P(t,T)'!AG84-'P(t,T)'!Y84</f>
        <v>-5.8491572230379152E-4</v>
      </c>
      <c r="Y92" s="4">
        <f>'P(t,T)'!AH84*$C$6*0.5+'P(t,T)'!AH84-'P(t,T)'!Z84</f>
        <v>-2.2953975414310435E-3</v>
      </c>
      <c r="Z92" s="4">
        <f>'P(t,T)'!AI84*$C$6*0.5+'P(t,T)'!AI84-'P(t,T)'!AA84</f>
        <v>-8.9480660074440221E-3</v>
      </c>
      <c r="AA92" s="4">
        <f>'P(t,T)'!AJ84*$C$6*0.5+'P(t,T)'!AJ84-'P(t,T)'!AB84</f>
        <v>-7.5432666204151566E-3</v>
      </c>
      <c r="AB92" s="4">
        <f>'P(t,T)'!AK84*$C$6*0.5+'P(t,T)'!AK84-'P(t,T)'!AC84</f>
        <v>-8.9947265035743573E-3</v>
      </c>
      <c r="AC92" s="4">
        <f>'P(t,T)'!AL84*$C$6*0.5+'P(t,T)'!AL84-'P(t,T)'!AD84</f>
        <v>-9.0232040432091098E-3</v>
      </c>
      <c r="AD92" s="3">
        <f>AC92/'P(t,T)'!AL84</f>
        <v>-9.3283251549064975E-3</v>
      </c>
      <c r="AG92" s="4">
        <v>76</v>
      </c>
      <c r="AH92" s="19">
        <f t="shared" si="18"/>
        <v>0</v>
      </c>
      <c r="AI92" s="19">
        <f t="shared" si="19"/>
        <v>-7.045774172731667E-3</v>
      </c>
      <c r="AJ92" s="19">
        <f t="shared" si="20"/>
        <v>-7.045774172731667E-3</v>
      </c>
      <c r="AK92" s="19">
        <f t="shared" si="21"/>
        <v>-3.5083642629646694E-2</v>
      </c>
      <c r="AL92" s="4">
        <f t="shared" si="22"/>
        <v>-3.5083642629646694E-2</v>
      </c>
      <c r="AM92" s="4">
        <f t="shared" si="23"/>
        <v>-3.0901520791832785E-2</v>
      </c>
      <c r="AN92" s="4">
        <f t="shared" si="24"/>
        <v>-2.2059234387038829E-2</v>
      </c>
      <c r="AO92" s="4">
        <f t="shared" si="25"/>
        <v>-2.5229751751865929E-2</v>
      </c>
      <c r="AP92" s="4">
        <f t="shared" si="26"/>
        <v>-1.7851585272631532E-2</v>
      </c>
      <c r="AQ92" s="4">
        <f t="shared" si="27"/>
        <v>-1.8178022204536536E-2</v>
      </c>
      <c r="AR92" s="4">
        <f t="shared" si="28"/>
        <v>-9.0232040432091098E-3</v>
      </c>
      <c r="AS92" s="4">
        <f t="shared" si="29"/>
        <v>-9.3283251549064975E-3</v>
      </c>
      <c r="AT92" s="4">
        <v>0</v>
      </c>
    </row>
    <row r="93" spans="1:46">
      <c r="A93" s="4"/>
      <c r="B93" s="4">
        <v>77</v>
      </c>
      <c r="C93" s="4">
        <f>'P(t,T)'!L85*$C$6*0.5+'P(t,T)'!L85-'P(t,T)'!G85</f>
        <v>6.1815773341267199E-4</v>
      </c>
      <c r="D93" s="4">
        <f>'P(t,T)'!M85*$C$6*0.5+'P(t,T)'!M85-'P(t,T)'!H85</f>
        <v>3.5881752919838528E-3</v>
      </c>
      <c r="E93" s="4">
        <f>'P(t,T)'!N85*$C$6*0.5+'P(t,T)'!N85-'P(t,T)'!I85</f>
        <v>2.9537934713574909E-3</v>
      </c>
      <c r="F93" s="3">
        <f>E93/'P(t,T)'!N85</f>
        <v>3.0172103157402614E-3</v>
      </c>
      <c r="H93" s="4">
        <v>77</v>
      </c>
      <c r="I93" s="4">
        <f>'P(t,T)'!R85*$C$6*0.5+'P(t,T)'!R85-'P(t,T)'!L85</f>
        <v>1.8369352556446561E-4</v>
      </c>
      <c r="J93" s="4">
        <f>'P(t,T)'!S85*$C$6*0.5+'P(t,T)'!S85-'P(t,T)'!M85</f>
        <v>3.0757557244248668E-3</v>
      </c>
      <c r="K93" s="4">
        <f>'P(t,T)'!T85*$C$6*0.5+'P(t,T)'!T85-'P(t,T)'!N85</f>
        <v>2.4379434795095412E-3</v>
      </c>
      <c r="L93" s="4">
        <f>'P(t,T)'!U85*$C$6*0.5+'P(t,T)'!U85-'P(t,T)'!O85</f>
        <v>1.6643977534622767E-3</v>
      </c>
      <c r="M93" s="3">
        <f>L93/'P(t,T)'!U85</f>
        <v>1.7023202526548105E-3</v>
      </c>
      <c r="O93" s="4">
        <v>77</v>
      </c>
      <c r="P93" s="4">
        <f>'P(t,T)'!Y85*$C$6*0.5+'P(t,T)'!Y85-'P(t,T)'!R85</f>
        <v>-2.1693553667334609E-4</v>
      </c>
      <c r="Q93" s="4">
        <f>'P(t,T)'!Z85*$C$6*0.5+'P(t,T)'!Z85-'P(t,T)'!S85</f>
        <v>2.5958477289597104E-3</v>
      </c>
      <c r="R93" s="4">
        <f>'P(t,T)'!AA85*$C$6*0.5+'P(t,T)'!AA85-'P(t,T)'!T85</f>
        <v>1.9561794052033177E-3</v>
      </c>
      <c r="S93" s="4">
        <f>'P(t,T)'!AB85*$C$6*0.5+'P(t,T)'!AB85-'P(t,T)'!U85</f>
        <v>1.1834077137049537E-3</v>
      </c>
      <c r="T93" s="4">
        <f>'P(t,T)'!AC85*$C$6*0.5+'P(t,T)'!AC85-'P(t,T)'!V85</f>
        <v>-3.0185176215591358E-3</v>
      </c>
      <c r="U93" s="3">
        <f>T93/'P(t,T)'!AC85</f>
        <v>-3.1017943928508748E-3</v>
      </c>
      <c r="W93" s="4">
        <v>77</v>
      </c>
      <c r="X93" s="4">
        <f>'P(t,T)'!AG85*$C$6*0.5+'P(t,T)'!AG85-'P(t,T)'!Y85</f>
        <v>-5.8491572230379152E-4</v>
      </c>
      <c r="Y93" s="4">
        <f>'P(t,T)'!AH85*$C$6*0.5+'P(t,T)'!AH85-'P(t,T)'!Z85</f>
        <v>2.1476274488851921E-3</v>
      </c>
      <c r="Z93" s="4">
        <f>'P(t,T)'!AI85*$C$6*0.5+'P(t,T)'!AI85-'P(t,T)'!AA85</f>
        <v>1.5075760754749146E-3</v>
      </c>
      <c r="AA93" s="4">
        <f>'P(t,T)'!AJ85*$C$6*0.5+'P(t,T)'!AJ85-'P(t,T)'!AB85</f>
        <v>7.372341786294756E-4</v>
      </c>
      <c r="AB93" s="4">
        <f>'P(t,T)'!AK85*$C$6*0.5+'P(t,T)'!AK85-'P(t,T)'!AC85</f>
        <v>-3.3686412110501829E-3</v>
      </c>
      <c r="AC93" s="4">
        <f>'P(t,T)'!AL85*$C$6*0.5+'P(t,T)'!AL85-'P(t,T)'!AD85</f>
        <v>-3.549288909193149E-3</v>
      </c>
      <c r="AD93" s="3">
        <f>AC93/'P(t,T)'!AL85</f>
        <v>-3.6491516632070451E-3</v>
      </c>
      <c r="AG93" s="4">
        <v>77</v>
      </c>
      <c r="AH93" s="19">
        <f t="shared" si="18"/>
        <v>0</v>
      </c>
      <c r="AI93" s="19">
        <f t="shared" si="19"/>
        <v>1.1407406194253622E-2</v>
      </c>
      <c r="AJ93" s="19">
        <f t="shared" si="20"/>
        <v>1.1407406194253622E-2</v>
      </c>
      <c r="AK93" s="19">
        <f t="shared" si="21"/>
        <v>8.8554924315452643E-3</v>
      </c>
      <c r="AL93" s="4">
        <f t="shared" si="22"/>
        <v>8.8554924315452643E-3</v>
      </c>
      <c r="AM93" s="4">
        <f t="shared" si="23"/>
        <v>6.6022499615369674E-3</v>
      </c>
      <c r="AN93" s="4">
        <f t="shared" si="24"/>
        <v>3.585039645796706E-3</v>
      </c>
      <c r="AO93" s="4">
        <f t="shared" si="25"/>
        <v>-4.6848385799545082E-3</v>
      </c>
      <c r="AP93" s="4">
        <f t="shared" si="26"/>
        <v>-6.3871588326093187E-3</v>
      </c>
      <c r="AQ93" s="4">
        <f t="shared" si="27"/>
        <v>-6.6510833020440238E-3</v>
      </c>
      <c r="AR93" s="4">
        <f t="shared" si="28"/>
        <v>-3.549288909193149E-3</v>
      </c>
      <c r="AS93" s="4">
        <f t="shared" si="29"/>
        <v>-3.6491516632070451E-3</v>
      </c>
      <c r="AT93" s="4">
        <v>0</v>
      </c>
    </row>
    <row r="94" spans="1:46">
      <c r="A94" s="4"/>
      <c r="B94" s="4">
        <v>78</v>
      </c>
      <c r="C94" s="4">
        <f>'P(t,T)'!L86*$C$6*0.5+'P(t,T)'!L86-'P(t,T)'!G86</f>
        <v>6.1815773341267199E-4</v>
      </c>
      <c r="D94" s="4">
        <f>'P(t,T)'!M86*$C$6*0.5+'P(t,T)'!M86-'P(t,T)'!H86</f>
        <v>1.6667192039286904E-3</v>
      </c>
      <c r="E94" s="4">
        <f>'P(t,T)'!N86*$C$6*0.5+'P(t,T)'!N86-'P(t,T)'!I86</f>
        <v>4.8248869882374645E-3</v>
      </c>
      <c r="F94" s="3">
        <f>E94/'P(t,T)'!N86</f>
        <v>4.9192981538504262E-3</v>
      </c>
      <c r="H94" s="4">
        <v>78</v>
      </c>
      <c r="I94" s="4">
        <f>'P(t,T)'!R86*$C$6*0.5+'P(t,T)'!R86-'P(t,T)'!L86</f>
        <v>1.8369352556446561E-4</v>
      </c>
      <c r="J94" s="4">
        <f>'P(t,T)'!S86*$C$6*0.5+'P(t,T)'!S86-'P(t,T)'!M86</f>
        <v>1.1927412282748406E-3</v>
      </c>
      <c r="K94" s="4">
        <f>'P(t,T)'!T86*$C$6*0.5+'P(t,T)'!T86-'P(t,T)'!N86</f>
        <v>4.2768270396508212E-3</v>
      </c>
      <c r="L94" s="4">
        <f>'P(t,T)'!U86*$C$6*0.5+'P(t,T)'!U86-'P(t,T)'!O86</f>
        <v>6.7912335690012426E-3</v>
      </c>
      <c r="M94" s="3">
        <f>L94/'P(t,T)'!U86</f>
        <v>6.9105979167548544E-3</v>
      </c>
      <c r="O94" s="4">
        <v>78</v>
      </c>
      <c r="P94" s="4">
        <f>'P(t,T)'!Y86*$C$6*0.5+'P(t,T)'!Y86-'P(t,T)'!R86</f>
        <v>-2.1693553667334609E-4</v>
      </c>
      <c r="Q94" s="4">
        <f>'P(t,T)'!Z86*$C$6*0.5+'P(t,T)'!Z86-'P(t,T)'!S86</f>
        <v>7.5291053210801984E-4</v>
      </c>
      <c r="R94" s="4">
        <f>'P(t,T)'!AA86*$C$6*0.5+'P(t,T)'!AA86-'P(t,T)'!T86</f>
        <v>3.7609802893714406E-3</v>
      </c>
      <c r="S94" s="4">
        <f>'P(t,T)'!AB86*$C$6*0.5+'P(t,T)'!AB86-'P(t,T)'!U86</f>
        <v>6.2254628246126709E-3</v>
      </c>
      <c r="T94" s="4">
        <f>'P(t,T)'!AC86*$C$6*0.5+'P(t,T)'!AC86-'P(t,T)'!V86</f>
        <v>5.9888049328840065E-3</v>
      </c>
      <c r="U94" s="3">
        <f>T94/'P(t,T)'!AC86</f>
        <v>6.0989265442617825E-3</v>
      </c>
      <c r="W94" s="4">
        <v>78</v>
      </c>
      <c r="X94" s="4">
        <f>'P(t,T)'!AG86*$C$6*0.5+'P(t,T)'!AG86-'P(t,T)'!Y86</f>
        <v>-5.8491572230379152E-4</v>
      </c>
      <c r="Y94" s="4">
        <f>'P(t,T)'!AH86*$C$6*0.5+'P(t,T)'!AH86-'P(t,T)'!Z86</f>
        <v>3.4615439174812135E-4</v>
      </c>
      <c r="Z94" s="4">
        <f>'P(t,T)'!AI86*$C$6*0.5+'P(t,T)'!AI86-'P(t,T)'!AA86</f>
        <v>3.2766631537983759E-3</v>
      </c>
      <c r="AA94" s="4">
        <f>'P(t,T)'!AJ86*$C$6*0.5+'P(t,T)'!AJ86-'P(t,T)'!AB86</f>
        <v>5.6894019903155346E-3</v>
      </c>
      <c r="AB94" s="4">
        <f>'P(t,T)'!AK86*$C$6*0.5+'P(t,T)'!AK86-'P(t,T)'!AC86</f>
        <v>5.4416811285048494E-3</v>
      </c>
      <c r="AC94" s="4">
        <f>'P(t,T)'!AL86*$C$6*0.5+'P(t,T)'!AL86-'P(t,T)'!AD86</f>
        <v>6.2636618000411204E-3</v>
      </c>
      <c r="AD94" s="3">
        <f>AC94/'P(t,T)'!AL86</f>
        <v>6.3770951012324037E-3</v>
      </c>
      <c r="AG94" s="4">
        <v>78</v>
      </c>
      <c r="AH94" s="19">
        <f t="shared" si="18"/>
        <v>0</v>
      </c>
      <c r="AI94" s="19">
        <f t="shared" si="19"/>
        <v>3.9585253560596723E-3</v>
      </c>
      <c r="AJ94" s="19">
        <f t="shared" si="20"/>
        <v>3.9585253560596723E-3</v>
      </c>
      <c r="AK94" s="19">
        <f t="shared" si="21"/>
        <v>1.6139357471058102E-2</v>
      </c>
      <c r="AL94" s="4">
        <f t="shared" si="22"/>
        <v>1.6139357471058102E-2</v>
      </c>
      <c r="AM94" s="4">
        <f t="shared" si="23"/>
        <v>2.3625396537779876E-2</v>
      </c>
      <c r="AN94" s="4">
        <f t="shared" si="24"/>
        <v>1.8706098383929448E-2</v>
      </c>
      <c r="AO94" s="4">
        <f t="shared" si="25"/>
        <v>1.8341083978143709E-2</v>
      </c>
      <c r="AP94" s="4">
        <f t="shared" si="26"/>
        <v>1.1430486061388856E-2</v>
      </c>
      <c r="AQ94" s="4">
        <f t="shared" si="27"/>
        <v>1.2362588344302903E-2</v>
      </c>
      <c r="AR94" s="4">
        <f t="shared" si="28"/>
        <v>6.2636618000411204E-3</v>
      </c>
      <c r="AS94" s="4">
        <f t="shared" si="29"/>
        <v>6.3770951012324037E-3</v>
      </c>
      <c r="AT94" s="4">
        <v>0</v>
      </c>
    </row>
    <row r="95" spans="1:46">
      <c r="A95" s="4"/>
      <c r="B95" s="4">
        <v>79</v>
      </c>
      <c r="C95" s="4">
        <f>'P(t,T)'!L87*$C$6*0.5+'P(t,T)'!L87-'P(t,T)'!G87</f>
        <v>6.1815773341267199E-4</v>
      </c>
      <c r="D95" s="4">
        <f>'P(t,T)'!M87*$C$6*0.5+'P(t,T)'!M87-'P(t,T)'!H87</f>
        <v>-3.380337609457662E-4</v>
      </c>
      <c r="E95" s="4">
        <f>'P(t,T)'!N87*$C$6*0.5+'P(t,T)'!N87-'P(t,T)'!I87</f>
        <v>3.1780287252924921E-4</v>
      </c>
      <c r="F95" s="3">
        <f>E95/'P(t,T)'!N87</f>
        <v>3.2548142087102089E-4</v>
      </c>
      <c r="H95" s="4">
        <v>79</v>
      </c>
      <c r="I95" s="4">
        <f>'P(t,T)'!R87*$C$6*0.5+'P(t,T)'!R87-'P(t,T)'!L87</f>
        <v>1.8369352556446561E-4</v>
      </c>
      <c r="J95" s="4">
        <f>'P(t,T)'!S87*$C$6*0.5+'P(t,T)'!S87-'P(t,T)'!M87</f>
        <v>-7.6407559752456056E-4</v>
      </c>
      <c r="K95" s="4">
        <f>'P(t,T)'!T87*$C$6*0.5+'P(t,T)'!T87-'P(t,T)'!N87</f>
        <v>-1.4107852828315615E-4</v>
      </c>
      <c r="L95" s="4">
        <f>'P(t,T)'!U87*$C$6*0.5+'P(t,T)'!U87-'P(t,T)'!O87</f>
        <v>1.6485529625716033E-3</v>
      </c>
      <c r="M95" s="3">
        <f>L95/'P(t,T)'!U87</f>
        <v>1.6861411180143667E-3</v>
      </c>
      <c r="O95" s="4">
        <v>79</v>
      </c>
      <c r="P95" s="4">
        <f>'P(t,T)'!Y87*$C$6*0.5+'P(t,T)'!Y87-'P(t,T)'!R87</f>
        <v>-2.1693553667334609E-4</v>
      </c>
      <c r="Q95" s="4">
        <f>'P(t,T)'!Z87*$C$6*0.5+'P(t,T)'!Z87-'P(t,T)'!S87</f>
        <v>-1.1546201175068882E-3</v>
      </c>
      <c r="R95" s="4">
        <f>'P(t,T)'!AA87*$C$6*0.5+'P(t,T)'!AA87-'P(t,T)'!T87</f>
        <v>-5.6372916585023525E-4</v>
      </c>
      <c r="S95" s="4">
        <f>'P(t,T)'!AB87*$C$6*0.5+'P(t,T)'!AB87-'P(t,T)'!U87</f>
        <v>1.1679044436577746E-3</v>
      </c>
      <c r="T95" s="4">
        <f>'P(t,T)'!AC87*$C$6*0.5+'P(t,T)'!AC87-'P(t,T)'!V87</f>
        <v>1.3048888389635138E-3</v>
      </c>
      <c r="U95" s="3">
        <f>T95/'P(t,T)'!AC87</f>
        <v>1.3350992836645217E-3</v>
      </c>
      <c r="W95" s="4">
        <v>79</v>
      </c>
      <c r="X95" s="4">
        <f>'P(t,T)'!AG87*$C$6*0.5+'P(t,T)'!AG87-'P(t,T)'!Y87</f>
        <v>-5.8491572230379152E-4</v>
      </c>
      <c r="Y95" s="4">
        <f>'P(t,T)'!AH87*$C$6*0.5+'P(t,T)'!AH87-'P(t,T)'!Z87</f>
        <v>-1.51100658113279E-3</v>
      </c>
      <c r="Z95" s="4">
        <f>'P(t,T)'!AI87*$C$6*0.5+'P(t,T)'!AI87-'P(t,T)'!AA87</f>
        <v>-9.5142751791676972E-4</v>
      </c>
      <c r="AA95" s="4">
        <f>'P(t,T)'!AJ87*$C$6*0.5+'P(t,T)'!AJ87-'P(t,T)'!AB87</f>
        <v>7.220849871465429E-4</v>
      </c>
      <c r="AB95" s="4">
        <f>'P(t,T)'!AK87*$C$6*0.5+'P(t,T)'!AK87-'P(t,T)'!AC87</f>
        <v>8.4044984551212565E-4</v>
      </c>
      <c r="AC95" s="4">
        <f>'P(t,T)'!AL87*$C$6*0.5+'P(t,T)'!AL87-'P(t,T)'!AD87</f>
        <v>1.1564338161080823E-3</v>
      </c>
      <c r="AD95" s="3">
        <f>AC95/'P(t,T)'!AL87</f>
        <v>1.1833827191600852E-3</v>
      </c>
      <c r="AG95" s="4">
        <v>79</v>
      </c>
      <c r="AH95" s="19">
        <f t="shared" si="18"/>
        <v>0</v>
      </c>
      <c r="AI95" s="19">
        <f t="shared" si="19"/>
        <v>-3.7677360571100049E-3</v>
      </c>
      <c r="AJ95" s="19">
        <f t="shared" si="20"/>
        <v>-3.7677360571100049E-3</v>
      </c>
      <c r="AK95" s="19">
        <f t="shared" si="21"/>
        <v>-1.3384323395209119E-3</v>
      </c>
      <c r="AL95" s="4">
        <f t="shared" si="22"/>
        <v>-1.3384323395209119E-3</v>
      </c>
      <c r="AM95" s="4">
        <f t="shared" si="23"/>
        <v>3.8640238142469419E-3</v>
      </c>
      <c r="AN95" s="4">
        <f t="shared" si="24"/>
        <v>3.5385423933759208E-3</v>
      </c>
      <c r="AO95" s="4">
        <f t="shared" si="25"/>
        <v>3.8314798024900064E-3</v>
      </c>
      <c r="AP95" s="4">
        <f t="shared" si="26"/>
        <v>2.1453386844756395E-3</v>
      </c>
      <c r="AQ95" s="4">
        <f t="shared" si="27"/>
        <v>2.491533099772604E-3</v>
      </c>
      <c r="AR95" s="4">
        <f t="shared" si="28"/>
        <v>1.1564338161080823E-3</v>
      </c>
      <c r="AS95" s="4">
        <f t="shared" si="29"/>
        <v>1.1833827191600852E-3</v>
      </c>
      <c r="AT95" s="4">
        <v>0</v>
      </c>
    </row>
    <row r="96" spans="1:46">
      <c r="A96" s="4"/>
      <c r="B96" s="4">
        <v>80</v>
      </c>
      <c r="C96" s="4">
        <f>'P(t,T)'!L88*$C$6*0.5+'P(t,T)'!L88-'P(t,T)'!G88</f>
        <v>6.1815773341267199E-4</v>
      </c>
      <c r="D96" s="4">
        <f>'P(t,T)'!M88*$C$6*0.5+'P(t,T)'!M88-'P(t,T)'!H88</f>
        <v>1.0950306730107551E-3</v>
      </c>
      <c r="E96" s="4">
        <f>'P(t,T)'!N88*$C$6*0.5+'P(t,T)'!N88-'P(t,T)'!I88</f>
        <v>6.7390535103473148E-4</v>
      </c>
      <c r="F96" s="3">
        <f>E96/'P(t,T)'!N88</f>
        <v>6.8994220605963824E-4</v>
      </c>
      <c r="H96" s="4">
        <v>80</v>
      </c>
      <c r="I96" s="4">
        <f>'P(t,T)'!R88*$C$6*0.5+'P(t,T)'!R88-'P(t,T)'!L88</f>
        <v>1.8369352556446561E-4</v>
      </c>
      <c r="J96" s="4">
        <f>'P(t,T)'!S88*$C$6*0.5+'P(t,T)'!S88-'P(t,T)'!M88</f>
        <v>6.3390562598253375E-4</v>
      </c>
      <c r="K96" s="4">
        <f>'P(t,T)'!T88*$C$6*0.5+'P(t,T)'!T88-'P(t,T)'!N88</f>
        <v>2.0653582007545968E-4</v>
      </c>
      <c r="L96" s="4">
        <f>'P(t,T)'!U88*$C$6*0.5+'P(t,T)'!U88-'P(t,T)'!O88</f>
        <v>-5.2346955430183639E-3</v>
      </c>
      <c r="M96" s="3">
        <f>L96/'P(t,T)'!U88</f>
        <v>-5.3910974354580638E-3</v>
      </c>
      <c r="O96" s="4">
        <v>80</v>
      </c>
      <c r="P96" s="4">
        <f>'P(t,T)'!Y88*$C$6*0.5+'P(t,T)'!Y88-'P(t,T)'!R88</f>
        <v>-2.1693553667334609E-4</v>
      </c>
      <c r="Q96" s="4">
        <f>'P(t,T)'!Z88*$C$6*0.5+'P(t,T)'!Z88-'P(t,T)'!S88</f>
        <v>2.0735207603517214E-4</v>
      </c>
      <c r="R96" s="4">
        <f>'P(t,T)'!AA88*$C$6*0.5+'P(t,T)'!AA88-'P(t,T)'!T88</f>
        <v>-2.2485577429720571E-4</v>
      </c>
      <c r="S96" s="4">
        <f>'P(t,T)'!AB88*$C$6*0.5+'P(t,T)'!AB88-'P(t,T)'!U88</f>
        <v>-5.5206494376469628E-3</v>
      </c>
      <c r="T96" s="4">
        <f>'P(t,T)'!AC88*$C$6*0.5+'P(t,T)'!AC88-'P(t,T)'!V88</f>
        <v>-7.2553258204659521E-3</v>
      </c>
      <c r="U96" s="3">
        <f>T96/'P(t,T)'!AC88</f>
        <v>-7.4873086681908497E-3</v>
      </c>
      <c r="W96" s="4">
        <v>80</v>
      </c>
      <c r="X96" s="4">
        <f>'P(t,T)'!AG88*$C$6*0.5+'P(t,T)'!AG88-'P(t,T)'!Y88</f>
        <v>-5.8491572230379152E-4</v>
      </c>
      <c r="Y96" s="4">
        <f>'P(t,T)'!AH88*$C$6*0.5+'P(t,T)'!AH88-'P(t,T)'!Z88</f>
        <v>-1.8577813321707382E-4</v>
      </c>
      <c r="Z96" s="4">
        <f>'P(t,T)'!AI88*$C$6*0.5+'P(t,T)'!AI88-'P(t,T)'!AA88</f>
        <v>-6.2149951505341416E-4</v>
      </c>
      <c r="AA96" s="4">
        <f>'P(t,T)'!AJ88*$C$6*0.5+'P(t,T)'!AJ88-'P(t,T)'!AB88</f>
        <v>-5.7687415673989273E-3</v>
      </c>
      <c r="AB96" s="4">
        <f>'P(t,T)'!AK88*$C$6*0.5+'P(t,T)'!AK88-'P(t,T)'!AC88</f>
        <v>-7.4580383611813073E-3</v>
      </c>
      <c r="AC96" s="4">
        <f>'P(t,T)'!AL88*$C$6*0.5+'P(t,T)'!AL88-'P(t,T)'!AD88</f>
        <v>-4.1443428339050792E-3</v>
      </c>
      <c r="AD96" s="3">
        <f>AC96/'P(t,T)'!AL88</f>
        <v>-4.2634940641775761E-3</v>
      </c>
      <c r="AG96" s="4">
        <v>80</v>
      </c>
      <c r="AH96" s="19">
        <f t="shared" si="18"/>
        <v>0</v>
      </c>
      <c r="AI96" s="19">
        <f t="shared" si="19"/>
        <v>1.7505102418113871E-3</v>
      </c>
      <c r="AJ96" s="19">
        <f t="shared" si="20"/>
        <v>1.7505102418113871E-3</v>
      </c>
      <c r="AK96" s="19">
        <f t="shared" si="21"/>
        <v>3.4085881759571279E-5</v>
      </c>
      <c r="AL96" s="4">
        <f t="shared" si="22"/>
        <v>3.4085881759571279E-5</v>
      </c>
      <c r="AM96" s="4">
        <f t="shared" si="23"/>
        <v>-1.5834144342004617E-2</v>
      </c>
      <c r="AN96" s="4">
        <f t="shared" si="24"/>
        <v>-1.6524086548064254E-2</v>
      </c>
      <c r="AO96" s="4">
        <f t="shared" si="25"/>
        <v>-2.0104461617105322E-2</v>
      </c>
      <c r="AP96" s="4">
        <f t="shared" si="26"/>
        <v>-1.4713364181647259E-2</v>
      </c>
      <c r="AQ96" s="4">
        <f t="shared" si="27"/>
        <v>-1.1631651502095929E-2</v>
      </c>
      <c r="AR96" s="4">
        <f t="shared" si="28"/>
        <v>-4.1443428339050792E-3</v>
      </c>
      <c r="AS96" s="4">
        <f t="shared" si="29"/>
        <v>-4.2634940641775761E-3</v>
      </c>
      <c r="AT96" s="4">
        <v>0</v>
      </c>
    </row>
    <row r="97" spans="1:46">
      <c r="A97" s="4"/>
      <c r="B97" s="4">
        <v>81</v>
      </c>
      <c r="C97" s="4">
        <f>'P(t,T)'!L89*$C$6*0.5+'P(t,T)'!L89-'P(t,T)'!G89</f>
        <v>6.1815773341267199E-4</v>
      </c>
      <c r="D97" s="4">
        <f>'P(t,T)'!M89*$C$6*0.5+'P(t,T)'!M89-'P(t,T)'!H89</f>
        <v>1.5662456018910031E-3</v>
      </c>
      <c r="E97" s="4">
        <f>'P(t,T)'!N89*$C$6*0.5+'P(t,T)'!N89-'P(t,T)'!I89</f>
        <v>-4.5042473217781209E-3</v>
      </c>
      <c r="F97" s="3">
        <f>E97/'P(t,T)'!N89</f>
        <v>-4.6354211770829965E-3</v>
      </c>
      <c r="H97" s="4">
        <v>81</v>
      </c>
      <c r="I97" s="4">
        <f>'P(t,T)'!R89*$C$6*0.5+'P(t,T)'!R89-'P(t,T)'!L89</f>
        <v>1.8369352556446561E-4</v>
      </c>
      <c r="J97" s="4">
        <f>'P(t,T)'!S89*$C$6*0.5+'P(t,T)'!S89-'P(t,T)'!M89</f>
        <v>1.0944793998859392E-3</v>
      </c>
      <c r="K97" s="4">
        <f>'P(t,T)'!T89*$C$6*0.5+'P(t,T)'!T89-'P(t,T)'!N89</f>
        <v>-4.823828123475371E-3</v>
      </c>
      <c r="L97" s="4">
        <f>'P(t,T)'!U89*$C$6*0.5+'P(t,T)'!U89-'P(t,T)'!O89</f>
        <v>-4.8122690844636384E-3</v>
      </c>
      <c r="M97" s="3">
        <f>L97/'P(t,T)'!U89</f>
        <v>-4.9539460566264456E-3</v>
      </c>
      <c r="O97" s="4">
        <v>81</v>
      </c>
      <c r="P97" s="4">
        <f>'P(t,T)'!Y89*$C$6*0.5+'P(t,T)'!Y89-'P(t,T)'!R89</f>
        <v>-2.1693553667334609E-4</v>
      </c>
      <c r="Q97" s="4">
        <f>'P(t,T)'!Z89*$C$6*0.5+'P(t,T)'!Z89-'P(t,T)'!S89</f>
        <v>6.5693720647042042E-4</v>
      </c>
      <c r="R97" s="4">
        <f>'P(t,T)'!AA89*$C$6*0.5+'P(t,T)'!AA89-'P(t,T)'!T89</f>
        <v>-5.1050674325590073E-3</v>
      </c>
      <c r="S97" s="4">
        <f>'P(t,T)'!AB89*$C$6*0.5+'P(t,T)'!AB89-'P(t,T)'!U89</f>
        <v>-5.1128342125357218E-3</v>
      </c>
      <c r="T97" s="4">
        <f>'P(t,T)'!AC89*$C$6*0.5+'P(t,T)'!AC89-'P(t,T)'!V89</f>
        <v>-5.9897722171843304E-3</v>
      </c>
      <c r="U97" s="3">
        <f>T97/'P(t,T)'!AC89</f>
        <v>-6.1734201763262476E-3</v>
      </c>
      <c r="W97" s="4">
        <v>81</v>
      </c>
      <c r="X97" s="4">
        <f>'P(t,T)'!AG89*$C$6*0.5+'P(t,T)'!AG89-'P(t,T)'!Y89</f>
        <v>-5.8491572230379152E-4</v>
      </c>
      <c r="Y97" s="4">
        <f>'P(t,T)'!AH89*$C$6*0.5+'P(t,T)'!AH89-'P(t,T)'!Z89</f>
        <v>2.5253308041484068E-4</v>
      </c>
      <c r="Z97" s="4">
        <f>'P(t,T)'!AI89*$C$6*0.5+'P(t,T)'!AI89-'P(t,T)'!AA89</f>
        <v>-5.3499058022140611E-3</v>
      </c>
      <c r="AA97" s="4">
        <f>'P(t,T)'!AJ89*$C$6*0.5+'P(t,T)'!AJ89-'P(t,T)'!AB89</f>
        <v>-5.3755676446245459E-3</v>
      </c>
      <c r="AB97" s="4">
        <f>'P(t,T)'!AK89*$C$6*0.5+'P(t,T)'!AK89-'P(t,T)'!AC89</f>
        <v>-6.2401858732441529E-3</v>
      </c>
      <c r="AC97" s="4">
        <f>'P(t,T)'!AL89*$C$6*0.5+'P(t,T)'!AL89-'P(t,T)'!AD89</f>
        <v>-8.3967653535642617E-3</v>
      </c>
      <c r="AD97" s="3">
        <f>AC97/'P(t,T)'!AL89</f>
        <v>-8.675219363040684E-3</v>
      </c>
      <c r="AG97" s="4">
        <v>81</v>
      </c>
      <c r="AH97" s="19">
        <f t="shared" si="18"/>
        <v>0</v>
      </c>
      <c r="AI97" s="19">
        <f t="shared" si="19"/>
        <v>3.5701952886622035E-3</v>
      </c>
      <c r="AJ97" s="19">
        <f t="shared" si="20"/>
        <v>3.5701952886622035E-3</v>
      </c>
      <c r="AK97" s="19">
        <f t="shared" si="21"/>
        <v>-1.978304868002656E-2</v>
      </c>
      <c r="AL97" s="4">
        <f t="shared" si="22"/>
        <v>-1.978304868002656E-2</v>
      </c>
      <c r="AM97" s="4">
        <f t="shared" si="23"/>
        <v>-1.9936092118706901E-2</v>
      </c>
      <c r="AN97" s="4">
        <f t="shared" si="24"/>
        <v>-1.5300670941623906E-2</v>
      </c>
      <c r="AO97" s="4">
        <f t="shared" si="25"/>
        <v>-1.7183904147054931E-2</v>
      </c>
      <c r="AP97" s="4">
        <f t="shared" si="26"/>
        <v>-1.2229958090428483E-2</v>
      </c>
      <c r="AQ97" s="4">
        <f t="shared" si="27"/>
        <v>-1.4570185529890509E-2</v>
      </c>
      <c r="AR97" s="4">
        <f t="shared" si="28"/>
        <v>-8.3967653535642617E-3</v>
      </c>
      <c r="AS97" s="4">
        <f t="shared" si="29"/>
        <v>-8.675219363040684E-3</v>
      </c>
      <c r="AT97" s="4">
        <v>0</v>
      </c>
    </row>
    <row r="98" spans="1:46">
      <c r="A98" s="4"/>
      <c r="B98" s="4">
        <v>82</v>
      </c>
      <c r="C98" s="4">
        <f>'P(t,T)'!L90*$C$6*0.5+'P(t,T)'!L90-'P(t,T)'!G90</f>
        <v>6.1815773341267199E-4</v>
      </c>
      <c r="D98" s="4">
        <f>'P(t,T)'!M90*$C$6*0.5+'P(t,T)'!M90-'P(t,T)'!H90</f>
        <v>4.4466103135540891E-3</v>
      </c>
      <c r="E98" s="4">
        <f>'P(t,T)'!N90*$C$6*0.5+'P(t,T)'!N90-'P(t,T)'!I90</f>
        <v>5.3109865761533648E-3</v>
      </c>
      <c r="F98" s="3">
        <f>E98/'P(t,T)'!N90</f>
        <v>5.4122912349061081E-3</v>
      </c>
      <c r="H98" s="4">
        <v>82</v>
      </c>
      <c r="I98" s="4">
        <f>'P(t,T)'!R90*$C$6*0.5+'P(t,T)'!R90-'P(t,T)'!L90</f>
        <v>1.8369352556446561E-4</v>
      </c>
      <c r="J98" s="4">
        <f>'P(t,T)'!S90*$C$6*0.5+'P(t,T)'!S90-'P(t,T)'!M90</f>
        <v>3.9193783191863174E-3</v>
      </c>
      <c r="K98" s="4">
        <f>'P(t,T)'!T90*$C$6*0.5+'P(t,T)'!T90-'P(t,T)'!N90</f>
        <v>4.7556765882650343E-3</v>
      </c>
      <c r="L98" s="4">
        <f>'P(t,T)'!U90*$C$6*0.5+'P(t,T)'!U90-'P(t,T)'!O90</f>
        <v>7.5753053249407731E-3</v>
      </c>
      <c r="M98" s="3">
        <f>L98/'P(t,T)'!U90</f>
        <v>7.7024521679414978E-3</v>
      </c>
      <c r="O98" s="4">
        <v>82</v>
      </c>
      <c r="P98" s="4">
        <f>'P(t,T)'!Y90*$C$6*0.5+'P(t,T)'!Y90-'P(t,T)'!R90</f>
        <v>-2.1693553667334609E-4</v>
      </c>
      <c r="Q98" s="4">
        <f>'P(t,T)'!Z90*$C$6*0.5+'P(t,T)'!Z90-'P(t,T)'!S90</f>
        <v>3.4238307714974381E-3</v>
      </c>
      <c r="R98" s="4">
        <f>'P(t,T)'!AA90*$C$6*0.5+'P(t,T)'!AA90-'P(t,T)'!T90</f>
        <v>4.2320511308973074E-3</v>
      </c>
      <c r="S98" s="4">
        <f>'P(t,T)'!AB90*$C$6*0.5+'P(t,T)'!AB90-'P(t,T)'!U90</f>
        <v>7.0010904095925142E-3</v>
      </c>
      <c r="T98" s="4">
        <f>'P(t,T)'!AC90*$C$6*0.5+'P(t,T)'!AC90-'P(t,T)'!V90</f>
        <v>9.2084287761093897E-3</v>
      </c>
      <c r="U98" s="3">
        <f>T98/'P(t,T)'!AC90</f>
        <v>9.3478351998255577E-3</v>
      </c>
      <c r="W98" s="4">
        <v>82</v>
      </c>
      <c r="X98" s="4">
        <f>'P(t,T)'!AG90*$C$6*0.5+'P(t,T)'!AG90-'P(t,T)'!Y90</f>
        <v>-5.8491572230379152E-4</v>
      </c>
      <c r="Y98" s="4">
        <f>'P(t,T)'!AH90*$C$6*0.5+'P(t,T)'!AH90-'P(t,T)'!Z90</f>
        <v>2.9592521632992863E-3</v>
      </c>
      <c r="Z98" s="4">
        <f>'P(t,T)'!AI90*$C$6*0.5+'P(t,T)'!AI90-'P(t,T)'!AA90</f>
        <v>3.7394877869258991E-3</v>
      </c>
      <c r="AA98" s="4">
        <f>'P(t,T)'!AJ90*$C$6*0.5+'P(t,T)'!AJ90-'P(t,T)'!AB90</f>
        <v>6.4556471641527002E-3</v>
      </c>
      <c r="AB98" s="4">
        <f>'P(t,T)'!AK90*$C$6*0.5+'P(t,T)'!AK90-'P(t,T)'!AC90</f>
        <v>8.6292963775282949E-3</v>
      </c>
      <c r="AC98" s="4">
        <f>'P(t,T)'!AL90*$C$6*0.5+'P(t,T)'!AL90-'P(t,T)'!AD90</f>
        <v>1.0977882978963516E-2</v>
      </c>
      <c r="AD98" s="3">
        <f>AC98/'P(t,T)'!AL90</f>
        <v>1.1124572361149625E-2</v>
      </c>
      <c r="AG98" s="4">
        <v>82</v>
      </c>
      <c r="AH98" s="19">
        <f t="shared" si="18"/>
        <v>0</v>
      </c>
      <c r="AI98" s="19">
        <f t="shared" si="19"/>
        <v>1.4749071567537131E-2</v>
      </c>
      <c r="AJ98" s="19">
        <f t="shared" si="20"/>
        <v>1.4749071567537131E-2</v>
      </c>
      <c r="AK98" s="19">
        <f t="shared" si="21"/>
        <v>1.8038202082241606E-2</v>
      </c>
      <c r="AL98" s="4">
        <f t="shared" si="22"/>
        <v>1.8038202082241606E-2</v>
      </c>
      <c r="AM98" s="4">
        <f t="shared" si="23"/>
        <v>2.6444334133592096E-2</v>
      </c>
      <c r="AN98" s="4">
        <f t="shared" si="24"/>
        <v>2.1032042898685988E-2</v>
      </c>
      <c r="AO98" s="4">
        <f t="shared" si="25"/>
        <v>2.5540177321579184E-2</v>
      </c>
      <c r="AP98" s="4">
        <f t="shared" si="26"/>
        <v>1.7837725153637685E-2</v>
      </c>
      <c r="AQ98" s="4">
        <f t="shared" si="27"/>
        <v>2.0325718178789073E-2</v>
      </c>
      <c r="AR98" s="4">
        <f t="shared" si="28"/>
        <v>1.0977882978963516E-2</v>
      </c>
      <c r="AS98" s="4">
        <f t="shared" si="29"/>
        <v>1.1124572361149625E-2</v>
      </c>
      <c r="AT98" s="4">
        <v>0</v>
      </c>
    </row>
    <row r="99" spans="1:46">
      <c r="A99" s="4"/>
      <c r="B99" s="4">
        <v>83</v>
      </c>
      <c r="C99" s="4">
        <f>'P(t,T)'!L91*$C$6*0.5+'P(t,T)'!L91-'P(t,T)'!G91</f>
        <v>6.1815773341267199E-4</v>
      </c>
      <c r="D99" s="4">
        <f>'P(t,T)'!M91*$C$6*0.5+'P(t,T)'!M91-'P(t,T)'!H91</f>
        <v>1.2318759727036888E-3</v>
      </c>
      <c r="E99" s="4">
        <f>'P(t,T)'!N91*$C$6*0.5+'P(t,T)'!N91-'P(t,T)'!I91</f>
        <v>-1.7264862040086149E-3</v>
      </c>
      <c r="F99" s="3">
        <f>E99/'P(t,T)'!N91</f>
        <v>-1.7718214162308226E-3</v>
      </c>
      <c r="H99" s="4">
        <v>83</v>
      </c>
      <c r="I99" s="4">
        <f>'P(t,T)'!R91*$C$6*0.5+'P(t,T)'!R91-'P(t,T)'!L91</f>
        <v>1.8369352556446561E-4</v>
      </c>
      <c r="J99" s="4">
        <f>'P(t,T)'!S91*$C$6*0.5+'P(t,T)'!S91-'P(t,T)'!M91</f>
        <v>7.6761507908507109E-4</v>
      </c>
      <c r="K99" s="4">
        <f>'P(t,T)'!T91*$C$6*0.5+'P(t,T)'!T91-'P(t,T)'!N91</f>
        <v>-2.1318519266757541E-3</v>
      </c>
      <c r="L99" s="4">
        <f>'P(t,T)'!U91*$C$6*0.5+'P(t,T)'!U91-'P(t,T)'!O91</f>
        <v>6.5912597472728152E-4</v>
      </c>
      <c r="M99" s="3">
        <f>L99/'P(t,T)'!U91</f>
        <v>6.7482109320107558E-4</v>
      </c>
      <c r="O99" s="4">
        <v>83</v>
      </c>
      <c r="P99" s="4">
        <f>'P(t,T)'!Y91*$C$6*0.5+'P(t,T)'!Y91-'P(t,T)'!R91</f>
        <v>-2.1693553667334609E-4</v>
      </c>
      <c r="Q99" s="4">
        <f>'P(t,T)'!Z91*$C$6*0.5+'P(t,T)'!Z91-'P(t,T)'!S91</f>
        <v>3.3782688968886365E-4</v>
      </c>
      <c r="R99" s="4">
        <f>'P(t,T)'!AA91*$C$6*0.5+'P(t,T)'!AA91-'P(t,T)'!T91</f>
        <v>-2.4997805133564199E-3</v>
      </c>
      <c r="S99" s="4">
        <f>'P(t,T)'!AB91*$C$6*0.5+'P(t,T)'!AB91-'P(t,T)'!U91</f>
        <v>2.0077413319663506E-4</v>
      </c>
      <c r="T99" s="4">
        <f>'P(t,T)'!AC91*$C$6*0.5+'P(t,T)'!AC91-'P(t,T)'!V91</f>
        <v>1.542201135652066E-3</v>
      </c>
      <c r="U99" s="3">
        <f>T99/'P(t,T)'!AC91</f>
        <v>1.5775318926584117E-3</v>
      </c>
      <c r="W99" s="4">
        <v>83</v>
      </c>
      <c r="X99" s="4">
        <f>'P(t,T)'!AG91*$C$6*0.5+'P(t,T)'!AG91-'P(t,T)'!Y91</f>
        <v>-5.8491572230379152E-4</v>
      </c>
      <c r="Y99" s="4">
        <f>'P(t,T)'!AH91*$C$6*0.5+'P(t,T)'!AH91-'P(t,T)'!Z91</f>
        <v>-5.8618647054919926E-5</v>
      </c>
      <c r="Z99" s="4">
        <f>'P(t,T)'!AI91*$C$6*0.5+'P(t,T)'!AI91-'P(t,T)'!AA91</f>
        <v>-2.8318306544152794E-3</v>
      </c>
      <c r="AA99" s="4">
        <f>'P(t,T)'!AJ91*$C$6*0.5+'P(t,T)'!AJ91-'P(t,T)'!AB91</f>
        <v>-2.2200964319341043E-4</v>
      </c>
      <c r="AB99" s="4">
        <f>'P(t,T)'!AK91*$C$6*0.5+'P(t,T)'!AK91-'P(t,T)'!AC91</f>
        <v>1.0725433321764344E-3</v>
      </c>
      <c r="AC99" s="4">
        <f>'P(t,T)'!AL91*$C$6*0.5+'P(t,T)'!AL91-'P(t,T)'!AD91</f>
        <v>3.428556133341587E-3</v>
      </c>
      <c r="AD99" s="3">
        <f>AC99/'P(t,T)'!AL91</f>
        <v>3.500508938584159E-3</v>
      </c>
      <c r="AG99" s="4">
        <v>83</v>
      </c>
      <c r="AH99" s="19">
        <f t="shared" si="18"/>
        <v>0</v>
      </c>
      <c r="AI99" s="19">
        <f t="shared" si="19"/>
        <v>2.2786992944227036E-3</v>
      </c>
      <c r="AJ99" s="19">
        <f t="shared" si="20"/>
        <v>2.2786992944227036E-3</v>
      </c>
      <c r="AK99" s="19">
        <f t="shared" si="21"/>
        <v>-9.1899492984560682E-3</v>
      </c>
      <c r="AL99" s="4">
        <f t="shared" si="22"/>
        <v>-9.1899492984560682E-3</v>
      </c>
      <c r="AM99" s="4">
        <f t="shared" si="23"/>
        <v>-1.1339309515003165E-3</v>
      </c>
      <c r="AN99" s="4">
        <f t="shared" si="24"/>
        <v>6.3789046473050615E-4</v>
      </c>
      <c r="AO99" s="4">
        <f t="shared" si="25"/>
        <v>3.289565561029576E-3</v>
      </c>
      <c r="AP99" s="4">
        <f t="shared" si="26"/>
        <v>2.6147444678285003E-3</v>
      </c>
      <c r="AQ99" s="4">
        <f t="shared" si="27"/>
        <v>5.0060880259999987E-3</v>
      </c>
      <c r="AR99" s="4">
        <f t="shared" si="28"/>
        <v>3.428556133341587E-3</v>
      </c>
      <c r="AS99" s="4">
        <f t="shared" si="29"/>
        <v>3.500508938584159E-3</v>
      </c>
      <c r="AT99" s="4">
        <v>0</v>
      </c>
    </row>
    <row r="100" spans="1:46">
      <c r="A100" s="4"/>
      <c r="B100" s="4">
        <v>84</v>
      </c>
      <c r="C100" s="4">
        <f>'P(t,T)'!L92*$C$6*0.5+'P(t,T)'!L92-'P(t,T)'!G92</f>
        <v>6.1815773341267199E-4</v>
      </c>
      <c r="D100" s="4">
        <f>'P(t,T)'!M92*$C$6*0.5+'P(t,T)'!M92-'P(t,T)'!H92</f>
        <v>-1.5533394463629335E-3</v>
      </c>
      <c r="E100" s="4">
        <f>'P(t,T)'!N92*$C$6*0.5+'P(t,T)'!N92-'P(t,T)'!I92</f>
        <v>-4.3578505345722718E-3</v>
      </c>
      <c r="F100" s="3">
        <f>E100/'P(t,T)'!N92</f>
        <v>-4.4841015564923929E-3</v>
      </c>
      <c r="H100" s="4">
        <v>84</v>
      </c>
      <c r="I100" s="4">
        <f>'P(t,T)'!R92*$C$6*0.5+'P(t,T)'!R92-'P(t,T)'!L92</f>
        <v>1.8369352556446561E-4</v>
      </c>
      <c r="J100" s="4">
        <f>'P(t,T)'!S92*$C$6*0.5+'P(t,T)'!S92-'P(t,T)'!M92</f>
        <v>-1.9464093765204638E-3</v>
      </c>
      <c r="K100" s="4">
        <f>'P(t,T)'!T92*$C$6*0.5+'P(t,T)'!T92-'P(t,T)'!N92</f>
        <v>-4.6823283147130468E-3</v>
      </c>
      <c r="L100" s="4">
        <f>'P(t,T)'!U92*$C$6*0.5+'P(t,T)'!U92-'P(t,T)'!O92</f>
        <v>-2.453527035055858E-3</v>
      </c>
      <c r="M100" s="3">
        <f>L100/'P(t,T)'!U92</f>
        <v>-2.5197885219381249E-3</v>
      </c>
      <c r="O100" s="4">
        <v>84</v>
      </c>
      <c r="P100" s="4">
        <f>'P(t,T)'!Y92*$C$6*0.5+'P(t,T)'!Y92-'P(t,T)'!R92</f>
        <v>-2.1693553667334609E-4</v>
      </c>
      <c r="Q100" s="4">
        <f>'P(t,T)'!Z92*$C$6*0.5+'P(t,T)'!Z92-'P(t,T)'!S92</f>
        <v>-2.3033618361769648E-3</v>
      </c>
      <c r="R100" s="4">
        <f>'P(t,T)'!AA92*$C$6*0.5+'P(t,T)'!AA92-'P(t,T)'!T92</f>
        <v>-4.9684894167613125E-3</v>
      </c>
      <c r="S100" s="4">
        <f>'P(t,T)'!AB92*$C$6*0.5+'P(t,T)'!AB92-'P(t,T)'!U92</f>
        <v>-2.8292779102260246E-3</v>
      </c>
      <c r="T100" s="4">
        <f>'P(t,T)'!AC92*$C$6*0.5+'P(t,T)'!AC92-'P(t,T)'!V92</f>
        <v>1.4131271465176454E-3</v>
      </c>
      <c r="U100" s="3">
        <f>T100/'P(t,T)'!AC92</f>
        <v>1.4456872213549953E-3</v>
      </c>
      <c r="W100" s="4">
        <v>84</v>
      </c>
      <c r="X100" s="4">
        <f>'P(t,T)'!AG92*$C$6*0.5+'P(t,T)'!AG92-'P(t,T)'!Y92</f>
        <v>-5.8491572230379152E-4</v>
      </c>
      <c r="Y100" s="4">
        <f>'P(t,T)'!AH92*$C$6*0.5+'P(t,T)'!AH92-'P(t,T)'!Z92</f>
        <v>-2.6256996289680812E-3</v>
      </c>
      <c r="Z100" s="4">
        <f>'P(t,T)'!AI92*$C$6*0.5+'P(t,T)'!AI92-'P(t,T)'!AA92</f>
        <v>-5.2182543855429087E-3</v>
      </c>
      <c r="AA100" s="4">
        <f>'P(t,T)'!AJ92*$C$6*0.5+'P(t,T)'!AJ92-'P(t,T)'!AB92</f>
        <v>-3.1677656767719053E-3</v>
      </c>
      <c r="AB100" s="4">
        <f>'P(t,T)'!AK92*$C$6*0.5+'P(t,T)'!AK92-'P(t,T)'!AC92</f>
        <v>9.4629421933001279E-4</v>
      </c>
      <c r="AC100" s="4">
        <f>'P(t,T)'!AL92*$C$6*0.5+'P(t,T)'!AL92-'P(t,T)'!AD92</f>
        <v>1.4967398138650001E-3</v>
      </c>
      <c r="AD100" s="3">
        <f>AC100/'P(t,T)'!AL92</f>
        <v>1.531098582145234E-3</v>
      </c>
      <c r="AG100" s="4">
        <v>84</v>
      </c>
      <c r="AH100" s="19">
        <f t="shared" si="18"/>
        <v>0</v>
      </c>
      <c r="AI100" s="19">
        <f t="shared" si="19"/>
        <v>-8.4288102880284432E-3</v>
      </c>
      <c r="AJ100" s="19">
        <f t="shared" si="20"/>
        <v>-8.4288102880284432E-3</v>
      </c>
      <c r="AK100" s="19">
        <f t="shared" si="21"/>
        <v>-1.922692265158954E-2</v>
      </c>
      <c r="AL100" s="4">
        <f t="shared" si="22"/>
        <v>-1.922692265158954E-2</v>
      </c>
      <c r="AM100" s="4">
        <f t="shared" si="23"/>
        <v>-1.2934672178546181E-2</v>
      </c>
      <c r="AN100" s="4">
        <f t="shared" si="24"/>
        <v>-8.450570622053788E-3</v>
      </c>
      <c r="AO100" s="4">
        <f t="shared" si="25"/>
        <v>-1.6036715609046674E-4</v>
      </c>
      <c r="AP100" s="4">
        <f t="shared" si="26"/>
        <v>2.3594213658476582E-3</v>
      </c>
      <c r="AQ100" s="4">
        <f t="shared" si="27"/>
        <v>2.9424270352199954E-3</v>
      </c>
      <c r="AR100" s="4">
        <f t="shared" si="28"/>
        <v>1.4967398138650001E-3</v>
      </c>
      <c r="AS100" s="4">
        <f t="shared" si="29"/>
        <v>1.531098582145234E-3</v>
      </c>
      <c r="AT100" s="4">
        <v>0</v>
      </c>
    </row>
    <row r="101" spans="1:46">
      <c r="A101" s="4"/>
      <c r="B101" s="4">
        <v>85</v>
      </c>
      <c r="C101" s="4">
        <f>'P(t,T)'!L93*$C$6*0.5+'P(t,T)'!L93-'P(t,T)'!G93</f>
        <v>6.1815773341267199E-4</v>
      </c>
      <c r="D101" s="4">
        <f>'P(t,T)'!M93*$C$6*0.5+'P(t,T)'!M93-'P(t,T)'!H93</f>
        <v>-3.2562824228803411E-3</v>
      </c>
      <c r="E101" s="4">
        <f>'P(t,T)'!N93*$C$6*0.5+'P(t,T)'!N93-'P(t,T)'!I93</f>
        <v>-8.1493587519755328E-3</v>
      </c>
      <c r="F101" s="3">
        <f>E101/'P(t,T)'!N93</f>
        <v>-8.4175080678820704E-3</v>
      </c>
      <c r="H101" s="4">
        <v>85</v>
      </c>
      <c r="I101" s="4">
        <f>'P(t,T)'!R93*$C$6*0.5+'P(t,T)'!R93-'P(t,T)'!L93</f>
        <v>1.8369352556446561E-4</v>
      </c>
      <c r="J101" s="4">
        <f>'P(t,T)'!S93*$C$6*0.5+'P(t,T)'!S93-'P(t,T)'!M93</f>
        <v>-3.598156906563732E-3</v>
      </c>
      <c r="K101" s="4">
        <f>'P(t,T)'!T93*$C$6*0.5+'P(t,T)'!T93-'P(t,T)'!N93</f>
        <v>-8.3335265244250945E-3</v>
      </c>
      <c r="L101" s="4">
        <f>'P(t,T)'!U93*$C$6*0.5+'P(t,T)'!U93-'P(t,T)'!O93</f>
        <v>-3.0862579976833615E-3</v>
      </c>
      <c r="M101" s="3">
        <f>L101/'P(t,T)'!U93</f>
        <v>-3.171619130425856E-3</v>
      </c>
      <c r="O101" s="4">
        <v>85</v>
      </c>
      <c r="P101" s="4">
        <f>'P(t,T)'!Y93*$C$6*0.5+'P(t,T)'!Y93-'P(t,T)'!R93</f>
        <v>-2.1693553667334609E-4</v>
      </c>
      <c r="Q101" s="4">
        <f>'P(t,T)'!Z93*$C$6*0.5+'P(t,T)'!Z93-'P(t,T)'!S93</f>
        <v>-3.9033225556528439E-3</v>
      </c>
      <c r="R101" s="4">
        <f>'P(t,T)'!AA93*$C$6*0.5+'P(t,T)'!AA93-'P(t,T)'!T93</f>
        <v>-8.4796391139766447E-3</v>
      </c>
      <c r="S101" s="4">
        <f>'P(t,T)'!AB93*$C$6*0.5+'P(t,T)'!AB93-'P(t,T)'!U93</f>
        <v>-3.4429058615000896E-3</v>
      </c>
      <c r="T101" s="4">
        <f>'P(t,T)'!AC93*$C$6*0.5+'P(t,T)'!AC93-'P(t,T)'!V93</f>
        <v>-8.0052372820454964E-3</v>
      </c>
      <c r="U101" s="3">
        <f>T101/'P(t,T)'!AC93</f>
        <v>-8.2674430693921198E-3</v>
      </c>
      <c r="W101" s="4">
        <v>85</v>
      </c>
      <c r="X101" s="4">
        <f>'P(t,T)'!AG93*$C$6*0.5+'P(t,T)'!AG93-'P(t,T)'!Y93</f>
        <v>-5.8491572230379152E-4</v>
      </c>
      <c r="Y101" s="4">
        <f>'P(t,T)'!AH93*$C$6*0.5+'P(t,T)'!AH93-'P(t,T)'!Z93</f>
        <v>-4.1735118721123454E-3</v>
      </c>
      <c r="Z101" s="4">
        <f>'P(t,T)'!AI93*$C$6*0.5+'P(t,T)'!AI93-'P(t,T)'!AA93</f>
        <v>-8.5901230198124345E-3</v>
      </c>
      <c r="AA101" s="4">
        <f>'P(t,T)'!AJ93*$C$6*0.5+'P(t,T)'!AJ93-'P(t,T)'!AB93</f>
        <v>-3.7620736204160288E-3</v>
      </c>
      <c r="AB101" s="4">
        <f>'P(t,T)'!AK93*$C$6*0.5+'P(t,T)'!AK93-'P(t,T)'!AC93</f>
        <v>-8.1782095981981495E-3</v>
      </c>
      <c r="AC101" s="4">
        <f>'P(t,T)'!AL93*$C$6*0.5+'P(t,T)'!AL93-'P(t,T)'!AD93</f>
        <v>-6.8589449521750945E-3</v>
      </c>
      <c r="AD101" s="3">
        <f>AC101/'P(t,T)'!AL93</f>
        <v>-7.0754287987580414E-3</v>
      </c>
      <c r="AG101" s="4">
        <v>85</v>
      </c>
      <c r="AH101" s="19">
        <f t="shared" si="18"/>
        <v>0</v>
      </c>
      <c r="AI101" s="19">
        <f t="shared" si="19"/>
        <v>-1.4931273757209262E-2</v>
      </c>
      <c r="AJ101" s="19">
        <f t="shared" si="20"/>
        <v>-1.4931273757209262E-2</v>
      </c>
      <c r="AK101" s="19">
        <f t="shared" si="21"/>
        <v>-3.3552647410189707E-2</v>
      </c>
      <c r="AL101" s="4">
        <f t="shared" si="22"/>
        <v>-3.3552647410189707E-2</v>
      </c>
      <c r="AM101" s="4">
        <f t="shared" si="23"/>
        <v>-1.8708745547481552E-2</v>
      </c>
      <c r="AN101" s="4">
        <f t="shared" si="24"/>
        <v>-1.029123747959948E-2</v>
      </c>
      <c r="AO101" s="4">
        <f t="shared" si="25"/>
        <v>-1.9355066010669504E-2</v>
      </c>
      <c r="AP101" s="4">
        <f t="shared" si="26"/>
        <v>-1.6183446880243646E-2</v>
      </c>
      <c r="AQ101" s="4">
        <f t="shared" si="27"/>
        <v>-1.5126388021567214E-2</v>
      </c>
      <c r="AR101" s="4">
        <f t="shared" si="28"/>
        <v>-6.8589449521750945E-3</v>
      </c>
      <c r="AS101" s="4">
        <f t="shared" si="29"/>
        <v>-7.0754287987580414E-3</v>
      </c>
      <c r="AT101" s="4">
        <v>0</v>
      </c>
    </row>
    <row r="102" spans="1:46">
      <c r="A102" s="4"/>
      <c r="B102" s="4">
        <v>86</v>
      </c>
      <c r="C102" s="4">
        <f>'P(t,T)'!L94*$C$6*0.5+'P(t,T)'!L94-'P(t,T)'!G94</f>
        <v>6.1815773341267199E-4</v>
      </c>
      <c r="D102" s="4">
        <f>'P(t,T)'!M94*$C$6*0.5+'P(t,T)'!M94-'P(t,T)'!H94</f>
        <v>3.1924911598313344E-5</v>
      </c>
      <c r="E102" s="4">
        <f>'P(t,T)'!N94*$C$6*0.5+'P(t,T)'!N94-'P(t,T)'!I94</f>
        <v>-2.919648795369767E-4</v>
      </c>
      <c r="F102" s="3">
        <f>E102/'P(t,T)'!N94</f>
        <v>-2.9920153241487892E-4</v>
      </c>
      <c r="H102" s="4">
        <v>86</v>
      </c>
      <c r="I102" s="4">
        <f>'P(t,T)'!R94*$C$6*0.5+'P(t,T)'!R94-'P(t,T)'!L94</f>
        <v>1.8369352556446561E-4</v>
      </c>
      <c r="J102" s="4">
        <f>'P(t,T)'!S94*$C$6*0.5+'P(t,T)'!S94-'P(t,T)'!M94</f>
        <v>-4.0356677920150297E-4</v>
      </c>
      <c r="K102" s="4">
        <f>'P(t,T)'!T94*$C$6*0.5+'P(t,T)'!T94-'P(t,T)'!N94</f>
        <v>-7.357371199716578E-4</v>
      </c>
      <c r="L102" s="4">
        <f>'P(t,T)'!U94*$C$6*0.5+'P(t,T)'!U94-'P(t,T)'!O94</f>
        <v>-4.7581356522174989E-4</v>
      </c>
      <c r="M102" s="3">
        <f>L102/'P(t,T)'!U94</f>
        <v>-4.8769678738428508E-4</v>
      </c>
      <c r="O102" s="4">
        <v>86</v>
      </c>
      <c r="P102" s="4">
        <f>'P(t,T)'!Y94*$C$6*0.5+'P(t,T)'!Y94-'P(t,T)'!R94</f>
        <v>-2.1693553667334609E-4</v>
      </c>
      <c r="Q102" s="4">
        <f>'P(t,T)'!Z94*$C$6*0.5+'P(t,T)'!Z94-'P(t,T)'!S94</f>
        <v>-8.0378065665498433E-4</v>
      </c>
      <c r="R102" s="4">
        <f>'P(t,T)'!AA94*$C$6*0.5+'P(t,T)'!AA94-'P(t,T)'!T94</f>
        <v>-1.1428742783919921E-3</v>
      </c>
      <c r="S102" s="4">
        <f>'P(t,T)'!AB94*$C$6*0.5+'P(t,T)'!AB94-'P(t,T)'!U94</f>
        <v>-9.0623727929062259E-4</v>
      </c>
      <c r="T102" s="4">
        <f>'P(t,T)'!AC94*$C$6*0.5+'P(t,T)'!AC94-'P(t,T)'!V94</f>
        <v>-4.2799003657542078E-3</v>
      </c>
      <c r="U102" s="3">
        <f>T102/'P(t,T)'!AC94</f>
        <v>-4.4035483383422129E-3</v>
      </c>
      <c r="W102" s="4">
        <v>86</v>
      </c>
      <c r="X102" s="4">
        <f>'P(t,T)'!AG94*$C$6*0.5+'P(t,T)'!AG94-'P(t,T)'!Y94</f>
        <v>-5.8491572230379152E-4</v>
      </c>
      <c r="Y102" s="4">
        <f>'P(t,T)'!AH94*$C$6*0.5+'P(t,T)'!AH94-'P(t,T)'!Z94</f>
        <v>-1.1700064171034086E-3</v>
      </c>
      <c r="Z102" s="4">
        <f>'P(t,T)'!AI94*$C$6*0.5+'P(t,T)'!AI94-'P(t,T)'!AA94</f>
        <v>-1.5147380503930385E-3</v>
      </c>
      <c r="AA102" s="4">
        <f>'P(t,T)'!AJ94*$C$6*0.5+'P(t,T)'!AJ94-'P(t,T)'!AB94</f>
        <v>-1.3003596286097485E-3</v>
      </c>
      <c r="AB102" s="4">
        <f>'P(t,T)'!AK94*$C$6*0.5+'P(t,T)'!AK94-'P(t,T)'!AC94</f>
        <v>-4.5897985467188152E-3</v>
      </c>
      <c r="AC102" s="4">
        <f>'P(t,T)'!AL94*$C$6*0.5+'P(t,T)'!AL94-'P(t,T)'!AD94</f>
        <v>-5.1284920764990138E-3</v>
      </c>
      <c r="AD102" s="3">
        <f>AC102/'P(t,T)'!AL94</f>
        <v>-5.2811570000323074E-3</v>
      </c>
      <c r="AG102" s="4">
        <v>86</v>
      </c>
      <c r="AH102" s="19">
        <f t="shared" si="18"/>
        <v>0</v>
      </c>
      <c r="AI102" s="19">
        <f t="shared" si="19"/>
        <v>-2.3454289413615825E-3</v>
      </c>
      <c r="AJ102" s="19">
        <f t="shared" si="20"/>
        <v>-2.3454289413615825E-3</v>
      </c>
      <c r="AK102" s="19">
        <f t="shared" si="21"/>
        <v>-3.6853143282936651E-3</v>
      </c>
      <c r="AL102" s="4">
        <f t="shared" si="22"/>
        <v>-3.6853143282936651E-3</v>
      </c>
      <c r="AM102" s="4">
        <f t="shared" si="23"/>
        <v>-2.9816120055369999E-3</v>
      </c>
      <c r="AN102" s="4">
        <f t="shared" si="24"/>
        <v>-2.682410473122121E-3</v>
      </c>
      <c r="AO102" s="4">
        <f t="shared" si="25"/>
        <v>-9.3573956998573085E-3</v>
      </c>
      <c r="AP102" s="4">
        <f t="shared" si="26"/>
        <v>-8.869698912473023E-3</v>
      </c>
      <c r="AQ102" s="4">
        <f t="shared" si="27"/>
        <v>-9.5320404148412259E-3</v>
      </c>
      <c r="AR102" s="4">
        <f t="shared" si="28"/>
        <v>-5.1284920764990138E-3</v>
      </c>
      <c r="AS102" s="4">
        <f t="shared" si="29"/>
        <v>-5.2811570000323074E-3</v>
      </c>
      <c r="AT102" s="4">
        <v>0</v>
      </c>
    </row>
    <row r="103" spans="1:46">
      <c r="A103" s="4"/>
      <c r="B103" s="4">
        <v>87</v>
      </c>
      <c r="C103" s="4">
        <f>'P(t,T)'!L95*$C$6*0.5+'P(t,T)'!L95-'P(t,T)'!G95</f>
        <v>6.1815773341267199E-4</v>
      </c>
      <c r="D103" s="4">
        <f>'P(t,T)'!M95*$C$6*0.5+'P(t,T)'!M95-'P(t,T)'!H95</f>
        <v>4.24862527969605E-3</v>
      </c>
      <c r="E103" s="4">
        <f>'P(t,T)'!N95*$C$6*0.5+'P(t,T)'!N95-'P(t,T)'!I95</f>
        <v>3.1281064793835522E-3</v>
      </c>
      <c r="F103" s="3">
        <f>E103/'P(t,T)'!N95</f>
        <v>3.1947105195111306E-3</v>
      </c>
      <c r="H103" s="4">
        <v>87</v>
      </c>
      <c r="I103" s="4">
        <f>'P(t,T)'!R95*$C$6*0.5+'P(t,T)'!R95-'P(t,T)'!L95</f>
        <v>1.8369352556446561E-4</v>
      </c>
      <c r="J103" s="4">
        <f>'P(t,T)'!S95*$C$6*0.5+'P(t,T)'!S95-'P(t,T)'!M95</f>
        <v>3.7246804670950651E-3</v>
      </c>
      <c r="K103" s="4">
        <f>'P(t,T)'!T95*$C$6*0.5+'P(t,T)'!T95-'P(t,T)'!N95</f>
        <v>2.6089672065329195E-3</v>
      </c>
      <c r="L103" s="4">
        <f>'P(t,T)'!U95*$C$6*0.5+'P(t,T)'!U95-'P(t,T)'!O95</f>
        <v>4.0248071485637915E-3</v>
      </c>
      <c r="M103" s="3">
        <f>L103/'P(t,T)'!U95</f>
        <v>4.1068327371124964E-3</v>
      </c>
      <c r="O103" s="4">
        <v>87</v>
      </c>
      <c r="P103" s="4">
        <f>'P(t,T)'!Y95*$C$6*0.5+'P(t,T)'!Y95-'P(t,T)'!R95</f>
        <v>-2.1693553667334609E-4</v>
      </c>
      <c r="Q103" s="4">
        <f>'P(t,T)'!Z95*$C$6*0.5+'P(t,T)'!Z95-'P(t,T)'!S95</f>
        <v>3.2326158003148642E-3</v>
      </c>
      <c r="R103" s="4">
        <f>'P(t,T)'!AA95*$C$6*0.5+'P(t,T)'!AA95-'P(t,T)'!T95</f>
        <v>2.1237508800786564E-3</v>
      </c>
      <c r="S103" s="4">
        <f>'P(t,T)'!AB95*$C$6*0.5+'P(t,T)'!AB95-'P(t,T)'!U95</f>
        <v>3.4984129027704203E-3</v>
      </c>
      <c r="T103" s="4">
        <f>'P(t,T)'!AC95*$C$6*0.5+'P(t,T)'!AC95-'P(t,T)'!V95</f>
        <v>2.7318452977935781E-3</v>
      </c>
      <c r="U103" s="3">
        <f>T103/'P(t,T)'!AC95</f>
        <v>2.7911146560175939E-3</v>
      </c>
      <c r="W103" s="4">
        <v>87</v>
      </c>
      <c r="X103" s="4">
        <f>'P(t,T)'!AG95*$C$6*0.5+'P(t,T)'!AG95-'P(t,T)'!Y95</f>
        <v>-5.8491572230379152E-4</v>
      </c>
      <c r="Y103" s="4">
        <f>'P(t,T)'!AH95*$C$6*0.5+'P(t,T)'!AH95-'P(t,T)'!Z95</f>
        <v>2.7716909587626182E-3</v>
      </c>
      <c r="Z103" s="4">
        <f>'P(t,T)'!AI95*$C$6*0.5+'P(t,T)'!AI95-'P(t,T)'!AA95</f>
        <v>1.671555208471176E-3</v>
      </c>
      <c r="AA103" s="4">
        <f>'P(t,T)'!AJ95*$C$6*0.5+'P(t,T)'!AJ95-'P(t,T)'!AB95</f>
        <v>3.0047277086322488E-3</v>
      </c>
      <c r="AB103" s="4">
        <f>'P(t,T)'!AK95*$C$6*0.5+'P(t,T)'!AK95-'P(t,T)'!AC95</f>
        <v>2.2376819114943158E-3</v>
      </c>
      <c r="AC103" s="4">
        <f>'P(t,T)'!AL95*$C$6*0.5+'P(t,T)'!AL95-'P(t,T)'!AD95</f>
        <v>2.4743146552161921E-3</v>
      </c>
      <c r="AD103" s="3">
        <f>AC103/'P(t,T)'!AL95</f>
        <v>2.5286461297358825E-3</v>
      </c>
      <c r="AG103" s="4">
        <v>87</v>
      </c>
      <c r="AH103" s="19">
        <f t="shared" si="18"/>
        <v>0</v>
      </c>
      <c r="AI103" s="19">
        <f t="shared" si="19"/>
        <v>1.3977612505868597E-2</v>
      </c>
      <c r="AJ103" s="19">
        <f t="shared" si="20"/>
        <v>1.3977612505868597E-2</v>
      </c>
      <c r="AK103" s="19">
        <f t="shared" si="21"/>
        <v>9.5323797744663041E-3</v>
      </c>
      <c r="AL103" s="4">
        <f t="shared" si="22"/>
        <v>9.5323797744663041E-3</v>
      </c>
      <c r="AM103" s="4">
        <f t="shared" si="23"/>
        <v>1.3722658279477591E-2</v>
      </c>
      <c r="AN103" s="4">
        <f t="shared" si="24"/>
        <v>1.0527947759966461E-2</v>
      </c>
      <c r="AO103" s="4">
        <f t="shared" si="25"/>
        <v>9.0763599464003912E-3</v>
      </c>
      <c r="AP103" s="4">
        <f t="shared" si="26"/>
        <v>4.9695272092878939E-3</v>
      </c>
      <c r="AQ103" s="4">
        <f t="shared" si="27"/>
        <v>5.2654293112337856E-3</v>
      </c>
      <c r="AR103" s="4">
        <f t="shared" si="28"/>
        <v>2.4743146552161921E-3</v>
      </c>
      <c r="AS103" s="4">
        <f t="shared" si="29"/>
        <v>2.5286461297358825E-3</v>
      </c>
      <c r="AT103" s="4">
        <v>0</v>
      </c>
    </row>
    <row r="104" spans="1:46">
      <c r="A104" s="4"/>
      <c r="B104" s="4">
        <v>88</v>
      </c>
      <c r="C104" s="4">
        <f>'P(t,T)'!L96*$C$6*0.5+'P(t,T)'!L96-'P(t,T)'!G96</f>
        <v>6.1815773341267199E-4</v>
      </c>
      <c r="D104" s="4">
        <f>'P(t,T)'!M96*$C$6*0.5+'P(t,T)'!M96-'P(t,T)'!H96</f>
        <v>-5.572307452146541E-3</v>
      </c>
      <c r="E104" s="4">
        <f>'P(t,T)'!N96*$C$6*0.5+'P(t,T)'!N96-'P(t,T)'!I96</f>
        <v>-9.2659042335566655E-3</v>
      </c>
      <c r="F104" s="3">
        <f>E104/'P(t,T)'!N96</f>
        <v>-9.5815789167524694E-3</v>
      </c>
      <c r="H104" s="4">
        <v>88</v>
      </c>
      <c r="I104" s="4">
        <f>'P(t,T)'!R96*$C$6*0.5+'P(t,T)'!R96-'P(t,T)'!L96</f>
        <v>1.8369352556446561E-4</v>
      </c>
      <c r="J104" s="4">
        <f>'P(t,T)'!S96*$C$6*0.5+'P(t,T)'!S96-'P(t,T)'!M96</f>
        <v>-5.8351513428875901E-3</v>
      </c>
      <c r="K104" s="4">
        <f>'P(t,T)'!T96*$C$6*0.5+'P(t,T)'!T96-'P(t,T)'!N96</f>
        <v>-9.4034060845445966E-3</v>
      </c>
      <c r="L104" s="4">
        <f>'P(t,T)'!U96*$C$6*0.5+'P(t,T)'!U96-'P(t,T)'!O96</f>
        <v>-9.0303402286665557E-3</v>
      </c>
      <c r="M104" s="3">
        <f>L104/'P(t,T)'!U96</f>
        <v>-9.3357698800362061E-3</v>
      </c>
      <c r="O104" s="4">
        <v>88</v>
      </c>
      <c r="P104" s="4">
        <f>'P(t,T)'!Y96*$C$6*0.5+'P(t,T)'!Y96-'P(t,T)'!R96</f>
        <v>-2.1693553667334609E-4</v>
      </c>
      <c r="Q104" s="4">
        <f>'P(t,T)'!Z96*$C$6*0.5+'P(t,T)'!Z96-'P(t,T)'!S96</f>
        <v>-6.0610543943611095E-3</v>
      </c>
      <c r="R104" s="4">
        <f>'P(t,T)'!AA96*$C$6*0.5+'P(t,T)'!AA96-'P(t,T)'!T96</f>
        <v>-9.503313103698896E-3</v>
      </c>
      <c r="S104" s="4">
        <f>'P(t,T)'!AB96*$C$6*0.5+'P(t,T)'!AB96-'P(t,T)'!U96</f>
        <v>-9.169386701578186E-3</v>
      </c>
      <c r="T104" s="4">
        <f>'P(t,T)'!AC96*$C$6*0.5+'P(t,T)'!AC96-'P(t,T)'!V96</f>
        <v>-5.3664483516687733E-3</v>
      </c>
      <c r="U104" s="3">
        <f>T104/'P(t,T)'!AC96</f>
        <v>-5.5275188443878716E-3</v>
      </c>
      <c r="W104" s="4">
        <v>88</v>
      </c>
      <c r="X104" s="4">
        <f>'P(t,T)'!AG96*$C$6*0.5+'P(t,T)'!AG96-'P(t,T)'!Y96</f>
        <v>-5.8491572230379152E-4</v>
      </c>
      <c r="Y104" s="4">
        <f>'P(t,T)'!AH96*$C$6*0.5+'P(t,T)'!AH96-'P(t,T)'!Z96</f>
        <v>-6.2520581751362991E-3</v>
      </c>
      <c r="Z104" s="4">
        <f>'P(t,T)'!AI96*$C$6*0.5+'P(t,T)'!AI96-'P(t,T)'!AA96</f>
        <v>-9.5681933873754677E-3</v>
      </c>
      <c r="AA104" s="4">
        <f>'P(t,T)'!AJ96*$C$6*0.5+'P(t,T)'!AJ96-'P(t,T)'!AB96</f>
        <v>-9.271379329179652E-3</v>
      </c>
      <c r="AB104" s="4">
        <f>'P(t,T)'!AK96*$C$6*0.5+'P(t,T)'!AK96-'P(t,T)'!AC96</f>
        <v>-5.6392075359102956E-3</v>
      </c>
      <c r="AC104" s="4">
        <f>'P(t,T)'!AL96*$C$6*0.5+'P(t,T)'!AL96-'P(t,T)'!AD96</f>
        <v>-5.5803802020732984E-3</v>
      </c>
      <c r="AD104" s="3">
        <f>AC104/'P(t,T)'!AL96</f>
        <v>-5.749108274838116E-3</v>
      </c>
      <c r="AG104" s="4">
        <v>88</v>
      </c>
      <c r="AH104" s="19">
        <f t="shared" si="18"/>
        <v>0</v>
      </c>
      <c r="AI104" s="19">
        <f t="shared" si="19"/>
        <v>-2.372057136453154E-2</v>
      </c>
      <c r="AJ104" s="19">
        <f t="shared" si="20"/>
        <v>-2.372057136453154E-2</v>
      </c>
      <c r="AK104" s="19">
        <f t="shared" si="21"/>
        <v>-3.7740816809175626E-2</v>
      </c>
      <c r="AL104" s="4">
        <f t="shared" si="22"/>
        <v>-3.7740816809175626E-2</v>
      </c>
      <c r="AM104" s="4">
        <f t="shared" si="23"/>
        <v>-3.7052685176176867E-2</v>
      </c>
      <c r="AN104" s="4">
        <f t="shared" si="24"/>
        <v>-2.7471106259424394E-2</v>
      </c>
      <c r="AO104" s="4">
        <f t="shared" si="25"/>
        <v>-2.0341425767615273E-2</v>
      </c>
      <c r="AP104" s="4">
        <f t="shared" si="26"/>
        <v>-1.1005655887579069E-2</v>
      </c>
      <c r="AQ104" s="4">
        <f t="shared" si="27"/>
        <v>-1.1107899046461169E-2</v>
      </c>
      <c r="AR104" s="4">
        <f t="shared" si="28"/>
        <v>-5.5803802020732984E-3</v>
      </c>
      <c r="AS104" s="4">
        <f t="shared" si="29"/>
        <v>-5.749108274838116E-3</v>
      </c>
      <c r="AT104" s="4">
        <v>0</v>
      </c>
    </row>
    <row r="105" spans="1:46">
      <c r="A105" s="4"/>
      <c r="B105" s="4">
        <v>89</v>
      </c>
      <c r="C105" s="4">
        <f>'P(t,T)'!L97*$C$6*0.5+'P(t,T)'!L97-'P(t,T)'!G97</f>
        <v>6.1815773341267199E-4</v>
      </c>
      <c r="D105" s="4">
        <f>'P(t,T)'!M97*$C$6*0.5+'P(t,T)'!M97-'P(t,T)'!H97</f>
        <v>1.1293058276857781E-3</v>
      </c>
      <c r="E105" s="4">
        <f>'P(t,T)'!N97*$C$6*0.5+'P(t,T)'!N97-'P(t,T)'!I97</f>
        <v>-2.1903189295638947E-3</v>
      </c>
      <c r="F105" s="3">
        <f>E105/'P(t,T)'!N97</f>
        <v>-2.2488786746286196E-3</v>
      </c>
      <c r="H105" s="4">
        <v>89</v>
      </c>
      <c r="I105" s="4">
        <f>'P(t,T)'!R97*$C$6*0.5+'P(t,T)'!R97-'P(t,T)'!L97</f>
        <v>1.8369352556446561E-4</v>
      </c>
      <c r="J105" s="4">
        <f>'P(t,T)'!S97*$C$6*0.5+'P(t,T)'!S97-'P(t,T)'!M97</f>
        <v>6.6739185476627494E-4</v>
      </c>
      <c r="K105" s="4">
        <f>'P(t,T)'!T97*$C$6*0.5+'P(t,T)'!T97-'P(t,T)'!N97</f>
        <v>-2.5824073575784201E-3</v>
      </c>
      <c r="L105" s="4">
        <f>'P(t,T)'!U97*$C$6*0.5+'P(t,T)'!U97-'P(t,T)'!O97</f>
        <v>5.0777020566261655E-4</v>
      </c>
      <c r="M105" s="3">
        <f>L105/'P(t,T)'!U97</f>
        <v>5.1993988215617479E-4</v>
      </c>
      <c r="O105" s="4">
        <v>89</v>
      </c>
      <c r="P105" s="4">
        <f>'P(t,T)'!Y97*$C$6*0.5+'P(t,T)'!Y97-'P(t,T)'!R97</f>
        <v>-2.1693553667334609E-4</v>
      </c>
      <c r="Q105" s="4">
        <f>'P(t,T)'!Z97*$C$6*0.5+'P(t,T)'!Z97-'P(t,T)'!S97</f>
        <v>2.4002479919704722E-4</v>
      </c>
      <c r="R105" s="4">
        <f>'P(t,T)'!AA97*$C$6*0.5+'P(t,T)'!AA97-'P(t,T)'!T97</f>
        <v>-2.9368461959490277E-3</v>
      </c>
      <c r="S105" s="4">
        <f>'P(t,T)'!AB97*$C$6*0.5+'P(t,T)'!AB97-'P(t,T)'!U97</f>
        <v>5.2997617959182897E-5</v>
      </c>
      <c r="T105" s="4">
        <f>'P(t,T)'!AC97*$C$6*0.5+'P(t,T)'!AC97-'P(t,T)'!V97</f>
        <v>4.5896291793097177E-3</v>
      </c>
      <c r="U105" s="3">
        <f>T105/'P(t,T)'!AC97</f>
        <v>4.6805327730666969E-3</v>
      </c>
      <c r="W105" s="4">
        <v>89</v>
      </c>
      <c r="X105" s="4">
        <f>'P(t,T)'!AG97*$C$6*0.5+'P(t,T)'!AG97-'P(t,T)'!Y97</f>
        <v>-5.8491572230379152E-4</v>
      </c>
      <c r="Y105" s="4">
        <f>'P(t,T)'!AH97*$C$6*0.5+'P(t,T)'!AH97-'P(t,T)'!Z97</f>
        <v>-1.5393895802828794E-4</v>
      </c>
      <c r="Z105" s="4">
        <f>'P(t,T)'!AI97*$C$6*0.5+'P(t,T)'!AI97-'P(t,T)'!AA97</f>
        <v>-3.2552580269435971E-3</v>
      </c>
      <c r="AA105" s="4">
        <f>'P(t,T)'!AJ97*$C$6*0.5+'P(t,T)'!AJ97-'P(t,T)'!AB97</f>
        <v>-3.661018871342625E-4</v>
      </c>
      <c r="AB105" s="4">
        <f>'P(t,T)'!AK97*$C$6*0.5+'P(t,T)'!AK97-'P(t,T)'!AC97</f>
        <v>4.062720831474631E-3</v>
      </c>
      <c r="AC105" s="4">
        <f>'P(t,T)'!AL97*$C$6*0.5+'P(t,T)'!AL97-'P(t,T)'!AD97</f>
        <v>4.4392561476076509E-3</v>
      </c>
      <c r="AD105" s="3">
        <f>AC105/'P(t,T)'!AL97</f>
        <v>4.5278591645427774E-3</v>
      </c>
      <c r="AG105" s="4">
        <v>89</v>
      </c>
      <c r="AH105" s="19">
        <f t="shared" si="18"/>
        <v>0</v>
      </c>
      <c r="AI105" s="19">
        <f t="shared" si="19"/>
        <v>1.8827835236208124E-3</v>
      </c>
      <c r="AJ105" s="19">
        <f t="shared" si="20"/>
        <v>1.8827835236208124E-3</v>
      </c>
      <c r="AK105" s="19">
        <f t="shared" si="21"/>
        <v>-1.096483051003494E-2</v>
      </c>
      <c r="AL105" s="4">
        <f t="shared" si="22"/>
        <v>-1.096483051003494E-2</v>
      </c>
      <c r="AM105" s="4">
        <f t="shared" si="23"/>
        <v>-2.0542127381410827E-3</v>
      </c>
      <c r="AN105" s="4">
        <f t="shared" si="24"/>
        <v>1.9466593648753694E-4</v>
      </c>
      <c r="AO105" s="4">
        <f t="shared" si="25"/>
        <v>9.1722898929405237E-3</v>
      </c>
      <c r="AP105" s="4">
        <f t="shared" si="26"/>
        <v>8.6523500107843487E-3</v>
      </c>
      <c r="AQ105" s="4">
        <f t="shared" si="27"/>
        <v>9.1197889206743477E-3</v>
      </c>
      <c r="AR105" s="4">
        <f t="shared" si="28"/>
        <v>4.4392561476076509E-3</v>
      </c>
      <c r="AS105" s="4">
        <f t="shared" si="29"/>
        <v>4.5278591645427774E-3</v>
      </c>
      <c r="AT105" s="4">
        <v>0</v>
      </c>
    </row>
    <row r="106" spans="1:46">
      <c r="A106" s="4"/>
      <c r="B106" s="4">
        <v>90</v>
      </c>
      <c r="C106" s="4">
        <f>'P(t,T)'!L98*$C$6*0.5+'P(t,T)'!L98-'P(t,T)'!G98</f>
        <v>6.1815773341267199E-4</v>
      </c>
      <c r="D106" s="4">
        <f>'P(t,T)'!M98*$C$6*0.5+'P(t,T)'!M98-'P(t,T)'!H98</f>
        <v>1.823209221889277E-3</v>
      </c>
      <c r="E106" s="4">
        <f>'P(t,T)'!N98*$C$6*0.5+'P(t,T)'!N98-'P(t,T)'!I98</f>
        <v>-5.9970147323817891E-4</v>
      </c>
      <c r="F106" s="3">
        <f>E106/'P(t,T)'!N98</f>
        <v>-6.1475493515616541E-4</v>
      </c>
      <c r="H106" s="4">
        <v>90</v>
      </c>
      <c r="I106" s="4">
        <f>'P(t,T)'!R98*$C$6*0.5+'P(t,T)'!R98-'P(t,T)'!L98</f>
        <v>1.8369352556446561E-4</v>
      </c>
      <c r="J106" s="4">
        <f>'P(t,T)'!S98*$C$6*0.5+'P(t,T)'!S98-'P(t,T)'!M98</f>
        <v>1.3458263428554051E-3</v>
      </c>
      <c r="K106" s="4">
        <f>'P(t,T)'!T98*$C$6*0.5+'P(t,T)'!T98-'P(t,T)'!N98</f>
        <v>-1.0355729735815888E-3</v>
      </c>
      <c r="L106" s="4">
        <f>'P(t,T)'!U98*$C$6*0.5+'P(t,T)'!U98-'P(t,T)'!O98</f>
        <v>-1.7735820368161015E-3</v>
      </c>
      <c r="M106" s="3">
        <f>L106/'P(t,T)'!U98</f>
        <v>-1.8202397964141091E-3</v>
      </c>
      <c r="O106" s="4">
        <v>90</v>
      </c>
      <c r="P106" s="4">
        <f>'P(t,T)'!Y98*$C$6*0.5+'P(t,T)'!Y98-'P(t,T)'!R98</f>
        <v>-2.1693553667334609E-4</v>
      </c>
      <c r="Q106" s="4">
        <f>'P(t,T)'!Z98*$C$6*0.5+'P(t,T)'!Z98-'P(t,T)'!S98</f>
        <v>9.0246942032157218E-4</v>
      </c>
      <c r="R106" s="4">
        <f>'P(t,T)'!AA98*$C$6*0.5+'P(t,T)'!AA98-'P(t,T)'!T98</f>
        <v>-1.4346193969756449E-3</v>
      </c>
      <c r="S106" s="4">
        <f>'P(t,T)'!AB98*$C$6*0.5+'P(t,T)'!AB98-'P(t,T)'!U98</f>
        <v>-2.1689905602392257E-3</v>
      </c>
      <c r="T106" s="4">
        <f>'P(t,T)'!AC98*$C$6*0.5+'P(t,T)'!AC98-'P(t,T)'!V98</f>
        <v>-1.4374158999318487E-3</v>
      </c>
      <c r="U106" s="3">
        <f>T106/'P(t,T)'!AC98</f>
        <v>-1.4747334747278727E-3</v>
      </c>
      <c r="W106" s="4">
        <v>90</v>
      </c>
      <c r="X106" s="4">
        <f>'P(t,T)'!AG98*$C$6*0.5+'P(t,T)'!AG98-'P(t,T)'!Y98</f>
        <v>-5.8491572230379152E-4</v>
      </c>
      <c r="Y106" s="4">
        <f>'P(t,T)'!AH98*$C$6*0.5+'P(t,T)'!AH98-'P(t,T)'!Z98</f>
        <v>4.9208628154129297E-4</v>
      </c>
      <c r="Z106" s="4">
        <f>'P(t,T)'!AI98*$C$6*0.5+'P(t,T)'!AI98-'P(t,T)'!AA98</f>
        <v>-1.7982445785940104E-3</v>
      </c>
      <c r="AA106" s="4">
        <f>'P(t,T)'!AJ98*$C$6*0.5+'P(t,T)'!AJ98-'P(t,T)'!AB98</f>
        <v>-2.5274192751640889E-3</v>
      </c>
      <c r="AB106" s="4">
        <f>'P(t,T)'!AK98*$C$6*0.5+'P(t,T)'!AK98-'P(t,T)'!AC98</f>
        <v>-1.8335758262464363E-3</v>
      </c>
      <c r="AC106" s="4">
        <f>'P(t,T)'!AL98*$C$6*0.5+'P(t,T)'!AL98-'P(t,T)'!AD98</f>
        <v>-1.2307361691011875E-3</v>
      </c>
      <c r="AD106" s="3">
        <f>AC106/'P(t,T)'!AL98</f>
        <v>-1.2624267198098453E-3</v>
      </c>
      <c r="AG106" s="4">
        <v>90</v>
      </c>
      <c r="AH106" s="19">
        <f t="shared" si="18"/>
        <v>0</v>
      </c>
      <c r="AI106" s="19">
        <f t="shared" si="19"/>
        <v>4.5635912666075473E-3</v>
      </c>
      <c r="AJ106" s="19">
        <f t="shared" si="20"/>
        <v>4.5635912666075473E-3</v>
      </c>
      <c r="AK106" s="19">
        <f t="shared" si="21"/>
        <v>-4.8681384223894231E-3</v>
      </c>
      <c r="AL106" s="4">
        <f t="shared" si="22"/>
        <v>-4.8681384223894231E-3</v>
      </c>
      <c r="AM106" s="4">
        <f t="shared" si="23"/>
        <v>-7.0847468073755816E-3</v>
      </c>
      <c r="AN106" s="4">
        <f t="shared" si="24"/>
        <v>-6.4699918722194161E-3</v>
      </c>
      <c r="AO106" s="4">
        <f t="shared" si="25"/>
        <v>-5.0912315225923946E-3</v>
      </c>
      <c r="AP106" s="4">
        <f t="shared" si="26"/>
        <v>-3.270991726178285E-3</v>
      </c>
      <c r="AQ106" s="4">
        <f t="shared" si="27"/>
        <v>-2.7054696438290602E-3</v>
      </c>
      <c r="AR106" s="4">
        <f t="shared" si="28"/>
        <v>-1.2307361691011875E-3</v>
      </c>
      <c r="AS106" s="4">
        <f t="shared" si="29"/>
        <v>-1.2624267198098453E-3</v>
      </c>
      <c r="AT106" s="4">
        <v>0</v>
      </c>
    </row>
    <row r="107" spans="1:46">
      <c r="A107" s="4"/>
      <c r="B107" s="4">
        <v>91</v>
      </c>
      <c r="C107" s="4">
        <f>'P(t,T)'!L99*$C$6*0.5+'P(t,T)'!L99-'P(t,T)'!G99</f>
        <v>6.1815773341267199E-4</v>
      </c>
      <c r="D107" s="4">
        <f>'P(t,T)'!M99*$C$6*0.5+'P(t,T)'!M99-'P(t,T)'!H99</f>
        <v>-9.9013328813446488E-4</v>
      </c>
      <c r="E107" s="4">
        <f>'P(t,T)'!N99*$C$6*0.5+'P(t,T)'!N99-'P(t,T)'!I99</f>
        <v>1.3789119134943739E-4</v>
      </c>
      <c r="F107" s="3">
        <f>E107/'P(t,T)'!N99</f>
        <v>1.4124823364690175E-4</v>
      </c>
      <c r="H107" s="4">
        <v>91</v>
      </c>
      <c r="I107" s="4">
        <f>'P(t,T)'!R99*$C$6*0.5+'P(t,T)'!R99-'P(t,T)'!L99</f>
        <v>1.8369352556446561E-4</v>
      </c>
      <c r="J107" s="4">
        <f>'P(t,T)'!S99*$C$6*0.5+'P(t,T)'!S99-'P(t,T)'!M99</f>
        <v>-1.3988514904184068E-3</v>
      </c>
      <c r="K107" s="4">
        <f>'P(t,T)'!T99*$C$6*0.5+'P(t,T)'!T99-'P(t,T)'!N99</f>
        <v>-3.166077117681132E-4</v>
      </c>
      <c r="L107" s="4">
        <f>'P(t,T)'!U99*$C$6*0.5+'P(t,T)'!U99-'P(t,T)'!O99</f>
        <v>1.8469219724979169E-3</v>
      </c>
      <c r="M107" s="3">
        <f>L107/'P(t,T)'!U99</f>
        <v>1.8886590446837988E-3</v>
      </c>
      <c r="O107" s="4">
        <v>91</v>
      </c>
      <c r="P107" s="4">
        <f>'P(t,T)'!Y99*$C$6*0.5+'P(t,T)'!Y99-'P(t,T)'!R99</f>
        <v>-2.1693553667334609E-4</v>
      </c>
      <c r="Q107" s="4">
        <f>'P(t,T)'!Z99*$C$6*0.5+'P(t,T)'!Z99-'P(t,T)'!S99</f>
        <v>-1.7717199859599297E-3</v>
      </c>
      <c r="R107" s="4">
        <f>'P(t,T)'!AA99*$C$6*0.5+'P(t,T)'!AA99-'P(t,T)'!T99</f>
        <v>-7.3475276188983418E-4</v>
      </c>
      <c r="S107" s="4">
        <f>'P(t,T)'!AB99*$C$6*0.5+'P(t,T)'!AB99-'P(t,T)'!U99</f>
        <v>1.3620331058676882E-3</v>
      </c>
      <c r="T107" s="4">
        <f>'P(t,T)'!AC99*$C$6*0.5+'P(t,T)'!AC99-'P(t,T)'!V99</f>
        <v>2.4268878203552724E-3</v>
      </c>
      <c r="U107" s="3">
        <f>T107/'P(t,T)'!AC99</f>
        <v>2.480295229573346E-3</v>
      </c>
      <c r="W107" s="4">
        <v>91</v>
      </c>
      <c r="X107" s="4">
        <f>'P(t,T)'!AG99*$C$6*0.5+'P(t,T)'!AG99-'P(t,T)'!Y99</f>
        <v>-5.8491572230379152E-4</v>
      </c>
      <c r="Y107" s="4">
        <f>'P(t,T)'!AH99*$C$6*0.5+'P(t,T)'!AH99-'P(t,T)'!Z99</f>
        <v>-2.1101656790897261E-3</v>
      </c>
      <c r="Z107" s="4">
        <f>'P(t,T)'!AI99*$C$6*0.5+'P(t,T)'!AI99-'P(t,T)'!AA99</f>
        <v>-1.1178469472377106E-3</v>
      </c>
      <c r="AA107" s="4">
        <f>'P(t,T)'!AJ99*$C$6*0.5+'P(t,T)'!AJ99-'P(t,T)'!AB99</f>
        <v>9.1181448200616799E-4</v>
      </c>
      <c r="AB107" s="4">
        <f>'P(t,T)'!AK99*$C$6*0.5+'P(t,T)'!AK99-'P(t,T)'!AC99</f>
        <v>1.9387430531241368E-3</v>
      </c>
      <c r="AC107" s="4">
        <f>'P(t,T)'!AL99*$C$6*0.5+'P(t,T)'!AL99-'P(t,T)'!AD99</f>
        <v>2.0210044640172065E-3</v>
      </c>
      <c r="AD107" s="3">
        <f>AC107/'P(t,T)'!AL99</f>
        <v>2.0663164370160647E-3</v>
      </c>
      <c r="AG107" s="4">
        <v>91</v>
      </c>
      <c r="AH107" s="19">
        <f t="shared" si="18"/>
        <v>0</v>
      </c>
      <c r="AI107" s="19">
        <f t="shared" si="19"/>
        <v>-6.2708704436025275E-3</v>
      </c>
      <c r="AJ107" s="19">
        <f t="shared" si="20"/>
        <v>-6.2708704436025275E-3</v>
      </c>
      <c r="AK107" s="19">
        <f t="shared" si="21"/>
        <v>-2.0313162295462206E-3</v>
      </c>
      <c r="AL107" s="4">
        <f t="shared" si="22"/>
        <v>-2.0313162295462206E-3</v>
      </c>
      <c r="AM107" s="4">
        <f t="shared" si="23"/>
        <v>4.2620177940186754E-3</v>
      </c>
      <c r="AN107" s="4">
        <f t="shared" si="24"/>
        <v>4.1207695603717731E-3</v>
      </c>
      <c r="AO107" s="4">
        <f t="shared" si="25"/>
        <v>6.2542899181632083E-3</v>
      </c>
      <c r="AP107" s="4">
        <f t="shared" si="26"/>
        <v>4.3656308734794091E-3</v>
      </c>
      <c r="AQ107" s="4">
        <f t="shared" si="27"/>
        <v>4.5012996935905525E-3</v>
      </c>
      <c r="AR107" s="4">
        <f t="shared" si="28"/>
        <v>2.0210044640172065E-3</v>
      </c>
      <c r="AS107" s="4">
        <f t="shared" si="29"/>
        <v>2.0663164370160647E-3</v>
      </c>
      <c r="AT107" s="4">
        <v>0</v>
      </c>
    </row>
    <row r="108" spans="1:46">
      <c r="A108" s="4"/>
      <c r="B108" s="4">
        <v>92</v>
      </c>
      <c r="C108" s="4">
        <f>'P(t,T)'!L100*$C$6*0.5+'P(t,T)'!L100-'P(t,T)'!G100</f>
        <v>6.1815773341267199E-4</v>
      </c>
      <c r="D108" s="4">
        <f>'P(t,T)'!M100*$C$6*0.5+'P(t,T)'!M100-'P(t,T)'!H100</f>
        <v>-3.0781607278651535E-3</v>
      </c>
      <c r="E108" s="4">
        <f>'P(t,T)'!N100*$C$6*0.5+'P(t,T)'!N100-'P(t,T)'!I100</f>
        <v>-8.6087905403132714E-3</v>
      </c>
      <c r="F108" s="3">
        <f>E108/'P(t,T)'!N100</f>
        <v>-8.8961779270686023E-3</v>
      </c>
      <c r="H108" s="4">
        <v>92</v>
      </c>
      <c r="I108" s="4">
        <f>'P(t,T)'!R100*$C$6*0.5+'P(t,T)'!R100-'P(t,T)'!L100</f>
        <v>1.8369352556446561E-4</v>
      </c>
      <c r="J108" s="4">
        <f>'P(t,T)'!S100*$C$6*0.5+'P(t,T)'!S100-'P(t,T)'!M100</f>
        <v>-3.425663764634046E-3</v>
      </c>
      <c r="K108" s="4">
        <f>'P(t,T)'!T100*$C$6*0.5+'P(t,T)'!T100-'P(t,T)'!N100</f>
        <v>-8.7740509479354856E-3</v>
      </c>
      <c r="L108" s="4">
        <f>'P(t,T)'!U100*$C$6*0.5+'P(t,T)'!U100-'P(t,T)'!O100</f>
        <v>-7.8129699184670276E-3</v>
      </c>
      <c r="M108" s="3">
        <f>L108/'P(t,T)'!U100</f>
        <v>-8.0673145283867102E-3</v>
      </c>
      <c r="O108" s="4">
        <v>92</v>
      </c>
      <c r="P108" s="4">
        <f>'P(t,T)'!Y100*$C$6*0.5+'P(t,T)'!Y100-'P(t,T)'!R100</f>
        <v>-2.1693553667334609E-4</v>
      </c>
      <c r="Q108" s="4">
        <f>'P(t,T)'!Z100*$C$6*0.5+'P(t,T)'!Z100-'P(t,T)'!S100</f>
        <v>-3.7365038540541073E-3</v>
      </c>
      <c r="R108" s="4">
        <f>'P(t,T)'!AA100*$C$6*0.5+'P(t,T)'!AA100-'P(t,T)'!T100</f>
        <v>-8.9014232564669227E-3</v>
      </c>
      <c r="S108" s="4">
        <f>'P(t,T)'!AB100*$C$6*0.5+'P(t,T)'!AB100-'P(t,T)'!U100</f>
        <v>-8.0021960509766288E-3</v>
      </c>
      <c r="T108" s="4">
        <f>'P(t,T)'!AC100*$C$6*0.5+'P(t,T)'!AC100-'P(t,T)'!V100</f>
        <v>-4.6277549867060896E-3</v>
      </c>
      <c r="U108" s="3">
        <f>T108/'P(t,T)'!AC100</f>
        <v>-4.7631166073322422E-3</v>
      </c>
      <c r="W108" s="4">
        <v>92</v>
      </c>
      <c r="X108" s="4">
        <f>'P(t,T)'!AG100*$C$6*0.5+'P(t,T)'!AG100-'P(t,T)'!Y100</f>
        <v>-5.8491572230379152E-4</v>
      </c>
      <c r="Y108" s="4">
        <f>'P(t,T)'!AH100*$C$6*0.5+'P(t,T)'!AH100-'P(t,T)'!Z100</f>
        <v>-4.0123895071531024E-3</v>
      </c>
      <c r="Z108" s="4">
        <f>'P(t,T)'!AI100*$C$6*0.5+'P(t,T)'!AI100-'P(t,T)'!AA100</f>
        <v>-8.9933927666812075E-3</v>
      </c>
      <c r="AA108" s="4">
        <f>'P(t,T)'!AJ100*$C$6*0.5+'P(t,T)'!AJ100-'P(t,T)'!AB100</f>
        <v>-8.153888899925521E-3</v>
      </c>
      <c r="AB108" s="4">
        <f>'P(t,T)'!AK100*$C$6*0.5+'P(t,T)'!AK100-'P(t,T)'!AC100</f>
        <v>-4.9260139496521971E-3</v>
      </c>
      <c r="AC108" s="4">
        <f>'P(t,T)'!AL100*$C$6*0.5+'P(t,T)'!AL100-'P(t,T)'!AD100</f>
        <v>-6.6454482649969115E-3</v>
      </c>
      <c r="AD108" s="3">
        <f>AC108/'P(t,T)'!AL100</f>
        <v>-6.8537203200766264E-3</v>
      </c>
      <c r="AG108" s="4">
        <v>92</v>
      </c>
      <c r="AH108" s="19">
        <f t="shared" si="18"/>
        <v>0</v>
      </c>
      <c r="AI108" s="19">
        <f t="shared" si="19"/>
        <v>-1.4252717853706409E-2</v>
      </c>
      <c r="AJ108" s="19">
        <f t="shared" si="20"/>
        <v>-1.4252717853706409E-2</v>
      </c>
      <c r="AK108" s="19">
        <f t="shared" si="21"/>
        <v>-3.5277657511396887E-2</v>
      </c>
      <c r="AL108" s="4">
        <f t="shared" si="22"/>
        <v>-3.5277657511396887E-2</v>
      </c>
      <c r="AM108" s="4">
        <f t="shared" si="23"/>
        <v>-3.2865232796437778E-2</v>
      </c>
      <c r="AN108" s="4">
        <f t="shared" si="24"/>
        <v>-2.3969054869369177E-2</v>
      </c>
      <c r="AO108" s="4">
        <f t="shared" si="25"/>
        <v>-1.7621083464744995E-2</v>
      </c>
      <c r="AP108" s="4">
        <f t="shared" si="26"/>
        <v>-9.5537689363582867E-3</v>
      </c>
      <c r="AQ108" s="4">
        <f t="shared" si="27"/>
        <v>-1.1408564872329153E-2</v>
      </c>
      <c r="AR108" s="4">
        <f t="shared" si="28"/>
        <v>-6.6454482649969115E-3</v>
      </c>
      <c r="AS108" s="4">
        <f t="shared" si="29"/>
        <v>-6.8537203200766264E-3</v>
      </c>
      <c r="AT108" s="4">
        <v>0</v>
      </c>
    </row>
    <row r="109" spans="1:46">
      <c r="A109" s="4"/>
      <c r="B109" s="4">
        <v>93</v>
      </c>
      <c r="C109" s="4">
        <f>'P(t,T)'!L101*$C$6*0.5+'P(t,T)'!L101-'P(t,T)'!G101</f>
        <v>6.1815773341267199E-4</v>
      </c>
      <c r="D109" s="4">
        <f>'P(t,T)'!M101*$C$6*0.5+'P(t,T)'!M101-'P(t,T)'!H101</f>
        <v>-5.5503902414011375E-4</v>
      </c>
      <c r="E109" s="4">
        <f>'P(t,T)'!N101*$C$6*0.5+'P(t,T)'!N101-'P(t,T)'!I101</f>
        <v>3.8670474060809035E-4</v>
      </c>
      <c r="F109" s="3">
        <f>E109/'P(t,T)'!N101</f>
        <v>3.9602077361164265E-4</v>
      </c>
      <c r="H109" s="4">
        <v>93</v>
      </c>
      <c r="I109" s="4">
        <f>'P(t,T)'!R101*$C$6*0.5+'P(t,T)'!R101-'P(t,T)'!L101</f>
        <v>1.8369352556446561E-4</v>
      </c>
      <c r="J109" s="4">
        <f>'P(t,T)'!S101*$C$6*0.5+'P(t,T)'!S101-'P(t,T)'!M101</f>
        <v>-9.7541046862692493E-4</v>
      </c>
      <c r="K109" s="4">
        <f>'P(t,T)'!T101*$C$6*0.5+'P(t,T)'!T101-'P(t,T)'!N101</f>
        <v>-7.3838325712505259E-5</v>
      </c>
      <c r="L109" s="4">
        <f>'P(t,T)'!U101*$C$6*0.5+'P(t,T)'!U101-'P(t,T)'!O101</f>
        <v>3.2643077741945081E-3</v>
      </c>
      <c r="M109" s="3">
        <f>L109/'P(t,T)'!U101</f>
        <v>3.3333592374876885E-3</v>
      </c>
      <c r="O109" s="4">
        <v>93</v>
      </c>
      <c r="P109" s="4">
        <f>'P(t,T)'!Y101*$C$6*0.5+'P(t,T)'!Y101-'P(t,T)'!R101</f>
        <v>-2.1693553667334609E-4</v>
      </c>
      <c r="Q109" s="4">
        <f>'P(t,T)'!Z101*$C$6*0.5+'P(t,T)'!Z101-'P(t,T)'!S101</f>
        <v>-1.3601623807502072E-3</v>
      </c>
      <c r="R109" s="4">
        <f>'P(t,T)'!AA101*$C$6*0.5+'P(t,T)'!AA101-'P(t,T)'!T101</f>
        <v>-4.9819859956723445E-4</v>
      </c>
      <c r="S109" s="4">
        <f>'P(t,T)'!AB101*$C$6*0.5+'P(t,T)'!AB101-'P(t,T)'!U101</f>
        <v>2.7513551812022863E-3</v>
      </c>
      <c r="T109" s="4">
        <f>'P(t,T)'!AC101*$C$6*0.5+'P(t,T)'!AC101-'P(t,T)'!V101</f>
        <v>5.6570392931076796E-4</v>
      </c>
      <c r="U109" s="3">
        <f>T109/'P(t,T)'!AC101</f>
        <v>5.7922855758652339E-4</v>
      </c>
      <c r="W109" s="4">
        <v>93</v>
      </c>
      <c r="X109" s="4">
        <f>'P(t,T)'!AG101*$C$6*0.5+'P(t,T)'!AG101-'P(t,T)'!Y101</f>
        <v>-5.8491572230379152E-4</v>
      </c>
      <c r="Y109" s="4">
        <f>'P(t,T)'!AH101*$C$6*0.5+'P(t,T)'!AH101-'P(t,T)'!Z101</f>
        <v>-1.7106631513746917E-3</v>
      </c>
      <c r="Z109" s="4">
        <f>'P(t,T)'!AI101*$C$6*0.5+'P(t,T)'!AI101-'P(t,T)'!AA101</f>
        <v>-8.8764518213335641E-4</v>
      </c>
      <c r="AA109" s="4">
        <f>'P(t,T)'!AJ101*$C$6*0.5+'P(t,T)'!AJ101-'P(t,T)'!AB101</f>
        <v>2.2718401199331995E-3</v>
      </c>
      <c r="AB109" s="4">
        <f>'P(t,T)'!AK101*$C$6*0.5+'P(t,T)'!AK101-'P(t,T)'!AC101</f>
        <v>1.1822483223400404E-4</v>
      </c>
      <c r="AC109" s="4">
        <f>'P(t,T)'!AL101*$C$6*0.5+'P(t,T)'!AL101-'P(t,T)'!AD101</f>
        <v>-5.6215465509479312E-4</v>
      </c>
      <c r="AD109" s="3">
        <f>AC109/'P(t,T)'!AL101</f>
        <v>-5.7624398297834861E-4</v>
      </c>
      <c r="AG109" s="4">
        <v>93</v>
      </c>
      <c r="AH109" s="19">
        <f t="shared" si="18"/>
        <v>0</v>
      </c>
      <c r="AI109" s="19">
        <f t="shared" si="19"/>
        <v>-4.6012750248919376E-3</v>
      </c>
      <c r="AJ109" s="19">
        <f t="shared" si="20"/>
        <v>-4.6012750248919376E-3</v>
      </c>
      <c r="AK109" s="19">
        <f t="shared" si="21"/>
        <v>-1.0729773668050058E-3</v>
      </c>
      <c r="AL109" s="4">
        <f t="shared" si="22"/>
        <v>-1.0729773668050058E-3</v>
      </c>
      <c r="AM109" s="4">
        <f t="shared" si="23"/>
        <v>8.683523848941636E-3</v>
      </c>
      <c r="AN109" s="4">
        <f t="shared" si="24"/>
        <v>8.2875030753299939E-3</v>
      </c>
      <c r="AO109" s="4">
        <f t="shared" si="25"/>
        <v>4.0172879990324605E-3</v>
      </c>
      <c r="AP109" s="4">
        <f t="shared" si="26"/>
        <v>6.83928761544772E-4</v>
      </c>
      <c r="AQ109" s="4">
        <f t="shared" si="27"/>
        <v>1.7073902491730264E-5</v>
      </c>
      <c r="AR109" s="4">
        <f t="shared" si="28"/>
        <v>-5.6215465509479312E-4</v>
      </c>
      <c r="AS109" s="4">
        <f t="shared" si="29"/>
        <v>-5.7624398297834861E-4</v>
      </c>
      <c r="AT109" s="4">
        <v>0</v>
      </c>
    </row>
    <row r="110" spans="1:46">
      <c r="A110" s="4"/>
      <c r="B110" s="4">
        <v>94</v>
      </c>
      <c r="C110" s="4">
        <f>'P(t,T)'!L102*$C$6*0.5+'P(t,T)'!L102-'P(t,T)'!G102</f>
        <v>6.1815773341267199E-4</v>
      </c>
      <c r="D110" s="4">
        <f>'P(t,T)'!M102*$C$6*0.5+'P(t,T)'!M102-'P(t,T)'!H102</f>
        <v>6.9733505470603863E-4</v>
      </c>
      <c r="E110" s="4">
        <f>'P(t,T)'!N102*$C$6*0.5+'P(t,T)'!N102-'P(t,T)'!I102</f>
        <v>1.3570027214071523E-3</v>
      </c>
      <c r="F110" s="3">
        <f>E110/'P(t,T)'!N102</f>
        <v>1.3883474351814164E-3</v>
      </c>
      <c r="H110" s="4">
        <v>94</v>
      </c>
      <c r="I110" s="4">
        <f>'P(t,T)'!R102*$C$6*0.5+'P(t,T)'!R102-'P(t,T)'!L102</f>
        <v>1.8369352556446561E-4</v>
      </c>
      <c r="J110" s="4">
        <f>'P(t,T)'!S102*$C$6*0.5+'P(t,T)'!S102-'P(t,T)'!M102</f>
        <v>2.4553513784852932E-4</v>
      </c>
      <c r="K110" s="4">
        <f>'P(t,T)'!T102*$C$6*0.5+'P(t,T)'!T102-'P(t,T)'!N102</f>
        <v>8.7404333177842908E-4</v>
      </c>
      <c r="L110" s="4">
        <f>'P(t,T)'!U102*$C$6*0.5+'P(t,T)'!U102-'P(t,T)'!O102</f>
        <v>-3.044213029953502E-4</v>
      </c>
      <c r="M110" s="3">
        <f>L110/'P(t,T)'!U102</f>
        <v>-3.1197058844301454E-4</v>
      </c>
      <c r="O110" s="4">
        <v>94</v>
      </c>
      <c r="P110" s="4">
        <f>'P(t,T)'!Y102*$C$6*0.5+'P(t,T)'!Y102-'P(t,T)'!R102</f>
        <v>-2.1693553667334609E-4</v>
      </c>
      <c r="Q110" s="4">
        <f>'P(t,T)'!Z102*$C$6*0.5+'P(t,T)'!Z102-'P(t,T)'!S102</f>
        <v>-1.7141621974503529E-4</v>
      </c>
      <c r="R110" s="4">
        <f>'P(t,T)'!AA102*$C$6*0.5+'P(t,T)'!AA102-'P(t,T)'!T102</f>
        <v>4.2654352610937973E-4</v>
      </c>
      <c r="S110" s="4">
        <f>'P(t,T)'!AB102*$C$6*0.5+'P(t,T)'!AB102-'P(t,T)'!U102</f>
        <v>-7.3922369193968329E-4</v>
      </c>
      <c r="T110" s="4">
        <f>'P(t,T)'!AC102*$C$6*0.5+'P(t,T)'!AC102-'P(t,T)'!V102</f>
        <v>1.2828719550395107E-3</v>
      </c>
      <c r="U110" s="3">
        <f>T110/'P(t,T)'!AC102</f>
        <v>1.3126015323434805E-3</v>
      </c>
      <c r="W110" s="4">
        <v>94</v>
      </c>
      <c r="X110" s="4">
        <f>'P(t,T)'!AG102*$C$6*0.5+'P(t,T)'!AG102-'P(t,T)'!Y102</f>
        <v>-5.8491572230379152E-4</v>
      </c>
      <c r="Y110" s="4">
        <f>'P(t,T)'!AH102*$C$6*0.5+'P(t,T)'!AH102-'P(t,T)'!Z102</f>
        <v>-5.5471994865352592E-4</v>
      </c>
      <c r="Z110" s="4">
        <f>'P(t,T)'!AI102*$C$6*0.5+'P(t,T)'!AI102-'P(t,T)'!AA102</f>
        <v>1.3365550335930898E-5</v>
      </c>
      <c r="AA110" s="4">
        <f>'P(t,T)'!AJ102*$C$6*0.5+'P(t,T)'!AJ102-'P(t,T)'!AB102</f>
        <v>-1.1378273131342764E-3</v>
      </c>
      <c r="AB110" s="4">
        <f>'P(t,T)'!AK102*$C$6*0.5+'P(t,T)'!AK102-'P(t,T)'!AC102</f>
        <v>8.1892271254391247E-4</v>
      </c>
      <c r="AC110" s="4">
        <f>'P(t,T)'!AL102*$C$6*0.5+'P(t,T)'!AL102-'P(t,T)'!AD102</f>
        <v>2.9293482448988772E-3</v>
      </c>
      <c r="AD110" s="3">
        <f>AC110/'P(t,T)'!AL102</f>
        <v>2.9923131917315403E-3</v>
      </c>
      <c r="AG110" s="4">
        <v>94</v>
      </c>
      <c r="AH110" s="19">
        <f t="shared" si="18"/>
        <v>0</v>
      </c>
      <c r="AI110" s="19">
        <f t="shared" si="19"/>
        <v>2.1673402415600673E-4</v>
      </c>
      <c r="AJ110" s="19">
        <f t="shared" si="20"/>
        <v>2.1673402415600673E-4</v>
      </c>
      <c r="AK110" s="19">
        <f t="shared" si="21"/>
        <v>2.670955129630892E-3</v>
      </c>
      <c r="AL110" s="4">
        <f t="shared" si="22"/>
        <v>2.670955129630892E-3</v>
      </c>
      <c r="AM110" s="4">
        <f t="shared" si="23"/>
        <v>-7.9312487288789356E-4</v>
      </c>
      <c r="AN110" s="4">
        <f t="shared" si="24"/>
        <v>-2.1814723080693099E-3</v>
      </c>
      <c r="AO110" s="4">
        <f t="shared" si="25"/>
        <v>1.7898240791404086E-3</v>
      </c>
      <c r="AP110" s="4">
        <f t="shared" si="26"/>
        <v>2.1017946675834231E-3</v>
      </c>
      <c r="AQ110" s="4">
        <f t="shared" si="27"/>
        <v>4.2419497772423573E-3</v>
      </c>
      <c r="AR110" s="4">
        <f t="shared" si="28"/>
        <v>2.9293482448988772E-3</v>
      </c>
      <c r="AS110" s="4">
        <f t="shared" si="29"/>
        <v>2.9923131917315403E-3</v>
      </c>
      <c r="AT110" s="4">
        <v>0</v>
      </c>
    </row>
    <row r="111" spans="1:46">
      <c r="A111" s="4"/>
      <c r="B111" s="4">
        <v>95</v>
      </c>
      <c r="C111" s="4">
        <f>'P(t,T)'!L103*$C$6*0.5+'P(t,T)'!L103-'P(t,T)'!G103</f>
        <v>6.1815773341267199E-4</v>
      </c>
      <c r="D111" s="4">
        <f>'P(t,T)'!M103*$C$6*0.5+'P(t,T)'!M103-'P(t,T)'!H103</f>
        <v>-1.7338181842513345E-3</v>
      </c>
      <c r="E111" s="4">
        <f>'P(t,T)'!N103*$C$6*0.5+'P(t,T)'!N103-'P(t,T)'!I103</f>
        <v>-1.7642875615835329E-3</v>
      </c>
      <c r="F111" s="3">
        <f>E111/'P(t,T)'!N103</f>
        <v>-1.8106839514454621E-3</v>
      </c>
      <c r="H111" s="4">
        <v>95</v>
      </c>
      <c r="I111" s="4">
        <f>'P(t,T)'!R103*$C$6*0.5+'P(t,T)'!R103-'P(t,T)'!L103</f>
        <v>1.8369352556446561E-4</v>
      </c>
      <c r="J111" s="4">
        <f>'P(t,T)'!S103*$C$6*0.5+'P(t,T)'!S103-'P(t,T)'!M103</f>
        <v>-2.1217388969174689E-3</v>
      </c>
      <c r="K111" s="4">
        <f>'P(t,T)'!T103*$C$6*0.5+'P(t,T)'!T103-'P(t,T)'!N103</f>
        <v>-2.1685869260102963E-3</v>
      </c>
      <c r="L111" s="4">
        <f>'P(t,T)'!U103*$C$6*0.5+'P(t,T)'!U103-'P(t,T)'!O103</f>
        <v>-3.832723611825295E-3</v>
      </c>
      <c r="M111" s="3">
        <f>L111/'P(t,T)'!U103</f>
        <v>-3.9416822705049571E-3</v>
      </c>
      <c r="O111" s="4">
        <v>95</v>
      </c>
      <c r="P111" s="4">
        <f>'P(t,T)'!Y103*$C$6*0.5+'P(t,T)'!Y103-'P(t,T)'!R103</f>
        <v>-2.1693553667334609E-4</v>
      </c>
      <c r="Q111" s="4">
        <f>'P(t,T)'!Z103*$C$6*0.5+'P(t,T)'!Z103-'P(t,T)'!S103</f>
        <v>-2.4734637078209776E-3</v>
      </c>
      <c r="R111" s="4">
        <f>'P(t,T)'!AA103*$C$6*0.5+'P(t,T)'!AA103-'P(t,T)'!T103</f>
        <v>-2.5354309599611158E-3</v>
      </c>
      <c r="S111" s="4">
        <f>'P(t,T)'!AB103*$C$6*0.5+'P(t,T)'!AB103-'P(t,T)'!U103</f>
        <v>-4.1658301998125369E-3</v>
      </c>
      <c r="T111" s="4">
        <f>'P(t,T)'!AC103*$C$6*0.5+'P(t,T)'!AC103-'P(t,T)'!V103</f>
        <v>-9.5372504449806605E-3</v>
      </c>
      <c r="U111" s="3">
        <f>T111/'P(t,T)'!AC103</f>
        <v>-9.8648712942327344E-3</v>
      </c>
      <c r="W111" s="4">
        <v>95</v>
      </c>
      <c r="X111" s="4">
        <f>'P(t,T)'!AG103*$C$6*0.5+'P(t,T)'!AG103-'P(t,T)'!Y103</f>
        <v>-5.8491572230379152E-4</v>
      </c>
      <c r="Y111" s="4">
        <f>'P(t,T)'!AH103*$C$6*0.5+'P(t,T)'!AH103-'P(t,T)'!Z103</f>
        <v>-2.7905197669227944E-3</v>
      </c>
      <c r="Z111" s="4">
        <f>'P(t,T)'!AI103*$C$6*0.5+'P(t,T)'!AI103-'P(t,T)'!AA103</f>
        <v>-2.8663835591273834E-3</v>
      </c>
      <c r="AA111" s="4">
        <f>'P(t,T)'!AJ103*$C$6*0.5+'P(t,T)'!AJ103-'P(t,T)'!AB103</f>
        <v>-4.4612605003333528E-3</v>
      </c>
      <c r="AB111" s="4">
        <f>'P(t,T)'!AK103*$C$6*0.5+'P(t,T)'!AK103-'P(t,T)'!AC103</f>
        <v>-9.6460548376585686E-3</v>
      </c>
      <c r="AC111" s="4">
        <f>'P(t,T)'!AL103*$C$6*0.5+'P(t,T)'!AL103-'P(t,T)'!AD103</f>
        <v>-8.7339939147631496E-3</v>
      </c>
      <c r="AD111" s="3">
        <f>AC111/'P(t,T)'!AL103</f>
        <v>-9.0267009550215344E-3</v>
      </c>
      <c r="AG111" s="4">
        <v>95</v>
      </c>
      <c r="AH111" s="19">
        <f t="shared" si="18"/>
        <v>0</v>
      </c>
      <c r="AI111" s="19">
        <f t="shared" si="19"/>
        <v>-9.1195405559125753E-3</v>
      </c>
      <c r="AJ111" s="19">
        <f t="shared" si="20"/>
        <v>-9.1195405559125753E-3</v>
      </c>
      <c r="AK111" s="19">
        <f t="shared" si="21"/>
        <v>-9.3346890066823285E-3</v>
      </c>
      <c r="AL111" s="4">
        <f t="shared" si="22"/>
        <v>-9.3346890066823285E-3</v>
      </c>
      <c r="AM111" s="4">
        <f t="shared" si="23"/>
        <v>-1.4270498263416646E-2</v>
      </c>
      <c r="AN111" s="4">
        <f t="shared" si="24"/>
        <v>-1.2459814311971185E-2</v>
      </c>
      <c r="AO111" s="4">
        <f t="shared" si="25"/>
        <v>-2.3124987553144186E-2</v>
      </c>
      <c r="AP111" s="4">
        <f t="shared" si="26"/>
        <v>-1.9183305282639229E-2</v>
      </c>
      <c r="AQ111" s="4">
        <f t="shared" si="27"/>
        <v>-1.8598865208995882E-2</v>
      </c>
      <c r="AR111" s="4">
        <f t="shared" si="28"/>
        <v>-8.7339939147631496E-3</v>
      </c>
      <c r="AS111" s="4">
        <f t="shared" si="29"/>
        <v>-9.0267009550215344E-3</v>
      </c>
      <c r="AT111" s="4">
        <v>0</v>
      </c>
    </row>
    <row r="112" spans="1:46">
      <c r="A112" s="4"/>
      <c r="B112" s="4">
        <v>96</v>
      </c>
      <c r="C112" s="4">
        <f>'P(t,T)'!L104*$C$6*0.5+'P(t,T)'!L104-'P(t,T)'!G104</f>
        <v>6.1815773341267199E-4</v>
      </c>
      <c r="D112" s="4">
        <f>'P(t,T)'!M104*$C$6*0.5+'P(t,T)'!M104-'P(t,T)'!H104</f>
        <v>1.4127233891362279E-3</v>
      </c>
      <c r="E112" s="4">
        <f>'P(t,T)'!N104*$C$6*0.5+'P(t,T)'!N104-'P(t,T)'!I104</f>
        <v>-2.3762888124101433E-4</v>
      </c>
      <c r="F112" s="3">
        <f>E112/'P(t,T)'!N104</f>
        <v>-2.4350552496851647E-4</v>
      </c>
      <c r="H112" s="4">
        <v>96</v>
      </c>
      <c r="I112" s="4">
        <f>'P(t,T)'!R104*$C$6*0.5+'P(t,T)'!R104-'P(t,T)'!L104</f>
        <v>1.8369352556446561E-4</v>
      </c>
      <c r="J112" s="4">
        <f>'P(t,T)'!S104*$C$6*0.5+'P(t,T)'!S104-'P(t,T)'!M104</f>
        <v>9.4437553662540807E-4</v>
      </c>
      <c r="K112" s="4">
        <f>'P(t,T)'!T104*$C$6*0.5+'P(t,T)'!T104-'P(t,T)'!N104</f>
        <v>-6.8277693387153171E-4</v>
      </c>
      <c r="L112" s="4">
        <f>'P(t,T)'!U104*$C$6*0.5+'P(t,T)'!U104-'P(t,T)'!O104</f>
        <v>9.2409487048161765E-4</v>
      </c>
      <c r="M112" s="3">
        <f>L112/'P(t,T)'!U104</f>
        <v>9.4584897715076525E-4</v>
      </c>
      <c r="O112" s="4">
        <v>96</v>
      </c>
      <c r="P112" s="4">
        <f>'P(t,T)'!Y104*$C$6*0.5+'P(t,T)'!Y104-'P(t,T)'!R104</f>
        <v>-2.1693553667334609E-4</v>
      </c>
      <c r="Q112" s="4">
        <f>'P(t,T)'!Z104*$C$6*0.5+'P(t,T)'!Z104-'P(t,T)'!S104</f>
        <v>5.1036715650043529E-4</v>
      </c>
      <c r="R112" s="4">
        <f>'P(t,T)'!AA104*$C$6*0.5+'P(t,T)'!AA104-'P(t,T)'!T104</f>
        <v>-1.0913244410358791E-3</v>
      </c>
      <c r="S112" s="4">
        <f>'P(t,T)'!AB104*$C$6*0.5+'P(t,T)'!AB104-'P(t,T)'!U104</f>
        <v>4.5958468508267014E-4</v>
      </c>
      <c r="T112" s="4">
        <f>'P(t,T)'!AC104*$C$6*0.5+'P(t,T)'!AC104-'P(t,T)'!V104</f>
        <v>-5.8948846058293203E-4</v>
      </c>
      <c r="U112" s="3">
        <f>T112/'P(t,T)'!AC104</f>
        <v>-6.0427938440420833E-4</v>
      </c>
      <c r="W112" s="4">
        <v>96</v>
      </c>
      <c r="X112" s="4">
        <f>'P(t,T)'!AG104*$C$6*0.5+'P(t,T)'!AG104-'P(t,T)'!Y104</f>
        <v>-5.8491572230379152E-4</v>
      </c>
      <c r="Y112" s="4">
        <f>'P(t,T)'!AH104*$C$6*0.5+'P(t,T)'!AH104-'P(t,T)'!Z104</f>
        <v>1.095920777777204E-4</v>
      </c>
      <c r="Z112" s="4">
        <f>'P(t,T)'!AI104*$C$6*0.5+'P(t,T)'!AI104-'P(t,T)'!AA104</f>
        <v>-1.4646256669266222E-3</v>
      </c>
      <c r="AA112" s="4">
        <f>'P(t,T)'!AJ104*$C$6*0.5+'P(t,T)'!AJ104-'P(t,T)'!AB104</f>
        <v>3.0453511049133297E-5</v>
      </c>
      <c r="AB112" s="4">
        <f>'P(t,T)'!AK104*$C$6*0.5+'P(t,T)'!AK104-'P(t,T)'!AC104</f>
        <v>-1.0083276488812576E-3</v>
      </c>
      <c r="AC112" s="4">
        <f>'P(t,T)'!AL104*$C$6*0.5+'P(t,T)'!AL104-'P(t,T)'!AD104</f>
        <v>7.3177984809769114E-5</v>
      </c>
      <c r="AD112" s="3">
        <f>AC112/'P(t,T)'!AL104</f>
        <v>7.496439648330304E-5</v>
      </c>
      <c r="AG112" s="4">
        <v>96</v>
      </c>
      <c r="AH112" s="19">
        <f t="shared" si="18"/>
        <v>0</v>
      </c>
      <c r="AI112" s="19">
        <f t="shared" si="19"/>
        <v>2.9770581600397916E-3</v>
      </c>
      <c r="AJ112" s="19">
        <f t="shared" si="20"/>
        <v>2.9770581600397916E-3</v>
      </c>
      <c r="AK112" s="19">
        <f t="shared" si="21"/>
        <v>-3.4763559230750474E-3</v>
      </c>
      <c r="AL112" s="4">
        <f t="shared" si="22"/>
        <v>-3.4763559230750474E-3</v>
      </c>
      <c r="AM112" s="4">
        <f t="shared" si="23"/>
        <v>1.1706275416449047E-3</v>
      </c>
      <c r="AN112" s="4">
        <f t="shared" si="24"/>
        <v>1.4141330666134211E-3</v>
      </c>
      <c r="AO112" s="4">
        <f t="shared" si="25"/>
        <v>-6.5196713231342436E-4</v>
      </c>
      <c r="AP112" s="4">
        <f t="shared" si="26"/>
        <v>-1.5978161094641896E-3</v>
      </c>
      <c r="AQ112" s="4">
        <f t="shared" si="27"/>
        <v>-5.3110139959443921E-4</v>
      </c>
      <c r="AR112" s="4">
        <f t="shared" si="28"/>
        <v>7.3177984809769114E-5</v>
      </c>
      <c r="AS112" s="4">
        <f t="shared" si="29"/>
        <v>7.496439648330304E-5</v>
      </c>
      <c r="AT112" s="4">
        <v>0</v>
      </c>
    </row>
    <row r="113" spans="1:46">
      <c r="A113" s="4"/>
      <c r="B113" s="4">
        <v>97</v>
      </c>
      <c r="C113" s="4">
        <f>'P(t,T)'!L105*$C$6*0.5+'P(t,T)'!L105-'P(t,T)'!G105</f>
        <v>6.1815773341267199E-4</v>
      </c>
      <c r="D113" s="4">
        <f>'P(t,T)'!M105*$C$6*0.5+'P(t,T)'!M105-'P(t,T)'!H105</f>
        <v>-8.3694234356646025E-4</v>
      </c>
      <c r="E113" s="4">
        <f>'P(t,T)'!N105*$C$6*0.5+'P(t,T)'!N105-'P(t,T)'!I105</f>
        <v>-1.6667782680878096E-3</v>
      </c>
      <c r="F113" s="3">
        <f>E113/'P(t,T)'!N105</f>
        <v>-1.7104433263242678E-3</v>
      </c>
      <c r="H113" s="4">
        <v>97</v>
      </c>
      <c r="I113" s="4">
        <f>'P(t,T)'!R105*$C$6*0.5+'P(t,T)'!R105-'P(t,T)'!L105</f>
        <v>1.8369352556446561E-4</v>
      </c>
      <c r="J113" s="4">
        <f>'P(t,T)'!S105*$C$6*0.5+'P(t,T)'!S105-'P(t,T)'!M105</f>
        <v>-1.2498067689220571E-3</v>
      </c>
      <c r="K113" s="4">
        <f>'P(t,T)'!T105*$C$6*0.5+'P(t,T)'!T105-'P(t,T)'!N105</f>
        <v>-2.073822642810863E-3</v>
      </c>
      <c r="L113" s="4">
        <f>'P(t,T)'!U105*$C$6*0.5+'P(t,T)'!U105-'P(t,T)'!O105</f>
        <v>-2.9795688642823004E-3</v>
      </c>
      <c r="M113" s="3">
        <f>L113/'P(t,T)'!U105</f>
        <v>-3.0616514840887629E-3</v>
      </c>
      <c r="O113" s="4">
        <v>97</v>
      </c>
      <c r="P113" s="4">
        <f>'P(t,T)'!Y105*$C$6*0.5+'P(t,T)'!Y105-'P(t,T)'!R105</f>
        <v>-2.1693553667334609E-4</v>
      </c>
      <c r="Q113" s="4">
        <f>'P(t,T)'!Z105*$C$6*0.5+'P(t,T)'!Z105-'P(t,T)'!S105</f>
        <v>-1.6269002432127699E-3</v>
      </c>
      <c r="R113" s="4">
        <f>'P(t,T)'!AA105*$C$6*0.5+'P(t,T)'!AA105-'P(t,T)'!T105</f>
        <v>-2.4434589353033997E-3</v>
      </c>
      <c r="S113" s="4">
        <f>'P(t,T)'!AB105*$C$6*0.5+'P(t,T)'!AB105-'P(t,T)'!U105</f>
        <v>-3.3394925753421623E-3</v>
      </c>
      <c r="T113" s="4">
        <f>'P(t,T)'!AC105*$C$6*0.5+'P(t,T)'!AC105-'P(t,T)'!V105</f>
        <v>-3.7044868998564739E-3</v>
      </c>
      <c r="U113" s="3">
        <f>T113/'P(t,T)'!AC105</f>
        <v>-3.8093096058423206E-3</v>
      </c>
      <c r="W113" s="4">
        <v>97</v>
      </c>
      <c r="X113" s="4">
        <f>'P(t,T)'!AG105*$C$6*0.5+'P(t,T)'!AG105-'P(t,T)'!Y105</f>
        <v>-5.8491572230379152E-4</v>
      </c>
      <c r="Y113" s="4">
        <f>'P(t,T)'!AH105*$C$6*0.5+'P(t,T)'!AH105-'P(t,T)'!Z105</f>
        <v>-1.9696290544125583E-3</v>
      </c>
      <c r="Z113" s="4">
        <f>'P(t,T)'!AI105*$C$6*0.5+'P(t,T)'!AI105-'P(t,T)'!AA105</f>
        <v>-2.7772376148892386E-3</v>
      </c>
      <c r="AA113" s="4">
        <f>'P(t,T)'!AJ105*$C$6*0.5+'P(t,T)'!AJ105-'P(t,T)'!AB105</f>
        <v>-3.6619695553412601E-3</v>
      </c>
      <c r="AB113" s="4">
        <f>'P(t,T)'!AK105*$C$6*0.5+'P(t,T)'!AK105-'P(t,T)'!AC105</f>
        <v>-4.0331200868878314E-3</v>
      </c>
      <c r="AC113" s="4">
        <f>'P(t,T)'!AL105*$C$6*0.5+'P(t,T)'!AL105-'P(t,T)'!AD105</f>
        <v>-2.060603974114561E-3</v>
      </c>
      <c r="AD113" s="3">
        <f>AC113/'P(t,T)'!AL105</f>
        <v>-2.1154206929092298E-3</v>
      </c>
      <c r="AG113" s="4">
        <v>97</v>
      </c>
      <c r="AH113" s="19">
        <f t="shared" si="18"/>
        <v>0</v>
      </c>
      <c r="AI113" s="19">
        <f t="shared" si="19"/>
        <v>-5.6832784101138456E-3</v>
      </c>
      <c r="AJ113" s="19">
        <f t="shared" si="20"/>
        <v>-5.6832784101138456E-3</v>
      </c>
      <c r="AK113" s="19">
        <f t="shared" si="21"/>
        <v>-8.961297461091311E-3</v>
      </c>
      <c r="AL113" s="4">
        <f t="shared" si="22"/>
        <v>-8.961297461091311E-3</v>
      </c>
      <c r="AM113" s="4">
        <f t="shared" si="23"/>
        <v>-1.1691474321289991E-2</v>
      </c>
      <c r="AN113" s="4">
        <f t="shared" si="24"/>
        <v>-9.9810309949657228E-3</v>
      </c>
      <c r="AO113" s="4">
        <f t="shared" si="25"/>
        <v>-1.0799258470833068E-2</v>
      </c>
      <c r="AP113" s="4">
        <f t="shared" si="26"/>
        <v>-7.7376069867443054E-3</v>
      </c>
      <c r="AQ113" s="4">
        <f t="shared" si="27"/>
        <v>-5.869913579956882E-3</v>
      </c>
      <c r="AR113" s="4">
        <f t="shared" si="28"/>
        <v>-2.060603974114561E-3</v>
      </c>
      <c r="AS113" s="4">
        <f t="shared" si="29"/>
        <v>-2.1154206929092298E-3</v>
      </c>
      <c r="AT113" s="4">
        <v>0</v>
      </c>
    </row>
    <row r="114" spans="1:46">
      <c r="A114" s="4"/>
      <c r="B114" s="4">
        <v>98</v>
      </c>
      <c r="C114" s="4">
        <f>'P(t,T)'!L106*$C$6*0.5+'P(t,T)'!L106-'P(t,T)'!G106</f>
        <v>6.1815773341267199E-4</v>
      </c>
      <c r="D114" s="4">
        <f>'P(t,T)'!M106*$C$6*0.5+'P(t,T)'!M106-'P(t,T)'!H106</f>
        <v>3.7780742871565964E-3</v>
      </c>
      <c r="E114" s="4">
        <f>'P(t,T)'!N106*$C$6*0.5+'P(t,T)'!N106-'P(t,T)'!I106</f>
        <v>4.0992279603548898E-3</v>
      </c>
      <c r="F114" s="3">
        <f>E114/'P(t,T)'!N106</f>
        <v>4.1824602310588906E-3</v>
      </c>
      <c r="H114" s="4">
        <v>98</v>
      </c>
      <c r="I114" s="4">
        <f>'P(t,T)'!R106*$C$6*0.5+'P(t,T)'!R106-'P(t,T)'!L106</f>
        <v>1.8369352556446561E-4</v>
      </c>
      <c r="J114" s="4">
        <f>'P(t,T)'!S106*$C$6*0.5+'P(t,T)'!S106-'P(t,T)'!M106</f>
        <v>3.2622526002958896E-3</v>
      </c>
      <c r="K114" s="4">
        <f>'P(t,T)'!T106*$C$6*0.5+'P(t,T)'!T106-'P(t,T)'!N106</f>
        <v>3.562848922778139E-3</v>
      </c>
      <c r="L114" s="4">
        <f>'P(t,T)'!U106*$C$6*0.5+'P(t,T)'!U106-'P(t,T)'!O106</f>
        <v>2.9544737483808703E-3</v>
      </c>
      <c r="M114" s="3">
        <f>L114/'P(t,T)'!U106</f>
        <v>3.0179031510937987E-3</v>
      </c>
      <c r="O114" s="4">
        <v>98</v>
      </c>
      <c r="P114" s="4">
        <f>'P(t,T)'!Y106*$C$6*0.5+'P(t,T)'!Y106-'P(t,T)'!R106</f>
        <v>-2.1693553667334609E-4</v>
      </c>
      <c r="Q114" s="4">
        <f>'P(t,T)'!Z106*$C$6*0.5+'P(t,T)'!Z106-'P(t,T)'!S106</f>
        <v>2.7787643649650473E-3</v>
      </c>
      <c r="R114" s="4">
        <f>'P(t,T)'!AA106*$C$6*0.5+'P(t,T)'!AA106-'P(t,T)'!T106</f>
        <v>3.0594409042936643E-3</v>
      </c>
      <c r="S114" s="4">
        <f>'P(t,T)'!AB106*$C$6*0.5+'P(t,T)'!AB106-'P(t,T)'!U106</f>
        <v>2.4473209536619578E-3</v>
      </c>
      <c r="T114" s="4">
        <f>'P(t,T)'!AC106*$C$6*0.5+'P(t,T)'!AC106-'P(t,T)'!V106</f>
        <v>5.5079168809397672E-3</v>
      </c>
      <c r="U114" s="3">
        <f>T114/'P(t,T)'!AC106</f>
        <v>5.6118785853503184E-3</v>
      </c>
      <c r="W114" s="4">
        <v>98</v>
      </c>
      <c r="X114" s="4">
        <f>'P(t,T)'!AG106*$C$6*0.5+'P(t,T)'!AG106-'P(t,T)'!Y106</f>
        <v>-5.8491572230379152E-4</v>
      </c>
      <c r="Y114" s="4">
        <f>'P(t,T)'!AH106*$C$6*0.5+'P(t,T)'!AH106-'P(t,T)'!Z106</f>
        <v>2.3268098602133858E-3</v>
      </c>
      <c r="Z114" s="4">
        <f>'P(t,T)'!AI106*$C$6*0.5+'P(t,T)'!AI106-'P(t,T)'!AA106</f>
        <v>2.5882277274845711E-3</v>
      </c>
      <c r="AA114" s="4">
        <f>'P(t,T)'!AJ106*$C$6*0.5+'P(t,T)'!AJ106-'P(t,T)'!AB106</f>
        <v>1.9738894006416929E-3</v>
      </c>
      <c r="AB114" s="4">
        <f>'P(t,T)'!AK106*$C$6*0.5+'P(t,T)'!AK106-'P(t,T)'!AC106</f>
        <v>4.9673101566798383E-3</v>
      </c>
      <c r="AC114" s="4">
        <f>'P(t,T)'!AL106*$C$6*0.5+'P(t,T)'!AL106-'P(t,T)'!AD106</f>
        <v>6.6166224822317155E-3</v>
      </c>
      <c r="AD114" s="3">
        <f>AC114/'P(t,T)'!AL106</f>
        <v>6.7340857381530924E-3</v>
      </c>
      <c r="AG114" s="4">
        <v>98</v>
      </c>
      <c r="AH114" s="19">
        <f t="shared" si="18"/>
        <v>0</v>
      </c>
      <c r="AI114" s="19">
        <f t="shared" si="19"/>
        <v>1.2145901112630919E-2</v>
      </c>
      <c r="AJ114" s="19">
        <f t="shared" si="20"/>
        <v>1.2145901112630919E-2</v>
      </c>
      <c r="AK114" s="19">
        <f t="shared" si="21"/>
        <v>1.3309745514911264E-2</v>
      </c>
      <c r="AL114" s="4">
        <f t="shared" si="22"/>
        <v>1.3309745514911264E-2</v>
      </c>
      <c r="AM114" s="4">
        <f t="shared" si="23"/>
        <v>1.1558144333743411E-2</v>
      </c>
      <c r="AN114" s="4">
        <f t="shared" si="24"/>
        <v>7.375684102684521E-3</v>
      </c>
      <c r="AO114" s="4">
        <f t="shared" si="25"/>
        <v>1.3493130188713405E-2</v>
      </c>
      <c r="AP114" s="4">
        <f t="shared" si="26"/>
        <v>1.0475227037619605E-2</v>
      </c>
      <c r="AQ114" s="4">
        <f t="shared" si="27"/>
        <v>1.2228501067582033E-2</v>
      </c>
      <c r="AR114" s="4">
        <f t="shared" si="28"/>
        <v>6.6166224822317155E-3</v>
      </c>
      <c r="AS114" s="4">
        <f t="shared" si="29"/>
        <v>6.7340857381530924E-3</v>
      </c>
      <c r="AT114" s="4">
        <v>0</v>
      </c>
    </row>
    <row r="115" spans="1:46">
      <c r="A115" s="4"/>
      <c r="B115" s="4">
        <v>99</v>
      </c>
      <c r="C115" s="4">
        <f>'P(t,T)'!L107*$C$6*0.5+'P(t,T)'!L107-'P(t,T)'!G107</f>
        <v>6.1815773341267199E-4</v>
      </c>
      <c r="D115" s="4">
        <f>'P(t,T)'!M107*$C$6*0.5+'P(t,T)'!M107-'P(t,T)'!H107</f>
        <v>4.0463450476402318E-3</v>
      </c>
      <c r="E115" s="4">
        <f>'P(t,T)'!N107*$C$6*0.5+'P(t,T)'!N107-'P(t,T)'!I107</f>
        <v>6.7327742166618521E-3</v>
      </c>
      <c r="F115" s="3">
        <f>E115/'P(t,T)'!N107</f>
        <v>6.8515089018335003E-3</v>
      </c>
      <c r="H115" s="4">
        <v>99</v>
      </c>
      <c r="I115" s="4">
        <f>'P(t,T)'!R107*$C$6*0.5+'P(t,T)'!R107-'P(t,T)'!L107</f>
        <v>1.8369352556446561E-4</v>
      </c>
      <c r="J115" s="4">
        <f>'P(t,T)'!S107*$C$6*0.5+'P(t,T)'!S107-'P(t,T)'!M107</f>
        <v>3.5258386200643921E-3</v>
      </c>
      <c r="K115" s="4">
        <f>'P(t,T)'!T107*$C$6*0.5+'P(t,T)'!T107-'P(t,T)'!N107</f>
        <v>6.1589052152498658E-3</v>
      </c>
      <c r="L115" s="4">
        <f>'P(t,T)'!U107*$C$6*0.5+'P(t,T)'!U107-'P(t,T)'!O107</f>
        <v>4.351486247032188E-3</v>
      </c>
      <c r="M115" s="3">
        <f>L115/'P(t,T)'!U107</f>
        <v>4.4387253310804132E-3</v>
      </c>
      <c r="O115" s="4">
        <v>99</v>
      </c>
      <c r="P115" s="4">
        <f>'P(t,T)'!Y107*$C$6*0.5+'P(t,T)'!Y107-'P(t,T)'!R107</f>
        <v>-2.1693553667334609E-4</v>
      </c>
      <c r="Q115" s="4">
        <f>'P(t,T)'!Z107*$C$6*0.5+'P(t,T)'!Z107-'P(t,T)'!S107</f>
        <v>3.0374092648578488E-3</v>
      </c>
      <c r="R115" s="4">
        <f>'P(t,T)'!AA107*$C$6*0.5+'P(t,T)'!AA107-'P(t,T)'!T107</f>
        <v>5.6150844277668144E-3</v>
      </c>
      <c r="S115" s="4">
        <f>'P(t,T)'!AB107*$C$6*0.5+'P(t,T)'!AB107-'P(t,T)'!U107</f>
        <v>3.8196645352664982E-3</v>
      </c>
      <c r="T115" s="4">
        <f>'P(t,T)'!AC107*$C$6*0.5+'P(t,T)'!AC107-'P(t,T)'!V107</f>
        <v>7.2185044086148231E-4</v>
      </c>
      <c r="U115" s="3">
        <f>T115/'P(t,T)'!AC107</f>
        <v>7.3899283294853279E-4</v>
      </c>
      <c r="W115" s="4">
        <v>99</v>
      </c>
      <c r="X115" s="4">
        <f>'P(t,T)'!AG107*$C$6*0.5+'P(t,T)'!AG107-'P(t,T)'!Y107</f>
        <v>-5.8491572230379152E-4</v>
      </c>
      <c r="Y115" s="4">
        <f>'P(t,T)'!AH107*$C$6*0.5+'P(t,T)'!AH107-'P(t,T)'!Z107</f>
        <v>2.5802911987236055E-3</v>
      </c>
      <c r="Z115" s="4">
        <f>'P(t,T)'!AI107*$C$6*0.5+'P(t,T)'!AI107-'P(t,T)'!AA107</f>
        <v>5.1008639994245542E-3</v>
      </c>
      <c r="AA115" s="4">
        <f>'P(t,T)'!AJ107*$C$6*0.5+'P(t,T)'!AJ107-'P(t,T)'!AB107</f>
        <v>3.3202254150948018E-3</v>
      </c>
      <c r="AB115" s="4">
        <f>'P(t,T)'!AK107*$C$6*0.5+'P(t,T)'!AK107-'P(t,T)'!AC107</f>
        <v>2.7069988630046282E-4</v>
      </c>
      <c r="AC115" s="4">
        <f>'P(t,T)'!AL107*$C$6*0.5+'P(t,T)'!AL107-'P(t,T)'!AD107</f>
        <v>-1.6673452277385925E-3</v>
      </c>
      <c r="AD115" s="3">
        <f>AC115/'P(t,T)'!AL107</f>
        <v>-1.7110261104785742E-3</v>
      </c>
      <c r="AG115" s="4">
        <v>99</v>
      </c>
      <c r="AH115" s="19">
        <f t="shared" si="18"/>
        <v>0</v>
      </c>
      <c r="AI115" s="19">
        <f t="shared" si="19"/>
        <v>1.3189884131286078E-2</v>
      </c>
      <c r="AJ115" s="19">
        <f t="shared" si="20"/>
        <v>1.3189884131286078E-2</v>
      </c>
      <c r="AK115" s="19">
        <f t="shared" si="21"/>
        <v>2.3607627859103086E-2</v>
      </c>
      <c r="AL115" s="4">
        <f t="shared" si="22"/>
        <v>2.3607627859103086E-2</v>
      </c>
      <c r="AM115" s="4">
        <f t="shared" si="23"/>
        <v>1.8342885099226987E-2</v>
      </c>
      <c r="AN115" s="4">
        <f t="shared" si="24"/>
        <v>1.1491376197393488E-2</v>
      </c>
      <c r="AO115" s="4">
        <f t="shared" si="25"/>
        <v>5.4312756582423584E-3</v>
      </c>
      <c r="AP115" s="4">
        <f t="shared" si="26"/>
        <v>9.9255032716194513E-4</v>
      </c>
      <c r="AQ115" s="4">
        <f t="shared" si="27"/>
        <v>-9.2835239479005971E-4</v>
      </c>
      <c r="AR115" s="4">
        <f t="shared" si="28"/>
        <v>-1.6673452277385925E-3</v>
      </c>
      <c r="AS115" s="4">
        <f t="shared" si="29"/>
        <v>-1.7110261104785742E-3</v>
      </c>
      <c r="AT115" s="4">
        <v>0</v>
      </c>
    </row>
    <row r="116" spans="1:46">
      <c r="A116" s="4"/>
      <c r="B116" s="4">
        <v>100</v>
      </c>
      <c r="C116" s="4">
        <f>'P(t,T)'!L108*$C$6*0.5+'P(t,T)'!L108-'P(t,T)'!G108</f>
        <v>6.1815773341267199E-4</v>
      </c>
      <c r="D116" s="4">
        <f>'P(t,T)'!M108*$C$6*0.5+'P(t,T)'!M108-'P(t,T)'!H108</f>
        <v>2.3088563621592728E-3</v>
      </c>
      <c r="E116" s="4">
        <f>'P(t,T)'!N108*$C$6*0.5+'P(t,T)'!N108-'P(t,T)'!I108</f>
        <v>4.6269185112197686E-3</v>
      </c>
      <c r="F116" s="3">
        <f>E116/'P(t,T)'!N108</f>
        <v>4.7183855272357952E-3</v>
      </c>
      <c r="H116" s="4">
        <v>100</v>
      </c>
      <c r="I116" s="4">
        <f>'P(t,T)'!R108*$C$6*0.5+'P(t,T)'!R108-'P(t,T)'!L108</f>
        <v>1.8369352556446561E-4</v>
      </c>
      <c r="J116" s="4">
        <f>'P(t,T)'!S108*$C$6*0.5+'P(t,T)'!S108-'P(t,T)'!M108</f>
        <v>1.8212166606662583E-3</v>
      </c>
      <c r="K116" s="4">
        <f>'P(t,T)'!T108*$C$6*0.5+'P(t,T)'!T108-'P(t,T)'!N108</f>
        <v>4.0819433330399058E-3</v>
      </c>
      <c r="L116" s="4">
        <f>'P(t,T)'!U108*$C$6*0.5+'P(t,T)'!U108-'P(t,T)'!O108</f>
        <v>6.9748499364450378E-3</v>
      </c>
      <c r="M116" s="3">
        <f>L116/'P(t,T)'!U108</f>
        <v>7.0961473897204405E-3</v>
      </c>
      <c r="O116" s="4">
        <v>100</v>
      </c>
      <c r="P116" s="4">
        <f>'P(t,T)'!Y108*$C$6*0.5+'P(t,T)'!Y108-'P(t,T)'!R108</f>
        <v>-2.1693553667334609E-4</v>
      </c>
      <c r="Q116" s="4">
        <f>'P(t,T)'!Z108*$C$6*0.5+'P(t,T)'!Z108-'P(t,T)'!S108</f>
        <v>1.367212564207021E-3</v>
      </c>
      <c r="R116" s="4">
        <f>'P(t,T)'!AA108*$C$6*0.5+'P(t,T)'!AA108-'P(t,T)'!T108</f>
        <v>3.5693918923623835E-3</v>
      </c>
      <c r="S116" s="4">
        <f>'P(t,T)'!AB108*$C$6*0.5+'P(t,T)'!AB108-'P(t,T)'!U108</f>
        <v>6.4069941403566144E-3</v>
      </c>
      <c r="T116" s="4">
        <f>'P(t,T)'!AC108*$C$6*0.5+'P(t,T)'!AC108-'P(t,T)'!V108</f>
        <v>4.2440079749650472E-3</v>
      </c>
      <c r="U116" s="3">
        <f>T116/'P(t,T)'!AC108</f>
        <v>4.3295556396086244E-3</v>
      </c>
      <c r="W116" s="4">
        <v>100</v>
      </c>
      <c r="X116" s="4">
        <f>'P(t,T)'!AG108*$C$6*0.5+'P(t,T)'!AG108-'P(t,T)'!Y108</f>
        <v>-5.8491572230379152E-4</v>
      </c>
      <c r="Y116" s="4">
        <f>'P(t,T)'!AH108*$C$6*0.5+'P(t,T)'!AH108-'P(t,T)'!Z108</f>
        <v>9.4585538463565211E-4</v>
      </c>
      <c r="Z116" s="4">
        <f>'P(t,T)'!AI108*$C$6*0.5+'P(t,T)'!AI108-'P(t,T)'!AA108</f>
        <v>3.0885554933618442E-3</v>
      </c>
      <c r="AA116" s="4">
        <f>'P(t,T)'!AJ108*$C$6*0.5+'P(t,T)'!AJ108-'P(t,T)'!AB108</f>
        <v>5.8686317184630798E-3</v>
      </c>
      <c r="AB116" s="4">
        <f>'P(t,T)'!AK108*$C$6*0.5+'P(t,T)'!AK108-'P(t,T)'!AC108</f>
        <v>3.7226815667807944E-3</v>
      </c>
      <c r="AC116" s="4">
        <f>'P(t,T)'!AL108*$C$6*0.5+'P(t,T)'!AL108-'P(t,T)'!AD108</f>
        <v>3.0027094038165281E-4</v>
      </c>
      <c r="AD116" s="3">
        <f>AC116/'P(t,T)'!AL108</f>
        <v>3.0753128337406233E-4</v>
      </c>
      <c r="AG116" s="4">
        <v>100</v>
      </c>
      <c r="AH116" s="19">
        <f t="shared" si="18"/>
        <v>0</v>
      </c>
      <c r="AI116" s="19">
        <f t="shared" si="19"/>
        <v>6.4431409716682042E-3</v>
      </c>
      <c r="AJ116" s="19">
        <f t="shared" si="20"/>
        <v>6.4431409716682042E-3</v>
      </c>
      <c r="AK116" s="19">
        <f t="shared" si="21"/>
        <v>1.5366809229983902E-2</v>
      </c>
      <c r="AL116" s="4">
        <f t="shared" si="22"/>
        <v>1.5366809229983902E-2</v>
      </c>
      <c r="AM116" s="4">
        <f t="shared" si="23"/>
        <v>2.3968861322500527E-2</v>
      </c>
      <c r="AN116" s="4">
        <f t="shared" si="24"/>
        <v>1.9250475795264732E-2</v>
      </c>
      <c r="AO116" s="4">
        <f t="shared" si="25"/>
        <v>1.5062836931466282E-2</v>
      </c>
      <c r="AP116" s="4">
        <f t="shared" si="26"/>
        <v>7.9666895417458417E-3</v>
      </c>
      <c r="AQ116" s="4">
        <f t="shared" si="27"/>
        <v>4.6298265799902772E-3</v>
      </c>
      <c r="AR116" s="4">
        <f t="shared" si="28"/>
        <v>3.0027094038165281E-4</v>
      </c>
      <c r="AS116" s="4">
        <f t="shared" si="29"/>
        <v>3.0753128337406233E-4</v>
      </c>
      <c r="AT116" s="4">
        <v>0</v>
      </c>
    </row>
    <row r="117" spans="1:46">
      <c r="A117" s="4"/>
      <c r="B117" s="4">
        <v>101</v>
      </c>
      <c r="C117" s="4">
        <f>'P(t,T)'!L109*$C$6*0.5+'P(t,T)'!L109-'P(t,T)'!G109</f>
        <v>6.1815773341267199E-4</v>
      </c>
      <c r="D117" s="4">
        <f>'P(t,T)'!M109*$C$6*0.5+'P(t,T)'!M109-'P(t,T)'!H109</f>
        <v>4.5002566663860932E-3</v>
      </c>
      <c r="E117" s="4">
        <f>'P(t,T)'!N109*$C$6*0.5+'P(t,T)'!N109-'P(t,T)'!I109</f>
        <v>4.8672375539051682E-3</v>
      </c>
      <c r="F117" s="3">
        <f>E117/'P(t,T)'!N109</f>
        <v>4.9622682701113549E-3</v>
      </c>
      <c r="H117" s="4">
        <v>101</v>
      </c>
      <c r="I117" s="4">
        <f>'P(t,T)'!R109*$C$6*0.5+'P(t,T)'!R109-'P(t,T)'!L109</f>
        <v>1.8369352556446561E-4</v>
      </c>
      <c r="J117" s="4">
        <f>'P(t,T)'!S109*$C$6*0.5+'P(t,T)'!S109-'P(t,T)'!M109</f>
        <v>3.9721472853745388E-3</v>
      </c>
      <c r="K117" s="4">
        <f>'P(t,T)'!T109*$C$6*0.5+'P(t,T)'!T109-'P(t,T)'!N109</f>
        <v>4.3185276231230141E-3</v>
      </c>
      <c r="L117" s="4">
        <f>'P(t,T)'!U109*$C$6*0.5+'P(t,T)'!U109-'P(t,T)'!O109</f>
        <v>3.9271814514165726E-3</v>
      </c>
      <c r="M117" s="3">
        <f>L117/'P(t,T)'!U109</f>
        <v>4.0076071048624033E-3</v>
      </c>
      <c r="O117" s="4">
        <v>101</v>
      </c>
      <c r="P117" s="4">
        <f>'P(t,T)'!Y109*$C$6*0.5+'P(t,T)'!Y109-'P(t,T)'!R109</f>
        <v>-2.1693553667334609E-4</v>
      </c>
      <c r="Q117" s="4">
        <f>'P(t,T)'!Z109*$C$6*0.5+'P(t,T)'!Z109-'P(t,T)'!S109</f>
        <v>3.4756688270740632E-3</v>
      </c>
      <c r="R117" s="4">
        <f>'P(t,T)'!AA109*$C$6*0.5+'P(t,T)'!AA109-'P(t,T)'!T109</f>
        <v>3.8019854884328019E-3</v>
      </c>
      <c r="S117" s="4">
        <f>'P(t,T)'!AB109*$C$6*0.5+'P(t,T)'!AB109-'P(t,T)'!U109</f>
        <v>3.4024495794108267E-3</v>
      </c>
      <c r="T117" s="4">
        <f>'P(t,T)'!AC109*$C$6*0.5+'P(t,T)'!AC109-'P(t,T)'!V109</f>
        <v>7.8039505675440157E-3</v>
      </c>
      <c r="U117" s="3">
        <f>T117/'P(t,T)'!AC109</f>
        <v>7.9331348441812333E-3</v>
      </c>
      <c r="W117" s="4">
        <v>101</v>
      </c>
      <c r="X117" s="4">
        <f>'P(t,T)'!AG109*$C$6*0.5+'P(t,T)'!AG109-'P(t,T)'!Y109</f>
        <v>-5.8491572230379152E-4</v>
      </c>
      <c r="Y117" s="4">
        <f>'P(t,T)'!AH109*$C$6*0.5+'P(t,T)'!AH109-'P(t,T)'!Z109</f>
        <v>3.0101124889252429E-3</v>
      </c>
      <c r="Z117" s="4">
        <f>'P(t,T)'!AI109*$C$6*0.5+'P(t,T)'!AI109-'P(t,T)'!AA109</f>
        <v>3.3169329234822298E-3</v>
      </c>
      <c r="AA117" s="4">
        <f>'P(t,T)'!AJ109*$C$6*0.5+'P(t,T)'!AJ109-'P(t,T)'!AB109</f>
        <v>2.9105227667883815E-3</v>
      </c>
      <c r="AB117" s="4">
        <f>'P(t,T)'!AK109*$C$6*0.5+'P(t,T)'!AK109-'P(t,T)'!AC109</f>
        <v>7.2362938024638224E-3</v>
      </c>
      <c r="AC117" s="4">
        <f>'P(t,T)'!AL109*$C$6*0.5+'P(t,T)'!AL109-'P(t,T)'!AD109</f>
        <v>1.0827990028756229E-2</v>
      </c>
      <c r="AD117" s="3">
        <f>AC117/'P(t,T)'!AL109</f>
        <v>1.0974303610148199E-2</v>
      </c>
      <c r="AG117" s="4">
        <v>101</v>
      </c>
      <c r="AH117" s="19">
        <f t="shared" si="18"/>
        <v>0</v>
      </c>
      <c r="AI117" s="19">
        <f t="shared" si="19"/>
        <v>1.4958185267759938E-2</v>
      </c>
      <c r="AJ117" s="19">
        <f t="shared" si="20"/>
        <v>1.4958185267759938E-2</v>
      </c>
      <c r="AK117" s="19">
        <f t="shared" si="21"/>
        <v>1.6304683588943214E-2</v>
      </c>
      <c r="AL117" s="4">
        <f t="shared" si="22"/>
        <v>1.6304683588943214E-2</v>
      </c>
      <c r="AM117" s="4">
        <f t="shared" si="23"/>
        <v>1.5202422067727137E-2</v>
      </c>
      <c r="AN117" s="4">
        <f t="shared" si="24"/>
        <v>1.0240153797615781E-2</v>
      </c>
      <c r="AO117" s="4">
        <f t="shared" si="25"/>
        <v>1.9047851474870241E-2</v>
      </c>
      <c r="AP117" s="4">
        <f t="shared" si="26"/>
        <v>1.5040244370007838E-2</v>
      </c>
      <c r="AQ117" s="4">
        <f t="shared" si="27"/>
        <v>1.8761124872937462E-2</v>
      </c>
      <c r="AR117" s="4">
        <f t="shared" si="28"/>
        <v>1.0827990028756229E-2</v>
      </c>
      <c r="AS117" s="4">
        <f t="shared" si="29"/>
        <v>1.0974303610148199E-2</v>
      </c>
      <c r="AT117" s="4">
        <v>0</v>
      </c>
    </row>
    <row r="118" spans="1:46">
      <c r="A118" s="4"/>
      <c r="B118" s="4">
        <v>102</v>
      </c>
      <c r="C118" s="4">
        <f>'P(t,T)'!L110*$C$6*0.5+'P(t,T)'!L110-'P(t,T)'!G110</f>
        <v>6.1815773341267199E-4</v>
      </c>
      <c r="D118" s="4">
        <f>'P(t,T)'!M110*$C$6*0.5+'P(t,T)'!M110-'P(t,T)'!H110</f>
        <v>1.7303541090465391E-3</v>
      </c>
      <c r="E118" s="4">
        <f>'P(t,T)'!N110*$C$6*0.5+'P(t,T)'!N110-'P(t,T)'!I110</f>
        <v>-4.3201481451260459E-4</v>
      </c>
      <c r="F118" s="3">
        <f>E118/'P(t,T)'!N110</f>
        <v>-4.4278478062489973E-4</v>
      </c>
      <c r="H118" s="4">
        <v>102</v>
      </c>
      <c r="I118" s="4">
        <f>'P(t,T)'!R110*$C$6*0.5+'P(t,T)'!R110-'P(t,T)'!L110</f>
        <v>1.8369352556446561E-4</v>
      </c>
      <c r="J118" s="4">
        <f>'P(t,T)'!S110*$C$6*0.5+'P(t,T)'!S110-'P(t,T)'!M110</f>
        <v>1.2549856930609282E-3</v>
      </c>
      <c r="K118" s="4">
        <f>'P(t,T)'!T110*$C$6*0.5+'P(t,T)'!T110-'P(t,T)'!N110</f>
        <v>-8.7221436611395475E-4</v>
      </c>
      <c r="L118" s="4">
        <f>'P(t,T)'!U110*$C$6*0.5+'P(t,T)'!U110-'P(t,T)'!O110</f>
        <v>-2.4276571630441612E-3</v>
      </c>
      <c r="M118" s="3">
        <f>L118/'P(t,T)'!U110</f>
        <v>-2.4931553357244712E-3</v>
      </c>
      <c r="O118" s="4">
        <v>102</v>
      </c>
      <c r="P118" s="4">
        <f>'P(t,T)'!Y110*$C$6*0.5+'P(t,T)'!Y110-'P(t,T)'!R110</f>
        <v>-2.1693553667334609E-4</v>
      </c>
      <c r="Q118" s="4">
        <f>'P(t,T)'!Z110*$C$6*0.5+'P(t,T)'!Z110-'P(t,T)'!S110</f>
        <v>8.1371548771624891E-4</v>
      </c>
      <c r="R118" s="4">
        <f>'P(t,T)'!AA110*$C$6*0.5+'P(t,T)'!AA110-'P(t,T)'!T110</f>
        <v>-1.2756911837504825E-3</v>
      </c>
      <c r="S118" s="4">
        <f>'P(t,T)'!AB110*$C$6*0.5+'P(t,T)'!AB110-'P(t,T)'!U110</f>
        <v>-2.8041724618114161E-3</v>
      </c>
      <c r="T118" s="4">
        <f>'P(t,T)'!AC110*$C$6*0.5+'P(t,T)'!AC110-'P(t,T)'!V110</f>
        <v>-4.700814460952385E-3</v>
      </c>
      <c r="U118" s="3">
        <f>T118/'P(t,T)'!AC110</f>
        <v>-4.838668221964354E-3</v>
      </c>
      <c r="W118" s="4">
        <v>102</v>
      </c>
      <c r="X118" s="4">
        <f>'P(t,T)'!AG110*$C$6*0.5+'P(t,T)'!AG110-'P(t,T)'!Y110</f>
        <v>-5.8491572230379152E-4</v>
      </c>
      <c r="Y118" s="4">
        <f>'P(t,T)'!AH110*$C$6*0.5+'P(t,T)'!AH110-'P(t,T)'!Z110</f>
        <v>4.0547913145161374E-4</v>
      </c>
      <c r="Z118" s="4">
        <f>'P(t,T)'!AI110*$C$6*0.5+'P(t,T)'!AI110-'P(t,T)'!AA110</f>
        <v>-1.6438261301544577E-3</v>
      </c>
      <c r="AA118" s="4">
        <f>'P(t,T)'!AJ110*$C$6*0.5+'P(t,T)'!AJ110-'P(t,T)'!AB110</f>
        <v>-3.1434344912655288E-3</v>
      </c>
      <c r="AB118" s="4">
        <f>'P(t,T)'!AK110*$C$6*0.5+'P(t,T)'!AK110-'P(t,T)'!AC110</f>
        <v>-4.9965988499781622E-3</v>
      </c>
      <c r="AC118" s="4">
        <f>'P(t,T)'!AL110*$C$6*0.5+'P(t,T)'!AL110-'P(t,T)'!AD110</f>
        <v>-4.2206088048833967E-3</v>
      </c>
      <c r="AD118" s="3">
        <f>AC118/'P(t,T)'!AL110</f>
        <v>-4.3422852538917891E-3</v>
      </c>
      <c r="AG118" s="4">
        <v>102</v>
      </c>
      <c r="AH118" s="19">
        <f t="shared" si="18"/>
        <v>0</v>
      </c>
      <c r="AI118" s="19">
        <f t="shared" si="19"/>
        <v>4.2045344212753299E-3</v>
      </c>
      <c r="AJ118" s="19">
        <f t="shared" si="20"/>
        <v>4.2045344212753299E-3</v>
      </c>
      <c r="AK118" s="19">
        <f t="shared" si="21"/>
        <v>-4.2237464945314995E-3</v>
      </c>
      <c r="AL118" s="4">
        <f t="shared" si="22"/>
        <v>-4.2237464945314995E-3</v>
      </c>
      <c r="AM118" s="4">
        <f t="shared" si="23"/>
        <v>-8.8180488967460058E-3</v>
      </c>
      <c r="AN118" s="4">
        <f t="shared" si="24"/>
        <v>-8.3752641161211061E-3</v>
      </c>
      <c r="AO118" s="4">
        <f t="shared" si="25"/>
        <v>-1.2190568646655018E-2</v>
      </c>
      <c r="AP118" s="4">
        <f t="shared" si="26"/>
        <v>-9.6974133109305471E-3</v>
      </c>
      <c r="AQ118" s="4">
        <f t="shared" si="27"/>
        <v>-9.0592770268477507E-3</v>
      </c>
      <c r="AR118" s="4">
        <f t="shared" si="28"/>
        <v>-4.2206088048833967E-3</v>
      </c>
      <c r="AS118" s="4">
        <f t="shared" si="29"/>
        <v>-4.3422852538917891E-3</v>
      </c>
      <c r="AT118" s="4">
        <v>0</v>
      </c>
    </row>
    <row r="119" spans="1:46">
      <c r="A119" s="4"/>
      <c r="B119" s="4">
        <v>103</v>
      </c>
      <c r="C119" s="4">
        <f>'P(t,T)'!L111*$C$6*0.5+'P(t,T)'!L111-'P(t,T)'!G111</f>
        <v>6.1815773341267199E-4</v>
      </c>
      <c r="D119" s="4">
        <f>'P(t,T)'!M111*$C$6*0.5+'P(t,T)'!M111-'P(t,T)'!H111</f>
        <v>1.8778297941999256E-3</v>
      </c>
      <c r="E119" s="4">
        <f>'P(t,T)'!N111*$C$6*0.5+'P(t,T)'!N111-'P(t,T)'!I111</f>
        <v>-1.0980647624099227E-3</v>
      </c>
      <c r="F119" s="3">
        <f>E119/'P(t,T)'!N111</f>
        <v>-1.1261895247602364E-3</v>
      </c>
      <c r="H119" s="4">
        <v>103</v>
      </c>
      <c r="I119" s="4">
        <f>'P(t,T)'!R111*$C$6*0.5+'P(t,T)'!R111-'P(t,T)'!L111</f>
        <v>1.8369352556446561E-4</v>
      </c>
      <c r="J119" s="4">
        <f>'P(t,T)'!S111*$C$6*0.5+'P(t,T)'!S111-'P(t,T)'!M111</f>
        <v>1.3992699456296664E-3</v>
      </c>
      <c r="K119" s="4">
        <f>'P(t,T)'!T111*$C$6*0.5+'P(t,T)'!T111-'P(t,T)'!N111</f>
        <v>-1.5207494807669697E-3</v>
      </c>
      <c r="L119" s="4">
        <f>'P(t,T)'!U111*$C$6*0.5+'P(t,T)'!U111-'P(t,T)'!O111</f>
        <v>-3.6000112136801432E-3</v>
      </c>
      <c r="M119" s="3">
        <f>L119/'P(t,T)'!U111</f>
        <v>-3.701489506723085E-3</v>
      </c>
      <c r="O119" s="4">
        <v>103</v>
      </c>
      <c r="P119" s="4">
        <f>'P(t,T)'!Y111*$C$6*0.5+'P(t,T)'!Y111-'P(t,T)'!R111</f>
        <v>-2.1693553667334609E-4</v>
      </c>
      <c r="Q119" s="4">
        <f>'P(t,T)'!Z111*$C$6*0.5+'P(t,T)'!Z111-'P(t,T)'!S111</f>
        <v>9.546931906199152E-4</v>
      </c>
      <c r="R119" s="4">
        <f>'P(t,T)'!AA111*$C$6*0.5+'P(t,T)'!AA111-'P(t,T)'!T111</f>
        <v>-1.9063219755734995E-3</v>
      </c>
      <c r="S119" s="4">
        <f>'P(t,T)'!AB111*$C$6*0.5+'P(t,T)'!AB111-'P(t,T)'!U111</f>
        <v>-3.9405734956275973E-3</v>
      </c>
      <c r="T119" s="4">
        <f>'P(t,T)'!AC111*$C$6*0.5+'P(t,T)'!AC111-'P(t,T)'!V111</f>
        <v>-4.7353374464574882E-3</v>
      </c>
      <c r="U119" s="3">
        <f>T119/'P(t,T)'!AC111</f>
        <v>-4.8743726841525845E-3</v>
      </c>
      <c r="W119" s="4">
        <v>103</v>
      </c>
      <c r="X119" s="4">
        <f>'P(t,T)'!AG111*$C$6*0.5+'P(t,T)'!AG111-'P(t,T)'!Y111</f>
        <v>-5.8491572230379152E-4</v>
      </c>
      <c r="Y119" s="4">
        <f>'P(t,T)'!AH111*$C$6*0.5+'P(t,T)'!AH111-'P(t,T)'!Z111</f>
        <v>5.4305451894498535E-4</v>
      </c>
      <c r="Z119" s="4">
        <f>'P(t,T)'!AI111*$C$6*0.5+'P(t,T)'!AI111-'P(t,T)'!AA111</f>
        <v>-2.2562544834081599E-3</v>
      </c>
      <c r="AA119" s="4">
        <f>'P(t,T)'!AJ111*$C$6*0.5+'P(t,T)'!AJ111-'P(t,T)'!AB111</f>
        <v>-4.2435135733560614E-3</v>
      </c>
      <c r="AB119" s="4">
        <f>'P(t,T)'!AK111*$C$6*0.5+'P(t,T)'!AK111-'P(t,T)'!AC111</f>
        <v>-5.0299488948761795E-3</v>
      </c>
      <c r="AC119" s="4">
        <f>'P(t,T)'!AL111*$C$6*0.5+'P(t,T)'!AL111-'P(t,T)'!AD111</f>
        <v>-6.4450568013647569E-3</v>
      </c>
      <c r="AD119" s="3">
        <f>AC119/'P(t,T)'!AL111</f>
        <v>-6.6457078238536796E-3</v>
      </c>
      <c r="AG119" s="4">
        <v>103</v>
      </c>
      <c r="AH119" s="19">
        <f t="shared" si="18"/>
        <v>0</v>
      </c>
      <c r="AI119" s="19">
        <f t="shared" si="19"/>
        <v>4.7748474493944926E-3</v>
      </c>
      <c r="AJ119" s="19">
        <f t="shared" si="20"/>
        <v>4.7748474493944926E-3</v>
      </c>
      <c r="AK119" s="19">
        <f t="shared" si="21"/>
        <v>-6.7813907021585518E-3</v>
      </c>
      <c r="AL119" s="4">
        <f t="shared" si="22"/>
        <v>-6.7813907021585518E-3</v>
      </c>
      <c r="AM119" s="4">
        <f t="shared" si="23"/>
        <v>-1.2910287807424039E-2</v>
      </c>
      <c r="AN119" s="4">
        <f t="shared" si="24"/>
        <v>-1.1784098282663802E-2</v>
      </c>
      <c r="AO119" s="4">
        <f t="shared" si="25"/>
        <v>-1.3466775848056754E-2</v>
      </c>
      <c r="AP119" s="4">
        <f t="shared" si="26"/>
        <v>-9.7652863413336677E-3</v>
      </c>
      <c r="AQ119" s="4">
        <f t="shared" si="27"/>
        <v>-1.1319429485517341E-2</v>
      </c>
      <c r="AR119" s="4">
        <f t="shared" si="28"/>
        <v>-6.4450568013647569E-3</v>
      </c>
      <c r="AS119" s="4">
        <f t="shared" si="29"/>
        <v>-6.6457078238536796E-3</v>
      </c>
      <c r="AT119" s="4">
        <v>0</v>
      </c>
    </row>
    <row r="120" spans="1:46">
      <c r="A120" s="4"/>
      <c r="B120" s="4">
        <v>104</v>
      </c>
      <c r="C120" s="4">
        <f>'P(t,T)'!L112*$C$6*0.5+'P(t,T)'!L112-'P(t,T)'!G112</f>
        <v>6.1815773341267199E-4</v>
      </c>
      <c r="D120" s="4">
        <f>'P(t,T)'!M112*$C$6*0.5+'P(t,T)'!M112-'P(t,T)'!H112</f>
        <v>-4.016509432929638E-3</v>
      </c>
      <c r="E120" s="4">
        <f>'P(t,T)'!N112*$C$6*0.5+'P(t,T)'!N112-'P(t,T)'!I112</f>
        <v>-6.0976579294742539E-3</v>
      </c>
      <c r="F120" s="3">
        <f>E120/'P(t,T)'!N112</f>
        <v>-6.285295872069563E-3</v>
      </c>
      <c r="H120" s="4">
        <v>104</v>
      </c>
      <c r="I120" s="4">
        <f>'P(t,T)'!R112*$C$6*0.5+'P(t,T)'!R112-'P(t,T)'!L112</f>
        <v>1.8369352556446561E-4</v>
      </c>
      <c r="J120" s="4">
        <f>'P(t,T)'!S112*$C$6*0.5+'P(t,T)'!S112-'P(t,T)'!M112</f>
        <v>-4.3336404458256261E-3</v>
      </c>
      <c r="K120" s="4">
        <f>'P(t,T)'!T112*$C$6*0.5+'P(t,T)'!T112-'P(t,T)'!N112</f>
        <v>-6.3612343655635728E-3</v>
      </c>
      <c r="L120" s="4">
        <f>'P(t,T)'!U112*$C$6*0.5+'P(t,T)'!U112-'P(t,T)'!O112</f>
        <v>-6.8100944677198516E-3</v>
      </c>
      <c r="M120" s="3">
        <f>L120/'P(t,T)'!U112</f>
        <v>-7.0246909527831684E-3</v>
      </c>
      <c r="O120" s="4">
        <v>104</v>
      </c>
      <c r="P120" s="4">
        <f>'P(t,T)'!Y112*$C$6*0.5+'P(t,T)'!Y112-'P(t,T)'!R112</f>
        <v>-2.1693553667334609E-4</v>
      </c>
      <c r="Q120" s="4">
        <f>'P(t,T)'!Z112*$C$6*0.5+'P(t,T)'!Z112-'P(t,T)'!S112</f>
        <v>-4.6139106037440536E-3</v>
      </c>
      <c r="R120" s="4">
        <f>'P(t,T)'!AA112*$C$6*0.5+'P(t,T)'!AA112-'P(t,T)'!T112</f>
        <v>-6.5863751759981382E-3</v>
      </c>
      <c r="S120" s="4">
        <f>'P(t,T)'!AB112*$C$6*0.5+'P(t,T)'!AB112-'P(t,T)'!U112</f>
        <v>-7.0384864175516704E-3</v>
      </c>
      <c r="T120" s="4">
        <f>'P(t,T)'!AC112*$C$6*0.5+'P(t,T)'!AC112-'P(t,T)'!V112</f>
        <v>-4.8762863874162177E-3</v>
      </c>
      <c r="U120" s="3">
        <f>T120/'P(t,T)'!AC112</f>
        <v>-5.0201710109776298E-3</v>
      </c>
      <c r="W120" s="4">
        <v>104</v>
      </c>
      <c r="X120" s="4">
        <f>'P(t,T)'!AG112*$C$6*0.5+'P(t,T)'!AG112-'P(t,T)'!Y112</f>
        <v>-5.8491572230379152E-4</v>
      </c>
      <c r="Y120" s="4">
        <f>'P(t,T)'!AH112*$C$6*0.5+'P(t,T)'!AH112-'P(t,T)'!Z112</f>
        <v>-4.8591545528930968E-3</v>
      </c>
      <c r="Z120" s="4">
        <f>'P(t,T)'!AI112*$C$6*0.5+'P(t,T)'!AI112-'P(t,T)'!AA112</f>
        <v>-6.7752367720269602E-3</v>
      </c>
      <c r="AA120" s="4">
        <f>'P(t,T)'!AJ112*$C$6*0.5+'P(t,T)'!AJ112-'P(t,T)'!AB112</f>
        <v>-7.2291097517056535E-3</v>
      </c>
      <c r="AB120" s="4">
        <f>'P(t,T)'!AK112*$C$6*0.5+'P(t,T)'!AK112-'P(t,T)'!AC112</f>
        <v>-5.1660848743262378E-3</v>
      </c>
      <c r="AC120" s="4">
        <f>'P(t,T)'!AL112*$C$6*0.5+'P(t,T)'!AL112-'P(t,T)'!AD112</f>
        <v>-5.1375038462518896E-3</v>
      </c>
      <c r="AD120" s="3">
        <f>AC120/'P(t,T)'!AL112</f>
        <v>-5.2904849544988808E-3</v>
      </c>
      <c r="AG120" s="4">
        <v>104</v>
      </c>
      <c r="AH120" s="19">
        <f t="shared" si="18"/>
        <v>0</v>
      </c>
      <c r="AI120" s="19">
        <f t="shared" si="19"/>
        <v>-1.7823215035392415E-2</v>
      </c>
      <c r="AJ120" s="19">
        <f t="shared" si="20"/>
        <v>-1.7823215035392415E-2</v>
      </c>
      <c r="AK120" s="19">
        <f t="shared" si="21"/>
        <v>-2.5820504243062925E-2</v>
      </c>
      <c r="AL120" s="4">
        <f t="shared" si="22"/>
        <v>-2.5820504243062925E-2</v>
      </c>
      <c r="AM120" s="4">
        <f t="shared" si="23"/>
        <v>-2.7362986509046738E-2</v>
      </c>
      <c r="AN120" s="4">
        <f t="shared" si="24"/>
        <v>-2.1077690636977175E-2</v>
      </c>
      <c r="AO120" s="4">
        <f t="shared" si="25"/>
        <v>-1.7067062214525624E-2</v>
      </c>
      <c r="AP120" s="4">
        <f t="shared" si="26"/>
        <v>-1.0042371261742455E-2</v>
      </c>
      <c r="AQ120" s="4">
        <f t="shared" si="27"/>
        <v>-1.0157674857229518E-2</v>
      </c>
      <c r="AR120" s="4">
        <f t="shared" si="28"/>
        <v>-5.1375038462518896E-3</v>
      </c>
      <c r="AS120" s="4">
        <f t="shared" si="29"/>
        <v>-5.2904849544988808E-3</v>
      </c>
      <c r="AT120" s="4">
        <v>0</v>
      </c>
    </row>
    <row r="121" spans="1:46">
      <c r="A121" s="4"/>
      <c r="B121" s="4">
        <v>105</v>
      </c>
      <c r="C121" s="4">
        <f>'P(t,T)'!L113*$C$6*0.5+'P(t,T)'!L113-'P(t,T)'!G113</f>
        <v>6.1815773341267199E-4</v>
      </c>
      <c r="D121" s="4">
        <f>'P(t,T)'!M113*$C$6*0.5+'P(t,T)'!M113-'P(t,T)'!H113</f>
        <v>2.5324485847866285E-4</v>
      </c>
      <c r="E121" s="4">
        <f>'P(t,T)'!N113*$C$6*0.5+'P(t,T)'!N113-'P(t,T)'!I113</f>
        <v>5.0824871588364129E-3</v>
      </c>
      <c r="F121" s="3">
        <f>E121/'P(t,T)'!N113</f>
        <v>5.1806108076957744E-3</v>
      </c>
      <c r="H121" s="4">
        <v>105</v>
      </c>
      <c r="I121" s="4">
        <f>'P(t,T)'!R113*$C$6*0.5+'P(t,T)'!R113-'P(t,T)'!L113</f>
        <v>1.8369352556446561E-4</v>
      </c>
      <c r="J121" s="4">
        <f>'P(t,T)'!S113*$C$6*0.5+'P(t,T)'!S113-'P(t,T)'!M113</f>
        <v>-1.877692004095266E-4</v>
      </c>
      <c r="K121" s="4">
        <f>'P(t,T)'!T113*$C$6*0.5+'P(t,T)'!T113-'P(t,T)'!N113</f>
        <v>4.5305277477487582E-3</v>
      </c>
      <c r="L121" s="4">
        <f>'P(t,T)'!U113*$C$6*0.5+'P(t,T)'!U113-'P(t,T)'!O113</f>
        <v>8.6655872225915864E-4</v>
      </c>
      <c r="M121" s="3">
        <f>L121/'P(t,T)'!U113</f>
        <v>8.8700935911199168E-4</v>
      </c>
      <c r="O121" s="4">
        <v>105</v>
      </c>
      <c r="P121" s="4">
        <f>'P(t,T)'!Y113*$C$6*0.5+'P(t,T)'!Y113-'P(t,T)'!R113</f>
        <v>-2.1693553667334609E-4</v>
      </c>
      <c r="Q121" s="4">
        <f>'P(t,T)'!Z113*$C$6*0.5+'P(t,T)'!Z113-'P(t,T)'!S113</f>
        <v>-5.9364336441325438E-4</v>
      </c>
      <c r="R121" s="4">
        <f>'P(t,T)'!AA113*$C$6*0.5+'P(t,T)'!AA113-'P(t,T)'!T113</f>
        <v>4.0105034223302249E-3</v>
      </c>
      <c r="S121" s="4">
        <f>'P(t,T)'!AB113*$C$6*0.5+'P(t,T)'!AB113-'P(t,T)'!U113</f>
        <v>4.0337413395352684E-4</v>
      </c>
      <c r="T121" s="4">
        <f>'P(t,T)'!AC113*$C$6*0.5+'P(t,T)'!AC113-'P(t,T)'!V113</f>
        <v>1.4177557493288973E-4</v>
      </c>
      <c r="U121" s="3">
        <f>T121/'P(t,T)'!AC113</f>
        <v>1.4522662079920602E-4</v>
      </c>
      <c r="W121" s="4">
        <v>105</v>
      </c>
      <c r="X121" s="4">
        <f>'P(t,T)'!AG113*$C$6*0.5+'P(t,T)'!AG113-'P(t,T)'!Y113</f>
        <v>-5.8491572230379152E-4</v>
      </c>
      <c r="Y121" s="4">
        <f>'P(t,T)'!AH113*$C$6*0.5+'P(t,T)'!AH113-'P(t,T)'!Z113</f>
        <v>-9.6563774715308082E-4</v>
      </c>
      <c r="Z121" s="4">
        <f>'P(t,T)'!AI113*$C$6*0.5+'P(t,T)'!AI113-'P(t,T)'!AA113</f>
        <v>3.5217631022120832E-3</v>
      </c>
      <c r="AA121" s="4">
        <f>'P(t,T)'!AJ113*$C$6*0.5+'P(t,T)'!AJ113-'P(t,T)'!AB113</f>
        <v>-2.4389832067317485E-5</v>
      </c>
      <c r="AB121" s="4">
        <f>'P(t,T)'!AK113*$C$6*0.5+'P(t,T)'!AK113-'P(t,T)'!AC113</f>
        <v>-2.954958107965755E-4</v>
      </c>
      <c r="AC121" s="4">
        <f>'P(t,T)'!AL113*$C$6*0.5+'P(t,T)'!AL113-'P(t,T)'!AD113</f>
        <v>6.0467006734161721E-3</v>
      </c>
      <c r="AD121" s="3">
        <f>AC121/'P(t,T)'!AL113</f>
        <v>6.1575324938761304E-3</v>
      </c>
      <c r="AG121" s="4">
        <v>105</v>
      </c>
      <c r="AH121" s="19">
        <f t="shared" si="18"/>
        <v>0</v>
      </c>
      <c r="AI121" s="19">
        <f t="shared" si="19"/>
        <v>-1.493805453497199E-3</v>
      </c>
      <c r="AJ121" s="19">
        <f t="shared" si="20"/>
        <v>-1.493805453497199E-3</v>
      </c>
      <c r="AK121" s="19">
        <f t="shared" si="21"/>
        <v>1.7145281431127479E-2</v>
      </c>
      <c r="AL121" s="4">
        <f t="shared" si="22"/>
        <v>1.7145281431127479E-2</v>
      </c>
      <c r="AM121" s="4">
        <f t="shared" si="23"/>
        <v>6.4261538318411424E-3</v>
      </c>
      <c r="AN121" s="4">
        <f t="shared" si="24"/>
        <v>1.245543024145368E-3</v>
      </c>
      <c r="AO121" s="4">
        <f t="shared" si="25"/>
        <v>7.3328912324830591E-4</v>
      </c>
      <c r="AP121" s="4">
        <f t="shared" si="26"/>
        <v>-1.5372023586368577E-4</v>
      </c>
      <c r="AQ121" s="4">
        <f t="shared" si="27"/>
        <v>6.1919272942153785E-3</v>
      </c>
      <c r="AR121" s="4">
        <f t="shared" si="28"/>
        <v>6.0467006734161721E-3</v>
      </c>
      <c r="AS121" s="4">
        <f t="shared" si="29"/>
        <v>6.1575324938761304E-3</v>
      </c>
      <c r="AT121" s="4">
        <v>0</v>
      </c>
    </row>
    <row r="122" spans="1:46">
      <c r="A122" s="4"/>
      <c r="B122" s="4">
        <v>106</v>
      </c>
      <c r="C122" s="4">
        <f>'P(t,T)'!L114*$C$6*0.5+'P(t,T)'!L114-'P(t,T)'!G114</f>
        <v>6.1815773341267199E-4</v>
      </c>
      <c r="D122" s="4">
        <f>'P(t,T)'!M114*$C$6*0.5+'P(t,T)'!M114-'P(t,T)'!H114</f>
        <v>2.5910636575433577E-3</v>
      </c>
      <c r="E122" s="4">
        <f>'P(t,T)'!N114*$C$6*0.5+'P(t,T)'!N114-'P(t,T)'!I114</f>
        <v>6.1051588909788457E-4</v>
      </c>
      <c r="F122" s="3">
        <f>E122/'P(t,T)'!N114</f>
        <v>6.2508386878465014E-4</v>
      </c>
      <c r="H122" s="4">
        <v>106</v>
      </c>
      <c r="I122" s="4">
        <f>'P(t,T)'!R114*$C$6*0.5+'P(t,T)'!R114-'P(t,T)'!L114</f>
        <v>1.8369352556446561E-4</v>
      </c>
      <c r="J122" s="4">
        <f>'P(t,T)'!S114*$C$6*0.5+'P(t,T)'!S114-'P(t,T)'!M114</f>
        <v>2.0976788780849853E-3</v>
      </c>
      <c r="K122" s="4">
        <f>'P(t,T)'!T114*$C$6*0.5+'P(t,T)'!T114-'P(t,T)'!N114</f>
        <v>1.4463921901675114E-4</v>
      </c>
      <c r="L122" s="4">
        <f>'P(t,T)'!U114*$C$6*0.5+'P(t,T)'!U114-'P(t,T)'!O114</f>
        <v>-5.3196461829441155E-5</v>
      </c>
      <c r="M122" s="3">
        <f>L122/'P(t,T)'!U114</f>
        <v>-5.4501974253946153E-5</v>
      </c>
      <c r="O122" s="4">
        <v>106</v>
      </c>
      <c r="P122" s="4">
        <f>'P(t,T)'!Y114*$C$6*0.5+'P(t,T)'!Y114-'P(t,T)'!R114</f>
        <v>-2.1693553667334609E-4</v>
      </c>
      <c r="Q122" s="4">
        <f>'P(t,T)'!Z114*$C$6*0.5+'P(t,T)'!Z114-'P(t,T)'!S114</f>
        <v>1.6376934614255045E-3</v>
      </c>
      <c r="R122" s="4">
        <f>'P(t,T)'!AA114*$C$6*0.5+'P(t,T)'!AA114-'P(t,T)'!T114</f>
        <v>-2.8521362375766302E-4</v>
      </c>
      <c r="S122" s="4">
        <f>'P(t,T)'!AB114*$C$6*0.5+'P(t,T)'!AB114-'P(t,T)'!U114</f>
        <v>-4.9431347565953576E-4</v>
      </c>
      <c r="T122" s="4">
        <f>'P(t,T)'!AC114*$C$6*0.5+'P(t,T)'!AC114-'P(t,T)'!V114</f>
        <v>-7.129327668058405E-4</v>
      </c>
      <c r="U122" s="3">
        <f>T122/'P(t,T)'!AC114</f>
        <v>-7.3091132619442748E-4</v>
      </c>
      <c r="W122" s="4">
        <v>106</v>
      </c>
      <c r="X122" s="4">
        <f>'P(t,T)'!AG114*$C$6*0.5+'P(t,T)'!AG114-'P(t,T)'!Y114</f>
        <v>-5.8491572230379152E-4</v>
      </c>
      <c r="Y122" s="4">
        <f>'P(t,T)'!AH114*$C$6*0.5+'P(t,T)'!AH114-'P(t,T)'!Z114</f>
        <v>1.2101553933256959E-3</v>
      </c>
      <c r="Z122" s="4">
        <f>'P(t,T)'!AI114*$C$6*0.5+'P(t,T)'!AI114-'P(t,T)'!AA114</f>
        <v>-6.8028132468211933E-4</v>
      </c>
      <c r="AA122" s="4">
        <f>'P(t,T)'!AJ114*$C$6*0.5+'P(t,T)'!AJ114-'P(t,T)'!AB114</f>
        <v>-8.9938741363104757E-4</v>
      </c>
      <c r="AB122" s="4">
        <f>'P(t,T)'!AK114*$C$6*0.5+'P(t,T)'!AK114-'P(t,T)'!AC114</f>
        <v>-1.1285574840401713E-3</v>
      </c>
      <c r="AC122" s="4">
        <f>'P(t,T)'!AL114*$C$6*0.5+'P(t,T)'!AL114-'P(t,T)'!AD114</f>
        <v>6.8551958933626977E-5</v>
      </c>
      <c r="AD122" s="3">
        <f>AC122/'P(t,T)'!AL114</f>
        <v>7.0225765493290825E-5</v>
      </c>
      <c r="AG122" s="4">
        <v>106</v>
      </c>
      <c r="AH122" s="19">
        <f t="shared" si="18"/>
        <v>0</v>
      </c>
      <c r="AI122" s="19">
        <f t="shared" si="19"/>
        <v>7.5365913903795434E-3</v>
      </c>
      <c r="AJ122" s="19">
        <f t="shared" si="20"/>
        <v>7.5365913903795434E-3</v>
      </c>
      <c r="AK122" s="19">
        <f t="shared" si="21"/>
        <v>-2.1033984032514663E-4</v>
      </c>
      <c r="AL122" s="4">
        <f t="shared" si="22"/>
        <v>-2.1033984032514663E-4</v>
      </c>
      <c r="AM122" s="4">
        <f t="shared" si="23"/>
        <v>-8.2181348233537435E-4</v>
      </c>
      <c r="AN122" s="4">
        <f t="shared" si="24"/>
        <v>-1.4468973511200245E-3</v>
      </c>
      <c r="AO122" s="4">
        <f t="shared" si="25"/>
        <v>-1.895992225099958E-3</v>
      </c>
      <c r="AP122" s="4">
        <f t="shared" si="26"/>
        <v>-1.8414902508460118E-3</v>
      </c>
      <c r="AQ122" s="4">
        <f t="shared" si="27"/>
        <v>-6.623593672608005E-4</v>
      </c>
      <c r="AR122" s="4">
        <f t="shared" si="28"/>
        <v>6.8551958933626977E-5</v>
      </c>
      <c r="AS122" s="4">
        <f t="shared" si="29"/>
        <v>7.0225765493290825E-5</v>
      </c>
      <c r="AT122" s="4">
        <v>0</v>
      </c>
    </row>
    <row r="123" spans="1:46">
      <c r="A123" s="4"/>
      <c r="B123" s="4">
        <v>107</v>
      </c>
      <c r="C123" s="4">
        <f>'P(t,T)'!L115*$C$6*0.5+'P(t,T)'!L115-'P(t,T)'!G115</f>
        <v>6.1815773341267199E-4</v>
      </c>
      <c r="D123" s="4">
        <f>'P(t,T)'!M115*$C$6*0.5+'P(t,T)'!M115-'P(t,T)'!H115</f>
        <v>-4.9029601065719852E-4</v>
      </c>
      <c r="E123" s="4">
        <f>'P(t,T)'!N115*$C$6*0.5+'P(t,T)'!N115-'P(t,T)'!I115</f>
        <v>1.1874401047040628E-4</v>
      </c>
      <c r="F123" s="3">
        <f>E123/'P(t,T)'!N115</f>
        <v>1.21637232057028E-4</v>
      </c>
      <c r="H123" s="4">
        <v>107</v>
      </c>
      <c r="I123" s="4">
        <f>'P(t,T)'!R115*$C$6*0.5+'P(t,T)'!R115-'P(t,T)'!L115</f>
        <v>1.8369352556446561E-4</v>
      </c>
      <c r="J123" s="4">
        <f>'P(t,T)'!S115*$C$6*0.5+'P(t,T)'!S115-'P(t,T)'!M115</f>
        <v>-9.1236907064673467E-4</v>
      </c>
      <c r="K123" s="4">
        <f>'P(t,T)'!T115*$C$6*0.5+'P(t,T)'!T115-'P(t,T)'!N115</f>
        <v>-3.3528476477817648E-4</v>
      </c>
      <c r="L123" s="4">
        <f>'P(t,T)'!U115*$C$6*0.5+'P(t,T)'!U115-'P(t,T)'!O115</f>
        <v>-4.3660790333657218E-3</v>
      </c>
      <c r="M123" s="3">
        <f>L123/'P(t,T)'!U115</f>
        <v>-4.4926055718253277E-3</v>
      </c>
      <c r="O123" s="4">
        <v>107</v>
      </c>
      <c r="P123" s="4">
        <f>'P(t,T)'!Y115*$C$6*0.5+'P(t,T)'!Y115-'P(t,T)'!R115</f>
        <v>-2.1693553667334609E-4</v>
      </c>
      <c r="Q123" s="4">
        <f>'P(t,T)'!Z115*$C$6*0.5+'P(t,T)'!Z115-'P(t,T)'!S115</f>
        <v>-1.2988585496912508E-3</v>
      </c>
      <c r="R123" s="4">
        <f>'P(t,T)'!AA115*$C$6*0.5+'P(t,T)'!AA115-'P(t,T)'!T115</f>
        <v>-7.5294677272597088E-4</v>
      </c>
      <c r="S123" s="4">
        <f>'P(t,T)'!AB115*$C$6*0.5+'P(t,T)'!AB115-'P(t,T)'!U115</f>
        <v>-4.6816992164585569E-3</v>
      </c>
      <c r="T123" s="4">
        <f>'P(t,T)'!AC115*$C$6*0.5+'P(t,T)'!AC115-'P(t,T)'!V115</f>
        <v>-7.057219689166172E-3</v>
      </c>
      <c r="U123" s="3">
        <f>T123/'P(t,T)'!AC115</f>
        <v>-7.2814152272620792E-3</v>
      </c>
      <c r="W123" s="4">
        <v>107</v>
      </c>
      <c r="X123" s="4">
        <f>'P(t,T)'!AG115*$C$6*0.5+'P(t,T)'!AG115-'P(t,T)'!Y115</f>
        <v>-5.8491572230379152E-4</v>
      </c>
      <c r="Y123" s="4">
        <f>'P(t,T)'!AH115*$C$6*0.5+'P(t,T)'!AH115-'P(t,T)'!Z115</f>
        <v>-1.6511241435034352E-3</v>
      </c>
      <c r="Z123" s="4">
        <f>'P(t,T)'!AI115*$C$6*0.5+'P(t,T)'!AI115-'P(t,T)'!AA115</f>
        <v>-1.1355476123624531E-3</v>
      </c>
      <c r="AA123" s="4">
        <f>'P(t,T)'!AJ115*$C$6*0.5+'P(t,T)'!AJ115-'P(t,T)'!AB115</f>
        <v>-4.9595438419539617E-3</v>
      </c>
      <c r="AB123" s="4">
        <f>'P(t,T)'!AK115*$C$6*0.5+'P(t,T)'!AK115-'P(t,T)'!AC115</f>
        <v>-7.2676055474106827E-3</v>
      </c>
      <c r="AC123" s="4">
        <f>'P(t,T)'!AL115*$C$6*0.5+'P(t,T)'!AL115-'P(t,T)'!AD115</f>
        <v>-7.1071428104136913E-3</v>
      </c>
      <c r="AD123" s="3">
        <f>AC123/'P(t,T)'!AL115</f>
        <v>-7.3332930217324841E-3</v>
      </c>
      <c r="AG123" s="4">
        <v>107</v>
      </c>
      <c r="AH123" s="19">
        <f t="shared" si="18"/>
        <v>0</v>
      </c>
      <c r="AI123" s="19">
        <f t="shared" si="19"/>
        <v>-4.3526477744986192E-3</v>
      </c>
      <c r="AJ123" s="19">
        <f t="shared" si="20"/>
        <v>-4.3526477744986192E-3</v>
      </c>
      <c r="AK123" s="19">
        <f t="shared" si="21"/>
        <v>-2.1050351393961941E-3</v>
      </c>
      <c r="AL123" s="4">
        <f t="shared" si="22"/>
        <v>-2.1050351393961941E-3</v>
      </c>
      <c r="AM123" s="4">
        <f t="shared" si="23"/>
        <v>-1.3885684859721213E-2</v>
      </c>
      <c r="AN123" s="4">
        <f t="shared" si="24"/>
        <v>-1.400732209177824E-2</v>
      </c>
      <c r="AO123" s="4">
        <f t="shared" si="25"/>
        <v>-1.8817430808402182E-2</v>
      </c>
      <c r="AP123" s="4">
        <f t="shared" si="26"/>
        <v>-1.4324825236576855E-2</v>
      </c>
      <c r="AQ123" s="4">
        <f t="shared" si="27"/>
        <v>-1.4388558037675771E-2</v>
      </c>
      <c r="AR123" s="4">
        <f t="shared" si="28"/>
        <v>-7.1071428104136913E-3</v>
      </c>
      <c r="AS123" s="4">
        <f t="shared" si="29"/>
        <v>-7.3332930217324841E-3</v>
      </c>
      <c r="AT123" s="4">
        <v>0</v>
      </c>
    </row>
    <row r="124" spans="1:46">
      <c r="A124" s="4"/>
      <c r="B124" s="4">
        <v>108</v>
      </c>
      <c r="C124" s="4">
        <f>'P(t,T)'!L116*$C$6*0.5+'P(t,T)'!L116-'P(t,T)'!G116</f>
        <v>6.1815773341267199E-4</v>
      </c>
      <c r="D124" s="4">
        <f>'P(t,T)'!M116*$C$6*0.5+'P(t,T)'!M116-'P(t,T)'!H116</f>
        <v>-1.5212045723556056E-3</v>
      </c>
      <c r="E124" s="4">
        <f>'P(t,T)'!N116*$C$6*0.5+'P(t,T)'!N116-'P(t,T)'!I116</f>
        <v>-1.5615160175741494E-3</v>
      </c>
      <c r="F124" s="3">
        <f>E124/'P(t,T)'!N116</f>
        <v>-1.6022545525784387E-3</v>
      </c>
      <c r="H124" s="4">
        <v>108</v>
      </c>
      <c r="I124" s="4">
        <f>'P(t,T)'!R116*$C$6*0.5+'P(t,T)'!R116-'P(t,T)'!L116</f>
        <v>1.8369352556446561E-4</v>
      </c>
      <c r="J124" s="4">
        <f>'P(t,T)'!S116*$C$6*0.5+'P(t,T)'!S116-'P(t,T)'!M116</f>
        <v>-1.9151844758402703E-3</v>
      </c>
      <c r="K124" s="4">
        <f>'P(t,T)'!T116*$C$6*0.5+'P(t,T)'!T116-'P(t,T)'!N116</f>
        <v>-1.9715028337660145E-3</v>
      </c>
      <c r="L124" s="4">
        <f>'P(t,T)'!U116*$C$6*0.5+'P(t,T)'!U116-'P(t,T)'!O116</f>
        <v>-1.5170173885969973E-4</v>
      </c>
      <c r="M124" s="3">
        <f>L124/'P(t,T)'!U116</f>
        <v>-1.5544001519658183E-4</v>
      </c>
      <c r="O124" s="4">
        <v>108</v>
      </c>
      <c r="P124" s="4">
        <f>'P(t,T)'!Y116*$C$6*0.5+'P(t,T)'!Y116-'P(t,T)'!R116</f>
        <v>-2.1693553667334609E-4</v>
      </c>
      <c r="Q124" s="4">
        <f>'P(t,T)'!Z116*$C$6*0.5+'P(t,T)'!Z116-'P(t,T)'!S116</f>
        <v>-2.2730612529709981E-3</v>
      </c>
      <c r="R124" s="4">
        <f>'P(t,T)'!AA116*$C$6*0.5+'P(t,T)'!AA116-'P(t,T)'!T116</f>
        <v>-2.3441337249762162E-3</v>
      </c>
      <c r="S124" s="4">
        <f>'P(t,T)'!AB116*$C$6*0.5+'P(t,T)'!AB116-'P(t,T)'!U116</f>
        <v>-5.9035746530911037E-4</v>
      </c>
      <c r="T124" s="4">
        <f>'P(t,T)'!AC116*$C$6*0.5+'P(t,T)'!AC116-'P(t,T)'!V116</f>
        <v>-1.6982699757976949E-3</v>
      </c>
      <c r="U124" s="3">
        <f>T124/'P(t,T)'!AC116</f>
        <v>-1.742815006995664E-3</v>
      </c>
      <c r="W124" s="4">
        <v>108</v>
      </c>
      <c r="X124" s="4">
        <f>'P(t,T)'!AG116*$C$6*0.5+'P(t,T)'!AG116-'P(t,T)'!Y116</f>
        <v>-5.8491572230379152E-4</v>
      </c>
      <c r="Y124" s="4">
        <f>'P(t,T)'!AH116*$C$6*0.5+'P(t,T)'!AH116-'P(t,T)'!Z116</f>
        <v>-2.5963333733801663E-3</v>
      </c>
      <c r="Z124" s="4">
        <f>'P(t,T)'!AI116*$C$6*0.5+'P(t,T)'!AI116-'P(t,T)'!AA116</f>
        <v>-2.6809446700890582E-3</v>
      </c>
      <c r="AA124" s="4">
        <f>'P(t,T)'!AJ116*$C$6*0.5+'P(t,T)'!AJ116-'P(t,T)'!AB116</f>
        <v>-9.9290832187004519E-4</v>
      </c>
      <c r="AB124" s="4">
        <f>'P(t,T)'!AK116*$C$6*0.5+'P(t,T)'!AK116-'P(t,T)'!AC116</f>
        <v>-2.0871707243880211E-3</v>
      </c>
      <c r="AC124" s="4">
        <f>'P(t,T)'!AL116*$C$6*0.5+'P(t,T)'!AL116-'P(t,T)'!AD116</f>
        <v>-7.3976539140709896E-3</v>
      </c>
      <c r="AD124" s="3">
        <f>AC124/'P(t,T)'!AL116</f>
        <v>-7.6352822383139365E-3</v>
      </c>
      <c r="AG124" s="4">
        <v>108</v>
      </c>
      <c r="AH124" s="19">
        <f t="shared" si="18"/>
        <v>0</v>
      </c>
      <c r="AI124" s="19">
        <f t="shared" si="19"/>
        <v>-8.3057836745470404E-3</v>
      </c>
      <c r="AJ124" s="19">
        <f t="shared" si="20"/>
        <v>-8.3057836745470404E-3</v>
      </c>
      <c r="AK124" s="19">
        <f t="shared" si="21"/>
        <v>-8.5580972464054383E-3</v>
      </c>
      <c r="AL124" s="4">
        <f t="shared" si="22"/>
        <v>-8.5580972464054383E-3</v>
      </c>
      <c r="AM124" s="4">
        <f t="shared" si="23"/>
        <v>-3.337222078617294E-3</v>
      </c>
      <c r="AN124" s="4">
        <f t="shared" si="24"/>
        <v>-1.7349675260388553E-3</v>
      </c>
      <c r="AO124" s="4">
        <f t="shared" si="25"/>
        <v>-3.9408807153822976E-3</v>
      </c>
      <c r="AP124" s="4">
        <f t="shared" si="26"/>
        <v>-3.785440700185716E-3</v>
      </c>
      <c r="AQ124" s="4">
        <f t="shared" si="27"/>
        <v>-9.1404689210666541E-3</v>
      </c>
      <c r="AR124" s="4">
        <f t="shared" si="28"/>
        <v>-7.3976539140709896E-3</v>
      </c>
      <c r="AS124" s="4">
        <f t="shared" si="29"/>
        <v>-7.6352822383139365E-3</v>
      </c>
      <c r="AT124" s="4">
        <v>0</v>
      </c>
    </row>
    <row r="125" spans="1:46">
      <c r="A125" s="4"/>
      <c r="B125" s="4">
        <v>109</v>
      </c>
      <c r="C125" s="4">
        <f>'P(t,T)'!L117*$C$6*0.5+'P(t,T)'!L117-'P(t,T)'!G117</f>
        <v>6.1815773341267199E-4</v>
      </c>
      <c r="D125" s="4">
        <f>'P(t,T)'!M117*$C$6*0.5+'P(t,T)'!M117-'P(t,T)'!H117</f>
        <v>-1.7222003996255619E-3</v>
      </c>
      <c r="E125" s="4">
        <f>'P(t,T)'!N117*$C$6*0.5+'P(t,T)'!N117-'P(t,T)'!I117</f>
        <v>6.9427457274673365E-4</v>
      </c>
      <c r="F125" s="3">
        <f>E125/'P(t,T)'!N117</f>
        <v>7.1078168368695152E-4</v>
      </c>
      <c r="H125" s="4">
        <v>109</v>
      </c>
      <c r="I125" s="4">
        <f>'P(t,T)'!R117*$C$6*0.5+'P(t,T)'!R117-'P(t,T)'!L117</f>
        <v>1.8369352556446561E-4</v>
      </c>
      <c r="J125" s="4">
        <f>'P(t,T)'!S117*$C$6*0.5+'P(t,T)'!S117-'P(t,T)'!M117</f>
        <v>-2.1104545489273319E-3</v>
      </c>
      <c r="K125" s="4">
        <f>'P(t,T)'!T117*$C$6*0.5+'P(t,T)'!T117-'P(t,T)'!N117</f>
        <v>2.2642699861974425E-4</v>
      </c>
      <c r="L125" s="4">
        <f>'P(t,T)'!U117*$C$6*0.5+'P(t,T)'!U117-'P(t,T)'!O117</f>
        <v>3.8372357554772307E-4</v>
      </c>
      <c r="M125" s="3">
        <f>L125/'P(t,T)'!U117</f>
        <v>3.9296896090288818E-4</v>
      </c>
      <c r="O125" s="4">
        <v>109</v>
      </c>
      <c r="P125" s="4">
        <f>'P(t,T)'!Y117*$C$6*0.5+'P(t,T)'!Y117-'P(t,T)'!R117</f>
        <v>-2.1693553667334609E-4</v>
      </c>
      <c r="Q125" s="4">
        <f>'P(t,T)'!Z117*$C$6*0.5+'P(t,T)'!Z117-'P(t,T)'!S117</f>
        <v>-2.4625177359502981E-3</v>
      </c>
      <c r="R125" s="4">
        <f>'P(t,T)'!AA117*$C$6*0.5+'P(t,T)'!AA117-'P(t,T)'!T117</f>
        <v>-2.0545746598321646E-4</v>
      </c>
      <c r="S125" s="4">
        <f>'P(t,T)'!AB117*$C$6*0.5+'P(t,T)'!AB117-'P(t,T)'!U117</f>
        <v>-6.8082232429156342E-5</v>
      </c>
      <c r="T125" s="4">
        <f>'P(t,T)'!AC117*$C$6*0.5+'P(t,T)'!AC117-'P(t,T)'!V117</f>
        <v>-2.8233418214334005E-3</v>
      </c>
      <c r="U125" s="3">
        <f>T125/'P(t,T)'!AC117</f>
        <v>-2.9006661055309855E-3</v>
      </c>
      <c r="W125" s="4">
        <v>109</v>
      </c>
      <c r="X125" s="4">
        <f>'P(t,T)'!AG117*$C$6*0.5+'P(t,T)'!AG117-'P(t,T)'!Y117</f>
        <v>-5.8491572230379152E-4</v>
      </c>
      <c r="Y125" s="4">
        <f>'P(t,T)'!AH117*$C$6*0.5+'P(t,T)'!AH117-'P(t,T)'!Z117</f>
        <v>-2.7799155431944556E-3</v>
      </c>
      <c r="Z125" s="4">
        <f>'P(t,T)'!AI117*$C$6*0.5+'P(t,T)'!AI117-'P(t,T)'!AA117</f>
        <v>-6.0260614092511045E-4</v>
      </c>
      <c r="AA125" s="4">
        <f>'P(t,T)'!AJ117*$C$6*0.5+'P(t,T)'!AJ117-'P(t,T)'!AB117</f>
        <v>-4.8413051856688316E-4</v>
      </c>
      <c r="AB125" s="4">
        <f>'P(t,T)'!AK117*$C$6*0.5+'P(t,T)'!AK117-'P(t,T)'!AC117</f>
        <v>-3.1794121868934377E-3</v>
      </c>
      <c r="AC125" s="4">
        <f>'P(t,T)'!AL117*$C$6*0.5+'P(t,T)'!AL117-'P(t,T)'!AD117</f>
        <v>-2.350463683013948E-3</v>
      </c>
      <c r="AD125" s="3">
        <f>AC125/'P(t,T)'!AL117</f>
        <v>-2.4136924014207728E-3</v>
      </c>
      <c r="AG125" s="4">
        <v>109</v>
      </c>
      <c r="AH125" s="19">
        <f t="shared" si="18"/>
        <v>0</v>
      </c>
      <c r="AI125" s="19">
        <f t="shared" si="19"/>
        <v>-9.0750882276976474E-3</v>
      </c>
      <c r="AJ125" s="19">
        <f t="shared" si="20"/>
        <v>-9.0750882276976474E-3</v>
      </c>
      <c r="AK125" s="19">
        <f t="shared" si="21"/>
        <v>1.12637964458151E-4</v>
      </c>
      <c r="AL125" s="4">
        <f t="shared" si="22"/>
        <v>1.12637964458151E-4</v>
      </c>
      <c r="AM125" s="4">
        <f t="shared" si="23"/>
        <v>5.4229250823863498E-4</v>
      </c>
      <c r="AN125" s="4">
        <f t="shared" si="24"/>
        <v>-1.6848917544831643E-4</v>
      </c>
      <c r="AO125" s="4">
        <f t="shared" si="25"/>
        <v>-5.6097850474239501E-3</v>
      </c>
      <c r="AP125" s="4">
        <f t="shared" si="26"/>
        <v>-6.0027540083268383E-3</v>
      </c>
      <c r="AQ125" s="4">
        <f t="shared" si="27"/>
        <v>-5.2511297885449336E-3</v>
      </c>
      <c r="AR125" s="4">
        <f t="shared" si="28"/>
        <v>-2.350463683013948E-3</v>
      </c>
      <c r="AS125" s="4">
        <f t="shared" si="29"/>
        <v>-2.4136924014207728E-3</v>
      </c>
      <c r="AT125" s="4">
        <v>0</v>
      </c>
    </row>
    <row r="126" spans="1:46">
      <c r="A126" s="4"/>
      <c r="B126" s="4">
        <v>110</v>
      </c>
      <c r="C126" s="4">
        <f>'P(t,T)'!L118*$C$6*0.5+'P(t,T)'!L118-'P(t,T)'!G118</f>
        <v>6.1815773341267199E-4</v>
      </c>
      <c r="D126" s="4">
        <f>'P(t,T)'!M118*$C$6*0.5+'P(t,T)'!M118-'P(t,T)'!H118</f>
        <v>2.9713749632048758E-3</v>
      </c>
      <c r="E126" s="4">
        <f>'P(t,T)'!N118*$C$6*0.5+'P(t,T)'!N118-'P(t,T)'!I118</f>
        <v>2.1870109978625596E-3</v>
      </c>
      <c r="F126" s="3">
        <f>E126/'P(t,T)'!N118</f>
        <v>2.2356745358127115E-3</v>
      </c>
      <c r="H126" s="4">
        <v>110</v>
      </c>
      <c r="I126" s="4">
        <f>'P(t,T)'!R118*$C$6*0.5+'P(t,T)'!R118-'P(t,T)'!L118</f>
        <v>1.8369352556446561E-4</v>
      </c>
      <c r="J126" s="4">
        <f>'P(t,T)'!S118*$C$6*0.5+'P(t,T)'!S118-'P(t,T)'!M118</f>
        <v>2.4704977738884137E-3</v>
      </c>
      <c r="K126" s="4">
        <f>'P(t,T)'!T118*$C$6*0.5+'P(t,T)'!T118-'P(t,T)'!N118</f>
        <v>1.6863342095394529E-3</v>
      </c>
      <c r="L126" s="4">
        <f>'P(t,T)'!U118*$C$6*0.5+'P(t,T)'!U118-'P(t,T)'!O118</f>
        <v>3.8902886376113166E-3</v>
      </c>
      <c r="M126" s="3">
        <f>L126/'P(t,T)'!U118</f>
        <v>3.9701046500001677E-3</v>
      </c>
      <c r="O126" s="4">
        <v>110</v>
      </c>
      <c r="P126" s="4">
        <f>'P(t,T)'!Y118*$C$6*0.5+'P(t,T)'!Y118-'P(t,T)'!R118</f>
        <v>-2.1693553667334609E-4</v>
      </c>
      <c r="Q126" s="4">
        <f>'P(t,T)'!Z118*$C$6*0.5+'P(t,T)'!Z118-'P(t,T)'!S118</f>
        <v>2.0026909351331668E-3</v>
      </c>
      <c r="R126" s="4">
        <f>'P(t,T)'!AA118*$C$6*0.5+'P(t,T)'!AA118-'P(t,T)'!T118</f>
        <v>1.2204303774243641E-3</v>
      </c>
      <c r="S126" s="4">
        <f>'P(t,T)'!AB118*$C$6*0.5+'P(t,T)'!AB118-'P(t,T)'!U118</f>
        <v>3.366189819682841E-3</v>
      </c>
      <c r="T126" s="4">
        <f>'P(t,T)'!AC118*$C$6*0.5+'P(t,T)'!AC118-'P(t,T)'!V118</f>
        <v>6.6856069676768382E-3</v>
      </c>
      <c r="U126" s="3">
        <f>T126/'P(t,T)'!AC118</f>
        <v>6.8038286145778787E-3</v>
      </c>
      <c r="W126" s="4">
        <v>110</v>
      </c>
      <c r="X126" s="4">
        <f>'P(t,T)'!AG118*$C$6*0.5+'P(t,T)'!AG118-'P(t,T)'!Y118</f>
        <v>-5.8491572230379152E-4</v>
      </c>
      <c r="Y126" s="4">
        <f>'P(t,T)'!AH118*$C$6*0.5+'P(t,T)'!AH118-'P(t,T)'!Z118</f>
        <v>1.5670515847630018E-3</v>
      </c>
      <c r="Z126" s="4">
        <f>'P(t,T)'!AI118*$C$6*0.5+'P(t,T)'!AI118-'P(t,T)'!AA118</f>
        <v>7.8827287794336343E-4</v>
      </c>
      <c r="AA126" s="4">
        <f>'P(t,T)'!AJ118*$C$6*0.5+'P(t,T)'!AJ118-'P(t,T)'!AB118</f>
        <v>2.8749321543407591E-3</v>
      </c>
      <c r="AB126" s="4">
        <f>'P(t,T)'!AK118*$C$6*0.5+'P(t,T)'!AK118-'P(t,T)'!AC118</f>
        <v>6.1298406254668425E-3</v>
      </c>
      <c r="AC126" s="4">
        <f>'P(t,T)'!AL118*$C$6*0.5+'P(t,T)'!AL118-'P(t,T)'!AD118</f>
        <v>7.1229161791139806E-3</v>
      </c>
      <c r="AD126" s="3">
        <f>AC126/'P(t,T)'!AL118</f>
        <v>7.2457231906277886E-3</v>
      </c>
      <c r="AG126" s="4">
        <v>110</v>
      </c>
      <c r="AH126" s="19">
        <f t="shared" si="18"/>
        <v>0</v>
      </c>
      <c r="AI126" s="19">
        <f t="shared" si="19"/>
        <v>9.0116152569894581E-3</v>
      </c>
      <c r="AJ126" s="19">
        <f t="shared" si="20"/>
        <v>9.0116152569894581E-3</v>
      </c>
      <c r="AK126" s="19">
        <f t="shared" si="21"/>
        <v>5.88204846276974E-3</v>
      </c>
      <c r="AL126" s="4">
        <f t="shared" si="22"/>
        <v>5.88204846276974E-3</v>
      </c>
      <c r="AM126" s="4">
        <f t="shared" si="23"/>
        <v>1.2367085147447629E-2</v>
      </c>
      <c r="AN126" s="4">
        <f t="shared" si="24"/>
        <v>1.0131410611634917E-2</v>
      </c>
      <c r="AO126" s="4">
        <f t="shared" si="25"/>
        <v>1.6785552243143848E-2</v>
      </c>
      <c r="AP126" s="4">
        <f t="shared" si="26"/>
        <v>1.2815447593143681E-2</v>
      </c>
      <c r="AQ126" s="4">
        <f t="shared" si="27"/>
        <v>1.392674479369186E-2</v>
      </c>
      <c r="AR126" s="4">
        <f t="shared" si="28"/>
        <v>7.1229161791139806E-3</v>
      </c>
      <c r="AS126" s="4">
        <f t="shared" si="29"/>
        <v>7.2457231906277886E-3</v>
      </c>
      <c r="AT126" s="4">
        <v>0</v>
      </c>
    </row>
    <row r="127" spans="1:46">
      <c r="A127" s="4"/>
      <c r="B127" s="4">
        <v>111</v>
      </c>
      <c r="C127" s="4">
        <f>'P(t,T)'!L119*$C$6*0.5+'P(t,T)'!L119-'P(t,T)'!G119</f>
        <v>6.1815773341267199E-4</v>
      </c>
      <c r="D127" s="4">
        <f>'P(t,T)'!M119*$C$6*0.5+'P(t,T)'!M119-'P(t,T)'!H119</f>
        <v>6.8467977109254452E-4</v>
      </c>
      <c r="E127" s="4">
        <f>'P(t,T)'!N119*$C$6*0.5+'P(t,T)'!N119-'P(t,T)'!I119</f>
        <v>-1.8038431143226896E-3</v>
      </c>
      <c r="F127" s="3">
        <f>E127/'P(t,T)'!N119</f>
        <v>-1.8513530779019904E-3</v>
      </c>
      <c r="H127" s="4">
        <v>111</v>
      </c>
      <c r="I127" s="4">
        <f>'P(t,T)'!R119*$C$6*0.5+'P(t,T)'!R119-'P(t,T)'!L119</f>
        <v>1.8369352556446561E-4</v>
      </c>
      <c r="J127" s="4">
        <f>'P(t,T)'!S119*$C$6*0.5+'P(t,T)'!S119-'P(t,T)'!M119</f>
        <v>2.3318177169140419E-4</v>
      </c>
      <c r="K127" s="4">
        <f>'P(t,T)'!T119*$C$6*0.5+'P(t,T)'!T119-'P(t,T)'!N119</f>
        <v>-2.2070236501228191E-3</v>
      </c>
      <c r="L127" s="4">
        <f>'P(t,T)'!U119*$C$6*0.5+'P(t,T)'!U119-'P(t,T)'!O119</f>
        <v>1.3779538202007835E-4</v>
      </c>
      <c r="M127" s="3">
        <f>L127/'P(t,T)'!U119</f>
        <v>1.4115010530460202E-4</v>
      </c>
      <c r="O127" s="4">
        <v>111</v>
      </c>
      <c r="P127" s="4">
        <f>'P(t,T)'!Y119*$C$6*0.5+'P(t,T)'!Y119-'P(t,T)'!R119</f>
        <v>-2.1693553667334609E-4</v>
      </c>
      <c r="Q127" s="4">
        <f>'P(t,T)'!Z119*$C$6*0.5+'P(t,T)'!Z119-'P(t,T)'!S119</f>
        <v>-1.8345910028438883E-4</v>
      </c>
      <c r="R127" s="4">
        <f>'P(t,T)'!AA119*$C$6*0.5+'P(t,T)'!AA119-'P(t,T)'!T119</f>
        <v>-2.5727299827030814E-3</v>
      </c>
      <c r="S127" s="4">
        <f>'P(t,T)'!AB119*$C$6*0.5+'P(t,T)'!AB119-'P(t,T)'!U119</f>
        <v>-3.0803987539840261E-4</v>
      </c>
      <c r="T127" s="4">
        <f>'P(t,T)'!AC119*$C$6*0.5+'P(t,T)'!AC119-'P(t,T)'!V119</f>
        <v>-5.3898398154086369E-3</v>
      </c>
      <c r="U127" s="3">
        <f>T127/'P(t,T)'!AC119</f>
        <v>-5.5517429519132792E-3</v>
      </c>
      <c r="W127" s="4">
        <v>111</v>
      </c>
      <c r="X127" s="4">
        <f>'P(t,T)'!AG119*$C$6*0.5+'P(t,T)'!AG119-'P(t,T)'!Y119</f>
        <v>-5.8491572230379152E-4</v>
      </c>
      <c r="Y127" s="4">
        <f>'P(t,T)'!AH119*$C$6*0.5+'P(t,T)'!AH119-'P(t,T)'!Z119</f>
        <v>-5.6644545843842486E-4</v>
      </c>
      <c r="Z127" s="4">
        <f>'P(t,T)'!AI119*$C$6*0.5+'P(t,T)'!AI119-'P(t,T)'!AA119</f>
        <v>-2.9025314550610304E-3</v>
      </c>
      <c r="AA127" s="4">
        <f>'P(t,T)'!AJ119*$C$6*0.5+'P(t,T)'!AJ119-'P(t,T)'!AB119</f>
        <v>-7.1795459248169546E-4</v>
      </c>
      <c r="AB127" s="4">
        <f>'P(t,T)'!AK119*$C$6*0.5+'P(t,T)'!AK119-'P(t,T)'!AC119</f>
        <v>-5.6617741311991709E-3</v>
      </c>
      <c r="AC127" s="4">
        <f>'P(t,T)'!AL119*$C$6*0.5+'P(t,T)'!AL119-'P(t,T)'!AD119</f>
        <v>-5.4851284530352817E-3</v>
      </c>
      <c r="AD127" s="3">
        <f>AC127/'P(t,T)'!AL119</f>
        <v>-5.6504352649544738E-3</v>
      </c>
      <c r="AG127" s="4">
        <v>111</v>
      </c>
      <c r="AH127" s="19">
        <f t="shared" si="18"/>
        <v>0</v>
      </c>
      <c r="AI127" s="19">
        <f t="shared" si="19"/>
        <v>1.6795698406113502E-4</v>
      </c>
      <c r="AJ127" s="19">
        <f t="shared" si="20"/>
        <v>1.6795698406113502E-4</v>
      </c>
      <c r="AK127" s="19">
        <f t="shared" si="21"/>
        <v>-9.4861282022096205E-3</v>
      </c>
      <c r="AL127" s="4">
        <f t="shared" si="22"/>
        <v>-9.4861282022096205E-3</v>
      </c>
      <c r="AM127" s="4">
        <f t="shared" si="23"/>
        <v>-2.7395521637620102E-3</v>
      </c>
      <c r="AN127" s="4">
        <f t="shared" si="24"/>
        <v>-8.8819908586001972E-4</v>
      </c>
      <c r="AO127" s="4">
        <f t="shared" si="25"/>
        <v>-1.0910463841303206E-2</v>
      </c>
      <c r="AP127" s="4">
        <f t="shared" si="26"/>
        <v>-1.1051613946607808E-2</v>
      </c>
      <c r="AQ127" s="4">
        <f t="shared" si="27"/>
        <v>-1.1036871404948561E-2</v>
      </c>
      <c r="AR127" s="4">
        <f t="shared" si="28"/>
        <v>-5.4851284530352817E-3</v>
      </c>
      <c r="AS127" s="4">
        <f t="shared" si="29"/>
        <v>-5.6504352649544738E-3</v>
      </c>
      <c r="AT127" s="4">
        <v>0</v>
      </c>
    </row>
    <row r="128" spans="1:46">
      <c r="A128" s="4"/>
      <c r="B128" s="4">
        <v>112</v>
      </c>
      <c r="C128" s="4">
        <f>'P(t,T)'!L120*$C$6*0.5+'P(t,T)'!L120-'P(t,T)'!G120</f>
        <v>6.1815773341267199E-4</v>
      </c>
      <c r="D128" s="4">
        <f>'P(t,T)'!M120*$C$6*0.5+'P(t,T)'!M120-'P(t,T)'!H120</f>
        <v>-2.2841995354796474E-3</v>
      </c>
      <c r="E128" s="4">
        <f>'P(t,T)'!N120*$C$6*0.5+'P(t,T)'!N120-'P(t,T)'!I120</f>
        <v>1.38527600300975E-4</v>
      </c>
      <c r="F128" s="3">
        <f>E128/'P(t,T)'!N120</f>
        <v>1.4190004605532132E-4</v>
      </c>
      <c r="H128" s="4">
        <v>112</v>
      </c>
      <c r="I128" s="4">
        <f>'P(t,T)'!R120*$C$6*0.5+'P(t,T)'!R120-'P(t,T)'!L120</f>
        <v>1.8369352556446561E-4</v>
      </c>
      <c r="J128" s="4">
        <f>'P(t,T)'!S120*$C$6*0.5+'P(t,T)'!S120-'P(t,T)'!M120</f>
        <v>-2.6560130081396682E-3</v>
      </c>
      <c r="K128" s="4">
        <f>'P(t,T)'!T120*$C$6*0.5+'P(t,T)'!T120-'P(t,T)'!N120</f>
        <v>-3.1598691651890665E-4</v>
      </c>
      <c r="L128" s="4">
        <f>'P(t,T)'!U120*$C$6*0.5+'P(t,T)'!U120-'P(t,T)'!O120</f>
        <v>1.8049663016372897E-4</v>
      </c>
      <c r="M128" s="3">
        <f>L128/'P(t,T)'!U120</f>
        <v>1.8488305103431444E-4</v>
      </c>
      <c r="O128" s="4">
        <v>112</v>
      </c>
      <c r="P128" s="4">
        <f>'P(t,T)'!Y120*$C$6*0.5+'P(t,T)'!Y120-'P(t,T)'!R120</f>
        <v>-2.1693553667334609E-4</v>
      </c>
      <c r="Q128" s="4">
        <f>'P(t,T)'!Z120*$C$6*0.5+'P(t,T)'!Z120-'P(t,T)'!S120</f>
        <v>-2.9914140492236507E-3</v>
      </c>
      <c r="R128" s="4">
        <f>'P(t,T)'!AA120*$C$6*0.5+'P(t,T)'!AA120-'P(t,T)'!T120</f>
        <v>-7.3414801020021958E-4</v>
      </c>
      <c r="S128" s="4">
        <f>'P(t,T)'!AB120*$C$6*0.5+'P(t,T)'!AB120-'P(t,T)'!U120</f>
        <v>-2.6638377859988793E-4</v>
      </c>
      <c r="T128" s="4">
        <f>'P(t,T)'!AC120*$C$6*0.5+'P(t,T)'!AC120-'P(t,T)'!V120</f>
        <v>-1.3149336940981859E-3</v>
      </c>
      <c r="U128" s="3">
        <f>T128/'P(t,T)'!AC120</f>
        <v>-1.3489059836160064E-3</v>
      </c>
      <c r="W128" s="4">
        <v>112</v>
      </c>
      <c r="X128" s="4">
        <f>'P(t,T)'!AG120*$C$6*0.5+'P(t,T)'!AG120-'P(t,T)'!Y120</f>
        <v>-5.8491572230379152E-4</v>
      </c>
      <c r="Y128" s="4">
        <f>'P(t,T)'!AH120*$C$6*0.5+'P(t,T)'!AH120-'P(t,T)'!Z120</f>
        <v>-3.2920040841026843E-3</v>
      </c>
      <c r="Z128" s="4">
        <f>'P(t,T)'!AI120*$C$6*0.5+'P(t,T)'!AI120-'P(t,T)'!AA120</f>
        <v>-1.1172585821965786E-3</v>
      </c>
      <c r="AA128" s="4">
        <f>'P(t,T)'!AJ120*$C$6*0.5+'P(t,T)'!AJ120-'P(t,T)'!AB120</f>
        <v>-6.7737153137592543E-4</v>
      </c>
      <c r="AB128" s="4">
        <f>'P(t,T)'!AK120*$C$6*0.5+'P(t,T)'!AK120-'P(t,T)'!AC120</f>
        <v>-1.7144563072289953E-3</v>
      </c>
      <c r="AC128" s="4">
        <f>'P(t,T)'!AL120*$C$6*0.5+'P(t,T)'!AL120-'P(t,T)'!AD120</f>
        <v>-4.9195198142837349E-4</v>
      </c>
      <c r="AD128" s="3">
        <f>AC128/'P(t,T)'!AL120</f>
        <v>-5.0424639463064389E-4</v>
      </c>
      <c r="AG128" s="4">
        <v>112</v>
      </c>
      <c r="AH128" s="19">
        <f t="shared" si="18"/>
        <v>0</v>
      </c>
      <c r="AI128" s="19">
        <f t="shared" si="19"/>
        <v>-1.1223630676945651E-2</v>
      </c>
      <c r="AJ128" s="19">
        <f t="shared" si="20"/>
        <v>-1.1223630676945651E-2</v>
      </c>
      <c r="AK128" s="19">
        <f t="shared" si="21"/>
        <v>-2.0288659086147298E-3</v>
      </c>
      <c r="AL128" s="4">
        <f t="shared" si="22"/>
        <v>-2.0288659086147298E-3</v>
      </c>
      <c r="AM128" s="4">
        <f t="shared" si="23"/>
        <v>-6.2135863375676302E-4</v>
      </c>
      <c r="AN128" s="4">
        <f t="shared" si="24"/>
        <v>-7.632586798120844E-4</v>
      </c>
      <c r="AO128" s="4">
        <f t="shared" si="25"/>
        <v>-2.8445069502928671E-3</v>
      </c>
      <c r="AP128" s="4">
        <f t="shared" si="26"/>
        <v>-3.0293900013271813E-3</v>
      </c>
      <c r="AQ128" s="4">
        <f t="shared" si="27"/>
        <v>-1.8408579650443799E-3</v>
      </c>
      <c r="AR128" s="4">
        <f t="shared" si="28"/>
        <v>-4.9195198142837349E-4</v>
      </c>
      <c r="AS128" s="4">
        <f t="shared" si="29"/>
        <v>-5.0424639463064389E-4</v>
      </c>
      <c r="AT128" s="4">
        <v>0</v>
      </c>
    </row>
    <row r="129" spans="1:46">
      <c r="A129" s="4"/>
      <c r="B129" s="4">
        <v>113</v>
      </c>
      <c r="C129" s="4">
        <f>'P(t,T)'!L121*$C$6*0.5+'P(t,T)'!L121-'P(t,T)'!G121</f>
        <v>6.1815773341267199E-4</v>
      </c>
      <c r="D129" s="4">
        <f>'P(t,T)'!M121*$C$6*0.5+'P(t,T)'!M121-'P(t,T)'!H121</f>
        <v>-3.8405321180345897E-4</v>
      </c>
      <c r="E129" s="4">
        <f>'P(t,T)'!N121*$C$6*0.5+'P(t,T)'!N121-'P(t,T)'!I121</f>
        <v>1.200074694338582E-3</v>
      </c>
      <c r="F129" s="3">
        <f>E129/'P(t,T)'!N121</f>
        <v>1.2279870520884729E-3</v>
      </c>
      <c r="H129" s="4">
        <v>113</v>
      </c>
      <c r="I129" s="4">
        <f>'P(t,T)'!R121*$C$6*0.5+'P(t,T)'!R121-'P(t,T)'!L121</f>
        <v>1.8369352556446561E-4</v>
      </c>
      <c r="J129" s="4">
        <f>'P(t,T)'!S121*$C$6*0.5+'P(t,T)'!S121-'P(t,T)'!M121</f>
        <v>-8.0890042595649359E-4</v>
      </c>
      <c r="K129" s="4">
        <f>'P(t,T)'!T121*$C$6*0.5+'P(t,T)'!T121-'P(t,T)'!N121</f>
        <v>7.206162045977349E-4</v>
      </c>
      <c r="L129" s="4">
        <f>'P(t,T)'!U121*$C$6*0.5+'P(t,T)'!U121-'P(t,T)'!O121</f>
        <v>1.2472095646831605E-4</v>
      </c>
      <c r="M129" s="3">
        <f>L129/'P(t,T)'!U121</f>
        <v>1.2775904402246541E-4</v>
      </c>
      <c r="O129" s="4">
        <v>113</v>
      </c>
      <c r="P129" s="4">
        <f>'P(t,T)'!Y121*$C$6*0.5+'P(t,T)'!Y121-'P(t,T)'!R121</f>
        <v>-2.1693553667334609E-4</v>
      </c>
      <c r="Q129" s="4">
        <f>'P(t,T)'!Z121*$C$6*0.5+'P(t,T)'!Z121-'P(t,T)'!S121</f>
        <v>-1.1982239983966414E-3</v>
      </c>
      <c r="R129" s="4">
        <f>'P(t,T)'!AA121*$C$6*0.5+'P(t,T)'!AA121-'P(t,T)'!T121</f>
        <v>2.7674019165313535E-4</v>
      </c>
      <c r="S129" s="4">
        <f>'P(t,T)'!AB121*$C$6*0.5+'P(t,T)'!AB121-'P(t,T)'!U121</f>
        <v>-3.2079358117653722E-4</v>
      </c>
      <c r="T129" s="4">
        <f>'P(t,T)'!AC121*$C$6*0.5+'P(t,T)'!AC121-'P(t,T)'!V121</f>
        <v>2.3695568443535819E-3</v>
      </c>
      <c r="U129" s="3">
        <f>T129/'P(t,T)'!AC121</f>
        <v>2.4218411073945569E-3</v>
      </c>
      <c r="W129" s="4">
        <v>113</v>
      </c>
      <c r="X129" s="4">
        <f>'P(t,T)'!AG121*$C$6*0.5+'P(t,T)'!AG121-'P(t,T)'!Y121</f>
        <v>-5.8491572230379152E-4</v>
      </c>
      <c r="Y129" s="4">
        <f>'P(t,T)'!AH121*$C$6*0.5+'P(t,T)'!AH121-'P(t,T)'!Z121</f>
        <v>-1.5533693636456958E-3</v>
      </c>
      <c r="Z129" s="4">
        <f>'P(t,T)'!AI121*$C$6*0.5+'P(t,T)'!AI121-'P(t,T)'!AA121</f>
        <v>-1.3271224546707039E-4</v>
      </c>
      <c r="AA129" s="4">
        <f>'P(t,T)'!AJ121*$C$6*0.5+'P(t,T)'!AJ121-'P(t,T)'!AB121</f>
        <v>-7.3037907631434695E-4</v>
      </c>
      <c r="AB129" s="4">
        <f>'P(t,T)'!AK121*$C$6*0.5+'P(t,T)'!AK121-'P(t,T)'!AC121</f>
        <v>1.8825638220811847E-3</v>
      </c>
      <c r="AC129" s="4">
        <f>'P(t,T)'!AL121*$C$6*0.5+'P(t,T)'!AL121-'P(t,T)'!AD121</f>
        <v>6.7465655729326279E-4</v>
      </c>
      <c r="AD129" s="3">
        <f>AC129/'P(t,T)'!AL121</f>
        <v>6.9071077017796825E-4</v>
      </c>
      <c r="AG129" s="4">
        <v>113</v>
      </c>
      <c r="AH129" s="19">
        <f t="shared" si="18"/>
        <v>0</v>
      </c>
      <c r="AI129" s="19">
        <f t="shared" si="19"/>
        <v>-3.9445469998022897E-3</v>
      </c>
      <c r="AJ129" s="19">
        <f t="shared" si="20"/>
        <v>-3.9445469998022897E-3</v>
      </c>
      <c r="AK129" s="19">
        <f t="shared" si="21"/>
        <v>2.0647188451223819E-3</v>
      </c>
      <c r="AL129" s="4">
        <f t="shared" si="22"/>
        <v>2.0647188451223819E-3</v>
      </c>
      <c r="AM129" s="4">
        <f t="shared" si="23"/>
        <v>3.0153535106590477E-4</v>
      </c>
      <c r="AN129" s="4">
        <f t="shared" si="24"/>
        <v>-9.2645170102256813E-4</v>
      </c>
      <c r="AO129" s="4">
        <f t="shared" si="25"/>
        <v>4.3798797104572318E-3</v>
      </c>
      <c r="AP129" s="4">
        <f t="shared" si="26"/>
        <v>4.2521206664347666E-3</v>
      </c>
      <c r="AQ129" s="4">
        <f t="shared" si="27"/>
        <v>3.0964976646878197E-3</v>
      </c>
      <c r="AR129" s="4">
        <f t="shared" si="28"/>
        <v>6.7465655729326279E-4</v>
      </c>
      <c r="AS129" s="4">
        <f t="shared" si="29"/>
        <v>6.9071077017796825E-4</v>
      </c>
      <c r="AT129" s="4">
        <v>0</v>
      </c>
    </row>
    <row r="130" spans="1:46">
      <c r="A130" s="4"/>
      <c r="B130" s="4">
        <v>114</v>
      </c>
      <c r="C130" s="4">
        <f>'P(t,T)'!L122*$C$6*0.5+'P(t,T)'!L122-'P(t,T)'!G122</f>
        <v>6.1815773341267199E-4</v>
      </c>
      <c r="D130" s="4">
        <f>'P(t,T)'!M122*$C$6*0.5+'P(t,T)'!M122-'P(t,T)'!H122</f>
        <v>2.513169376733293E-4</v>
      </c>
      <c r="E130" s="4">
        <f>'P(t,T)'!N122*$C$6*0.5+'P(t,T)'!N122-'P(t,T)'!I122</f>
        <v>1.9151792073925922E-3</v>
      </c>
      <c r="F130" s="3">
        <f>E130/'P(t,T)'!N122</f>
        <v>1.9583253452978623E-3</v>
      </c>
      <c r="H130" s="4">
        <v>114</v>
      </c>
      <c r="I130" s="4">
        <f>'P(t,T)'!R122*$C$6*0.5+'P(t,T)'!R122-'P(t,T)'!L122</f>
        <v>1.8369352556446561E-4</v>
      </c>
      <c r="J130" s="4">
        <f>'P(t,T)'!S122*$C$6*0.5+'P(t,T)'!S122-'P(t,T)'!M122</f>
        <v>-1.8964943833732484E-4</v>
      </c>
      <c r="K130" s="4">
        <f>'P(t,T)'!T122*$C$6*0.5+'P(t,T)'!T122-'P(t,T)'!N122</f>
        <v>1.4201569191508723E-3</v>
      </c>
      <c r="L130" s="4">
        <f>'P(t,T)'!U122*$C$6*0.5+'P(t,T)'!U122-'P(t,T)'!O122</f>
        <v>3.7614508736028007E-4</v>
      </c>
      <c r="M130" s="3">
        <f>L130/'P(t,T)'!U122</f>
        <v>3.8521079581359843E-4</v>
      </c>
      <c r="O130" s="4">
        <v>114</v>
      </c>
      <c r="P130" s="4">
        <f>'P(t,T)'!Y122*$C$6*0.5+'P(t,T)'!Y122-'P(t,T)'!R122</f>
        <v>-2.1693553667334609E-4</v>
      </c>
      <c r="Q130" s="4">
        <f>'P(t,T)'!Z122*$C$6*0.5+'P(t,T)'!Z122-'P(t,T)'!S122</f>
        <v>-5.9547469696519251E-4</v>
      </c>
      <c r="R130" s="4">
        <f>'P(t,T)'!AA122*$C$6*0.5+'P(t,T)'!AA122-'P(t,T)'!T122</f>
        <v>9.6013914358217267E-4</v>
      </c>
      <c r="S130" s="4">
        <f>'P(t,T)'!AB122*$C$6*0.5+'P(t,T)'!AB122-'P(t,T)'!U122</f>
        <v>-7.5478495338177076E-5</v>
      </c>
      <c r="T130" s="4">
        <f>'P(t,T)'!AC122*$C$6*0.5+'P(t,T)'!AC122-'P(t,T)'!V122</f>
        <v>-4.8643441884343996E-4</v>
      </c>
      <c r="U130" s="3">
        <f>T130/'P(t,T)'!AC122</f>
        <v>-4.9858818983111622E-4</v>
      </c>
      <c r="W130" s="4">
        <v>114</v>
      </c>
      <c r="X130" s="4">
        <f>'P(t,T)'!AG122*$C$6*0.5+'P(t,T)'!AG122-'P(t,T)'!Y122</f>
        <v>-5.8491572230379152E-4</v>
      </c>
      <c r="Y130" s="4">
        <f>'P(t,T)'!AH122*$C$6*0.5+'P(t,T)'!AH122-'P(t,T)'!Z122</f>
        <v>-9.6741920928955505E-4</v>
      </c>
      <c r="Z130" s="4">
        <f>'P(t,T)'!AI122*$C$6*0.5+'P(t,T)'!AI122-'P(t,T)'!AA122</f>
        <v>5.3406300153169273E-4</v>
      </c>
      <c r="AA130" s="4">
        <f>'P(t,T)'!AJ122*$C$6*0.5+'P(t,T)'!AJ122-'P(t,T)'!AB122</f>
        <v>-4.913394453391895E-4</v>
      </c>
      <c r="AB130" s="4">
        <f>'P(t,T)'!AK122*$C$6*0.5+'P(t,T)'!AK122-'P(t,T)'!AC122</f>
        <v>-9.0793434525771044E-4</v>
      </c>
      <c r="AC130" s="4">
        <f>'P(t,T)'!AL122*$C$6*0.5+'P(t,T)'!AL122-'P(t,T)'!AD122</f>
        <v>-6.0343359898111792E-3</v>
      </c>
      <c r="AD130" s="3">
        <f>AC130/'P(t,T)'!AL122</f>
        <v>-6.2196291260296936E-3</v>
      </c>
      <c r="AG130" s="4">
        <v>114</v>
      </c>
      <c r="AH130" s="19">
        <f t="shared" si="18"/>
        <v>0</v>
      </c>
      <c r="AI130" s="19">
        <f t="shared" si="19"/>
        <v>-1.5012264069187431E-3</v>
      </c>
      <c r="AJ130" s="19">
        <f t="shared" si="20"/>
        <v>-1.5012264069187431E-3</v>
      </c>
      <c r="AK130" s="19">
        <f t="shared" si="21"/>
        <v>4.8295382716573299E-3</v>
      </c>
      <c r="AL130" s="4">
        <f t="shared" si="22"/>
        <v>4.8295382716573299E-3</v>
      </c>
      <c r="AM130" s="4">
        <f t="shared" si="23"/>
        <v>1.7676524919807758E-3</v>
      </c>
      <c r="AN130" s="4">
        <f t="shared" si="24"/>
        <v>-1.906728533170865E-4</v>
      </c>
      <c r="AO130" s="4">
        <f t="shared" si="25"/>
        <v>-1.009157968287552E-3</v>
      </c>
      <c r="AP130" s="4">
        <f t="shared" si="26"/>
        <v>-1.3943687641011504E-3</v>
      </c>
      <c r="AQ130" s="4">
        <f t="shared" si="27"/>
        <v>-6.5329241796422957E-3</v>
      </c>
      <c r="AR130" s="4">
        <f t="shared" si="28"/>
        <v>-6.0343359898111792E-3</v>
      </c>
      <c r="AS130" s="4">
        <f t="shared" si="29"/>
        <v>-6.2196291260296936E-3</v>
      </c>
      <c r="AT130" s="4">
        <v>0</v>
      </c>
    </row>
    <row r="131" spans="1:46">
      <c r="A131" s="4"/>
      <c r="B131" s="4">
        <v>115</v>
      </c>
      <c r="C131" s="4">
        <f>'P(t,T)'!L123*$C$6*0.5+'P(t,T)'!L123-'P(t,T)'!G123</f>
        <v>6.1815773341267199E-4</v>
      </c>
      <c r="D131" s="4">
        <f>'P(t,T)'!M123*$C$6*0.5+'P(t,T)'!M123-'P(t,T)'!H123</f>
        <v>5.1621242751997976E-4</v>
      </c>
      <c r="E131" s="4">
        <f>'P(t,T)'!N123*$C$6*0.5+'P(t,T)'!N123-'P(t,T)'!I123</f>
        <v>4.8431111860962606E-3</v>
      </c>
      <c r="F131" s="3">
        <f>E131/'P(t,T)'!N123</f>
        <v>4.9377893992589945E-3</v>
      </c>
      <c r="H131" s="4">
        <v>115</v>
      </c>
      <c r="I131" s="4">
        <f>'P(t,T)'!R123*$C$6*0.5+'P(t,T)'!R123-'P(t,T)'!L123</f>
        <v>1.8369352556446561E-4</v>
      </c>
      <c r="J131" s="4">
        <f>'P(t,T)'!S123*$C$6*0.5+'P(t,T)'!S123-'P(t,T)'!M123</f>
        <v>6.8763997985166192E-5</v>
      </c>
      <c r="K131" s="4">
        <f>'P(t,T)'!T123*$C$6*0.5+'P(t,T)'!T123-'P(t,T)'!N123</f>
        <v>4.2947711096923413E-3</v>
      </c>
      <c r="L131" s="4">
        <f>'P(t,T)'!U123*$C$6*0.5+'P(t,T)'!U123-'P(t,T)'!O123</f>
        <v>4.1571093661356695E-3</v>
      </c>
      <c r="M131" s="3">
        <f>L131/'P(t,T)'!U123</f>
        <v>4.2412723941410678E-3</v>
      </c>
      <c r="O131" s="4">
        <v>115</v>
      </c>
      <c r="P131" s="4">
        <f>'P(t,T)'!Y123*$C$6*0.5+'P(t,T)'!Y123-'P(t,T)'!R123</f>
        <v>-2.1693553667334609E-4</v>
      </c>
      <c r="Q131" s="4">
        <f>'P(t,T)'!Z123*$C$6*0.5+'P(t,T)'!Z123-'P(t,T)'!S123</f>
        <v>-3.4371472246819135E-4</v>
      </c>
      <c r="R131" s="4">
        <f>'P(t,T)'!AA123*$C$6*0.5+'P(t,T)'!AA123-'P(t,T)'!T123</f>
        <v>3.7786247097866266E-3</v>
      </c>
      <c r="S131" s="4">
        <f>'P(t,T)'!AB123*$C$6*0.5+'P(t,T)'!AB123-'P(t,T)'!U123</f>
        <v>3.6284919529805393E-3</v>
      </c>
      <c r="T131" s="4">
        <f>'P(t,T)'!AC123*$C$6*0.5+'P(t,T)'!AC123-'P(t,T)'!V123</f>
        <v>4.9875602171556288E-4</v>
      </c>
      <c r="U131" s="3">
        <f>T131/'P(t,T)'!AC123</f>
        <v>5.1071425752188555E-4</v>
      </c>
      <c r="W131" s="4">
        <v>115</v>
      </c>
      <c r="X131" s="4">
        <f>'P(t,T)'!AG123*$C$6*0.5+'P(t,T)'!AG123-'P(t,T)'!Y123</f>
        <v>-5.8491572230379152E-4</v>
      </c>
      <c r="Y131" s="4">
        <f>'P(t,T)'!AH123*$C$6*0.5+'P(t,T)'!AH123-'P(t,T)'!Z123</f>
        <v>-7.2244877215588144E-4</v>
      </c>
      <c r="Z131" s="4">
        <f>'P(t,T)'!AI123*$C$6*0.5+'P(t,T)'!AI123-'P(t,T)'!AA123</f>
        <v>3.2939907087461417E-3</v>
      </c>
      <c r="AA131" s="4">
        <f>'P(t,T)'!AJ123*$C$6*0.5+'P(t,T)'!AJ123-'P(t,T)'!AB123</f>
        <v>3.1324523361839773E-3</v>
      </c>
      <c r="AB131" s="4">
        <f>'P(t,T)'!AK123*$C$6*0.5+'P(t,T)'!AK123-'P(t,T)'!AC123</f>
        <v>5.2865636408272465E-5</v>
      </c>
      <c r="AC131" s="4">
        <f>'P(t,T)'!AL123*$C$6*0.5+'P(t,T)'!AL123-'P(t,T)'!AD123</f>
        <v>1.3547716619723982E-3</v>
      </c>
      <c r="AD131" s="3">
        <f>AC131/'P(t,T)'!AL123</f>
        <v>1.3860679298518695E-3</v>
      </c>
      <c r="AG131" s="4">
        <v>115</v>
      </c>
      <c r="AH131" s="19">
        <f t="shared" si="18"/>
        <v>0</v>
      </c>
      <c r="AI131" s="19">
        <f t="shared" si="19"/>
        <v>-4.8118706911892684E-4</v>
      </c>
      <c r="AJ131" s="19">
        <f t="shared" si="20"/>
        <v>-4.8118706911892684E-4</v>
      </c>
      <c r="AK131" s="19">
        <f t="shared" si="21"/>
        <v>1.621049771432137E-2</v>
      </c>
      <c r="AL131" s="4">
        <f t="shared" si="22"/>
        <v>1.621049771432137E-2</v>
      </c>
      <c r="AM131" s="4">
        <f t="shared" si="23"/>
        <v>1.5855843054559181E-2</v>
      </c>
      <c r="AN131" s="4">
        <f t="shared" si="24"/>
        <v>1.0918053655300186E-2</v>
      </c>
      <c r="AO131" s="4">
        <f t="shared" si="25"/>
        <v>4.7928940522649031E-3</v>
      </c>
      <c r="AP131" s="4">
        <f t="shared" si="26"/>
        <v>5.5162165812383535E-4</v>
      </c>
      <c r="AQ131" s="4">
        <f t="shared" si="27"/>
        <v>1.8654859194942837E-3</v>
      </c>
      <c r="AR131" s="4">
        <f t="shared" si="28"/>
        <v>1.3547716619723982E-3</v>
      </c>
      <c r="AS131" s="4">
        <f t="shared" si="29"/>
        <v>1.3860679298518695E-3</v>
      </c>
      <c r="AT131" s="4">
        <v>0</v>
      </c>
    </row>
    <row r="132" spans="1:46">
      <c r="A132" s="4"/>
      <c r="B132" s="4">
        <v>116</v>
      </c>
      <c r="C132" s="4">
        <f>'P(t,T)'!L124*$C$6*0.5+'P(t,T)'!L124-'P(t,T)'!G124</f>
        <v>6.1815773341267199E-4</v>
      </c>
      <c r="D132" s="4">
        <f>'P(t,T)'!M124*$C$6*0.5+'P(t,T)'!M124-'P(t,T)'!H124</f>
        <v>3.6363228097940903E-3</v>
      </c>
      <c r="E132" s="4">
        <f>'P(t,T)'!N124*$C$6*0.5+'P(t,T)'!N124-'P(t,T)'!I124</f>
        <v>1.7422113136724704E-3</v>
      </c>
      <c r="F132" s="3">
        <f>E132/'P(t,T)'!N124</f>
        <v>1.7817683419037828E-3</v>
      </c>
      <c r="H132" s="4">
        <v>116</v>
      </c>
      <c r="I132" s="4">
        <f>'P(t,T)'!R124*$C$6*0.5+'P(t,T)'!R124-'P(t,T)'!L124</f>
        <v>1.8369352556446561E-4</v>
      </c>
      <c r="J132" s="4">
        <f>'P(t,T)'!S124*$C$6*0.5+'P(t,T)'!S124-'P(t,T)'!M124</f>
        <v>3.1230339134625806E-3</v>
      </c>
      <c r="K132" s="4">
        <f>'P(t,T)'!T124*$C$6*0.5+'P(t,T)'!T124-'P(t,T)'!N124</f>
        <v>1.2508620738699294E-3</v>
      </c>
      <c r="L132" s="4">
        <f>'P(t,T)'!U124*$C$6*0.5+'P(t,T)'!U124-'P(t,T)'!O124</f>
        <v>1.0234164729661099E-3</v>
      </c>
      <c r="M132" s="3">
        <f>L132/'P(t,T)'!U124</f>
        <v>1.04740477445591E-3</v>
      </c>
      <c r="O132" s="4">
        <v>116</v>
      </c>
      <c r="P132" s="4">
        <f>'P(t,T)'!Y124*$C$6*0.5+'P(t,T)'!Y124-'P(t,T)'!R124</f>
        <v>-2.1693553667334609E-4</v>
      </c>
      <c r="Q132" s="4">
        <f>'P(t,T)'!Z124*$C$6*0.5+'P(t,T)'!Z124-'P(t,T)'!S124</f>
        <v>2.6422116945218344E-3</v>
      </c>
      <c r="R132" s="4">
        <f>'P(t,T)'!AA124*$C$6*0.5+'P(t,T)'!AA124-'P(t,T)'!T124</f>
        <v>7.9466132702654679E-4</v>
      </c>
      <c r="S132" s="4">
        <f>'P(t,T)'!AB124*$C$6*0.5+'P(t,T)'!AB124-'P(t,T)'!U124</f>
        <v>5.5663317967802328E-4</v>
      </c>
      <c r="T132" s="4">
        <f>'P(t,T)'!AC124*$C$6*0.5+'P(t,T)'!AC124-'P(t,T)'!V124</f>
        <v>-3.3442235507717966E-3</v>
      </c>
      <c r="U132" s="3">
        <f>T132/'P(t,T)'!AC124</f>
        <v>-3.4376091426197926E-3</v>
      </c>
      <c r="W132" s="4">
        <v>116</v>
      </c>
      <c r="X132" s="4">
        <f>'P(t,T)'!AG124*$C$6*0.5+'P(t,T)'!AG124-'P(t,T)'!Y124</f>
        <v>-5.8491572230379152E-4</v>
      </c>
      <c r="Y132" s="4">
        <f>'P(t,T)'!AH124*$C$6*0.5+'P(t,T)'!AH124-'P(t,T)'!Z124</f>
        <v>2.1930384243761258E-3</v>
      </c>
      <c r="Z132" s="4">
        <f>'P(t,T)'!AI124*$C$6*0.5+'P(t,T)'!AI124-'P(t,T)'!AA124</f>
        <v>3.7252305132251529E-4</v>
      </c>
      <c r="AA132" s="4">
        <f>'P(t,T)'!AJ124*$C$6*0.5+'P(t,T)'!AJ124-'P(t,T)'!AB124</f>
        <v>1.2515634246035301E-4</v>
      </c>
      <c r="AB132" s="4">
        <f>'P(t,T)'!AK124*$C$6*0.5+'P(t,T)'!AK124-'P(t,T)'!AC124</f>
        <v>-3.6842577398498166E-3</v>
      </c>
      <c r="AC132" s="4">
        <f>'P(t,T)'!AL124*$C$6*0.5+'P(t,T)'!AL124-'P(t,T)'!AD124</f>
        <v>-4.9017048927548768E-3</v>
      </c>
      <c r="AD132" s="3">
        <f>AC132/'P(t,T)'!AL124</f>
        <v>-5.0464684426170369E-3</v>
      </c>
      <c r="AG132" s="4">
        <v>116</v>
      </c>
      <c r="AH132" s="19">
        <f t="shared" si="18"/>
        <v>0</v>
      </c>
      <c r="AI132" s="19">
        <f t="shared" si="19"/>
        <v>1.1594606842154631E-2</v>
      </c>
      <c r="AJ132" s="19">
        <f t="shared" si="20"/>
        <v>1.1594606842154631E-2</v>
      </c>
      <c r="AK132" s="19">
        <f t="shared" si="21"/>
        <v>4.1602577658914619E-3</v>
      </c>
      <c r="AL132" s="4">
        <f t="shared" si="22"/>
        <v>4.1602577658914619E-3</v>
      </c>
      <c r="AM132" s="4">
        <f t="shared" si="23"/>
        <v>3.4869743370082688E-3</v>
      </c>
      <c r="AN132" s="4">
        <f t="shared" si="24"/>
        <v>1.7052059951044862E-3</v>
      </c>
      <c r="AO132" s="4">
        <f t="shared" si="25"/>
        <v>-5.9810765161657032E-3</v>
      </c>
      <c r="AP132" s="4">
        <f t="shared" si="26"/>
        <v>-7.0284812906216132E-3</v>
      </c>
      <c r="AQ132" s="4">
        <f t="shared" si="27"/>
        <v>-8.3393140353746689E-3</v>
      </c>
      <c r="AR132" s="4">
        <f t="shared" si="28"/>
        <v>-4.9017048927548768E-3</v>
      </c>
      <c r="AS132" s="4">
        <f t="shared" si="29"/>
        <v>-5.0464684426170369E-3</v>
      </c>
      <c r="AT132" s="4">
        <v>0</v>
      </c>
    </row>
    <row r="133" spans="1:46">
      <c r="A133" s="4"/>
      <c r="B133" s="4">
        <v>117</v>
      </c>
      <c r="C133" s="4">
        <f>'P(t,T)'!L125*$C$6*0.5+'P(t,T)'!L125-'P(t,T)'!G125</f>
        <v>6.1815773341267199E-4</v>
      </c>
      <c r="D133" s="4">
        <f>'P(t,T)'!M125*$C$6*0.5+'P(t,T)'!M125-'P(t,T)'!H125</f>
        <v>7.8781495989783679E-3</v>
      </c>
      <c r="E133" s="4">
        <f>'P(t,T)'!N125*$C$6*0.5+'P(t,T)'!N125-'P(t,T)'!I125</f>
        <v>5.1691368900914636E-3</v>
      </c>
      <c r="F133" s="3">
        <f>E133/'P(t,T)'!N125</f>
        <v>5.2684792144756555E-3</v>
      </c>
      <c r="H133" s="4">
        <v>117</v>
      </c>
      <c r="I133" s="4">
        <f>'P(t,T)'!R125*$C$6*0.5+'P(t,T)'!R125-'P(t,T)'!L125</f>
        <v>1.8369352556446561E-4</v>
      </c>
      <c r="J133" s="4">
        <f>'P(t,T)'!S125*$C$6*0.5+'P(t,T)'!S125-'P(t,T)'!M125</f>
        <v>7.3061855227566364E-3</v>
      </c>
      <c r="K133" s="4">
        <f>'P(t,T)'!T125*$C$6*0.5+'P(t,T)'!T125-'P(t,T)'!N125</f>
        <v>4.6158949080115086E-3</v>
      </c>
      <c r="L133" s="4">
        <f>'P(t,T)'!U125*$C$6*0.5+'P(t,T)'!U125-'P(t,T)'!O125</f>
        <v>3.1496572951454915E-3</v>
      </c>
      <c r="M133" s="3">
        <f>L133/'P(t,T)'!U125</f>
        <v>3.2166510926907783E-3</v>
      </c>
      <c r="O133" s="4">
        <v>117</v>
      </c>
      <c r="P133" s="4">
        <f>'P(t,T)'!Y125*$C$6*0.5+'P(t,T)'!Y125-'P(t,T)'!R125</f>
        <v>-2.1693553667334609E-4</v>
      </c>
      <c r="Q133" s="4">
        <f>'P(t,T)'!Z125*$C$6*0.5+'P(t,T)'!Z125-'P(t,T)'!S125</f>
        <v>6.7620977229655432E-3</v>
      </c>
      <c r="R133" s="4">
        <f>'P(t,T)'!AA125*$C$6*0.5+'P(t,T)'!AA125-'P(t,T)'!T125</f>
        <v>4.0944934212455708E-3</v>
      </c>
      <c r="S133" s="4">
        <f>'P(t,T)'!AB125*$C$6*0.5+'P(t,T)'!AB125-'P(t,T)'!U125</f>
        <v>2.6388290169547801E-3</v>
      </c>
      <c r="T133" s="4">
        <f>'P(t,T)'!AC125*$C$6*0.5+'P(t,T)'!AC125-'P(t,T)'!V125</f>
        <v>-1.8372235704050555E-3</v>
      </c>
      <c r="U133" s="3">
        <f>T133/'P(t,T)'!AC125</f>
        <v>-1.885675773260583E-3</v>
      </c>
      <c r="W133" s="4">
        <v>117</v>
      </c>
      <c r="X133" s="4">
        <f>'P(t,T)'!AG125*$C$6*0.5+'P(t,T)'!AG125-'P(t,T)'!Y125</f>
        <v>-5.8491572230379152E-4</v>
      </c>
      <c r="Y133" s="4">
        <f>'P(t,T)'!AH125*$C$6*0.5+'P(t,T)'!AH125-'P(t,T)'!Z125</f>
        <v>6.2455811492494462E-3</v>
      </c>
      <c r="Z133" s="4">
        <f>'P(t,T)'!AI125*$C$6*0.5+'P(t,T)'!AI125-'P(t,T)'!AA125</f>
        <v>3.6042922377080844E-3</v>
      </c>
      <c r="AA133" s="4">
        <f>'P(t,T)'!AJ125*$C$6*0.5+'P(t,T)'!AJ125-'P(t,T)'!AB125</f>
        <v>2.161544155268591E-3</v>
      </c>
      <c r="AB133" s="4">
        <f>'P(t,T)'!AK125*$C$6*0.5+'P(t,T)'!AK125-'P(t,T)'!AC125</f>
        <v>-2.2222032460786911E-3</v>
      </c>
      <c r="AC133" s="4">
        <f>'P(t,T)'!AL125*$C$6*0.5+'P(t,T)'!AL125-'P(t,T)'!AD125</f>
        <v>7.9638631200618093E-4</v>
      </c>
      <c r="AD133" s="3">
        <f>AC133/'P(t,T)'!AL125</f>
        <v>8.1523804973058058E-4</v>
      </c>
      <c r="AG133" s="4">
        <v>117</v>
      </c>
      <c r="AH133" s="19">
        <f t="shared" si="18"/>
        <v>0</v>
      </c>
      <c r="AI133" s="19">
        <f t="shared" si="19"/>
        <v>2.8192013993949994E-2</v>
      </c>
      <c r="AJ133" s="19">
        <f t="shared" si="20"/>
        <v>2.8192013993949994E-2</v>
      </c>
      <c r="AK133" s="19">
        <f t="shared" si="21"/>
        <v>1.7483817457056627E-2</v>
      </c>
      <c r="AL133" s="4">
        <f t="shared" si="22"/>
        <v>1.7483817457056627E-2</v>
      </c>
      <c r="AM133" s="4">
        <f t="shared" si="23"/>
        <v>1.3218509681844518E-2</v>
      </c>
      <c r="AN133" s="4">
        <f t="shared" si="24"/>
        <v>7.9500304673688627E-3</v>
      </c>
      <c r="AO133" s="4">
        <f t="shared" si="25"/>
        <v>-8.427757237929683E-4</v>
      </c>
      <c r="AP133" s="4">
        <f t="shared" si="26"/>
        <v>-4.0594268164837466E-3</v>
      </c>
      <c r="AQ133" s="4">
        <f t="shared" si="27"/>
        <v>-1.0892894612544021E-3</v>
      </c>
      <c r="AR133" s="4">
        <f t="shared" si="28"/>
        <v>7.9638631200618093E-4</v>
      </c>
      <c r="AS133" s="4">
        <f t="shared" si="29"/>
        <v>8.1523804973058058E-4</v>
      </c>
      <c r="AT133" s="4">
        <v>0</v>
      </c>
    </row>
    <row r="134" spans="1:46">
      <c r="A134" s="4"/>
      <c r="B134" s="4">
        <v>118</v>
      </c>
      <c r="C134" s="4">
        <f>'P(t,T)'!L126*$C$6*0.5+'P(t,T)'!L126-'P(t,T)'!G126</f>
        <v>6.1815773341267199E-4</v>
      </c>
      <c r="D134" s="4">
        <f>'P(t,T)'!M126*$C$6*0.5+'P(t,T)'!M126-'P(t,T)'!H126</f>
        <v>-2.8877336597221692E-4</v>
      </c>
      <c r="E134" s="4">
        <f>'P(t,T)'!N126*$C$6*0.5+'P(t,T)'!N126-'P(t,T)'!I126</f>
        <v>7.2044010587268836E-4</v>
      </c>
      <c r="F134" s="3">
        <f>E134/'P(t,T)'!N126</f>
        <v>7.3755004498591713E-4</v>
      </c>
      <c r="H134" s="4">
        <v>118</v>
      </c>
      <c r="I134" s="4">
        <f>'P(t,T)'!R126*$C$6*0.5+'P(t,T)'!R126-'P(t,T)'!L126</f>
        <v>1.8369352556446561E-4</v>
      </c>
      <c r="J134" s="4">
        <f>'P(t,T)'!S126*$C$6*0.5+'P(t,T)'!S126-'P(t,T)'!M126</f>
        <v>-7.1608926071509149E-4</v>
      </c>
      <c r="K134" s="4">
        <f>'P(t,T)'!T126*$C$6*0.5+'P(t,T)'!T126-'P(t,T)'!N126</f>
        <v>2.5197964349621405E-4</v>
      </c>
      <c r="L134" s="4">
        <f>'P(t,T)'!U126*$C$6*0.5+'P(t,T)'!U126-'P(t,T)'!O126</f>
        <v>-1.9550592172197234E-3</v>
      </c>
      <c r="M134" s="3">
        <f>L134/'P(t,T)'!U126</f>
        <v>-2.0068559566603955E-3</v>
      </c>
      <c r="O134" s="4">
        <v>118</v>
      </c>
      <c r="P134" s="4">
        <f>'P(t,T)'!Y126*$C$6*0.5+'P(t,T)'!Y126-'P(t,T)'!R126</f>
        <v>-2.1693553667334609E-4</v>
      </c>
      <c r="Q134" s="4">
        <f>'P(t,T)'!Z126*$C$6*0.5+'P(t,T)'!Z126-'P(t,T)'!S126</f>
        <v>-1.1079362595679543E-3</v>
      </c>
      <c r="R134" s="4">
        <f>'P(t,T)'!AA126*$C$6*0.5+'P(t,T)'!AA126-'P(t,T)'!T126</f>
        <v>-1.8053681317098391E-4</v>
      </c>
      <c r="S134" s="4">
        <f>'P(t,T)'!AB126*$C$6*0.5+'P(t,T)'!AB126-'P(t,T)'!U126</f>
        <v>-2.3453093767233923E-3</v>
      </c>
      <c r="T134" s="4">
        <f>'P(t,T)'!AC126*$C$6*0.5+'P(t,T)'!AC126-'P(t,T)'!V126</f>
        <v>-5.4472028324831223E-3</v>
      </c>
      <c r="U134" s="3">
        <f>T134/'P(t,T)'!AC126</f>
        <v>-5.6111526894774572E-3</v>
      </c>
      <c r="W134" s="4">
        <v>118</v>
      </c>
      <c r="X134" s="4">
        <f>'P(t,T)'!AG126*$C$6*0.5+'P(t,T)'!AG126-'P(t,T)'!Y126</f>
        <v>-5.8491572230379152E-4</v>
      </c>
      <c r="Y134" s="4">
        <f>'P(t,T)'!AH126*$C$6*0.5+'P(t,T)'!AH126-'P(t,T)'!Z126</f>
        <v>-1.4656470157521362E-3</v>
      </c>
      <c r="Z134" s="4">
        <f>'P(t,T)'!AI126*$C$6*0.5+'P(t,T)'!AI126-'P(t,T)'!AA126</f>
        <v>-5.783330354532934E-4</v>
      </c>
      <c r="AA134" s="4">
        <f>'P(t,T)'!AJ126*$C$6*0.5+'P(t,T)'!AJ126-'P(t,T)'!AB126</f>
        <v>-2.6984991334787489E-3</v>
      </c>
      <c r="AB134" s="4">
        <f>'P(t,T)'!AK126*$C$6*0.5+'P(t,T)'!AK126-'P(t,T)'!AC126</f>
        <v>-5.7171097991757236E-3</v>
      </c>
      <c r="AC134" s="4">
        <f>'P(t,T)'!AL126*$C$6*0.5+'P(t,T)'!AL126-'P(t,T)'!AD126</f>
        <v>-4.3213776219178657E-3</v>
      </c>
      <c r="AD134" s="3">
        <f>AC134/'P(t,T)'!AL126</f>
        <v>-4.4464091059989832E-3</v>
      </c>
      <c r="AG134" s="4">
        <v>118</v>
      </c>
      <c r="AH134" s="19">
        <f t="shared" si="18"/>
        <v>0</v>
      </c>
      <c r="AI134" s="19">
        <f t="shared" si="19"/>
        <v>-3.5784459020073989E-3</v>
      </c>
      <c r="AJ134" s="19">
        <f t="shared" si="20"/>
        <v>-3.5784459020073989E-3</v>
      </c>
      <c r="AK134" s="19">
        <f t="shared" si="21"/>
        <v>2.135499007446251E-4</v>
      </c>
      <c r="AL134" s="4">
        <f t="shared" si="22"/>
        <v>2.135499007446251E-4</v>
      </c>
      <c r="AM134" s="4">
        <f t="shared" si="23"/>
        <v>-6.2613176824359478E-3</v>
      </c>
      <c r="AN134" s="4">
        <f t="shared" si="24"/>
        <v>-6.9988677274218647E-3</v>
      </c>
      <c r="AO134" s="4">
        <f t="shared" si="25"/>
        <v>-1.3171168588319241E-2</v>
      </c>
      <c r="AP134" s="4">
        <f t="shared" si="26"/>
        <v>-1.1164312631658846E-2</v>
      </c>
      <c r="AQ134" s="4">
        <f t="shared" si="27"/>
        <v>-9.9325303113953229E-3</v>
      </c>
      <c r="AR134" s="4">
        <f t="shared" si="28"/>
        <v>-4.3213776219178657E-3</v>
      </c>
      <c r="AS134" s="4">
        <f t="shared" si="29"/>
        <v>-4.4464091059989832E-3</v>
      </c>
      <c r="AT134" s="4">
        <v>0</v>
      </c>
    </row>
    <row r="135" spans="1:46">
      <c r="A135" s="4"/>
      <c r="B135" s="4">
        <v>119</v>
      </c>
      <c r="C135" s="4">
        <f>'P(t,T)'!L127*$C$6*0.5+'P(t,T)'!L127-'P(t,T)'!G127</f>
        <v>6.1815773341267199E-4</v>
      </c>
      <c r="D135" s="4">
        <f>'P(t,T)'!M127*$C$6*0.5+'P(t,T)'!M127-'P(t,T)'!H127</f>
        <v>1.6654045542029428E-3</v>
      </c>
      <c r="E135" s="4">
        <f>'P(t,T)'!N127*$C$6*0.5+'P(t,T)'!N127-'P(t,T)'!I127</f>
        <v>2.229632074989274E-3</v>
      </c>
      <c r="F135" s="3">
        <f>E135/'P(t,T)'!N127</f>
        <v>2.2791470537486419E-3</v>
      </c>
      <c r="H135" s="4">
        <v>119</v>
      </c>
      <c r="I135" s="4">
        <f>'P(t,T)'!R127*$C$6*0.5+'P(t,T)'!R127-'P(t,T)'!L127</f>
        <v>1.8369352556446561E-4</v>
      </c>
      <c r="J135" s="4">
        <f>'P(t,T)'!S127*$C$6*0.5+'P(t,T)'!S127-'P(t,T)'!M127</f>
        <v>1.1914553889159629E-3</v>
      </c>
      <c r="K135" s="4">
        <f>'P(t,T)'!T127*$C$6*0.5+'P(t,T)'!T127-'P(t,T)'!N127</f>
        <v>1.7280817816648364E-3</v>
      </c>
      <c r="L135" s="4">
        <f>'P(t,T)'!U127*$C$6*0.5+'P(t,T)'!U127-'P(t,T)'!O127</f>
        <v>5.8778867630737697E-3</v>
      </c>
      <c r="M135" s="3">
        <f>L135/'P(t,T)'!U127</f>
        <v>5.9866288939027798E-3</v>
      </c>
      <c r="O135" s="4">
        <v>119</v>
      </c>
      <c r="P135" s="4">
        <f>'P(t,T)'!Y127*$C$6*0.5+'P(t,T)'!Y127-'P(t,T)'!R127</f>
        <v>-2.1693553667334609E-4</v>
      </c>
      <c r="Q135" s="4">
        <f>'P(t,T)'!Z127*$C$6*0.5+'P(t,T)'!Z127-'P(t,T)'!S127</f>
        <v>7.5165451298819796E-4</v>
      </c>
      <c r="R135" s="4">
        <f>'P(t,T)'!AA127*$C$6*0.5+'P(t,T)'!AA127-'P(t,T)'!T127</f>
        <v>1.2612675591863187E-3</v>
      </c>
      <c r="S135" s="4">
        <f>'P(t,T)'!AB127*$C$6*0.5+'P(t,T)'!AB127-'P(t,T)'!U127</f>
        <v>5.3234650260032268E-3</v>
      </c>
      <c r="T135" s="4">
        <f>'P(t,T)'!AC127*$C$6*0.5+'P(t,T)'!AC127-'P(t,T)'!V127</f>
        <v>6.1816641178498166E-3</v>
      </c>
      <c r="U135" s="3">
        <f>T135/'P(t,T)'!AC127</f>
        <v>6.2941253532595191E-3</v>
      </c>
      <c r="W135" s="4">
        <v>119</v>
      </c>
      <c r="X135" s="4">
        <f>'P(t,T)'!AG127*$C$6*0.5+'P(t,T)'!AG127-'P(t,T)'!Y127</f>
        <v>-5.8491572230379152E-4</v>
      </c>
      <c r="Y135" s="4">
        <f>'P(t,T)'!AH127*$C$6*0.5+'P(t,T)'!AH127-'P(t,T)'!Z127</f>
        <v>3.4492902990657104E-4</v>
      </c>
      <c r="Z135" s="4">
        <f>'P(t,T)'!AI127*$C$6*0.5+'P(t,T)'!AI127-'P(t,T)'!AA127</f>
        <v>8.281684554120039E-4</v>
      </c>
      <c r="AA135" s="4">
        <f>'P(t,T)'!AJ127*$C$6*0.5+'P(t,T)'!AJ127-'P(t,T)'!AB127</f>
        <v>4.7997997413620208E-3</v>
      </c>
      <c r="AB135" s="4">
        <f>'P(t,T)'!AK127*$C$6*0.5+'P(t,T)'!AK127-'P(t,T)'!AC127</f>
        <v>5.6320534278596623E-3</v>
      </c>
      <c r="AC135" s="4">
        <f>'P(t,T)'!AL127*$C$6*0.5+'P(t,T)'!AL127-'P(t,T)'!AD127</f>
        <v>4.6607039947692552E-3</v>
      </c>
      <c r="AD135" s="3">
        <f>AC135/'P(t,T)'!AL127</f>
        <v>4.7526790654610143E-3</v>
      </c>
      <c r="AG135" s="4">
        <v>119</v>
      </c>
      <c r="AH135" s="19">
        <f t="shared" si="18"/>
        <v>0</v>
      </c>
      <c r="AI135" s="19">
        <f t="shared" si="19"/>
        <v>3.9534434860136747E-3</v>
      </c>
      <c r="AJ135" s="19">
        <f t="shared" si="20"/>
        <v>3.9534434860136747E-3</v>
      </c>
      <c r="AK135" s="19">
        <f t="shared" si="21"/>
        <v>6.047149871252433E-3</v>
      </c>
      <c r="AL135" s="4">
        <f t="shared" si="22"/>
        <v>6.047149871252433E-3</v>
      </c>
      <c r="AM135" s="4">
        <f t="shared" si="23"/>
        <v>1.8280298584187657E-2</v>
      </c>
      <c r="AN135" s="4">
        <f t="shared" si="24"/>
        <v>1.6001151530439017E-2</v>
      </c>
      <c r="AO135" s="4">
        <f t="shared" si="25"/>
        <v>1.7800346439612258E-2</v>
      </c>
      <c r="AP135" s="4">
        <f t="shared" si="26"/>
        <v>1.1813717545709479E-2</v>
      </c>
      <c r="AQ135" s="4">
        <f t="shared" si="27"/>
        <v>1.0954829348028775E-2</v>
      </c>
      <c r="AR135" s="4">
        <f t="shared" si="28"/>
        <v>4.6607039947692552E-3</v>
      </c>
      <c r="AS135" s="4">
        <f t="shared" si="29"/>
        <v>4.7526790654610143E-3</v>
      </c>
      <c r="AT135" s="4">
        <v>0</v>
      </c>
    </row>
    <row r="136" spans="1:46">
      <c r="A136" s="4"/>
      <c r="B136" s="4">
        <v>120</v>
      </c>
      <c r="C136" s="4">
        <f>'P(t,T)'!L128*$C$6*0.5+'P(t,T)'!L128-'P(t,T)'!G128</f>
        <v>6.1815773341267199E-4</v>
      </c>
      <c r="D136" s="4">
        <f>'P(t,T)'!M128*$C$6*0.5+'P(t,T)'!M128-'P(t,T)'!H128</f>
        <v>-2.8725253121598682E-3</v>
      </c>
      <c r="E136" s="4">
        <f>'P(t,T)'!N128*$C$6*0.5+'P(t,T)'!N128-'P(t,T)'!I128</f>
        <v>-3.2963726095477375E-3</v>
      </c>
      <c r="F136" s="3">
        <f>E136/'P(t,T)'!N128</f>
        <v>-3.3882593149240918E-3</v>
      </c>
      <c r="H136" s="4">
        <v>120</v>
      </c>
      <c r="I136" s="4">
        <f>'P(t,T)'!R128*$C$6*0.5+'P(t,T)'!R128-'P(t,T)'!L128</f>
        <v>1.8369352556446561E-4</v>
      </c>
      <c r="J136" s="4">
        <f>'P(t,T)'!S128*$C$6*0.5+'P(t,T)'!S128-'P(t,T)'!M128</f>
        <v>-3.2264466909467382E-3</v>
      </c>
      <c r="K136" s="4">
        <f>'P(t,T)'!T128*$C$6*0.5+'P(t,T)'!T128-'P(t,T)'!N128</f>
        <v>-3.655105960132965E-3</v>
      </c>
      <c r="L136" s="4">
        <f>'P(t,T)'!U128*$C$6*0.5+'P(t,T)'!U128-'P(t,T)'!O128</f>
        <v>-3.475181460921295E-3</v>
      </c>
      <c r="M136" s="3">
        <f>L136/'P(t,T)'!U128</f>
        <v>-3.5726934223181137E-3</v>
      </c>
      <c r="O136" s="4">
        <v>120</v>
      </c>
      <c r="P136" s="4">
        <f>'P(t,T)'!Y128*$C$6*0.5+'P(t,T)'!Y128-'P(t,T)'!R128</f>
        <v>-2.1693553667334609E-4</v>
      </c>
      <c r="Q136" s="4">
        <f>'P(t,T)'!Z128*$C$6*0.5+'P(t,T)'!Z128-'P(t,T)'!S128</f>
        <v>-3.5437628486119088E-3</v>
      </c>
      <c r="R136" s="4">
        <f>'P(t,T)'!AA128*$C$6*0.5+'P(t,T)'!AA128-'P(t,T)'!T128</f>
        <v>-3.9757805145579361E-3</v>
      </c>
      <c r="S136" s="4">
        <f>'P(t,T)'!AB128*$C$6*0.5+'P(t,T)'!AB128-'P(t,T)'!U128</f>
        <v>-3.8196995221542185E-3</v>
      </c>
      <c r="T136" s="4">
        <f>'P(t,T)'!AC128*$C$6*0.5+'P(t,T)'!AC128-'P(t,T)'!V128</f>
        <v>-3.7662982087887098E-3</v>
      </c>
      <c r="U136" s="3">
        <f>T136/'P(t,T)'!AC128</f>
        <v>-3.8731102288322525E-3</v>
      </c>
      <c r="W136" s="4">
        <v>120</v>
      </c>
      <c r="X136" s="4">
        <f>'P(t,T)'!AG128*$C$6*0.5+'P(t,T)'!AG128-'P(t,T)'!Y128</f>
        <v>-5.8491572230379152E-4</v>
      </c>
      <c r="Y136" s="4">
        <f>'P(t,T)'!AH128*$C$6*0.5+'P(t,T)'!AH128-'P(t,T)'!Z128</f>
        <v>-3.8261545801439034E-3</v>
      </c>
      <c r="Z136" s="4">
        <f>'P(t,T)'!AI128*$C$6*0.5+'P(t,T)'!AI128-'P(t,T)'!AA128</f>
        <v>-4.2601711804737263E-3</v>
      </c>
      <c r="AA136" s="4">
        <f>'P(t,T)'!AJ128*$C$6*0.5+'P(t,T)'!AJ128-'P(t,T)'!AB128</f>
        <v>-4.1266270485660339E-3</v>
      </c>
      <c r="AB136" s="4">
        <f>'P(t,T)'!AK128*$C$6*0.5+'P(t,T)'!AK128-'P(t,T)'!AC128</f>
        <v>-4.0929498424878696E-3</v>
      </c>
      <c r="AC136" s="4">
        <f>'P(t,T)'!AL128*$C$6*0.5+'P(t,T)'!AL128-'P(t,T)'!AD128</f>
        <v>-3.8231155341535983E-3</v>
      </c>
      <c r="AD136" s="3">
        <f>AC136/'P(t,T)'!AL128</f>
        <v>-3.9317631273777763E-3</v>
      </c>
      <c r="AG136" s="4">
        <v>120</v>
      </c>
      <c r="AH136" s="19">
        <f t="shared" si="18"/>
        <v>0</v>
      </c>
      <c r="AI136" s="19">
        <f t="shared" si="19"/>
        <v>-1.3468889431862419E-2</v>
      </c>
      <c r="AJ136" s="19">
        <f t="shared" si="20"/>
        <v>-1.3468889431862419E-2</v>
      </c>
      <c r="AK136" s="19">
        <f t="shared" si="21"/>
        <v>-1.5187430264712365E-2</v>
      </c>
      <c r="AL136" s="4">
        <f t="shared" si="22"/>
        <v>-1.5187430264712365E-2</v>
      </c>
      <c r="AM136" s="4">
        <f t="shared" si="23"/>
        <v>-1.4809767346565639E-2</v>
      </c>
      <c r="AN136" s="4">
        <f t="shared" si="24"/>
        <v>-1.1421508031641547E-2</v>
      </c>
      <c r="AO136" s="4">
        <f t="shared" si="25"/>
        <v>-1.1431941473594692E-2</v>
      </c>
      <c r="AP136" s="4">
        <f t="shared" si="26"/>
        <v>-7.8592480512765794E-3</v>
      </c>
      <c r="AQ136" s="4">
        <f t="shared" si="27"/>
        <v>-7.6962257629858508E-3</v>
      </c>
      <c r="AR136" s="4">
        <f t="shared" si="28"/>
        <v>-3.8231155341535983E-3</v>
      </c>
      <c r="AS136" s="4">
        <f t="shared" si="29"/>
        <v>-3.9317631273777763E-3</v>
      </c>
      <c r="AT136" s="4">
        <v>0</v>
      </c>
    </row>
    <row r="137" spans="1:46">
      <c r="A137" s="4"/>
      <c r="B137" s="4">
        <v>121</v>
      </c>
      <c r="C137" s="4">
        <f>'P(t,T)'!L129*$C$6*0.5+'P(t,T)'!L129-'P(t,T)'!G129</f>
        <v>6.1815773341267199E-4</v>
      </c>
      <c r="D137" s="4">
        <f>'P(t,T)'!M129*$C$6*0.5+'P(t,T)'!M129-'P(t,T)'!H129</f>
        <v>2.1517854777645118E-3</v>
      </c>
      <c r="E137" s="4">
        <f>'P(t,T)'!N129*$C$6*0.5+'P(t,T)'!N129-'P(t,T)'!I129</f>
        <v>2.2403951443270564E-3</v>
      </c>
      <c r="F137" s="3">
        <f>E137/'P(t,T)'!N129</f>
        <v>2.2901245520637816E-3</v>
      </c>
      <c r="H137" s="4">
        <v>121</v>
      </c>
      <c r="I137" s="4">
        <f>'P(t,T)'!R129*$C$6*0.5+'P(t,T)'!R129-'P(t,T)'!L129</f>
        <v>1.8369352556446561E-4</v>
      </c>
      <c r="J137" s="4">
        <f>'P(t,T)'!S129*$C$6*0.5+'P(t,T)'!S129-'P(t,T)'!M129</f>
        <v>1.6674118425520357E-3</v>
      </c>
      <c r="K137" s="4">
        <f>'P(t,T)'!T129*$C$6*0.5+'P(t,T)'!T129-'P(t,T)'!N129</f>
        <v>1.7386248260102821E-3</v>
      </c>
      <c r="L137" s="4">
        <f>'P(t,T)'!U129*$C$6*0.5+'P(t,T)'!U129-'P(t,T)'!O129</f>
        <v>1.8368271757329691E-3</v>
      </c>
      <c r="M137" s="3">
        <f>L137/'P(t,T)'!U129</f>
        <v>1.8783550505572907E-3</v>
      </c>
      <c r="O137" s="4">
        <v>121</v>
      </c>
      <c r="P137" s="4">
        <f>'P(t,T)'!Y129*$C$6*0.5+'P(t,T)'!Y129-'P(t,T)'!R129</f>
        <v>-2.1693553667334609E-4</v>
      </c>
      <c r="Q137" s="4">
        <f>'P(t,T)'!Z129*$C$6*0.5+'P(t,T)'!Z129-'P(t,T)'!S129</f>
        <v>1.2168023268899208E-3</v>
      </c>
      <c r="R137" s="4">
        <f>'P(t,T)'!AA129*$C$6*0.5+'P(t,T)'!AA129-'P(t,T)'!T129</f>
        <v>1.2715812392555259E-3</v>
      </c>
      <c r="S137" s="4">
        <f>'P(t,T)'!AB129*$C$6*0.5+'P(t,T)'!AB129-'P(t,T)'!U129</f>
        <v>1.3521522417548892E-3</v>
      </c>
      <c r="T137" s="4">
        <f>'P(t,T)'!AC129*$C$6*0.5+'P(t,T)'!AC129-'P(t,T)'!V129</f>
        <v>5.0791941005496888E-3</v>
      </c>
      <c r="U137" s="3">
        <f>T137/'P(t,T)'!AC129</f>
        <v>5.1772711357216967E-3</v>
      </c>
      <c r="W137" s="4">
        <v>121</v>
      </c>
      <c r="X137" s="4">
        <f>'P(t,T)'!AG129*$C$6*0.5+'P(t,T)'!AG129-'P(t,T)'!Y129</f>
        <v>-5.8491572230379152E-4</v>
      </c>
      <c r="Y137" s="4">
        <f>'P(t,T)'!AH129*$C$6*0.5+'P(t,T)'!AH129-'P(t,T)'!Z129</f>
        <v>7.9894776017741531E-4</v>
      </c>
      <c r="Z137" s="4">
        <f>'P(t,T)'!AI129*$C$6*0.5+'P(t,T)'!AI129-'P(t,T)'!AA129</f>
        <v>8.3824486354677763E-4</v>
      </c>
      <c r="AA137" s="4">
        <f>'P(t,T)'!AJ129*$C$6*0.5+'P(t,T)'!AJ129-'P(t,T)'!AB129</f>
        <v>9.0215571655460902E-4</v>
      </c>
      <c r="AB137" s="4">
        <f>'P(t,T)'!AK129*$C$6*0.5+'P(t,T)'!AK129-'P(t,T)'!AC129</f>
        <v>4.5447779842128222E-3</v>
      </c>
      <c r="AC137" s="4">
        <f>'P(t,T)'!AL129*$C$6*0.5+'P(t,T)'!AL129-'P(t,T)'!AD129</f>
        <v>6.0528220172373359E-3</v>
      </c>
      <c r="AD137" s="3">
        <f>AC137/'P(t,T)'!AL129</f>
        <v>6.163728534145806E-3</v>
      </c>
      <c r="AG137" s="4">
        <v>121</v>
      </c>
      <c r="AH137" s="19">
        <f t="shared" si="18"/>
        <v>0</v>
      </c>
      <c r="AI137" s="19">
        <f t="shared" si="19"/>
        <v>5.8349474073838836E-3</v>
      </c>
      <c r="AJ137" s="19">
        <f t="shared" si="20"/>
        <v>5.8349474073838836E-3</v>
      </c>
      <c r="AK137" s="19">
        <f t="shared" si="21"/>
        <v>6.0888460731396421E-3</v>
      </c>
      <c r="AL137" s="4">
        <f t="shared" si="22"/>
        <v>6.0888460731396421E-3</v>
      </c>
      <c r="AM137" s="4">
        <f t="shared" si="23"/>
        <v>6.3812596861062484E-3</v>
      </c>
      <c r="AN137" s="4">
        <f t="shared" si="24"/>
        <v>4.0911351340424673E-3</v>
      </c>
      <c r="AO137" s="4">
        <f t="shared" si="25"/>
        <v>1.1502327135319802E-2</v>
      </c>
      <c r="AP137" s="4">
        <f t="shared" si="26"/>
        <v>9.623972084762511E-3</v>
      </c>
      <c r="AQ137" s="4">
        <f t="shared" si="27"/>
        <v>1.1230093152959033E-2</v>
      </c>
      <c r="AR137" s="4">
        <f t="shared" si="28"/>
        <v>6.0528220172373359E-3</v>
      </c>
      <c r="AS137" s="4">
        <f t="shared" si="29"/>
        <v>6.163728534145806E-3</v>
      </c>
      <c r="AT137" s="4">
        <v>0</v>
      </c>
    </row>
    <row r="138" spans="1:46">
      <c r="A138" s="4"/>
      <c r="B138" s="4">
        <v>122</v>
      </c>
      <c r="C138" s="4">
        <f>'P(t,T)'!L130*$C$6*0.5+'P(t,T)'!L130-'P(t,T)'!G130</f>
        <v>6.1815773341267199E-4</v>
      </c>
      <c r="D138" s="4">
        <f>'P(t,T)'!M130*$C$6*0.5+'P(t,T)'!M130-'P(t,T)'!H130</f>
        <v>3.5625674753926306E-3</v>
      </c>
      <c r="E138" s="4">
        <f>'P(t,T)'!N130*$C$6*0.5+'P(t,T)'!N130-'P(t,T)'!I130</f>
        <v>5.9762889310857048E-3</v>
      </c>
      <c r="F138" s="3">
        <f>E138/'P(t,T)'!N130</f>
        <v>6.0862561214454821E-3</v>
      </c>
      <c r="H138" s="4">
        <v>122</v>
      </c>
      <c r="I138" s="4">
        <f>'P(t,T)'!R130*$C$6*0.5+'P(t,T)'!R130-'P(t,T)'!L130</f>
        <v>1.8369352556446561E-4</v>
      </c>
      <c r="J138" s="4">
        <f>'P(t,T)'!S130*$C$6*0.5+'P(t,T)'!S130-'P(t,T)'!M130</f>
        <v>3.0506121377025242E-3</v>
      </c>
      <c r="K138" s="4">
        <f>'P(t,T)'!T130*$C$6*0.5+'P(t,T)'!T130-'P(t,T)'!N130</f>
        <v>5.4118035203264414E-3</v>
      </c>
      <c r="L138" s="4">
        <f>'P(t,T)'!U130*$C$6*0.5+'P(t,T)'!U130-'P(t,T)'!O130</f>
        <v>7.1090669559943365E-3</v>
      </c>
      <c r="M138" s="3">
        <f>L138/'P(t,T)'!U130</f>
        <v>7.2317346370344166E-3</v>
      </c>
      <c r="O138" s="4">
        <v>122</v>
      </c>
      <c r="P138" s="4">
        <f>'P(t,T)'!Y130*$C$6*0.5+'P(t,T)'!Y130-'P(t,T)'!R130</f>
        <v>-2.1693553667334609E-4</v>
      </c>
      <c r="Q138" s="4">
        <f>'P(t,T)'!Z130*$C$6*0.5+'P(t,T)'!Z130-'P(t,T)'!S130</f>
        <v>2.5711921757171075E-3</v>
      </c>
      <c r="R138" s="4">
        <f>'P(t,T)'!AA130*$C$6*0.5+'P(t,T)'!AA130-'P(t,T)'!T130</f>
        <v>4.8782531034544663E-3</v>
      </c>
      <c r="S138" s="4">
        <f>'P(t,T)'!AB130*$C$6*0.5+'P(t,T)'!AB130-'P(t,T)'!U130</f>
        <v>6.5397286816033517E-3</v>
      </c>
      <c r="T138" s="4">
        <f>'P(t,T)'!AC130*$C$6*0.5+'P(t,T)'!AC130-'P(t,T)'!V130</f>
        <v>1.1004481535869193E-2</v>
      </c>
      <c r="U138" s="3">
        <f>T138/'P(t,T)'!AC130</f>
        <v>1.1151232949075381E-2</v>
      </c>
      <c r="W138" s="4">
        <v>122</v>
      </c>
      <c r="X138" s="4">
        <f>'P(t,T)'!AG130*$C$6*0.5+'P(t,T)'!AG130-'P(t,T)'!Y130</f>
        <v>-5.8491572230379152E-4</v>
      </c>
      <c r="Y138" s="4">
        <f>'P(t,T)'!AH130*$C$6*0.5+'P(t,T)'!AH130-'P(t,T)'!Z130</f>
        <v>2.1234804710543731E-3</v>
      </c>
      <c r="Z138" s="4">
        <f>'P(t,T)'!AI130*$C$6*0.5+'P(t,T)'!AI130-'P(t,T)'!AA130</f>
        <v>4.3750977828517224E-3</v>
      </c>
      <c r="AA138" s="4">
        <f>'P(t,T)'!AJ130*$C$6*0.5+'P(t,T)'!AJ130-'P(t,T)'!AB130</f>
        <v>5.9997242504811199E-3</v>
      </c>
      <c r="AB138" s="4">
        <f>'P(t,T)'!AK130*$C$6*0.5+'P(t,T)'!AK130-'P(t,T)'!AC130</f>
        <v>1.041628248300408E-2</v>
      </c>
      <c r="AC138" s="4">
        <f>'P(t,T)'!AL130*$C$6*0.5+'P(t,T)'!AL130-'P(t,T)'!AD130</f>
        <v>1.0392253842716581E-2</v>
      </c>
      <c r="AD138" s="3">
        <f>AC138/'P(t,T)'!AL130</f>
        <v>1.053722178939241E-2</v>
      </c>
      <c r="AG138" s="4">
        <v>122</v>
      </c>
      <c r="AH138" s="19">
        <f t="shared" si="18"/>
        <v>0</v>
      </c>
      <c r="AI138" s="19">
        <f t="shared" si="19"/>
        <v>1.1307852259866635E-2</v>
      </c>
      <c r="AJ138" s="19">
        <f t="shared" si="20"/>
        <v>1.1307852259866635E-2</v>
      </c>
      <c r="AK138" s="19">
        <f t="shared" si="21"/>
        <v>2.0641443337718335E-2</v>
      </c>
      <c r="AL138" s="4">
        <f t="shared" si="22"/>
        <v>2.0641443337718335E-2</v>
      </c>
      <c r="AM138" s="4">
        <f t="shared" si="23"/>
        <v>2.5734776009524292E-2</v>
      </c>
      <c r="AN138" s="4">
        <f t="shared" si="24"/>
        <v>1.9648519888078808E-2</v>
      </c>
      <c r="AO138" s="4">
        <f t="shared" si="25"/>
        <v>2.8652498655907688E-2</v>
      </c>
      <c r="AP138" s="4">
        <f t="shared" si="26"/>
        <v>2.1420764018873273E-2</v>
      </c>
      <c r="AQ138" s="4">
        <f t="shared" si="27"/>
        <v>2.1543486791791962E-2</v>
      </c>
      <c r="AR138" s="4">
        <f t="shared" si="28"/>
        <v>1.0392253842716581E-2</v>
      </c>
      <c r="AS138" s="4">
        <f t="shared" si="29"/>
        <v>1.053722178939241E-2</v>
      </c>
      <c r="AT138" s="4">
        <v>0</v>
      </c>
    </row>
    <row r="139" spans="1:46">
      <c r="A139" s="4"/>
      <c r="B139" s="4">
        <v>123</v>
      </c>
      <c r="C139" s="4">
        <f>'P(t,T)'!L131*$C$6*0.5+'P(t,T)'!L131-'P(t,T)'!G131</f>
        <v>6.1815773341267199E-4</v>
      </c>
      <c r="D139" s="4">
        <f>'P(t,T)'!M131*$C$6*0.5+'P(t,T)'!M131-'P(t,T)'!H131</f>
        <v>3.9730350531251846E-3</v>
      </c>
      <c r="E139" s="4">
        <f>'P(t,T)'!N131*$C$6*0.5+'P(t,T)'!N131-'P(t,T)'!I131</f>
        <v>-4.8419001068988887E-3</v>
      </c>
      <c r="F139" s="3">
        <f>E139/'P(t,T)'!N131</f>
        <v>-4.984597852511272E-3</v>
      </c>
      <c r="H139" s="4">
        <v>123</v>
      </c>
      <c r="I139" s="4">
        <f>'P(t,T)'!R131*$C$6*0.5+'P(t,T)'!R131-'P(t,T)'!L131</f>
        <v>1.8369352556446561E-4</v>
      </c>
      <c r="J139" s="4">
        <f>'P(t,T)'!S131*$C$6*0.5+'P(t,T)'!S131-'P(t,T)'!M131</f>
        <v>3.4537947025079507E-3</v>
      </c>
      <c r="K139" s="4">
        <f>'P(t,T)'!T131*$C$6*0.5+'P(t,T)'!T131-'P(t,T)'!N131</f>
        <v>-5.1500269488294892E-3</v>
      </c>
      <c r="L139" s="4">
        <f>'P(t,T)'!U131*$C$6*0.5+'P(t,T)'!U131-'P(t,T)'!O131</f>
        <v>-6.622922972069345E-3</v>
      </c>
      <c r="M139" s="3">
        <f>L139/'P(t,T)'!U131</f>
        <v>-6.8303341873497125E-3</v>
      </c>
      <c r="O139" s="4">
        <v>123</v>
      </c>
      <c r="P139" s="4">
        <f>'P(t,T)'!Y131*$C$6*0.5+'P(t,T)'!Y131-'P(t,T)'!R131</f>
        <v>-2.1693553667334609E-4</v>
      </c>
      <c r="Q139" s="4">
        <f>'P(t,T)'!Z131*$C$6*0.5+'P(t,T)'!Z131-'P(t,T)'!S131</f>
        <v>2.9667020311416881E-3</v>
      </c>
      <c r="R139" s="4">
        <f>'P(t,T)'!AA131*$C$6*0.5+'P(t,T)'!AA131-'P(t,T)'!T131</f>
        <v>-5.4197652436666077E-3</v>
      </c>
      <c r="S139" s="4">
        <f>'P(t,T)'!AB131*$C$6*0.5+'P(t,T)'!AB131-'P(t,T)'!U131</f>
        <v>-6.8584073073946206E-3</v>
      </c>
      <c r="T139" s="4">
        <f>'P(t,T)'!AC131*$C$6*0.5+'P(t,T)'!AC131-'P(t,T)'!V131</f>
        <v>-3.5087749847116934E-3</v>
      </c>
      <c r="U139" s="3">
        <f>T139/'P(t,T)'!AC131</f>
        <v>-3.6073511708666554E-3</v>
      </c>
      <c r="W139" s="4">
        <v>123</v>
      </c>
      <c r="X139" s="4">
        <f>'P(t,T)'!AG131*$C$6*0.5+'P(t,T)'!AG131-'P(t,T)'!Y131</f>
        <v>-5.8491572230379152E-4</v>
      </c>
      <c r="Y139" s="4">
        <f>'P(t,T)'!AH131*$C$6*0.5+'P(t,T)'!AH131-'P(t,T)'!Z131</f>
        <v>2.5109820004421968E-3</v>
      </c>
      <c r="Z139" s="4">
        <f>'P(t,T)'!AI131*$C$6*0.5+'P(t,T)'!AI131-'P(t,T)'!AA131</f>
        <v>-5.6531015981080568E-3</v>
      </c>
      <c r="AA139" s="4">
        <f>'P(t,T)'!AJ131*$C$6*0.5+'P(t,T)'!AJ131-'P(t,T)'!AB131</f>
        <v>-7.0560945645151696E-3</v>
      </c>
      <c r="AB139" s="4">
        <f>'P(t,T)'!AK131*$C$6*0.5+'P(t,T)'!AK131-'P(t,T)'!AC131</f>
        <v>-3.843633150700132E-3</v>
      </c>
      <c r="AC139" s="4">
        <f>'P(t,T)'!AL131*$C$6*0.5+'P(t,T)'!AL131-'P(t,T)'!AD131</f>
        <v>-1.6308366846892186E-3</v>
      </c>
      <c r="AD139" s="3">
        <f>AC139/'P(t,T)'!AL131</f>
        <v>-1.6734999225166112E-3</v>
      </c>
      <c r="AG139" s="4">
        <v>123</v>
      </c>
      <c r="AH139" s="19">
        <f t="shared" si="18"/>
        <v>0</v>
      </c>
      <c r="AI139" s="19">
        <f t="shared" si="19"/>
        <v>1.290451378721702E-2</v>
      </c>
      <c r="AJ139" s="19">
        <f t="shared" si="20"/>
        <v>1.290451378721702E-2</v>
      </c>
      <c r="AK139" s="19">
        <f t="shared" si="21"/>
        <v>-2.1064793897503042E-2</v>
      </c>
      <c r="AL139" s="4">
        <f t="shared" si="22"/>
        <v>-2.1064793897503042E-2</v>
      </c>
      <c r="AM139" s="4">
        <f t="shared" si="23"/>
        <v>-2.5522022696490405E-2</v>
      </c>
      <c r="AN139" s="4">
        <f t="shared" si="24"/>
        <v>-2.0537424843979135E-2</v>
      </c>
      <c r="AO139" s="4">
        <f t="shared" si="25"/>
        <v>-1.4182742322761538E-2</v>
      </c>
      <c r="AP139" s="4">
        <f t="shared" si="26"/>
        <v>-7.3524081354118254E-3</v>
      </c>
      <c r="AQ139" s="4">
        <f t="shared" si="27"/>
        <v>-5.2381878555558745E-3</v>
      </c>
      <c r="AR139" s="4">
        <f t="shared" si="28"/>
        <v>-1.6308366846892186E-3</v>
      </c>
      <c r="AS139" s="4">
        <f t="shared" si="29"/>
        <v>-1.6734999225166112E-3</v>
      </c>
      <c r="AT139" s="4">
        <v>0</v>
      </c>
    </row>
    <row r="140" spans="1:46">
      <c r="A140" s="4"/>
      <c r="B140" s="4">
        <v>124</v>
      </c>
      <c r="C140" s="4">
        <f>'P(t,T)'!L132*$C$6*0.5+'P(t,T)'!L132-'P(t,T)'!G132</f>
        <v>6.1815773341267199E-4</v>
      </c>
      <c r="D140" s="4">
        <f>'P(t,T)'!M132*$C$6*0.5+'P(t,T)'!M132-'P(t,T)'!H132</f>
        <v>-2.8769376182209427E-3</v>
      </c>
      <c r="E140" s="4">
        <f>'P(t,T)'!N132*$C$6*0.5+'P(t,T)'!N132-'P(t,T)'!I132</f>
        <v>-4.5527435638615943E-3</v>
      </c>
      <c r="F140" s="3">
        <f>E140/'P(t,T)'!N132</f>
        <v>-4.6855579993645268E-3</v>
      </c>
      <c r="H140" s="4">
        <v>124</v>
      </c>
      <c r="I140" s="4">
        <f>'P(t,T)'!R132*$C$6*0.5+'P(t,T)'!R132-'P(t,T)'!L132</f>
        <v>1.8369352556446561E-4</v>
      </c>
      <c r="J140" s="4">
        <f>'P(t,T)'!S132*$C$6*0.5+'P(t,T)'!S132-'P(t,T)'!M132</f>
        <v>-3.2307221746141757E-3</v>
      </c>
      <c r="K140" s="4">
        <f>'P(t,T)'!T132*$C$6*0.5+'P(t,T)'!T132-'P(t,T)'!N132</f>
        <v>-4.8706929428947721E-3</v>
      </c>
      <c r="L140" s="4">
        <f>'P(t,T)'!U132*$C$6*0.5+'P(t,T)'!U132-'P(t,T)'!O132</f>
        <v>-4.3106593974705509E-3</v>
      </c>
      <c r="M140" s="3">
        <f>L140/'P(t,T)'!U132</f>
        <v>-4.4353330233014108E-3</v>
      </c>
      <c r="O140" s="4">
        <v>124</v>
      </c>
      <c r="P140" s="4">
        <f>'P(t,T)'!Y132*$C$6*0.5+'P(t,T)'!Y132-'P(t,T)'!R132</f>
        <v>-2.1693553667334609E-4</v>
      </c>
      <c r="Q140" s="4">
        <f>'P(t,T)'!Z132*$C$6*0.5+'P(t,T)'!Z132-'P(t,T)'!S132</f>
        <v>-3.5479002181667552E-3</v>
      </c>
      <c r="R140" s="4">
        <f>'P(t,T)'!AA132*$C$6*0.5+'P(t,T)'!AA132-'P(t,T)'!T132</f>
        <v>-5.1502931951102893E-3</v>
      </c>
      <c r="S140" s="4">
        <f>'P(t,T)'!AB132*$C$6*0.5+'P(t,T)'!AB132-'P(t,T)'!U132</f>
        <v>-4.6281223916505576E-3</v>
      </c>
      <c r="T140" s="4">
        <f>'P(t,T)'!AC132*$C$6*0.5+'P(t,T)'!AC132-'P(t,T)'!V132</f>
        <v>-6.1022897103918394E-3</v>
      </c>
      <c r="U140" s="3">
        <f>T140/'P(t,T)'!AC132</f>
        <v>-6.2900994958710365E-3</v>
      </c>
      <c r="W140" s="4">
        <v>124</v>
      </c>
      <c r="X140" s="4">
        <f>'P(t,T)'!AG132*$C$6*0.5+'P(t,T)'!AG132-'P(t,T)'!Y132</f>
        <v>-5.8491572230379152E-4</v>
      </c>
      <c r="Y140" s="4">
        <f>'P(t,T)'!AH132*$C$6*0.5+'P(t,T)'!AH132-'P(t,T)'!Z132</f>
        <v>-3.8301531387560095E-3</v>
      </c>
      <c r="Z140" s="4">
        <f>'P(t,T)'!AI132*$C$6*0.5+'P(t,T)'!AI132-'P(t,T)'!AA132</f>
        <v>-5.3934914965764191E-3</v>
      </c>
      <c r="AA140" s="4">
        <f>'P(t,T)'!AJ132*$C$6*0.5+'P(t,T)'!AJ132-'P(t,T)'!AB132</f>
        <v>-4.9078185250901463E-3</v>
      </c>
      <c r="AB140" s="4">
        <f>'P(t,T)'!AK132*$C$6*0.5+'P(t,T)'!AK132-'P(t,T)'!AC132</f>
        <v>-6.348588948295375E-3</v>
      </c>
      <c r="AC140" s="4">
        <f>'P(t,T)'!AL132*$C$6*0.5+'P(t,T)'!AL132-'P(t,T)'!AD132</f>
        <v>-6.0305351972059773E-3</v>
      </c>
      <c r="AD140" s="3">
        <f>AC140/'P(t,T)'!AL132</f>
        <v>-6.2156878565491746E-3</v>
      </c>
      <c r="AG140" s="4">
        <v>124</v>
      </c>
      <c r="AH140" s="19">
        <f t="shared" si="18"/>
        <v>0</v>
      </c>
      <c r="AI140" s="19">
        <f t="shared" si="19"/>
        <v>-1.3485713149757883E-2</v>
      </c>
      <c r="AJ140" s="19">
        <f t="shared" si="20"/>
        <v>-1.3485713149757883E-2</v>
      </c>
      <c r="AK140" s="19">
        <f t="shared" si="21"/>
        <v>-1.9967221198443075E-2</v>
      </c>
      <c r="AL140" s="4">
        <f t="shared" si="22"/>
        <v>-1.9967221198443075E-2</v>
      </c>
      <c r="AM140" s="4">
        <f t="shared" si="23"/>
        <v>-1.8532158313575783E-2</v>
      </c>
      <c r="AN140" s="4">
        <f t="shared" si="24"/>
        <v>-1.3846600314211255E-2</v>
      </c>
      <c r="AO140" s="4">
        <f t="shared" si="25"/>
        <v>-1.6886211681988623E-2</v>
      </c>
      <c r="AP140" s="4">
        <f t="shared" si="26"/>
        <v>-1.2450878658687214E-2</v>
      </c>
      <c r="AQ140" s="4">
        <f t="shared" si="27"/>
        <v>-1.2320634693077013E-2</v>
      </c>
      <c r="AR140" s="4">
        <f t="shared" si="28"/>
        <v>-6.0305351972059773E-3</v>
      </c>
      <c r="AS140" s="4">
        <f t="shared" si="29"/>
        <v>-6.2156878565491746E-3</v>
      </c>
      <c r="AT140" s="4">
        <v>0</v>
      </c>
    </row>
    <row r="141" spans="1:46">
      <c r="A141" s="4"/>
      <c r="B141" s="4">
        <v>125</v>
      </c>
      <c r="C141" s="4">
        <f>'P(t,T)'!L133*$C$6*0.5+'P(t,T)'!L133-'P(t,T)'!G133</f>
        <v>6.1815773341267199E-4</v>
      </c>
      <c r="D141" s="4">
        <f>'P(t,T)'!M133*$C$6*0.5+'P(t,T)'!M133-'P(t,T)'!H133</f>
        <v>2.8035301204423213E-3</v>
      </c>
      <c r="E141" s="4">
        <f>'P(t,T)'!N133*$C$6*0.5+'P(t,T)'!N133-'P(t,T)'!I133</f>
        <v>4.7794087083530279E-4</v>
      </c>
      <c r="F141" s="3">
        <f>E141/'P(t,T)'!N133</f>
        <v>4.8941022208965289E-4</v>
      </c>
      <c r="H141" s="4">
        <v>125</v>
      </c>
      <c r="I141" s="4">
        <f>'P(t,T)'!R133*$C$6*0.5+'P(t,T)'!R133-'P(t,T)'!L133</f>
        <v>1.8369352556446561E-4</v>
      </c>
      <c r="J141" s="4">
        <f>'P(t,T)'!S133*$C$6*0.5+'P(t,T)'!S133-'P(t,T)'!M133</f>
        <v>2.3059242542824432E-3</v>
      </c>
      <c r="K141" s="4">
        <f>'P(t,T)'!T133*$C$6*0.5+'P(t,T)'!T133-'P(t,T)'!N133</f>
        <v>1.5211771415835074E-5</v>
      </c>
      <c r="L141" s="4">
        <f>'P(t,T)'!U133*$C$6*0.5+'P(t,T)'!U133-'P(t,T)'!O133</f>
        <v>1.3912560615794156E-3</v>
      </c>
      <c r="M141" s="3">
        <f>L141/'P(t,T)'!U133</f>
        <v>1.4233432875969049E-3</v>
      </c>
      <c r="O141" s="4">
        <v>125</v>
      </c>
      <c r="P141" s="4">
        <f>'P(t,T)'!Y133*$C$6*0.5+'P(t,T)'!Y133-'P(t,T)'!R133</f>
        <v>-2.1693553667334609E-4</v>
      </c>
      <c r="Q141" s="4">
        <f>'P(t,T)'!Z133*$C$6*0.5+'P(t,T)'!Z133-'P(t,T)'!S133</f>
        <v>1.8415354319306632E-3</v>
      </c>
      <c r="R141" s="4">
        <f>'P(t,T)'!AA133*$C$6*0.5+'P(t,T)'!AA133-'P(t,T)'!T133</f>
        <v>-4.1139875877438392E-4</v>
      </c>
      <c r="S141" s="4">
        <f>'P(t,T)'!AB133*$C$6*0.5+'P(t,T)'!AB133-'P(t,T)'!U133</f>
        <v>9.1622192377582845E-4</v>
      </c>
      <c r="T141" s="4">
        <f>'P(t,T)'!AC133*$C$6*0.5+'P(t,T)'!AC133-'P(t,T)'!V133</f>
        <v>-2.0855088729306859E-3</v>
      </c>
      <c r="U141" s="3">
        <f>T141/'P(t,T)'!AC133</f>
        <v>-2.1410415507984795E-3</v>
      </c>
      <c r="W141" s="4">
        <v>125</v>
      </c>
      <c r="X141" s="4">
        <f>'P(t,T)'!AG133*$C$6*0.5+'P(t,T)'!AG133-'P(t,T)'!Y133</f>
        <v>-5.8491572230379152E-4</v>
      </c>
      <c r="Y141" s="4">
        <f>'P(t,T)'!AH133*$C$6*0.5+'P(t,T)'!AH133-'P(t,T)'!Z133</f>
        <v>1.4094391381277438E-3</v>
      </c>
      <c r="Z141" s="4">
        <f>'P(t,T)'!AI133*$C$6*0.5+'P(t,T)'!AI133-'P(t,T)'!AA133</f>
        <v>-8.0314741415243862E-4</v>
      </c>
      <c r="AA141" s="4">
        <f>'P(t,T)'!AJ133*$C$6*0.5+'P(t,T)'!AJ133-'P(t,T)'!AB133</f>
        <v>4.7621762577931825E-4</v>
      </c>
      <c r="AB141" s="4">
        <f>'P(t,T)'!AK133*$C$6*0.5+'P(t,T)'!AK133-'P(t,T)'!AC133</f>
        <v>-2.4633884843178189E-3</v>
      </c>
      <c r="AC141" s="4">
        <f>'P(t,T)'!AL133*$C$6*0.5+'P(t,T)'!AL133-'P(t,T)'!AD133</f>
        <v>6.3308819525476068E-4</v>
      </c>
      <c r="AD141" s="3">
        <f>AC141/'P(t,T)'!AL133</f>
        <v>6.4818016775396701E-4</v>
      </c>
      <c r="AG141" s="4">
        <v>125</v>
      </c>
      <c r="AH141" s="19">
        <f t="shared" si="18"/>
        <v>0</v>
      </c>
      <c r="AI141" s="19">
        <f t="shared" si="19"/>
        <v>8.3604289447831714E-3</v>
      </c>
      <c r="AJ141" s="19">
        <f t="shared" si="20"/>
        <v>8.3604289447831714E-3</v>
      </c>
      <c r="AK141" s="19">
        <f t="shared" si="21"/>
        <v>-7.2139353067568468E-4</v>
      </c>
      <c r="AL141" s="4">
        <f t="shared" si="22"/>
        <v>-7.2139353067568468E-4</v>
      </c>
      <c r="AM141" s="4">
        <f t="shared" si="23"/>
        <v>3.2731058332242154E-3</v>
      </c>
      <c r="AN141" s="4">
        <f t="shared" si="24"/>
        <v>2.7836956111345623E-3</v>
      </c>
      <c r="AO141" s="4">
        <f t="shared" si="25"/>
        <v>-3.1255540696515996E-3</v>
      </c>
      <c r="AP141" s="4">
        <f t="shared" si="26"/>
        <v>-4.5488973572485047E-3</v>
      </c>
      <c r="AQ141" s="4">
        <f t="shared" si="27"/>
        <v>-1.5079533555437188E-3</v>
      </c>
      <c r="AR141" s="4">
        <f t="shared" si="28"/>
        <v>6.3308819525476068E-4</v>
      </c>
      <c r="AS141" s="4">
        <f t="shared" si="29"/>
        <v>6.4818016775396701E-4</v>
      </c>
      <c r="AT141" s="4">
        <v>0</v>
      </c>
    </row>
    <row r="142" spans="1:46">
      <c r="A142" s="4"/>
      <c r="B142" s="4">
        <v>126</v>
      </c>
      <c r="C142" s="4">
        <f>'P(t,T)'!L134*$C$6*0.5+'P(t,T)'!L134-'P(t,T)'!G134</f>
        <v>6.1815773341267199E-4</v>
      </c>
      <c r="D142" s="4">
        <f>'P(t,T)'!M134*$C$6*0.5+'P(t,T)'!M134-'P(t,T)'!H134</f>
        <v>1.3754531118285174E-3</v>
      </c>
      <c r="E142" s="4">
        <f>'P(t,T)'!N134*$C$6*0.5+'P(t,T)'!N134-'P(t,T)'!I134</f>
        <v>8.8951925571767454E-4</v>
      </c>
      <c r="F142" s="3">
        <f>E142/'P(t,T)'!N134</f>
        <v>9.1049086995634103E-4</v>
      </c>
      <c r="H142" s="4">
        <v>126</v>
      </c>
      <c r="I142" s="4">
        <f>'P(t,T)'!R134*$C$6*0.5+'P(t,T)'!R134-'P(t,T)'!L134</f>
        <v>1.8369352556446561E-4</v>
      </c>
      <c r="J142" s="4">
        <f>'P(t,T)'!S134*$C$6*0.5+'P(t,T)'!S134-'P(t,T)'!M134</f>
        <v>9.0794220113643576E-4</v>
      </c>
      <c r="K142" s="4">
        <f>'P(t,T)'!T134*$C$6*0.5+'P(t,T)'!T134-'P(t,T)'!N134</f>
        <v>4.1713057650250018E-4</v>
      </c>
      <c r="L142" s="4">
        <f>'P(t,T)'!U134*$C$6*0.5+'P(t,T)'!U134-'P(t,T)'!O134</f>
        <v>1.9795367510027084E-3</v>
      </c>
      <c r="M142" s="3">
        <f>L142/'P(t,T)'!U134</f>
        <v>2.0240027577548402E-3</v>
      </c>
      <c r="O142" s="4">
        <v>126</v>
      </c>
      <c r="P142" s="4">
        <f>'P(t,T)'!Y134*$C$6*0.5+'P(t,T)'!Y134-'P(t,T)'!R134</f>
        <v>-2.1693553667334609E-4</v>
      </c>
      <c r="Q142" s="4">
        <f>'P(t,T)'!Z134*$C$6*0.5+'P(t,T)'!Z134-'P(t,T)'!S134</f>
        <v>4.7479846751441457E-4</v>
      </c>
      <c r="R142" s="4">
        <f>'P(t,T)'!AA134*$C$6*0.5+'P(t,T)'!AA134-'P(t,T)'!T134</f>
        <v>-1.9439097012963202E-5</v>
      </c>
      <c r="S142" s="4">
        <f>'P(t,T)'!AB134*$C$6*0.5+'P(t,T)'!AB134-'P(t,T)'!U134</f>
        <v>1.4918559278073174E-3</v>
      </c>
      <c r="T142" s="4">
        <f>'P(t,T)'!AC134*$C$6*0.5+'P(t,T)'!AC134-'P(t,T)'!V134</f>
        <v>-2.3740600790100874E-4</v>
      </c>
      <c r="U142" s="3">
        <f>T142/'P(t,T)'!AC134</f>
        <v>-2.4327708566151458E-4</v>
      </c>
      <c r="W142" s="4">
        <v>126</v>
      </c>
      <c r="X142" s="4">
        <f>'P(t,T)'!AG134*$C$6*0.5+'P(t,T)'!AG134-'P(t,T)'!Y134</f>
        <v>-5.8491572230379152E-4</v>
      </c>
      <c r="Y142" s="4">
        <f>'P(t,T)'!AH134*$C$6*0.5+'P(t,T)'!AH134-'P(t,T)'!Z134</f>
        <v>7.4910822872142901E-5</v>
      </c>
      <c r="Z142" s="4">
        <f>'P(t,T)'!AI134*$C$6*0.5+'P(t,T)'!AI134-'P(t,T)'!AA134</f>
        <v>-4.2139062922597059E-4</v>
      </c>
      <c r="AA142" s="4">
        <f>'P(t,T)'!AJ134*$C$6*0.5+'P(t,T)'!AJ134-'P(t,T)'!AB134</f>
        <v>1.0387372420957997E-3</v>
      </c>
      <c r="AB142" s="4">
        <f>'P(t,T)'!AK134*$C$6*0.5+'P(t,T)'!AK134-'P(t,T)'!AC134</f>
        <v>-6.6525001972617126E-4</v>
      </c>
      <c r="AC142" s="4">
        <f>'P(t,T)'!AL134*$C$6*0.5+'P(t,T)'!AL134-'P(t,T)'!AD134</f>
        <v>-5.2971267574496439E-3</v>
      </c>
      <c r="AD142" s="3">
        <f>AC142/'P(t,T)'!AL134</f>
        <v>-5.4557363662571835E-3</v>
      </c>
      <c r="AG142" s="4">
        <v>126</v>
      </c>
      <c r="AH142" s="19">
        <f t="shared" si="18"/>
        <v>0</v>
      </c>
      <c r="AI142" s="19">
        <f t="shared" si="19"/>
        <v>2.8331046033515106E-3</v>
      </c>
      <c r="AJ142" s="19">
        <f t="shared" si="20"/>
        <v>2.8331046033515106E-3</v>
      </c>
      <c r="AK142" s="19">
        <f t="shared" si="21"/>
        <v>8.6582010598124093E-4</v>
      </c>
      <c r="AL142" s="4">
        <f t="shared" si="22"/>
        <v>8.6582010598124093E-4</v>
      </c>
      <c r="AM142" s="4">
        <f t="shared" si="23"/>
        <v>5.4206207908621667E-3</v>
      </c>
      <c r="AN142" s="4">
        <f t="shared" si="24"/>
        <v>4.5101299209058254E-3</v>
      </c>
      <c r="AO142" s="4">
        <f t="shared" si="25"/>
        <v>1.1213467301276602E-3</v>
      </c>
      <c r="AP142" s="4">
        <f t="shared" si="26"/>
        <v>-9.0265602762718E-4</v>
      </c>
      <c r="AQ142" s="4">
        <f t="shared" si="27"/>
        <v>-5.5404038431111583E-3</v>
      </c>
      <c r="AR142" s="4">
        <f t="shared" si="28"/>
        <v>-5.2971267574496439E-3</v>
      </c>
      <c r="AS142" s="4">
        <f t="shared" si="29"/>
        <v>-5.4557363662571835E-3</v>
      </c>
      <c r="AT142" s="4">
        <v>0</v>
      </c>
    </row>
    <row r="143" spans="1:46">
      <c r="A143" s="4"/>
      <c r="B143" s="4">
        <v>127</v>
      </c>
      <c r="C143" s="4">
        <f>'P(t,T)'!L135*$C$6*0.5+'P(t,T)'!L135-'P(t,T)'!G135</f>
        <v>6.1815773341267199E-4</v>
      </c>
      <c r="D143" s="4">
        <f>'P(t,T)'!M135*$C$6*0.5+'P(t,T)'!M135-'P(t,T)'!H135</f>
        <v>-2.8159591726161226E-3</v>
      </c>
      <c r="E143" s="4">
        <f>'P(t,T)'!N135*$C$6*0.5+'P(t,T)'!N135-'P(t,T)'!I135</f>
        <v>-4.4419872877710098E-3</v>
      </c>
      <c r="F143" s="3">
        <f>E143/'P(t,T)'!N135</f>
        <v>-4.5710621080987815E-3</v>
      </c>
      <c r="H143" s="4">
        <v>127</v>
      </c>
      <c r="I143" s="4">
        <f>'P(t,T)'!R135*$C$6*0.5+'P(t,T)'!R135-'P(t,T)'!L135</f>
        <v>1.8369352556446561E-4</v>
      </c>
      <c r="J143" s="4">
        <f>'P(t,T)'!S135*$C$6*0.5+'P(t,T)'!S135-'P(t,T)'!M135</f>
        <v>-3.1716311478435788E-3</v>
      </c>
      <c r="K143" s="4">
        <f>'P(t,T)'!T135*$C$6*0.5+'P(t,T)'!T135-'P(t,T)'!N135</f>
        <v>-4.7636558009089836E-3</v>
      </c>
      <c r="L143" s="4">
        <f>'P(t,T)'!U135*$C$6*0.5+'P(t,T)'!U135-'P(t,T)'!O135</f>
        <v>-2.6988436478316835E-3</v>
      </c>
      <c r="M143" s="3">
        <f>L143/'P(t,T)'!U135</f>
        <v>-2.7724121002529662E-3</v>
      </c>
      <c r="O143" s="4">
        <v>127</v>
      </c>
      <c r="P143" s="4">
        <f>'P(t,T)'!Y135*$C$6*0.5+'P(t,T)'!Y135-'P(t,T)'!R135</f>
        <v>-2.1693553667334609E-4</v>
      </c>
      <c r="Q143" s="4">
        <f>'P(t,T)'!Z135*$C$6*0.5+'P(t,T)'!Z135-'P(t,T)'!S135</f>
        <v>-3.4907146671746547E-3</v>
      </c>
      <c r="R143" s="4">
        <f>'P(t,T)'!AA135*$C$6*0.5+'P(t,T)'!AA135-'P(t,T)'!T135</f>
        <v>-5.0469930503961313E-3</v>
      </c>
      <c r="S143" s="4">
        <f>'P(t,T)'!AB135*$C$6*0.5+'P(t,T)'!AB135-'P(t,T)'!U135</f>
        <v>-3.0672808051805944E-3</v>
      </c>
      <c r="T143" s="4">
        <f>'P(t,T)'!AC135*$C$6*0.5+'P(t,T)'!AC135-'P(t,T)'!V135</f>
        <v>-3.1484166521197343E-3</v>
      </c>
      <c r="U143" s="3">
        <f>T143/'P(t,T)'!AC135</f>
        <v>-3.2356987466361327E-3</v>
      </c>
      <c r="W143" s="4">
        <v>127</v>
      </c>
      <c r="X143" s="4">
        <f>'P(t,T)'!AG135*$C$6*0.5+'P(t,T)'!AG135-'P(t,T)'!Y135</f>
        <v>-5.8491572230379152E-4</v>
      </c>
      <c r="Y143" s="4">
        <f>'P(t,T)'!AH135*$C$6*0.5+'P(t,T)'!AH135-'P(t,T)'!Z135</f>
        <v>-3.7748828984355276E-3</v>
      </c>
      <c r="Z143" s="4">
        <f>'P(t,T)'!AI135*$C$6*0.5+'P(t,T)'!AI135-'P(t,T)'!AA135</f>
        <v>-5.2939310830381059E-3</v>
      </c>
      <c r="AA143" s="4">
        <f>'P(t,T)'!AJ135*$C$6*0.5+'P(t,T)'!AJ135-'P(t,T)'!AB135</f>
        <v>-3.3983653025049243E-3</v>
      </c>
      <c r="AB143" s="4">
        <f>'P(t,T)'!AK135*$C$6*0.5+'P(t,T)'!AK135-'P(t,T)'!AC135</f>
        <v>-3.4945411723666941E-3</v>
      </c>
      <c r="AC143" s="4">
        <f>'P(t,T)'!AL135*$C$6*0.5+'P(t,T)'!AL135-'P(t,T)'!AD135</f>
        <v>-1.7686547404566211E-3</v>
      </c>
      <c r="AD143" s="3">
        <f>AC143/'P(t,T)'!AL135</f>
        <v>-1.815173917498056E-3</v>
      </c>
      <c r="AG143" s="4">
        <v>127</v>
      </c>
      <c r="AH143" s="19">
        <f t="shared" si="18"/>
        <v>0</v>
      </c>
      <c r="AI143" s="19">
        <f t="shared" si="19"/>
        <v>-1.3253187886069884E-2</v>
      </c>
      <c r="AJ143" s="19">
        <f t="shared" si="20"/>
        <v>-1.3253187886069884E-2</v>
      </c>
      <c r="AK143" s="19">
        <f t="shared" si="21"/>
        <v>-1.9546567222114231E-2</v>
      </c>
      <c r="AL143" s="4">
        <f t="shared" si="22"/>
        <v>-1.9546567222114231E-2</v>
      </c>
      <c r="AM143" s="4">
        <f t="shared" si="23"/>
        <v>-1.3735551863615983E-2</v>
      </c>
      <c r="AN143" s="4">
        <f t="shared" si="24"/>
        <v>-9.1644897555172022E-3</v>
      </c>
      <c r="AO143" s="4">
        <f t="shared" si="25"/>
        <v>-9.4153699247393943E-3</v>
      </c>
      <c r="AP143" s="4">
        <f t="shared" si="26"/>
        <v>-6.6429578244864285E-3</v>
      </c>
      <c r="AQ143" s="4">
        <f t="shared" si="27"/>
        <v>-5.0043534870927537E-3</v>
      </c>
      <c r="AR143" s="4">
        <f t="shared" si="28"/>
        <v>-1.7686547404566211E-3</v>
      </c>
      <c r="AS143" s="4">
        <f t="shared" si="29"/>
        <v>-1.815173917498056E-3</v>
      </c>
      <c r="AT143" s="4">
        <v>0</v>
      </c>
    </row>
    <row r="144" spans="1:46">
      <c r="A144" s="4"/>
      <c r="B144" s="4">
        <v>128</v>
      </c>
      <c r="C144" s="4">
        <f>'P(t,T)'!L136*$C$6*0.5+'P(t,T)'!L136-'P(t,T)'!G136</f>
        <v>6.1815773341267199E-4</v>
      </c>
      <c r="D144" s="4">
        <f>'P(t,T)'!M136*$C$6*0.5+'P(t,T)'!M136-'P(t,T)'!H136</f>
        <v>1.7162120538477543E-3</v>
      </c>
      <c r="E144" s="4">
        <f>'P(t,T)'!N136*$C$6*0.5+'P(t,T)'!N136-'P(t,T)'!I136</f>
        <v>1.2512881773107942E-4</v>
      </c>
      <c r="F144" s="3">
        <f>E144/'P(t,T)'!N136</f>
        <v>1.2817678813786904E-4</v>
      </c>
      <c r="H144" s="4">
        <v>128</v>
      </c>
      <c r="I144" s="4">
        <f>'P(t,T)'!R136*$C$6*0.5+'P(t,T)'!R136-'P(t,T)'!L136</f>
        <v>1.8369352556446561E-4</v>
      </c>
      <c r="J144" s="4">
        <f>'P(t,T)'!S136*$C$6*0.5+'P(t,T)'!S136-'P(t,T)'!M136</f>
        <v>1.2411519497302903E-3</v>
      </c>
      <c r="K144" s="4">
        <f>'P(t,T)'!T136*$C$6*0.5+'P(t,T)'!T136-'P(t,T)'!N136</f>
        <v>-3.2905680557104855E-4</v>
      </c>
      <c r="L144" s="4">
        <f>'P(t,T)'!U136*$C$6*0.5+'P(t,T)'!U136-'P(t,T)'!O136</f>
        <v>-4.724427636722317E-3</v>
      </c>
      <c r="M144" s="3">
        <f>L144/'P(t,T)'!U136</f>
        <v>-4.8630892413927341E-3</v>
      </c>
      <c r="O144" s="4">
        <v>128</v>
      </c>
      <c r="P144" s="4">
        <f>'P(t,T)'!Y136*$C$6*0.5+'P(t,T)'!Y136-'P(t,T)'!R136</f>
        <v>-2.1693553667334609E-4</v>
      </c>
      <c r="Q144" s="4">
        <f>'P(t,T)'!Z136*$C$6*0.5+'P(t,T)'!Z136-'P(t,T)'!S136</f>
        <v>8.002009927465803E-4</v>
      </c>
      <c r="R144" s="4">
        <f>'P(t,T)'!AA136*$C$6*0.5+'P(t,T)'!AA136-'P(t,T)'!T136</f>
        <v>-7.4687996398603573E-4</v>
      </c>
      <c r="S144" s="4">
        <f>'P(t,T)'!AB136*$C$6*0.5+'P(t,T)'!AB136-'P(t,T)'!U136</f>
        <v>-5.027987365456954E-3</v>
      </c>
      <c r="T144" s="4">
        <f>'P(t,T)'!AC136*$C$6*0.5+'P(t,T)'!AC136-'P(t,T)'!V136</f>
        <v>-6.3945264305899085E-3</v>
      </c>
      <c r="U144" s="3">
        <f>T144/'P(t,T)'!AC136</f>
        <v>-6.5932689925314487E-3</v>
      </c>
      <c r="W144" s="4">
        <v>128</v>
      </c>
      <c r="X144" s="4">
        <f>'P(t,T)'!AG136*$C$6*0.5+'P(t,T)'!AG136-'P(t,T)'!Y136</f>
        <v>-5.8491572230379152E-4</v>
      </c>
      <c r="Y144" s="4">
        <f>'P(t,T)'!AH136*$C$6*0.5+'P(t,T)'!AH136-'P(t,T)'!Z136</f>
        <v>3.922929635846728E-4</v>
      </c>
      <c r="Z144" s="4">
        <f>'P(t,T)'!AI136*$C$6*0.5+'P(t,T)'!AI136-'P(t,T)'!AA136</f>
        <v>-1.1296453858722355E-3</v>
      </c>
      <c r="AA144" s="4">
        <f>'P(t,T)'!AJ136*$C$6*0.5+'P(t,T)'!AJ136-'P(t,T)'!AB136</f>
        <v>-5.2937244855046917E-3</v>
      </c>
      <c r="AB144" s="4">
        <f>'P(t,T)'!AK136*$C$6*0.5+'P(t,T)'!AK136-'P(t,T)'!AC136</f>
        <v>-6.6300240662074961E-3</v>
      </c>
      <c r="AC144" s="4">
        <f>'P(t,T)'!AL136*$C$6*0.5+'P(t,T)'!AL136-'P(t,T)'!AD136</f>
        <v>-5.1773897220458442E-3</v>
      </c>
      <c r="AD144" s="3">
        <f>AC144/'P(t,T)'!AL136</f>
        <v>-5.3317722854777328E-3</v>
      </c>
      <c r="AG144" s="4">
        <v>128</v>
      </c>
      <c r="AH144" s="19">
        <f t="shared" si="18"/>
        <v>0</v>
      </c>
      <c r="AI144" s="19">
        <f t="shared" si="19"/>
        <v>4.1498579599092977E-3</v>
      </c>
      <c r="AJ144" s="19">
        <f t="shared" si="20"/>
        <v>4.1498579599092977E-3</v>
      </c>
      <c r="AK144" s="19">
        <f t="shared" si="21"/>
        <v>-2.0804533376982404E-3</v>
      </c>
      <c r="AL144" s="4">
        <f t="shared" si="22"/>
        <v>-2.0804533376982404E-3</v>
      </c>
      <c r="AM144" s="4">
        <f t="shared" si="23"/>
        <v>-1.4917962699546095E-2</v>
      </c>
      <c r="AN144" s="4">
        <f t="shared" si="24"/>
        <v>-1.5046139487683963E-2</v>
      </c>
      <c r="AO144" s="4">
        <f t="shared" si="25"/>
        <v>-1.7887639738190138E-2</v>
      </c>
      <c r="AP144" s="4">
        <f t="shared" si="26"/>
        <v>-1.3024550496797405E-2</v>
      </c>
      <c r="AQ144" s="4">
        <f t="shared" si="27"/>
        <v>-1.1770658714577293E-2</v>
      </c>
      <c r="AR144" s="4">
        <f t="shared" si="28"/>
        <v>-5.1773897220458442E-3</v>
      </c>
      <c r="AS144" s="4">
        <f t="shared" si="29"/>
        <v>-5.3317722854777328E-3</v>
      </c>
      <c r="AT144" s="4">
        <v>0</v>
      </c>
    </row>
    <row r="145" spans="1:46">
      <c r="A145" s="4"/>
      <c r="B145" s="4">
        <v>129</v>
      </c>
      <c r="C145" s="4">
        <f>'P(t,T)'!L137*$C$6*0.5+'P(t,T)'!L137-'P(t,T)'!G137</f>
        <v>6.1815773341267199E-4</v>
      </c>
      <c r="D145" s="4">
        <f>'P(t,T)'!M137*$C$6*0.5+'P(t,T)'!M137-'P(t,T)'!H137</f>
        <v>-4.8753902174143438E-3</v>
      </c>
      <c r="E145" s="4">
        <f>'P(t,T)'!N137*$C$6*0.5+'P(t,T)'!N137-'P(t,T)'!I137</f>
        <v>-6.292093517906161E-3</v>
      </c>
      <c r="F145" s="3">
        <f>E145/'P(t,T)'!N137</f>
        <v>-6.486983697001957E-3</v>
      </c>
      <c r="H145" s="4">
        <v>129</v>
      </c>
      <c r="I145" s="4">
        <f>'P(t,T)'!R137*$C$6*0.5+'P(t,T)'!R137-'P(t,T)'!L137</f>
        <v>1.8369352556446561E-4</v>
      </c>
      <c r="J145" s="4">
        <f>'P(t,T)'!S137*$C$6*0.5+'P(t,T)'!S137-'P(t,T)'!M137</f>
        <v>-5.1631592697227724E-3</v>
      </c>
      <c r="K145" s="4">
        <f>'P(t,T)'!T137*$C$6*0.5+'P(t,T)'!T137-'P(t,T)'!N137</f>
        <v>-6.5484968778337649E-3</v>
      </c>
      <c r="L145" s="4">
        <f>'P(t,T)'!U137*$C$6*0.5+'P(t,T)'!U137-'P(t,T)'!O137</f>
        <v>-9.4262496770523008E-3</v>
      </c>
      <c r="M145" s="3">
        <f>L145/'P(t,T)'!U137</f>
        <v>-9.7489648976234709E-3</v>
      </c>
      <c r="O145" s="4">
        <v>129</v>
      </c>
      <c r="P145" s="4">
        <f>'P(t,T)'!Y137*$C$6*0.5+'P(t,T)'!Y137-'P(t,T)'!R137</f>
        <v>-2.1693553667334609E-4</v>
      </c>
      <c r="Q145" s="4">
        <f>'P(t,T)'!Z137*$C$6*0.5+'P(t,T)'!Z137-'P(t,T)'!S137</f>
        <v>-5.413983862649574E-3</v>
      </c>
      <c r="R145" s="4">
        <f>'P(t,T)'!AA137*$C$6*0.5+'P(t,T)'!AA137-'P(t,T)'!T137</f>
        <v>-6.7664758287482307E-3</v>
      </c>
      <c r="S145" s="4">
        <f>'P(t,T)'!AB137*$C$6*0.5+'P(t,T)'!AB137-'P(t,T)'!U137</f>
        <v>-9.548353710691404E-3</v>
      </c>
      <c r="T145" s="4">
        <f>'P(t,T)'!AC137*$C$6*0.5+'P(t,T)'!AC137-'P(t,T)'!V137</f>
        <v>-8.0435017750359883E-3</v>
      </c>
      <c r="U145" s="3">
        <f>T145/'P(t,T)'!AC137</f>
        <v>-8.3072813274180785E-3</v>
      </c>
      <c r="W145" s="4">
        <v>129</v>
      </c>
      <c r="X145" s="4">
        <f>'P(t,T)'!AG137*$C$6*0.5+'P(t,T)'!AG137-'P(t,T)'!Y137</f>
        <v>-5.8491572230379152E-4</v>
      </c>
      <c r="Y145" s="4">
        <f>'P(t,T)'!AH137*$C$6*0.5+'P(t,T)'!AH137-'P(t,T)'!Z137</f>
        <v>-5.6298133198280365E-3</v>
      </c>
      <c r="Z145" s="4">
        <f>'P(t,T)'!AI137*$C$6*0.5+'P(t,T)'!AI137-'P(t,T)'!AA137</f>
        <v>-6.9482128191096226E-3</v>
      </c>
      <c r="AA145" s="4">
        <f>'P(t,T)'!AJ137*$C$6*0.5+'P(t,T)'!AJ137-'P(t,T)'!AB137</f>
        <v>-9.6336072009143292E-3</v>
      </c>
      <c r="AB145" s="4">
        <f>'P(t,T)'!AK137*$C$6*0.5+'P(t,T)'!AK137-'P(t,T)'!AC137</f>
        <v>-8.2149271606728469E-3</v>
      </c>
      <c r="AC145" s="4">
        <f>'P(t,T)'!AL137*$C$6*0.5+'P(t,T)'!AL137-'P(t,T)'!AD137</f>
        <v>-8.7406683423241205E-3</v>
      </c>
      <c r="AD145" s="3">
        <f>AC145/'P(t,T)'!AL137</f>
        <v>-9.0336598920271044E-3</v>
      </c>
      <c r="AG145" s="4">
        <v>129</v>
      </c>
      <c r="AH145" s="19">
        <f t="shared" si="18"/>
        <v>0</v>
      </c>
      <c r="AI145" s="19">
        <f t="shared" si="19"/>
        <v>-2.1082346669614727E-2</v>
      </c>
      <c r="AJ145" s="19">
        <f t="shared" si="20"/>
        <v>-2.1082346669614727E-2</v>
      </c>
      <c r="AK145" s="19">
        <f t="shared" si="21"/>
        <v>-2.6555279043597779E-2</v>
      </c>
      <c r="AL145" s="4">
        <f t="shared" si="22"/>
        <v>-2.6555279043597779E-2</v>
      </c>
      <c r="AM145" s="4">
        <f t="shared" si="23"/>
        <v>-3.5095194285659992E-2</v>
      </c>
      <c r="AN145" s="4">
        <f t="shared" si="24"/>
        <v>-2.8608210588658034E-2</v>
      </c>
      <c r="AO145" s="4">
        <f t="shared" si="25"/>
        <v>-2.6007393833332306E-2</v>
      </c>
      <c r="AP145" s="4">
        <f t="shared" si="26"/>
        <v>-1.6258428935708835E-2</v>
      </c>
      <c r="AQ145" s="4">
        <f t="shared" si="27"/>
        <v>-1.7047949669742199E-2</v>
      </c>
      <c r="AR145" s="4">
        <f t="shared" si="28"/>
        <v>-8.7406683423241205E-3</v>
      </c>
      <c r="AS145" s="4">
        <f t="shared" si="29"/>
        <v>-9.0336598920271044E-3</v>
      </c>
      <c r="AT145" s="4">
        <v>0</v>
      </c>
    </row>
    <row r="146" spans="1:46">
      <c r="A146" s="4"/>
      <c r="B146" s="4">
        <v>130</v>
      </c>
      <c r="C146" s="4">
        <f>'P(t,T)'!L138*$C$6*0.5+'P(t,T)'!L138-'P(t,T)'!G138</f>
        <v>6.1815773341267199E-4</v>
      </c>
      <c r="D146" s="4">
        <f>'P(t,T)'!M138*$C$6*0.5+'P(t,T)'!M138-'P(t,T)'!H138</f>
        <v>1.3147939673586739E-3</v>
      </c>
      <c r="E146" s="4">
        <f>'P(t,T)'!N138*$C$6*0.5+'P(t,T)'!N138-'P(t,T)'!I138</f>
        <v>1.3446298029673454E-3</v>
      </c>
      <c r="F146" s="3">
        <f>E146/'P(t,T)'!N138</f>
        <v>1.3757057194366546E-3</v>
      </c>
      <c r="H146" s="4">
        <v>130</v>
      </c>
      <c r="I146" s="4">
        <f>'P(t,T)'!R138*$C$6*0.5+'P(t,T)'!R138-'P(t,T)'!L138</f>
        <v>1.8369352556446561E-4</v>
      </c>
      <c r="J146" s="4">
        <f>'P(t,T)'!S138*$C$6*0.5+'P(t,T)'!S138-'P(t,T)'!M138</f>
        <v>8.4865113188015151E-4</v>
      </c>
      <c r="K146" s="4">
        <f>'P(t,T)'!T138*$C$6*0.5+'P(t,T)'!T138-'P(t,T)'!N138</f>
        <v>8.6194469517530958E-4</v>
      </c>
      <c r="L146" s="4">
        <f>'P(t,T)'!U138*$C$6*0.5+'P(t,T)'!U138-'P(t,T)'!O138</f>
        <v>5.1536728483776439E-3</v>
      </c>
      <c r="M146" s="3">
        <f>L146/'P(t,T)'!U138</f>
        <v>5.2527987910413292E-3</v>
      </c>
      <c r="O146" s="4">
        <v>130</v>
      </c>
      <c r="P146" s="4">
        <f>'P(t,T)'!Y138*$C$6*0.5+'P(t,T)'!Y138-'P(t,T)'!R138</f>
        <v>-2.1693553667334609E-4</v>
      </c>
      <c r="Q146" s="4">
        <f>'P(t,T)'!Z138*$C$6*0.5+'P(t,T)'!Z138-'P(t,T)'!S138</f>
        <v>4.16920290085665E-4</v>
      </c>
      <c r="R146" s="4">
        <f>'P(t,T)'!AA138*$C$6*0.5+'P(t,T)'!AA138-'P(t,T)'!T138</f>
        <v>4.1472894219474199E-4</v>
      </c>
      <c r="S146" s="4">
        <f>'P(t,T)'!AB138*$C$6*0.5+'P(t,T)'!AB138-'P(t,T)'!U138</f>
        <v>4.6094070766667938E-3</v>
      </c>
      <c r="T146" s="4">
        <f>'P(t,T)'!AC138*$C$6*0.5+'P(t,T)'!AC138-'P(t,T)'!V138</f>
        <v>1.0165051297406302E-2</v>
      </c>
      <c r="U146" s="3">
        <f>T146/'P(t,T)'!AC138</f>
        <v>1.0309168034025875E-2</v>
      </c>
      <c r="W146" s="4">
        <v>130</v>
      </c>
      <c r="X146" s="4">
        <f>'P(t,T)'!AG138*$C$6*0.5+'P(t,T)'!AG138-'P(t,T)'!Y138</f>
        <v>-5.8491572230379152E-4</v>
      </c>
      <c r="Y146" s="4">
        <f>'P(t,T)'!AH138*$C$6*0.5+'P(t,T)'!AH138-'P(t,T)'!Z138</f>
        <v>1.8482346175741071E-5</v>
      </c>
      <c r="Z146" s="4">
        <f>'P(t,T)'!AI138*$C$6*0.5+'P(t,T)'!AI138-'P(t,T)'!AA138</f>
        <v>1.8431241087801808E-6</v>
      </c>
      <c r="AA146" s="4">
        <f>'P(t,T)'!AJ138*$C$6*0.5+'P(t,T)'!AJ138-'P(t,T)'!AB138</f>
        <v>4.096689364704198E-3</v>
      </c>
      <c r="AB146" s="4">
        <f>'P(t,T)'!AK138*$C$6*0.5+'P(t,T)'!AK138-'P(t,T)'!AC138</f>
        <v>9.5803062963343288E-3</v>
      </c>
      <c r="AC146" s="4">
        <f>'P(t,T)'!AL138*$C$6*0.5+'P(t,T)'!AL138-'P(t,T)'!AD138</f>
        <v>1.0359424036700648E-2</v>
      </c>
      <c r="AD146" s="3">
        <f>AC146/'P(t,T)'!AL138</f>
        <v>1.0504275326580001E-2</v>
      </c>
      <c r="AG146" s="4">
        <v>130</v>
      </c>
      <c r="AH146" s="19">
        <f t="shared" ref="AH146:AH209" si="30">SUM(C146,I146,P146,X146)</f>
        <v>0</v>
      </c>
      <c r="AI146" s="19">
        <f t="shared" ref="AI146:AI209" si="31">SUM(D146,J146,Q146,Y146)</f>
        <v>2.5988477355002315E-3</v>
      </c>
      <c r="AJ146" s="19">
        <f t="shared" ref="AJ146:AJ209" si="32">SUM(D146,J146,Q146,Y146)</f>
        <v>2.5988477355002315E-3</v>
      </c>
      <c r="AK146" s="19">
        <f t="shared" ref="AK146:AK209" si="33">SUM(E146,K146,R146,Z146)</f>
        <v>2.6231465644461771E-3</v>
      </c>
      <c r="AL146" s="4">
        <f t="shared" ref="AL146:AL209" si="34">SUM(E146,K146,R146,Z146)</f>
        <v>2.6231465644461771E-3</v>
      </c>
      <c r="AM146" s="4">
        <f t="shared" ref="AM146:AM209" si="35">SUM(F146,L146,S146,AA146)</f>
        <v>1.523547500918529E-2</v>
      </c>
      <c r="AN146" s="4">
        <f t="shared" ref="AN146:AN209" si="36">SUM(L146,S146,AA146)</f>
        <v>1.3859769289748636E-2</v>
      </c>
      <c r="AO146" s="4">
        <f t="shared" ref="AO146:AO209" si="37">SUM(M146,T146,AB146)</f>
        <v>2.499815638478196E-2</v>
      </c>
      <c r="AP146" s="4">
        <f t="shared" ref="AP146:AP209" si="38">SUM(T146,AB146)</f>
        <v>1.9745357593740631E-2</v>
      </c>
      <c r="AQ146" s="4">
        <f t="shared" ref="AQ146:AQ209" si="39">SUM(U146,AC146)</f>
        <v>2.0668592070726521E-2</v>
      </c>
      <c r="AR146" s="4">
        <f t="shared" ref="AR146:AR209" si="40">SUM(AC146)</f>
        <v>1.0359424036700648E-2</v>
      </c>
      <c r="AS146" s="4">
        <f t="shared" ref="AS146:AS209" si="41">SUM(AD146)</f>
        <v>1.0504275326580001E-2</v>
      </c>
      <c r="AT146" s="4">
        <v>0</v>
      </c>
    </row>
    <row r="147" spans="1:46">
      <c r="A147" s="4"/>
      <c r="B147" s="4">
        <v>131</v>
      </c>
      <c r="C147" s="4">
        <f>'P(t,T)'!L139*$C$6*0.5+'P(t,T)'!L139-'P(t,T)'!G139</f>
        <v>6.1815773341267199E-4</v>
      </c>
      <c r="D147" s="4">
        <f>'P(t,T)'!M139*$C$6*0.5+'P(t,T)'!M139-'P(t,T)'!H139</f>
        <v>4.7356599979384573E-3</v>
      </c>
      <c r="E147" s="4">
        <f>'P(t,T)'!N139*$C$6*0.5+'P(t,T)'!N139-'P(t,T)'!I139</f>
        <v>7.0975907413677319E-3</v>
      </c>
      <c r="F147" s="3">
        <f>E147/'P(t,T)'!N139</f>
        <v>7.2201426741532538E-3</v>
      </c>
      <c r="H147" s="4">
        <v>131</v>
      </c>
      <c r="I147" s="4">
        <f>'P(t,T)'!R139*$C$6*0.5+'P(t,T)'!R139-'P(t,T)'!L139</f>
        <v>1.8369352556446561E-4</v>
      </c>
      <c r="J147" s="4">
        <f>'P(t,T)'!S139*$C$6*0.5+'P(t,T)'!S139-'P(t,T)'!M139</f>
        <v>4.2037676684036906E-3</v>
      </c>
      <c r="K147" s="4">
        <f>'P(t,T)'!T139*$C$6*0.5+'P(t,T)'!T139-'P(t,T)'!N139</f>
        <v>6.5195955923106341E-3</v>
      </c>
      <c r="L147" s="4">
        <f>'P(t,T)'!U139*$C$6*0.5+'P(t,T)'!U139-'P(t,T)'!O139</f>
        <v>2.9776955121232351E-3</v>
      </c>
      <c r="M147" s="3">
        <f>L147/'P(t,T)'!U139</f>
        <v>3.0415530391899866E-3</v>
      </c>
      <c r="O147" s="4">
        <v>131</v>
      </c>
      <c r="P147" s="4">
        <f>'P(t,T)'!Y139*$C$6*0.5+'P(t,T)'!Y139-'P(t,T)'!R139</f>
        <v>-2.1693553667334609E-4</v>
      </c>
      <c r="Q147" s="4">
        <f>'P(t,T)'!Z139*$C$6*0.5+'P(t,T)'!Z139-'P(t,T)'!S139</f>
        <v>3.7032689236315974E-3</v>
      </c>
      <c r="R147" s="4">
        <f>'P(t,T)'!AA139*$C$6*0.5+'P(t,T)'!AA139-'P(t,T)'!T139</f>
        <v>5.97120857378175E-3</v>
      </c>
      <c r="S147" s="4">
        <f>'P(t,T)'!AB139*$C$6*0.5+'P(t,T)'!AB139-'P(t,T)'!U139</f>
        <v>2.4701015344565924E-3</v>
      </c>
      <c r="T147" s="4">
        <f>'P(t,T)'!AC139*$C$6*0.5+'P(t,T)'!AC139-'P(t,T)'!V139</f>
        <v>2.8131510141615745E-3</v>
      </c>
      <c r="U147" s="3">
        <f>T147/'P(t,T)'!AC139</f>
        <v>2.8739513266034366E-3</v>
      </c>
      <c r="W147" s="4">
        <v>131</v>
      </c>
      <c r="X147" s="4">
        <f>'P(t,T)'!AG139*$C$6*0.5+'P(t,T)'!AG139-'P(t,T)'!Y139</f>
        <v>-5.8491572230379152E-4</v>
      </c>
      <c r="Y147" s="4">
        <f>'P(t,T)'!AH139*$C$6*0.5+'P(t,T)'!AH139-'P(t,T)'!Z139</f>
        <v>3.2334842844725653E-3</v>
      </c>
      <c r="Z147" s="4">
        <f>'P(t,T)'!AI139*$C$6*0.5+'P(t,T)'!AI139-'P(t,T)'!AA139</f>
        <v>5.4520255029383291E-3</v>
      </c>
      <c r="AA147" s="4">
        <f>'P(t,T)'!AJ139*$C$6*0.5+'P(t,T)'!AJ139-'P(t,T)'!AB139</f>
        <v>1.9962078038230358E-3</v>
      </c>
      <c r="AB147" s="4">
        <f>'P(t,T)'!AK139*$C$6*0.5+'P(t,T)'!AK139-'P(t,T)'!AC139</f>
        <v>2.3174136251757904E-3</v>
      </c>
      <c r="AC147" s="4">
        <f>'P(t,T)'!AL139*$C$6*0.5+'P(t,T)'!AL139-'P(t,T)'!AD139</f>
        <v>1.9419045388391343E-3</v>
      </c>
      <c r="AD147" s="3">
        <f>AC147/'P(t,T)'!AL139</f>
        <v>1.9855997943203354E-3</v>
      </c>
      <c r="AG147" s="4">
        <v>131</v>
      </c>
      <c r="AH147" s="19">
        <f t="shared" si="30"/>
        <v>0</v>
      </c>
      <c r="AI147" s="19">
        <f t="shared" si="31"/>
        <v>1.5876180874446311E-2</v>
      </c>
      <c r="AJ147" s="19">
        <f t="shared" si="32"/>
        <v>1.5876180874446311E-2</v>
      </c>
      <c r="AK147" s="19">
        <f t="shared" si="33"/>
        <v>2.5040420410398445E-2</v>
      </c>
      <c r="AL147" s="4">
        <f t="shared" si="34"/>
        <v>2.5040420410398445E-2</v>
      </c>
      <c r="AM147" s="4">
        <f t="shared" si="35"/>
        <v>1.4664147524556116E-2</v>
      </c>
      <c r="AN147" s="4">
        <f t="shared" si="36"/>
        <v>7.4440048504028633E-3</v>
      </c>
      <c r="AO147" s="4">
        <f t="shared" si="37"/>
        <v>8.1721176785273519E-3</v>
      </c>
      <c r="AP147" s="4">
        <f t="shared" si="38"/>
        <v>5.130564639337365E-3</v>
      </c>
      <c r="AQ147" s="4">
        <f t="shared" si="39"/>
        <v>4.8158558654425709E-3</v>
      </c>
      <c r="AR147" s="4">
        <f t="shared" si="40"/>
        <v>1.9419045388391343E-3</v>
      </c>
      <c r="AS147" s="4">
        <f t="shared" si="41"/>
        <v>1.9855997943203354E-3</v>
      </c>
      <c r="AT147" s="4">
        <v>0</v>
      </c>
    </row>
    <row r="148" spans="1:46">
      <c r="A148" s="4"/>
      <c r="B148" s="4">
        <v>132</v>
      </c>
      <c r="C148" s="4">
        <f>'P(t,T)'!L140*$C$6*0.5+'P(t,T)'!L140-'P(t,T)'!G140</f>
        <v>6.1815773341267199E-4</v>
      </c>
      <c r="D148" s="4">
        <f>'P(t,T)'!M140*$C$6*0.5+'P(t,T)'!M140-'P(t,T)'!H140</f>
        <v>-6.0541216516551977E-5</v>
      </c>
      <c r="E148" s="4">
        <f>'P(t,T)'!N140*$C$6*0.5+'P(t,T)'!N140-'P(t,T)'!I140</f>
        <v>2.7462521034393728E-3</v>
      </c>
      <c r="F148" s="3">
        <f>E148/'P(t,T)'!N140</f>
        <v>2.8057937153271365E-3</v>
      </c>
      <c r="H148" s="4">
        <v>132</v>
      </c>
      <c r="I148" s="4">
        <f>'P(t,T)'!R140*$C$6*0.5+'P(t,T)'!R140-'P(t,T)'!L140</f>
        <v>1.8369352556446561E-4</v>
      </c>
      <c r="J148" s="4">
        <f>'P(t,T)'!S140*$C$6*0.5+'P(t,T)'!S140-'P(t,T)'!M140</f>
        <v>-4.9369670125964937E-4</v>
      </c>
      <c r="K148" s="4">
        <f>'P(t,T)'!T140*$C$6*0.5+'P(t,T)'!T140-'P(t,T)'!N140</f>
        <v>2.234395731321448E-3</v>
      </c>
      <c r="L148" s="4">
        <f>'P(t,T)'!U140*$C$6*0.5+'P(t,T)'!U140-'P(t,T)'!O140</f>
        <v>1.6967560771703472E-3</v>
      </c>
      <c r="M148" s="3">
        <f>L148/'P(t,T)'!U140</f>
        <v>1.7353597851175273E-3</v>
      </c>
      <c r="O148" s="4">
        <v>132</v>
      </c>
      <c r="P148" s="4">
        <f>'P(t,T)'!Y140*$C$6*0.5+'P(t,T)'!Y140-'P(t,T)'!R140</f>
        <v>-2.1693553667334609E-4</v>
      </c>
      <c r="Q148" s="4">
        <f>'P(t,T)'!Z140*$C$6*0.5+'P(t,T)'!Z140-'P(t,T)'!S140</f>
        <v>-8.915182072311012E-4</v>
      </c>
      <c r="R148" s="4">
        <f>'P(t,T)'!AA140*$C$6*0.5+'P(t,T)'!AA140-'P(t,T)'!T140</f>
        <v>1.7568160778888009E-3</v>
      </c>
      <c r="S148" s="4">
        <f>'P(t,T)'!AB140*$C$6*0.5+'P(t,T)'!AB140-'P(t,T)'!U140</f>
        <v>1.2150701033704081E-3</v>
      </c>
      <c r="T148" s="4">
        <f>'P(t,T)'!AC140*$C$6*0.5+'P(t,T)'!AC140-'P(t,T)'!V140</f>
        <v>1.0329136268754091E-3</v>
      </c>
      <c r="U148" s="3">
        <f>T148/'P(t,T)'!AC140</f>
        <v>1.0571145069496158E-3</v>
      </c>
      <c r="W148" s="4">
        <v>132</v>
      </c>
      <c r="X148" s="4">
        <f>'P(t,T)'!AG140*$C$6*0.5+'P(t,T)'!AG140-'P(t,T)'!Y140</f>
        <v>-5.8491572230379152E-4</v>
      </c>
      <c r="Y148" s="4">
        <f>'P(t,T)'!AH140*$C$6*0.5+'P(t,T)'!AH140-'P(t,T)'!Z140</f>
        <v>-1.255307805906658E-3</v>
      </c>
      <c r="Z148" s="4">
        <f>'P(t,T)'!AI140*$C$6*0.5+'P(t,T)'!AI140-'P(t,T)'!AA140</f>
        <v>1.3125606365749221E-3</v>
      </c>
      <c r="AA148" s="4">
        <f>'P(t,T)'!AJ140*$C$6*0.5+'P(t,T)'!AJ140-'P(t,T)'!AB140</f>
        <v>7.6817491951708394E-4</v>
      </c>
      <c r="AB148" s="4">
        <f>'P(t,T)'!AK140*$C$6*0.5+'P(t,T)'!AK140-'P(t,T)'!AC140</f>
        <v>5.7459086942335258E-4</v>
      </c>
      <c r="AC148" s="4">
        <f>'P(t,T)'!AL140*$C$6*0.5+'P(t,T)'!AL140-'P(t,T)'!AD140</f>
        <v>-5.1128312264703268E-4</v>
      </c>
      <c r="AD148" s="3">
        <f>AC148/'P(t,T)'!AL140</f>
        <v>-5.2407077789237331E-4</v>
      </c>
      <c r="AG148" s="4">
        <v>132</v>
      </c>
      <c r="AH148" s="19">
        <f t="shared" si="30"/>
        <v>0</v>
      </c>
      <c r="AI148" s="19">
        <f t="shared" si="31"/>
        <v>-2.7010639309139606E-3</v>
      </c>
      <c r="AJ148" s="19">
        <f t="shared" si="32"/>
        <v>-2.7010639309139606E-3</v>
      </c>
      <c r="AK148" s="19">
        <f t="shared" si="33"/>
        <v>8.0500245492245437E-3</v>
      </c>
      <c r="AL148" s="4">
        <f t="shared" si="34"/>
        <v>8.0500245492245437E-3</v>
      </c>
      <c r="AM148" s="4">
        <f t="shared" si="35"/>
        <v>6.4857948153849761E-3</v>
      </c>
      <c r="AN148" s="4">
        <f t="shared" si="36"/>
        <v>3.6800011000578392E-3</v>
      </c>
      <c r="AO148" s="4">
        <f t="shared" si="37"/>
        <v>3.3428642814162888E-3</v>
      </c>
      <c r="AP148" s="4">
        <f t="shared" si="38"/>
        <v>1.6075044962987617E-3</v>
      </c>
      <c r="AQ148" s="4">
        <f t="shared" si="39"/>
        <v>5.4583138430258312E-4</v>
      </c>
      <c r="AR148" s="4">
        <f t="shared" si="40"/>
        <v>-5.1128312264703268E-4</v>
      </c>
      <c r="AS148" s="4">
        <f t="shared" si="41"/>
        <v>-5.2407077789237331E-4</v>
      </c>
      <c r="AT148" s="4">
        <v>0</v>
      </c>
    </row>
    <row r="149" spans="1:46">
      <c r="A149" s="4"/>
      <c r="B149" s="4">
        <v>133</v>
      </c>
      <c r="C149" s="4">
        <f>'P(t,T)'!L141*$C$6*0.5+'P(t,T)'!L141-'P(t,T)'!G141</f>
        <v>6.1815773341267199E-4</v>
      </c>
      <c r="D149" s="4">
        <f>'P(t,T)'!M141*$C$6*0.5+'P(t,T)'!M141-'P(t,T)'!H141</f>
        <v>6.8361685066409272E-5</v>
      </c>
      <c r="E149" s="4">
        <f>'P(t,T)'!N141*$C$6*0.5+'P(t,T)'!N141-'P(t,T)'!I141</f>
        <v>5.1205577380106782E-3</v>
      </c>
      <c r="F149" s="3">
        <f>E149/'P(t,T)'!N141</f>
        <v>5.219218692197233E-3</v>
      </c>
      <c r="H149" s="4">
        <v>133</v>
      </c>
      <c r="I149" s="4">
        <f>'P(t,T)'!R141*$C$6*0.5+'P(t,T)'!R141-'P(t,T)'!L141</f>
        <v>1.8369352556446561E-4</v>
      </c>
      <c r="J149" s="4">
        <f>'P(t,T)'!S141*$C$6*0.5+'P(t,T)'!S141-'P(t,T)'!M141</f>
        <v>-3.6804590585148844E-4</v>
      </c>
      <c r="K149" s="4">
        <f>'P(t,T)'!T141*$C$6*0.5+'P(t,T)'!T141-'P(t,T)'!N141</f>
        <v>4.5680330098657462E-3</v>
      </c>
      <c r="L149" s="4">
        <f>'P(t,T)'!U141*$C$6*0.5+'P(t,T)'!U141-'P(t,T)'!O141</f>
        <v>1.1804329094173838E-3</v>
      </c>
      <c r="M149" s="3">
        <f>L149/'P(t,T)'!U141</f>
        <v>1.2079121189425088E-3</v>
      </c>
      <c r="O149" s="4">
        <v>133</v>
      </c>
      <c r="P149" s="4">
        <f>'P(t,T)'!Y141*$C$6*0.5+'P(t,T)'!Y141-'P(t,T)'!R141</f>
        <v>-2.1693553667334609E-4</v>
      </c>
      <c r="Q149" s="4">
        <f>'P(t,T)'!Z141*$C$6*0.5+'P(t,T)'!Z141-'P(t,T)'!S141</f>
        <v>-7.691980523252262E-4</v>
      </c>
      <c r="R149" s="4">
        <f>'P(t,T)'!AA141*$C$6*0.5+'P(t,T)'!AA141-'P(t,T)'!T141</f>
        <v>4.0474018720134675E-3</v>
      </c>
      <c r="S149" s="4">
        <f>'P(t,T)'!AB141*$C$6*0.5+'P(t,T)'!AB141-'P(t,T)'!U141</f>
        <v>7.100953541540056E-4</v>
      </c>
      <c r="T149" s="4">
        <f>'P(t,T)'!AC141*$C$6*0.5+'P(t,T)'!AC141-'P(t,T)'!V141</f>
        <v>-1.4717499163818815E-4</v>
      </c>
      <c r="U149" s="3">
        <f>T149/'P(t,T)'!AC141</f>
        <v>-1.5080103587240059E-4</v>
      </c>
      <c r="W149" s="4">
        <v>133</v>
      </c>
      <c r="X149" s="4">
        <f>'P(t,T)'!AG141*$C$6*0.5+'P(t,T)'!AG141-'P(t,T)'!Y141</f>
        <v>-5.8491572230379152E-4</v>
      </c>
      <c r="Y149" s="4">
        <f>'P(t,T)'!AH141*$C$6*0.5+'P(t,T)'!AH141-'P(t,T)'!Z141</f>
        <v>-1.1363795766763385E-3</v>
      </c>
      <c r="Z149" s="4">
        <f>'P(t,T)'!AI141*$C$6*0.5+'P(t,T)'!AI141-'P(t,T)'!AA141</f>
        <v>3.5580180307961395E-3</v>
      </c>
      <c r="AA149" s="4">
        <f>'P(t,T)'!AJ141*$C$6*0.5+'P(t,T)'!AJ141-'P(t,T)'!AB141</f>
        <v>2.7494769317537582E-4</v>
      </c>
      <c r="AB149" s="4">
        <f>'P(t,T)'!AK141*$C$6*0.5+'P(t,T)'!AK141-'P(t,T)'!AC141</f>
        <v>-5.7728780321975037E-4</v>
      </c>
      <c r="AC149" s="4">
        <f>'P(t,T)'!AL141*$C$6*0.5+'P(t,T)'!AL141-'P(t,T)'!AD141</f>
        <v>-3.1952450308355695E-3</v>
      </c>
      <c r="AD149" s="3">
        <f>AC149/'P(t,T)'!AL141</f>
        <v>-3.2839795959184507E-3</v>
      </c>
      <c r="AG149" s="4">
        <v>133</v>
      </c>
      <c r="AH149" s="19">
        <f t="shared" si="30"/>
        <v>0</v>
      </c>
      <c r="AI149" s="19">
        <f t="shared" si="31"/>
        <v>-2.2052618497866439E-3</v>
      </c>
      <c r="AJ149" s="19">
        <f t="shared" si="32"/>
        <v>-2.2052618497866439E-3</v>
      </c>
      <c r="AK149" s="19">
        <f t="shared" si="33"/>
        <v>1.7294010650686031E-2</v>
      </c>
      <c r="AL149" s="4">
        <f t="shared" si="34"/>
        <v>1.7294010650686031E-2</v>
      </c>
      <c r="AM149" s="4">
        <f t="shared" si="35"/>
        <v>7.3846946489439982E-3</v>
      </c>
      <c r="AN149" s="4">
        <f t="shared" si="36"/>
        <v>2.1654759567467652E-3</v>
      </c>
      <c r="AO149" s="4">
        <f t="shared" si="37"/>
        <v>4.8344932408457032E-4</v>
      </c>
      <c r="AP149" s="4">
        <f t="shared" si="38"/>
        <v>-7.2446279485793852E-4</v>
      </c>
      <c r="AQ149" s="4">
        <f t="shared" si="39"/>
        <v>-3.34604606670797E-3</v>
      </c>
      <c r="AR149" s="4">
        <f t="shared" si="40"/>
        <v>-3.1952450308355695E-3</v>
      </c>
      <c r="AS149" s="4">
        <f t="shared" si="41"/>
        <v>-3.2839795959184507E-3</v>
      </c>
      <c r="AT149" s="4">
        <v>0</v>
      </c>
    </row>
    <row r="150" spans="1:46">
      <c r="A150" s="4"/>
      <c r="B150" s="4">
        <v>134</v>
      </c>
      <c r="C150" s="4">
        <f>'P(t,T)'!L142*$C$6*0.5+'P(t,T)'!L142-'P(t,T)'!G142</f>
        <v>6.1815773341267199E-4</v>
      </c>
      <c r="D150" s="4">
        <f>'P(t,T)'!M142*$C$6*0.5+'P(t,T)'!M142-'P(t,T)'!H142</f>
        <v>-2.8497728946093037E-3</v>
      </c>
      <c r="E150" s="4">
        <f>'P(t,T)'!N142*$C$6*0.5+'P(t,T)'!N142-'P(t,T)'!I142</f>
        <v>-3.50867659912657E-4</v>
      </c>
      <c r="F150" s="3">
        <f>E150/'P(t,T)'!N142</f>
        <v>-3.5958546616908304E-4</v>
      </c>
      <c r="H150" s="4">
        <v>134</v>
      </c>
      <c r="I150" s="4">
        <f>'P(t,T)'!R142*$C$6*0.5+'P(t,T)'!R142-'P(t,T)'!L142</f>
        <v>1.8369352556446561E-4</v>
      </c>
      <c r="J150" s="4">
        <f>'P(t,T)'!S142*$C$6*0.5+'P(t,T)'!S142-'P(t,T)'!M142</f>
        <v>-3.2043991859956877E-3</v>
      </c>
      <c r="K150" s="4">
        <f>'P(t,T)'!T142*$C$6*0.5+'P(t,T)'!T142-'P(t,T)'!N142</f>
        <v>-7.9314194750668143E-4</v>
      </c>
      <c r="L150" s="4">
        <f>'P(t,T)'!U142*$C$6*0.5+'P(t,T)'!U142-'P(t,T)'!O142</f>
        <v>-3.3288765445722568E-3</v>
      </c>
      <c r="M150" s="3">
        <f>L150/'P(t,T)'!U142</f>
        <v>-3.4217808894650187E-3</v>
      </c>
      <c r="O150" s="4">
        <v>134</v>
      </c>
      <c r="P150" s="4">
        <f>'P(t,T)'!Y142*$C$6*0.5+'P(t,T)'!Y142-'P(t,T)'!R142</f>
        <v>-2.1693553667334609E-4</v>
      </c>
      <c r="Q150" s="4">
        <f>'P(t,T)'!Z142*$C$6*0.5+'P(t,T)'!Z142-'P(t,T)'!S142</f>
        <v>-3.5224269539189113E-3</v>
      </c>
      <c r="R150" s="4">
        <f>'P(t,T)'!AA142*$C$6*0.5+'P(t,T)'!AA142-'P(t,T)'!T142</f>
        <v>-1.198744047839817E-3</v>
      </c>
      <c r="S150" s="4">
        <f>'P(t,T)'!AB142*$C$6*0.5+'P(t,T)'!AB142-'P(t,T)'!U142</f>
        <v>-3.6779922173733048E-3</v>
      </c>
      <c r="T150" s="4">
        <f>'P(t,T)'!AC142*$C$6*0.5+'P(t,T)'!AC142-'P(t,T)'!V142</f>
        <v>1.9337497174376495E-4</v>
      </c>
      <c r="U150" s="3">
        <f>T150/'P(t,T)'!AC142</f>
        <v>1.9807181110771229E-4</v>
      </c>
      <c r="W150" s="4">
        <v>134</v>
      </c>
      <c r="X150" s="4">
        <f>'P(t,T)'!AG142*$C$6*0.5+'P(t,T)'!AG142-'P(t,T)'!Y142</f>
        <v>-5.8491572230379152E-4</v>
      </c>
      <c r="Y150" s="4">
        <f>'P(t,T)'!AH142*$C$6*0.5+'P(t,T)'!AH142-'P(t,T)'!Z142</f>
        <v>-3.8055339256600762E-3</v>
      </c>
      <c r="Z150" s="4">
        <f>'P(t,T)'!AI142*$C$6*0.5+'P(t,T)'!AI142-'P(t,T)'!AA142</f>
        <v>-1.5690437156850034E-3</v>
      </c>
      <c r="AA150" s="4">
        <f>'P(t,T)'!AJ142*$C$6*0.5+'P(t,T)'!AJ142-'P(t,T)'!AB142</f>
        <v>-3.9895568168333284E-3</v>
      </c>
      <c r="AB150" s="4">
        <f>'P(t,T)'!AK142*$C$6*0.5+'P(t,T)'!AK142-'P(t,T)'!AC142</f>
        <v>-2.4515761303978145E-4</v>
      </c>
      <c r="AC150" s="4">
        <f>'P(t,T)'!AL142*$C$6*0.5+'P(t,T)'!AL142-'P(t,T)'!AD142</f>
        <v>1.2637380253834873E-3</v>
      </c>
      <c r="AD150" s="3">
        <f>AC150/'P(t,T)'!AL142</f>
        <v>1.2930488978957356E-3</v>
      </c>
      <c r="AG150" s="4">
        <v>134</v>
      </c>
      <c r="AH150" s="19">
        <f t="shared" si="30"/>
        <v>0</v>
      </c>
      <c r="AI150" s="19">
        <f t="shared" si="31"/>
        <v>-1.3382132960183979E-2</v>
      </c>
      <c r="AJ150" s="19">
        <f t="shared" si="32"/>
        <v>-1.3382132960183979E-2</v>
      </c>
      <c r="AK150" s="19">
        <f t="shared" si="33"/>
        <v>-3.9117973709441589E-3</v>
      </c>
      <c r="AL150" s="4">
        <f t="shared" si="34"/>
        <v>-3.9117973709441589E-3</v>
      </c>
      <c r="AM150" s="4">
        <f t="shared" si="35"/>
        <v>-1.1356011044947973E-2</v>
      </c>
      <c r="AN150" s="4">
        <f t="shared" si="36"/>
        <v>-1.099642557877889E-2</v>
      </c>
      <c r="AO150" s="4">
        <f t="shared" si="37"/>
        <v>-3.4735635307610352E-3</v>
      </c>
      <c r="AP150" s="4">
        <f t="shared" si="38"/>
        <v>-5.1782641296016507E-5</v>
      </c>
      <c r="AQ150" s="4">
        <f t="shared" si="39"/>
        <v>1.4618098364911996E-3</v>
      </c>
      <c r="AR150" s="4">
        <f t="shared" si="40"/>
        <v>1.2637380253834873E-3</v>
      </c>
      <c r="AS150" s="4">
        <f t="shared" si="41"/>
        <v>1.2930488978957356E-3</v>
      </c>
      <c r="AT150" s="4">
        <v>0</v>
      </c>
    </row>
    <row r="151" spans="1:46">
      <c r="A151" s="4"/>
      <c r="B151" s="4">
        <v>135</v>
      </c>
      <c r="C151" s="4">
        <f>'P(t,T)'!L143*$C$6*0.5+'P(t,T)'!L143-'P(t,T)'!G143</f>
        <v>6.1815773341267199E-4</v>
      </c>
      <c r="D151" s="4">
        <f>'P(t,T)'!M143*$C$6*0.5+'P(t,T)'!M143-'P(t,T)'!H143</f>
        <v>-3.7891703302187496E-3</v>
      </c>
      <c r="E151" s="4">
        <f>'P(t,T)'!N143*$C$6*0.5+'P(t,T)'!N143-'P(t,T)'!I143</f>
        <v>-5.0078433084889129E-3</v>
      </c>
      <c r="F151" s="3">
        <f>E151/'P(t,T)'!N143</f>
        <v>-5.1562914530751099E-3</v>
      </c>
      <c r="H151" s="4">
        <v>135</v>
      </c>
      <c r="I151" s="4">
        <f>'P(t,T)'!R143*$C$6*0.5+'P(t,T)'!R143-'P(t,T)'!L143</f>
        <v>1.8369352556446561E-4</v>
      </c>
      <c r="J151" s="4">
        <f>'P(t,T)'!S143*$C$6*0.5+'P(t,T)'!S143-'P(t,T)'!M143</f>
        <v>-4.113823139793138E-3</v>
      </c>
      <c r="K151" s="4">
        <f>'P(t,T)'!T143*$C$6*0.5+'P(t,T)'!T143-'P(t,T)'!N143</f>
        <v>-5.3102594417916427E-3</v>
      </c>
      <c r="L151" s="4">
        <f>'P(t,T)'!U143*$C$6*0.5+'P(t,T)'!U143-'P(t,T)'!O143</f>
        <v>-6.7880143226634049E-3</v>
      </c>
      <c r="M151" s="3">
        <f>L151/'P(t,T)'!U143</f>
        <v>-7.001759368687948E-3</v>
      </c>
      <c r="O151" s="4">
        <v>135</v>
      </c>
      <c r="P151" s="4">
        <f>'P(t,T)'!Y143*$C$6*0.5+'P(t,T)'!Y143-'P(t,T)'!R143</f>
        <v>-2.1693553667334609E-4</v>
      </c>
      <c r="Q151" s="4">
        <f>'P(t,T)'!Z143*$C$6*0.5+'P(t,T)'!Z143-'P(t,T)'!S143</f>
        <v>-4.4016530186747893E-3</v>
      </c>
      <c r="R151" s="4">
        <f>'P(t,T)'!AA143*$C$6*0.5+'P(t,T)'!AA143-'P(t,T)'!T143</f>
        <v>-5.5742691584624859E-3</v>
      </c>
      <c r="S151" s="4">
        <f>'P(t,T)'!AB143*$C$6*0.5+'P(t,T)'!AB143-'P(t,T)'!U143</f>
        <v>-7.0172464996656192E-3</v>
      </c>
      <c r="T151" s="4">
        <f>'P(t,T)'!AC143*$C$6*0.5+'P(t,T)'!AC143-'P(t,T)'!V143</f>
        <v>-7.4432508879744841E-3</v>
      </c>
      <c r="U151" s="3">
        <f>T151/'P(t,T)'!AC143</f>
        <v>-7.6826968021638459E-3</v>
      </c>
      <c r="W151" s="4">
        <v>135</v>
      </c>
      <c r="X151" s="4">
        <f>'P(t,T)'!AG143*$C$6*0.5+'P(t,T)'!AG143-'P(t,T)'!Y143</f>
        <v>-5.8491572230379152E-4</v>
      </c>
      <c r="Y151" s="4">
        <f>'P(t,T)'!AH143*$C$6*0.5+'P(t,T)'!AH143-'P(t,T)'!Z143</f>
        <v>-4.6544641181289759E-3</v>
      </c>
      <c r="Z151" s="4">
        <f>'P(t,T)'!AI143*$C$6*0.5+'P(t,T)'!AI143-'P(t,T)'!AA143</f>
        <v>-5.8018816456175681E-3</v>
      </c>
      <c r="AA151" s="4">
        <f>'P(t,T)'!AJ143*$C$6*0.5+'P(t,T)'!AJ143-'P(t,T)'!AB143</f>
        <v>-7.2087064539084755E-3</v>
      </c>
      <c r="AB151" s="4">
        <f>'P(t,T)'!AK143*$C$6*0.5+'P(t,T)'!AK143-'P(t,T)'!AC143</f>
        <v>-7.6386136785101533E-3</v>
      </c>
      <c r="AC151" s="4">
        <f>'P(t,T)'!AL143*$C$6*0.5+'P(t,T)'!AL143-'P(t,T)'!AD143</f>
        <v>-4.2767930727976022E-3</v>
      </c>
      <c r="AD151" s="3">
        <f>AC151/'P(t,T)'!AL143</f>
        <v>-4.4003375425843609E-3</v>
      </c>
      <c r="AG151" s="4">
        <v>135</v>
      </c>
      <c r="AH151" s="19">
        <f t="shared" si="30"/>
        <v>0</v>
      </c>
      <c r="AI151" s="19">
        <f t="shared" si="31"/>
        <v>-1.6959110606815653E-2</v>
      </c>
      <c r="AJ151" s="19">
        <f t="shared" si="32"/>
        <v>-1.6959110606815653E-2</v>
      </c>
      <c r="AK151" s="19">
        <f t="shared" si="33"/>
        <v>-2.169425355436061E-2</v>
      </c>
      <c r="AL151" s="4">
        <f t="shared" si="34"/>
        <v>-2.169425355436061E-2</v>
      </c>
      <c r="AM151" s="4">
        <f t="shared" si="35"/>
        <v>-2.6170258729312609E-2</v>
      </c>
      <c r="AN151" s="4">
        <f t="shared" si="36"/>
        <v>-2.10139672762375E-2</v>
      </c>
      <c r="AO151" s="4">
        <f t="shared" si="37"/>
        <v>-2.2083623935172585E-2</v>
      </c>
      <c r="AP151" s="4">
        <f t="shared" si="38"/>
        <v>-1.5081864566484637E-2</v>
      </c>
      <c r="AQ151" s="4">
        <f t="shared" si="39"/>
        <v>-1.1959489874961447E-2</v>
      </c>
      <c r="AR151" s="4">
        <f t="shared" si="40"/>
        <v>-4.2767930727976022E-3</v>
      </c>
      <c r="AS151" s="4">
        <f t="shared" si="41"/>
        <v>-4.4003375425843609E-3</v>
      </c>
      <c r="AT151" s="4">
        <v>0</v>
      </c>
    </row>
    <row r="152" spans="1:46">
      <c r="A152" s="4"/>
      <c r="B152" s="4">
        <v>136</v>
      </c>
      <c r="C152" s="4">
        <f>'P(t,T)'!L144*$C$6*0.5+'P(t,T)'!L144-'P(t,T)'!G144</f>
        <v>6.1815773341267199E-4</v>
      </c>
      <c r="D152" s="4">
        <f>'P(t,T)'!M144*$C$6*0.5+'P(t,T)'!M144-'P(t,T)'!H144</f>
        <v>6.0010633902651822E-4</v>
      </c>
      <c r="E152" s="4">
        <f>'P(t,T)'!N144*$C$6*0.5+'P(t,T)'!N144-'P(t,T)'!I144</f>
        <v>-1.2052281901242523E-3</v>
      </c>
      <c r="F152" s="3">
        <f>E152/'P(t,T)'!N144</f>
        <v>-1.2362303565489955E-3</v>
      </c>
      <c r="H152" s="4">
        <v>136</v>
      </c>
      <c r="I152" s="4">
        <f>'P(t,T)'!R144*$C$6*0.5+'P(t,T)'!R144-'P(t,T)'!L144</f>
        <v>1.8369352556446561E-4</v>
      </c>
      <c r="J152" s="4">
        <f>'P(t,T)'!S144*$C$6*0.5+'P(t,T)'!S144-'P(t,T)'!M144</f>
        <v>1.5063421281769074E-4</v>
      </c>
      <c r="K152" s="4">
        <f>'P(t,T)'!T144*$C$6*0.5+'P(t,T)'!T144-'P(t,T)'!N144</f>
        <v>-1.6250140349030051E-3</v>
      </c>
      <c r="L152" s="4">
        <f>'P(t,T)'!U144*$C$6*0.5+'P(t,T)'!U144-'P(t,T)'!O144</f>
        <v>1.0313163419699567E-3</v>
      </c>
      <c r="M152" s="3">
        <f>L152/'P(t,T)'!U144</f>
        <v>1.0554814822664529E-3</v>
      </c>
      <c r="O152" s="4">
        <v>136</v>
      </c>
      <c r="P152" s="4">
        <f>'P(t,T)'!Y144*$C$6*0.5+'P(t,T)'!Y144-'P(t,T)'!R144</f>
        <v>-2.1693553667334609E-4</v>
      </c>
      <c r="Q152" s="4">
        <f>'P(t,T)'!Z144*$C$6*0.5+'P(t,T)'!Z144-'P(t,T)'!S144</f>
        <v>-2.639239237253177E-4</v>
      </c>
      <c r="R152" s="4">
        <f>'P(t,T)'!AA144*$C$6*0.5+'P(t,T)'!AA144-'P(t,T)'!T144</f>
        <v>-2.0076292849731114E-3</v>
      </c>
      <c r="S152" s="4">
        <f>'P(t,T)'!AB144*$C$6*0.5+'P(t,T)'!AB144-'P(t,T)'!U144</f>
        <v>5.6435307601498952E-4</v>
      </c>
      <c r="T152" s="4">
        <f>'P(t,T)'!AC144*$C$6*0.5+'P(t,T)'!AC144-'P(t,T)'!V144</f>
        <v>-7.4510723731546769E-4</v>
      </c>
      <c r="U152" s="3">
        <f>T152/'P(t,T)'!AC144</f>
        <v>-7.639217607311946E-4</v>
      </c>
      <c r="W152" s="4">
        <v>136</v>
      </c>
      <c r="X152" s="4">
        <f>'P(t,T)'!AG144*$C$6*0.5+'P(t,T)'!AG144-'P(t,T)'!Y144</f>
        <v>-5.8491572230379152E-4</v>
      </c>
      <c r="Y152" s="4">
        <f>'P(t,T)'!AH144*$C$6*0.5+'P(t,T)'!AH144-'P(t,T)'!Z144</f>
        <v>-6.4478193712480536E-4</v>
      </c>
      <c r="Z152" s="4">
        <f>'P(t,T)'!AI144*$C$6*0.5+'P(t,T)'!AI144-'P(t,T)'!AA144</f>
        <v>-2.3545609064161699E-3</v>
      </c>
      <c r="AA152" s="4">
        <f>'P(t,T)'!AJ144*$C$6*0.5+'P(t,T)'!AJ144-'P(t,T)'!AB144</f>
        <v>1.3269045594610507E-4</v>
      </c>
      <c r="AB152" s="4">
        <f>'P(t,T)'!AK144*$C$6*0.5+'P(t,T)'!AK144-'P(t,T)'!AC144</f>
        <v>-1.1598892510980008E-3</v>
      </c>
      <c r="AC152" s="4">
        <f>'P(t,T)'!AL144*$C$6*0.5+'P(t,T)'!AL144-'P(t,T)'!AD144</f>
        <v>2.3692563247605936E-3</v>
      </c>
      <c r="AD152" s="3">
        <f>AC152/'P(t,T)'!AL144</f>
        <v>2.4215346828361795E-3</v>
      </c>
      <c r="AG152" s="4">
        <v>136</v>
      </c>
      <c r="AH152" s="19">
        <f t="shared" si="30"/>
        <v>0</v>
      </c>
      <c r="AI152" s="19">
        <f t="shared" si="31"/>
        <v>-1.579653090059141E-4</v>
      </c>
      <c r="AJ152" s="19">
        <f t="shared" si="32"/>
        <v>-1.579653090059141E-4</v>
      </c>
      <c r="AK152" s="19">
        <f t="shared" si="33"/>
        <v>-7.1924324164165387E-3</v>
      </c>
      <c r="AL152" s="4">
        <f t="shared" si="34"/>
        <v>-7.1924324164165387E-3</v>
      </c>
      <c r="AM152" s="4">
        <f t="shared" si="35"/>
        <v>4.9212951738205582E-4</v>
      </c>
      <c r="AN152" s="4">
        <f t="shared" si="36"/>
        <v>1.7283598739310513E-3</v>
      </c>
      <c r="AO152" s="4">
        <f t="shared" si="37"/>
        <v>-8.4951500614701553E-4</v>
      </c>
      <c r="AP152" s="4">
        <f t="shared" si="38"/>
        <v>-1.9049964884134685E-3</v>
      </c>
      <c r="AQ152" s="4">
        <f t="shared" si="39"/>
        <v>1.6053345640293991E-3</v>
      </c>
      <c r="AR152" s="4">
        <f t="shared" si="40"/>
        <v>2.3692563247605936E-3</v>
      </c>
      <c r="AS152" s="4">
        <f t="shared" si="41"/>
        <v>2.4215346828361795E-3</v>
      </c>
      <c r="AT152" s="4">
        <v>0</v>
      </c>
    </row>
    <row r="153" spans="1:46">
      <c r="A153" s="4"/>
      <c r="B153" s="4">
        <v>137</v>
      </c>
      <c r="C153" s="4">
        <f>'P(t,T)'!L145*$C$6*0.5+'P(t,T)'!L145-'P(t,T)'!G145</f>
        <v>6.1815773341267199E-4</v>
      </c>
      <c r="D153" s="4">
        <f>'P(t,T)'!M145*$C$6*0.5+'P(t,T)'!M145-'P(t,T)'!H145</f>
        <v>1.2841629325081039E-3</v>
      </c>
      <c r="E153" s="4">
        <f>'P(t,T)'!N145*$C$6*0.5+'P(t,T)'!N145-'P(t,T)'!I145</f>
        <v>4.5943633846978749E-3</v>
      </c>
      <c r="F153" s="3">
        <f>E153/'P(t,T)'!N145</f>
        <v>4.6853386655525808E-3</v>
      </c>
      <c r="H153" s="4">
        <v>137</v>
      </c>
      <c r="I153" s="4">
        <f>'P(t,T)'!R145*$C$6*0.5+'P(t,T)'!R145-'P(t,T)'!L145</f>
        <v>1.8369352556446561E-4</v>
      </c>
      <c r="J153" s="4">
        <f>'P(t,T)'!S145*$C$6*0.5+'P(t,T)'!S145-'P(t,T)'!M145</f>
        <v>8.1871371734631992E-4</v>
      </c>
      <c r="K153" s="4">
        <f>'P(t,T)'!T145*$C$6*0.5+'P(t,T)'!T145-'P(t,T)'!N145</f>
        <v>4.049902806673833E-3</v>
      </c>
      <c r="L153" s="4">
        <f>'P(t,T)'!U145*$C$6*0.5+'P(t,T)'!U145-'P(t,T)'!O145</f>
        <v>-1.0438513905406399E-3</v>
      </c>
      <c r="M153" s="3">
        <f>L153/'P(t,T)'!U145</f>
        <v>-1.0705294835248796E-3</v>
      </c>
      <c r="O153" s="4">
        <v>137</v>
      </c>
      <c r="P153" s="4">
        <f>'P(t,T)'!Y145*$C$6*0.5+'P(t,T)'!Y145-'P(t,T)'!R145</f>
        <v>-2.1693553667334609E-4</v>
      </c>
      <c r="Q153" s="4">
        <f>'P(t,T)'!Z145*$C$6*0.5+'P(t,T)'!Z145-'P(t,T)'!S145</f>
        <v>3.876989975144518E-4</v>
      </c>
      <c r="R153" s="4">
        <f>'P(t,T)'!AA145*$C$6*0.5+'P(t,T)'!AA145-'P(t,T)'!T145</f>
        <v>3.5379003192749225E-3</v>
      </c>
      <c r="S153" s="4">
        <f>'P(t,T)'!AB145*$C$6*0.5+'P(t,T)'!AB145-'P(t,T)'!U145</f>
        <v>-1.4593532561520961E-3</v>
      </c>
      <c r="T153" s="4">
        <f>'P(t,T)'!AC145*$C$6*0.5+'P(t,T)'!AC145-'P(t,T)'!V145</f>
        <v>-6.9881569806695687E-5</v>
      </c>
      <c r="U153" s="3">
        <f>T153/'P(t,T)'!AC145</f>
        <v>-7.1597751808727807E-5</v>
      </c>
      <c r="W153" s="4">
        <v>137</v>
      </c>
      <c r="X153" s="4">
        <f>'P(t,T)'!AG145*$C$6*0.5+'P(t,T)'!AG145-'P(t,T)'!Y145</f>
        <v>-5.8491572230379152E-4</v>
      </c>
      <c r="Y153" s="4">
        <f>'P(t,T)'!AH145*$C$6*0.5+'P(t,T)'!AH145-'P(t,T)'!Z145</f>
        <v>-1.0004368711347134E-5</v>
      </c>
      <c r="Z153" s="4">
        <f>'P(t,T)'!AI145*$C$6*0.5+'P(t,T)'!AI145-'P(t,T)'!AA145</f>
        <v>3.0576430861947168E-3</v>
      </c>
      <c r="AA153" s="4">
        <f>'P(t,T)'!AJ145*$C$6*0.5+'P(t,T)'!AJ145-'P(t,T)'!AB145</f>
        <v>-1.8382351126038365E-3</v>
      </c>
      <c r="AB153" s="4">
        <f>'P(t,T)'!AK145*$C$6*0.5+'P(t,T)'!AK145-'P(t,T)'!AC145</f>
        <v>-5.0192524038339403E-4</v>
      </c>
      <c r="AC153" s="4">
        <f>'P(t,T)'!AL145*$C$6*0.5+'P(t,T)'!AL145-'P(t,T)'!AD145</f>
        <v>4.2617107405007459E-4</v>
      </c>
      <c r="AD153" s="3">
        <f>AC153/'P(t,T)'!AL145</f>
        <v>4.3642066599088616E-4</v>
      </c>
      <c r="AG153" s="4">
        <v>137</v>
      </c>
      <c r="AH153" s="19">
        <f t="shared" si="30"/>
        <v>0</v>
      </c>
      <c r="AI153" s="19">
        <f t="shared" si="31"/>
        <v>2.4805712786575285E-3</v>
      </c>
      <c r="AJ153" s="19">
        <f t="shared" si="32"/>
        <v>2.4805712786575285E-3</v>
      </c>
      <c r="AK153" s="19">
        <f t="shared" si="33"/>
        <v>1.5239809596841347E-2</v>
      </c>
      <c r="AL153" s="4">
        <f t="shared" si="34"/>
        <v>1.5239809596841347E-2</v>
      </c>
      <c r="AM153" s="4">
        <f t="shared" si="35"/>
        <v>3.438989062560082E-4</v>
      </c>
      <c r="AN153" s="4">
        <f t="shared" si="36"/>
        <v>-4.3414397592965726E-3</v>
      </c>
      <c r="AO153" s="4">
        <f t="shared" si="37"/>
        <v>-1.6423362937149693E-3</v>
      </c>
      <c r="AP153" s="4">
        <f t="shared" si="38"/>
        <v>-5.7180681019008972E-4</v>
      </c>
      <c r="AQ153" s="4">
        <f t="shared" si="39"/>
        <v>3.5457332224134679E-4</v>
      </c>
      <c r="AR153" s="4">
        <f t="shared" si="40"/>
        <v>4.2617107405007459E-4</v>
      </c>
      <c r="AS153" s="4">
        <f t="shared" si="41"/>
        <v>4.3642066599088616E-4</v>
      </c>
      <c r="AT153" s="4">
        <v>0</v>
      </c>
    </row>
    <row r="154" spans="1:46">
      <c r="A154" s="4"/>
      <c r="B154" s="4">
        <v>138</v>
      </c>
      <c r="C154" s="4">
        <f>'P(t,T)'!L146*$C$6*0.5+'P(t,T)'!L146-'P(t,T)'!G146</f>
        <v>6.1815773341267199E-4</v>
      </c>
      <c r="D154" s="4">
        <f>'P(t,T)'!M146*$C$6*0.5+'P(t,T)'!M146-'P(t,T)'!H146</f>
        <v>3.2624645490737514E-3</v>
      </c>
      <c r="E154" s="4">
        <f>'P(t,T)'!N146*$C$6*0.5+'P(t,T)'!N146-'P(t,T)'!I146</f>
        <v>7.1776496589897043E-3</v>
      </c>
      <c r="F154" s="3">
        <f>E154/'P(t,T)'!N146</f>
        <v>7.3010035536039356E-3</v>
      </c>
      <c r="H154" s="4">
        <v>138</v>
      </c>
      <c r="I154" s="4">
        <f>'P(t,T)'!R146*$C$6*0.5+'P(t,T)'!R146-'P(t,T)'!L146</f>
        <v>1.8369352556446561E-4</v>
      </c>
      <c r="J154" s="4">
        <f>'P(t,T)'!S146*$C$6*0.5+'P(t,T)'!S146-'P(t,T)'!M146</f>
        <v>2.7560462835216626E-3</v>
      </c>
      <c r="K154" s="4">
        <f>'P(t,T)'!T146*$C$6*0.5+'P(t,T)'!T146-'P(t,T)'!N146</f>
        <v>6.5987837765049129E-3</v>
      </c>
      <c r="L154" s="4">
        <f>'P(t,T)'!U146*$C$6*0.5+'P(t,T)'!U146-'P(t,T)'!O146</f>
        <v>7.7914845595192794E-3</v>
      </c>
      <c r="M154" s="3">
        <f>L154/'P(t,T)'!U146</f>
        <v>7.9205604507594975E-3</v>
      </c>
      <c r="O154" s="4">
        <v>138</v>
      </c>
      <c r="P154" s="4">
        <f>'P(t,T)'!Y146*$C$6*0.5+'P(t,T)'!Y146-'P(t,T)'!R146</f>
        <v>-2.1693553667334609E-4</v>
      </c>
      <c r="Q154" s="4">
        <f>'P(t,T)'!Z146*$C$6*0.5+'P(t,T)'!Z146-'P(t,T)'!S146</f>
        <v>2.2824384775493867E-3</v>
      </c>
      <c r="R154" s="4">
        <f>'P(t,T)'!AA146*$C$6*0.5+'P(t,T)'!AA146-'P(t,T)'!T146</f>
        <v>6.0494284066288095E-3</v>
      </c>
      <c r="S154" s="4">
        <f>'P(t,T)'!AB146*$C$6*0.5+'P(t,T)'!AB146-'P(t,T)'!U146</f>
        <v>7.2151524410298817E-3</v>
      </c>
      <c r="T154" s="4">
        <f>'P(t,T)'!AC146*$C$6*0.5+'P(t,T)'!AC146-'P(t,T)'!V146</f>
        <v>1.1160872607299144E-2</v>
      </c>
      <c r="U154" s="3">
        <f>T154/'P(t,T)'!AC146</f>
        <v>1.1307960375140834E-2</v>
      </c>
      <c r="W154" s="4">
        <v>138</v>
      </c>
      <c r="X154" s="4">
        <f>'P(t,T)'!AG146*$C$6*0.5+'P(t,T)'!AG146-'P(t,T)'!Y146</f>
        <v>-5.8491572230379152E-4</v>
      </c>
      <c r="Y154" s="4">
        <f>'P(t,T)'!AH146*$C$6*0.5+'P(t,T)'!AH146-'P(t,T)'!Z146</f>
        <v>1.84077566795815E-3</v>
      </c>
      <c r="Z154" s="4">
        <f>'P(t,T)'!AI146*$C$6*0.5+'P(t,T)'!AI146-'P(t,T)'!AA146</f>
        <v>5.5291888859262395E-3</v>
      </c>
      <c r="AA154" s="4">
        <f>'P(t,T)'!AJ146*$C$6*0.5+'P(t,T)'!AJ146-'P(t,T)'!AB146</f>
        <v>6.6673272300901143E-3</v>
      </c>
      <c r="AB154" s="4">
        <f>'P(t,T)'!AK146*$C$6*0.5+'P(t,T)'!AK146-'P(t,T)'!AC146</f>
        <v>1.0572181990748497E-2</v>
      </c>
      <c r="AC154" s="4">
        <f>'P(t,T)'!AL146*$C$6*0.5+'P(t,T)'!AL146-'P(t,T)'!AD146</f>
        <v>1.0206031314568653E-2</v>
      </c>
      <c r="AD154" s="3">
        <f>AC154/'P(t,T)'!AL146</f>
        <v>1.0350309164655595E-2</v>
      </c>
      <c r="AG154" s="4">
        <v>138</v>
      </c>
      <c r="AH154" s="19">
        <f t="shared" si="30"/>
        <v>0</v>
      </c>
      <c r="AI154" s="19">
        <f t="shared" si="31"/>
        <v>1.0141724978102951E-2</v>
      </c>
      <c r="AJ154" s="19">
        <f t="shared" si="32"/>
        <v>1.0141724978102951E-2</v>
      </c>
      <c r="AK154" s="19">
        <f t="shared" si="33"/>
        <v>2.5355050728049666E-2</v>
      </c>
      <c r="AL154" s="4">
        <f t="shared" si="34"/>
        <v>2.5355050728049666E-2</v>
      </c>
      <c r="AM154" s="4">
        <f t="shared" si="35"/>
        <v>2.8974967784243209E-2</v>
      </c>
      <c r="AN154" s="4">
        <f t="shared" si="36"/>
        <v>2.1673964230639275E-2</v>
      </c>
      <c r="AO154" s="4">
        <f t="shared" si="37"/>
        <v>2.965361504880714E-2</v>
      </c>
      <c r="AP154" s="4">
        <f t="shared" si="38"/>
        <v>2.1733054598047641E-2</v>
      </c>
      <c r="AQ154" s="4">
        <f t="shared" si="39"/>
        <v>2.1513991689709487E-2</v>
      </c>
      <c r="AR154" s="4">
        <f t="shared" si="40"/>
        <v>1.0206031314568653E-2</v>
      </c>
      <c r="AS154" s="4">
        <f t="shared" si="41"/>
        <v>1.0350309164655595E-2</v>
      </c>
      <c r="AT154" s="4">
        <v>0</v>
      </c>
    </row>
    <row r="155" spans="1:46">
      <c r="A155" s="4"/>
      <c r="B155" s="4">
        <v>139</v>
      </c>
      <c r="C155" s="4">
        <f>'P(t,T)'!L147*$C$6*0.5+'P(t,T)'!L147-'P(t,T)'!G147</f>
        <v>6.1815773341267199E-4</v>
      </c>
      <c r="D155" s="4">
        <f>'P(t,T)'!M147*$C$6*0.5+'P(t,T)'!M147-'P(t,T)'!H147</f>
        <v>2.8401835157211286E-3</v>
      </c>
      <c r="E155" s="4">
        <f>'P(t,T)'!N147*$C$6*0.5+'P(t,T)'!N147-'P(t,T)'!I147</f>
        <v>4.9130183490091461E-3</v>
      </c>
      <c r="F155" s="3">
        <f>E155/'P(t,T)'!N147</f>
        <v>5.0087147232387667E-3</v>
      </c>
      <c r="H155" s="4">
        <v>139</v>
      </c>
      <c r="I155" s="4">
        <f>'P(t,T)'!R147*$C$6*0.5+'P(t,T)'!R147-'P(t,T)'!L147</f>
        <v>1.8369352556446561E-4</v>
      </c>
      <c r="J155" s="4">
        <f>'P(t,T)'!S147*$C$6*0.5+'P(t,T)'!S147-'P(t,T)'!M147</f>
        <v>2.3418585045340556E-3</v>
      </c>
      <c r="K155" s="4">
        <f>'P(t,T)'!T147*$C$6*0.5+'P(t,T)'!T147-'P(t,T)'!N147</f>
        <v>4.3636097264945217E-3</v>
      </c>
      <c r="L155" s="4">
        <f>'P(t,T)'!U147*$C$6*0.5+'P(t,T)'!U147-'P(t,T)'!O147</f>
        <v>3.3249292281340992E-3</v>
      </c>
      <c r="M155" s="3">
        <f>L155/'P(t,T)'!U147</f>
        <v>3.3950579023366892E-3</v>
      </c>
      <c r="O155" s="4">
        <v>139</v>
      </c>
      <c r="P155" s="4">
        <f>'P(t,T)'!Y147*$C$6*0.5+'P(t,T)'!Y147-'P(t,T)'!R147</f>
        <v>-2.1693553667334609E-4</v>
      </c>
      <c r="Q155" s="4">
        <f>'P(t,T)'!Z147*$C$6*0.5+'P(t,T)'!Z147-'P(t,T)'!S147</f>
        <v>1.8767187022559195E-3</v>
      </c>
      <c r="R155" s="4">
        <f>'P(t,T)'!AA147*$C$6*0.5+'P(t,T)'!AA147-'P(t,T)'!T147</f>
        <v>3.846319677868526E-3</v>
      </c>
      <c r="S155" s="4">
        <f>'P(t,T)'!AB147*$C$6*0.5+'P(t,T)'!AB147-'P(t,T)'!U147</f>
        <v>2.8108637700258177E-3</v>
      </c>
      <c r="T155" s="4">
        <f>'P(t,T)'!AC147*$C$6*0.5+'P(t,T)'!AC147-'P(t,T)'!V147</f>
        <v>1.9815986026467947E-3</v>
      </c>
      <c r="U155" s="3">
        <f>T155/'P(t,T)'!AC147</f>
        <v>2.0261067551532079E-3</v>
      </c>
      <c r="W155" s="4">
        <v>139</v>
      </c>
      <c r="X155" s="4">
        <f>'P(t,T)'!AG147*$C$6*0.5+'P(t,T)'!AG147-'P(t,T)'!Y147</f>
        <v>-5.8491572230379152E-4</v>
      </c>
      <c r="Y155" s="4">
        <f>'P(t,T)'!AH147*$C$6*0.5+'P(t,T)'!AH147-'P(t,T)'!Z147</f>
        <v>1.4438443275531787E-3</v>
      </c>
      <c r="Z155" s="4">
        <f>'P(t,T)'!AI147*$C$6*0.5+'P(t,T)'!AI147-'P(t,T)'!AA147</f>
        <v>3.3604757619709602E-3</v>
      </c>
      <c r="AA155" s="4">
        <f>'P(t,T)'!AJ147*$C$6*0.5+'P(t,T)'!AJ147-'P(t,T)'!AB147</f>
        <v>2.3301794328950409E-3</v>
      </c>
      <c r="AB155" s="4">
        <f>'P(t,T)'!AK147*$C$6*0.5+'P(t,T)'!AK147-'P(t,T)'!AC147</f>
        <v>1.502567978612257E-3</v>
      </c>
      <c r="AC155" s="4">
        <f>'P(t,T)'!AL147*$C$6*0.5+'P(t,T)'!AL147-'P(t,T)'!AD147</f>
        <v>2.2356477344862569E-3</v>
      </c>
      <c r="AD155" s="3">
        <f>AC155/'P(t,T)'!AL147</f>
        <v>2.2852825902508213E-3</v>
      </c>
      <c r="AG155" s="4">
        <v>139</v>
      </c>
      <c r="AH155" s="19">
        <f t="shared" si="30"/>
        <v>0</v>
      </c>
      <c r="AI155" s="19">
        <f t="shared" si="31"/>
        <v>8.5026050500642825E-3</v>
      </c>
      <c r="AJ155" s="19">
        <f t="shared" si="32"/>
        <v>8.5026050500642825E-3</v>
      </c>
      <c r="AK155" s="19">
        <f t="shared" si="33"/>
        <v>1.6483423515343154E-2</v>
      </c>
      <c r="AL155" s="4">
        <f t="shared" si="34"/>
        <v>1.6483423515343154E-2</v>
      </c>
      <c r="AM155" s="4">
        <f t="shared" si="35"/>
        <v>1.3474687154293724E-2</v>
      </c>
      <c r="AN155" s="4">
        <f t="shared" si="36"/>
        <v>8.4659724310549578E-3</v>
      </c>
      <c r="AO155" s="4">
        <f t="shared" si="37"/>
        <v>6.8792244835957413E-3</v>
      </c>
      <c r="AP155" s="4">
        <f t="shared" si="38"/>
        <v>3.4841665812590517E-3</v>
      </c>
      <c r="AQ155" s="4">
        <f t="shared" si="39"/>
        <v>4.2617544896394648E-3</v>
      </c>
      <c r="AR155" s="4">
        <f t="shared" si="40"/>
        <v>2.2356477344862569E-3</v>
      </c>
      <c r="AS155" s="4">
        <f t="shared" si="41"/>
        <v>2.2852825902508213E-3</v>
      </c>
      <c r="AT155" s="4">
        <v>0</v>
      </c>
    </row>
    <row r="156" spans="1:46">
      <c r="A156" s="4"/>
      <c r="B156" s="4">
        <v>140</v>
      </c>
      <c r="C156" s="4">
        <f>'P(t,T)'!L148*$C$6*0.5+'P(t,T)'!L148-'P(t,T)'!G148</f>
        <v>6.1815773341267199E-4</v>
      </c>
      <c r="D156" s="4">
        <f>'P(t,T)'!M148*$C$6*0.5+'P(t,T)'!M148-'P(t,T)'!H148</f>
        <v>1.0219419575209221E-3</v>
      </c>
      <c r="E156" s="4">
        <f>'P(t,T)'!N148*$C$6*0.5+'P(t,T)'!N148-'P(t,T)'!I148</f>
        <v>-4.0130320041720235E-4</v>
      </c>
      <c r="F156" s="3">
        <f>E156/'P(t,T)'!N148</f>
        <v>-4.1129490060319313E-4</v>
      </c>
      <c r="H156" s="4">
        <v>140</v>
      </c>
      <c r="I156" s="4">
        <f>'P(t,T)'!R148*$C$6*0.5+'P(t,T)'!R148-'P(t,T)'!L148</f>
        <v>1.8369352556446561E-4</v>
      </c>
      <c r="J156" s="4">
        <f>'P(t,T)'!S148*$C$6*0.5+'P(t,T)'!S148-'P(t,T)'!M148</f>
        <v>5.6250704213189895E-4</v>
      </c>
      <c r="K156" s="4">
        <f>'P(t,T)'!T148*$C$6*0.5+'P(t,T)'!T148-'P(t,T)'!N148</f>
        <v>-8.4228948476283705E-4</v>
      </c>
      <c r="L156" s="4">
        <f>'P(t,T)'!U148*$C$6*0.5+'P(t,T)'!U148-'P(t,T)'!O148</f>
        <v>-7.3037648362028751E-4</v>
      </c>
      <c r="M156" s="3">
        <f>L156/'P(t,T)'!U148</f>
        <v>-7.4880800559052425E-4</v>
      </c>
      <c r="O156" s="4">
        <v>140</v>
      </c>
      <c r="P156" s="4">
        <f>'P(t,T)'!Y148*$C$6*0.5+'P(t,T)'!Y148-'P(t,T)'!R148</f>
        <v>-2.1693553667334609E-4</v>
      </c>
      <c r="Q156" s="4">
        <f>'P(t,T)'!Z148*$C$6*0.5+'P(t,T)'!Z148-'P(t,T)'!S148</f>
        <v>1.3769566887622542E-4</v>
      </c>
      <c r="R156" s="4">
        <f>'P(t,T)'!AA148*$C$6*0.5+'P(t,T)'!AA148-'P(t,T)'!T148</f>
        <v>-1.2465720874517139E-3</v>
      </c>
      <c r="S156" s="4">
        <f>'P(t,T)'!AB148*$C$6*0.5+'P(t,T)'!AB148-'P(t,T)'!U148</f>
        <v>-1.1541909126895344E-3</v>
      </c>
      <c r="T156" s="4">
        <f>'P(t,T)'!AC148*$C$6*0.5+'P(t,T)'!AC148-'P(t,T)'!V148</f>
        <v>-3.5288765239447351E-3</v>
      </c>
      <c r="U156" s="3">
        <f>T156/'P(t,T)'!AC148</f>
        <v>-3.6280906335368793E-3</v>
      </c>
      <c r="W156" s="4">
        <v>140</v>
      </c>
      <c r="X156" s="4">
        <f>'P(t,T)'!AG148*$C$6*0.5+'P(t,T)'!AG148-'P(t,T)'!Y148</f>
        <v>-5.8491572230379152E-4</v>
      </c>
      <c r="Y156" s="4">
        <f>'P(t,T)'!AH148*$C$6*0.5+'P(t,T)'!AH148-'P(t,T)'!Z148</f>
        <v>-2.5365000016475125E-4</v>
      </c>
      <c r="Z156" s="4">
        <f>'P(t,T)'!AI148*$C$6*0.5+'P(t,T)'!AI148-'P(t,T)'!AA148</f>
        <v>-1.6155276665013041E-3</v>
      </c>
      <c r="AA156" s="4">
        <f>'P(t,T)'!AJ148*$C$6*0.5+'P(t,T)'!AJ148-'P(t,T)'!AB148</f>
        <v>-1.5415570824910407E-3</v>
      </c>
      <c r="AB156" s="4">
        <f>'P(t,T)'!AK148*$C$6*0.5+'P(t,T)'!AK148-'P(t,T)'!AC148</f>
        <v>-3.8630987674825867E-3</v>
      </c>
      <c r="AC156" s="4">
        <f>'P(t,T)'!AL148*$C$6*0.5+'P(t,T)'!AL148-'P(t,T)'!AD148</f>
        <v>-3.1715535679555096E-3</v>
      </c>
      <c r="AD156" s="3">
        <f>AC156/'P(t,T)'!AL148</f>
        <v>-3.2595527306461224E-3</v>
      </c>
      <c r="AG156" s="4">
        <v>140</v>
      </c>
      <c r="AH156" s="19">
        <f t="shared" si="30"/>
        <v>0</v>
      </c>
      <c r="AI156" s="19">
        <f t="shared" si="31"/>
        <v>1.4684946683642952E-3</v>
      </c>
      <c r="AJ156" s="19">
        <f t="shared" si="32"/>
        <v>1.4684946683642952E-3</v>
      </c>
      <c r="AK156" s="19">
        <f t="shared" si="33"/>
        <v>-4.1056924391330574E-3</v>
      </c>
      <c r="AL156" s="4">
        <f t="shared" si="34"/>
        <v>-4.1056924391330574E-3</v>
      </c>
      <c r="AM156" s="4">
        <f t="shared" si="35"/>
        <v>-3.8374193794040558E-3</v>
      </c>
      <c r="AN156" s="4">
        <f t="shared" si="36"/>
        <v>-3.4261244788008627E-3</v>
      </c>
      <c r="AO156" s="4">
        <f t="shared" si="37"/>
        <v>-8.1407832970178465E-3</v>
      </c>
      <c r="AP156" s="4">
        <f t="shared" si="38"/>
        <v>-7.3919752914273218E-3</v>
      </c>
      <c r="AQ156" s="4">
        <f t="shared" si="39"/>
        <v>-6.7996442014923893E-3</v>
      </c>
      <c r="AR156" s="4">
        <f t="shared" si="40"/>
        <v>-3.1715535679555096E-3</v>
      </c>
      <c r="AS156" s="4">
        <f t="shared" si="41"/>
        <v>-3.2595527306461224E-3</v>
      </c>
      <c r="AT156" s="4">
        <v>0</v>
      </c>
    </row>
    <row r="157" spans="1:46">
      <c r="A157" s="4"/>
      <c r="B157" s="4">
        <v>141</v>
      </c>
      <c r="C157" s="4">
        <f>'P(t,T)'!L149*$C$6*0.5+'P(t,T)'!L149-'P(t,T)'!G149</f>
        <v>6.1815773341267199E-4</v>
      </c>
      <c r="D157" s="4">
        <f>'P(t,T)'!M149*$C$6*0.5+'P(t,T)'!M149-'P(t,T)'!H149</f>
        <v>-8.388394822772538E-4</v>
      </c>
      <c r="E157" s="4">
        <f>'P(t,T)'!N149*$C$6*0.5+'P(t,T)'!N149-'P(t,T)'!I149</f>
        <v>9.4039371993925869E-5</v>
      </c>
      <c r="F157" s="3">
        <f>E157/'P(t,T)'!N149</f>
        <v>9.6333039708773271E-5</v>
      </c>
      <c r="H157" s="4">
        <v>141</v>
      </c>
      <c r="I157" s="4">
        <f>'P(t,T)'!R149*$C$6*0.5+'P(t,T)'!R149-'P(t,T)'!L149</f>
        <v>1.8369352556446561E-4</v>
      </c>
      <c r="J157" s="4">
        <f>'P(t,T)'!S149*$C$6*0.5+'P(t,T)'!S149-'P(t,T)'!M149</f>
        <v>-1.2516528478858646E-3</v>
      </c>
      <c r="K157" s="4">
        <f>'P(t,T)'!T149*$C$6*0.5+'P(t,T)'!T149-'P(t,T)'!N149</f>
        <v>-3.5938176409666678E-4</v>
      </c>
      <c r="L157" s="4">
        <f>'P(t,T)'!U149*$C$6*0.5+'P(t,T)'!U149-'P(t,T)'!O149</f>
        <v>6.4923234290747978E-4</v>
      </c>
      <c r="M157" s="3">
        <f>L157/'P(t,T)'!U149</f>
        <v>6.6469844600876998E-4</v>
      </c>
      <c r="O157" s="4">
        <v>141</v>
      </c>
      <c r="P157" s="4">
        <f>'P(t,T)'!Y149*$C$6*0.5+'P(t,T)'!Y149-'P(t,T)'!R149</f>
        <v>-2.1693553667334609E-4</v>
      </c>
      <c r="Q157" s="4">
        <f>'P(t,T)'!Z149*$C$6*0.5+'P(t,T)'!Z149-'P(t,T)'!S149</f>
        <v>-1.6286942718304331E-3</v>
      </c>
      <c r="R157" s="4">
        <f>'P(t,T)'!AA149*$C$6*0.5+'P(t,T)'!AA149-'P(t,T)'!T149</f>
        <v>-7.7641952319096319E-4</v>
      </c>
      <c r="S157" s="4">
        <f>'P(t,T)'!AB149*$C$6*0.5+'P(t,T)'!AB149-'P(t,T)'!U149</f>
        <v>1.9111309999531034E-4</v>
      </c>
      <c r="T157" s="4">
        <f>'P(t,T)'!AC149*$C$6*0.5+'P(t,T)'!AC149-'P(t,T)'!V149</f>
        <v>1.1068501772328876E-3</v>
      </c>
      <c r="U157" s="3">
        <f>T157/'P(t,T)'!AC149</f>
        <v>1.1326997087014051E-3</v>
      </c>
      <c r="W157" s="4">
        <v>141</v>
      </c>
      <c r="X157" s="4">
        <f>'P(t,T)'!AG149*$C$6*0.5+'P(t,T)'!AG149-'P(t,T)'!Y149</f>
        <v>-5.8491572230379152E-4</v>
      </c>
      <c r="Y157" s="4">
        <f>'P(t,T)'!AH149*$C$6*0.5+'P(t,T)'!AH149-'P(t,T)'!Z149</f>
        <v>-1.9713702973107594E-3</v>
      </c>
      <c r="Z157" s="4">
        <f>'P(t,T)'!AI149*$C$6*0.5+'P(t,T)'!AI149-'P(t,T)'!AA149</f>
        <v>-1.1583828734350599E-3</v>
      </c>
      <c r="AA157" s="4">
        <f>'P(t,T)'!AJ149*$C$6*0.5+'P(t,T)'!AJ149-'P(t,T)'!AB149</f>
        <v>-2.3143114670653997E-4</v>
      </c>
      <c r="AB157" s="4">
        <f>'P(t,T)'!AK149*$C$6*0.5+'P(t,T)'!AK149-'P(t,T)'!AC149</f>
        <v>6.4685043305401368E-4</v>
      </c>
      <c r="AC157" s="4">
        <f>'P(t,T)'!AL149*$C$6*0.5+'P(t,T)'!AL149-'P(t,T)'!AD149</f>
        <v>1.2616158370264419E-3</v>
      </c>
      <c r="AD157" s="3">
        <f>AC157/'P(t,T)'!AL149</f>
        <v>1.2908802239840781E-3</v>
      </c>
      <c r="AG157" s="4">
        <v>141</v>
      </c>
      <c r="AH157" s="19">
        <f t="shared" si="30"/>
        <v>0</v>
      </c>
      <c r="AI157" s="19">
        <f t="shared" si="31"/>
        <v>-5.690556899304311E-3</v>
      </c>
      <c r="AJ157" s="19">
        <f t="shared" si="32"/>
        <v>-5.690556899304311E-3</v>
      </c>
      <c r="AK157" s="19">
        <f t="shared" si="33"/>
        <v>-2.200144788728764E-3</v>
      </c>
      <c r="AL157" s="4">
        <f t="shared" si="34"/>
        <v>-2.200144788728764E-3</v>
      </c>
      <c r="AM157" s="4">
        <f t="shared" si="35"/>
        <v>7.0524733590502341E-4</v>
      </c>
      <c r="AN157" s="4">
        <f t="shared" si="36"/>
        <v>6.0891429619625015E-4</v>
      </c>
      <c r="AO157" s="4">
        <f t="shared" si="37"/>
        <v>2.4183990562956711E-3</v>
      </c>
      <c r="AP157" s="4">
        <f t="shared" si="38"/>
        <v>1.7537006102869013E-3</v>
      </c>
      <c r="AQ157" s="4">
        <f t="shared" si="39"/>
        <v>2.3943155457278468E-3</v>
      </c>
      <c r="AR157" s="4">
        <f t="shared" si="40"/>
        <v>1.2616158370264419E-3</v>
      </c>
      <c r="AS157" s="4">
        <f t="shared" si="41"/>
        <v>1.2908802239840781E-3</v>
      </c>
      <c r="AT157" s="4">
        <v>0</v>
      </c>
    </row>
    <row r="158" spans="1:46">
      <c r="A158" s="4"/>
      <c r="B158" s="4">
        <v>142</v>
      </c>
      <c r="C158" s="4">
        <f>'P(t,T)'!L150*$C$6*0.5+'P(t,T)'!L150-'P(t,T)'!G150</f>
        <v>6.1815773341267199E-4</v>
      </c>
      <c r="D158" s="4">
        <f>'P(t,T)'!M150*$C$6*0.5+'P(t,T)'!M150-'P(t,T)'!H150</f>
        <v>-5.0764001620018373E-4</v>
      </c>
      <c r="E158" s="4">
        <f>'P(t,T)'!N150*$C$6*0.5+'P(t,T)'!N150-'P(t,T)'!I150</f>
        <v>-2.6674143366539615E-3</v>
      </c>
      <c r="F158" s="3">
        <f>E158/'P(t,T)'!N150</f>
        <v>-2.7400396990323694E-3</v>
      </c>
      <c r="H158" s="4">
        <v>142</v>
      </c>
      <c r="I158" s="4">
        <f>'P(t,T)'!R150*$C$6*0.5+'P(t,T)'!R150-'P(t,T)'!L150</f>
        <v>1.8369352556446561E-4</v>
      </c>
      <c r="J158" s="4">
        <f>'P(t,T)'!S150*$C$6*0.5+'P(t,T)'!S150-'P(t,T)'!M150</f>
        <v>-9.2925805343313517E-4</v>
      </c>
      <c r="K158" s="4">
        <f>'P(t,T)'!T150*$C$6*0.5+'P(t,T)'!T150-'P(t,T)'!N150</f>
        <v>-3.0454078431102483E-3</v>
      </c>
      <c r="L158" s="4">
        <f>'P(t,T)'!U150*$C$6*0.5+'P(t,T)'!U150-'P(t,T)'!O150</f>
        <v>-1.6124572182018015E-3</v>
      </c>
      <c r="M158" s="3">
        <f>L158/'P(t,T)'!U150</f>
        <v>-1.6546091824755109E-3</v>
      </c>
      <c r="O158" s="4">
        <v>142</v>
      </c>
      <c r="P158" s="4">
        <f>'P(t,T)'!Y150*$C$6*0.5+'P(t,T)'!Y150-'P(t,T)'!R150</f>
        <v>-2.1693553667334609E-4</v>
      </c>
      <c r="Q158" s="4">
        <f>'P(t,T)'!Z150*$C$6*0.5+'P(t,T)'!Z150-'P(t,T)'!S150</f>
        <v>-1.3152828359038748E-3</v>
      </c>
      <c r="R158" s="4">
        <f>'P(t,T)'!AA150*$C$6*0.5+'P(t,T)'!AA150-'P(t,T)'!T150</f>
        <v>-3.3855581464700135E-3</v>
      </c>
      <c r="S158" s="4">
        <f>'P(t,T)'!AB150*$C$6*0.5+'P(t,T)'!AB150-'P(t,T)'!U150</f>
        <v>-2.0123917458162444E-3</v>
      </c>
      <c r="T158" s="4">
        <f>'P(t,T)'!AC150*$C$6*0.5+'P(t,T)'!AC150-'P(t,T)'!V150</f>
        <v>-4.7788274897139216E-3</v>
      </c>
      <c r="U158" s="3">
        <f>T158/'P(t,T)'!AC150</f>
        <v>-4.9193546085635666E-3</v>
      </c>
      <c r="W158" s="4">
        <v>142</v>
      </c>
      <c r="X158" s="4">
        <f>'P(t,T)'!AG150*$C$6*0.5+'P(t,T)'!AG150-'P(t,T)'!Y150</f>
        <v>-5.8491572230379152E-4</v>
      </c>
      <c r="Y158" s="4">
        <f>'P(t,T)'!AH150*$C$6*0.5+'P(t,T)'!AH150-'P(t,T)'!Z150</f>
        <v>-1.6670763883380735E-3</v>
      </c>
      <c r="Z158" s="4">
        <f>'P(t,T)'!AI150*$C$6*0.5+'P(t,T)'!AI150-'P(t,T)'!AA150</f>
        <v>-3.6895535630528942E-3</v>
      </c>
      <c r="AA158" s="4">
        <f>'P(t,T)'!AJ150*$C$6*0.5+'P(t,T)'!AJ150-'P(t,T)'!AB150</f>
        <v>-2.3754210163580147E-3</v>
      </c>
      <c r="AB158" s="4">
        <f>'P(t,T)'!AK150*$C$6*0.5+'P(t,T)'!AK150-'P(t,T)'!AC150</f>
        <v>-5.0719580257535535E-3</v>
      </c>
      <c r="AC158" s="4">
        <f>'P(t,T)'!AL150*$C$6*0.5+'P(t,T)'!AL150-'P(t,T)'!AD150</f>
        <v>-5.0905411725187255E-3</v>
      </c>
      <c r="AD158" s="3">
        <f>AC158/'P(t,T)'!AL150</f>
        <v>-5.2418764143150999E-3</v>
      </c>
      <c r="AG158" s="4">
        <v>142</v>
      </c>
      <c r="AH158" s="19">
        <f t="shared" si="30"/>
        <v>0</v>
      </c>
      <c r="AI158" s="19">
        <f t="shared" si="31"/>
        <v>-4.4192572938752672E-3</v>
      </c>
      <c r="AJ158" s="19">
        <f t="shared" si="32"/>
        <v>-4.4192572938752672E-3</v>
      </c>
      <c r="AK158" s="19">
        <f t="shared" si="33"/>
        <v>-1.2787933889287117E-2</v>
      </c>
      <c r="AL158" s="4">
        <f t="shared" si="34"/>
        <v>-1.2787933889287117E-2</v>
      </c>
      <c r="AM158" s="4">
        <f t="shared" si="35"/>
        <v>-8.7403096794084305E-3</v>
      </c>
      <c r="AN158" s="4">
        <f t="shared" si="36"/>
        <v>-6.0002699803760606E-3</v>
      </c>
      <c r="AO158" s="4">
        <f t="shared" si="37"/>
        <v>-1.1505394697942987E-2</v>
      </c>
      <c r="AP158" s="4">
        <f t="shared" si="38"/>
        <v>-9.8507855154674751E-3</v>
      </c>
      <c r="AQ158" s="4">
        <f t="shared" si="39"/>
        <v>-1.0009895781082292E-2</v>
      </c>
      <c r="AR158" s="4">
        <f t="shared" si="40"/>
        <v>-5.0905411725187255E-3</v>
      </c>
      <c r="AS158" s="4">
        <f t="shared" si="41"/>
        <v>-5.2418764143150999E-3</v>
      </c>
      <c r="AT158" s="4">
        <v>0</v>
      </c>
    </row>
    <row r="159" spans="1:46">
      <c r="A159" s="4"/>
      <c r="B159" s="4">
        <v>143</v>
      </c>
      <c r="C159" s="4">
        <f>'P(t,T)'!L151*$C$6*0.5+'P(t,T)'!L151-'P(t,T)'!G151</f>
        <v>6.1815773341267199E-4</v>
      </c>
      <c r="D159" s="4">
        <f>'P(t,T)'!M151*$C$6*0.5+'P(t,T)'!M151-'P(t,T)'!H151</f>
        <v>4.2984132229620942E-3</v>
      </c>
      <c r="E159" s="4">
        <f>'P(t,T)'!N151*$C$6*0.5+'P(t,T)'!N151-'P(t,T)'!I151</f>
        <v>2.7255743250622633E-3</v>
      </c>
      <c r="F159" s="3">
        <f>E159/'P(t,T)'!N151</f>
        <v>2.784725045359177E-3</v>
      </c>
      <c r="H159" s="4">
        <v>143</v>
      </c>
      <c r="I159" s="4">
        <f>'P(t,T)'!R151*$C$6*0.5+'P(t,T)'!R151-'P(t,T)'!L151</f>
        <v>1.8369352556446561E-4</v>
      </c>
      <c r="J159" s="4">
        <f>'P(t,T)'!S151*$C$6*0.5+'P(t,T)'!S151-'P(t,T)'!M151</f>
        <v>3.7736344935322963E-3</v>
      </c>
      <c r="K159" s="4">
        <f>'P(t,T)'!T151*$C$6*0.5+'P(t,T)'!T151-'P(t,T)'!N151</f>
        <v>2.2141204497321265E-3</v>
      </c>
      <c r="L159" s="4">
        <f>'P(t,T)'!U151*$C$6*0.5+'P(t,T)'!U151-'P(t,T)'!O151</f>
        <v>6.8567519031210722E-3</v>
      </c>
      <c r="M159" s="3">
        <f>L159/'P(t,T)'!U151</f>
        <v>6.9768137909855948E-3</v>
      </c>
      <c r="O159" s="4">
        <v>143</v>
      </c>
      <c r="P159" s="4">
        <f>'P(t,T)'!Y151*$C$6*0.5+'P(t,T)'!Y151-'P(t,T)'!R151</f>
        <v>-2.1693553667334609E-4</v>
      </c>
      <c r="Q159" s="4">
        <f>'P(t,T)'!Z151*$C$6*0.5+'P(t,T)'!Z151-'P(t,T)'!S151</f>
        <v>3.2806869699845143E-3</v>
      </c>
      <c r="R159" s="4">
        <f>'P(t,T)'!AA151*$C$6*0.5+'P(t,T)'!AA151-'P(t,T)'!T151</f>
        <v>1.7369621084839526E-3</v>
      </c>
      <c r="S159" s="4">
        <f>'P(t,T)'!AB151*$C$6*0.5+'P(t,T)'!AB151-'P(t,T)'!U151</f>
        <v>6.2902296174800476E-3</v>
      </c>
      <c r="T159" s="4">
        <f>'P(t,T)'!AC151*$C$6*0.5+'P(t,T)'!AC151-'P(t,T)'!V151</f>
        <v>8.2627537933173123E-3</v>
      </c>
      <c r="U159" s="3">
        <f>T159/'P(t,T)'!AC151</f>
        <v>8.395710810773659E-3</v>
      </c>
      <c r="W159" s="4">
        <v>143</v>
      </c>
      <c r="X159" s="4">
        <f>'P(t,T)'!AG151*$C$6*0.5+'P(t,T)'!AG151-'P(t,T)'!Y151</f>
        <v>-5.8491572230379152E-4</v>
      </c>
      <c r="Y159" s="4">
        <f>'P(t,T)'!AH151*$C$6*0.5+'P(t,T)'!AH151-'P(t,T)'!Z151</f>
        <v>2.8188365818543337E-3</v>
      </c>
      <c r="Z159" s="4">
        <f>'P(t,T)'!AI151*$C$6*0.5+'P(t,T)'!AI151-'P(t,T)'!AA151</f>
        <v>1.2931440661823057E-3</v>
      </c>
      <c r="AA159" s="4">
        <f>'P(t,T)'!AJ151*$C$6*0.5+'P(t,T)'!AJ151-'P(t,T)'!AB151</f>
        <v>5.7533402059398719E-3</v>
      </c>
      <c r="AB159" s="4">
        <f>'P(t,T)'!AK151*$C$6*0.5+'P(t,T)'!AK151-'P(t,T)'!AC151</f>
        <v>7.6909249438641414E-3</v>
      </c>
      <c r="AC159" s="4">
        <f>'P(t,T)'!AL151*$C$6*0.5+'P(t,T)'!AL151-'P(t,T)'!AD151</f>
        <v>1.1891762321713628E-2</v>
      </c>
      <c r="AD159" s="3">
        <f>AC159/'P(t,T)'!AL151</f>
        <v>1.2039779772896813E-2</v>
      </c>
      <c r="AG159" s="4">
        <v>143</v>
      </c>
      <c r="AH159" s="19">
        <f t="shared" si="30"/>
        <v>0</v>
      </c>
      <c r="AI159" s="19">
        <f t="shared" si="31"/>
        <v>1.4171571268333238E-2</v>
      </c>
      <c r="AJ159" s="19">
        <f t="shared" si="32"/>
        <v>1.4171571268333238E-2</v>
      </c>
      <c r="AK159" s="19">
        <f t="shared" si="33"/>
        <v>7.9698009494606481E-3</v>
      </c>
      <c r="AL159" s="4">
        <f t="shared" si="34"/>
        <v>7.9698009494606481E-3</v>
      </c>
      <c r="AM159" s="4">
        <f t="shared" si="35"/>
        <v>2.1685046771900168E-2</v>
      </c>
      <c r="AN159" s="4">
        <f t="shared" si="36"/>
        <v>1.8900321726540992E-2</v>
      </c>
      <c r="AO159" s="4">
        <f t="shared" si="37"/>
        <v>2.2930492528167049E-2</v>
      </c>
      <c r="AP159" s="4">
        <f t="shared" si="38"/>
        <v>1.5953678737181454E-2</v>
      </c>
      <c r="AQ159" s="4">
        <f t="shared" si="39"/>
        <v>2.0287473132487285E-2</v>
      </c>
      <c r="AR159" s="4">
        <f t="shared" si="40"/>
        <v>1.1891762321713628E-2</v>
      </c>
      <c r="AS159" s="4">
        <f t="shared" si="41"/>
        <v>1.2039779772896813E-2</v>
      </c>
      <c r="AT159" s="4">
        <v>0</v>
      </c>
    </row>
    <row r="160" spans="1:46">
      <c r="A160" s="4"/>
      <c r="B160" s="4">
        <v>144</v>
      </c>
      <c r="C160" s="4">
        <f>'P(t,T)'!L152*$C$6*0.5+'P(t,T)'!L152-'P(t,T)'!G152</f>
        <v>6.1815773341267199E-4</v>
      </c>
      <c r="D160" s="4">
        <f>'P(t,T)'!M152*$C$6*0.5+'P(t,T)'!M152-'P(t,T)'!H152</f>
        <v>-1.9107467151053825E-3</v>
      </c>
      <c r="E160" s="4">
        <f>'P(t,T)'!N152*$C$6*0.5+'P(t,T)'!N152-'P(t,T)'!I152</f>
        <v>-2.4296309664235682E-3</v>
      </c>
      <c r="F160" s="3">
        <f>E160/'P(t,T)'!N152</f>
        <v>-2.4951873292992748E-3</v>
      </c>
      <c r="H160" s="4">
        <v>144</v>
      </c>
      <c r="I160" s="4">
        <f>'P(t,T)'!R152*$C$6*0.5+'P(t,T)'!R152-'P(t,T)'!L152</f>
        <v>1.8369352556446561E-4</v>
      </c>
      <c r="J160" s="4">
        <f>'P(t,T)'!S152*$C$6*0.5+'P(t,T)'!S152-'P(t,T)'!M152</f>
        <v>-2.2935559560698371E-3</v>
      </c>
      <c r="K160" s="4">
        <f>'P(t,T)'!T152*$C$6*0.5+'P(t,T)'!T152-'P(t,T)'!N152</f>
        <v>-2.8147048714609602E-3</v>
      </c>
      <c r="L160" s="4">
        <f>'P(t,T)'!U152*$C$6*0.5+'P(t,T)'!U152-'P(t,T)'!O152</f>
        <v>-2.5321781877805094E-3</v>
      </c>
      <c r="M160" s="3">
        <f>L160/'P(t,T)'!U152</f>
        <v>-2.6007688335031569E-3</v>
      </c>
      <c r="O160" s="4">
        <v>144</v>
      </c>
      <c r="P160" s="4">
        <f>'P(t,T)'!Y152*$C$6*0.5+'P(t,T)'!Y152-'P(t,T)'!R152</f>
        <v>-2.1693553667334609E-4</v>
      </c>
      <c r="Q160" s="4">
        <f>'P(t,T)'!Z152*$C$6*0.5+'P(t,T)'!Z152-'P(t,T)'!S152</f>
        <v>-2.6400959425408876E-3</v>
      </c>
      <c r="R160" s="4">
        <f>'P(t,T)'!AA152*$C$6*0.5+'P(t,T)'!AA152-'P(t,T)'!T152</f>
        <v>-3.1620288736335933E-3</v>
      </c>
      <c r="S160" s="4">
        <f>'P(t,T)'!AB152*$C$6*0.5+'P(t,T)'!AB152-'P(t,T)'!U152</f>
        <v>-2.9055969954300265E-3</v>
      </c>
      <c r="T160" s="4">
        <f>'P(t,T)'!AC152*$C$6*0.5+'P(t,T)'!AC152-'P(t,T)'!V152</f>
        <v>-5.6439214111123626E-3</v>
      </c>
      <c r="U160" s="3">
        <f>T160/'P(t,T)'!AC152</f>
        <v>-5.8149422743426615E-3</v>
      </c>
      <c r="W160" s="4">
        <v>144</v>
      </c>
      <c r="X160" s="4">
        <f>'P(t,T)'!AG152*$C$6*0.5+'P(t,T)'!AG152-'P(t,T)'!Y152</f>
        <v>-5.8491572230379152E-4</v>
      </c>
      <c r="Y160" s="4">
        <f>'P(t,T)'!AH152*$C$6*0.5+'P(t,T)'!AH152-'P(t,T)'!Z152</f>
        <v>-2.9519176985677298E-3</v>
      </c>
      <c r="Z160" s="4">
        <f>'P(t,T)'!AI152*$C$6*0.5+'P(t,T)'!AI152-'P(t,T)'!AA152</f>
        <v>-3.4732585288762552E-3</v>
      </c>
      <c r="AA160" s="4">
        <f>'P(t,T)'!AJ152*$C$6*0.5+'P(t,T)'!AJ152-'P(t,T)'!AB152</f>
        <v>-3.2417232427129905E-3</v>
      </c>
      <c r="AB160" s="4">
        <f>'P(t,T)'!AK152*$C$6*0.5+'P(t,T)'!AK152-'P(t,T)'!AC152</f>
        <v>-5.9068270966424752E-3</v>
      </c>
      <c r="AC160" s="4">
        <f>'P(t,T)'!AL152*$C$6*0.5+'P(t,T)'!AL152-'P(t,T)'!AD152</f>
        <v>-3.3963864012250822E-3</v>
      </c>
      <c r="AD160" s="3">
        <f>AC160/'P(t,T)'!AL152</f>
        <v>-3.49141134487137E-3</v>
      </c>
      <c r="AG160" s="4">
        <v>144</v>
      </c>
      <c r="AH160" s="19">
        <f t="shared" si="30"/>
        <v>0</v>
      </c>
      <c r="AI160" s="19">
        <f t="shared" si="31"/>
        <v>-9.796316312283837E-3</v>
      </c>
      <c r="AJ160" s="19">
        <f t="shared" si="32"/>
        <v>-9.796316312283837E-3</v>
      </c>
      <c r="AK160" s="19">
        <f t="shared" si="33"/>
        <v>-1.1879623240394377E-2</v>
      </c>
      <c r="AL160" s="4">
        <f t="shared" si="34"/>
        <v>-1.1879623240394377E-2</v>
      </c>
      <c r="AM160" s="4">
        <f t="shared" si="35"/>
        <v>-1.1174685755222801E-2</v>
      </c>
      <c r="AN160" s="4">
        <f t="shared" si="36"/>
        <v>-8.6794984259235264E-3</v>
      </c>
      <c r="AO160" s="4">
        <f t="shared" si="37"/>
        <v>-1.4151517341257995E-2</v>
      </c>
      <c r="AP160" s="4">
        <f t="shared" si="38"/>
        <v>-1.1550748507754838E-2</v>
      </c>
      <c r="AQ160" s="4">
        <f t="shared" si="39"/>
        <v>-9.2113286755677436E-3</v>
      </c>
      <c r="AR160" s="4">
        <f t="shared" si="40"/>
        <v>-3.3963864012250822E-3</v>
      </c>
      <c r="AS160" s="4">
        <f t="shared" si="41"/>
        <v>-3.49141134487137E-3</v>
      </c>
      <c r="AT160" s="4">
        <v>0</v>
      </c>
    </row>
    <row r="161" spans="1:46">
      <c r="A161" s="4"/>
      <c r="B161" s="4">
        <v>145</v>
      </c>
      <c r="C161" s="4">
        <f>'P(t,T)'!L153*$C$6*0.5+'P(t,T)'!L153-'P(t,T)'!G153</f>
        <v>6.1815773341267199E-4</v>
      </c>
      <c r="D161" s="4">
        <f>'P(t,T)'!M153*$C$6*0.5+'P(t,T)'!M153-'P(t,T)'!H153</f>
        <v>6.0293689877688461E-4</v>
      </c>
      <c r="E161" s="4">
        <f>'P(t,T)'!N153*$C$6*0.5+'P(t,T)'!N153-'P(t,T)'!I153</f>
        <v>-3.0684760784316367E-4</v>
      </c>
      <c r="F161" s="3">
        <f>E161/'P(t,T)'!N153</f>
        <v>-3.1445782596180966E-4</v>
      </c>
      <c r="H161" s="4">
        <v>145</v>
      </c>
      <c r="I161" s="4">
        <f>'P(t,T)'!R153*$C$6*0.5+'P(t,T)'!R153-'P(t,T)'!L153</f>
        <v>1.8369352556446561E-4</v>
      </c>
      <c r="J161" s="4">
        <f>'P(t,T)'!S153*$C$6*0.5+'P(t,T)'!S153-'P(t,T)'!M153</f>
        <v>1.533967384764745E-4</v>
      </c>
      <c r="K161" s="4">
        <f>'P(t,T)'!T153*$C$6*0.5+'P(t,T)'!T153-'P(t,T)'!N153</f>
        <v>-7.5024200575024569E-4</v>
      </c>
      <c r="L161" s="4">
        <f>'P(t,T)'!U153*$C$6*0.5+'P(t,T)'!U153-'P(t,T)'!O153</f>
        <v>7.120080475759849E-4</v>
      </c>
      <c r="M161" s="3">
        <f>L161/'P(t,T)'!U153</f>
        <v>7.2892387321725374E-4</v>
      </c>
      <c r="O161" s="4">
        <v>145</v>
      </c>
      <c r="P161" s="4">
        <f>'P(t,T)'!Y153*$C$6*0.5+'P(t,T)'!Y153-'P(t,T)'!R153</f>
        <v>-2.1693553667334609E-4</v>
      </c>
      <c r="Q161" s="4">
        <f>'P(t,T)'!Z153*$C$6*0.5+'P(t,T)'!Z153-'P(t,T)'!S153</f>
        <v>-2.6123132405231342E-4</v>
      </c>
      <c r="R161" s="4">
        <f>'P(t,T)'!AA153*$C$6*0.5+'P(t,T)'!AA153-'P(t,T)'!T153</f>
        <v>-1.1569919135612228E-3</v>
      </c>
      <c r="S161" s="4">
        <f>'P(t,T)'!AB153*$C$6*0.5+'P(t,T)'!AB153-'P(t,T)'!U153</f>
        <v>2.524161909643885E-4</v>
      </c>
      <c r="T161" s="4">
        <f>'P(t,T)'!AC153*$C$6*0.5+'P(t,T)'!AC153-'P(t,T)'!V153</f>
        <v>-3.7089086904151802E-4</v>
      </c>
      <c r="U161" s="3">
        <f>T161/'P(t,T)'!AC153</f>
        <v>-3.8011379418898314E-4</v>
      </c>
      <c r="W161" s="4">
        <v>145</v>
      </c>
      <c r="X161" s="4">
        <f>'P(t,T)'!AG153*$C$6*0.5+'P(t,T)'!AG153-'P(t,T)'!Y153</f>
        <v>-5.8491572230379152E-4</v>
      </c>
      <c r="Y161" s="4">
        <f>'P(t,T)'!AH153*$C$6*0.5+'P(t,T)'!AH153-'P(t,T)'!Z153</f>
        <v>-6.4216077855838716E-4</v>
      </c>
      <c r="Z161" s="4">
        <f>'P(t,T)'!AI153*$C$6*0.5+'P(t,T)'!AI153-'P(t,T)'!AA153</f>
        <v>-1.5284610628411022E-3</v>
      </c>
      <c r="AA161" s="4">
        <f>'P(t,T)'!AJ153*$C$6*0.5+'P(t,T)'!AJ153-'P(t,T)'!AB153</f>
        <v>-1.7164480440312602E-4</v>
      </c>
      <c r="AB161" s="4">
        <f>'P(t,T)'!AK153*$C$6*0.5+'P(t,T)'!AK153-'P(t,T)'!AC153</f>
        <v>-7.9534935556979658E-4</v>
      </c>
      <c r="AC161" s="4">
        <f>'P(t,T)'!AL153*$C$6*0.5+'P(t,T)'!AL153-'P(t,T)'!AD153</f>
        <v>1.2631744804878497E-3</v>
      </c>
      <c r="AD161" s="3">
        <f>AC161/'P(t,T)'!AL153</f>
        <v>1.2924730097062288E-3</v>
      </c>
      <c r="AG161" s="4">
        <v>145</v>
      </c>
      <c r="AH161" s="19">
        <f t="shared" si="30"/>
        <v>0</v>
      </c>
      <c r="AI161" s="19">
        <f t="shared" si="31"/>
        <v>-1.4705846535734146E-4</v>
      </c>
      <c r="AJ161" s="19">
        <f t="shared" si="32"/>
        <v>-1.4705846535734146E-4</v>
      </c>
      <c r="AK161" s="19">
        <f t="shared" si="33"/>
        <v>-3.7425425899957343E-3</v>
      </c>
      <c r="AL161" s="4">
        <f t="shared" si="34"/>
        <v>-3.7425425899957343E-3</v>
      </c>
      <c r="AM161" s="4">
        <f t="shared" si="35"/>
        <v>4.7832160817543772E-4</v>
      </c>
      <c r="AN161" s="4">
        <f t="shared" si="36"/>
        <v>7.9277943413724739E-4</v>
      </c>
      <c r="AO161" s="4">
        <f t="shared" si="37"/>
        <v>-4.3731635139406086E-4</v>
      </c>
      <c r="AP161" s="4">
        <f t="shared" si="38"/>
        <v>-1.1662402246113146E-3</v>
      </c>
      <c r="AQ161" s="4">
        <f t="shared" si="39"/>
        <v>8.8306068629886666E-4</v>
      </c>
      <c r="AR161" s="4">
        <f t="shared" si="40"/>
        <v>1.2631744804878497E-3</v>
      </c>
      <c r="AS161" s="4">
        <f t="shared" si="41"/>
        <v>1.2924730097062288E-3</v>
      </c>
      <c r="AT161" s="4">
        <v>0</v>
      </c>
    </row>
    <row r="162" spans="1:46">
      <c r="A162" s="4"/>
      <c r="B162" s="4">
        <v>146</v>
      </c>
      <c r="C162" s="4">
        <f>'P(t,T)'!L154*$C$6*0.5+'P(t,T)'!L154-'P(t,T)'!G154</f>
        <v>6.1815773341267199E-4</v>
      </c>
      <c r="D162" s="4">
        <f>'P(t,T)'!M154*$C$6*0.5+'P(t,T)'!M154-'P(t,T)'!H154</f>
        <v>1.0871517464675629E-3</v>
      </c>
      <c r="E162" s="4">
        <f>'P(t,T)'!N154*$C$6*0.5+'P(t,T)'!N154-'P(t,T)'!I154</f>
        <v>-6.1326317537857555E-5</v>
      </c>
      <c r="F162" s="3">
        <f>E162/'P(t,T)'!N154</f>
        <v>-6.2831858351673113E-5</v>
      </c>
      <c r="H162" s="4">
        <v>146</v>
      </c>
      <c r="I162" s="4">
        <f>'P(t,T)'!R154*$C$6*0.5+'P(t,T)'!R154-'P(t,T)'!L154</f>
        <v>1.8369352556446561E-4</v>
      </c>
      <c r="J162" s="4">
        <f>'P(t,T)'!S154*$C$6*0.5+'P(t,T)'!S154-'P(t,T)'!M154</f>
        <v>6.2620838291194136E-4</v>
      </c>
      <c r="K162" s="4">
        <f>'P(t,T)'!T154*$C$6*0.5+'P(t,T)'!T154-'P(t,T)'!N154</f>
        <v>-5.1089875934906548E-4</v>
      </c>
      <c r="L162" s="4">
        <f>'P(t,T)'!U154*$C$6*0.5+'P(t,T)'!U154-'P(t,T)'!O154</f>
        <v>-1.0337062569171218E-3</v>
      </c>
      <c r="M162" s="3">
        <f>L162/'P(t,T)'!U154</f>
        <v>-1.060114300759435E-3</v>
      </c>
      <c r="O162" s="4">
        <v>146</v>
      </c>
      <c r="P162" s="4">
        <f>'P(t,T)'!Y154*$C$6*0.5+'P(t,T)'!Y154-'P(t,T)'!R154</f>
        <v>-2.1693553667334609E-4</v>
      </c>
      <c r="Q162" s="4">
        <f>'P(t,T)'!Z154*$C$6*0.5+'P(t,T)'!Z154-'P(t,T)'!S154</f>
        <v>1.9984215105239844E-4</v>
      </c>
      <c r="R162" s="4">
        <f>'P(t,T)'!AA154*$C$6*0.5+'P(t,T)'!AA154-'P(t,T)'!T154</f>
        <v>-9.2398474042354461E-4</v>
      </c>
      <c r="S162" s="4">
        <f>'P(t,T)'!AB154*$C$6*0.5+'P(t,T)'!AB154-'P(t,T)'!U154</f>
        <v>-1.4494801482770603E-3</v>
      </c>
      <c r="T162" s="4">
        <f>'P(t,T)'!AC154*$C$6*0.5+'P(t,T)'!AC154-'P(t,T)'!V154</f>
        <v>1.7276339561376197E-3</v>
      </c>
      <c r="U162" s="3">
        <f>T162/'P(t,T)'!AC154</f>
        <v>1.7668857161886209E-3</v>
      </c>
      <c r="W162" s="4">
        <v>146</v>
      </c>
      <c r="X162" s="4">
        <f>'P(t,T)'!AG154*$C$6*0.5+'P(t,T)'!AG154-'P(t,T)'!Y154</f>
        <v>-5.8491572230379152E-4</v>
      </c>
      <c r="Y162" s="4">
        <f>'P(t,T)'!AH154*$C$6*0.5+'P(t,T)'!AH154-'P(t,T)'!Z154</f>
        <v>-1.9309614877138781E-4</v>
      </c>
      <c r="Z162" s="4">
        <f>'P(t,T)'!AI154*$C$6*0.5+'P(t,T)'!AI154-'P(t,T)'!AA154</f>
        <v>-1.3019144327924836E-3</v>
      </c>
      <c r="AA162" s="4">
        <f>'P(t,T)'!AJ154*$C$6*0.5+'P(t,T)'!AJ154-'P(t,T)'!AB154</f>
        <v>-1.8286394293161035E-3</v>
      </c>
      <c r="AB162" s="4">
        <f>'P(t,T)'!AK154*$C$6*0.5+'P(t,T)'!AK154-'P(t,T)'!AC154</f>
        <v>1.2539747238144994E-3</v>
      </c>
      <c r="AC162" s="4">
        <f>'P(t,T)'!AL154*$C$6*0.5+'P(t,T)'!AL154-'P(t,T)'!AD154</f>
        <v>-5.7430602616870274E-6</v>
      </c>
      <c r="AD162" s="3">
        <f>AC162/'P(t,T)'!AL154</f>
        <v>-5.8837234352053874E-6</v>
      </c>
      <c r="AG162" s="4">
        <v>146</v>
      </c>
      <c r="AH162" s="19">
        <f t="shared" si="30"/>
        <v>0</v>
      </c>
      <c r="AI162" s="19">
        <f t="shared" si="31"/>
        <v>1.7201061316605148E-3</v>
      </c>
      <c r="AJ162" s="19">
        <f t="shared" si="32"/>
        <v>1.7201061316605148E-3</v>
      </c>
      <c r="AK162" s="19">
        <f t="shared" si="33"/>
        <v>-2.7981242501029513E-3</v>
      </c>
      <c r="AL162" s="4">
        <f t="shared" si="34"/>
        <v>-2.7981242501029513E-3</v>
      </c>
      <c r="AM162" s="4">
        <f t="shared" si="35"/>
        <v>-4.3746576928619585E-3</v>
      </c>
      <c r="AN162" s="4">
        <f t="shared" si="36"/>
        <v>-4.3118258345102856E-3</v>
      </c>
      <c r="AO162" s="4">
        <f t="shared" si="37"/>
        <v>1.9214943791926841E-3</v>
      </c>
      <c r="AP162" s="4">
        <f t="shared" si="38"/>
        <v>2.9816086799521191E-3</v>
      </c>
      <c r="AQ162" s="4">
        <f t="shared" si="39"/>
        <v>1.7611426559269339E-3</v>
      </c>
      <c r="AR162" s="4">
        <f t="shared" si="40"/>
        <v>-5.7430602616870274E-6</v>
      </c>
      <c r="AS162" s="4">
        <f t="shared" si="41"/>
        <v>-5.8837234352053874E-6</v>
      </c>
      <c r="AT162" s="4">
        <v>0</v>
      </c>
    </row>
    <row r="163" spans="1:46">
      <c r="A163" s="4"/>
      <c r="B163" s="4">
        <v>147</v>
      </c>
      <c r="C163" s="4">
        <f>'P(t,T)'!L155*$C$6*0.5+'P(t,T)'!L155-'P(t,T)'!G155</f>
        <v>6.1815773341267199E-4</v>
      </c>
      <c r="D163" s="4">
        <f>'P(t,T)'!M155*$C$6*0.5+'P(t,T)'!M155-'P(t,T)'!H155</f>
        <v>4.3584199378908783E-3</v>
      </c>
      <c r="E163" s="4">
        <f>'P(t,T)'!N155*$C$6*0.5+'P(t,T)'!N155-'P(t,T)'!I155</f>
        <v>8.3485430215055612E-3</v>
      </c>
      <c r="F163" s="3">
        <f>E163/'P(t,T)'!N155</f>
        <v>8.4821587697897095E-3</v>
      </c>
      <c r="H163" s="4">
        <v>147</v>
      </c>
      <c r="I163" s="4">
        <f>'P(t,T)'!R155*$C$6*0.5+'P(t,T)'!R155-'P(t,T)'!L155</f>
        <v>1.8369352556446561E-4</v>
      </c>
      <c r="J163" s="4">
        <f>'P(t,T)'!S155*$C$6*0.5+'P(t,T)'!S155-'P(t,T)'!M155</f>
        <v>3.832642633368688E-3</v>
      </c>
      <c r="K163" s="4">
        <f>'P(t,T)'!T155*$C$6*0.5+'P(t,T)'!T155-'P(t,T)'!N155</f>
        <v>7.7583713795607023E-3</v>
      </c>
      <c r="L163" s="4">
        <f>'P(t,T)'!U155*$C$6*0.5+'P(t,T)'!U155-'P(t,T)'!O155</f>
        <v>1.0300030716945852E-2</v>
      </c>
      <c r="M163" s="3">
        <f>L163/'P(t,T)'!U155</f>
        <v>1.0444665518893803E-2</v>
      </c>
      <c r="O163" s="4">
        <v>147</v>
      </c>
      <c r="P163" s="4">
        <f>'P(t,T)'!Y155*$C$6*0.5+'P(t,T)'!Y155-'P(t,T)'!R155</f>
        <v>-2.1693553667334609E-4</v>
      </c>
      <c r="Q163" s="4">
        <f>'P(t,T)'!Z155*$C$6*0.5+'P(t,T)'!Z155-'P(t,T)'!S155</f>
        <v>3.3386373055633856E-3</v>
      </c>
      <c r="R163" s="4">
        <f>'P(t,T)'!AA155*$C$6*0.5+'P(t,T)'!AA155-'P(t,T)'!T155</f>
        <v>7.1962419609536976E-3</v>
      </c>
      <c r="S163" s="4">
        <f>'P(t,T)'!AB155*$C$6*0.5+'P(t,T)'!AB155-'P(t,T)'!U155</f>
        <v>9.705799256229275E-3</v>
      </c>
      <c r="T163" s="4">
        <f>'P(t,T)'!AC155*$C$6*0.5+'P(t,T)'!AC155-'P(t,T)'!V155</f>
        <v>7.6964694021295355E-3</v>
      </c>
      <c r="U163" s="3">
        <f>T163/'P(t,T)'!AC155</f>
        <v>7.8247089639909093E-3</v>
      </c>
      <c r="W163" s="4">
        <v>147</v>
      </c>
      <c r="X163" s="4">
        <f>'P(t,T)'!AG155*$C$6*0.5+'P(t,T)'!AG155-'P(t,T)'!Y155</f>
        <v>-5.8491572230379152E-4</v>
      </c>
      <c r="Y163" s="4">
        <f>'P(t,T)'!AH155*$C$6*0.5+'P(t,T)'!AH155-'P(t,T)'!Z155</f>
        <v>2.8756774078584346E-3</v>
      </c>
      <c r="Z163" s="4">
        <f>'P(t,T)'!AI155*$C$6*0.5+'P(t,T)'!AI155-'P(t,T)'!AA155</f>
        <v>6.6618965704228206E-3</v>
      </c>
      <c r="AA163" s="4">
        <f>'P(t,T)'!AJ155*$C$6*0.5+'P(t,T)'!AJ155-'P(t,T)'!AB155</f>
        <v>9.1368331309948925E-3</v>
      </c>
      <c r="AB163" s="4">
        <f>'P(t,T)'!AK155*$C$6*0.5+'P(t,T)'!AK155-'P(t,T)'!AC155</f>
        <v>7.1298493907477889E-3</v>
      </c>
      <c r="AC163" s="4">
        <f>'P(t,T)'!AL155*$C$6*0.5+'P(t,T)'!AL155-'P(t,T)'!AD155</f>
        <v>7.3758458718637954E-3</v>
      </c>
      <c r="AD163" s="3">
        <f>AC163/'P(t,T)'!AL155</f>
        <v>7.5011298330738023E-3</v>
      </c>
      <c r="AG163" s="4">
        <v>147</v>
      </c>
      <c r="AH163" s="19">
        <f t="shared" si="30"/>
        <v>0</v>
      </c>
      <c r="AI163" s="19">
        <f t="shared" si="31"/>
        <v>1.4405377284681387E-2</v>
      </c>
      <c r="AJ163" s="19">
        <f t="shared" si="32"/>
        <v>1.4405377284681387E-2</v>
      </c>
      <c r="AK163" s="19">
        <f t="shared" si="33"/>
        <v>2.9965052932442782E-2</v>
      </c>
      <c r="AL163" s="4">
        <f t="shared" si="34"/>
        <v>2.9965052932442782E-2</v>
      </c>
      <c r="AM163" s="4">
        <f t="shared" si="35"/>
        <v>3.7624821873959727E-2</v>
      </c>
      <c r="AN163" s="4">
        <f t="shared" si="36"/>
        <v>2.9142663104170019E-2</v>
      </c>
      <c r="AO163" s="4">
        <f t="shared" si="37"/>
        <v>2.5270984311771126E-2</v>
      </c>
      <c r="AP163" s="4">
        <f t="shared" si="38"/>
        <v>1.4826318792877324E-2</v>
      </c>
      <c r="AQ163" s="4">
        <f t="shared" si="39"/>
        <v>1.5200554835854705E-2</v>
      </c>
      <c r="AR163" s="4">
        <f t="shared" si="40"/>
        <v>7.3758458718637954E-3</v>
      </c>
      <c r="AS163" s="4">
        <f t="shared" si="41"/>
        <v>7.5011298330738023E-3</v>
      </c>
      <c r="AT163" s="4">
        <v>0</v>
      </c>
    </row>
    <row r="164" spans="1:46">
      <c r="A164" s="4"/>
      <c r="B164" s="4">
        <v>148</v>
      </c>
      <c r="C164" s="4">
        <f>'P(t,T)'!L156*$C$6*0.5+'P(t,T)'!L156-'P(t,T)'!G156</f>
        <v>6.1815773341267199E-4</v>
      </c>
      <c r="D164" s="4">
        <f>'P(t,T)'!M156*$C$6*0.5+'P(t,T)'!M156-'P(t,T)'!H156</f>
        <v>1.1944861731437717E-3</v>
      </c>
      <c r="E164" s="4">
        <f>'P(t,T)'!N156*$C$6*0.5+'P(t,T)'!N156-'P(t,T)'!I156</f>
        <v>1.404089702438327E-3</v>
      </c>
      <c r="F164" s="3">
        <f>E164/'P(t,T)'!N156</f>
        <v>1.4364545077273339E-3</v>
      </c>
      <c r="H164" s="4">
        <v>148</v>
      </c>
      <c r="I164" s="4">
        <f>'P(t,T)'!R156*$C$6*0.5+'P(t,T)'!R156-'P(t,T)'!L156</f>
        <v>1.8369352556446561E-4</v>
      </c>
      <c r="J164" s="4">
        <f>'P(t,T)'!S156*$C$6*0.5+'P(t,T)'!S156-'P(t,T)'!M156</f>
        <v>7.3107837324293268E-4</v>
      </c>
      <c r="K164" s="4">
        <f>'P(t,T)'!T156*$C$6*0.5+'P(t,T)'!T156-'P(t,T)'!N156</f>
        <v>9.2008922409891891E-4</v>
      </c>
      <c r="L164" s="4">
        <f>'P(t,T)'!U156*$C$6*0.5+'P(t,T)'!U156-'P(t,T)'!O156</f>
        <v>5.9892867985122944E-3</v>
      </c>
      <c r="M164" s="3">
        <f>L164/'P(t,T)'!U156</f>
        <v>6.0994143487910725E-3</v>
      </c>
      <c r="O164" s="4">
        <v>148</v>
      </c>
      <c r="P164" s="4">
        <f>'P(t,T)'!Y156*$C$6*0.5+'P(t,T)'!Y156-'P(t,T)'!R156</f>
        <v>-2.1693553667334609E-4</v>
      </c>
      <c r="Q164" s="4">
        <f>'P(t,T)'!Z156*$C$6*0.5+'P(t,T)'!Z156-'P(t,T)'!S156</f>
        <v>3.0217044423441752E-4</v>
      </c>
      <c r="R164" s="4">
        <f>'P(t,T)'!AA156*$C$6*0.5+'P(t,T)'!AA156-'P(t,T)'!T156</f>
        <v>4.715110183747262E-4</v>
      </c>
      <c r="S164" s="4">
        <f>'P(t,T)'!AB156*$C$6*0.5+'P(t,T)'!AB156-'P(t,T)'!U156</f>
        <v>5.4333936718039544E-3</v>
      </c>
      <c r="T164" s="4">
        <f>'P(t,T)'!AC156*$C$6*0.5+'P(t,T)'!AC156-'P(t,T)'!V156</f>
        <v>4.2129330432116863E-3</v>
      </c>
      <c r="U164" s="3">
        <f>T164/'P(t,T)'!AC156</f>
        <v>4.297987316929236E-3</v>
      </c>
      <c r="W164" s="4">
        <v>148</v>
      </c>
      <c r="X164" s="4">
        <f>'P(t,T)'!AG156*$C$6*0.5+'P(t,T)'!AG156-'P(t,T)'!Y156</f>
        <v>-5.8491572230379152E-4</v>
      </c>
      <c r="Y164" s="4">
        <f>'P(t,T)'!AH156*$C$6*0.5+'P(t,T)'!AH156-'P(t,T)'!Z156</f>
        <v>-9.337260926700619E-5</v>
      </c>
      <c r="Z164" s="4">
        <f>'P(t,T)'!AI156*$C$6*0.5+'P(t,T)'!AI156-'P(t,T)'!AA156</f>
        <v>5.7223668521011462E-5</v>
      </c>
      <c r="AA164" s="4">
        <f>'P(t,T)'!AJ156*$C$6*0.5+'P(t,T)'!AJ156-'P(t,T)'!AB156</f>
        <v>4.9081321598648531E-3</v>
      </c>
      <c r="AB164" s="4">
        <f>'P(t,T)'!AK156*$C$6*0.5+'P(t,T)'!AK156-'P(t,T)'!AC156</f>
        <v>3.6921199302514252E-3</v>
      </c>
      <c r="AC164" s="4">
        <f>'P(t,T)'!AL156*$C$6*0.5+'P(t,T)'!AL156-'P(t,T)'!AD156</f>
        <v>5.9576110639327773E-3</v>
      </c>
      <c r="AD164" s="3">
        <f>AC164/'P(t,T)'!AL156</f>
        <v>6.0673472225447602E-3</v>
      </c>
      <c r="AG164" s="4">
        <v>148</v>
      </c>
      <c r="AH164" s="19">
        <f t="shared" si="30"/>
        <v>0</v>
      </c>
      <c r="AI164" s="19">
        <f t="shared" si="31"/>
        <v>2.1343623813541157E-3</v>
      </c>
      <c r="AJ164" s="19">
        <f t="shared" si="32"/>
        <v>2.1343623813541157E-3</v>
      </c>
      <c r="AK164" s="19">
        <f t="shared" si="33"/>
        <v>2.8529136134329836E-3</v>
      </c>
      <c r="AL164" s="4">
        <f t="shared" si="34"/>
        <v>2.8529136134329836E-3</v>
      </c>
      <c r="AM164" s="4">
        <f t="shared" si="35"/>
        <v>1.7767267137908438E-2</v>
      </c>
      <c r="AN164" s="4">
        <f t="shared" si="36"/>
        <v>1.6330812630181102E-2</v>
      </c>
      <c r="AO164" s="4">
        <f t="shared" si="37"/>
        <v>1.4004467322254185E-2</v>
      </c>
      <c r="AP164" s="4">
        <f t="shared" si="38"/>
        <v>7.9050529734631114E-3</v>
      </c>
      <c r="AQ164" s="4">
        <f t="shared" si="39"/>
        <v>1.0255598380862013E-2</v>
      </c>
      <c r="AR164" s="4">
        <f t="shared" si="40"/>
        <v>5.9576110639327773E-3</v>
      </c>
      <c r="AS164" s="4">
        <f t="shared" si="41"/>
        <v>6.0673472225447602E-3</v>
      </c>
      <c r="AT164" s="4">
        <v>0</v>
      </c>
    </row>
    <row r="165" spans="1:46">
      <c r="A165" s="4"/>
      <c r="B165" s="4">
        <v>149</v>
      </c>
      <c r="C165" s="4">
        <f>'P(t,T)'!L157*$C$6*0.5+'P(t,T)'!L157-'P(t,T)'!G157</f>
        <v>6.1815773341267199E-4</v>
      </c>
      <c r="D165" s="4">
        <f>'P(t,T)'!M157*$C$6*0.5+'P(t,T)'!M157-'P(t,T)'!H157</f>
        <v>-2.3057242982571502E-5</v>
      </c>
      <c r="E165" s="4">
        <f>'P(t,T)'!N157*$C$6*0.5+'P(t,T)'!N157-'P(t,T)'!I157</f>
        <v>2.1694045399098805E-3</v>
      </c>
      <c r="F165" s="3">
        <f>E165/'P(t,T)'!N157</f>
        <v>2.217715274599066E-3</v>
      </c>
      <c r="H165" s="4">
        <v>149</v>
      </c>
      <c r="I165" s="4">
        <f>'P(t,T)'!R157*$C$6*0.5+'P(t,T)'!R157-'P(t,T)'!L157</f>
        <v>1.8369352556446561E-4</v>
      </c>
      <c r="J165" s="4">
        <f>'P(t,T)'!S157*$C$6*0.5+'P(t,T)'!S157-'P(t,T)'!M157</f>
        <v>-4.5716184040223151E-4</v>
      </c>
      <c r="K165" s="4">
        <f>'P(t,T)'!T157*$C$6*0.5+'P(t,T)'!T157-'P(t,T)'!N157</f>
        <v>1.6690896247398834E-3</v>
      </c>
      <c r="L165" s="4">
        <f>'P(t,T)'!U157*$C$6*0.5+'P(t,T)'!U157-'P(t,T)'!O157</f>
        <v>-1.0478804468885272E-3</v>
      </c>
      <c r="M165" s="3">
        <f>L165/'P(t,T)'!U157</f>
        <v>-1.0746658463578721E-3</v>
      </c>
      <c r="O165" s="4">
        <v>149</v>
      </c>
      <c r="P165" s="4">
        <f>'P(t,T)'!Y157*$C$6*0.5+'P(t,T)'!Y157-'P(t,T)'!R157</f>
        <v>-2.1693553667334609E-4</v>
      </c>
      <c r="Q165" s="4">
        <f>'P(t,T)'!Z157*$C$6*0.5+'P(t,T)'!Z157-'P(t,T)'!S157</f>
        <v>-8.5595512339964319E-4</v>
      </c>
      <c r="R165" s="4">
        <f>'P(t,T)'!AA157*$C$6*0.5+'P(t,T)'!AA157-'P(t,T)'!T157</f>
        <v>1.2035628572887314E-3</v>
      </c>
      <c r="S165" s="4">
        <f>'P(t,T)'!AB157*$C$6*0.5+'P(t,T)'!AB157-'P(t,T)'!U157</f>
        <v>-1.4632742239937269E-3</v>
      </c>
      <c r="T165" s="4">
        <f>'P(t,T)'!AC157*$C$6*0.5+'P(t,T)'!AC157-'P(t,T)'!V157</f>
        <v>8.3508801248699527E-4</v>
      </c>
      <c r="U165" s="3">
        <f>T165/'P(t,T)'!AC157</f>
        <v>8.5482282458929082E-4</v>
      </c>
      <c r="W165" s="4">
        <v>149</v>
      </c>
      <c r="X165" s="4">
        <f>'P(t,T)'!AG157*$C$6*0.5+'P(t,T)'!AG157-'P(t,T)'!Y157</f>
        <v>-5.8491572230379152E-4</v>
      </c>
      <c r="Y165" s="4">
        <f>'P(t,T)'!AH157*$C$6*0.5+'P(t,T)'!AH157-'P(t,T)'!Z157</f>
        <v>-1.2207341457419751E-3</v>
      </c>
      <c r="Z165" s="4">
        <f>'P(t,T)'!AI157*$C$6*0.5+'P(t,T)'!AI157-'P(t,T)'!AA157</f>
        <v>7.717952700961872E-4</v>
      </c>
      <c r="AA165" s="4">
        <f>'P(t,T)'!AJ157*$C$6*0.5+'P(t,T)'!AJ157-'P(t,T)'!AB157</f>
        <v>-1.8420458508139337E-3</v>
      </c>
      <c r="AB165" s="4">
        <f>'P(t,T)'!AK157*$C$6*0.5+'P(t,T)'!AK157-'P(t,T)'!AC157</f>
        <v>3.8130467616737107E-4</v>
      </c>
      <c r="AC165" s="4">
        <f>'P(t,T)'!AL157*$C$6*0.5+'P(t,T)'!AL157-'P(t,T)'!AD157</f>
        <v>-4.3073903182355711E-4</v>
      </c>
      <c r="AD165" s="3">
        <f>AC165/'P(t,T)'!AL157</f>
        <v>-4.4147662968373012E-4</v>
      </c>
      <c r="AG165" s="4">
        <v>149</v>
      </c>
      <c r="AH165" s="19">
        <f t="shared" si="30"/>
        <v>0</v>
      </c>
      <c r="AI165" s="19">
        <f t="shared" si="31"/>
        <v>-2.5569083525264213E-3</v>
      </c>
      <c r="AJ165" s="19">
        <f t="shared" si="32"/>
        <v>-2.5569083525264213E-3</v>
      </c>
      <c r="AK165" s="19">
        <f t="shared" si="33"/>
        <v>5.8138522920346825E-3</v>
      </c>
      <c r="AL165" s="4">
        <f t="shared" si="34"/>
        <v>5.8138522920346825E-3</v>
      </c>
      <c r="AM165" s="4">
        <f t="shared" si="35"/>
        <v>-2.1354852470971217E-3</v>
      </c>
      <c r="AN165" s="4">
        <f t="shared" si="36"/>
        <v>-4.3532005216961878E-3</v>
      </c>
      <c r="AO165" s="4">
        <f t="shared" si="37"/>
        <v>1.4172684229649428E-4</v>
      </c>
      <c r="AP165" s="4">
        <f t="shared" si="38"/>
        <v>1.2163926886543663E-3</v>
      </c>
      <c r="AQ165" s="4">
        <f t="shared" si="39"/>
        <v>4.2408379276573371E-4</v>
      </c>
      <c r="AR165" s="4">
        <f t="shared" si="40"/>
        <v>-4.3073903182355711E-4</v>
      </c>
      <c r="AS165" s="4">
        <f t="shared" si="41"/>
        <v>-4.4147662968373012E-4</v>
      </c>
      <c r="AT165" s="4">
        <v>0</v>
      </c>
    </row>
    <row r="166" spans="1:46">
      <c r="A166" s="4"/>
      <c r="B166" s="4">
        <v>150</v>
      </c>
      <c r="C166" s="4">
        <f>'P(t,T)'!L158*$C$6*0.5+'P(t,T)'!L158-'P(t,T)'!G158</f>
        <v>6.1815773341267199E-4</v>
      </c>
      <c r="D166" s="4">
        <f>'P(t,T)'!M158*$C$6*0.5+'P(t,T)'!M158-'P(t,T)'!H158</f>
        <v>4.2877379668274651E-3</v>
      </c>
      <c r="E166" s="4">
        <f>'P(t,T)'!N158*$C$6*0.5+'P(t,T)'!N158-'P(t,T)'!I158</f>
        <v>4.6096931117771689E-3</v>
      </c>
      <c r="F166" s="3">
        <f>E166/'P(t,T)'!N158</f>
        <v>4.7009002102581538E-3</v>
      </c>
      <c r="H166" s="4">
        <v>150</v>
      </c>
      <c r="I166" s="4">
        <f>'P(t,T)'!R158*$C$6*0.5+'P(t,T)'!R158-'P(t,T)'!L158</f>
        <v>1.8369352556446561E-4</v>
      </c>
      <c r="J166" s="4">
        <f>'P(t,T)'!S158*$C$6*0.5+'P(t,T)'!S158-'P(t,T)'!M158</f>
        <v>3.7631376292953655E-3</v>
      </c>
      <c r="K166" s="4">
        <f>'P(t,T)'!T158*$C$6*0.5+'P(t,T)'!T158-'P(t,T)'!N158</f>
        <v>4.0649899585284421E-3</v>
      </c>
      <c r="L166" s="4">
        <f>'P(t,T)'!U158*$C$6*0.5+'P(t,T)'!U158-'P(t,T)'!O158</f>
        <v>1.6989171804091541E-3</v>
      </c>
      <c r="M166" s="3">
        <f>L166/'P(t,T)'!U158</f>
        <v>1.7375663079487989E-3</v>
      </c>
      <c r="O166" s="4">
        <v>150</v>
      </c>
      <c r="P166" s="4">
        <f>'P(t,T)'!Y158*$C$6*0.5+'P(t,T)'!Y158-'P(t,T)'!R158</f>
        <v>-2.1693553667334609E-4</v>
      </c>
      <c r="Q166" s="4">
        <f>'P(t,T)'!Z158*$C$6*0.5+'P(t,T)'!Z158-'P(t,T)'!S158</f>
        <v>3.2703790066024307E-3</v>
      </c>
      <c r="R166" s="4">
        <f>'P(t,T)'!AA158*$C$6*0.5+'P(t,T)'!AA158-'P(t,T)'!T158</f>
        <v>3.5527287290544329E-3</v>
      </c>
      <c r="S166" s="4">
        <f>'P(t,T)'!AB158*$C$6*0.5+'P(t,T)'!AB158-'P(t,T)'!U158</f>
        <v>1.2171848003070806E-3</v>
      </c>
      <c r="T166" s="4">
        <f>'P(t,T)'!AC158*$C$6*0.5+'P(t,T)'!AC158-'P(t,T)'!V158</f>
        <v>1.5634413364802313E-3</v>
      </c>
      <c r="U166" s="3">
        <f>T166/'P(t,T)'!AC158</f>
        <v>1.599224776186067E-3</v>
      </c>
      <c r="W166" s="4">
        <v>150</v>
      </c>
      <c r="X166" s="4">
        <f>'P(t,T)'!AG158*$C$6*0.5+'P(t,T)'!AG158-'P(t,T)'!Y158</f>
        <v>-5.8491572230379152E-4</v>
      </c>
      <c r="Y166" s="4">
        <f>'P(t,T)'!AH158*$C$6*0.5+'P(t,T)'!AH158-'P(t,T)'!Z158</f>
        <v>2.8087266887406592E-3</v>
      </c>
      <c r="Z166" s="4">
        <f>'P(t,T)'!AI158*$C$6*0.5+'P(t,T)'!AI158-'P(t,T)'!AA158</f>
        <v>3.072198537119708E-3</v>
      </c>
      <c r="AA166" s="4">
        <f>'P(t,T)'!AJ158*$C$6*0.5+'P(t,T)'!AJ158-'P(t,T)'!AB158</f>
        <v>7.7024148944104809E-4</v>
      </c>
      <c r="AB166" s="4">
        <f>'P(t,T)'!AK158*$C$6*0.5+'P(t,T)'!AK158-'P(t,T)'!AC158</f>
        <v>1.0933217910725768E-3</v>
      </c>
      <c r="AC166" s="4">
        <f>'P(t,T)'!AL158*$C$6*0.5+'P(t,T)'!AL158-'P(t,T)'!AD158</f>
        <v>9.5627214404214733E-4</v>
      </c>
      <c r="AD166" s="3">
        <f>AC166/'P(t,T)'!AL158</f>
        <v>9.7875227103302507E-4</v>
      </c>
      <c r="AG166" s="4">
        <v>150</v>
      </c>
      <c r="AH166" s="19">
        <f t="shared" si="30"/>
        <v>0</v>
      </c>
      <c r="AI166" s="19">
        <f t="shared" si="31"/>
        <v>1.4129981291465921E-2</v>
      </c>
      <c r="AJ166" s="19">
        <f t="shared" si="32"/>
        <v>1.4129981291465921E-2</v>
      </c>
      <c r="AK166" s="19">
        <f t="shared" si="33"/>
        <v>1.5299610336479752E-2</v>
      </c>
      <c r="AL166" s="4">
        <f t="shared" si="34"/>
        <v>1.5299610336479752E-2</v>
      </c>
      <c r="AM166" s="4">
        <f t="shared" si="35"/>
        <v>8.3872436804154366E-3</v>
      </c>
      <c r="AN166" s="4">
        <f t="shared" si="36"/>
        <v>3.6863434701572828E-3</v>
      </c>
      <c r="AO166" s="4">
        <f t="shared" si="37"/>
        <v>4.3943294355016068E-3</v>
      </c>
      <c r="AP166" s="4">
        <f t="shared" si="38"/>
        <v>2.6567631275528081E-3</v>
      </c>
      <c r="AQ166" s="4">
        <f t="shared" si="39"/>
        <v>2.5554969202282144E-3</v>
      </c>
      <c r="AR166" s="4">
        <f t="shared" si="40"/>
        <v>9.5627214404214733E-4</v>
      </c>
      <c r="AS166" s="4">
        <f t="shared" si="41"/>
        <v>9.7875227103302507E-4</v>
      </c>
      <c r="AT166" s="4">
        <v>0</v>
      </c>
    </row>
    <row r="167" spans="1:46">
      <c r="A167" s="4"/>
      <c r="B167" s="4">
        <v>151</v>
      </c>
      <c r="C167" s="4">
        <f>'P(t,T)'!L159*$C$6*0.5+'P(t,T)'!L159-'P(t,T)'!G159</f>
        <v>6.1815773341267199E-4</v>
      </c>
      <c r="D167" s="4">
        <f>'P(t,T)'!M159*$C$6*0.5+'P(t,T)'!M159-'P(t,T)'!H159</f>
        <v>-1.9372134334820768E-3</v>
      </c>
      <c r="E167" s="4">
        <f>'P(t,T)'!N159*$C$6*0.5+'P(t,T)'!N159-'P(t,T)'!I159</f>
        <v>1.7906239507636812E-4</v>
      </c>
      <c r="F167" s="3">
        <f>E167/'P(t,T)'!N159</f>
        <v>1.8341422424294468E-4</v>
      </c>
      <c r="H167" s="4">
        <v>151</v>
      </c>
      <c r="I167" s="4">
        <f>'P(t,T)'!R159*$C$6*0.5+'P(t,T)'!R159-'P(t,T)'!L159</f>
        <v>1.8369352556446561E-4</v>
      </c>
      <c r="J167" s="4">
        <f>'P(t,T)'!S159*$C$6*0.5+'P(t,T)'!S159-'P(t,T)'!M159</f>
        <v>-2.3192526383137846E-3</v>
      </c>
      <c r="K167" s="4">
        <f>'P(t,T)'!T159*$C$6*0.5+'P(t,T)'!T159-'P(t,T)'!N159</f>
        <v>-2.7644497704837345E-4</v>
      </c>
      <c r="L167" s="4">
        <f>'P(t,T)'!U159*$C$6*0.5+'P(t,T)'!U159-'P(t,T)'!O159</f>
        <v>3.2956602848366323E-4</v>
      </c>
      <c r="M167" s="3">
        <f>L167/'P(t,T)'!U159</f>
        <v>3.3752482152843747E-4</v>
      </c>
      <c r="O167" s="4">
        <v>151</v>
      </c>
      <c r="P167" s="4">
        <f>'P(t,T)'!Y159*$C$6*0.5+'P(t,T)'!Y159-'P(t,T)'!R159</f>
        <v>-2.1693553667334609E-4</v>
      </c>
      <c r="Q167" s="4">
        <f>'P(t,T)'!Z159*$C$6*0.5+'P(t,T)'!Z159-'P(t,T)'!S159</f>
        <v>-2.6650119190189114E-3</v>
      </c>
      <c r="R167" s="4">
        <f>'P(t,T)'!AA159*$C$6*0.5+'P(t,T)'!AA159-'P(t,T)'!T159</f>
        <v>-6.9562638638975827E-4</v>
      </c>
      <c r="S167" s="4">
        <f>'P(t,T)'!AB159*$C$6*0.5+'P(t,T)'!AB159-'P(t,T)'!U159</f>
        <v>-1.2093509628863242E-4</v>
      </c>
      <c r="T167" s="4">
        <f>'P(t,T)'!AC159*$C$6*0.5+'P(t,T)'!AC159-'P(t,T)'!V159</f>
        <v>2.7159242713621357E-3</v>
      </c>
      <c r="U167" s="3">
        <f>T167/'P(t,T)'!AC159</f>
        <v>2.7748922701819547E-3</v>
      </c>
      <c r="W167" s="4">
        <v>151</v>
      </c>
      <c r="X167" s="4">
        <f>'P(t,T)'!AG159*$C$6*0.5+'P(t,T)'!AG159-'P(t,T)'!Y159</f>
        <v>-5.8491572230379152E-4</v>
      </c>
      <c r="Y167" s="4">
        <f>'P(t,T)'!AH159*$C$6*0.5+'P(t,T)'!AH159-'P(t,T)'!Z159</f>
        <v>-2.976045871362909E-3</v>
      </c>
      <c r="Z167" s="4">
        <f>'P(t,T)'!AI159*$C$6*0.5+'P(t,T)'!AI159-'P(t,T)'!AA159</f>
        <v>-1.0797792087973157E-3</v>
      </c>
      <c r="AA167" s="4">
        <f>'P(t,T)'!AJ159*$C$6*0.5+'P(t,T)'!AJ159-'P(t,T)'!AB159</f>
        <v>-5.3564229736491331E-4</v>
      </c>
      <c r="AB167" s="4">
        <f>'P(t,T)'!AK159*$C$6*0.5+'P(t,T)'!AK159-'P(t,T)'!AC159</f>
        <v>2.2220706115357869E-3</v>
      </c>
      <c r="AC167" s="4">
        <f>'P(t,T)'!AL159*$C$6*0.5+'P(t,T)'!AL159-'P(t,T)'!AD159</f>
        <v>1.2261834312730091E-3</v>
      </c>
      <c r="AD167" s="3">
        <f>AC167/'P(t,T)'!AL159</f>
        <v>1.2546703296358183E-3</v>
      </c>
      <c r="AG167" s="4">
        <v>151</v>
      </c>
      <c r="AH167" s="19">
        <f t="shared" si="30"/>
        <v>0</v>
      </c>
      <c r="AI167" s="19">
        <f t="shared" si="31"/>
        <v>-9.8975238621776818E-3</v>
      </c>
      <c r="AJ167" s="19">
        <f t="shared" si="32"/>
        <v>-9.8975238621776818E-3</v>
      </c>
      <c r="AK167" s="19">
        <f t="shared" si="33"/>
        <v>-1.8727881771590793E-3</v>
      </c>
      <c r="AL167" s="4">
        <f t="shared" si="34"/>
        <v>-1.8727881771590793E-3</v>
      </c>
      <c r="AM167" s="4">
        <f t="shared" si="35"/>
        <v>-1.4359714092693784E-4</v>
      </c>
      <c r="AN167" s="4">
        <f t="shared" si="36"/>
        <v>-3.270113651698825E-4</v>
      </c>
      <c r="AO167" s="4">
        <f t="shared" si="37"/>
        <v>5.2755197044263603E-3</v>
      </c>
      <c r="AP167" s="4">
        <f t="shared" si="38"/>
        <v>4.9379948828979225E-3</v>
      </c>
      <c r="AQ167" s="4">
        <f t="shared" si="39"/>
        <v>4.0010757014549633E-3</v>
      </c>
      <c r="AR167" s="4">
        <f t="shared" si="40"/>
        <v>1.2261834312730091E-3</v>
      </c>
      <c r="AS167" s="4">
        <f t="shared" si="41"/>
        <v>1.2546703296358183E-3</v>
      </c>
      <c r="AT167" s="4">
        <v>0</v>
      </c>
    </row>
    <row r="168" spans="1:46">
      <c r="A168" s="4"/>
      <c r="B168" s="4">
        <v>152</v>
      </c>
      <c r="C168" s="4">
        <f>'P(t,T)'!L160*$C$6*0.5+'P(t,T)'!L160-'P(t,T)'!G160</f>
        <v>6.1815773341267199E-4</v>
      </c>
      <c r="D168" s="4">
        <f>'P(t,T)'!M160*$C$6*0.5+'P(t,T)'!M160-'P(t,T)'!H160</f>
        <v>4.4377618735235158E-3</v>
      </c>
      <c r="E168" s="4">
        <f>'P(t,T)'!N160*$C$6*0.5+'P(t,T)'!N160-'P(t,T)'!I160</f>
        <v>3.8321011890092294E-3</v>
      </c>
      <c r="F168" s="3">
        <f>E168/'P(t,T)'!N160</f>
        <v>3.9109500713953591E-3</v>
      </c>
      <c r="H168" s="4">
        <v>152</v>
      </c>
      <c r="I168" s="4">
        <f>'P(t,T)'!R160*$C$6*0.5+'P(t,T)'!R160-'P(t,T)'!L160</f>
        <v>1.8369352556446561E-4</v>
      </c>
      <c r="J168" s="4">
        <f>'P(t,T)'!S160*$C$6*0.5+'P(t,T)'!S160-'P(t,T)'!M160</f>
        <v>3.9106751407601559E-3</v>
      </c>
      <c r="K168" s="4">
        <f>'P(t,T)'!T160*$C$6*0.5+'P(t,T)'!T160-'P(t,T)'!N160</f>
        <v>3.3002808241866521E-3</v>
      </c>
      <c r="L168" s="4">
        <f>'P(t,T)'!U160*$C$6*0.5+'P(t,T)'!U160-'P(t,T)'!O160</f>
        <v>2.6524802995862018E-3</v>
      </c>
      <c r="M168" s="3">
        <f>L168/'P(t,T)'!U160</f>
        <v>2.7102422891715256E-3</v>
      </c>
      <c r="O168" s="4">
        <v>152</v>
      </c>
      <c r="P168" s="4">
        <f>'P(t,T)'!Y160*$C$6*0.5+'P(t,T)'!Y160-'P(t,T)'!R160</f>
        <v>-2.1693553667334609E-4</v>
      </c>
      <c r="Q168" s="4">
        <f>'P(t,T)'!Z160*$C$6*0.5+'P(t,T)'!Z160-'P(t,T)'!S160</f>
        <v>3.4152816626759064E-3</v>
      </c>
      <c r="R168" s="4">
        <f>'P(t,T)'!AA160*$C$6*0.5+'P(t,T)'!AA160-'P(t,T)'!T160</f>
        <v>2.8017006057970972E-3</v>
      </c>
      <c r="S168" s="4">
        <f>'P(t,T)'!AB160*$C$6*0.5+'P(t,T)'!AB160-'P(t,T)'!U160</f>
        <v>2.1511608048949693E-3</v>
      </c>
      <c r="T168" s="4">
        <f>'P(t,T)'!AC160*$C$6*0.5+'P(t,T)'!AC160-'P(t,T)'!V160</f>
        <v>2.4090440980875094E-3</v>
      </c>
      <c r="U168" s="3">
        <f>T168/'P(t,T)'!AC160</f>
        <v>2.4621026553920651E-3</v>
      </c>
      <c r="W168" s="4">
        <v>152</v>
      </c>
      <c r="X168" s="4">
        <f>'P(t,T)'!AG160*$C$6*0.5+'P(t,T)'!AG160-'P(t,T)'!Y160</f>
        <v>-5.8491572230379152E-4</v>
      </c>
      <c r="Y168" s="4">
        <f>'P(t,T)'!AH160*$C$6*0.5+'P(t,T)'!AH160-'P(t,T)'!Z160</f>
        <v>2.9508648254414904E-3</v>
      </c>
      <c r="Z168" s="4">
        <f>'P(t,T)'!AI160*$C$6*0.5+'P(t,T)'!AI160-'P(t,T)'!AA160</f>
        <v>2.335549906253509E-3</v>
      </c>
      <c r="AA168" s="4">
        <f>'P(t,T)'!AJ160*$C$6*0.5+'P(t,T)'!AJ160-'P(t,T)'!AB160</f>
        <v>1.6838315540010917E-3</v>
      </c>
      <c r="AB168" s="4">
        <f>'P(t,T)'!AK160*$C$6*0.5+'P(t,T)'!AK160-'P(t,T)'!AC160</f>
        <v>1.921257113092989E-3</v>
      </c>
      <c r="AC168" s="4">
        <f>'P(t,T)'!AL160*$C$6*0.5+'P(t,T)'!AL160-'P(t,T)'!AD160</f>
        <v>4.2583034414782617E-3</v>
      </c>
      <c r="AD168" s="3">
        <f>AC168/'P(t,T)'!AL160</f>
        <v>4.3440774256968979E-3</v>
      </c>
      <c r="AG168" s="4">
        <v>152</v>
      </c>
      <c r="AH168" s="19">
        <f t="shared" si="30"/>
        <v>0</v>
      </c>
      <c r="AI168" s="19">
        <f t="shared" si="31"/>
        <v>1.4714583502401068E-2</v>
      </c>
      <c r="AJ168" s="19">
        <f t="shared" si="32"/>
        <v>1.4714583502401068E-2</v>
      </c>
      <c r="AK168" s="19">
        <f t="shared" si="33"/>
        <v>1.2269632525246488E-2</v>
      </c>
      <c r="AL168" s="4">
        <f t="shared" si="34"/>
        <v>1.2269632525246488E-2</v>
      </c>
      <c r="AM168" s="4">
        <f t="shared" si="35"/>
        <v>1.0398422729877621E-2</v>
      </c>
      <c r="AN168" s="4">
        <f t="shared" si="36"/>
        <v>6.4874726584822628E-3</v>
      </c>
      <c r="AO168" s="4">
        <f t="shared" si="37"/>
        <v>7.0405435003520235E-3</v>
      </c>
      <c r="AP168" s="4">
        <f t="shared" si="38"/>
        <v>4.3303012111804984E-3</v>
      </c>
      <c r="AQ168" s="4">
        <f t="shared" si="39"/>
        <v>6.7204060968703268E-3</v>
      </c>
      <c r="AR168" s="4">
        <f t="shared" si="40"/>
        <v>4.2583034414782617E-3</v>
      </c>
      <c r="AS168" s="4">
        <f t="shared" si="41"/>
        <v>4.3440774256968979E-3</v>
      </c>
      <c r="AT168" s="4">
        <v>0</v>
      </c>
    </row>
    <row r="169" spans="1:46">
      <c r="A169" s="4"/>
      <c r="B169" s="4">
        <v>153</v>
      </c>
      <c r="C169" s="4">
        <f>'P(t,T)'!L161*$C$6*0.5+'P(t,T)'!L161-'P(t,T)'!G161</f>
        <v>6.1815773341267199E-4</v>
      </c>
      <c r="D169" s="4">
        <f>'P(t,T)'!M161*$C$6*0.5+'P(t,T)'!M161-'P(t,T)'!H161</f>
        <v>-1.1322848555140874E-3</v>
      </c>
      <c r="E169" s="4">
        <f>'P(t,T)'!N161*$C$6*0.5+'P(t,T)'!N161-'P(t,T)'!I161</f>
        <v>3.2300939439933174E-4</v>
      </c>
      <c r="F169" s="3">
        <f>E169/'P(t,T)'!N161</f>
        <v>3.3081201753674012E-4</v>
      </c>
      <c r="H169" s="4">
        <v>153</v>
      </c>
      <c r="I169" s="4">
        <f>'P(t,T)'!R161*$C$6*0.5+'P(t,T)'!R161-'P(t,T)'!L161</f>
        <v>1.8369352556446561E-4</v>
      </c>
      <c r="J169" s="4">
        <f>'P(t,T)'!S161*$C$6*0.5+'P(t,T)'!S161-'P(t,T)'!M161</f>
        <v>-1.5371135320396689E-3</v>
      </c>
      <c r="K169" s="4">
        <f>'P(t,T)'!T161*$C$6*0.5+'P(t,T)'!T161-'P(t,T)'!N161</f>
        <v>-1.3599789256990569E-4</v>
      </c>
      <c r="L169" s="4">
        <f>'P(t,T)'!U161*$C$6*0.5+'P(t,T)'!U161-'P(t,T)'!O161</f>
        <v>9.4575415170083943E-4</v>
      </c>
      <c r="M169" s="3">
        <f>L169/'P(t,T)'!U161</f>
        <v>9.679971924923084E-4</v>
      </c>
      <c r="O169" s="4">
        <v>153</v>
      </c>
      <c r="P169" s="4">
        <f>'P(t,T)'!Y161*$C$6*0.5+'P(t,T)'!Y161-'P(t,T)'!R161</f>
        <v>-2.1693553667334609E-4</v>
      </c>
      <c r="Q169" s="4">
        <f>'P(t,T)'!Z161*$C$6*0.5+'P(t,T)'!Z161-'P(t,T)'!S161</f>
        <v>-1.9060216692008414E-3</v>
      </c>
      <c r="R169" s="4">
        <f>'P(t,T)'!AA161*$C$6*0.5+'P(t,T)'!AA161-'P(t,T)'!T161</f>
        <v>-5.5877802516823838E-4</v>
      </c>
      <c r="S169" s="4">
        <f>'P(t,T)'!AB161*$C$6*0.5+'P(t,T)'!AB161-'P(t,T)'!U161</f>
        <v>4.8074662348329689E-4</v>
      </c>
      <c r="T169" s="4">
        <f>'P(t,T)'!AC161*$C$6*0.5+'P(t,T)'!AC161-'P(t,T)'!V161</f>
        <v>1.8919011238098804E-3</v>
      </c>
      <c r="U169" s="3">
        <f>T169/'P(t,T)'!AC161</f>
        <v>1.9345677880772097E-3</v>
      </c>
      <c r="W169" s="4">
        <v>153</v>
      </c>
      <c r="X169" s="4">
        <f>'P(t,T)'!AG161*$C$6*0.5+'P(t,T)'!AG161-'P(t,T)'!Y161</f>
        <v>-5.8491572230379152E-4</v>
      </c>
      <c r="Y169" s="4">
        <f>'P(t,T)'!AH161*$C$6*0.5+'P(t,T)'!AH161-'P(t,T)'!Z161</f>
        <v>-2.2404553142024719E-3</v>
      </c>
      <c r="Z169" s="4">
        <f>'P(t,T)'!AI161*$C$6*0.5+'P(t,T)'!AI161-'P(t,T)'!AA161</f>
        <v>-9.4660877240226871E-4</v>
      </c>
      <c r="AA169" s="4">
        <f>'P(t,T)'!AJ161*$C$6*0.5+'P(t,T)'!AJ161-'P(t,T)'!AB161</f>
        <v>5.1102362443211646E-5</v>
      </c>
      <c r="AB169" s="4">
        <f>'P(t,T)'!AK161*$C$6*0.5+'P(t,T)'!AK161-'P(t,T)'!AC161</f>
        <v>1.4147532395963891E-3</v>
      </c>
      <c r="AC169" s="4">
        <f>'P(t,T)'!AL161*$C$6*0.5+'P(t,T)'!AL161-'P(t,T)'!AD161</f>
        <v>1.1981386673043382E-3</v>
      </c>
      <c r="AD169" s="3">
        <f>AC169/'P(t,T)'!AL161</f>
        <v>1.2260083660314003E-3</v>
      </c>
      <c r="AG169" s="4">
        <v>153</v>
      </c>
      <c r="AH169" s="19">
        <f t="shared" si="30"/>
        <v>0</v>
      </c>
      <c r="AI169" s="19">
        <f t="shared" si="31"/>
        <v>-6.8158753709570696E-3</v>
      </c>
      <c r="AJ169" s="19">
        <f t="shared" si="32"/>
        <v>-6.8158753709570696E-3</v>
      </c>
      <c r="AK169" s="19">
        <f t="shared" si="33"/>
        <v>-1.318375295741081E-3</v>
      </c>
      <c r="AL169" s="4">
        <f t="shared" si="34"/>
        <v>-1.318375295741081E-3</v>
      </c>
      <c r="AM169" s="4">
        <f t="shared" si="35"/>
        <v>1.808415155164088E-3</v>
      </c>
      <c r="AN169" s="4">
        <f t="shared" si="36"/>
        <v>1.477603137627348E-3</v>
      </c>
      <c r="AO169" s="4">
        <f t="shared" si="37"/>
        <v>4.274651555898578E-3</v>
      </c>
      <c r="AP169" s="4">
        <f t="shared" si="38"/>
        <v>3.3066543634062695E-3</v>
      </c>
      <c r="AQ169" s="4">
        <f t="shared" si="39"/>
        <v>3.1327064553815479E-3</v>
      </c>
      <c r="AR169" s="4">
        <f t="shared" si="40"/>
        <v>1.1981386673043382E-3</v>
      </c>
      <c r="AS169" s="4">
        <f t="shared" si="41"/>
        <v>1.2260083660314003E-3</v>
      </c>
      <c r="AT169" s="4">
        <v>0</v>
      </c>
    </row>
    <row r="170" spans="1:46">
      <c r="A170" s="4"/>
      <c r="B170" s="4">
        <v>154</v>
      </c>
      <c r="C170" s="4">
        <f>'P(t,T)'!L162*$C$6*0.5+'P(t,T)'!L162-'P(t,T)'!G162</f>
        <v>6.1815773341267199E-4</v>
      </c>
      <c r="D170" s="4">
        <f>'P(t,T)'!M162*$C$6*0.5+'P(t,T)'!M162-'P(t,T)'!H162</f>
        <v>-1.5923967288300478E-3</v>
      </c>
      <c r="E170" s="4">
        <f>'P(t,T)'!N162*$C$6*0.5+'P(t,T)'!N162-'P(t,T)'!I162</f>
        <v>-1.3809382405406412E-3</v>
      </c>
      <c r="F170" s="3">
        <f>E170/'P(t,T)'!N162</f>
        <v>-1.4167094389683753E-3</v>
      </c>
      <c r="H170" s="4">
        <v>154</v>
      </c>
      <c r="I170" s="4">
        <f>'P(t,T)'!R162*$C$6*0.5+'P(t,T)'!R162-'P(t,T)'!L162</f>
        <v>1.8369352556446561E-4</v>
      </c>
      <c r="J170" s="4">
        <f>'P(t,T)'!S162*$C$6*0.5+'P(t,T)'!S162-'P(t,T)'!M162</f>
        <v>-1.9843578690084129E-3</v>
      </c>
      <c r="K170" s="4">
        <f>'P(t,T)'!T162*$C$6*0.5+'P(t,T)'!T162-'P(t,T)'!N162</f>
        <v>-1.79592246650917E-3</v>
      </c>
      <c r="L170" s="4">
        <f>'P(t,T)'!U162*$C$6*0.5+'P(t,T)'!U162-'P(t,T)'!O162</f>
        <v>-3.6750584550521159E-3</v>
      </c>
      <c r="M170" s="3">
        <f>L170/'P(t,T)'!U162</f>
        <v>-3.7789368277018308E-3</v>
      </c>
      <c r="O170" s="4">
        <v>154</v>
      </c>
      <c r="P170" s="4">
        <f>'P(t,T)'!Y162*$C$6*0.5+'P(t,T)'!Y162-'P(t,T)'!R162</f>
        <v>-2.1693553667334609E-4</v>
      </c>
      <c r="Q170" s="4">
        <f>'P(t,T)'!Z162*$C$6*0.5+'P(t,T)'!Z162-'P(t,T)'!S162</f>
        <v>-2.3401842584614974E-3</v>
      </c>
      <c r="R170" s="4">
        <f>'P(t,T)'!AA162*$C$6*0.5+'P(t,T)'!AA162-'P(t,T)'!T162</f>
        <v>-2.1736430112068161E-3</v>
      </c>
      <c r="S170" s="4">
        <f>'P(t,T)'!AB162*$C$6*0.5+'P(t,T)'!AB162-'P(t,T)'!U162</f>
        <v>-4.0132279003068927E-3</v>
      </c>
      <c r="T170" s="4">
        <f>'P(t,T)'!AC162*$C$6*0.5+'P(t,T)'!AC162-'P(t,T)'!V162</f>
        <v>8.4466999820920208E-4</v>
      </c>
      <c r="U170" s="3">
        <f>T170/'P(t,T)'!AC162</f>
        <v>8.6462297404574565E-4</v>
      </c>
      <c r="W170" s="4">
        <v>154</v>
      </c>
      <c r="X170" s="4">
        <f>'P(t,T)'!AG162*$C$6*0.5+'P(t,T)'!AG162-'P(t,T)'!Y162</f>
        <v>-5.8491572230379152E-4</v>
      </c>
      <c r="Y170" s="4">
        <f>'P(t,T)'!AH162*$C$6*0.5+'P(t,T)'!AH162-'P(t,T)'!Z162</f>
        <v>-2.6613839688651719E-3</v>
      </c>
      <c r="Z170" s="4">
        <f>'P(t,T)'!AI162*$C$6*0.5+'P(t,T)'!AI162-'P(t,T)'!AA162</f>
        <v>-2.515611005046603E-3</v>
      </c>
      <c r="AA170" s="4">
        <f>'P(t,T)'!AJ162*$C$6*0.5+'P(t,T)'!AJ162-'P(t,T)'!AB162</f>
        <v>-4.3137569930374875E-3</v>
      </c>
      <c r="AB170" s="4">
        <f>'P(t,T)'!AK162*$C$6*0.5+'P(t,T)'!AK162-'P(t,T)'!AC162</f>
        <v>3.9066502824203209E-4</v>
      </c>
      <c r="AC170" s="4">
        <f>'P(t,T)'!AL162*$C$6*0.5+'P(t,T)'!AL162-'P(t,T)'!AD162</f>
        <v>6.5082342628697276E-5</v>
      </c>
      <c r="AD170" s="3">
        <f>AC170/'P(t,T)'!AL162</f>
        <v>6.6671664223678635E-5</v>
      </c>
      <c r="AG170" s="4">
        <v>154</v>
      </c>
      <c r="AH170" s="19">
        <f t="shared" si="30"/>
        <v>0</v>
      </c>
      <c r="AI170" s="19">
        <f t="shared" si="31"/>
        <v>-8.57832282516513E-3</v>
      </c>
      <c r="AJ170" s="19">
        <f t="shared" si="32"/>
        <v>-8.57832282516513E-3</v>
      </c>
      <c r="AK170" s="19">
        <f t="shared" si="33"/>
        <v>-7.8661147233032302E-3</v>
      </c>
      <c r="AL170" s="4">
        <f t="shared" si="34"/>
        <v>-7.8661147233032302E-3</v>
      </c>
      <c r="AM170" s="4">
        <f t="shared" si="35"/>
        <v>-1.341875278736487E-2</v>
      </c>
      <c r="AN170" s="4">
        <f t="shared" si="36"/>
        <v>-1.2002043348396496E-2</v>
      </c>
      <c r="AO170" s="4">
        <f t="shared" si="37"/>
        <v>-2.5436018012505966E-3</v>
      </c>
      <c r="AP170" s="4">
        <f t="shared" si="38"/>
        <v>1.2353350264512342E-3</v>
      </c>
      <c r="AQ170" s="4">
        <f t="shared" si="39"/>
        <v>9.2970531667444292E-4</v>
      </c>
      <c r="AR170" s="4">
        <f t="shared" si="40"/>
        <v>6.5082342628697276E-5</v>
      </c>
      <c r="AS170" s="4">
        <f t="shared" si="41"/>
        <v>6.6671664223678635E-5</v>
      </c>
      <c r="AT170" s="4">
        <v>0</v>
      </c>
    </row>
    <row r="171" spans="1:46">
      <c r="A171" s="4"/>
      <c r="B171" s="4">
        <v>155</v>
      </c>
      <c r="C171" s="4">
        <f>'P(t,T)'!L163*$C$6*0.5+'P(t,T)'!L163-'P(t,T)'!G163</f>
        <v>6.1815773341267199E-4</v>
      </c>
      <c r="D171" s="4">
        <f>'P(t,T)'!M163*$C$6*0.5+'P(t,T)'!M163-'P(t,T)'!H163</f>
        <v>1.515262482566393E-3</v>
      </c>
      <c r="E171" s="4">
        <f>'P(t,T)'!N163*$C$6*0.5+'P(t,T)'!N163-'P(t,T)'!I163</f>
        <v>6.2173993529897054E-3</v>
      </c>
      <c r="F171" s="3">
        <f>E171/'P(t,T)'!N163</f>
        <v>6.3302858847777968E-3</v>
      </c>
      <c r="H171" s="4">
        <v>155</v>
      </c>
      <c r="I171" s="4">
        <f>'P(t,T)'!R163*$C$6*0.5+'P(t,T)'!R163-'P(t,T)'!L163</f>
        <v>1.8369352556446561E-4</v>
      </c>
      <c r="J171" s="4">
        <f>'P(t,T)'!S163*$C$6*0.5+'P(t,T)'!S163-'P(t,T)'!M163</f>
        <v>1.0446262772458859E-3</v>
      </c>
      <c r="K171" s="4">
        <f>'P(t,T)'!T163*$C$6*0.5+'P(t,T)'!T163-'P(t,T)'!N163</f>
        <v>5.6498019255162291E-3</v>
      </c>
      <c r="L171" s="4">
        <f>'P(t,T)'!U163*$C$6*0.5+'P(t,T)'!U163-'P(t,T)'!O163</f>
        <v>3.8392248611538449E-3</v>
      </c>
      <c r="M171" s="3">
        <f>L171/'P(t,T)'!U163</f>
        <v>3.9181925140496596E-3</v>
      </c>
      <c r="O171" s="4">
        <v>155</v>
      </c>
      <c r="P171" s="4">
        <f>'P(t,T)'!Y163*$C$6*0.5+'P(t,T)'!Y163-'P(t,T)'!R163</f>
        <v>-2.1693553667334609E-4</v>
      </c>
      <c r="Q171" s="4">
        <f>'P(t,T)'!Z163*$C$6*0.5+'P(t,T)'!Z163-'P(t,T)'!S163</f>
        <v>6.0825266391040245E-4</v>
      </c>
      <c r="R171" s="4">
        <f>'P(t,T)'!AA163*$C$6*0.5+'P(t,T)'!AA163-'P(t,T)'!T163</f>
        <v>5.1128607339131493E-3</v>
      </c>
      <c r="S171" s="4">
        <f>'P(t,T)'!AB163*$C$6*0.5+'P(t,T)'!AB163-'P(t,T)'!U163</f>
        <v>3.3160066428584711E-3</v>
      </c>
      <c r="T171" s="4">
        <f>'P(t,T)'!AC163*$C$6*0.5+'P(t,T)'!AC163-'P(t,T)'!V163</f>
        <v>-2.077268445760283E-3</v>
      </c>
      <c r="U171" s="3">
        <f>T171/'P(t,T)'!AC163</f>
        <v>-2.132564088565892E-3</v>
      </c>
      <c r="W171" s="4">
        <v>155</v>
      </c>
      <c r="X171" s="4">
        <f>'P(t,T)'!AG163*$C$6*0.5+'P(t,T)'!AG163-'P(t,T)'!Y163</f>
        <v>-5.8491572230379152E-4</v>
      </c>
      <c r="Y171" s="4">
        <f>'P(t,T)'!AH163*$C$6*0.5+'P(t,T)'!AH163-'P(t,T)'!Z163</f>
        <v>2.0504898768036739E-4</v>
      </c>
      <c r="Z171" s="4">
        <f>'P(t,T)'!AI163*$C$6*0.5+'P(t,T)'!AI163-'P(t,T)'!AA163</f>
        <v>4.6060654289697966E-3</v>
      </c>
      <c r="AA171" s="4">
        <f>'P(t,T)'!AJ163*$C$6*0.5+'P(t,T)'!AJ163-'P(t,T)'!AB163</f>
        <v>2.8256793630767607E-3</v>
      </c>
      <c r="AB171" s="4">
        <f>'P(t,T)'!AK163*$C$6*0.5+'P(t,T)'!AK163-'P(t,T)'!AC163</f>
        <v>-2.4553856335831625E-3</v>
      </c>
      <c r="AC171" s="4">
        <f>'P(t,T)'!AL163*$C$6*0.5+'P(t,T)'!AL163-'P(t,T)'!AD163</f>
        <v>-3.1316504200162854E-3</v>
      </c>
      <c r="AD171" s="3">
        <f>AC171/'P(t,T)'!AL163</f>
        <v>-3.2184135809604142E-3</v>
      </c>
      <c r="AG171" s="4">
        <v>155</v>
      </c>
      <c r="AH171" s="19">
        <f t="shared" si="30"/>
        <v>0</v>
      </c>
      <c r="AI171" s="19">
        <f t="shared" si="31"/>
        <v>3.3731904114030486E-3</v>
      </c>
      <c r="AJ171" s="19">
        <f t="shared" si="32"/>
        <v>3.3731904114030486E-3</v>
      </c>
      <c r="AK171" s="19">
        <f t="shared" si="33"/>
        <v>2.158612744138888E-2</v>
      </c>
      <c r="AL171" s="4">
        <f t="shared" si="34"/>
        <v>2.158612744138888E-2</v>
      </c>
      <c r="AM171" s="4">
        <f t="shared" si="35"/>
        <v>1.6311196751866874E-2</v>
      </c>
      <c r="AN171" s="4">
        <f t="shared" si="36"/>
        <v>9.9809108670890767E-3</v>
      </c>
      <c r="AO171" s="4">
        <f t="shared" si="37"/>
        <v>-6.1446156529378591E-4</v>
      </c>
      <c r="AP171" s="4">
        <f t="shared" si="38"/>
        <v>-4.5326540793434456E-3</v>
      </c>
      <c r="AQ171" s="4">
        <f t="shared" si="39"/>
        <v>-5.2642145085821778E-3</v>
      </c>
      <c r="AR171" s="4">
        <f t="shared" si="40"/>
        <v>-3.1316504200162854E-3</v>
      </c>
      <c r="AS171" s="4">
        <f t="shared" si="41"/>
        <v>-3.2184135809604142E-3</v>
      </c>
      <c r="AT171" s="4">
        <v>0</v>
      </c>
    </row>
    <row r="172" spans="1:46">
      <c r="A172" s="4"/>
      <c r="B172" s="4">
        <v>156</v>
      </c>
      <c r="C172" s="4">
        <f>'P(t,T)'!L164*$C$6*0.5+'P(t,T)'!L164-'P(t,T)'!G164</f>
        <v>6.1815773341267199E-4</v>
      </c>
      <c r="D172" s="4">
        <f>'P(t,T)'!M164*$C$6*0.5+'P(t,T)'!M164-'P(t,T)'!H164</f>
        <v>4.7670488544891976E-3</v>
      </c>
      <c r="E172" s="4">
        <f>'P(t,T)'!N164*$C$6*0.5+'P(t,T)'!N164-'P(t,T)'!I164</f>
        <v>7.6072095768526804E-3</v>
      </c>
      <c r="F172" s="3">
        <f>E172/'P(t,T)'!N164</f>
        <v>7.7346470002719499E-3</v>
      </c>
      <c r="H172" s="4">
        <v>156</v>
      </c>
      <c r="I172" s="4">
        <f>'P(t,T)'!R164*$C$6*0.5+'P(t,T)'!R164-'P(t,T)'!L164</f>
        <v>1.8369352556446561E-4</v>
      </c>
      <c r="J172" s="4">
        <f>'P(t,T)'!S164*$C$6*0.5+'P(t,T)'!S164-'P(t,T)'!M164</f>
        <v>4.2346603562959384E-3</v>
      </c>
      <c r="K172" s="4">
        <f>'P(t,T)'!T164*$C$6*0.5+'P(t,T)'!T164-'P(t,T)'!N164</f>
        <v>7.0238853136236346E-3</v>
      </c>
      <c r="L172" s="4">
        <f>'P(t,T)'!U164*$C$6*0.5+'P(t,T)'!U164-'P(t,T)'!O164</f>
        <v>9.7056618075908041E-3</v>
      </c>
      <c r="M172" s="3">
        <f>L172/'P(t,T)'!U164</f>
        <v>9.8477438985120243E-3</v>
      </c>
      <c r="O172" s="4">
        <v>156</v>
      </c>
      <c r="P172" s="4">
        <f>'P(t,T)'!Y164*$C$6*0.5+'P(t,T)'!Y164-'P(t,T)'!R164</f>
        <v>-2.1693553667334609E-4</v>
      </c>
      <c r="Q172" s="4">
        <f>'P(t,T)'!Z164*$C$6*0.5+'P(t,T)'!Z164-'P(t,T)'!S164</f>
        <v>3.7336334945640148E-3</v>
      </c>
      <c r="R172" s="4">
        <f>'P(t,T)'!AA164*$C$6*0.5+'P(t,T)'!AA164-'P(t,T)'!T164</f>
        <v>6.4695415688449387E-3</v>
      </c>
      <c r="S172" s="4">
        <f>'P(t,T)'!AB164*$C$6*0.5+'P(t,T)'!AB164-'P(t,T)'!U164</f>
        <v>9.1145613434828743E-3</v>
      </c>
      <c r="T172" s="4">
        <f>'P(t,T)'!AC164*$C$6*0.5+'P(t,T)'!AC164-'P(t,T)'!V164</f>
        <v>8.543364866476777E-3</v>
      </c>
      <c r="U172" s="3">
        <f>T172/'P(t,T)'!AC164</f>
        <v>8.6784219280138172E-3</v>
      </c>
      <c r="W172" s="4">
        <v>156</v>
      </c>
      <c r="X172" s="4">
        <f>'P(t,T)'!AG164*$C$6*0.5+'P(t,T)'!AG164-'P(t,T)'!Y164</f>
        <v>-5.8491572230379152E-4</v>
      </c>
      <c r="Y172" s="4">
        <f>'P(t,T)'!AH164*$C$6*0.5+'P(t,T)'!AH164-'P(t,T)'!Z164</f>
        <v>3.2632926880755697E-3</v>
      </c>
      <c r="Z172" s="4">
        <f>'P(t,T)'!AI164*$C$6*0.5+'P(t,T)'!AI164-'P(t,T)'!AA164</f>
        <v>5.9438343512093761E-3</v>
      </c>
      <c r="AA172" s="4">
        <f>'P(t,T)'!AJ164*$C$6*0.5+'P(t,T)'!AJ164-'P(t,T)'!AB164</f>
        <v>8.5495201340692883E-3</v>
      </c>
      <c r="AB172" s="4">
        <f>'P(t,T)'!AK164*$C$6*0.5+'P(t,T)'!AK164-'P(t,T)'!AC164</f>
        <v>7.96918674493452E-3</v>
      </c>
      <c r="AC172" s="4">
        <f>'P(t,T)'!AL164*$C$6*0.5+'P(t,T)'!AL164-'P(t,T)'!AD164</f>
        <v>4.0312028923175092E-3</v>
      </c>
      <c r="AD172" s="3">
        <f>AC172/'P(t,T)'!AL164</f>
        <v>4.1133326237919052E-3</v>
      </c>
      <c r="AG172" s="4">
        <v>156</v>
      </c>
      <c r="AH172" s="19">
        <f t="shared" si="30"/>
        <v>0</v>
      </c>
      <c r="AI172" s="19">
        <f t="shared" si="31"/>
        <v>1.5998635393424721E-2</v>
      </c>
      <c r="AJ172" s="19">
        <f t="shared" si="32"/>
        <v>1.5998635393424721E-2</v>
      </c>
      <c r="AK172" s="19">
        <f t="shared" si="33"/>
        <v>2.704447081053063E-2</v>
      </c>
      <c r="AL172" s="4">
        <f t="shared" si="34"/>
        <v>2.704447081053063E-2</v>
      </c>
      <c r="AM172" s="4">
        <f t="shared" si="35"/>
        <v>3.5104390285414913E-2</v>
      </c>
      <c r="AN172" s="4">
        <f t="shared" si="36"/>
        <v>2.7369743285142967E-2</v>
      </c>
      <c r="AO172" s="4">
        <f t="shared" si="37"/>
        <v>2.6360295509923321E-2</v>
      </c>
      <c r="AP172" s="4">
        <f t="shared" si="38"/>
        <v>1.6512551611411297E-2</v>
      </c>
      <c r="AQ172" s="4">
        <f t="shared" si="39"/>
        <v>1.2709624820331326E-2</v>
      </c>
      <c r="AR172" s="4">
        <f t="shared" si="40"/>
        <v>4.0312028923175092E-3</v>
      </c>
      <c r="AS172" s="4">
        <f t="shared" si="41"/>
        <v>4.1133326237919052E-3</v>
      </c>
      <c r="AT172" s="4">
        <v>0</v>
      </c>
    </row>
    <row r="173" spans="1:46">
      <c r="A173" s="4"/>
      <c r="B173" s="4">
        <v>157</v>
      </c>
      <c r="C173" s="4">
        <f>'P(t,T)'!L165*$C$6*0.5+'P(t,T)'!L165-'P(t,T)'!G165</f>
        <v>6.1815773341267199E-4</v>
      </c>
      <c r="D173" s="4">
        <f>'P(t,T)'!M165*$C$6*0.5+'P(t,T)'!M165-'P(t,T)'!H165</f>
        <v>-9.1391747026658976E-5</v>
      </c>
      <c r="E173" s="4">
        <f>'P(t,T)'!N165*$C$6*0.5+'P(t,T)'!N165-'P(t,T)'!I165</f>
        <v>2.4228234079863853E-3</v>
      </c>
      <c r="F173" s="3">
        <f>E173/'P(t,T)'!N165</f>
        <v>2.4761514132772911E-3</v>
      </c>
      <c r="H173" s="4">
        <v>157</v>
      </c>
      <c r="I173" s="4">
        <f>'P(t,T)'!R165*$C$6*0.5+'P(t,T)'!R165-'P(t,T)'!L165</f>
        <v>1.8369352556446561E-4</v>
      </c>
      <c r="J173" s="4">
        <f>'P(t,T)'!S165*$C$6*0.5+'P(t,T)'!S165-'P(t,T)'!M165</f>
        <v>-5.2376397359799043E-4</v>
      </c>
      <c r="K173" s="4">
        <f>'P(t,T)'!T165*$C$6*0.5+'P(t,T)'!T165-'P(t,T)'!N165</f>
        <v>1.9173581691165342E-3</v>
      </c>
      <c r="L173" s="4">
        <f>'P(t,T)'!U165*$C$6*0.5+'P(t,T)'!U165-'P(t,T)'!O165</f>
        <v>-2.1499226152690287E-3</v>
      </c>
      <c r="M173" s="3">
        <f>L173/'P(t,T)'!U165</f>
        <v>-2.2073129729012005E-3</v>
      </c>
      <c r="O173" s="4">
        <v>157</v>
      </c>
      <c r="P173" s="4">
        <f>'P(t,T)'!Y165*$C$6*0.5+'P(t,T)'!Y165-'P(t,T)'!R165</f>
        <v>-2.1693553667334609E-4</v>
      </c>
      <c r="Q173" s="4">
        <f>'P(t,T)'!Z165*$C$6*0.5+'P(t,T)'!Z165-'P(t,T)'!S165</f>
        <v>-9.2078367457992805E-4</v>
      </c>
      <c r="R173" s="4">
        <f>'P(t,T)'!AA165*$C$6*0.5+'P(t,T)'!AA165-'P(t,T)'!T165</f>
        <v>1.4464598618193492E-3</v>
      </c>
      <c r="S173" s="4">
        <f>'P(t,T)'!AB165*$C$6*0.5+'P(t,T)'!AB165-'P(t,T)'!U165</f>
        <v>-2.5345623670959272E-3</v>
      </c>
      <c r="T173" s="4">
        <f>'P(t,T)'!AC165*$C$6*0.5+'P(t,T)'!AC165-'P(t,T)'!V165</f>
        <v>-6.3109027432038944E-3</v>
      </c>
      <c r="U173" s="3">
        <f>T173/'P(t,T)'!AC165</f>
        <v>-6.5064986729950021E-3</v>
      </c>
      <c r="W173" s="4">
        <v>157</v>
      </c>
      <c r="X173" s="4">
        <f>'P(t,T)'!AG165*$C$6*0.5+'P(t,T)'!AG165-'P(t,T)'!Y165</f>
        <v>-5.8491572230379152E-4</v>
      </c>
      <c r="Y173" s="4">
        <f>'P(t,T)'!AH165*$C$6*0.5+'P(t,T)'!AH165-'P(t,T)'!Z165</f>
        <v>-1.2837570522591379E-3</v>
      </c>
      <c r="Z173" s="4">
        <f>'P(t,T)'!AI165*$C$6*0.5+'P(t,T)'!AI165-'P(t,T)'!AA165</f>
        <v>1.00913319499496E-3</v>
      </c>
      <c r="AA173" s="4">
        <f>'P(t,T)'!AJ165*$C$6*0.5+'P(t,T)'!AJ165-'P(t,T)'!AB165</f>
        <v>-2.8820591943341523E-3</v>
      </c>
      <c r="AB173" s="4">
        <f>'P(t,T)'!AK165*$C$6*0.5+'P(t,T)'!AK165-'P(t,T)'!AC165</f>
        <v>-6.5495082833171292E-3</v>
      </c>
      <c r="AC173" s="4">
        <f>'P(t,T)'!AL165*$C$6*0.5+'P(t,T)'!AL165-'P(t,T)'!AD165</f>
        <v>-4.3026118669540203E-3</v>
      </c>
      <c r="AD173" s="3">
        <f>AC173/'P(t,T)'!AL165</f>
        <v>-4.4270169599427128E-3</v>
      </c>
      <c r="AG173" s="4">
        <v>157</v>
      </c>
      <c r="AH173" s="19">
        <f t="shared" si="30"/>
        <v>0</v>
      </c>
      <c r="AI173" s="19">
        <f t="shared" si="31"/>
        <v>-2.8196964474637154E-3</v>
      </c>
      <c r="AJ173" s="19">
        <f t="shared" si="32"/>
        <v>-2.8196964474637154E-3</v>
      </c>
      <c r="AK173" s="19">
        <f t="shared" si="33"/>
        <v>6.7957746339172287E-3</v>
      </c>
      <c r="AL173" s="4">
        <f t="shared" si="34"/>
        <v>6.7957746339172287E-3</v>
      </c>
      <c r="AM173" s="4">
        <f t="shared" si="35"/>
        <v>-5.0903927634218171E-3</v>
      </c>
      <c r="AN173" s="4">
        <f t="shared" si="36"/>
        <v>-7.5665441766991082E-3</v>
      </c>
      <c r="AO173" s="4">
        <f t="shared" si="37"/>
        <v>-1.5067723999422224E-2</v>
      </c>
      <c r="AP173" s="4">
        <f t="shared" si="38"/>
        <v>-1.2860411026521024E-2</v>
      </c>
      <c r="AQ173" s="4">
        <f t="shared" si="39"/>
        <v>-1.0809110539949023E-2</v>
      </c>
      <c r="AR173" s="4">
        <f t="shared" si="40"/>
        <v>-4.3026118669540203E-3</v>
      </c>
      <c r="AS173" s="4">
        <f t="shared" si="41"/>
        <v>-4.4270169599427128E-3</v>
      </c>
      <c r="AT173" s="4">
        <v>0</v>
      </c>
    </row>
    <row r="174" spans="1:46">
      <c r="A174" s="4"/>
      <c r="B174" s="4">
        <v>158</v>
      </c>
      <c r="C174" s="4">
        <f>'P(t,T)'!L166*$C$6*0.5+'P(t,T)'!L166-'P(t,T)'!G166</f>
        <v>6.1815773341267199E-4</v>
      </c>
      <c r="D174" s="4">
        <f>'P(t,T)'!M166*$C$6*0.5+'P(t,T)'!M166-'P(t,T)'!H166</f>
        <v>2.2489670229475234E-3</v>
      </c>
      <c r="E174" s="4">
        <f>'P(t,T)'!N166*$C$6*0.5+'P(t,T)'!N166-'P(t,T)'!I166</f>
        <v>1.1465149298286459E-3</v>
      </c>
      <c r="F174" s="3">
        <f>E174/'P(t,T)'!N166</f>
        <v>1.1732443123982376E-3</v>
      </c>
      <c r="H174" s="4">
        <v>158</v>
      </c>
      <c r="I174" s="4">
        <f>'P(t,T)'!R166*$C$6*0.5+'P(t,T)'!R166-'P(t,T)'!L166</f>
        <v>1.8369352556446561E-4</v>
      </c>
      <c r="J174" s="4">
        <f>'P(t,T)'!S166*$C$6*0.5+'P(t,T)'!S166-'P(t,T)'!M166</f>
        <v>1.7625668575548259E-3</v>
      </c>
      <c r="K174" s="4">
        <f>'P(t,T)'!T166*$C$6*0.5+'P(t,T)'!T166-'P(t,T)'!N166</f>
        <v>6.6826230145800025E-4</v>
      </c>
      <c r="L174" s="4">
        <f>'P(t,T)'!U166*$C$6*0.5+'P(t,T)'!U166-'P(t,T)'!O166</f>
        <v>-7.5580026370314357E-5</v>
      </c>
      <c r="M174" s="3">
        <f>L174/'P(t,T)'!U166</f>
        <v>-7.743659484837315E-5</v>
      </c>
      <c r="O174" s="4">
        <v>158</v>
      </c>
      <c r="P174" s="4">
        <f>'P(t,T)'!Y166*$C$6*0.5+'P(t,T)'!Y166-'P(t,T)'!R166</f>
        <v>-2.1693553667334609E-4</v>
      </c>
      <c r="Q174" s="4">
        <f>'P(t,T)'!Z166*$C$6*0.5+'P(t,T)'!Z166-'P(t,T)'!S166</f>
        <v>1.3098515511594799E-3</v>
      </c>
      <c r="R174" s="4">
        <f>'P(t,T)'!AA166*$C$6*0.5+'P(t,T)'!AA166-'P(t,T)'!T166</f>
        <v>2.2563357804106232E-4</v>
      </c>
      <c r="S174" s="4">
        <f>'P(t,T)'!AB166*$C$6*0.5+'P(t,T)'!AB166-'P(t,T)'!U166</f>
        <v>-5.1613941900674476E-4</v>
      </c>
      <c r="T174" s="4">
        <f>'P(t,T)'!AC166*$C$6*0.5+'P(t,T)'!AC166-'P(t,T)'!V166</f>
        <v>1.2908525763477563E-3</v>
      </c>
      <c r="U174" s="3">
        <f>T174/'P(t,T)'!AC166</f>
        <v>1.3207565714991754E-3</v>
      </c>
      <c r="W174" s="4">
        <v>158</v>
      </c>
      <c r="X174" s="4">
        <f>'P(t,T)'!AG166*$C$6*0.5+'P(t,T)'!AG166-'P(t,T)'!Y166</f>
        <v>-5.8491572230379152E-4</v>
      </c>
      <c r="Y174" s="4">
        <f>'P(t,T)'!AH166*$C$6*0.5+'P(t,T)'!AH166-'P(t,T)'!Z166</f>
        <v>8.89824611705059E-4</v>
      </c>
      <c r="Z174" s="4">
        <f>'P(t,T)'!AI166*$C$6*0.5+'P(t,T)'!AI166-'P(t,T)'!AA166</f>
        <v>-1.8253736794682229E-4</v>
      </c>
      <c r="AA174" s="4">
        <f>'P(t,T)'!AJ166*$C$6*0.5+'P(t,T)'!AJ166-'P(t,T)'!AB166</f>
        <v>-9.20641609933881E-4</v>
      </c>
      <c r="AB174" s="4">
        <f>'P(t,T)'!AK166*$C$6*0.5+'P(t,T)'!AK166-'P(t,T)'!AC166</f>
        <v>8.2672570094122211E-4</v>
      </c>
      <c r="AC174" s="4">
        <f>'P(t,T)'!AL166*$C$6*0.5+'P(t,T)'!AL166-'P(t,T)'!AD166</f>
        <v>7.1442240571739646E-4</v>
      </c>
      <c r="AD174" s="3">
        <f>AC174/'P(t,T)'!AL166</f>
        <v>7.313938268804299E-4</v>
      </c>
      <c r="AG174" s="4">
        <v>158</v>
      </c>
      <c r="AH174" s="19">
        <f t="shared" si="30"/>
        <v>0</v>
      </c>
      <c r="AI174" s="19">
        <f t="shared" si="31"/>
        <v>6.2112100433668882E-3</v>
      </c>
      <c r="AJ174" s="19">
        <f t="shared" si="32"/>
        <v>6.2112100433668882E-3</v>
      </c>
      <c r="AK174" s="19">
        <f t="shared" si="33"/>
        <v>1.8578734413808862E-3</v>
      </c>
      <c r="AL174" s="4">
        <f t="shared" si="34"/>
        <v>1.8578734413808862E-3</v>
      </c>
      <c r="AM174" s="4">
        <f t="shared" si="35"/>
        <v>-3.3911674291270248E-4</v>
      </c>
      <c r="AN174" s="4">
        <f t="shared" si="36"/>
        <v>-1.5123610553109401E-3</v>
      </c>
      <c r="AO174" s="4">
        <f t="shared" si="37"/>
        <v>2.0401416824406054E-3</v>
      </c>
      <c r="AP174" s="4">
        <f t="shared" si="38"/>
        <v>2.1175782772889784E-3</v>
      </c>
      <c r="AQ174" s="4">
        <f t="shared" si="39"/>
        <v>2.0351789772165719E-3</v>
      </c>
      <c r="AR174" s="4">
        <f t="shared" si="40"/>
        <v>7.1442240571739646E-4</v>
      </c>
      <c r="AS174" s="4">
        <f t="shared" si="41"/>
        <v>7.313938268804299E-4</v>
      </c>
      <c r="AT174" s="4">
        <v>0</v>
      </c>
    </row>
    <row r="175" spans="1:46">
      <c r="A175" s="4"/>
      <c r="B175" s="4">
        <v>159</v>
      </c>
      <c r="C175" s="4">
        <f>'P(t,T)'!L167*$C$6*0.5+'P(t,T)'!L167-'P(t,T)'!G167</f>
        <v>6.1815773341267199E-4</v>
      </c>
      <c r="D175" s="4">
        <f>'P(t,T)'!M167*$C$6*0.5+'P(t,T)'!M167-'P(t,T)'!H167</f>
        <v>-1.9880696013688803E-3</v>
      </c>
      <c r="E175" s="4">
        <f>'P(t,T)'!N167*$C$6*0.5+'P(t,T)'!N167-'P(t,T)'!I167</f>
        <v>-2.5421683211659385E-3</v>
      </c>
      <c r="F175" s="3">
        <f>E175/'P(t,T)'!N167</f>
        <v>-2.6110557267021973E-3</v>
      </c>
      <c r="H175" s="4">
        <v>159</v>
      </c>
      <c r="I175" s="4">
        <f>'P(t,T)'!R167*$C$6*0.5+'P(t,T)'!R167-'P(t,T)'!L167</f>
        <v>1.8369352556446561E-4</v>
      </c>
      <c r="J175" s="4">
        <f>'P(t,T)'!S167*$C$6*0.5+'P(t,T)'!S167-'P(t,T)'!M167</f>
        <v>-2.3686252168677591E-3</v>
      </c>
      <c r="K175" s="4">
        <f>'P(t,T)'!T167*$C$6*0.5+'P(t,T)'!T167-'P(t,T)'!N167</f>
        <v>-2.9239049893631242E-3</v>
      </c>
      <c r="L175" s="4">
        <f>'P(t,T)'!U167*$C$6*0.5+'P(t,T)'!U167-'P(t,T)'!O167</f>
        <v>-3.7246246937026051E-3</v>
      </c>
      <c r="M175" s="3">
        <f>L175/'P(t,T)'!U167</f>
        <v>-3.8300946381084017E-3</v>
      </c>
      <c r="O175" s="4">
        <v>159</v>
      </c>
      <c r="P175" s="4">
        <f>'P(t,T)'!Y167*$C$6*0.5+'P(t,T)'!Y167-'P(t,T)'!R167</f>
        <v>-2.1693553667334609E-4</v>
      </c>
      <c r="Q175" s="4">
        <f>'P(t,T)'!Z167*$C$6*0.5+'P(t,T)'!Z167-'P(t,T)'!S167</f>
        <v>-2.7128806289341556E-3</v>
      </c>
      <c r="R175" s="4">
        <f>'P(t,T)'!AA167*$C$6*0.5+'P(t,T)'!AA167-'P(t,T)'!T167</f>
        <v>-3.2678468014344375E-3</v>
      </c>
      <c r="S175" s="4">
        <f>'P(t,T)'!AB167*$C$6*0.5+'P(t,T)'!AB167-'P(t,T)'!U167</f>
        <v>-4.0612077226359622E-3</v>
      </c>
      <c r="T175" s="4">
        <f>'P(t,T)'!AC167*$C$6*0.5+'P(t,T)'!AC167-'P(t,T)'!V167</f>
        <v>9.6207162309980276E-4</v>
      </c>
      <c r="U175" s="3">
        <f>T175/'P(t,T)'!AC167</f>
        <v>9.8468237954908115E-4</v>
      </c>
      <c r="W175" s="4">
        <v>159</v>
      </c>
      <c r="X175" s="4">
        <f>'P(t,T)'!AG167*$C$6*0.5+'P(t,T)'!AG167-'P(t,T)'!Y167</f>
        <v>-5.8491572230379152E-4</v>
      </c>
      <c r="Y175" s="4">
        <f>'P(t,T)'!AH167*$C$6*0.5+'P(t,T)'!AH167-'P(t,T)'!Z167</f>
        <v>-3.0223972966393342E-3</v>
      </c>
      <c r="Z175" s="4">
        <f>'P(t,T)'!AI167*$C$6*0.5+'P(t,T)'!AI167-'P(t,T)'!AA167</f>
        <v>-3.5756648187832418E-3</v>
      </c>
      <c r="AA175" s="4">
        <f>'P(t,T)'!AJ167*$C$6*0.5+'P(t,T)'!AJ167-'P(t,T)'!AB167</f>
        <v>-4.3601387811340597E-3</v>
      </c>
      <c r="AB175" s="4">
        <f>'P(t,T)'!AK167*$C$6*0.5+'P(t,T)'!AK167-'P(t,T)'!AC167</f>
        <v>5.0536567044123792E-4</v>
      </c>
      <c r="AC175" s="4">
        <f>'P(t,T)'!AL167*$C$6*0.5+'P(t,T)'!AL167-'P(t,T)'!AD167</f>
        <v>1.1956611534658101E-4</v>
      </c>
      <c r="AD175" s="3">
        <f>AC175/'P(t,T)'!AL167</f>
        <v>1.2247926700424133E-4</v>
      </c>
      <c r="AG175" s="4">
        <v>159</v>
      </c>
      <c r="AH175" s="19">
        <f t="shared" si="30"/>
        <v>0</v>
      </c>
      <c r="AI175" s="19">
        <f t="shared" si="31"/>
        <v>-1.0091972743810129E-2</v>
      </c>
      <c r="AJ175" s="19">
        <f t="shared" si="32"/>
        <v>-1.0091972743810129E-2</v>
      </c>
      <c r="AK175" s="19">
        <f t="shared" si="33"/>
        <v>-1.2309584930746742E-2</v>
      </c>
      <c r="AL175" s="4">
        <f t="shared" si="34"/>
        <v>-1.2309584930746742E-2</v>
      </c>
      <c r="AM175" s="4">
        <f t="shared" si="35"/>
        <v>-1.4757026924174825E-2</v>
      </c>
      <c r="AN175" s="4">
        <f t="shared" si="36"/>
        <v>-1.2145971197472627E-2</v>
      </c>
      <c r="AO175" s="4">
        <f t="shared" si="37"/>
        <v>-2.362657344567361E-3</v>
      </c>
      <c r="AP175" s="4">
        <f t="shared" si="38"/>
        <v>1.4674372935410407E-3</v>
      </c>
      <c r="AQ175" s="4">
        <f t="shared" si="39"/>
        <v>1.1042484948956622E-3</v>
      </c>
      <c r="AR175" s="4">
        <f t="shared" si="40"/>
        <v>1.1956611534658101E-4</v>
      </c>
      <c r="AS175" s="4">
        <f t="shared" si="41"/>
        <v>1.2247926700424133E-4</v>
      </c>
      <c r="AT175" s="4">
        <v>0</v>
      </c>
    </row>
    <row r="176" spans="1:46">
      <c r="A176" s="4"/>
      <c r="B176" s="4">
        <v>160</v>
      </c>
      <c r="C176" s="4">
        <f>'P(t,T)'!L168*$C$6*0.5+'P(t,T)'!L168-'P(t,T)'!G168</f>
        <v>6.1815773341267199E-4</v>
      </c>
      <c r="D176" s="4">
        <f>'P(t,T)'!M168*$C$6*0.5+'P(t,T)'!M168-'P(t,T)'!H168</f>
        <v>8.9883828570891389E-4</v>
      </c>
      <c r="E176" s="4">
        <f>'P(t,T)'!N168*$C$6*0.5+'P(t,T)'!N168-'P(t,T)'!I168</f>
        <v>-1.3960736687587127E-3</v>
      </c>
      <c r="F176" s="3">
        <f>E176/'P(t,T)'!N168</f>
        <v>-1.4322586362855189E-3</v>
      </c>
      <c r="H176" s="4">
        <v>160</v>
      </c>
      <c r="I176" s="4">
        <f>'P(t,T)'!R168*$C$6*0.5+'P(t,T)'!R168-'P(t,T)'!L168</f>
        <v>1.8369352556446561E-4</v>
      </c>
      <c r="J176" s="4">
        <f>'P(t,T)'!S168*$C$6*0.5+'P(t,T)'!S168-'P(t,T)'!M168</f>
        <v>4.4227413344277711E-4</v>
      </c>
      <c r="K176" s="4">
        <f>'P(t,T)'!T168*$C$6*0.5+'P(t,T)'!T168-'P(t,T)'!N168</f>
        <v>-1.8106414715344243E-3</v>
      </c>
      <c r="L176" s="4">
        <f>'P(t,T)'!U168*$C$6*0.5+'P(t,T)'!U168-'P(t,T)'!O168</f>
        <v>-5.6131384031216092E-3</v>
      </c>
      <c r="M176" s="3">
        <f>L176/'P(t,T)'!U168</f>
        <v>-5.7830474563978756E-3</v>
      </c>
      <c r="O176" s="4">
        <v>160</v>
      </c>
      <c r="P176" s="4">
        <f>'P(t,T)'!Y168*$C$6*0.5+'P(t,T)'!Y168-'P(t,T)'!R168</f>
        <v>-2.1693553667334609E-4</v>
      </c>
      <c r="Q176" s="4">
        <f>'P(t,T)'!Z168*$C$6*0.5+'P(t,T)'!Z168-'P(t,T)'!S168</f>
        <v>2.0420041425217583E-5</v>
      </c>
      <c r="R176" s="4">
        <f>'P(t,T)'!AA168*$C$6*0.5+'P(t,T)'!AA168-'P(t,T)'!T168</f>
        <v>-2.1879377278521961E-3</v>
      </c>
      <c r="S176" s="4">
        <f>'P(t,T)'!AB168*$C$6*0.5+'P(t,T)'!AB168-'P(t,T)'!U168</f>
        <v>-5.8857067001339969E-3</v>
      </c>
      <c r="T176" s="4">
        <f>'P(t,T)'!AC168*$C$6*0.5+'P(t,T)'!AC168-'P(t,T)'!V168</f>
        <v>-8.8615909961935468E-3</v>
      </c>
      <c r="U176" s="3">
        <f>T176/'P(t,T)'!AC168</f>
        <v>-9.1597533217928143E-3</v>
      </c>
      <c r="W176" s="4">
        <v>160</v>
      </c>
      <c r="X176" s="4">
        <f>'P(t,T)'!AG168*$C$6*0.5+'P(t,T)'!AG168-'P(t,T)'!Y168</f>
        <v>-5.8491572230379152E-4</v>
      </c>
      <c r="Y176" s="4">
        <f>'P(t,T)'!AH168*$C$6*0.5+'P(t,T)'!AH168-'P(t,T)'!Z168</f>
        <v>-3.6789815291349282E-4</v>
      </c>
      <c r="Z176" s="4">
        <f>'P(t,T)'!AI168*$C$6*0.5+'P(t,T)'!AI168-'P(t,T)'!AA168</f>
        <v>-2.5294756503064786E-3</v>
      </c>
      <c r="AA176" s="4">
        <f>'P(t,T)'!AJ168*$C$6*0.5+'P(t,T)'!AJ168-'P(t,T)'!AB168</f>
        <v>-6.1204057177063342E-3</v>
      </c>
      <c r="AB176" s="4">
        <f>'P(t,T)'!AK168*$C$6*0.5+'P(t,T)'!AK168-'P(t,T)'!AC168</f>
        <v>-8.9992597103322192E-3</v>
      </c>
      <c r="AC176" s="4">
        <f>'P(t,T)'!AL168*$C$6*0.5+'P(t,T)'!AL168-'P(t,T)'!AD168</f>
        <v>-1.6247338202766026E-2</v>
      </c>
      <c r="AD176" s="3">
        <f>AC176/'P(t,T)'!AL168</f>
        <v>-1.6920090565741456E-2</v>
      </c>
      <c r="AG176" s="4">
        <v>160</v>
      </c>
      <c r="AH176" s="19">
        <f t="shared" si="30"/>
        <v>0</v>
      </c>
      <c r="AI176" s="19">
        <f t="shared" si="31"/>
        <v>9.9363430766341576E-4</v>
      </c>
      <c r="AJ176" s="19">
        <f t="shared" si="32"/>
        <v>9.9363430766341576E-4</v>
      </c>
      <c r="AK176" s="19">
        <f t="shared" si="33"/>
        <v>-7.9241285184518118E-3</v>
      </c>
      <c r="AL176" s="4">
        <f t="shared" si="34"/>
        <v>-7.9241285184518118E-3</v>
      </c>
      <c r="AM176" s="4">
        <f t="shared" si="35"/>
        <v>-1.905150945724746E-2</v>
      </c>
      <c r="AN176" s="4">
        <f t="shared" si="36"/>
        <v>-1.761925082096194E-2</v>
      </c>
      <c r="AO176" s="4">
        <f t="shared" si="37"/>
        <v>-2.3643898162923643E-2</v>
      </c>
      <c r="AP176" s="4">
        <f t="shared" si="38"/>
        <v>-1.7860850706525766E-2</v>
      </c>
      <c r="AQ176" s="4">
        <f t="shared" si="39"/>
        <v>-2.5407091524558841E-2</v>
      </c>
      <c r="AR176" s="4">
        <f t="shared" si="40"/>
        <v>-1.6247338202766026E-2</v>
      </c>
      <c r="AS176" s="4">
        <f t="shared" si="41"/>
        <v>-1.6920090565741456E-2</v>
      </c>
      <c r="AT176" s="4">
        <v>0</v>
      </c>
    </row>
    <row r="177" spans="1:46">
      <c r="A177" s="4"/>
      <c r="B177" s="4">
        <v>161</v>
      </c>
      <c r="C177" s="4">
        <f>'P(t,T)'!L169*$C$6*0.5+'P(t,T)'!L169-'P(t,T)'!G169</f>
        <v>6.1815773341267199E-4</v>
      </c>
      <c r="D177" s="4">
        <f>'P(t,T)'!M169*$C$6*0.5+'P(t,T)'!M169-'P(t,T)'!H169</f>
        <v>4.2260415133478224E-3</v>
      </c>
      <c r="E177" s="4">
        <f>'P(t,T)'!N169*$C$6*0.5+'P(t,T)'!N169-'P(t,T)'!I169</f>
        <v>1.2158655951250985E-3</v>
      </c>
      <c r="F177" s="3">
        <f>E177/'P(t,T)'!N169</f>
        <v>1.2441256087578003E-3</v>
      </c>
      <c r="H177" s="4">
        <v>161</v>
      </c>
      <c r="I177" s="4">
        <f>'P(t,T)'!R169*$C$6*0.5+'P(t,T)'!R169-'P(t,T)'!L169</f>
        <v>1.8369352556446561E-4</v>
      </c>
      <c r="J177" s="4">
        <f>'P(t,T)'!S169*$C$6*0.5+'P(t,T)'!S169-'P(t,T)'!M169</f>
        <v>3.7024765773159274E-3</v>
      </c>
      <c r="K177" s="4">
        <f>'P(t,T)'!T169*$C$6*0.5+'P(t,T)'!T169-'P(t,T)'!N169</f>
        <v>7.3605265252207897E-4</v>
      </c>
      <c r="L177" s="4">
        <f>'P(t,T)'!U169*$C$6*0.5+'P(t,T)'!U169-'P(t,T)'!O169</f>
        <v>1.6592466091940317E-3</v>
      </c>
      <c r="M177" s="3">
        <f>L177/'P(t,T)'!U169</f>
        <v>1.6970604693291851E-3</v>
      </c>
      <c r="O177" s="4">
        <v>161</v>
      </c>
      <c r="P177" s="4">
        <f>'P(t,T)'!Y169*$C$6*0.5+'P(t,T)'!Y169-'P(t,T)'!R169</f>
        <v>-2.1693553667334609E-4</v>
      </c>
      <c r="Q177" s="4">
        <f>'P(t,T)'!Z169*$C$6*0.5+'P(t,T)'!Z169-'P(t,T)'!S169</f>
        <v>3.2108139253423928E-3</v>
      </c>
      <c r="R177" s="4">
        <f>'P(t,T)'!AA169*$C$6*0.5+'P(t,T)'!AA169-'P(t,T)'!T169</f>
        <v>2.9180992234079106E-4</v>
      </c>
      <c r="S177" s="4">
        <f>'P(t,T)'!AB169*$C$6*0.5+'P(t,T)'!AB169-'P(t,T)'!U169</f>
        <v>1.1783675441786601E-3</v>
      </c>
      <c r="T177" s="4">
        <f>'P(t,T)'!AC169*$C$6*0.5+'P(t,T)'!AC169-'P(t,T)'!V169</f>
        <v>-1.1144037569023046E-3</v>
      </c>
      <c r="U177" s="3">
        <f>T177/'P(t,T)'!AC169</f>
        <v>-1.1429657057980308E-3</v>
      </c>
      <c r="W177" s="4">
        <v>161</v>
      </c>
      <c r="X177" s="4">
        <f>'P(t,T)'!AG169*$C$6*0.5+'P(t,T)'!AG169-'P(t,T)'!Y169</f>
        <v>-5.8491572230379152E-4</v>
      </c>
      <c r="Y177" s="4">
        <f>'P(t,T)'!AH169*$C$6*0.5+'P(t,T)'!AH169-'P(t,T)'!Z169</f>
        <v>2.7503103995379918E-3</v>
      </c>
      <c r="Z177" s="4">
        <f>'P(t,T)'!AI169*$C$6*0.5+'P(t,T)'!AI169-'P(t,T)'!AA169</f>
        <v>-1.180193666744378E-4</v>
      </c>
      <c r="AA177" s="4">
        <f>'P(t,T)'!AJ169*$C$6*0.5+'P(t,T)'!AJ169-'P(t,T)'!AB169</f>
        <v>7.3230906881127655E-4</v>
      </c>
      <c r="AB177" s="4">
        <f>'P(t,T)'!AK169*$C$6*0.5+'P(t,T)'!AK169-'P(t,T)'!AC169</f>
        <v>-1.5193686203973655E-3</v>
      </c>
      <c r="AC177" s="4">
        <f>'P(t,T)'!AL169*$C$6*0.5+'P(t,T)'!AL169-'P(t,T)'!AD169</f>
        <v>-3.5508217807338482E-3</v>
      </c>
      <c r="AD177" s="3">
        <f>AC177/'P(t,T)'!AL169</f>
        <v>-3.6507332796427731E-3</v>
      </c>
      <c r="AG177" s="4">
        <v>161</v>
      </c>
      <c r="AH177" s="19">
        <f t="shared" si="30"/>
        <v>0</v>
      </c>
      <c r="AI177" s="19">
        <f t="shared" si="31"/>
        <v>1.3889642415544134E-2</v>
      </c>
      <c r="AJ177" s="19">
        <f t="shared" si="32"/>
        <v>1.3889642415544134E-2</v>
      </c>
      <c r="AK177" s="19">
        <f t="shared" si="33"/>
        <v>2.1257088033135307E-3</v>
      </c>
      <c r="AL177" s="4">
        <f t="shared" si="34"/>
        <v>2.1257088033135307E-3</v>
      </c>
      <c r="AM177" s="4">
        <f t="shared" si="35"/>
        <v>4.8140488309417681E-3</v>
      </c>
      <c r="AN177" s="4">
        <f t="shared" si="36"/>
        <v>3.5699232221839683E-3</v>
      </c>
      <c r="AO177" s="4">
        <f t="shared" si="37"/>
        <v>-9.3671190797048505E-4</v>
      </c>
      <c r="AP177" s="4">
        <f t="shared" si="38"/>
        <v>-2.6337723772996702E-3</v>
      </c>
      <c r="AQ177" s="4">
        <f t="shared" si="39"/>
        <v>-4.6937874865318786E-3</v>
      </c>
      <c r="AR177" s="4">
        <f t="shared" si="40"/>
        <v>-3.5508217807338482E-3</v>
      </c>
      <c r="AS177" s="4">
        <f t="shared" si="41"/>
        <v>-3.6507332796427731E-3</v>
      </c>
      <c r="AT177" s="4">
        <v>0</v>
      </c>
    </row>
    <row r="178" spans="1:46">
      <c r="A178" s="4"/>
      <c r="B178" s="4">
        <v>162</v>
      </c>
      <c r="C178" s="4">
        <f>'P(t,T)'!L170*$C$6*0.5+'P(t,T)'!L170-'P(t,T)'!G170</f>
        <v>6.1815773341267199E-4</v>
      </c>
      <c r="D178" s="4">
        <f>'P(t,T)'!M170*$C$6*0.5+'P(t,T)'!M170-'P(t,T)'!H170</f>
        <v>2.5526878462175384E-3</v>
      </c>
      <c r="E178" s="4">
        <f>'P(t,T)'!N170*$C$6*0.5+'P(t,T)'!N170-'P(t,T)'!I170</f>
        <v>1.081215205486874E-3</v>
      </c>
      <c r="F178" s="3">
        <f>E178/'P(t,T)'!N170</f>
        <v>1.1064943878862554E-3</v>
      </c>
      <c r="H178" s="4">
        <v>162</v>
      </c>
      <c r="I178" s="4">
        <f>'P(t,T)'!R170*$C$6*0.5+'P(t,T)'!R170-'P(t,T)'!L170</f>
        <v>1.8369352556446561E-4</v>
      </c>
      <c r="J178" s="4">
        <f>'P(t,T)'!S170*$C$6*0.5+'P(t,T)'!S170-'P(t,T)'!M170</f>
        <v>2.0600750260439948E-3</v>
      </c>
      <c r="K178" s="4">
        <f>'P(t,T)'!T170*$C$6*0.5+'P(t,T)'!T170-'P(t,T)'!N170</f>
        <v>6.0444032811013404E-4</v>
      </c>
      <c r="L178" s="4">
        <f>'P(t,T)'!U170*$C$6*0.5+'P(t,T)'!U170-'P(t,T)'!O170</f>
        <v>-1.2106541495504608E-4</v>
      </c>
      <c r="M178" s="3">
        <f>L178/'P(t,T)'!U170</f>
        <v>-1.2404494164096669E-4</v>
      </c>
      <c r="O178" s="4">
        <v>162</v>
      </c>
      <c r="P178" s="4">
        <f>'P(t,T)'!Y170*$C$6*0.5+'P(t,T)'!Y170-'P(t,T)'!R170</f>
        <v>-2.1693553667334609E-4</v>
      </c>
      <c r="Q178" s="4">
        <f>'P(t,T)'!Z170*$C$6*0.5+'P(t,T)'!Z170-'P(t,T)'!S170</f>
        <v>1.6008940932927818E-3</v>
      </c>
      <c r="R178" s="4">
        <f>'P(t,T)'!AA170*$C$6*0.5+'P(t,T)'!AA170-'P(t,T)'!T170</f>
        <v>1.6333950780045292E-4</v>
      </c>
      <c r="S178" s="4">
        <f>'P(t,T)'!AB170*$C$6*0.5+'P(t,T)'!AB170-'P(t,T)'!U170</f>
        <v>-5.6048865997027075E-4</v>
      </c>
      <c r="T178" s="4">
        <f>'P(t,T)'!AC170*$C$6*0.5+'P(t,T)'!AC170-'P(t,T)'!V170</f>
        <v>-2.4823735173162831E-4</v>
      </c>
      <c r="U178" s="3">
        <f>T178/'P(t,T)'!AC170</f>
        <v>-2.5437904578653168E-4</v>
      </c>
      <c r="W178" s="4">
        <v>162</v>
      </c>
      <c r="X178" s="4">
        <f>'P(t,T)'!AG170*$C$6*0.5+'P(t,T)'!AG170-'P(t,T)'!Y170</f>
        <v>-5.8491572230379152E-4</v>
      </c>
      <c r="Y178" s="4">
        <f>'P(t,T)'!AH170*$C$6*0.5+'P(t,T)'!AH170-'P(t,T)'!Z170</f>
        <v>1.1741880564476448E-3</v>
      </c>
      <c r="Z178" s="4">
        <f>'P(t,T)'!AI170*$C$6*0.5+'P(t,T)'!AI170-'P(t,T)'!AA170</f>
        <v>-2.4326219963966E-4</v>
      </c>
      <c r="AA178" s="4">
        <f>'P(t,T)'!AJ170*$C$6*0.5+'P(t,T)'!AJ170-'P(t,T)'!AB170</f>
        <v>-9.6382615086709755E-4</v>
      </c>
      <c r="AB178" s="4">
        <f>'P(t,T)'!AK170*$C$6*0.5+'P(t,T)'!AK170-'P(t,T)'!AC170</f>
        <v>-6.7580794851351822E-4</v>
      </c>
      <c r="AC178" s="4">
        <f>'P(t,T)'!AL170*$C$6*0.5+'P(t,T)'!AL170-'P(t,T)'!AD170</f>
        <v>-3.6294751817194104E-3</v>
      </c>
      <c r="AD178" s="3">
        <f>AC178/'P(t,T)'!AL170</f>
        <v>-3.7318943684170203E-3</v>
      </c>
      <c r="AG178" s="4">
        <v>162</v>
      </c>
      <c r="AH178" s="19">
        <f t="shared" si="30"/>
        <v>0</v>
      </c>
      <c r="AI178" s="19">
        <f t="shared" si="31"/>
        <v>7.3878450220019598E-3</v>
      </c>
      <c r="AJ178" s="19">
        <f t="shared" si="32"/>
        <v>7.3878450220019598E-3</v>
      </c>
      <c r="AK178" s="19">
        <f t="shared" si="33"/>
        <v>1.605732841757801E-3</v>
      </c>
      <c r="AL178" s="4">
        <f t="shared" si="34"/>
        <v>1.605732841757801E-3</v>
      </c>
      <c r="AM178" s="4">
        <f t="shared" si="35"/>
        <v>-5.3888583790615897E-4</v>
      </c>
      <c r="AN178" s="4">
        <f t="shared" si="36"/>
        <v>-1.6453802257924144E-3</v>
      </c>
      <c r="AO178" s="4">
        <f t="shared" si="37"/>
        <v>-1.0480902418861134E-3</v>
      </c>
      <c r="AP178" s="4">
        <f t="shared" si="38"/>
        <v>-9.2404530024514653E-4</v>
      </c>
      <c r="AQ178" s="4">
        <f t="shared" si="39"/>
        <v>-3.883854227505942E-3</v>
      </c>
      <c r="AR178" s="4">
        <f t="shared" si="40"/>
        <v>-3.6294751817194104E-3</v>
      </c>
      <c r="AS178" s="4">
        <f t="shared" si="41"/>
        <v>-3.7318943684170203E-3</v>
      </c>
      <c r="AT178" s="4">
        <v>0</v>
      </c>
    </row>
    <row r="179" spans="1:46">
      <c r="A179" s="4"/>
      <c r="B179" s="4">
        <v>163</v>
      </c>
      <c r="C179" s="4">
        <f>'P(t,T)'!L171*$C$6*0.5+'P(t,T)'!L171-'P(t,T)'!G171</f>
        <v>6.1815773341267199E-4</v>
      </c>
      <c r="D179" s="4">
        <f>'P(t,T)'!M171*$C$6*0.5+'P(t,T)'!M171-'P(t,T)'!H171</f>
        <v>4.3811529510318081E-4</v>
      </c>
      <c r="E179" s="4">
        <f>'P(t,T)'!N171*$C$6*0.5+'P(t,T)'!N171-'P(t,T)'!I171</f>
        <v>-2.2940738474197531E-3</v>
      </c>
      <c r="F179" s="3">
        <f>E179/'P(t,T)'!N171</f>
        <v>-2.3556525015559784E-3</v>
      </c>
      <c r="H179" s="4">
        <v>163</v>
      </c>
      <c r="I179" s="4">
        <f>'P(t,T)'!R171*$C$6*0.5+'P(t,T)'!R171-'P(t,T)'!L171</f>
        <v>1.8369352556446561E-4</v>
      </c>
      <c r="J179" s="4">
        <f>'P(t,T)'!S171*$C$6*0.5+'P(t,T)'!S171-'P(t,T)'!M171</f>
        <v>-7.4366432148975647E-6</v>
      </c>
      <c r="K179" s="4">
        <f>'P(t,T)'!T171*$C$6*0.5+'P(t,T)'!T171-'P(t,T)'!N171</f>
        <v>-2.6831348164894075E-3</v>
      </c>
      <c r="L179" s="4">
        <f>'P(t,T)'!U171*$C$6*0.5+'P(t,T)'!U171-'P(t,T)'!O171</f>
        <v>-2.2559129402764944E-3</v>
      </c>
      <c r="M179" s="3">
        <f>L179/'P(t,T)'!U171</f>
        <v>-2.3163786622849782E-3</v>
      </c>
      <c r="O179" s="4">
        <v>163</v>
      </c>
      <c r="P179" s="4">
        <f>'P(t,T)'!Y171*$C$6*0.5+'P(t,T)'!Y171-'P(t,T)'!R171</f>
        <v>-2.1693553667334609E-4</v>
      </c>
      <c r="Q179" s="4">
        <f>'P(t,T)'!Z171*$C$6*0.5+'P(t,T)'!Z171-'P(t,T)'!S171</f>
        <v>-4.1796762032264567E-4</v>
      </c>
      <c r="R179" s="4">
        <f>'P(t,T)'!AA171*$C$6*0.5+'P(t,T)'!AA171-'P(t,T)'!T171</f>
        <v>-3.0345019196043044E-3</v>
      </c>
      <c r="S179" s="4">
        <f>'P(t,T)'!AB171*$C$6*0.5+'P(t,T)'!AB171-'P(t,T)'!U171</f>
        <v>-2.6374699613537222E-3</v>
      </c>
      <c r="T179" s="4">
        <f>'P(t,T)'!AC171*$C$6*0.5+'P(t,T)'!AC171-'P(t,T)'!V171</f>
        <v>-4.6699205302911384E-3</v>
      </c>
      <c r="U179" s="3">
        <f>T179/'P(t,T)'!AC171</f>
        <v>-4.80671911135755E-3</v>
      </c>
      <c r="W179" s="4">
        <v>163</v>
      </c>
      <c r="X179" s="4">
        <f>'P(t,T)'!AG171*$C$6*0.5+'P(t,T)'!AG171-'P(t,T)'!Y171</f>
        <v>-5.8491572230379152E-4</v>
      </c>
      <c r="Y179" s="4">
        <f>'P(t,T)'!AH171*$C$6*0.5+'P(t,T)'!AH171-'P(t,T)'!Z171</f>
        <v>-7.9471308248169059E-4</v>
      </c>
      <c r="Z179" s="4">
        <f>'P(t,T)'!AI171*$C$6*0.5+'P(t,T)'!AI171-'P(t,T)'!AA171</f>
        <v>-3.3498120348266491E-3</v>
      </c>
      <c r="AA179" s="4">
        <f>'P(t,T)'!AJ171*$C$6*0.5+'P(t,T)'!AJ171-'P(t,T)'!AB171</f>
        <v>-2.9818409338840945E-3</v>
      </c>
      <c r="AB179" s="4">
        <f>'P(t,T)'!AK171*$C$6*0.5+'P(t,T)'!AK171-'P(t,T)'!AC171</f>
        <v>-4.9667525886506469E-3</v>
      </c>
      <c r="AC179" s="4">
        <f>'P(t,T)'!AL171*$C$6*0.5+'P(t,T)'!AL171-'P(t,T)'!AD171</f>
        <v>-7.1992749841893744E-3</v>
      </c>
      <c r="AD179" s="3">
        <f>AC179/'P(t,T)'!AL171</f>
        <v>-7.4290462068058484E-3</v>
      </c>
      <c r="AG179" s="4">
        <v>163</v>
      </c>
      <c r="AH179" s="19">
        <f t="shared" si="30"/>
        <v>0</v>
      </c>
      <c r="AI179" s="19">
        <f t="shared" si="31"/>
        <v>-7.8200205091605302E-4</v>
      </c>
      <c r="AJ179" s="19">
        <f t="shared" si="32"/>
        <v>-7.8200205091605302E-4</v>
      </c>
      <c r="AK179" s="19">
        <f t="shared" si="33"/>
        <v>-1.1361522618340114E-2</v>
      </c>
      <c r="AL179" s="4">
        <f t="shared" si="34"/>
        <v>-1.1361522618340114E-2</v>
      </c>
      <c r="AM179" s="4">
        <f t="shared" si="35"/>
        <v>-1.023087633707029E-2</v>
      </c>
      <c r="AN179" s="4">
        <f t="shared" si="36"/>
        <v>-7.8752238355143112E-3</v>
      </c>
      <c r="AO179" s="4">
        <f t="shared" si="37"/>
        <v>-1.1953051781226763E-2</v>
      </c>
      <c r="AP179" s="4">
        <f t="shared" si="38"/>
        <v>-9.6366731189417854E-3</v>
      </c>
      <c r="AQ179" s="4">
        <f t="shared" si="39"/>
        <v>-1.2005994095546924E-2</v>
      </c>
      <c r="AR179" s="4">
        <f t="shared" si="40"/>
        <v>-7.1992749841893744E-3</v>
      </c>
      <c r="AS179" s="4">
        <f t="shared" si="41"/>
        <v>-7.4290462068058484E-3</v>
      </c>
      <c r="AT179" s="4">
        <v>0</v>
      </c>
    </row>
    <row r="180" spans="1:46">
      <c r="A180" s="4"/>
      <c r="B180" s="4">
        <v>164</v>
      </c>
      <c r="C180" s="4">
        <f>'P(t,T)'!L172*$C$6*0.5+'P(t,T)'!L172-'P(t,T)'!G172</f>
        <v>6.1815773341267199E-4</v>
      </c>
      <c r="D180" s="4">
        <f>'P(t,T)'!M172*$C$6*0.5+'P(t,T)'!M172-'P(t,T)'!H172</f>
        <v>-1.6170251363800681E-4</v>
      </c>
      <c r="E180" s="4">
        <f>'P(t,T)'!N172*$C$6*0.5+'P(t,T)'!N172-'P(t,T)'!I172</f>
        <v>5.2312365697027019E-6</v>
      </c>
      <c r="F180" s="3">
        <f>E180/'P(t,T)'!N172</f>
        <v>5.3593049733156348E-6</v>
      </c>
      <c r="H180" s="4">
        <v>164</v>
      </c>
      <c r="I180" s="4">
        <f>'P(t,T)'!R172*$C$6*0.5+'P(t,T)'!R172-'P(t,T)'!L172</f>
        <v>1.8369352556446561E-4</v>
      </c>
      <c r="J180" s="4">
        <f>'P(t,T)'!S172*$C$6*0.5+'P(t,T)'!S172-'P(t,T)'!M172</f>
        <v>-5.9228252204679421E-4</v>
      </c>
      <c r="K180" s="4">
        <f>'P(t,T)'!T172*$C$6*0.5+'P(t,T)'!T172-'P(t,T)'!N172</f>
        <v>-4.4599572534864684E-4</v>
      </c>
      <c r="L180" s="4">
        <f>'P(t,T)'!U172*$C$6*0.5+'P(t,T)'!U172-'P(t,T)'!O172</f>
        <v>-5.8573461105848601E-4</v>
      </c>
      <c r="M180" s="3">
        <f>L180/'P(t,T)'!U172</f>
        <v>-6.0042909135296315E-4</v>
      </c>
      <c r="O180" s="4">
        <v>164</v>
      </c>
      <c r="P180" s="4">
        <f>'P(t,T)'!Y172*$C$6*0.5+'P(t,T)'!Y172-'P(t,T)'!R172</f>
        <v>-2.1693553667334609E-4</v>
      </c>
      <c r="Q180" s="4">
        <f>'P(t,T)'!Z172*$C$6*0.5+'P(t,T)'!Z172-'P(t,T)'!S172</f>
        <v>-9.8746809618444065E-4</v>
      </c>
      <c r="R180" s="4">
        <f>'P(t,T)'!AA172*$C$6*0.5+'P(t,T)'!AA172-'P(t,T)'!T172</f>
        <v>-8.6078009605494721E-4</v>
      </c>
      <c r="S180" s="4">
        <f>'P(t,T)'!AB172*$C$6*0.5+'P(t,T)'!AB172-'P(t,T)'!U172</f>
        <v>-1.0133199278098415E-3</v>
      </c>
      <c r="T180" s="4">
        <f>'P(t,T)'!AC172*$C$6*0.5+'P(t,T)'!AC172-'P(t,T)'!V172</f>
        <v>4.6621375148192534E-4</v>
      </c>
      <c r="U180" s="3">
        <f>T180/'P(t,T)'!AC172</f>
        <v>4.7740727798091477E-4</v>
      </c>
      <c r="W180" s="4">
        <v>164</v>
      </c>
      <c r="X180" s="4">
        <f>'P(t,T)'!AG172*$C$6*0.5+'P(t,T)'!AG172-'P(t,T)'!Y172</f>
        <v>-5.8491572230379152E-4</v>
      </c>
      <c r="Y180" s="4">
        <f>'P(t,T)'!AH172*$C$6*0.5+'P(t,T)'!AH172-'P(t,T)'!Z172</f>
        <v>-1.3485748563234479E-3</v>
      </c>
      <c r="Z180" s="4">
        <f>'P(t,T)'!AI172*$C$6*0.5+'P(t,T)'!AI172-'P(t,T)'!AA172</f>
        <v>-1.2404429607619782E-3</v>
      </c>
      <c r="AA180" s="4">
        <f>'P(t,T)'!AJ172*$C$6*0.5+'P(t,T)'!AJ172-'P(t,T)'!AB172</f>
        <v>-1.4045396411839217E-3</v>
      </c>
      <c r="AB180" s="4">
        <f>'P(t,T)'!AK172*$C$6*0.5+'P(t,T)'!AK172-'P(t,T)'!AC172</f>
        <v>2.1098771528005322E-5</v>
      </c>
      <c r="AC180" s="4">
        <f>'P(t,T)'!AL172*$C$6*0.5+'P(t,T)'!AL172-'P(t,T)'!AD172</f>
        <v>1.28767574794586E-3</v>
      </c>
      <c r="AD180" s="3">
        <f>AC180/'P(t,T)'!AL172</f>
        <v>1.3175103285419966E-3</v>
      </c>
      <c r="AG180" s="4">
        <v>164</v>
      </c>
      <c r="AH180" s="19">
        <f t="shared" si="30"/>
        <v>0</v>
      </c>
      <c r="AI180" s="19">
        <f t="shared" si="31"/>
        <v>-3.0900279881926895E-3</v>
      </c>
      <c r="AJ180" s="19">
        <f t="shared" si="32"/>
        <v>-3.0900279881926895E-3</v>
      </c>
      <c r="AK180" s="19">
        <f t="shared" si="33"/>
        <v>-2.5419875455958696E-3</v>
      </c>
      <c r="AL180" s="4">
        <f t="shared" si="34"/>
        <v>-2.5419875455958696E-3</v>
      </c>
      <c r="AM180" s="4">
        <f t="shared" si="35"/>
        <v>-2.9982348750789336E-3</v>
      </c>
      <c r="AN180" s="4">
        <f t="shared" si="36"/>
        <v>-3.0035941800522492E-3</v>
      </c>
      <c r="AO180" s="4">
        <f t="shared" si="37"/>
        <v>-1.1311656834303249E-4</v>
      </c>
      <c r="AP180" s="4">
        <f t="shared" si="38"/>
        <v>4.8731252300993066E-4</v>
      </c>
      <c r="AQ180" s="4">
        <f t="shared" si="39"/>
        <v>1.7650830259267748E-3</v>
      </c>
      <c r="AR180" s="4">
        <f t="shared" si="40"/>
        <v>1.28767574794586E-3</v>
      </c>
      <c r="AS180" s="4">
        <f t="shared" si="41"/>
        <v>1.3175103285419966E-3</v>
      </c>
      <c r="AT180" s="4">
        <v>0</v>
      </c>
    </row>
    <row r="181" spans="1:46">
      <c r="A181" s="4"/>
      <c r="B181" s="4">
        <v>165</v>
      </c>
      <c r="C181" s="4">
        <f>'P(t,T)'!L173*$C$6*0.5+'P(t,T)'!L173-'P(t,T)'!G173</f>
        <v>6.1815773341267199E-4</v>
      </c>
      <c r="D181" s="4">
        <f>'P(t,T)'!M173*$C$6*0.5+'P(t,T)'!M173-'P(t,T)'!H173</f>
        <v>-1.2704973637237549E-3</v>
      </c>
      <c r="E181" s="4">
        <f>'P(t,T)'!N173*$C$6*0.5+'P(t,T)'!N173-'P(t,T)'!I173</f>
        <v>1.1189868854200036E-3</v>
      </c>
      <c r="F181" s="3">
        <f>E181/'P(t,T)'!N173</f>
        <v>1.145105976791635E-3</v>
      </c>
      <c r="H181" s="4">
        <v>165</v>
      </c>
      <c r="I181" s="4">
        <f>'P(t,T)'!R173*$C$6*0.5+'P(t,T)'!R173-'P(t,T)'!L173</f>
        <v>1.8369352556446561E-4</v>
      </c>
      <c r="J181" s="4">
        <f>'P(t,T)'!S173*$C$6*0.5+'P(t,T)'!S173-'P(t,T)'!M173</f>
        <v>-1.6715054274949459E-3</v>
      </c>
      <c r="K181" s="4">
        <f>'P(t,T)'!T173*$C$6*0.5+'P(t,T)'!T173-'P(t,T)'!N173</f>
        <v>6.4135620992089581E-4</v>
      </c>
      <c r="L181" s="4">
        <f>'P(t,T)'!U173*$C$6*0.5+'P(t,T)'!U173-'P(t,T)'!O173</f>
        <v>-9.0138267384420878E-4</v>
      </c>
      <c r="M181" s="3">
        <f>L181/'P(t,T)'!U173</f>
        <v>-9.2428782186307812E-4</v>
      </c>
      <c r="O181" s="4">
        <v>165</v>
      </c>
      <c r="P181" s="4">
        <f>'P(t,T)'!Y173*$C$6*0.5+'P(t,T)'!Y173-'P(t,T)'!R173</f>
        <v>-2.1693553667334609E-4</v>
      </c>
      <c r="Q181" s="4">
        <f>'P(t,T)'!Z173*$C$6*0.5+'P(t,T)'!Z173-'P(t,T)'!S173</f>
        <v>-2.0365261744350605E-3</v>
      </c>
      <c r="R181" s="4">
        <f>'P(t,T)'!AA173*$C$6*0.5+'P(t,T)'!AA173-'P(t,T)'!T173</f>
        <v>1.9937062960972973E-4</v>
      </c>
      <c r="S181" s="4">
        <f>'P(t,T)'!AB173*$C$6*0.5+'P(t,T)'!AB173-'P(t,T)'!U173</f>
        <v>-1.3206862202322922E-3</v>
      </c>
      <c r="T181" s="4">
        <f>'P(t,T)'!AC173*$C$6*0.5+'P(t,T)'!AC173-'P(t,T)'!V173</f>
        <v>-6.7601113943704938E-4</v>
      </c>
      <c r="U181" s="3">
        <f>T181/'P(t,T)'!AC173</f>
        <v>-6.9303301234112E-4</v>
      </c>
      <c r="W181" s="4">
        <v>165</v>
      </c>
      <c r="X181" s="4">
        <f>'P(t,T)'!AG173*$C$6*0.5+'P(t,T)'!AG173-'P(t,T)'!Y173</f>
        <v>-5.8491572230379152E-4</v>
      </c>
      <c r="Y181" s="4">
        <f>'P(t,T)'!AH173*$C$6*0.5+'P(t,T)'!AH173-'P(t,T)'!Z173</f>
        <v>-2.3670242740543301E-3</v>
      </c>
      <c r="Z181" s="4">
        <f>'P(t,T)'!AI173*$C$6*0.5+'P(t,T)'!AI173-'P(t,T)'!AA173</f>
        <v>-2.0813969902322427E-4</v>
      </c>
      <c r="AA181" s="4">
        <f>'P(t,T)'!AJ173*$C$6*0.5+'P(t,T)'!AJ173-'P(t,T)'!AB173</f>
        <v>-1.703446554358834E-3</v>
      </c>
      <c r="AB181" s="4">
        <f>'P(t,T)'!AK173*$C$6*0.5+'P(t,T)'!AK173-'P(t,T)'!AC173</f>
        <v>-1.0926004070813677E-3</v>
      </c>
      <c r="AC181" s="4">
        <f>'P(t,T)'!AL173*$C$6*0.5+'P(t,T)'!AL173-'P(t,T)'!AD173</f>
        <v>-1.565534569570759E-3</v>
      </c>
      <c r="AD181" s="3">
        <f>AC181/'P(t,T)'!AL173</f>
        <v>-1.6063844103828579E-3</v>
      </c>
      <c r="AG181" s="4">
        <v>165</v>
      </c>
      <c r="AH181" s="19">
        <f t="shared" si="30"/>
        <v>0</v>
      </c>
      <c r="AI181" s="19">
        <f t="shared" si="31"/>
        <v>-7.3455532397080914E-3</v>
      </c>
      <c r="AJ181" s="19">
        <f t="shared" si="32"/>
        <v>-7.3455532397080914E-3</v>
      </c>
      <c r="AK181" s="19">
        <f t="shared" si="33"/>
        <v>1.7515740259274049E-3</v>
      </c>
      <c r="AL181" s="4">
        <f t="shared" si="34"/>
        <v>1.7515740259274049E-3</v>
      </c>
      <c r="AM181" s="4">
        <f t="shared" si="35"/>
        <v>-2.7804094716437E-3</v>
      </c>
      <c r="AN181" s="4">
        <f t="shared" si="36"/>
        <v>-3.925515448435335E-3</v>
      </c>
      <c r="AO181" s="4">
        <f t="shared" si="37"/>
        <v>-2.6928993683814953E-3</v>
      </c>
      <c r="AP181" s="4">
        <f t="shared" si="38"/>
        <v>-1.7686115465184171E-3</v>
      </c>
      <c r="AQ181" s="4">
        <f t="shared" si="39"/>
        <v>-2.2585675819118789E-3</v>
      </c>
      <c r="AR181" s="4">
        <f t="shared" si="40"/>
        <v>-1.565534569570759E-3</v>
      </c>
      <c r="AS181" s="4">
        <f t="shared" si="41"/>
        <v>-1.6063844103828579E-3</v>
      </c>
      <c r="AT181" s="4">
        <v>0</v>
      </c>
    </row>
    <row r="182" spans="1:46">
      <c r="A182" s="4"/>
      <c r="B182" s="4">
        <v>166</v>
      </c>
      <c r="C182" s="4">
        <f>'P(t,T)'!L174*$C$6*0.5+'P(t,T)'!L174-'P(t,T)'!G174</f>
        <v>6.1815773341267199E-4</v>
      </c>
      <c r="D182" s="4">
        <f>'P(t,T)'!M174*$C$6*0.5+'P(t,T)'!M174-'P(t,T)'!H174</f>
        <v>2.8106745395688471E-3</v>
      </c>
      <c r="E182" s="4">
        <f>'P(t,T)'!N174*$C$6*0.5+'P(t,T)'!N174-'P(t,T)'!I174</f>
        <v>8.022265099314696E-3</v>
      </c>
      <c r="F182" s="3">
        <f>E182/'P(t,T)'!N174</f>
        <v>8.1532970898796926E-3</v>
      </c>
      <c r="H182" s="4">
        <v>166</v>
      </c>
      <c r="I182" s="4">
        <f>'P(t,T)'!R174*$C$6*0.5+'P(t,T)'!R174-'P(t,T)'!L174</f>
        <v>1.8369352556446561E-4</v>
      </c>
      <c r="J182" s="4">
        <f>'P(t,T)'!S174*$C$6*0.5+'P(t,T)'!S174-'P(t,T)'!M174</f>
        <v>2.3129282899297943E-3</v>
      </c>
      <c r="K182" s="4">
        <f>'P(t,T)'!T174*$C$6*0.5+'P(t,T)'!T174-'P(t,T)'!N174</f>
        <v>7.4349750209086185E-3</v>
      </c>
      <c r="L182" s="4">
        <f>'P(t,T)'!U174*$C$6*0.5+'P(t,T)'!U174-'P(t,T)'!O174</f>
        <v>8.5260327303848804E-3</v>
      </c>
      <c r="M182" s="3">
        <f>L182/'P(t,T)'!U174</f>
        <v>8.6609646397244975E-3</v>
      </c>
      <c r="O182" s="4">
        <v>166</v>
      </c>
      <c r="P182" s="4">
        <f>'P(t,T)'!Y174*$C$6*0.5+'P(t,T)'!Y174-'P(t,T)'!R174</f>
        <v>-2.1693553667334609E-4</v>
      </c>
      <c r="Q182" s="4">
        <f>'P(t,T)'!Z174*$C$6*0.5+'P(t,T)'!Z174-'P(t,T)'!S174</f>
        <v>1.8483928876740219E-3</v>
      </c>
      <c r="R182" s="4">
        <f>'P(t,T)'!AA174*$C$6*0.5+'P(t,T)'!AA174-'P(t,T)'!T174</f>
        <v>6.876143709295679E-3</v>
      </c>
      <c r="S182" s="4">
        <f>'P(t,T)'!AB174*$C$6*0.5+'P(t,T)'!AB174-'P(t,T)'!U174</f>
        <v>7.9431879926691318E-3</v>
      </c>
      <c r="T182" s="4">
        <f>'P(t,T)'!AC174*$C$6*0.5+'P(t,T)'!AC174-'P(t,T)'!V174</f>
        <v>1.19980336776635E-2</v>
      </c>
      <c r="U182" s="3">
        <f>T182/'P(t,T)'!AC174</f>
        <v>1.214609828149407E-2</v>
      </c>
      <c r="W182" s="4">
        <v>166</v>
      </c>
      <c r="X182" s="4">
        <f>'P(t,T)'!AG174*$C$6*0.5+'P(t,T)'!AG174-'P(t,T)'!Y174</f>
        <v>-5.8491572230379152E-4</v>
      </c>
      <c r="Y182" s="4">
        <f>'P(t,T)'!AH174*$C$6*0.5+'P(t,T)'!AH174-'P(t,T)'!Z174</f>
        <v>1.4161447405051097E-3</v>
      </c>
      <c r="Z182" s="4">
        <f>'P(t,T)'!AI174*$C$6*0.5+'P(t,T)'!AI174-'P(t,T)'!AA174</f>
        <v>6.3454754714806771E-3</v>
      </c>
      <c r="AA182" s="4">
        <f>'P(t,T)'!AJ174*$C$6*0.5+'P(t,T)'!AJ174-'P(t,T)'!AB174</f>
        <v>7.3879320622723954E-3</v>
      </c>
      <c r="AB182" s="4">
        <f>'P(t,T)'!AK174*$C$6*0.5+'P(t,T)'!AK174-'P(t,T)'!AC174</f>
        <v>1.1407523243690543E-2</v>
      </c>
      <c r="AC182" s="4">
        <f>'P(t,T)'!AL174*$C$6*0.5+'P(t,T)'!AL174-'P(t,T)'!AD174</f>
        <v>1.4887802769612435E-2</v>
      </c>
      <c r="AD182" s="3">
        <f>AC182/'P(t,T)'!AL174</f>
        <v>1.5028614920780951E-2</v>
      </c>
      <c r="AG182" s="4">
        <v>166</v>
      </c>
      <c r="AH182" s="19">
        <f t="shared" si="30"/>
        <v>0</v>
      </c>
      <c r="AI182" s="19">
        <f t="shared" si="31"/>
        <v>8.3881404576777729E-3</v>
      </c>
      <c r="AJ182" s="19">
        <f t="shared" si="32"/>
        <v>8.3881404576777729E-3</v>
      </c>
      <c r="AK182" s="19">
        <f t="shared" si="33"/>
        <v>2.8678859300999671E-2</v>
      </c>
      <c r="AL182" s="4">
        <f t="shared" si="34"/>
        <v>2.8678859300999671E-2</v>
      </c>
      <c r="AM182" s="4">
        <f t="shared" si="35"/>
        <v>3.2010449875206098E-2</v>
      </c>
      <c r="AN182" s="4">
        <f t="shared" si="36"/>
        <v>2.3857152785326408E-2</v>
      </c>
      <c r="AO182" s="4">
        <f t="shared" si="37"/>
        <v>3.2066521561078538E-2</v>
      </c>
      <c r="AP182" s="4">
        <f t="shared" si="38"/>
        <v>2.3405556921354043E-2</v>
      </c>
      <c r="AQ182" s="4">
        <f t="shared" si="39"/>
        <v>2.7033901051106507E-2</v>
      </c>
      <c r="AR182" s="4">
        <f t="shared" si="40"/>
        <v>1.4887802769612435E-2</v>
      </c>
      <c r="AS182" s="4">
        <f t="shared" si="41"/>
        <v>1.5028614920780951E-2</v>
      </c>
      <c r="AT182" s="4">
        <v>0</v>
      </c>
    </row>
    <row r="183" spans="1:46">
      <c r="A183" s="4"/>
      <c r="B183" s="4">
        <v>167</v>
      </c>
      <c r="C183" s="4">
        <f>'P(t,T)'!L175*$C$6*0.5+'P(t,T)'!L175-'P(t,T)'!G175</f>
        <v>6.1815773341267199E-4</v>
      </c>
      <c r="D183" s="4">
        <f>'P(t,T)'!M175*$C$6*0.5+'P(t,T)'!M175-'P(t,T)'!H175</f>
        <v>-1.793818755786436E-4</v>
      </c>
      <c r="E183" s="4">
        <f>'P(t,T)'!N175*$C$6*0.5+'P(t,T)'!N175-'P(t,T)'!I175</f>
        <v>8.2342901890619657E-4</v>
      </c>
      <c r="F183" s="3">
        <f>E183/'P(t,T)'!N175</f>
        <v>8.4289812464595948E-4</v>
      </c>
      <c r="H183" s="4">
        <v>167</v>
      </c>
      <c r="I183" s="4">
        <f>'P(t,T)'!R175*$C$6*0.5+'P(t,T)'!R175-'P(t,T)'!L175</f>
        <v>1.8369352556446561E-4</v>
      </c>
      <c r="J183" s="4">
        <f>'P(t,T)'!S175*$C$6*0.5+'P(t,T)'!S175-'P(t,T)'!M175</f>
        <v>-6.0950968230966129E-4</v>
      </c>
      <c r="K183" s="4">
        <f>'P(t,T)'!T175*$C$6*0.5+'P(t,T)'!T175-'P(t,T)'!N175</f>
        <v>3.5256917373061025E-4</v>
      </c>
      <c r="L183" s="4">
        <f>'P(t,T)'!U175*$C$6*0.5+'P(t,T)'!U175-'P(t,T)'!O175</f>
        <v>2.8180136151938484E-3</v>
      </c>
      <c r="M183" s="3">
        <f>L183/'P(t,T)'!U175</f>
        <v>2.8789050627819578E-3</v>
      </c>
      <c r="O183" s="4">
        <v>167</v>
      </c>
      <c r="P183" s="4">
        <f>'P(t,T)'!Y175*$C$6*0.5+'P(t,T)'!Y175-'P(t,T)'!R175</f>
        <v>-2.1693553667334609E-4</v>
      </c>
      <c r="Q183" s="4">
        <f>'P(t,T)'!Z175*$C$6*0.5+'P(t,T)'!Z175-'P(t,T)'!S175</f>
        <v>-1.0042325961387988E-3</v>
      </c>
      <c r="R183" s="4">
        <f>'P(t,T)'!AA175*$C$6*0.5+'P(t,T)'!AA175-'P(t,T)'!T175</f>
        <v>-8.2422485943256518E-5</v>
      </c>
      <c r="S183" s="4">
        <f>'P(t,T)'!AB175*$C$6*0.5+'P(t,T)'!AB175-'P(t,T)'!U175</f>
        <v>2.3134746431554554E-3</v>
      </c>
      <c r="T183" s="4">
        <f>'P(t,T)'!AC175*$C$6*0.5+'P(t,T)'!AC175-'P(t,T)'!V175</f>
        <v>3.4286796272802178E-3</v>
      </c>
      <c r="U183" s="3">
        <f>T183/'P(t,T)'!AC175</f>
        <v>3.5006345933771229E-3</v>
      </c>
      <c r="W183" s="4">
        <v>167</v>
      </c>
      <c r="X183" s="4">
        <f>'P(t,T)'!AG175*$C$6*0.5+'P(t,T)'!AG175-'P(t,T)'!Y175</f>
        <v>-5.8491572230379152E-4</v>
      </c>
      <c r="Y183" s="4">
        <f>'P(t,T)'!AH175*$C$6*0.5+'P(t,T)'!AH175-'P(t,T)'!Z175</f>
        <v>-1.364868606214098E-3</v>
      </c>
      <c r="Z183" s="4">
        <f>'P(t,T)'!AI175*$C$6*0.5+'P(t,T)'!AI175-'P(t,T)'!AA175</f>
        <v>-4.8275577356760024E-4</v>
      </c>
      <c r="AA183" s="4">
        <f>'P(t,T)'!AJ175*$C$6*0.5+'P(t,T)'!AJ175-'P(t,T)'!AB175</f>
        <v>1.8427793952985327E-3</v>
      </c>
      <c r="AB183" s="4">
        <f>'P(t,T)'!AK175*$C$6*0.5+'P(t,T)'!AK175-'P(t,T)'!AC175</f>
        <v>2.9214446630887458E-3</v>
      </c>
      <c r="AC183" s="4">
        <f>'P(t,T)'!AL175*$C$6*0.5+'P(t,T)'!AL175-'P(t,T)'!AD175</f>
        <v>6.9736185324345001E-3</v>
      </c>
      <c r="AD183" s="3">
        <f>AC183/'P(t,T)'!AL175</f>
        <v>7.0949032469217266E-3</v>
      </c>
      <c r="AG183" s="4">
        <v>167</v>
      </c>
      <c r="AH183" s="19">
        <f t="shared" si="30"/>
        <v>0</v>
      </c>
      <c r="AI183" s="19">
        <f t="shared" si="31"/>
        <v>-3.1579927602412017E-3</v>
      </c>
      <c r="AJ183" s="19">
        <f t="shared" si="32"/>
        <v>-3.1579927602412017E-3</v>
      </c>
      <c r="AK183" s="19">
        <f t="shared" si="33"/>
        <v>6.1081993312595007E-4</v>
      </c>
      <c r="AL183" s="4">
        <f t="shared" si="34"/>
        <v>6.1081993312595007E-4</v>
      </c>
      <c r="AM183" s="4">
        <f t="shared" si="35"/>
        <v>7.8171657782937949E-3</v>
      </c>
      <c r="AN183" s="4">
        <f t="shared" si="36"/>
        <v>6.9742676536478365E-3</v>
      </c>
      <c r="AO183" s="4">
        <f t="shared" si="37"/>
        <v>9.2290293531509214E-3</v>
      </c>
      <c r="AP183" s="4">
        <f t="shared" si="38"/>
        <v>6.3501242903689636E-3</v>
      </c>
      <c r="AQ183" s="4">
        <f t="shared" si="39"/>
        <v>1.0474253125811623E-2</v>
      </c>
      <c r="AR183" s="4">
        <f t="shared" si="40"/>
        <v>6.9736185324345001E-3</v>
      </c>
      <c r="AS183" s="4">
        <f t="shared" si="41"/>
        <v>7.0949032469217266E-3</v>
      </c>
      <c r="AT183" s="4">
        <v>0</v>
      </c>
    </row>
    <row r="184" spans="1:46">
      <c r="A184" s="4"/>
      <c r="B184" s="4">
        <v>168</v>
      </c>
      <c r="C184" s="4">
        <f>'P(t,T)'!L176*$C$6*0.5+'P(t,T)'!L176-'P(t,T)'!G176</f>
        <v>6.1815773341267199E-4</v>
      </c>
      <c r="D184" s="4">
        <f>'P(t,T)'!M176*$C$6*0.5+'P(t,T)'!M176-'P(t,T)'!H176</f>
        <v>1.4711019642660306E-3</v>
      </c>
      <c r="E184" s="4">
        <f>'P(t,T)'!N176*$C$6*0.5+'P(t,T)'!N176-'P(t,T)'!I176</f>
        <v>3.0620270235195424E-3</v>
      </c>
      <c r="F184" s="3">
        <f>E184/'P(t,T)'!N176</f>
        <v>3.1274301059316654E-3</v>
      </c>
      <c r="H184" s="4">
        <v>168</v>
      </c>
      <c r="I184" s="4">
        <f>'P(t,T)'!R176*$C$6*0.5+'P(t,T)'!R176-'P(t,T)'!L176</f>
        <v>1.8369352556446561E-4</v>
      </c>
      <c r="J184" s="4">
        <f>'P(t,T)'!S176*$C$6*0.5+'P(t,T)'!S176-'P(t,T)'!M176</f>
        <v>1.0014487187346433E-3</v>
      </c>
      <c r="K184" s="4">
        <f>'P(t,T)'!T176*$C$6*0.5+'P(t,T)'!T176-'P(t,T)'!N176</f>
        <v>2.5441276900880494E-3</v>
      </c>
      <c r="L184" s="4">
        <f>'P(t,T)'!U176*$C$6*0.5+'P(t,T)'!U176-'P(t,T)'!O176</f>
        <v>5.4277216525926431E-3</v>
      </c>
      <c r="M184" s="3">
        <f>L184/'P(t,T)'!U176</f>
        <v>5.5306107744261535E-3</v>
      </c>
      <c r="O184" s="4">
        <v>168</v>
      </c>
      <c r="P184" s="4">
        <f>'P(t,T)'!Y176*$C$6*0.5+'P(t,T)'!Y176-'P(t,T)'!R176</f>
        <v>-2.1693553667334609E-4</v>
      </c>
      <c r="Q184" s="4">
        <f>'P(t,T)'!Z176*$C$6*0.5+'P(t,T)'!Z176-'P(t,T)'!S176</f>
        <v>5.6609129342910514E-4</v>
      </c>
      <c r="R184" s="4">
        <f>'P(t,T)'!AA176*$C$6*0.5+'P(t,T)'!AA176-'P(t,T)'!T176</f>
        <v>2.0602133728930827E-3</v>
      </c>
      <c r="S184" s="4">
        <f>'P(t,T)'!AB176*$C$6*0.5+'P(t,T)'!AB176-'P(t,T)'!U176</f>
        <v>4.8794924118598093E-3</v>
      </c>
      <c r="T184" s="4">
        <f>'P(t,T)'!AC176*$C$6*0.5+'P(t,T)'!AC176-'P(t,T)'!V176</f>
        <v>3.9153705643628633E-3</v>
      </c>
      <c r="U184" s="3">
        <f>T184/'P(t,T)'!AC176</f>
        <v>3.9956013469236917E-3</v>
      </c>
      <c r="W184" s="4">
        <v>168</v>
      </c>
      <c r="X184" s="4">
        <f>'P(t,T)'!AG176*$C$6*0.5+'P(t,T)'!AG176-'P(t,T)'!Y176</f>
        <v>-5.8491572230379152E-4</v>
      </c>
      <c r="Y184" s="4">
        <f>'P(t,T)'!AH176*$C$6*0.5+'P(t,T)'!AH176-'P(t,T)'!Z176</f>
        <v>1.6393121466096172E-4</v>
      </c>
      <c r="Z184" s="4">
        <f>'P(t,T)'!AI176*$C$6*0.5+'P(t,T)'!AI176-'P(t,T)'!AA176</f>
        <v>1.6093731146843426E-3</v>
      </c>
      <c r="AA184" s="4">
        <f>'P(t,T)'!AJ176*$C$6*0.5+'P(t,T)'!AJ176-'P(t,T)'!AB176</f>
        <v>4.3625158157364341E-3</v>
      </c>
      <c r="AB184" s="4">
        <f>'P(t,T)'!AK176*$C$6*0.5+'P(t,T)'!AK176-'P(t,T)'!AC176</f>
        <v>3.3995679940551637E-3</v>
      </c>
      <c r="AC184" s="4">
        <f>'P(t,T)'!AL176*$C$6*0.5+'P(t,T)'!AL176-'P(t,T)'!AD176</f>
        <v>5.4994795959115716E-3</v>
      </c>
      <c r="AD184" s="3">
        <f>AC184/'P(t,T)'!AL176</f>
        <v>5.6033290648281782E-3</v>
      </c>
      <c r="AG184" s="4">
        <v>168</v>
      </c>
      <c r="AH184" s="19">
        <f t="shared" si="30"/>
        <v>0</v>
      </c>
      <c r="AI184" s="19">
        <f t="shared" si="31"/>
        <v>3.2025731910907407E-3</v>
      </c>
      <c r="AJ184" s="19">
        <f t="shared" si="32"/>
        <v>3.2025731910907407E-3</v>
      </c>
      <c r="AK184" s="19">
        <f t="shared" si="33"/>
        <v>9.2757412011850171E-3</v>
      </c>
      <c r="AL184" s="4">
        <f t="shared" si="34"/>
        <v>9.2757412011850171E-3</v>
      </c>
      <c r="AM184" s="4">
        <f t="shared" si="35"/>
        <v>1.7797159986120553E-2</v>
      </c>
      <c r="AN184" s="4">
        <f t="shared" si="36"/>
        <v>1.4669729880188886E-2</v>
      </c>
      <c r="AO184" s="4">
        <f t="shared" si="37"/>
        <v>1.2845549332844181E-2</v>
      </c>
      <c r="AP184" s="4">
        <f t="shared" si="38"/>
        <v>7.3149385584180271E-3</v>
      </c>
      <c r="AQ184" s="4">
        <f t="shared" si="39"/>
        <v>9.4950809428352642E-3</v>
      </c>
      <c r="AR184" s="4">
        <f t="shared" si="40"/>
        <v>5.4994795959115716E-3</v>
      </c>
      <c r="AS184" s="4">
        <f t="shared" si="41"/>
        <v>5.6033290648281782E-3</v>
      </c>
      <c r="AT184" s="4">
        <v>0</v>
      </c>
    </row>
    <row r="185" spans="1:46">
      <c r="A185" s="4"/>
      <c r="B185" s="4">
        <v>169</v>
      </c>
      <c r="C185" s="4">
        <f>'P(t,T)'!L177*$C$6*0.5+'P(t,T)'!L177-'P(t,T)'!G177</f>
        <v>6.1815773341267199E-4</v>
      </c>
      <c r="D185" s="4">
        <f>'P(t,T)'!M177*$C$6*0.5+'P(t,T)'!M177-'P(t,T)'!H177</f>
        <v>3.7968793047733485E-3</v>
      </c>
      <c r="E185" s="4">
        <f>'P(t,T)'!N177*$C$6*0.5+'P(t,T)'!N177-'P(t,T)'!I177</f>
        <v>-9.2406449831228255E-4</v>
      </c>
      <c r="F185" s="3">
        <f>E185/'P(t,T)'!N177</f>
        <v>-9.4756752896436218E-4</v>
      </c>
      <c r="H185" s="4">
        <v>169</v>
      </c>
      <c r="I185" s="4">
        <f>'P(t,T)'!R177*$C$6*0.5+'P(t,T)'!R177-'P(t,T)'!L177</f>
        <v>1.8369352556446561E-4</v>
      </c>
      <c r="J185" s="4">
        <f>'P(t,T)'!S177*$C$6*0.5+'P(t,T)'!S177-'P(t,T)'!M177</f>
        <v>3.2807245968631271E-3</v>
      </c>
      <c r="K185" s="4">
        <f>'P(t,T)'!T177*$C$6*0.5+'P(t,T)'!T177-'P(t,T)'!N177</f>
        <v>-1.3514083596610771E-3</v>
      </c>
      <c r="L185" s="4">
        <f>'P(t,T)'!U177*$C$6*0.5+'P(t,T)'!U177-'P(t,T)'!O177</f>
        <v>-3.9813166182693926E-3</v>
      </c>
      <c r="M185" s="3">
        <f>L185/'P(t,T)'!U177</f>
        <v>-4.0951104021292569E-3</v>
      </c>
      <c r="O185" s="4">
        <v>169</v>
      </c>
      <c r="P185" s="4">
        <f>'P(t,T)'!Y177*$C$6*0.5+'P(t,T)'!Y177-'P(t,T)'!R177</f>
        <v>-2.1693553667334609E-4</v>
      </c>
      <c r="Q185" s="4">
        <f>'P(t,T)'!Z177*$C$6*0.5+'P(t,T)'!Z177-'P(t,T)'!S177</f>
        <v>2.796885549244621E-3</v>
      </c>
      <c r="R185" s="4">
        <f>'P(t,T)'!AA177*$C$6*0.5+'P(t,T)'!AA177-'P(t,T)'!T177</f>
        <v>-1.7417373331578556E-3</v>
      </c>
      <c r="S185" s="4">
        <f>'P(t,T)'!AB177*$C$6*0.5+'P(t,T)'!AB177-'P(t,T)'!U177</f>
        <v>-4.3096072689390308E-3</v>
      </c>
      <c r="T185" s="4">
        <f>'P(t,T)'!AC177*$C$6*0.5+'P(t,T)'!AC177-'P(t,T)'!V177</f>
        <v>-5.514974082770574E-3</v>
      </c>
      <c r="U185" s="3">
        <f>T185/'P(t,T)'!AC177</f>
        <v>-5.6813508592730719E-3</v>
      </c>
      <c r="W185" s="4">
        <v>169</v>
      </c>
      <c r="X185" s="4">
        <f>'P(t,T)'!AG177*$C$6*0.5+'P(t,T)'!AG177-'P(t,T)'!Y177</f>
        <v>-5.8491572230379152E-4</v>
      </c>
      <c r="Y185" s="4">
        <f>'P(t,T)'!AH177*$C$6*0.5+'P(t,T)'!AH177-'P(t,T)'!Z177</f>
        <v>2.3445648260266294E-3</v>
      </c>
      <c r="Z185" s="4">
        <f>'P(t,T)'!AI177*$C$6*0.5+'P(t,T)'!AI177-'P(t,T)'!AA177</f>
        <v>-2.0964997539120178E-3</v>
      </c>
      <c r="AA185" s="4">
        <f>'P(t,T)'!AJ177*$C$6*0.5+'P(t,T)'!AJ177-'P(t,T)'!AB177</f>
        <v>-4.6001905007462263E-3</v>
      </c>
      <c r="AB185" s="4">
        <f>'P(t,T)'!AK177*$C$6*0.5+'P(t,T)'!AK177-'P(t,T)'!AC177</f>
        <v>-5.7824775738577472E-3</v>
      </c>
      <c r="AC185" s="4">
        <f>'P(t,T)'!AL177*$C$6*0.5+'P(t,T)'!AL177-'P(t,T)'!AD177</f>
        <v>-6.0920846533428774E-3</v>
      </c>
      <c r="AD185" s="3">
        <f>AC185/'P(t,T)'!AL177</f>
        <v>-6.2795158821543212E-3</v>
      </c>
      <c r="AG185" s="4">
        <v>169</v>
      </c>
      <c r="AH185" s="19">
        <f t="shared" si="30"/>
        <v>0</v>
      </c>
      <c r="AI185" s="19">
        <f t="shared" si="31"/>
        <v>1.2219054276907726E-2</v>
      </c>
      <c r="AJ185" s="19">
        <f t="shared" si="32"/>
        <v>1.2219054276907726E-2</v>
      </c>
      <c r="AK185" s="19">
        <f t="shared" si="33"/>
        <v>-6.1137099450432331E-3</v>
      </c>
      <c r="AL185" s="4">
        <f t="shared" si="34"/>
        <v>-6.1137099450432331E-3</v>
      </c>
      <c r="AM185" s="4">
        <f t="shared" si="35"/>
        <v>-1.3838681916919011E-2</v>
      </c>
      <c r="AN185" s="4">
        <f t="shared" si="36"/>
        <v>-1.289111438795465E-2</v>
      </c>
      <c r="AO185" s="4">
        <f t="shared" si="37"/>
        <v>-1.5392562058757577E-2</v>
      </c>
      <c r="AP185" s="4">
        <f t="shared" si="38"/>
        <v>-1.1297451656628321E-2</v>
      </c>
      <c r="AQ185" s="4">
        <f t="shared" si="39"/>
        <v>-1.1773435512615948E-2</v>
      </c>
      <c r="AR185" s="4">
        <f t="shared" si="40"/>
        <v>-6.0920846533428774E-3</v>
      </c>
      <c r="AS185" s="4">
        <f t="shared" si="41"/>
        <v>-6.2795158821543212E-3</v>
      </c>
      <c r="AT185" s="4">
        <v>0</v>
      </c>
    </row>
    <row r="186" spans="1:46">
      <c r="A186" s="4"/>
      <c r="B186" s="4">
        <v>170</v>
      </c>
      <c r="C186" s="4">
        <f>'P(t,T)'!L178*$C$6*0.5+'P(t,T)'!L178-'P(t,T)'!G178</f>
        <v>6.1815773341267199E-4</v>
      </c>
      <c r="D186" s="4">
        <f>'P(t,T)'!M178*$C$6*0.5+'P(t,T)'!M178-'P(t,T)'!H178</f>
        <v>-1.65152768573118E-3</v>
      </c>
      <c r="E186" s="4">
        <f>'P(t,T)'!N178*$C$6*0.5+'P(t,T)'!N178-'P(t,T)'!I178</f>
        <v>-2.4379907811182822E-3</v>
      </c>
      <c r="F186" s="3">
        <f>E186/'P(t,T)'!N178</f>
        <v>-2.5037936909513754E-3</v>
      </c>
      <c r="H186" s="4">
        <v>170</v>
      </c>
      <c r="I186" s="4">
        <f>'P(t,T)'!R178*$C$6*0.5+'P(t,T)'!R178-'P(t,T)'!L178</f>
        <v>1.8369352556446561E-4</v>
      </c>
      <c r="J186" s="4">
        <f>'P(t,T)'!S178*$C$6*0.5+'P(t,T)'!S178-'P(t,T)'!M178</f>
        <v>-2.0418043361550842E-3</v>
      </c>
      <c r="K186" s="4">
        <f>'P(t,T)'!T178*$C$6*0.5+'P(t,T)'!T178-'P(t,T)'!N178</f>
        <v>-2.8228176298864538E-3</v>
      </c>
      <c r="L186" s="4">
        <f>'P(t,T)'!U178*$C$6*0.5+'P(t,T)'!U178-'P(t,T)'!O178</f>
        <v>-1.9893574847051898E-3</v>
      </c>
      <c r="M186" s="3">
        <f>L186/'P(t,T)'!U178</f>
        <v>-2.0421330907588434E-3</v>
      </c>
      <c r="O186" s="4">
        <v>170</v>
      </c>
      <c r="P186" s="4">
        <f>'P(t,T)'!Y178*$C$6*0.5+'P(t,T)'!Y178-'P(t,T)'!R178</f>
        <v>-2.1693553667334609E-4</v>
      </c>
      <c r="Q186" s="4">
        <f>'P(t,T)'!Z178*$C$6*0.5+'P(t,T)'!Z178-'P(t,T)'!S178</f>
        <v>-2.3959203965320253E-3</v>
      </c>
      <c r="R186" s="4">
        <f>'P(t,T)'!AA178*$C$6*0.5+'P(t,T)'!AA178-'P(t,T)'!T178</f>
        <v>-3.1698911874257218E-3</v>
      </c>
      <c r="S186" s="4">
        <f>'P(t,T)'!AB178*$C$6*0.5+'P(t,T)'!AB178-'P(t,T)'!U178</f>
        <v>-2.3786255190066941E-3</v>
      </c>
      <c r="T186" s="4">
        <f>'P(t,T)'!AC178*$C$6*0.5+'P(t,T)'!AC178-'P(t,T)'!V178</f>
        <v>-6.9839275386684996E-4</v>
      </c>
      <c r="U186" s="3">
        <f>T186/'P(t,T)'!AC178</f>
        <v>-7.1599422886964683E-4</v>
      </c>
      <c r="W186" s="4">
        <v>170</v>
      </c>
      <c r="X186" s="4">
        <f>'P(t,T)'!AG178*$C$6*0.5+'P(t,T)'!AG178-'P(t,T)'!Y178</f>
        <v>-5.8491572230379152E-4</v>
      </c>
      <c r="Y186" s="4">
        <f>'P(t,T)'!AH178*$C$6*0.5+'P(t,T)'!AH178-'P(t,T)'!Z178</f>
        <v>-2.7153919149209838E-3</v>
      </c>
      <c r="Z186" s="4">
        <f>'P(t,T)'!AI178*$C$6*0.5+'P(t,T)'!AI178-'P(t,T)'!AA178</f>
        <v>-3.4808681615206005E-3</v>
      </c>
      <c r="AA186" s="4">
        <f>'P(t,T)'!AJ178*$C$6*0.5+'P(t,T)'!AJ178-'P(t,T)'!AB178</f>
        <v>-2.7308183229315386E-3</v>
      </c>
      <c r="AB186" s="4">
        <f>'P(t,T)'!AK178*$C$6*0.5+'P(t,T)'!AK178-'P(t,T)'!AC178</f>
        <v>-1.1143976357744778E-3</v>
      </c>
      <c r="AC186" s="4">
        <f>'P(t,T)'!AL178*$C$6*0.5+'P(t,T)'!AL178-'P(t,T)'!AD178</f>
        <v>-1.4386601023307355E-3</v>
      </c>
      <c r="AD186" s="3">
        <f>AC186/'P(t,T)'!AL178</f>
        <v>-1.4760118176765469E-3</v>
      </c>
      <c r="AG186" s="4">
        <v>170</v>
      </c>
      <c r="AH186" s="19">
        <f t="shared" si="30"/>
        <v>0</v>
      </c>
      <c r="AI186" s="19">
        <f t="shared" si="31"/>
        <v>-8.8046443333392732E-3</v>
      </c>
      <c r="AJ186" s="19">
        <f t="shared" si="32"/>
        <v>-8.8046443333392732E-3</v>
      </c>
      <c r="AK186" s="19">
        <f t="shared" si="33"/>
        <v>-1.1911567759951058E-2</v>
      </c>
      <c r="AL186" s="4">
        <f t="shared" si="34"/>
        <v>-1.1911567759951058E-2</v>
      </c>
      <c r="AM186" s="4">
        <f t="shared" si="35"/>
        <v>-9.6025950175947974E-3</v>
      </c>
      <c r="AN186" s="4">
        <f t="shared" si="36"/>
        <v>-7.0988013266434224E-3</v>
      </c>
      <c r="AO186" s="4">
        <f t="shared" si="37"/>
        <v>-3.8549234804001711E-3</v>
      </c>
      <c r="AP186" s="4">
        <f t="shared" si="38"/>
        <v>-1.8127903896413278E-3</v>
      </c>
      <c r="AQ186" s="4">
        <f t="shared" si="39"/>
        <v>-2.1546543312003824E-3</v>
      </c>
      <c r="AR186" s="4">
        <f t="shared" si="40"/>
        <v>-1.4386601023307355E-3</v>
      </c>
      <c r="AS186" s="4">
        <f t="shared" si="41"/>
        <v>-1.4760118176765469E-3</v>
      </c>
      <c r="AT186" s="4">
        <v>0</v>
      </c>
    </row>
    <row r="187" spans="1:46">
      <c r="A187" s="4"/>
      <c r="B187" s="4">
        <v>171</v>
      </c>
      <c r="C187" s="4">
        <f>'P(t,T)'!L179*$C$6*0.5+'P(t,T)'!L179-'P(t,T)'!G179</f>
        <v>6.1815773341267199E-4</v>
      </c>
      <c r="D187" s="4">
        <f>'P(t,T)'!M179*$C$6*0.5+'P(t,T)'!M179-'P(t,T)'!H179</f>
        <v>-9.730295615354434E-4</v>
      </c>
      <c r="E187" s="4">
        <f>'P(t,T)'!N179*$C$6*0.5+'P(t,T)'!N179-'P(t,T)'!I179</f>
        <v>5.6568081921963831E-3</v>
      </c>
      <c r="F187" s="3">
        <f>E187/'P(t,T)'!N179</f>
        <v>5.7627268940299119E-3</v>
      </c>
      <c r="H187" s="4">
        <v>171</v>
      </c>
      <c r="I187" s="4">
        <f>'P(t,T)'!R179*$C$6*0.5+'P(t,T)'!R179-'P(t,T)'!L179</f>
        <v>1.8369352556446561E-4</v>
      </c>
      <c r="J187" s="4">
        <f>'P(t,T)'!S179*$C$6*0.5+'P(t,T)'!S179-'P(t,T)'!M179</f>
        <v>-1.3822130216807338E-3</v>
      </c>
      <c r="K187" s="4">
        <f>'P(t,T)'!T179*$C$6*0.5+'P(t,T)'!T179-'P(t,T)'!N179</f>
        <v>5.0966210618591523E-3</v>
      </c>
      <c r="L187" s="4">
        <f>'P(t,T)'!U179*$C$6*0.5+'P(t,T)'!U179-'P(t,T)'!O179</f>
        <v>2.5498285444451874E-3</v>
      </c>
      <c r="M187" s="3">
        <f>L187/'P(t,T)'!U179</f>
        <v>2.6056218923930347E-3</v>
      </c>
      <c r="O187" s="4">
        <v>171</v>
      </c>
      <c r="P187" s="4">
        <f>'P(t,T)'!Y179*$C$6*0.5+'P(t,T)'!Y179-'P(t,T)'!R179</f>
        <v>-2.1693553667334609E-4</v>
      </c>
      <c r="Q187" s="4">
        <f>'P(t,T)'!Z179*$C$6*0.5+'P(t,T)'!Z179-'P(t,T)'!S179</f>
        <v>-1.7555554439104837E-3</v>
      </c>
      <c r="R187" s="4">
        <f>'P(t,T)'!AA179*$C$6*0.5+'P(t,T)'!AA179-'P(t,T)'!T179</f>
        <v>4.5677325143808067E-3</v>
      </c>
      <c r="S187" s="4">
        <f>'P(t,T)'!AB179*$C$6*0.5+'P(t,T)'!AB179-'P(t,T)'!U179</f>
        <v>2.0505323955614108E-3</v>
      </c>
      <c r="T187" s="4">
        <f>'P(t,T)'!AC179*$C$6*0.5+'P(t,T)'!AC179-'P(t,T)'!V179</f>
        <v>4.3923802000409573E-3</v>
      </c>
      <c r="U187" s="3">
        <f>T187/'P(t,T)'!AC179</f>
        <v>4.4802567090407629E-3</v>
      </c>
      <c r="W187" s="4">
        <v>171</v>
      </c>
      <c r="X187" s="4">
        <f>'P(t,T)'!AG179*$C$6*0.5+'P(t,T)'!AG179-'P(t,T)'!Y179</f>
        <v>-5.8491572230379152E-4</v>
      </c>
      <c r="Y187" s="4">
        <f>'P(t,T)'!AH179*$C$6*0.5+'P(t,T)'!AH179-'P(t,T)'!Z179</f>
        <v>-2.094481430040207E-3</v>
      </c>
      <c r="Z187" s="4">
        <f>'P(t,T)'!AI179*$C$6*0.5+'P(t,T)'!AI179-'P(t,T)'!AA179</f>
        <v>4.0695632033692641E-3</v>
      </c>
      <c r="AA187" s="4">
        <f>'P(t,T)'!AJ179*$C$6*0.5+'P(t,T)'!AJ179-'P(t,T)'!AB179</f>
        <v>1.5853162073230509E-3</v>
      </c>
      <c r="AB187" s="4">
        <f>'P(t,T)'!AK179*$C$6*0.5+'P(t,T)'!AK179-'P(t,T)'!AC179</f>
        <v>3.8686289588717448E-3</v>
      </c>
      <c r="AC187" s="4">
        <f>'P(t,T)'!AL179*$C$6*0.5+'P(t,T)'!AL179-'P(t,T)'!AD179</f>
        <v>3.4924880379398893E-3</v>
      </c>
      <c r="AD187" s="3">
        <f>AC187/'P(t,T)'!AL179</f>
        <v>3.5655553652659171E-3</v>
      </c>
      <c r="AG187" s="4">
        <v>171</v>
      </c>
      <c r="AH187" s="19">
        <f t="shared" si="30"/>
        <v>0</v>
      </c>
      <c r="AI187" s="19">
        <f t="shared" si="31"/>
        <v>-6.2052794571668679E-3</v>
      </c>
      <c r="AJ187" s="19">
        <f t="shared" si="32"/>
        <v>-6.2052794571668679E-3</v>
      </c>
      <c r="AK187" s="19">
        <f t="shared" si="33"/>
        <v>1.9390724971805606E-2</v>
      </c>
      <c r="AL187" s="4">
        <f t="shared" si="34"/>
        <v>1.9390724971805606E-2</v>
      </c>
      <c r="AM187" s="4">
        <f t="shared" si="35"/>
        <v>1.1948404041359561E-2</v>
      </c>
      <c r="AN187" s="4">
        <f t="shared" si="36"/>
        <v>6.185677147329649E-3</v>
      </c>
      <c r="AO187" s="4">
        <f t="shared" si="37"/>
        <v>1.0866631051305737E-2</v>
      </c>
      <c r="AP187" s="4">
        <f t="shared" si="38"/>
        <v>8.2610091589127022E-3</v>
      </c>
      <c r="AQ187" s="4">
        <f t="shared" si="39"/>
        <v>7.9727447469806513E-3</v>
      </c>
      <c r="AR187" s="4">
        <f t="shared" si="40"/>
        <v>3.4924880379398893E-3</v>
      </c>
      <c r="AS187" s="4">
        <f t="shared" si="41"/>
        <v>3.5655553652659171E-3</v>
      </c>
      <c r="AT187" s="4">
        <v>0</v>
      </c>
    </row>
    <row r="188" spans="1:46">
      <c r="A188" s="4"/>
      <c r="B188" s="4">
        <v>172</v>
      </c>
      <c r="C188" s="4">
        <f>'P(t,T)'!L180*$C$6*0.5+'P(t,T)'!L180-'P(t,T)'!G180</f>
        <v>6.1815773341267199E-4</v>
      </c>
      <c r="D188" s="4">
        <f>'P(t,T)'!M180*$C$6*0.5+'P(t,T)'!M180-'P(t,T)'!H180</f>
        <v>1.335216995792754E-3</v>
      </c>
      <c r="E188" s="4">
        <f>'P(t,T)'!N180*$C$6*0.5+'P(t,T)'!N180-'P(t,T)'!I180</f>
        <v>4.3500144013506326E-3</v>
      </c>
      <c r="F188" s="3">
        <f>E188/'P(t,T)'!N180</f>
        <v>4.4372304802941E-3</v>
      </c>
      <c r="H188" s="4">
        <v>172</v>
      </c>
      <c r="I188" s="4">
        <f>'P(t,T)'!R180*$C$6*0.5+'P(t,T)'!R180-'P(t,T)'!L180</f>
        <v>1.8369352556446561E-4</v>
      </c>
      <c r="J188" s="4">
        <f>'P(t,T)'!S180*$C$6*0.5+'P(t,T)'!S180-'P(t,T)'!M180</f>
        <v>8.6861273182470278E-4</v>
      </c>
      <c r="K188" s="4">
        <f>'P(t,T)'!T180*$C$6*0.5+'P(t,T)'!T180-'P(t,T)'!N180</f>
        <v>3.8094822707528397E-3</v>
      </c>
      <c r="L188" s="4">
        <f>'P(t,T)'!U180*$C$6*0.5+'P(t,T)'!U180-'P(t,T)'!O180</f>
        <v>2.3792620555260768E-3</v>
      </c>
      <c r="M188" s="3">
        <f>L188/'P(t,T)'!U180</f>
        <v>2.4317369192860755E-3</v>
      </c>
      <c r="O188" s="4">
        <v>172</v>
      </c>
      <c r="P188" s="4">
        <f>'P(t,T)'!Y180*$C$6*0.5+'P(t,T)'!Y180-'P(t,T)'!R180</f>
        <v>-2.1693553667334609E-4</v>
      </c>
      <c r="Q188" s="4">
        <f>'P(t,T)'!Z180*$C$6*0.5+'P(t,T)'!Z180-'P(t,T)'!S180</f>
        <v>4.3640541043532544E-4</v>
      </c>
      <c r="R188" s="4">
        <f>'P(t,T)'!AA180*$C$6*0.5+'P(t,T)'!AA180-'P(t,T)'!T180</f>
        <v>3.3016636172774616E-3</v>
      </c>
      <c r="S188" s="4">
        <f>'P(t,T)'!AB180*$C$6*0.5+'P(t,T)'!AB180-'P(t,T)'!U180</f>
        <v>1.8833733719917367E-3</v>
      </c>
      <c r="T188" s="4">
        <f>'P(t,T)'!AC180*$C$6*0.5+'P(t,T)'!AC180-'P(t,T)'!V180</f>
        <v>4.896240764136639E-3</v>
      </c>
      <c r="U188" s="3">
        <f>T188/'P(t,T)'!AC180</f>
        <v>4.9916936816272886E-3</v>
      </c>
      <c r="W188" s="4">
        <v>172</v>
      </c>
      <c r="X188" s="4">
        <f>'P(t,T)'!AG180*$C$6*0.5+'P(t,T)'!AG180-'P(t,T)'!Y180</f>
        <v>-5.8491572230379152E-4</v>
      </c>
      <c r="Y188" s="4">
        <f>'P(t,T)'!AH180*$C$6*0.5+'P(t,T)'!AH180-'P(t,T)'!Z180</f>
        <v>3.7478632573084703E-5</v>
      </c>
      <c r="Z188" s="4">
        <f>'P(t,T)'!AI180*$C$6*0.5+'P(t,T)'!AI180-'P(t,T)'!AA180</f>
        <v>2.8258144311610334E-3</v>
      </c>
      <c r="AA188" s="4">
        <f>'P(t,T)'!AJ180*$C$6*0.5+'P(t,T)'!AJ180-'P(t,T)'!AB180</f>
        <v>1.4217117669232948E-3</v>
      </c>
      <c r="AB188" s="4">
        <f>'P(t,T)'!AK180*$C$6*0.5+'P(t,T)'!AK180-'P(t,T)'!AC180</f>
        <v>4.3645756152442816E-3</v>
      </c>
      <c r="AC188" s="4">
        <f>'P(t,T)'!AL180*$C$6*0.5+'P(t,T)'!AL180-'P(t,T)'!AD180</f>
        <v>3.875496835304526E-3</v>
      </c>
      <c r="AD188" s="3">
        <f>AC188/'P(t,T)'!AL180</f>
        <v>3.9550676441069644E-3</v>
      </c>
      <c r="AG188" s="4">
        <v>172</v>
      </c>
      <c r="AH188" s="19">
        <f t="shared" si="30"/>
        <v>0</v>
      </c>
      <c r="AI188" s="19">
        <f t="shared" si="31"/>
        <v>2.6777137706258669E-3</v>
      </c>
      <c r="AJ188" s="19">
        <f t="shared" si="32"/>
        <v>2.6777137706258669E-3</v>
      </c>
      <c r="AK188" s="19">
        <f t="shared" si="33"/>
        <v>1.4286974720541967E-2</v>
      </c>
      <c r="AL188" s="4">
        <f t="shared" si="34"/>
        <v>1.4286974720541967E-2</v>
      </c>
      <c r="AM188" s="4">
        <f t="shared" si="35"/>
        <v>1.0121577674735208E-2</v>
      </c>
      <c r="AN188" s="4">
        <f t="shared" si="36"/>
        <v>5.6843471944411084E-3</v>
      </c>
      <c r="AO188" s="4">
        <f t="shared" si="37"/>
        <v>1.1692553298666995E-2</v>
      </c>
      <c r="AP188" s="4">
        <f t="shared" si="38"/>
        <v>9.2608163793809206E-3</v>
      </c>
      <c r="AQ188" s="4">
        <f t="shared" si="39"/>
        <v>8.8671905169318138E-3</v>
      </c>
      <c r="AR188" s="4">
        <f t="shared" si="40"/>
        <v>3.875496835304526E-3</v>
      </c>
      <c r="AS188" s="4">
        <f t="shared" si="41"/>
        <v>3.9550676441069644E-3</v>
      </c>
      <c r="AT188" s="4">
        <v>0</v>
      </c>
    </row>
    <row r="189" spans="1:46">
      <c r="A189" s="4"/>
      <c r="B189" s="4">
        <v>173</v>
      </c>
      <c r="C189" s="4">
        <f>'P(t,T)'!L181*$C$6*0.5+'P(t,T)'!L181-'P(t,T)'!G181</f>
        <v>6.1815773341267199E-4</v>
      </c>
      <c r="D189" s="4">
        <f>'P(t,T)'!M181*$C$6*0.5+'P(t,T)'!M181-'P(t,T)'!H181</f>
        <v>-7.2172117610935782E-4</v>
      </c>
      <c r="E189" s="4">
        <f>'P(t,T)'!N181*$C$6*0.5+'P(t,T)'!N181-'P(t,T)'!I181</f>
        <v>-4.7629786405811725E-4</v>
      </c>
      <c r="F189" s="3">
        <f>E189/'P(t,T)'!N181</f>
        <v>-4.881934179025646E-4</v>
      </c>
      <c r="H189" s="4">
        <v>173</v>
      </c>
      <c r="I189" s="4">
        <f>'P(t,T)'!R181*$C$6*0.5+'P(t,T)'!R181-'P(t,T)'!L181</f>
        <v>1.8369352556446561E-4</v>
      </c>
      <c r="J189" s="4">
        <f>'P(t,T)'!S181*$C$6*0.5+'P(t,T)'!S181-'P(t,T)'!M181</f>
        <v>-1.13767315202562E-3</v>
      </c>
      <c r="K189" s="4">
        <f>'P(t,T)'!T181*$C$6*0.5+'P(t,T)'!T181-'P(t,T)'!N181</f>
        <v>-9.1535978628465298E-4</v>
      </c>
      <c r="L189" s="4">
        <f>'P(t,T)'!U181*$C$6*0.5+'P(t,T)'!U181-'P(t,T)'!O181</f>
        <v>3.3074070307939074E-3</v>
      </c>
      <c r="M189" s="3">
        <f>L189/'P(t,T)'!U181</f>
        <v>3.3772251109730105E-3</v>
      </c>
      <c r="O189" s="4">
        <v>173</v>
      </c>
      <c r="P189" s="4">
        <f>'P(t,T)'!Y181*$C$6*0.5+'P(t,T)'!Y181-'P(t,T)'!R181</f>
        <v>-2.1693553667334609E-4</v>
      </c>
      <c r="Q189" s="4">
        <f>'P(t,T)'!Z181*$C$6*0.5+'P(t,T)'!Z181-'P(t,T)'!S181</f>
        <v>-1.5179150545633346E-3</v>
      </c>
      <c r="R189" s="4">
        <f>'P(t,T)'!AA181*$C$6*0.5+'P(t,T)'!AA181-'P(t,T)'!T181</f>
        <v>-1.3176716706924108E-3</v>
      </c>
      <c r="S189" s="4">
        <f>'P(t,T)'!AB181*$C$6*0.5+'P(t,T)'!AB181-'P(t,T)'!U181</f>
        <v>2.7936625015723138E-3</v>
      </c>
      <c r="T189" s="4">
        <f>'P(t,T)'!AC181*$C$6*0.5+'P(t,T)'!AC181-'P(t,T)'!V181</f>
        <v>5.2746113186350474E-3</v>
      </c>
      <c r="U189" s="3">
        <f>T189/'P(t,T)'!AC181</f>
        <v>5.3754166350399668E-3</v>
      </c>
      <c r="W189" s="4">
        <v>173</v>
      </c>
      <c r="X189" s="4">
        <f>'P(t,T)'!AG181*$C$6*0.5+'P(t,T)'!AG181-'P(t,T)'!Y181</f>
        <v>-5.8491572230379152E-4</v>
      </c>
      <c r="Y189" s="4">
        <f>'P(t,T)'!AH181*$C$6*0.5+'P(t,T)'!AH181-'P(t,T)'!Z181</f>
        <v>-1.8638376752925234E-3</v>
      </c>
      <c r="Z189" s="4">
        <f>'P(t,T)'!AI181*$C$6*0.5+'P(t,T)'!AI181-'P(t,T)'!AA181</f>
        <v>-1.6846204442675372E-3</v>
      </c>
      <c r="AA189" s="4">
        <f>'P(t,T)'!AJ181*$C$6*0.5+'P(t,T)'!AJ181-'P(t,T)'!AB181</f>
        <v>2.3133154284843416E-3</v>
      </c>
      <c r="AB189" s="4">
        <f>'P(t,T)'!AK181*$C$6*0.5+'P(t,T)'!AK181-'P(t,T)'!AC181</f>
        <v>4.7373289631680304E-3</v>
      </c>
      <c r="AC189" s="4">
        <f>'P(t,T)'!AL181*$C$6*0.5+'P(t,T)'!AL181-'P(t,T)'!AD181</f>
        <v>-9.509641881695341E-4</v>
      </c>
      <c r="AD189" s="3">
        <f>AC189/'P(t,T)'!AL181</f>
        <v>-9.7517765266540385E-4</v>
      </c>
      <c r="AG189" s="4">
        <v>173</v>
      </c>
      <c r="AH189" s="19">
        <f t="shared" si="30"/>
        <v>0</v>
      </c>
      <c r="AI189" s="19">
        <f t="shared" si="31"/>
        <v>-5.2411470579908359E-3</v>
      </c>
      <c r="AJ189" s="19">
        <f t="shared" si="32"/>
        <v>-5.2411470579908359E-3</v>
      </c>
      <c r="AK189" s="19">
        <f t="shared" si="33"/>
        <v>-4.3939497653027182E-3</v>
      </c>
      <c r="AL189" s="4">
        <f t="shared" si="34"/>
        <v>-4.3939497653027182E-3</v>
      </c>
      <c r="AM189" s="4">
        <f t="shared" si="35"/>
        <v>7.9261915429479982E-3</v>
      </c>
      <c r="AN189" s="4">
        <f t="shared" si="36"/>
        <v>8.4143849608505628E-3</v>
      </c>
      <c r="AO189" s="4">
        <f t="shared" si="37"/>
        <v>1.3389165392776087E-2</v>
      </c>
      <c r="AP189" s="4">
        <f t="shared" si="38"/>
        <v>1.0011940281803078E-2</v>
      </c>
      <c r="AQ189" s="4">
        <f t="shared" si="39"/>
        <v>4.4244524468704327E-3</v>
      </c>
      <c r="AR189" s="4">
        <f t="shared" si="40"/>
        <v>-9.509641881695341E-4</v>
      </c>
      <c r="AS189" s="4">
        <f t="shared" si="41"/>
        <v>-9.7517765266540385E-4</v>
      </c>
      <c r="AT189" s="4">
        <v>0</v>
      </c>
    </row>
    <row r="190" spans="1:46">
      <c r="A190" s="4"/>
      <c r="B190" s="4">
        <v>174</v>
      </c>
      <c r="C190" s="4">
        <f>'P(t,T)'!L182*$C$6*0.5+'P(t,T)'!L182-'P(t,T)'!G182</f>
        <v>6.1815773341267199E-4</v>
      </c>
      <c r="D190" s="4">
        <f>'P(t,T)'!M182*$C$6*0.5+'P(t,T)'!M182-'P(t,T)'!H182</f>
        <v>-1.5979380377276753E-3</v>
      </c>
      <c r="E190" s="4">
        <f>'P(t,T)'!N182*$C$6*0.5+'P(t,T)'!N182-'P(t,T)'!I182</f>
        <v>-5.5912050299503635E-3</v>
      </c>
      <c r="F190" s="3">
        <f>E190/'P(t,T)'!N182</f>
        <v>-5.7603231060437106E-3</v>
      </c>
      <c r="H190" s="4">
        <v>174</v>
      </c>
      <c r="I190" s="4">
        <f>'P(t,T)'!R182*$C$6*0.5+'P(t,T)'!R182-'P(t,T)'!L182</f>
        <v>1.8369352556446561E-4</v>
      </c>
      <c r="J190" s="4">
        <f>'P(t,T)'!S182*$C$6*0.5+'P(t,T)'!S182-'P(t,T)'!M182</f>
        <v>-1.9897416184846417E-3</v>
      </c>
      <c r="K190" s="4">
        <f>'P(t,T)'!T182*$C$6*0.5+'P(t,T)'!T182-'P(t,T)'!N182</f>
        <v>-5.8731190955225721E-3</v>
      </c>
      <c r="L190" s="4">
        <f>'P(t,T)'!U182*$C$6*0.5+'P(t,T)'!U182-'P(t,T)'!O182</f>
        <v>-9.7125874552973501E-3</v>
      </c>
      <c r="M190" s="3">
        <f>L190/'P(t,T)'!U182</f>
        <v>-1.0048010182928144E-2</v>
      </c>
      <c r="O190" s="4">
        <v>174</v>
      </c>
      <c r="P190" s="4">
        <f>'P(t,T)'!Y182*$C$6*0.5+'P(t,T)'!Y182-'P(t,T)'!R182</f>
        <v>-2.1693553667334609E-4</v>
      </c>
      <c r="Q190" s="4">
        <f>'P(t,T)'!Z182*$C$6*0.5+'P(t,T)'!Z182-'P(t,T)'!S182</f>
        <v>-2.3454080105579367E-3</v>
      </c>
      <c r="R190" s="4">
        <f>'P(t,T)'!AA182*$C$6*0.5+'P(t,T)'!AA182-'P(t,T)'!T182</f>
        <v>-6.1165918691639121E-3</v>
      </c>
      <c r="S190" s="4">
        <f>'P(t,T)'!AB182*$C$6*0.5+'P(t,T)'!AB182-'P(t,T)'!U182</f>
        <v>-9.8222474318884201E-3</v>
      </c>
      <c r="T190" s="4">
        <f>'P(t,T)'!AC182*$C$6*0.5+'P(t,T)'!AC182-'P(t,T)'!V182</f>
        <v>-1.0682091860618526E-2</v>
      </c>
      <c r="U190" s="3">
        <f>T190/'P(t,T)'!AC182</f>
        <v>-1.1061825948275834E-2</v>
      </c>
      <c r="W190" s="4">
        <v>174</v>
      </c>
      <c r="X190" s="4">
        <f>'P(t,T)'!AG182*$C$6*0.5+'P(t,T)'!AG182-'P(t,T)'!Y182</f>
        <v>-5.8491572230379152E-4</v>
      </c>
      <c r="Y190" s="4">
        <f>'P(t,T)'!AH182*$C$6*0.5+'P(t,T)'!AH182-'P(t,T)'!Z182</f>
        <v>-2.6664460330697581E-3</v>
      </c>
      <c r="Z190" s="4">
        <f>'P(t,T)'!AI182*$C$6*0.5+'P(t,T)'!AI182-'P(t,T)'!AA182</f>
        <v>-6.3237115966130464E-3</v>
      </c>
      <c r="AA190" s="4">
        <f>'P(t,T)'!AJ182*$C$6*0.5+'P(t,T)'!AJ182-'P(t,T)'!AB182</f>
        <v>-9.8952187458610785E-3</v>
      </c>
      <c r="AB190" s="4">
        <f>'P(t,T)'!AK182*$C$6*0.5+'P(t,T)'!AK182-'P(t,T)'!AC182</f>
        <v>-1.0739954908748905E-2</v>
      </c>
      <c r="AC190" s="4">
        <f>'P(t,T)'!AL182*$C$6*0.5+'P(t,T)'!AL182-'P(t,T)'!AD182</f>
        <v>-9.4667391608475038E-3</v>
      </c>
      <c r="AD190" s="3">
        <f>AC190/'P(t,T)'!AL182</f>
        <v>-9.7912407861918318E-3</v>
      </c>
      <c r="AG190" s="4">
        <v>174</v>
      </c>
      <c r="AH190" s="19">
        <f t="shared" si="30"/>
        <v>0</v>
      </c>
      <c r="AI190" s="19">
        <f t="shared" si="31"/>
        <v>-8.5995336998400118E-3</v>
      </c>
      <c r="AJ190" s="19">
        <f t="shared" si="32"/>
        <v>-8.5995336998400118E-3</v>
      </c>
      <c r="AK190" s="19">
        <f t="shared" si="33"/>
        <v>-2.3904627591249894E-2</v>
      </c>
      <c r="AL190" s="4">
        <f t="shared" si="34"/>
        <v>-2.3904627591249894E-2</v>
      </c>
      <c r="AM190" s="4">
        <f t="shared" si="35"/>
        <v>-3.5190376739090562E-2</v>
      </c>
      <c r="AN190" s="4">
        <f t="shared" si="36"/>
        <v>-2.9430053633046849E-2</v>
      </c>
      <c r="AO190" s="4">
        <f t="shared" si="37"/>
        <v>-3.1470056952295572E-2</v>
      </c>
      <c r="AP190" s="4">
        <f t="shared" si="38"/>
        <v>-2.1422046769367431E-2</v>
      </c>
      <c r="AQ190" s="4">
        <f t="shared" si="39"/>
        <v>-2.0528565109123337E-2</v>
      </c>
      <c r="AR190" s="4">
        <f t="shared" si="40"/>
        <v>-9.4667391608475038E-3</v>
      </c>
      <c r="AS190" s="4">
        <f t="shared" si="41"/>
        <v>-9.7912407861918318E-3</v>
      </c>
      <c r="AT190" s="4">
        <v>0</v>
      </c>
    </row>
    <row r="191" spans="1:46">
      <c r="A191" s="4"/>
      <c r="B191" s="4">
        <v>175</v>
      </c>
      <c r="C191" s="4">
        <f>'P(t,T)'!L183*$C$6*0.5+'P(t,T)'!L183-'P(t,T)'!G183</f>
        <v>6.1815773341267199E-4</v>
      </c>
      <c r="D191" s="4">
        <f>'P(t,T)'!M183*$C$6*0.5+'P(t,T)'!M183-'P(t,T)'!H183</f>
        <v>-2.7552925994805966E-3</v>
      </c>
      <c r="E191" s="4">
        <f>'P(t,T)'!N183*$C$6*0.5+'P(t,T)'!N183-'P(t,T)'!I183</f>
        <v>-3.6038879785302846E-3</v>
      </c>
      <c r="F191" s="3">
        <f>E191/'P(t,T)'!N183</f>
        <v>-3.7054899683036518E-3</v>
      </c>
      <c r="H191" s="4">
        <v>175</v>
      </c>
      <c r="I191" s="4">
        <f>'P(t,T)'!R183*$C$6*0.5+'P(t,T)'!R183-'P(t,T)'!L183</f>
        <v>1.8369352556446561E-4</v>
      </c>
      <c r="J191" s="4">
        <f>'P(t,T)'!S183*$C$6*0.5+'P(t,T)'!S183-'P(t,T)'!M183</f>
        <v>-3.1128348994967636E-3</v>
      </c>
      <c r="K191" s="4">
        <f>'P(t,T)'!T183*$C$6*0.5+'P(t,T)'!T183-'P(t,T)'!N183</f>
        <v>-3.9529235308759514E-3</v>
      </c>
      <c r="L191" s="4">
        <f>'P(t,T)'!U183*$C$6*0.5+'P(t,T)'!U183-'P(t,T)'!O183</f>
        <v>-3.2088228768266669E-3</v>
      </c>
      <c r="M191" s="3">
        <f>L191/'P(t,T)'!U183</f>
        <v>-3.2979794327828841E-3</v>
      </c>
      <c r="O191" s="4">
        <v>175</v>
      </c>
      <c r="P191" s="4">
        <f>'P(t,T)'!Y183*$C$6*0.5+'P(t,T)'!Y183-'P(t,T)'!R183</f>
        <v>-2.1693553667334609E-4</v>
      </c>
      <c r="Q191" s="4">
        <f>'P(t,T)'!Z183*$C$6*0.5+'P(t,T)'!Z183-'P(t,T)'!S183</f>
        <v>-3.4338071464831144E-3</v>
      </c>
      <c r="R191" s="4">
        <f>'P(t,T)'!AA183*$C$6*0.5+'P(t,T)'!AA183-'P(t,T)'!T183</f>
        <v>-4.263811678173135E-3</v>
      </c>
      <c r="S191" s="4">
        <f>'P(t,T)'!AB183*$C$6*0.5+'P(t,T)'!AB183-'P(t,T)'!U183</f>
        <v>-3.5616800205050536E-3</v>
      </c>
      <c r="T191" s="4">
        <f>'P(t,T)'!AC183*$C$6*0.5+'P(t,T)'!AC183-'P(t,T)'!V183</f>
        <v>-2.8262829689944535E-3</v>
      </c>
      <c r="U191" s="3">
        <f>T191/'P(t,T)'!AC183</f>
        <v>-2.9036963681609083E-3</v>
      </c>
      <c r="W191" s="4">
        <v>175</v>
      </c>
      <c r="X191" s="4">
        <f>'P(t,T)'!AG183*$C$6*0.5+'P(t,T)'!AG183-'P(t,T)'!Y183</f>
        <v>-5.8491572230379152E-4</v>
      </c>
      <c r="Y191" s="4">
        <f>'P(t,T)'!AH183*$C$6*0.5+'P(t,T)'!AH183-'P(t,T)'!Z183</f>
        <v>-3.7198743269637458E-3</v>
      </c>
      <c r="Z191" s="4">
        <f>'P(t,T)'!AI183*$C$6*0.5+'P(t,T)'!AI183-'P(t,T)'!AA183</f>
        <v>-4.5383696033064469E-3</v>
      </c>
      <c r="AA191" s="4">
        <f>'P(t,T)'!AJ183*$C$6*0.5+'P(t,T)'!AJ183-'P(t,T)'!AB183</f>
        <v>-3.8770203493034838E-3</v>
      </c>
      <c r="AB191" s="4">
        <f>'P(t,T)'!AK183*$C$6*0.5+'P(t,T)'!AK183-'P(t,T)'!AC183</f>
        <v>-3.1822642727955541E-3</v>
      </c>
      <c r="AC191" s="4">
        <f>'P(t,T)'!AL183*$C$6*0.5+'P(t,T)'!AL183-'P(t,T)'!AD183</f>
        <v>6.0165663519406998E-4</v>
      </c>
      <c r="AD191" s="3">
        <f>AC191/'P(t,T)'!AL183</f>
        <v>6.1601867168349113E-4</v>
      </c>
      <c r="AG191" s="4">
        <v>175</v>
      </c>
      <c r="AH191" s="19">
        <f t="shared" si="30"/>
        <v>0</v>
      </c>
      <c r="AI191" s="19">
        <f t="shared" si="31"/>
        <v>-1.302180897242422E-2</v>
      </c>
      <c r="AJ191" s="19">
        <f t="shared" si="32"/>
        <v>-1.302180897242422E-2</v>
      </c>
      <c r="AK191" s="19">
        <f t="shared" si="33"/>
        <v>-1.6358992790885818E-2</v>
      </c>
      <c r="AL191" s="4">
        <f t="shared" si="34"/>
        <v>-1.6358992790885818E-2</v>
      </c>
      <c r="AM191" s="4">
        <f t="shared" si="35"/>
        <v>-1.4353013214938856E-2</v>
      </c>
      <c r="AN191" s="4">
        <f t="shared" si="36"/>
        <v>-1.0647523246635204E-2</v>
      </c>
      <c r="AO191" s="4">
        <f t="shared" si="37"/>
        <v>-9.3065266745728913E-3</v>
      </c>
      <c r="AP191" s="4">
        <f t="shared" si="38"/>
        <v>-6.0085472417900077E-3</v>
      </c>
      <c r="AQ191" s="4">
        <f t="shared" si="39"/>
        <v>-2.3020397329668383E-3</v>
      </c>
      <c r="AR191" s="4">
        <f t="shared" si="40"/>
        <v>6.0165663519406998E-4</v>
      </c>
      <c r="AS191" s="4">
        <f t="shared" si="41"/>
        <v>6.1601867168349113E-4</v>
      </c>
      <c r="AT191" s="4">
        <v>0</v>
      </c>
    </row>
    <row r="192" spans="1:46">
      <c r="A192" s="4"/>
      <c r="B192" s="4">
        <v>176</v>
      </c>
      <c r="C192" s="4">
        <f>'P(t,T)'!L184*$C$6*0.5+'P(t,T)'!L184-'P(t,T)'!G184</f>
        <v>6.1815773341267199E-4</v>
      </c>
      <c r="D192" s="4">
        <f>'P(t,T)'!M184*$C$6*0.5+'P(t,T)'!M184-'P(t,T)'!H184</f>
        <v>-1.3478677161102848E-3</v>
      </c>
      <c r="E192" s="4">
        <f>'P(t,T)'!N184*$C$6*0.5+'P(t,T)'!N184-'P(t,T)'!I184</f>
        <v>-1.5159993992417409E-3</v>
      </c>
      <c r="F192" s="3">
        <f>E192/'P(t,T)'!N184</f>
        <v>-1.555479536107055E-3</v>
      </c>
      <c r="H192" s="4">
        <v>176</v>
      </c>
      <c r="I192" s="4">
        <f>'P(t,T)'!R184*$C$6*0.5+'P(t,T)'!R184-'P(t,T)'!L184</f>
        <v>1.8369352556446561E-4</v>
      </c>
      <c r="J192" s="4">
        <f>'P(t,T)'!S184*$C$6*0.5+'P(t,T)'!S184-'P(t,T)'!M184</f>
        <v>-1.746720292517101E-3</v>
      </c>
      <c r="K192" s="4">
        <f>'P(t,T)'!T184*$C$6*0.5+'P(t,T)'!T184-'P(t,T)'!N184</f>
        <v>-1.9272518654485093E-3</v>
      </c>
      <c r="L192" s="4">
        <f>'P(t,T)'!U184*$C$6*0.5+'P(t,T)'!U184-'P(t,T)'!O184</f>
        <v>1.6918306438977737E-3</v>
      </c>
      <c r="M192" s="3">
        <f>L192/'P(t,T)'!U184</f>
        <v>1.7303307991525579E-3</v>
      </c>
      <c r="O192" s="4">
        <v>176</v>
      </c>
      <c r="P192" s="4">
        <f>'P(t,T)'!Y184*$C$6*0.5+'P(t,T)'!Y184-'P(t,T)'!R184</f>
        <v>-2.1693553667334609E-4</v>
      </c>
      <c r="Q192" s="4">
        <f>'P(t,T)'!Z184*$C$6*0.5+'P(t,T)'!Z184-'P(t,T)'!S184</f>
        <v>-2.1095490775266956E-3</v>
      </c>
      <c r="R192" s="4">
        <f>'P(t,T)'!AA184*$C$6*0.5+'P(t,T)'!AA184-'P(t,T)'!T184</f>
        <v>-2.3011713289580182E-3</v>
      </c>
      <c r="S192" s="4">
        <f>'P(t,T)'!AB184*$C$6*0.5+'P(t,T)'!AB184-'P(t,T)'!U184</f>
        <v>1.2102504701060335E-3</v>
      </c>
      <c r="T192" s="4">
        <f>'P(t,T)'!AC184*$C$6*0.5+'P(t,T)'!AC184-'P(t,T)'!V184</f>
        <v>7.6151412471703317E-4</v>
      </c>
      <c r="U192" s="3">
        <f>T192/'P(t,T)'!AC184</f>
        <v>7.7956754558738506E-4</v>
      </c>
      <c r="W192" s="4">
        <v>176</v>
      </c>
      <c r="X192" s="4">
        <f>'P(t,T)'!AG184*$C$6*0.5+'P(t,T)'!AG184-'P(t,T)'!Y184</f>
        <v>-5.8491572230379152E-4</v>
      </c>
      <c r="Y192" s="4">
        <f>'P(t,T)'!AH184*$C$6*0.5+'P(t,T)'!AH184-'P(t,T)'!Z184</f>
        <v>-2.4378291690499987E-3</v>
      </c>
      <c r="Z192" s="4">
        <f>'P(t,T)'!AI184*$C$6*0.5+'P(t,T)'!AI184-'P(t,T)'!AA184</f>
        <v>-2.6392875040679442E-3</v>
      </c>
      <c r="AA192" s="4">
        <f>'P(t,T)'!AJ184*$C$6*0.5+'P(t,T)'!AJ184-'P(t,T)'!AB184</f>
        <v>7.6346500643409421E-4</v>
      </c>
      <c r="AB192" s="4">
        <f>'P(t,T)'!AK184*$C$6*0.5+'P(t,T)'!AK184-'P(t,T)'!AC184</f>
        <v>3.0943853943177224E-4</v>
      </c>
      <c r="AC192" s="4">
        <f>'P(t,T)'!AL184*$C$6*0.5+'P(t,T)'!AL184-'P(t,T)'!AD184</f>
        <v>-2.1443953793994774E-3</v>
      </c>
      <c r="AD192" s="3">
        <f>AC192/'P(t,T)'!AL184</f>
        <v>-2.2016259970413154E-3</v>
      </c>
      <c r="AG192" s="4">
        <v>176</v>
      </c>
      <c r="AH192" s="19">
        <f t="shared" si="30"/>
        <v>0</v>
      </c>
      <c r="AI192" s="19">
        <f t="shared" si="31"/>
        <v>-7.6419662552040801E-3</v>
      </c>
      <c r="AJ192" s="19">
        <f t="shared" si="32"/>
        <v>-7.6419662552040801E-3</v>
      </c>
      <c r="AK192" s="19">
        <f t="shared" si="33"/>
        <v>-8.3837100977162127E-3</v>
      </c>
      <c r="AL192" s="4">
        <f t="shared" si="34"/>
        <v>-8.3837100977162127E-3</v>
      </c>
      <c r="AM192" s="4">
        <f t="shared" si="35"/>
        <v>2.1100665843308466E-3</v>
      </c>
      <c r="AN192" s="4">
        <f t="shared" si="36"/>
        <v>3.6655461204379014E-3</v>
      </c>
      <c r="AO192" s="4">
        <f t="shared" si="37"/>
        <v>2.8012834633013633E-3</v>
      </c>
      <c r="AP192" s="4">
        <f t="shared" si="38"/>
        <v>1.0709526641488054E-3</v>
      </c>
      <c r="AQ192" s="4">
        <f t="shared" si="39"/>
        <v>-1.3648278338120924E-3</v>
      </c>
      <c r="AR192" s="4">
        <f t="shared" si="40"/>
        <v>-2.1443953793994774E-3</v>
      </c>
      <c r="AS192" s="4">
        <f t="shared" si="41"/>
        <v>-2.2016259970413154E-3</v>
      </c>
      <c r="AT192" s="4">
        <v>0</v>
      </c>
    </row>
    <row r="193" spans="1:46">
      <c r="A193" s="4"/>
      <c r="B193" s="4">
        <v>177</v>
      </c>
      <c r="C193" s="4">
        <f>'P(t,T)'!L185*$C$6*0.5+'P(t,T)'!L185-'P(t,T)'!G185</f>
        <v>6.1815773341267199E-4</v>
      </c>
      <c r="D193" s="4">
        <f>'P(t,T)'!M185*$C$6*0.5+'P(t,T)'!M185-'P(t,T)'!H185</f>
        <v>-1.1393160158604809E-3</v>
      </c>
      <c r="E193" s="4">
        <f>'P(t,T)'!N185*$C$6*0.5+'P(t,T)'!N185-'P(t,T)'!I185</f>
        <v>3.7062559355804936E-4</v>
      </c>
      <c r="F193" s="3">
        <f>E193/'P(t,T)'!N185</f>
        <v>3.7956036742594864E-4</v>
      </c>
      <c r="H193" s="4">
        <v>177</v>
      </c>
      <c r="I193" s="4">
        <f>'P(t,T)'!R185*$C$6*0.5+'P(t,T)'!R185-'P(t,T)'!L185</f>
        <v>1.8369352556446561E-4</v>
      </c>
      <c r="J193" s="4">
        <f>'P(t,T)'!S185*$C$6*0.5+'P(t,T)'!S185-'P(t,T)'!M185</f>
        <v>-1.5439512550813328E-3</v>
      </c>
      <c r="K193" s="4">
        <f>'P(t,T)'!T185*$C$6*0.5+'P(t,T)'!T185-'P(t,T)'!N185</f>
        <v>-8.9530530165360389E-5</v>
      </c>
      <c r="L193" s="4">
        <f>'P(t,T)'!U185*$C$6*0.5+'P(t,T)'!U185-'P(t,T)'!O185</f>
        <v>-1.2183608349372044E-3</v>
      </c>
      <c r="M193" s="3">
        <f>L193/'P(t,T)'!U185</f>
        <v>-1.2497172451714825E-3</v>
      </c>
      <c r="O193" s="4">
        <v>177</v>
      </c>
      <c r="P193" s="4">
        <f>'P(t,T)'!Y185*$C$6*0.5+'P(t,T)'!Y185-'P(t,T)'!R185</f>
        <v>-2.1693553667334609E-4</v>
      </c>
      <c r="Q193" s="4">
        <f>'P(t,T)'!Z185*$C$6*0.5+'P(t,T)'!Z185-'P(t,T)'!S185</f>
        <v>-1.9126625078784709E-3</v>
      </c>
      <c r="R193" s="4">
        <f>'P(t,T)'!AA185*$C$6*0.5+'P(t,T)'!AA185-'P(t,T)'!T185</f>
        <v>-5.1349262586763977E-4</v>
      </c>
      <c r="S193" s="4">
        <f>'P(t,T)'!AB185*$C$6*0.5+'P(t,T)'!AB185-'P(t,T)'!U185</f>
        <v>-1.6291520656741554E-3</v>
      </c>
      <c r="T193" s="4">
        <f>'P(t,T)'!AC185*$C$6*0.5+'P(t,T)'!AC185-'P(t,T)'!V185</f>
        <v>-8.8924096900866445E-5</v>
      </c>
      <c r="U193" s="3">
        <f>T193/'P(t,T)'!AC185</f>
        <v>-9.1109668649694774E-5</v>
      </c>
      <c r="W193" s="4">
        <v>177</v>
      </c>
      <c r="X193" s="4">
        <f>'P(t,T)'!AG185*$C$6*0.5+'P(t,T)'!AG185-'P(t,T)'!Y185</f>
        <v>-5.8491572230379152E-4</v>
      </c>
      <c r="Y193" s="4">
        <f>'P(t,T)'!AH185*$C$6*0.5+'P(t,T)'!AH185-'P(t,T)'!Z185</f>
        <v>-2.2468967685875807E-3</v>
      </c>
      <c r="Z193" s="4">
        <f>'P(t,T)'!AI185*$C$6*0.5+'P(t,T)'!AI185-'P(t,T)'!AA185</f>
        <v>-9.025319823432465E-4</v>
      </c>
      <c r="AA193" s="4">
        <f>'P(t,T)'!AJ185*$C$6*0.5+'P(t,T)'!AJ185-'P(t,T)'!AB185</f>
        <v>-2.0032321062587455E-3</v>
      </c>
      <c r="AB193" s="4">
        <f>'P(t,T)'!AK185*$C$6*0.5+'P(t,T)'!AK185-'P(t,T)'!AC185</f>
        <v>-5.2049315032354215E-4</v>
      </c>
      <c r="AC193" s="4">
        <f>'P(t,T)'!AL185*$C$6*0.5+'P(t,T)'!AL185-'P(t,T)'!AD185</f>
        <v>-7.2780354375744372E-3</v>
      </c>
      <c r="AD193" s="3">
        <f>AC193/'P(t,T)'!AL185</f>
        <v>-7.5109162225315291E-3</v>
      </c>
      <c r="AG193" s="4">
        <v>177</v>
      </c>
      <c r="AH193" s="19">
        <f t="shared" si="30"/>
        <v>0</v>
      </c>
      <c r="AI193" s="19">
        <f t="shared" si="31"/>
        <v>-6.8428265474078653E-3</v>
      </c>
      <c r="AJ193" s="19">
        <f t="shared" si="32"/>
        <v>-6.8428265474078653E-3</v>
      </c>
      <c r="AK193" s="19">
        <f t="shared" si="33"/>
        <v>-1.1349295448181973E-3</v>
      </c>
      <c r="AL193" s="4">
        <f t="shared" si="34"/>
        <v>-1.1349295448181973E-3</v>
      </c>
      <c r="AM193" s="4">
        <f t="shared" si="35"/>
        <v>-4.4711846394441569E-3</v>
      </c>
      <c r="AN193" s="4">
        <f t="shared" si="36"/>
        <v>-4.8507450068701052E-3</v>
      </c>
      <c r="AO193" s="4">
        <f t="shared" si="37"/>
        <v>-1.8591344923958911E-3</v>
      </c>
      <c r="AP193" s="4">
        <f t="shared" si="38"/>
        <v>-6.094172472244086E-4</v>
      </c>
      <c r="AQ193" s="4">
        <f t="shared" si="39"/>
        <v>-7.3691451062241316E-3</v>
      </c>
      <c r="AR193" s="4">
        <f t="shared" si="40"/>
        <v>-7.2780354375744372E-3</v>
      </c>
      <c r="AS193" s="4">
        <f t="shared" si="41"/>
        <v>-7.5109162225315291E-3</v>
      </c>
      <c r="AT193" s="4">
        <v>0</v>
      </c>
    </row>
    <row r="194" spans="1:46">
      <c r="A194" s="4"/>
      <c r="B194" s="4">
        <v>178</v>
      </c>
      <c r="C194" s="4">
        <f>'P(t,T)'!L186*$C$6*0.5+'P(t,T)'!L186-'P(t,T)'!G186</f>
        <v>6.1815773341267199E-4</v>
      </c>
      <c r="D194" s="4">
        <f>'P(t,T)'!M186*$C$6*0.5+'P(t,T)'!M186-'P(t,T)'!H186</f>
        <v>1.5918196642653593E-3</v>
      </c>
      <c r="E194" s="4">
        <f>'P(t,T)'!N186*$C$6*0.5+'P(t,T)'!N186-'P(t,T)'!I186</f>
        <v>6.6489281326940208E-3</v>
      </c>
      <c r="F194" s="3">
        <f>E194/'P(t,T)'!N186</f>
        <v>6.7667477355328335E-3</v>
      </c>
      <c r="H194" s="4">
        <v>178</v>
      </c>
      <c r="I194" s="4">
        <f>'P(t,T)'!R186*$C$6*0.5+'P(t,T)'!R186-'P(t,T)'!L186</f>
        <v>1.8369352556446561E-4</v>
      </c>
      <c r="J194" s="4">
        <f>'P(t,T)'!S186*$C$6*0.5+'P(t,T)'!S186-'P(t,T)'!M186</f>
        <v>1.1194885829629575E-3</v>
      </c>
      <c r="K194" s="4">
        <f>'P(t,T)'!T186*$C$6*0.5+'P(t,T)'!T186-'P(t,T)'!N186</f>
        <v>6.0760441497017537E-3</v>
      </c>
      <c r="L194" s="4">
        <f>'P(t,T)'!U186*$C$6*0.5+'P(t,T)'!U186-'P(t,T)'!O186</f>
        <v>4.6728442728725117E-3</v>
      </c>
      <c r="M194" s="3">
        <f>L194/'P(t,T)'!U186</f>
        <v>4.7650013416571171E-3</v>
      </c>
      <c r="O194" s="4">
        <v>178</v>
      </c>
      <c r="P194" s="4">
        <f>'P(t,T)'!Y186*$C$6*0.5+'P(t,T)'!Y186-'P(t,T)'!R186</f>
        <v>-2.1693553667334609E-4</v>
      </c>
      <c r="Q194" s="4">
        <f>'P(t,T)'!Z186*$C$6*0.5+'P(t,T)'!Z186-'P(t,T)'!S186</f>
        <v>6.8136206694091594E-4</v>
      </c>
      <c r="R194" s="4">
        <f>'P(t,T)'!AA186*$C$6*0.5+'P(t,T)'!AA186-'P(t,T)'!T186</f>
        <v>5.5333084061809368E-3</v>
      </c>
      <c r="S194" s="4">
        <f>'P(t,T)'!AB186*$C$6*0.5+'P(t,T)'!AB186-'P(t,T)'!U186</f>
        <v>4.1358866819972695E-3</v>
      </c>
      <c r="T194" s="4">
        <f>'P(t,T)'!AC186*$C$6*0.5+'P(t,T)'!AC186-'P(t,T)'!V186</f>
        <v>1.8123111284440441E-3</v>
      </c>
      <c r="U194" s="3">
        <f>T194/'P(t,T)'!AC186</f>
        <v>1.8533300856677431E-3</v>
      </c>
      <c r="W194" s="4">
        <v>178</v>
      </c>
      <c r="X194" s="4">
        <f>'P(t,T)'!AG186*$C$6*0.5+'P(t,T)'!AG186-'P(t,T)'!Y186</f>
        <v>-5.8491572230379152E-4</v>
      </c>
      <c r="Y194" s="4">
        <f>'P(t,T)'!AH186*$C$6*0.5+'P(t,T)'!AH186-'P(t,T)'!Z186</f>
        <v>2.7635754097032894E-4</v>
      </c>
      <c r="Z194" s="4">
        <f>'P(t,T)'!AI186*$C$6*0.5+'P(t,T)'!AI186-'P(t,T)'!AA186</f>
        <v>5.0202629431181922E-3</v>
      </c>
      <c r="AA194" s="4">
        <f>'P(t,T)'!AJ186*$C$6*0.5+'P(t,T)'!AJ186-'P(t,T)'!AB186</f>
        <v>3.6309828827525426E-3</v>
      </c>
      <c r="AB194" s="4">
        <f>'P(t,T)'!AK186*$C$6*0.5+'P(t,T)'!AK186-'P(t,T)'!AC186</f>
        <v>1.3368469748343825E-3</v>
      </c>
      <c r="AC194" s="4">
        <f>'P(t,T)'!AL186*$C$6*0.5+'P(t,T)'!AL186-'P(t,T)'!AD186</f>
        <v>3.5582643493636823E-3</v>
      </c>
      <c r="AD194" s="3">
        <f>AC194/'P(t,T)'!AL186</f>
        <v>3.632469702552914E-3</v>
      </c>
      <c r="AG194" s="4">
        <v>178</v>
      </c>
      <c r="AH194" s="19">
        <f t="shared" si="30"/>
        <v>0</v>
      </c>
      <c r="AI194" s="19">
        <f t="shared" si="31"/>
        <v>3.6690278551395616E-3</v>
      </c>
      <c r="AJ194" s="19">
        <f t="shared" si="32"/>
        <v>3.6690278551395616E-3</v>
      </c>
      <c r="AK194" s="19">
        <f t="shared" si="33"/>
        <v>2.3278543631694903E-2</v>
      </c>
      <c r="AL194" s="4">
        <f t="shared" si="34"/>
        <v>2.3278543631694903E-2</v>
      </c>
      <c r="AM194" s="4">
        <f t="shared" si="35"/>
        <v>1.9206461573155156E-2</v>
      </c>
      <c r="AN194" s="4">
        <f t="shared" si="36"/>
        <v>1.2439713837622324E-2</v>
      </c>
      <c r="AO194" s="4">
        <f t="shared" si="37"/>
        <v>7.9141594449355437E-3</v>
      </c>
      <c r="AP194" s="4">
        <f t="shared" si="38"/>
        <v>3.1491581032784266E-3</v>
      </c>
      <c r="AQ194" s="4">
        <f t="shared" si="39"/>
        <v>5.4115944350314254E-3</v>
      </c>
      <c r="AR194" s="4">
        <f t="shared" si="40"/>
        <v>3.5582643493636823E-3</v>
      </c>
      <c r="AS194" s="4">
        <f t="shared" si="41"/>
        <v>3.632469702552914E-3</v>
      </c>
      <c r="AT194" s="4">
        <v>0</v>
      </c>
    </row>
    <row r="195" spans="1:46">
      <c r="A195" s="4"/>
      <c r="B195" s="4">
        <v>179</v>
      </c>
      <c r="C195" s="4">
        <f>'P(t,T)'!L187*$C$6*0.5+'P(t,T)'!L187-'P(t,T)'!G187</f>
        <v>6.1815773341267199E-4</v>
      </c>
      <c r="D195" s="4">
        <f>'P(t,T)'!M187*$C$6*0.5+'P(t,T)'!M187-'P(t,T)'!H187</f>
        <v>2.7576114325401635E-3</v>
      </c>
      <c r="E195" s="4">
        <f>'P(t,T)'!N187*$C$6*0.5+'P(t,T)'!N187-'P(t,T)'!I187</f>
        <v>5.7534498263029921E-3</v>
      </c>
      <c r="F195" s="3">
        <f>E195/'P(t,T)'!N187</f>
        <v>5.8606148632557231E-3</v>
      </c>
      <c r="H195" s="4">
        <v>179</v>
      </c>
      <c r="I195" s="4">
        <f>'P(t,T)'!R187*$C$6*0.5+'P(t,T)'!R187-'P(t,T)'!L187</f>
        <v>1.8369352556446561E-4</v>
      </c>
      <c r="J195" s="4">
        <f>'P(t,T)'!S187*$C$6*0.5+'P(t,T)'!S187-'P(t,T)'!M187</f>
        <v>2.2609102553839966E-3</v>
      </c>
      <c r="K195" s="4">
        <f>'P(t,T)'!T187*$C$6*0.5+'P(t,T)'!T187-'P(t,T)'!N187</f>
        <v>5.1919414723979873E-3</v>
      </c>
      <c r="L195" s="4">
        <f>'P(t,T)'!U187*$C$6*0.5+'P(t,T)'!U187-'P(t,T)'!O187</f>
        <v>9.3268392764260799E-3</v>
      </c>
      <c r="M195" s="3">
        <f>L195/'P(t,T)'!U187</f>
        <v>9.4669275616520183E-3</v>
      </c>
      <c r="O195" s="4">
        <v>179</v>
      </c>
      <c r="P195" s="4">
        <f>'P(t,T)'!Y187*$C$6*0.5+'P(t,T)'!Y187-'P(t,T)'!R187</f>
        <v>-2.1693553667334609E-4</v>
      </c>
      <c r="Q195" s="4">
        <f>'P(t,T)'!Z187*$C$6*0.5+'P(t,T)'!Z187-'P(t,T)'!S187</f>
        <v>1.7974658460788717E-3</v>
      </c>
      <c r="R195" s="4">
        <f>'P(t,T)'!AA187*$C$6*0.5+'P(t,T)'!AA187-'P(t,T)'!T187</f>
        <v>4.6616224212298052E-3</v>
      </c>
      <c r="S195" s="4">
        <f>'P(t,T)'!AB187*$C$6*0.5+'P(t,T)'!AB187-'P(t,T)'!U187</f>
        <v>8.7380940529622197E-3</v>
      </c>
      <c r="T195" s="4">
        <f>'P(t,T)'!AC187*$C$6*0.5+'P(t,T)'!AC187-'P(t,T)'!V187</f>
        <v>9.7362574591115525E-3</v>
      </c>
      <c r="U195" s="3">
        <f>T195/'P(t,T)'!AC187</f>
        <v>9.8784881090873012E-3</v>
      </c>
      <c r="W195" s="4">
        <v>179</v>
      </c>
      <c r="X195" s="4">
        <f>'P(t,T)'!AG187*$C$6*0.5+'P(t,T)'!AG187-'P(t,T)'!Y187</f>
        <v>-5.8491572230379152E-4</v>
      </c>
      <c r="Y195" s="4">
        <f>'P(t,T)'!AH187*$C$6*0.5+'P(t,T)'!AH187-'P(t,T)'!Z187</f>
        <v>1.3663477545881042E-3</v>
      </c>
      <c r="Z195" s="4">
        <f>'P(t,T)'!AI187*$C$6*0.5+'P(t,T)'!AI187-'P(t,T)'!AA187</f>
        <v>4.1619252945782614E-3</v>
      </c>
      <c r="AA195" s="4">
        <f>'P(t,T)'!AJ187*$C$6*0.5+'P(t,T)'!AJ187-'P(t,T)'!AB187</f>
        <v>8.1759062466845167E-3</v>
      </c>
      <c r="AB195" s="4">
        <f>'P(t,T)'!AK187*$C$6*0.5+'P(t,T)'!AK187-'P(t,T)'!AC187</f>
        <v>9.1538074136109371E-3</v>
      </c>
      <c r="AC195" s="4">
        <f>'P(t,T)'!AL187*$C$6*0.5+'P(t,T)'!AL187-'P(t,T)'!AD187</f>
        <v>7.5312732567651697E-3</v>
      </c>
      <c r="AD195" s="3">
        <f>AC195/'P(t,T)'!AL187</f>
        <v>7.6580157116648284E-3</v>
      </c>
      <c r="AG195" s="4">
        <v>179</v>
      </c>
      <c r="AH195" s="19">
        <f t="shared" si="30"/>
        <v>0</v>
      </c>
      <c r="AI195" s="19">
        <f t="shared" si="31"/>
        <v>8.182335288591136E-3</v>
      </c>
      <c r="AJ195" s="19">
        <f t="shared" si="32"/>
        <v>8.182335288591136E-3</v>
      </c>
      <c r="AK195" s="19">
        <f t="shared" si="33"/>
        <v>1.9768939014509046E-2</v>
      </c>
      <c r="AL195" s="4">
        <f t="shared" si="34"/>
        <v>1.9768939014509046E-2</v>
      </c>
      <c r="AM195" s="4">
        <f t="shared" si="35"/>
        <v>3.210145443932854E-2</v>
      </c>
      <c r="AN195" s="4">
        <f t="shared" si="36"/>
        <v>2.6240839576072816E-2</v>
      </c>
      <c r="AO195" s="4">
        <f t="shared" si="37"/>
        <v>2.8356992434374506E-2</v>
      </c>
      <c r="AP195" s="4">
        <f t="shared" si="38"/>
        <v>1.889006487272249E-2</v>
      </c>
      <c r="AQ195" s="4">
        <f t="shared" si="39"/>
        <v>1.7409761365852469E-2</v>
      </c>
      <c r="AR195" s="4">
        <f t="shared" si="40"/>
        <v>7.5312732567651697E-3</v>
      </c>
      <c r="AS195" s="4">
        <f t="shared" si="41"/>
        <v>7.6580157116648284E-3</v>
      </c>
      <c r="AT195" s="4">
        <v>0</v>
      </c>
    </row>
    <row r="196" spans="1:46">
      <c r="A196" s="4"/>
      <c r="B196" s="4">
        <v>180</v>
      </c>
      <c r="C196" s="4">
        <f>'P(t,T)'!L188*$C$6*0.5+'P(t,T)'!L188-'P(t,T)'!G188</f>
        <v>6.1815773341267199E-4</v>
      </c>
      <c r="D196" s="4">
        <f>'P(t,T)'!M188*$C$6*0.5+'P(t,T)'!M188-'P(t,T)'!H188</f>
        <v>-6.3206722321873521E-4</v>
      </c>
      <c r="E196" s="4">
        <f>'P(t,T)'!N188*$C$6*0.5+'P(t,T)'!N188-'P(t,T)'!I188</f>
        <v>1.34561585372861E-3</v>
      </c>
      <c r="F196" s="3">
        <f>E196/'P(t,T)'!N188</f>
        <v>1.3767132032607239E-3</v>
      </c>
      <c r="H196" s="4">
        <v>180</v>
      </c>
      <c r="I196" s="4">
        <f>'P(t,T)'!R188*$C$6*0.5+'P(t,T)'!R188-'P(t,T)'!L188</f>
        <v>1.8369352556446561E-4</v>
      </c>
      <c r="J196" s="4">
        <f>'P(t,T)'!S188*$C$6*0.5+'P(t,T)'!S188-'P(t,T)'!M188</f>
        <v>-1.050403231398267E-3</v>
      </c>
      <c r="K196" s="4">
        <f>'P(t,T)'!T188*$C$6*0.5+'P(t,T)'!T188-'P(t,T)'!N188</f>
        <v>8.6290887628970303E-4</v>
      </c>
      <c r="L196" s="4">
        <f>'P(t,T)'!U188*$C$6*0.5+'P(t,T)'!U188-'P(t,T)'!O188</f>
        <v>1.0265091509247259E-3</v>
      </c>
      <c r="M196" s="3">
        <f>L196/'P(t,T)'!U188</f>
        <v>1.0505666972885194E-3</v>
      </c>
      <c r="O196" s="4">
        <v>180</v>
      </c>
      <c r="P196" s="4">
        <f>'P(t,T)'!Y188*$C$6*0.5+'P(t,T)'!Y188-'P(t,T)'!R188</f>
        <v>-2.1693553667334609E-4</v>
      </c>
      <c r="Q196" s="4">
        <f>'P(t,T)'!Z188*$C$6*0.5+'P(t,T)'!Z188-'P(t,T)'!S188</f>
        <v>-1.4330775037729726E-3</v>
      </c>
      <c r="R196" s="4">
        <f>'P(t,T)'!AA188*$C$6*0.5+'P(t,T)'!AA188-'P(t,T)'!T188</f>
        <v>4.1567047549118108E-4</v>
      </c>
      <c r="S196" s="4">
        <f>'P(t,T)'!AB188*$C$6*0.5+'P(t,T)'!AB188-'P(t,T)'!U188</f>
        <v>5.5965538658342417E-4</v>
      </c>
      <c r="T196" s="4">
        <f>'P(t,T)'!AC188*$C$6*0.5+'P(t,T)'!AC188-'P(t,T)'!V188</f>
        <v>-3.7994915128374274E-3</v>
      </c>
      <c r="U196" s="3">
        <f>T196/'P(t,T)'!AC188</f>
        <v>-3.9073750822660033E-3</v>
      </c>
      <c r="W196" s="4">
        <v>180</v>
      </c>
      <c r="X196" s="4">
        <f>'P(t,T)'!AG188*$C$6*0.5+'P(t,T)'!AG188-'P(t,T)'!Y188</f>
        <v>-5.8491572230379152E-4</v>
      </c>
      <c r="Y196" s="4">
        <f>'P(t,T)'!AH188*$C$6*0.5+'P(t,T)'!AH188-'P(t,T)'!Z188</f>
        <v>-1.7814687805759455E-3</v>
      </c>
      <c r="Z196" s="4">
        <f>'P(t,T)'!AI188*$C$6*0.5+'P(t,T)'!AI188-'P(t,T)'!AA188</f>
        <v>2.7613641840895653E-6</v>
      </c>
      <c r="AA196" s="4">
        <f>'P(t,T)'!AJ188*$C$6*0.5+'P(t,T)'!AJ188-'P(t,T)'!AB188</f>
        <v>1.2810580440192343E-4</v>
      </c>
      <c r="AB196" s="4">
        <f>'P(t,T)'!AK188*$C$6*0.5+'P(t,T)'!AK188-'P(t,T)'!AC188</f>
        <v>-4.1250759553882466E-3</v>
      </c>
      <c r="AC196" s="4">
        <f>'P(t,T)'!AL188*$C$6*0.5+'P(t,T)'!AL188-'P(t,T)'!AD188</f>
        <v>-5.0694733144922566E-3</v>
      </c>
      <c r="AD196" s="3">
        <f>AC196/'P(t,T)'!AL188</f>
        <v>-5.2200716975363505E-3</v>
      </c>
      <c r="AG196" s="4">
        <v>180</v>
      </c>
      <c r="AH196" s="19">
        <f t="shared" si="30"/>
        <v>0</v>
      </c>
      <c r="AI196" s="19">
        <f t="shared" si="31"/>
        <v>-4.8970167389659203E-3</v>
      </c>
      <c r="AJ196" s="19">
        <f t="shared" si="32"/>
        <v>-4.8970167389659203E-3</v>
      </c>
      <c r="AK196" s="19">
        <f t="shared" si="33"/>
        <v>2.6269565696935837E-3</v>
      </c>
      <c r="AL196" s="4">
        <f t="shared" si="34"/>
        <v>2.6269565696935837E-3</v>
      </c>
      <c r="AM196" s="4">
        <f t="shared" si="35"/>
        <v>3.0909835451707977E-3</v>
      </c>
      <c r="AN196" s="4">
        <f t="shared" si="36"/>
        <v>1.7142703419100735E-3</v>
      </c>
      <c r="AO196" s="4">
        <f t="shared" si="37"/>
        <v>-6.8740007709371543E-3</v>
      </c>
      <c r="AP196" s="4">
        <f t="shared" si="38"/>
        <v>-7.9245674682256739E-3</v>
      </c>
      <c r="AQ196" s="4">
        <f t="shared" si="39"/>
        <v>-8.9768483967582607E-3</v>
      </c>
      <c r="AR196" s="4">
        <f t="shared" si="40"/>
        <v>-5.0694733144922566E-3</v>
      </c>
      <c r="AS196" s="4">
        <f t="shared" si="41"/>
        <v>-5.2200716975363505E-3</v>
      </c>
      <c r="AT196" s="4">
        <v>0</v>
      </c>
    </row>
    <row r="197" spans="1:46">
      <c r="A197" s="4"/>
      <c r="B197" s="4">
        <v>181</v>
      </c>
      <c r="C197" s="4">
        <f>'P(t,T)'!L189*$C$6*0.5+'P(t,T)'!L189-'P(t,T)'!G189</f>
        <v>6.1815773341267199E-4</v>
      </c>
      <c r="D197" s="4">
        <f>'P(t,T)'!M189*$C$6*0.5+'P(t,T)'!M189-'P(t,T)'!H189</f>
        <v>3.7706150562455409E-4</v>
      </c>
      <c r="E197" s="4">
        <f>'P(t,T)'!N189*$C$6*0.5+'P(t,T)'!N189-'P(t,T)'!I189</f>
        <v>7.2821496535335761E-4</v>
      </c>
      <c r="F197" s="3">
        <f>E197/'P(t,T)'!N189</f>
        <v>7.4550375982454324E-4</v>
      </c>
      <c r="H197" s="4">
        <v>181</v>
      </c>
      <c r="I197" s="4">
        <f>'P(t,T)'!R189*$C$6*0.5+'P(t,T)'!R189-'P(t,T)'!L189</f>
        <v>1.8369352556446561E-4</v>
      </c>
      <c r="J197" s="4">
        <f>'P(t,T)'!S189*$C$6*0.5+'P(t,T)'!S189-'P(t,T)'!M189</f>
        <v>-6.6999337622664079E-5</v>
      </c>
      <c r="K197" s="4">
        <f>'P(t,T)'!T189*$C$6*0.5+'P(t,T)'!T189-'P(t,T)'!N189</f>
        <v>2.595726460455916E-4</v>
      </c>
      <c r="L197" s="4">
        <f>'P(t,T)'!U189*$C$6*0.5+'P(t,T)'!U189-'P(t,T)'!O189</f>
        <v>1.2721579574512809E-3</v>
      </c>
      <c r="M197" s="3">
        <f>L197/'P(t,T)'!U189</f>
        <v>1.3016531740888805E-3</v>
      </c>
      <c r="O197" s="4">
        <v>181</v>
      </c>
      <c r="P197" s="4">
        <f>'P(t,T)'!Y189*$C$6*0.5+'P(t,T)'!Y189-'P(t,T)'!R189</f>
        <v>-2.1693553667334609E-4</v>
      </c>
      <c r="Q197" s="4">
        <f>'P(t,T)'!Z189*$C$6*0.5+'P(t,T)'!Z189-'P(t,T)'!S189</f>
        <v>-4.7599956891952733E-4</v>
      </c>
      <c r="R197" s="4">
        <f>'P(t,T)'!AA189*$C$6*0.5+'P(t,T)'!AA189-'P(t,T)'!T189</f>
        <v>-1.7313135653873601E-4</v>
      </c>
      <c r="S197" s="4">
        <f>'P(t,T)'!AB189*$C$6*0.5+'P(t,T)'!AB189-'P(t,T)'!U189</f>
        <v>7.9976635224521253E-4</v>
      </c>
      <c r="T197" s="4">
        <f>'P(t,T)'!AC189*$C$6*0.5+'P(t,T)'!AC189-'P(t,T)'!V189</f>
        <v>-1.6573600839162594E-3</v>
      </c>
      <c r="U197" s="3">
        <f>T197/'P(t,T)'!AC189</f>
        <v>-1.7007623665014394E-3</v>
      </c>
      <c r="W197" s="4">
        <v>181</v>
      </c>
      <c r="X197" s="4">
        <f>'P(t,T)'!AG189*$C$6*0.5+'P(t,T)'!AG189-'P(t,T)'!Y189</f>
        <v>-5.8491572230379152E-4</v>
      </c>
      <c r="Y197" s="4">
        <f>'P(t,T)'!AH189*$C$6*0.5+'P(t,T)'!AH189-'P(t,T)'!Z189</f>
        <v>-8.5118277640905404E-4</v>
      </c>
      <c r="Z197" s="4">
        <f>'P(t,T)'!AI189*$C$6*0.5+'P(t,T)'!AI189-'P(t,T)'!AA189</f>
        <v>-5.71119759491312E-4</v>
      </c>
      <c r="AA197" s="4">
        <f>'P(t,T)'!AJ189*$C$6*0.5+'P(t,T)'!AJ189-'P(t,T)'!AB189</f>
        <v>3.6249550210487591E-4</v>
      </c>
      <c r="AB197" s="4">
        <f>'P(t,T)'!AK189*$C$6*0.5+'P(t,T)'!AK189-'P(t,T)'!AC189</f>
        <v>-2.0474080723705823E-3</v>
      </c>
      <c r="AC197" s="4">
        <f>'P(t,T)'!AL189*$C$6*0.5+'P(t,T)'!AL189-'P(t,T)'!AD189</f>
        <v>-1.9426947624350266E-3</v>
      </c>
      <c r="AD197" s="3">
        <f>AC197/'P(t,T)'!AL189</f>
        <v>-1.9941392170584027E-3</v>
      </c>
      <c r="AG197" s="4">
        <v>181</v>
      </c>
      <c r="AH197" s="19">
        <f t="shared" si="30"/>
        <v>0</v>
      </c>
      <c r="AI197" s="19">
        <f t="shared" si="31"/>
        <v>-1.0171201773266914E-3</v>
      </c>
      <c r="AJ197" s="19">
        <f t="shared" si="32"/>
        <v>-1.0171201773266914E-3</v>
      </c>
      <c r="AK197" s="19">
        <f t="shared" si="33"/>
        <v>2.4353649536890121E-4</v>
      </c>
      <c r="AL197" s="4">
        <f t="shared" si="34"/>
        <v>2.4353649536890121E-4</v>
      </c>
      <c r="AM197" s="4">
        <f t="shared" si="35"/>
        <v>3.1799235716259127E-3</v>
      </c>
      <c r="AN197" s="4">
        <f t="shared" si="36"/>
        <v>2.4344198118013693E-3</v>
      </c>
      <c r="AO197" s="4">
        <f t="shared" si="37"/>
        <v>-2.4031149821979614E-3</v>
      </c>
      <c r="AP197" s="4">
        <f t="shared" si="38"/>
        <v>-3.7047681562868418E-3</v>
      </c>
      <c r="AQ197" s="4">
        <f t="shared" si="39"/>
        <v>-3.6434571289364658E-3</v>
      </c>
      <c r="AR197" s="4">
        <f t="shared" si="40"/>
        <v>-1.9426947624350266E-3</v>
      </c>
      <c r="AS197" s="4">
        <f t="shared" si="41"/>
        <v>-1.9941392170584027E-3</v>
      </c>
      <c r="AT197" s="4">
        <v>0</v>
      </c>
    </row>
    <row r="198" spans="1:46">
      <c r="A198" s="4"/>
      <c r="B198" s="4">
        <v>182</v>
      </c>
      <c r="C198" s="4">
        <f>'P(t,T)'!L190*$C$6*0.5+'P(t,T)'!L190-'P(t,T)'!G190</f>
        <v>6.1815773341267199E-4</v>
      </c>
      <c r="D198" s="4">
        <f>'P(t,T)'!M190*$C$6*0.5+'P(t,T)'!M190-'P(t,T)'!H190</f>
        <v>-3.1063453229273064E-3</v>
      </c>
      <c r="E198" s="4">
        <f>'P(t,T)'!N190*$C$6*0.5+'P(t,T)'!N190-'P(t,T)'!I190</f>
        <v>-4.1530740887494311E-3</v>
      </c>
      <c r="F198" s="3">
        <f>E198/'P(t,T)'!N190</f>
        <v>-4.2725138051455053E-3</v>
      </c>
      <c r="H198" s="4">
        <v>182</v>
      </c>
      <c r="I198" s="4">
        <f>'P(t,T)'!R190*$C$6*0.5+'P(t,T)'!R190-'P(t,T)'!L190</f>
        <v>1.8369352556446561E-4</v>
      </c>
      <c r="J198" s="4">
        <f>'P(t,T)'!S190*$C$6*0.5+'P(t,T)'!S190-'P(t,T)'!M190</f>
        <v>-3.4529620064380762E-3</v>
      </c>
      <c r="K198" s="4">
        <f>'P(t,T)'!T190*$C$6*0.5+'P(t,T)'!T190-'P(t,T)'!N190</f>
        <v>-4.484331488513793E-3</v>
      </c>
      <c r="L198" s="4">
        <f>'P(t,T)'!U190*$C$6*0.5+'P(t,T)'!U190-'P(t,T)'!O190</f>
        <v>-2.9733863461012255E-3</v>
      </c>
      <c r="M198" s="3">
        <f>L198/'P(t,T)'!U190</f>
        <v>-3.0552797011016227E-3</v>
      </c>
      <c r="O198" s="4">
        <v>182</v>
      </c>
      <c r="P198" s="4">
        <f>'P(t,T)'!Y190*$C$6*0.5+'P(t,T)'!Y190-'P(t,T)'!R190</f>
        <v>-2.1693553667334609E-4</v>
      </c>
      <c r="Q198" s="4">
        <f>'P(t,T)'!Z190*$C$6*0.5+'P(t,T)'!Z190-'P(t,T)'!S190</f>
        <v>-3.7629082262762292E-3</v>
      </c>
      <c r="R198" s="4">
        <f>'P(t,T)'!AA190*$C$6*0.5+'P(t,T)'!AA190-'P(t,T)'!T190</f>
        <v>-4.7773113513598364E-3</v>
      </c>
      <c r="S198" s="4">
        <f>'P(t,T)'!AB190*$C$6*0.5+'P(t,T)'!AB190-'P(t,T)'!U190</f>
        <v>-3.3334992080704673E-3</v>
      </c>
      <c r="T198" s="4">
        <f>'P(t,T)'!AC190*$C$6*0.5+'P(t,T)'!AC190-'P(t,T)'!V190</f>
        <v>-5.3372574837899922E-3</v>
      </c>
      <c r="U198" s="3">
        <f>T198/'P(t,T)'!AC190</f>
        <v>-5.4972904949163745E-3</v>
      </c>
      <c r="W198" s="4">
        <v>182</v>
      </c>
      <c r="X198" s="4">
        <f>'P(t,T)'!AG190*$C$6*0.5+'P(t,T)'!AG190-'P(t,T)'!Y190</f>
        <v>-5.8491572230379152E-4</v>
      </c>
      <c r="Y198" s="4">
        <f>'P(t,T)'!AH190*$C$6*0.5+'P(t,T)'!AH190-'P(t,T)'!Z190</f>
        <v>-4.0378962907335891E-3</v>
      </c>
      <c r="Z198" s="4">
        <f>'P(t,T)'!AI190*$C$6*0.5+'P(t,T)'!AI190-'P(t,T)'!AA190</f>
        <v>-5.0339061978782462E-3</v>
      </c>
      <c r="AA198" s="4">
        <f>'P(t,T)'!AJ190*$C$6*0.5+'P(t,T)'!AJ190-'P(t,T)'!AB190</f>
        <v>-3.6561673132814443E-3</v>
      </c>
      <c r="AB198" s="4">
        <f>'P(t,T)'!AK190*$C$6*0.5+'P(t,T)'!AK190-'P(t,T)'!AC190</f>
        <v>-5.6110445470847203E-3</v>
      </c>
      <c r="AC198" s="4">
        <f>'P(t,T)'!AL190*$C$6*0.5+'P(t,T)'!AL190-'P(t,T)'!AD190</f>
        <v>-1.0251725779449994E-2</v>
      </c>
      <c r="AD198" s="3">
        <f>AC198/'P(t,T)'!AL190</f>
        <v>-1.0611544768987591E-2</v>
      </c>
      <c r="AG198" s="4">
        <v>182</v>
      </c>
      <c r="AH198" s="19">
        <f t="shared" si="30"/>
        <v>0</v>
      </c>
      <c r="AI198" s="19">
        <f t="shared" si="31"/>
        <v>-1.4360111846375201E-2</v>
      </c>
      <c r="AJ198" s="19">
        <f t="shared" si="32"/>
        <v>-1.4360111846375201E-2</v>
      </c>
      <c r="AK198" s="19">
        <f t="shared" si="33"/>
        <v>-1.8448623126501307E-2</v>
      </c>
      <c r="AL198" s="4">
        <f t="shared" si="34"/>
        <v>-1.8448623126501307E-2</v>
      </c>
      <c r="AM198" s="4">
        <f t="shared" si="35"/>
        <v>-1.4235566672598642E-2</v>
      </c>
      <c r="AN198" s="4">
        <f t="shared" si="36"/>
        <v>-9.9630528674531371E-3</v>
      </c>
      <c r="AO198" s="4">
        <f t="shared" si="37"/>
        <v>-1.4003581731976335E-2</v>
      </c>
      <c r="AP198" s="4">
        <f t="shared" si="38"/>
        <v>-1.0948302030874713E-2</v>
      </c>
      <c r="AQ198" s="4">
        <f t="shared" si="39"/>
        <v>-1.5749016274366368E-2</v>
      </c>
      <c r="AR198" s="4">
        <f t="shared" si="40"/>
        <v>-1.0251725779449994E-2</v>
      </c>
      <c r="AS198" s="4">
        <f t="shared" si="41"/>
        <v>-1.0611544768987591E-2</v>
      </c>
      <c r="AT198" s="4">
        <v>0</v>
      </c>
    </row>
    <row r="199" spans="1:46">
      <c r="A199" s="4"/>
      <c r="B199" s="4">
        <v>183</v>
      </c>
      <c r="C199" s="4">
        <f>'P(t,T)'!L191*$C$6*0.5+'P(t,T)'!L191-'P(t,T)'!G191</f>
        <v>6.1815773341267199E-4</v>
      </c>
      <c r="D199" s="4">
        <f>'P(t,T)'!M191*$C$6*0.5+'P(t,T)'!M191-'P(t,T)'!H191</f>
        <v>1.8703280600361749E-3</v>
      </c>
      <c r="E199" s="4">
        <f>'P(t,T)'!N191*$C$6*0.5+'P(t,T)'!N191-'P(t,T)'!I191</f>
        <v>2.58607018638779E-4</v>
      </c>
      <c r="F199" s="3">
        <f>E199/'P(t,T)'!N191</f>
        <v>2.6487098916387782E-4</v>
      </c>
      <c r="H199" s="4">
        <v>183</v>
      </c>
      <c r="I199" s="4">
        <f>'P(t,T)'!R191*$C$6*0.5+'P(t,T)'!R191-'P(t,T)'!L191</f>
        <v>1.8369352556446561E-4</v>
      </c>
      <c r="J199" s="4">
        <f>'P(t,T)'!S191*$C$6*0.5+'P(t,T)'!S191-'P(t,T)'!M191</f>
        <v>1.3919295082764904E-3</v>
      </c>
      <c r="K199" s="4">
        <f>'P(t,T)'!T191*$C$6*0.5+'P(t,T)'!T191-'P(t,T)'!N191</f>
        <v>-1.9883939266485129E-4</v>
      </c>
      <c r="L199" s="4">
        <f>'P(t,T)'!U191*$C$6*0.5+'P(t,T)'!U191-'P(t,T)'!O191</f>
        <v>-3.6225270795053888E-5</v>
      </c>
      <c r="M199" s="3">
        <f>L199/'P(t,T)'!U191</f>
        <v>-3.7113657563922606E-5</v>
      </c>
      <c r="O199" s="4">
        <v>183</v>
      </c>
      <c r="P199" s="4">
        <f>'P(t,T)'!Y191*$C$6*0.5+'P(t,T)'!Y191-'P(t,T)'!R191</f>
        <v>-2.1693553667334609E-4</v>
      </c>
      <c r="Q199" s="4">
        <f>'P(t,T)'!Z191*$C$6*0.5+'P(t,T)'!Z191-'P(t,T)'!S191</f>
        <v>9.4751995275788037E-4</v>
      </c>
      <c r="R199" s="4">
        <f>'P(t,T)'!AA191*$C$6*0.5+'P(t,T)'!AA191-'P(t,T)'!T191</f>
        <v>-6.2001419385582235E-4</v>
      </c>
      <c r="S199" s="4">
        <f>'P(t,T)'!AB191*$C$6*0.5+'P(t,T)'!AB191-'P(t,T)'!U191</f>
        <v>-4.777644206890308E-4</v>
      </c>
      <c r="T199" s="4">
        <f>'P(t,T)'!AC191*$C$6*0.5+'P(t,T)'!AC191-'P(t,T)'!V191</f>
        <v>-1.6179969779025472E-3</v>
      </c>
      <c r="U199" s="3">
        <f>T199/'P(t,T)'!AC191</f>
        <v>-1.6603029720429951E-3</v>
      </c>
      <c r="W199" s="4">
        <v>183</v>
      </c>
      <c r="X199" s="4">
        <f>'P(t,T)'!AG191*$C$6*0.5+'P(t,T)'!AG191-'P(t,T)'!Y191</f>
        <v>-5.8491572230379152E-4</v>
      </c>
      <c r="Y199" s="4">
        <f>'P(t,T)'!AH191*$C$6*0.5+'P(t,T)'!AH191-'P(t,T)'!Z191</f>
        <v>5.3605339986129152E-4</v>
      </c>
      <c r="Z199" s="4">
        <f>'P(t,T)'!AI191*$C$6*0.5+'P(t,T)'!AI191-'P(t,T)'!AA191</f>
        <v>-1.0062039230438469E-3</v>
      </c>
      <c r="AA199" s="4">
        <f>'P(t,T)'!AJ191*$C$6*0.5+'P(t,T)'!AJ191-'P(t,T)'!AB191</f>
        <v>-8.8327123788289885E-4</v>
      </c>
      <c r="AB199" s="4">
        <f>'P(t,T)'!AK191*$C$6*0.5+'P(t,T)'!AK191-'P(t,T)'!AC191</f>
        <v>-2.009145746662333E-3</v>
      </c>
      <c r="AC199" s="4">
        <f>'P(t,T)'!AL191*$C$6*0.5+'P(t,T)'!AL191-'P(t,T)'!AD191</f>
        <v>-1.5273989485332651E-3</v>
      </c>
      <c r="AD199" s="3">
        <f>AC199/'P(t,T)'!AL191</f>
        <v>-1.5671938485028597E-3</v>
      </c>
      <c r="AG199" s="4">
        <v>183</v>
      </c>
      <c r="AH199" s="19">
        <f t="shared" si="30"/>
        <v>0</v>
      </c>
      <c r="AI199" s="19">
        <f t="shared" si="31"/>
        <v>4.7458309209318372E-3</v>
      </c>
      <c r="AJ199" s="19">
        <f t="shared" si="32"/>
        <v>4.7458309209318372E-3</v>
      </c>
      <c r="AK199" s="19">
        <f t="shared" si="33"/>
        <v>-1.5664504909257415E-3</v>
      </c>
      <c r="AL199" s="4">
        <f t="shared" si="34"/>
        <v>-1.5664504909257415E-3</v>
      </c>
      <c r="AM199" s="4">
        <f t="shared" si="35"/>
        <v>-1.1323899402031056E-3</v>
      </c>
      <c r="AN199" s="4">
        <f t="shared" si="36"/>
        <v>-1.3972609293669835E-3</v>
      </c>
      <c r="AO199" s="4">
        <f t="shared" si="37"/>
        <v>-3.6642563821288028E-3</v>
      </c>
      <c r="AP199" s="4">
        <f t="shared" si="38"/>
        <v>-3.6271427245648802E-3</v>
      </c>
      <c r="AQ199" s="4">
        <f t="shared" si="39"/>
        <v>-3.1877019205762604E-3</v>
      </c>
      <c r="AR199" s="4">
        <f t="shared" si="40"/>
        <v>-1.5273989485332651E-3</v>
      </c>
      <c r="AS199" s="4">
        <f t="shared" si="41"/>
        <v>-1.5671938485028597E-3</v>
      </c>
      <c r="AT199" s="4">
        <v>0</v>
      </c>
    </row>
    <row r="200" spans="1:46">
      <c r="A200" s="4"/>
      <c r="B200" s="4">
        <v>184</v>
      </c>
      <c r="C200" s="4">
        <f>'P(t,T)'!L192*$C$6*0.5+'P(t,T)'!L192-'P(t,T)'!G192</f>
        <v>6.1815773341267199E-4</v>
      </c>
      <c r="D200" s="4">
        <f>'P(t,T)'!M192*$C$6*0.5+'P(t,T)'!M192-'P(t,T)'!H192</f>
        <v>4.4116770583826348E-3</v>
      </c>
      <c r="E200" s="4">
        <f>'P(t,T)'!N192*$C$6*0.5+'P(t,T)'!N192-'P(t,T)'!I192</f>
        <v>4.4636196304663756E-3</v>
      </c>
      <c r="F200" s="3">
        <f>E200/'P(t,T)'!N192</f>
        <v>4.5525984906843765E-3</v>
      </c>
      <c r="H200" s="4">
        <v>184</v>
      </c>
      <c r="I200" s="4">
        <f>'P(t,T)'!R192*$C$6*0.5+'P(t,T)'!R192-'P(t,T)'!L192</f>
        <v>1.8369352556446561E-4</v>
      </c>
      <c r="J200" s="4">
        <f>'P(t,T)'!S192*$C$6*0.5+'P(t,T)'!S192-'P(t,T)'!M192</f>
        <v>3.8850194491033552E-3</v>
      </c>
      <c r="K200" s="4">
        <f>'P(t,T)'!T192*$C$6*0.5+'P(t,T)'!T192-'P(t,T)'!N192</f>
        <v>3.9212465544420372E-3</v>
      </c>
      <c r="L200" s="4">
        <f>'P(t,T)'!U192*$C$6*0.5+'P(t,T)'!U192-'P(t,T)'!O192</f>
        <v>1.3433039548234049E-3</v>
      </c>
      <c r="M200" s="3">
        <f>L200/'P(t,T)'!U192</f>
        <v>1.3743510491755599E-3</v>
      </c>
      <c r="O200" s="4">
        <v>184</v>
      </c>
      <c r="P200" s="4">
        <f>'P(t,T)'!Y192*$C$6*0.5+'P(t,T)'!Y192-'P(t,T)'!R192</f>
        <v>-2.1693553667334609E-4</v>
      </c>
      <c r="Q200" s="4">
        <f>'P(t,T)'!Z192*$C$6*0.5+'P(t,T)'!Z192-'P(t,T)'!S192</f>
        <v>3.3900810266478398E-3</v>
      </c>
      <c r="R200" s="4">
        <f>'P(t,T)'!AA192*$C$6*0.5+'P(t,T)'!AA192-'P(t,T)'!T192</f>
        <v>3.4114687604664962E-3</v>
      </c>
      <c r="S200" s="4">
        <f>'P(t,T)'!AB192*$C$6*0.5+'P(t,T)'!AB192-'P(t,T)'!U192</f>
        <v>8.6933044331860554E-4</v>
      </c>
      <c r="T200" s="4">
        <f>'P(t,T)'!AC192*$C$6*0.5+'P(t,T)'!AC192-'P(t,T)'!V192</f>
        <v>1.8245638543432641E-3</v>
      </c>
      <c r="U200" s="3">
        <f>T200/'P(t,T)'!AC192</f>
        <v>1.8658373134927016E-3</v>
      </c>
      <c r="W200" s="4">
        <v>184</v>
      </c>
      <c r="X200" s="4">
        <f>'P(t,T)'!AG192*$C$6*0.5+'P(t,T)'!AG192-'P(t,T)'!Y192</f>
        <v>-5.8491572230379152E-4</v>
      </c>
      <c r="Y200" s="4">
        <f>'P(t,T)'!AH192*$C$6*0.5+'P(t,T)'!AH192-'P(t,T)'!Z192</f>
        <v>2.9261419135788724E-3</v>
      </c>
      <c r="Z200" s="4">
        <f>'P(t,T)'!AI192*$C$6*0.5+'P(t,T)'!AI192-'P(t,T)'!AA192</f>
        <v>2.933556753251243E-3</v>
      </c>
      <c r="AA200" s="4">
        <f>'P(t,T)'!AJ192*$C$6*0.5+'P(t,T)'!AJ192-'P(t,T)'!AB192</f>
        <v>4.3042353135192002E-4</v>
      </c>
      <c r="AB200" s="4">
        <f>'P(t,T)'!AK192*$C$6*0.5+'P(t,T)'!AK192-'P(t,T)'!AC192</f>
        <v>1.3488396886757181E-3</v>
      </c>
      <c r="AC200" s="4">
        <f>'P(t,T)'!AL192*$C$6*0.5+'P(t,T)'!AL192-'P(t,T)'!AD192</f>
        <v>-1.6392844727327605E-3</v>
      </c>
      <c r="AD200" s="3">
        <f>AC200/'P(t,T)'!AL192</f>
        <v>-1.6821829414833667E-3</v>
      </c>
      <c r="AG200" s="4">
        <v>184</v>
      </c>
      <c r="AH200" s="19">
        <f t="shared" si="30"/>
        <v>0</v>
      </c>
      <c r="AI200" s="19">
        <f t="shared" si="31"/>
        <v>1.4612919447712702E-2</v>
      </c>
      <c r="AJ200" s="19">
        <f t="shared" si="32"/>
        <v>1.4612919447712702E-2</v>
      </c>
      <c r="AK200" s="19">
        <f t="shared" si="33"/>
        <v>1.4729891698626152E-2</v>
      </c>
      <c r="AL200" s="4">
        <f t="shared" si="34"/>
        <v>1.4729891698626152E-2</v>
      </c>
      <c r="AM200" s="4">
        <f t="shared" si="35"/>
        <v>7.195656420178307E-3</v>
      </c>
      <c r="AN200" s="4">
        <f t="shared" si="36"/>
        <v>2.6430579294939305E-3</v>
      </c>
      <c r="AO200" s="4">
        <f t="shared" si="37"/>
        <v>4.5477545921945419E-3</v>
      </c>
      <c r="AP200" s="4">
        <f t="shared" si="38"/>
        <v>3.1734035430189822E-3</v>
      </c>
      <c r="AQ200" s="4">
        <f t="shared" si="39"/>
        <v>2.2655284075994114E-4</v>
      </c>
      <c r="AR200" s="4">
        <f t="shared" si="40"/>
        <v>-1.6392844727327605E-3</v>
      </c>
      <c r="AS200" s="4">
        <f t="shared" si="41"/>
        <v>-1.6821829414833667E-3</v>
      </c>
      <c r="AT200" s="4">
        <v>0</v>
      </c>
    </row>
    <row r="201" spans="1:46">
      <c r="A201" s="4"/>
      <c r="B201" s="4">
        <v>185</v>
      </c>
      <c r="C201" s="4">
        <f>'P(t,T)'!L193*$C$6*0.5+'P(t,T)'!L193-'P(t,T)'!G193</f>
        <v>6.1815773341267199E-4</v>
      </c>
      <c r="D201" s="4">
        <f>'P(t,T)'!M193*$C$6*0.5+'P(t,T)'!M193-'P(t,T)'!H193</f>
        <v>1.5551033966942907E-3</v>
      </c>
      <c r="E201" s="4">
        <f>'P(t,T)'!N193*$C$6*0.5+'P(t,T)'!N193-'P(t,T)'!I193</f>
        <v>-1.4408136511712133E-4</v>
      </c>
      <c r="F201" s="3">
        <f>E201/'P(t,T)'!N193</f>
        <v>-1.4763073291800254E-4</v>
      </c>
      <c r="H201" s="4">
        <v>185</v>
      </c>
      <c r="I201" s="4">
        <f>'P(t,T)'!R193*$C$6*0.5+'P(t,T)'!R193-'P(t,T)'!L193</f>
        <v>1.8369352556446561E-4</v>
      </c>
      <c r="J201" s="4">
        <f>'P(t,T)'!S193*$C$6*0.5+'P(t,T)'!S193-'P(t,T)'!M193</f>
        <v>1.0835837104054002E-3</v>
      </c>
      <c r="K201" s="4">
        <f>'P(t,T)'!T193*$C$6*0.5+'P(t,T)'!T193-'P(t,T)'!N193</f>
        <v>-5.9158458617603049E-4</v>
      </c>
      <c r="L201" s="4">
        <f>'P(t,T)'!U193*$C$6*0.5+'P(t,T)'!U193-'P(t,T)'!O193</f>
        <v>1.2981148216573146E-5</v>
      </c>
      <c r="M201" s="3">
        <f>L201/'P(t,T)'!U193</f>
        <v>1.3298842848269926E-5</v>
      </c>
      <c r="O201" s="4">
        <v>185</v>
      </c>
      <c r="P201" s="4">
        <f>'P(t,T)'!Y193*$C$6*0.5+'P(t,T)'!Y193-'P(t,T)'!R193</f>
        <v>-2.1693553667334609E-4</v>
      </c>
      <c r="Q201" s="4">
        <f>'P(t,T)'!Z193*$C$6*0.5+'P(t,T)'!Z193-'P(t,T)'!S193</f>
        <v>6.4629648522518401E-4</v>
      </c>
      <c r="R201" s="4">
        <f>'P(t,T)'!AA193*$C$6*0.5+'P(t,T)'!AA193-'P(t,T)'!T193</f>
        <v>-1.0025474115894495E-3</v>
      </c>
      <c r="S201" s="4">
        <f>'P(t,T)'!AB193*$C$6*0.5+'P(t,T)'!AB193-'P(t,T)'!U193</f>
        <v>-4.2977876956418193E-4</v>
      </c>
      <c r="T201" s="4">
        <f>'P(t,T)'!AC193*$C$6*0.5+'P(t,T)'!AC193-'P(t,T)'!V193</f>
        <v>2.5835427302285385E-3</v>
      </c>
      <c r="U201" s="3">
        <f>T201/'P(t,T)'!AC193</f>
        <v>2.6399850069671149E-3</v>
      </c>
      <c r="W201" s="4">
        <v>185</v>
      </c>
      <c r="X201" s="4">
        <f>'P(t,T)'!AG193*$C$6*0.5+'P(t,T)'!AG193-'P(t,T)'!Y193</f>
        <v>-5.8491572230379152E-4</v>
      </c>
      <c r="Y201" s="4">
        <f>'P(t,T)'!AH193*$C$6*0.5+'P(t,T)'!AH193-'P(t,T)'!Z193</f>
        <v>2.4215431305729673E-4</v>
      </c>
      <c r="Z201" s="4">
        <f>'P(t,T)'!AI193*$C$6*0.5+'P(t,T)'!AI193-'P(t,T)'!AA193</f>
        <v>-1.3783113181100592E-3</v>
      </c>
      <c r="AA201" s="4">
        <f>'P(t,T)'!AJ193*$C$6*0.5+'P(t,T)'!AJ193-'P(t,T)'!AB193</f>
        <v>-8.3653766385749506E-4</v>
      </c>
      <c r="AB201" s="4">
        <f>'P(t,T)'!AK193*$C$6*0.5+'P(t,T)'!AK193-'P(t,T)'!AC193</f>
        <v>2.0922835658879757E-3</v>
      </c>
      <c r="AC201" s="4">
        <f>'P(t,T)'!AL193*$C$6*0.5+'P(t,T)'!AL193-'P(t,T)'!AD193</f>
        <v>8.6640910518225311E-3</v>
      </c>
      <c r="AD201" s="3">
        <f>AC201/'P(t,T)'!AL193</f>
        <v>8.8000032117462237E-3</v>
      </c>
      <c r="AG201" s="4">
        <v>185</v>
      </c>
      <c r="AH201" s="19">
        <f t="shared" si="30"/>
        <v>0</v>
      </c>
      <c r="AI201" s="19">
        <f t="shared" si="31"/>
        <v>3.5271379053821716E-3</v>
      </c>
      <c r="AJ201" s="19">
        <f t="shared" si="32"/>
        <v>3.5271379053821716E-3</v>
      </c>
      <c r="AK201" s="19">
        <f t="shared" si="33"/>
        <v>-3.1165246809926606E-3</v>
      </c>
      <c r="AL201" s="4">
        <f t="shared" si="34"/>
        <v>-3.1165246809926606E-3</v>
      </c>
      <c r="AM201" s="4">
        <f t="shared" si="35"/>
        <v>-1.4009660181231063E-3</v>
      </c>
      <c r="AN201" s="4">
        <f t="shared" si="36"/>
        <v>-1.2533352852051038E-3</v>
      </c>
      <c r="AO201" s="4">
        <f t="shared" si="37"/>
        <v>4.6891251389647847E-3</v>
      </c>
      <c r="AP201" s="4">
        <f t="shared" si="38"/>
        <v>4.6758262961165142E-3</v>
      </c>
      <c r="AQ201" s="4">
        <f t="shared" si="39"/>
        <v>1.1304076058789646E-2</v>
      </c>
      <c r="AR201" s="4">
        <f t="shared" si="40"/>
        <v>8.6640910518225311E-3</v>
      </c>
      <c r="AS201" s="4">
        <f t="shared" si="41"/>
        <v>8.8000032117462237E-3</v>
      </c>
      <c r="AT201" s="4">
        <v>0</v>
      </c>
    </row>
    <row r="202" spans="1:46">
      <c r="A202" s="4"/>
      <c r="B202" s="4">
        <v>186</v>
      </c>
      <c r="C202" s="4">
        <f>'P(t,T)'!L194*$C$6*0.5+'P(t,T)'!L194-'P(t,T)'!G194</f>
        <v>6.1815773341267199E-4</v>
      </c>
      <c r="D202" s="4">
        <f>'P(t,T)'!M194*$C$6*0.5+'P(t,T)'!M194-'P(t,T)'!H194</f>
        <v>8.4724700797889074E-4</v>
      </c>
      <c r="E202" s="4">
        <f>'P(t,T)'!N194*$C$6*0.5+'P(t,T)'!N194-'P(t,T)'!I194</f>
        <v>-4.1399978667844284E-4</v>
      </c>
      <c r="F202" s="3">
        <f>E202/'P(t,T)'!N194</f>
        <v>-4.2431299763862339E-4</v>
      </c>
      <c r="H202" s="4">
        <v>186</v>
      </c>
      <c r="I202" s="4">
        <f>'P(t,T)'!R194*$C$6*0.5+'P(t,T)'!R194-'P(t,T)'!L194</f>
        <v>1.8369352556446561E-4</v>
      </c>
      <c r="J202" s="4">
        <f>'P(t,T)'!S194*$C$6*0.5+'P(t,T)'!S194-'P(t,T)'!M194</f>
        <v>3.9189494127211955E-4</v>
      </c>
      <c r="K202" s="4">
        <f>'P(t,T)'!T194*$C$6*0.5+'P(t,T)'!T194-'P(t,T)'!N194</f>
        <v>-8.5466104849207802E-4</v>
      </c>
      <c r="L202" s="4">
        <f>'P(t,T)'!U194*$C$6*0.5+'P(t,T)'!U194-'P(t,T)'!O194</f>
        <v>-5.8503566272050112E-4</v>
      </c>
      <c r="M202" s="3">
        <f>L202/'P(t,T)'!U194</f>
        <v>-5.9971218889824044E-4</v>
      </c>
      <c r="O202" s="4">
        <v>186</v>
      </c>
      <c r="P202" s="4">
        <f>'P(t,T)'!Y194*$C$6*0.5+'P(t,T)'!Y194-'P(t,T)'!R194</f>
        <v>-2.1693553667334609E-4</v>
      </c>
      <c r="Q202" s="4">
        <f>'P(t,T)'!Z194*$C$6*0.5+'P(t,T)'!Z194-'P(t,T)'!S194</f>
        <v>-2.8711234816292119E-5</v>
      </c>
      <c r="R202" s="4">
        <f>'P(t,T)'!AA194*$C$6*0.5+'P(t,T)'!AA194-'P(t,T)'!T194</f>
        <v>-1.2586107406403757E-3</v>
      </c>
      <c r="S202" s="4">
        <f>'P(t,T)'!AB194*$C$6*0.5+'P(t,T)'!AB194-'P(t,T)'!U194</f>
        <v>-1.0126391022999837E-3</v>
      </c>
      <c r="T202" s="4">
        <f>'P(t,T)'!AC194*$C$6*0.5+'P(t,T)'!AC194-'P(t,T)'!V194</f>
        <v>3.9916984985466364E-4</v>
      </c>
      <c r="U202" s="3">
        <f>T202/'P(t,T)'!AC194</f>
        <v>4.087810839884162E-4</v>
      </c>
      <c r="W202" s="4">
        <v>186</v>
      </c>
      <c r="X202" s="4">
        <f>'P(t,T)'!AG194*$C$6*0.5+'P(t,T)'!AG194-'P(t,T)'!Y194</f>
        <v>-5.8491572230379152E-4</v>
      </c>
      <c r="Y202" s="4">
        <f>'P(t,T)'!AH194*$C$6*0.5+'P(t,T)'!AH194-'P(t,T)'!Z194</f>
        <v>-4.1575253087844377E-4</v>
      </c>
      <c r="Z202" s="4">
        <f>'P(t,T)'!AI194*$C$6*0.5+'P(t,T)'!AI194-'P(t,T)'!AA194</f>
        <v>-1.6272272593221837E-3</v>
      </c>
      <c r="AA202" s="4">
        <f>'P(t,T)'!AJ194*$C$6*0.5+'P(t,T)'!AJ194-'P(t,T)'!AB194</f>
        <v>-1.4038773430985474E-3</v>
      </c>
      <c r="AB202" s="4">
        <f>'P(t,T)'!AK194*$C$6*0.5+'P(t,T)'!AK194-'P(t,T)'!AC194</f>
        <v>-4.4341118281887582E-5</v>
      </c>
      <c r="AC202" s="4">
        <f>'P(t,T)'!AL194*$C$6*0.5+'P(t,T)'!AL194-'P(t,T)'!AD194</f>
        <v>1.4391380834235523E-3</v>
      </c>
      <c r="AD202" s="3">
        <f>AC202/'P(t,T)'!AL194</f>
        <v>1.4722592393619771E-3</v>
      </c>
      <c r="AG202" s="4">
        <v>186</v>
      </c>
      <c r="AH202" s="19">
        <f t="shared" si="30"/>
        <v>0</v>
      </c>
      <c r="AI202" s="19">
        <f t="shared" si="31"/>
        <v>7.946781835562744E-4</v>
      </c>
      <c r="AJ202" s="19">
        <f t="shared" si="32"/>
        <v>7.946781835562744E-4</v>
      </c>
      <c r="AK202" s="19">
        <f t="shared" si="33"/>
        <v>-4.1544988351330803E-3</v>
      </c>
      <c r="AL202" s="4">
        <f t="shared" si="34"/>
        <v>-4.1544988351330803E-3</v>
      </c>
      <c r="AM202" s="4">
        <f t="shared" si="35"/>
        <v>-3.4258651057576554E-3</v>
      </c>
      <c r="AN202" s="4">
        <f t="shared" si="36"/>
        <v>-3.0015521081190322E-3</v>
      </c>
      <c r="AO202" s="4">
        <f t="shared" si="37"/>
        <v>-2.4488345732546438E-4</v>
      </c>
      <c r="AP202" s="4">
        <f t="shared" si="38"/>
        <v>3.5482873157277606E-4</v>
      </c>
      <c r="AQ202" s="4">
        <f t="shared" si="39"/>
        <v>1.8479191674119686E-3</v>
      </c>
      <c r="AR202" s="4">
        <f t="shared" si="40"/>
        <v>1.4391380834235523E-3</v>
      </c>
      <c r="AS202" s="4">
        <f t="shared" si="41"/>
        <v>1.4722592393619771E-3</v>
      </c>
      <c r="AT202" s="4">
        <v>0</v>
      </c>
    </row>
    <row r="203" spans="1:46">
      <c r="A203" s="4"/>
      <c r="B203" s="4">
        <v>187</v>
      </c>
      <c r="C203" s="4">
        <f>'P(t,T)'!L195*$C$6*0.5+'P(t,T)'!L195-'P(t,T)'!G195</f>
        <v>6.1815773341267199E-4</v>
      </c>
      <c r="D203" s="4">
        <f>'P(t,T)'!M195*$C$6*0.5+'P(t,T)'!M195-'P(t,T)'!H195</f>
        <v>2.0606527732647262E-4</v>
      </c>
      <c r="E203" s="4">
        <f>'P(t,T)'!N195*$C$6*0.5+'P(t,T)'!N195-'P(t,T)'!I195</f>
        <v>-6.1041429517350032E-5</v>
      </c>
      <c r="F203" s="3">
        <f>E203/'P(t,T)'!N195</f>
        <v>-6.2539958606502112E-5</v>
      </c>
      <c r="H203" s="4">
        <v>187</v>
      </c>
      <c r="I203" s="4">
        <f>'P(t,T)'!R195*$C$6*0.5+'P(t,T)'!R195-'P(t,T)'!L195</f>
        <v>1.8369352556446561E-4</v>
      </c>
      <c r="J203" s="4">
        <f>'P(t,T)'!S195*$C$6*0.5+'P(t,T)'!S195-'P(t,T)'!M195</f>
        <v>-2.3377976606342443E-4</v>
      </c>
      <c r="K203" s="4">
        <f>'P(t,T)'!T195*$C$6*0.5+'P(t,T)'!T195-'P(t,T)'!N195</f>
        <v>-5.106209716342347E-4</v>
      </c>
      <c r="L203" s="4">
        <f>'P(t,T)'!U195*$C$6*0.5+'P(t,T)'!U195-'P(t,T)'!O195</f>
        <v>-1.6929318949285843E-3</v>
      </c>
      <c r="M203" s="3">
        <f>L203/'P(t,T)'!U195</f>
        <v>-1.7373276203488379E-3</v>
      </c>
      <c r="O203" s="4">
        <v>187</v>
      </c>
      <c r="P203" s="4">
        <f>'P(t,T)'!Y195*$C$6*0.5+'P(t,T)'!Y195-'P(t,T)'!R195</f>
        <v>-2.1693553667334609E-4</v>
      </c>
      <c r="Q203" s="4">
        <f>'P(t,T)'!Z195*$C$6*0.5+'P(t,T)'!Z195-'P(t,T)'!S195</f>
        <v>-6.3845510397753102E-4</v>
      </c>
      <c r="R203" s="4">
        <f>'P(t,T)'!AA195*$C$6*0.5+'P(t,T)'!AA195-'P(t,T)'!T195</f>
        <v>-9.2371423985859735E-4</v>
      </c>
      <c r="S203" s="4">
        <f>'P(t,T)'!AB195*$C$6*0.5+'P(t,T)'!AB195-'P(t,T)'!U195</f>
        <v>-2.0906122171543418E-3</v>
      </c>
      <c r="T203" s="4">
        <f>'P(t,T)'!AC195*$C$6*0.5+'P(t,T)'!AC195-'P(t,T)'!V195</f>
        <v>-4.0534987881664097E-3</v>
      </c>
      <c r="U203" s="3">
        <f>T203/'P(t,T)'!AC195</f>
        <v>-4.1696578570584123E-3</v>
      </c>
      <c r="W203" s="4">
        <v>187</v>
      </c>
      <c r="X203" s="4">
        <f>'P(t,T)'!AG195*$C$6*0.5+'P(t,T)'!AG195-'P(t,T)'!Y195</f>
        <v>-5.8491572230379152E-4</v>
      </c>
      <c r="Y203" s="4">
        <f>'P(t,T)'!AH195*$C$6*0.5+'P(t,T)'!AH195-'P(t,T)'!Z195</f>
        <v>-1.0092271516947138E-3</v>
      </c>
      <c r="Z203" s="4">
        <f>'P(t,T)'!AI195*$C$6*0.5+'P(t,T)'!AI195-'P(t,T)'!AA195</f>
        <v>-1.3016513673170804E-3</v>
      </c>
      <c r="AA203" s="4">
        <f>'P(t,T)'!AJ195*$C$6*0.5+'P(t,T)'!AJ195-'P(t,T)'!AB195</f>
        <v>-2.4513496965913317E-3</v>
      </c>
      <c r="AB203" s="4">
        <f>'P(t,T)'!AK195*$C$6*0.5+'P(t,T)'!AK195-'P(t,T)'!AC195</f>
        <v>-4.3708455188695705E-3</v>
      </c>
      <c r="AC203" s="4">
        <f>'P(t,T)'!AL195*$C$6*0.5+'P(t,T)'!AL195-'P(t,T)'!AD195</f>
        <v>-1.4980056557768462E-3</v>
      </c>
      <c r="AD203" s="3">
        <f>AC203/'P(t,T)'!AL195</f>
        <v>-1.536989495686436E-3</v>
      </c>
      <c r="AG203" s="4">
        <v>187</v>
      </c>
      <c r="AH203" s="19">
        <f t="shared" si="30"/>
        <v>0</v>
      </c>
      <c r="AI203" s="19">
        <f t="shared" si="31"/>
        <v>-1.6753967444091966E-3</v>
      </c>
      <c r="AJ203" s="19">
        <f t="shared" si="32"/>
        <v>-1.6753967444091966E-3</v>
      </c>
      <c r="AK203" s="19">
        <f t="shared" si="33"/>
        <v>-2.7970280083272625E-3</v>
      </c>
      <c r="AL203" s="4">
        <f t="shared" si="34"/>
        <v>-2.7970280083272625E-3</v>
      </c>
      <c r="AM203" s="4">
        <f t="shared" si="35"/>
        <v>-6.2974337672807596E-3</v>
      </c>
      <c r="AN203" s="4">
        <f t="shared" si="36"/>
        <v>-6.2348938086742578E-3</v>
      </c>
      <c r="AO203" s="4">
        <f t="shared" si="37"/>
        <v>-1.0161671927384819E-2</v>
      </c>
      <c r="AP203" s="4">
        <f t="shared" si="38"/>
        <v>-8.4243443070359803E-3</v>
      </c>
      <c r="AQ203" s="4">
        <f t="shared" si="39"/>
        <v>-5.6676635128352585E-3</v>
      </c>
      <c r="AR203" s="4">
        <f t="shared" si="40"/>
        <v>-1.4980056557768462E-3</v>
      </c>
      <c r="AS203" s="4">
        <f t="shared" si="41"/>
        <v>-1.536989495686436E-3</v>
      </c>
      <c r="AT203" s="4">
        <v>0</v>
      </c>
    </row>
    <row r="204" spans="1:46">
      <c r="A204" s="4"/>
      <c r="B204" s="4">
        <v>188</v>
      </c>
      <c r="C204" s="4">
        <f>'P(t,T)'!L196*$C$6*0.5+'P(t,T)'!L196-'P(t,T)'!G196</f>
        <v>6.1815773341267199E-4</v>
      </c>
      <c r="D204" s="4">
        <f>'P(t,T)'!M196*$C$6*0.5+'P(t,T)'!M196-'P(t,T)'!H196</f>
        <v>-2.9300357313020164E-3</v>
      </c>
      <c r="E204" s="4">
        <f>'P(t,T)'!N196*$C$6*0.5+'P(t,T)'!N196-'P(t,T)'!I196</f>
        <v>-1.0126986653876457E-2</v>
      </c>
      <c r="F204" s="3">
        <f>E204/'P(t,T)'!N196</f>
        <v>-1.0481106555866915E-2</v>
      </c>
      <c r="H204" s="4">
        <v>188</v>
      </c>
      <c r="I204" s="4">
        <f>'P(t,T)'!R196*$C$6*0.5+'P(t,T)'!R196-'P(t,T)'!L196</f>
        <v>1.8369352556446561E-4</v>
      </c>
      <c r="J204" s="4">
        <f>'P(t,T)'!S196*$C$6*0.5+'P(t,T)'!S196-'P(t,T)'!M196</f>
        <v>-3.2821706742016676E-3</v>
      </c>
      <c r="K204" s="4">
        <f>'P(t,T)'!T196*$C$6*0.5+'P(t,T)'!T196-'P(t,T)'!N196</f>
        <v>-1.0226838209409506E-2</v>
      </c>
      <c r="L204" s="4">
        <f>'P(t,T)'!U196*$C$6*0.5+'P(t,T)'!U196-'P(t,T)'!O196</f>
        <v>-1.0734563105540773E-2</v>
      </c>
      <c r="M204" s="3">
        <f>L204/'P(t,T)'!U196</f>
        <v>-1.1116752083889398E-2</v>
      </c>
      <c r="O204" s="4">
        <v>188</v>
      </c>
      <c r="P204" s="4">
        <f>'P(t,T)'!Y196*$C$6*0.5+'P(t,T)'!Y196-'P(t,T)'!R196</f>
        <v>-2.1693553667334609E-4</v>
      </c>
      <c r="Q204" s="4">
        <f>'P(t,T)'!Z196*$C$6*0.5+'P(t,T)'!Z196-'P(t,T)'!S196</f>
        <v>-3.5976837417096563E-3</v>
      </c>
      <c r="R204" s="4">
        <f>'P(t,T)'!AA196*$C$6*0.5+'P(t,T)'!AA196-'P(t,T)'!T196</f>
        <v>-1.0289578426524337E-2</v>
      </c>
      <c r="S204" s="4">
        <f>'P(t,T)'!AB196*$C$6*0.5+'P(t,T)'!AB196-'P(t,T)'!U196</f>
        <v>-1.0798504157823019E-2</v>
      </c>
      <c r="T204" s="4">
        <f>'P(t,T)'!AC196*$C$6*0.5+'P(t,T)'!AC196-'P(t,T)'!V196</f>
        <v>-7.13559546197573E-3</v>
      </c>
      <c r="U204" s="3">
        <f>T204/'P(t,T)'!AC196</f>
        <v>-7.3628620328804965E-3</v>
      </c>
      <c r="W204" s="4">
        <v>188</v>
      </c>
      <c r="X204" s="4">
        <f>'P(t,T)'!AG196*$C$6*0.5+'P(t,T)'!AG196-'P(t,T)'!Y196</f>
        <v>-5.8491572230379152E-4</v>
      </c>
      <c r="Y204" s="4">
        <f>'P(t,T)'!AH196*$C$6*0.5+'P(t,T)'!AH196-'P(t,T)'!Z196</f>
        <v>-3.8782634820425654E-3</v>
      </c>
      <c r="Z204" s="4">
        <f>'P(t,T)'!AI196*$C$6*0.5+'P(t,T)'!AI196-'P(t,T)'!AA196</f>
        <v>-1.0317881292517095E-2</v>
      </c>
      <c r="AA204" s="4">
        <f>'P(t,T)'!AJ196*$C$6*0.5+'P(t,T)'!AJ196-'P(t,T)'!AB196</f>
        <v>-1.0826438090279833E-2</v>
      </c>
      <c r="AB204" s="4">
        <f>'P(t,T)'!AK196*$C$6*0.5+'P(t,T)'!AK196-'P(t,T)'!AC196</f>
        <v>-7.342954718229433E-3</v>
      </c>
      <c r="AC204" s="4">
        <f>'P(t,T)'!AL196*$C$6*0.5+'P(t,T)'!AL196-'P(t,T)'!AD196</f>
        <v>-7.4005636423950527E-3</v>
      </c>
      <c r="AD204" s="3">
        <f>AC204/'P(t,T)'!AL196</f>
        <v>-7.6383078243212107E-3</v>
      </c>
      <c r="AG204" s="4">
        <v>188</v>
      </c>
      <c r="AH204" s="19">
        <f t="shared" si="30"/>
        <v>0</v>
      </c>
      <c r="AI204" s="19">
        <f t="shared" si="31"/>
        <v>-1.3688153629255906E-2</v>
      </c>
      <c r="AJ204" s="19">
        <f t="shared" si="32"/>
        <v>-1.3688153629255906E-2</v>
      </c>
      <c r="AK204" s="19">
        <f t="shared" si="33"/>
        <v>-4.0961284582327395E-2</v>
      </c>
      <c r="AL204" s="4">
        <f t="shared" si="34"/>
        <v>-4.0961284582327395E-2</v>
      </c>
      <c r="AM204" s="4">
        <f t="shared" si="35"/>
        <v>-4.2840611909510537E-2</v>
      </c>
      <c r="AN204" s="4">
        <f t="shared" si="36"/>
        <v>-3.2359505353643625E-2</v>
      </c>
      <c r="AO204" s="4">
        <f t="shared" si="37"/>
        <v>-2.5595302264094559E-2</v>
      </c>
      <c r="AP204" s="4">
        <f t="shared" si="38"/>
        <v>-1.4478550180205163E-2</v>
      </c>
      <c r="AQ204" s="4">
        <f t="shared" si="39"/>
        <v>-1.4763425675275549E-2</v>
      </c>
      <c r="AR204" s="4">
        <f t="shared" si="40"/>
        <v>-7.4005636423950527E-3</v>
      </c>
      <c r="AS204" s="4">
        <f t="shared" si="41"/>
        <v>-7.6383078243212107E-3</v>
      </c>
      <c r="AT204" s="4">
        <v>0</v>
      </c>
    </row>
    <row r="205" spans="1:46">
      <c r="A205" s="4"/>
      <c r="B205" s="4">
        <v>189</v>
      </c>
      <c r="C205" s="4">
        <f>'P(t,T)'!L197*$C$6*0.5+'P(t,T)'!L197-'P(t,T)'!G197</f>
        <v>6.1815773341267199E-4</v>
      </c>
      <c r="D205" s="4">
        <f>'P(t,T)'!M197*$C$6*0.5+'P(t,T)'!M197-'P(t,T)'!H197</f>
        <v>-1.3920301431625814E-3</v>
      </c>
      <c r="E205" s="4">
        <f>'P(t,T)'!N197*$C$6*0.5+'P(t,T)'!N197-'P(t,T)'!I197</f>
        <v>-2.2997952710024361E-4</v>
      </c>
      <c r="F205" s="3">
        <f>E205/'P(t,T)'!N197</f>
        <v>-2.356651965614924E-4</v>
      </c>
      <c r="H205" s="4">
        <v>189</v>
      </c>
      <c r="I205" s="4">
        <f>'P(t,T)'!R197*$C$6*0.5+'P(t,T)'!R197-'P(t,T)'!L197</f>
        <v>1.8369352556446561E-4</v>
      </c>
      <c r="J205" s="4">
        <f>'P(t,T)'!S197*$C$6*0.5+'P(t,T)'!S197-'P(t,T)'!M197</f>
        <v>-1.7896469964471251E-3</v>
      </c>
      <c r="K205" s="4">
        <f>'P(t,T)'!T197*$C$6*0.5+'P(t,T)'!T197-'P(t,T)'!N197</f>
        <v>-6.7532080225640723E-4</v>
      </c>
      <c r="L205" s="4">
        <f>'P(t,T)'!U197*$C$6*0.5+'P(t,T)'!U197-'P(t,T)'!O197</f>
        <v>2.5030370347880471E-3</v>
      </c>
      <c r="M205" s="3">
        <f>L205/'P(t,T)'!U197</f>
        <v>2.5579259124323224E-3</v>
      </c>
      <c r="O205" s="4">
        <v>189</v>
      </c>
      <c r="P205" s="4">
        <f>'P(t,T)'!Y197*$C$6*0.5+'P(t,T)'!Y197-'P(t,T)'!R197</f>
        <v>-2.1693553667334609E-4</v>
      </c>
      <c r="Q205" s="4">
        <f>'P(t,T)'!Z197*$C$6*0.5+'P(t,T)'!Z197-'P(t,T)'!S197</f>
        <v>-2.1512195322440641E-3</v>
      </c>
      <c r="R205" s="4">
        <f>'P(t,T)'!AA197*$C$6*0.5+'P(t,T)'!AA197-'P(t,T)'!T197</f>
        <v>-1.0840664176463566E-3</v>
      </c>
      <c r="S205" s="4">
        <f>'P(t,T)'!AB197*$C$6*0.5+'P(t,T)'!AB197-'P(t,T)'!U197</f>
        <v>2.0046700053415467E-3</v>
      </c>
      <c r="T205" s="4">
        <f>'P(t,T)'!AC197*$C$6*0.5+'P(t,T)'!AC197-'P(t,T)'!V197</f>
        <v>1.8338446209840154E-3</v>
      </c>
      <c r="U205" s="3">
        <f>T205/'P(t,T)'!AC197</f>
        <v>1.875310647733612E-3</v>
      </c>
      <c r="W205" s="4">
        <v>189</v>
      </c>
      <c r="X205" s="4">
        <f>'P(t,T)'!AG197*$C$6*0.5+'P(t,T)'!AG197-'P(t,T)'!Y197</f>
        <v>-5.8491572230379152E-4</v>
      </c>
      <c r="Y205" s="4">
        <f>'P(t,T)'!AH197*$C$6*0.5+'P(t,T)'!AH197-'P(t,T)'!Z197</f>
        <v>-2.4782288020169796E-3</v>
      </c>
      <c r="Z205" s="4">
        <f>'P(t,T)'!AI197*$C$6*0.5+'P(t,T)'!AI197-'P(t,T)'!AA197</f>
        <v>-1.4575695915105547E-3</v>
      </c>
      <c r="AA205" s="4">
        <f>'P(t,T)'!AJ197*$C$6*0.5+'P(t,T)'!AJ197-'P(t,T)'!AB197</f>
        <v>1.5404235392871835E-3</v>
      </c>
      <c r="AB205" s="4">
        <f>'P(t,T)'!AK197*$C$6*0.5+'P(t,T)'!AK197-'P(t,T)'!AC197</f>
        <v>1.357923705453401E-3</v>
      </c>
      <c r="AC205" s="4">
        <f>'P(t,T)'!AL197*$C$6*0.5+'P(t,T)'!AL197-'P(t,T)'!AD197</f>
        <v>2.7734930810074943E-4</v>
      </c>
      <c r="AD205" s="3">
        <f>AC205/'P(t,T)'!AL197</f>
        <v>2.8406193113761667E-4</v>
      </c>
      <c r="AG205" s="4">
        <v>189</v>
      </c>
      <c r="AH205" s="19">
        <f t="shared" si="30"/>
        <v>0</v>
      </c>
      <c r="AI205" s="19">
        <f t="shared" si="31"/>
        <v>-7.8111254738707503E-3</v>
      </c>
      <c r="AJ205" s="19">
        <f t="shared" si="32"/>
        <v>-7.8111254738707503E-3</v>
      </c>
      <c r="AK205" s="19">
        <f t="shared" si="33"/>
        <v>-3.4469363385135621E-3</v>
      </c>
      <c r="AL205" s="4">
        <f t="shared" si="34"/>
        <v>-3.4469363385135621E-3</v>
      </c>
      <c r="AM205" s="4">
        <f t="shared" si="35"/>
        <v>5.812465382855285E-3</v>
      </c>
      <c r="AN205" s="4">
        <f t="shared" si="36"/>
        <v>6.0481305794167772E-3</v>
      </c>
      <c r="AO205" s="4">
        <f t="shared" si="37"/>
        <v>5.7496942388697387E-3</v>
      </c>
      <c r="AP205" s="4">
        <f t="shared" si="38"/>
        <v>3.1917683264374164E-3</v>
      </c>
      <c r="AQ205" s="4">
        <f t="shared" si="39"/>
        <v>2.1526599558343617E-3</v>
      </c>
      <c r="AR205" s="4">
        <f t="shared" si="40"/>
        <v>2.7734930810074943E-4</v>
      </c>
      <c r="AS205" s="4">
        <f t="shared" si="41"/>
        <v>2.8406193113761667E-4</v>
      </c>
      <c r="AT205" s="4">
        <v>0</v>
      </c>
    </row>
    <row r="206" spans="1:46">
      <c r="A206" s="4"/>
      <c r="B206" s="4">
        <v>190</v>
      </c>
      <c r="C206" s="4">
        <f>'P(t,T)'!L198*$C$6*0.5+'P(t,T)'!L198-'P(t,T)'!G198</f>
        <v>6.1815773341267199E-4</v>
      </c>
      <c r="D206" s="4">
        <f>'P(t,T)'!M198*$C$6*0.5+'P(t,T)'!M198-'P(t,T)'!H198</f>
        <v>4.497066956155038E-6</v>
      </c>
      <c r="E206" s="4">
        <f>'P(t,T)'!N198*$C$6*0.5+'P(t,T)'!N198-'P(t,T)'!I198</f>
        <v>-2.0931446750303007E-3</v>
      </c>
      <c r="F206" s="3">
        <f>E206/'P(t,T)'!N198</f>
        <v>-2.1488971209571196E-3</v>
      </c>
      <c r="H206" s="4">
        <v>190</v>
      </c>
      <c r="I206" s="4">
        <f>'P(t,T)'!R198*$C$6*0.5+'P(t,T)'!R198-'P(t,T)'!L198</f>
        <v>1.8369352556446561E-4</v>
      </c>
      <c r="J206" s="4">
        <f>'P(t,T)'!S198*$C$6*0.5+'P(t,T)'!S198-'P(t,T)'!M198</f>
        <v>-4.3030342778016539E-4</v>
      </c>
      <c r="K206" s="4">
        <f>'P(t,T)'!T198*$C$6*0.5+'P(t,T)'!T198-'P(t,T)'!N198</f>
        <v>-2.4880494955292765E-3</v>
      </c>
      <c r="L206" s="4">
        <f>'P(t,T)'!U198*$C$6*0.5+'P(t,T)'!U198-'P(t,T)'!O198</f>
        <v>-6.514694388997655E-3</v>
      </c>
      <c r="M206" s="3">
        <f>L206/'P(t,T)'!U198</f>
        <v>-6.7179842657650373E-3</v>
      </c>
      <c r="O206" s="4">
        <v>190</v>
      </c>
      <c r="P206" s="4">
        <f>'P(t,T)'!Y198*$C$6*0.5+'P(t,T)'!Y198-'P(t,T)'!R198</f>
        <v>-2.1693553667334609E-4</v>
      </c>
      <c r="Q206" s="4">
        <f>'P(t,T)'!Z198*$C$6*0.5+'P(t,T)'!Z198-'P(t,T)'!S198</f>
        <v>-8.2980935906551423E-4</v>
      </c>
      <c r="R206" s="4">
        <f>'P(t,T)'!AA198*$C$6*0.5+'P(t,T)'!AA198-'P(t,T)'!T198</f>
        <v>-2.845347278005228E-3</v>
      </c>
      <c r="S206" s="4">
        <f>'P(t,T)'!AB198*$C$6*0.5+'P(t,T)'!AB198-'P(t,T)'!U198</f>
        <v>-6.7542485774536587E-3</v>
      </c>
      <c r="T206" s="4">
        <f>'P(t,T)'!AC198*$C$6*0.5+'P(t,T)'!AC198-'P(t,T)'!V198</f>
        <v>-2.6508245444373246E-3</v>
      </c>
      <c r="U206" s="3">
        <f>T206/'P(t,T)'!AC198</f>
        <v>-2.7229529245403564E-3</v>
      </c>
      <c r="W206" s="4">
        <v>190</v>
      </c>
      <c r="X206" s="4">
        <f>'P(t,T)'!AG198*$C$6*0.5+'P(t,T)'!AG198-'P(t,T)'!Y198</f>
        <v>-5.8491572230379152E-4</v>
      </c>
      <c r="Y206" s="4">
        <f>'P(t,T)'!AH198*$C$6*0.5+'P(t,T)'!AH198-'P(t,T)'!Z198</f>
        <v>-1.1953140930980322E-3</v>
      </c>
      <c r="Z206" s="4">
        <f>'P(t,T)'!AI198*$C$6*0.5+'P(t,T)'!AI198-'P(t,T)'!AA198</f>
        <v>-3.1666472163209836E-3</v>
      </c>
      <c r="AA206" s="4">
        <f>'P(t,T)'!AJ198*$C$6*0.5+'P(t,T)'!AJ198-'P(t,T)'!AB198</f>
        <v>-6.9559914090728814E-3</v>
      </c>
      <c r="AB206" s="4">
        <f>'P(t,T)'!AK198*$C$6*0.5+'P(t,T)'!AK198-'P(t,T)'!AC198</f>
        <v>-3.0120894177098068E-3</v>
      </c>
      <c r="AC206" s="4">
        <f>'P(t,T)'!AL198*$C$6*0.5+'P(t,T)'!AL198-'P(t,T)'!AD198</f>
        <v>-3.913621659654698E-3</v>
      </c>
      <c r="AD206" s="3">
        <f>AC206/'P(t,T)'!AL198</f>
        <v>-4.0252070143268065E-3</v>
      </c>
      <c r="AG206" s="4">
        <v>190</v>
      </c>
      <c r="AH206" s="19">
        <f t="shared" si="30"/>
        <v>0</v>
      </c>
      <c r="AI206" s="19">
        <f t="shared" si="31"/>
        <v>-2.4509298129875567E-3</v>
      </c>
      <c r="AJ206" s="19">
        <f t="shared" si="32"/>
        <v>-2.4509298129875567E-3</v>
      </c>
      <c r="AK206" s="19">
        <f t="shared" si="33"/>
        <v>-1.0593188664885789E-2</v>
      </c>
      <c r="AL206" s="4">
        <f t="shared" si="34"/>
        <v>-1.0593188664885789E-2</v>
      </c>
      <c r="AM206" s="4">
        <f t="shared" si="35"/>
        <v>-2.2373831496481315E-2</v>
      </c>
      <c r="AN206" s="4">
        <f t="shared" si="36"/>
        <v>-2.0224934375524195E-2</v>
      </c>
      <c r="AO206" s="4">
        <f t="shared" si="37"/>
        <v>-1.238089822791217E-2</v>
      </c>
      <c r="AP206" s="4">
        <f t="shared" si="38"/>
        <v>-5.6629139621471314E-3</v>
      </c>
      <c r="AQ206" s="4">
        <f t="shared" si="39"/>
        <v>-6.6365745841950544E-3</v>
      </c>
      <c r="AR206" s="4">
        <f t="shared" si="40"/>
        <v>-3.913621659654698E-3</v>
      </c>
      <c r="AS206" s="4">
        <f t="shared" si="41"/>
        <v>-4.0252070143268065E-3</v>
      </c>
      <c r="AT206" s="4">
        <v>0</v>
      </c>
    </row>
    <row r="207" spans="1:46">
      <c r="A207" s="4"/>
      <c r="B207" s="4">
        <v>191</v>
      </c>
      <c r="C207" s="4">
        <f>'P(t,T)'!L199*$C$6*0.5+'P(t,T)'!L199-'P(t,T)'!G199</f>
        <v>6.1815773341267199E-4</v>
      </c>
      <c r="D207" s="4">
        <f>'P(t,T)'!M199*$C$6*0.5+'P(t,T)'!M199-'P(t,T)'!H199</f>
        <v>1.6356213840137412E-3</v>
      </c>
      <c r="E207" s="4">
        <f>'P(t,T)'!N199*$C$6*0.5+'P(t,T)'!N199-'P(t,T)'!I199</f>
        <v>3.7650104039574916E-3</v>
      </c>
      <c r="F207" s="3">
        <f>E207/'P(t,T)'!N199</f>
        <v>3.8427356618696102E-3</v>
      </c>
      <c r="H207" s="4">
        <v>191</v>
      </c>
      <c r="I207" s="4">
        <f>'P(t,T)'!R199*$C$6*0.5+'P(t,T)'!R199-'P(t,T)'!L199</f>
        <v>1.8369352556446561E-4</v>
      </c>
      <c r="J207" s="4">
        <f>'P(t,T)'!S199*$C$6*0.5+'P(t,T)'!S199-'P(t,T)'!M199</f>
        <v>1.1623258338676612E-3</v>
      </c>
      <c r="K207" s="4">
        <f>'P(t,T)'!T199*$C$6*0.5+'P(t,T)'!T199-'P(t,T)'!N199</f>
        <v>3.2343568590211813E-3</v>
      </c>
      <c r="L207" s="4">
        <f>'P(t,T)'!U199*$C$6*0.5+'P(t,T)'!U199-'P(t,T)'!O199</f>
        <v>5.5437144597707544E-3</v>
      </c>
      <c r="M207" s="3">
        <f>L207/'P(t,T)'!U199</f>
        <v>5.6481507594322924E-3</v>
      </c>
      <c r="O207" s="4">
        <v>191</v>
      </c>
      <c r="P207" s="4">
        <f>'P(t,T)'!Y199*$C$6*0.5+'P(t,T)'!Y199-'P(t,T)'!R199</f>
        <v>-2.1693553667334609E-4</v>
      </c>
      <c r="Q207" s="4">
        <f>'P(t,T)'!Z199*$C$6*0.5+'P(t,T)'!Z199-'P(t,T)'!S199</f>
        <v>7.2320140964110546E-4</v>
      </c>
      <c r="R207" s="4">
        <f>'P(t,T)'!AA199*$C$6*0.5+'P(t,T)'!AA199-'P(t,T)'!T199</f>
        <v>2.7370101992765239E-3</v>
      </c>
      <c r="S207" s="4">
        <f>'P(t,T)'!AB199*$C$6*0.5+'P(t,T)'!AB199-'P(t,T)'!U199</f>
        <v>4.993851797549187E-3</v>
      </c>
      <c r="T207" s="4">
        <f>'P(t,T)'!AC199*$C$6*0.5+'P(t,T)'!AC199-'P(t,T)'!V199</f>
        <v>3.9435547930979364E-3</v>
      </c>
      <c r="U207" s="3">
        <f>T207/'P(t,T)'!AC199</f>
        <v>4.024250127308204E-3</v>
      </c>
      <c r="W207" s="4">
        <v>191</v>
      </c>
      <c r="X207" s="4">
        <f>'P(t,T)'!AG199*$C$6*0.5+'P(t,T)'!AG199-'P(t,T)'!Y199</f>
        <v>-5.8491572230379152E-4</v>
      </c>
      <c r="Y207" s="4">
        <f>'P(t,T)'!AH199*$C$6*0.5+'P(t,T)'!AH199-'P(t,T)'!Z199</f>
        <v>3.171712985464703E-4</v>
      </c>
      <c r="Z207" s="4">
        <f>'P(t,T)'!AI199*$C$6*0.5+'P(t,T)'!AI199-'P(t,T)'!AA199</f>
        <v>2.2721511152542506E-3</v>
      </c>
      <c r="AA207" s="4">
        <f>'P(t,T)'!AJ199*$C$6*0.5+'P(t,T)'!AJ199-'P(t,T)'!AB199</f>
        <v>4.4751152125662719E-3</v>
      </c>
      <c r="AB207" s="4">
        <f>'P(t,T)'!AK199*$C$6*0.5+'P(t,T)'!AK199-'P(t,T)'!AC199</f>
        <v>3.4272702317051928E-3</v>
      </c>
      <c r="AC207" s="4">
        <f>'P(t,T)'!AL199*$C$6*0.5+'P(t,T)'!AL199-'P(t,T)'!AD199</f>
        <v>5.2126541410657534E-3</v>
      </c>
      <c r="AD207" s="3">
        <f>AC207/'P(t,T)'!AL199</f>
        <v>5.3126027946047549E-3</v>
      </c>
      <c r="AG207" s="4">
        <v>191</v>
      </c>
      <c r="AH207" s="19">
        <f t="shared" si="30"/>
        <v>0</v>
      </c>
      <c r="AI207" s="19">
        <f t="shared" si="31"/>
        <v>3.8383199260689782E-3</v>
      </c>
      <c r="AJ207" s="19">
        <f t="shared" si="32"/>
        <v>3.8383199260689782E-3</v>
      </c>
      <c r="AK207" s="19">
        <f t="shared" si="33"/>
        <v>1.2008528577509447E-2</v>
      </c>
      <c r="AL207" s="4">
        <f t="shared" si="34"/>
        <v>1.2008528577509447E-2</v>
      </c>
      <c r="AM207" s="4">
        <f t="shared" si="35"/>
        <v>1.8855417131755824E-2</v>
      </c>
      <c r="AN207" s="4">
        <f t="shared" si="36"/>
        <v>1.5012681469886213E-2</v>
      </c>
      <c r="AO207" s="4">
        <f t="shared" si="37"/>
        <v>1.3018975784235422E-2</v>
      </c>
      <c r="AP207" s="4">
        <f t="shared" si="38"/>
        <v>7.3708250248031293E-3</v>
      </c>
      <c r="AQ207" s="4">
        <f t="shared" si="39"/>
        <v>9.2369042683739574E-3</v>
      </c>
      <c r="AR207" s="4">
        <f t="shared" si="40"/>
        <v>5.2126541410657534E-3</v>
      </c>
      <c r="AS207" s="4">
        <f t="shared" si="41"/>
        <v>5.3126027946047549E-3</v>
      </c>
      <c r="AT207" s="4">
        <v>0</v>
      </c>
    </row>
    <row r="208" spans="1:46">
      <c r="A208" s="4"/>
      <c r="B208" s="4">
        <v>192</v>
      </c>
      <c r="C208" s="4">
        <f>'P(t,T)'!L200*$C$6*0.5+'P(t,T)'!L200-'P(t,T)'!G200</f>
        <v>6.1815773341267199E-4</v>
      </c>
      <c r="D208" s="4">
        <f>'P(t,T)'!M200*$C$6*0.5+'P(t,T)'!M200-'P(t,T)'!H200</f>
        <v>-7.4712351127392829E-4</v>
      </c>
      <c r="E208" s="4">
        <f>'P(t,T)'!N200*$C$6*0.5+'P(t,T)'!N200-'P(t,T)'!I200</f>
        <v>-3.6018155192207857E-3</v>
      </c>
      <c r="F208" s="3">
        <f>E208/'P(t,T)'!N200</f>
        <v>-3.7033513787377058E-3</v>
      </c>
      <c r="H208" s="4">
        <v>192</v>
      </c>
      <c r="I208" s="4">
        <f>'P(t,T)'!R200*$C$6*0.5+'P(t,T)'!R200-'P(t,T)'!L200</f>
        <v>1.8369352556446561E-4</v>
      </c>
      <c r="J208" s="4">
        <f>'P(t,T)'!S200*$C$6*0.5+'P(t,T)'!S200-'P(t,T)'!M200</f>
        <v>-1.1623970736005518E-3</v>
      </c>
      <c r="K208" s="4">
        <f>'P(t,T)'!T200*$C$6*0.5+'P(t,T)'!T200-'P(t,T)'!N200</f>
        <v>-3.9509170462020959E-3</v>
      </c>
      <c r="L208" s="4">
        <f>'P(t,T)'!U200*$C$6*0.5+'P(t,T)'!U200-'P(t,T)'!O200</f>
        <v>-4.6521798538704529E-3</v>
      </c>
      <c r="M208" s="3">
        <f>L208/'P(t,T)'!U200</f>
        <v>-4.7883733998798301E-3</v>
      </c>
      <c r="O208" s="4">
        <v>192</v>
      </c>
      <c r="P208" s="4">
        <f>'P(t,T)'!Y200*$C$6*0.5+'P(t,T)'!Y200-'P(t,T)'!R200</f>
        <v>-2.1693553667334609E-4</v>
      </c>
      <c r="Q208" s="4">
        <f>'P(t,T)'!Z200*$C$6*0.5+'P(t,T)'!Z200-'P(t,T)'!S200</f>
        <v>-1.5419470205207952E-3</v>
      </c>
      <c r="R208" s="4">
        <f>'P(t,T)'!AA200*$C$6*0.5+'P(t,T)'!AA200-'P(t,T)'!T200</f>
        <v>-4.2618717278101181E-3</v>
      </c>
      <c r="S208" s="4">
        <f>'P(t,T)'!AB200*$C$6*0.5+'P(t,T)'!AB200-'P(t,T)'!U200</f>
        <v>-4.958191295489689E-3</v>
      </c>
      <c r="T208" s="4">
        <f>'P(t,T)'!AC200*$C$6*0.5+'P(t,T)'!AC200-'P(t,T)'!V200</f>
        <v>-7.5325804583248335E-3</v>
      </c>
      <c r="U208" s="3">
        <f>T208/'P(t,T)'!AC200</f>
        <v>-7.7755998629652368E-3</v>
      </c>
      <c r="W208" s="4">
        <v>192</v>
      </c>
      <c r="X208" s="4">
        <f>'P(t,T)'!AG200*$C$6*0.5+'P(t,T)'!AG200-'P(t,T)'!Y200</f>
        <v>-5.8491572230379152E-4</v>
      </c>
      <c r="Y208" s="4">
        <f>'P(t,T)'!AH200*$C$6*0.5+'P(t,T)'!AH200-'P(t,T)'!Z200</f>
        <v>-1.8871675592503356E-3</v>
      </c>
      <c r="Z208" s="4">
        <f>'P(t,T)'!AI200*$C$6*0.5+'P(t,T)'!AI200-'P(t,T)'!AA200</f>
        <v>-4.53649646220744E-3</v>
      </c>
      <c r="AA208" s="4">
        <f>'P(t,T)'!AJ200*$C$6*0.5+'P(t,T)'!AJ200-'P(t,T)'!AB200</f>
        <v>-5.2263883275742717E-3</v>
      </c>
      <c r="AB208" s="4">
        <f>'P(t,T)'!AK200*$C$6*0.5+'P(t,T)'!AK200-'P(t,T)'!AC200</f>
        <v>-7.7244254046657801E-3</v>
      </c>
      <c r="AC208" s="4">
        <f>'P(t,T)'!AL200*$C$6*0.5+'P(t,T)'!AL200-'P(t,T)'!AD200</f>
        <v>-7.9799532110357285E-3</v>
      </c>
      <c r="AD208" s="3">
        <f>AC208/'P(t,T)'!AL200</f>
        <v>-8.2411207862405442E-3</v>
      </c>
      <c r="AG208" s="4">
        <v>192</v>
      </c>
      <c r="AH208" s="19">
        <f t="shared" si="30"/>
        <v>0</v>
      </c>
      <c r="AI208" s="19">
        <f t="shared" si="31"/>
        <v>-5.3386351646456109E-3</v>
      </c>
      <c r="AJ208" s="19">
        <f t="shared" si="32"/>
        <v>-5.3386351646456109E-3</v>
      </c>
      <c r="AK208" s="19">
        <f t="shared" si="33"/>
        <v>-1.635110075544044E-2</v>
      </c>
      <c r="AL208" s="4">
        <f t="shared" si="34"/>
        <v>-1.635110075544044E-2</v>
      </c>
      <c r="AM208" s="4">
        <f t="shared" si="35"/>
        <v>-1.8540110855672119E-2</v>
      </c>
      <c r="AN208" s="4">
        <f t="shared" si="36"/>
        <v>-1.4836759476934414E-2</v>
      </c>
      <c r="AO208" s="4">
        <f t="shared" si="37"/>
        <v>-2.0045379262870443E-2</v>
      </c>
      <c r="AP208" s="4">
        <f t="shared" si="38"/>
        <v>-1.5257005862990614E-2</v>
      </c>
      <c r="AQ208" s="4">
        <f t="shared" si="39"/>
        <v>-1.5755553074000964E-2</v>
      </c>
      <c r="AR208" s="4">
        <f t="shared" si="40"/>
        <v>-7.9799532110357285E-3</v>
      </c>
      <c r="AS208" s="4">
        <f t="shared" si="41"/>
        <v>-8.2411207862405442E-3</v>
      </c>
      <c r="AT208" s="4">
        <v>0</v>
      </c>
    </row>
    <row r="209" spans="1:46">
      <c r="A209" s="4"/>
      <c r="B209" s="4">
        <v>193</v>
      </c>
      <c r="C209" s="4">
        <f>'P(t,T)'!L201*$C$6*0.5+'P(t,T)'!L201-'P(t,T)'!G201</f>
        <v>6.1815773341267199E-4</v>
      </c>
      <c r="D209" s="4">
        <f>'P(t,T)'!M201*$C$6*0.5+'P(t,T)'!M201-'P(t,T)'!H201</f>
        <v>-4.4648545070646861E-4</v>
      </c>
      <c r="E209" s="4">
        <f>'P(t,T)'!N201*$C$6*0.5+'P(t,T)'!N201-'P(t,T)'!I201</f>
        <v>-4.2244584316728506E-3</v>
      </c>
      <c r="F209" s="3">
        <f>E209/'P(t,T)'!N201</f>
        <v>-4.3462626644497852E-3</v>
      </c>
      <c r="H209" s="4">
        <v>193</v>
      </c>
      <c r="I209" s="4">
        <f>'P(t,T)'!R201*$C$6*0.5+'P(t,T)'!R201-'P(t,T)'!L201</f>
        <v>1.8369352556446561E-4</v>
      </c>
      <c r="J209" s="4">
        <f>'P(t,T)'!S201*$C$6*0.5+'P(t,T)'!S201-'P(t,T)'!M201</f>
        <v>-8.6970520581186594E-4</v>
      </c>
      <c r="K209" s="4">
        <f>'P(t,T)'!T201*$C$6*0.5+'P(t,T)'!T201-'P(t,T)'!N201</f>
        <v>-4.5533617702945284E-3</v>
      </c>
      <c r="L209" s="4">
        <f>'P(t,T)'!U201*$C$6*0.5+'P(t,T)'!U201-'P(t,T)'!O201</f>
        <v>-5.2848832576470883E-3</v>
      </c>
      <c r="M209" s="3">
        <f>L209/'P(t,T)'!U201</f>
        <v>-5.4430592675717496E-3</v>
      </c>
      <c r="O209" s="4">
        <v>193</v>
      </c>
      <c r="P209" s="4">
        <f>'P(t,T)'!Y201*$C$6*0.5+'P(t,T)'!Y201-'P(t,T)'!R201</f>
        <v>-2.1693553667334609E-4</v>
      </c>
      <c r="Q209" s="4">
        <f>'P(t,T)'!Z201*$C$6*0.5+'P(t,T)'!Z201-'P(t,T)'!S201</f>
        <v>-1.257365954966283E-3</v>
      </c>
      <c r="R209" s="4">
        <f>'P(t,T)'!AA201*$C$6*0.5+'P(t,T)'!AA201-'P(t,T)'!T201</f>
        <v>-4.8439733433086607E-3</v>
      </c>
      <c r="S209" s="4">
        <f>'P(t,T)'!AB201*$C$6*0.5+'P(t,T)'!AB201-'P(t,T)'!U201</f>
        <v>-5.569078076364864E-3</v>
      </c>
      <c r="T209" s="4">
        <f>'P(t,T)'!AC201*$C$6*0.5+'P(t,T)'!AC201-'P(t,T)'!V201</f>
        <v>-7.956439063958598E-3</v>
      </c>
      <c r="U209" s="3">
        <f>T209/'P(t,T)'!AC201</f>
        <v>-8.2166423076169923E-3</v>
      </c>
      <c r="W209" s="4">
        <v>193</v>
      </c>
      <c r="X209" s="4">
        <f>'P(t,T)'!AG201*$C$6*0.5+'P(t,T)'!AG201-'P(t,T)'!Y201</f>
        <v>-5.8491572230379152E-4</v>
      </c>
      <c r="Y209" s="4">
        <f>'P(t,T)'!AH201*$C$6*0.5+'P(t,T)'!AH201-'P(t,T)'!Z201</f>
        <v>-1.6108215119502445E-3</v>
      </c>
      <c r="Z209" s="4">
        <f>'P(t,T)'!AI201*$C$6*0.5+'P(t,T)'!AI201-'P(t,T)'!AA201</f>
        <v>-5.0981954451176925E-3</v>
      </c>
      <c r="AA209" s="4">
        <f>'P(t,T)'!AJ201*$C$6*0.5+'P(t,T)'!AJ201-'P(t,T)'!AB201</f>
        <v>-5.8154090704600758E-3</v>
      </c>
      <c r="AB209" s="4">
        <f>'P(t,T)'!AK201*$C$6*0.5+'P(t,T)'!AK201-'P(t,T)'!AC201</f>
        <v>-8.1313800156792571E-3</v>
      </c>
      <c r="AC209" s="4">
        <f>'P(t,T)'!AL201*$C$6*0.5+'P(t,T)'!AL201-'P(t,T)'!AD201</f>
        <v>-1.1063098813569372E-2</v>
      </c>
      <c r="AD209" s="3">
        <f>AC209/'P(t,T)'!AL201</f>
        <v>-1.1460790978694034E-2</v>
      </c>
      <c r="AG209" s="4">
        <v>193</v>
      </c>
      <c r="AH209" s="19">
        <f t="shared" si="30"/>
        <v>0</v>
      </c>
      <c r="AI209" s="19">
        <f t="shared" si="31"/>
        <v>-4.184378123434862E-3</v>
      </c>
      <c r="AJ209" s="19">
        <f t="shared" si="32"/>
        <v>-4.184378123434862E-3</v>
      </c>
      <c r="AK209" s="19">
        <f t="shared" si="33"/>
        <v>-1.8719988990393732E-2</v>
      </c>
      <c r="AL209" s="4">
        <f t="shared" si="34"/>
        <v>-1.8719988990393732E-2</v>
      </c>
      <c r="AM209" s="4">
        <f t="shared" si="35"/>
        <v>-2.1015633068921812E-2</v>
      </c>
      <c r="AN209" s="4">
        <f t="shared" si="36"/>
        <v>-1.6669370404472028E-2</v>
      </c>
      <c r="AO209" s="4">
        <f t="shared" si="37"/>
        <v>-2.1530878347209605E-2</v>
      </c>
      <c r="AP209" s="4">
        <f t="shared" si="38"/>
        <v>-1.6087819079637855E-2</v>
      </c>
      <c r="AQ209" s="4">
        <f t="shared" si="39"/>
        <v>-1.9279741121186363E-2</v>
      </c>
      <c r="AR209" s="4">
        <f t="shared" si="40"/>
        <v>-1.1063098813569372E-2</v>
      </c>
      <c r="AS209" s="4">
        <f t="shared" si="41"/>
        <v>-1.1460790978694034E-2</v>
      </c>
      <c r="AT209" s="4">
        <v>0</v>
      </c>
    </row>
    <row r="210" spans="1:46">
      <c r="A210" s="4"/>
      <c r="B210" s="4">
        <v>194</v>
      </c>
      <c r="C210" s="4">
        <f>'P(t,T)'!L202*$C$6*0.5+'P(t,T)'!L202-'P(t,T)'!G202</f>
        <v>6.1815773341267199E-4</v>
      </c>
      <c r="D210" s="4">
        <f>'P(t,T)'!M202*$C$6*0.5+'P(t,T)'!M202-'P(t,T)'!H202</f>
        <v>7.4806110361658185E-4</v>
      </c>
      <c r="E210" s="4">
        <f>'P(t,T)'!N202*$C$6*0.5+'P(t,T)'!N202-'P(t,T)'!I202</f>
        <v>-1.1688994412937248E-3</v>
      </c>
      <c r="F210" s="3">
        <f>E210/'P(t,T)'!N202</f>
        <v>-1.198923512901247E-3</v>
      </c>
      <c r="H210" s="4">
        <v>194</v>
      </c>
      <c r="I210" s="4">
        <f>'P(t,T)'!R202*$C$6*0.5+'P(t,T)'!R202-'P(t,T)'!L202</f>
        <v>1.8369352556446561E-4</v>
      </c>
      <c r="J210" s="4">
        <f>'P(t,T)'!S202*$C$6*0.5+'P(t,T)'!S202-'P(t,T)'!M202</f>
        <v>2.9505422056363972E-4</v>
      </c>
      <c r="K210" s="4">
        <f>'P(t,T)'!T202*$C$6*0.5+'P(t,T)'!T202-'P(t,T)'!N202</f>
        <v>-1.5896705242655074E-3</v>
      </c>
      <c r="L210" s="4">
        <f>'P(t,T)'!U202*$C$6*0.5+'P(t,T)'!U202-'P(t,T)'!O202</f>
        <v>2.6100100263892756E-4</v>
      </c>
      <c r="M210" s="3">
        <f>L210/'P(t,T)'!U202</f>
        <v>2.6732232036422079E-4</v>
      </c>
      <c r="O210" s="4">
        <v>194</v>
      </c>
      <c r="P210" s="4">
        <f>'P(t,T)'!Y202*$C$6*0.5+'P(t,T)'!Y202-'P(t,T)'!R202</f>
        <v>-2.1693553667334609E-4</v>
      </c>
      <c r="Q210" s="4">
        <f>'P(t,T)'!Z202*$C$6*0.5+'P(t,T)'!Z202-'P(t,T)'!S202</f>
        <v>-1.2313860183899017E-4</v>
      </c>
      <c r="R210" s="4">
        <f>'P(t,T)'!AA202*$C$6*0.5+'P(t,T)'!AA202-'P(t,T)'!T202</f>
        <v>-1.9732906653372462E-3</v>
      </c>
      <c r="S210" s="4">
        <f>'P(t,T)'!AB202*$C$6*0.5+'P(t,T)'!AB202-'P(t,T)'!U202</f>
        <v>-1.8784014570905061E-4</v>
      </c>
      <c r="T210" s="4">
        <f>'P(t,T)'!AC202*$C$6*0.5+'P(t,T)'!AC202-'P(t,T)'!V202</f>
        <v>1.7550691648560157E-3</v>
      </c>
      <c r="U210" s="3">
        <f>T210/'P(t,T)'!AC202</f>
        <v>1.7948950931303759E-3</v>
      </c>
      <c r="W210" s="4">
        <v>194</v>
      </c>
      <c r="X210" s="4">
        <f>'P(t,T)'!AG202*$C$6*0.5+'P(t,T)'!AG202-'P(t,T)'!Y202</f>
        <v>-5.8491572230379152E-4</v>
      </c>
      <c r="Y210" s="4">
        <f>'P(t,T)'!AH202*$C$6*0.5+'P(t,T)'!AH202-'P(t,T)'!Z202</f>
        <v>-5.0771155031115178E-4</v>
      </c>
      <c r="Z210" s="4">
        <f>'P(t,T)'!AI202*$C$6*0.5+'P(t,T)'!AI202-'P(t,T)'!AA202</f>
        <v>-2.3212418365178289E-3</v>
      </c>
      <c r="AA210" s="4">
        <f>'P(t,T)'!AJ202*$C$6*0.5+'P(t,T)'!AJ202-'P(t,T)'!AB202</f>
        <v>-6.0084169062890602E-4</v>
      </c>
      <c r="AB210" s="4">
        <f>'P(t,T)'!AK202*$C$6*0.5+'P(t,T)'!AK202-'P(t,T)'!AC202</f>
        <v>1.2808236099669523E-3</v>
      </c>
      <c r="AC210" s="4">
        <f>'P(t,T)'!AL202*$C$6*0.5+'P(t,T)'!AL202-'P(t,T)'!AD202</f>
        <v>3.511029374259067E-4</v>
      </c>
      <c r="AD210" s="3">
        <f>AC210/'P(t,T)'!AL202</f>
        <v>3.5957409045411505E-4</v>
      </c>
      <c r="AG210" s="4">
        <v>194</v>
      </c>
      <c r="AH210" s="19">
        <f t="shared" ref="AH210:AH273" si="42">SUM(C210,I210,P210,X210)</f>
        <v>0</v>
      </c>
      <c r="AI210" s="19">
        <f t="shared" ref="AI210:AI273" si="43">SUM(D210,J210,Q210,Y210)</f>
        <v>4.1226517203007962E-4</v>
      </c>
      <c r="AJ210" s="19">
        <f t="shared" ref="AJ210:AJ273" si="44">SUM(D210,J210,Q210,Y210)</f>
        <v>4.1226517203007962E-4</v>
      </c>
      <c r="AK210" s="19">
        <f t="shared" ref="AK210:AK273" si="45">SUM(E210,K210,R210,Z210)</f>
        <v>-7.0531024674143072E-3</v>
      </c>
      <c r="AL210" s="4">
        <f t="shared" ref="AL210:AL273" si="46">SUM(E210,K210,R210,Z210)</f>
        <v>-7.0531024674143072E-3</v>
      </c>
      <c r="AM210" s="4">
        <f t="shared" ref="AM210:AM273" si="47">SUM(F210,L210,S210,AA210)</f>
        <v>-1.7266043466002761E-3</v>
      </c>
      <c r="AN210" s="4">
        <f t="shared" ref="AN210:AN273" si="48">SUM(L210,S210,AA210)</f>
        <v>-5.2768083369902907E-4</v>
      </c>
      <c r="AO210" s="4">
        <f t="shared" ref="AO210:AO273" si="49">SUM(M210,T210,AB210)</f>
        <v>3.3032150951871888E-3</v>
      </c>
      <c r="AP210" s="4">
        <f t="shared" ref="AP210:AP273" si="50">SUM(T210,AB210)</f>
        <v>3.035892774822968E-3</v>
      </c>
      <c r="AQ210" s="4">
        <f t="shared" ref="AQ210:AQ273" si="51">SUM(U210,AC210)</f>
        <v>2.1459980305562829E-3</v>
      </c>
      <c r="AR210" s="4">
        <f t="shared" ref="AR210:AR273" si="52">SUM(AC210)</f>
        <v>3.511029374259067E-4</v>
      </c>
      <c r="AS210" s="4">
        <f t="shared" ref="AS210:AS273" si="53">SUM(AD210)</f>
        <v>3.5957409045411505E-4</v>
      </c>
      <c r="AT210" s="4">
        <v>0</v>
      </c>
    </row>
    <row r="211" spans="1:46">
      <c r="A211" s="4"/>
      <c r="B211" s="4">
        <v>195</v>
      </c>
      <c r="C211" s="4">
        <f>'P(t,T)'!L203*$C$6*0.5+'P(t,T)'!L203-'P(t,T)'!G203</f>
        <v>6.1815773341267199E-4</v>
      </c>
      <c r="D211" s="4">
        <f>'P(t,T)'!M203*$C$6*0.5+'P(t,T)'!M203-'P(t,T)'!H203</f>
        <v>4.9652125211840925E-4</v>
      </c>
      <c r="E211" s="4">
        <f>'P(t,T)'!N203*$C$6*0.5+'P(t,T)'!N203-'P(t,T)'!I203</f>
        <v>1.6414824556136853E-3</v>
      </c>
      <c r="F211" s="3">
        <f>E211/'P(t,T)'!N203</f>
        <v>1.6789212498614819E-3</v>
      </c>
      <c r="H211" s="4">
        <v>195</v>
      </c>
      <c r="I211" s="4">
        <f>'P(t,T)'!R203*$C$6*0.5+'P(t,T)'!R203-'P(t,T)'!L203</f>
        <v>1.8369352556446561E-4</v>
      </c>
      <c r="J211" s="4">
        <f>'P(t,T)'!S203*$C$6*0.5+'P(t,T)'!S203-'P(t,T)'!M203</f>
        <v>4.9549850323349354E-5</v>
      </c>
      <c r="K211" s="4">
        <f>'P(t,T)'!T203*$C$6*0.5+'P(t,T)'!T203-'P(t,T)'!N203</f>
        <v>1.1522991346938349E-3</v>
      </c>
      <c r="L211" s="4">
        <f>'P(t,T)'!U203*$C$6*0.5+'P(t,T)'!U203-'P(t,T)'!O203</f>
        <v>-7.5231678289566783E-4</v>
      </c>
      <c r="M211" s="3">
        <f>L211/'P(t,T)'!U203</f>
        <v>-7.7131891781608724E-4</v>
      </c>
      <c r="O211" s="4">
        <v>195</v>
      </c>
      <c r="P211" s="4">
        <f>'P(t,T)'!Y203*$C$6*0.5+'P(t,T)'!Y203-'P(t,T)'!R203</f>
        <v>-2.1693553667334609E-4</v>
      </c>
      <c r="Q211" s="4">
        <f>'P(t,T)'!Z203*$C$6*0.5+'P(t,T)'!Z203-'P(t,T)'!S203</f>
        <v>-3.6243886359366151E-4</v>
      </c>
      <c r="R211" s="4">
        <f>'P(t,T)'!AA203*$C$6*0.5+'P(t,T)'!AA203-'P(t,T)'!T203</f>
        <v>6.9834693608172849E-4</v>
      </c>
      <c r="S211" s="4">
        <f>'P(t,T)'!AB203*$C$6*0.5+'P(t,T)'!AB203-'P(t,T)'!U203</f>
        <v>-1.1755556512396126E-3</v>
      </c>
      <c r="T211" s="4">
        <f>'P(t,T)'!AC203*$C$6*0.5+'P(t,T)'!AC203-'P(t,T)'!V203</f>
        <v>-3.578267870053442E-3</v>
      </c>
      <c r="U211" s="3">
        <f>T211/'P(t,T)'!AC203</f>
        <v>-3.6790529706816504E-3</v>
      </c>
      <c r="W211" s="4">
        <v>195</v>
      </c>
      <c r="X211" s="4">
        <f>'P(t,T)'!AG203*$C$6*0.5+'P(t,T)'!AG203-'P(t,T)'!Y203</f>
        <v>-5.8491572230379152E-4</v>
      </c>
      <c r="Y211" s="4">
        <f>'P(t,T)'!AH203*$C$6*0.5+'P(t,T)'!AH203-'P(t,T)'!Z203</f>
        <v>-7.4067255145049415E-4</v>
      </c>
      <c r="Z211" s="4">
        <f>'P(t,T)'!AI203*$C$6*0.5+'P(t,T)'!AI203-'P(t,T)'!AA203</f>
        <v>2.7852633550884409E-4</v>
      </c>
      <c r="AA211" s="4">
        <f>'P(t,T)'!AJ203*$C$6*0.5+'P(t,T)'!AJ203-'P(t,T)'!AB203</f>
        <v>-1.5623339094481548E-3</v>
      </c>
      <c r="AB211" s="4">
        <f>'P(t,T)'!AK203*$C$6*0.5+'P(t,T)'!AK203-'P(t,T)'!AC203</f>
        <v>-3.9109242443359227E-3</v>
      </c>
      <c r="AC211" s="4">
        <f>'P(t,T)'!AL203*$C$6*0.5+'P(t,T)'!AL203-'P(t,T)'!AD203</f>
        <v>-1.2997961947872616E-3</v>
      </c>
      <c r="AD211" s="3">
        <f>AC211/'P(t,T)'!AL203</f>
        <v>-1.3333571854884229E-3</v>
      </c>
      <c r="AG211" s="4">
        <v>195</v>
      </c>
      <c r="AH211" s="19">
        <f t="shared" si="42"/>
        <v>0</v>
      </c>
      <c r="AI211" s="19">
        <f t="shared" si="43"/>
        <v>-5.5704031260239706E-4</v>
      </c>
      <c r="AJ211" s="19">
        <f t="shared" si="44"/>
        <v>-5.5704031260239706E-4</v>
      </c>
      <c r="AK211" s="19">
        <f t="shared" si="45"/>
        <v>3.7706548618980928E-3</v>
      </c>
      <c r="AL211" s="4">
        <f t="shared" si="46"/>
        <v>3.7706548618980928E-3</v>
      </c>
      <c r="AM211" s="4">
        <f t="shared" si="47"/>
        <v>-1.8112850937219533E-3</v>
      </c>
      <c r="AN211" s="4">
        <f t="shared" si="48"/>
        <v>-3.4902063435834352E-3</v>
      </c>
      <c r="AO211" s="4">
        <f t="shared" si="49"/>
        <v>-8.2605110322054517E-3</v>
      </c>
      <c r="AP211" s="4">
        <f t="shared" si="50"/>
        <v>-7.4891921143893647E-3</v>
      </c>
      <c r="AQ211" s="4">
        <f t="shared" si="51"/>
        <v>-4.9788491654689116E-3</v>
      </c>
      <c r="AR211" s="4">
        <f t="shared" si="52"/>
        <v>-1.2997961947872616E-3</v>
      </c>
      <c r="AS211" s="4">
        <f t="shared" si="53"/>
        <v>-1.3333571854884229E-3</v>
      </c>
      <c r="AT211" s="4">
        <v>0</v>
      </c>
    </row>
    <row r="212" spans="1:46">
      <c r="A212" s="4"/>
      <c r="B212" s="4">
        <v>196</v>
      </c>
      <c r="C212" s="4">
        <f>'P(t,T)'!L204*$C$6*0.5+'P(t,T)'!L204-'P(t,T)'!G204</f>
        <v>6.1815773341267199E-4</v>
      </c>
      <c r="D212" s="4">
        <f>'P(t,T)'!M204*$C$6*0.5+'P(t,T)'!M204-'P(t,T)'!H204</f>
        <v>9.6328916613042104E-4</v>
      </c>
      <c r="E212" s="4">
        <f>'P(t,T)'!N204*$C$6*0.5+'P(t,T)'!N204-'P(t,T)'!I204</f>
        <v>8.8658225448678962E-5</v>
      </c>
      <c r="F212" s="3">
        <f>E212/'P(t,T)'!N204</f>
        <v>9.0821132960996912E-5</v>
      </c>
      <c r="H212" s="4">
        <v>196</v>
      </c>
      <c r="I212" s="4">
        <f>'P(t,T)'!R204*$C$6*0.5+'P(t,T)'!R204-'P(t,T)'!L204</f>
        <v>1.8369352556446561E-4</v>
      </c>
      <c r="J212" s="4">
        <f>'P(t,T)'!S204*$C$6*0.5+'P(t,T)'!S204-'P(t,T)'!M204</f>
        <v>5.0521825960314626E-4</v>
      </c>
      <c r="K212" s="4">
        <f>'P(t,T)'!T204*$C$6*0.5+'P(t,T)'!T204-'P(t,T)'!N204</f>
        <v>-3.6463039716516654E-4</v>
      </c>
      <c r="L212" s="4">
        <f>'P(t,T)'!U204*$C$6*0.5+'P(t,T)'!U204-'P(t,T)'!O204</f>
        <v>-6.2819893368659674E-4</v>
      </c>
      <c r="M212" s="3">
        <f>L212/'P(t,T)'!U204</f>
        <v>-6.4398609022045235E-4</v>
      </c>
      <c r="O212" s="4">
        <v>196</v>
      </c>
      <c r="P212" s="4">
        <f>'P(t,T)'!Y204*$C$6*0.5+'P(t,T)'!Y204-'P(t,T)'!R204</f>
        <v>-2.1693553667334609E-4</v>
      </c>
      <c r="Q212" s="4">
        <f>'P(t,T)'!Z204*$C$6*0.5+'P(t,T)'!Z204-'P(t,T)'!S204</f>
        <v>8.1812295999572626E-5</v>
      </c>
      <c r="R212" s="4">
        <f>'P(t,T)'!AA204*$C$6*0.5+'P(t,T)'!AA204-'P(t,T)'!T204</f>
        <v>-7.8153203279551775E-4</v>
      </c>
      <c r="S212" s="4">
        <f>'P(t,T)'!AB204*$C$6*0.5+'P(t,T)'!AB204-'P(t,T)'!U204</f>
        <v>-1.0546814170772079E-3</v>
      </c>
      <c r="T212" s="4">
        <f>'P(t,T)'!AC204*$C$6*0.5+'P(t,T)'!AC204-'P(t,T)'!V204</f>
        <v>5.5700230676603013E-4</v>
      </c>
      <c r="U212" s="3">
        <f>T212/'P(t,T)'!AC204</f>
        <v>5.7032385999059097E-4</v>
      </c>
      <c r="W212" s="4">
        <v>196</v>
      </c>
      <c r="X212" s="4">
        <f>'P(t,T)'!AG204*$C$6*0.5+'P(t,T)'!AG204-'P(t,T)'!Y204</f>
        <v>-5.8491572230379152E-4</v>
      </c>
      <c r="Y212" s="4">
        <f>'P(t,T)'!AH204*$C$6*0.5+'P(t,T)'!AH204-'P(t,T)'!Z204</f>
        <v>-3.080943377035128E-4</v>
      </c>
      <c r="Z212" s="4">
        <f>'P(t,T)'!AI204*$C$6*0.5+'P(t,T)'!AI204-'P(t,T)'!AA204</f>
        <v>-1.1633563835470317E-3</v>
      </c>
      <c r="AA212" s="4">
        <f>'P(t,T)'!AJ204*$C$6*0.5+'P(t,T)'!AJ204-'P(t,T)'!AB204</f>
        <v>-1.4447738093275042E-3</v>
      </c>
      <c r="AB212" s="4">
        <f>'P(t,T)'!AK204*$C$6*0.5+'P(t,T)'!AK204-'P(t,T)'!AC204</f>
        <v>1.0972920961815902E-4</v>
      </c>
      <c r="AC212" s="4">
        <f>'P(t,T)'!AL204*$C$6*0.5+'P(t,T)'!AL204-'P(t,T)'!AD204</f>
        <v>2.1340970507954804E-3</v>
      </c>
      <c r="AD212" s="3">
        <f>AC212/'P(t,T)'!AL204</f>
        <v>2.1816983822405748E-3</v>
      </c>
      <c r="AG212" s="4">
        <v>196</v>
      </c>
      <c r="AH212" s="19">
        <f t="shared" si="42"/>
        <v>0</v>
      </c>
      <c r="AI212" s="19">
        <f t="shared" si="43"/>
        <v>1.2422253840296271E-3</v>
      </c>
      <c r="AJ212" s="19">
        <f t="shared" si="44"/>
        <v>1.2422253840296271E-3</v>
      </c>
      <c r="AK212" s="19">
        <f t="shared" si="45"/>
        <v>-2.2208605880590371E-3</v>
      </c>
      <c r="AL212" s="4">
        <f t="shared" si="46"/>
        <v>-2.2208605880590371E-3</v>
      </c>
      <c r="AM212" s="4">
        <f t="shared" si="47"/>
        <v>-3.036833027130312E-3</v>
      </c>
      <c r="AN212" s="4">
        <f t="shared" si="48"/>
        <v>-3.1276541600913088E-3</v>
      </c>
      <c r="AO212" s="4">
        <f t="shared" si="49"/>
        <v>2.27454261637368E-5</v>
      </c>
      <c r="AP212" s="4">
        <f t="shared" si="50"/>
        <v>6.6673151638418915E-4</v>
      </c>
      <c r="AQ212" s="4">
        <f t="shared" si="51"/>
        <v>2.7044209107860715E-3</v>
      </c>
      <c r="AR212" s="4">
        <f t="shared" si="52"/>
        <v>2.1340970507954804E-3</v>
      </c>
      <c r="AS212" s="4">
        <f t="shared" si="53"/>
        <v>2.1816983822405748E-3</v>
      </c>
      <c r="AT212" s="4">
        <v>0</v>
      </c>
    </row>
    <row r="213" spans="1:46">
      <c r="A213" s="4"/>
      <c r="B213" s="4">
        <v>197</v>
      </c>
      <c r="C213" s="4">
        <f>'P(t,T)'!L205*$C$6*0.5+'P(t,T)'!L205-'P(t,T)'!G205</f>
        <v>6.1815773341267199E-4</v>
      </c>
      <c r="D213" s="4">
        <f>'P(t,T)'!M205*$C$6*0.5+'P(t,T)'!M205-'P(t,T)'!H205</f>
        <v>2.714313077917363E-3</v>
      </c>
      <c r="E213" s="4">
        <f>'P(t,T)'!N205*$C$6*0.5+'P(t,T)'!N205-'P(t,T)'!I205</f>
        <v>5.2305666925775984E-3</v>
      </c>
      <c r="F213" s="3">
        <f>E213/'P(t,T)'!N205</f>
        <v>5.3307638131633106E-3</v>
      </c>
      <c r="H213" s="4">
        <v>197</v>
      </c>
      <c r="I213" s="4">
        <f>'P(t,T)'!R205*$C$6*0.5+'P(t,T)'!R205-'P(t,T)'!L205</f>
        <v>1.8369352556446561E-4</v>
      </c>
      <c r="J213" s="4">
        <f>'P(t,T)'!S205*$C$6*0.5+'P(t,T)'!S205-'P(t,T)'!M205</f>
        <v>2.2184687927775393E-3</v>
      </c>
      <c r="K213" s="4">
        <f>'P(t,T)'!T205*$C$6*0.5+'P(t,T)'!T205-'P(t,T)'!N205</f>
        <v>4.6764243145281936E-3</v>
      </c>
      <c r="L213" s="4">
        <f>'P(t,T)'!U205*$C$6*0.5+'P(t,T)'!U205-'P(t,T)'!O205</f>
        <v>4.5206419315555468E-3</v>
      </c>
      <c r="M213" s="3">
        <f>L213/'P(t,T)'!U205</f>
        <v>4.6104957551464975E-3</v>
      </c>
      <c r="O213" s="4">
        <v>197</v>
      </c>
      <c r="P213" s="4">
        <f>'P(t,T)'!Y205*$C$6*0.5+'P(t,T)'!Y205-'P(t,T)'!R205</f>
        <v>-2.1693553667334609E-4</v>
      </c>
      <c r="Q213" s="4">
        <f>'P(t,T)'!Z205*$C$6*0.5+'P(t,T)'!Z205-'P(t,T)'!S205</f>
        <v>1.7559185710964709E-3</v>
      </c>
      <c r="R213" s="4">
        <f>'P(t,T)'!AA205*$C$6*0.5+'P(t,T)'!AA205-'P(t,T)'!T205</f>
        <v>4.1540550586542935E-3</v>
      </c>
      <c r="S213" s="4">
        <f>'P(t,T)'!AB205*$C$6*0.5+'P(t,T)'!AB205-'P(t,T)'!U205</f>
        <v>3.9860916886471642E-3</v>
      </c>
      <c r="T213" s="4">
        <f>'P(t,T)'!AC205*$C$6*0.5+'P(t,T)'!AC205-'P(t,T)'!V205</f>
        <v>3.0785329043334642E-3</v>
      </c>
      <c r="U213" s="3">
        <f>T213/'P(t,T)'!AC205</f>
        <v>3.1442368026082914E-3</v>
      </c>
      <c r="W213" s="4">
        <v>197</v>
      </c>
      <c r="X213" s="4">
        <f>'P(t,T)'!AG205*$C$6*0.5+'P(t,T)'!AG205-'P(t,T)'!Y205</f>
        <v>-5.8491572230379152E-4</v>
      </c>
      <c r="Y213" s="4">
        <f>'P(t,T)'!AH205*$C$6*0.5+'P(t,T)'!AH205-'P(t,T)'!Z205</f>
        <v>1.3257263624735227E-3</v>
      </c>
      <c r="Z213" s="4">
        <f>'P(t,T)'!AI205*$C$6*0.5+'P(t,T)'!AI205-'P(t,T)'!AA205</f>
        <v>3.662826438151523E-3</v>
      </c>
      <c r="AA213" s="4">
        <f>'P(t,T)'!AJ205*$C$6*0.5+'P(t,T)'!AJ205-'P(t,T)'!AB205</f>
        <v>3.4837518989065952E-3</v>
      </c>
      <c r="AB213" s="4">
        <f>'P(t,T)'!AK205*$C$6*0.5+'P(t,T)'!AK205-'P(t,T)'!AC205</f>
        <v>2.5777477356082601E-3</v>
      </c>
      <c r="AC213" s="4">
        <f>'P(t,T)'!AL205*$C$6*0.5+'P(t,T)'!AL205-'P(t,T)'!AD205</f>
        <v>4.3456231328005135E-3</v>
      </c>
      <c r="AD213" s="3">
        <f>AC213/'P(t,T)'!AL205</f>
        <v>4.4327705497130727E-3</v>
      </c>
      <c r="AG213" s="4">
        <v>197</v>
      </c>
      <c r="AH213" s="19">
        <f t="shared" si="42"/>
        <v>0</v>
      </c>
      <c r="AI213" s="19">
        <f t="shared" si="43"/>
        <v>8.0144268042648958E-3</v>
      </c>
      <c r="AJ213" s="19">
        <f t="shared" si="44"/>
        <v>8.0144268042648958E-3</v>
      </c>
      <c r="AK213" s="19">
        <f t="shared" si="45"/>
        <v>1.7723872503911609E-2</v>
      </c>
      <c r="AL213" s="4">
        <f t="shared" si="46"/>
        <v>1.7723872503911609E-2</v>
      </c>
      <c r="AM213" s="4">
        <f t="shared" si="47"/>
        <v>1.7321249332272616E-2</v>
      </c>
      <c r="AN213" s="4">
        <f t="shared" si="48"/>
        <v>1.1990485519109306E-2</v>
      </c>
      <c r="AO213" s="4">
        <f t="shared" si="49"/>
        <v>1.0266776395088221E-2</v>
      </c>
      <c r="AP213" s="4">
        <f t="shared" si="50"/>
        <v>5.6562806399417243E-3</v>
      </c>
      <c r="AQ213" s="4">
        <f t="shared" si="51"/>
        <v>7.4898599354088049E-3</v>
      </c>
      <c r="AR213" s="4">
        <f t="shared" si="52"/>
        <v>4.3456231328005135E-3</v>
      </c>
      <c r="AS213" s="4">
        <f t="shared" si="53"/>
        <v>4.4327705497130727E-3</v>
      </c>
      <c r="AT213" s="4">
        <v>0</v>
      </c>
    </row>
    <row r="214" spans="1:46">
      <c r="A214" s="4"/>
      <c r="B214" s="4">
        <v>198</v>
      </c>
      <c r="C214" s="4">
        <f>'P(t,T)'!L206*$C$6*0.5+'P(t,T)'!L206-'P(t,T)'!G206</f>
        <v>6.1815773341267199E-4</v>
      </c>
      <c r="D214" s="4">
        <f>'P(t,T)'!M206*$C$6*0.5+'P(t,T)'!M206-'P(t,T)'!H206</f>
        <v>-3.0065202623863474E-4</v>
      </c>
      <c r="E214" s="4">
        <f>'P(t,T)'!N206*$C$6*0.5+'P(t,T)'!N206-'P(t,T)'!I206</f>
        <v>1.9165384816668407E-3</v>
      </c>
      <c r="F214" s="3">
        <f>E214/'P(t,T)'!N206</f>
        <v>1.9597125833039934E-3</v>
      </c>
      <c r="H214" s="4">
        <v>198</v>
      </c>
      <c r="I214" s="4">
        <f>'P(t,T)'!R206*$C$6*0.5+'P(t,T)'!R206-'P(t,T)'!L206</f>
        <v>1.8369352556446561E-4</v>
      </c>
      <c r="J214" s="4">
        <f>'P(t,T)'!S206*$C$6*0.5+'P(t,T)'!S206-'P(t,T)'!M206</f>
        <v>-7.2766113863087512E-4</v>
      </c>
      <c r="K214" s="4">
        <f>'P(t,T)'!T206*$C$6*0.5+'P(t,T)'!T206-'P(t,T)'!N206</f>
        <v>1.4214875598325127E-3</v>
      </c>
      <c r="L214" s="4">
        <f>'P(t,T)'!U206*$C$6*0.5+'P(t,T)'!U206-'P(t,T)'!O206</f>
        <v>9.0951077782430723E-4</v>
      </c>
      <c r="M214" s="3">
        <f>L214/'P(t,T)'!U206</f>
        <v>9.3093512484612154E-4</v>
      </c>
      <c r="O214" s="4">
        <v>198</v>
      </c>
      <c r="P214" s="4">
        <f>'P(t,T)'!Y206*$C$6*0.5+'P(t,T)'!Y206-'P(t,T)'!R206</f>
        <v>-2.1693553667334609E-4</v>
      </c>
      <c r="Q214" s="4">
        <f>'P(t,T)'!Z206*$C$6*0.5+'P(t,T)'!Z206-'P(t,T)'!S206</f>
        <v>-1.1191944789376018E-3</v>
      </c>
      <c r="R214" s="4">
        <f>'P(t,T)'!AA206*$C$6*0.5+'P(t,T)'!AA206-'P(t,T)'!T206</f>
        <v>9.6144000878706226E-4</v>
      </c>
      <c r="S214" s="4">
        <f>'P(t,T)'!AB206*$C$6*0.5+'P(t,T)'!AB206-'P(t,T)'!U206</f>
        <v>4.4533598968776733E-4</v>
      </c>
      <c r="T214" s="4">
        <f>'P(t,T)'!AC206*$C$6*0.5+'P(t,T)'!AC206-'P(t,T)'!V206</f>
        <v>2.1519417693154352E-3</v>
      </c>
      <c r="U214" s="3">
        <f>T214/'P(t,T)'!AC206</f>
        <v>2.1999019566561299E-3</v>
      </c>
      <c r="W214" s="4">
        <v>198</v>
      </c>
      <c r="X214" s="4">
        <f>'P(t,T)'!AG206*$C$6*0.5+'P(t,T)'!AG206-'P(t,T)'!Y206</f>
        <v>-5.8491572230379152E-4</v>
      </c>
      <c r="Y214" s="4">
        <f>'P(t,T)'!AH206*$C$6*0.5+'P(t,T)'!AH206-'P(t,T)'!Z206</f>
        <v>-1.4765862933975304E-3</v>
      </c>
      <c r="Z214" s="4">
        <f>'P(t,T)'!AI206*$C$6*0.5+'P(t,T)'!AI206-'P(t,T)'!AA206</f>
        <v>5.3533313102216429E-4</v>
      </c>
      <c r="AA214" s="4">
        <f>'P(t,T)'!AJ206*$C$6*0.5+'P(t,T)'!AJ206-'P(t,T)'!AB206</f>
        <v>1.6550789531666332E-5</v>
      </c>
      <c r="AB214" s="4">
        <f>'P(t,T)'!AK206*$C$6*0.5+'P(t,T)'!AK206-'P(t,T)'!AC206</f>
        <v>1.6693788798820552E-3</v>
      </c>
      <c r="AC214" s="4">
        <f>'P(t,T)'!AL206*$C$6*0.5+'P(t,T)'!AL206-'P(t,T)'!AD206</f>
        <v>2.9682540216606768E-3</v>
      </c>
      <c r="AD214" s="3">
        <f>AC214/'P(t,T)'!AL206</f>
        <v>3.03193761430304E-3</v>
      </c>
      <c r="AG214" s="4">
        <v>198</v>
      </c>
      <c r="AH214" s="19">
        <f t="shared" si="42"/>
        <v>0</v>
      </c>
      <c r="AI214" s="19">
        <f t="shared" si="43"/>
        <v>-3.6240939372046421E-3</v>
      </c>
      <c r="AJ214" s="19">
        <f t="shared" si="44"/>
        <v>-3.6240939372046421E-3</v>
      </c>
      <c r="AK214" s="19">
        <f t="shared" si="45"/>
        <v>4.83479918130858E-3</v>
      </c>
      <c r="AL214" s="4">
        <f t="shared" si="46"/>
        <v>4.83479918130858E-3</v>
      </c>
      <c r="AM214" s="4">
        <f t="shared" si="47"/>
        <v>3.3311101403477343E-3</v>
      </c>
      <c r="AN214" s="4">
        <f t="shared" si="48"/>
        <v>1.3713975570437409E-3</v>
      </c>
      <c r="AO214" s="4">
        <f t="shared" si="49"/>
        <v>4.7522557740436126E-3</v>
      </c>
      <c r="AP214" s="4">
        <f t="shared" si="50"/>
        <v>3.8213206491974905E-3</v>
      </c>
      <c r="AQ214" s="4">
        <f t="shared" si="51"/>
        <v>5.1681559783168067E-3</v>
      </c>
      <c r="AR214" s="4">
        <f t="shared" si="52"/>
        <v>2.9682540216606768E-3</v>
      </c>
      <c r="AS214" s="4">
        <f t="shared" si="53"/>
        <v>3.03193761430304E-3</v>
      </c>
      <c r="AT214" s="4">
        <v>0</v>
      </c>
    </row>
    <row r="215" spans="1:46">
      <c r="A215" s="4"/>
      <c r="B215" s="4">
        <v>199</v>
      </c>
      <c r="C215" s="4">
        <f>'P(t,T)'!L207*$C$6*0.5+'P(t,T)'!L207-'P(t,T)'!G207</f>
        <v>6.1815773341267199E-4</v>
      </c>
      <c r="D215" s="4">
        <f>'P(t,T)'!M207*$C$6*0.5+'P(t,T)'!M207-'P(t,T)'!H207</f>
        <v>-2.4718190587613709E-4</v>
      </c>
      <c r="E215" s="4">
        <f>'P(t,T)'!N207*$C$6*0.5+'P(t,T)'!N207-'P(t,T)'!I207</f>
        <v>-7.1664222599376881E-4</v>
      </c>
      <c r="F215" s="3">
        <f>E215/'P(t,T)'!N207</f>
        <v>-7.3471705693950614E-4</v>
      </c>
      <c r="H215" s="4">
        <v>199</v>
      </c>
      <c r="I215" s="4">
        <f>'P(t,T)'!R207*$C$6*0.5+'P(t,T)'!R207-'P(t,T)'!L207</f>
        <v>1.8369352556446561E-4</v>
      </c>
      <c r="J215" s="4">
        <f>'P(t,T)'!S207*$C$6*0.5+'P(t,T)'!S207-'P(t,T)'!M207</f>
        <v>-6.7556973115956431E-4</v>
      </c>
      <c r="K215" s="4">
        <f>'P(t,T)'!T207*$C$6*0.5+'P(t,T)'!T207-'P(t,T)'!N207</f>
        <v>-1.1494629706683135E-3</v>
      </c>
      <c r="L215" s="4">
        <f>'P(t,T)'!U207*$C$6*0.5+'P(t,T)'!U207-'P(t,T)'!O207</f>
        <v>-1.7799627246863903E-3</v>
      </c>
      <c r="M215" s="3">
        <f>L215/'P(t,T)'!U207</f>
        <v>-1.8268000184836659E-3</v>
      </c>
      <c r="O215" s="4">
        <v>199</v>
      </c>
      <c r="P215" s="4">
        <f>'P(t,T)'!Y207*$C$6*0.5+'P(t,T)'!Y207-'P(t,T)'!R207</f>
        <v>-2.1693553667334609E-4</v>
      </c>
      <c r="Q215" s="4">
        <f>'P(t,T)'!Z207*$C$6*0.5+'P(t,T)'!Z207-'P(t,T)'!S207</f>
        <v>-1.0685128506691122E-3</v>
      </c>
      <c r="R215" s="4">
        <f>'P(t,T)'!AA207*$C$6*0.5+'P(t,T)'!AA207-'P(t,T)'!T207</f>
        <v>-1.5453889609652327E-3</v>
      </c>
      <c r="S215" s="4">
        <f>'P(t,T)'!AB207*$C$6*0.5+'P(t,T)'!AB207-'P(t,T)'!U207</f>
        <v>-2.1751909714873285E-3</v>
      </c>
      <c r="T215" s="4">
        <f>'P(t,T)'!AC207*$C$6*0.5+'P(t,T)'!AC207-'P(t,T)'!V207</f>
        <v>-1.2358676536087243E-3</v>
      </c>
      <c r="U215" s="3">
        <f>T215/'P(t,T)'!AC207</f>
        <v>-1.2676968494501656E-3</v>
      </c>
      <c r="W215" s="4">
        <v>199</v>
      </c>
      <c r="X215" s="4">
        <f>'P(t,T)'!AG207*$C$6*0.5+'P(t,T)'!AG207-'P(t,T)'!Y207</f>
        <v>-5.8491572230379152E-4</v>
      </c>
      <c r="Y215" s="4">
        <f>'P(t,T)'!AH207*$C$6*0.5+'P(t,T)'!AH207-'P(t,T)'!Z207</f>
        <v>-1.4273383409171281E-3</v>
      </c>
      <c r="Z215" s="4">
        <f>'P(t,T)'!AI207*$C$6*0.5+'P(t,T)'!AI207-'P(t,T)'!AA207</f>
        <v>-1.9058400662494979E-3</v>
      </c>
      <c r="AA215" s="4">
        <f>'P(t,T)'!AJ207*$C$6*0.5+'P(t,T)'!AJ207-'P(t,T)'!AB207</f>
        <v>-2.533436515310572E-3</v>
      </c>
      <c r="AB215" s="4">
        <f>'P(t,T)'!AK207*$C$6*0.5+'P(t,T)'!AK207-'P(t,T)'!AC207</f>
        <v>-1.6375454369419451E-3</v>
      </c>
      <c r="AC215" s="4">
        <f>'P(t,T)'!AL207*$C$6*0.5+'P(t,T)'!AL207-'P(t,T)'!AD207</f>
        <v>-1.6555156446133035E-3</v>
      </c>
      <c r="AD215" s="3">
        <f>AC215/'P(t,T)'!AL207</f>
        <v>-1.6988664871021755E-3</v>
      </c>
      <c r="AG215" s="4">
        <v>199</v>
      </c>
      <c r="AH215" s="19">
        <f t="shared" si="42"/>
        <v>0</v>
      </c>
      <c r="AI215" s="19">
        <f t="shared" si="43"/>
        <v>-3.4186028286219416E-3</v>
      </c>
      <c r="AJ215" s="19">
        <f t="shared" si="44"/>
        <v>-3.4186028286219416E-3</v>
      </c>
      <c r="AK215" s="19">
        <f t="shared" si="45"/>
        <v>-5.3173342238768129E-3</v>
      </c>
      <c r="AL215" s="4">
        <f t="shared" si="46"/>
        <v>-5.3173342238768129E-3</v>
      </c>
      <c r="AM215" s="4">
        <f t="shared" si="47"/>
        <v>-7.2233072684237971E-3</v>
      </c>
      <c r="AN215" s="4">
        <f t="shared" si="48"/>
        <v>-6.4885902114842908E-3</v>
      </c>
      <c r="AO215" s="4">
        <f t="shared" si="49"/>
        <v>-4.7002131090343353E-3</v>
      </c>
      <c r="AP215" s="4">
        <f t="shared" si="50"/>
        <v>-2.8734130905506694E-3</v>
      </c>
      <c r="AQ215" s="4">
        <f t="shared" si="51"/>
        <v>-2.9232124940634691E-3</v>
      </c>
      <c r="AR215" s="4">
        <f t="shared" si="52"/>
        <v>-1.6555156446133035E-3</v>
      </c>
      <c r="AS215" s="4">
        <f t="shared" si="53"/>
        <v>-1.6988664871021755E-3</v>
      </c>
      <c r="AT215" s="4">
        <v>0</v>
      </c>
    </row>
    <row r="216" spans="1:46">
      <c r="A216" s="4"/>
      <c r="B216" s="4">
        <v>200</v>
      </c>
      <c r="C216" s="4">
        <f>'P(t,T)'!L208*$C$6*0.5+'P(t,T)'!L208-'P(t,T)'!G208</f>
        <v>6.1815773341267199E-4</v>
      </c>
      <c r="D216" s="4">
        <f>'P(t,T)'!M208*$C$6*0.5+'P(t,T)'!M208-'P(t,T)'!H208</f>
        <v>-1.4661166429790207E-3</v>
      </c>
      <c r="E216" s="4">
        <f>'P(t,T)'!N208*$C$6*0.5+'P(t,T)'!N208-'P(t,T)'!I208</f>
        <v>-2.649592211914964E-3</v>
      </c>
      <c r="F216" s="3">
        <f>E216/'P(t,T)'!N208</f>
        <v>-2.7216836975745397E-3</v>
      </c>
      <c r="H216" s="4">
        <v>200</v>
      </c>
      <c r="I216" s="4">
        <f>'P(t,T)'!R208*$C$6*0.5+'P(t,T)'!R208-'P(t,T)'!L208</f>
        <v>1.8369352556446561E-4</v>
      </c>
      <c r="J216" s="4">
        <f>'P(t,T)'!S208*$C$6*0.5+'P(t,T)'!S208-'P(t,T)'!M208</f>
        <v>-1.8616516635332481E-3</v>
      </c>
      <c r="K216" s="4">
        <f>'P(t,T)'!T208*$C$6*0.5+'P(t,T)'!T208-'P(t,T)'!N208</f>
        <v>-3.0281202267308238E-3</v>
      </c>
      <c r="L216" s="4">
        <f>'P(t,T)'!U208*$C$6*0.5+'P(t,T)'!U208-'P(t,T)'!O208</f>
        <v>4.7428490412393387E-5</v>
      </c>
      <c r="M216" s="3">
        <f>L216/'P(t,T)'!U208</f>
        <v>4.8587559711743947E-5</v>
      </c>
      <c r="O216" s="4">
        <v>200</v>
      </c>
      <c r="P216" s="4">
        <f>'P(t,T)'!Y208*$C$6*0.5+'P(t,T)'!Y208-'P(t,T)'!R208</f>
        <v>-2.1693553667334609E-4</v>
      </c>
      <c r="Q216" s="4">
        <f>'P(t,T)'!Z208*$C$6*0.5+'P(t,T)'!Z208-'P(t,T)'!S208</f>
        <v>-2.221108412809536E-3</v>
      </c>
      <c r="R216" s="4">
        <f>'P(t,T)'!AA208*$C$6*0.5+'P(t,T)'!AA208-'P(t,T)'!T208</f>
        <v>-3.3688118094961084E-3</v>
      </c>
      <c r="S216" s="4">
        <f>'P(t,T)'!AB208*$C$6*0.5+'P(t,T)'!AB208-'P(t,T)'!U208</f>
        <v>-3.9618322406864692E-4</v>
      </c>
      <c r="T216" s="4">
        <f>'P(t,T)'!AC208*$C$6*0.5+'P(t,T)'!AC208-'P(t,T)'!V208</f>
        <v>-1.3225676322998758E-3</v>
      </c>
      <c r="U216" s="3">
        <f>T216/'P(t,T)'!AC208</f>
        <v>-1.3567475212501218E-3</v>
      </c>
      <c r="W216" s="4">
        <v>200</v>
      </c>
      <c r="X216" s="4">
        <f>'P(t,T)'!AG208*$C$6*0.5+'P(t,T)'!AG208-'P(t,T)'!Y208</f>
        <v>-5.8491572230379152E-4</v>
      </c>
      <c r="Y216" s="4">
        <f>'P(t,T)'!AH208*$C$6*0.5+'P(t,T)'!AH208-'P(t,T)'!Z208</f>
        <v>-2.5459779315503139E-3</v>
      </c>
      <c r="Z216" s="4">
        <f>'P(t,T)'!AI208*$C$6*0.5+'P(t,T)'!AI208-'P(t,T)'!AA208</f>
        <v>-3.6733528213435118E-3</v>
      </c>
      <c r="AA216" s="4">
        <f>'P(t,T)'!AJ208*$C$6*0.5+'P(t,T)'!AJ208-'P(t,T)'!AB208</f>
        <v>-8.0381597499479263E-4</v>
      </c>
      <c r="AB216" s="4">
        <f>'P(t,T)'!AK208*$C$6*0.5+'P(t,T)'!AK208-'P(t,T)'!AC208</f>
        <v>-1.7218815149395716E-3</v>
      </c>
      <c r="AC216" s="4">
        <f>'P(t,T)'!AL208*$C$6*0.5+'P(t,T)'!AL208-'P(t,T)'!AD208</f>
        <v>-1.8415753574324567E-3</v>
      </c>
      <c r="AD216" s="3">
        <f>AC216/'P(t,T)'!AL208</f>
        <v>-1.8901505685214751E-3</v>
      </c>
      <c r="AG216" s="4">
        <v>200</v>
      </c>
      <c r="AH216" s="19">
        <f t="shared" si="42"/>
        <v>0</v>
      </c>
      <c r="AI216" s="19">
        <f t="shared" si="43"/>
        <v>-8.0948546508721186E-3</v>
      </c>
      <c r="AJ216" s="19">
        <f t="shared" si="44"/>
        <v>-8.0948546508721186E-3</v>
      </c>
      <c r="AK216" s="19">
        <f t="shared" si="45"/>
        <v>-1.2719877069485408E-2</v>
      </c>
      <c r="AL216" s="4">
        <f t="shared" si="46"/>
        <v>-1.2719877069485408E-2</v>
      </c>
      <c r="AM216" s="4">
        <f t="shared" si="47"/>
        <v>-3.8742544062255859E-3</v>
      </c>
      <c r="AN216" s="4">
        <f t="shared" si="48"/>
        <v>-1.1525707086510462E-3</v>
      </c>
      <c r="AO216" s="4">
        <f t="shared" si="49"/>
        <v>-2.9958615875277034E-3</v>
      </c>
      <c r="AP216" s="4">
        <f t="shared" si="50"/>
        <v>-3.0444491472394475E-3</v>
      </c>
      <c r="AQ216" s="4">
        <f t="shared" si="51"/>
        <v>-3.1983228786825785E-3</v>
      </c>
      <c r="AR216" s="4">
        <f t="shared" si="52"/>
        <v>-1.8415753574324567E-3</v>
      </c>
      <c r="AS216" s="4">
        <f t="shared" si="53"/>
        <v>-1.8901505685214751E-3</v>
      </c>
      <c r="AT216" s="4">
        <v>0</v>
      </c>
    </row>
    <row r="217" spans="1:46">
      <c r="A217" s="4"/>
      <c r="B217" s="4">
        <v>201</v>
      </c>
      <c r="C217" s="4">
        <f>'P(t,T)'!L209*$C$6*0.5+'P(t,T)'!L209-'P(t,T)'!G209</f>
        <v>6.1815773341267199E-4</v>
      </c>
      <c r="D217" s="4">
        <f>'P(t,T)'!M209*$C$6*0.5+'P(t,T)'!M209-'P(t,T)'!H209</f>
        <v>-2.2418674541544448E-3</v>
      </c>
      <c r="E217" s="4">
        <f>'P(t,T)'!N209*$C$6*0.5+'P(t,T)'!N209-'P(t,T)'!I209</f>
        <v>-1.7615387368120627E-3</v>
      </c>
      <c r="F217" s="3">
        <f>E217/'P(t,T)'!N209</f>
        <v>-1.8078578611282412E-3</v>
      </c>
      <c r="H217" s="4">
        <v>201</v>
      </c>
      <c r="I217" s="4">
        <f>'P(t,T)'!R209*$C$6*0.5+'P(t,T)'!R209-'P(t,T)'!L209</f>
        <v>1.8369352556446561E-4</v>
      </c>
      <c r="J217" s="4">
        <f>'P(t,T)'!S209*$C$6*0.5+'P(t,T)'!S209-'P(t,T)'!M209</f>
        <v>-2.6149414362441892E-3</v>
      </c>
      <c r="K217" s="4">
        <f>'P(t,T)'!T209*$C$6*0.5+'P(t,T)'!T209-'P(t,T)'!N209</f>
        <v>-2.1659157382797334E-3</v>
      </c>
      <c r="L217" s="4">
        <f>'P(t,T)'!U209*$C$6*0.5+'P(t,T)'!U209-'P(t,T)'!O209</f>
        <v>7.0421253322217048E-4</v>
      </c>
      <c r="M217" s="3">
        <f>L217/'P(t,T)'!U209</f>
        <v>7.2094876987507039E-4</v>
      </c>
      <c r="O217" s="4">
        <v>201</v>
      </c>
      <c r="P217" s="4">
        <f>'P(t,T)'!Y209*$C$6*0.5+'P(t,T)'!Y209-'P(t,T)'!R209</f>
        <v>-2.1693553667334609E-4</v>
      </c>
      <c r="Q217" s="4">
        <f>'P(t,T)'!Z209*$C$6*0.5+'P(t,T)'!Z209-'P(t,T)'!S209</f>
        <v>-2.9516184140868651E-3</v>
      </c>
      <c r="R217" s="4">
        <f>'P(t,T)'!AA209*$C$6*0.5+'P(t,T)'!AA209-'P(t,T)'!T209</f>
        <v>-2.5328387271051911E-3</v>
      </c>
      <c r="S217" s="4">
        <f>'P(t,T)'!AB209*$C$6*0.5+'P(t,T)'!AB209-'P(t,T)'!U209</f>
        <v>2.4480312825636563E-4</v>
      </c>
      <c r="T217" s="4">
        <f>'P(t,T)'!AC209*$C$6*0.5+'P(t,T)'!AC209-'P(t,T)'!V209</f>
        <v>3.6647304239250111E-3</v>
      </c>
      <c r="U217" s="3">
        <f>T217/'P(t,T)'!AC209</f>
        <v>3.7407592079379522E-3</v>
      </c>
      <c r="W217" s="4">
        <v>201</v>
      </c>
      <c r="X217" s="4">
        <f>'P(t,T)'!AG209*$C$6*0.5+'P(t,T)'!AG209-'P(t,T)'!Y209</f>
        <v>-5.8491572230379152E-4</v>
      </c>
      <c r="Y217" s="4">
        <f>'P(t,T)'!AH209*$C$6*0.5+'P(t,T)'!AH209-'P(t,T)'!Z209</f>
        <v>-3.2534940999012774E-3</v>
      </c>
      <c r="Z217" s="4">
        <f>'P(t,T)'!AI209*$C$6*0.5+'P(t,T)'!AI209-'P(t,T)'!AA209</f>
        <v>-2.8638712204481775E-3</v>
      </c>
      <c r="AA217" s="4">
        <f>'P(t,T)'!AJ209*$C$6*0.5+'P(t,T)'!AJ209-'P(t,T)'!AB209</f>
        <v>-1.7906991452754095E-4</v>
      </c>
      <c r="AB217" s="4">
        <f>'P(t,T)'!AK209*$C$6*0.5+'P(t,T)'!AK209-'P(t,T)'!AC209</f>
        <v>3.1532823465305615E-3</v>
      </c>
      <c r="AC217" s="4">
        <f>'P(t,T)'!AL209*$C$6*0.5+'P(t,T)'!AL209-'P(t,T)'!AD209</f>
        <v>7.1789075926744772E-3</v>
      </c>
      <c r="AD217" s="3">
        <f>AC217/'P(t,T)'!AL209</f>
        <v>7.3022739856140302E-3</v>
      </c>
      <c r="AG217" s="4">
        <v>201</v>
      </c>
      <c r="AH217" s="19">
        <f t="shared" si="42"/>
        <v>0</v>
      </c>
      <c r="AI217" s="19">
        <f t="shared" si="43"/>
        <v>-1.1061921404386776E-2</v>
      </c>
      <c r="AJ217" s="19">
        <f t="shared" si="44"/>
        <v>-1.1061921404386776E-2</v>
      </c>
      <c r="AK217" s="19">
        <f t="shared" si="45"/>
        <v>-9.3241644226451648E-3</v>
      </c>
      <c r="AL217" s="4">
        <f t="shared" si="46"/>
        <v>-9.3241644226451648E-3</v>
      </c>
      <c r="AM217" s="4">
        <f t="shared" si="47"/>
        <v>-1.037912114177246E-3</v>
      </c>
      <c r="AN217" s="4">
        <f t="shared" si="48"/>
        <v>7.6994574695099516E-4</v>
      </c>
      <c r="AO217" s="4">
        <f t="shared" si="49"/>
        <v>7.5389615403306433E-3</v>
      </c>
      <c r="AP217" s="4">
        <f t="shared" si="50"/>
        <v>6.8180127704555726E-3</v>
      </c>
      <c r="AQ217" s="4">
        <f t="shared" si="51"/>
        <v>1.0919666800612429E-2</v>
      </c>
      <c r="AR217" s="4">
        <f t="shared" si="52"/>
        <v>7.1789075926744772E-3</v>
      </c>
      <c r="AS217" s="4">
        <f t="shared" si="53"/>
        <v>7.3022739856140302E-3</v>
      </c>
      <c r="AT217" s="4">
        <v>0</v>
      </c>
    </row>
    <row r="218" spans="1:46">
      <c r="A218" s="4"/>
      <c r="B218" s="4">
        <v>202</v>
      </c>
      <c r="C218" s="4">
        <f>'P(t,T)'!L210*$C$6*0.5+'P(t,T)'!L210-'P(t,T)'!G210</f>
        <v>6.1815773341267199E-4</v>
      </c>
      <c r="D218" s="4">
        <f>'P(t,T)'!M210*$C$6*0.5+'P(t,T)'!M210-'P(t,T)'!H210</f>
        <v>6.6155351053376332E-4</v>
      </c>
      <c r="E218" s="4">
        <f>'P(t,T)'!N210*$C$6*0.5+'P(t,T)'!N210-'P(t,T)'!I210</f>
        <v>6.0774810673849267E-3</v>
      </c>
      <c r="F218" s="3">
        <f>E218/'P(t,T)'!N210</f>
        <v>6.1886877257399829E-3</v>
      </c>
      <c r="H218" s="4">
        <v>202</v>
      </c>
      <c r="I218" s="4">
        <f>'P(t,T)'!R210*$C$6*0.5+'P(t,T)'!R210-'P(t,T)'!L210</f>
        <v>1.8369352556446561E-4</v>
      </c>
      <c r="J218" s="4">
        <f>'P(t,T)'!S210*$C$6*0.5+'P(t,T)'!S210-'P(t,T)'!M210</f>
        <v>2.1060806035722024E-4</v>
      </c>
      <c r="K218" s="4">
        <f>'P(t,T)'!T210*$C$6*0.5+'P(t,T)'!T210-'P(t,T)'!N210</f>
        <v>5.5116757540046857E-3</v>
      </c>
      <c r="L218" s="4">
        <f>'P(t,T)'!U210*$C$6*0.5+'P(t,T)'!U210-'P(t,T)'!O210</f>
        <v>7.3571984074765062E-3</v>
      </c>
      <c r="M218" s="3">
        <f>L218/'P(t,T)'!U210</f>
        <v>7.4823041327217819E-3</v>
      </c>
      <c r="O218" s="4">
        <v>202</v>
      </c>
      <c r="P218" s="4">
        <f>'P(t,T)'!Y210*$C$6*0.5+'P(t,T)'!Y210-'P(t,T)'!R210</f>
        <v>-2.1693553667334609E-4</v>
      </c>
      <c r="Q218" s="4">
        <f>'P(t,T)'!Z210*$C$6*0.5+'P(t,T)'!Z210-'P(t,T)'!S210</f>
        <v>-2.0546464489257232E-4</v>
      </c>
      <c r="R218" s="4">
        <f>'P(t,T)'!AA210*$C$6*0.5+'P(t,T)'!AA210-'P(t,T)'!T210</f>
        <v>4.976688892956771E-3</v>
      </c>
      <c r="S218" s="4">
        <f>'P(t,T)'!AB210*$C$6*0.5+'P(t,T)'!AB210-'P(t,T)'!U210</f>
        <v>6.7852119894238339E-3</v>
      </c>
      <c r="T218" s="4">
        <f>'P(t,T)'!AC210*$C$6*0.5+'P(t,T)'!AC210-'P(t,T)'!V210</f>
        <v>5.382467753514808E-3</v>
      </c>
      <c r="U218" s="3">
        <f>T218/'P(t,T)'!AC210</f>
        <v>5.4847458983969012E-3</v>
      </c>
      <c r="W218" s="4">
        <v>202</v>
      </c>
      <c r="X218" s="4">
        <f>'P(t,T)'!AG210*$C$6*0.5+'P(t,T)'!AG210-'P(t,T)'!Y210</f>
        <v>-5.8491572230379152E-4</v>
      </c>
      <c r="Y218" s="4">
        <f>'P(t,T)'!AH210*$C$6*0.5+'P(t,T)'!AH210-'P(t,T)'!Z210</f>
        <v>-5.8787029493401199E-4</v>
      </c>
      <c r="Z218" s="4">
        <f>'P(t,T)'!AI210*$C$6*0.5+'P(t,T)'!AI210-'P(t,T)'!AA210</f>
        <v>4.4719930115594275E-3</v>
      </c>
      <c r="AA218" s="4">
        <f>'P(t,T)'!AJ210*$C$6*0.5+'P(t,T)'!AJ210-'P(t,T)'!AB210</f>
        <v>6.24226175361553E-3</v>
      </c>
      <c r="AB218" s="4">
        <f>'P(t,T)'!AK210*$C$6*0.5+'P(t,T)'!AK210-'P(t,T)'!AC210</f>
        <v>4.8436353514814678E-3</v>
      </c>
      <c r="AC218" s="4">
        <f>'P(t,T)'!AL210*$C$6*0.5+'P(t,T)'!AL210-'P(t,T)'!AD210</f>
        <v>5.5973061349552378E-3</v>
      </c>
      <c r="AD218" s="3">
        <f>AC218/'P(t,T)'!AL210</f>
        <v>5.7024481124860081E-3</v>
      </c>
      <c r="AG218" s="4">
        <v>202</v>
      </c>
      <c r="AH218" s="19">
        <f t="shared" si="42"/>
        <v>0</v>
      </c>
      <c r="AI218" s="19">
        <f t="shared" si="43"/>
        <v>7.8826631064399244E-5</v>
      </c>
      <c r="AJ218" s="19">
        <f t="shared" si="44"/>
        <v>7.8826631064399244E-5</v>
      </c>
      <c r="AK218" s="19">
        <f t="shared" si="45"/>
        <v>2.1037838725905811E-2</v>
      </c>
      <c r="AL218" s="4">
        <f t="shared" si="46"/>
        <v>2.1037838725905811E-2</v>
      </c>
      <c r="AM218" s="4">
        <f t="shared" si="47"/>
        <v>2.6573359876255854E-2</v>
      </c>
      <c r="AN218" s="4">
        <f t="shared" si="48"/>
        <v>2.038467215051587E-2</v>
      </c>
      <c r="AO218" s="4">
        <f t="shared" si="49"/>
        <v>1.7708407237718056E-2</v>
      </c>
      <c r="AP218" s="4">
        <f t="shared" si="50"/>
        <v>1.0226103104996276E-2</v>
      </c>
      <c r="AQ218" s="4">
        <f t="shared" si="51"/>
        <v>1.1082052033352139E-2</v>
      </c>
      <c r="AR218" s="4">
        <f t="shared" si="52"/>
        <v>5.5973061349552378E-3</v>
      </c>
      <c r="AS218" s="4">
        <f t="shared" si="53"/>
        <v>5.7024481124860081E-3</v>
      </c>
      <c r="AT218" s="4">
        <v>0</v>
      </c>
    </row>
    <row r="219" spans="1:46">
      <c r="A219" s="4"/>
      <c r="B219" s="4">
        <v>203</v>
      </c>
      <c r="C219" s="4">
        <f>'P(t,T)'!L211*$C$6*0.5+'P(t,T)'!L211-'P(t,T)'!G211</f>
        <v>6.1815773341267199E-4</v>
      </c>
      <c r="D219" s="4">
        <f>'P(t,T)'!M211*$C$6*0.5+'P(t,T)'!M211-'P(t,T)'!H211</f>
        <v>8.2353483316865983E-5</v>
      </c>
      <c r="E219" s="4">
        <f>'P(t,T)'!N211*$C$6*0.5+'P(t,T)'!N211-'P(t,T)'!I211</f>
        <v>3.4295679394422685E-3</v>
      </c>
      <c r="F219" s="3">
        <f>E219/'P(t,T)'!N211</f>
        <v>3.5015384480075202E-3</v>
      </c>
      <c r="H219" s="4">
        <v>203</v>
      </c>
      <c r="I219" s="4">
        <f>'P(t,T)'!R211*$C$6*0.5+'P(t,T)'!R211-'P(t,T)'!L211</f>
        <v>1.8369352556446561E-4</v>
      </c>
      <c r="J219" s="4">
        <f>'P(t,T)'!S211*$C$6*0.5+'P(t,T)'!S211-'P(t,T)'!M211</f>
        <v>-3.5440511006545883E-4</v>
      </c>
      <c r="K219" s="4">
        <f>'P(t,T)'!T211*$C$6*0.5+'P(t,T)'!T211-'P(t,T)'!N211</f>
        <v>2.9048800331014091E-3</v>
      </c>
      <c r="L219" s="4">
        <f>'P(t,T)'!U211*$C$6*0.5+'P(t,T)'!U211-'P(t,T)'!O211</f>
        <v>-3.7685847342006085E-4</v>
      </c>
      <c r="M219" s="3">
        <f>L219/'P(t,T)'!U211</f>
        <v>-3.8623210043004235E-4</v>
      </c>
      <c r="O219" s="4">
        <v>203</v>
      </c>
      <c r="P219" s="4">
        <f>'P(t,T)'!Y211*$C$6*0.5+'P(t,T)'!Y211-'P(t,T)'!R211</f>
        <v>-2.1693553667334609E-4</v>
      </c>
      <c r="Q219" s="4">
        <f>'P(t,T)'!Z211*$C$6*0.5+'P(t,T)'!Z211-'P(t,T)'!S211</f>
        <v>-7.559168841501096E-4</v>
      </c>
      <c r="R219" s="4">
        <f>'P(t,T)'!AA211*$C$6*0.5+'P(t,T)'!AA211-'P(t,T)'!T211</f>
        <v>2.4138274627627521E-3</v>
      </c>
      <c r="S219" s="4">
        <f>'P(t,T)'!AB211*$C$6*0.5+'P(t,T)'!AB211-'P(t,T)'!U211</f>
        <v>-8.0981725415563144E-4</v>
      </c>
      <c r="T219" s="4">
        <f>'P(t,T)'!AC211*$C$6*0.5+'P(t,T)'!AC211-'P(t,T)'!V211</f>
        <v>1.0569306756373908E-3</v>
      </c>
      <c r="U219" s="3">
        <f>T219/'P(t,T)'!AC211</f>
        <v>1.0816683168344879E-3</v>
      </c>
      <c r="W219" s="4">
        <v>203</v>
      </c>
      <c r="X219" s="4">
        <f>'P(t,T)'!AG211*$C$6*0.5+'P(t,T)'!AG211-'P(t,T)'!Y211</f>
        <v>-5.8491572230379152E-4</v>
      </c>
      <c r="Y219" s="4">
        <f>'P(t,T)'!AH211*$C$6*0.5+'P(t,T)'!AH211-'P(t,T)'!Z211</f>
        <v>-1.1234647900026928E-3</v>
      </c>
      <c r="Z219" s="4">
        <f>'P(t,T)'!AI211*$C$6*0.5+'P(t,T)'!AI211-'P(t,T)'!AA211</f>
        <v>1.9555473388782607E-3</v>
      </c>
      <c r="AA219" s="4">
        <f>'P(t,T)'!AJ211*$C$6*0.5+'P(t,T)'!AJ211-'P(t,T)'!AB211</f>
        <v>-1.2065335451203474E-3</v>
      </c>
      <c r="AB219" s="4">
        <f>'P(t,T)'!AK211*$C$6*0.5+'P(t,T)'!AK211-'P(t,T)'!AC211</f>
        <v>5.9806200742029691E-4</v>
      </c>
      <c r="AC219" s="4">
        <f>'P(t,T)'!AL211*$C$6*0.5+'P(t,T)'!AL211-'P(t,T)'!AD211</f>
        <v>1.3642627155900922E-3</v>
      </c>
      <c r="AD219" s="3">
        <f>AC219/'P(t,T)'!AL211</f>
        <v>1.3957650047536968E-3</v>
      </c>
      <c r="AG219" s="4">
        <v>203</v>
      </c>
      <c r="AH219" s="19">
        <f t="shared" si="42"/>
        <v>0</v>
      </c>
      <c r="AI219" s="19">
        <f t="shared" si="43"/>
        <v>-2.1514333009013953E-3</v>
      </c>
      <c r="AJ219" s="19">
        <f t="shared" si="44"/>
        <v>-2.1514333009013953E-3</v>
      </c>
      <c r="AK219" s="19">
        <f t="shared" si="45"/>
        <v>1.070382277418469E-2</v>
      </c>
      <c r="AL219" s="4">
        <f t="shared" si="46"/>
        <v>1.070382277418469E-2</v>
      </c>
      <c r="AM219" s="4">
        <f t="shared" si="47"/>
        <v>1.1083291753114805E-3</v>
      </c>
      <c r="AN219" s="4">
        <f t="shared" si="48"/>
        <v>-2.3932092726960397E-3</v>
      </c>
      <c r="AO219" s="4">
        <f t="shared" si="49"/>
        <v>1.2687605826276454E-3</v>
      </c>
      <c r="AP219" s="4">
        <f t="shared" si="50"/>
        <v>1.6549926830576878E-3</v>
      </c>
      <c r="AQ219" s="4">
        <f t="shared" si="51"/>
        <v>2.4459310324245801E-3</v>
      </c>
      <c r="AR219" s="4">
        <f t="shared" si="52"/>
        <v>1.3642627155900922E-3</v>
      </c>
      <c r="AS219" s="4">
        <f t="shared" si="53"/>
        <v>1.3957650047536968E-3</v>
      </c>
      <c r="AT219" s="4">
        <v>0</v>
      </c>
    </row>
    <row r="220" spans="1:46">
      <c r="A220" s="4"/>
      <c r="B220" s="4">
        <v>204</v>
      </c>
      <c r="C220" s="4">
        <f>'P(t,T)'!L212*$C$6*0.5+'P(t,T)'!L212-'P(t,T)'!G212</f>
        <v>6.1815773341267199E-4</v>
      </c>
      <c r="D220" s="4">
        <f>'P(t,T)'!M212*$C$6*0.5+'P(t,T)'!M212-'P(t,T)'!H212</f>
        <v>-6.9950784971917201E-4</v>
      </c>
      <c r="E220" s="4">
        <f>'P(t,T)'!N212*$C$6*0.5+'P(t,T)'!N212-'P(t,T)'!I212</f>
        <v>7.2668978199841305E-4</v>
      </c>
      <c r="F220" s="3">
        <f>E220/'P(t,T)'!N212</f>
        <v>7.4394350040724662E-4</v>
      </c>
      <c r="H220" s="4">
        <v>204</v>
      </c>
      <c r="I220" s="4">
        <f>'P(t,T)'!R212*$C$6*0.5+'P(t,T)'!R212-'P(t,T)'!L212</f>
        <v>1.8369352556446561E-4</v>
      </c>
      <c r="J220" s="4">
        <f>'P(t,T)'!S212*$C$6*0.5+'P(t,T)'!S212-'P(t,T)'!M212</f>
        <v>-1.1160520116332284E-3</v>
      </c>
      <c r="K220" s="4">
        <f>'P(t,T)'!T212*$C$6*0.5+'P(t,T)'!T212-'P(t,T)'!N212</f>
        <v>2.5808312801200994E-4</v>
      </c>
      <c r="L220" s="4">
        <f>'P(t,T)'!U212*$C$6*0.5+'P(t,T)'!U212-'P(t,T)'!O212</f>
        <v>5.1623208485609418E-3</v>
      </c>
      <c r="M220" s="3">
        <f>L220/'P(t,T)'!U212</f>
        <v>5.2615678584547135E-3</v>
      </c>
      <c r="O220" s="4">
        <v>204</v>
      </c>
      <c r="P220" s="4">
        <f>'P(t,T)'!Y212*$C$6*0.5+'P(t,T)'!Y212-'P(t,T)'!R212</f>
        <v>-2.1693553667334609E-4</v>
      </c>
      <c r="Q220" s="4">
        <f>'P(t,T)'!Z212*$C$6*0.5+'P(t,T)'!Z212-'P(t,T)'!S212</f>
        <v>-1.4968979978740027E-3</v>
      </c>
      <c r="R220" s="4">
        <f>'P(t,T)'!AA212*$C$6*0.5+'P(t,T)'!AA212-'P(t,T)'!T212</f>
        <v>-1.7458409280124432E-4</v>
      </c>
      <c r="S220" s="4">
        <f>'P(t,T)'!AB212*$C$6*0.5+'P(t,T)'!AB212-'P(t,T)'!U212</f>
        <v>4.6179277646299921E-3</v>
      </c>
      <c r="T220" s="4">
        <f>'P(t,T)'!AC212*$C$6*0.5+'P(t,T)'!AC212-'P(t,T)'!V212</f>
        <v>5.1660579256267436E-3</v>
      </c>
      <c r="U220" s="3">
        <f>T220/'P(t,T)'!AC212</f>
        <v>5.2653572058463643E-3</v>
      </c>
      <c r="W220" s="4">
        <v>204</v>
      </c>
      <c r="X220" s="4">
        <f>'P(t,T)'!AG212*$C$6*0.5+'P(t,T)'!AG212-'P(t,T)'!Y212</f>
        <v>-5.8491572230379152E-4</v>
      </c>
      <c r="Y220" s="4">
        <f>'P(t,T)'!AH212*$C$6*0.5+'P(t,T)'!AH212-'P(t,T)'!Z212</f>
        <v>-1.8434336135393359E-3</v>
      </c>
      <c r="Z220" s="4">
        <f>'P(t,T)'!AI212*$C$6*0.5+'P(t,T)'!AI212-'P(t,T)'!AA212</f>
        <v>-5.725348043333911E-4</v>
      </c>
      <c r="AA220" s="4">
        <f>'P(t,T)'!AJ212*$C$6*0.5+'P(t,T)'!AJ212-'P(t,T)'!AB212</f>
        <v>4.1050734967114089E-3</v>
      </c>
      <c r="AB220" s="4">
        <f>'P(t,T)'!AK212*$C$6*0.5+'P(t,T)'!AK212-'P(t,T)'!AC212</f>
        <v>4.6303585533156166E-3</v>
      </c>
      <c r="AC220" s="4">
        <f>'P(t,T)'!AL212*$C$6*0.5+'P(t,T)'!AL212-'P(t,T)'!AD212</f>
        <v>5.3466497994969497E-3</v>
      </c>
      <c r="AD220" s="3">
        <f>AC220/'P(t,T)'!AL212</f>
        <v>5.4484414355873622E-3</v>
      </c>
      <c r="AG220" s="4">
        <v>204</v>
      </c>
      <c r="AH220" s="19">
        <f t="shared" si="42"/>
        <v>0</v>
      </c>
      <c r="AI220" s="19">
        <f t="shared" si="43"/>
        <v>-5.155891472765739E-3</v>
      </c>
      <c r="AJ220" s="19">
        <f t="shared" si="44"/>
        <v>-5.155891472765739E-3</v>
      </c>
      <c r="AK220" s="19">
        <f t="shared" si="45"/>
        <v>2.3765401287578758E-4</v>
      </c>
      <c r="AL220" s="4">
        <f t="shared" si="46"/>
        <v>2.3765401287578758E-4</v>
      </c>
      <c r="AM220" s="4">
        <f t="shared" si="47"/>
        <v>1.462926561030959E-2</v>
      </c>
      <c r="AN220" s="4">
        <f t="shared" si="48"/>
        <v>1.3885322109902343E-2</v>
      </c>
      <c r="AO220" s="4">
        <f t="shared" si="49"/>
        <v>1.5057984337397074E-2</v>
      </c>
      <c r="AP220" s="4">
        <f t="shared" si="50"/>
        <v>9.7964164789423602E-3</v>
      </c>
      <c r="AQ220" s="4">
        <f t="shared" si="51"/>
        <v>1.0612007005343314E-2</v>
      </c>
      <c r="AR220" s="4">
        <f t="shared" si="52"/>
        <v>5.3466497994969497E-3</v>
      </c>
      <c r="AS220" s="4">
        <f t="shared" si="53"/>
        <v>5.4484414355873622E-3</v>
      </c>
      <c r="AT220" s="4">
        <v>0</v>
      </c>
    </row>
    <row r="221" spans="1:46">
      <c r="A221" s="4"/>
      <c r="B221" s="4">
        <v>205</v>
      </c>
      <c r="C221" s="4">
        <f>'P(t,T)'!L213*$C$6*0.5+'P(t,T)'!L213-'P(t,T)'!G213</f>
        <v>6.1815773341267199E-4</v>
      </c>
      <c r="D221" s="4">
        <f>'P(t,T)'!M213*$C$6*0.5+'P(t,T)'!M213-'P(t,T)'!H213</f>
        <v>3.6426456551065245E-3</v>
      </c>
      <c r="E221" s="4">
        <f>'P(t,T)'!N213*$C$6*0.5+'P(t,T)'!N213-'P(t,T)'!I213</f>
        <v>5.2951878629599047E-3</v>
      </c>
      <c r="F221" s="3">
        <f>E221/'P(t,T)'!N213</f>
        <v>5.3962759722525474E-3</v>
      </c>
      <c r="H221" s="4">
        <v>205</v>
      </c>
      <c r="I221" s="4">
        <f>'P(t,T)'!R213*$C$6*0.5+'P(t,T)'!R213-'P(t,T)'!L213</f>
        <v>1.8369352556446561E-4</v>
      </c>
      <c r="J221" s="4">
        <f>'P(t,T)'!S213*$C$6*0.5+'P(t,T)'!S213-'P(t,T)'!M213</f>
        <v>3.1292429369440544E-3</v>
      </c>
      <c r="K221" s="4">
        <f>'P(t,T)'!T213*$C$6*0.5+'P(t,T)'!T213-'P(t,T)'!N213</f>
        <v>4.7401062592521415E-3</v>
      </c>
      <c r="L221" s="4">
        <f>'P(t,T)'!U213*$C$6*0.5+'P(t,T)'!U213-'P(t,T)'!O213</f>
        <v>7.7860005084795514E-3</v>
      </c>
      <c r="M221" s="3">
        <f>L221/'P(t,T)'!U213</f>
        <v>7.9150286202465028E-3</v>
      </c>
      <c r="O221" s="4">
        <v>205</v>
      </c>
      <c r="P221" s="4">
        <f>'P(t,T)'!Y213*$C$6*0.5+'P(t,T)'!Y213-'P(t,T)'!R213</f>
        <v>-2.1693553667334609E-4</v>
      </c>
      <c r="Q221" s="4">
        <f>'P(t,T)'!Z213*$C$6*0.5+'P(t,T)'!Z213-'P(t,T)'!S213</f>
        <v>2.648300986999863E-3</v>
      </c>
      <c r="R221" s="4">
        <f>'P(t,T)'!AA213*$C$6*0.5+'P(t,T)'!AA213-'P(t,T)'!T213</f>
        <v>4.2167266250292545E-3</v>
      </c>
      <c r="S221" s="4">
        <f>'P(t,T)'!AB213*$C$6*0.5+'P(t,T)'!AB213-'P(t,T)'!U213</f>
        <v>7.2097209720233257E-3</v>
      </c>
      <c r="T221" s="4">
        <f>'P(t,T)'!AC213*$C$6*0.5+'P(t,T)'!AC213-'P(t,T)'!V213</f>
        <v>8.5150201263817227E-3</v>
      </c>
      <c r="U221" s="3">
        <f>T221/'P(t,T)'!AC213</f>
        <v>8.6498722039651116E-3</v>
      </c>
      <c r="W221" s="4">
        <v>205</v>
      </c>
      <c r="X221" s="4">
        <f>'P(t,T)'!AG213*$C$6*0.5+'P(t,T)'!AG213-'P(t,T)'!Y213</f>
        <v>-5.8491572230379152E-4</v>
      </c>
      <c r="Y221" s="4">
        <f>'P(t,T)'!AH213*$C$6*0.5+'P(t,T)'!AH213-'P(t,T)'!Z213</f>
        <v>2.1990028810013884E-3</v>
      </c>
      <c r="Z221" s="4">
        <f>'P(t,T)'!AI213*$C$6*0.5+'P(t,T)'!AI213-'P(t,T)'!AA213</f>
        <v>3.7244245665291054E-3</v>
      </c>
      <c r="AA221" s="4">
        <f>'P(t,T)'!AJ213*$C$6*0.5+'P(t,T)'!AJ213-'P(t,T)'!AB213</f>
        <v>6.6619550910068659E-3</v>
      </c>
      <c r="AB221" s="4">
        <f>'P(t,T)'!AK213*$C$6*0.5+'P(t,T)'!AK213-'P(t,T)'!AC213</f>
        <v>7.941072330202581E-3</v>
      </c>
      <c r="AC221" s="4">
        <f>'P(t,T)'!AL213*$C$6*0.5+'P(t,T)'!AL213-'P(t,T)'!AD213</f>
        <v>8.4543878915375181E-3</v>
      </c>
      <c r="AD221" s="3">
        <f>AC221/'P(t,T)'!AL213</f>
        <v>8.5887960996036839E-3</v>
      </c>
      <c r="AG221" s="4">
        <v>205</v>
      </c>
      <c r="AH221" s="19">
        <f t="shared" si="42"/>
        <v>0</v>
      </c>
      <c r="AI221" s="19">
        <f t="shared" si="43"/>
        <v>1.161919246005183E-2</v>
      </c>
      <c r="AJ221" s="19">
        <f t="shared" si="44"/>
        <v>1.161919246005183E-2</v>
      </c>
      <c r="AK221" s="19">
        <f t="shared" si="45"/>
        <v>1.7976445313770406E-2</v>
      </c>
      <c r="AL221" s="4">
        <f t="shared" si="46"/>
        <v>1.7976445313770406E-2</v>
      </c>
      <c r="AM221" s="4">
        <f t="shared" si="47"/>
        <v>2.7053952543762291E-2</v>
      </c>
      <c r="AN221" s="4">
        <f t="shared" si="48"/>
        <v>2.1657676571509743E-2</v>
      </c>
      <c r="AO221" s="4">
        <f t="shared" si="49"/>
        <v>2.4371121076830808E-2</v>
      </c>
      <c r="AP221" s="4">
        <f t="shared" si="50"/>
        <v>1.6456092456584304E-2</v>
      </c>
      <c r="AQ221" s="4">
        <f t="shared" si="51"/>
        <v>1.710426009550263E-2</v>
      </c>
      <c r="AR221" s="4">
        <f t="shared" si="52"/>
        <v>8.4543878915375181E-3</v>
      </c>
      <c r="AS221" s="4">
        <f t="shared" si="53"/>
        <v>8.5887960996036839E-3</v>
      </c>
      <c r="AT221" s="4">
        <v>0</v>
      </c>
    </row>
    <row r="222" spans="1:46">
      <c r="A222" s="4"/>
      <c r="B222" s="4">
        <v>206</v>
      </c>
      <c r="C222" s="4">
        <f>'P(t,T)'!L214*$C$6*0.5+'P(t,T)'!L214-'P(t,T)'!G214</f>
        <v>6.1815773341267199E-4</v>
      </c>
      <c r="D222" s="4">
        <f>'P(t,T)'!M214*$C$6*0.5+'P(t,T)'!M214-'P(t,T)'!H214</f>
        <v>-2.6341753227804299E-3</v>
      </c>
      <c r="E222" s="4">
        <f>'P(t,T)'!N214*$C$6*0.5+'P(t,T)'!N214-'P(t,T)'!I214</f>
        <v>5.1191002541872699E-4</v>
      </c>
      <c r="F222" s="3">
        <f>E222/'P(t,T)'!N214</f>
        <v>5.2417675165224728E-4</v>
      </c>
      <c r="H222" s="4">
        <v>206</v>
      </c>
      <c r="I222" s="4">
        <f>'P(t,T)'!R214*$C$6*0.5+'P(t,T)'!R214-'P(t,T)'!L214</f>
        <v>1.8369352556446561E-4</v>
      </c>
      <c r="J222" s="4">
        <f>'P(t,T)'!S214*$C$6*0.5+'P(t,T)'!S214-'P(t,T)'!M214</f>
        <v>-2.9954294233199841E-3</v>
      </c>
      <c r="K222" s="4">
        <f>'P(t,T)'!T214*$C$6*0.5+'P(t,T)'!T214-'P(t,T)'!N214</f>
        <v>4.83711688576971E-5</v>
      </c>
      <c r="L222" s="4">
        <f>'P(t,T)'!U214*$C$6*0.5+'P(t,T)'!U214-'P(t,T)'!O214</f>
        <v>3.7533809991874278E-4</v>
      </c>
      <c r="M222" s="3">
        <f>L222/'P(t,T)'!U214</f>
        <v>3.8438466873901857E-4</v>
      </c>
      <c r="O222" s="4">
        <v>206</v>
      </c>
      <c r="P222" s="4">
        <f>'P(t,T)'!Y214*$C$6*0.5+'P(t,T)'!Y214-'P(t,T)'!R214</f>
        <v>-2.1693553667334609E-4</v>
      </c>
      <c r="Q222" s="4">
        <f>'P(t,T)'!Z214*$C$6*0.5+'P(t,T)'!Z214-'P(t,T)'!S214</f>
        <v>-3.3201515129070991E-3</v>
      </c>
      <c r="R222" s="4">
        <f>'P(t,T)'!AA214*$C$6*0.5+'P(t,T)'!AA214-'P(t,T)'!T214</f>
        <v>-3.7907323399011261E-4</v>
      </c>
      <c r="S222" s="4">
        <f>'P(t,T)'!AB214*$C$6*0.5+'P(t,T)'!AB214-'P(t,T)'!U214</f>
        <v>-7.6266072107866734E-5</v>
      </c>
      <c r="T222" s="4">
        <f>'P(t,T)'!AC214*$C$6*0.5+'P(t,T)'!AC214-'P(t,T)'!V214</f>
        <v>-1.3938520194933801E-5</v>
      </c>
      <c r="U222" s="3">
        <f>T222/'P(t,T)'!AC214</f>
        <v>-1.4280029515348223E-5</v>
      </c>
      <c r="W222" s="4">
        <v>206</v>
      </c>
      <c r="X222" s="4">
        <f>'P(t,T)'!AG214*$C$6*0.5+'P(t,T)'!AG214-'P(t,T)'!Y214</f>
        <v>-5.8491572230379152E-4</v>
      </c>
      <c r="Y222" s="4">
        <f>'P(t,T)'!AH214*$C$6*0.5+'P(t,T)'!AH214-'P(t,T)'!Z214</f>
        <v>-3.6099902411643736E-3</v>
      </c>
      <c r="Z222" s="4">
        <f>'P(t,T)'!AI214*$C$6*0.5+'P(t,T)'!AI214-'P(t,T)'!AA214</f>
        <v>-7.7167526097343675E-4</v>
      </c>
      <c r="AA222" s="4">
        <f>'P(t,T)'!AJ214*$C$6*0.5+'P(t,T)'!AJ214-'P(t,T)'!AB214</f>
        <v>-4.9210706753832767E-4</v>
      </c>
      <c r="AB222" s="4">
        <f>'P(t,T)'!AK214*$C$6*0.5+'P(t,T)'!AK214-'P(t,T)'!AC214</f>
        <v>-4.4737242605419336E-4</v>
      </c>
      <c r="AC222" s="4">
        <f>'P(t,T)'!AL214*$C$6*0.5+'P(t,T)'!AL214-'P(t,T)'!AD214</f>
        <v>-7.9416726789027781E-4</v>
      </c>
      <c r="AD222" s="3">
        <f>AC222/'P(t,T)'!AL214</f>
        <v>-8.1426057175963337E-4</v>
      </c>
      <c r="AG222" s="4">
        <v>206</v>
      </c>
      <c r="AH222" s="19">
        <f t="shared" si="42"/>
        <v>0</v>
      </c>
      <c r="AI222" s="19">
        <f t="shared" si="43"/>
        <v>-1.2559746500171887E-2</v>
      </c>
      <c r="AJ222" s="19">
        <f t="shared" si="44"/>
        <v>-1.2559746500171887E-2</v>
      </c>
      <c r="AK222" s="19">
        <f t="shared" si="45"/>
        <v>-5.9046730068712527E-4</v>
      </c>
      <c r="AL222" s="4">
        <f t="shared" si="46"/>
        <v>-5.9046730068712527E-4</v>
      </c>
      <c r="AM222" s="4">
        <f t="shared" si="47"/>
        <v>3.3114171192479567E-4</v>
      </c>
      <c r="AN222" s="4">
        <f t="shared" si="48"/>
        <v>-1.9303503972745162E-4</v>
      </c>
      <c r="AO222" s="4">
        <f t="shared" si="49"/>
        <v>-7.692627751010859E-5</v>
      </c>
      <c r="AP222" s="4">
        <f t="shared" si="50"/>
        <v>-4.6131094624912716E-4</v>
      </c>
      <c r="AQ222" s="4">
        <f t="shared" si="51"/>
        <v>-8.0844729740562607E-4</v>
      </c>
      <c r="AR222" s="4">
        <f t="shared" si="52"/>
        <v>-7.9416726789027781E-4</v>
      </c>
      <c r="AS222" s="4">
        <f t="shared" si="53"/>
        <v>-8.1426057175963337E-4</v>
      </c>
      <c r="AT222" s="4">
        <v>0</v>
      </c>
    </row>
    <row r="223" spans="1:46">
      <c r="A223" s="4"/>
      <c r="B223" s="4">
        <v>207</v>
      </c>
      <c r="C223" s="4">
        <f>'P(t,T)'!L215*$C$6*0.5+'P(t,T)'!L215-'P(t,T)'!G215</f>
        <v>6.1815773341267199E-4</v>
      </c>
      <c r="D223" s="4">
        <f>'P(t,T)'!M215*$C$6*0.5+'P(t,T)'!M215-'P(t,T)'!H215</f>
        <v>-3.2709657680121129E-3</v>
      </c>
      <c r="E223" s="4">
        <f>'P(t,T)'!N215*$C$6*0.5+'P(t,T)'!N215-'P(t,T)'!I215</f>
        <v>-2.1737504173868771E-4</v>
      </c>
      <c r="F223" s="3">
        <f>E223/'P(t,T)'!N215</f>
        <v>-2.2274628852939082E-4</v>
      </c>
      <c r="H223" s="4">
        <v>207</v>
      </c>
      <c r="I223" s="4">
        <f>'P(t,T)'!R215*$C$6*0.5+'P(t,T)'!R215-'P(t,T)'!L215</f>
        <v>1.8369352556446561E-4</v>
      </c>
      <c r="J223" s="4">
        <f>'P(t,T)'!S215*$C$6*0.5+'P(t,T)'!S215-'P(t,T)'!M215</f>
        <v>-3.6123734077069258E-3</v>
      </c>
      <c r="K223" s="4">
        <f>'P(t,T)'!T215*$C$6*0.5+'P(t,T)'!T215-'P(t,T)'!N215</f>
        <v>-6.6303445685933493E-4</v>
      </c>
      <c r="L223" s="4">
        <f>'P(t,T)'!U215*$C$6*0.5+'P(t,T)'!U215-'P(t,T)'!O215</f>
        <v>2.8676996646370689E-4</v>
      </c>
      <c r="M223" s="3">
        <f>L223/'P(t,T)'!U215</f>
        <v>2.9370782942599245E-4</v>
      </c>
      <c r="O223" s="4">
        <v>207</v>
      </c>
      <c r="P223" s="4">
        <f>'P(t,T)'!Y215*$C$6*0.5+'P(t,T)'!Y215-'P(t,T)'!R215</f>
        <v>-2.1693553667334609E-4</v>
      </c>
      <c r="Q223" s="4">
        <f>'P(t,T)'!Z215*$C$6*0.5+'P(t,T)'!Z215-'P(t,T)'!S215</f>
        <v>-3.9170686017776513E-3</v>
      </c>
      <c r="R223" s="4">
        <f>'P(t,T)'!AA215*$C$6*0.5+'P(t,T)'!AA215-'P(t,T)'!T215</f>
        <v>-1.0721062755291166E-3</v>
      </c>
      <c r="S223" s="4">
        <f>'P(t,T)'!AB215*$C$6*0.5+'P(t,T)'!AB215-'P(t,T)'!U215</f>
        <v>-1.6269613090680313E-4</v>
      </c>
      <c r="T223" s="4">
        <f>'P(t,T)'!AC215*$C$6*0.5+'P(t,T)'!AC215-'P(t,T)'!V215</f>
        <v>1.0969688491107021E-3</v>
      </c>
      <c r="U223" s="3">
        <f>T223/'P(t,T)'!AC215</f>
        <v>1.1225986911830132E-3</v>
      </c>
      <c r="W223" s="4">
        <v>207</v>
      </c>
      <c r="X223" s="4">
        <f>'P(t,T)'!AG215*$C$6*0.5+'P(t,T)'!AG215-'P(t,T)'!Y215</f>
        <v>-5.8491572230379152E-4</v>
      </c>
      <c r="Y223" s="4">
        <f>'P(t,T)'!AH215*$C$6*0.5+'P(t,T)'!AH215-'P(t,T)'!Z215</f>
        <v>-4.1867858290689508E-3</v>
      </c>
      <c r="Z223" s="4">
        <f>'P(t,T)'!AI215*$C$6*0.5+'P(t,T)'!AI215-'P(t,T)'!AA215</f>
        <v>-1.445941992610611E-3</v>
      </c>
      <c r="AA223" s="4">
        <f>'P(t,T)'!AJ215*$C$6*0.5+'P(t,T)'!AJ215-'P(t,T)'!AB215</f>
        <v>-5.7633973945403483E-4</v>
      </c>
      <c r="AB223" s="4">
        <f>'P(t,T)'!AK215*$C$6*0.5+'P(t,T)'!AK215-'P(t,T)'!AC215</f>
        <v>6.371926100408043E-4</v>
      </c>
      <c r="AC223" s="4">
        <f>'P(t,T)'!AL215*$C$6*0.5+'P(t,T)'!AL215-'P(t,T)'!AD215</f>
        <v>-2.654252408150537E-3</v>
      </c>
      <c r="AD223" s="3">
        <f>AC223/'P(t,T)'!AL215</f>
        <v>-2.7264834305606527E-3</v>
      </c>
      <c r="AG223" s="4">
        <v>207</v>
      </c>
      <c r="AH223" s="19">
        <f t="shared" si="42"/>
        <v>0</v>
      </c>
      <c r="AI223" s="19">
        <f t="shared" si="43"/>
        <v>-1.4987193606565641E-2</v>
      </c>
      <c r="AJ223" s="19">
        <f t="shared" si="44"/>
        <v>-1.4987193606565641E-2</v>
      </c>
      <c r="AK223" s="19">
        <f t="shared" si="45"/>
        <v>-3.3984577667377502E-3</v>
      </c>
      <c r="AL223" s="4">
        <f t="shared" si="46"/>
        <v>-3.3984577667377502E-3</v>
      </c>
      <c r="AM223" s="4">
        <f t="shared" si="47"/>
        <v>-6.7501219242652188E-4</v>
      </c>
      <c r="AN223" s="4">
        <f t="shared" si="48"/>
        <v>-4.5226590389713106E-4</v>
      </c>
      <c r="AO223" s="4">
        <f t="shared" si="49"/>
        <v>2.027869288577499E-3</v>
      </c>
      <c r="AP223" s="4">
        <f t="shared" si="50"/>
        <v>1.7341614591515064E-3</v>
      </c>
      <c r="AQ223" s="4">
        <f t="shared" si="51"/>
        <v>-1.5316537169675238E-3</v>
      </c>
      <c r="AR223" s="4">
        <f t="shared" si="52"/>
        <v>-2.654252408150537E-3</v>
      </c>
      <c r="AS223" s="4">
        <f t="shared" si="53"/>
        <v>-2.7264834305606527E-3</v>
      </c>
      <c r="AT223" s="4">
        <v>0</v>
      </c>
    </row>
    <row r="224" spans="1:46">
      <c r="A224" s="4"/>
      <c r="B224" s="4">
        <v>208</v>
      </c>
      <c r="C224" s="4">
        <f>'P(t,T)'!L216*$C$6*0.5+'P(t,T)'!L216-'P(t,T)'!G216</f>
        <v>6.1815773341267199E-4</v>
      </c>
      <c r="D224" s="4">
        <f>'P(t,T)'!M216*$C$6*0.5+'P(t,T)'!M216-'P(t,T)'!H216</f>
        <v>3.7949184513368373E-3</v>
      </c>
      <c r="E224" s="4">
        <f>'P(t,T)'!N216*$C$6*0.5+'P(t,T)'!N216-'P(t,T)'!I216</f>
        <v>4.1709710372357378E-3</v>
      </c>
      <c r="F224" s="3">
        <f>E224/'P(t,T)'!N216</f>
        <v>4.2553559604575986E-3</v>
      </c>
      <c r="H224" s="4">
        <v>208</v>
      </c>
      <c r="I224" s="4">
        <f>'P(t,T)'!R216*$C$6*0.5+'P(t,T)'!R216-'P(t,T)'!L216</f>
        <v>1.8369352556446561E-4</v>
      </c>
      <c r="J224" s="4">
        <f>'P(t,T)'!S216*$C$6*0.5+'P(t,T)'!S216-'P(t,T)'!M216</f>
        <v>3.2787984358574329E-3</v>
      </c>
      <c r="K224" s="4">
        <f>'P(t,T)'!T216*$C$6*0.5+'P(t,T)'!T216-'P(t,T)'!N216</f>
        <v>3.6333913820982833E-3</v>
      </c>
      <c r="L224" s="4">
        <f>'P(t,T)'!U216*$C$6*0.5+'P(t,T)'!U216-'P(t,T)'!O216</f>
        <v>2.0138451088254072E-3</v>
      </c>
      <c r="M224" s="3">
        <f>L224/'P(t,T)'!U216</f>
        <v>2.0590112768120853E-3</v>
      </c>
      <c r="O224" s="4">
        <v>208</v>
      </c>
      <c r="P224" s="4">
        <f>'P(t,T)'!Y216*$C$6*0.5+'P(t,T)'!Y216-'P(t,T)'!R216</f>
        <v>-2.1693553667334609E-4</v>
      </c>
      <c r="Q224" s="4">
        <f>'P(t,T)'!Z216*$C$6*0.5+'P(t,T)'!Z216-'P(t,T)'!S216</f>
        <v>2.7949959370908717E-3</v>
      </c>
      <c r="R224" s="4">
        <f>'P(t,T)'!AA216*$C$6*0.5+'P(t,T)'!AA216-'P(t,T)'!T216</f>
        <v>3.1287095486114413E-3</v>
      </c>
      <c r="S224" s="4">
        <f>'P(t,T)'!AB216*$C$6*0.5+'P(t,T)'!AB216-'P(t,T)'!U216</f>
        <v>1.5254475746552254E-3</v>
      </c>
      <c r="T224" s="4">
        <f>'P(t,T)'!AC216*$C$6*0.5+'P(t,T)'!AC216-'P(t,T)'!V216</f>
        <v>1.8484976409360865E-3</v>
      </c>
      <c r="U224" s="3">
        <f>T224/'P(t,T)'!AC216</f>
        <v>1.890267347414596E-3</v>
      </c>
      <c r="W224" s="4">
        <v>208</v>
      </c>
      <c r="X224" s="4">
        <f>'P(t,T)'!AG216*$C$6*0.5+'P(t,T)'!AG216-'P(t,T)'!Y216</f>
        <v>-5.8491572230379152E-4</v>
      </c>
      <c r="Y224" s="4">
        <f>'P(t,T)'!AH216*$C$6*0.5+'P(t,T)'!AH216-'P(t,T)'!Z216</f>
        <v>2.3427133704913006E-3</v>
      </c>
      <c r="Z224" s="4">
        <f>'P(t,T)'!AI216*$C$6*0.5+'P(t,T)'!AI216-'P(t,T)'!AA216</f>
        <v>2.6561585792127529E-3</v>
      </c>
      <c r="AA224" s="4">
        <f>'P(t,T)'!AJ216*$C$6*0.5+'P(t,T)'!AJ216-'P(t,T)'!AB216</f>
        <v>1.0715839605285327E-3</v>
      </c>
      <c r="AB224" s="4">
        <f>'P(t,T)'!AK216*$C$6*0.5+'P(t,T)'!AK216-'P(t,T)'!AC216</f>
        <v>1.3722664273224661E-3</v>
      </c>
      <c r="AC224" s="4">
        <f>'P(t,T)'!AL216*$C$6*0.5+'P(t,T)'!AL216-'P(t,T)'!AD216</f>
        <v>3.9991045389682345E-3</v>
      </c>
      <c r="AD224" s="3">
        <f>AC224/'P(t,T)'!AL216</f>
        <v>4.080710772679466E-3</v>
      </c>
      <c r="AG224" s="4">
        <v>208</v>
      </c>
      <c r="AH224" s="19">
        <f t="shared" si="42"/>
        <v>0</v>
      </c>
      <c r="AI224" s="19">
        <f t="shared" si="43"/>
        <v>1.2211426194776442E-2</v>
      </c>
      <c r="AJ224" s="19">
        <f t="shared" si="44"/>
        <v>1.2211426194776442E-2</v>
      </c>
      <c r="AK224" s="19">
        <f t="shared" si="45"/>
        <v>1.3589230547158215E-2</v>
      </c>
      <c r="AL224" s="4">
        <f t="shared" si="46"/>
        <v>1.3589230547158215E-2</v>
      </c>
      <c r="AM224" s="4">
        <f t="shared" si="47"/>
        <v>8.866232604466763E-3</v>
      </c>
      <c r="AN224" s="4">
        <f t="shared" si="48"/>
        <v>4.6108766440091653E-3</v>
      </c>
      <c r="AO224" s="4">
        <f t="shared" si="49"/>
        <v>5.2797753450706374E-3</v>
      </c>
      <c r="AP224" s="4">
        <f t="shared" si="50"/>
        <v>3.2207640682585525E-3</v>
      </c>
      <c r="AQ224" s="4">
        <f t="shared" si="51"/>
        <v>5.8893718863828309E-3</v>
      </c>
      <c r="AR224" s="4">
        <f t="shared" si="52"/>
        <v>3.9991045389682345E-3</v>
      </c>
      <c r="AS224" s="4">
        <f t="shared" si="53"/>
        <v>4.080710772679466E-3</v>
      </c>
      <c r="AT224" s="4">
        <v>0</v>
      </c>
    </row>
    <row r="225" spans="1:46">
      <c r="A225" s="4"/>
      <c r="B225" s="4">
        <v>209</v>
      </c>
      <c r="C225" s="4">
        <f>'P(t,T)'!L217*$C$6*0.5+'P(t,T)'!L217-'P(t,T)'!G217</f>
        <v>6.1815773341267199E-4</v>
      </c>
      <c r="D225" s="4">
        <f>'P(t,T)'!M217*$C$6*0.5+'P(t,T)'!M217-'P(t,T)'!H217</f>
        <v>4.1681219240146117E-3</v>
      </c>
      <c r="E225" s="4">
        <f>'P(t,T)'!N217*$C$6*0.5+'P(t,T)'!N217-'P(t,T)'!I217</f>
        <v>3.6240663464366385E-3</v>
      </c>
      <c r="F225" s="3">
        <f>E225/'P(t,T)'!N217</f>
        <v>3.6994013937799034E-3</v>
      </c>
      <c r="H225" s="4">
        <v>209</v>
      </c>
      <c r="I225" s="4">
        <f>'P(t,T)'!R217*$C$6*0.5+'P(t,T)'!R217-'P(t,T)'!L217</f>
        <v>1.8369352556446561E-4</v>
      </c>
      <c r="J225" s="4">
        <f>'P(t,T)'!S217*$C$6*0.5+'P(t,T)'!S217-'P(t,T)'!M217</f>
        <v>3.6455358418477912E-3</v>
      </c>
      <c r="K225" s="4">
        <f>'P(t,T)'!T217*$C$6*0.5+'P(t,T)'!T217-'P(t,T)'!N217</f>
        <v>3.0958926593552816E-3</v>
      </c>
      <c r="L225" s="4">
        <f>'P(t,T)'!U217*$C$6*0.5+'P(t,T)'!U217-'P(t,T)'!O217</f>
        <v>1.3072227197241659E-3</v>
      </c>
      <c r="M225" s="3">
        <f>L225/'P(t,T)'!U217</f>
        <v>1.3374840803609699E-3</v>
      </c>
      <c r="O225" s="4">
        <v>209</v>
      </c>
      <c r="P225" s="4">
        <f>'P(t,T)'!Y217*$C$6*0.5+'P(t,T)'!Y217-'P(t,T)'!R217</f>
        <v>-2.1693553667334609E-4</v>
      </c>
      <c r="Q225" s="4">
        <f>'P(t,T)'!Z217*$C$6*0.5+'P(t,T)'!Z217-'P(t,T)'!S217</f>
        <v>3.1549086464186527E-3</v>
      </c>
      <c r="R225" s="4">
        <f>'P(t,T)'!AA217*$C$6*0.5+'P(t,T)'!AA217-'P(t,T)'!T217</f>
        <v>2.6011649313663066E-3</v>
      </c>
      <c r="S225" s="4">
        <f>'P(t,T)'!AB217*$C$6*0.5+'P(t,T)'!AB217-'P(t,T)'!U217</f>
        <v>8.3405022744698076E-4</v>
      </c>
      <c r="T225" s="4">
        <f>'P(t,T)'!AC217*$C$6*0.5+'P(t,T)'!AC217-'P(t,T)'!V217</f>
        <v>-1.3872260721590202E-3</v>
      </c>
      <c r="U225" s="3">
        <f>T225/'P(t,T)'!AC217</f>
        <v>-1.4231691087500816E-3</v>
      </c>
      <c r="W225" s="4">
        <v>209</v>
      </c>
      <c r="X225" s="4">
        <f>'P(t,T)'!AG217*$C$6*0.5+'P(t,T)'!AG217-'P(t,T)'!Y217</f>
        <v>-5.8491572230379152E-4</v>
      </c>
      <c r="Y225" s="4">
        <f>'P(t,T)'!AH217*$C$6*0.5+'P(t,T)'!AH217-'P(t,T)'!Z217</f>
        <v>2.6954898967846974E-3</v>
      </c>
      <c r="Z225" s="4">
        <f>'P(t,T)'!AI217*$C$6*0.5+'P(t,T)'!AI217-'P(t,T)'!AA217</f>
        <v>2.1390455764145333E-3</v>
      </c>
      <c r="AA225" s="4">
        <f>'P(t,T)'!AJ217*$C$6*0.5+'P(t,T)'!AJ217-'P(t,T)'!AB217</f>
        <v>3.9597185684203673E-4</v>
      </c>
      <c r="AB225" s="4">
        <f>'P(t,T)'!AK217*$C$6*0.5+'P(t,T)'!AK217-'P(t,T)'!AC217</f>
        <v>-1.784767474775073E-3</v>
      </c>
      <c r="AC225" s="4">
        <f>'P(t,T)'!AL217*$C$6*0.5+'P(t,T)'!AL217-'P(t,T)'!AD217</f>
        <v>-3.032082660664237E-3</v>
      </c>
      <c r="AD225" s="3">
        <f>AC225/'P(t,T)'!AL217</f>
        <v>-3.1157760664154003E-3</v>
      </c>
      <c r="AG225" s="4">
        <v>209</v>
      </c>
      <c r="AH225" s="19">
        <f t="shared" si="42"/>
        <v>0</v>
      </c>
      <c r="AI225" s="19">
        <f t="shared" si="43"/>
        <v>1.3664056309065753E-2</v>
      </c>
      <c r="AJ225" s="19">
        <f t="shared" si="44"/>
        <v>1.3664056309065753E-2</v>
      </c>
      <c r="AK225" s="19">
        <f t="shared" si="45"/>
        <v>1.146016951357276E-2</v>
      </c>
      <c r="AL225" s="4">
        <f t="shared" si="46"/>
        <v>1.146016951357276E-2</v>
      </c>
      <c r="AM225" s="4">
        <f t="shared" si="47"/>
        <v>6.2366461977930868E-3</v>
      </c>
      <c r="AN225" s="4">
        <f t="shared" si="48"/>
        <v>2.5372448040131834E-3</v>
      </c>
      <c r="AO225" s="4">
        <f t="shared" si="49"/>
        <v>-1.8345094665731232E-3</v>
      </c>
      <c r="AP225" s="4">
        <f t="shared" si="50"/>
        <v>-3.1719935469340932E-3</v>
      </c>
      <c r="AQ225" s="4">
        <f t="shared" si="51"/>
        <v>-4.4552517694143191E-3</v>
      </c>
      <c r="AR225" s="4">
        <f t="shared" si="52"/>
        <v>-3.032082660664237E-3</v>
      </c>
      <c r="AS225" s="4">
        <f t="shared" si="53"/>
        <v>-3.1157760664154003E-3</v>
      </c>
      <c r="AT225" s="4">
        <v>0</v>
      </c>
    </row>
    <row r="226" spans="1:46">
      <c r="A226" s="4"/>
      <c r="B226" s="4">
        <v>210</v>
      </c>
      <c r="C226" s="4">
        <f>'P(t,T)'!L218*$C$6*0.5+'P(t,T)'!L218-'P(t,T)'!G218</f>
        <v>6.1815773341267199E-4</v>
      </c>
      <c r="D226" s="4">
        <f>'P(t,T)'!M218*$C$6*0.5+'P(t,T)'!M218-'P(t,T)'!H218</f>
        <v>2.8907193464287051E-3</v>
      </c>
      <c r="E226" s="4">
        <f>'P(t,T)'!N218*$C$6*0.5+'P(t,T)'!N218-'P(t,T)'!I218</f>
        <v>2.8531664782147637E-3</v>
      </c>
      <c r="F226" s="3">
        <f>E226/'P(t,T)'!N218</f>
        <v>2.9147153338243931E-3</v>
      </c>
      <c r="H226" s="4">
        <v>210</v>
      </c>
      <c r="I226" s="4">
        <f>'P(t,T)'!R218*$C$6*0.5+'P(t,T)'!R218-'P(t,T)'!L218</f>
        <v>1.8369352556446561E-4</v>
      </c>
      <c r="J226" s="4">
        <f>'P(t,T)'!S218*$C$6*0.5+'P(t,T)'!S218-'P(t,T)'!M218</f>
        <v>2.3914071808230908E-3</v>
      </c>
      <c r="K226" s="4">
        <f>'P(t,T)'!T218*$C$6*0.5+'P(t,T)'!T218-'P(t,T)'!N218</f>
        <v>2.3392423072116086E-3</v>
      </c>
      <c r="L226" s="4">
        <f>'P(t,T)'!U218*$C$6*0.5+'P(t,T)'!U218-'P(t,T)'!O218</f>
        <v>4.7960934226602969E-3</v>
      </c>
      <c r="M226" s="3">
        <f>L226/'P(t,T)'!U218</f>
        <v>4.8900812958287097E-3</v>
      </c>
      <c r="O226" s="4">
        <v>210</v>
      </c>
      <c r="P226" s="4">
        <f>'P(t,T)'!Y218*$C$6*0.5+'P(t,T)'!Y218-'P(t,T)'!R218</f>
        <v>-2.1693553667334609E-4</v>
      </c>
      <c r="Q226" s="4">
        <f>'P(t,T)'!Z218*$C$6*0.5+'P(t,T)'!Z218-'P(t,T)'!S218</f>
        <v>1.9252361486414848E-3</v>
      </c>
      <c r="R226" s="4">
        <f>'P(t,T)'!AA218*$C$6*0.5+'P(t,T)'!AA218-'P(t,T)'!T218</f>
        <v>1.8594970063539051E-3</v>
      </c>
      <c r="S226" s="4">
        <f>'P(t,T)'!AB218*$C$6*0.5+'P(t,T)'!AB218-'P(t,T)'!U218</f>
        <v>4.2572195522156964E-3</v>
      </c>
      <c r="T226" s="4">
        <f>'P(t,T)'!AC218*$C$6*0.5+'P(t,T)'!AC218-'P(t,T)'!V218</f>
        <v>3.220861859502433E-3</v>
      </c>
      <c r="U226" s="3">
        <f>T226/'P(t,T)'!AC218</f>
        <v>3.2891367251901022E-3</v>
      </c>
      <c r="W226" s="4">
        <v>210</v>
      </c>
      <c r="X226" s="4">
        <f>'P(t,T)'!AG218*$C$6*0.5+'P(t,T)'!AG218-'P(t,T)'!Y218</f>
        <v>-5.8491572230379152E-4</v>
      </c>
      <c r="Y226" s="4">
        <f>'P(t,T)'!AH218*$C$6*0.5+'P(t,T)'!AH218-'P(t,T)'!Z218</f>
        <v>1.491292990520976E-3</v>
      </c>
      <c r="Z226" s="4">
        <f>'P(t,T)'!AI218*$C$6*0.5+'P(t,T)'!AI218-'P(t,T)'!AA218</f>
        <v>1.4129921619975283E-3</v>
      </c>
      <c r="AA226" s="4">
        <f>'P(t,T)'!AJ218*$C$6*0.5+'P(t,T)'!AJ218-'P(t,T)'!AB218</f>
        <v>3.7502713953911915E-3</v>
      </c>
      <c r="AB226" s="4">
        <f>'P(t,T)'!AK218*$C$6*0.5+'P(t,T)'!AK218-'P(t,T)'!AC218</f>
        <v>2.7174260950064699E-3</v>
      </c>
      <c r="AC226" s="4">
        <f>'P(t,T)'!AL218*$C$6*0.5+'P(t,T)'!AL218-'P(t,T)'!AD218</f>
        <v>6.4007179221854393E-3</v>
      </c>
      <c r="AD226" s="3">
        <f>AC226/'P(t,T)'!AL218</f>
        <v>6.51574581035362E-3</v>
      </c>
      <c r="AG226" s="4">
        <v>210</v>
      </c>
      <c r="AH226" s="19">
        <f t="shared" si="42"/>
        <v>0</v>
      </c>
      <c r="AI226" s="19">
        <f t="shared" si="43"/>
        <v>8.6986556664142567E-3</v>
      </c>
      <c r="AJ226" s="19">
        <f t="shared" si="44"/>
        <v>8.6986556664142567E-3</v>
      </c>
      <c r="AK226" s="19">
        <f t="shared" si="45"/>
        <v>8.4648979537778057E-3</v>
      </c>
      <c r="AL226" s="4">
        <f t="shared" si="46"/>
        <v>8.4648979537778057E-3</v>
      </c>
      <c r="AM226" s="4">
        <f t="shared" si="47"/>
        <v>1.5718299704091578E-2</v>
      </c>
      <c r="AN226" s="4">
        <f t="shared" si="48"/>
        <v>1.2803584370267185E-2</v>
      </c>
      <c r="AO226" s="4">
        <f t="shared" si="49"/>
        <v>1.0828369250337613E-2</v>
      </c>
      <c r="AP226" s="4">
        <f t="shared" si="50"/>
        <v>5.9382879545089029E-3</v>
      </c>
      <c r="AQ226" s="4">
        <f t="shared" si="51"/>
        <v>9.6898546473755415E-3</v>
      </c>
      <c r="AR226" s="4">
        <f t="shared" si="52"/>
        <v>6.4007179221854393E-3</v>
      </c>
      <c r="AS226" s="4">
        <f t="shared" si="53"/>
        <v>6.51574581035362E-3</v>
      </c>
      <c r="AT226" s="4">
        <v>0</v>
      </c>
    </row>
    <row r="227" spans="1:46">
      <c r="A227" s="4"/>
      <c r="B227" s="4">
        <v>211</v>
      </c>
      <c r="C227" s="4">
        <f>'P(t,T)'!L219*$C$6*0.5+'P(t,T)'!L219-'P(t,T)'!G219</f>
        <v>6.1815773341267199E-4</v>
      </c>
      <c r="D227" s="4">
        <f>'P(t,T)'!M219*$C$6*0.5+'P(t,T)'!M219-'P(t,T)'!H219</f>
        <v>2.954275379359883E-3</v>
      </c>
      <c r="E227" s="4">
        <f>'P(t,T)'!N219*$C$6*0.5+'P(t,T)'!N219-'P(t,T)'!I219</f>
        <v>6.0538982835549593E-3</v>
      </c>
      <c r="F227" s="3">
        <f>E227/'P(t,T)'!N219</f>
        <v>6.1648179259412416E-3</v>
      </c>
      <c r="H227" s="4">
        <v>211</v>
      </c>
      <c r="I227" s="4">
        <f>'P(t,T)'!R219*$C$6*0.5+'P(t,T)'!R219-'P(t,T)'!L219</f>
        <v>1.8369352556446561E-4</v>
      </c>
      <c r="J227" s="4">
        <f>'P(t,T)'!S219*$C$6*0.5+'P(t,T)'!S219-'P(t,T)'!M219</f>
        <v>2.4537289100031723E-3</v>
      </c>
      <c r="K227" s="4">
        <f>'P(t,T)'!T219*$C$6*0.5+'P(t,T)'!T219-'P(t,T)'!N219</f>
        <v>5.4883987872393902E-3</v>
      </c>
      <c r="L227" s="4">
        <f>'P(t,T)'!U219*$C$6*0.5+'P(t,T)'!U219-'P(t,T)'!O219</f>
        <v>1.9663105280569582E-3</v>
      </c>
      <c r="M227" s="3">
        <f>L227/'P(t,T)'!U219</f>
        <v>2.010505975215412E-3</v>
      </c>
      <c r="O227" s="4">
        <v>211</v>
      </c>
      <c r="P227" s="4">
        <f>'P(t,T)'!Y219*$C$6*0.5+'P(t,T)'!Y219-'P(t,T)'!R219</f>
        <v>-2.1693553667334609E-4</v>
      </c>
      <c r="Q227" s="4">
        <f>'P(t,T)'!Z219*$C$6*0.5+'P(t,T)'!Z219-'P(t,T)'!S219</f>
        <v>1.9862678425549563E-3</v>
      </c>
      <c r="R227" s="4">
        <f>'P(t,T)'!AA219*$C$6*0.5+'P(t,T)'!AA219-'P(t,T)'!T219</f>
        <v>4.953744961796902E-3</v>
      </c>
      <c r="S227" s="4">
        <f>'P(t,T)'!AB219*$C$6*0.5+'P(t,T)'!AB219-'P(t,T)'!U219</f>
        <v>1.4789066176729149E-3</v>
      </c>
      <c r="T227" s="4">
        <f>'P(t,T)'!AC219*$C$6*0.5+'P(t,T)'!AC219-'P(t,T)'!V219</f>
        <v>5.0425318511582162E-4</v>
      </c>
      <c r="U227" s="3">
        <f>T227/'P(t,T)'!AC219</f>
        <v>5.1634038459639413E-4</v>
      </c>
      <c r="W227" s="4">
        <v>211</v>
      </c>
      <c r="X227" s="4">
        <f>'P(t,T)'!AG219*$C$6*0.5+'P(t,T)'!AG219-'P(t,T)'!Y219</f>
        <v>-5.8491572230379152E-4</v>
      </c>
      <c r="Y227" s="4">
        <f>'P(t,T)'!AH219*$C$6*0.5+'P(t,T)'!AH219-'P(t,T)'!Z219</f>
        <v>1.550987111793245E-3</v>
      </c>
      <c r="Z227" s="4">
        <f>'P(t,T)'!AI219*$C$6*0.5+'P(t,T)'!AI219-'P(t,T)'!AA219</f>
        <v>4.4494064419685619E-3</v>
      </c>
      <c r="AA227" s="4">
        <f>'P(t,T)'!AJ219*$C$6*0.5+'P(t,T)'!AJ219-'P(t,T)'!AB219</f>
        <v>1.0260756955260408E-3</v>
      </c>
      <c r="AB227" s="4">
        <f>'P(t,T)'!AK219*$C$6*0.5+'P(t,T)'!AK219-'P(t,T)'!AC219</f>
        <v>5.8232019423010151E-5</v>
      </c>
      <c r="AC227" s="4">
        <f>'P(t,T)'!AL219*$C$6*0.5+'P(t,T)'!AL219-'P(t,T)'!AD219</f>
        <v>-2.2644106668632258E-3</v>
      </c>
      <c r="AD227" s="3">
        <f>AC227/'P(t,T)'!AL219</f>
        <v>-2.3251239582150387E-3</v>
      </c>
      <c r="AG227" s="4">
        <v>211</v>
      </c>
      <c r="AH227" s="19">
        <f t="shared" si="42"/>
        <v>0</v>
      </c>
      <c r="AI227" s="19">
        <f t="shared" si="43"/>
        <v>8.9452592437112566E-3</v>
      </c>
      <c r="AJ227" s="19">
        <f t="shared" si="44"/>
        <v>8.9452592437112566E-3</v>
      </c>
      <c r="AK227" s="19">
        <f t="shared" si="45"/>
        <v>2.0945448474559814E-2</v>
      </c>
      <c r="AL227" s="4">
        <f t="shared" si="46"/>
        <v>2.0945448474559814E-2</v>
      </c>
      <c r="AM227" s="4">
        <f t="shared" si="47"/>
        <v>1.0636110767197155E-2</v>
      </c>
      <c r="AN227" s="4">
        <f t="shared" si="48"/>
        <v>4.4712928412559139E-3</v>
      </c>
      <c r="AO227" s="4">
        <f t="shared" si="49"/>
        <v>2.5729911797542438E-3</v>
      </c>
      <c r="AP227" s="4">
        <f t="shared" si="50"/>
        <v>5.6248520453883177E-4</v>
      </c>
      <c r="AQ227" s="4">
        <f t="shared" si="51"/>
        <v>-1.7480702822668317E-3</v>
      </c>
      <c r="AR227" s="4">
        <f t="shared" si="52"/>
        <v>-2.2644106668632258E-3</v>
      </c>
      <c r="AS227" s="4">
        <f t="shared" si="53"/>
        <v>-2.3251239582150387E-3</v>
      </c>
      <c r="AT227" s="4">
        <v>0</v>
      </c>
    </row>
    <row r="228" spans="1:46">
      <c r="A228" s="4"/>
      <c r="B228" s="4">
        <v>212</v>
      </c>
      <c r="C228" s="4">
        <f>'P(t,T)'!L220*$C$6*0.5+'P(t,T)'!L220-'P(t,T)'!G220</f>
        <v>6.1815773341267199E-4</v>
      </c>
      <c r="D228" s="4">
        <f>'P(t,T)'!M220*$C$6*0.5+'P(t,T)'!M220-'P(t,T)'!H220</f>
        <v>1.96599211541304E-3</v>
      </c>
      <c r="E228" s="4">
        <f>'P(t,T)'!N220*$C$6*0.5+'P(t,T)'!N220-'P(t,T)'!I220</f>
        <v>-3.7694015987654872E-4</v>
      </c>
      <c r="F228" s="3">
        <f>E228/'P(t,T)'!N220</f>
        <v>-3.8631585024811142E-4</v>
      </c>
      <c r="H228" s="4">
        <v>212</v>
      </c>
      <c r="I228" s="4">
        <f>'P(t,T)'!R220*$C$6*0.5+'P(t,T)'!R220-'P(t,T)'!L220</f>
        <v>1.8369352556446561E-4</v>
      </c>
      <c r="J228" s="4">
        <f>'P(t,T)'!S220*$C$6*0.5+'P(t,T)'!S220-'P(t,T)'!M220</f>
        <v>1.4855450460123931E-3</v>
      </c>
      <c r="K228" s="4">
        <f>'P(t,T)'!T220*$C$6*0.5+'P(t,T)'!T220-'P(t,T)'!N220</f>
        <v>-8.1854923782720412E-4</v>
      </c>
      <c r="L228" s="4">
        <f>'P(t,T)'!U220*$C$6*0.5+'P(t,T)'!U220-'P(t,T)'!O220</f>
        <v>-1.2708015844816734E-3</v>
      </c>
      <c r="M228" s="3">
        <f>L228/'P(t,T)'!U220</f>
        <v>-1.3035760828296922E-3</v>
      </c>
      <c r="O228" s="4">
        <v>212</v>
      </c>
      <c r="P228" s="4">
        <f>'P(t,T)'!Y220*$C$6*0.5+'P(t,T)'!Y220-'P(t,T)'!R220</f>
        <v>-2.1693553667334609E-4</v>
      </c>
      <c r="Q228" s="4">
        <f>'P(t,T)'!Z220*$C$6*0.5+'P(t,T)'!Z220-'P(t,T)'!S220</f>
        <v>1.0390113252850552E-3</v>
      </c>
      <c r="R228" s="4">
        <f>'P(t,T)'!AA220*$C$6*0.5+'P(t,T)'!AA220-'P(t,T)'!T220</f>
        <v>-1.2234698156269319E-3</v>
      </c>
      <c r="S228" s="4">
        <f>'P(t,T)'!AB220*$C$6*0.5+'P(t,T)'!AB220-'P(t,T)'!U220</f>
        <v>-1.6801656398730547E-3</v>
      </c>
      <c r="T228" s="4">
        <f>'P(t,T)'!AC220*$C$6*0.5+'P(t,T)'!AC220-'P(t,T)'!V220</f>
        <v>7.5946426914685894E-4</v>
      </c>
      <c r="U228" s="3">
        <f>T228/'P(t,T)'!AC220</f>
        <v>7.7747068602791118E-4</v>
      </c>
      <c r="W228" s="4">
        <v>212</v>
      </c>
      <c r="X228" s="4">
        <f>'P(t,T)'!AG220*$C$6*0.5+'P(t,T)'!AG220-'P(t,T)'!Y220</f>
        <v>-5.8491572230379152E-4</v>
      </c>
      <c r="Y228" s="4">
        <f>'P(t,T)'!AH220*$C$6*0.5+'P(t,T)'!AH220-'P(t,T)'!Z220</f>
        <v>6.2535749222847326E-4</v>
      </c>
      <c r="Z228" s="4">
        <f>'P(t,T)'!AI220*$C$6*0.5+'P(t,T)'!AI220-'P(t,T)'!AA220</f>
        <v>-1.5930752163682005E-3</v>
      </c>
      <c r="AA228" s="4">
        <f>'P(t,T)'!AJ220*$C$6*0.5+'P(t,T)'!AJ220-'P(t,T)'!AB220</f>
        <v>-2.0527917302698429E-3</v>
      </c>
      <c r="AB228" s="4">
        <f>'P(t,T)'!AK220*$C$6*0.5+'P(t,T)'!AK220-'P(t,T)'!AC220</f>
        <v>3.0743641507180453E-4</v>
      </c>
      <c r="AC228" s="4">
        <f>'P(t,T)'!AL220*$C$6*0.5+'P(t,T)'!AL220-'P(t,T)'!AD220</f>
        <v>1.5955576775459335E-3</v>
      </c>
      <c r="AD228" s="3">
        <f>AC228/'P(t,T)'!AL220</f>
        <v>1.63202385081039E-3</v>
      </c>
      <c r="AG228" s="4">
        <v>212</v>
      </c>
      <c r="AH228" s="19">
        <f t="shared" si="42"/>
        <v>0</v>
      </c>
      <c r="AI228" s="19">
        <f t="shared" si="43"/>
        <v>5.1159059789389616E-3</v>
      </c>
      <c r="AJ228" s="19">
        <f t="shared" si="44"/>
        <v>5.1159059789389616E-3</v>
      </c>
      <c r="AK228" s="19">
        <f t="shared" si="45"/>
        <v>-4.0120344296988852E-3</v>
      </c>
      <c r="AL228" s="4">
        <f t="shared" si="46"/>
        <v>-4.0120344296988852E-3</v>
      </c>
      <c r="AM228" s="4">
        <f t="shared" si="47"/>
        <v>-5.3900748048726823E-3</v>
      </c>
      <c r="AN228" s="4">
        <f t="shared" si="48"/>
        <v>-5.0037589546245709E-3</v>
      </c>
      <c r="AO228" s="4">
        <f t="shared" si="49"/>
        <v>-2.3667539861102873E-4</v>
      </c>
      <c r="AP228" s="4">
        <f t="shared" si="50"/>
        <v>1.0669006842186635E-3</v>
      </c>
      <c r="AQ228" s="4">
        <f t="shared" si="51"/>
        <v>2.3730283635738448E-3</v>
      </c>
      <c r="AR228" s="4">
        <f t="shared" si="52"/>
        <v>1.5955576775459335E-3</v>
      </c>
      <c r="AS228" s="4">
        <f t="shared" si="53"/>
        <v>1.63202385081039E-3</v>
      </c>
      <c r="AT228" s="4">
        <v>0</v>
      </c>
    </row>
    <row r="229" spans="1:46">
      <c r="A229" s="4"/>
      <c r="B229" s="4">
        <v>213</v>
      </c>
      <c r="C229" s="4">
        <f>'P(t,T)'!L221*$C$6*0.5+'P(t,T)'!L221-'P(t,T)'!G221</f>
        <v>6.1815773341267199E-4</v>
      </c>
      <c r="D229" s="4">
        <f>'P(t,T)'!M221*$C$6*0.5+'P(t,T)'!M221-'P(t,T)'!H221</f>
        <v>-4.4515364380278699E-3</v>
      </c>
      <c r="E229" s="4">
        <f>'P(t,T)'!N221*$C$6*0.5+'P(t,T)'!N221-'P(t,T)'!I221</f>
        <v>-5.1928790335480368E-3</v>
      </c>
      <c r="F229" s="3">
        <f>E229/'P(t,T)'!N221</f>
        <v>-5.3478067316536284E-3</v>
      </c>
      <c r="H229" s="4">
        <v>213</v>
      </c>
      <c r="I229" s="4">
        <f>'P(t,T)'!R221*$C$6*0.5+'P(t,T)'!R221-'P(t,T)'!L221</f>
        <v>1.8369352556446561E-4</v>
      </c>
      <c r="J229" s="4">
        <f>'P(t,T)'!S221*$C$6*0.5+'P(t,T)'!S221-'P(t,T)'!M221</f>
        <v>-4.7539823522310121E-3</v>
      </c>
      <c r="K229" s="4">
        <f>'P(t,T)'!T221*$C$6*0.5+'P(t,T)'!T221-'P(t,T)'!N221</f>
        <v>-5.4888640530158517E-3</v>
      </c>
      <c r="L229" s="4">
        <f>'P(t,T)'!U221*$C$6*0.5+'P(t,T)'!U221-'P(t,T)'!O221</f>
        <v>-5.7909184582782824E-3</v>
      </c>
      <c r="M229" s="3">
        <f>L229/'P(t,T)'!U221</f>
        <v>-5.9672757443512926E-3</v>
      </c>
      <c r="O229" s="4">
        <v>213</v>
      </c>
      <c r="P229" s="4">
        <f>'P(t,T)'!Y221*$C$6*0.5+'P(t,T)'!Y221-'P(t,T)'!R221</f>
        <v>-2.1693553667334609E-4</v>
      </c>
      <c r="Q229" s="4">
        <f>'P(t,T)'!Z221*$C$6*0.5+'P(t,T)'!Z221-'P(t,T)'!S221</f>
        <v>-5.0195131388071079E-3</v>
      </c>
      <c r="R229" s="4">
        <f>'P(t,T)'!AA221*$C$6*0.5+'P(t,T)'!AA221-'P(t,T)'!T221</f>
        <v>-5.7464268574265454E-3</v>
      </c>
      <c r="S229" s="4">
        <f>'P(t,T)'!AB221*$C$6*0.5+'P(t,T)'!AB221-'P(t,T)'!U221</f>
        <v>-6.0571021620638987E-3</v>
      </c>
      <c r="T229" s="4">
        <f>'P(t,T)'!AC221*$C$6*0.5+'P(t,T)'!AC221-'P(t,T)'!V221</f>
        <v>-8.918879709818639E-3</v>
      </c>
      <c r="U229" s="3">
        <f>T229/'P(t,T)'!AC221</f>
        <v>-9.2195025010622256E-3</v>
      </c>
      <c r="W229" s="4">
        <v>213</v>
      </c>
      <c r="X229" s="4">
        <f>'P(t,T)'!AG221*$C$6*0.5+'P(t,T)'!AG221-'P(t,T)'!Y221</f>
        <v>-5.8491572230379152E-4</v>
      </c>
      <c r="Y229" s="4">
        <f>'P(t,T)'!AH221*$C$6*0.5+'P(t,T)'!AH221-'P(t,T)'!Z221</f>
        <v>-5.2500216454601789E-3</v>
      </c>
      <c r="Z229" s="4">
        <f>'P(t,T)'!AI221*$C$6*0.5+'P(t,T)'!AI221-'P(t,T)'!AA221</f>
        <v>-5.9676017669532122E-3</v>
      </c>
      <c r="AA229" s="4">
        <f>'P(t,T)'!AJ221*$C$6*0.5+'P(t,T)'!AJ221-'P(t,T)'!AB221</f>
        <v>-6.2854194855982426E-3</v>
      </c>
      <c r="AB229" s="4">
        <f>'P(t,T)'!AK221*$C$6*0.5+'P(t,T)'!AK221-'P(t,T)'!AC221</f>
        <v>-9.0541356009771201E-3</v>
      </c>
      <c r="AC229" s="4">
        <f>'P(t,T)'!AL221*$C$6*0.5+'P(t,T)'!AL221-'P(t,T)'!AD221</f>
        <v>-1.080478187869871E-2</v>
      </c>
      <c r="AD229" s="3">
        <f>AC229/'P(t,T)'!AL221</f>
        <v>-1.1190265190504752E-2</v>
      </c>
      <c r="AG229" s="4">
        <v>213</v>
      </c>
      <c r="AH229" s="19">
        <f t="shared" si="42"/>
        <v>0</v>
      </c>
      <c r="AI229" s="19">
        <f t="shared" si="43"/>
        <v>-1.9475053574526169E-2</v>
      </c>
      <c r="AJ229" s="19">
        <f t="shared" si="44"/>
        <v>-1.9475053574526169E-2</v>
      </c>
      <c r="AK229" s="19">
        <f t="shared" si="45"/>
        <v>-2.2395771710943646E-2</v>
      </c>
      <c r="AL229" s="4">
        <f t="shared" si="46"/>
        <v>-2.2395771710943646E-2</v>
      </c>
      <c r="AM229" s="4">
        <f t="shared" si="47"/>
        <v>-2.3481246837594054E-2</v>
      </c>
      <c r="AN229" s="4">
        <f t="shared" si="48"/>
        <v>-1.8133440105940424E-2</v>
      </c>
      <c r="AO229" s="4">
        <f t="shared" si="49"/>
        <v>-2.3940291055147053E-2</v>
      </c>
      <c r="AP229" s="4">
        <f t="shared" si="50"/>
        <v>-1.7973015310795759E-2</v>
      </c>
      <c r="AQ229" s="4">
        <f t="shared" si="51"/>
        <v>-2.0024284379760934E-2</v>
      </c>
      <c r="AR229" s="4">
        <f t="shared" si="52"/>
        <v>-1.080478187869871E-2</v>
      </c>
      <c r="AS229" s="4">
        <f t="shared" si="53"/>
        <v>-1.1190265190504752E-2</v>
      </c>
      <c r="AT229" s="4">
        <v>0</v>
      </c>
    </row>
    <row r="230" spans="1:46">
      <c r="A230" s="4"/>
      <c r="B230" s="4">
        <v>214</v>
      </c>
      <c r="C230" s="4">
        <f>'P(t,T)'!L222*$C$6*0.5+'P(t,T)'!L222-'P(t,T)'!G222</f>
        <v>6.1815773341267199E-4</v>
      </c>
      <c r="D230" s="4">
        <f>'P(t,T)'!M222*$C$6*0.5+'P(t,T)'!M222-'P(t,T)'!H222</f>
        <v>2.5960470903854116E-3</v>
      </c>
      <c r="E230" s="4">
        <f>'P(t,T)'!N222*$C$6*0.5+'P(t,T)'!N222-'P(t,T)'!I222</f>
        <v>-3.955460200078087E-3</v>
      </c>
      <c r="F230" s="3">
        <f>E230/'P(t,T)'!N222</f>
        <v>-4.0684093421622563E-3</v>
      </c>
      <c r="H230" s="4">
        <v>214</v>
      </c>
      <c r="I230" s="4">
        <f>'P(t,T)'!R222*$C$6*0.5+'P(t,T)'!R222-'P(t,T)'!L222</f>
        <v>1.8369352556446561E-4</v>
      </c>
      <c r="J230" s="4">
        <f>'P(t,T)'!S222*$C$6*0.5+'P(t,T)'!S222-'P(t,T)'!M222</f>
        <v>2.1025622795817211E-3</v>
      </c>
      <c r="K230" s="4">
        <f>'P(t,T)'!T222*$C$6*0.5+'P(t,T)'!T222-'P(t,T)'!N222</f>
        <v>-4.2931825042386018E-3</v>
      </c>
      <c r="L230" s="4">
        <f>'P(t,T)'!U222*$C$6*0.5+'P(t,T)'!U222-'P(t,T)'!O222</f>
        <v>-1.5769768339022328E-3</v>
      </c>
      <c r="M230" s="3">
        <f>L230/'P(t,T)'!U222</f>
        <v>-1.6181437845164022E-3</v>
      </c>
      <c r="O230" s="4">
        <v>214</v>
      </c>
      <c r="P230" s="4">
        <f>'P(t,T)'!Y222*$C$6*0.5+'P(t,T)'!Y222-'P(t,T)'!R222</f>
        <v>-2.1693553667334609E-4</v>
      </c>
      <c r="Q230" s="4">
        <f>'P(t,T)'!Z222*$C$6*0.5+'P(t,T)'!Z222-'P(t,T)'!S222</f>
        <v>1.6424725988143374E-3</v>
      </c>
      <c r="R230" s="4">
        <f>'P(t,T)'!AA222*$C$6*0.5+'P(t,T)'!AA222-'P(t,T)'!T222</f>
        <v>-4.5926699019451789E-3</v>
      </c>
      <c r="S230" s="4">
        <f>'P(t,T)'!AB222*$C$6*0.5+'P(t,T)'!AB222-'P(t,T)'!U222</f>
        <v>-1.9779012014681241E-3</v>
      </c>
      <c r="T230" s="4">
        <f>'P(t,T)'!AC222*$C$6*0.5+'P(t,T)'!AC222-'P(t,T)'!V222</f>
        <v>-1.8841200098571598E-3</v>
      </c>
      <c r="U230" s="3">
        <f>T230/'P(t,T)'!AC222</f>
        <v>-1.9338998496282506E-3</v>
      </c>
      <c r="W230" s="4">
        <v>214</v>
      </c>
      <c r="X230" s="4">
        <f>'P(t,T)'!AG222*$C$6*0.5+'P(t,T)'!AG222-'P(t,T)'!Y222</f>
        <v>-5.8491572230379152E-4</v>
      </c>
      <c r="Y230" s="4">
        <f>'P(t,T)'!AH222*$C$6*0.5+'P(t,T)'!AH222-'P(t,T)'!Z222</f>
        <v>1.2148266799549834E-3</v>
      </c>
      <c r="Z230" s="4">
        <f>'P(t,T)'!AI222*$C$6*0.5+'P(t,T)'!AI222-'P(t,T)'!AA222</f>
        <v>-4.8557878327321058E-3</v>
      </c>
      <c r="AA230" s="4">
        <f>'P(t,T)'!AJ222*$C$6*0.5+'P(t,T)'!AJ222-'P(t,T)'!AB222</f>
        <v>-2.3419371045519943E-3</v>
      </c>
      <c r="AB230" s="4">
        <f>'P(t,T)'!AK222*$C$6*0.5+'P(t,T)'!AK222-'P(t,T)'!AC222</f>
        <v>-2.2677678310677463E-3</v>
      </c>
      <c r="AC230" s="4">
        <f>'P(t,T)'!AL222*$C$6*0.5+'P(t,T)'!AL222-'P(t,T)'!AD222</f>
        <v>-2.8556412755679217E-3</v>
      </c>
      <c r="AD230" s="3">
        <f>AC230/'P(t,T)'!AL222</f>
        <v>-2.9339451942188653E-3</v>
      </c>
      <c r="AG230" s="4">
        <v>214</v>
      </c>
      <c r="AH230" s="19">
        <f t="shared" si="42"/>
        <v>0</v>
      </c>
      <c r="AI230" s="19">
        <f t="shared" si="43"/>
        <v>7.5559086487364535E-3</v>
      </c>
      <c r="AJ230" s="19">
        <f t="shared" si="44"/>
        <v>7.5559086487364535E-3</v>
      </c>
      <c r="AK230" s="19">
        <f t="shared" si="45"/>
        <v>-1.7697100438993973E-2</v>
      </c>
      <c r="AL230" s="4">
        <f t="shared" si="46"/>
        <v>-1.7697100438993973E-2</v>
      </c>
      <c r="AM230" s="4">
        <f t="shared" si="47"/>
        <v>-9.9652244820846066E-3</v>
      </c>
      <c r="AN230" s="4">
        <f t="shared" si="48"/>
        <v>-5.8968151399223512E-3</v>
      </c>
      <c r="AO230" s="4">
        <f t="shared" si="49"/>
        <v>-5.7700316254413082E-3</v>
      </c>
      <c r="AP230" s="4">
        <f t="shared" si="50"/>
        <v>-4.151887840924906E-3</v>
      </c>
      <c r="AQ230" s="4">
        <f t="shared" si="51"/>
        <v>-4.7895411251961725E-3</v>
      </c>
      <c r="AR230" s="4">
        <f t="shared" si="52"/>
        <v>-2.8556412755679217E-3</v>
      </c>
      <c r="AS230" s="4">
        <f t="shared" si="53"/>
        <v>-2.9339451942188653E-3</v>
      </c>
      <c r="AT230" s="4">
        <v>0</v>
      </c>
    </row>
    <row r="231" spans="1:46">
      <c r="A231" s="4"/>
      <c r="B231" s="4">
        <v>215</v>
      </c>
      <c r="C231" s="4">
        <f>'P(t,T)'!L223*$C$6*0.5+'P(t,T)'!L223-'P(t,T)'!G223</f>
        <v>6.1815773341267199E-4</v>
      </c>
      <c r="D231" s="4">
        <f>'P(t,T)'!M223*$C$6*0.5+'P(t,T)'!M223-'P(t,T)'!H223</f>
        <v>2.045349393806295E-3</v>
      </c>
      <c r="E231" s="4">
        <f>'P(t,T)'!N223*$C$6*0.5+'P(t,T)'!N223-'P(t,T)'!I223</f>
        <v>4.3949152987940998E-3</v>
      </c>
      <c r="F231" s="3">
        <f>E231/'P(t,T)'!N223</f>
        <v>4.4828312117304713E-3</v>
      </c>
      <c r="H231" s="4">
        <v>215</v>
      </c>
      <c r="I231" s="4">
        <f>'P(t,T)'!R223*$C$6*0.5+'P(t,T)'!R223-'P(t,T)'!L223</f>
        <v>1.8369352556446561E-4</v>
      </c>
      <c r="J231" s="4">
        <f>'P(t,T)'!S223*$C$6*0.5+'P(t,T)'!S223-'P(t,T)'!M223</f>
        <v>1.5632167942469799E-3</v>
      </c>
      <c r="K231" s="4">
        <f>'P(t,T)'!T223*$C$6*0.5+'P(t,T)'!T223-'P(t,T)'!N223</f>
        <v>3.8536525501865482E-3</v>
      </c>
      <c r="L231" s="4">
        <f>'P(t,T)'!U223*$C$6*0.5+'P(t,T)'!U223-'P(t,T)'!O223</f>
        <v>8.9714757856884653E-4</v>
      </c>
      <c r="M231" s="3">
        <f>L231/'P(t,T)'!U223</f>
        <v>9.1829204198807472E-4</v>
      </c>
      <c r="O231" s="4">
        <v>215</v>
      </c>
      <c r="P231" s="4">
        <f>'P(t,T)'!Y223*$C$6*0.5+'P(t,T)'!Y223-'P(t,T)'!R223</f>
        <v>-2.1693553667334609E-4</v>
      </c>
      <c r="Q231" s="4">
        <f>'P(t,T)'!Z223*$C$6*0.5+'P(t,T)'!Z223-'P(t,T)'!S223</f>
        <v>1.1149341753374786E-3</v>
      </c>
      <c r="R231" s="4">
        <f>'P(t,T)'!AA223*$C$6*0.5+'P(t,T)'!AA223-'P(t,T)'!T223</f>
        <v>3.3450566768504775E-3</v>
      </c>
      <c r="S231" s="4">
        <f>'P(t,T)'!AB223*$C$6*0.5+'P(t,T)'!AB223-'P(t,T)'!U223</f>
        <v>4.3325743780586734E-4</v>
      </c>
      <c r="T231" s="4">
        <f>'P(t,T)'!AC223*$C$6*0.5+'P(t,T)'!AC223-'P(t,T)'!V223</f>
        <v>1.3797789252218973E-3</v>
      </c>
      <c r="U231" s="3">
        <f>T231/'P(t,T)'!AC223</f>
        <v>1.4116176271914223E-3</v>
      </c>
      <c r="W231" s="4">
        <v>215</v>
      </c>
      <c r="X231" s="4">
        <f>'P(t,T)'!AG223*$C$6*0.5+'P(t,T)'!AG223-'P(t,T)'!Y223</f>
        <v>-5.8491572230379152E-4</v>
      </c>
      <c r="Y231" s="4">
        <f>'P(t,T)'!AH223*$C$6*0.5+'P(t,T)'!AH223-'P(t,T)'!Z223</f>
        <v>6.9947845928464147E-4</v>
      </c>
      <c r="Z231" s="4">
        <f>'P(t,T)'!AI223*$C$6*0.5+'P(t,T)'!AI223-'P(t,T)'!AA223</f>
        <v>2.8683894099933438E-3</v>
      </c>
      <c r="AA231" s="4">
        <f>'P(t,T)'!AJ223*$C$6*0.5+'P(t,T)'!AJ223-'P(t,T)'!AB223</f>
        <v>4.7658354892510246E-6</v>
      </c>
      <c r="AB231" s="4">
        <f>'P(t,T)'!AK223*$C$6*0.5+'P(t,T)'!AK223-'P(t,T)'!AC223</f>
        <v>9.1368113231549142E-4</v>
      </c>
      <c r="AC231" s="4">
        <f>'P(t,T)'!AL223*$C$6*0.5+'P(t,T)'!AL223-'P(t,T)'!AD223</f>
        <v>-1.0589359659406439E-3</v>
      </c>
      <c r="AD231" s="3">
        <f>AC231/'P(t,T)'!AL223</f>
        <v>-1.0860159801612899E-3</v>
      </c>
      <c r="AG231" s="4">
        <v>215</v>
      </c>
      <c r="AH231" s="19">
        <f t="shared" si="42"/>
        <v>0</v>
      </c>
      <c r="AI231" s="19">
        <f t="shared" si="43"/>
        <v>5.422978822675395E-3</v>
      </c>
      <c r="AJ231" s="19">
        <f t="shared" si="44"/>
        <v>5.422978822675395E-3</v>
      </c>
      <c r="AK231" s="19">
        <f t="shared" si="45"/>
        <v>1.4462013935824469E-2</v>
      </c>
      <c r="AL231" s="4">
        <f t="shared" si="46"/>
        <v>1.4462013935824469E-2</v>
      </c>
      <c r="AM231" s="4">
        <f t="shared" si="47"/>
        <v>5.8180020635944362E-3</v>
      </c>
      <c r="AN231" s="4">
        <f t="shared" si="48"/>
        <v>1.3351708518639649E-3</v>
      </c>
      <c r="AO231" s="4">
        <f t="shared" si="49"/>
        <v>3.2117520995254634E-3</v>
      </c>
      <c r="AP231" s="4">
        <f t="shared" si="50"/>
        <v>2.2934600575373887E-3</v>
      </c>
      <c r="AQ231" s="4">
        <f t="shared" si="51"/>
        <v>3.526816612507784E-4</v>
      </c>
      <c r="AR231" s="4">
        <f t="shared" si="52"/>
        <v>-1.0589359659406439E-3</v>
      </c>
      <c r="AS231" s="4">
        <f t="shared" si="53"/>
        <v>-1.0860159801612899E-3</v>
      </c>
      <c r="AT231" s="4">
        <v>0</v>
      </c>
    </row>
    <row r="232" spans="1:46">
      <c r="A232" s="4"/>
      <c r="B232" s="4">
        <v>216</v>
      </c>
      <c r="C232" s="4">
        <f>'P(t,T)'!L224*$C$6*0.5+'P(t,T)'!L224-'P(t,T)'!G224</f>
        <v>6.1815773341267199E-4</v>
      </c>
      <c r="D232" s="4">
        <f>'P(t,T)'!M224*$C$6*0.5+'P(t,T)'!M224-'P(t,T)'!H224</f>
        <v>-3.7847538245716628E-4</v>
      </c>
      <c r="E232" s="4">
        <f>'P(t,T)'!N224*$C$6*0.5+'P(t,T)'!N224-'P(t,T)'!I224</f>
        <v>6.0096407840726229E-4</v>
      </c>
      <c r="F232" s="3">
        <f>E232/'P(t,T)'!N224</f>
        <v>6.1531000888003905E-4</v>
      </c>
      <c r="H232" s="4">
        <v>216</v>
      </c>
      <c r="I232" s="4">
        <f>'P(t,T)'!R224*$C$6*0.5+'P(t,T)'!R224-'P(t,T)'!L224</f>
        <v>1.8369352556446561E-4</v>
      </c>
      <c r="J232" s="4">
        <f>'P(t,T)'!S224*$C$6*0.5+'P(t,T)'!S224-'P(t,T)'!M224</f>
        <v>-8.0346761763128161E-4</v>
      </c>
      <c r="K232" s="4">
        <f>'P(t,T)'!T224*$C$6*0.5+'P(t,T)'!T224-'P(t,T)'!N224</f>
        <v>1.3531303910618853E-4</v>
      </c>
      <c r="L232" s="4">
        <f>'P(t,T)'!U224*$C$6*0.5+'P(t,T)'!U224-'P(t,T)'!O224</f>
        <v>-2.7599128266131423E-4</v>
      </c>
      <c r="M232" s="3">
        <f>L232/'P(t,T)'!U224</f>
        <v>-2.8282749425299886E-4</v>
      </c>
      <c r="O232" s="4">
        <v>216</v>
      </c>
      <c r="P232" s="4">
        <f>'P(t,T)'!Y224*$C$6*0.5+'P(t,T)'!Y224-'P(t,T)'!R224</f>
        <v>-2.1693553667334609E-4</v>
      </c>
      <c r="Q232" s="4">
        <f>'P(t,T)'!Z224*$C$6*0.5+'P(t,T)'!Z224-'P(t,T)'!S224</f>
        <v>-1.1929393902178065E-3</v>
      </c>
      <c r="R232" s="4">
        <f>'P(t,T)'!AA224*$C$6*0.5+'P(t,T)'!AA224-'P(t,T)'!T224</f>
        <v>-2.943072909211697E-4</v>
      </c>
      <c r="S232" s="4">
        <f>'P(t,T)'!AB224*$C$6*0.5+'P(t,T)'!AB224-'P(t,T)'!U224</f>
        <v>-7.1151445004713487E-4</v>
      </c>
      <c r="T232" s="4">
        <f>'P(t,T)'!AC224*$C$6*0.5+'P(t,T)'!AC224-'P(t,T)'!V224</f>
        <v>5.5914742648721649E-4</v>
      </c>
      <c r="U232" s="3">
        <f>T232/'P(t,T)'!AC224</f>
        <v>5.7251905605845189E-4</v>
      </c>
      <c r="W232" s="4">
        <v>216</v>
      </c>
      <c r="X232" s="4">
        <f>'P(t,T)'!AG224*$C$6*0.5+'P(t,T)'!AG224-'P(t,T)'!Y224</f>
        <v>-5.8491572230379152E-4</v>
      </c>
      <c r="Y232" s="4">
        <f>'P(t,T)'!AH224*$C$6*0.5+'P(t,T)'!AH224-'P(t,T)'!Z224</f>
        <v>-1.548235386280461E-3</v>
      </c>
      <c r="Z232" s="4">
        <f>'P(t,T)'!AI224*$C$6*0.5+'P(t,T)'!AI224-'P(t,T)'!AA224</f>
        <v>-6.8913689386551624E-4</v>
      </c>
      <c r="AA232" s="4">
        <f>'P(t,T)'!AJ224*$C$6*0.5+'P(t,T)'!AJ224-'P(t,T)'!AB224</f>
        <v>-1.1108561532902073E-3</v>
      </c>
      <c r="AB232" s="4">
        <f>'P(t,T)'!AK224*$C$6*0.5+'P(t,T)'!AK224-'P(t,T)'!AC224</f>
        <v>1.1182353261574018E-4</v>
      </c>
      <c r="AC232" s="4">
        <f>'P(t,T)'!AL224*$C$6*0.5+'P(t,T)'!AL224-'P(t,T)'!AD224</f>
        <v>-3.7938005530359087E-3</v>
      </c>
      <c r="AD232" s="3">
        <f>AC232/'P(t,T)'!AL224</f>
        <v>-3.9015002441785342E-3</v>
      </c>
      <c r="AG232" s="4">
        <v>216</v>
      </c>
      <c r="AH232" s="19">
        <f t="shared" si="42"/>
        <v>0</v>
      </c>
      <c r="AI232" s="19">
        <f t="shared" si="43"/>
        <v>-3.9231177765867153E-3</v>
      </c>
      <c r="AJ232" s="19">
        <f t="shared" si="44"/>
        <v>-3.9231177765867153E-3</v>
      </c>
      <c r="AK232" s="19">
        <f t="shared" si="45"/>
        <v>-2.4716706727323512E-4</v>
      </c>
      <c r="AL232" s="4">
        <f t="shared" si="46"/>
        <v>-2.4716706727323512E-4</v>
      </c>
      <c r="AM232" s="4">
        <f t="shared" si="47"/>
        <v>-1.4830518771186173E-3</v>
      </c>
      <c r="AN232" s="4">
        <f t="shared" si="48"/>
        <v>-2.0983618859986564E-3</v>
      </c>
      <c r="AO232" s="4">
        <f t="shared" si="49"/>
        <v>3.8814346484995782E-4</v>
      </c>
      <c r="AP232" s="4">
        <f t="shared" si="50"/>
        <v>6.7097095910295668E-4</v>
      </c>
      <c r="AQ232" s="4">
        <f t="shared" si="51"/>
        <v>-3.2212814969774569E-3</v>
      </c>
      <c r="AR232" s="4">
        <f t="shared" si="52"/>
        <v>-3.7938005530359087E-3</v>
      </c>
      <c r="AS232" s="4">
        <f t="shared" si="53"/>
        <v>-3.9015002441785342E-3</v>
      </c>
      <c r="AT232" s="4">
        <v>0</v>
      </c>
    </row>
    <row r="233" spans="1:46">
      <c r="A233" s="4"/>
      <c r="B233" s="4">
        <v>217</v>
      </c>
      <c r="C233" s="4">
        <f>'P(t,T)'!L225*$C$6*0.5+'P(t,T)'!L225-'P(t,T)'!G225</f>
        <v>6.1815773341267199E-4</v>
      </c>
      <c r="D233" s="4">
        <f>'P(t,T)'!M225*$C$6*0.5+'P(t,T)'!M225-'P(t,T)'!H225</f>
        <v>1.6884063540217875E-3</v>
      </c>
      <c r="E233" s="4">
        <f>'P(t,T)'!N225*$C$6*0.5+'P(t,T)'!N225-'P(t,T)'!I225</f>
        <v>9.7152134854150418E-4</v>
      </c>
      <c r="F233" s="3">
        <f>E233/'P(t,T)'!N225</f>
        <v>9.9434480664902804E-4</v>
      </c>
      <c r="H233" s="4">
        <v>217</v>
      </c>
      <c r="I233" s="4">
        <f>'P(t,T)'!R225*$C$6*0.5+'P(t,T)'!R225-'P(t,T)'!L225</f>
        <v>1.8369352556446561E-4</v>
      </c>
      <c r="J233" s="4">
        <f>'P(t,T)'!S225*$C$6*0.5+'P(t,T)'!S225-'P(t,T)'!M225</f>
        <v>1.2139536035272736E-3</v>
      </c>
      <c r="K233" s="4">
        <f>'P(t,T)'!T225*$C$6*0.5+'P(t,T)'!T225-'P(t,T)'!N225</f>
        <v>4.9724760202862761E-4</v>
      </c>
      <c r="L233" s="4">
        <f>'P(t,T)'!U225*$C$6*0.5+'P(t,T)'!U225-'P(t,T)'!O225</f>
        <v>-2.3596727109721494E-3</v>
      </c>
      <c r="M233" s="3">
        <f>L233/'P(t,T)'!U225</f>
        <v>-2.4231715247388379E-3</v>
      </c>
      <c r="O233" s="4">
        <v>217</v>
      </c>
      <c r="P233" s="4">
        <f>'P(t,T)'!Y225*$C$6*0.5+'P(t,T)'!Y225-'P(t,T)'!R225</f>
        <v>-2.1693553667334609E-4</v>
      </c>
      <c r="Q233" s="4">
        <f>'P(t,T)'!Z225*$C$6*0.5+'P(t,T)'!Z225-'P(t,T)'!S225</f>
        <v>7.7363145061537519E-4</v>
      </c>
      <c r="R233" s="4">
        <f>'P(t,T)'!AA225*$C$6*0.5+'P(t,T)'!AA225-'P(t,T)'!T225</f>
        <v>5.8731274004797385E-5</v>
      </c>
      <c r="S233" s="4">
        <f>'P(t,T)'!AB225*$C$6*0.5+'P(t,T)'!AB225-'P(t,T)'!U225</f>
        <v>-2.7381906432086822E-3</v>
      </c>
      <c r="T233" s="4">
        <f>'P(t,T)'!AC225*$C$6*0.5+'P(t,T)'!AC225-'P(t,T)'!V225</f>
        <v>-3.3087239471810692E-3</v>
      </c>
      <c r="U233" s="3">
        <f>T233/'P(t,T)'!AC225</f>
        <v>-3.4009970930804186E-3</v>
      </c>
      <c r="W233" s="4">
        <v>217</v>
      </c>
      <c r="X233" s="4">
        <f>'P(t,T)'!AG225*$C$6*0.5+'P(t,T)'!AG225-'P(t,T)'!Y225</f>
        <v>-5.8491572230379152E-4</v>
      </c>
      <c r="Y233" s="4">
        <f>'P(t,T)'!AH225*$C$6*0.5+'P(t,T)'!AH225-'P(t,T)'!Z225</f>
        <v>3.6637002227468685E-4</v>
      </c>
      <c r="Z233" s="4">
        <f>'P(t,T)'!AI225*$C$6*0.5+'P(t,T)'!AI225-'P(t,T)'!AA225</f>
        <v>-3.4521740522786004E-4</v>
      </c>
      <c r="AA233" s="4">
        <f>'P(t,T)'!AJ225*$C$6*0.5+'P(t,T)'!AJ225-'P(t,T)'!AB225</f>
        <v>-3.0794815210437587E-3</v>
      </c>
      <c r="AB233" s="4">
        <f>'P(t,T)'!AK225*$C$6*0.5+'P(t,T)'!AK225-'P(t,T)'!AC225</f>
        <v>-3.6498678598363421E-3</v>
      </c>
      <c r="AC233" s="4">
        <f>'P(t,T)'!AL225*$C$6*0.5+'P(t,T)'!AL225-'P(t,T)'!AD225</f>
        <v>-6.953094563069917E-3</v>
      </c>
      <c r="AD233" s="3">
        <f>AC233/'P(t,T)'!AL225</f>
        <v>-7.1732300057774177E-3</v>
      </c>
      <c r="AG233" s="4">
        <v>217</v>
      </c>
      <c r="AH233" s="19">
        <f t="shared" si="42"/>
        <v>0</v>
      </c>
      <c r="AI233" s="19">
        <f t="shared" si="43"/>
        <v>4.0423614304391231E-3</v>
      </c>
      <c r="AJ233" s="19">
        <f t="shared" si="44"/>
        <v>4.0423614304391231E-3</v>
      </c>
      <c r="AK233" s="19">
        <f t="shared" si="45"/>
        <v>1.1822828193470691E-3</v>
      </c>
      <c r="AL233" s="4">
        <f t="shared" si="46"/>
        <v>1.1822828193470691E-3</v>
      </c>
      <c r="AM233" s="4">
        <f t="shared" si="47"/>
        <v>-7.183000068575562E-3</v>
      </c>
      <c r="AN233" s="4">
        <f t="shared" si="48"/>
        <v>-8.1773448752245903E-3</v>
      </c>
      <c r="AO233" s="4">
        <f t="shared" si="49"/>
        <v>-9.3817633317562488E-3</v>
      </c>
      <c r="AP233" s="4">
        <f t="shared" si="50"/>
        <v>-6.9585918070174113E-3</v>
      </c>
      <c r="AQ233" s="4">
        <f t="shared" si="51"/>
        <v>-1.0354091656150335E-2</v>
      </c>
      <c r="AR233" s="4">
        <f t="shared" si="52"/>
        <v>-6.953094563069917E-3</v>
      </c>
      <c r="AS233" s="4">
        <f t="shared" si="53"/>
        <v>-7.1732300057774177E-3</v>
      </c>
      <c r="AT233" s="4">
        <v>0</v>
      </c>
    </row>
    <row r="234" spans="1:46">
      <c r="A234" s="4"/>
      <c r="B234" s="4">
        <v>218</v>
      </c>
      <c r="C234" s="4">
        <f>'P(t,T)'!L226*$C$6*0.5+'P(t,T)'!L226-'P(t,T)'!G226</f>
        <v>6.1815773341267199E-4</v>
      </c>
      <c r="D234" s="4">
        <f>'P(t,T)'!M226*$C$6*0.5+'P(t,T)'!M226-'P(t,T)'!H226</f>
        <v>1.5207131217009895E-4</v>
      </c>
      <c r="E234" s="4">
        <f>'P(t,T)'!N226*$C$6*0.5+'P(t,T)'!N226-'P(t,T)'!I226</f>
        <v>4.1089941892860082E-3</v>
      </c>
      <c r="F234" s="3">
        <f>E234/'P(t,T)'!N226</f>
        <v>4.1923839805569482E-3</v>
      </c>
      <c r="H234" s="4">
        <v>218</v>
      </c>
      <c r="I234" s="4">
        <f>'P(t,T)'!R226*$C$6*0.5+'P(t,T)'!R226-'P(t,T)'!L226</f>
        <v>1.8369352556446561E-4</v>
      </c>
      <c r="J234" s="4">
        <f>'P(t,T)'!S226*$C$6*0.5+'P(t,T)'!S226-'P(t,T)'!M226</f>
        <v>-2.8643041216713794E-4</v>
      </c>
      <c r="K234" s="4">
        <f>'P(t,T)'!T226*$C$6*0.5+'P(t,T)'!T226-'P(t,T)'!N226</f>
        <v>3.5724511237135159E-3</v>
      </c>
      <c r="L234" s="4">
        <f>'P(t,T)'!U226*$C$6*0.5+'P(t,T)'!U226-'P(t,T)'!O226</f>
        <v>1.7931095838801259E-3</v>
      </c>
      <c r="M234" s="3">
        <f>L234/'P(t,T)'!U226</f>
        <v>1.8337290895380574E-3</v>
      </c>
      <c r="O234" s="4">
        <v>218</v>
      </c>
      <c r="P234" s="4">
        <f>'P(t,T)'!Y226*$C$6*0.5+'P(t,T)'!Y226-'P(t,T)'!R226</f>
        <v>-2.1693553667334609E-4</v>
      </c>
      <c r="Q234" s="4">
        <f>'P(t,T)'!Z226*$C$6*0.5+'P(t,T)'!Z226-'P(t,T)'!S226</f>
        <v>-6.8972858667259995E-4</v>
      </c>
      <c r="R234" s="4">
        <f>'P(t,T)'!AA226*$C$6*0.5+'P(t,T)'!AA226-'P(t,T)'!T226</f>
        <v>3.0688691356972608E-3</v>
      </c>
      <c r="S234" s="4">
        <f>'P(t,T)'!AB226*$C$6*0.5+'P(t,T)'!AB226-'P(t,T)'!U226</f>
        <v>1.3093634244926156E-3</v>
      </c>
      <c r="T234" s="4">
        <f>'P(t,T)'!AC226*$C$6*0.5+'P(t,T)'!AC226-'P(t,T)'!V226</f>
        <v>4.7172454055004476E-3</v>
      </c>
      <c r="U234" s="3">
        <f>T234/'P(t,T)'!AC226</f>
        <v>4.8100655671339965E-3</v>
      </c>
      <c r="W234" s="4">
        <v>218</v>
      </c>
      <c r="X234" s="4">
        <f>'P(t,T)'!AG226*$C$6*0.5+'P(t,T)'!AG226-'P(t,T)'!Y226</f>
        <v>-5.8491572230379152E-4</v>
      </c>
      <c r="Y234" s="4">
        <f>'P(t,T)'!AH226*$C$6*0.5+'P(t,T)'!AH226-'P(t,T)'!Z226</f>
        <v>-1.0590968415707946E-3</v>
      </c>
      <c r="Z234" s="4">
        <f>'P(t,T)'!AI226*$C$6*0.5+'P(t,T)'!AI226-'P(t,T)'!AA226</f>
        <v>2.5974733037193998E-3</v>
      </c>
      <c r="AA234" s="4">
        <f>'P(t,T)'!AJ226*$C$6*0.5+'P(t,T)'!AJ226-'P(t,T)'!AB226</f>
        <v>8.6033093500947899E-4</v>
      </c>
      <c r="AB234" s="4">
        <f>'P(t,T)'!AK226*$C$6*0.5+'P(t,T)'!AK226-'P(t,T)'!AC226</f>
        <v>4.1883349206641718E-3</v>
      </c>
      <c r="AC234" s="4">
        <f>'P(t,T)'!AL226*$C$6*0.5+'P(t,T)'!AL226-'P(t,T)'!AD226</f>
        <v>3.9930045233185218E-3</v>
      </c>
      <c r="AD234" s="3">
        <f>AC234/'P(t,T)'!AL226</f>
        <v>4.0745110349187565E-3</v>
      </c>
      <c r="AG234" s="4">
        <v>218</v>
      </c>
      <c r="AH234" s="19">
        <f t="shared" si="42"/>
        <v>0</v>
      </c>
      <c r="AI234" s="19">
        <f t="shared" si="43"/>
        <v>-1.8831845282404336E-3</v>
      </c>
      <c r="AJ234" s="19">
        <f t="shared" si="44"/>
        <v>-1.8831845282404336E-3</v>
      </c>
      <c r="AK234" s="19">
        <f t="shared" si="45"/>
        <v>1.3347787752416185E-2</v>
      </c>
      <c r="AL234" s="4">
        <f t="shared" si="46"/>
        <v>1.3347787752416185E-2</v>
      </c>
      <c r="AM234" s="4">
        <f t="shared" si="47"/>
        <v>8.1551879239391695E-3</v>
      </c>
      <c r="AN234" s="4">
        <f t="shared" si="48"/>
        <v>3.9628039433822204E-3</v>
      </c>
      <c r="AO234" s="4">
        <f t="shared" si="49"/>
        <v>1.0739309415702676E-2</v>
      </c>
      <c r="AP234" s="4">
        <f t="shared" si="50"/>
        <v>8.9055803261646194E-3</v>
      </c>
      <c r="AQ234" s="4">
        <f t="shared" si="51"/>
        <v>8.8030700904525184E-3</v>
      </c>
      <c r="AR234" s="4">
        <f t="shared" si="52"/>
        <v>3.9930045233185218E-3</v>
      </c>
      <c r="AS234" s="4">
        <f t="shared" si="53"/>
        <v>4.0745110349187565E-3</v>
      </c>
      <c r="AT234" s="4">
        <v>0</v>
      </c>
    </row>
    <row r="235" spans="1:46">
      <c r="A235" s="4"/>
      <c r="B235" s="4">
        <v>219</v>
      </c>
      <c r="C235" s="4">
        <f>'P(t,T)'!L227*$C$6*0.5+'P(t,T)'!L227-'P(t,T)'!G227</f>
        <v>6.1815773341267199E-4</v>
      </c>
      <c r="D235" s="4">
        <f>'P(t,T)'!M227*$C$6*0.5+'P(t,T)'!M227-'P(t,T)'!H227</f>
        <v>-2.3257682650444922E-3</v>
      </c>
      <c r="E235" s="4">
        <f>'P(t,T)'!N227*$C$6*0.5+'P(t,T)'!N227-'P(t,T)'!I227</f>
        <v>-1.1718587322815388E-3</v>
      </c>
      <c r="F235" s="3">
        <f>E235/'P(t,T)'!N227</f>
        <v>-1.2019623766489336E-3</v>
      </c>
      <c r="H235" s="4">
        <v>219</v>
      </c>
      <c r="I235" s="4">
        <f>'P(t,T)'!R227*$C$6*0.5+'P(t,T)'!R227-'P(t,T)'!L227</f>
        <v>1.8369352556446561E-4</v>
      </c>
      <c r="J235" s="4">
        <f>'P(t,T)'!S227*$C$6*0.5+'P(t,T)'!S227-'P(t,T)'!M227</f>
        <v>-2.6963404476583186E-3</v>
      </c>
      <c r="K235" s="4">
        <f>'P(t,T)'!T227*$C$6*0.5+'P(t,T)'!T227-'P(t,T)'!N227</f>
        <v>-1.5925496554211049E-3</v>
      </c>
      <c r="L235" s="4">
        <f>'P(t,T)'!U227*$C$6*0.5+'P(t,T)'!U227-'P(t,T)'!O227</f>
        <v>-1.2180461920445751E-3</v>
      </c>
      <c r="M235" s="3">
        <f>L235/'P(t,T)'!U227</f>
        <v>-1.2493941108623313E-3</v>
      </c>
      <c r="O235" s="4">
        <v>219</v>
      </c>
      <c r="P235" s="4">
        <f>'P(t,T)'!Y227*$C$6*0.5+'P(t,T)'!Y227-'P(t,T)'!R227</f>
        <v>-2.1693553667334609E-4</v>
      </c>
      <c r="Q235" s="4">
        <f>'P(t,T)'!Z227*$C$6*0.5+'P(t,T)'!Z227-'P(t,T)'!S227</f>
        <v>-3.0304852507185842E-3</v>
      </c>
      <c r="R235" s="4">
        <f>'P(t,T)'!AA227*$C$6*0.5+'P(t,T)'!AA227-'P(t,T)'!T227</f>
        <v>-1.9760880305741413E-3</v>
      </c>
      <c r="S235" s="4">
        <f>'P(t,T)'!AB227*$C$6*0.5+'P(t,T)'!AB227-'P(t,T)'!U227</f>
        <v>-1.6288459695951163E-3</v>
      </c>
      <c r="T235" s="4">
        <f>'P(t,T)'!AC227*$C$6*0.5+'P(t,T)'!AC227-'P(t,T)'!V227</f>
        <v>4.2001628277388292E-5</v>
      </c>
      <c r="U235" s="3">
        <f>T235/'P(t,T)'!AC227</f>
        <v>4.3028308061529698E-5</v>
      </c>
      <c r="W235" s="4">
        <v>219</v>
      </c>
      <c r="X235" s="4">
        <f>'P(t,T)'!AG227*$C$6*0.5+'P(t,T)'!AG227-'P(t,T)'!Y227</f>
        <v>-5.8491572230379152E-4</v>
      </c>
      <c r="Y235" s="4">
        <f>'P(t,T)'!AH227*$C$6*0.5+'P(t,T)'!AH227-'P(t,T)'!Z227</f>
        <v>-3.329809709603615E-3</v>
      </c>
      <c r="Z235" s="4">
        <f>'P(t,T)'!AI227*$C$6*0.5+'P(t,T)'!AI227-'P(t,T)'!AA227</f>
        <v>-2.3239562365324762E-3</v>
      </c>
      <c r="AA235" s="4">
        <f>'P(t,T)'!AJ227*$C$6*0.5+'P(t,T)'!AJ227-'P(t,T)'!AB227</f>
        <v>-2.0029347185160917E-3</v>
      </c>
      <c r="AB235" s="4">
        <f>'P(t,T)'!AK227*$C$6*0.5+'P(t,T)'!AK227-'P(t,T)'!AC227</f>
        <v>-3.9281633431487162E-4</v>
      </c>
      <c r="AC235" s="4">
        <f>'P(t,T)'!AL227*$C$6*0.5+'P(t,T)'!AL227-'P(t,T)'!AD227</f>
        <v>1.174989492211953E-3</v>
      </c>
      <c r="AD235" s="3">
        <f>AC235/'P(t,T)'!AL227</f>
        <v>1.2023485220024959E-3</v>
      </c>
      <c r="AG235" s="4">
        <v>219</v>
      </c>
      <c r="AH235" s="19">
        <f t="shared" si="42"/>
        <v>0</v>
      </c>
      <c r="AI235" s="19">
        <f t="shared" si="43"/>
        <v>-1.138240367302501E-2</v>
      </c>
      <c r="AJ235" s="19">
        <f t="shared" si="44"/>
        <v>-1.138240367302501E-2</v>
      </c>
      <c r="AK235" s="19">
        <f t="shared" si="45"/>
        <v>-7.0644526548092612E-3</v>
      </c>
      <c r="AL235" s="4">
        <f t="shared" si="46"/>
        <v>-7.0644526548092612E-3</v>
      </c>
      <c r="AM235" s="4">
        <f t="shared" si="47"/>
        <v>-6.0517892568047165E-3</v>
      </c>
      <c r="AN235" s="4">
        <f t="shared" si="48"/>
        <v>-4.8498268801557831E-3</v>
      </c>
      <c r="AO235" s="4">
        <f t="shared" si="49"/>
        <v>-1.6002088168998146E-3</v>
      </c>
      <c r="AP235" s="4">
        <f t="shared" si="50"/>
        <v>-3.5081470603748333E-4</v>
      </c>
      <c r="AQ235" s="4">
        <f t="shared" si="51"/>
        <v>1.2180178002734827E-3</v>
      </c>
      <c r="AR235" s="4">
        <f t="shared" si="52"/>
        <v>1.174989492211953E-3</v>
      </c>
      <c r="AS235" s="4">
        <f t="shared" si="53"/>
        <v>1.2023485220024959E-3</v>
      </c>
      <c r="AT235" s="4">
        <v>0</v>
      </c>
    </row>
    <row r="236" spans="1:46">
      <c r="A236" s="4"/>
      <c r="B236" s="4">
        <v>220</v>
      </c>
      <c r="C236" s="4">
        <f>'P(t,T)'!L228*$C$6*0.5+'P(t,T)'!L228-'P(t,T)'!G228</f>
        <v>6.1815773341267199E-4</v>
      </c>
      <c r="D236" s="4">
        <f>'P(t,T)'!M228*$C$6*0.5+'P(t,T)'!M228-'P(t,T)'!H228</f>
        <v>-4.9503623325652946E-4</v>
      </c>
      <c r="E236" s="4">
        <f>'P(t,T)'!N228*$C$6*0.5+'P(t,T)'!N228-'P(t,T)'!I228</f>
        <v>2.9342708822623909E-3</v>
      </c>
      <c r="F236" s="3">
        <f>E236/'P(t,T)'!N228</f>
        <v>2.9973269271851934E-3</v>
      </c>
      <c r="H236" s="4">
        <v>220</v>
      </c>
      <c r="I236" s="4">
        <f>'P(t,T)'!R228*$C$6*0.5+'P(t,T)'!R228-'P(t,T)'!L228</f>
        <v>1.8369352556446561E-4</v>
      </c>
      <c r="J236" s="4">
        <f>'P(t,T)'!S228*$C$6*0.5+'P(t,T)'!S228-'P(t,T)'!M228</f>
        <v>-9.1698499255699062E-4</v>
      </c>
      <c r="K236" s="4">
        <f>'P(t,T)'!T228*$C$6*0.5+'P(t,T)'!T228-'P(t,T)'!N228</f>
        <v>2.4187929730772328E-3</v>
      </c>
      <c r="L236" s="4">
        <f>'P(t,T)'!U228*$C$6*0.5+'P(t,T)'!U228-'P(t,T)'!O228</f>
        <v>4.2189498015592353E-3</v>
      </c>
      <c r="M236" s="3">
        <f>L236/'P(t,T)'!U228</f>
        <v>4.3040997586245135E-3</v>
      </c>
      <c r="O236" s="4">
        <v>220</v>
      </c>
      <c r="P236" s="4">
        <f>'P(t,T)'!Y228*$C$6*0.5+'P(t,T)'!Y228-'P(t,T)'!R228</f>
        <v>-2.1693553667334609E-4</v>
      </c>
      <c r="Q236" s="4">
        <f>'P(t,T)'!Z228*$C$6*0.5+'P(t,T)'!Z228-'P(t,T)'!S228</f>
        <v>-1.3033475238927172E-3</v>
      </c>
      <c r="R236" s="4">
        <f>'P(t,T)'!AA228*$C$6*0.5+'P(t,T)'!AA228-'P(t,T)'!T228</f>
        <v>1.9374190799089641E-3</v>
      </c>
      <c r="S236" s="4">
        <f>'P(t,T)'!AB228*$C$6*0.5+'P(t,T)'!AB228-'P(t,T)'!U228</f>
        <v>3.689304953599426E-3</v>
      </c>
      <c r="T236" s="4">
        <f>'P(t,T)'!AC228*$C$6*0.5+'P(t,T)'!AC228-'P(t,T)'!V228</f>
        <v>7.9820774132755012E-4</v>
      </c>
      <c r="U236" s="3">
        <f>T236/'P(t,T)'!AC228</f>
        <v>8.1710110808952787E-4</v>
      </c>
      <c r="W236" s="4">
        <v>220</v>
      </c>
      <c r="X236" s="4">
        <f>'P(t,T)'!AG228*$C$6*0.5+'P(t,T)'!AG228-'P(t,T)'!Y228</f>
        <v>-5.8491572230379152E-4</v>
      </c>
      <c r="Y236" s="4">
        <f>'P(t,T)'!AH228*$C$6*0.5+'P(t,T)'!AH228-'P(t,T)'!Z228</f>
        <v>-1.6554841594863534E-3</v>
      </c>
      <c r="Z236" s="4">
        <f>'P(t,T)'!AI228*$C$6*0.5+'P(t,T)'!AI228-'P(t,T)'!AA228</f>
        <v>1.489221462774748E-3</v>
      </c>
      <c r="AA236" s="4">
        <f>'P(t,T)'!AJ228*$C$6*0.5+'P(t,T)'!AJ228-'P(t,T)'!AB228</f>
        <v>3.1921761020525796E-3</v>
      </c>
      <c r="AB236" s="4">
        <f>'P(t,T)'!AK228*$C$6*0.5+'P(t,T)'!AK228-'P(t,T)'!AC228</f>
        <v>3.4527912644111147E-4</v>
      </c>
      <c r="AC236" s="4">
        <f>'P(t,T)'!AL228*$C$6*0.5+'P(t,T)'!AL228-'P(t,T)'!AD228</f>
        <v>3.1898327735313536E-4</v>
      </c>
      <c r="AD236" s="3">
        <f>AC236/'P(t,T)'!AL228</f>
        <v>3.2668996037219308E-4</v>
      </c>
      <c r="AG236" s="4">
        <v>220</v>
      </c>
      <c r="AH236" s="19">
        <f t="shared" si="42"/>
        <v>0</v>
      </c>
      <c r="AI236" s="19">
        <f t="shared" si="43"/>
        <v>-4.3708529091925907E-3</v>
      </c>
      <c r="AJ236" s="19">
        <f t="shared" si="44"/>
        <v>-4.3708529091925907E-3</v>
      </c>
      <c r="AK236" s="19">
        <f t="shared" si="45"/>
        <v>8.7797043980233358E-3</v>
      </c>
      <c r="AL236" s="4">
        <f t="shared" si="46"/>
        <v>8.7797043980233358E-3</v>
      </c>
      <c r="AM236" s="4">
        <f t="shared" si="47"/>
        <v>1.4097757784396434E-2</v>
      </c>
      <c r="AN236" s="4">
        <f t="shared" si="48"/>
        <v>1.1100430857211241E-2</v>
      </c>
      <c r="AO236" s="4">
        <f t="shared" si="49"/>
        <v>5.4475866263931751E-3</v>
      </c>
      <c r="AP236" s="4">
        <f t="shared" si="50"/>
        <v>1.1434868677686616E-3</v>
      </c>
      <c r="AQ236" s="4">
        <f t="shared" si="51"/>
        <v>1.1360843854426633E-3</v>
      </c>
      <c r="AR236" s="4">
        <f t="shared" si="52"/>
        <v>3.1898327735313536E-4</v>
      </c>
      <c r="AS236" s="4">
        <f t="shared" si="53"/>
        <v>3.2668996037219308E-4</v>
      </c>
      <c r="AT236" s="4">
        <v>0</v>
      </c>
    </row>
    <row r="237" spans="1:46">
      <c r="A237" s="4"/>
      <c r="B237" s="4">
        <v>221</v>
      </c>
      <c r="C237" s="4">
        <f>'P(t,T)'!L229*$C$6*0.5+'P(t,T)'!L229-'P(t,T)'!G229</f>
        <v>6.1815773341267199E-4</v>
      </c>
      <c r="D237" s="4">
        <f>'P(t,T)'!M229*$C$6*0.5+'P(t,T)'!M229-'P(t,T)'!H229</f>
        <v>-2.2323870679529234E-3</v>
      </c>
      <c r="E237" s="4">
        <f>'P(t,T)'!N229*$C$6*0.5+'P(t,T)'!N229-'P(t,T)'!I229</f>
        <v>-4.924088663127435E-4</v>
      </c>
      <c r="F237" s="3">
        <f>E237/'P(t,T)'!N229</f>
        <v>-5.0471492827357418E-4</v>
      </c>
      <c r="H237" s="4">
        <v>221</v>
      </c>
      <c r="I237" s="4">
        <f>'P(t,T)'!R229*$C$6*0.5+'P(t,T)'!R229-'P(t,T)'!L229</f>
        <v>1.8369352556446561E-4</v>
      </c>
      <c r="J237" s="4">
        <f>'P(t,T)'!S229*$C$6*0.5+'P(t,T)'!S229-'P(t,T)'!M229</f>
        <v>-2.6057428501990998E-3</v>
      </c>
      <c r="K237" s="4">
        <f>'P(t,T)'!T229*$C$6*0.5+'P(t,T)'!T229-'P(t,T)'!N229</f>
        <v>-9.3105594836717653E-4</v>
      </c>
      <c r="L237" s="4">
        <f>'P(t,T)'!U229*$C$6*0.5+'P(t,T)'!U229-'P(t,T)'!O229</f>
        <v>7.5747045031659965E-4</v>
      </c>
      <c r="M237" s="3">
        <f>L237/'P(t,T)'!U229</f>
        <v>7.7543113991171268E-4</v>
      </c>
      <c r="O237" s="4">
        <v>221</v>
      </c>
      <c r="P237" s="4">
        <f>'P(t,T)'!Y229*$C$6*0.5+'P(t,T)'!Y229-'P(t,T)'!R229</f>
        <v>-2.1693553667334609E-4</v>
      </c>
      <c r="Q237" s="4">
        <f>'P(t,T)'!Z229*$C$6*0.5+'P(t,T)'!Z229-'P(t,T)'!S229</f>
        <v>-2.9427051114734315E-3</v>
      </c>
      <c r="R237" s="4">
        <f>'P(t,T)'!AA229*$C$6*0.5+'P(t,T)'!AA229-'P(t,T)'!T229</f>
        <v>-1.3329431081527954E-3</v>
      </c>
      <c r="S237" s="4">
        <f>'P(t,T)'!AB229*$C$6*0.5+'P(t,T)'!AB229-'P(t,T)'!U229</f>
        <v>2.9681692226779521E-4</v>
      </c>
      <c r="T237" s="4">
        <f>'P(t,T)'!AC229*$C$6*0.5+'P(t,T)'!AC229-'P(t,T)'!V229</f>
        <v>-3.2580695497871348E-3</v>
      </c>
      <c r="U237" s="3">
        <f>T237/'P(t,T)'!AC229</f>
        <v>-3.348759861701515E-3</v>
      </c>
      <c r="W237" s="4">
        <v>221</v>
      </c>
      <c r="X237" s="4">
        <f>'P(t,T)'!AG229*$C$6*0.5+'P(t,T)'!AG229-'P(t,T)'!Y229</f>
        <v>-5.8491572230379152E-4</v>
      </c>
      <c r="Y237" s="4">
        <f>'P(t,T)'!AH229*$C$6*0.5+'P(t,T)'!AH229-'P(t,T)'!Z229</f>
        <v>-3.244868284504876E-3</v>
      </c>
      <c r="Z237" s="4">
        <f>'P(t,T)'!AI229*$C$6*0.5+'P(t,T)'!AI229-'P(t,T)'!AA229</f>
        <v>-1.6994594793739992E-3</v>
      </c>
      <c r="AA237" s="4">
        <f>'P(t,T)'!AJ229*$C$6*0.5+'P(t,T)'!AJ229-'P(t,T)'!AB229</f>
        <v>-1.2833793935929094E-4</v>
      </c>
      <c r="AB237" s="4">
        <f>'P(t,T)'!AK229*$C$6*0.5+'P(t,T)'!AK229-'P(t,T)'!AC229</f>
        <v>-3.6007926695441617E-3</v>
      </c>
      <c r="AC237" s="4">
        <f>'P(t,T)'!AL229*$C$6*0.5+'P(t,T)'!AL229-'P(t,T)'!AD229</f>
        <v>-4.2745229063870793E-3</v>
      </c>
      <c r="AD237" s="3">
        <f>AC237/'P(t,T)'!AL229</f>
        <v>-4.3979917704226974E-3</v>
      </c>
      <c r="AG237" s="4">
        <v>221</v>
      </c>
      <c r="AH237" s="19">
        <f t="shared" si="42"/>
        <v>0</v>
      </c>
      <c r="AI237" s="19">
        <f t="shared" si="43"/>
        <v>-1.1025703314130331E-2</v>
      </c>
      <c r="AJ237" s="19">
        <f t="shared" si="44"/>
        <v>-1.1025703314130331E-2</v>
      </c>
      <c r="AK237" s="19">
        <f t="shared" si="45"/>
        <v>-4.4558674022067146E-3</v>
      </c>
      <c r="AL237" s="4">
        <f t="shared" si="46"/>
        <v>-4.4558674022067146E-3</v>
      </c>
      <c r="AM237" s="4">
        <f t="shared" si="47"/>
        <v>4.2123450495152974E-4</v>
      </c>
      <c r="AN237" s="4">
        <f t="shared" si="48"/>
        <v>9.2594943322510392E-4</v>
      </c>
      <c r="AO237" s="4">
        <f t="shared" si="49"/>
        <v>-6.083431079419584E-3</v>
      </c>
      <c r="AP237" s="4">
        <f t="shared" si="50"/>
        <v>-6.8588622193312965E-3</v>
      </c>
      <c r="AQ237" s="4">
        <f t="shared" si="51"/>
        <v>-7.6232827680885948E-3</v>
      </c>
      <c r="AR237" s="4">
        <f t="shared" si="52"/>
        <v>-4.2745229063870793E-3</v>
      </c>
      <c r="AS237" s="4">
        <f t="shared" si="53"/>
        <v>-4.3979917704226974E-3</v>
      </c>
      <c r="AT237" s="4">
        <v>0</v>
      </c>
    </row>
    <row r="238" spans="1:46">
      <c r="A238" s="4"/>
      <c r="B238" s="4">
        <v>222</v>
      </c>
      <c r="C238" s="4">
        <f>'P(t,T)'!L230*$C$6*0.5+'P(t,T)'!L230-'P(t,T)'!G230</f>
        <v>6.1815773341267199E-4</v>
      </c>
      <c r="D238" s="4">
        <f>'P(t,T)'!M230*$C$6*0.5+'P(t,T)'!M230-'P(t,T)'!H230</f>
        <v>1.2696088259279703E-3</v>
      </c>
      <c r="E238" s="4">
        <f>'P(t,T)'!N230*$C$6*0.5+'P(t,T)'!N230-'P(t,T)'!I230</f>
        <v>-1.1344314497175878E-3</v>
      </c>
      <c r="F238" s="3">
        <f>E238/'P(t,T)'!N230</f>
        <v>-1.1635300332571113E-3</v>
      </c>
      <c r="H238" s="4">
        <v>222</v>
      </c>
      <c r="I238" s="4">
        <f>'P(t,T)'!R230*$C$6*0.5+'P(t,T)'!R230-'P(t,T)'!L230</f>
        <v>1.8369352556446561E-4</v>
      </c>
      <c r="J238" s="4">
        <f>'P(t,T)'!S230*$C$6*0.5+'P(t,T)'!S230-'P(t,T)'!M230</f>
        <v>8.0448983398806462E-4</v>
      </c>
      <c r="K238" s="4">
        <f>'P(t,T)'!T230*$C$6*0.5+'P(t,T)'!T230-'P(t,T)'!N230</f>
        <v>-1.5561349262204205E-3</v>
      </c>
      <c r="L238" s="4">
        <f>'P(t,T)'!U230*$C$6*0.5+'P(t,T)'!U230-'P(t,T)'!O230</f>
        <v>8.5737267458751987E-5</v>
      </c>
      <c r="M238" s="3">
        <f>L238/'P(t,T)'!U230</f>
        <v>8.7829171754942451E-5</v>
      </c>
      <c r="O238" s="4">
        <v>222</v>
      </c>
      <c r="P238" s="4">
        <f>'P(t,T)'!Y230*$C$6*0.5+'P(t,T)'!Y230-'P(t,T)'!R230</f>
        <v>-2.1693553667334609E-4</v>
      </c>
      <c r="Q238" s="4">
        <f>'P(t,T)'!Z230*$C$6*0.5+'P(t,T)'!Z230-'P(t,T)'!S230</f>
        <v>3.7381599836461277E-4</v>
      </c>
      <c r="R238" s="4">
        <f>'P(t,T)'!AA230*$C$6*0.5+'P(t,T)'!AA230-'P(t,T)'!T230</f>
        <v>-1.9407062353097304E-3</v>
      </c>
      <c r="S238" s="4">
        <f>'P(t,T)'!AB230*$C$6*0.5+'P(t,T)'!AB230-'P(t,T)'!U230</f>
        <v>-3.5881900801193467E-4</v>
      </c>
      <c r="T238" s="4">
        <f>'P(t,T)'!AC230*$C$6*0.5+'P(t,T)'!AC230-'P(t,T)'!V230</f>
        <v>-4.9369745600158499E-3</v>
      </c>
      <c r="U238" s="3">
        <f>T238/'P(t,T)'!AC230</f>
        <v>-5.0829598971316144E-3</v>
      </c>
      <c r="W238" s="4">
        <v>222</v>
      </c>
      <c r="X238" s="4">
        <f>'P(t,T)'!AG230*$C$6*0.5+'P(t,T)'!AG230-'P(t,T)'!Y230</f>
        <v>-5.8491572230379152E-4</v>
      </c>
      <c r="Y238" s="4">
        <f>'P(t,T)'!AH230*$C$6*0.5+'P(t,T)'!AH230-'P(t,T)'!Z230</f>
        <v>-2.3537745586499348E-5</v>
      </c>
      <c r="Z238" s="4">
        <f>'P(t,T)'!AI230*$C$6*0.5+'P(t,T)'!AI230-'P(t,T)'!AA230</f>
        <v>-2.2896226113962026E-3</v>
      </c>
      <c r="AA238" s="4">
        <f>'P(t,T)'!AJ230*$C$6*0.5+'P(t,T)'!AJ230-'P(t,T)'!AB230</f>
        <v>-7.6742098940951742E-4</v>
      </c>
      <c r="AB238" s="4">
        <f>'P(t,T)'!AK230*$C$6*0.5+'P(t,T)'!AK230-'P(t,T)'!AC230</f>
        <v>-5.2246887981626244E-3</v>
      </c>
      <c r="AC238" s="4">
        <f>'P(t,T)'!AL230*$C$6*0.5+'P(t,T)'!AL230-'P(t,T)'!AD230</f>
        <v>-4.0754771896449604E-3</v>
      </c>
      <c r="AD238" s="3">
        <f>AC238/'P(t,T)'!AL230</f>
        <v>-4.1923585988505657E-3</v>
      </c>
      <c r="AG238" s="4">
        <v>222</v>
      </c>
      <c r="AH238" s="19">
        <f t="shared" si="42"/>
        <v>0</v>
      </c>
      <c r="AI238" s="19">
        <f t="shared" si="43"/>
        <v>2.4243769126941483E-3</v>
      </c>
      <c r="AJ238" s="19">
        <f t="shared" si="44"/>
        <v>2.4243769126941483E-3</v>
      </c>
      <c r="AK238" s="19">
        <f t="shared" si="45"/>
        <v>-6.9208952226439413E-3</v>
      </c>
      <c r="AL238" s="4">
        <f t="shared" si="46"/>
        <v>-6.9208952226439413E-3</v>
      </c>
      <c r="AM238" s="4">
        <f t="shared" si="47"/>
        <v>-2.2040327632198114E-3</v>
      </c>
      <c r="AN238" s="4">
        <f t="shared" si="48"/>
        <v>-1.0405027299627001E-3</v>
      </c>
      <c r="AO238" s="4">
        <f t="shared" si="49"/>
        <v>-1.0073834186423533E-2</v>
      </c>
      <c r="AP238" s="4">
        <f t="shared" si="50"/>
        <v>-1.0161663358178474E-2</v>
      </c>
      <c r="AQ238" s="4">
        <f t="shared" si="51"/>
        <v>-9.1584370867765739E-3</v>
      </c>
      <c r="AR238" s="4">
        <f t="shared" si="52"/>
        <v>-4.0754771896449604E-3</v>
      </c>
      <c r="AS238" s="4">
        <f t="shared" si="53"/>
        <v>-4.1923585988505657E-3</v>
      </c>
      <c r="AT238" s="4">
        <v>0</v>
      </c>
    </row>
    <row r="239" spans="1:46">
      <c r="A239" s="4"/>
      <c r="B239" s="4">
        <v>223</v>
      </c>
      <c r="C239" s="4">
        <f>'P(t,T)'!L231*$C$6*0.5+'P(t,T)'!L231-'P(t,T)'!G231</f>
        <v>6.1815773341267199E-4</v>
      </c>
      <c r="D239" s="4">
        <f>'P(t,T)'!M231*$C$6*0.5+'P(t,T)'!M231-'P(t,T)'!H231</f>
        <v>-2.3920623293960386E-3</v>
      </c>
      <c r="E239" s="4">
        <f>'P(t,T)'!N231*$C$6*0.5+'P(t,T)'!N231-'P(t,T)'!I231</f>
        <v>-3.2447100458882217E-3</v>
      </c>
      <c r="F239" s="3">
        <f>E239/'P(t,T)'!N231</f>
        <v>-3.3349837886695846E-3</v>
      </c>
      <c r="H239" s="4">
        <v>223</v>
      </c>
      <c r="I239" s="4">
        <f>'P(t,T)'!R231*$C$6*0.5+'P(t,T)'!R231-'P(t,T)'!L231</f>
        <v>1.8369352556446561E-4</v>
      </c>
      <c r="J239" s="4">
        <f>'P(t,T)'!S231*$C$6*0.5+'P(t,T)'!S231-'P(t,T)'!M231</f>
        <v>-2.7606476959854964E-3</v>
      </c>
      <c r="K239" s="4">
        <f>'P(t,T)'!T231*$C$6*0.5+'P(t,T)'!T231-'P(t,T)'!N231</f>
        <v>-3.6050545218360153E-3</v>
      </c>
      <c r="L239" s="4">
        <f>'P(t,T)'!U231*$C$6*0.5+'P(t,T)'!U231-'P(t,T)'!O231</f>
        <v>-8.3061755174671514E-3</v>
      </c>
      <c r="M239" s="3">
        <f>L239/'P(t,T)'!U231</f>
        <v>-8.5808414622456832E-3</v>
      </c>
      <c r="O239" s="4">
        <v>223</v>
      </c>
      <c r="P239" s="4">
        <f>'P(t,T)'!Y231*$C$6*0.5+'P(t,T)'!Y231-'P(t,T)'!R231</f>
        <v>-2.1693553667334609E-4</v>
      </c>
      <c r="Q239" s="4">
        <f>'P(t,T)'!Z231*$C$6*0.5+'P(t,T)'!Z231-'P(t,T)'!S231</f>
        <v>-3.0927822574788877E-3</v>
      </c>
      <c r="R239" s="4">
        <f>'P(t,T)'!AA231*$C$6*0.5+'P(t,T)'!AA231-'P(t,T)'!T231</f>
        <v>-3.927356180655317E-3</v>
      </c>
      <c r="S239" s="4">
        <f>'P(t,T)'!AB231*$C$6*0.5+'P(t,T)'!AB231-'P(t,T)'!U231</f>
        <v>-8.4754203221282243E-3</v>
      </c>
      <c r="T239" s="4">
        <f>'P(t,T)'!AC231*$C$6*0.5+'P(t,T)'!AC231-'P(t,T)'!V231</f>
        <v>-6.6256697712568924E-3</v>
      </c>
      <c r="U239" s="3">
        <f>T239/'P(t,T)'!AC231</f>
        <v>-6.833185903045276E-3</v>
      </c>
      <c r="W239" s="4">
        <v>223</v>
      </c>
      <c r="X239" s="4">
        <f>'P(t,T)'!AG231*$C$6*0.5+'P(t,T)'!AG231-'P(t,T)'!Y231</f>
        <v>-5.8491572230379152E-4</v>
      </c>
      <c r="Y239" s="4">
        <f>'P(t,T)'!AH231*$C$6*0.5+'P(t,T)'!AH231-'P(t,T)'!Z231</f>
        <v>-3.3900819957767281E-3</v>
      </c>
      <c r="Z239" s="4">
        <f>'P(t,T)'!AI231*$C$6*0.5+'P(t,T)'!AI231-'P(t,T)'!AA231</f>
        <v>-4.2133828228727577E-3</v>
      </c>
      <c r="AA239" s="4">
        <f>'P(t,T)'!AJ231*$C$6*0.5+'P(t,T)'!AJ231-'P(t,T)'!AB231</f>
        <v>-8.6072999688570073E-3</v>
      </c>
      <c r="AB239" s="4">
        <f>'P(t,T)'!AK231*$C$6*0.5+'P(t,T)'!AK231-'P(t,T)'!AC231</f>
        <v>-6.8525058955165585E-3</v>
      </c>
      <c r="AC239" s="4">
        <f>'P(t,T)'!AL231*$C$6*0.5+'P(t,T)'!AL231-'P(t,T)'!AD231</f>
        <v>-5.0639430619366932E-3</v>
      </c>
      <c r="AD239" s="3">
        <f>AC239/'P(t,T)'!AL231</f>
        <v>-5.2143481746768292E-3</v>
      </c>
      <c r="AG239" s="4">
        <v>223</v>
      </c>
      <c r="AH239" s="19">
        <f t="shared" si="42"/>
        <v>0</v>
      </c>
      <c r="AI239" s="19">
        <f t="shared" si="43"/>
        <v>-1.1635574278637151E-2</v>
      </c>
      <c r="AJ239" s="19">
        <f t="shared" si="44"/>
        <v>-1.1635574278637151E-2</v>
      </c>
      <c r="AK239" s="19">
        <f t="shared" si="45"/>
        <v>-1.4990503571252312E-2</v>
      </c>
      <c r="AL239" s="4">
        <f t="shared" si="46"/>
        <v>-1.4990503571252312E-2</v>
      </c>
      <c r="AM239" s="4">
        <f t="shared" si="47"/>
        <v>-2.8723879597121967E-2</v>
      </c>
      <c r="AN239" s="4">
        <f t="shared" si="48"/>
        <v>-2.5388895808452383E-2</v>
      </c>
      <c r="AO239" s="4">
        <f t="shared" si="49"/>
        <v>-2.2059017129019136E-2</v>
      </c>
      <c r="AP239" s="4">
        <f t="shared" si="50"/>
        <v>-1.3478175666773451E-2</v>
      </c>
      <c r="AQ239" s="4">
        <f t="shared" si="51"/>
        <v>-1.1897128964981969E-2</v>
      </c>
      <c r="AR239" s="4">
        <f t="shared" si="52"/>
        <v>-5.0639430619366932E-3</v>
      </c>
      <c r="AS239" s="4">
        <f t="shared" si="53"/>
        <v>-5.2143481746768292E-3</v>
      </c>
      <c r="AT239" s="4">
        <v>0</v>
      </c>
    </row>
    <row r="240" spans="1:46">
      <c r="A240" s="4"/>
      <c r="B240" s="4">
        <v>224</v>
      </c>
      <c r="C240" s="4">
        <f>'P(t,T)'!L232*$C$6*0.5+'P(t,T)'!L232-'P(t,T)'!G232</f>
        <v>6.1815773341267199E-4</v>
      </c>
      <c r="D240" s="4">
        <f>'P(t,T)'!M232*$C$6*0.5+'P(t,T)'!M232-'P(t,T)'!H232</f>
        <v>-3.9447646459966901E-4</v>
      </c>
      <c r="E240" s="4">
        <f>'P(t,T)'!N232*$C$6*0.5+'P(t,T)'!N232-'P(t,T)'!I232</f>
        <v>-1.4055128679352213E-3</v>
      </c>
      <c r="F240" s="3">
        <f>E240/'P(t,T)'!N232</f>
        <v>-1.4419561209116374E-3</v>
      </c>
      <c r="H240" s="4">
        <v>224</v>
      </c>
      <c r="I240" s="4">
        <f>'P(t,T)'!R232*$C$6*0.5+'P(t,T)'!R232-'P(t,T)'!L232</f>
        <v>1.8369352556446561E-4</v>
      </c>
      <c r="J240" s="4">
        <f>'P(t,T)'!S232*$C$6*0.5+'P(t,T)'!S232-'P(t,T)'!M232</f>
        <v>-8.1905251202696316E-4</v>
      </c>
      <c r="K240" s="4">
        <f>'P(t,T)'!T232*$C$6*0.5+'P(t,T)'!T232-'P(t,T)'!N232</f>
        <v>-1.8198207423630874E-3</v>
      </c>
      <c r="L240" s="4">
        <f>'P(t,T)'!U232*$C$6*0.5+'P(t,T)'!U232-'P(t,T)'!O232</f>
        <v>-8.7955663583216825E-5</v>
      </c>
      <c r="M240" s="3">
        <f>L240/'P(t,T)'!U232</f>
        <v>-9.0117345948800237E-5</v>
      </c>
      <c r="O240" s="4">
        <v>224</v>
      </c>
      <c r="P240" s="4">
        <f>'P(t,T)'!Y232*$C$6*0.5+'P(t,T)'!Y232-'P(t,T)'!R232</f>
        <v>-2.1693553667334609E-4</v>
      </c>
      <c r="Q240" s="4">
        <f>'P(t,T)'!Z232*$C$6*0.5+'P(t,T)'!Z232-'P(t,T)'!S232</f>
        <v>-1.2080989855435265E-3</v>
      </c>
      <c r="R240" s="4">
        <f>'P(t,T)'!AA232*$C$6*0.5+'P(t,T)'!AA232-'P(t,T)'!T232</f>
        <v>-2.196852177559494E-3</v>
      </c>
      <c r="S240" s="4">
        <f>'P(t,T)'!AB232*$C$6*0.5+'P(t,T)'!AB232-'P(t,T)'!U232</f>
        <v>-5.2820633363637182E-4</v>
      </c>
      <c r="T240" s="4">
        <f>'P(t,T)'!AC232*$C$6*0.5+'P(t,T)'!AC232-'P(t,T)'!V232</f>
        <v>7.0855076710851783E-4</v>
      </c>
      <c r="U240" s="3">
        <f>T240/'P(t,T)'!AC232</f>
        <v>7.253869610611436E-4</v>
      </c>
      <c r="W240" s="4">
        <v>224</v>
      </c>
      <c r="X240" s="4">
        <f>'P(t,T)'!AG232*$C$6*0.5+'P(t,T)'!AG232-'P(t,T)'!Y232</f>
        <v>-5.8491572230379152E-4</v>
      </c>
      <c r="Y240" s="4">
        <f>'P(t,T)'!AH232*$C$6*0.5+'P(t,T)'!AH232-'P(t,T)'!Z232</f>
        <v>-1.562962718381411E-3</v>
      </c>
      <c r="Z240" s="4">
        <f>'P(t,T)'!AI232*$C$6*0.5+'P(t,T)'!AI232-'P(t,T)'!AA232</f>
        <v>-2.5381216847208954E-3</v>
      </c>
      <c r="AA240" s="4">
        <f>'P(t,T)'!AJ232*$C$6*0.5+'P(t,T)'!AJ232-'P(t,T)'!AB232</f>
        <v>-9.3239201319261777E-4</v>
      </c>
      <c r="AB240" s="4">
        <f>'P(t,T)'!AK232*$C$6*0.5+'P(t,T)'!AK232-'P(t,T)'!AC232</f>
        <v>2.5771107287775319E-4</v>
      </c>
      <c r="AC240" s="4">
        <f>'P(t,T)'!AL232*$C$6*0.5+'P(t,T)'!AL232-'P(t,T)'!AD232</f>
        <v>1.5553320575207863E-3</v>
      </c>
      <c r="AD240" s="3">
        <f>AC240/'P(t,T)'!AL232</f>
        <v>1.5909427764506396E-3</v>
      </c>
      <c r="AG240" s="4">
        <v>224</v>
      </c>
      <c r="AH240" s="19">
        <f t="shared" si="42"/>
        <v>0</v>
      </c>
      <c r="AI240" s="19">
        <f t="shared" si="43"/>
        <v>-3.9845906805515696E-3</v>
      </c>
      <c r="AJ240" s="19">
        <f t="shared" si="44"/>
        <v>-3.9845906805515696E-3</v>
      </c>
      <c r="AK240" s="19">
        <f t="shared" si="45"/>
        <v>-7.9603074725786982E-3</v>
      </c>
      <c r="AL240" s="4">
        <f t="shared" si="46"/>
        <v>-7.9603074725786982E-3</v>
      </c>
      <c r="AM240" s="4">
        <f t="shared" si="47"/>
        <v>-2.9905101313238438E-3</v>
      </c>
      <c r="AN240" s="4">
        <f t="shared" si="48"/>
        <v>-1.5485540104122064E-3</v>
      </c>
      <c r="AO240" s="4">
        <f t="shared" si="49"/>
        <v>8.761444940374708E-4</v>
      </c>
      <c r="AP240" s="4">
        <f t="shared" si="50"/>
        <v>9.6626183998627102E-4</v>
      </c>
      <c r="AQ240" s="4">
        <f t="shared" si="51"/>
        <v>2.2807190185819299E-3</v>
      </c>
      <c r="AR240" s="4">
        <f t="shared" si="52"/>
        <v>1.5553320575207863E-3</v>
      </c>
      <c r="AS240" s="4">
        <f t="shared" si="53"/>
        <v>1.5909427764506396E-3</v>
      </c>
      <c r="AT240" s="4">
        <v>0</v>
      </c>
    </row>
    <row r="241" spans="1:46">
      <c r="A241" s="4"/>
      <c r="B241" s="4">
        <v>225</v>
      </c>
      <c r="C241" s="4">
        <f>'P(t,T)'!L233*$C$6*0.5+'P(t,T)'!L233-'P(t,T)'!G233</f>
        <v>6.1815773341267199E-4</v>
      </c>
      <c r="D241" s="4">
        <f>'P(t,T)'!M233*$C$6*0.5+'P(t,T)'!M233-'P(t,T)'!H233</f>
        <v>2.6973391246692957E-3</v>
      </c>
      <c r="E241" s="4">
        <f>'P(t,T)'!N233*$C$6*0.5+'P(t,T)'!N233-'P(t,T)'!I233</f>
        <v>2.8734934857368444E-3</v>
      </c>
      <c r="F241" s="3">
        <f>E241/'P(t,T)'!N233</f>
        <v>2.9354213394621382E-3</v>
      </c>
      <c r="H241" s="4">
        <v>225</v>
      </c>
      <c r="I241" s="4">
        <f>'P(t,T)'!R233*$C$6*0.5+'P(t,T)'!R233-'P(t,T)'!L233</f>
        <v>1.8369352556446561E-4</v>
      </c>
      <c r="J241" s="4">
        <f>'P(t,T)'!S233*$C$6*0.5+'P(t,T)'!S233-'P(t,T)'!M233</f>
        <v>2.2018317750691629E-3</v>
      </c>
      <c r="K241" s="4">
        <f>'P(t,T)'!T233*$C$6*0.5+'P(t,T)'!T233-'P(t,T)'!N233</f>
        <v>2.3591786996220998E-3</v>
      </c>
      <c r="L241" s="4">
        <f>'P(t,T)'!U233*$C$6*0.5+'P(t,T)'!U233-'P(t,T)'!O233</f>
        <v>6.3992441339555395E-3</v>
      </c>
      <c r="M241" s="3">
        <f>L241/'P(t,T)'!U233</f>
        <v>6.514255076112768E-3</v>
      </c>
      <c r="O241" s="4">
        <v>225</v>
      </c>
      <c r="P241" s="4">
        <f>'P(t,T)'!Y233*$C$6*0.5+'P(t,T)'!Y233-'P(t,T)'!R233</f>
        <v>-2.1693553667334609E-4</v>
      </c>
      <c r="Q241" s="4">
        <f>'P(t,T)'!Z233*$C$6*0.5+'P(t,T)'!Z233-'P(t,T)'!S233</f>
        <v>1.7396330667569515E-3</v>
      </c>
      <c r="R241" s="4">
        <f>'P(t,T)'!AA233*$C$6*0.5+'P(t,T)'!AA233-'P(t,T)'!T233</f>
        <v>1.8790240737841524E-3</v>
      </c>
      <c r="S241" s="4">
        <f>'P(t,T)'!AB233*$C$6*0.5+'P(t,T)'!AB233-'P(t,T)'!U233</f>
        <v>5.8381447557632749E-3</v>
      </c>
      <c r="T241" s="4">
        <f>'P(t,T)'!AC233*$C$6*0.5+'P(t,T)'!AC233-'P(t,T)'!V233</f>
        <v>6.1849352970066995E-3</v>
      </c>
      <c r="U241" s="3">
        <f>T241/'P(t,T)'!AC233</f>
        <v>6.2974355705571281E-3</v>
      </c>
      <c r="W241" s="4">
        <v>225</v>
      </c>
      <c r="X241" s="4">
        <f>'P(t,T)'!AG233*$C$6*0.5+'P(t,T)'!AG233-'P(t,T)'!Y233</f>
        <v>-5.8491572230379152E-4</v>
      </c>
      <c r="Y241" s="4">
        <f>'P(t,T)'!AH233*$C$6*0.5+'P(t,T)'!AH233-'P(t,T)'!Z233</f>
        <v>1.3098047527414503E-3</v>
      </c>
      <c r="Z241" s="4">
        <f>'P(t,T)'!AI233*$C$6*0.5+'P(t,T)'!AI233-'P(t,T)'!AA233</f>
        <v>1.4320938710907782E-3</v>
      </c>
      <c r="AA241" s="4">
        <f>'P(t,T)'!AJ233*$C$6*0.5+'P(t,T)'!AJ233-'P(t,T)'!AB233</f>
        <v>5.307210785937988E-3</v>
      </c>
      <c r="AB241" s="4">
        <f>'P(t,T)'!AK233*$C$6*0.5+'P(t,T)'!AK233-'P(t,T)'!AC233</f>
        <v>5.6352830516953611E-3</v>
      </c>
      <c r="AC241" s="4">
        <f>'P(t,T)'!AL233*$C$6*0.5+'P(t,T)'!AL233-'P(t,T)'!AD233</f>
        <v>8.90957291555039E-3</v>
      </c>
      <c r="AD241" s="3">
        <f>AC241/'P(t,T)'!AL233</f>
        <v>9.0471340782971033E-3</v>
      </c>
      <c r="AG241" s="4">
        <v>225</v>
      </c>
      <c r="AH241" s="19">
        <f t="shared" si="42"/>
        <v>0</v>
      </c>
      <c r="AI241" s="19">
        <f t="shared" si="43"/>
        <v>7.9486087192368604E-3</v>
      </c>
      <c r="AJ241" s="19">
        <f t="shared" si="44"/>
        <v>7.9486087192368604E-3</v>
      </c>
      <c r="AK241" s="19">
        <f t="shared" si="45"/>
        <v>8.5437901302338748E-3</v>
      </c>
      <c r="AL241" s="4">
        <f t="shared" si="46"/>
        <v>8.5437901302338748E-3</v>
      </c>
      <c r="AM241" s="4">
        <f t="shared" si="47"/>
        <v>2.0480021015118942E-2</v>
      </c>
      <c r="AN241" s="4">
        <f t="shared" si="48"/>
        <v>1.7544599675656802E-2</v>
      </c>
      <c r="AO241" s="4">
        <f t="shared" si="49"/>
        <v>1.833447342481483E-2</v>
      </c>
      <c r="AP241" s="4">
        <f t="shared" si="50"/>
        <v>1.1820218348702061E-2</v>
      </c>
      <c r="AQ241" s="4">
        <f t="shared" si="51"/>
        <v>1.5207008486107518E-2</v>
      </c>
      <c r="AR241" s="4">
        <f t="shared" si="52"/>
        <v>8.90957291555039E-3</v>
      </c>
      <c r="AS241" s="4">
        <f t="shared" si="53"/>
        <v>9.0471340782971033E-3</v>
      </c>
      <c r="AT241" s="4">
        <v>0</v>
      </c>
    </row>
    <row r="242" spans="1:46">
      <c r="A242" s="4"/>
      <c r="B242" s="4">
        <v>226</v>
      </c>
      <c r="C242" s="4">
        <f>'P(t,T)'!L234*$C$6*0.5+'P(t,T)'!L234-'P(t,T)'!G234</f>
        <v>6.1815773341267199E-4</v>
      </c>
      <c r="D242" s="4">
        <f>'P(t,T)'!M234*$C$6*0.5+'P(t,T)'!M234-'P(t,T)'!H234</f>
        <v>1.3865175485471282E-3</v>
      </c>
      <c r="E242" s="4">
        <f>'P(t,T)'!N234*$C$6*0.5+'P(t,T)'!N234-'P(t,T)'!I234</f>
        <v>6.0010962192524886E-4</v>
      </c>
      <c r="F242" s="3">
        <f>E242/'P(t,T)'!N234</f>
        <v>6.1443567990991849E-4</v>
      </c>
      <c r="H242" s="4">
        <v>226</v>
      </c>
      <c r="I242" s="4">
        <f>'P(t,T)'!R234*$C$6*0.5+'P(t,T)'!R234-'P(t,T)'!L234</f>
        <v>1.8369352556446561E-4</v>
      </c>
      <c r="J242" s="4">
        <f>'P(t,T)'!S234*$C$6*0.5+'P(t,T)'!S234-'P(t,T)'!M234</f>
        <v>9.1875788614026455E-4</v>
      </c>
      <c r="K242" s="4">
        <f>'P(t,T)'!T234*$C$6*0.5+'P(t,T)'!T234-'P(t,T)'!N234</f>
        <v>1.3447877508310224E-4</v>
      </c>
      <c r="L242" s="4">
        <f>'P(t,T)'!U234*$C$6*0.5+'P(t,T)'!U234-'P(t,T)'!O234</f>
        <v>4.7452158298335601E-3</v>
      </c>
      <c r="M242" s="3">
        <f>L242/'P(t,T)'!U234</f>
        <v>4.8384516609835497E-3</v>
      </c>
      <c r="O242" s="4">
        <v>226</v>
      </c>
      <c r="P242" s="4">
        <f>'P(t,T)'!Y234*$C$6*0.5+'P(t,T)'!Y234-'P(t,T)'!R234</f>
        <v>-2.1693553667334609E-4</v>
      </c>
      <c r="Q242" s="4">
        <f>'P(t,T)'!Z234*$C$6*0.5+'P(t,T)'!Z234-'P(t,T)'!S234</f>
        <v>4.8535718946318696E-4</v>
      </c>
      <c r="R242" s="4">
        <f>'P(t,T)'!AA234*$C$6*0.5+'P(t,T)'!AA234-'P(t,T)'!T234</f>
        <v>-2.9512074728188509E-4</v>
      </c>
      <c r="S242" s="4">
        <f>'P(t,T)'!AB234*$C$6*0.5+'P(t,T)'!AB234-'P(t,T)'!U234</f>
        <v>4.2071294124870207E-3</v>
      </c>
      <c r="T242" s="4">
        <f>'P(t,T)'!AC234*$C$6*0.5+'P(t,T)'!AC234-'P(t,T)'!V234</f>
        <v>7.5061708910617586E-3</v>
      </c>
      <c r="U242" s="3">
        <f>T242/'P(t,T)'!AC234</f>
        <v>7.6326810688826423E-3</v>
      </c>
      <c r="W242" s="4">
        <v>226</v>
      </c>
      <c r="X242" s="4">
        <f>'P(t,T)'!AG234*$C$6*0.5+'P(t,T)'!AG234-'P(t,T)'!Y234</f>
        <v>-5.8491572230379152E-4</v>
      </c>
      <c r="Y242" s="4">
        <f>'P(t,T)'!AH234*$C$6*0.5+'P(t,T)'!AH234-'P(t,T)'!Z234</f>
        <v>8.5205830407941718E-5</v>
      </c>
      <c r="Z242" s="4">
        <f>'P(t,T)'!AI234*$C$6*0.5+'P(t,T)'!AI234-'P(t,T)'!AA234</f>
        <v>-6.8992904336573346E-4</v>
      </c>
      <c r="AA242" s="4">
        <f>'P(t,T)'!AJ234*$C$6*0.5+'P(t,T)'!AJ234-'P(t,T)'!AB234</f>
        <v>3.7010217110287069E-3</v>
      </c>
      <c r="AB242" s="4">
        <f>'P(t,T)'!AK234*$C$6*0.5+'P(t,T)'!AK234-'P(t,T)'!AC234</f>
        <v>6.9414417700972564E-3</v>
      </c>
      <c r="AC242" s="4">
        <f>'P(t,T)'!AL234*$C$6*0.5+'P(t,T)'!AL234-'P(t,T)'!AD234</f>
        <v>7.3906461998278772E-3</v>
      </c>
      <c r="AD242" s="3">
        <f>AC242/'P(t,T)'!AL234</f>
        <v>7.5160711292471391E-3</v>
      </c>
      <c r="AG242" s="4">
        <v>226</v>
      </c>
      <c r="AH242" s="19">
        <f t="shared" si="42"/>
        <v>0</v>
      </c>
      <c r="AI242" s="19">
        <f t="shared" si="43"/>
        <v>2.8758384545585214E-3</v>
      </c>
      <c r="AJ242" s="19">
        <f t="shared" si="44"/>
        <v>2.8758384545585214E-3</v>
      </c>
      <c r="AK242" s="19">
        <f t="shared" si="45"/>
        <v>-2.5046139363926745E-4</v>
      </c>
      <c r="AL242" s="4">
        <f t="shared" si="46"/>
        <v>-2.5046139363926745E-4</v>
      </c>
      <c r="AM242" s="4">
        <f t="shared" si="47"/>
        <v>1.3267802633259206E-2</v>
      </c>
      <c r="AN242" s="4">
        <f t="shared" si="48"/>
        <v>1.2653366953349288E-2</v>
      </c>
      <c r="AO242" s="4">
        <f t="shared" si="49"/>
        <v>1.9286064322142565E-2</v>
      </c>
      <c r="AP242" s="4">
        <f t="shared" si="50"/>
        <v>1.4447612661159015E-2</v>
      </c>
      <c r="AQ242" s="4">
        <f t="shared" si="51"/>
        <v>1.5023327268710519E-2</v>
      </c>
      <c r="AR242" s="4">
        <f t="shared" si="52"/>
        <v>7.3906461998278772E-3</v>
      </c>
      <c r="AS242" s="4">
        <f t="shared" si="53"/>
        <v>7.5160711292471391E-3</v>
      </c>
      <c r="AT242" s="4">
        <v>0</v>
      </c>
    </row>
    <row r="243" spans="1:46">
      <c r="A243" s="4"/>
      <c r="B243" s="4">
        <v>227</v>
      </c>
      <c r="C243" s="4">
        <f>'P(t,T)'!L235*$C$6*0.5+'P(t,T)'!L235-'P(t,T)'!G235</f>
        <v>6.1815773341267199E-4</v>
      </c>
      <c r="D243" s="4">
        <f>'P(t,T)'!M235*$C$6*0.5+'P(t,T)'!M235-'P(t,T)'!H235</f>
        <v>2.9250208401732092E-4</v>
      </c>
      <c r="E243" s="4">
        <f>'P(t,T)'!N235*$C$6*0.5+'P(t,T)'!N235-'P(t,T)'!I235</f>
        <v>5.1342441376296399E-3</v>
      </c>
      <c r="F243" s="3">
        <f>E243/'P(t,T)'!N235</f>
        <v>5.2330975387592567E-3</v>
      </c>
      <c r="H243" s="4">
        <v>227</v>
      </c>
      <c r="I243" s="4">
        <f>'P(t,T)'!R235*$C$6*0.5+'P(t,T)'!R235-'P(t,T)'!L235</f>
        <v>1.8369352556446561E-4</v>
      </c>
      <c r="J243" s="4">
        <f>'P(t,T)'!S235*$C$6*0.5+'P(t,T)'!S235-'P(t,T)'!M235</f>
        <v>-1.494813012082874E-4</v>
      </c>
      <c r="K243" s="4">
        <f>'P(t,T)'!T235*$C$6*0.5+'P(t,T)'!T235-'P(t,T)'!N235</f>
        <v>4.5815168687263208E-3</v>
      </c>
      <c r="L243" s="4">
        <f>'P(t,T)'!U235*$C$6*0.5+'P(t,T)'!U235-'P(t,T)'!O235</f>
        <v>5.6199047040661476E-3</v>
      </c>
      <c r="M243" s="3">
        <f>L243/'P(t,T)'!U235</f>
        <v>5.7253425175422925E-3</v>
      </c>
      <c r="O243" s="4">
        <v>227</v>
      </c>
      <c r="P243" s="4">
        <f>'P(t,T)'!Y235*$C$6*0.5+'P(t,T)'!Y235-'P(t,T)'!R235</f>
        <v>-2.1693553667334609E-4</v>
      </c>
      <c r="Q243" s="4">
        <f>'P(t,T)'!Z235*$C$6*0.5+'P(t,T)'!Z235-'P(t,T)'!S235</f>
        <v>-5.5634976478380338E-4</v>
      </c>
      <c r="R243" s="4">
        <f>'P(t,T)'!AA235*$C$6*0.5+'P(t,T)'!AA235-'P(t,T)'!T235</f>
        <v>4.0606682479593648E-3</v>
      </c>
      <c r="S243" s="4">
        <f>'P(t,T)'!AB235*$C$6*0.5+'P(t,T)'!AB235-'P(t,T)'!U235</f>
        <v>5.06898340976214E-3</v>
      </c>
      <c r="T243" s="4">
        <f>'P(t,T)'!AC235*$C$6*0.5+'P(t,T)'!AC235-'P(t,T)'!V235</f>
        <v>4.7465400586690354E-3</v>
      </c>
      <c r="U243" s="3">
        <f>T243/'P(t,T)'!AC235</f>
        <v>4.8397955300496665E-3</v>
      </c>
      <c r="W243" s="4">
        <v>227</v>
      </c>
      <c r="X243" s="4">
        <f>'P(t,T)'!AG235*$C$6*0.5+'P(t,T)'!AG235-'P(t,T)'!Y235</f>
        <v>-5.8491572230379152E-4</v>
      </c>
      <c r="Y243" s="4">
        <f>'P(t,T)'!AH235*$C$6*0.5+'P(t,T)'!AH235-'P(t,T)'!Z235</f>
        <v>-9.2935817880734906E-4</v>
      </c>
      <c r="Z243" s="4">
        <f>'P(t,T)'!AI235*$C$6*0.5+'P(t,T)'!AI235-'P(t,T)'!AA235</f>
        <v>3.5710537014187471E-3</v>
      </c>
      <c r="AA243" s="4">
        <f>'P(t,T)'!AJ235*$C$6*0.5+'P(t,T)'!AJ235-'P(t,T)'!AB235</f>
        <v>4.5491045674644903E-3</v>
      </c>
      <c r="AB243" s="4">
        <f>'P(t,T)'!AK235*$C$6*0.5+'P(t,T)'!AK235-'P(t,T)'!AC235</f>
        <v>4.2171744626063878E-3</v>
      </c>
      <c r="AC243" s="4">
        <f>'P(t,T)'!AL235*$C$6*0.5+'P(t,T)'!AL235-'P(t,T)'!AD235</f>
        <v>-2.3740098077853489E-3</v>
      </c>
      <c r="AD243" s="3">
        <f>AC243/'P(t,T)'!AL235</f>
        <v>-2.437929468458703E-3</v>
      </c>
      <c r="AG243" s="4">
        <v>227</v>
      </c>
      <c r="AH243" s="19">
        <f t="shared" si="42"/>
        <v>0</v>
      </c>
      <c r="AI243" s="19">
        <f t="shared" si="43"/>
        <v>-1.3426871607821189E-3</v>
      </c>
      <c r="AJ243" s="19">
        <f t="shared" si="44"/>
        <v>-1.3426871607821189E-3</v>
      </c>
      <c r="AK243" s="19">
        <f t="shared" si="45"/>
        <v>1.7347482955734073E-2</v>
      </c>
      <c r="AL243" s="4">
        <f t="shared" si="46"/>
        <v>1.7347482955734073E-2</v>
      </c>
      <c r="AM243" s="4">
        <f t="shared" si="47"/>
        <v>2.0471090220052036E-2</v>
      </c>
      <c r="AN243" s="4">
        <f t="shared" si="48"/>
        <v>1.5237992681292778E-2</v>
      </c>
      <c r="AO243" s="4">
        <f t="shared" si="49"/>
        <v>1.4689057038817715E-2</v>
      </c>
      <c r="AP243" s="4">
        <f t="shared" si="50"/>
        <v>8.9637145212754232E-3</v>
      </c>
      <c r="AQ243" s="4">
        <f t="shared" si="51"/>
        <v>2.4657857222643177E-3</v>
      </c>
      <c r="AR243" s="4">
        <f t="shared" si="52"/>
        <v>-2.3740098077853489E-3</v>
      </c>
      <c r="AS243" s="4">
        <f t="shared" si="53"/>
        <v>-2.437929468458703E-3</v>
      </c>
      <c r="AT243" s="4">
        <v>0</v>
      </c>
    </row>
    <row r="244" spans="1:46">
      <c r="A244" s="4"/>
      <c r="B244" s="4">
        <v>228</v>
      </c>
      <c r="C244" s="4">
        <f>'P(t,T)'!L236*$C$6*0.5+'P(t,T)'!L236-'P(t,T)'!G236</f>
        <v>6.1815773341267199E-4</v>
      </c>
      <c r="D244" s="4">
        <f>'P(t,T)'!M236*$C$6*0.5+'P(t,T)'!M236-'P(t,T)'!H236</f>
        <v>5.4486505063675583E-3</v>
      </c>
      <c r="E244" s="4">
        <f>'P(t,T)'!N236*$C$6*0.5+'P(t,T)'!N236-'P(t,T)'!I236</f>
        <v>7.5048476072265835E-3</v>
      </c>
      <c r="F244" s="3">
        <f>E244/'P(t,T)'!N236</f>
        <v>7.6313455054151007E-3</v>
      </c>
      <c r="H244" s="4">
        <v>228</v>
      </c>
      <c r="I244" s="4">
        <f>'P(t,T)'!R236*$C$6*0.5+'P(t,T)'!R236-'P(t,T)'!L236</f>
        <v>1.8369352556446561E-4</v>
      </c>
      <c r="J244" s="4">
        <f>'P(t,T)'!S236*$C$6*0.5+'P(t,T)'!S236-'P(t,T)'!M236</f>
        <v>4.905966277443996E-3</v>
      </c>
      <c r="K244" s="4">
        <f>'P(t,T)'!T236*$C$6*0.5+'P(t,T)'!T236-'P(t,T)'!N236</f>
        <v>6.9225530767311749E-3</v>
      </c>
      <c r="L244" s="4">
        <f>'P(t,T)'!U236*$C$6*0.5+'P(t,T)'!U236-'P(t,T)'!O236</f>
        <v>5.496399891688375E-3</v>
      </c>
      <c r="M244" s="3">
        <f>L244/'P(t,T)'!U236</f>
        <v>5.6002083576391958E-3</v>
      </c>
      <c r="O244" s="4">
        <v>228</v>
      </c>
      <c r="P244" s="4">
        <f>'P(t,T)'!Y236*$C$6*0.5+'P(t,T)'!Y236-'P(t,T)'!R236</f>
        <v>-2.1693553667334609E-4</v>
      </c>
      <c r="Q244" s="4">
        <f>'P(t,T)'!Z236*$C$6*0.5+'P(t,T)'!Z236-'P(t,T)'!S236</f>
        <v>4.3939329045931119E-3</v>
      </c>
      <c r="R244" s="4">
        <f>'P(t,T)'!AA236*$C$6*0.5+'P(t,T)'!AA236-'P(t,T)'!T236</f>
        <v>6.3693662983759225E-3</v>
      </c>
      <c r="S244" s="4">
        <f>'P(t,T)'!AB236*$C$6*0.5+'P(t,T)'!AB236-'P(t,T)'!U236</f>
        <v>4.9472003472355031E-3</v>
      </c>
      <c r="T244" s="4">
        <f>'P(t,T)'!AC236*$C$6*0.5+'P(t,T)'!AC236-'P(t,T)'!V236</f>
        <v>1.4534138242028316E-3</v>
      </c>
      <c r="U244" s="3">
        <f>T244/'P(t,T)'!AC236</f>
        <v>1.4868423350207246E-3</v>
      </c>
      <c r="W244" s="4">
        <v>228</v>
      </c>
      <c r="X244" s="4">
        <f>'P(t,T)'!AG236*$C$6*0.5+'P(t,T)'!AG236-'P(t,T)'!Y236</f>
        <v>-5.8491572230379152E-4</v>
      </c>
      <c r="Y244" s="4">
        <f>'P(t,T)'!AH236*$C$6*0.5+'P(t,T)'!AH236-'P(t,T)'!Z236</f>
        <v>3.9119587234552888E-3</v>
      </c>
      <c r="Z244" s="4">
        <f>'P(t,T)'!AI236*$C$6*0.5+'P(t,T)'!AI236-'P(t,T)'!AA236</f>
        <v>5.8449312684860644E-3</v>
      </c>
      <c r="AA244" s="4">
        <f>'P(t,T)'!AJ236*$C$6*0.5+'P(t,T)'!AJ236-'P(t,T)'!AB236</f>
        <v>4.4291786169667891E-3</v>
      </c>
      <c r="AB244" s="4">
        <f>'P(t,T)'!AK236*$C$6*0.5+'P(t,T)'!AK236-'P(t,T)'!AC236</f>
        <v>9.8569570444795307E-4</v>
      </c>
      <c r="AC244" s="4">
        <f>'P(t,T)'!AL236*$C$6*0.5+'P(t,T)'!AL236-'P(t,T)'!AD236</f>
        <v>2.1738892759204376E-3</v>
      </c>
      <c r="AD244" s="3">
        <f>AC244/'P(t,T)'!AL236</f>
        <v>2.2222899369342551E-3</v>
      </c>
      <c r="AG244" s="4">
        <v>228</v>
      </c>
      <c r="AH244" s="19">
        <f t="shared" si="42"/>
        <v>0</v>
      </c>
      <c r="AI244" s="19">
        <f t="shared" si="43"/>
        <v>1.8660508411859955E-2</v>
      </c>
      <c r="AJ244" s="19">
        <f t="shared" si="44"/>
        <v>1.8660508411859955E-2</v>
      </c>
      <c r="AK244" s="19">
        <f t="shared" si="45"/>
        <v>2.6641698250819745E-2</v>
      </c>
      <c r="AL244" s="4">
        <f t="shared" si="46"/>
        <v>2.6641698250819745E-2</v>
      </c>
      <c r="AM244" s="4">
        <f t="shared" si="47"/>
        <v>2.2504124361305767E-2</v>
      </c>
      <c r="AN244" s="4">
        <f t="shared" si="48"/>
        <v>1.4872778855890667E-2</v>
      </c>
      <c r="AO244" s="4">
        <f t="shared" si="49"/>
        <v>8.0393178862899796E-3</v>
      </c>
      <c r="AP244" s="4">
        <f t="shared" si="50"/>
        <v>2.4391095286507847E-3</v>
      </c>
      <c r="AQ244" s="4">
        <f t="shared" si="51"/>
        <v>3.6607316109411622E-3</v>
      </c>
      <c r="AR244" s="4">
        <f t="shared" si="52"/>
        <v>2.1738892759204376E-3</v>
      </c>
      <c r="AS244" s="4">
        <f t="shared" si="53"/>
        <v>2.2222899369342551E-3</v>
      </c>
      <c r="AT244" s="4">
        <v>0</v>
      </c>
    </row>
    <row r="245" spans="1:46">
      <c r="A245" s="4"/>
      <c r="B245" s="4">
        <v>229</v>
      </c>
      <c r="C245" s="4">
        <f>'P(t,T)'!L237*$C$6*0.5+'P(t,T)'!L237-'P(t,T)'!G237</f>
        <v>6.1815773341267199E-4</v>
      </c>
      <c r="D245" s="4">
        <f>'P(t,T)'!M237*$C$6*0.5+'P(t,T)'!M237-'P(t,T)'!H237</f>
        <v>-2.1362107878086789E-3</v>
      </c>
      <c r="E245" s="4">
        <f>'P(t,T)'!N237*$C$6*0.5+'P(t,T)'!N237-'P(t,T)'!I237</f>
        <v>-4.8010107502938215E-4</v>
      </c>
      <c r="F245" s="3">
        <f>E245/'P(t,T)'!N237</f>
        <v>-4.920934866123126E-4</v>
      </c>
      <c r="H245" s="4">
        <v>229</v>
      </c>
      <c r="I245" s="4">
        <f>'P(t,T)'!R237*$C$6*0.5+'P(t,T)'!R237-'P(t,T)'!L237</f>
        <v>1.8369352556446561E-4</v>
      </c>
      <c r="J245" s="4">
        <f>'P(t,T)'!S237*$C$6*0.5+'P(t,T)'!S237-'P(t,T)'!M237</f>
        <v>-2.5124151398313588E-3</v>
      </c>
      <c r="K245" s="4">
        <f>'P(t,T)'!T237*$C$6*0.5+'P(t,T)'!T237-'P(t,T)'!N237</f>
        <v>-9.1906511452388706E-4</v>
      </c>
      <c r="L245" s="4">
        <f>'P(t,T)'!U237*$C$6*0.5+'P(t,T)'!U237-'P(t,T)'!O237</f>
        <v>4.2842453976106309E-3</v>
      </c>
      <c r="M245" s="3">
        <f>L245/'P(t,T)'!U237</f>
        <v>4.3704290276959257E-3</v>
      </c>
      <c r="O245" s="4">
        <v>229</v>
      </c>
      <c r="P245" s="4">
        <f>'P(t,T)'!Y237*$C$6*0.5+'P(t,T)'!Y237-'P(t,T)'!R237</f>
        <v>-2.1693553667334609E-4</v>
      </c>
      <c r="Q245" s="4">
        <f>'P(t,T)'!Z237*$C$6*0.5+'P(t,T)'!Z237-'P(t,T)'!S237</f>
        <v>-2.8522618913683351E-3</v>
      </c>
      <c r="R245" s="4">
        <f>'P(t,T)'!AA237*$C$6*0.5+'P(t,T)'!AA237-'P(t,T)'!T237</f>
        <v>-1.3212767804776648E-3</v>
      </c>
      <c r="S245" s="4">
        <f>'P(t,T)'!AB237*$C$6*0.5+'P(t,T)'!AB237-'P(t,T)'!U237</f>
        <v>3.7535238091458423E-3</v>
      </c>
      <c r="T245" s="4">
        <f>'P(t,T)'!AC237*$C$6*0.5+'P(t,T)'!AC237-'P(t,T)'!V237</f>
        <v>8.3227453432834775E-3</v>
      </c>
      <c r="U245" s="3">
        <f>T245/'P(t,T)'!AC237</f>
        <v>8.4561645512787401E-3</v>
      </c>
      <c r="W245" s="4">
        <v>229</v>
      </c>
      <c r="X245" s="4">
        <f>'P(t,T)'!AG237*$C$6*0.5+'P(t,T)'!AG237-'P(t,T)'!Y237</f>
        <v>-5.8491572230379152E-4</v>
      </c>
      <c r="Y245" s="4">
        <f>'P(t,T)'!AH237*$C$6*0.5+'P(t,T)'!AH237-'P(t,T)'!Z237</f>
        <v>-3.1573324948718229E-3</v>
      </c>
      <c r="Z245" s="4">
        <f>'P(t,T)'!AI237*$C$6*0.5+'P(t,T)'!AI237-'P(t,T)'!AA237</f>
        <v>-1.6881235207811818E-3</v>
      </c>
      <c r="AA245" s="4">
        <f>'P(t,T)'!AJ237*$C$6*0.5+'P(t,T)'!AJ237-'P(t,T)'!AB237</f>
        <v>3.2552526559355144E-3</v>
      </c>
      <c r="AB245" s="4">
        <f>'P(t,T)'!AK237*$C$6*0.5+'P(t,T)'!AK237-'P(t,T)'!AC237</f>
        <v>7.7504013321683107E-3</v>
      </c>
      <c r="AC245" s="4">
        <f>'P(t,T)'!AL237*$C$6*0.5+'P(t,T)'!AL237-'P(t,T)'!AD237</f>
        <v>8.2455957263327662E-3</v>
      </c>
      <c r="AD245" s="3">
        <f>AC245/'P(t,T)'!AL237</f>
        <v>8.3784192305409091E-3</v>
      </c>
      <c r="AG245" s="4">
        <v>229</v>
      </c>
      <c r="AH245" s="19">
        <f t="shared" si="42"/>
        <v>0</v>
      </c>
      <c r="AI245" s="19">
        <f t="shared" si="43"/>
        <v>-1.0658220313880196E-2</v>
      </c>
      <c r="AJ245" s="19">
        <f t="shared" si="44"/>
        <v>-1.0658220313880196E-2</v>
      </c>
      <c r="AK245" s="19">
        <f t="shared" si="45"/>
        <v>-4.4085664908121158E-3</v>
      </c>
      <c r="AL245" s="4">
        <f t="shared" si="46"/>
        <v>-4.4085664908121158E-3</v>
      </c>
      <c r="AM245" s="4">
        <f t="shared" si="47"/>
        <v>1.0800928376079676E-2</v>
      </c>
      <c r="AN245" s="4">
        <f t="shared" si="48"/>
        <v>1.1293021862691988E-2</v>
      </c>
      <c r="AO245" s="4">
        <f t="shared" si="49"/>
        <v>2.0443575703147712E-2</v>
      </c>
      <c r="AP245" s="4">
        <f t="shared" si="50"/>
        <v>1.6073146675451788E-2</v>
      </c>
      <c r="AQ245" s="4">
        <f t="shared" si="51"/>
        <v>1.6701760277611506E-2</v>
      </c>
      <c r="AR245" s="4">
        <f t="shared" si="52"/>
        <v>8.2455957263327662E-3</v>
      </c>
      <c r="AS245" s="4">
        <f t="shared" si="53"/>
        <v>8.3784192305409091E-3</v>
      </c>
      <c r="AT245" s="4">
        <v>0</v>
      </c>
    </row>
    <row r="246" spans="1:46">
      <c r="A246" s="4"/>
      <c r="B246" s="4">
        <v>230</v>
      </c>
      <c r="C246" s="4">
        <f>'P(t,T)'!L238*$C$6*0.5+'P(t,T)'!L238-'P(t,T)'!G238</f>
        <v>6.1815773341267199E-4</v>
      </c>
      <c r="D246" s="4">
        <f>'P(t,T)'!M238*$C$6*0.5+'P(t,T)'!M238-'P(t,T)'!H238</f>
        <v>1.7274404019774758E-3</v>
      </c>
      <c r="E246" s="4">
        <f>'P(t,T)'!N238*$C$6*0.5+'P(t,T)'!N238-'P(t,T)'!I238</f>
        <v>6.8691087583379051E-3</v>
      </c>
      <c r="F246" s="3">
        <f>E246/'P(t,T)'!N238</f>
        <v>6.98930123740175E-3</v>
      </c>
      <c r="H246" s="4">
        <v>230</v>
      </c>
      <c r="I246" s="4">
        <f>'P(t,T)'!R238*$C$6*0.5+'P(t,T)'!R238-'P(t,T)'!L238</f>
        <v>1.8369352556446561E-4</v>
      </c>
      <c r="J246" s="4">
        <f>'P(t,T)'!S238*$C$6*0.5+'P(t,T)'!S238-'P(t,T)'!M238</f>
        <v>1.2521354753812775E-3</v>
      </c>
      <c r="K246" s="4">
        <f>'P(t,T)'!T238*$C$6*0.5+'P(t,T)'!T238-'P(t,T)'!N238</f>
        <v>6.2936673946704103E-3</v>
      </c>
      <c r="L246" s="4">
        <f>'P(t,T)'!U238*$C$6*0.5+'P(t,T)'!U238-'P(t,T)'!O238</f>
        <v>7.8040551552622794E-3</v>
      </c>
      <c r="M246" s="3">
        <f>L246/'P(t,T)'!U238</f>
        <v>7.933240339918924E-3</v>
      </c>
      <c r="O246" s="4">
        <v>230</v>
      </c>
      <c r="P246" s="4">
        <f>'P(t,T)'!Y238*$C$6*0.5+'P(t,T)'!Y238-'P(t,T)'!R238</f>
        <v>-2.1693553667334609E-4</v>
      </c>
      <c r="Q246" s="4">
        <f>'P(t,T)'!Z238*$C$6*0.5+'P(t,T)'!Z238-'P(t,T)'!S238</f>
        <v>8.1093101415952162E-4</v>
      </c>
      <c r="R246" s="4">
        <f>'P(t,T)'!AA238*$C$6*0.5+'P(t,T)'!AA238-'P(t,T)'!T238</f>
        <v>5.748110702837983E-3</v>
      </c>
      <c r="S246" s="4">
        <f>'P(t,T)'!AB238*$C$6*0.5+'P(t,T)'!AB238-'P(t,T)'!U238</f>
        <v>7.227602729150906E-3</v>
      </c>
      <c r="T246" s="4">
        <f>'P(t,T)'!AC238*$C$6*0.5+'P(t,T)'!AC238-'P(t,T)'!V238</f>
        <v>8.8763255891464166E-3</v>
      </c>
      <c r="U246" s="3">
        <f>T246/'P(t,T)'!AC238</f>
        <v>9.0136704570341602E-3</v>
      </c>
      <c r="W246" s="4">
        <v>230</v>
      </c>
      <c r="X246" s="4">
        <f>'P(t,T)'!AG238*$C$6*0.5+'P(t,T)'!AG238-'P(t,T)'!Y238</f>
        <v>-5.8491572230379152E-4</v>
      </c>
      <c r="Y246" s="4">
        <f>'P(t,T)'!AH238*$C$6*0.5+'P(t,T)'!AH238-'P(t,T)'!Z238</f>
        <v>4.0276227402624709E-4</v>
      </c>
      <c r="Z246" s="4">
        <f>'P(t,T)'!AI238*$C$6*0.5+'P(t,T)'!AI238-'P(t,T)'!AA238</f>
        <v>5.2320072044315102E-3</v>
      </c>
      <c r="AA246" s="4">
        <f>'P(t,T)'!AJ238*$C$6*0.5+'P(t,T)'!AJ238-'P(t,T)'!AB238</f>
        <v>6.6796417368960581E-3</v>
      </c>
      <c r="AB246" s="4">
        <f>'P(t,T)'!AK238*$C$6*0.5+'P(t,T)'!AK238-'P(t,T)'!AC238</f>
        <v>8.2995592486734271E-3</v>
      </c>
      <c r="AC246" s="4">
        <f>'P(t,T)'!AL238*$C$6*0.5+'P(t,T)'!AL238-'P(t,T)'!AD238</f>
        <v>1.0212637839377647E-2</v>
      </c>
      <c r="AD246" s="3">
        <f>AC246/'P(t,T)'!AL238</f>
        <v>1.0356941350675343E-2</v>
      </c>
      <c r="AG246" s="4">
        <v>230</v>
      </c>
      <c r="AH246" s="19">
        <f t="shared" si="42"/>
        <v>0</v>
      </c>
      <c r="AI246" s="19">
        <f t="shared" si="43"/>
        <v>4.193269165544522E-3</v>
      </c>
      <c r="AJ246" s="19">
        <f t="shared" si="44"/>
        <v>4.193269165544522E-3</v>
      </c>
      <c r="AK246" s="19">
        <f t="shared" si="45"/>
        <v>2.4142894060277809E-2</v>
      </c>
      <c r="AL246" s="4">
        <f t="shared" si="46"/>
        <v>2.4142894060277809E-2</v>
      </c>
      <c r="AM246" s="4">
        <f t="shared" si="47"/>
        <v>2.8700600858710994E-2</v>
      </c>
      <c r="AN246" s="4">
        <f t="shared" si="48"/>
        <v>2.1711299621309244E-2</v>
      </c>
      <c r="AO246" s="4">
        <f t="shared" si="49"/>
        <v>2.5109125177738768E-2</v>
      </c>
      <c r="AP246" s="4">
        <f t="shared" si="50"/>
        <v>1.7175884837819844E-2</v>
      </c>
      <c r="AQ246" s="4">
        <f t="shared" si="51"/>
        <v>1.9226308296411809E-2</v>
      </c>
      <c r="AR246" s="4">
        <f t="shared" si="52"/>
        <v>1.0212637839377647E-2</v>
      </c>
      <c r="AS246" s="4">
        <f t="shared" si="53"/>
        <v>1.0356941350675343E-2</v>
      </c>
      <c r="AT246" s="4">
        <v>0</v>
      </c>
    </row>
    <row r="247" spans="1:46">
      <c r="A247" s="4"/>
      <c r="B247" s="4">
        <v>231</v>
      </c>
      <c r="C247" s="4">
        <f>'P(t,T)'!L239*$C$6*0.5+'P(t,T)'!L239-'P(t,T)'!G239</f>
        <v>6.1815773341267199E-4</v>
      </c>
      <c r="D247" s="4">
        <f>'P(t,T)'!M239*$C$6*0.5+'P(t,T)'!M239-'P(t,T)'!H239</f>
        <v>-3.6622333373067528E-3</v>
      </c>
      <c r="E247" s="4">
        <f>'P(t,T)'!N239*$C$6*0.5+'P(t,T)'!N239-'P(t,T)'!I239</f>
        <v>-1.7549875321510866E-3</v>
      </c>
      <c r="F247" s="3">
        <f>E247/'P(t,T)'!N239</f>
        <v>-1.8011225741923608E-3</v>
      </c>
      <c r="H247" s="4">
        <v>231</v>
      </c>
      <c r="I247" s="4">
        <f>'P(t,T)'!R239*$C$6*0.5+'P(t,T)'!R239-'P(t,T)'!L239</f>
        <v>1.8369352556446561E-4</v>
      </c>
      <c r="J247" s="4">
        <f>'P(t,T)'!S239*$C$6*0.5+'P(t,T)'!S239-'P(t,T)'!M239</f>
        <v>-3.9910405289454998E-3</v>
      </c>
      <c r="K247" s="4">
        <f>'P(t,T)'!T239*$C$6*0.5+'P(t,T)'!T239-'P(t,T)'!N239</f>
        <v>-2.1595495045741986E-3</v>
      </c>
      <c r="L247" s="4">
        <f>'P(t,T)'!U239*$C$6*0.5+'P(t,T)'!U239-'P(t,T)'!O239</f>
        <v>-4.556323180860411E-3</v>
      </c>
      <c r="M247" s="3">
        <f>L247/'P(t,T)'!U239</f>
        <v>-4.6892589048875182E-3</v>
      </c>
      <c r="O247" s="4">
        <v>231</v>
      </c>
      <c r="P247" s="4">
        <f>'P(t,T)'!Y239*$C$6*0.5+'P(t,T)'!Y239-'P(t,T)'!R239</f>
        <v>-2.1693553667334609E-4</v>
      </c>
      <c r="Q247" s="4">
        <f>'P(t,T)'!Z239*$C$6*0.5+'P(t,T)'!Z239-'P(t,T)'!S239</f>
        <v>-4.2830487824935259E-3</v>
      </c>
      <c r="R247" s="4">
        <f>'P(t,T)'!AA239*$C$6*0.5+'P(t,T)'!AA239-'P(t,T)'!T239</f>
        <v>-2.5266606084225485E-3</v>
      </c>
      <c r="S247" s="4">
        <f>'P(t,T)'!AB239*$C$6*0.5+'P(t,T)'!AB239-'P(t,T)'!U239</f>
        <v>-4.8655717762891015E-3</v>
      </c>
      <c r="T247" s="4">
        <f>'P(t,T)'!AC239*$C$6*0.5+'P(t,T)'!AC239-'P(t,T)'!V239</f>
        <v>-7.2714234809000411E-3</v>
      </c>
      <c r="U247" s="3">
        <f>T247/'P(t,T)'!AC239</f>
        <v>-7.5040427179336195E-3</v>
      </c>
      <c r="W247" s="4">
        <v>231</v>
      </c>
      <c r="X247" s="4">
        <f>'P(t,T)'!AG239*$C$6*0.5+'P(t,T)'!AG239-'P(t,T)'!Y239</f>
        <v>-5.8491572230379152E-4</v>
      </c>
      <c r="Y247" s="4">
        <f>'P(t,T)'!AH239*$C$6*0.5+'P(t,T)'!AH239-'P(t,T)'!Z239</f>
        <v>-4.5400452016589599E-3</v>
      </c>
      <c r="Z247" s="4">
        <f>'P(t,T)'!AI239*$C$6*0.5+'P(t,T)'!AI239-'P(t,T)'!AA239</f>
        <v>-2.8578834587169588E-3</v>
      </c>
      <c r="AA247" s="4">
        <f>'P(t,T)'!AJ239*$C$6*0.5+'P(t,T)'!AJ239-'P(t,T)'!AB239</f>
        <v>-5.137017846829961E-3</v>
      </c>
      <c r="AB247" s="4">
        <f>'P(t,T)'!AK239*$C$6*0.5+'P(t,T)'!AK239-'P(t,T)'!AC239</f>
        <v>-7.4735091407555077E-3</v>
      </c>
      <c r="AC247" s="4">
        <f>'P(t,T)'!AL239*$C$6*0.5+'P(t,T)'!AL239-'P(t,T)'!AD239</f>
        <v>-5.1347453304078083E-3</v>
      </c>
      <c r="AD247" s="3">
        <f>AC247/'P(t,T)'!AL239</f>
        <v>-5.287629636106443E-3</v>
      </c>
      <c r="AG247" s="4">
        <v>231</v>
      </c>
      <c r="AH247" s="19">
        <f t="shared" si="42"/>
        <v>0</v>
      </c>
      <c r="AI247" s="19">
        <f t="shared" si="43"/>
        <v>-1.6476367850404738E-2</v>
      </c>
      <c r="AJ247" s="19">
        <f t="shared" si="44"/>
        <v>-1.6476367850404738E-2</v>
      </c>
      <c r="AK247" s="19">
        <f t="shared" si="45"/>
        <v>-9.2990811038647925E-3</v>
      </c>
      <c r="AL247" s="4">
        <f t="shared" si="46"/>
        <v>-9.2990811038647925E-3</v>
      </c>
      <c r="AM247" s="4">
        <f t="shared" si="47"/>
        <v>-1.6360035378171836E-2</v>
      </c>
      <c r="AN247" s="4">
        <f t="shared" si="48"/>
        <v>-1.4558912803979474E-2</v>
      </c>
      <c r="AO247" s="4">
        <f t="shared" si="49"/>
        <v>-1.9434191526543066E-2</v>
      </c>
      <c r="AP247" s="4">
        <f t="shared" si="50"/>
        <v>-1.4744932621655549E-2</v>
      </c>
      <c r="AQ247" s="4">
        <f t="shared" si="51"/>
        <v>-1.2638788048341428E-2</v>
      </c>
      <c r="AR247" s="4">
        <f t="shared" si="52"/>
        <v>-5.1347453304078083E-3</v>
      </c>
      <c r="AS247" s="4">
        <f t="shared" si="53"/>
        <v>-5.287629636106443E-3</v>
      </c>
      <c r="AT247" s="4">
        <v>0</v>
      </c>
    </row>
    <row r="248" spans="1:46">
      <c r="A248" s="4"/>
      <c r="B248" s="4">
        <v>232</v>
      </c>
      <c r="C248" s="4">
        <f>'P(t,T)'!L240*$C$6*0.5+'P(t,T)'!L240-'P(t,T)'!G240</f>
        <v>6.1815773341267199E-4</v>
      </c>
      <c r="D248" s="4">
        <f>'P(t,T)'!M240*$C$6*0.5+'P(t,T)'!M240-'P(t,T)'!H240</f>
        <v>-7.1192743703685224E-4</v>
      </c>
      <c r="E248" s="4">
        <f>'P(t,T)'!N240*$C$6*0.5+'P(t,T)'!N240-'P(t,T)'!I240</f>
        <v>-1.5209148574009124E-3</v>
      </c>
      <c r="F248" s="3">
        <f>E248/'P(t,T)'!N240</f>
        <v>-1.5605306865553723E-3</v>
      </c>
      <c r="H248" s="4">
        <v>232</v>
      </c>
      <c r="I248" s="4">
        <f>'P(t,T)'!R240*$C$6*0.5+'P(t,T)'!R240-'P(t,T)'!L240</f>
        <v>1.8369352556446561E-4</v>
      </c>
      <c r="J248" s="4">
        <f>'P(t,T)'!S240*$C$6*0.5+'P(t,T)'!S240-'P(t,T)'!M240</f>
        <v>-1.1281406264963545E-3</v>
      </c>
      <c r="K248" s="4">
        <f>'P(t,T)'!T240*$C$6*0.5+'P(t,T)'!T240-'P(t,T)'!N240</f>
        <v>-1.9320308374793926E-3</v>
      </c>
      <c r="L248" s="4">
        <f>'P(t,T)'!U240*$C$6*0.5+'P(t,T)'!U240-'P(t,T)'!O240</f>
        <v>-3.0968873731702651E-3</v>
      </c>
      <c r="M248" s="3">
        <f>L248/'P(t,T)'!U240</f>
        <v>-3.1825764315603845E-3</v>
      </c>
      <c r="O248" s="4">
        <v>232</v>
      </c>
      <c r="P248" s="4">
        <f>'P(t,T)'!Y240*$C$6*0.5+'P(t,T)'!Y240-'P(t,T)'!R240</f>
        <v>-2.1693553667334609E-4</v>
      </c>
      <c r="Q248" s="4">
        <f>'P(t,T)'!Z240*$C$6*0.5+'P(t,T)'!Z240-'P(t,T)'!S240</f>
        <v>-1.5086489818071369E-3</v>
      </c>
      <c r="R248" s="4">
        <f>'P(t,T)'!AA240*$C$6*0.5+'P(t,T)'!AA240-'P(t,T)'!T240</f>
        <v>-2.3058113287240944E-3</v>
      </c>
      <c r="S248" s="4">
        <f>'P(t,T)'!AB240*$C$6*0.5+'P(t,T)'!AB240-'P(t,T)'!U240</f>
        <v>-3.4532076495916719E-3</v>
      </c>
      <c r="T248" s="4">
        <f>'P(t,T)'!AC240*$C$6*0.5+'P(t,T)'!AC240-'P(t,T)'!V240</f>
        <v>-4.0790405098301008E-5</v>
      </c>
      <c r="U248" s="3">
        <f>T248/'P(t,T)'!AC240</f>
        <v>-4.1790937785655105E-5</v>
      </c>
      <c r="W248" s="4">
        <v>232</v>
      </c>
      <c r="X248" s="4">
        <f>'P(t,T)'!AG240*$C$6*0.5+'P(t,T)'!AG240-'P(t,T)'!Y240</f>
        <v>-5.8491572230379152E-4</v>
      </c>
      <c r="Y248" s="4">
        <f>'P(t,T)'!AH240*$C$6*0.5+'P(t,T)'!AH240-'P(t,T)'!Z240</f>
        <v>-1.8548419777761893E-3</v>
      </c>
      <c r="Z248" s="4">
        <f>'P(t,T)'!AI240*$C$6*0.5+'P(t,T)'!AI240-'P(t,T)'!AA240</f>
        <v>-2.6437867219228917E-3</v>
      </c>
      <c r="AA248" s="4">
        <f>'P(t,T)'!AJ240*$C$6*0.5+'P(t,T)'!AJ240-'P(t,T)'!AB240</f>
        <v>-3.772044568304378E-3</v>
      </c>
      <c r="AB248" s="4">
        <f>'P(t,T)'!AK240*$C$6*0.5+'P(t,T)'!AK240-'P(t,T)'!AC240</f>
        <v>-4.7355777952151623E-4</v>
      </c>
      <c r="AC248" s="4">
        <f>'P(t,T)'!AL240*$C$6*0.5+'P(t,T)'!AL240-'P(t,T)'!AD240</f>
        <v>2.0449991205009344E-3</v>
      </c>
      <c r="AD248" s="3">
        <f>AC248/'P(t,T)'!AL240</f>
        <v>2.0907989993805419E-3</v>
      </c>
      <c r="AG248" s="4">
        <v>232</v>
      </c>
      <c r="AH248" s="19">
        <f t="shared" si="42"/>
        <v>0</v>
      </c>
      <c r="AI248" s="19">
        <f t="shared" si="43"/>
        <v>-5.203559023116533E-3</v>
      </c>
      <c r="AJ248" s="19">
        <f t="shared" si="44"/>
        <v>-5.203559023116533E-3</v>
      </c>
      <c r="AK248" s="19">
        <f t="shared" si="45"/>
        <v>-8.4025437455272911E-3</v>
      </c>
      <c r="AL248" s="4">
        <f t="shared" si="46"/>
        <v>-8.4025437455272911E-3</v>
      </c>
      <c r="AM248" s="4">
        <f t="shared" si="47"/>
        <v>-1.1882670277621687E-2</v>
      </c>
      <c r="AN248" s="4">
        <f t="shared" si="48"/>
        <v>-1.0322139591066315E-2</v>
      </c>
      <c r="AO248" s="4">
        <f t="shared" si="49"/>
        <v>-3.6969246161802018E-3</v>
      </c>
      <c r="AP248" s="4">
        <f t="shared" si="50"/>
        <v>-5.1434818461981724E-4</v>
      </c>
      <c r="AQ248" s="4">
        <f t="shared" si="51"/>
        <v>2.0032081827152794E-3</v>
      </c>
      <c r="AR248" s="4">
        <f t="shared" si="52"/>
        <v>2.0449991205009344E-3</v>
      </c>
      <c r="AS248" s="4">
        <f t="shared" si="53"/>
        <v>2.0907989993805419E-3</v>
      </c>
      <c r="AT248" s="4">
        <v>0</v>
      </c>
    </row>
    <row r="249" spans="1:46">
      <c r="A249" s="4"/>
      <c r="B249" s="4">
        <v>233</v>
      </c>
      <c r="C249" s="4">
        <f>'P(t,T)'!L241*$C$6*0.5+'P(t,T)'!L241-'P(t,T)'!G241</f>
        <v>6.1815773341267199E-4</v>
      </c>
      <c r="D249" s="4">
        <f>'P(t,T)'!M241*$C$6*0.5+'P(t,T)'!M241-'P(t,T)'!H241</f>
        <v>-1.1689268539682995E-3</v>
      </c>
      <c r="E249" s="4">
        <f>'P(t,T)'!N241*$C$6*0.5+'P(t,T)'!N241-'P(t,T)'!I241</f>
        <v>-2.186932906724226E-3</v>
      </c>
      <c r="F249" s="3">
        <f>E249/'P(t,T)'!N241</f>
        <v>-2.2453945043970766E-3</v>
      </c>
      <c r="H249" s="4">
        <v>233</v>
      </c>
      <c r="I249" s="4">
        <f>'P(t,T)'!R241*$C$6*0.5+'P(t,T)'!R241-'P(t,T)'!L241</f>
        <v>1.8369352556446561E-4</v>
      </c>
      <c r="J249" s="4">
        <f>'P(t,T)'!S241*$C$6*0.5+'P(t,T)'!S241-'P(t,T)'!M241</f>
        <v>-1.5727463682387866E-3</v>
      </c>
      <c r="K249" s="4">
        <f>'P(t,T)'!T241*$C$6*0.5+'P(t,T)'!T241-'P(t,T)'!N241</f>
        <v>-2.5791197813629374E-3</v>
      </c>
      <c r="L249" s="4">
        <f>'P(t,T)'!U241*$C$6*0.5+'P(t,T)'!U241-'P(t,T)'!O241</f>
        <v>-9.4864496567514944E-4</v>
      </c>
      <c r="M249" s="3">
        <f>L249/'P(t,T)'!U241</f>
        <v>-9.7279711981239608E-4</v>
      </c>
      <c r="O249" s="4">
        <v>233</v>
      </c>
      <c r="P249" s="4">
        <f>'P(t,T)'!Y241*$C$6*0.5+'P(t,T)'!Y241-'P(t,T)'!R241</f>
        <v>-2.1693553667334609E-4</v>
      </c>
      <c r="Q249" s="4">
        <f>'P(t,T)'!Z241*$C$6*0.5+'P(t,T)'!Z241-'P(t,T)'!S241</f>
        <v>-1.9406274378720445E-3</v>
      </c>
      <c r="R249" s="4">
        <f>'P(t,T)'!AA241*$C$6*0.5+'P(t,T)'!AA241-'P(t,T)'!T241</f>
        <v>-2.9336585314714281E-3</v>
      </c>
      <c r="S249" s="4">
        <f>'P(t,T)'!AB241*$C$6*0.5+'P(t,T)'!AB241-'P(t,T)'!U241</f>
        <v>-1.3666917400941836E-3</v>
      </c>
      <c r="T249" s="4">
        <f>'P(t,T)'!AC241*$C$6*0.5+'P(t,T)'!AC241-'P(t,T)'!V241</f>
        <v>-1.9750098554300877E-3</v>
      </c>
      <c r="U249" s="3">
        <f>T249/'P(t,T)'!AC241</f>
        <v>-2.0273756876331415E-3</v>
      </c>
      <c r="W249" s="4">
        <v>233</v>
      </c>
      <c r="X249" s="4">
        <f>'P(t,T)'!AG241*$C$6*0.5+'P(t,T)'!AG241-'P(t,T)'!Y241</f>
        <v>-5.8491572230379152E-4</v>
      </c>
      <c r="Y249" s="4">
        <f>'P(t,T)'!AH241*$C$6*0.5+'P(t,T)'!AH241-'P(t,T)'!Z241</f>
        <v>-2.2740210462007804E-3</v>
      </c>
      <c r="Z249" s="4">
        <f>'P(t,T)'!AI241*$C$6*0.5+'P(t,T)'!AI241-'P(t,T)'!AA241</f>
        <v>-3.2521712727876517E-3</v>
      </c>
      <c r="AA249" s="4">
        <f>'P(t,T)'!AJ241*$C$6*0.5+'P(t,T)'!AJ241-'P(t,T)'!AB241</f>
        <v>-1.7481695920893436E-3</v>
      </c>
      <c r="AB249" s="4">
        <f>'P(t,T)'!AK241*$C$6*0.5+'P(t,T)'!AK241-'P(t,T)'!AC241</f>
        <v>-2.356064194974139E-3</v>
      </c>
      <c r="AC249" s="4">
        <f>'P(t,T)'!AL241*$C$6*0.5+'P(t,T)'!AL241-'P(t,T)'!AD241</f>
        <v>-3.8497813490927513E-3</v>
      </c>
      <c r="AD249" s="3">
        <f>AC249/'P(t,T)'!AL241</f>
        <v>-3.9592927304123527E-3</v>
      </c>
      <c r="AG249" s="4">
        <v>233</v>
      </c>
      <c r="AH249" s="19">
        <f t="shared" si="42"/>
        <v>0</v>
      </c>
      <c r="AI249" s="19">
        <f t="shared" si="43"/>
        <v>-6.956321706279911E-3</v>
      </c>
      <c r="AJ249" s="19">
        <f t="shared" si="44"/>
        <v>-6.956321706279911E-3</v>
      </c>
      <c r="AK249" s="19">
        <f t="shared" si="45"/>
        <v>-1.0951882492346243E-2</v>
      </c>
      <c r="AL249" s="4">
        <f t="shared" si="46"/>
        <v>-1.0951882492346243E-2</v>
      </c>
      <c r="AM249" s="4">
        <f t="shared" si="47"/>
        <v>-6.3089008022557532E-3</v>
      </c>
      <c r="AN249" s="4">
        <f t="shared" si="48"/>
        <v>-4.0635062978586767E-3</v>
      </c>
      <c r="AO249" s="4">
        <f t="shared" si="49"/>
        <v>-5.3038711702166228E-3</v>
      </c>
      <c r="AP249" s="4">
        <f t="shared" si="50"/>
        <v>-4.3310740504042267E-3</v>
      </c>
      <c r="AQ249" s="4">
        <f t="shared" si="51"/>
        <v>-5.8771570367258923E-3</v>
      </c>
      <c r="AR249" s="4">
        <f t="shared" si="52"/>
        <v>-3.8497813490927513E-3</v>
      </c>
      <c r="AS249" s="4">
        <f t="shared" si="53"/>
        <v>-3.9592927304123527E-3</v>
      </c>
      <c r="AT249" s="4">
        <v>0</v>
      </c>
    </row>
    <row r="250" spans="1:46">
      <c r="A250" s="4"/>
      <c r="B250" s="4">
        <v>234</v>
      </c>
      <c r="C250" s="4">
        <f>'P(t,T)'!L242*$C$6*0.5+'P(t,T)'!L242-'P(t,T)'!G242</f>
        <v>6.1815773341267199E-4</v>
      </c>
      <c r="D250" s="4">
        <f>'P(t,T)'!M242*$C$6*0.5+'P(t,T)'!M242-'P(t,T)'!H242</f>
        <v>-1.392467867367464E-3</v>
      </c>
      <c r="E250" s="4">
        <f>'P(t,T)'!N242*$C$6*0.5+'P(t,T)'!N242-'P(t,T)'!I242</f>
        <v>1.847958778302683E-3</v>
      </c>
      <c r="F250" s="3">
        <f>E250/'P(t,T)'!N242</f>
        <v>1.8897173247531408E-3</v>
      </c>
      <c r="H250" s="4">
        <v>234</v>
      </c>
      <c r="I250" s="4">
        <f>'P(t,T)'!R242*$C$6*0.5+'P(t,T)'!R242-'P(t,T)'!L242</f>
        <v>1.8369352556446561E-4</v>
      </c>
      <c r="J250" s="4">
        <f>'P(t,T)'!S242*$C$6*0.5+'P(t,T)'!S242-'P(t,T)'!M242</f>
        <v>-1.7900724529531509E-3</v>
      </c>
      <c r="K250" s="4">
        <f>'P(t,T)'!T242*$C$6*0.5+'P(t,T)'!T242-'P(t,T)'!N242</f>
        <v>1.3543570098218938E-3</v>
      </c>
      <c r="L250" s="4">
        <f>'P(t,T)'!U242*$C$6*0.5+'P(t,T)'!U242-'P(t,T)'!O242</f>
        <v>9.3811220328987588E-4</v>
      </c>
      <c r="M250" s="3">
        <f>L250/'P(t,T)'!U242</f>
        <v>9.6018284505230967E-4</v>
      </c>
      <c r="O250" s="4">
        <v>234</v>
      </c>
      <c r="P250" s="4">
        <f>'P(t,T)'!Y242*$C$6*0.5+'P(t,T)'!Y242-'P(t,T)'!R242</f>
        <v>-2.1693553667334609E-4</v>
      </c>
      <c r="Q250" s="4">
        <f>'P(t,T)'!Z242*$C$6*0.5+'P(t,T)'!Z242-'P(t,T)'!S242</f>
        <v>-2.1516325186728968E-3</v>
      </c>
      <c r="R250" s="4">
        <f>'P(t,T)'!AA242*$C$6*0.5+'P(t,T)'!AA242-'P(t,T)'!T242</f>
        <v>8.9581602175914377E-4</v>
      </c>
      <c r="S250" s="4">
        <f>'P(t,T)'!AB242*$C$6*0.5+'P(t,T)'!AB242-'P(t,T)'!U242</f>
        <v>4.7328004582725125E-4</v>
      </c>
      <c r="T250" s="4">
        <f>'P(t,T)'!AC242*$C$6*0.5+'P(t,T)'!AC242-'P(t,T)'!V242</f>
        <v>-1.8606281043787032E-3</v>
      </c>
      <c r="U250" s="3">
        <f>T250/'P(t,T)'!AC242</f>
        <v>-1.909742322513225E-3</v>
      </c>
      <c r="W250" s="4">
        <v>234</v>
      </c>
      <c r="X250" s="4">
        <f>'P(t,T)'!AG242*$C$6*0.5+'P(t,T)'!AG242-'P(t,T)'!Y242</f>
        <v>-5.8491572230379152E-4</v>
      </c>
      <c r="Y250" s="4">
        <f>'P(t,T)'!AH242*$C$6*0.5+'P(t,T)'!AH242-'P(t,T)'!Z242</f>
        <v>-2.4786291750029665E-3</v>
      </c>
      <c r="Z250" s="4">
        <f>'P(t,T)'!AI242*$C$6*0.5+'P(t,T)'!AI242-'P(t,T)'!AA242</f>
        <v>4.7126394762819768E-4</v>
      </c>
      <c r="AA250" s="4">
        <f>'P(t,T)'!AJ242*$C$6*0.5+'P(t,T)'!AJ242-'P(t,T)'!AB242</f>
        <v>4.3816715477706936E-5</v>
      </c>
      <c r="AB250" s="4">
        <f>'P(t,T)'!AK242*$C$6*0.5+'P(t,T)'!AK242-'P(t,T)'!AC242</f>
        <v>-2.2449436299293302E-3</v>
      </c>
      <c r="AC250" s="4">
        <f>'P(t,T)'!AL242*$C$6*0.5+'P(t,T)'!AL242-'P(t,T)'!AD242</f>
        <v>-3.8304717852968295E-3</v>
      </c>
      <c r="AD250" s="3">
        <f>AC250/'P(t,T)'!AL242</f>
        <v>-3.9393575230019613E-3</v>
      </c>
      <c r="AG250" s="4">
        <v>234</v>
      </c>
      <c r="AH250" s="19">
        <f t="shared" si="42"/>
        <v>0</v>
      </c>
      <c r="AI250" s="19">
        <f t="shared" si="43"/>
        <v>-7.8128020139964782E-3</v>
      </c>
      <c r="AJ250" s="19">
        <f t="shared" si="44"/>
        <v>-7.8128020139964782E-3</v>
      </c>
      <c r="AK250" s="19">
        <f t="shared" si="45"/>
        <v>4.5693957575119182E-3</v>
      </c>
      <c r="AL250" s="4">
        <f t="shared" si="46"/>
        <v>4.5693957575119182E-3</v>
      </c>
      <c r="AM250" s="4">
        <f t="shared" si="47"/>
        <v>3.3449262893479751E-3</v>
      </c>
      <c r="AN250" s="4">
        <f t="shared" si="48"/>
        <v>1.4552089645948341E-3</v>
      </c>
      <c r="AO250" s="4">
        <f t="shared" si="49"/>
        <v>-3.1453888892557236E-3</v>
      </c>
      <c r="AP250" s="4">
        <f t="shared" si="50"/>
        <v>-4.1055717343080333E-3</v>
      </c>
      <c r="AQ250" s="4">
        <f t="shared" si="51"/>
        <v>-5.7402141078100547E-3</v>
      </c>
      <c r="AR250" s="4">
        <f t="shared" si="52"/>
        <v>-3.8304717852968295E-3</v>
      </c>
      <c r="AS250" s="4">
        <f t="shared" si="53"/>
        <v>-3.9393575230019613E-3</v>
      </c>
      <c r="AT250" s="4">
        <v>0</v>
      </c>
    </row>
    <row r="251" spans="1:46">
      <c r="A251" s="4"/>
      <c r="B251" s="4">
        <v>235</v>
      </c>
      <c r="C251" s="4">
        <f>'P(t,T)'!L243*$C$6*0.5+'P(t,T)'!L243-'P(t,T)'!G243</f>
        <v>6.1815773341267199E-4</v>
      </c>
      <c r="D251" s="4">
        <f>'P(t,T)'!M243*$C$6*0.5+'P(t,T)'!M243-'P(t,T)'!H243</f>
        <v>-4.0387912810708748E-3</v>
      </c>
      <c r="E251" s="4">
        <f>'P(t,T)'!N243*$C$6*0.5+'P(t,T)'!N243-'P(t,T)'!I243</f>
        <v>-1.7247900052145271E-3</v>
      </c>
      <c r="F251" s="3">
        <f>E251/'P(t,T)'!N243</f>
        <v>-1.7700776699350943E-3</v>
      </c>
      <c r="H251" s="4">
        <v>235</v>
      </c>
      <c r="I251" s="4">
        <f>'P(t,T)'!R243*$C$6*0.5+'P(t,T)'!R243-'P(t,T)'!L243</f>
        <v>1.8369352556446561E-4</v>
      </c>
      <c r="J251" s="4">
        <f>'P(t,T)'!S243*$C$6*0.5+'P(t,T)'!S243-'P(t,T)'!M243</f>
        <v>-4.3551794433704938E-3</v>
      </c>
      <c r="K251" s="4">
        <f>'P(t,T)'!T243*$C$6*0.5+'P(t,T)'!T243-'P(t,T)'!N243</f>
        <v>-2.1302035114753037E-3</v>
      </c>
      <c r="L251" s="4">
        <f>'P(t,T)'!U243*$C$6*0.5+'P(t,T)'!U243-'P(t,T)'!O243</f>
        <v>-3.0639161584654628E-3</v>
      </c>
      <c r="M251" s="3">
        <f>L251/'P(t,T)'!U243</f>
        <v>-3.1485887873784206E-3</v>
      </c>
      <c r="O251" s="4">
        <v>235</v>
      </c>
      <c r="P251" s="4">
        <f>'P(t,T)'!Y243*$C$6*0.5+'P(t,T)'!Y243-'P(t,T)'!R243</f>
        <v>-2.1693553667334609E-4</v>
      </c>
      <c r="Q251" s="4">
        <f>'P(t,T)'!Z243*$C$6*0.5+'P(t,T)'!Z243-'P(t,T)'!S243</f>
        <v>-4.6347033843804342E-3</v>
      </c>
      <c r="R251" s="4">
        <f>'P(t,T)'!AA243*$C$6*0.5+'P(t,T)'!AA243-'P(t,T)'!T243</f>
        <v>-2.4981807017921964E-3</v>
      </c>
      <c r="S251" s="4">
        <f>'P(t,T)'!AB243*$C$6*0.5+'P(t,T)'!AB243-'P(t,T)'!U243</f>
        <v>-3.4212518581331341E-3</v>
      </c>
      <c r="T251" s="4">
        <f>'P(t,T)'!AC243*$C$6*0.5+'P(t,T)'!AC243-'P(t,T)'!V243</f>
        <v>-2.3825564748247707E-3</v>
      </c>
      <c r="U251" s="3">
        <f>T251/'P(t,T)'!AC243</f>
        <v>-2.4467272136406096E-3</v>
      </c>
      <c r="W251" s="4">
        <v>235</v>
      </c>
      <c r="X251" s="4">
        <f>'P(t,T)'!AG243*$C$6*0.5+'P(t,T)'!AG243-'P(t,T)'!Y243</f>
        <v>-5.8491572230379152E-4</v>
      </c>
      <c r="Y251" s="4">
        <f>'P(t,T)'!AH243*$C$6*0.5+'P(t,T)'!AH243-'P(t,T)'!Z243</f>
        <v>-4.8792007364409917E-3</v>
      </c>
      <c r="Z251" s="4">
        <f>'P(t,T)'!AI243*$C$6*0.5+'P(t,T)'!AI243-'P(t,T)'!AA243</f>
        <v>-2.8302800329694788E-3</v>
      </c>
      <c r="AA251" s="4">
        <f>'P(t,T)'!AJ243*$C$6*0.5+'P(t,T)'!AJ243-'P(t,T)'!AB243</f>
        <v>-3.7411143326768759E-3</v>
      </c>
      <c r="AB251" s="4">
        <f>'P(t,T)'!AK243*$C$6*0.5+'P(t,T)'!AK243-'P(t,T)'!AC243</f>
        <v>-2.751783548256892E-3</v>
      </c>
      <c r="AC251" s="4">
        <f>'P(t,T)'!AL243*$C$6*0.5+'P(t,T)'!AL243-'P(t,T)'!AD243</f>
        <v>2.1068838639282106E-4</v>
      </c>
      <c r="AD251" s="3">
        <f>AC251/'P(t,T)'!AL243</f>
        <v>2.1580201167977701E-4</v>
      </c>
      <c r="AG251" s="4">
        <v>235</v>
      </c>
      <c r="AH251" s="19">
        <f t="shared" si="42"/>
        <v>0</v>
      </c>
      <c r="AI251" s="19">
        <f t="shared" si="43"/>
        <v>-1.7907874845262794E-2</v>
      </c>
      <c r="AJ251" s="19">
        <f t="shared" si="44"/>
        <v>-1.7907874845262794E-2</v>
      </c>
      <c r="AK251" s="19">
        <f t="shared" si="45"/>
        <v>-9.1834542514515061E-3</v>
      </c>
      <c r="AL251" s="4">
        <f t="shared" si="46"/>
        <v>-9.1834542514515061E-3</v>
      </c>
      <c r="AM251" s="4">
        <f t="shared" si="47"/>
        <v>-1.1996360019210568E-2</v>
      </c>
      <c r="AN251" s="4">
        <f t="shared" si="48"/>
        <v>-1.0226282349275473E-2</v>
      </c>
      <c r="AO251" s="4">
        <f t="shared" si="49"/>
        <v>-8.2829288104600829E-3</v>
      </c>
      <c r="AP251" s="4">
        <f t="shared" si="50"/>
        <v>-5.1343400230816627E-3</v>
      </c>
      <c r="AQ251" s="4">
        <f t="shared" si="51"/>
        <v>-2.2360388272477886E-3</v>
      </c>
      <c r="AR251" s="4">
        <f t="shared" si="52"/>
        <v>2.1068838639282106E-4</v>
      </c>
      <c r="AS251" s="4">
        <f t="shared" si="53"/>
        <v>2.1580201167977701E-4</v>
      </c>
      <c r="AT251" s="4">
        <v>0</v>
      </c>
    </row>
    <row r="252" spans="1:46">
      <c r="A252" s="4"/>
      <c r="B252" s="4">
        <v>236</v>
      </c>
      <c r="C252" s="4">
        <f>'P(t,T)'!L244*$C$6*0.5+'P(t,T)'!L244-'P(t,T)'!G244</f>
        <v>6.1815773341267199E-4</v>
      </c>
      <c r="D252" s="4">
        <f>'P(t,T)'!M244*$C$6*0.5+'P(t,T)'!M244-'P(t,T)'!H244</f>
        <v>1.119690020785824E-3</v>
      </c>
      <c r="E252" s="4">
        <f>'P(t,T)'!N244*$C$6*0.5+'P(t,T)'!N244-'P(t,T)'!I244</f>
        <v>-1.3005178217643243E-3</v>
      </c>
      <c r="F252" s="3">
        <f>E252/'P(t,T)'!N244</f>
        <v>-1.3340984089888405E-3</v>
      </c>
      <c r="H252" s="4">
        <v>236</v>
      </c>
      <c r="I252" s="4">
        <f>'P(t,T)'!R244*$C$6*0.5+'P(t,T)'!R244-'P(t,T)'!L244</f>
        <v>1.8369352556446561E-4</v>
      </c>
      <c r="J252" s="4">
        <f>'P(t,T)'!S244*$C$6*0.5+'P(t,T)'!S244-'P(t,T)'!M244</f>
        <v>6.5799714280612154E-4</v>
      </c>
      <c r="K252" s="4">
        <f>'P(t,T)'!T244*$C$6*0.5+'P(t,T)'!T244-'P(t,T)'!N244</f>
        <v>-1.7177071686719225E-3</v>
      </c>
      <c r="L252" s="4">
        <f>'P(t,T)'!U244*$C$6*0.5+'P(t,T)'!U244-'P(t,T)'!O244</f>
        <v>-5.9480047213958942E-3</v>
      </c>
      <c r="M252" s="3">
        <f>L252/'P(t,T)'!U244</f>
        <v>-6.1301144959664032E-3</v>
      </c>
      <c r="O252" s="4">
        <v>236</v>
      </c>
      <c r="P252" s="4">
        <f>'P(t,T)'!Y244*$C$6*0.5+'P(t,T)'!Y244-'P(t,T)'!R244</f>
        <v>-2.1693553667334609E-4</v>
      </c>
      <c r="Q252" s="4">
        <f>'P(t,T)'!Z244*$C$6*0.5+'P(t,T)'!Z244-'P(t,T)'!S244</f>
        <v>2.3085808908396288E-4</v>
      </c>
      <c r="R252" s="4">
        <f>'P(t,T)'!AA244*$C$6*0.5+'P(t,T)'!AA244-'P(t,T)'!T244</f>
        <v>-2.0976750332832861E-3</v>
      </c>
      <c r="S252" s="4">
        <f>'P(t,T)'!AB244*$C$6*0.5+'P(t,T)'!AB244-'P(t,T)'!U244</f>
        <v>-6.2084956832262339E-3</v>
      </c>
      <c r="T252" s="4">
        <f>'P(t,T)'!AC244*$C$6*0.5+'P(t,T)'!AC244-'P(t,T)'!V244</f>
        <v>-5.4962589341263079E-3</v>
      </c>
      <c r="U252" s="3">
        <f>T252/'P(t,T)'!AC244</f>
        <v>-5.6619645563601847E-3</v>
      </c>
      <c r="W252" s="4">
        <v>236</v>
      </c>
      <c r="X252" s="4">
        <f>'P(t,T)'!AG244*$C$6*0.5+'P(t,T)'!AG244-'P(t,T)'!Y244</f>
        <v>-5.8491572230379152E-4</v>
      </c>
      <c r="Y252" s="4">
        <f>'P(t,T)'!AH244*$C$6*0.5+'P(t,T)'!AH244-'P(t,T)'!Z244</f>
        <v>-1.6287203215425983E-4</v>
      </c>
      <c r="Z252" s="4">
        <f>'P(t,T)'!AI244*$C$6*0.5+'P(t,T)'!AI244-'P(t,T)'!AA244</f>
        <v>-2.4419214843730552E-3</v>
      </c>
      <c r="AA252" s="4">
        <f>'P(t,T)'!AJ244*$C$6*0.5+'P(t,T)'!AJ244-'P(t,T)'!AB244</f>
        <v>-6.431126282340216E-3</v>
      </c>
      <c r="AB252" s="4">
        <f>'P(t,T)'!AK244*$C$6*0.5+'P(t,T)'!AK244-'P(t,T)'!AC244</f>
        <v>-5.7644270449325186E-3</v>
      </c>
      <c r="AC252" s="4">
        <f>'P(t,T)'!AL244*$C$6*0.5+'P(t,T)'!AL244-'P(t,T)'!AD244</f>
        <v>-2.9719246934029053E-3</v>
      </c>
      <c r="AD252" s="3">
        <f>AC252/'P(t,T)'!AL244</f>
        <v>-3.0537733145260286E-3</v>
      </c>
      <c r="AG252" s="4">
        <v>236</v>
      </c>
      <c r="AH252" s="19">
        <f t="shared" si="42"/>
        <v>0</v>
      </c>
      <c r="AI252" s="19">
        <f t="shared" si="43"/>
        <v>1.8456732205216486E-3</v>
      </c>
      <c r="AJ252" s="19">
        <f t="shared" si="44"/>
        <v>1.8456732205216486E-3</v>
      </c>
      <c r="AK252" s="19">
        <f t="shared" si="45"/>
        <v>-7.5578215080925881E-3</v>
      </c>
      <c r="AL252" s="4">
        <f t="shared" si="46"/>
        <v>-7.5578215080925881E-3</v>
      </c>
      <c r="AM252" s="4">
        <f t="shared" si="47"/>
        <v>-1.9921725095951186E-2</v>
      </c>
      <c r="AN252" s="4">
        <f t="shared" si="48"/>
        <v>-1.8587626686962344E-2</v>
      </c>
      <c r="AO252" s="4">
        <f t="shared" si="49"/>
        <v>-1.7390800475025229E-2</v>
      </c>
      <c r="AP252" s="4">
        <f t="shared" si="50"/>
        <v>-1.1260685979058827E-2</v>
      </c>
      <c r="AQ252" s="4">
        <f t="shared" si="51"/>
        <v>-8.6338892497630909E-3</v>
      </c>
      <c r="AR252" s="4">
        <f t="shared" si="52"/>
        <v>-2.9719246934029053E-3</v>
      </c>
      <c r="AS252" s="4">
        <f t="shared" si="53"/>
        <v>-3.0537733145260286E-3</v>
      </c>
      <c r="AT252" s="4">
        <v>0</v>
      </c>
    </row>
    <row r="253" spans="1:46">
      <c r="A253" s="4"/>
      <c r="B253" s="4">
        <v>237</v>
      </c>
      <c r="C253" s="4">
        <f>'P(t,T)'!L245*$C$6*0.5+'P(t,T)'!L245-'P(t,T)'!G245</f>
        <v>6.1815773341267199E-4</v>
      </c>
      <c r="D253" s="4">
        <f>'P(t,T)'!M245*$C$6*0.5+'P(t,T)'!M245-'P(t,T)'!H245</f>
        <v>-6.5477940271319035E-4</v>
      </c>
      <c r="E253" s="4">
        <f>'P(t,T)'!N245*$C$6*0.5+'P(t,T)'!N245-'P(t,T)'!I245</f>
        <v>-3.2980513927091115E-3</v>
      </c>
      <c r="F253" s="3">
        <f>E253/'P(t,T)'!N245</f>
        <v>-3.3899906042095308E-3</v>
      </c>
      <c r="H253" s="4">
        <v>237</v>
      </c>
      <c r="I253" s="4">
        <f>'P(t,T)'!R245*$C$6*0.5+'P(t,T)'!R245-'P(t,T)'!L245</f>
        <v>1.8369352556446561E-4</v>
      </c>
      <c r="J253" s="4">
        <f>'P(t,T)'!S245*$C$6*0.5+'P(t,T)'!S245-'P(t,T)'!M245</f>
        <v>-1.072512982994156E-3</v>
      </c>
      <c r="K253" s="4">
        <f>'P(t,T)'!T245*$C$6*0.5+'P(t,T)'!T245-'P(t,T)'!N245</f>
        <v>-3.6567323021534648E-3</v>
      </c>
      <c r="L253" s="4">
        <f>'P(t,T)'!U245*$C$6*0.5+'P(t,T)'!U245-'P(t,T)'!O245</f>
        <v>-5.2994601193967483E-3</v>
      </c>
      <c r="M253" s="3">
        <f>L253/'P(t,T)'!U245</f>
        <v>-5.4581523987343268E-3</v>
      </c>
      <c r="O253" s="4">
        <v>237</v>
      </c>
      <c r="P253" s="4">
        <f>'P(t,T)'!Y245*$C$6*0.5+'P(t,T)'!Y245-'P(t,T)'!R245</f>
        <v>-2.1693553667334609E-4</v>
      </c>
      <c r="Q253" s="4">
        <f>'P(t,T)'!Z245*$C$6*0.5+'P(t,T)'!Z245-'P(t,T)'!S245</f>
        <v>-1.4545725021636313E-3</v>
      </c>
      <c r="R253" s="4">
        <f>'P(t,T)'!AA245*$C$6*0.5+'P(t,T)'!AA245-'P(t,T)'!T245</f>
        <v>-3.9773539014440473E-3</v>
      </c>
      <c r="S253" s="4">
        <f>'P(t,T)'!AB245*$C$6*0.5+'P(t,T)'!AB245-'P(t,T)'!U245</f>
        <v>-5.5831430990408437E-3</v>
      </c>
      <c r="T253" s="4">
        <f>'P(t,T)'!AC245*$C$6*0.5+'P(t,T)'!AC245-'P(t,T)'!V245</f>
        <v>-2.9331486725103773E-3</v>
      </c>
      <c r="U253" s="3">
        <f>T253/'P(t,T)'!AC245</f>
        <v>-3.0138121663474057E-3</v>
      </c>
      <c r="W253" s="4">
        <v>237</v>
      </c>
      <c r="X253" s="4">
        <f>'P(t,T)'!AG245*$C$6*0.5+'P(t,T)'!AG245-'P(t,T)'!Y245</f>
        <v>-5.8491572230379152E-4</v>
      </c>
      <c r="Y253" s="4">
        <f>'P(t,T)'!AH245*$C$6*0.5+'P(t,T)'!AH245-'P(t,T)'!Z245</f>
        <v>-1.8023397528829088E-3</v>
      </c>
      <c r="Z253" s="4">
        <f>'P(t,T)'!AI245*$C$6*0.5+'P(t,T)'!AI245-'P(t,T)'!AA245</f>
        <v>-4.2616913291571024E-3</v>
      </c>
      <c r="AA253" s="4">
        <f>'P(t,T)'!AJ245*$C$6*0.5+'P(t,T)'!AJ245-'P(t,T)'!AB245</f>
        <v>-5.8289617164605234E-3</v>
      </c>
      <c r="AB253" s="4">
        <f>'P(t,T)'!AK245*$C$6*0.5+'P(t,T)'!AK245-'P(t,T)'!AC245</f>
        <v>-3.2858824989625557E-3</v>
      </c>
      <c r="AC253" s="4">
        <f>'P(t,T)'!AL245*$C$6*0.5+'P(t,T)'!AL245-'P(t,T)'!AD245</f>
        <v>2.8401996705456067E-3</v>
      </c>
      <c r="AD253" s="3">
        <f>AC253/'P(t,T)'!AL245</f>
        <v>2.9015063208314372E-3</v>
      </c>
      <c r="AG253" s="4">
        <v>237</v>
      </c>
      <c r="AH253" s="19">
        <f t="shared" si="42"/>
        <v>0</v>
      </c>
      <c r="AI253" s="19">
        <f t="shared" si="43"/>
        <v>-4.9842046407538865E-3</v>
      </c>
      <c r="AJ253" s="19">
        <f t="shared" si="44"/>
        <v>-4.9842046407538865E-3</v>
      </c>
      <c r="AK253" s="19">
        <f t="shared" si="45"/>
        <v>-1.5193828925463726E-2</v>
      </c>
      <c r="AL253" s="4">
        <f t="shared" si="46"/>
        <v>-1.5193828925463726E-2</v>
      </c>
      <c r="AM253" s="4">
        <f t="shared" si="47"/>
        <v>-2.0101555539107648E-2</v>
      </c>
      <c r="AN253" s="4">
        <f t="shared" si="48"/>
        <v>-1.6711564934898115E-2</v>
      </c>
      <c r="AO253" s="4">
        <f t="shared" si="49"/>
        <v>-1.1677183570207261E-2</v>
      </c>
      <c r="AP253" s="4">
        <f t="shared" si="50"/>
        <v>-6.2190311714729329E-3</v>
      </c>
      <c r="AQ253" s="4">
        <f t="shared" si="51"/>
        <v>-1.7361249580179899E-4</v>
      </c>
      <c r="AR253" s="4">
        <f t="shared" si="52"/>
        <v>2.8401996705456067E-3</v>
      </c>
      <c r="AS253" s="4">
        <f t="shared" si="53"/>
        <v>2.9015063208314372E-3</v>
      </c>
      <c r="AT253" s="4">
        <v>0</v>
      </c>
    </row>
    <row r="254" spans="1:46">
      <c r="A254" s="4"/>
      <c r="B254" s="4">
        <v>238</v>
      </c>
      <c r="C254" s="4">
        <f>'P(t,T)'!L246*$C$6*0.5+'P(t,T)'!L246-'P(t,T)'!G246</f>
        <v>6.1815773341267199E-4</v>
      </c>
      <c r="D254" s="4">
        <f>'P(t,T)'!M246*$C$6*0.5+'P(t,T)'!M246-'P(t,T)'!H246</f>
        <v>1.6411934588700383E-3</v>
      </c>
      <c r="E254" s="4">
        <f>'P(t,T)'!N246*$C$6*0.5+'P(t,T)'!N246-'P(t,T)'!I246</f>
        <v>1.7825389282311033E-3</v>
      </c>
      <c r="F254" s="3">
        <f>E254/'P(t,T)'!N246</f>
        <v>1.8229382108428029E-3</v>
      </c>
      <c r="H254" s="4">
        <v>238</v>
      </c>
      <c r="I254" s="4">
        <f>'P(t,T)'!R246*$C$6*0.5+'P(t,T)'!R246-'P(t,T)'!L246</f>
        <v>1.8369352556446561E-4</v>
      </c>
      <c r="J254" s="4">
        <f>'P(t,T)'!S246*$C$6*0.5+'P(t,T)'!S246-'P(t,T)'!M246</f>
        <v>1.1677754909857896E-3</v>
      </c>
      <c r="K254" s="4">
        <f>'P(t,T)'!T246*$C$6*0.5+'P(t,T)'!T246-'P(t,T)'!N246</f>
        <v>1.2903280951948037E-3</v>
      </c>
      <c r="L254" s="4">
        <f>'P(t,T)'!U246*$C$6*0.5+'P(t,T)'!U246-'P(t,T)'!O246</f>
        <v>2.9866693275433231E-3</v>
      </c>
      <c r="M254" s="3">
        <f>L254/'P(t,T)'!U246</f>
        <v>3.0506920055632168E-3</v>
      </c>
      <c r="O254" s="4">
        <v>238</v>
      </c>
      <c r="P254" s="4">
        <f>'P(t,T)'!Y246*$C$6*0.5+'P(t,T)'!Y246-'P(t,T)'!R246</f>
        <v>-2.1693553667334609E-4</v>
      </c>
      <c r="Q254" s="4">
        <f>'P(t,T)'!Z246*$C$6*0.5+'P(t,T)'!Z246-'P(t,T)'!S246</f>
        <v>7.285243826806731E-4</v>
      </c>
      <c r="R254" s="4">
        <f>'P(t,T)'!AA246*$C$6*0.5+'P(t,T)'!AA246-'P(t,T)'!T246</f>
        <v>8.3323242167043787E-4</v>
      </c>
      <c r="S254" s="4">
        <f>'P(t,T)'!AB246*$C$6*0.5+'P(t,T)'!AB246-'P(t,T)'!U246</f>
        <v>2.4789051410780694E-3</v>
      </c>
      <c r="T254" s="4">
        <f>'P(t,T)'!AC246*$C$6*0.5+'P(t,T)'!AC246-'P(t,T)'!V246</f>
        <v>1.1403049100031648E-3</v>
      </c>
      <c r="U254" s="3">
        <f>T254/'P(t,T)'!AC246</f>
        <v>1.1668967528506533E-3</v>
      </c>
      <c r="W254" s="4">
        <v>238</v>
      </c>
      <c r="X254" s="4">
        <f>'P(t,T)'!AG246*$C$6*0.5+'P(t,T)'!AG246-'P(t,T)'!Y246</f>
        <v>-5.8491572230379152E-4</v>
      </c>
      <c r="Y254" s="4">
        <f>'P(t,T)'!AH246*$C$6*0.5+'P(t,T)'!AH246-'P(t,T)'!Z246</f>
        <v>3.2236405397390033E-4</v>
      </c>
      <c r="Z254" s="4">
        <f>'P(t,T)'!AI246*$C$6*0.5+'P(t,T)'!AI246-'P(t,T)'!AA246</f>
        <v>4.1017128650777668E-4</v>
      </c>
      <c r="AA254" s="4">
        <f>'P(t,T)'!AJ246*$C$6*0.5+'P(t,T)'!AJ246-'P(t,T)'!AB246</f>
        <v>2.0048330767112876E-3</v>
      </c>
      <c r="AB254" s="4">
        <f>'P(t,T)'!AK246*$C$6*0.5+'P(t,T)'!AK246-'P(t,T)'!AC246</f>
        <v>6.7954986994456235E-4</v>
      </c>
      <c r="AC254" s="4">
        <f>'P(t,T)'!AL246*$C$6*0.5+'P(t,T)'!AL246-'P(t,T)'!AD246</f>
        <v>-2.0292527742080679E-3</v>
      </c>
      <c r="AD254" s="3">
        <f>AC254/'P(t,T)'!AL246</f>
        <v>-2.0831700355546648E-3</v>
      </c>
      <c r="AG254" s="4">
        <v>238</v>
      </c>
      <c r="AH254" s="19">
        <f t="shared" si="42"/>
        <v>0</v>
      </c>
      <c r="AI254" s="19">
        <f t="shared" si="43"/>
        <v>3.8598573865104013E-3</v>
      </c>
      <c r="AJ254" s="19">
        <f t="shared" si="44"/>
        <v>3.8598573865104013E-3</v>
      </c>
      <c r="AK254" s="19">
        <f t="shared" si="45"/>
        <v>4.3162707316041216E-3</v>
      </c>
      <c r="AL254" s="4">
        <f t="shared" si="46"/>
        <v>4.3162707316041216E-3</v>
      </c>
      <c r="AM254" s="4">
        <f t="shared" si="47"/>
        <v>9.2933457561754831E-3</v>
      </c>
      <c r="AN254" s="4">
        <f t="shared" si="48"/>
        <v>7.4704075453326801E-3</v>
      </c>
      <c r="AO254" s="4">
        <f t="shared" si="49"/>
        <v>4.8705467855109444E-3</v>
      </c>
      <c r="AP254" s="4">
        <f t="shared" si="50"/>
        <v>1.8198547799477272E-3</v>
      </c>
      <c r="AQ254" s="4">
        <f t="shared" si="51"/>
        <v>-8.6235602135741464E-4</v>
      </c>
      <c r="AR254" s="4">
        <f t="shared" si="52"/>
        <v>-2.0292527742080679E-3</v>
      </c>
      <c r="AS254" s="4">
        <f t="shared" si="53"/>
        <v>-2.0831700355546648E-3</v>
      </c>
      <c r="AT254" s="4">
        <v>0</v>
      </c>
    </row>
    <row r="255" spans="1:46">
      <c r="A255" s="4"/>
      <c r="B255" s="4">
        <v>239</v>
      </c>
      <c r="C255" s="4">
        <f>'P(t,T)'!L247*$C$6*0.5+'P(t,T)'!L247-'P(t,T)'!G247</f>
        <v>6.1815773341267199E-4</v>
      </c>
      <c r="D255" s="4">
        <f>'P(t,T)'!M247*$C$6*0.5+'P(t,T)'!M247-'P(t,T)'!H247</f>
        <v>1.4448436234490991E-3</v>
      </c>
      <c r="E255" s="4">
        <f>'P(t,T)'!N247*$C$6*0.5+'P(t,T)'!N247-'P(t,T)'!I247</f>
        <v>1.3970909297900125E-3</v>
      </c>
      <c r="F255" s="3">
        <f>E255/'P(t,T)'!N247</f>
        <v>1.4293044000401336E-3</v>
      </c>
      <c r="H255" s="4">
        <v>239</v>
      </c>
      <c r="I255" s="4">
        <f>'P(t,T)'!R247*$C$6*0.5+'P(t,T)'!R247-'P(t,T)'!L247</f>
        <v>1.8369352556446561E-4</v>
      </c>
      <c r="J255" s="4">
        <f>'P(t,T)'!S247*$C$6*0.5+'P(t,T)'!S247-'P(t,T)'!M247</f>
        <v>9.757766967345427E-4</v>
      </c>
      <c r="K255" s="4">
        <f>'P(t,T)'!T247*$C$6*0.5+'P(t,T)'!T247-'P(t,T)'!N247</f>
        <v>9.1324491991817691E-4</v>
      </c>
      <c r="L255" s="4">
        <f>'P(t,T)'!U247*$C$6*0.5+'P(t,T)'!U247-'P(t,T)'!O247</f>
        <v>1.8147494816864729E-3</v>
      </c>
      <c r="M255" s="3">
        <f>L255/'P(t,T)'!U247</f>
        <v>1.8558191104397616E-3</v>
      </c>
      <c r="O255" s="4">
        <v>239</v>
      </c>
      <c r="P255" s="4">
        <f>'P(t,T)'!Y247*$C$6*0.5+'P(t,T)'!Y247-'P(t,T)'!R247</f>
        <v>-2.1693553667334609E-4</v>
      </c>
      <c r="Q255" s="4">
        <f>'P(t,T)'!Z247*$C$6*0.5+'P(t,T)'!Z247-'P(t,T)'!S247</f>
        <v>5.4102526344790292E-4</v>
      </c>
      <c r="R255" s="4">
        <f>'P(t,T)'!AA247*$C$6*0.5+'P(t,T)'!AA247-'P(t,T)'!T247</f>
        <v>4.6482674113679234E-4</v>
      </c>
      <c r="S255" s="4">
        <f>'P(t,T)'!AB247*$C$6*0.5+'P(t,T)'!AB247-'P(t,T)'!U247</f>
        <v>1.3305431193373352E-3</v>
      </c>
      <c r="T255" s="4">
        <f>'P(t,T)'!AC247*$C$6*0.5+'P(t,T)'!AC247-'P(t,T)'!V247</f>
        <v>-2.0507175379236298E-3</v>
      </c>
      <c r="U255" s="3">
        <f>T255/'P(t,T)'!AC247</f>
        <v>-2.1052503987903826E-3</v>
      </c>
      <c r="W255" s="4">
        <v>239</v>
      </c>
      <c r="X255" s="4">
        <f>'P(t,T)'!AG247*$C$6*0.5+'P(t,T)'!AG247-'P(t,T)'!Y247</f>
        <v>-5.8491572230379152E-4</v>
      </c>
      <c r="Y255" s="4">
        <f>'P(t,T)'!AH247*$C$6*0.5+'P(t,T)'!AH247-'P(t,T)'!Z247</f>
        <v>1.3948738840907637E-4</v>
      </c>
      <c r="Z255" s="4">
        <f>'P(t,T)'!AI247*$C$6*0.5+'P(t,T)'!AI247-'P(t,T)'!AA247</f>
        <v>5.0704034988635627E-5</v>
      </c>
      <c r="AA255" s="4">
        <f>'P(t,T)'!AJ247*$C$6*0.5+'P(t,T)'!AJ247-'P(t,T)'!AB247</f>
        <v>8.8103299390918099E-4</v>
      </c>
      <c r="AB255" s="4">
        <f>'P(t,T)'!AK247*$C$6*0.5+'P(t,T)'!AK247-'P(t,T)'!AC247</f>
        <v>-2.4295993030112317E-3</v>
      </c>
      <c r="AC255" s="4">
        <f>'P(t,T)'!AL247*$C$6*0.5+'P(t,T)'!AL247-'P(t,T)'!AD247</f>
        <v>-7.0032937655033489E-3</v>
      </c>
      <c r="AD255" s="3">
        <f>AC255/'P(t,T)'!AL247</f>
        <v>-7.2253837664517555E-3</v>
      </c>
      <c r="AG255" s="4">
        <v>239</v>
      </c>
      <c r="AH255" s="19">
        <f t="shared" si="42"/>
        <v>0</v>
      </c>
      <c r="AI255" s="19">
        <f t="shared" si="43"/>
        <v>3.1011329720406211E-3</v>
      </c>
      <c r="AJ255" s="19">
        <f t="shared" si="44"/>
        <v>3.1011329720406211E-3</v>
      </c>
      <c r="AK255" s="19">
        <f t="shared" si="45"/>
        <v>2.8258666258336174E-3</v>
      </c>
      <c r="AL255" s="4">
        <f t="shared" si="46"/>
        <v>2.8258666258336174E-3</v>
      </c>
      <c r="AM255" s="4">
        <f t="shared" si="47"/>
        <v>5.455629994973123E-3</v>
      </c>
      <c r="AN255" s="4">
        <f t="shared" si="48"/>
        <v>4.026325594932989E-3</v>
      </c>
      <c r="AO255" s="4">
        <f t="shared" si="49"/>
        <v>-2.6244977304951001E-3</v>
      </c>
      <c r="AP255" s="4">
        <f t="shared" si="50"/>
        <v>-4.4803168409348615E-3</v>
      </c>
      <c r="AQ255" s="4">
        <f t="shared" si="51"/>
        <v>-9.1085441642937311E-3</v>
      </c>
      <c r="AR255" s="4">
        <f t="shared" si="52"/>
        <v>-7.0032937655033489E-3</v>
      </c>
      <c r="AS255" s="4">
        <f t="shared" si="53"/>
        <v>-7.2253837664517555E-3</v>
      </c>
      <c r="AT255" s="4">
        <v>0</v>
      </c>
    </row>
    <row r="256" spans="1:46">
      <c r="A256" s="4"/>
      <c r="B256" s="4">
        <v>240</v>
      </c>
      <c r="C256" s="4">
        <f>'P(t,T)'!L248*$C$6*0.5+'P(t,T)'!L248-'P(t,T)'!G248</f>
        <v>6.1815773341267199E-4</v>
      </c>
      <c r="D256" s="4">
        <f>'P(t,T)'!M248*$C$6*0.5+'P(t,T)'!M248-'P(t,T)'!H248</f>
        <v>5.5320521865731553E-4</v>
      </c>
      <c r="E256" s="4">
        <f>'P(t,T)'!N248*$C$6*0.5+'P(t,T)'!N248-'P(t,T)'!I248</f>
        <v>1.6493030372950468E-3</v>
      </c>
      <c r="F256" s="3">
        <f>E256/'P(t,T)'!N248</f>
        <v>1.6869070317399519E-3</v>
      </c>
      <c r="H256" s="4">
        <v>240</v>
      </c>
      <c r="I256" s="4">
        <f>'P(t,T)'!R248*$C$6*0.5+'P(t,T)'!R248-'P(t,T)'!L248</f>
        <v>1.8369352556446561E-4</v>
      </c>
      <c r="J256" s="4">
        <f>'P(t,T)'!S248*$C$6*0.5+'P(t,T)'!S248-'P(t,T)'!M248</f>
        <v>1.0486271437459838E-4</v>
      </c>
      <c r="K256" s="4">
        <f>'P(t,T)'!T248*$C$6*0.5+'P(t,T)'!T248-'P(t,T)'!N248</f>
        <v>1.1599508456782148E-3</v>
      </c>
      <c r="L256" s="4">
        <f>'P(t,T)'!U248*$C$6*0.5+'P(t,T)'!U248-'P(t,T)'!O248</f>
        <v>2.4481644763725274E-3</v>
      </c>
      <c r="M256" s="3">
        <f>L256/'P(t,T)'!U248</f>
        <v>2.5019870061820638E-3</v>
      </c>
      <c r="O256" s="4">
        <v>240</v>
      </c>
      <c r="P256" s="4">
        <f>'P(t,T)'!Y248*$C$6*0.5+'P(t,T)'!Y248-'P(t,T)'!R248</f>
        <v>-2.1693553667334609E-4</v>
      </c>
      <c r="Q256" s="4">
        <f>'P(t,T)'!Z248*$C$6*0.5+'P(t,T)'!Z248-'P(t,T)'!S248</f>
        <v>-3.0853456570523186E-4</v>
      </c>
      <c r="R256" s="4">
        <f>'P(t,T)'!AA248*$C$6*0.5+'P(t,T)'!AA248-'P(t,T)'!T248</f>
        <v>7.0582339332803112E-4</v>
      </c>
      <c r="S256" s="4">
        <f>'P(t,T)'!AB248*$C$6*0.5+'P(t,T)'!AB248-'P(t,T)'!U248</f>
        <v>1.950892471131338E-3</v>
      </c>
      <c r="T256" s="4">
        <f>'P(t,T)'!AC248*$C$6*0.5+'P(t,T)'!AC248-'P(t,T)'!V248</f>
        <v>1.4875794575957002E-3</v>
      </c>
      <c r="U256" s="3">
        <f>T256/'P(t,T)'!AC248</f>
        <v>1.5217418619944108E-3</v>
      </c>
      <c r="W256" s="4">
        <v>240</v>
      </c>
      <c r="X256" s="4">
        <f>'P(t,T)'!AG248*$C$6*0.5+'P(t,T)'!AG248-'P(t,T)'!Y248</f>
        <v>-5.8491572230379152E-4</v>
      </c>
      <c r="Y256" s="4">
        <f>'P(t,T)'!AH248*$C$6*0.5+'P(t,T)'!AH248-'P(t,T)'!Z248</f>
        <v>-6.8820673260261422E-4</v>
      </c>
      <c r="Z256" s="4">
        <f>'P(t,T)'!AI248*$C$6*0.5+'P(t,T)'!AI248-'P(t,T)'!AA248</f>
        <v>2.858222049552106E-4</v>
      </c>
      <c r="AA256" s="4">
        <f>'P(t,T)'!AJ248*$C$6*0.5+'P(t,T)'!AJ248-'P(t,T)'!AB248</f>
        <v>1.4877884096852201E-3</v>
      </c>
      <c r="AB256" s="4">
        <f>'P(t,T)'!AK248*$C$6*0.5+'P(t,T)'!AK248-'P(t,T)'!AC248</f>
        <v>1.0191131207468729E-3</v>
      </c>
      <c r="AC256" s="4">
        <f>'P(t,T)'!AL248*$C$6*0.5+'P(t,T)'!AL248-'P(t,T)'!AD248</f>
        <v>1.196076315114869E-3</v>
      </c>
      <c r="AD256" s="3">
        <f>AC256/'P(t,T)'!AL248</f>
        <v>1.2239005629135821E-3</v>
      </c>
      <c r="AG256" s="4">
        <v>240</v>
      </c>
      <c r="AH256" s="19">
        <f t="shared" si="42"/>
        <v>0</v>
      </c>
      <c r="AI256" s="19">
        <f t="shared" si="43"/>
        <v>-3.3867336527593217E-4</v>
      </c>
      <c r="AJ256" s="19">
        <f t="shared" si="44"/>
        <v>-3.3867336527593217E-4</v>
      </c>
      <c r="AK256" s="19">
        <f t="shared" si="45"/>
        <v>3.8008994812565033E-3</v>
      </c>
      <c r="AL256" s="4">
        <f t="shared" si="46"/>
        <v>3.8008994812565033E-3</v>
      </c>
      <c r="AM256" s="4">
        <f t="shared" si="47"/>
        <v>7.5737523889290378E-3</v>
      </c>
      <c r="AN256" s="4">
        <f t="shared" si="48"/>
        <v>5.8868453571890855E-3</v>
      </c>
      <c r="AO256" s="4">
        <f t="shared" si="49"/>
        <v>5.0086795845246373E-3</v>
      </c>
      <c r="AP256" s="4">
        <f t="shared" si="50"/>
        <v>2.5066925783425731E-3</v>
      </c>
      <c r="AQ256" s="4">
        <f t="shared" si="51"/>
        <v>2.7178181771092798E-3</v>
      </c>
      <c r="AR256" s="4">
        <f t="shared" si="52"/>
        <v>1.196076315114869E-3</v>
      </c>
      <c r="AS256" s="4">
        <f t="shared" si="53"/>
        <v>1.2239005629135821E-3</v>
      </c>
      <c r="AT256" s="4">
        <v>0</v>
      </c>
    </row>
    <row r="257" spans="1:46">
      <c r="A257" s="4"/>
      <c r="B257" s="4">
        <v>241</v>
      </c>
      <c r="C257" s="4">
        <f>'P(t,T)'!L249*$C$6*0.5+'P(t,T)'!L249-'P(t,T)'!G249</f>
        <v>6.1815773341267199E-4</v>
      </c>
      <c r="D257" s="4">
        <f>'P(t,T)'!M249*$C$6*0.5+'P(t,T)'!M249-'P(t,T)'!H249</f>
        <v>3.2907577273169064E-3</v>
      </c>
      <c r="E257" s="4">
        <f>'P(t,T)'!N249*$C$6*0.5+'P(t,T)'!N249-'P(t,T)'!I249</f>
        <v>3.0934608373165418E-3</v>
      </c>
      <c r="F257" s="3">
        <f>E257/'P(t,T)'!N249</f>
        <v>3.159436317399367E-3</v>
      </c>
      <c r="H257" s="4">
        <v>241</v>
      </c>
      <c r="I257" s="4">
        <f>'P(t,T)'!R249*$C$6*0.5+'P(t,T)'!R249-'P(t,T)'!L249</f>
        <v>1.8369352556446561E-4</v>
      </c>
      <c r="J257" s="4">
        <f>'P(t,T)'!S249*$C$6*0.5+'P(t,T)'!S249-'P(t,T)'!M249</f>
        <v>2.78380982813764E-3</v>
      </c>
      <c r="K257" s="4">
        <f>'P(t,T)'!T249*$C$6*0.5+'P(t,T)'!T249-'P(t,T)'!N249</f>
        <v>2.5749706056202859E-3</v>
      </c>
      <c r="L257" s="4">
        <f>'P(t,T)'!U249*$C$6*0.5+'P(t,T)'!U249-'P(t,T)'!O249</f>
        <v>1.6267475654816455E-3</v>
      </c>
      <c r="M257" s="3">
        <f>L257/'P(t,T)'!U249</f>
        <v>1.66387476442404E-3</v>
      </c>
      <c r="O257" s="4">
        <v>241</v>
      </c>
      <c r="P257" s="4">
        <f>'P(t,T)'!Y249*$C$6*0.5+'P(t,T)'!Y249-'P(t,T)'!R249</f>
        <v>-2.1693553667334609E-4</v>
      </c>
      <c r="Q257" s="4">
        <f>'P(t,T)'!Z249*$C$6*0.5+'P(t,T)'!Z249-'P(t,T)'!S249</f>
        <v>2.309646761334383E-3</v>
      </c>
      <c r="R257" s="4">
        <f>'P(t,T)'!AA249*$C$6*0.5+'P(t,T)'!AA249-'P(t,T)'!T249</f>
        <v>2.0904359077108525E-3</v>
      </c>
      <c r="S257" s="4">
        <f>'P(t,T)'!AB249*$C$6*0.5+'P(t,T)'!AB249-'P(t,T)'!U249</f>
        <v>1.1465698441436301E-3</v>
      </c>
      <c r="T257" s="4">
        <f>'P(t,T)'!AC249*$C$6*0.5+'P(t,T)'!AC249-'P(t,T)'!V249</f>
        <v>9.0475773950782212E-4</v>
      </c>
      <c r="U257" s="3">
        <f>T257/'P(t,T)'!AC249</f>
        <v>9.2607452209139359E-4</v>
      </c>
      <c r="W257" s="4">
        <v>241</v>
      </c>
      <c r="X257" s="4">
        <f>'P(t,T)'!AG249*$C$6*0.5+'P(t,T)'!AG249-'P(t,T)'!Y249</f>
        <v>-5.8491572230379152E-4</v>
      </c>
      <c r="Y257" s="4">
        <f>'P(t,T)'!AH249*$C$6*0.5+'P(t,T)'!AH249-'P(t,T)'!Z249</f>
        <v>1.8674066881388951E-3</v>
      </c>
      <c r="Z257" s="4">
        <f>'P(t,T)'!AI249*$C$6*0.5+'P(t,T)'!AI249-'P(t,T)'!AA249</f>
        <v>1.6389499098611315E-3</v>
      </c>
      <c r="AA257" s="4">
        <f>'P(t,T)'!AJ249*$C$6*0.5+'P(t,T)'!AJ249-'P(t,T)'!AB249</f>
        <v>7.0123843046066003E-4</v>
      </c>
      <c r="AB257" s="4">
        <f>'P(t,T)'!AK249*$C$6*0.5+'P(t,T)'!AK249-'P(t,T)'!AC249</f>
        <v>4.4936700997222356E-4</v>
      </c>
      <c r="AC257" s="4">
        <f>'P(t,T)'!AL249*$C$6*0.5+'P(t,T)'!AL249-'P(t,T)'!AD249</f>
        <v>-3.4913153215386794E-3</v>
      </c>
      <c r="AD257" s="3">
        <f>AC257/'P(t,T)'!AL249</f>
        <v>-3.5893381033249719E-3</v>
      </c>
      <c r="AG257" s="4">
        <v>241</v>
      </c>
      <c r="AH257" s="19">
        <f t="shared" si="42"/>
        <v>0</v>
      </c>
      <c r="AI257" s="19">
        <f t="shared" si="43"/>
        <v>1.0251621004927824E-2</v>
      </c>
      <c r="AJ257" s="19">
        <f t="shared" si="44"/>
        <v>1.0251621004927824E-2</v>
      </c>
      <c r="AK257" s="19">
        <f t="shared" si="45"/>
        <v>9.3978172605088117E-3</v>
      </c>
      <c r="AL257" s="4">
        <f t="shared" si="46"/>
        <v>9.3978172605088117E-3</v>
      </c>
      <c r="AM257" s="4">
        <f t="shared" si="47"/>
        <v>6.6339921574853026E-3</v>
      </c>
      <c r="AN257" s="4">
        <f t="shared" si="48"/>
        <v>3.4745558400859355E-3</v>
      </c>
      <c r="AO257" s="4">
        <f t="shared" si="49"/>
        <v>3.0179995139040855E-3</v>
      </c>
      <c r="AP257" s="4">
        <f t="shared" si="50"/>
        <v>1.3541247494800457E-3</v>
      </c>
      <c r="AQ257" s="4">
        <f t="shared" si="51"/>
        <v>-2.565240799447286E-3</v>
      </c>
      <c r="AR257" s="4">
        <f t="shared" si="52"/>
        <v>-3.4913153215386794E-3</v>
      </c>
      <c r="AS257" s="4">
        <f t="shared" si="53"/>
        <v>-3.5893381033249719E-3</v>
      </c>
      <c r="AT257" s="4">
        <v>0</v>
      </c>
    </row>
    <row r="258" spans="1:46">
      <c r="A258" s="4"/>
      <c r="B258" s="4">
        <v>242</v>
      </c>
      <c r="C258" s="4">
        <f>'P(t,T)'!L250*$C$6*0.5+'P(t,T)'!L250-'P(t,T)'!G250</f>
        <v>6.1815773341267199E-4</v>
      </c>
      <c r="D258" s="4">
        <f>'P(t,T)'!M250*$C$6*0.5+'P(t,T)'!M250-'P(t,T)'!H250</f>
        <v>2.6954341617526634E-3</v>
      </c>
      <c r="E258" s="4">
        <f>'P(t,T)'!N250*$C$6*0.5+'P(t,T)'!N250-'P(t,T)'!I250</f>
        <v>2.840760892143912E-3</v>
      </c>
      <c r="F258" s="3">
        <f>E258/'P(t,T)'!N250</f>
        <v>2.9020780324876495E-3</v>
      </c>
      <c r="H258" s="4">
        <v>242</v>
      </c>
      <c r="I258" s="4">
        <f>'P(t,T)'!R250*$C$6*0.5+'P(t,T)'!R250-'P(t,T)'!L250</f>
        <v>1.8369352556446561E-4</v>
      </c>
      <c r="J258" s="4">
        <f>'P(t,T)'!S250*$C$6*0.5+'P(t,T)'!S250-'P(t,T)'!M250</f>
        <v>2.1999646616058799E-3</v>
      </c>
      <c r="K258" s="4">
        <f>'P(t,T)'!T250*$C$6*0.5+'P(t,T)'!T250-'P(t,T)'!N250</f>
        <v>2.3270755099784601E-3</v>
      </c>
      <c r="L258" s="4">
        <f>'P(t,T)'!U250*$C$6*0.5+'P(t,T)'!U250-'P(t,T)'!O250</f>
        <v>4.3768051018755472E-3</v>
      </c>
      <c r="M258" s="3">
        <f>L258/'P(t,T)'!U250</f>
        <v>4.4644392364116756E-3</v>
      </c>
      <c r="O258" s="4">
        <v>242</v>
      </c>
      <c r="P258" s="4">
        <f>'P(t,T)'!Y250*$C$6*0.5+'P(t,T)'!Y250-'P(t,T)'!R250</f>
        <v>-2.1693553667334609E-4</v>
      </c>
      <c r="Q258" s="4">
        <f>'P(t,T)'!Z250*$C$6*0.5+'P(t,T)'!Z250-'P(t,T)'!S250</f>
        <v>1.7378054372857443E-3</v>
      </c>
      <c r="R258" s="4">
        <f>'P(t,T)'!AA250*$C$6*0.5+'P(t,T)'!AA250-'P(t,T)'!T250</f>
        <v>1.847580399920612E-3</v>
      </c>
      <c r="S258" s="4">
        <f>'P(t,T)'!AB250*$C$6*0.5+'P(t,T)'!AB250-'P(t,T)'!U250</f>
        <v>3.8445714363763983E-3</v>
      </c>
      <c r="T258" s="4">
        <f>'P(t,T)'!AC250*$C$6*0.5+'P(t,T)'!AC250-'P(t,T)'!V250</f>
        <v>4.1503231688866382E-3</v>
      </c>
      <c r="U258" s="3">
        <f>T258/'P(t,T)'!AC250</f>
        <v>4.2343774228534147E-3</v>
      </c>
      <c r="W258" s="4">
        <v>242</v>
      </c>
      <c r="X258" s="4">
        <f>'P(t,T)'!AG250*$C$6*0.5+'P(t,T)'!AG250-'P(t,T)'!Y250</f>
        <v>-5.8491572230379152E-4</v>
      </c>
      <c r="Y258" s="4">
        <f>'P(t,T)'!AH250*$C$6*0.5+'P(t,T)'!AH250-'P(t,T)'!Z250</f>
        <v>1.308017995241495E-3</v>
      </c>
      <c r="Z258" s="4">
        <f>'P(t,T)'!AI250*$C$6*0.5+'P(t,T)'!AI250-'P(t,T)'!AA250</f>
        <v>1.4013355143926987E-3</v>
      </c>
      <c r="AA258" s="4">
        <f>'P(t,T)'!AJ250*$C$6*0.5+'P(t,T)'!AJ250-'P(t,T)'!AB250</f>
        <v>3.344694730381792E-3</v>
      </c>
      <c r="AB258" s="4">
        <f>'P(t,T)'!AK250*$C$6*0.5+'P(t,T)'!AK250-'P(t,T)'!AC250</f>
        <v>3.6305499676777542E-3</v>
      </c>
      <c r="AC258" s="4">
        <f>'P(t,T)'!AL250*$C$6*0.5+'P(t,T)'!AL250-'P(t,T)'!AD250</f>
        <v>4.9969756576244695E-3</v>
      </c>
      <c r="AD258" s="3">
        <f>AC258/'P(t,T)'!AL250</f>
        <v>5.0938817848790183E-3</v>
      </c>
      <c r="AG258" s="4">
        <v>242</v>
      </c>
      <c r="AH258" s="19">
        <f t="shared" si="42"/>
        <v>0</v>
      </c>
      <c r="AI258" s="19">
        <f t="shared" si="43"/>
        <v>7.9412222558857826E-3</v>
      </c>
      <c r="AJ258" s="19">
        <f t="shared" si="44"/>
        <v>7.9412222558857826E-3</v>
      </c>
      <c r="AK258" s="19">
        <f t="shared" si="45"/>
        <v>8.4167523164356828E-3</v>
      </c>
      <c r="AL258" s="4">
        <f t="shared" si="46"/>
        <v>8.4167523164356828E-3</v>
      </c>
      <c r="AM258" s="4">
        <f t="shared" si="47"/>
        <v>1.4468149301121388E-2</v>
      </c>
      <c r="AN258" s="4">
        <f t="shared" si="48"/>
        <v>1.1566071268633737E-2</v>
      </c>
      <c r="AO258" s="4">
        <f t="shared" si="49"/>
        <v>1.2245312372976068E-2</v>
      </c>
      <c r="AP258" s="4">
        <f t="shared" si="50"/>
        <v>7.7808731365643924E-3</v>
      </c>
      <c r="AQ258" s="4">
        <f t="shared" si="51"/>
        <v>9.2313530804778842E-3</v>
      </c>
      <c r="AR258" s="4">
        <f t="shared" si="52"/>
        <v>4.9969756576244695E-3</v>
      </c>
      <c r="AS258" s="4">
        <f t="shared" si="53"/>
        <v>5.0938817848790183E-3</v>
      </c>
      <c r="AT258" s="4">
        <v>0</v>
      </c>
    </row>
    <row r="259" spans="1:46">
      <c r="A259" s="4"/>
      <c r="B259" s="4">
        <v>243</v>
      </c>
      <c r="C259" s="4">
        <f>'P(t,T)'!L251*$C$6*0.5+'P(t,T)'!L251-'P(t,T)'!G251</f>
        <v>6.1815773341267199E-4</v>
      </c>
      <c r="D259" s="4">
        <f>'P(t,T)'!M251*$C$6*0.5+'P(t,T)'!M251-'P(t,T)'!H251</f>
        <v>1.5871259809913107E-3</v>
      </c>
      <c r="E259" s="4">
        <f>'P(t,T)'!N251*$C$6*0.5+'P(t,T)'!N251-'P(t,T)'!I251</f>
        <v>-2.8507890415871984E-3</v>
      </c>
      <c r="F259" s="3">
        <f>E259/'P(t,T)'!N251</f>
        <v>-2.9289456555549112E-3</v>
      </c>
      <c r="H259" s="4">
        <v>243</v>
      </c>
      <c r="I259" s="4">
        <f>'P(t,T)'!R251*$C$6*0.5+'P(t,T)'!R251-'P(t,T)'!L251</f>
        <v>1.8369352556446561E-4</v>
      </c>
      <c r="J259" s="4">
        <f>'P(t,T)'!S251*$C$6*0.5+'P(t,T)'!S251-'P(t,T)'!M251</f>
        <v>1.1148984761695235E-3</v>
      </c>
      <c r="K259" s="4">
        <f>'P(t,T)'!T251*$C$6*0.5+'P(t,T)'!T251-'P(t,T)'!N251</f>
        <v>-3.2232469097195349E-3</v>
      </c>
      <c r="L259" s="4">
        <f>'P(t,T)'!U251*$C$6*0.5+'P(t,T)'!U251-'P(t,T)'!O251</f>
        <v>1.7289695057438603E-3</v>
      </c>
      <c r="M259" s="3">
        <f>L259/'P(t,T)'!U251</f>
        <v>1.7682492519057432E-3</v>
      </c>
      <c r="O259" s="4">
        <v>243</v>
      </c>
      <c r="P259" s="4">
        <f>'P(t,T)'!Y251*$C$6*0.5+'P(t,T)'!Y251-'P(t,T)'!R251</f>
        <v>-2.1693553667334609E-4</v>
      </c>
      <c r="Q259" s="4">
        <f>'P(t,T)'!Z251*$C$6*0.5+'P(t,T)'!Z251-'P(t,T)'!S251</f>
        <v>6.7687910957314745E-4</v>
      </c>
      <c r="R259" s="4">
        <f>'P(t,T)'!AA251*$C$6*0.5+'P(t,T)'!AA251-'P(t,T)'!T251</f>
        <v>-3.5577940096382932E-3</v>
      </c>
      <c r="S259" s="4">
        <f>'P(t,T)'!AB251*$C$6*0.5+'P(t,T)'!AB251-'P(t,T)'!U251</f>
        <v>1.2465927436168256E-3</v>
      </c>
      <c r="T259" s="4">
        <f>'P(t,T)'!AC251*$C$6*0.5+'P(t,T)'!AC251-'P(t,T)'!V251</f>
        <v>-3.9685207847528492E-4</v>
      </c>
      <c r="U259" s="3">
        <f>T259/'P(t,T)'!AC251</f>
        <v>-4.0673114290144639E-4</v>
      </c>
      <c r="W259" s="4">
        <v>243</v>
      </c>
      <c r="X259" s="4">
        <f>'P(t,T)'!AG251*$C$6*0.5+'P(t,T)'!AG251-'P(t,T)'!Y251</f>
        <v>-5.8491572230379152E-4</v>
      </c>
      <c r="Y259" s="4">
        <f>'P(t,T)'!AH251*$C$6*0.5+'P(t,T)'!AH251-'P(t,T)'!Z251</f>
        <v>2.7198468828526501E-4</v>
      </c>
      <c r="Z259" s="4">
        <f>'P(t,T)'!AI251*$C$6*0.5+'P(t,T)'!AI251-'P(t,T)'!AA251</f>
        <v>-3.856143915921928E-3</v>
      </c>
      <c r="AA259" s="4">
        <f>'P(t,T)'!AJ251*$C$6*0.5+'P(t,T)'!AJ251-'P(t,T)'!AB251</f>
        <v>7.9898107961129394E-4</v>
      </c>
      <c r="AB259" s="4">
        <f>'P(t,T)'!AK251*$C$6*0.5+'P(t,T)'!AK251-'P(t,T)'!AC251</f>
        <v>-8.206480821350004E-4</v>
      </c>
      <c r="AC259" s="4">
        <f>'P(t,T)'!AL251*$C$6*0.5+'P(t,T)'!AL251-'P(t,T)'!AD251</f>
        <v>2.5678166859621765E-3</v>
      </c>
      <c r="AD259" s="3">
        <f>AC259/'P(t,T)'!AL251</f>
        <v>2.6239565562557595E-3</v>
      </c>
      <c r="AG259" s="4">
        <v>243</v>
      </c>
      <c r="AH259" s="19">
        <f t="shared" si="42"/>
        <v>0</v>
      </c>
      <c r="AI259" s="19">
        <f t="shared" si="43"/>
        <v>3.6508882550192467E-3</v>
      </c>
      <c r="AJ259" s="19">
        <f t="shared" si="44"/>
        <v>3.6508882550192467E-3</v>
      </c>
      <c r="AK259" s="19">
        <f t="shared" si="45"/>
        <v>-1.3487973876866954E-2</v>
      </c>
      <c r="AL259" s="4">
        <f t="shared" si="46"/>
        <v>-1.3487973876866954E-2</v>
      </c>
      <c r="AM259" s="4">
        <f t="shared" si="47"/>
        <v>8.4559767341706865E-4</v>
      </c>
      <c r="AN259" s="4">
        <f t="shared" si="48"/>
        <v>3.7745433289719799E-3</v>
      </c>
      <c r="AO259" s="4">
        <f t="shared" si="49"/>
        <v>5.5074909129545786E-4</v>
      </c>
      <c r="AP259" s="4">
        <f t="shared" si="50"/>
        <v>-1.2175001606102853E-3</v>
      </c>
      <c r="AQ259" s="4">
        <f t="shared" si="51"/>
        <v>2.1610855430607302E-3</v>
      </c>
      <c r="AR259" s="4">
        <f t="shared" si="52"/>
        <v>2.5678166859621765E-3</v>
      </c>
      <c r="AS259" s="4">
        <f t="shared" si="53"/>
        <v>2.6239565562557595E-3</v>
      </c>
      <c r="AT259" s="4">
        <v>0</v>
      </c>
    </row>
    <row r="260" spans="1:46">
      <c r="A260" s="4"/>
      <c r="B260" s="4">
        <v>244</v>
      </c>
      <c r="C260" s="4">
        <f>'P(t,T)'!L252*$C$6*0.5+'P(t,T)'!L252-'P(t,T)'!G252</f>
        <v>6.1815773341267199E-4</v>
      </c>
      <c r="D260" s="4">
        <f>'P(t,T)'!M252*$C$6*0.5+'P(t,T)'!M252-'P(t,T)'!H252</f>
        <v>-5.7191587301330671E-5</v>
      </c>
      <c r="E260" s="4">
        <f>'P(t,T)'!N252*$C$6*0.5+'P(t,T)'!N252-'P(t,T)'!I252</f>
        <v>-3.1102693184525965E-4</v>
      </c>
      <c r="F260" s="3">
        <f>E260/'P(t,T)'!N252</f>
        <v>-3.187421351479652E-4</v>
      </c>
      <c r="H260" s="4">
        <v>244</v>
      </c>
      <c r="I260" s="4">
        <f>'P(t,T)'!R252*$C$6*0.5+'P(t,T)'!R252-'P(t,T)'!L252</f>
        <v>1.8369352556446561E-4</v>
      </c>
      <c r="J260" s="4">
        <f>'P(t,T)'!S252*$C$6*0.5+'P(t,T)'!S252-'P(t,T)'!M252</f>
        <v>-4.9043200060661096E-4</v>
      </c>
      <c r="K260" s="4">
        <f>'P(t,T)'!T252*$C$6*0.5+'P(t,T)'!T252-'P(t,T)'!N252</f>
        <v>-7.5431514739821015E-4</v>
      </c>
      <c r="L260" s="4">
        <f>'P(t,T)'!U252*$C$6*0.5+'P(t,T)'!U252-'P(t,T)'!O252</f>
        <v>-1.2814951805051322E-3</v>
      </c>
      <c r="M260" s="3">
        <f>L260/'P(t,T)'!U252</f>
        <v>-1.3145595463720586E-3</v>
      </c>
      <c r="O260" s="4">
        <v>244</v>
      </c>
      <c r="P260" s="4">
        <f>'P(t,T)'!Y252*$C$6*0.5+'P(t,T)'!Y252-'P(t,T)'!R252</f>
        <v>-2.1693553667334609E-4</v>
      </c>
      <c r="Q260" s="4">
        <f>'P(t,T)'!Z252*$C$6*0.5+'P(t,T)'!Z252-'P(t,T)'!S252</f>
        <v>-8.8834045468155765E-4</v>
      </c>
      <c r="R260" s="4">
        <f>'P(t,T)'!AA252*$C$6*0.5+'P(t,T)'!AA252-'P(t,T)'!T252</f>
        <v>-1.1609562348967595E-3</v>
      </c>
      <c r="S260" s="4">
        <f>'P(t,T)'!AB252*$C$6*0.5+'P(t,T)'!AB252-'P(t,T)'!U252</f>
        <v>-1.6905675509122364E-3</v>
      </c>
      <c r="T260" s="4">
        <f>'P(t,T)'!AC252*$C$6*0.5+'P(t,T)'!AC252-'P(t,T)'!V252</f>
        <v>-3.6080581827571123E-3</v>
      </c>
      <c r="U260" s="3">
        <f>T260/'P(t,T)'!AC252</f>
        <v>-3.7097932668448464E-3</v>
      </c>
      <c r="W260" s="4">
        <v>244</v>
      </c>
      <c r="X260" s="4">
        <f>'P(t,T)'!AG252*$C$6*0.5+'P(t,T)'!AG252-'P(t,T)'!Y252</f>
        <v>-5.8491572230379152E-4</v>
      </c>
      <c r="Y260" s="4">
        <f>'P(t,T)'!AH252*$C$6*0.5+'P(t,T)'!AH252-'P(t,T)'!Z252</f>
        <v>-1.2522185725530877E-3</v>
      </c>
      <c r="Z260" s="4">
        <f>'P(t,T)'!AI252*$C$6*0.5+'P(t,T)'!AI252-'P(t,T)'!AA252</f>
        <v>-1.5323144976790992E-3</v>
      </c>
      <c r="AA260" s="4">
        <f>'P(t,T)'!AJ252*$C$6*0.5+'P(t,T)'!AJ252-'P(t,T)'!AB252</f>
        <v>-2.0628965320906856E-3</v>
      </c>
      <c r="AB260" s="4">
        <f>'P(t,T)'!AK252*$C$6*0.5+'P(t,T)'!AK252-'P(t,T)'!AC252</f>
        <v>-3.9397678040185014E-3</v>
      </c>
      <c r="AC260" s="4">
        <f>'P(t,T)'!AL252*$C$6*0.5+'P(t,T)'!AL252-'P(t,T)'!AD252</f>
        <v>-5.676336518090852E-3</v>
      </c>
      <c r="AD260" s="3">
        <f>AC260/'P(t,T)'!AL252</f>
        <v>-5.8485302735380908E-3</v>
      </c>
      <c r="AG260" s="4">
        <v>244</v>
      </c>
      <c r="AH260" s="19">
        <f t="shared" si="42"/>
        <v>0</v>
      </c>
      <c r="AI260" s="19">
        <f t="shared" si="43"/>
        <v>-2.6881826151425869E-3</v>
      </c>
      <c r="AJ260" s="19">
        <f t="shared" si="44"/>
        <v>-2.6881826151425869E-3</v>
      </c>
      <c r="AK260" s="19">
        <f t="shared" si="45"/>
        <v>-3.7586128118193285E-3</v>
      </c>
      <c r="AL260" s="4">
        <f t="shared" si="46"/>
        <v>-3.7586128118193285E-3</v>
      </c>
      <c r="AM260" s="4">
        <f t="shared" si="47"/>
        <v>-5.3537013986560194E-3</v>
      </c>
      <c r="AN260" s="4">
        <f t="shared" si="48"/>
        <v>-5.0349592635080542E-3</v>
      </c>
      <c r="AO260" s="4">
        <f t="shared" si="49"/>
        <v>-8.8623855331476722E-3</v>
      </c>
      <c r="AP260" s="4">
        <f t="shared" si="50"/>
        <v>-7.5478259867756137E-3</v>
      </c>
      <c r="AQ260" s="4">
        <f t="shared" si="51"/>
        <v>-9.386129784935698E-3</v>
      </c>
      <c r="AR260" s="4">
        <f t="shared" si="52"/>
        <v>-5.676336518090852E-3</v>
      </c>
      <c r="AS260" s="4">
        <f t="shared" si="53"/>
        <v>-5.8485302735380908E-3</v>
      </c>
      <c r="AT260" s="4">
        <v>0</v>
      </c>
    </row>
    <row r="261" spans="1:46">
      <c r="A261" s="4"/>
      <c r="B261" s="4">
        <v>245</v>
      </c>
      <c r="C261" s="4">
        <f>'P(t,T)'!L253*$C$6*0.5+'P(t,T)'!L253-'P(t,T)'!G253</f>
        <v>6.1815773341267199E-4</v>
      </c>
      <c r="D261" s="4">
        <f>'P(t,T)'!M253*$C$6*0.5+'P(t,T)'!M253-'P(t,T)'!H253</f>
        <v>-3.0762638883796711E-4</v>
      </c>
      <c r="E261" s="4">
        <f>'P(t,T)'!N253*$C$6*0.5+'P(t,T)'!N253-'P(t,T)'!I253</f>
        <v>-1.6469243548871138E-3</v>
      </c>
      <c r="F261" s="3">
        <f>E261/'P(t,T)'!N253</f>
        <v>-1.6900356847435296E-3</v>
      </c>
      <c r="H261" s="4">
        <v>245</v>
      </c>
      <c r="I261" s="4">
        <f>'P(t,T)'!R253*$C$6*0.5+'P(t,T)'!R253-'P(t,T)'!L253</f>
        <v>1.8369352556446561E-4</v>
      </c>
      <c r="J261" s="4">
        <f>'P(t,T)'!S253*$C$6*0.5+'P(t,T)'!S253-'P(t,T)'!M253</f>
        <v>-7.3445524740467505E-4</v>
      </c>
      <c r="K261" s="4">
        <f>'P(t,T)'!T253*$C$6*0.5+'P(t,T)'!T253-'P(t,T)'!N253</f>
        <v>-2.0545253690757992E-3</v>
      </c>
      <c r="L261" s="4">
        <f>'P(t,T)'!U253*$C$6*0.5+'P(t,T)'!U253-'P(t,T)'!O253</f>
        <v>-1.5130666976427287E-3</v>
      </c>
      <c r="M261" s="3">
        <f>L261/'P(t,T)'!U253</f>
        <v>-1.5524659003315236E-3</v>
      </c>
      <c r="O261" s="4">
        <v>245</v>
      </c>
      <c r="P261" s="4">
        <f>'P(t,T)'!Y253*$C$6*0.5+'P(t,T)'!Y253-'P(t,T)'!R253</f>
        <v>-2.1693553667334609E-4</v>
      </c>
      <c r="Q261" s="4">
        <f>'P(t,T)'!Z253*$C$6*0.5+'P(t,T)'!Z253-'P(t,T)'!S253</f>
        <v>-1.125804303393152E-3</v>
      </c>
      <c r="R261" s="4">
        <f>'P(t,T)'!AA253*$C$6*0.5+'P(t,T)'!AA253-'P(t,T)'!T253</f>
        <v>-2.4247280472560195E-3</v>
      </c>
      <c r="S261" s="4">
        <f>'P(t,T)'!AB253*$C$6*0.5+'P(t,T)'!AB253-'P(t,T)'!U253</f>
        <v>-1.9157678475152373E-3</v>
      </c>
      <c r="T261" s="4">
        <f>'P(t,T)'!AC253*$C$6*0.5+'P(t,T)'!AC253-'P(t,T)'!V253</f>
        <v>-1.9800623528910544E-3</v>
      </c>
      <c r="U261" s="3">
        <f>T261/'P(t,T)'!AC253</f>
        <v>-2.0325724379782464E-3</v>
      </c>
      <c r="W261" s="4">
        <v>245</v>
      </c>
      <c r="X261" s="4">
        <f>'P(t,T)'!AG253*$C$6*0.5+'P(t,T)'!AG253-'P(t,T)'!Y253</f>
        <v>-5.8491572230379152E-4</v>
      </c>
      <c r="Y261" s="4">
        <f>'P(t,T)'!AH253*$C$6*0.5+'P(t,T)'!AH253-'P(t,T)'!Z253</f>
        <v>-1.4830087384155588E-3</v>
      </c>
      <c r="Z261" s="4">
        <f>'P(t,T)'!AI253*$C$6*0.5+'P(t,T)'!AI253-'P(t,T)'!AA253</f>
        <v>-2.7590801253640773E-3</v>
      </c>
      <c r="AA261" s="4">
        <f>'P(t,T)'!AJ253*$C$6*0.5+'P(t,T)'!AJ253-'P(t,T)'!AB253</f>
        <v>-2.2816111219330359E-3</v>
      </c>
      <c r="AB261" s="4">
        <f>'P(t,T)'!AK253*$C$6*0.5+'P(t,T)'!AK253-'P(t,T)'!AC253</f>
        <v>-2.3609720498074527E-3</v>
      </c>
      <c r="AC261" s="4">
        <f>'P(t,T)'!AL253*$C$6*0.5+'P(t,T)'!AL253-'P(t,T)'!AD253</f>
        <v>-5.1937323386843648E-3</v>
      </c>
      <c r="AD261" s="3">
        <f>AC261/'P(t,T)'!AL253</f>
        <v>-5.3486900827341283E-3</v>
      </c>
      <c r="AG261" s="4">
        <v>245</v>
      </c>
      <c r="AH261" s="19">
        <f t="shared" si="42"/>
        <v>0</v>
      </c>
      <c r="AI261" s="19">
        <f t="shared" si="43"/>
        <v>-3.6508946780513529E-3</v>
      </c>
      <c r="AJ261" s="19">
        <f t="shared" si="44"/>
        <v>-3.6508946780513529E-3</v>
      </c>
      <c r="AK261" s="19">
        <f t="shared" si="45"/>
        <v>-8.8852578965830098E-3</v>
      </c>
      <c r="AL261" s="4">
        <f t="shared" si="46"/>
        <v>-8.8852578965830098E-3</v>
      </c>
      <c r="AM261" s="4">
        <f t="shared" si="47"/>
        <v>-7.4004813518345315E-3</v>
      </c>
      <c r="AN261" s="4">
        <f t="shared" si="48"/>
        <v>-5.710445667091002E-3</v>
      </c>
      <c r="AO261" s="4">
        <f t="shared" si="49"/>
        <v>-5.8935003030300311E-3</v>
      </c>
      <c r="AP261" s="4">
        <f t="shared" si="50"/>
        <v>-4.341034402698507E-3</v>
      </c>
      <c r="AQ261" s="4">
        <f t="shared" si="51"/>
        <v>-7.2263047766626112E-3</v>
      </c>
      <c r="AR261" s="4">
        <f t="shared" si="52"/>
        <v>-5.1937323386843648E-3</v>
      </c>
      <c r="AS261" s="4">
        <f t="shared" si="53"/>
        <v>-5.3486900827341283E-3</v>
      </c>
      <c r="AT261" s="4">
        <v>0</v>
      </c>
    </row>
    <row r="262" spans="1:46">
      <c r="A262" s="4"/>
      <c r="B262" s="4">
        <v>246</v>
      </c>
      <c r="C262" s="4">
        <f>'P(t,T)'!L254*$C$6*0.5+'P(t,T)'!L254-'P(t,T)'!G254</f>
        <v>6.1815773341267199E-4</v>
      </c>
      <c r="D262" s="4">
        <f>'P(t,T)'!M254*$C$6*0.5+'P(t,T)'!M254-'P(t,T)'!H254</f>
        <v>-1.6699267669291196E-3</v>
      </c>
      <c r="E262" s="4">
        <f>'P(t,T)'!N254*$C$6*0.5+'P(t,T)'!N254-'P(t,T)'!I254</f>
        <v>-4.4960883210064528E-3</v>
      </c>
      <c r="F262" s="3">
        <f>E262/'P(t,T)'!N254</f>
        <v>-4.6269866453814588E-3</v>
      </c>
      <c r="H262" s="4">
        <v>246</v>
      </c>
      <c r="I262" s="4">
        <f>'P(t,T)'!R254*$C$6*0.5+'P(t,T)'!R254-'P(t,T)'!L254</f>
        <v>1.8369352556446561E-4</v>
      </c>
      <c r="J262" s="4">
        <f>'P(t,T)'!S254*$C$6*0.5+'P(t,T)'!S254-'P(t,T)'!M254</f>
        <v>-2.0596778415437056E-3</v>
      </c>
      <c r="K262" s="4">
        <f>'P(t,T)'!T254*$C$6*0.5+'P(t,T)'!T254-'P(t,T)'!N254</f>
        <v>-4.8159431420242704E-3</v>
      </c>
      <c r="L262" s="4">
        <f>'P(t,T)'!U254*$C$6*0.5+'P(t,T)'!U254-'P(t,T)'!O254</f>
        <v>-6.2989489562389478E-3</v>
      </c>
      <c r="M262" s="3">
        <f>L262/'P(t,T)'!U254</f>
        <v>-6.4940962762288622E-3</v>
      </c>
      <c r="O262" s="4">
        <v>246</v>
      </c>
      <c r="P262" s="4">
        <f>'P(t,T)'!Y254*$C$6*0.5+'P(t,T)'!Y254-'P(t,T)'!R254</f>
        <v>-2.1693553667334609E-4</v>
      </c>
      <c r="Q262" s="4">
        <f>'P(t,T)'!Z254*$C$6*0.5+'P(t,T)'!Z254-'P(t,T)'!S254</f>
        <v>-2.4132603653223006E-3</v>
      </c>
      <c r="R262" s="4">
        <f>'P(t,T)'!AA254*$C$6*0.5+'P(t,T)'!AA254-'P(t,T)'!T254</f>
        <v>-5.0974577835262158E-3</v>
      </c>
      <c r="S262" s="4">
        <f>'P(t,T)'!AB254*$C$6*0.5+'P(t,T)'!AB254-'P(t,T)'!U254</f>
        <v>-6.5465478923985021E-3</v>
      </c>
      <c r="T262" s="4">
        <f>'P(t,T)'!AC254*$C$6*0.5+'P(t,T)'!AC254-'P(t,T)'!V254</f>
        <v>-8.2252631284196465E-3</v>
      </c>
      <c r="U262" s="3">
        <f>T262/'P(t,T)'!AC254</f>
        <v>-8.4965602531779302E-3</v>
      </c>
      <c r="W262" s="4">
        <v>246</v>
      </c>
      <c r="X262" s="4">
        <f>'P(t,T)'!AG254*$C$6*0.5+'P(t,T)'!AG254-'P(t,T)'!Y254</f>
        <v>-5.8491572230379152E-4</v>
      </c>
      <c r="Y262" s="4">
        <f>'P(t,T)'!AH254*$C$6*0.5+'P(t,T)'!AH254-'P(t,T)'!Z254</f>
        <v>-2.7321928684266306E-3</v>
      </c>
      <c r="Z262" s="4">
        <f>'P(t,T)'!AI254*$C$6*0.5+'P(t,T)'!AI254-'P(t,T)'!AA254</f>
        <v>-5.3425716842039339E-3</v>
      </c>
      <c r="AA262" s="4">
        <f>'P(t,T)'!AJ254*$C$6*0.5+'P(t,T)'!AJ254-'P(t,T)'!AB254</f>
        <v>-6.7563117388886873E-3</v>
      </c>
      <c r="AB262" s="4">
        <f>'P(t,T)'!AK254*$C$6*0.5+'P(t,T)'!AK254-'P(t,T)'!AC254</f>
        <v>-8.3893013725263588E-3</v>
      </c>
      <c r="AC262" s="4">
        <f>'P(t,T)'!AL254*$C$6*0.5+'P(t,T)'!AL254-'P(t,T)'!AD254</f>
        <v>-1.7129182485996486E-3</v>
      </c>
      <c r="AD262" s="3">
        <f>AC262/'P(t,T)'!AL254</f>
        <v>-1.7578732925139741E-3</v>
      </c>
      <c r="AG262" s="4">
        <v>246</v>
      </c>
      <c r="AH262" s="19">
        <f t="shared" si="42"/>
        <v>0</v>
      </c>
      <c r="AI262" s="19">
        <f t="shared" si="43"/>
        <v>-8.8750578422217563E-3</v>
      </c>
      <c r="AJ262" s="19">
        <f t="shared" si="44"/>
        <v>-8.8750578422217563E-3</v>
      </c>
      <c r="AK262" s="19">
        <f t="shared" si="45"/>
        <v>-1.9752060930760873E-2</v>
      </c>
      <c r="AL262" s="4">
        <f t="shared" si="46"/>
        <v>-1.9752060930760873E-2</v>
      </c>
      <c r="AM262" s="4">
        <f t="shared" si="47"/>
        <v>-2.4228795232907597E-2</v>
      </c>
      <c r="AN262" s="4">
        <f t="shared" si="48"/>
        <v>-1.9601808587526137E-2</v>
      </c>
      <c r="AO262" s="4">
        <f t="shared" si="49"/>
        <v>-2.3108660777174869E-2</v>
      </c>
      <c r="AP262" s="4">
        <f t="shared" si="50"/>
        <v>-1.6614564500946005E-2</v>
      </c>
      <c r="AQ262" s="4">
        <f t="shared" si="51"/>
        <v>-1.0209478501777579E-2</v>
      </c>
      <c r="AR262" s="4">
        <f t="shared" si="52"/>
        <v>-1.7129182485996486E-3</v>
      </c>
      <c r="AS262" s="4">
        <f t="shared" si="53"/>
        <v>-1.7578732925139741E-3</v>
      </c>
      <c r="AT262" s="4">
        <v>0</v>
      </c>
    </row>
    <row r="263" spans="1:46">
      <c r="A263" s="4"/>
      <c r="B263" s="4">
        <v>247</v>
      </c>
      <c r="C263" s="4">
        <f>'P(t,T)'!L255*$C$6*0.5+'P(t,T)'!L255-'P(t,T)'!G255</f>
        <v>6.1815773341267199E-4</v>
      </c>
      <c r="D263" s="4">
        <f>'P(t,T)'!M255*$C$6*0.5+'P(t,T)'!M255-'P(t,T)'!H255</f>
        <v>-9.6624956219293345E-4</v>
      </c>
      <c r="E263" s="4">
        <f>'P(t,T)'!N255*$C$6*0.5+'P(t,T)'!N255-'P(t,T)'!I255</f>
        <v>-1.6160478781368504E-4</v>
      </c>
      <c r="F263" s="3">
        <f>E263/'P(t,T)'!N255</f>
        <v>-1.6558873791255928E-4</v>
      </c>
      <c r="H263" s="4">
        <v>247</v>
      </c>
      <c r="I263" s="4">
        <f>'P(t,T)'!R255*$C$6*0.5+'P(t,T)'!R255-'P(t,T)'!L255</f>
        <v>1.8369352556446561E-4</v>
      </c>
      <c r="J263" s="4">
        <f>'P(t,T)'!S255*$C$6*0.5+'P(t,T)'!S255-'P(t,T)'!M255</f>
        <v>-1.3756172904451081E-3</v>
      </c>
      <c r="K263" s="4">
        <f>'P(t,T)'!T255*$C$6*0.5+'P(t,T)'!T255-'P(t,T)'!N255</f>
        <v>-6.0866813591509139E-4</v>
      </c>
      <c r="L263" s="4">
        <f>'P(t,T)'!U255*$C$6*0.5+'P(t,T)'!U255-'P(t,T)'!O255</f>
        <v>-1.2621259417677777E-4</v>
      </c>
      <c r="M263" s="3">
        <f>L263/'P(t,T)'!U255</f>
        <v>-1.2931946319608419E-4</v>
      </c>
      <c r="O263" s="4">
        <v>247</v>
      </c>
      <c r="P263" s="4">
        <f>'P(t,T)'!Y255*$C$6*0.5+'P(t,T)'!Y255-'P(t,T)'!R255</f>
        <v>-2.1693553667334609E-4</v>
      </c>
      <c r="Q263" s="4">
        <f>'P(t,T)'!Z255*$C$6*0.5+'P(t,T)'!Z255-'P(t,T)'!S255</f>
        <v>-1.749147425810782E-3</v>
      </c>
      <c r="R263" s="4">
        <f>'P(t,T)'!AA255*$C$6*0.5+'P(t,T)'!AA255-'P(t,T)'!T255</f>
        <v>-1.0191797547592918E-3</v>
      </c>
      <c r="S263" s="4">
        <f>'P(t,T)'!AB255*$C$6*0.5+'P(t,T)'!AB255-'P(t,T)'!U255</f>
        <v>-5.6550701714186413E-4</v>
      </c>
      <c r="T263" s="4">
        <f>'P(t,T)'!AC255*$C$6*0.5+'P(t,T)'!AC255-'P(t,T)'!V255</f>
        <v>-3.1810587591764028E-3</v>
      </c>
      <c r="U263" s="3">
        <f>T263/'P(t,T)'!AC255</f>
        <v>-3.2693528313071673E-3</v>
      </c>
      <c r="W263" s="4">
        <v>247</v>
      </c>
      <c r="X263" s="4">
        <f>'P(t,T)'!AG255*$C$6*0.5+'P(t,T)'!AG255-'P(t,T)'!Y255</f>
        <v>-5.8491572230379152E-4</v>
      </c>
      <c r="Y263" s="4">
        <f>'P(t,T)'!AH255*$C$6*0.5+'P(t,T)'!AH255-'P(t,T)'!Z255</f>
        <v>-2.0882636574244273E-3</v>
      </c>
      <c r="Z263" s="4">
        <f>'P(t,T)'!AI255*$C$6*0.5+'P(t,T)'!AI255-'P(t,T)'!AA255</f>
        <v>-1.3944835157867486E-3</v>
      </c>
      <c r="AA263" s="4">
        <f>'P(t,T)'!AJ255*$C$6*0.5+'P(t,T)'!AJ255-'P(t,T)'!AB255</f>
        <v>-9.6871246786311982E-4</v>
      </c>
      <c r="AB263" s="4">
        <f>'P(t,T)'!AK255*$C$6*0.5+'P(t,T)'!AK255-'P(t,T)'!AC255</f>
        <v>-3.5261731835266596E-3</v>
      </c>
      <c r="AC263" s="4">
        <f>'P(t,T)'!AL255*$C$6*0.5+'P(t,T)'!AL255-'P(t,T)'!AD255</f>
        <v>-3.5985037326247138E-3</v>
      </c>
      <c r="AD263" s="3">
        <f>AC263/'P(t,T)'!AL255</f>
        <v>-3.6999339345666132E-3</v>
      </c>
      <c r="AG263" s="4">
        <v>247</v>
      </c>
      <c r="AH263" s="19">
        <f t="shared" si="42"/>
        <v>0</v>
      </c>
      <c r="AI263" s="19">
        <f t="shared" si="43"/>
        <v>-6.1792779358732508E-3</v>
      </c>
      <c r="AJ263" s="19">
        <f t="shared" si="44"/>
        <v>-6.1792779358732508E-3</v>
      </c>
      <c r="AK263" s="19">
        <f t="shared" si="45"/>
        <v>-3.1839361942748168E-3</v>
      </c>
      <c r="AL263" s="4">
        <f t="shared" si="46"/>
        <v>-3.1839361942748168E-3</v>
      </c>
      <c r="AM263" s="4">
        <f t="shared" si="47"/>
        <v>-1.8260208170943211E-3</v>
      </c>
      <c r="AN263" s="4">
        <f t="shared" si="48"/>
        <v>-1.6604320791817617E-3</v>
      </c>
      <c r="AO263" s="4">
        <f t="shared" si="49"/>
        <v>-6.8365514058991465E-3</v>
      </c>
      <c r="AP263" s="4">
        <f t="shared" si="50"/>
        <v>-6.7072319427030624E-3</v>
      </c>
      <c r="AQ263" s="4">
        <f t="shared" si="51"/>
        <v>-6.8678565639318807E-3</v>
      </c>
      <c r="AR263" s="4">
        <f t="shared" si="52"/>
        <v>-3.5985037326247138E-3</v>
      </c>
      <c r="AS263" s="4">
        <f t="shared" si="53"/>
        <v>-3.6999339345666132E-3</v>
      </c>
      <c r="AT263" s="4">
        <v>0</v>
      </c>
    </row>
    <row r="264" spans="1:46">
      <c r="A264" s="4"/>
      <c r="B264" s="4">
        <v>248</v>
      </c>
      <c r="C264" s="4">
        <f>'P(t,T)'!L256*$C$6*0.5+'P(t,T)'!L256-'P(t,T)'!G256</f>
        <v>6.1815773341267199E-4</v>
      </c>
      <c r="D264" s="4">
        <f>'P(t,T)'!M256*$C$6*0.5+'P(t,T)'!M256-'P(t,T)'!H256</f>
        <v>-1.7703101776629371E-3</v>
      </c>
      <c r="E264" s="4">
        <f>'P(t,T)'!N256*$C$6*0.5+'P(t,T)'!N256-'P(t,T)'!I256</f>
        <v>-1.110675732631683E-3</v>
      </c>
      <c r="F264" s="3">
        <f>E264/'P(t,T)'!N256</f>
        <v>-1.1391378815277667E-3</v>
      </c>
      <c r="H264" s="4">
        <v>248</v>
      </c>
      <c r="I264" s="4">
        <f>'P(t,T)'!R256*$C$6*0.5+'P(t,T)'!R256-'P(t,T)'!L256</f>
        <v>1.8369352556446561E-4</v>
      </c>
      <c r="J264" s="4">
        <f>'P(t,T)'!S256*$C$6*0.5+'P(t,T)'!S256-'P(t,T)'!M256</f>
        <v>-2.1571817863327292E-3</v>
      </c>
      <c r="K264" s="4">
        <f>'P(t,T)'!T256*$C$6*0.5+'P(t,T)'!T256-'P(t,T)'!N256</f>
        <v>-1.5330204754998578E-3</v>
      </c>
      <c r="L264" s="4">
        <f>'P(t,T)'!U256*$C$6*0.5+'P(t,T)'!U256-'P(t,T)'!O256</f>
        <v>-4.0198421673938167E-3</v>
      </c>
      <c r="M264" s="3">
        <f>L264/'P(t,T)'!U256</f>
        <v>-4.1348970224226551E-3</v>
      </c>
      <c r="O264" s="4">
        <v>248</v>
      </c>
      <c r="P264" s="4">
        <f>'P(t,T)'!Y256*$C$6*0.5+'P(t,T)'!Y256-'P(t,T)'!R256</f>
        <v>-2.1693553667334609E-4</v>
      </c>
      <c r="Q264" s="4">
        <f>'P(t,T)'!Z256*$C$6*0.5+'P(t,T)'!Z256-'P(t,T)'!S256</f>
        <v>-2.5078420763107179E-3</v>
      </c>
      <c r="R264" s="4">
        <f>'P(t,T)'!AA256*$C$6*0.5+'P(t,T)'!AA256-'P(t,T)'!T256</f>
        <v>-1.9182460631291809E-3</v>
      </c>
      <c r="S264" s="4">
        <f>'P(t,T)'!AB256*$C$6*0.5+'P(t,T)'!AB256-'P(t,T)'!U256</f>
        <v>-4.3468771618168089E-3</v>
      </c>
      <c r="T264" s="4">
        <f>'P(t,T)'!AC256*$C$6*0.5+'P(t,T)'!AC256-'P(t,T)'!V256</f>
        <v>-4.4473227456861553E-3</v>
      </c>
      <c r="U264" s="3">
        <f>T264/'P(t,T)'!AC256</f>
        <v>-4.5765771302976477E-3</v>
      </c>
      <c r="W264" s="4">
        <v>248</v>
      </c>
      <c r="X264" s="4">
        <f>'P(t,T)'!AG256*$C$6*0.5+'P(t,T)'!AG256-'P(t,T)'!Y256</f>
        <v>-5.8491572230379152E-4</v>
      </c>
      <c r="Y264" s="4">
        <f>'P(t,T)'!AH256*$C$6*0.5+'P(t,T)'!AH256-'P(t,T)'!Z256</f>
        <v>-2.8238231212051046E-3</v>
      </c>
      <c r="Z264" s="4">
        <f>'P(t,T)'!AI256*$C$6*0.5+'P(t,T)'!AI256-'P(t,T)'!AA256</f>
        <v>-2.2678264651225799E-3</v>
      </c>
      <c r="AA264" s="4">
        <f>'P(t,T)'!AJ256*$C$6*0.5+'P(t,T)'!AJ256-'P(t,T)'!AB256</f>
        <v>-4.6361971017179204E-3</v>
      </c>
      <c r="AB264" s="4">
        <f>'P(t,T)'!AK256*$C$6*0.5+'P(t,T)'!AK256-'P(t,T)'!AC256</f>
        <v>-4.7516484459257935E-3</v>
      </c>
      <c r="AC264" s="4">
        <f>'P(t,T)'!AL256*$C$6*0.5+'P(t,T)'!AL256-'P(t,T)'!AD256</f>
        <v>-2.2072931933848627E-3</v>
      </c>
      <c r="AD264" s="3">
        <f>AC264/'P(t,T)'!AL256</f>
        <v>-2.2663453115368353E-3</v>
      </c>
      <c r="AG264" s="4">
        <v>248</v>
      </c>
      <c r="AH264" s="19">
        <f t="shared" si="42"/>
        <v>0</v>
      </c>
      <c r="AI264" s="19">
        <f t="shared" si="43"/>
        <v>-9.2591571615114887E-3</v>
      </c>
      <c r="AJ264" s="19">
        <f t="shared" si="44"/>
        <v>-9.2591571615114887E-3</v>
      </c>
      <c r="AK264" s="19">
        <f t="shared" si="45"/>
        <v>-6.8297687363833015E-3</v>
      </c>
      <c r="AL264" s="4">
        <f t="shared" si="46"/>
        <v>-6.8297687363833015E-3</v>
      </c>
      <c r="AM264" s="4">
        <f t="shared" si="47"/>
        <v>-1.4142054312456312E-2</v>
      </c>
      <c r="AN264" s="4">
        <f t="shared" si="48"/>
        <v>-1.3002916430928546E-2</v>
      </c>
      <c r="AO264" s="4">
        <f t="shared" si="49"/>
        <v>-1.3333868214034605E-2</v>
      </c>
      <c r="AP264" s="4">
        <f t="shared" si="50"/>
        <v>-9.1989711916119488E-3</v>
      </c>
      <c r="AQ264" s="4">
        <f t="shared" si="51"/>
        <v>-6.7838703236825105E-3</v>
      </c>
      <c r="AR264" s="4">
        <f t="shared" si="52"/>
        <v>-2.2072931933848627E-3</v>
      </c>
      <c r="AS264" s="4">
        <f t="shared" si="53"/>
        <v>-2.2663453115368353E-3</v>
      </c>
      <c r="AT264" s="4">
        <v>0</v>
      </c>
    </row>
    <row r="265" spans="1:46">
      <c r="A265" s="4"/>
      <c r="B265" s="4">
        <v>249</v>
      </c>
      <c r="C265" s="4">
        <f>'P(t,T)'!L257*$C$6*0.5+'P(t,T)'!L257-'P(t,T)'!G257</f>
        <v>6.1815773341267199E-4</v>
      </c>
      <c r="D265" s="4">
        <f>'P(t,T)'!M257*$C$6*0.5+'P(t,T)'!M257-'P(t,T)'!H257</f>
        <v>-3.3262917996907948E-3</v>
      </c>
      <c r="E265" s="4">
        <f>'P(t,T)'!N257*$C$6*0.5+'P(t,T)'!N257-'P(t,T)'!I257</f>
        <v>-3.2835146852269181E-3</v>
      </c>
      <c r="F265" s="3">
        <f>E265/'P(t,T)'!N257</f>
        <v>-3.3749994357108559E-3</v>
      </c>
      <c r="H265" s="4">
        <v>249</v>
      </c>
      <c r="I265" s="4">
        <f>'P(t,T)'!R257*$C$6*0.5+'P(t,T)'!R257-'P(t,T)'!L257</f>
        <v>1.8369352556446561E-4</v>
      </c>
      <c r="J265" s="4">
        <f>'P(t,T)'!S257*$C$6*0.5+'P(t,T)'!S257-'P(t,T)'!M257</f>
        <v>-3.6659364859478183E-3</v>
      </c>
      <c r="K265" s="4">
        <f>'P(t,T)'!T257*$C$6*0.5+'P(t,T)'!T257-'P(t,T)'!N257</f>
        <v>-3.6426495040254858E-3</v>
      </c>
      <c r="L265" s="4">
        <f>'P(t,T)'!U257*$C$6*0.5+'P(t,T)'!U257-'P(t,T)'!O257</f>
        <v>-5.1522822589418205E-3</v>
      </c>
      <c r="M265" s="3">
        <f>L265/'P(t,T)'!U257</f>
        <v>-5.3057822447046491E-3</v>
      </c>
      <c r="O265" s="4">
        <v>249</v>
      </c>
      <c r="P265" s="4">
        <f>'P(t,T)'!Y257*$C$6*0.5+'P(t,T)'!Y257-'P(t,T)'!R257</f>
        <v>-2.1693553667334609E-4</v>
      </c>
      <c r="Q265" s="4">
        <f>'P(t,T)'!Z257*$C$6*0.5+'P(t,T)'!Z257-'P(t,T)'!S257</f>
        <v>-3.9688553563069773E-3</v>
      </c>
      <c r="R265" s="4">
        <f>'P(t,T)'!AA257*$C$6*0.5+'P(t,T)'!AA257-'P(t,T)'!T257</f>
        <v>-3.9637294743402052E-3</v>
      </c>
      <c r="S265" s="4">
        <f>'P(t,T)'!AB257*$C$6*0.5+'P(t,T)'!AB257-'P(t,T)'!U257</f>
        <v>-5.4411140714009099E-3</v>
      </c>
      <c r="T265" s="4">
        <f>'P(t,T)'!AC257*$C$6*0.5+'P(t,T)'!AC257-'P(t,T)'!V257</f>
        <v>-3.7567834991490967E-3</v>
      </c>
      <c r="U265" s="3">
        <f>T265/'P(t,T)'!AC257</f>
        <v>-3.8632887854890456E-3</v>
      </c>
      <c r="W265" s="4">
        <v>249</v>
      </c>
      <c r="X265" s="4">
        <f>'P(t,T)'!AG257*$C$6*0.5+'P(t,T)'!AG257-'P(t,T)'!Y257</f>
        <v>-5.8491572230379152E-4</v>
      </c>
      <c r="Y265" s="4">
        <f>'P(t,T)'!AH257*$C$6*0.5+'P(t,T)'!AH257-'P(t,T)'!Z257</f>
        <v>-4.2367903372165783E-3</v>
      </c>
      <c r="Z265" s="4">
        <f>'P(t,T)'!AI257*$C$6*0.5+'P(t,T)'!AI257-'P(t,T)'!AA257</f>
        <v>-4.2485277350979844E-3</v>
      </c>
      <c r="AA265" s="4">
        <f>'P(t,T)'!AJ257*$C$6*0.5+'P(t,T)'!AJ257-'P(t,T)'!AB257</f>
        <v>-5.6920882017575947E-3</v>
      </c>
      <c r="AB265" s="4">
        <f>'P(t,T)'!AK257*$C$6*0.5+'P(t,T)'!AK257-'P(t,T)'!AC257</f>
        <v>-4.0837406418716693E-3</v>
      </c>
      <c r="AC265" s="4">
        <f>'P(t,T)'!AL257*$C$6*0.5+'P(t,T)'!AL257-'P(t,T)'!AD257</f>
        <v>-3.8128242236370458E-3</v>
      </c>
      <c r="AD265" s="3">
        <f>AC265/'P(t,T)'!AL257</f>
        <v>-3.9211388436923159E-3</v>
      </c>
      <c r="AG265" s="4">
        <v>249</v>
      </c>
      <c r="AH265" s="19">
        <f t="shared" si="42"/>
        <v>0</v>
      </c>
      <c r="AI265" s="19">
        <f t="shared" si="43"/>
        <v>-1.5197873979162169E-2</v>
      </c>
      <c r="AJ265" s="19">
        <f t="shared" si="44"/>
        <v>-1.5197873979162169E-2</v>
      </c>
      <c r="AK265" s="19">
        <f t="shared" si="45"/>
        <v>-1.5138421398690594E-2</v>
      </c>
      <c r="AL265" s="4">
        <f t="shared" si="46"/>
        <v>-1.5138421398690594E-2</v>
      </c>
      <c r="AM265" s="4">
        <f t="shared" si="47"/>
        <v>-1.9660483967811181E-2</v>
      </c>
      <c r="AN265" s="4">
        <f t="shared" si="48"/>
        <v>-1.6285484532100325E-2</v>
      </c>
      <c r="AO265" s="4">
        <f t="shared" si="49"/>
        <v>-1.3146306385725415E-2</v>
      </c>
      <c r="AP265" s="4">
        <f t="shared" si="50"/>
        <v>-7.840524141020766E-3</v>
      </c>
      <c r="AQ265" s="4">
        <f t="shared" si="51"/>
        <v>-7.6761130091260914E-3</v>
      </c>
      <c r="AR265" s="4">
        <f t="shared" si="52"/>
        <v>-3.8128242236370458E-3</v>
      </c>
      <c r="AS265" s="4">
        <f t="shared" si="53"/>
        <v>-3.9211388436923159E-3</v>
      </c>
      <c r="AT265" s="4">
        <v>0</v>
      </c>
    </row>
    <row r="266" spans="1:46">
      <c r="A266" s="4"/>
      <c r="B266" s="4">
        <v>250</v>
      </c>
      <c r="C266" s="4">
        <f>'P(t,T)'!L258*$C$6*0.5+'P(t,T)'!L258-'P(t,T)'!G258</f>
        <v>6.1815773341267199E-4</v>
      </c>
      <c r="D266" s="4">
        <f>'P(t,T)'!M258*$C$6*0.5+'P(t,T)'!M258-'P(t,T)'!H258</f>
        <v>-5.5714445720389527E-4</v>
      </c>
      <c r="E266" s="4">
        <f>'P(t,T)'!N258*$C$6*0.5+'P(t,T)'!N258-'P(t,T)'!I258</f>
        <v>-2.8923984379624068E-3</v>
      </c>
      <c r="F266" s="3">
        <f>E266/'P(t,T)'!N258</f>
        <v>-2.9718198152677666E-3</v>
      </c>
      <c r="H266" s="4">
        <v>250</v>
      </c>
      <c r="I266" s="4">
        <f>'P(t,T)'!R258*$C$6*0.5+'P(t,T)'!R258-'P(t,T)'!L258</f>
        <v>1.8369352556446561E-4</v>
      </c>
      <c r="J266" s="4">
        <f>'P(t,T)'!S258*$C$6*0.5+'P(t,T)'!S258-'P(t,T)'!M258</f>
        <v>-9.7746042450019832E-4</v>
      </c>
      <c r="K266" s="4">
        <f>'P(t,T)'!T258*$C$6*0.5+'P(t,T)'!T258-'P(t,T)'!N258</f>
        <v>-3.263591085693629E-3</v>
      </c>
      <c r="L266" s="4">
        <f>'P(t,T)'!U258*$C$6*0.5+'P(t,T)'!U258-'P(t,T)'!O258</f>
        <v>-5.8955344872998472E-3</v>
      </c>
      <c r="M266" s="3">
        <f>L266/'P(t,T)'!U258</f>
        <v>-6.0757170814022621E-3</v>
      </c>
      <c r="O266" s="4">
        <v>250</v>
      </c>
      <c r="P266" s="4">
        <f>'P(t,T)'!Y258*$C$6*0.5+'P(t,T)'!Y258-'P(t,T)'!R258</f>
        <v>-2.1693553667334609E-4</v>
      </c>
      <c r="Q266" s="4">
        <f>'P(t,T)'!Z258*$C$6*0.5+'P(t,T)'!Z258-'P(t,T)'!S258</f>
        <v>-1.3621556976322058E-3</v>
      </c>
      <c r="R266" s="4">
        <f>'P(t,T)'!AA258*$C$6*0.5+'P(t,T)'!AA258-'P(t,T)'!T258</f>
        <v>-3.5968581699050706E-3</v>
      </c>
      <c r="S266" s="4">
        <f>'P(t,T)'!AB258*$C$6*0.5+'P(t,T)'!AB258-'P(t,T)'!U258</f>
        <v>-6.1579323045606316E-3</v>
      </c>
      <c r="T266" s="4">
        <f>'P(t,T)'!AC258*$C$6*0.5+'P(t,T)'!AC258-'P(t,T)'!V258</f>
        <v>-3.8236200951086152E-3</v>
      </c>
      <c r="U266" s="3">
        <f>T266/'P(t,T)'!AC258</f>
        <v>-3.9322840189404736E-3</v>
      </c>
      <c r="W266" s="4">
        <v>250</v>
      </c>
      <c r="X266" s="4">
        <f>'P(t,T)'!AG258*$C$6*0.5+'P(t,T)'!AG258-'P(t,T)'!Y258</f>
        <v>-5.8491572230379152E-4</v>
      </c>
      <c r="Y266" s="4">
        <f>'P(t,T)'!AH258*$C$6*0.5+'P(t,T)'!AH258-'P(t,T)'!Z258</f>
        <v>-1.7125989502846384E-3</v>
      </c>
      <c r="Z266" s="4">
        <f>'P(t,T)'!AI258*$C$6*0.5+'P(t,T)'!AI258-'P(t,T)'!AA258</f>
        <v>-3.8939189954149134E-3</v>
      </c>
      <c r="AA266" s="4">
        <f>'P(t,T)'!AJ258*$C$6*0.5+'P(t,T)'!AJ258-'P(t,T)'!AB258</f>
        <v>-6.3824673870206405E-3</v>
      </c>
      <c r="AB266" s="4">
        <f>'P(t,T)'!AK258*$C$6*0.5+'P(t,T)'!AK258-'P(t,T)'!AC258</f>
        <v>-4.1484274350946926E-3</v>
      </c>
      <c r="AC266" s="4">
        <f>'P(t,T)'!AL258*$C$6*0.5+'P(t,T)'!AL258-'P(t,T)'!AD258</f>
        <v>-1.4410916982432465E-3</v>
      </c>
      <c r="AD266" s="3">
        <f>AC266/'P(t,T)'!AL258</f>
        <v>-1.4785101450660099E-3</v>
      </c>
      <c r="AG266" s="4">
        <v>250</v>
      </c>
      <c r="AH266" s="19">
        <f t="shared" si="42"/>
        <v>0</v>
      </c>
      <c r="AI266" s="19">
        <f t="shared" si="43"/>
        <v>-4.6093595296209378E-3</v>
      </c>
      <c r="AJ266" s="19">
        <f t="shared" si="44"/>
        <v>-4.6093595296209378E-3</v>
      </c>
      <c r="AK266" s="19">
        <f t="shared" si="45"/>
        <v>-1.364676668897602E-2</v>
      </c>
      <c r="AL266" s="4">
        <f t="shared" si="46"/>
        <v>-1.364676668897602E-2</v>
      </c>
      <c r="AM266" s="4">
        <f t="shared" si="47"/>
        <v>-2.1407753994148886E-2</v>
      </c>
      <c r="AN266" s="4">
        <f t="shared" si="48"/>
        <v>-1.8435934178881119E-2</v>
      </c>
      <c r="AO266" s="4">
        <f t="shared" si="49"/>
        <v>-1.4047764611605569E-2</v>
      </c>
      <c r="AP266" s="4">
        <f t="shared" si="50"/>
        <v>-7.9720475302033078E-3</v>
      </c>
      <c r="AQ266" s="4">
        <f t="shared" si="51"/>
        <v>-5.3733757171837201E-3</v>
      </c>
      <c r="AR266" s="4">
        <f t="shared" si="52"/>
        <v>-1.4410916982432465E-3</v>
      </c>
      <c r="AS266" s="4">
        <f t="shared" si="53"/>
        <v>-1.4785101450660099E-3</v>
      </c>
      <c r="AT266" s="4">
        <v>0</v>
      </c>
    </row>
    <row r="267" spans="1:46">
      <c r="A267" s="4"/>
      <c r="B267" s="4">
        <v>251</v>
      </c>
      <c r="C267" s="4">
        <f>'P(t,T)'!L259*$C$6*0.5+'P(t,T)'!L259-'P(t,T)'!G259</f>
        <v>6.1815773341267199E-4</v>
      </c>
      <c r="D267" s="4">
        <f>'P(t,T)'!M259*$C$6*0.5+'P(t,T)'!M259-'P(t,T)'!H259</f>
        <v>1.2033853866626476E-3</v>
      </c>
      <c r="E267" s="4">
        <f>'P(t,T)'!N259*$C$6*0.5+'P(t,T)'!N259-'P(t,T)'!I259</f>
        <v>4.3826783894087562E-3</v>
      </c>
      <c r="F267" s="3">
        <f>E267/'P(t,T)'!N259</f>
        <v>4.4704039796950538E-3</v>
      </c>
      <c r="H267" s="4">
        <v>251</v>
      </c>
      <c r="I267" s="4">
        <f>'P(t,T)'!R259*$C$6*0.5+'P(t,T)'!R259-'P(t,T)'!L259</f>
        <v>1.8369352556446561E-4</v>
      </c>
      <c r="J267" s="4">
        <f>'P(t,T)'!S259*$C$6*0.5+'P(t,T)'!S259-'P(t,T)'!M259</f>
        <v>7.3977428790317212E-4</v>
      </c>
      <c r="K267" s="4">
        <f>'P(t,T)'!T259*$C$6*0.5+'P(t,T)'!T259-'P(t,T)'!N259</f>
        <v>3.8416143672584946E-3</v>
      </c>
      <c r="L267" s="4">
        <f>'P(t,T)'!U259*$C$6*0.5+'P(t,T)'!U259-'P(t,T)'!O259</f>
        <v>4.9987514897722463E-3</v>
      </c>
      <c r="M267" s="3">
        <f>L267/'P(t,T)'!U259</f>
        <v>5.0956830515762721E-3</v>
      </c>
      <c r="O267" s="4">
        <v>251</v>
      </c>
      <c r="P267" s="4">
        <f>'P(t,T)'!Y259*$C$6*0.5+'P(t,T)'!Y259-'P(t,T)'!R259</f>
        <v>-2.1693553667334609E-4</v>
      </c>
      <c r="Q267" s="4">
        <f>'P(t,T)'!Z259*$C$6*0.5+'P(t,T)'!Z259-'P(t,T)'!S259</f>
        <v>3.1065660587081823E-4</v>
      </c>
      <c r="R267" s="4">
        <f>'P(t,T)'!AA259*$C$6*0.5+'P(t,T)'!AA259-'P(t,T)'!T259</f>
        <v>3.3332299355399719E-3</v>
      </c>
      <c r="S267" s="4">
        <f>'P(t,T)'!AB259*$C$6*0.5+'P(t,T)'!AB259-'P(t,T)'!U259</f>
        <v>4.4567911286196304E-3</v>
      </c>
      <c r="T267" s="4">
        <f>'P(t,T)'!AC259*$C$6*0.5+'P(t,T)'!AC259-'P(t,T)'!V259</f>
        <v>5.9542677438459979E-3</v>
      </c>
      <c r="U267" s="3">
        <f>T267/'P(t,T)'!AC259</f>
        <v>6.0639624739060437E-3</v>
      </c>
      <c r="W267" s="4">
        <v>251</v>
      </c>
      <c r="X267" s="4">
        <f>'P(t,T)'!AG259*$C$6*0.5+'P(t,T)'!AG259-'P(t,T)'!Y259</f>
        <v>-5.8491572230379152E-4</v>
      </c>
      <c r="Y267" s="4">
        <f>'P(t,T)'!AH259*$C$6*0.5+'P(t,T)'!AH259-'P(t,T)'!Z259</f>
        <v>-8.5101477933724468E-5</v>
      </c>
      <c r="Z267" s="4">
        <f>'P(t,T)'!AI259*$C$6*0.5+'P(t,T)'!AI259-'P(t,T)'!AA259</f>
        <v>2.8567852614236333E-3</v>
      </c>
      <c r="AA267" s="4">
        <f>'P(t,T)'!AJ259*$C$6*0.5+'P(t,T)'!AJ259-'P(t,T)'!AB259</f>
        <v>3.9465435435225293E-3</v>
      </c>
      <c r="AB267" s="4">
        <f>'P(t,T)'!AK259*$C$6*0.5+'P(t,T)'!AK259-'P(t,T)'!AC259</f>
        <v>5.4075969530167356E-3</v>
      </c>
      <c r="AC267" s="4">
        <f>'P(t,T)'!AL259*$C$6*0.5+'P(t,T)'!AL259-'P(t,T)'!AD259</f>
        <v>2.7272280811689864E-3</v>
      </c>
      <c r="AD267" s="3">
        <f>AC267/'P(t,T)'!AL259</f>
        <v>2.7864100959494858E-3</v>
      </c>
      <c r="AG267" s="4">
        <v>251</v>
      </c>
      <c r="AH267" s="19">
        <f t="shared" si="42"/>
        <v>0</v>
      </c>
      <c r="AI267" s="19">
        <f t="shared" si="43"/>
        <v>2.1687148025029135E-3</v>
      </c>
      <c r="AJ267" s="19">
        <f t="shared" si="44"/>
        <v>2.1687148025029135E-3</v>
      </c>
      <c r="AK267" s="19">
        <f t="shared" si="45"/>
        <v>1.4414307953630856E-2</v>
      </c>
      <c r="AL267" s="4">
        <f t="shared" si="46"/>
        <v>1.4414307953630856E-2</v>
      </c>
      <c r="AM267" s="4">
        <f t="shared" si="47"/>
        <v>1.7872490141609458E-2</v>
      </c>
      <c r="AN267" s="4">
        <f t="shared" si="48"/>
        <v>1.3402086161914406E-2</v>
      </c>
      <c r="AO267" s="4">
        <f t="shared" si="49"/>
        <v>1.6457547748439005E-2</v>
      </c>
      <c r="AP267" s="4">
        <f t="shared" si="50"/>
        <v>1.1361864696862733E-2</v>
      </c>
      <c r="AQ267" s="4">
        <f t="shared" si="51"/>
        <v>8.7911905550750302E-3</v>
      </c>
      <c r="AR267" s="4">
        <f t="shared" si="52"/>
        <v>2.7272280811689864E-3</v>
      </c>
      <c r="AS267" s="4">
        <f t="shared" si="53"/>
        <v>2.7864100959494858E-3</v>
      </c>
      <c r="AT267" s="4">
        <v>0</v>
      </c>
    </row>
    <row r="268" spans="1:46">
      <c r="A268" s="4"/>
      <c r="B268" s="4">
        <v>252</v>
      </c>
      <c r="C268" s="4">
        <f>'P(t,T)'!L260*$C$6*0.5+'P(t,T)'!L260-'P(t,T)'!G260</f>
        <v>6.1815773341267199E-4</v>
      </c>
      <c r="D268" s="4">
        <f>'P(t,T)'!M260*$C$6*0.5+'P(t,T)'!M260-'P(t,T)'!H260</f>
        <v>1.8097159338761326E-3</v>
      </c>
      <c r="E268" s="4">
        <f>'P(t,T)'!N260*$C$6*0.5+'P(t,T)'!N260-'P(t,T)'!I260</f>
        <v>-2.3545371235066392E-3</v>
      </c>
      <c r="F268" s="3">
        <f>E268/'P(t,T)'!N260</f>
        <v>-2.4178852919373027E-3</v>
      </c>
      <c r="H268" s="4">
        <v>252</v>
      </c>
      <c r="I268" s="4">
        <f>'P(t,T)'!R260*$C$6*0.5+'P(t,T)'!R260-'P(t,T)'!L260</f>
        <v>1.8369352556446561E-4</v>
      </c>
      <c r="J268" s="4">
        <f>'P(t,T)'!S260*$C$6*0.5+'P(t,T)'!S260-'P(t,T)'!M260</f>
        <v>1.3326247230567301E-3</v>
      </c>
      <c r="K268" s="4">
        <f>'P(t,T)'!T260*$C$6*0.5+'P(t,T)'!T260-'P(t,T)'!N260</f>
        <v>-2.7418241506571572E-3</v>
      </c>
      <c r="L268" s="4">
        <f>'P(t,T)'!U260*$C$6*0.5+'P(t,T)'!U260-'P(t,T)'!O260</f>
        <v>-2.7086171054246932E-3</v>
      </c>
      <c r="M268" s="3">
        <f>L268/'P(t,T)'!U260</f>
        <v>-2.7824792430002593E-3</v>
      </c>
      <c r="O268" s="4">
        <v>252</v>
      </c>
      <c r="P268" s="4">
        <f>'P(t,T)'!Y260*$C$6*0.5+'P(t,T)'!Y260-'P(t,T)'!R260</f>
        <v>-2.1693553667334609E-4</v>
      </c>
      <c r="Q268" s="4">
        <f>'P(t,T)'!Z260*$C$6*0.5+'P(t,T)'!Z260-'P(t,T)'!S260</f>
        <v>8.8957001639355937E-4</v>
      </c>
      <c r="R268" s="4">
        <f>'P(t,T)'!AA260*$C$6*0.5+'P(t,T)'!AA260-'P(t,T)'!T260</f>
        <v>-3.0913920632746894E-3</v>
      </c>
      <c r="S268" s="4">
        <f>'P(t,T)'!AB260*$C$6*0.5+'P(t,T)'!AB260-'P(t,T)'!U260</f>
        <v>-3.0767604505318458E-3</v>
      </c>
      <c r="T268" s="4">
        <f>'P(t,T)'!AC260*$C$6*0.5+'P(t,T)'!AC260-'P(t,T)'!V260</f>
        <v>-3.1416344475015956E-3</v>
      </c>
      <c r="U268" s="3">
        <f>T268/'P(t,T)'!AC260</f>
        <v>-3.2287065551956629E-3</v>
      </c>
      <c r="W268" s="4">
        <v>252</v>
      </c>
      <c r="X268" s="4">
        <f>'P(t,T)'!AG260*$C$6*0.5+'P(t,T)'!AG260-'P(t,T)'!Y260</f>
        <v>-5.8491572230379152E-4</v>
      </c>
      <c r="Y268" s="4">
        <f>'P(t,T)'!AH260*$C$6*0.5+'P(t,T)'!AH260-'P(t,T)'!Z260</f>
        <v>4.7949787089007767E-4</v>
      </c>
      <c r="Z268" s="4">
        <f>'P(t,T)'!AI260*$C$6*0.5+'P(t,T)'!AI260-'P(t,T)'!AA260</f>
        <v>-3.4048860704425365E-3</v>
      </c>
      <c r="AA268" s="4">
        <f>'P(t,T)'!AJ260*$C$6*0.5+'P(t,T)'!AJ260-'P(t,T)'!AB260</f>
        <v>-3.4075477091443096E-3</v>
      </c>
      <c r="AB268" s="4">
        <f>'P(t,T)'!AK260*$C$6*0.5+'P(t,T)'!AK260-'P(t,T)'!AC260</f>
        <v>-3.4879685792627013E-3</v>
      </c>
      <c r="AC268" s="4">
        <f>'P(t,T)'!AL260*$C$6*0.5+'P(t,T)'!AL260-'P(t,T)'!AD260</f>
        <v>-2.240727624961969E-3</v>
      </c>
      <c r="AD268" s="3">
        <f>AC268/'P(t,T)'!AL260</f>
        <v>-2.3007513150541045E-3</v>
      </c>
      <c r="AG268" s="4">
        <v>252</v>
      </c>
      <c r="AH268" s="19">
        <f t="shared" si="42"/>
        <v>0</v>
      </c>
      <c r="AI268" s="19">
        <f t="shared" si="43"/>
        <v>4.5114085442164997E-3</v>
      </c>
      <c r="AJ268" s="19">
        <f t="shared" si="44"/>
        <v>4.5114085442164997E-3</v>
      </c>
      <c r="AK268" s="19">
        <f t="shared" si="45"/>
        <v>-1.1592639407881022E-2</v>
      </c>
      <c r="AL268" s="4">
        <f t="shared" si="46"/>
        <v>-1.1592639407881022E-2</v>
      </c>
      <c r="AM268" s="4">
        <f t="shared" si="47"/>
        <v>-1.1610810557038151E-2</v>
      </c>
      <c r="AN268" s="4">
        <f t="shared" si="48"/>
        <v>-9.1929252651008486E-3</v>
      </c>
      <c r="AO268" s="4">
        <f t="shared" si="49"/>
        <v>-9.4120822697645566E-3</v>
      </c>
      <c r="AP268" s="4">
        <f t="shared" si="50"/>
        <v>-6.6296030267642969E-3</v>
      </c>
      <c r="AQ268" s="4">
        <f t="shared" si="51"/>
        <v>-5.4694341801576323E-3</v>
      </c>
      <c r="AR268" s="4">
        <f t="shared" si="52"/>
        <v>-2.240727624961969E-3</v>
      </c>
      <c r="AS268" s="4">
        <f t="shared" si="53"/>
        <v>-2.3007513150541045E-3</v>
      </c>
      <c r="AT268" s="4">
        <v>0</v>
      </c>
    </row>
    <row r="269" spans="1:46">
      <c r="A269" s="4"/>
      <c r="B269" s="4">
        <v>253</v>
      </c>
      <c r="C269" s="4">
        <f>'P(t,T)'!L261*$C$6*0.5+'P(t,T)'!L261-'P(t,T)'!G261</f>
        <v>6.1815773341267199E-4</v>
      </c>
      <c r="D269" s="4">
        <f>'P(t,T)'!M261*$C$6*0.5+'P(t,T)'!M261-'P(t,T)'!H261</f>
        <v>-6.3454316871436323E-4</v>
      </c>
      <c r="E269" s="4">
        <f>'P(t,T)'!N261*$C$6*0.5+'P(t,T)'!N261-'P(t,T)'!I261</f>
        <v>9.0999786380008274E-4</v>
      </c>
      <c r="F269" s="3">
        <f>E269/'P(t,T)'!N261</f>
        <v>9.3143323129574814E-4</v>
      </c>
      <c r="H269" s="4">
        <v>253</v>
      </c>
      <c r="I269" s="4">
        <f>'P(t,T)'!R261*$C$6*0.5+'P(t,T)'!R261-'P(t,T)'!L261</f>
        <v>1.8369352556446561E-4</v>
      </c>
      <c r="J269" s="4">
        <f>'P(t,T)'!S261*$C$6*0.5+'P(t,T)'!S261-'P(t,T)'!M261</f>
        <v>-1.0528135539992212E-3</v>
      </c>
      <c r="K269" s="4">
        <f>'P(t,T)'!T261*$C$6*0.5+'P(t,T)'!T261-'P(t,T)'!N261</f>
        <v>4.371371923134193E-4</v>
      </c>
      <c r="L269" s="4">
        <f>'P(t,T)'!U261*$C$6*0.5+'P(t,T)'!U261-'P(t,T)'!O261</f>
        <v>4.4282372542081561E-4</v>
      </c>
      <c r="M269" s="3">
        <f>L269/'P(t,T)'!U261</f>
        <v>4.5346627236828946E-4</v>
      </c>
      <c r="O269" s="4">
        <v>253</v>
      </c>
      <c r="P269" s="4">
        <f>'P(t,T)'!Y261*$C$6*0.5+'P(t,T)'!Y261-'P(t,T)'!R261</f>
        <v>-2.1693553667334609E-4</v>
      </c>
      <c r="Q269" s="4">
        <f>'P(t,T)'!Z261*$C$6*0.5+'P(t,T)'!Z261-'P(t,T)'!S261</f>
        <v>-1.4354208572205929E-3</v>
      </c>
      <c r="R269" s="4">
        <f>'P(t,T)'!AA261*$C$6*0.5+'P(t,T)'!AA261-'P(t,T)'!T261</f>
        <v>8.0204894170599061E-8</v>
      </c>
      <c r="S269" s="4">
        <f>'P(t,T)'!AB261*$C$6*0.5+'P(t,T)'!AB261-'P(t,T)'!U261</f>
        <v>-1.0399305009123339E-5</v>
      </c>
      <c r="T269" s="4">
        <f>'P(t,T)'!AC261*$C$6*0.5+'P(t,T)'!AC261-'P(t,T)'!V261</f>
        <v>-2.434082835429674E-3</v>
      </c>
      <c r="U269" s="3">
        <f>T269/'P(t,T)'!AC261</f>
        <v>-2.4997704745001645E-3</v>
      </c>
      <c r="W269" s="4">
        <v>253</v>
      </c>
      <c r="X269" s="4">
        <f>'P(t,T)'!AG261*$C$6*0.5+'P(t,T)'!AG261-'P(t,T)'!Y261</f>
        <v>-5.8491572230379152E-4</v>
      </c>
      <c r="Y269" s="4">
        <f>'P(t,T)'!AH261*$C$6*0.5+'P(t,T)'!AH261-'P(t,T)'!Z261</f>
        <v>-1.7837441513502972E-3</v>
      </c>
      <c r="Z269" s="4">
        <f>'P(t,T)'!AI261*$C$6*0.5+'P(t,T)'!AI261-'P(t,T)'!AA261</f>
        <v>-4.0237119121044884E-4</v>
      </c>
      <c r="AA269" s="4">
        <f>'P(t,T)'!AJ261*$C$6*0.5+'P(t,T)'!AJ261-'P(t,T)'!AB261</f>
        <v>-4.2790485948018819E-4</v>
      </c>
      <c r="AB269" s="4">
        <f>'P(t,T)'!AK261*$C$6*0.5+'P(t,T)'!AK261-'P(t,T)'!AC261</f>
        <v>-2.801791501875206E-3</v>
      </c>
      <c r="AC269" s="4">
        <f>'P(t,T)'!AL261*$C$6*0.5+'P(t,T)'!AL261-'P(t,T)'!AD261</f>
        <v>-5.7796468470817652E-3</v>
      </c>
      <c r="AD269" s="3">
        <f>AC269/'P(t,T)'!AL261</f>
        <v>-5.9555933460955701E-3</v>
      </c>
      <c r="AG269" s="4">
        <v>253</v>
      </c>
      <c r="AH269" s="19">
        <f t="shared" si="42"/>
        <v>0</v>
      </c>
      <c r="AI269" s="19">
        <f t="shared" si="43"/>
        <v>-4.9065217312844744E-3</v>
      </c>
      <c r="AJ269" s="19">
        <f t="shared" si="44"/>
        <v>-4.9065217312844744E-3</v>
      </c>
      <c r="AK269" s="19">
        <f t="shared" si="45"/>
        <v>9.448440697972238E-4</v>
      </c>
      <c r="AL269" s="4">
        <f t="shared" si="46"/>
        <v>9.448440697972238E-4</v>
      </c>
      <c r="AM269" s="4">
        <f t="shared" si="47"/>
        <v>9.3595279222725221E-4</v>
      </c>
      <c r="AN269" s="4">
        <f t="shared" si="48"/>
        <v>4.5195609315040741E-6</v>
      </c>
      <c r="AO269" s="4">
        <f t="shared" si="49"/>
        <v>-4.782408064936591E-3</v>
      </c>
      <c r="AP269" s="4">
        <f t="shared" si="50"/>
        <v>-5.2358743373048799E-3</v>
      </c>
      <c r="AQ269" s="4">
        <f t="shared" si="51"/>
        <v>-8.2794173215819302E-3</v>
      </c>
      <c r="AR269" s="4">
        <f t="shared" si="52"/>
        <v>-5.7796468470817652E-3</v>
      </c>
      <c r="AS269" s="4">
        <f t="shared" si="53"/>
        <v>-5.9555933460955701E-3</v>
      </c>
      <c r="AT269" s="4">
        <v>0</v>
      </c>
    </row>
    <row r="270" spans="1:46">
      <c r="A270" s="4"/>
      <c r="B270" s="4">
        <v>254</v>
      </c>
      <c r="C270" s="4">
        <f>'P(t,T)'!L262*$C$6*0.5+'P(t,T)'!L262-'P(t,T)'!G262</f>
        <v>6.1815773341267199E-4</v>
      </c>
      <c r="D270" s="4">
        <f>'P(t,T)'!M262*$C$6*0.5+'P(t,T)'!M262-'P(t,T)'!H262</f>
        <v>2.2660777317584646E-4</v>
      </c>
      <c r="E270" s="4">
        <f>'P(t,T)'!N262*$C$6*0.5+'P(t,T)'!N262-'P(t,T)'!I262</f>
        <v>-4.4007567155102123E-4</v>
      </c>
      <c r="F270" s="3">
        <f>E270/'P(t,T)'!N262</f>
        <v>-4.5105022920675919E-4</v>
      </c>
      <c r="H270" s="4">
        <v>254</v>
      </c>
      <c r="I270" s="4">
        <f>'P(t,T)'!R262*$C$6*0.5+'P(t,T)'!R262-'P(t,T)'!L262</f>
        <v>1.8369352556446561E-4</v>
      </c>
      <c r="J270" s="4">
        <f>'P(t,T)'!S262*$C$6*0.5+'P(t,T)'!S262-'P(t,T)'!M262</f>
        <v>-2.1374681865549139E-4</v>
      </c>
      <c r="K270" s="4">
        <f>'P(t,T)'!T262*$C$6*0.5+'P(t,T)'!T262-'P(t,T)'!N262</f>
        <v>-8.8006842500087945E-4</v>
      </c>
      <c r="L270" s="4">
        <f>'P(t,T)'!U262*$C$6*0.5+'P(t,T)'!U262-'P(t,T)'!O262</f>
        <v>-1.4999671293887129E-3</v>
      </c>
      <c r="M270" s="3">
        <f>L270/'P(t,T)'!U262</f>
        <v>-1.5390050375946943E-3</v>
      </c>
      <c r="O270" s="4">
        <v>254</v>
      </c>
      <c r="P270" s="4">
        <f>'P(t,T)'!Y262*$C$6*0.5+'P(t,T)'!Y262-'P(t,T)'!R262</f>
        <v>-2.1693553667334609E-4</v>
      </c>
      <c r="Q270" s="4">
        <f>'P(t,T)'!Z262*$C$6*0.5+'P(t,T)'!Z262-'P(t,T)'!S262</f>
        <v>-6.1894465766665352E-4</v>
      </c>
      <c r="R270" s="4">
        <f>'P(t,T)'!AA262*$C$6*0.5+'P(t,T)'!AA262-'P(t,T)'!T262</f>
        <v>-1.2833334596066281E-3</v>
      </c>
      <c r="S270" s="4">
        <f>'P(t,T)'!AB262*$C$6*0.5+'P(t,T)'!AB262-'P(t,T)'!U262</f>
        <v>-1.9030314795266401E-3</v>
      </c>
      <c r="T270" s="4">
        <f>'P(t,T)'!AC262*$C$6*0.5+'P(t,T)'!AC262-'P(t,T)'!V262</f>
        <v>-1.0436783353199308E-3</v>
      </c>
      <c r="U270" s="3">
        <f>T270/'P(t,T)'!AC262</f>
        <v>-1.0703518200448747E-3</v>
      </c>
      <c r="W270" s="4">
        <v>254</v>
      </c>
      <c r="X270" s="4">
        <f>'P(t,T)'!AG262*$C$6*0.5+'P(t,T)'!AG262-'P(t,T)'!Y262</f>
        <v>-5.8491572230379152E-4</v>
      </c>
      <c r="Y270" s="4">
        <f>'P(t,T)'!AH262*$C$6*0.5+'P(t,T)'!AH262-'P(t,T)'!Z262</f>
        <v>-9.9024941501268948E-4</v>
      </c>
      <c r="Z270" s="4">
        <f>'P(t,T)'!AI262*$C$6*0.5+'P(t,T)'!AI262-'P(t,T)'!AA262</f>
        <v>-1.6512527418488521E-3</v>
      </c>
      <c r="AA270" s="4">
        <f>'P(t,T)'!AJ262*$C$6*0.5+'P(t,T)'!AJ262-'P(t,T)'!AB262</f>
        <v>-2.2692442780228861E-3</v>
      </c>
      <c r="AB270" s="4">
        <f>'P(t,T)'!AK262*$C$6*0.5+'P(t,T)'!AK262-'P(t,T)'!AC262</f>
        <v>-1.4505439223705396E-3</v>
      </c>
      <c r="AC270" s="4">
        <f>'P(t,T)'!AL262*$C$6*0.5+'P(t,T)'!AL262-'P(t,T)'!AD262</f>
        <v>-6.0090083784514192E-4</v>
      </c>
      <c r="AD270" s="3">
        <f>AC270/'P(t,T)'!AL262</f>
        <v>-6.1598514495868264E-4</v>
      </c>
      <c r="AG270" s="4">
        <v>254</v>
      </c>
      <c r="AH270" s="19">
        <f t="shared" si="42"/>
        <v>0</v>
      </c>
      <c r="AI270" s="19">
        <f t="shared" si="43"/>
        <v>-1.5963331181589879E-3</v>
      </c>
      <c r="AJ270" s="19">
        <f t="shared" si="44"/>
        <v>-1.5963331181589879E-3</v>
      </c>
      <c r="AK270" s="19">
        <f t="shared" si="45"/>
        <v>-4.2547302980073809E-3</v>
      </c>
      <c r="AL270" s="4">
        <f t="shared" si="46"/>
        <v>-4.2547302980073809E-3</v>
      </c>
      <c r="AM270" s="4">
        <f t="shared" si="47"/>
        <v>-6.1232931161449983E-3</v>
      </c>
      <c r="AN270" s="4">
        <f t="shared" si="48"/>
        <v>-5.6722428869382391E-3</v>
      </c>
      <c r="AO270" s="4">
        <f t="shared" si="49"/>
        <v>-4.0332272952851647E-3</v>
      </c>
      <c r="AP270" s="4">
        <f t="shared" si="50"/>
        <v>-2.4942222576904705E-3</v>
      </c>
      <c r="AQ270" s="4">
        <f t="shared" si="51"/>
        <v>-1.6712526578900166E-3</v>
      </c>
      <c r="AR270" s="4">
        <f t="shared" si="52"/>
        <v>-6.0090083784514192E-4</v>
      </c>
      <c r="AS270" s="4">
        <f t="shared" si="53"/>
        <v>-6.1598514495868264E-4</v>
      </c>
      <c r="AT270" s="4">
        <v>0</v>
      </c>
    </row>
    <row r="271" spans="1:46">
      <c r="A271" s="4"/>
      <c r="B271" s="4">
        <v>255</v>
      </c>
      <c r="C271" s="4">
        <f>'P(t,T)'!L263*$C$6*0.5+'P(t,T)'!L263-'P(t,T)'!G263</f>
        <v>6.1815773341267199E-4</v>
      </c>
      <c r="D271" s="4">
        <f>'P(t,T)'!M263*$C$6*0.5+'P(t,T)'!M263-'P(t,T)'!H263</f>
        <v>3.0884699903993562E-3</v>
      </c>
      <c r="E271" s="4">
        <f>'P(t,T)'!N263*$C$6*0.5+'P(t,T)'!N263-'P(t,T)'!I263</f>
        <v>1.78554635920114E-3</v>
      </c>
      <c r="F271" s="3">
        <f>E271/'P(t,T)'!N263</f>
        <v>1.8260083201028215E-3</v>
      </c>
      <c r="H271" s="4">
        <v>255</v>
      </c>
      <c r="I271" s="4">
        <f>'P(t,T)'!R263*$C$6*0.5+'P(t,T)'!R263-'P(t,T)'!L263</f>
        <v>1.8369352556446561E-4</v>
      </c>
      <c r="J271" s="4">
        <f>'P(t,T)'!S263*$C$6*0.5+'P(t,T)'!S263-'P(t,T)'!M263</f>
        <v>2.5853436501739324E-3</v>
      </c>
      <c r="K271" s="4">
        <f>'P(t,T)'!T263*$C$6*0.5+'P(t,T)'!T263-'P(t,T)'!N263</f>
        <v>1.2932714000215562E-3</v>
      </c>
      <c r="L271" s="4">
        <f>'P(t,T)'!U263*$C$6*0.5+'P(t,T)'!U263-'P(t,T)'!O263</f>
        <v>1.3771793058936499E-3</v>
      </c>
      <c r="M271" s="3">
        <f>L271/'P(t,T)'!U263</f>
        <v>1.4089616787929611E-3</v>
      </c>
      <c r="O271" s="4">
        <v>255</v>
      </c>
      <c r="P271" s="4">
        <f>'P(t,T)'!Y263*$C$6*0.5+'P(t,T)'!Y263-'P(t,T)'!R263</f>
        <v>-2.1693553667334609E-4</v>
      </c>
      <c r="Q271" s="4">
        <f>'P(t,T)'!Z263*$C$6*0.5+'P(t,T)'!Z263-'P(t,T)'!S263</f>
        <v>2.1151839460150645E-3</v>
      </c>
      <c r="R271" s="4">
        <f>'P(t,T)'!AA263*$C$6*0.5+'P(t,T)'!AA263-'P(t,T)'!T263</f>
        <v>8.3610910875475675E-4</v>
      </c>
      <c r="S271" s="4">
        <f>'P(t,T)'!AB263*$C$6*0.5+'P(t,T)'!AB263-'P(t,T)'!U263</f>
        <v>9.0245605886718483E-4</v>
      </c>
      <c r="T271" s="4">
        <f>'P(t,T)'!AC263*$C$6*0.5+'P(t,T)'!AC263-'P(t,T)'!V263</f>
        <v>7.7306340123750594E-4</v>
      </c>
      <c r="U271" s="3">
        <f>T271/'P(t,T)'!AC263</f>
        <v>7.9138149099440265E-4</v>
      </c>
      <c r="W271" s="4">
        <v>255</v>
      </c>
      <c r="X271" s="4">
        <f>'P(t,T)'!AG263*$C$6*0.5+'P(t,T)'!AG263-'P(t,T)'!Y263</f>
        <v>-5.8491572230379152E-4</v>
      </c>
      <c r="Y271" s="4">
        <f>'P(t,T)'!AH263*$C$6*0.5+'P(t,T)'!AH263-'P(t,T)'!Z263</f>
        <v>1.6771030838016454E-3</v>
      </c>
      <c r="Z271" s="4">
        <f>'P(t,T)'!AI263*$C$6*0.5+'P(t,T)'!AI263-'P(t,T)'!AA263</f>
        <v>4.1297926688577125E-4</v>
      </c>
      <c r="AA271" s="4">
        <f>'P(t,T)'!AJ263*$C$6*0.5+'P(t,T)'!AJ263-'P(t,T)'!AB263</f>
        <v>4.6277346437373357E-4</v>
      </c>
      <c r="AB271" s="4">
        <f>'P(t,T)'!AK263*$C$6*0.5+'P(t,T)'!AK263-'P(t,T)'!AC263</f>
        <v>3.2071904246711025E-4</v>
      </c>
      <c r="AC271" s="4">
        <f>'P(t,T)'!AL263*$C$6*0.5+'P(t,T)'!AL263-'P(t,T)'!AD263</f>
        <v>1.9598733506376309E-3</v>
      </c>
      <c r="AD271" s="3">
        <f>AC271/'P(t,T)'!AL263</f>
        <v>2.0039369880457121E-3</v>
      </c>
      <c r="AG271" s="4">
        <v>255</v>
      </c>
      <c r="AH271" s="19">
        <f t="shared" si="42"/>
        <v>0</v>
      </c>
      <c r="AI271" s="19">
        <f t="shared" si="43"/>
        <v>9.4661006703899986E-3</v>
      </c>
      <c r="AJ271" s="19">
        <f t="shared" si="44"/>
        <v>9.4661006703899986E-3</v>
      </c>
      <c r="AK271" s="19">
        <f t="shared" si="45"/>
        <v>4.3279061348632242E-3</v>
      </c>
      <c r="AL271" s="4">
        <f t="shared" si="46"/>
        <v>4.3279061348632242E-3</v>
      </c>
      <c r="AM271" s="4">
        <f t="shared" si="47"/>
        <v>4.5684171492373898E-3</v>
      </c>
      <c r="AN271" s="4">
        <f t="shared" si="48"/>
        <v>2.7424088291345683E-3</v>
      </c>
      <c r="AO271" s="4">
        <f t="shared" si="49"/>
        <v>2.5027441224975775E-3</v>
      </c>
      <c r="AP271" s="4">
        <f t="shared" si="50"/>
        <v>1.0937824437046162E-3</v>
      </c>
      <c r="AQ271" s="4">
        <f t="shared" si="51"/>
        <v>2.7512548416320334E-3</v>
      </c>
      <c r="AR271" s="4">
        <f t="shared" si="52"/>
        <v>1.9598733506376309E-3</v>
      </c>
      <c r="AS271" s="4">
        <f t="shared" si="53"/>
        <v>2.0039369880457121E-3</v>
      </c>
      <c r="AT271" s="4">
        <v>0</v>
      </c>
    </row>
    <row r="272" spans="1:46">
      <c r="A272" s="4"/>
      <c r="B272" s="4">
        <v>256</v>
      </c>
      <c r="C272" s="4">
        <f>'P(t,T)'!L264*$C$6*0.5+'P(t,T)'!L264-'P(t,T)'!G264</f>
        <v>6.1815773341267199E-4</v>
      </c>
      <c r="D272" s="4">
        <f>'P(t,T)'!M264*$C$6*0.5+'P(t,T)'!M264-'P(t,T)'!H264</f>
        <v>-2.9449937486846212E-3</v>
      </c>
      <c r="E272" s="4">
        <f>'P(t,T)'!N264*$C$6*0.5+'P(t,T)'!N264-'P(t,T)'!I264</f>
        <v>-7.0602043451650776E-3</v>
      </c>
      <c r="F272" s="3">
        <f>E272/'P(t,T)'!N264</f>
        <v>-7.2845165968700148E-3</v>
      </c>
      <c r="H272" s="4">
        <v>256</v>
      </c>
      <c r="I272" s="4">
        <f>'P(t,T)'!R264*$C$6*0.5+'P(t,T)'!R264-'P(t,T)'!L264</f>
        <v>1.8369352556446561E-4</v>
      </c>
      <c r="J272" s="4">
        <f>'P(t,T)'!S264*$C$6*0.5+'P(t,T)'!S264-'P(t,T)'!M264</f>
        <v>-3.2966629600585939E-3</v>
      </c>
      <c r="K272" s="4">
        <f>'P(t,T)'!T264*$C$6*0.5+'P(t,T)'!T264-'P(t,T)'!N264</f>
        <v>-7.2875493872909258E-3</v>
      </c>
      <c r="L272" s="4">
        <f>'P(t,T)'!U264*$C$6*0.5+'P(t,T)'!U264-'P(t,T)'!O264</f>
        <v>-1.059667260181274E-2</v>
      </c>
      <c r="M272" s="3">
        <f>L272/'P(t,T)'!U264</f>
        <v>-1.0972422772813377E-2</v>
      </c>
      <c r="O272" s="4">
        <v>256</v>
      </c>
      <c r="P272" s="4">
        <f>'P(t,T)'!Y264*$C$6*0.5+'P(t,T)'!Y264-'P(t,T)'!R264</f>
        <v>-2.1693553667334609E-4</v>
      </c>
      <c r="Q272" s="4">
        <f>'P(t,T)'!Z264*$C$6*0.5+'P(t,T)'!Z264-'P(t,T)'!S264</f>
        <v>-3.6117060291185332E-3</v>
      </c>
      <c r="R272" s="4">
        <f>'P(t,T)'!AA264*$C$6*0.5+'P(t,T)'!AA264-'P(t,T)'!T264</f>
        <v>-7.476564415972109E-3</v>
      </c>
      <c r="S272" s="4">
        <f>'P(t,T)'!AB264*$C$6*0.5+'P(t,T)'!AB264-'P(t,T)'!U264</f>
        <v>-1.0666901238844728E-2</v>
      </c>
      <c r="T272" s="4">
        <f>'P(t,T)'!AC264*$C$6*0.5+'P(t,T)'!AC264-'P(t,T)'!V264</f>
        <v>-9.476061829478688E-3</v>
      </c>
      <c r="U272" s="3">
        <f>T272/'P(t,T)'!AC264</f>
        <v>-9.8009752624867268E-3</v>
      </c>
      <c r="W272" s="4">
        <v>256</v>
      </c>
      <c r="X272" s="4">
        <f>'P(t,T)'!AG264*$C$6*0.5+'P(t,T)'!AG264-'P(t,T)'!Y264</f>
        <v>-5.8491572230379152E-4</v>
      </c>
      <c r="Y272" s="4">
        <f>'P(t,T)'!AH264*$C$6*0.5+'P(t,T)'!AH264-'P(t,T)'!Z264</f>
        <v>-3.8918135204153437E-3</v>
      </c>
      <c r="Z272" s="4">
        <f>'P(t,T)'!AI264*$C$6*0.5+'P(t,T)'!AI264-'P(t,T)'!AA264</f>
        <v>-7.629533914351283E-3</v>
      </c>
      <c r="AA272" s="4">
        <f>'P(t,T)'!AJ264*$C$6*0.5+'P(t,T)'!AJ264-'P(t,T)'!AB264</f>
        <v>-1.0701021201617533E-2</v>
      </c>
      <c r="AB272" s="4">
        <f>'P(t,T)'!AK264*$C$6*0.5+'P(t,T)'!AK264-'P(t,T)'!AC264</f>
        <v>-9.5875168970219748E-3</v>
      </c>
      <c r="AC272" s="4">
        <f>'P(t,T)'!AL264*$C$6*0.5+'P(t,T)'!AL264-'P(t,T)'!AD264</f>
        <v>-8.1119255787818201E-3</v>
      </c>
      <c r="AD272" s="3">
        <f>AC272/'P(t,T)'!AL264</f>
        <v>-8.3785269688504381E-3</v>
      </c>
      <c r="AG272" s="4">
        <v>256</v>
      </c>
      <c r="AH272" s="19">
        <f t="shared" si="42"/>
        <v>0</v>
      </c>
      <c r="AI272" s="19">
        <f t="shared" si="43"/>
        <v>-1.3745176258277092E-2</v>
      </c>
      <c r="AJ272" s="19">
        <f t="shared" si="44"/>
        <v>-1.3745176258277092E-2</v>
      </c>
      <c r="AK272" s="19">
        <f t="shared" si="45"/>
        <v>-2.9453852062779395E-2</v>
      </c>
      <c r="AL272" s="4">
        <f t="shared" si="46"/>
        <v>-2.9453852062779395E-2</v>
      </c>
      <c r="AM272" s="4">
        <f t="shared" si="47"/>
        <v>-3.9249111639145018E-2</v>
      </c>
      <c r="AN272" s="4">
        <f t="shared" si="48"/>
        <v>-3.1964595042275001E-2</v>
      </c>
      <c r="AO272" s="4">
        <f t="shared" si="49"/>
        <v>-3.0036001499314041E-2</v>
      </c>
      <c r="AP272" s="4">
        <f t="shared" si="50"/>
        <v>-1.9063578726500663E-2</v>
      </c>
      <c r="AQ272" s="4">
        <f t="shared" si="51"/>
        <v>-1.7912900841268547E-2</v>
      </c>
      <c r="AR272" s="4">
        <f t="shared" si="52"/>
        <v>-8.1119255787818201E-3</v>
      </c>
      <c r="AS272" s="4">
        <f t="shared" si="53"/>
        <v>-8.3785269688504381E-3</v>
      </c>
      <c r="AT272" s="4">
        <v>0</v>
      </c>
    </row>
    <row r="273" spans="1:46">
      <c r="A273" s="4"/>
      <c r="B273" s="4">
        <v>257</v>
      </c>
      <c r="C273" s="4">
        <f>'P(t,T)'!L265*$C$6*0.5+'P(t,T)'!L265-'P(t,T)'!G265</f>
        <v>6.1815773341267199E-4</v>
      </c>
      <c r="D273" s="4">
        <f>'P(t,T)'!M265*$C$6*0.5+'P(t,T)'!M265-'P(t,T)'!H265</f>
        <v>-2.8216693320071151E-3</v>
      </c>
      <c r="E273" s="4">
        <f>'P(t,T)'!N265*$C$6*0.5+'P(t,T)'!N265-'P(t,T)'!I265</f>
        <v>-1.6949206884888657E-3</v>
      </c>
      <c r="F273" s="3">
        <f>E273/'P(t,T)'!N265</f>
        <v>-1.7393720334777896E-3</v>
      </c>
      <c r="H273" s="4">
        <v>257</v>
      </c>
      <c r="I273" s="4">
        <f>'P(t,T)'!R265*$C$6*0.5+'P(t,T)'!R265-'P(t,T)'!L265</f>
        <v>1.8369352556446561E-4</v>
      </c>
      <c r="J273" s="4">
        <f>'P(t,T)'!S265*$C$6*0.5+'P(t,T)'!S265-'P(t,T)'!M265</f>
        <v>-3.1771648832974453E-3</v>
      </c>
      <c r="K273" s="4">
        <f>'P(t,T)'!T265*$C$6*0.5+'P(t,T)'!T265-'P(t,T)'!N265</f>
        <v>-2.1011747229922051E-3</v>
      </c>
      <c r="L273" s="4">
        <f>'P(t,T)'!U265*$C$6*0.5+'P(t,T)'!U265-'P(t,T)'!O265</f>
        <v>-4.6574675727480974E-3</v>
      </c>
      <c r="M273" s="3">
        <f>L273/'P(t,T)'!U265</f>
        <v>-4.7938413848048677E-3</v>
      </c>
      <c r="O273" s="4">
        <v>257</v>
      </c>
      <c r="P273" s="4">
        <f>'P(t,T)'!Y265*$C$6*0.5+'P(t,T)'!Y265-'P(t,T)'!R265</f>
        <v>-2.1693553667334609E-4</v>
      </c>
      <c r="Q273" s="4">
        <f>'P(t,T)'!Z265*$C$6*0.5+'P(t,T)'!Z265-'P(t,T)'!S265</f>
        <v>-3.4960702690336465E-3</v>
      </c>
      <c r="R273" s="4">
        <f>'P(t,T)'!AA265*$C$6*0.5+'P(t,T)'!AA265-'P(t,T)'!T265</f>
        <v>-2.4700069331841101E-3</v>
      </c>
      <c r="S273" s="4">
        <f>'P(t,T)'!AB265*$C$6*0.5+'P(t,T)'!AB265-'P(t,T)'!U265</f>
        <v>-4.9632999222174456E-3</v>
      </c>
      <c r="T273" s="4">
        <f>'P(t,T)'!AC265*$C$6*0.5+'P(t,T)'!AC265-'P(t,T)'!V265</f>
        <v>-1.4237088428040723E-3</v>
      </c>
      <c r="U273" s="3">
        <f>T273/'P(t,T)'!AC265</f>
        <v>-1.4606505108244281E-3</v>
      </c>
      <c r="W273" s="4">
        <v>257</v>
      </c>
      <c r="X273" s="4">
        <f>'P(t,T)'!AG265*$C$6*0.5+'P(t,T)'!AG265-'P(t,T)'!Y265</f>
        <v>-5.8491572230379152E-4</v>
      </c>
      <c r="Y273" s="4">
        <f>'P(t,T)'!AH265*$C$6*0.5+'P(t,T)'!AH265-'P(t,T)'!Z265</f>
        <v>-3.7800594270303023E-3</v>
      </c>
      <c r="Z273" s="4">
        <f>'P(t,T)'!AI265*$C$6*0.5+'P(t,T)'!AI265-'P(t,T)'!AA265</f>
        <v>-2.8029716631121637E-3</v>
      </c>
      <c r="AA273" s="4">
        <f>'P(t,T)'!AJ265*$C$6*0.5+'P(t,T)'!AJ265-'P(t,T)'!AB265</f>
        <v>-5.2313172399242047E-3</v>
      </c>
      <c r="AB273" s="4">
        <f>'P(t,T)'!AK265*$C$6*0.5+'P(t,T)'!AK265-'P(t,T)'!AC265</f>
        <v>-1.8202465441210514E-3</v>
      </c>
      <c r="AC273" s="4">
        <f>'P(t,T)'!AL265*$C$6*0.5+'P(t,T)'!AL265-'P(t,T)'!AD265</f>
        <v>-2.5635168604679626E-3</v>
      </c>
      <c r="AD273" s="3">
        <f>AC273/'P(t,T)'!AL265</f>
        <v>-2.6330391212436932E-3</v>
      </c>
      <c r="AG273" s="4">
        <v>257</v>
      </c>
      <c r="AH273" s="19">
        <f t="shared" si="42"/>
        <v>0</v>
      </c>
      <c r="AI273" s="19">
        <f t="shared" si="43"/>
        <v>-1.3274963911368509E-2</v>
      </c>
      <c r="AJ273" s="19">
        <f t="shared" si="44"/>
        <v>-1.3274963911368509E-2</v>
      </c>
      <c r="AK273" s="19">
        <f t="shared" si="45"/>
        <v>-9.0690740077773446E-3</v>
      </c>
      <c r="AL273" s="4">
        <f t="shared" si="46"/>
        <v>-9.0690740077773446E-3</v>
      </c>
      <c r="AM273" s="4">
        <f t="shared" si="47"/>
        <v>-1.6591456768367537E-2</v>
      </c>
      <c r="AN273" s="4">
        <f t="shared" si="48"/>
        <v>-1.4852084734889748E-2</v>
      </c>
      <c r="AO273" s="4">
        <f t="shared" si="49"/>
        <v>-8.0377967717299922E-3</v>
      </c>
      <c r="AP273" s="4">
        <f t="shared" si="50"/>
        <v>-3.2439553869251236E-3</v>
      </c>
      <c r="AQ273" s="4">
        <f t="shared" si="51"/>
        <v>-4.0241673712923904E-3</v>
      </c>
      <c r="AR273" s="4">
        <f t="shared" si="52"/>
        <v>-2.5635168604679626E-3</v>
      </c>
      <c r="AS273" s="4">
        <f t="shared" si="53"/>
        <v>-2.6330391212436932E-3</v>
      </c>
      <c r="AT273" s="4">
        <v>0</v>
      </c>
    </row>
    <row r="274" spans="1:46">
      <c r="A274" s="4"/>
      <c r="B274" s="4">
        <v>258</v>
      </c>
      <c r="C274" s="4">
        <f>'P(t,T)'!L266*$C$6*0.5+'P(t,T)'!L266-'P(t,T)'!G266</f>
        <v>6.1815773341267199E-4</v>
      </c>
      <c r="D274" s="4">
        <f>'P(t,T)'!M266*$C$6*0.5+'P(t,T)'!M266-'P(t,T)'!H266</f>
        <v>3.4131783386015524E-4</v>
      </c>
      <c r="E274" s="4">
        <f>'P(t,T)'!N266*$C$6*0.5+'P(t,T)'!N266-'P(t,T)'!I266</f>
        <v>-2.7039342354568952E-3</v>
      </c>
      <c r="F274" s="3">
        <f>E274/'P(t,T)'!N266</f>
        <v>-2.7776556316405081E-3</v>
      </c>
      <c r="H274" s="4">
        <v>258</v>
      </c>
      <c r="I274" s="4">
        <f>'P(t,T)'!R266*$C$6*0.5+'P(t,T)'!R266-'P(t,T)'!L266</f>
        <v>1.8369352556446561E-4</v>
      </c>
      <c r="J274" s="4">
        <f>'P(t,T)'!S266*$C$6*0.5+'P(t,T)'!S266-'P(t,T)'!M266</f>
        <v>-1.0186660017841298E-4</v>
      </c>
      <c r="K274" s="4">
        <f>'P(t,T)'!T266*$C$6*0.5+'P(t,T)'!T266-'P(t,T)'!N266</f>
        <v>-3.0808305271127212E-3</v>
      </c>
      <c r="L274" s="4">
        <f>'P(t,T)'!U266*$C$6*0.5+'P(t,T)'!U266-'P(t,T)'!O266</f>
        <v>-4.2122210038231245E-3</v>
      </c>
      <c r="M274" s="3">
        <f>L274/'P(t,T)'!U266</f>
        <v>-4.3336191362831457E-3</v>
      </c>
      <c r="O274" s="4">
        <v>258</v>
      </c>
      <c r="P274" s="4">
        <f>'P(t,T)'!Y266*$C$6*0.5+'P(t,T)'!Y266-'P(t,T)'!R266</f>
        <v>-2.1693553667334609E-4</v>
      </c>
      <c r="Q274" s="4">
        <f>'P(t,T)'!Z266*$C$6*0.5+'P(t,T)'!Z266-'P(t,T)'!S266</f>
        <v>-5.099673791701953E-4</v>
      </c>
      <c r="R274" s="4">
        <f>'P(t,T)'!AA266*$C$6*0.5+'P(t,T)'!AA266-'P(t,T)'!T266</f>
        <v>-3.4198698537588612E-3</v>
      </c>
      <c r="S274" s="4">
        <f>'P(t,T)'!AB266*$C$6*0.5+'P(t,T)'!AB266-'P(t,T)'!U266</f>
        <v>-4.5329424899352988E-3</v>
      </c>
      <c r="T274" s="4">
        <f>'P(t,T)'!AC266*$C$6*0.5+'P(t,T)'!AC266-'P(t,T)'!V266</f>
        <v>-4.1970650284597344E-3</v>
      </c>
      <c r="U274" s="3">
        <f>T274/'P(t,T)'!AC266</f>
        <v>-4.3179606390590791E-3</v>
      </c>
      <c r="W274" s="4">
        <v>258</v>
      </c>
      <c r="X274" s="4">
        <f>'P(t,T)'!AG266*$C$6*0.5+'P(t,T)'!AG266-'P(t,T)'!Y266</f>
        <v>-5.8491572230379152E-4</v>
      </c>
      <c r="Y274" s="4">
        <f>'P(t,T)'!AH266*$C$6*0.5+'P(t,T)'!AH266-'P(t,T)'!Z266</f>
        <v>-8.8423285999561507E-4</v>
      </c>
      <c r="Z274" s="4">
        <f>'P(t,T)'!AI266*$C$6*0.5+'P(t,T)'!AI266-'P(t,T)'!AA266</f>
        <v>-3.722745562550589E-3</v>
      </c>
      <c r="AA274" s="4">
        <f>'P(t,T)'!AJ266*$C$6*0.5+'P(t,T)'!AJ266-'P(t,T)'!AB266</f>
        <v>-4.8159134936723857E-3</v>
      </c>
      <c r="AB274" s="4">
        <f>'P(t,T)'!AK266*$C$6*0.5+'P(t,T)'!AK266-'P(t,T)'!AC266</f>
        <v>-4.5097000722300606E-3</v>
      </c>
      <c r="AC274" s="4">
        <f>'P(t,T)'!AL266*$C$6*0.5+'P(t,T)'!AL266-'P(t,T)'!AD266</f>
        <v>-1.9283232564163422E-3</v>
      </c>
      <c r="AD274" s="3">
        <f>AC274/'P(t,T)'!AL266</f>
        <v>-1.9793586377898037E-3</v>
      </c>
      <c r="AG274" s="4">
        <v>258</v>
      </c>
      <c r="AH274" s="19">
        <f t="shared" ref="AH274:AH337" si="54">SUM(C274,I274,P274,X274)</f>
        <v>0</v>
      </c>
      <c r="AI274" s="19">
        <f t="shared" ref="AI274:AI337" si="55">SUM(D274,J274,Q274,Y274)</f>
        <v>-1.1547490054840681E-3</v>
      </c>
      <c r="AJ274" s="19">
        <f t="shared" ref="AJ274:AJ337" si="56">SUM(D274,J274,Q274,Y274)</f>
        <v>-1.1547490054840681E-3</v>
      </c>
      <c r="AK274" s="19">
        <f t="shared" ref="AK274:AK337" si="57">SUM(E274,K274,R274,Z274)</f>
        <v>-1.2927380178879067E-2</v>
      </c>
      <c r="AL274" s="4">
        <f t="shared" ref="AL274:AL337" si="58">SUM(E274,K274,R274,Z274)</f>
        <v>-1.2927380178879067E-2</v>
      </c>
      <c r="AM274" s="4">
        <f t="shared" ref="AM274:AM337" si="59">SUM(F274,L274,S274,AA274)</f>
        <v>-1.6338732619071317E-2</v>
      </c>
      <c r="AN274" s="4">
        <f t="shared" ref="AN274:AN337" si="60">SUM(L274,S274,AA274)</f>
        <v>-1.3561076987430809E-2</v>
      </c>
      <c r="AO274" s="4">
        <f t="shared" ref="AO274:AO337" si="61">SUM(M274,T274,AB274)</f>
        <v>-1.304038423697294E-2</v>
      </c>
      <c r="AP274" s="4">
        <f t="shared" ref="AP274:AP337" si="62">SUM(T274,AB274)</f>
        <v>-8.706765100689795E-3</v>
      </c>
      <c r="AQ274" s="4">
        <f t="shared" ref="AQ274:AQ337" si="63">SUM(U274,AC274)</f>
        <v>-6.2462838954754213E-3</v>
      </c>
      <c r="AR274" s="4">
        <f t="shared" ref="AR274:AR337" si="64">SUM(AC274)</f>
        <v>-1.9283232564163422E-3</v>
      </c>
      <c r="AS274" s="4">
        <f t="shared" ref="AS274:AS337" si="65">SUM(AD274)</f>
        <v>-1.9793586377898037E-3</v>
      </c>
      <c r="AT274" s="4">
        <v>0</v>
      </c>
    </row>
    <row r="275" spans="1:46">
      <c r="A275" s="4"/>
      <c r="B275" s="4">
        <v>259</v>
      </c>
      <c r="C275" s="4">
        <f>'P(t,T)'!L267*$C$6*0.5+'P(t,T)'!L267-'P(t,T)'!G267</f>
        <v>6.1815773341267199E-4</v>
      </c>
      <c r="D275" s="4">
        <f>'P(t,T)'!M267*$C$6*0.5+'P(t,T)'!M267-'P(t,T)'!H267</f>
        <v>-1.4388292509491807E-3</v>
      </c>
      <c r="E275" s="4">
        <f>'P(t,T)'!N267*$C$6*0.5+'P(t,T)'!N267-'P(t,T)'!I267</f>
        <v>-1.3543611614854623E-3</v>
      </c>
      <c r="F275" s="3">
        <f>E275/'P(t,T)'!N267</f>
        <v>-1.3894069418587316E-3</v>
      </c>
      <c r="H275" s="4">
        <v>259</v>
      </c>
      <c r="I275" s="4">
        <f>'P(t,T)'!R267*$C$6*0.5+'P(t,T)'!R267-'P(t,T)'!L267</f>
        <v>1.8369352556446561E-4</v>
      </c>
      <c r="J275" s="4">
        <f>'P(t,T)'!S267*$C$6*0.5+'P(t,T)'!S267-'P(t,T)'!M267</f>
        <v>-1.8351323300636047E-3</v>
      </c>
      <c r="K275" s="4">
        <f>'P(t,T)'!T267*$C$6*0.5+'P(t,T)'!T267-'P(t,T)'!N267</f>
        <v>-1.7700755248171163E-3</v>
      </c>
      <c r="L275" s="4">
        <f>'P(t,T)'!U267*$C$6*0.5+'P(t,T)'!U267-'P(t,T)'!O267</f>
        <v>-3.3095780308998179E-3</v>
      </c>
      <c r="M275" s="3">
        <f>L275/'P(t,T)'!U267</f>
        <v>-3.4018779104784888E-3</v>
      </c>
      <c r="O275" s="4">
        <v>259</v>
      </c>
      <c r="P275" s="4">
        <f>'P(t,T)'!Y267*$C$6*0.5+'P(t,T)'!Y267-'P(t,T)'!R267</f>
        <v>-2.1693553667334609E-4</v>
      </c>
      <c r="Q275" s="4">
        <f>'P(t,T)'!Z267*$C$6*0.5+'P(t,T)'!Z267-'P(t,T)'!S267</f>
        <v>-2.195369573513628E-3</v>
      </c>
      <c r="R275" s="4">
        <f>'P(t,T)'!AA267*$C$6*0.5+'P(t,T)'!AA267-'P(t,T)'!T267</f>
        <v>-2.1485400767060625E-3</v>
      </c>
      <c r="S275" s="4">
        <f>'P(t,T)'!AB267*$C$6*0.5+'P(t,T)'!AB267-'P(t,T)'!U267</f>
        <v>-3.6592970386994939E-3</v>
      </c>
      <c r="T275" s="4">
        <f>'P(t,T)'!AC267*$C$6*0.5+'P(t,T)'!AC267-'P(t,T)'!V267</f>
        <v>-3.4797316674917145E-4</v>
      </c>
      <c r="U275" s="3">
        <f>T275/'P(t,T)'!AC267</f>
        <v>-3.5661802261367575E-4</v>
      </c>
      <c r="W275" s="4">
        <v>259</v>
      </c>
      <c r="X275" s="4">
        <f>'P(t,T)'!AG267*$C$6*0.5+'P(t,T)'!AG267-'P(t,T)'!Y267</f>
        <v>-5.8491572230379152E-4</v>
      </c>
      <c r="Y275" s="4">
        <f>'P(t,T)'!AH267*$C$6*0.5+'P(t,T)'!AH267-'P(t,T)'!Z267</f>
        <v>-2.5210283425782798E-3</v>
      </c>
      <c r="Z275" s="4">
        <f>'P(t,T)'!AI267*$C$6*0.5+'P(t,T)'!AI267-'P(t,T)'!AA267</f>
        <v>-2.4912622916111182E-3</v>
      </c>
      <c r="AA275" s="4">
        <f>'P(t,T)'!AJ267*$C$6*0.5+'P(t,T)'!AJ267-'P(t,T)'!AB267</f>
        <v>-3.9714703663163986E-3</v>
      </c>
      <c r="AB275" s="4">
        <f>'P(t,T)'!AK267*$C$6*0.5+'P(t,T)'!AK267-'P(t,T)'!AC267</f>
        <v>-7.730153784450966E-4</v>
      </c>
      <c r="AC275" s="4">
        <f>'P(t,T)'!AL267*$C$6*0.5+'P(t,T)'!AL267-'P(t,T)'!AD267</f>
        <v>-4.4791851914732783E-3</v>
      </c>
      <c r="AD275" s="3">
        <f>AC275/'P(t,T)'!AL267</f>
        <v>-4.6095131340154923E-3</v>
      </c>
      <c r="AG275" s="4">
        <v>259</v>
      </c>
      <c r="AH275" s="19">
        <f t="shared" si="54"/>
        <v>0</v>
      </c>
      <c r="AI275" s="19">
        <f t="shared" si="55"/>
        <v>-7.9903594971046932E-3</v>
      </c>
      <c r="AJ275" s="19">
        <f t="shared" si="56"/>
        <v>-7.9903594971046932E-3</v>
      </c>
      <c r="AK275" s="19">
        <f t="shared" si="57"/>
        <v>-7.7642390546197593E-3</v>
      </c>
      <c r="AL275" s="4">
        <f t="shared" si="58"/>
        <v>-7.7642390546197593E-3</v>
      </c>
      <c r="AM275" s="4">
        <f t="shared" si="59"/>
        <v>-1.2329752377774443E-2</v>
      </c>
      <c r="AN275" s="4">
        <f t="shared" si="60"/>
        <v>-1.094034543591571E-2</v>
      </c>
      <c r="AO275" s="4">
        <f t="shared" si="61"/>
        <v>-4.5228664556727569E-3</v>
      </c>
      <c r="AP275" s="4">
        <f t="shared" si="62"/>
        <v>-1.120988545194268E-3</v>
      </c>
      <c r="AQ275" s="4">
        <f t="shared" si="63"/>
        <v>-4.8358032140869544E-3</v>
      </c>
      <c r="AR275" s="4">
        <f t="shared" si="64"/>
        <v>-4.4791851914732783E-3</v>
      </c>
      <c r="AS275" s="4">
        <f t="shared" si="65"/>
        <v>-4.6095131340154923E-3</v>
      </c>
      <c r="AT275" s="4">
        <v>0</v>
      </c>
    </row>
    <row r="276" spans="1:46">
      <c r="A276" s="4"/>
      <c r="B276" s="4">
        <v>260</v>
      </c>
      <c r="C276" s="4">
        <f>'P(t,T)'!L268*$C$6*0.5+'P(t,T)'!L268-'P(t,T)'!G268</f>
        <v>6.1815773341267199E-4</v>
      </c>
      <c r="D276" s="4">
        <f>'P(t,T)'!M268*$C$6*0.5+'P(t,T)'!M268-'P(t,T)'!H268</f>
        <v>1.7976350209204517E-3</v>
      </c>
      <c r="E276" s="4">
        <f>'P(t,T)'!N268*$C$6*0.5+'P(t,T)'!N268-'P(t,T)'!I268</f>
        <v>1.5320202523114723E-3</v>
      </c>
      <c r="F276" s="3">
        <f>E276/'P(t,T)'!N268</f>
        <v>1.5671337025885707E-3</v>
      </c>
      <c r="H276" s="4">
        <v>260</v>
      </c>
      <c r="I276" s="4">
        <f>'P(t,T)'!R268*$C$6*0.5+'P(t,T)'!R268-'P(t,T)'!L268</f>
        <v>1.8369352556446561E-4</v>
      </c>
      <c r="J276" s="4">
        <f>'P(t,T)'!S268*$C$6*0.5+'P(t,T)'!S268-'P(t,T)'!M268</f>
        <v>1.3208052558076888E-3</v>
      </c>
      <c r="K276" s="4">
        <f>'P(t,T)'!T268*$C$6*0.5+'P(t,T)'!T268-'P(t,T)'!N268</f>
        <v>1.0452130864075926E-3</v>
      </c>
      <c r="L276" s="4">
        <f>'P(t,T)'!U268*$C$6*0.5+'P(t,T)'!U268-'P(t,T)'!O268</f>
        <v>2.6164848883079017E-3</v>
      </c>
      <c r="M276" s="3">
        <f>L276/'P(t,T)'!U268</f>
        <v>2.6735590016625519E-3</v>
      </c>
      <c r="O276" s="4">
        <v>260</v>
      </c>
      <c r="P276" s="4">
        <f>'P(t,T)'!Y268*$C$6*0.5+'P(t,T)'!Y268-'P(t,T)'!R268</f>
        <v>-2.1693553667334609E-4</v>
      </c>
      <c r="Q276" s="4">
        <f>'P(t,T)'!Z268*$C$6*0.5+'P(t,T)'!Z268-'P(t,T)'!S268</f>
        <v>8.7802142462856114E-4</v>
      </c>
      <c r="R276" s="4">
        <f>'P(t,T)'!AA268*$C$6*0.5+'P(t,T)'!AA268-'P(t,T)'!T268</f>
        <v>5.9372581103545041E-4</v>
      </c>
      <c r="S276" s="4">
        <f>'P(t,T)'!AB268*$C$6*0.5+'P(t,T)'!AB268-'P(t,T)'!U268</f>
        <v>2.1158725502117282E-3</v>
      </c>
      <c r="T276" s="4">
        <f>'P(t,T)'!AC268*$C$6*0.5+'P(t,T)'!AC268-'P(t,T)'!V268</f>
        <v>5.3368630563186414E-3</v>
      </c>
      <c r="U276" s="3">
        <f>T276/'P(t,T)'!AC268</f>
        <v>5.4385213108641452E-3</v>
      </c>
      <c r="W276" s="4">
        <v>260</v>
      </c>
      <c r="X276" s="4">
        <f>'P(t,T)'!AG268*$C$6*0.5+'P(t,T)'!AG268-'P(t,T)'!Y268</f>
        <v>-5.8491572230379152E-4</v>
      </c>
      <c r="Y276" s="4">
        <f>'P(t,T)'!AH268*$C$6*0.5+'P(t,T)'!AH268-'P(t,T)'!Z268</f>
        <v>4.6822799915058333E-4</v>
      </c>
      <c r="Z276" s="4">
        <f>'P(t,T)'!AI268*$C$6*0.5+'P(t,T)'!AI268-'P(t,T)'!AA268</f>
        <v>1.7644420836659958E-4</v>
      </c>
      <c r="AA276" s="4">
        <f>'P(t,T)'!AJ268*$C$6*0.5+'P(t,T)'!AJ268-'P(t,T)'!AB268</f>
        <v>1.6492820157899546E-3</v>
      </c>
      <c r="AB276" s="4">
        <f>'P(t,T)'!AK268*$C$6*0.5+'P(t,T)'!AK268-'P(t,T)'!AC268</f>
        <v>4.7986832871533824E-3</v>
      </c>
      <c r="AC276" s="4">
        <f>'P(t,T)'!AL268*$C$6*0.5+'P(t,T)'!AL268-'P(t,T)'!AD268</f>
        <v>4.2146615851377245E-3</v>
      </c>
      <c r="AD276" s="3">
        <f>AC276/'P(t,T)'!AL268</f>
        <v>4.2997433550228262E-3</v>
      </c>
      <c r="AG276" s="4">
        <v>260</v>
      </c>
      <c r="AH276" s="19">
        <f t="shared" si="54"/>
        <v>0</v>
      </c>
      <c r="AI276" s="19">
        <f t="shared" si="55"/>
        <v>4.464689700507285E-3</v>
      </c>
      <c r="AJ276" s="19">
        <f t="shared" si="56"/>
        <v>4.464689700507285E-3</v>
      </c>
      <c r="AK276" s="19">
        <f t="shared" si="57"/>
        <v>3.3474033581211149E-3</v>
      </c>
      <c r="AL276" s="4">
        <f t="shared" si="58"/>
        <v>3.3474033581211149E-3</v>
      </c>
      <c r="AM276" s="4">
        <f t="shared" si="59"/>
        <v>7.9487731568981552E-3</v>
      </c>
      <c r="AN276" s="4">
        <f t="shared" si="60"/>
        <v>6.3816394543095845E-3</v>
      </c>
      <c r="AO276" s="4">
        <f t="shared" si="61"/>
        <v>1.2809105345134575E-2</v>
      </c>
      <c r="AP276" s="4">
        <f t="shared" si="62"/>
        <v>1.0135546343472024E-2</v>
      </c>
      <c r="AQ276" s="4">
        <f t="shared" si="63"/>
        <v>9.6531828960018697E-3</v>
      </c>
      <c r="AR276" s="4">
        <f t="shared" si="64"/>
        <v>4.2146615851377245E-3</v>
      </c>
      <c r="AS276" s="4">
        <f t="shared" si="65"/>
        <v>4.2997433550228262E-3</v>
      </c>
      <c r="AT276" s="4">
        <v>0</v>
      </c>
    </row>
    <row r="277" spans="1:46">
      <c r="A277" s="4"/>
      <c r="B277" s="4">
        <v>261</v>
      </c>
      <c r="C277" s="4">
        <f>'P(t,T)'!L269*$C$6*0.5+'P(t,T)'!L269-'P(t,T)'!G269</f>
        <v>6.1815773341267199E-4</v>
      </c>
      <c r="D277" s="4">
        <f>'P(t,T)'!M269*$C$6*0.5+'P(t,T)'!M269-'P(t,T)'!H269</f>
        <v>4.6575782417620504E-3</v>
      </c>
      <c r="E277" s="4">
        <f>'P(t,T)'!N269*$C$6*0.5+'P(t,T)'!N269-'P(t,T)'!I269</f>
        <v>5.4805833494933065E-3</v>
      </c>
      <c r="F277" s="3">
        <f>E277/'P(t,T)'!N269</f>
        <v>5.5841809339102124E-3</v>
      </c>
      <c r="H277" s="4">
        <v>261</v>
      </c>
      <c r="I277" s="4">
        <f>'P(t,T)'!R269*$C$6*0.5+'P(t,T)'!R269-'P(t,T)'!L269</f>
        <v>1.8369352556446561E-4</v>
      </c>
      <c r="J277" s="4">
        <f>'P(t,T)'!S269*$C$6*0.5+'P(t,T)'!S269-'P(t,T)'!M269</f>
        <v>4.1269285850330517E-3</v>
      </c>
      <c r="K277" s="4">
        <f>'P(t,T)'!T269*$C$6*0.5+'P(t,T)'!T269-'P(t,T)'!N269</f>
        <v>4.9228523690723058E-3</v>
      </c>
      <c r="L277" s="4">
        <f>'P(t,T)'!U269*$C$6*0.5+'P(t,T)'!U269-'P(t,T)'!O269</f>
        <v>5.7465881864371404E-3</v>
      </c>
      <c r="M277" s="3">
        <f>L277/'P(t,T)'!U269</f>
        <v>5.8536653529325279E-3</v>
      </c>
      <c r="O277" s="4">
        <v>261</v>
      </c>
      <c r="P277" s="4">
        <f>'P(t,T)'!Y269*$C$6*0.5+'P(t,T)'!Y269-'P(t,T)'!R269</f>
        <v>-2.1693553667334609E-4</v>
      </c>
      <c r="Q277" s="4">
        <f>'P(t,T)'!Z269*$C$6*0.5+'P(t,T)'!Z269-'P(t,T)'!S269</f>
        <v>3.6277516801130893E-3</v>
      </c>
      <c r="R277" s="4">
        <f>'P(t,T)'!AA269*$C$6*0.5+'P(t,T)'!AA269-'P(t,T)'!T269</f>
        <v>4.3966176477043817E-3</v>
      </c>
      <c r="S277" s="4">
        <f>'P(t,T)'!AB269*$C$6*0.5+'P(t,T)'!AB269-'P(t,T)'!U269</f>
        <v>5.1939317523825856E-3</v>
      </c>
      <c r="T277" s="4">
        <f>'P(t,T)'!AC269*$C$6*0.5+'P(t,T)'!AC269-'P(t,T)'!V269</f>
        <v>8.7830288233725629E-3</v>
      </c>
      <c r="U277" s="3">
        <f>T277/'P(t,T)'!AC269</f>
        <v>8.9197549573666168E-3</v>
      </c>
      <c r="W277" s="4">
        <v>261</v>
      </c>
      <c r="X277" s="4">
        <f>'P(t,T)'!AG269*$C$6*0.5+'P(t,T)'!AG269-'P(t,T)'!Y269</f>
        <v>-5.8491572230379152E-4</v>
      </c>
      <c r="Y277" s="4">
        <f>'P(t,T)'!AH269*$C$6*0.5+'P(t,T)'!AH269-'P(t,T)'!Z269</f>
        <v>3.1593583391039681E-3</v>
      </c>
      <c r="Z277" s="4">
        <f>'P(t,T)'!AI269*$C$6*0.5+'P(t,T)'!AI269-'P(t,T)'!AA269</f>
        <v>3.9012779380949159E-3</v>
      </c>
      <c r="AA277" s="4">
        <f>'P(t,T)'!AJ269*$C$6*0.5+'P(t,T)'!AJ269-'P(t,T)'!AB269</f>
        <v>4.6721778739106101E-3</v>
      </c>
      <c r="AB277" s="4">
        <f>'P(t,T)'!AK269*$C$6*0.5+'P(t,T)'!AK269-'P(t,T)'!AC269</f>
        <v>8.2069658952119706E-3</v>
      </c>
      <c r="AC277" s="4">
        <f>'P(t,T)'!AL269*$C$6*0.5+'P(t,T)'!AL269-'P(t,T)'!AD269</f>
        <v>7.1957066396342029E-3</v>
      </c>
      <c r="AD277" s="3">
        <f>AC277/'P(t,T)'!AL269</f>
        <v>7.3192396370115216E-3</v>
      </c>
      <c r="AG277" s="4">
        <v>261</v>
      </c>
      <c r="AH277" s="19">
        <f t="shared" si="54"/>
        <v>0</v>
      </c>
      <c r="AI277" s="19">
        <f t="shared" si="55"/>
        <v>1.557161684601216E-2</v>
      </c>
      <c r="AJ277" s="19">
        <f t="shared" si="56"/>
        <v>1.557161684601216E-2</v>
      </c>
      <c r="AK277" s="19">
        <f t="shared" si="57"/>
        <v>1.870133130436491E-2</v>
      </c>
      <c r="AL277" s="4">
        <f t="shared" si="58"/>
        <v>1.870133130436491E-2</v>
      </c>
      <c r="AM277" s="4">
        <f t="shared" si="59"/>
        <v>2.119687874664055E-2</v>
      </c>
      <c r="AN277" s="4">
        <f t="shared" si="60"/>
        <v>1.5612697812730336E-2</v>
      </c>
      <c r="AO277" s="4">
        <f t="shared" si="61"/>
        <v>2.2843660071517061E-2</v>
      </c>
      <c r="AP277" s="4">
        <f t="shared" si="62"/>
        <v>1.6989994718584533E-2</v>
      </c>
      <c r="AQ277" s="4">
        <f t="shared" si="63"/>
        <v>1.6115461597000821E-2</v>
      </c>
      <c r="AR277" s="4">
        <f t="shared" si="64"/>
        <v>7.1957066396342029E-3</v>
      </c>
      <c r="AS277" s="4">
        <f t="shared" si="65"/>
        <v>7.3192396370115216E-3</v>
      </c>
      <c r="AT277" s="4">
        <v>0</v>
      </c>
    </row>
    <row r="278" spans="1:46">
      <c r="A278" s="4"/>
      <c r="B278" s="4">
        <v>262</v>
      </c>
      <c r="C278" s="4">
        <f>'P(t,T)'!L270*$C$6*0.5+'P(t,T)'!L270-'P(t,T)'!G270</f>
        <v>6.1815773341267199E-4</v>
      </c>
      <c r="D278" s="4">
        <f>'P(t,T)'!M270*$C$6*0.5+'P(t,T)'!M270-'P(t,T)'!H270</f>
        <v>2.2532056343766982E-3</v>
      </c>
      <c r="E278" s="4">
        <f>'P(t,T)'!N270*$C$6*0.5+'P(t,T)'!N270-'P(t,T)'!I270</f>
        <v>1.9586769452983877E-3</v>
      </c>
      <c r="F278" s="3">
        <f>E278/'P(t,T)'!N270</f>
        <v>2.0027160754177631E-3</v>
      </c>
      <c r="H278" s="4">
        <v>262</v>
      </c>
      <c r="I278" s="4">
        <f>'P(t,T)'!R270*$C$6*0.5+'P(t,T)'!R270-'P(t,T)'!L270</f>
        <v>1.8369352556446561E-4</v>
      </c>
      <c r="J278" s="4">
        <f>'P(t,T)'!S270*$C$6*0.5+'P(t,T)'!S270-'P(t,T)'!M270</f>
        <v>1.7667175078461828E-3</v>
      </c>
      <c r="K278" s="4">
        <f>'P(t,T)'!T270*$C$6*0.5+'P(t,T)'!T270-'P(t,T)'!N270</f>
        <v>1.4627401501433601E-3</v>
      </c>
      <c r="L278" s="4">
        <f>'P(t,T)'!U270*$C$6*0.5+'P(t,T)'!U270-'P(t,T)'!O270</f>
        <v>3.3307358653884567E-3</v>
      </c>
      <c r="M278" s="3">
        <f>L278/'P(t,T)'!U270</f>
        <v>3.4009673291638962E-3</v>
      </c>
      <c r="O278" s="4">
        <v>262</v>
      </c>
      <c r="P278" s="4">
        <f>'P(t,T)'!Y270*$C$6*0.5+'P(t,T)'!Y270-'P(t,T)'!R270</f>
        <v>-2.1693553667334609E-4</v>
      </c>
      <c r="Q278" s="4">
        <f>'P(t,T)'!Z270*$C$6*0.5+'P(t,T)'!Z270-'P(t,T)'!S270</f>
        <v>1.3139107646331638E-3</v>
      </c>
      <c r="R278" s="4">
        <f>'P(t,T)'!AA270*$C$6*0.5+'P(t,T)'!AA270-'P(t,T)'!T270</f>
        <v>1.0017712464047701E-3</v>
      </c>
      <c r="S278" s="4">
        <f>'P(t,T)'!AB270*$C$6*0.5+'P(t,T)'!AB270-'P(t,T)'!U270</f>
        <v>2.8165641876216618E-3</v>
      </c>
      <c r="T278" s="4">
        <f>'P(t,T)'!AC270*$C$6*0.5+'P(t,T)'!AC270-'P(t,T)'!V270</f>
        <v>-9.202227587065126E-4</v>
      </c>
      <c r="U278" s="3">
        <f>T278/'P(t,T)'!AC270</f>
        <v>-9.4362444848534175E-4</v>
      </c>
      <c r="W278" s="4">
        <v>262</v>
      </c>
      <c r="X278" s="4">
        <f>'P(t,T)'!AG270*$C$6*0.5+'P(t,T)'!AG270-'P(t,T)'!Y270</f>
        <v>-5.8491572230379152E-4</v>
      </c>
      <c r="Y278" s="4">
        <f>'P(t,T)'!AH270*$C$6*0.5+'P(t,T)'!AH270-'P(t,T)'!Z270</f>
        <v>8.9378946523244185E-4</v>
      </c>
      <c r="Z278" s="4">
        <f>'P(t,T)'!AI270*$C$6*0.5+'P(t,T)'!AI270-'P(t,T)'!AA270</f>
        <v>5.7471316601520606E-4</v>
      </c>
      <c r="AA278" s="4">
        <f>'P(t,T)'!AJ270*$C$6*0.5+'P(t,T)'!AJ270-'P(t,T)'!AB270</f>
        <v>2.3357682121869505E-3</v>
      </c>
      <c r="AB278" s="4">
        <f>'P(t,T)'!AK270*$C$6*0.5+'P(t,T)'!AK270-'P(t,T)'!AC270</f>
        <v>-1.3303827863725415E-3</v>
      </c>
      <c r="AC278" s="4">
        <f>'P(t,T)'!AL270*$C$6*0.5+'P(t,T)'!AL270-'P(t,T)'!AD270</f>
        <v>-5.7299096800081939E-3</v>
      </c>
      <c r="AD278" s="3">
        <f>AC278/'P(t,T)'!AL270</f>
        <v>-5.904046701136775E-3</v>
      </c>
      <c r="AG278" s="4">
        <v>262</v>
      </c>
      <c r="AH278" s="19">
        <f t="shared" si="54"/>
        <v>0</v>
      </c>
      <c r="AI278" s="19">
        <f t="shared" si="55"/>
        <v>6.2276233720884866E-3</v>
      </c>
      <c r="AJ278" s="19">
        <f t="shared" si="56"/>
        <v>6.2276233720884866E-3</v>
      </c>
      <c r="AK278" s="19">
        <f t="shared" si="57"/>
        <v>4.9979015078617239E-3</v>
      </c>
      <c r="AL278" s="4">
        <f t="shared" si="58"/>
        <v>4.9979015078617239E-3</v>
      </c>
      <c r="AM278" s="4">
        <f t="shared" si="59"/>
        <v>1.0485784340614833E-2</v>
      </c>
      <c r="AN278" s="4">
        <f t="shared" si="60"/>
        <v>8.483068265197069E-3</v>
      </c>
      <c r="AO278" s="4">
        <f t="shared" si="61"/>
        <v>1.1503617840848421E-3</v>
      </c>
      <c r="AP278" s="4">
        <f t="shared" si="62"/>
        <v>-2.2506055450790541E-3</v>
      </c>
      <c r="AQ278" s="4">
        <f t="shared" si="63"/>
        <v>-6.6735341284935353E-3</v>
      </c>
      <c r="AR278" s="4">
        <f t="shared" si="64"/>
        <v>-5.7299096800081939E-3</v>
      </c>
      <c r="AS278" s="4">
        <f t="shared" si="65"/>
        <v>-5.904046701136775E-3</v>
      </c>
      <c r="AT278" s="4">
        <v>0</v>
      </c>
    </row>
    <row r="279" spans="1:46">
      <c r="A279" s="4"/>
      <c r="B279" s="4">
        <v>263</v>
      </c>
      <c r="C279" s="4">
        <f>'P(t,T)'!L271*$C$6*0.5+'P(t,T)'!L271-'P(t,T)'!G271</f>
        <v>6.1815773341267199E-4</v>
      </c>
      <c r="D279" s="4">
        <f>'P(t,T)'!M271*$C$6*0.5+'P(t,T)'!M271-'P(t,T)'!H271</f>
        <v>2.0129185303837671E-3</v>
      </c>
      <c r="E279" s="4">
        <f>'P(t,T)'!N271*$C$6*0.5+'P(t,T)'!N271-'P(t,T)'!I271</f>
        <v>3.7921546522199368E-3</v>
      </c>
      <c r="F279" s="3">
        <f>E279/'P(t,T)'!N271</f>
        <v>3.8703356154630025E-3</v>
      </c>
      <c r="H279" s="4">
        <v>263</v>
      </c>
      <c r="I279" s="4">
        <f>'P(t,T)'!R271*$C$6*0.5+'P(t,T)'!R271-'P(t,T)'!L271</f>
        <v>1.8369352556446561E-4</v>
      </c>
      <c r="J279" s="4">
        <f>'P(t,T)'!S271*$C$6*0.5+'P(t,T)'!S271-'P(t,T)'!M271</f>
        <v>1.5314732429942968E-3</v>
      </c>
      <c r="K279" s="4">
        <f>'P(t,T)'!T271*$C$6*0.5+'P(t,T)'!T271-'P(t,T)'!N271</f>
        <v>3.2610279659300856E-3</v>
      </c>
      <c r="L279" s="4">
        <f>'P(t,T)'!U271*$C$6*0.5+'P(t,T)'!U271-'P(t,T)'!O271</f>
        <v>3.8438945759451393E-3</v>
      </c>
      <c r="M279" s="3">
        <f>L279/'P(t,T)'!U271</f>
        <v>3.9229400295970615E-3</v>
      </c>
      <c r="O279" s="4">
        <v>263</v>
      </c>
      <c r="P279" s="4">
        <f>'P(t,T)'!Y271*$C$6*0.5+'P(t,T)'!Y271-'P(t,T)'!R271</f>
        <v>-2.1693553667334609E-4</v>
      </c>
      <c r="Q279" s="4">
        <f>'P(t,T)'!Z271*$C$6*0.5+'P(t,T)'!Z271-'P(t,T)'!S271</f>
        <v>1.0839038999936879E-3</v>
      </c>
      <c r="R279" s="4">
        <f>'P(t,T)'!AA271*$C$6*0.5+'P(t,T)'!AA271-'P(t,T)'!T271</f>
        <v>2.763181204647136E-3</v>
      </c>
      <c r="S279" s="4">
        <f>'P(t,T)'!AB271*$C$6*0.5+'P(t,T)'!AB271-'P(t,T)'!U271</f>
        <v>3.3205956166056927E-3</v>
      </c>
      <c r="T279" s="4">
        <f>'P(t,T)'!AC271*$C$6*0.5+'P(t,T)'!AC271-'P(t,T)'!V271</f>
        <v>4.3974421806391994E-3</v>
      </c>
      <c r="U279" s="3">
        <f>T279/'P(t,T)'!AC271</f>
        <v>4.485397356860858E-3</v>
      </c>
      <c r="W279" s="4">
        <v>263</v>
      </c>
      <c r="X279" s="4">
        <f>'P(t,T)'!AG271*$C$6*0.5+'P(t,T)'!AG271-'P(t,T)'!Y271</f>
        <v>-5.8491572230379152E-4</v>
      </c>
      <c r="Y279" s="4">
        <f>'P(t,T)'!AH271*$C$6*0.5+'P(t,T)'!AH271-'P(t,T)'!Z271</f>
        <v>6.691831817442484E-4</v>
      </c>
      <c r="Z279" s="4">
        <f>'P(t,T)'!AI271*$C$6*0.5+'P(t,T)'!AI271-'P(t,T)'!AA271</f>
        <v>2.2977985729094597E-3</v>
      </c>
      <c r="AA279" s="4">
        <f>'P(t,T)'!AJ271*$C$6*0.5+'P(t,T)'!AJ271-'P(t,T)'!AB271</f>
        <v>2.8301830511926473E-3</v>
      </c>
      <c r="AB279" s="4">
        <f>'P(t,T)'!AK271*$C$6*0.5+'P(t,T)'!AK271-'P(t,T)'!AC271</f>
        <v>3.8736089697885001E-3</v>
      </c>
      <c r="AC279" s="4">
        <f>'P(t,T)'!AL271*$C$6*0.5+'P(t,T)'!AL271-'P(t,T)'!AD271</f>
        <v>5.9798621844178168E-3</v>
      </c>
      <c r="AD279" s="3">
        <f>AC279/'P(t,T)'!AL271</f>
        <v>6.0898734933307001E-3</v>
      </c>
      <c r="AG279" s="4">
        <v>263</v>
      </c>
      <c r="AH279" s="19">
        <f t="shared" si="54"/>
        <v>0</v>
      </c>
      <c r="AI279" s="19">
        <f t="shared" si="55"/>
        <v>5.2974788551160001E-3</v>
      </c>
      <c r="AJ279" s="19">
        <f t="shared" si="56"/>
        <v>5.2974788551160001E-3</v>
      </c>
      <c r="AK279" s="19">
        <f t="shared" si="57"/>
        <v>1.2114162395706618E-2</v>
      </c>
      <c r="AL279" s="4">
        <f t="shared" si="58"/>
        <v>1.2114162395706618E-2</v>
      </c>
      <c r="AM279" s="4">
        <f t="shared" si="59"/>
        <v>1.3865008859206482E-2</v>
      </c>
      <c r="AN279" s="4">
        <f t="shared" si="60"/>
        <v>9.9946732437434793E-3</v>
      </c>
      <c r="AO279" s="4">
        <f t="shared" si="61"/>
        <v>1.219399118002476E-2</v>
      </c>
      <c r="AP279" s="4">
        <f t="shared" si="62"/>
        <v>8.2710511504276996E-3</v>
      </c>
      <c r="AQ279" s="4">
        <f t="shared" si="63"/>
        <v>1.0465259541278676E-2</v>
      </c>
      <c r="AR279" s="4">
        <f t="shared" si="64"/>
        <v>5.9798621844178168E-3</v>
      </c>
      <c r="AS279" s="4">
        <f t="shared" si="65"/>
        <v>6.0898734933307001E-3</v>
      </c>
      <c r="AT279" s="4">
        <v>0</v>
      </c>
    </row>
    <row r="280" spans="1:46">
      <c r="A280" s="4"/>
      <c r="B280" s="4">
        <v>264</v>
      </c>
      <c r="C280" s="4">
        <f>'P(t,T)'!L272*$C$6*0.5+'P(t,T)'!L272-'P(t,T)'!G272</f>
        <v>6.1815773341267199E-4</v>
      </c>
      <c r="D280" s="4">
        <f>'P(t,T)'!M272*$C$6*0.5+'P(t,T)'!M272-'P(t,T)'!H272</f>
        <v>1.6899925969700025E-3</v>
      </c>
      <c r="E280" s="4">
        <f>'P(t,T)'!N272*$C$6*0.5+'P(t,T)'!N272-'P(t,T)'!I272</f>
        <v>-8.2360868758790673E-5</v>
      </c>
      <c r="F280" s="3">
        <f>E280/'P(t,T)'!N272</f>
        <v>-8.4384575949113418E-5</v>
      </c>
      <c r="H280" s="4">
        <v>264</v>
      </c>
      <c r="I280" s="4">
        <f>'P(t,T)'!R272*$C$6*0.5+'P(t,T)'!R272-'P(t,T)'!L272</f>
        <v>1.8369352556446561E-4</v>
      </c>
      <c r="J280" s="4">
        <f>'P(t,T)'!S272*$C$6*0.5+'P(t,T)'!S272-'P(t,T)'!M272</f>
        <v>1.215505157173502E-3</v>
      </c>
      <c r="K280" s="4">
        <f>'P(t,T)'!T272*$C$6*0.5+'P(t,T)'!T272-'P(t,T)'!N272</f>
        <v>-5.3140862585598914E-4</v>
      </c>
      <c r="L280" s="4">
        <f>'P(t,T)'!U272*$C$6*0.5+'P(t,T)'!U272-'P(t,T)'!O272</f>
        <v>-2.2862072894640484E-3</v>
      </c>
      <c r="M280" s="3">
        <f>L280/'P(t,T)'!U272</f>
        <v>-2.3475562759476018E-3</v>
      </c>
      <c r="O280" s="4">
        <v>264</v>
      </c>
      <c r="P280" s="4">
        <f>'P(t,T)'!Y272*$C$6*0.5+'P(t,T)'!Y272-'P(t,T)'!R272</f>
        <v>-2.1693553667334609E-4</v>
      </c>
      <c r="Q280" s="4">
        <f>'P(t,T)'!Z272*$C$6*0.5+'P(t,T)'!Z272-'P(t,T)'!S272</f>
        <v>7.7514709314352448E-4</v>
      </c>
      <c r="R280" s="4">
        <f>'P(t,T)'!AA272*$C$6*0.5+'P(t,T)'!AA272-'P(t,T)'!T272</f>
        <v>-9.4395614884668078E-4</v>
      </c>
      <c r="S280" s="4">
        <f>'P(t,T)'!AB272*$C$6*0.5+'P(t,T)'!AB272-'P(t,T)'!U272</f>
        <v>-2.6668791706339068E-3</v>
      </c>
      <c r="T280" s="4">
        <f>'P(t,T)'!AC272*$C$6*0.5+'P(t,T)'!AC272-'P(t,T)'!V272</f>
        <v>-5.4818960797731187E-3</v>
      </c>
      <c r="U280" s="3">
        <f>T280/'P(t,T)'!AC272</f>
        <v>-5.6470871226094836E-3</v>
      </c>
      <c r="W280" s="4">
        <v>264</v>
      </c>
      <c r="X280" s="4">
        <f>'P(t,T)'!AG272*$C$6*0.5+'P(t,T)'!AG272-'P(t,T)'!Y272</f>
        <v>-5.8491572230379152E-4</v>
      </c>
      <c r="Y280" s="4">
        <f>'P(t,T)'!AH272*$C$6*0.5+'P(t,T)'!AH272-'P(t,T)'!Z272</f>
        <v>3.6784874033957138E-4</v>
      </c>
      <c r="Z280" s="4">
        <f>'P(t,T)'!AI272*$C$6*0.5+'P(t,T)'!AI272-'P(t,T)'!AA272</f>
        <v>-1.3213364825017671E-3</v>
      </c>
      <c r="AA280" s="4">
        <f>'P(t,T)'!AJ272*$C$6*0.5+'P(t,T)'!AJ272-'P(t,T)'!AB272</f>
        <v>-3.0103529068491452E-3</v>
      </c>
      <c r="AB280" s="4">
        <f>'P(t,T)'!AK272*$C$6*0.5+'P(t,T)'!AK272-'P(t,T)'!AC272</f>
        <v>-5.7505737863789985E-3</v>
      </c>
      <c r="AC280" s="4">
        <f>'P(t,T)'!AL272*$C$6*0.5+'P(t,T)'!AL272-'P(t,T)'!AD272</f>
        <v>-2.3383366917139048E-3</v>
      </c>
      <c r="AD280" s="3">
        <f>AC280/'P(t,T)'!AL272</f>
        <v>-2.4012099995713333E-3</v>
      </c>
      <c r="AG280" s="4">
        <v>264</v>
      </c>
      <c r="AH280" s="19">
        <f t="shared" si="54"/>
        <v>0</v>
      </c>
      <c r="AI280" s="19">
        <f t="shared" si="55"/>
        <v>4.0484935876266004E-3</v>
      </c>
      <c r="AJ280" s="19">
        <f t="shared" si="56"/>
        <v>4.0484935876266004E-3</v>
      </c>
      <c r="AK280" s="19">
        <f t="shared" si="57"/>
        <v>-2.8790621259632276E-3</v>
      </c>
      <c r="AL280" s="4">
        <f t="shared" si="58"/>
        <v>-2.8790621259632276E-3</v>
      </c>
      <c r="AM280" s="4">
        <f t="shared" si="59"/>
        <v>-8.0478239428962133E-3</v>
      </c>
      <c r="AN280" s="4">
        <f t="shared" si="60"/>
        <v>-7.9634393669471004E-3</v>
      </c>
      <c r="AO280" s="4">
        <f t="shared" si="61"/>
        <v>-1.3580026142099719E-2</v>
      </c>
      <c r="AP280" s="4">
        <f t="shared" si="62"/>
        <v>-1.1232469866152117E-2</v>
      </c>
      <c r="AQ280" s="4">
        <f t="shared" si="63"/>
        <v>-7.9854238143233884E-3</v>
      </c>
      <c r="AR280" s="4">
        <f t="shared" si="64"/>
        <v>-2.3383366917139048E-3</v>
      </c>
      <c r="AS280" s="4">
        <f t="shared" si="65"/>
        <v>-2.4012099995713333E-3</v>
      </c>
      <c r="AT280" s="4">
        <v>0</v>
      </c>
    </row>
    <row r="281" spans="1:46">
      <c r="A281" s="4"/>
      <c r="B281" s="4">
        <v>265</v>
      </c>
      <c r="C281" s="4">
        <f>'P(t,T)'!L273*$C$6*0.5+'P(t,T)'!L273-'P(t,T)'!G273</f>
        <v>6.1815773341267199E-4</v>
      </c>
      <c r="D281" s="4">
        <f>'P(t,T)'!M273*$C$6*0.5+'P(t,T)'!M273-'P(t,T)'!H273</f>
        <v>-2.7488350798969829E-3</v>
      </c>
      <c r="E281" s="4">
        <f>'P(t,T)'!N273*$C$6*0.5+'P(t,T)'!N273-'P(t,T)'!I273</f>
        <v>-3.7125144768912488E-4</v>
      </c>
      <c r="F281" s="3">
        <f>E281/'P(t,T)'!N273</f>
        <v>-3.8048347657335054E-4</v>
      </c>
      <c r="H281" s="4">
        <v>265</v>
      </c>
      <c r="I281" s="4">
        <f>'P(t,T)'!R273*$C$6*0.5+'P(t,T)'!R273-'P(t,T)'!L273</f>
        <v>1.8369352556446561E-4</v>
      </c>
      <c r="J281" s="4">
        <f>'P(t,T)'!S273*$C$6*0.5+'P(t,T)'!S273-'P(t,T)'!M273</f>
        <v>-3.1065760255238883E-3</v>
      </c>
      <c r="K281" s="4">
        <f>'P(t,T)'!T273*$C$6*0.5+'P(t,T)'!T273-'P(t,T)'!N273</f>
        <v>-8.1300577967735599E-4</v>
      </c>
      <c r="L281" s="4">
        <f>'P(t,T)'!U273*$C$6*0.5+'P(t,T)'!U273-'P(t,T)'!O273</f>
        <v>1.1284118841283775E-3</v>
      </c>
      <c r="M281" s="3">
        <f>L281/'P(t,T)'!U273</f>
        <v>1.1547401000295884E-3</v>
      </c>
      <c r="O281" s="4">
        <v>265</v>
      </c>
      <c r="P281" s="4">
        <f>'P(t,T)'!Y273*$C$6*0.5+'P(t,T)'!Y273-'P(t,T)'!R273</f>
        <v>-2.1693553667334609E-4</v>
      </c>
      <c r="Q281" s="4">
        <f>'P(t,T)'!Z273*$C$6*0.5+'P(t,T)'!Z273-'P(t,T)'!S273</f>
        <v>-3.4277489026565133E-3</v>
      </c>
      <c r="R281" s="4">
        <f>'P(t,T)'!AA273*$C$6*0.5+'P(t,T)'!AA273-'P(t,T)'!T273</f>
        <v>-1.2180751649640831E-3</v>
      </c>
      <c r="S281" s="4">
        <f>'P(t,T)'!AB273*$C$6*0.5+'P(t,T)'!AB273-'P(t,T)'!U273</f>
        <v>6.5924656035387663E-4</v>
      </c>
      <c r="T281" s="4">
        <f>'P(t,T)'!AC273*$C$6*0.5+'P(t,T)'!AC273-'P(t,T)'!V273</f>
        <v>1.2838670980188649E-3</v>
      </c>
      <c r="U281" s="3">
        <f>T281/'P(t,T)'!AC273</f>
        <v>1.3136184314376947E-3</v>
      </c>
      <c r="W281" s="4">
        <v>265</v>
      </c>
      <c r="X281" s="4">
        <f>'P(t,T)'!AG273*$C$6*0.5+'P(t,T)'!AG273-'P(t,T)'!Y273</f>
        <v>-5.8491572230379152E-4</v>
      </c>
      <c r="Y281" s="4">
        <f>'P(t,T)'!AH273*$C$6*0.5+'P(t,T)'!AH273-'P(t,T)'!Z273</f>
        <v>-3.7140178269063906E-3</v>
      </c>
      <c r="Z281" s="4">
        <f>'P(t,T)'!AI273*$C$6*0.5+'P(t,T)'!AI273-'P(t,T)'!AA273</f>
        <v>-1.5878321480232716E-3</v>
      </c>
      <c r="AA281" s="4">
        <f>'P(t,T)'!AJ273*$C$6*0.5+'P(t,T)'!AJ273-'P(t,T)'!AB273</f>
        <v>2.253100002170827E-4</v>
      </c>
      <c r="AB281" s="4">
        <f>'P(t,T)'!AK273*$C$6*0.5+'P(t,T)'!AK273-'P(t,T)'!AC273</f>
        <v>8.1989569881846247E-4</v>
      </c>
      <c r="AC281" s="4">
        <f>'P(t,T)'!AL273*$C$6*0.5+'P(t,T)'!AL273-'P(t,T)'!AD273</f>
        <v>3.8984065268543588E-4</v>
      </c>
      <c r="AD281" s="3">
        <f>AC281/'P(t,T)'!AL273</f>
        <v>3.9923098090256749E-4</v>
      </c>
      <c r="AG281" s="4">
        <v>265</v>
      </c>
      <c r="AH281" s="19">
        <f t="shared" si="54"/>
        <v>0</v>
      </c>
      <c r="AI281" s="19">
        <f t="shared" si="55"/>
        <v>-1.2997177834983775E-2</v>
      </c>
      <c r="AJ281" s="19">
        <f t="shared" si="56"/>
        <v>-1.2997177834983775E-2</v>
      </c>
      <c r="AK281" s="19">
        <f t="shared" si="57"/>
        <v>-3.9901645403538355E-3</v>
      </c>
      <c r="AL281" s="4">
        <f t="shared" si="58"/>
        <v>-3.9901645403538355E-3</v>
      </c>
      <c r="AM281" s="4">
        <f t="shared" si="59"/>
        <v>1.6324849681259863E-3</v>
      </c>
      <c r="AN281" s="4">
        <f t="shared" si="60"/>
        <v>2.0129684446993368E-3</v>
      </c>
      <c r="AO281" s="4">
        <f t="shared" si="61"/>
        <v>3.2585028968669157E-3</v>
      </c>
      <c r="AP281" s="4">
        <f t="shared" si="62"/>
        <v>2.1037627968373274E-3</v>
      </c>
      <c r="AQ281" s="4">
        <f t="shared" si="63"/>
        <v>1.7034590841231306E-3</v>
      </c>
      <c r="AR281" s="4">
        <f t="shared" si="64"/>
        <v>3.8984065268543588E-4</v>
      </c>
      <c r="AS281" s="4">
        <f t="shared" si="65"/>
        <v>3.9923098090256749E-4</v>
      </c>
      <c r="AT281" s="4">
        <v>0</v>
      </c>
    </row>
    <row r="282" spans="1:46">
      <c r="A282" s="4"/>
      <c r="B282" s="4">
        <v>266</v>
      </c>
      <c r="C282" s="4">
        <f>'P(t,T)'!L274*$C$6*0.5+'P(t,T)'!L274-'P(t,T)'!G274</f>
        <v>6.1815773341267199E-4</v>
      </c>
      <c r="D282" s="4">
        <f>'P(t,T)'!M274*$C$6*0.5+'P(t,T)'!M274-'P(t,T)'!H274</f>
        <v>4.5640091223944079E-3</v>
      </c>
      <c r="E282" s="4">
        <f>'P(t,T)'!N274*$C$6*0.5+'P(t,T)'!N274-'P(t,T)'!I274</f>
        <v>5.7006380070245832E-3</v>
      </c>
      <c r="F282" s="3">
        <f>E282/'P(t,T)'!N274</f>
        <v>5.8071242896744089E-3</v>
      </c>
      <c r="H282" s="4">
        <v>266</v>
      </c>
      <c r="I282" s="4">
        <f>'P(t,T)'!R274*$C$6*0.5+'P(t,T)'!R274-'P(t,T)'!L274</f>
        <v>1.8369352556446561E-4</v>
      </c>
      <c r="J282" s="4">
        <f>'P(t,T)'!S274*$C$6*0.5+'P(t,T)'!S274-'P(t,T)'!M274</f>
        <v>4.034864448583475E-3</v>
      </c>
      <c r="K282" s="4">
        <f>'P(t,T)'!T274*$C$6*0.5+'P(t,T)'!T274-'P(t,T)'!N274</f>
        <v>5.1398494046953624E-3</v>
      </c>
      <c r="L282" s="4">
        <f>'P(t,T)'!U274*$C$6*0.5+'P(t,T)'!U274-'P(t,T)'!O274</f>
        <v>2.1014211533598726E-4</v>
      </c>
      <c r="M282" s="3">
        <f>L282/'P(t,T)'!U274</f>
        <v>2.1524259961481311E-4</v>
      </c>
      <c r="O282" s="4">
        <v>266</v>
      </c>
      <c r="P282" s="4">
        <f>'P(t,T)'!Y274*$C$6*0.5+'P(t,T)'!Y274-'P(t,T)'!R274</f>
        <v>-2.1693553667334609E-4</v>
      </c>
      <c r="Q282" s="4">
        <f>'P(t,T)'!Z274*$C$6*0.5+'P(t,T)'!Z274-'P(t,T)'!S274</f>
        <v>3.5372868172981464E-3</v>
      </c>
      <c r="R282" s="4">
        <f>'P(t,T)'!AA274*$C$6*0.5+'P(t,T)'!AA274-'P(t,T)'!T274</f>
        <v>4.6103098997698488E-3</v>
      </c>
      <c r="S282" s="4">
        <f>'P(t,T)'!AB274*$C$6*0.5+'P(t,T)'!AB274-'P(t,T)'!U274</f>
        <v>-2.374618007230378E-4</v>
      </c>
      <c r="T282" s="4">
        <f>'P(t,T)'!AC274*$C$6*0.5+'P(t,T)'!AC274-'P(t,T)'!V274</f>
        <v>9.0655386879001654E-4</v>
      </c>
      <c r="U282" s="3">
        <f>T282/'P(t,T)'!AC274</f>
        <v>9.2791130440763084E-4</v>
      </c>
      <c r="W282" s="4">
        <v>266</v>
      </c>
      <c r="X282" s="4">
        <f>'P(t,T)'!AG274*$C$6*0.5+'P(t,T)'!AG274-'P(t,T)'!Y274</f>
        <v>-5.8491572230379152E-4</v>
      </c>
      <c r="Y282" s="4">
        <f>'P(t,T)'!AH274*$C$6*0.5+'P(t,T)'!AH274-'P(t,T)'!Z274</f>
        <v>3.0705753830647664E-3</v>
      </c>
      <c r="Z282" s="4">
        <f>'P(t,T)'!AI274*$C$6*0.5+'P(t,T)'!AI274-'P(t,T)'!AA274</f>
        <v>4.1114455775091985E-3</v>
      </c>
      <c r="AA282" s="4">
        <f>'P(t,T)'!AJ274*$C$6*0.5+'P(t,T)'!AJ274-'P(t,T)'!AB274</f>
        <v>-6.4919252400974514E-4</v>
      </c>
      <c r="AB282" s="4">
        <f>'P(t,T)'!AK274*$C$6*0.5+'P(t,T)'!AK274-'P(t,T)'!AC274</f>
        <v>4.5112182488671326E-4</v>
      </c>
      <c r="AC282" s="4">
        <f>'P(t,T)'!AL274*$C$6*0.5+'P(t,T)'!AL274-'P(t,T)'!AD274</f>
        <v>9.9927462614290974E-4</v>
      </c>
      <c r="AD282" s="3">
        <f>AC282/'P(t,T)'!AL274</f>
        <v>1.022721721588505E-3</v>
      </c>
      <c r="AG282" s="4">
        <v>266</v>
      </c>
      <c r="AH282" s="19">
        <f t="shared" si="54"/>
        <v>0</v>
      </c>
      <c r="AI282" s="19">
        <f t="shared" si="55"/>
        <v>1.5206735771340796E-2</v>
      </c>
      <c r="AJ282" s="19">
        <f t="shared" si="56"/>
        <v>1.5206735771340796E-2</v>
      </c>
      <c r="AK282" s="19">
        <f t="shared" si="57"/>
        <v>1.9562242888998993E-2</v>
      </c>
      <c r="AL282" s="4">
        <f t="shared" si="58"/>
        <v>1.9562242888998993E-2</v>
      </c>
      <c r="AM282" s="4">
        <f t="shared" si="59"/>
        <v>5.1306120802776132E-3</v>
      </c>
      <c r="AN282" s="4">
        <f t="shared" si="60"/>
        <v>-6.7651220939679568E-4</v>
      </c>
      <c r="AO282" s="4">
        <f t="shared" si="61"/>
        <v>1.5729182932915429E-3</v>
      </c>
      <c r="AP282" s="4">
        <f t="shared" si="62"/>
        <v>1.3576756936767298E-3</v>
      </c>
      <c r="AQ282" s="4">
        <f t="shared" si="63"/>
        <v>1.9271859305505406E-3</v>
      </c>
      <c r="AR282" s="4">
        <f t="shared" si="64"/>
        <v>9.9927462614290974E-4</v>
      </c>
      <c r="AS282" s="4">
        <f t="shared" si="65"/>
        <v>1.022721721588505E-3</v>
      </c>
      <c r="AT282" s="4">
        <v>0</v>
      </c>
    </row>
    <row r="283" spans="1:46">
      <c r="A283" s="4"/>
      <c r="B283" s="4">
        <v>267</v>
      </c>
      <c r="C283" s="4">
        <f>'P(t,T)'!L275*$C$6*0.5+'P(t,T)'!L275-'P(t,T)'!G275</f>
        <v>6.1815773341267199E-4</v>
      </c>
      <c r="D283" s="4">
        <f>'P(t,T)'!M275*$C$6*0.5+'P(t,T)'!M275-'P(t,T)'!H275</f>
        <v>-9.6302565729156075E-4</v>
      </c>
      <c r="E283" s="4">
        <f>'P(t,T)'!N275*$C$6*0.5+'P(t,T)'!N275-'P(t,T)'!I275</f>
        <v>-2.8933936778464675E-3</v>
      </c>
      <c r="F283" s="3">
        <f>E283/'P(t,T)'!N275</f>
        <v>-2.9728453503794824E-3</v>
      </c>
      <c r="H283" s="4">
        <v>267</v>
      </c>
      <c r="I283" s="4">
        <f>'P(t,T)'!R275*$C$6*0.5+'P(t,T)'!R275-'P(t,T)'!L275</f>
        <v>1.8369352556446561E-4</v>
      </c>
      <c r="J283" s="4">
        <f>'P(t,T)'!S275*$C$6*0.5+'P(t,T)'!S275-'P(t,T)'!M275</f>
        <v>-1.3724809731091581E-3</v>
      </c>
      <c r="K283" s="4">
        <f>'P(t,T)'!T275*$C$6*0.5+'P(t,T)'!T275-'P(t,T)'!N275</f>
        <v>-3.2645560218659275E-3</v>
      </c>
      <c r="L283" s="4">
        <f>'P(t,T)'!U275*$C$6*0.5+'P(t,T)'!U275-'P(t,T)'!O275</f>
        <v>-2.2351751764402294E-3</v>
      </c>
      <c r="M283" s="3">
        <f>L283/'P(t,T)'!U275</f>
        <v>-2.2950373581301984E-3</v>
      </c>
      <c r="O283" s="4">
        <v>267</v>
      </c>
      <c r="P283" s="4">
        <f>'P(t,T)'!Y275*$C$6*0.5+'P(t,T)'!Y275-'P(t,T)'!R275</f>
        <v>-2.1693553667334609E-4</v>
      </c>
      <c r="Q283" s="4">
        <f>'P(t,T)'!Z275*$C$6*0.5+'P(t,T)'!Z275-'P(t,T)'!S275</f>
        <v>-1.7461003358846261E-3</v>
      </c>
      <c r="R283" s="4">
        <f>'P(t,T)'!AA275*$C$6*0.5+'P(t,T)'!AA275-'P(t,T)'!T275</f>
        <v>-3.5977924509181802E-3</v>
      </c>
      <c r="S283" s="4">
        <f>'P(t,T)'!AB275*$C$6*0.5+'P(t,T)'!AB275-'P(t,T)'!U275</f>
        <v>-2.6173370807074381E-3</v>
      </c>
      <c r="T283" s="4">
        <f>'P(t,T)'!AC275*$C$6*0.5+'P(t,T)'!AC275-'P(t,T)'!V275</f>
        <v>-5.283637827688592E-3</v>
      </c>
      <c r="U283" s="3">
        <f>T283/'P(t,T)'!AC275</f>
        <v>-5.4417697486724235E-3</v>
      </c>
      <c r="W283" s="4">
        <v>267</v>
      </c>
      <c r="X283" s="4">
        <f>'P(t,T)'!AG275*$C$6*0.5+'P(t,T)'!AG275-'P(t,T)'!Y275</f>
        <v>-5.8491572230379152E-4</v>
      </c>
      <c r="Y283" s="4">
        <f>'P(t,T)'!AH275*$C$6*0.5+'P(t,T)'!AH275-'P(t,T)'!Z275</f>
        <v>-2.0853070007789132E-3</v>
      </c>
      <c r="Z283" s="4">
        <f>'P(t,T)'!AI275*$C$6*0.5+'P(t,T)'!AI275-'P(t,T)'!AA275</f>
        <v>-3.8948224068753312E-3</v>
      </c>
      <c r="AA283" s="4">
        <f>'P(t,T)'!AJ275*$C$6*0.5+'P(t,T)'!AJ275-'P(t,T)'!AB275</f>
        <v>-2.9623212758081996E-3</v>
      </c>
      <c r="AB283" s="4">
        <f>'P(t,T)'!AK275*$C$6*0.5+'P(t,T)'!AK275-'P(t,T)'!AC275</f>
        <v>-5.5593086328582508E-3</v>
      </c>
      <c r="AC283" s="4">
        <f>'P(t,T)'!AL275*$C$6*0.5+'P(t,T)'!AL275-'P(t,T)'!AD275</f>
        <v>-5.4831145834453032E-3</v>
      </c>
      <c r="AD283" s="3">
        <f>AC283/'P(t,T)'!AL275</f>
        <v>-5.6483492650510119E-3</v>
      </c>
      <c r="AG283" s="4">
        <v>267</v>
      </c>
      <c r="AH283" s="19">
        <f t="shared" si="54"/>
        <v>0</v>
      </c>
      <c r="AI283" s="19">
        <f t="shared" si="55"/>
        <v>-6.1669139670642581E-3</v>
      </c>
      <c r="AJ283" s="19">
        <f t="shared" si="56"/>
        <v>-6.1669139670642581E-3</v>
      </c>
      <c r="AK283" s="19">
        <f t="shared" si="57"/>
        <v>-1.3650564557505906E-2</v>
      </c>
      <c r="AL283" s="4">
        <f t="shared" si="58"/>
        <v>-1.3650564557505906E-2</v>
      </c>
      <c r="AM283" s="4">
        <f t="shared" si="59"/>
        <v>-1.078767888333535E-2</v>
      </c>
      <c r="AN283" s="4">
        <f t="shared" si="60"/>
        <v>-7.8148335329558671E-3</v>
      </c>
      <c r="AO283" s="4">
        <f t="shared" si="61"/>
        <v>-1.3137983818677042E-2</v>
      </c>
      <c r="AP283" s="4">
        <f t="shared" si="62"/>
        <v>-1.0842946460546843E-2</v>
      </c>
      <c r="AQ283" s="4">
        <f t="shared" si="63"/>
        <v>-1.0924884332117727E-2</v>
      </c>
      <c r="AR283" s="4">
        <f t="shared" si="64"/>
        <v>-5.4831145834453032E-3</v>
      </c>
      <c r="AS283" s="4">
        <f t="shared" si="65"/>
        <v>-5.6483492650510119E-3</v>
      </c>
      <c r="AT283" s="4">
        <v>0</v>
      </c>
    </row>
    <row r="284" spans="1:46">
      <c r="A284" s="4"/>
      <c r="B284" s="4">
        <v>268</v>
      </c>
      <c r="C284" s="4">
        <f>'P(t,T)'!L276*$C$6*0.5+'P(t,T)'!L276-'P(t,T)'!G276</f>
        <v>6.1815773341267199E-4</v>
      </c>
      <c r="D284" s="4">
        <f>'P(t,T)'!M276*$C$6*0.5+'P(t,T)'!M276-'P(t,T)'!H276</f>
        <v>6.3430642955553118E-5</v>
      </c>
      <c r="E284" s="4">
        <f>'P(t,T)'!N276*$C$6*0.5+'P(t,T)'!N276-'P(t,T)'!I276</f>
        <v>-2.8398401649866178E-3</v>
      </c>
      <c r="F284" s="3">
        <f>E284/'P(t,T)'!N276</f>
        <v>-2.9176645704499064E-3</v>
      </c>
      <c r="H284" s="4">
        <v>268</v>
      </c>
      <c r="I284" s="4">
        <f>'P(t,T)'!R276*$C$6*0.5+'P(t,T)'!R276-'P(t,T)'!L276</f>
        <v>1.8369352556446561E-4</v>
      </c>
      <c r="J284" s="4">
        <f>'P(t,T)'!S276*$C$6*0.5+'P(t,T)'!S276-'P(t,T)'!M276</f>
        <v>-3.728531531096424E-4</v>
      </c>
      <c r="K284" s="4">
        <f>'P(t,T)'!T276*$C$6*0.5+'P(t,T)'!T276-'P(t,T)'!N276</f>
        <v>-3.2126303950867907E-3</v>
      </c>
      <c r="L284" s="4">
        <f>'P(t,T)'!U276*$C$6*0.5+'P(t,T)'!U276-'P(t,T)'!O276</f>
        <v>-4.189822995042447E-3</v>
      </c>
      <c r="M284" s="3">
        <f>L284/'P(t,T)'!U276</f>
        <v>-4.3104786521307656E-3</v>
      </c>
      <c r="O284" s="4">
        <v>268</v>
      </c>
      <c r="P284" s="4">
        <f>'P(t,T)'!Y276*$C$6*0.5+'P(t,T)'!Y276-'P(t,T)'!R276</f>
        <v>-2.1693553667334609E-4</v>
      </c>
      <c r="Q284" s="4">
        <f>'P(t,T)'!Z276*$C$6*0.5+'P(t,T)'!Z276-'P(t,T)'!S276</f>
        <v>-7.7387846970844443E-4</v>
      </c>
      <c r="R284" s="4">
        <f>'P(t,T)'!AA276*$C$6*0.5+'P(t,T)'!AA276-'P(t,T)'!T276</f>
        <v>-3.5475137831644243E-3</v>
      </c>
      <c r="S284" s="4">
        <f>'P(t,T)'!AB276*$C$6*0.5+'P(t,T)'!AB276-'P(t,T)'!U276</f>
        <v>-4.5112832558441562E-3</v>
      </c>
      <c r="T284" s="4">
        <f>'P(t,T)'!AC276*$C$6*0.5+'P(t,T)'!AC276-'P(t,T)'!V276</f>
        <v>-2.9792209283912019E-3</v>
      </c>
      <c r="U284" s="3">
        <f>T284/'P(t,T)'!AC276</f>
        <v>-3.0612928947728333E-3</v>
      </c>
      <c r="W284" s="4">
        <v>268</v>
      </c>
      <c r="X284" s="4">
        <f>'P(t,T)'!AG276*$C$6*0.5+'P(t,T)'!AG276-'P(t,T)'!Y276</f>
        <v>-5.8491572230379152E-4</v>
      </c>
      <c r="Y284" s="4">
        <f>'P(t,T)'!AH276*$C$6*0.5+'P(t,T)'!AH276-'P(t,T)'!Z276</f>
        <v>-1.1409307886868225E-3</v>
      </c>
      <c r="Z284" s="4">
        <f>'P(t,T)'!AI276*$C$6*0.5+'P(t,T)'!AI276-'P(t,T)'!AA276</f>
        <v>-3.8462023958980573E-3</v>
      </c>
      <c r="AA284" s="4">
        <f>'P(t,T)'!AJ276*$C$6*0.5+'P(t,T)'!AJ276-'P(t,T)'!AB276</f>
        <v>-4.7949969267531145E-3</v>
      </c>
      <c r="AB284" s="4">
        <f>'P(t,T)'!AK276*$C$6*0.5+'P(t,T)'!AK276-'P(t,T)'!AC276</f>
        <v>-3.3305478181483439E-3</v>
      </c>
      <c r="AC284" s="4">
        <f>'P(t,T)'!AL276*$C$6*0.5+'P(t,T)'!AL276-'P(t,T)'!AD276</f>
        <v>-4.5794170324063854E-3</v>
      </c>
      <c r="AD284" s="3">
        <f>AC284/'P(t,T)'!AL276</f>
        <v>-4.7131358875317914E-3</v>
      </c>
      <c r="AG284" s="4">
        <v>268</v>
      </c>
      <c r="AH284" s="19">
        <f t="shared" si="54"/>
        <v>0</v>
      </c>
      <c r="AI284" s="19">
        <f t="shared" si="55"/>
        <v>-2.2242317685493562E-3</v>
      </c>
      <c r="AJ284" s="19">
        <f t="shared" si="56"/>
        <v>-2.2242317685493562E-3</v>
      </c>
      <c r="AK284" s="19">
        <f t="shared" si="57"/>
        <v>-1.344618673913589E-2</v>
      </c>
      <c r="AL284" s="4">
        <f t="shared" si="58"/>
        <v>-1.344618673913589E-2</v>
      </c>
      <c r="AM284" s="4">
        <f t="shared" si="59"/>
        <v>-1.6413767748089624E-2</v>
      </c>
      <c r="AN284" s="4">
        <f t="shared" si="60"/>
        <v>-1.3496103177639718E-2</v>
      </c>
      <c r="AO284" s="4">
        <f t="shared" si="61"/>
        <v>-1.0620247398670311E-2</v>
      </c>
      <c r="AP284" s="4">
        <f t="shared" si="62"/>
        <v>-6.3097687465395458E-3</v>
      </c>
      <c r="AQ284" s="4">
        <f t="shared" si="63"/>
        <v>-7.6407099271792187E-3</v>
      </c>
      <c r="AR284" s="4">
        <f t="shared" si="64"/>
        <v>-4.5794170324063854E-3</v>
      </c>
      <c r="AS284" s="4">
        <f t="shared" si="65"/>
        <v>-4.7131358875317914E-3</v>
      </c>
      <c r="AT284" s="4">
        <v>0</v>
      </c>
    </row>
    <row r="285" spans="1:46">
      <c r="A285" s="4"/>
      <c r="B285" s="4">
        <v>269</v>
      </c>
      <c r="C285" s="4">
        <f>'P(t,T)'!L277*$C$6*0.5+'P(t,T)'!L277-'P(t,T)'!G277</f>
        <v>6.1815773341267199E-4</v>
      </c>
      <c r="D285" s="4">
        <f>'P(t,T)'!M277*$C$6*0.5+'P(t,T)'!M277-'P(t,T)'!H277</f>
        <v>1.9719729810085962E-3</v>
      </c>
      <c r="E285" s="4">
        <f>'P(t,T)'!N277*$C$6*0.5+'P(t,T)'!N277-'P(t,T)'!I277</f>
        <v>-1.7005485953067723E-3</v>
      </c>
      <c r="F285" s="3">
        <f>E285/'P(t,T)'!N277</f>
        <v>-1.7451573772168749E-3</v>
      </c>
      <c r="H285" s="4">
        <v>269</v>
      </c>
      <c r="I285" s="4">
        <f>'P(t,T)'!R277*$C$6*0.5+'P(t,T)'!R277-'P(t,T)'!L277</f>
        <v>1.8369352556446561E-4</v>
      </c>
      <c r="J285" s="4">
        <f>'P(t,T)'!S277*$C$6*0.5+'P(t,T)'!S277-'P(t,T)'!M277</f>
        <v>1.4913984434313798E-3</v>
      </c>
      <c r="K285" s="4">
        <f>'P(t,T)'!T277*$C$6*0.5+'P(t,T)'!T277-'P(t,T)'!N277</f>
        <v>-2.1066443925501499E-3</v>
      </c>
      <c r="L285" s="4">
        <f>'P(t,T)'!U277*$C$6*0.5+'P(t,T)'!U277-'P(t,T)'!O277</f>
        <v>-4.6890097206693238E-3</v>
      </c>
      <c r="M285" s="3">
        <f>L285/'P(t,T)'!U277</f>
        <v>-4.8264600575016444E-3</v>
      </c>
      <c r="O285" s="4">
        <v>269</v>
      </c>
      <c r="P285" s="4">
        <f>'P(t,T)'!Y277*$C$6*0.5+'P(t,T)'!Y277-'P(t,T)'!R277</f>
        <v>-2.1693553667334609E-4</v>
      </c>
      <c r="Q285" s="4">
        <f>'P(t,T)'!Z277*$C$6*0.5+'P(t,T)'!Z277-'P(t,T)'!S277</f>
        <v>1.0447324981066597E-3</v>
      </c>
      <c r="R285" s="4">
        <f>'P(t,T)'!AA277*$C$6*0.5+'P(t,T)'!AA277-'P(t,T)'!T277</f>
        <v>-2.475315627620378E-3</v>
      </c>
      <c r="S285" s="4">
        <f>'P(t,T)'!AB277*$C$6*0.5+'P(t,T)'!AB277-'P(t,T)'!U277</f>
        <v>-4.9937726214068778E-3</v>
      </c>
      <c r="T285" s="4">
        <f>'P(t,T)'!AC277*$C$6*0.5+'P(t,T)'!AC277-'P(t,T)'!V277</f>
        <v>-1.2237463576151297E-3</v>
      </c>
      <c r="U285" s="3">
        <f>T285/'P(t,T)'!AC277</f>
        <v>-1.2552481410619267E-3</v>
      </c>
      <c r="W285" s="4">
        <v>269</v>
      </c>
      <c r="X285" s="4">
        <f>'P(t,T)'!AG277*$C$6*0.5+'P(t,T)'!AG277-'P(t,T)'!Y277</f>
        <v>-5.8491572230379152E-4</v>
      </c>
      <c r="Y285" s="4">
        <f>'P(t,T)'!AH277*$C$6*0.5+'P(t,T)'!AH277-'P(t,T)'!Z277</f>
        <v>6.3094246699391121E-4</v>
      </c>
      <c r="Z285" s="4">
        <f>'P(t,T)'!AI277*$C$6*0.5+'P(t,T)'!AI277-'P(t,T)'!AA277</f>
        <v>-2.8081174194609648E-3</v>
      </c>
      <c r="AA285" s="4">
        <f>'P(t,T)'!AJ277*$C$6*0.5+'P(t,T)'!AJ277-'P(t,T)'!AB277</f>
        <v>-5.2607168512965874E-3</v>
      </c>
      <c r="AB285" s="4">
        <f>'P(t,T)'!AK277*$C$6*0.5+'P(t,T)'!AK277-'P(t,T)'!AC277</f>
        <v>-1.6257534629950943E-3</v>
      </c>
      <c r="AC285" s="4">
        <f>'P(t,T)'!AL277*$C$6*0.5+'P(t,T)'!AL277-'P(t,T)'!AD277</f>
        <v>-1.7094865654359026E-3</v>
      </c>
      <c r="AD285" s="3">
        <f>AC285/'P(t,T)'!AL277</f>
        <v>-1.754345515130284E-3</v>
      </c>
      <c r="AG285" s="4">
        <v>269</v>
      </c>
      <c r="AH285" s="19">
        <f t="shared" si="54"/>
        <v>0</v>
      </c>
      <c r="AI285" s="19">
        <f t="shared" si="55"/>
        <v>5.1390463895405469E-3</v>
      </c>
      <c r="AJ285" s="19">
        <f t="shared" si="56"/>
        <v>5.1390463895405469E-3</v>
      </c>
      <c r="AK285" s="19">
        <f t="shared" si="57"/>
        <v>-9.090626034938265E-3</v>
      </c>
      <c r="AL285" s="4">
        <f t="shared" si="58"/>
        <v>-9.090626034938265E-3</v>
      </c>
      <c r="AM285" s="4">
        <f t="shared" si="59"/>
        <v>-1.6688656570589662E-2</v>
      </c>
      <c r="AN285" s="4">
        <f t="shared" si="60"/>
        <v>-1.4943499193372789E-2</v>
      </c>
      <c r="AO285" s="4">
        <f t="shared" si="61"/>
        <v>-7.6759598781118684E-3</v>
      </c>
      <c r="AP285" s="4">
        <f t="shared" si="62"/>
        <v>-2.849499820610224E-3</v>
      </c>
      <c r="AQ285" s="4">
        <f t="shared" si="63"/>
        <v>-2.9647347064978291E-3</v>
      </c>
      <c r="AR285" s="4">
        <f t="shared" si="64"/>
        <v>-1.7094865654359026E-3</v>
      </c>
      <c r="AS285" s="4">
        <f t="shared" si="65"/>
        <v>-1.754345515130284E-3</v>
      </c>
      <c r="AT285" s="4">
        <v>0</v>
      </c>
    </row>
    <row r="286" spans="1:46">
      <c r="A286" s="4"/>
      <c r="B286" s="4">
        <v>270</v>
      </c>
      <c r="C286" s="4">
        <f>'P(t,T)'!L278*$C$6*0.5+'P(t,T)'!L278-'P(t,T)'!G278</f>
        <v>6.1815773341267199E-4</v>
      </c>
      <c r="D286" s="4">
        <f>'P(t,T)'!M278*$C$6*0.5+'P(t,T)'!M278-'P(t,T)'!H278</f>
        <v>8.1581919281329407E-3</v>
      </c>
      <c r="E286" s="4">
        <f>'P(t,T)'!N278*$C$6*0.5+'P(t,T)'!N278-'P(t,T)'!I278</f>
        <v>7.3123226092346449E-3</v>
      </c>
      <c r="F286" s="3">
        <f>E286/'P(t,T)'!N278</f>
        <v>7.4369965461643294E-3</v>
      </c>
      <c r="H286" s="4">
        <v>270</v>
      </c>
      <c r="I286" s="4">
        <f>'P(t,T)'!R278*$C$6*0.5+'P(t,T)'!R278-'P(t,T)'!L278</f>
        <v>1.8369352556446561E-4</v>
      </c>
      <c r="J286" s="4">
        <f>'P(t,T)'!S278*$C$6*0.5+'P(t,T)'!S278-'P(t,T)'!M278</f>
        <v>7.5835950504168359E-3</v>
      </c>
      <c r="K286" s="4">
        <f>'P(t,T)'!T278*$C$6*0.5+'P(t,T)'!T278-'P(t,T)'!N278</f>
        <v>6.7320202168115184E-3</v>
      </c>
      <c r="L286" s="4">
        <f>'P(t,T)'!U278*$C$6*0.5+'P(t,T)'!U278-'P(t,T)'!O278</f>
        <v>6.9332200409792932E-3</v>
      </c>
      <c r="M286" s="3">
        <f>L286/'P(t,T)'!U278</f>
        <v>7.0540851484208675E-3</v>
      </c>
      <c r="O286" s="4">
        <v>270</v>
      </c>
      <c r="P286" s="4">
        <f>'P(t,T)'!Y278*$C$6*0.5+'P(t,T)'!Y278-'P(t,T)'!R278</f>
        <v>-2.1693553667334609E-4</v>
      </c>
      <c r="Q286" s="4">
        <f>'P(t,T)'!Z278*$C$6*0.5+'P(t,T)'!Z278-'P(t,T)'!S278</f>
        <v>7.0365329896669992E-3</v>
      </c>
      <c r="R286" s="4">
        <f>'P(t,T)'!AA278*$C$6*0.5+'P(t,T)'!AA278-'P(t,T)'!T278</f>
        <v>6.1810632969049317E-3</v>
      </c>
      <c r="S286" s="4">
        <f>'P(t,T)'!AB278*$C$6*0.5+'P(t,T)'!AB278-'P(t,T)'!U278</f>
        <v>6.3658312052832233E-3</v>
      </c>
      <c r="T286" s="4">
        <f>'P(t,T)'!AC278*$C$6*0.5+'P(t,T)'!AC278-'P(t,T)'!V278</f>
        <v>7.4074783913700148E-3</v>
      </c>
      <c r="U286" s="3">
        <f>T286/'P(t,T)'!AC278</f>
        <v>7.5330631082607836E-3</v>
      </c>
      <c r="W286" s="4">
        <v>270</v>
      </c>
      <c r="X286" s="4">
        <f>'P(t,T)'!AG278*$C$6*0.5+'P(t,T)'!AG278-'P(t,T)'!Y278</f>
        <v>-5.8491572230379152E-4</v>
      </c>
      <c r="Y286" s="4">
        <f>'P(t,T)'!AH278*$C$6*0.5+'P(t,T)'!AH278-'P(t,T)'!Z278</f>
        <v>6.5167323561642343E-3</v>
      </c>
      <c r="Z286" s="4">
        <f>'P(t,T)'!AI278*$C$6*0.5+'P(t,T)'!AI278-'P(t,T)'!AA278</f>
        <v>5.6590731463028732E-3</v>
      </c>
      <c r="AA286" s="4">
        <f>'P(t,T)'!AJ278*$C$6*0.5+'P(t,T)'!AJ278-'P(t,T)'!AB278</f>
        <v>5.8279850115809939E-3</v>
      </c>
      <c r="AB286" s="4">
        <f>'P(t,T)'!AK278*$C$6*0.5+'P(t,T)'!AK278-'P(t,T)'!AC278</f>
        <v>6.8437577500312097E-3</v>
      </c>
      <c r="AC286" s="4">
        <f>'P(t,T)'!AL278*$C$6*0.5+'P(t,T)'!AL278-'P(t,T)'!AD278</f>
        <v>1.4154002236177465E-3</v>
      </c>
      <c r="AD286" s="3">
        <f>AC286/'P(t,T)'!AL278</f>
        <v>1.4480093859736598E-3</v>
      </c>
      <c r="AG286" s="4">
        <v>270</v>
      </c>
      <c r="AH286" s="19">
        <f t="shared" si="54"/>
        <v>0</v>
      </c>
      <c r="AI286" s="19">
        <f t="shared" si="55"/>
        <v>2.929505232438101E-2</v>
      </c>
      <c r="AJ286" s="19">
        <f t="shared" si="56"/>
        <v>2.929505232438101E-2</v>
      </c>
      <c r="AK286" s="19">
        <f t="shared" si="57"/>
        <v>2.5884479269253968E-2</v>
      </c>
      <c r="AL286" s="4">
        <f t="shared" si="58"/>
        <v>2.5884479269253968E-2</v>
      </c>
      <c r="AM286" s="4">
        <f t="shared" si="59"/>
        <v>2.6564032804007841E-2</v>
      </c>
      <c r="AN286" s="4">
        <f t="shared" si="60"/>
        <v>1.912703625784351E-2</v>
      </c>
      <c r="AO286" s="4">
        <f t="shared" si="61"/>
        <v>2.1305321289822092E-2</v>
      </c>
      <c r="AP286" s="4">
        <f t="shared" si="62"/>
        <v>1.4251236141401225E-2</v>
      </c>
      <c r="AQ286" s="4">
        <f t="shared" si="63"/>
        <v>8.9484633318785301E-3</v>
      </c>
      <c r="AR286" s="4">
        <f t="shared" si="64"/>
        <v>1.4154002236177465E-3</v>
      </c>
      <c r="AS286" s="4">
        <f t="shared" si="65"/>
        <v>1.4480093859736598E-3</v>
      </c>
      <c r="AT286" s="4">
        <v>0</v>
      </c>
    </row>
    <row r="287" spans="1:46">
      <c r="A287" s="4"/>
      <c r="B287" s="4">
        <v>271</v>
      </c>
      <c r="C287" s="4">
        <f>'P(t,T)'!L279*$C$6*0.5+'P(t,T)'!L279-'P(t,T)'!G279</f>
        <v>6.1815773341267199E-4</v>
      </c>
      <c r="D287" s="4">
        <f>'P(t,T)'!M279*$C$6*0.5+'P(t,T)'!M279-'P(t,T)'!H279</f>
        <v>3.5450649746773255E-3</v>
      </c>
      <c r="E287" s="4">
        <f>'P(t,T)'!N279*$C$6*0.5+'P(t,T)'!N279-'P(t,T)'!I279</f>
        <v>2.7290897497844746E-3</v>
      </c>
      <c r="F287" s="3">
        <f>E287/'P(t,T)'!N279</f>
        <v>2.7883069867841387E-3</v>
      </c>
      <c r="H287" s="4">
        <v>271</v>
      </c>
      <c r="I287" s="4">
        <f>'P(t,T)'!R279*$C$6*0.5+'P(t,T)'!R279-'P(t,T)'!L279</f>
        <v>1.8369352556446561E-4</v>
      </c>
      <c r="J287" s="4">
        <f>'P(t,T)'!S279*$C$6*0.5+'P(t,T)'!S279-'P(t,T)'!M279</f>
        <v>3.0334276761290191E-3</v>
      </c>
      <c r="K287" s="4">
        <f>'P(t,T)'!T279*$C$6*0.5+'P(t,T)'!T279-'P(t,T)'!N279</f>
        <v>2.2175673871970281E-3</v>
      </c>
      <c r="L287" s="4">
        <f>'P(t,T)'!U279*$C$6*0.5+'P(t,T)'!U279-'P(t,T)'!O279</f>
        <v>-2.6177102652454876E-3</v>
      </c>
      <c r="M287" s="3">
        <f>L287/'P(t,T)'!U279</f>
        <v>-2.6888483368248351E-3</v>
      </c>
      <c r="O287" s="4">
        <v>271</v>
      </c>
      <c r="P287" s="4">
        <f>'P(t,T)'!Y279*$C$6*0.5+'P(t,T)'!Y279-'P(t,T)'!R279</f>
        <v>-2.1693553667334609E-4</v>
      </c>
      <c r="Q287" s="4">
        <f>'P(t,T)'!Z279*$C$6*0.5+'P(t,T)'!Z279-'P(t,T)'!S279</f>
        <v>2.5543419929460187E-3</v>
      </c>
      <c r="R287" s="4">
        <f>'P(t,T)'!AA279*$C$6*0.5+'P(t,T)'!AA279-'P(t,T)'!T279</f>
        <v>1.7403373623897656E-3</v>
      </c>
      <c r="S287" s="4">
        <f>'P(t,T)'!AB279*$C$6*0.5+'P(t,T)'!AB279-'P(t,T)'!U279</f>
        <v>-2.9885792795613098E-3</v>
      </c>
      <c r="T287" s="4">
        <f>'P(t,T)'!AC279*$C$6*0.5+'P(t,T)'!AC279-'P(t,T)'!V279</f>
        <v>-5.0484053633961246E-3</v>
      </c>
      <c r="U287" s="3">
        <f>T287/'P(t,T)'!AC279</f>
        <v>-5.198267807858049E-3</v>
      </c>
      <c r="W287" s="4">
        <v>271</v>
      </c>
      <c r="X287" s="4">
        <f>'P(t,T)'!AG279*$C$6*0.5+'P(t,T)'!AG279-'P(t,T)'!Y279</f>
        <v>-5.8491572230379152E-4</v>
      </c>
      <c r="Y287" s="4">
        <f>'P(t,T)'!AH279*$C$6*0.5+'P(t,T)'!AH279-'P(t,T)'!Z279</f>
        <v>2.1069785765019944E-3</v>
      </c>
      <c r="Z287" s="4">
        <f>'P(t,T)'!AI279*$C$6*0.5+'P(t,T)'!AI279-'P(t,T)'!AA279</f>
        <v>1.2964449041769077E-3</v>
      </c>
      <c r="AA287" s="4">
        <f>'P(t,T)'!AJ279*$C$6*0.5+'P(t,T)'!AJ279-'P(t,T)'!AB279</f>
        <v>-3.3221244974445119E-3</v>
      </c>
      <c r="AB287" s="4">
        <f>'P(t,T)'!AK279*$C$6*0.5+'P(t,T)'!AK279-'P(t,T)'!AC279</f>
        <v>-5.3322739568509858E-3</v>
      </c>
      <c r="AC287" s="4">
        <f>'P(t,T)'!AL279*$C$6*0.5+'P(t,T)'!AL279-'P(t,T)'!AD279</f>
        <v>-9.370422164340253E-3</v>
      </c>
      <c r="AD287" s="3">
        <f>AC287/'P(t,T)'!AL279</f>
        <v>-9.6906799304741203E-3</v>
      </c>
      <c r="AG287" s="4">
        <v>271</v>
      </c>
      <c r="AH287" s="19">
        <f t="shared" si="54"/>
        <v>0</v>
      </c>
      <c r="AI287" s="19">
        <f t="shared" si="55"/>
        <v>1.1239813220254358E-2</v>
      </c>
      <c r="AJ287" s="19">
        <f t="shared" si="56"/>
        <v>1.1239813220254358E-2</v>
      </c>
      <c r="AK287" s="19">
        <f t="shared" si="57"/>
        <v>7.9834394035481759E-3</v>
      </c>
      <c r="AL287" s="4">
        <f t="shared" si="58"/>
        <v>7.9834394035481759E-3</v>
      </c>
      <c r="AM287" s="4">
        <f t="shared" si="59"/>
        <v>-6.1401070554671705E-3</v>
      </c>
      <c r="AN287" s="4">
        <f t="shared" si="60"/>
        <v>-8.9284140422513092E-3</v>
      </c>
      <c r="AO287" s="4">
        <f t="shared" si="61"/>
        <v>-1.3069527657071946E-2</v>
      </c>
      <c r="AP287" s="4">
        <f t="shared" si="62"/>
        <v>-1.038067932024711E-2</v>
      </c>
      <c r="AQ287" s="4">
        <f t="shared" si="63"/>
        <v>-1.4568689972198302E-2</v>
      </c>
      <c r="AR287" s="4">
        <f t="shared" si="64"/>
        <v>-9.370422164340253E-3</v>
      </c>
      <c r="AS287" s="4">
        <f t="shared" si="65"/>
        <v>-9.6906799304741203E-3</v>
      </c>
      <c r="AT287" s="4">
        <v>0</v>
      </c>
    </row>
    <row r="288" spans="1:46">
      <c r="A288" s="4"/>
      <c r="B288" s="4">
        <v>272</v>
      </c>
      <c r="C288" s="4">
        <f>'P(t,T)'!L280*$C$6*0.5+'P(t,T)'!L280-'P(t,T)'!G280</f>
        <v>6.1815773341267199E-4</v>
      </c>
      <c r="D288" s="4">
        <f>'P(t,T)'!M280*$C$6*0.5+'P(t,T)'!M280-'P(t,T)'!H280</f>
        <v>-2.0389875268322921E-4</v>
      </c>
      <c r="E288" s="4">
        <f>'P(t,T)'!N280*$C$6*0.5+'P(t,T)'!N280-'P(t,T)'!I280</f>
        <v>1.8071365311504994E-3</v>
      </c>
      <c r="F288" s="3">
        <f>E288/'P(t,T)'!N280</f>
        <v>1.848047914692519E-3</v>
      </c>
      <c r="H288" s="4">
        <v>272</v>
      </c>
      <c r="I288" s="4">
        <f>'P(t,T)'!R280*$C$6*0.5+'P(t,T)'!R280-'P(t,T)'!L280</f>
        <v>1.8369352556446561E-4</v>
      </c>
      <c r="J288" s="4">
        <f>'P(t,T)'!S280*$C$6*0.5+'P(t,T)'!S280-'P(t,T)'!M280</f>
        <v>-6.3339843356668979E-4</v>
      </c>
      <c r="K288" s="4">
        <f>'P(t,T)'!T280*$C$6*0.5+'P(t,T)'!T280-'P(t,T)'!N280</f>
        <v>1.3144017322541668E-3</v>
      </c>
      <c r="L288" s="4">
        <f>'P(t,T)'!U280*$C$6*0.5+'P(t,T)'!U280-'P(t,T)'!O280</f>
        <v>1.2805024743234306E-3</v>
      </c>
      <c r="M288" s="3">
        <f>L288/'P(t,T)'!U280</f>
        <v>1.310180241191658E-3</v>
      </c>
      <c r="O288" s="4">
        <v>272</v>
      </c>
      <c r="P288" s="4">
        <f>'P(t,T)'!Y280*$C$6*0.5+'P(t,T)'!Y280-'P(t,T)'!R280</f>
        <v>-2.1693553667334609E-4</v>
      </c>
      <c r="Q288" s="4">
        <f>'P(t,T)'!Z280*$C$6*0.5+'P(t,T)'!Z280-'P(t,T)'!S280</f>
        <v>-1.0274787707803545E-3</v>
      </c>
      <c r="R288" s="4">
        <f>'P(t,T)'!AA280*$C$6*0.5+'P(t,T)'!AA280-'P(t,T)'!T280</f>
        <v>8.5676169079151876E-4</v>
      </c>
      <c r="S288" s="4">
        <f>'P(t,T)'!AB280*$C$6*0.5+'P(t,T)'!AB280-'P(t,T)'!U280</f>
        <v>8.0792482042069125E-4</v>
      </c>
      <c r="T288" s="4">
        <f>'P(t,T)'!AC280*$C$6*0.5+'P(t,T)'!AC280-'P(t,T)'!V280</f>
        <v>9.3404011122921737E-4</v>
      </c>
      <c r="U288" s="3">
        <f>T288/'P(t,T)'!AC280</f>
        <v>9.5601883963641106E-4</v>
      </c>
      <c r="W288" s="4">
        <v>272</v>
      </c>
      <c r="X288" s="4">
        <f>'P(t,T)'!AG280*$C$6*0.5+'P(t,T)'!AG280-'P(t,T)'!Y280</f>
        <v>-5.8491572230379152E-4</v>
      </c>
      <c r="Y288" s="4">
        <f>'P(t,T)'!AH280*$C$6*0.5+'P(t,T)'!AH280-'P(t,T)'!Z280</f>
        <v>-1.3874610390122166E-3</v>
      </c>
      <c r="Z288" s="4">
        <f>'P(t,T)'!AI280*$C$6*0.5+'P(t,T)'!AI280-'P(t,T)'!AA280</f>
        <v>4.331390782575939E-4</v>
      </c>
      <c r="AA288" s="4">
        <f>'P(t,T)'!AJ280*$C$6*0.5+'P(t,T)'!AJ280-'P(t,T)'!AB280</f>
        <v>3.704615936652722E-4</v>
      </c>
      <c r="AB288" s="4">
        <f>'P(t,T)'!AK280*$C$6*0.5+'P(t,T)'!AK280-'P(t,T)'!AC280</f>
        <v>4.7797661708548489E-4</v>
      </c>
      <c r="AC288" s="4">
        <f>'P(t,T)'!AL280*$C$6*0.5+'P(t,T)'!AL280-'P(t,T)'!AD280</f>
        <v>-1.5771495016101422E-3</v>
      </c>
      <c r="AD288" s="3">
        <f>AC288/'P(t,T)'!AL280</f>
        <v>-1.6183212395847544E-3</v>
      </c>
      <c r="AG288" s="4">
        <v>272</v>
      </c>
      <c r="AH288" s="19">
        <f t="shared" si="54"/>
        <v>0</v>
      </c>
      <c r="AI288" s="19">
        <f t="shared" si="55"/>
        <v>-3.2522369960424902E-3</v>
      </c>
      <c r="AJ288" s="19">
        <f t="shared" si="56"/>
        <v>-3.2522369960424902E-3</v>
      </c>
      <c r="AK288" s="19">
        <f t="shared" si="57"/>
        <v>4.4114390324537789E-3</v>
      </c>
      <c r="AL288" s="4">
        <f t="shared" si="58"/>
        <v>4.4114390324537789E-3</v>
      </c>
      <c r="AM288" s="4">
        <f t="shared" si="59"/>
        <v>4.306936803101913E-3</v>
      </c>
      <c r="AN288" s="4">
        <f t="shared" si="60"/>
        <v>2.458888888409394E-3</v>
      </c>
      <c r="AO288" s="4">
        <f t="shared" si="61"/>
        <v>2.7221969695063603E-3</v>
      </c>
      <c r="AP288" s="4">
        <f t="shared" si="62"/>
        <v>1.4120167283147023E-3</v>
      </c>
      <c r="AQ288" s="4">
        <f t="shared" si="63"/>
        <v>-6.2113066197373116E-4</v>
      </c>
      <c r="AR288" s="4">
        <f t="shared" si="64"/>
        <v>-1.5771495016101422E-3</v>
      </c>
      <c r="AS288" s="4">
        <f t="shared" si="65"/>
        <v>-1.6183212395847544E-3</v>
      </c>
      <c r="AT288" s="4">
        <v>0</v>
      </c>
    </row>
    <row r="289" spans="1:46">
      <c r="A289" s="4"/>
      <c r="B289" s="4">
        <v>273</v>
      </c>
      <c r="C289" s="4">
        <f>'P(t,T)'!L281*$C$6*0.5+'P(t,T)'!L281-'P(t,T)'!G281</f>
        <v>6.1815773341267199E-4</v>
      </c>
      <c r="D289" s="4">
        <f>'P(t,T)'!M281*$C$6*0.5+'P(t,T)'!M281-'P(t,T)'!H281</f>
        <v>-1.5439379631188022E-4</v>
      </c>
      <c r="E289" s="4">
        <f>'P(t,T)'!N281*$C$6*0.5+'P(t,T)'!N281-'P(t,T)'!I281</f>
        <v>1.1926046911419075E-3</v>
      </c>
      <c r="F289" s="3">
        <f>E289/'P(t,T)'!N281</f>
        <v>1.2203524103147688E-3</v>
      </c>
      <c r="H289" s="4">
        <v>273</v>
      </c>
      <c r="I289" s="4">
        <f>'P(t,T)'!R281*$C$6*0.5+'P(t,T)'!R281-'P(t,T)'!L281</f>
        <v>1.8369352556446561E-4</v>
      </c>
      <c r="J289" s="4">
        <f>'P(t,T)'!S281*$C$6*0.5+'P(t,T)'!S281-'P(t,T)'!M281</f>
        <v>-5.8516056402402317E-4</v>
      </c>
      <c r="K289" s="4">
        <f>'P(t,T)'!T281*$C$6*0.5+'P(t,T)'!T281-'P(t,T)'!N281</f>
        <v>7.1331404749419569E-4</v>
      </c>
      <c r="L289" s="4">
        <f>'P(t,T)'!U281*$C$6*0.5+'P(t,T)'!U281-'P(t,T)'!O281</f>
        <v>-5.7680282914862602E-4</v>
      </c>
      <c r="M289" s="3">
        <f>L289/'P(t,T)'!U281</f>
        <v>-5.9126795127836644E-4</v>
      </c>
      <c r="O289" s="4">
        <v>273</v>
      </c>
      <c r="P289" s="4">
        <f>'P(t,T)'!Y281*$C$6*0.5+'P(t,T)'!Y281-'P(t,T)'!R281</f>
        <v>-2.1693553667334609E-4</v>
      </c>
      <c r="Q289" s="4">
        <f>'P(t,T)'!Z281*$C$6*0.5+'P(t,T)'!Z281-'P(t,T)'!S281</f>
        <v>-9.8053723040714136E-4</v>
      </c>
      <c r="R289" s="4">
        <f>'P(t,T)'!AA281*$C$6*0.5+'P(t,T)'!AA281-'P(t,T)'!T281</f>
        <v>2.6961167443795286E-4</v>
      </c>
      <c r="S289" s="4">
        <f>'P(t,T)'!AB281*$C$6*0.5+'P(t,T)'!AB281-'P(t,T)'!U281</f>
        <v>-1.0046196637338856E-3</v>
      </c>
      <c r="T289" s="4">
        <f>'P(t,T)'!AC281*$C$6*0.5+'P(t,T)'!AC281-'P(t,T)'!V281</f>
        <v>-1.1518757877432284E-3</v>
      </c>
      <c r="U289" s="3">
        <f>T289/'P(t,T)'!AC281</f>
        <v>-1.1814424578513358E-3</v>
      </c>
      <c r="W289" s="4">
        <v>273</v>
      </c>
      <c r="X289" s="4">
        <f>'P(t,T)'!AG281*$C$6*0.5+'P(t,T)'!AG281-'P(t,T)'!Y281</f>
        <v>-5.8491572230379152E-4</v>
      </c>
      <c r="Y289" s="4">
        <f>'P(t,T)'!AH281*$C$6*0.5+'P(t,T)'!AH281-'P(t,T)'!Z281</f>
        <v>-1.3418384365200264E-3</v>
      </c>
      <c r="Z289" s="4">
        <f>'P(t,T)'!AI281*$C$6*0.5+'P(t,T)'!AI281-'P(t,T)'!AA281</f>
        <v>-1.3966233661588667E-4</v>
      </c>
      <c r="AA289" s="4">
        <f>'P(t,T)'!AJ281*$C$6*0.5+'P(t,T)'!AJ281-'P(t,T)'!AB281</f>
        <v>-1.3960760689653018E-3</v>
      </c>
      <c r="AB289" s="4">
        <f>'P(t,T)'!AK281*$C$6*0.5+'P(t,T)'!AK281-'P(t,T)'!AC281</f>
        <v>-1.5558296464311949E-3</v>
      </c>
      <c r="AC289" s="4">
        <f>'P(t,T)'!AL281*$C$6*0.5+'P(t,T)'!AL281-'P(t,T)'!AD281</f>
        <v>-9.5391539113709456E-4</v>
      </c>
      <c r="AD289" s="3">
        <f>AC289/'P(t,T)'!AL281</f>
        <v>-9.7820688884242926E-4</v>
      </c>
      <c r="AG289" s="4">
        <v>273</v>
      </c>
      <c r="AH289" s="19">
        <f t="shared" si="54"/>
        <v>0</v>
      </c>
      <c r="AI289" s="19">
        <f t="shared" si="55"/>
        <v>-3.0619300272630712E-3</v>
      </c>
      <c r="AJ289" s="19">
        <f t="shared" si="56"/>
        <v>-3.0619300272630712E-3</v>
      </c>
      <c r="AK289" s="19">
        <f t="shared" si="57"/>
        <v>2.0358680764581694E-3</v>
      </c>
      <c r="AL289" s="4">
        <f t="shared" si="58"/>
        <v>2.0358680764581694E-3</v>
      </c>
      <c r="AM289" s="4">
        <f t="shared" si="59"/>
        <v>-1.7571461515330446E-3</v>
      </c>
      <c r="AN289" s="4">
        <f t="shared" si="60"/>
        <v>-2.9774985618478134E-3</v>
      </c>
      <c r="AO289" s="4">
        <f t="shared" si="61"/>
        <v>-3.2989733854527897E-3</v>
      </c>
      <c r="AP289" s="4">
        <f t="shared" si="62"/>
        <v>-2.7077054341744233E-3</v>
      </c>
      <c r="AQ289" s="4">
        <f t="shared" si="63"/>
        <v>-2.1353578489884304E-3</v>
      </c>
      <c r="AR289" s="4">
        <f t="shared" si="64"/>
        <v>-9.5391539113709456E-4</v>
      </c>
      <c r="AS289" s="4">
        <f t="shared" si="65"/>
        <v>-9.7820688884242926E-4</v>
      </c>
      <c r="AT289" s="4">
        <v>0</v>
      </c>
    </row>
    <row r="290" spans="1:46">
      <c r="A290" s="4"/>
      <c r="B290" s="4">
        <v>274</v>
      </c>
      <c r="C290" s="4">
        <f>'P(t,T)'!L282*$C$6*0.5+'P(t,T)'!L282-'P(t,T)'!G282</f>
        <v>6.1815773341267199E-4</v>
      </c>
      <c r="D290" s="4">
        <f>'P(t,T)'!M282*$C$6*0.5+'P(t,T)'!M282-'P(t,T)'!H282</f>
        <v>-1.7451097456236964E-3</v>
      </c>
      <c r="E290" s="4">
        <f>'P(t,T)'!N282*$C$6*0.5+'P(t,T)'!N282-'P(t,T)'!I282</f>
        <v>-5.5768455497029468E-4</v>
      </c>
      <c r="F290" s="3">
        <f>E290/'P(t,T)'!N282</f>
        <v>-5.7165929155894178E-4</v>
      </c>
      <c r="H290" s="4">
        <v>274</v>
      </c>
      <c r="I290" s="4">
        <f>'P(t,T)'!R282*$C$6*0.5+'P(t,T)'!R282-'P(t,T)'!L282</f>
        <v>1.8369352556446561E-4</v>
      </c>
      <c r="J290" s="4">
        <f>'P(t,T)'!S282*$C$6*0.5+'P(t,T)'!S282-'P(t,T)'!M282</f>
        <v>-2.1327061244882373E-3</v>
      </c>
      <c r="K290" s="4">
        <f>'P(t,T)'!T282*$C$6*0.5+'P(t,T)'!T282-'P(t,T)'!N282</f>
        <v>-9.9464567832341366E-4</v>
      </c>
      <c r="L290" s="4">
        <f>'P(t,T)'!U282*$C$6*0.5+'P(t,T)'!U282-'P(t,T)'!O282</f>
        <v>-2.2364974934939719E-3</v>
      </c>
      <c r="M290" s="3">
        <f>L290/'P(t,T)'!U282</f>
        <v>-2.2963981326825709E-3</v>
      </c>
      <c r="O290" s="4">
        <v>274</v>
      </c>
      <c r="P290" s="4">
        <f>'P(t,T)'!Y282*$C$6*0.5+'P(t,T)'!Y282-'P(t,T)'!R282</f>
        <v>-2.1693553667334609E-4</v>
      </c>
      <c r="Q290" s="4">
        <f>'P(t,T)'!Z282*$C$6*0.5+'P(t,T)'!Z282-'P(t,T)'!S282</f>
        <v>-2.4841018152700345E-3</v>
      </c>
      <c r="R290" s="4">
        <f>'P(t,T)'!AA282*$C$6*0.5+'P(t,T)'!AA282-'P(t,T)'!T282</f>
        <v>-1.394807100643991E-3</v>
      </c>
      <c r="S290" s="4">
        <f>'P(t,T)'!AB282*$C$6*0.5+'P(t,T)'!AB282-'P(t,T)'!U282</f>
        <v>-2.618620853204523E-3</v>
      </c>
      <c r="T290" s="4">
        <f>'P(t,T)'!AC282*$C$6*0.5+'P(t,T)'!AC282-'P(t,T)'!V282</f>
        <v>-3.2771141015507377E-3</v>
      </c>
      <c r="U290" s="3">
        <f>T290/'P(t,T)'!AC282</f>
        <v>-3.3683988892726766E-3</v>
      </c>
      <c r="W290" s="4">
        <v>274</v>
      </c>
      <c r="X290" s="4">
        <f>'P(t,T)'!AG282*$C$6*0.5+'P(t,T)'!AG282-'P(t,T)'!Y282</f>
        <v>-5.8491572230379152E-4</v>
      </c>
      <c r="Y290" s="4">
        <f>'P(t,T)'!AH282*$C$6*0.5+'P(t,T)'!AH282-'P(t,T)'!Z282</f>
        <v>-2.8008254914035913E-3</v>
      </c>
      <c r="Z290" s="4">
        <f>'P(t,T)'!AI282*$C$6*0.5+'P(t,T)'!AI282-'P(t,T)'!AA282</f>
        <v>-1.7595668987011592E-3</v>
      </c>
      <c r="AA290" s="4">
        <f>'P(t,T)'!AJ282*$C$6*0.5+'P(t,T)'!AJ282-'P(t,T)'!AB282</f>
        <v>-2.963565970571902E-3</v>
      </c>
      <c r="AB290" s="4">
        <f>'P(t,T)'!AK282*$C$6*0.5+'P(t,T)'!AK282-'P(t,T)'!AC282</f>
        <v>-3.6192440735987041E-3</v>
      </c>
      <c r="AC290" s="4">
        <f>'P(t,T)'!AL282*$C$6*0.5+'P(t,T)'!AL282-'P(t,T)'!AD282</f>
        <v>-5.3622064031766392E-3</v>
      </c>
      <c r="AD290" s="3">
        <f>AC290/'P(t,T)'!AL282</f>
        <v>-5.5231260213184346E-3</v>
      </c>
      <c r="AG290" s="4">
        <v>274</v>
      </c>
      <c r="AH290" s="19">
        <f t="shared" si="54"/>
        <v>0</v>
      </c>
      <c r="AI290" s="19">
        <f t="shared" si="55"/>
        <v>-9.1627431767855594E-3</v>
      </c>
      <c r="AJ290" s="19">
        <f t="shared" si="56"/>
        <v>-9.1627431767855594E-3</v>
      </c>
      <c r="AK290" s="19">
        <f t="shared" si="57"/>
        <v>-4.7067042326388586E-3</v>
      </c>
      <c r="AL290" s="4">
        <f t="shared" si="58"/>
        <v>-4.7067042326388586E-3</v>
      </c>
      <c r="AM290" s="4">
        <f t="shared" si="59"/>
        <v>-8.3903436088293391E-3</v>
      </c>
      <c r="AN290" s="4">
        <f t="shared" si="60"/>
        <v>-7.8186843172703968E-3</v>
      </c>
      <c r="AO290" s="4">
        <f t="shared" si="61"/>
        <v>-9.1927563078320132E-3</v>
      </c>
      <c r="AP290" s="4">
        <f t="shared" si="62"/>
        <v>-6.8963581751494418E-3</v>
      </c>
      <c r="AQ290" s="4">
        <f t="shared" si="63"/>
        <v>-8.7306052924493154E-3</v>
      </c>
      <c r="AR290" s="4">
        <f t="shared" si="64"/>
        <v>-5.3622064031766392E-3</v>
      </c>
      <c r="AS290" s="4">
        <f t="shared" si="65"/>
        <v>-5.5231260213184346E-3</v>
      </c>
      <c r="AT290" s="4">
        <v>0</v>
      </c>
    </row>
    <row r="291" spans="1:46">
      <c r="A291" s="4"/>
      <c r="B291" s="4">
        <v>275</v>
      </c>
      <c r="C291" s="4">
        <f>'P(t,T)'!L283*$C$6*0.5+'P(t,T)'!L283-'P(t,T)'!G283</f>
        <v>6.1815773341267199E-4</v>
      </c>
      <c r="D291" s="4">
        <f>'P(t,T)'!M283*$C$6*0.5+'P(t,T)'!M283-'P(t,T)'!H283</f>
        <v>-1.0236793083930884E-3</v>
      </c>
      <c r="E291" s="4">
        <f>'P(t,T)'!N283*$C$6*0.5+'P(t,T)'!N283-'P(t,T)'!I283</f>
        <v>-1.0020659794767184E-3</v>
      </c>
      <c r="F291" s="3">
        <f>E291/'P(t,T)'!N283</f>
        <v>-1.0276331624350366E-3</v>
      </c>
      <c r="H291" s="4">
        <v>275</v>
      </c>
      <c r="I291" s="4">
        <f>'P(t,T)'!R283*$C$6*0.5+'P(t,T)'!R283-'P(t,T)'!L283</f>
        <v>1.8369352556446561E-4</v>
      </c>
      <c r="J291" s="4">
        <f>'P(t,T)'!S283*$C$6*0.5+'P(t,T)'!S283-'P(t,T)'!M283</f>
        <v>-1.4314832838269176E-3</v>
      </c>
      <c r="K291" s="4">
        <f>'P(t,T)'!T283*$C$6*0.5+'P(t,T)'!T283-'P(t,T)'!N283</f>
        <v>-1.4273285286869886E-3</v>
      </c>
      <c r="L291" s="4">
        <f>'P(t,T)'!U283*$C$6*0.5+'P(t,T)'!U283-'P(t,T)'!O283</f>
        <v>-3.6530570722806965E-3</v>
      </c>
      <c r="M291" s="3">
        <f>L291/'P(t,T)'!U283</f>
        <v>-3.7562306117088669E-3</v>
      </c>
      <c r="O291" s="4">
        <v>275</v>
      </c>
      <c r="P291" s="4">
        <f>'P(t,T)'!Y283*$C$6*0.5+'P(t,T)'!Y283-'P(t,T)'!R283</f>
        <v>-2.1693553667334609E-4</v>
      </c>
      <c r="Q291" s="4">
        <f>'P(t,T)'!Z283*$C$6*0.5+'P(t,T)'!Z283-'P(t,T)'!S283</f>
        <v>-1.8034206411186027E-3</v>
      </c>
      <c r="R291" s="4">
        <f>'P(t,T)'!AA283*$C$6*0.5+'P(t,T)'!AA283-'P(t,T)'!T283</f>
        <v>-1.8155321658096524E-3</v>
      </c>
      <c r="S291" s="4">
        <f>'P(t,T)'!AB283*$C$6*0.5+'P(t,T)'!AB283-'P(t,T)'!U283</f>
        <v>-3.9919291572212412E-3</v>
      </c>
      <c r="T291" s="4">
        <f>'P(t,T)'!AC283*$C$6*0.5+'P(t,T)'!AC283-'P(t,T)'!V283</f>
        <v>-3.3963417928263295E-3</v>
      </c>
      <c r="U291" s="3">
        <f>T291/'P(t,T)'!AC283</f>
        <v>-3.4913653321327529E-3</v>
      </c>
      <c r="W291" s="4">
        <v>275</v>
      </c>
      <c r="X291" s="4">
        <f>'P(t,T)'!AG283*$C$6*0.5+'P(t,T)'!AG283-'P(t,T)'!Y283</f>
        <v>-5.8491572230379152E-4</v>
      </c>
      <c r="Y291" s="4">
        <f>'P(t,T)'!AH283*$C$6*0.5+'P(t,T)'!AH283-'P(t,T)'!Z283</f>
        <v>-2.1409228010784709E-3</v>
      </c>
      <c r="Z291" s="4">
        <f>'P(t,T)'!AI283*$C$6*0.5+'P(t,T)'!AI283-'P(t,T)'!AA283</f>
        <v>-2.168135938226956E-3</v>
      </c>
      <c r="AA291" s="4">
        <f>'P(t,T)'!AJ283*$C$6*0.5+'P(t,T)'!AJ283-'P(t,T)'!AB283</f>
        <v>-4.2931661405841703E-3</v>
      </c>
      <c r="AB291" s="4">
        <f>'P(t,T)'!AK283*$C$6*0.5+'P(t,T)'!AK283-'P(t,T)'!AC283</f>
        <v>-3.734742301533811E-3</v>
      </c>
      <c r="AC291" s="4">
        <f>'P(t,T)'!AL283*$C$6*0.5+'P(t,T)'!AL283-'P(t,T)'!AD283</f>
        <v>-3.8134219618600751E-3</v>
      </c>
      <c r="AD291" s="3">
        <f>AC291/'P(t,T)'!AL283</f>
        <v>-3.92175591560418E-3</v>
      </c>
      <c r="AG291" s="4">
        <v>275</v>
      </c>
      <c r="AH291" s="19">
        <f t="shared" si="54"/>
        <v>0</v>
      </c>
      <c r="AI291" s="19">
        <f t="shared" si="55"/>
        <v>-6.3995060344170795E-3</v>
      </c>
      <c r="AJ291" s="19">
        <f t="shared" si="56"/>
        <v>-6.3995060344170795E-3</v>
      </c>
      <c r="AK291" s="19">
        <f t="shared" si="57"/>
        <v>-6.4130626122003154E-3</v>
      </c>
      <c r="AL291" s="4">
        <f t="shared" si="58"/>
        <v>-6.4130626122003154E-3</v>
      </c>
      <c r="AM291" s="4">
        <f t="shared" si="59"/>
        <v>-1.2965785532521146E-2</v>
      </c>
      <c r="AN291" s="4">
        <f t="shared" si="60"/>
        <v>-1.1938152370086108E-2</v>
      </c>
      <c r="AO291" s="4">
        <f t="shared" si="61"/>
        <v>-1.0887314706069007E-2</v>
      </c>
      <c r="AP291" s="4">
        <f t="shared" si="62"/>
        <v>-7.1310840943601406E-3</v>
      </c>
      <c r="AQ291" s="4">
        <f t="shared" si="63"/>
        <v>-7.3047872939928284E-3</v>
      </c>
      <c r="AR291" s="4">
        <f t="shared" si="64"/>
        <v>-3.8134219618600751E-3</v>
      </c>
      <c r="AS291" s="4">
        <f t="shared" si="65"/>
        <v>-3.92175591560418E-3</v>
      </c>
      <c r="AT291" s="4">
        <v>0</v>
      </c>
    </row>
    <row r="292" spans="1:46">
      <c r="A292" s="4"/>
      <c r="B292" s="4">
        <v>276</v>
      </c>
      <c r="C292" s="4">
        <f>'P(t,T)'!L284*$C$6*0.5+'P(t,T)'!L284-'P(t,T)'!G284</f>
        <v>6.1815773341267199E-4</v>
      </c>
      <c r="D292" s="4">
        <f>'P(t,T)'!M284*$C$6*0.5+'P(t,T)'!M284-'P(t,T)'!H284</f>
        <v>2.5740520022461411E-3</v>
      </c>
      <c r="E292" s="4">
        <f>'P(t,T)'!N284*$C$6*0.5+'P(t,T)'!N284-'P(t,T)'!I284</f>
        <v>2.5218728705023175E-3</v>
      </c>
      <c r="F292" s="3">
        <f>E292/'P(t,T)'!N284</f>
        <v>2.5771263763920437E-3</v>
      </c>
      <c r="H292" s="4">
        <v>276</v>
      </c>
      <c r="I292" s="4">
        <f>'P(t,T)'!R284*$C$6*0.5+'P(t,T)'!R284-'P(t,T)'!L284</f>
        <v>1.8369352556446561E-4</v>
      </c>
      <c r="J292" s="4">
        <f>'P(t,T)'!S284*$C$6*0.5+'P(t,T)'!S284-'P(t,T)'!M284</f>
        <v>2.0810090650356106E-3</v>
      </c>
      <c r="K292" s="4">
        <f>'P(t,T)'!T284*$C$6*0.5+'P(t,T)'!T284-'P(t,T)'!N284</f>
        <v>2.0144286750334306E-3</v>
      </c>
      <c r="L292" s="4">
        <f>'P(t,T)'!U284*$C$6*0.5+'P(t,T)'!U284-'P(t,T)'!O284</f>
        <v>7.292038341554008E-3</v>
      </c>
      <c r="M292" s="3">
        <f>L292/'P(t,T)'!U284</f>
        <v>7.4165157814688526E-3</v>
      </c>
      <c r="O292" s="4">
        <v>276</v>
      </c>
      <c r="P292" s="4">
        <f>'P(t,T)'!Y284*$C$6*0.5+'P(t,T)'!Y284-'P(t,T)'!R284</f>
        <v>-2.1693553667334609E-4</v>
      </c>
      <c r="Q292" s="4">
        <f>'P(t,T)'!Z284*$C$6*0.5+'P(t,T)'!Z284-'P(t,T)'!S284</f>
        <v>1.6213799239117588E-3</v>
      </c>
      <c r="R292" s="4">
        <f>'P(t,T)'!AA284*$C$6*0.5+'P(t,T)'!AA284-'P(t,T)'!T284</f>
        <v>1.5414634655827042E-3</v>
      </c>
      <c r="S292" s="4">
        <f>'P(t,T)'!AB284*$C$6*0.5+'P(t,T)'!AB284-'P(t,T)'!U284</f>
        <v>6.7207357018087555E-3</v>
      </c>
      <c r="T292" s="4">
        <f>'P(t,T)'!AC284*$C$6*0.5+'P(t,T)'!AC284-'P(t,T)'!V284</f>
        <v>8.6654644362966771E-3</v>
      </c>
      <c r="U292" s="3">
        <f>T292/'P(t,T)'!AC284</f>
        <v>8.8013861564170594E-3</v>
      </c>
      <c r="W292" s="4">
        <v>276</v>
      </c>
      <c r="X292" s="4">
        <f>'P(t,T)'!AG284*$C$6*0.5+'P(t,T)'!AG284-'P(t,T)'!Y284</f>
        <v>-5.8491572230379152E-4</v>
      </c>
      <c r="Y292" s="4">
        <f>'P(t,T)'!AH284*$C$6*0.5+'P(t,T)'!AH284-'P(t,T)'!Z284</f>
        <v>1.1942103586393138E-3</v>
      </c>
      <c r="Z292" s="4">
        <f>'P(t,T)'!AI284*$C$6*0.5+'P(t,T)'!AI284-'P(t,T)'!AA284</f>
        <v>1.10199507750397E-3</v>
      </c>
      <c r="AA292" s="4">
        <f>'P(t,T)'!AJ284*$C$6*0.5+'P(t,T)'!AJ284-'P(t,T)'!AB284</f>
        <v>6.1785477505783559E-3</v>
      </c>
      <c r="AB292" s="4">
        <f>'P(t,T)'!AK284*$C$6*0.5+'P(t,T)'!AK284-'P(t,T)'!AC284</f>
        <v>8.0903120730243527E-3</v>
      </c>
      <c r="AC292" s="4">
        <f>'P(t,T)'!AL284*$C$6*0.5+'P(t,T)'!AL284-'P(t,T)'!AD284</f>
        <v>7.4836961675071034E-3</v>
      </c>
      <c r="AD292" s="3">
        <f>AC292/'P(t,T)'!AL284</f>
        <v>7.609997311173804E-3</v>
      </c>
      <c r="AG292" s="4">
        <v>276</v>
      </c>
      <c r="AH292" s="19">
        <f t="shared" si="54"/>
        <v>0</v>
      </c>
      <c r="AI292" s="19">
        <f t="shared" si="55"/>
        <v>7.4706513498328242E-3</v>
      </c>
      <c r="AJ292" s="19">
        <f t="shared" si="56"/>
        <v>7.4706513498328242E-3</v>
      </c>
      <c r="AK292" s="19">
        <f t="shared" si="57"/>
        <v>7.1797600886224222E-3</v>
      </c>
      <c r="AL292" s="4">
        <f t="shared" si="58"/>
        <v>7.1797600886224222E-3</v>
      </c>
      <c r="AM292" s="4">
        <f t="shared" si="59"/>
        <v>2.2768448170333161E-2</v>
      </c>
      <c r="AN292" s="4">
        <f t="shared" si="60"/>
        <v>2.0191321793941119E-2</v>
      </c>
      <c r="AO292" s="4">
        <f t="shared" si="61"/>
        <v>2.4172292290789883E-2</v>
      </c>
      <c r="AP292" s="4">
        <f t="shared" si="62"/>
        <v>1.675577650932103E-2</v>
      </c>
      <c r="AQ292" s="4">
        <f t="shared" si="63"/>
        <v>1.6285082323924165E-2</v>
      </c>
      <c r="AR292" s="4">
        <f t="shared" si="64"/>
        <v>7.4836961675071034E-3</v>
      </c>
      <c r="AS292" s="4">
        <f t="shared" si="65"/>
        <v>7.609997311173804E-3</v>
      </c>
      <c r="AT292" s="4">
        <v>0</v>
      </c>
    </row>
    <row r="293" spans="1:46">
      <c r="A293" s="4"/>
      <c r="B293" s="4">
        <v>277</v>
      </c>
      <c r="C293" s="4">
        <f>'P(t,T)'!L285*$C$6*0.5+'P(t,T)'!L285-'P(t,T)'!G285</f>
        <v>6.1815773341267199E-4</v>
      </c>
      <c r="D293" s="4">
        <f>'P(t,T)'!M285*$C$6*0.5+'P(t,T)'!M285-'P(t,T)'!H285</f>
        <v>-2.9169877229276997E-3</v>
      </c>
      <c r="E293" s="4">
        <f>'P(t,T)'!N285*$C$6*0.5+'P(t,T)'!N285-'P(t,T)'!I285</f>
        <v>-6.3421587634788779E-3</v>
      </c>
      <c r="F293" s="3">
        <f>E293/'P(t,T)'!N285</f>
        <v>-6.5389291005316054E-3</v>
      </c>
      <c r="H293" s="4">
        <v>277</v>
      </c>
      <c r="I293" s="4">
        <f>'P(t,T)'!R285*$C$6*0.5+'P(t,T)'!R285-'P(t,T)'!L285</f>
        <v>1.8369352556446561E-4</v>
      </c>
      <c r="J293" s="4">
        <f>'P(t,T)'!S285*$C$6*0.5+'P(t,T)'!S285-'P(t,T)'!M285</f>
        <v>-3.2695285588979495E-3</v>
      </c>
      <c r="K293" s="4">
        <f>'P(t,T)'!T285*$C$6*0.5+'P(t,T)'!T285-'P(t,T)'!N285</f>
        <v>-6.5967031841766E-3</v>
      </c>
      <c r="L293" s="4">
        <f>'P(t,T)'!U285*$C$6*0.5+'P(t,T)'!U285-'P(t,T)'!O285</f>
        <v>-7.1008088661016489E-3</v>
      </c>
      <c r="M293" s="3">
        <f>L293/'P(t,T)'!U285</f>
        <v>-7.3267107913261723E-3</v>
      </c>
      <c r="O293" s="4">
        <v>277</v>
      </c>
      <c r="P293" s="4">
        <f>'P(t,T)'!Y285*$C$6*0.5+'P(t,T)'!Y285-'P(t,T)'!R285</f>
        <v>-2.1693553667334609E-4</v>
      </c>
      <c r="Q293" s="4">
        <f>'P(t,T)'!Z285*$C$6*0.5+'P(t,T)'!Z285-'P(t,T)'!S285</f>
        <v>-3.5854512633873847E-3</v>
      </c>
      <c r="R293" s="4">
        <f>'P(t,T)'!AA285*$C$6*0.5+'P(t,T)'!AA285-'P(t,T)'!T285</f>
        <v>-6.8128269049035906E-3</v>
      </c>
      <c r="S293" s="4">
        <f>'P(t,T)'!AB285*$C$6*0.5+'P(t,T)'!AB285-'P(t,T)'!U285</f>
        <v>-7.3180493905159461E-3</v>
      </c>
      <c r="T293" s="4">
        <f>'P(t,T)'!AC285*$C$6*0.5+'P(t,T)'!AC285-'P(t,T)'!V285</f>
        <v>-9.1464043194725564E-3</v>
      </c>
      <c r="U293" s="3">
        <f>T293/'P(t,T)'!AC285</f>
        <v>-9.4568671657446358E-3</v>
      </c>
      <c r="W293" s="4">
        <v>277</v>
      </c>
      <c r="X293" s="4">
        <f>'P(t,T)'!AG285*$C$6*0.5+'P(t,T)'!AG285-'P(t,T)'!Y285</f>
        <v>-5.8491572230379152E-4</v>
      </c>
      <c r="Y293" s="4">
        <f>'P(t,T)'!AH285*$C$6*0.5+'P(t,T)'!AH285-'P(t,T)'!Z285</f>
        <v>-3.8664426256701523E-3</v>
      </c>
      <c r="Z293" s="4">
        <f>'P(t,T)'!AI285*$C$6*0.5+'P(t,T)'!AI285-'P(t,T)'!AA285</f>
        <v>-6.9927190656495775E-3</v>
      </c>
      <c r="AA293" s="4">
        <f>'P(t,T)'!AJ285*$C$6*0.5+'P(t,T)'!AJ285-'P(t,T)'!AB285</f>
        <v>-7.4975750548583742E-3</v>
      </c>
      <c r="AB293" s="4">
        <f>'P(t,T)'!AK285*$C$6*0.5+'P(t,T)'!AK285-'P(t,T)'!AC285</f>
        <v>-9.2720143545090838E-3</v>
      </c>
      <c r="AC293" s="4">
        <f>'P(t,T)'!AL285*$C$6*0.5+'P(t,T)'!AL285-'P(t,T)'!AD285</f>
        <v>-9.4718908660431644E-3</v>
      </c>
      <c r="AD293" s="3">
        <f>AC293/'P(t,T)'!AL285</f>
        <v>-9.7966200335853539E-3</v>
      </c>
      <c r="AG293" s="4">
        <v>277</v>
      </c>
      <c r="AH293" s="19">
        <f t="shared" si="54"/>
        <v>0</v>
      </c>
      <c r="AI293" s="19">
        <f t="shared" si="55"/>
        <v>-1.3638410170883186E-2</v>
      </c>
      <c r="AJ293" s="19">
        <f t="shared" si="56"/>
        <v>-1.3638410170883186E-2</v>
      </c>
      <c r="AK293" s="19">
        <f t="shared" si="57"/>
        <v>-2.6744407918208646E-2</v>
      </c>
      <c r="AL293" s="4">
        <f t="shared" si="58"/>
        <v>-2.6744407918208646E-2</v>
      </c>
      <c r="AM293" s="4">
        <f t="shared" si="59"/>
        <v>-2.8455362412007575E-2</v>
      </c>
      <c r="AN293" s="4">
        <f t="shared" si="60"/>
        <v>-2.1916433311475969E-2</v>
      </c>
      <c r="AO293" s="4">
        <f t="shared" si="61"/>
        <v>-2.5745129465307812E-2</v>
      </c>
      <c r="AP293" s="4">
        <f t="shared" si="62"/>
        <v>-1.841841867398164E-2</v>
      </c>
      <c r="AQ293" s="4">
        <f t="shared" si="63"/>
        <v>-1.8928758031787798E-2</v>
      </c>
      <c r="AR293" s="4">
        <f t="shared" si="64"/>
        <v>-9.4718908660431644E-3</v>
      </c>
      <c r="AS293" s="4">
        <f t="shared" si="65"/>
        <v>-9.7966200335853539E-3</v>
      </c>
      <c r="AT293" s="4">
        <v>0</v>
      </c>
    </row>
    <row r="294" spans="1:46">
      <c r="A294" s="4"/>
      <c r="B294" s="4">
        <v>278</v>
      </c>
      <c r="C294" s="4">
        <f>'P(t,T)'!L286*$C$6*0.5+'P(t,T)'!L286-'P(t,T)'!G286</f>
        <v>6.1815773341267199E-4</v>
      </c>
      <c r="D294" s="4">
        <f>'P(t,T)'!M286*$C$6*0.5+'P(t,T)'!M286-'P(t,T)'!H286</f>
        <v>-3.0010954301584736E-4</v>
      </c>
      <c r="E294" s="4">
        <f>'P(t,T)'!N286*$C$6*0.5+'P(t,T)'!N286-'P(t,T)'!I286</f>
        <v>-4.3450265007523026E-3</v>
      </c>
      <c r="F294" s="3">
        <f>E294/'P(t,T)'!N286</f>
        <v>-4.4708484131119443E-3</v>
      </c>
      <c r="H294" s="4">
        <v>278</v>
      </c>
      <c r="I294" s="4">
        <f>'P(t,T)'!R286*$C$6*0.5+'P(t,T)'!R286-'P(t,T)'!L286</f>
        <v>1.8369352556446561E-4</v>
      </c>
      <c r="J294" s="4">
        <f>'P(t,T)'!S286*$C$6*0.5+'P(t,T)'!S286-'P(t,T)'!M286</f>
        <v>-7.2713267191804043E-4</v>
      </c>
      <c r="K294" s="4">
        <f>'P(t,T)'!T286*$C$6*0.5+'P(t,T)'!T286-'P(t,T)'!N286</f>
        <v>-4.6699312532133552E-3</v>
      </c>
      <c r="L294" s="4">
        <f>'P(t,T)'!U286*$C$6*0.5+'P(t,T)'!U286-'P(t,T)'!O286</f>
        <v>-6.9793910485758115E-3</v>
      </c>
      <c r="M294" s="3">
        <f>L294/'P(t,T)'!U286</f>
        <v>-7.2005497147196174E-3</v>
      </c>
      <c r="O294" s="4">
        <v>278</v>
      </c>
      <c r="P294" s="4">
        <f>'P(t,T)'!Y286*$C$6*0.5+'P(t,T)'!Y286-'P(t,T)'!R286</f>
        <v>-2.1693553667334609E-4</v>
      </c>
      <c r="Q294" s="4">
        <f>'P(t,T)'!Z286*$C$6*0.5+'P(t,T)'!Z286-'P(t,T)'!S286</f>
        <v>-1.11868034244611E-3</v>
      </c>
      <c r="R294" s="4">
        <f>'P(t,T)'!AA286*$C$6*0.5+'P(t,T)'!AA286-'P(t,T)'!T286</f>
        <v>-4.9565216274702895E-3</v>
      </c>
      <c r="S294" s="4">
        <f>'P(t,T)'!AB286*$C$6*0.5+'P(t,T)'!AB286-'P(t,T)'!U286</f>
        <v>-7.2013090574351013E-3</v>
      </c>
      <c r="T294" s="4">
        <f>'P(t,T)'!AC286*$C$6*0.5+'P(t,T)'!AC286-'P(t,T)'!V286</f>
        <v>-1.074039455616993E-2</v>
      </c>
      <c r="U294" s="3">
        <f>T294/'P(t,T)'!AC286</f>
        <v>-1.1122856721307478E-2</v>
      </c>
      <c r="W294" s="4">
        <v>278</v>
      </c>
      <c r="X294" s="4">
        <f>'P(t,T)'!AG286*$C$6*0.5+'P(t,T)'!AG286-'P(t,T)'!Y286</f>
        <v>-5.8491572230379152E-4</v>
      </c>
      <c r="Y294" s="4">
        <f>'P(t,T)'!AH286*$C$6*0.5+'P(t,T)'!AH286-'P(t,T)'!Z286</f>
        <v>-1.4760867280846357E-3</v>
      </c>
      <c r="Z294" s="4">
        <f>'P(t,T)'!AI286*$C$6*0.5+'P(t,T)'!AI286-'P(t,T)'!AA286</f>
        <v>-5.2067164145755962E-3</v>
      </c>
      <c r="AA294" s="4">
        <f>'P(t,T)'!AJ286*$C$6*0.5+'P(t,T)'!AJ286-'P(t,T)'!AB286</f>
        <v>-7.3854883353881018E-3</v>
      </c>
      <c r="AB294" s="4">
        <f>'P(t,T)'!AK286*$C$6*0.5+'P(t,T)'!AK286-'P(t,T)'!AC286</f>
        <v>-1.0795594903563299E-2</v>
      </c>
      <c r="AC294" s="4">
        <f>'P(t,T)'!AL286*$C$6*0.5+'P(t,T)'!AL286-'P(t,T)'!AD286</f>
        <v>-1.122088501274987E-2</v>
      </c>
      <c r="AD294" s="3">
        <f>AC294/'P(t,T)'!AL286</f>
        <v>-1.1626104177929345E-2</v>
      </c>
      <c r="AG294" s="4">
        <v>278</v>
      </c>
      <c r="AH294" s="19">
        <f t="shared" si="54"/>
        <v>0</v>
      </c>
      <c r="AI294" s="19">
        <f t="shared" si="55"/>
        <v>-3.6220092854646335E-3</v>
      </c>
      <c r="AJ294" s="19">
        <f t="shared" si="56"/>
        <v>-3.6220092854646335E-3</v>
      </c>
      <c r="AK294" s="19">
        <f t="shared" si="57"/>
        <v>-1.9178195796011543E-2</v>
      </c>
      <c r="AL294" s="4">
        <f t="shared" si="58"/>
        <v>-1.9178195796011543E-2</v>
      </c>
      <c r="AM294" s="4">
        <f t="shared" si="59"/>
        <v>-2.6037036854510958E-2</v>
      </c>
      <c r="AN294" s="4">
        <f t="shared" si="60"/>
        <v>-2.1566188441399015E-2</v>
      </c>
      <c r="AO294" s="4">
        <f t="shared" si="61"/>
        <v>-2.8736539174452846E-2</v>
      </c>
      <c r="AP294" s="4">
        <f t="shared" si="62"/>
        <v>-2.1535989459733229E-2</v>
      </c>
      <c r="AQ294" s="4">
        <f t="shared" si="63"/>
        <v>-2.234374173405735E-2</v>
      </c>
      <c r="AR294" s="4">
        <f t="shared" si="64"/>
        <v>-1.122088501274987E-2</v>
      </c>
      <c r="AS294" s="4">
        <f t="shared" si="65"/>
        <v>-1.1626104177929345E-2</v>
      </c>
      <c r="AT294" s="4">
        <v>0</v>
      </c>
    </row>
    <row r="295" spans="1:46">
      <c r="A295" s="4"/>
      <c r="B295" s="4">
        <v>279</v>
      </c>
      <c r="C295" s="4">
        <f>'P(t,T)'!L287*$C$6*0.5+'P(t,T)'!L287-'P(t,T)'!G287</f>
        <v>6.1815773341267199E-4</v>
      </c>
      <c r="D295" s="4">
        <f>'P(t,T)'!M287*$C$6*0.5+'P(t,T)'!M287-'P(t,T)'!H287</f>
        <v>1.3027604636990375E-3</v>
      </c>
      <c r="E295" s="4">
        <f>'P(t,T)'!N287*$C$6*0.5+'P(t,T)'!N287-'P(t,T)'!I287</f>
        <v>5.7809652332241335E-4</v>
      </c>
      <c r="F295" s="3">
        <f>E295/'P(t,T)'!N287</f>
        <v>5.9191009773436082E-4</v>
      </c>
      <c r="H295" s="4">
        <v>279</v>
      </c>
      <c r="I295" s="4">
        <f>'P(t,T)'!R287*$C$6*0.5+'P(t,T)'!R287-'P(t,T)'!L287</f>
        <v>1.8369352556446561E-4</v>
      </c>
      <c r="J295" s="4">
        <f>'P(t,T)'!S287*$C$6*0.5+'P(t,T)'!S287-'P(t,T)'!M287</f>
        <v>8.3688989646457657E-4</v>
      </c>
      <c r="K295" s="4">
        <f>'P(t,T)'!T287*$C$6*0.5+'P(t,T)'!T287-'P(t,T)'!N287</f>
        <v>1.1298637969681113E-4</v>
      </c>
      <c r="L295" s="4">
        <f>'P(t,T)'!U287*$C$6*0.5+'P(t,T)'!U287-'P(t,T)'!O287</f>
        <v>-3.3213438818643359E-3</v>
      </c>
      <c r="M295" s="3">
        <f>L295/'P(t,T)'!U287</f>
        <v>-3.414012198053012E-3</v>
      </c>
      <c r="O295" s="4">
        <v>279</v>
      </c>
      <c r="P295" s="4">
        <f>'P(t,T)'!Y287*$C$6*0.5+'P(t,T)'!Y287-'P(t,T)'!R287</f>
        <v>-2.1693553667334609E-4</v>
      </c>
      <c r="Q295" s="4">
        <f>'P(t,T)'!Z287*$C$6*0.5+'P(t,T)'!Z287-'P(t,T)'!S287</f>
        <v>4.0544017313226544E-4</v>
      </c>
      <c r="R295" s="4">
        <f>'P(t,T)'!AA287*$C$6*0.5+'P(t,T)'!AA287-'P(t,T)'!T287</f>
        <v>-3.1607661408972199E-4</v>
      </c>
      <c r="S295" s="4">
        <f>'P(t,T)'!AB287*$C$6*0.5+'P(t,T)'!AB287-'P(t,T)'!U287</f>
        <v>-3.6706951369427365E-3</v>
      </c>
      <c r="T295" s="4">
        <f>'P(t,T)'!AC287*$C$6*0.5+'P(t,T)'!AC287-'P(t,T)'!V287</f>
        <v>-5.4124166617829372E-3</v>
      </c>
      <c r="U295" s="3">
        <f>T295/'P(t,T)'!AC287</f>
        <v>-5.5751245255205835E-3</v>
      </c>
      <c r="W295" s="4">
        <v>279</v>
      </c>
      <c r="X295" s="4">
        <f>'P(t,T)'!AG287*$C$6*0.5+'P(t,T)'!AG287-'P(t,T)'!Y287</f>
        <v>-5.8491572230379152E-4</v>
      </c>
      <c r="Y295" s="4">
        <f>'P(t,T)'!AH287*$C$6*0.5+'P(t,T)'!AH287-'P(t,T)'!Z287</f>
        <v>7.2906086291402161E-6</v>
      </c>
      <c r="Z295" s="4">
        <f>'P(t,T)'!AI287*$C$6*0.5+'P(t,T)'!AI287-'P(t,T)'!AA287</f>
        <v>-7.1033554517985209E-4</v>
      </c>
      <c r="AA295" s="4">
        <f>'P(t,T)'!AJ287*$C$6*0.5+'P(t,T)'!AJ287-'P(t,T)'!AB287</f>
        <v>-3.9824974185571627E-3</v>
      </c>
      <c r="AB295" s="4">
        <f>'P(t,T)'!AK287*$C$6*0.5+'P(t,T)'!AK287-'P(t,T)'!AC287</f>
        <v>-5.6835538229421667E-3</v>
      </c>
      <c r="AC295" s="4">
        <f>'P(t,T)'!AL287*$C$6*0.5+'P(t,T)'!AL287-'P(t,T)'!AD287</f>
        <v>-7.2494348914170503E-3</v>
      </c>
      <c r="AD295" s="3">
        <f>AC295/'P(t,T)'!AL287</f>
        <v>-7.4811849884986988E-3</v>
      </c>
      <c r="AG295" s="4">
        <v>279</v>
      </c>
      <c r="AH295" s="19">
        <f t="shared" si="54"/>
        <v>0</v>
      </c>
      <c r="AI295" s="19">
        <f t="shared" si="55"/>
        <v>2.5523811419250197E-3</v>
      </c>
      <c r="AJ295" s="19">
        <f t="shared" si="56"/>
        <v>2.5523811419250197E-3</v>
      </c>
      <c r="AK295" s="19">
        <f t="shared" si="57"/>
        <v>-3.3532925625034959E-4</v>
      </c>
      <c r="AL295" s="4">
        <f t="shared" si="58"/>
        <v>-3.3532925625034959E-4</v>
      </c>
      <c r="AM295" s="4">
        <f t="shared" si="59"/>
        <v>-1.0382626339629875E-2</v>
      </c>
      <c r="AN295" s="4">
        <f t="shared" si="60"/>
        <v>-1.0974536437364235E-2</v>
      </c>
      <c r="AO295" s="4">
        <f t="shared" si="61"/>
        <v>-1.4509982682778116E-2</v>
      </c>
      <c r="AP295" s="4">
        <f t="shared" si="62"/>
        <v>-1.1095970484725104E-2</v>
      </c>
      <c r="AQ295" s="4">
        <f t="shared" si="63"/>
        <v>-1.2824559416937633E-2</v>
      </c>
      <c r="AR295" s="4">
        <f t="shared" si="64"/>
        <v>-7.2494348914170503E-3</v>
      </c>
      <c r="AS295" s="4">
        <f t="shared" si="65"/>
        <v>-7.4811849884986988E-3</v>
      </c>
      <c r="AT295" s="4">
        <v>0</v>
      </c>
    </row>
    <row r="296" spans="1:46">
      <c r="A296" s="4"/>
      <c r="B296" s="4">
        <v>280</v>
      </c>
      <c r="C296" s="4">
        <f>'P(t,T)'!L288*$C$6*0.5+'P(t,T)'!L288-'P(t,T)'!G288</f>
        <v>6.1815773341267199E-4</v>
      </c>
      <c r="D296" s="4">
        <f>'P(t,T)'!M288*$C$6*0.5+'P(t,T)'!M288-'P(t,T)'!H288</f>
        <v>-2.4989209658881073E-3</v>
      </c>
      <c r="E296" s="4">
        <f>'P(t,T)'!N288*$C$6*0.5+'P(t,T)'!N288-'P(t,T)'!I288</f>
        <v>1.1921327759614186E-3</v>
      </c>
      <c r="F296" s="3">
        <f>E296/'P(t,T)'!N288</f>
        <v>1.2198700903162847E-3</v>
      </c>
      <c r="H296" s="4">
        <v>280</v>
      </c>
      <c r="I296" s="4">
        <f>'P(t,T)'!R288*$C$6*0.5+'P(t,T)'!R288-'P(t,T)'!L288</f>
        <v>1.8369352556446561E-4</v>
      </c>
      <c r="J296" s="4">
        <f>'P(t,T)'!S288*$C$6*0.5+'P(t,T)'!S288-'P(t,T)'!M288</f>
        <v>-2.8642851744380415E-3</v>
      </c>
      <c r="K296" s="4">
        <f>'P(t,T)'!T288*$C$6*0.5+'P(t,T)'!T288-'P(t,T)'!N288</f>
        <v>7.1285273959620366E-4</v>
      </c>
      <c r="L296" s="4">
        <f>'P(t,T)'!U288*$C$6*0.5+'P(t,T)'!U288-'P(t,T)'!O288</f>
        <v>1.7686399683871645E-3</v>
      </c>
      <c r="M296" s="3">
        <f>L296/'P(t,T)'!U288</f>
        <v>1.8087493413754495E-3</v>
      </c>
      <c r="O296" s="4">
        <v>280</v>
      </c>
      <c r="P296" s="4">
        <f>'P(t,T)'!Y288*$C$6*0.5+'P(t,T)'!Y288-'P(t,T)'!R288</f>
        <v>-2.1693553667334609E-4</v>
      </c>
      <c r="Q296" s="4">
        <f>'P(t,T)'!Z288*$C$6*0.5+'P(t,T)'!Z288-'P(t,T)'!S288</f>
        <v>-3.1931618929561534E-3</v>
      </c>
      <c r="R296" s="4">
        <f>'P(t,T)'!AA288*$C$6*0.5+'P(t,T)'!AA288-'P(t,T)'!T288</f>
        <v>2.6916133967203049E-4</v>
      </c>
      <c r="S296" s="4">
        <f>'P(t,T)'!AB288*$C$6*0.5+'P(t,T)'!AB288-'P(t,T)'!U288</f>
        <v>1.2854152907155747E-3</v>
      </c>
      <c r="T296" s="4">
        <f>'P(t,T)'!AC288*$C$6*0.5+'P(t,T)'!AC288-'P(t,T)'!V288</f>
        <v>-1.1441808976819789E-4</v>
      </c>
      <c r="U296" s="3">
        <f>T296/'P(t,T)'!AC288</f>
        <v>-1.1723324053407482E-4</v>
      </c>
      <c r="W296" s="4">
        <v>280</v>
      </c>
      <c r="X296" s="4">
        <f>'P(t,T)'!AG288*$C$6*0.5+'P(t,T)'!AG288-'P(t,T)'!Y288</f>
        <v>-5.8491572230379152E-4</v>
      </c>
      <c r="Y296" s="4">
        <f>'P(t,T)'!AH288*$C$6*0.5+'P(t,T)'!AH288-'P(t,T)'!Z288</f>
        <v>-3.4871815228896264E-3</v>
      </c>
      <c r="Z296" s="4">
        <f>'P(t,T)'!AI288*$C$6*0.5+'P(t,T)'!AI288-'P(t,T)'!AA288</f>
        <v>-1.4010139605924454E-4</v>
      </c>
      <c r="AA296" s="4">
        <f>'P(t,T)'!AJ288*$C$6*0.5+'P(t,T)'!AJ288-'P(t,T)'!AB288</f>
        <v>8.3692394581325047E-4</v>
      </c>
      <c r="AB296" s="4">
        <f>'P(t,T)'!AK288*$C$6*0.5+'P(t,T)'!AK288-'P(t,T)'!AC288</f>
        <v>-5.453506215113979E-4</v>
      </c>
      <c r="AC296" s="4">
        <f>'P(t,T)'!AL288*$C$6*0.5+'P(t,T)'!AL288-'P(t,T)'!AD288</f>
        <v>-2.1218439733106109E-3</v>
      </c>
      <c r="AD296" s="3">
        <f>AC296/'P(t,T)'!AL288</f>
        <v>-2.1784234964900085E-3</v>
      </c>
      <c r="AG296" s="4">
        <v>280</v>
      </c>
      <c r="AH296" s="19">
        <f t="shared" si="54"/>
        <v>0</v>
      </c>
      <c r="AI296" s="19">
        <f t="shared" si="55"/>
        <v>-1.2043549556171929E-2</v>
      </c>
      <c r="AJ296" s="19">
        <f t="shared" si="56"/>
        <v>-1.2043549556171929E-2</v>
      </c>
      <c r="AK296" s="19">
        <f t="shared" si="57"/>
        <v>2.0340454591704082E-3</v>
      </c>
      <c r="AL296" s="4">
        <f t="shared" si="58"/>
        <v>2.0340454591704082E-3</v>
      </c>
      <c r="AM296" s="4">
        <f t="shared" si="59"/>
        <v>5.1108492952322742E-3</v>
      </c>
      <c r="AN296" s="4">
        <f t="shared" si="60"/>
        <v>3.8909792049159897E-3</v>
      </c>
      <c r="AO296" s="4">
        <f t="shared" si="61"/>
        <v>1.1489806300958537E-3</v>
      </c>
      <c r="AP296" s="4">
        <f t="shared" si="62"/>
        <v>-6.597687112795958E-4</v>
      </c>
      <c r="AQ296" s="4">
        <f t="shared" si="63"/>
        <v>-2.2390772138446858E-3</v>
      </c>
      <c r="AR296" s="4">
        <f t="shared" si="64"/>
        <v>-2.1218439733106109E-3</v>
      </c>
      <c r="AS296" s="4">
        <f t="shared" si="65"/>
        <v>-2.1784234964900085E-3</v>
      </c>
      <c r="AT296" s="4">
        <v>0</v>
      </c>
    </row>
    <row r="297" spans="1:46">
      <c r="A297" s="4"/>
      <c r="B297" s="4">
        <v>281</v>
      </c>
      <c r="C297" s="4">
        <f>'P(t,T)'!L289*$C$6*0.5+'P(t,T)'!L289-'P(t,T)'!G289</f>
        <v>6.1815773341267199E-4</v>
      </c>
      <c r="D297" s="4">
        <f>'P(t,T)'!M289*$C$6*0.5+'P(t,T)'!M289-'P(t,T)'!H289</f>
        <v>1.2274090805131088E-4</v>
      </c>
      <c r="E297" s="4">
        <f>'P(t,T)'!N289*$C$6*0.5+'P(t,T)'!N289-'P(t,T)'!I289</f>
        <v>-1.8269900252186888E-3</v>
      </c>
      <c r="F297" s="3">
        <f>E297/'P(t,T)'!N289</f>
        <v>-1.8751531189843398E-3</v>
      </c>
      <c r="H297" s="4">
        <v>281</v>
      </c>
      <c r="I297" s="4">
        <f>'P(t,T)'!R289*$C$6*0.5+'P(t,T)'!R289-'P(t,T)'!L289</f>
        <v>1.8369352556446561E-4</v>
      </c>
      <c r="J297" s="4">
        <f>'P(t,T)'!S289*$C$6*0.5+'P(t,T)'!S289-'P(t,T)'!M289</f>
        <v>-3.1502866184329736E-4</v>
      </c>
      <c r="K297" s="4">
        <f>'P(t,T)'!T289*$C$6*0.5+'P(t,T)'!T289-'P(t,T)'!N289</f>
        <v>-2.2295144347272977E-3</v>
      </c>
      <c r="L297" s="4">
        <f>'P(t,T)'!U289*$C$6*0.5+'P(t,T)'!U289-'P(t,T)'!O289</f>
        <v>2.2646456207147114E-3</v>
      </c>
      <c r="M297" s="3">
        <f>L297/'P(t,T)'!U289</f>
        <v>2.3148572984071089E-3</v>
      </c>
      <c r="O297" s="4">
        <v>281</v>
      </c>
      <c r="P297" s="4">
        <f>'P(t,T)'!Y289*$C$6*0.5+'P(t,T)'!Y289-'P(t,T)'!R289</f>
        <v>-2.1693553667334609E-4</v>
      </c>
      <c r="Q297" s="4">
        <f>'P(t,T)'!Z289*$C$6*0.5+'P(t,T)'!Z289-'P(t,T)'!S289</f>
        <v>-7.1757641908909431E-4</v>
      </c>
      <c r="R297" s="4">
        <f>'P(t,T)'!AA289*$C$6*0.5+'P(t,T)'!AA289-'P(t,T)'!T289</f>
        <v>-2.5945536760729748E-3</v>
      </c>
      <c r="S297" s="4">
        <f>'P(t,T)'!AB289*$C$6*0.5+'P(t,T)'!AB289-'P(t,T)'!U289</f>
        <v>1.7710785600022483E-3</v>
      </c>
      <c r="T297" s="4">
        <f>'P(t,T)'!AC289*$C$6*0.5+'P(t,T)'!AC289-'P(t,T)'!V289</f>
        <v>2.2241413400216903E-3</v>
      </c>
      <c r="U297" s="3">
        <f>T297/'P(t,T)'!AC289</f>
        <v>2.2735468379105552E-3</v>
      </c>
      <c r="W297" s="4">
        <v>281</v>
      </c>
      <c r="X297" s="4">
        <f>'P(t,T)'!AG289*$C$6*0.5+'P(t,T)'!AG289-'P(t,T)'!Y289</f>
        <v>-5.8491572230379152E-4</v>
      </c>
      <c r="Y297" s="4">
        <f>'P(t,T)'!AH289*$C$6*0.5+'P(t,T)'!AH289-'P(t,T)'!Z289</f>
        <v>-1.0861799145526208E-3</v>
      </c>
      <c r="Z297" s="4">
        <f>'P(t,T)'!AI289*$C$6*0.5+'P(t,T)'!AI289-'P(t,T)'!AA289</f>
        <v>-2.9236802800678419E-3</v>
      </c>
      <c r="AA297" s="4">
        <f>'P(t,T)'!AJ289*$C$6*0.5+'P(t,T)'!AJ289-'P(t,T)'!AB289</f>
        <v>1.3118360532757833E-3</v>
      </c>
      <c r="AB297" s="4">
        <f>'P(t,T)'!AK289*$C$6*0.5+'P(t,T)'!AK289-'P(t,T)'!AC289</f>
        <v>1.7400983931225023E-3</v>
      </c>
      <c r="AC297" s="4">
        <f>'P(t,T)'!AL289*$C$6*0.5+'P(t,T)'!AL289-'P(t,T)'!AD289</f>
        <v>2.5535618809042759E-3</v>
      </c>
      <c r="AD297" s="3">
        <f>AC297/'P(t,T)'!AL289</f>
        <v>2.6094272016990452E-3</v>
      </c>
      <c r="AG297" s="4">
        <v>281</v>
      </c>
      <c r="AH297" s="19">
        <f t="shared" si="54"/>
        <v>0</v>
      </c>
      <c r="AI297" s="19">
        <f t="shared" si="55"/>
        <v>-1.9960440874337015E-3</v>
      </c>
      <c r="AJ297" s="19">
        <f t="shared" si="56"/>
        <v>-1.9960440874337015E-3</v>
      </c>
      <c r="AK297" s="19">
        <f t="shared" si="57"/>
        <v>-9.5747384160868032E-3</v>
      </c>
      <c r="AL297" s="4">
        <f t="shared" si="58"/>
        <v>-9.5747384160868032E-3</v>
      </c>
      <c r="AM297" s="4">
        <f t="shared" si="59"/>
        <v>3.4724071150084032E-3</v>
      </c>
      <c r="AN297" s="4">
        <f t="shared" si="60"/>
        <v>5.3475602339927431E-3</v>
      </c>
      <c r="AO297" s="4">
        <f t="shared" si="61"/>
        <v>6.2790970315513015E-3</v>
      </c>
      <c r="AP297" s="4">
        <f t="shared" si="62"/>
        <v>3.9642397331441925E-3</v>
      </c>
      <c r="AQ297" s="4">
        <f t="shared" si="63"/>
        <v>4.8271087188148307E-3</v>
      </c>
      <c r="AR297" s="4">
        <f t="shared" si="64"/>
        <v>2.5535618809042759E-3</v>
      </c>
      <c r="AS297" s="4">
        <f t="shared" si="65"/>
        <v>2.6094272016990452E-3</v>
      </c>
      <c r="AT297" s="4">
        <v>0</v>
      </c>
    </row>
    <row r="298" spans="1:46">
      <c r="A298" s="4"/>
      <c r="B298" s="4">
        <v>282</v>
      </c>
      <c r="C298" s="4">
        <f>'P(t,T)'!L290*$C$6*0.5+'P(t,T)'!L290-'P(t,T)'!G290</f>
        <v>6.1815773341267199E-4</v>
      </c>
      <c r="D298" s="4">
        <f>'P(t,T)'!M290*$C$6*0.5+'P(t,T)'!M290-'P(t,T)'!H290</f>
        <v>-7.8301354743570695E-4</v>
      </c>
      <c r="E298" s="4">
        <f>'P(t,T)'!N290*$C$6*0.5+'P(t,T)'!N290-'P(t,T)'!I290</f>
        <v>-1.3346996541447886E-3</v>
      </c>
      <c r="F298" s="3">
        <f>E298/'P(t,T)'!N290</f>
        <v>-1.3692097113128991E-3</v>
      </c>
      <c r="H298" s="4">
        <v>282</v>
      </c>
      <c r="I298" s="4">
        <f>'P(t,T)'!R290*$C$6*0.5+'P(t,T)'!R290-'P(t,T)'!L290</f>
        <v>1.8369352556446561E-4</v>
      </c>
      <c r="J298" s="4">
        <f>'P(t,T)'!S290*$C$6*0.5+'P(t,T)'!S290-'P(t,T)'!M290</f>
        <v>-1.1973264000201267E-3</v>
      </c>
      <c r="K298" s="4">
        <f>'P(t,T)'!T290*$C$6*0.5+'P(t,T)'!T290-'P(t,T)'!N290</f>
        <v>-1.7509532801895933E-3</v>
      </c>
      <c r="L298" s="4">
        <f>'P(t,T)'!U290*$C$6*0.5+'P(t,T)'!U290-'P(t,T)'!O290</f>
        <v>5.7099383572389861E-4</v>
      </c>
      <c r="M298" s="3">
        <f>L298/'P(t,T)'!U290</f>
        <v>5.8464184206104936E-4</v>
      </c>
      <c r="O298" s="4">
        <v>282</v>
      </c>
      <c r="P298" s="4">
        <f>'P(t,T)'!Y290*$C$6*0.5+'P(t,T)'!Y290-'P(t,T)'!R290</f>
        <v>-2.1693553667334609E-4</v>
      </c>
      <c r="Q298" s="4">
        <f>'P(t,T)'!Z290*$C$6*0.5+'P(t,T)'!Z290-'P(t,T)'!S290</f>
        <v>-1.5758966202851221E-3</v>
      </c>
      <c r="R298" s="4">
        <f>'P(t,T)'!AA290*$C$6*0.5+'P(t,T)'!AA290-'P(t,T)'!T290</f>
        <v>-2.129967403860511E-3</v>
      </c>
      <c r="S298" s="4">
        <f>'P(t,T)'!AB290*$C$6*0.5+'P(t,T)'!AB290-'P(t,T)'!U290</f>
        <v>1.1472070231965947E-4</v>
      </c>
      <c r="T298" s="4">
        <f>'P(t,T)'!AC290*$C$6*0.5+'P(t,T)'!AC290-'P(t,T)'!V290</f>
        <v>1.4945861280268868E-3</v>
      </c>
      <c r="U298" s="3">
        <f>T298/'P(t,T)'!AC290</f>
        <v>1.5288987447039987E-3</v>
      </c>
      <c r="W298" s="4">
        <v>282</v>
      </c>
      <c r="X298" s="4">
        <f>'P(t,T)'!AG290*$C$6*0.5+'P(t,T)'!AG290-'P(t,T)'!Y290</f>
        <v>-5.8491572230379152E-4</v>
      </c>
      <c r="Y298" s="4">
        <f>'P(t,T)'!AH290*$C$6*0.5+'P(t,T)'!AH290-'P(t,T)'!Z290</f>
        <v>-1.9201232420523739E-3</v>
      </c>
      <c r="Z298" s="4">
        <f>'P(t,T)'!AI290*$C$6*0.5+'P(t,T)'!AI290-'P(t,T)'!AA290</f>
        <v>-2.4732467951843473E-3</v>
      </c>
      <c r="AA298" s="4">
        <f>'P(t,T)'!AJ290*$C$6*0.5+'P(t,T)'!AJ290-'P(t,T)'!AB290</f>
        <v>-3.0592295103304412E-4</v>
      </c>
      <c r="AB298" s="4">
        <f>'P(t,T)'!AK290*$C$6*0.5+'P(t,T)'!AK290-'P(t,T)'!AC290</f>
        <v>1.0259666286637215E-3</v>
      </c>
      <c r="AC298" s="4">
        <f>'P(t,T)'!AL290*$C$6*0.5+'P(t,T)'!AL290-'P(t,T)'!AD290</f>
        <v>2.8687354275331867E-3</v>
      </c>
      <c r="AD298" s="3">
        <f>AC298/'P(t,T)'!AL290</f>
        <v>2.9305746422583572E-3</v>
      </c>
      <c r="AG298" s="4">
        <v>282</v>
      </c>
      <c r="AH298" s="19">
        <f t="shared" si="54"/>
        <v>0</v>
      </c>
      <c r="AI298" s="19">
        <f t="shared" si="55"/>
        <v>-5.4763598097933297E-3</v>
      </c>
      <c r="AJ298" s="19">
        <f t="shared" si="56"/>
        <v>-5.4763598097933297E-3</v>
      </c>
      <c r="AK298" s="19">
        <f t="shared" si="57"/>
        <v>-7.6888671333792402E-3</v>
      </c>
      <c r="AL298" s="4">
        <f t="shared" si="58"/>
        <v>-7.6888671333792402E-3</v>
      </c>
      <c r="AM298" s="4">
        <f t="shared" si="59"/>
        <v>-9.8941812430238516E-4</v>
      </c>
      <c r="AN298" s="4">
        <f t="shared" si="60"/>
        <v>3.7979158701051396E-4</v>
      </c>
      <c r="AO298" s="4">
        <f t="shared" si="61"/>
        <v>3.1051945987516576E-3</v>
      </c>
      <c r="AP298" s="4">
        <f t="shared" si="62"/>
        <v>2.5205527566906083E-3</v>
      </c>
      <c r="AQ298" s="4">
        <f t="shared" si="63"/>
        <v>4.3976341722371855E-3</v>
      </c>
      <c r="AR298" s="4">
        <f t="shared" si="64"/>
        <v>2.8687354275331867E-3</v>
      </c>
      <c r="AS298" s="4">
        <f t="shared" si="65"/>
        <v>2.9305746422583572E-3</v>
      </c>
      <c r="AT298" s="4">
        <v>0</v>
      </c>
    </row>
    <row r="299" spans="1:46">
      <c r="A299" s="4"/>
      <c r="B299" s="4">
        <v>283</v>
      </c>
      <c r="C299" s="4">
        <f>'P(t,T)'!L291*$C$6*0.5+'P(t,T)'!L291-'P(t,T)'!G291</f>
        <v>6.1815773341267199E-4</v>
      </c>
      <c r="D299" s="4">
        <f>'P(t,T)'!M291*$C$6*0.5+'P(t,T)'!M291-'P(t,T)'!H291</f>
        <v>-9.7715774675399825E-4</v>
      </c>
      <c r="E299" s="4">
        <f>'P(t,T)'!N291*$C$6*0.5+'P(t,T)'!N291-'P(t,T)'!I291</f>
        <v>-9.5300098288964019E-4</v>
      </c>
      <c r="F299" s="3">
        <f>E299/'P(t,T)'!N291</f>
        <v>-9.7726830067298596E-4</v>
      </c>
      <c r="H299" s="4">
        <v>283</v>
      </c>
      <c r="I299" s="4">
        <f>'P(t,T)'!R291*$C$6*0.5+'P(t,T)'!R291-'P(t,T)'!L291</f>
        <v>1.8369352556446561E-4</v>
      </c>
      <c r="J299" s="4">
        <f>'P(t,T)'!S291*$C$6*0.5+'P(t,T)'!S291-'P(t,T)'!M291</f>
        <v>-1.3862289651542792E-3</v>
      </c>
      <c r="K299" s="4">
        <f>'P(t,T)'!T291*$C$6*0.5+'P(t,T)'!T291-'P(t,T)'!N291</f>
        <v>-1.3795741177269338E-3</v>
      </c>
      <c r="L299" s="4">
        <f>'P(t,T)'!U291*$C$6*0.5+'P(t,T)'!U291-'P(t,T)'!O291</f>
        <v>-8.8627770043769871E-4</v>
      </c>
      <c r="M299" s="3">
        <f>L299/'P(t,T)'!U291</f>
        <v>-9.0878527452350338E-4</v>
      </c>
      <c r="O299" s="4">
        <v>283</v>
      </c>
      <c r="P299" s="4">
        <f>'P(t,T)'!Y291*$C$6*0.5+'P(t,T)'!Y291-'P(t,T)'!R291</f>
        <v>-2.1693553667334609E-4</v>
      </c>
      <c r="Q299" s="4">
        <f>'P(t,T)'!Z291*$C$6*0.5+'P(t,T)'!Z291-'P(t,T)'!S291</f>
        <v>-1.7594570504492202E-3</v>
      </c>
      <c r="R299" s="4">
        <f>'P(t,T)'!AA291*$C$6*0.5+'P(t,T)'!AA291-'P(t,T)'!T291</f>
        <v>-1.769115959092904E-3</v>
      </c>
      <c r="S299" s="4">
        <f>'P(t,T)'!AB291*$C$6*0.5+'P(t,T)'!AB291-'P(t,T)'!U291</f>
        <v>-1.3059819905604231E-3</v>
      </c>
      <c r="T299" s="4">
        <f>'P(t,T)'!AC291*$C$6*0.5+'P(t,T)'!AC291-'P(t,T)'!V291</f>
        <v>4.094137814941945E-3</v>
      </c>
      <c r="U299" s="3">
        <f>T299/'P(t,T)'!AC291</f>
        <v>4.1772879096103506E-3</v>
      </c>
      <c r="W299" s="4">
        <v>283</v>
      </c>
      <c r="X299" s="4">
        <f>'P(t,T)'!AG291*$C$6*0.5+'P(t,T)'!AG291-'P(t,T)'!Y291</f>
        <v>-5.8491572230379152E-4</v>
      </c>
      <c r="Y299" s="4">
        <f>'P(t,T)'!AH291*$C$6*0.5+'P(t,T)'!AH291-'P(t,T)'!Z291</f>
        <v>-2.0982671601776914E-3</v>
      </c>
      <c r="Z299" s="4">
        <f>'P(t,T)'!AI291*$C$6*0.5+'P(t,T)'!AI291-'P(t,T)'!AA291</f>
        <v>-2.1230788156025859E-3</v>
      </c>
      <c r="AA299" s="4">
        <f>'P(t,T)'!AJ291*$C$6*0.5+'P(t,T)'!AJ291-'P(t,T)'!AB291</f>
        <v>-1.6891513341482645E-3</v>
      </c>
      <c r="AB299" s="4">
        <f>'P(t,T)'!AK291*$C$6*0.5+'P(t,T)'!AK291-'P(t,T)'!AC291</f>
        <v>3.5753043302514387E-3</v>
      </c>
      <c r="AC299" s="4">
        <f>'P(t,T)'!AL291*$C$6*0.5+'P(t,T)'!AL291-'P(t,T)'!AD291</f>
        <v>7.45200118778655E-4</v>
      </c>
      <c r="AD299" s="3">
        <f>AC299/'P(t,T)'!AL291</f>
        <v>7.6287921525318653E-4</v>
      </c>
      <c r="AG299" s="4">
        <v>283</v>
      </c>
      <c r="AH299" s="19">
        <f t="shared" si="54"/>
        <v>0</v>
      </c>
      <c r="AI299" s="19">
        <f t="shared" si="55"/>
        <v>-6.221110922535189E-3</v>
      </c>
      <c r="AJ299" s="19">
        <f t="shared" si="56"/>
        <v>-6.221110922535189E-3</v>
      </c>
      <c r="AK299" s="19">
        <f t="shared" si="57"/>
        <v>-6.2247698753120639E-3</v>
      </c>
      <c r="AL299" s="4">
        <f t="shared" si="58"/>
        <v>-6.2247698753120639E-3</v>
      </c>
      <c r="AM299" s="4">
        <f t="shared" si="59"/>
        <v>-4.8586793258193726E-3</v>
      </c>
      <c r="AN299" s="4">
        <f t="shared" si="60"/>
        <v>-3.8814110251463863E-3</v>
      </c>
      <c r="AO299" s="4">
        <f t="shared" si="61"/>
        <v>6.7606568706698802E-3</v>
      </c>
      <c r="AP299" s="4">
        <f t="shared" si="62"/>
        <v>7.6694421451933836E-3</v>
      </c>
      <c r="AQ299" s="4">
        <f t="shared" si="63"/>
        <v>4.9224880283890056E-3</v>
      </c>
      <c r="AR299" s="4">
        <f t="shared" si="64"/>
        <v>7.45200118778655E-4</v>
      </c>
      <c r="AS299" s="4">
        <f t="shared" si="65"/>
        <v>7.6287921525318653E-4</v>
      </c>
      <c r="AT299" s="4">
        <v>0</v>
      </c>
    </row>
    <row r="300" spans="1:46">
      <c r="A300" s="4"/>
      <c r="B300" s="4">
        <v>284</v>
      </c>
      <c r="C300" s="4">
        <f>'P(t,T)'!L292*$C$6*0.5+'P(t,T)'!L292-'P(t,T)'!G292</f>
        <v>6.1815773341267199E-4</v>
      </c>
      <c r="D300" s="4">
        <f>'P(t,T)'!M292*$C$6*0.5+'P(t,T)'!M292-'P(t,T)'!H292</f>
        <v>5.3075106830091645E-4</v>
      </c>
      <c r="E300" s="4">
        <f>'P(t,T)'!N292*$C$6*0.5+'P(t,T)'!N292-'P(t,T)'!I292</f>
        <v>-1.692642514153575E-3</v>
      </c>
      <c r="F300" s="3">
        <f>E300/'P(t,T)'!N292</f>
        <v>-1.7370301472890764E-3</v>
      </c>
      <c r="H300" s="4">
        <v>284</v>
      </c>
      <c r="I300" s="4">
        <f>'P(t,T)'!R292*$C$6*0.5+'P(t,T)'!R292-'P(t,T)'!L292</f>
        <v>1.8369352556446561E-4</v>
      </c>
      <c r="J300" s="4">
        <f>'P(t,T)'!S292*$C$6*0.5+'P(t,T)'!S292-'P(t,T)'!M292</f>
        <v>8.2950930172187576E-5</v>
      </c>
      <c r="K300" s="4">
        <f>'P(t,T)'!T292*$C$6*0.5+'P(t,T)'!T292-'P(t,T)'!N292</f>
        <v>-2.0989605854613291E-3</v>
      </c>
      <c r="L300" s="4">
        <f>'P(t,T)'!U292*$C$6*0.5+'P(t,T)'!U292-'P(t,T)'!O292</f>
        <v>-3.0351616106533141E-3</v>
      </c>
      <c r="M300" s="3">
        <f>L300/'P(t,T)'!U292</f>
        <v>-3.1189496357668443E-3</v>
      </c>
      <c r="O300" s="4">
        <v>284</v>
      </c>
      <c r="P300" s="4">
        <f>'P(t,T)'!Y292*$C$6*0.5+'P(t,T)'!Y292-'P(t,T)'!R292</f>
        <v>-2.1693553667334609E-4</v>
      </c>
      <c r="Q300" s="4">
        <f>'P(t,T)'!Z292*$C$6*0.5+'P(t,T)'!Z292-'P(t,T)'!S292</f>
        <v>-3.2988910583342523E-4</v>
      </c>
      <c r="R300" s="4">
        <f>'P(t,T)'!AA292*$C$6*0.5+'P(t,T)'!AA292-'P(t,T)'!T292</f>
        <v>-2.4678579417164448E-3</v>
      </c>
      <c r="S300" s="4">
        <f>'P(t,T)'!AB292*$C$6*0.5+'P(t,T)'!AB292-'P(t,T)'!U292</f>
        <v>-3.3933811400699287E-3</v>
      </c>
      <c r="T300" s="4">
        <f>'P(t,T)'!AC292*$C$6*0.5+'P(t,T)'!AC292-'P(t,T)'!V292</f>
        <v>-6.3869759344364896E-3</v>
      </c>
      <c r="U300" s="3">
        <f>T300/'P(t,T)'!AC292</f>
        <v>-6.5854337828584663E-3</v>
      </c>
      <c r="W300" s="4">
        <v>284</v>
      </c>
      <c r="X300" s="4">
        <f>'P(t,T)'!AG292*$C$6*0.5+'P(t,T)'!AG292-'P(t,T)'!Y292</f>
        <v>-5.8491572230379152E-4</v>
      </c>
      <c r="Y300" s="4">
        <f>'P(t,T)'!AH292*$C$6*0.5+'P(t,T)'!AH292-'P(t,T)'!Z292</f>
        <v>-7.0899214133191002E-4</v>
      </c>
      <c r="Z300" s="4">
        <f>'P(t,T)'!AI292*$C$6*0.5+'P(t,T)'!AI292-'P(t,T)'!AA292</f>
        <v>-2.8008886132926403E-3</v>
      </c>
      <c r="AA300" s="4">
        <f>'P(t,T)'!AJ292*$C$6*0.5+'P(t,T)'!AJ292-'P(t,T)'!AB292</f>
        <v>-3.7141363839283681E-3</v>
      </c>
      <c r="AB300" s="4">
        <f>'P(t,T)'!AK292*$C$6*0.5+'P(t,T)'!AK292-'P(t,T)'!AC292</f>
        <v>-6.6227547473785009E-3</v>
      </c>
      <c r="AC300" s="4">
        <f>'P(t,T)'!AL292*$C$6*0.5+'P(t,T)'!AL292-'P(t,T)'!AD292</f>
        <v>-1.2308589471423437E-2</v>
      </c>
      <c r="AD300" s="3">
        <f>AC300/'P(t,T)'!AL292</f>
        <v>-1.2767133303277223E-2</v>
      </c>
      <c r="AG300" s="4">
        <v>284</v>
      </c>
      <c r="AH300" s="19">
        <f t="shared" si="54"/>
        <v>0</v>
      </c>
      <c r="AI300" s="19">
        <f t="shared" si="55"/>
        <v>-4.2517924869223123E-4</v>
      </c>
      <c r="AJ300" s="19">
        <f t="shared" si="56"/>
        <v>-4.2517924869223123E-4</v>
      </c>
      <c r="AK300" s="19">
        <f t="shared" si="57"/>
        <v>-9.0603496546239892E-3</v>
      </c>
      <c r="AL300" s="4">
        <f t="shared" si="58"/>
        <v>-9.0603496546239892E-3</v>
      </c>
      <c r="AM300" s="4">
        <f t="shared" si="59"/>
        <v>-1.1879709281940688E-2</v>
      </c>
      <c r="AN300" s="4">
        <f t="shared" si="60"/>
        <v>-1.0142679134651611E-2</v>
      </c>
      <c r="AO300" s="4">
        <f t="shared" si="61"/>
        <v>-1.6128680317581835E-2</v>
      </c>
      <c r="AP300" s="4">
        <f t="shared" si="62"/>
        <v>-1.300973068181499E-2</v>
      </c>
      <c r="AQ300" s="4">
        <f t="shared" si="63"/>
        <v>-1.8894023254281904E-2</v>
      </c>
      <c r="AR300" s="4">
        <f t="shared" si="64"/>
        <v>-1.2308589471423437E-2</v>
      </c>
      <c r="AS300" s="4">
        <f t="shared" si="65"/>
        <v>-1.2767133303277223E-2</v>
      </c>
      <c r="AT300" s="4">
        <v>0</v>
      </c>
    </row>
    <row r="301" spans="1:46">
      <c r="A301" s="4"/>
      <c r="B301" s="4">
        <v>285</v>
      </c>
      <c r="C301" s="4">
        <f>'P(t,T)'!L293*$C$6*0.5+'P(t,T)'!L293-'P(t,T)'!G293</f>
        <v>6.1815773341267199E-4</v>
      </c>
      <c r="D301" s="4">
        <f>'P(t,T)'!M293*$C$6*0.5+'P(t,T)'!M293-'P(t,T)'!H293</f>
        <v>-2.7525867714731644E-3</v>
      </c>
      <c r="E301" s="4">
        <f>'P(t,T)'!N293*$C$6*0.5+'P(t,T)'!N293-'P(t,T)'!I293</f>
        <v>-3.0197548715813483E-3</v>
      </c>
      <c r="F301" s="3">
        <f>E301/'P(t,T)'!N293</f>
        <v>-3.103069627805381E-3</v>
      </c>
      <c r="H301" s="4">
        <v>285</v>
      </c>
      <c r="I301" s="4">
        <f>'P(t,T)'!R293*$C$6*0.5+'P(t,T)'!R293-'P(t,T)'!L293</f>
        <v>1.8369352556446561E-4</v>
      </c>
      <c r="J301" s="4">
        <f>'P(t,T)'!S293*$C$6*0.5+'P(t,T)'!S293-'P(t,T)'!M293</f>
        <v>-3.1102123181495633E-3</v>
      </c>
      <c r="K301" s="4">
        <f>'P(t,T)'!T293*$C$6*0.5+'P(t,T)'!T293-'P(t,T)'!N293</f>
        <v>-3.3870539867235649E-3</v>
      </c>
      <c r="L301" s="4">
        <f>'P(t,T)'!U293*$C$6*0.5+'P(t,T)'!U293-'P(t,T)'!O293</f>
        <v>-7.3185333292129506E-3</v>
      </c>
      <c r="M301" s="3">
        <f>L301/'P(t,T)'!U293</f>
        <v>-7.5530180795738526E-3</v>
      </c>
      <c r="O301" s="4">
        <v>285</v>
      </c>
      <c r="P301" s="4">
        <f>'P(t,T)'!Y293*$C$6*0.5+'P(t,T)'!Y293-'P(t,T)'!R293</f>
        <v>-2.1693553667334609E-4</v>
      </c>
      <c r="Q301" s="4">
        <f>'P(t,T)'!Z293*$C$6*0.5+'P(t,T)'!Z293-'P(t,T)'!S293</f>
        <v>-3.4312686427551142E-3</v>
      </c>
      <c r="R301" s="4">
        <f>'P(t,T)'!AA293*$C$6*0.5+'P(t,T)'!AA293-'P(t,T)'!T293</f>
        <v>-3.7163834923693573E-3</v>
      </c>
      <c r="S301" s="4">
        <f>'P(t,T)'!AB293*$C$6*0.5+'P(t,T)'!AB293-'P(t,T)'!U293</f>
        <v>-7.5273142222873624E-3</v>
      </c>
      <c r="T301" s="4">
        <f>'P(t,T)'!AC293*$C$6*0.5+'P(t,T)'!AC293-'P(t,T)'!V293</f>
        <v>-9.7106199829082307E-3</v>
      </c>
      <c r="U301" s="3">
        <f>T301/'P(t,T)'!AC293</f>
        <v>-1.0045954805187739E-2</v>
      </c>
      <c r="W301" s="4">
        <v>285</v>
      </c>
      <c r="X301" s="4">
        <f>'P(t,T)'!AG293*$C$6*0.5+'P(t,T)'!AG293-'P(t,T)'!Y293</f>
        <v>-5.8491572230379152E-4</v>
      </c>
      <c r="Y301" s="4">
        <f>'P(t,T)'!AH293*$C$6*0.5+'P(t,T)'!AH293-'P(t,T)'!Z293</f>
        <v>-3.7174203668858263E-3</v>
      </c>
      <c r="Z301" s="4">
        <f>'P(t,T)'!AI293*$C$6*0.5+'P(t,T)'!AI293-'P(t,T)'!AA293</f>
        <v>-4.0094802290907561E-3</v>
      </c>
      <c r="AA301" s="4">
        <f>'P(t,T)'!AJ293*$C$6*0.5+'P(t,T)'!AJ293-'P(t,T)'!AB293</f>
        <v>-7.6984281953772493E-3</v>
      </c>
      <c r="AB301" s="4">
        <f>'P(t,T)'!AK293*$C$6*0.5+'P(t,T)'!AK293-'P(t,T)'!AC293</f>
        <v>-9.8118743767825478E-3</v>
      </c>
      <c r="AC301" s="4">
        <f>'P(t,T)'!AL293*$C$6*0.5+'P(t,T)'!AL293-'P(t,T)'!AD293</f>
        <v>-6.3181428040954835E-3</v>
      </c>
      <c r="AD301" s="3">
        <f>AC301/'P(t,T)'!AL293</f>
        <v>-6.5140105888844843E-3</v>
      </c>
      <c r="AG301" s="4">
        <v>285</v>
      </c>
      <c r="AH301" s="19">
        <f t="shared" si="54"/>
        <v>0</v>
      </c>
      <c r="AI301" s="19">
        <f t="shared" si="55"/>
        <v>-1.3011488099263668E-2</v>
      </c>
      <c r="AJ301" s="19">
        <f t="shared" si="56"/>
        <v>-1.3011488099263668E-2</v>
      </c>
      <c r="AK301" s="19">
        <f t="shared" si="57"/>
        <v>-1.4132672579765027E-2</v>
      </c>
      <c r="AL301" s="4">
        <f t="shared" si="58"/>
        <v>-1.4132672579765027E-2</v>
      </c>
      <c r="AM301" s="4">
        <f t="shared" si="59"/>
        <v>-2.5647345374682943E-2</v>
      </c>
      <c r="AN301" s="4">
        <f t="shared" si="60"/>
        <v>-2.2544275746877562E-2</v>
      </c>
      <c r="AO301" s="4">
        <f t="shared" si="61"/>
        <v>-2.7075512439264631E-2</v>
      </c>
      <c r="AP301" s="4">
        <f t="shared" si="62"/>
        <v>-1.9522494359690779E-2</v>
      </c>
      <c r="AQ301" s="4">
        <f t="shared" si="63"/>
        <v>-1.6364097609283222E-2</v>
      </c>
      <c r="AR301" s="4">
        <f t="shared" si="64"/>
        <v>-6.3181428040954835E-3</v>
      </c>
      <c r="AS301" s="4">
        <f t="shared" si="65"/>
        <v>-6.5140105888844843E-3</v>
      </c>
      <c r="AT301" s="4">
        <v>0</v>
      </c>
    </row>
    <row r="302" spans="1:46">
      <c r="A302" s="4"/>
      <c r="B302" s="4">
        <v>286</v>
      </c>
      <c r="C302" s="4">
        <f>'P(t,T)'!L294*$C$6*0.5+'P(t,T)'!L294-'P(t,T)'!G294</f>
        <v>6.1815773341267199E-4</v>
      </c>
      <c r="D302" s="4">
        <f>'P(t,T)'!M294*$C$6*0.5+'P(t,T)'!M294-'P(t,T)'!H294</f>
        <v>-8.0236497830665776E-4</v>
      </c>
      <c r="E302" s="4">
        <f>'P(t,T)'!N294*$C$6*0.5+'P(t,T)'!N294-'P(t,T)'!I294</f>
        <v>-3.0906940181816278E-3</v>
      </c>
      <c r="F302" s="3">
        <f>E302/'P(t,T)'!N294</f>
        <v>-3.1761919776759867E-3</v>
      </c>
      <c r="H302" s="4">
        <v>286</v>
      </c>
      <c r="I302" s="4">
        <f>'P(t,T)'!R294*$C$6*0.5+'P(t,T)'!R294-'P(t,T)'!L294</f>
        <v>1.8369352556446561E-4</v>
      </c>
      <c r="J302" s="4">
        <f>'P(t,T)'!S294*$C$6*0.5+'P(t,T)'!S294-'P(t,T)'!M294</f>
        <v>-1.2161587578970456E-3</v>
      </c>
      <c r="K302" s="4">
        <f>'P(t,T)'!T294*$C$6*0.5+'P(t,T)'!T294-'P(t,T)'!N294</f>
        <v>-3.4558106620047324E-3</v>
      </c>
      <c r="L302" s="4">
        <f>'P(t,T)'!U294*$C$6*0.5+'P(t,T)'!U294-'P(t,T)'!O294</f>
        <v>-9.5724551425641069E-3</v>
      </c>
      <c r="M302" s="3">
        <f>L302/'P(t,T)'!U294</f>
        <v>-9.9016372740253922E-3</v>
      </c>
      <c r="O302" s="4">
        <v>286</v>
      </c>
      <c r="P302" s="4">
        <f>'P(t,T)'!Y294*$C$6*0.5+'P(t,T)'!Y294-'P(t,T)'!R294</f>
        <v>-2.1693553667334609E-4</v>
      </c>
      <c r="Q302" s="4">
        <f>'P(t,T)'!Z294*$C$6*0.5+'P(t,T)'!Z294-'P(t,T)'!S294</f>
        <v>-1.5941997080247683E-3</v>
      </c>
      <c r="R302" s="4">
        <f>'P(t,T)'!AA294*$C$6*0.5+'P(t,T)'!AA294-'P(t,T)'!T294</f>
        <v>-3.7829339752620816E-3</v>
      </c>
      <c r="S302" s="4">
        <f>'P(t,T)'!AB294*$C$6*0.5+'P(t,T)'!AB294-'P(t,T)'!U294</f>
        <v>-9.6882251693551913E-3</v>
      </c>
      <c r="T302" s="4">
        <f>'P(t,T)'!AC294*$C$6*0.5+'P(t,T)'!AC294-'P(t,T)'!V294</f>
        <v>-1.159402212126126E-2</v>
      </c>
      <c r="U302" s="3">
        <f>T302/'P(t,T)'!AC294</f>
        <v>-1.2017251333827811E-2</v>
      </c>
      <c r="W302" s="4">
        <v>286</v>
      </c>
      <c r="X302" s="4">
        <f>'P(t,T)'!AG294*$C$6*0.5+'P(t,T)'!AG294-'P(t,T)'!Y294</f>
        <v>-5.8491572230379152E-4</v>
      </c>
      <c r="Y302" s="4">
        <f>'P(t,T)'!AH294*$C$6*0.5+'P(t,T)'!AH294-'P(t,T)'!Z294</f>
        <v>-1.9378894653174772E-3</v>
      </c>
      <c r="Z302" s="4">
        <f>'P(t,T)'!AI294*$C$6*0.5+'P(t,T)'!AI294-'P(t,T)'!AA294</f>
        <v>-4.0738105638246092E-3</v>
      </c>
      <c r="AA302" s="4">
        <f>'P(t,T)'!AJ294*$C$6*0.5+'P(t,T)'!AJ294-'P(t,T)'!AB294</f>
        <v>-9.767225742423391E-3</v>
      </c>
      <c r="AB302" s="4">
        <f>'P(t,T)'!AK294*$C$6*0.5+'P(t,T)'!AK294-'P(t,T)'!AC294</f>
        <v>-1.1609477549262226E-2</v>
      </c>
      <c r="AC302" s="4">
        <f>'P(t,T)'!AL294*$C$6*0.5+'P(t,T)'!AL294-'P(t,T)'!AD294</f>
        <v>-6.8042603648612587E-3</v>
      </c>
      <c r="AD302" s="3">
        <f>AC302/'P(t,T)'!AL294</f>
        <v>-7.0186317802392144E-3</v>
      </c>
      <c r="AG302" s="4">
        <v>286</v>
      </c>
      <c r="AH302" s="19">
        <f t="shared" si="54"/>
        <v>0</v>
      </c>
      <c r="AI302" s="19">
        <f t="shared" si="55"/>
        <v>-5.5506129095459489E-3</v>
      </c>
      <c r="AJ302" s="19">
        <f t="shared" si="56"/>
        <v>-5.5506129095459489E-3</v>
      </c>
      <c r="AK302" s="19">
        <f t="shared" si="57"/>
        <v>-1.4403249219273051E-2</v>
      </c>
      <c r="AL302" s="4">
        <f t="shared" si="58"/>
        <v>-1.4403249219273051E-2</v>
      </c>
      <c r="AM302" s="4">
        <f t="shared" si="59"/>
        <v>-3.220409803201868E-2</v>
      </c>
      <c r="AN302" s="4">
        <f t="shared" si="60"/>
        <v>-2.9027906054342689E-2</v>
      </c>
      <c r="AO302" s="4">
        <f t="shared" si="61"/>
        <v>-3.3105136944548877E-2</v>
      </c>
      <c r="AP302" s="4">
        <f t="shared" si="62"/>
        <v>-2.3203499670523486E-2</v>
      </c>
      <c r="AQ302" s="4">
        <f t="shared" si="63"/>
        <v>-1.8821511698689071E-2</v>
      </c>
      <c r="AR302" s="4">
        <f t="shared" si="64"/>
        <v>-6.8042603648612587E-3</v>
      </c>
      <c r="AS302" s="4">
        <f t="shared" si="65"/>
        <v>-7.0186317802392144E-3</v>
      </c>
      <c r="AT302" s="4">
        <v>0</v>
      </c>
    </row>
    <row r="303" spans="1:46">
      <c r="A303" s="4"/>
      <c r="B303" s="4">
        <v>287</v>
      </c>
      <c r="C303" s="4">
        <f>'P(t,T)'!L295*$C$6*0.5+'P(t,T)'!L295-'P(t,T)'!G295</f>
        <v>6.1815773341267199E-4</v>
      </c>
      <c r="D303" s="4">
        <f>'P(t,T)'!M295*$C$6*0.5+'P(t,T)'!M295-'P(t,T)'!H295</f>
        <v>1.5104544549282561E-4</v>
      </c>
      <c r="E303" s="4">
        <f>'P(t,T)'!N295*$C$6*0.5+'P(t,T)'!N295-'P(t,T)'!I295</f>
        <v>9.4386856832251453E-4</v>
      </c>
      <c r="F303" s="3">
        <f>E303/'P(t,T)'!N295</f>
        <v>9.6606908226240919E-4</v>
      </c>
      <c r="H303" s="4">
        <v>287</v>
      </c>
      <c r="I303" s="4">
        <f>'P(t,T)'!R295*$C$6*0.5+'P(t,T)'!R295-'P(t,T)'!L295</f>
        <v>1.8369352556446561E-4</v>
      </c>
      <c r="J303" s="4">
        <f>'P(t,T)'!S295*$C$6*0.5+'P(t,T)'!S295-'P(t,T)'!M295</f>
        <v>-2.8743069985948111E-4</v>
      </c>
      <c r="K303" s="4">
        <f>'P(t,T)'!T295*$C$6*0.5+'P(t,T)'!T295-'P(t,T)'!N295</f>
        <v>4.7022903868654264E-4</v>
      </c>
      <c r="L303" s="4">
        <f>'P(t,T)'!U295*$C$6*0.5+'P(t,T)'!U295-'P(t,T)'!O295</f>
        <v>3.1190075507869786E-4</v>
      </c>
      <c r="M303" s="3">
        <f>L303/'P(t,T)'!U295</f>
        <v>3.1943858502464197E-4</v>
      </c>
      <c r="O303" s="4">
        <v>287</v>
      </c>
      <c r="P303" s="4">
        <f>'P(t,T)'!Y295*$C$6*0.5+'P(t,T)'!Y295-'P(t,T)'!R295</f>
        <v>-2.1693553667334609E-4</v>
      </c>
      <c r="Q303" s="4">
        <f>'P(t,T)'!Z295*$C$6*0.5+'P(t,T)'!Z295-'P(t,T)'!S295</f>
        <v>-6.9070265516502083E-4</v>
      </c>
      <c r="R303" s="4">
        <f>'P(t,T)'!AA295*$C$6*0.5+'P(t,T)'!AA295-'P(t,T)'!T295</f>
        <v>3.2367765991359043E-5</v>
      </c>
      <c r="S303" s="4">
        <f>'P(t,T)'!AB295*$C$6*0.5+'P(t,T)'!AB295-'P(t,T)'!U295</f>
        <v>-1.3817356627510158E-4</v>
      </c>
      <c r="T303" s="4">
        <f>'P(t,T)'!AC295*$C$6*0.5+'P(t,T)'!AC295-'P(t,T)'!V295</f>
        <v>-1.1206472168404646E-3</v>
      </c>
      <c r="U303" s="3">
        <f>T303/'P(t,T)'!AC295</f>
        <v>-1.1493763684765389E-3</v>
      </c>
      <c r="W303" s="4">
        <v>287</v>
      </c>
      <c r="X303" s="4">
        <f>'P(t,T)'!AG295*$C$6*0.5+'P(t,T)'!AG295-'P(t,T)'!Y295</f>
        <v>-5.8491572230379152E-4</v>
      </c>
      <c r="Y303" s="4">
        <f>'P(t,T)'!AH295*$C$6*0.5+'P(t,T)'!AH295-'P(t,T)'!Z295</f>
        <v>-1.0600441877607336E-3</v>
      </c>
      <c r="Z303" s="4">
        <f>'P(t,T)'!AI295*$C$6*0.5+'P(t,T)'!AI295-'P(t,T)'!AA295</f>
        <v>-3.7090875970269277E-4</v>
      </c>
      <c r="AA303" s="4">
        <f>'P(t,T)'!AJ295*$C$6*0.5+'P(t,T)'!AJ295-'P(t,T)'!AB295</f>
        <v>-5.5244215143290809E-4</v>
      </c>
      <c r="AB303" s="4">
        <f>'P(t,T)'!AK295*$C$6*0.5+'P(t,T)'!AK295-'P(t,T)'!AC295</f>
        <v>-1.5254438204475029E-3</v>
      </c>
      <c r="AC303" s="4">
        <f>'P(t,T)'!AL295*$C$6*0.5+'P(t,T)'!AL295-'P(t,T)'!AD295</f>
        <v>1.7409001730419593E-3</v>
      </c>
      <c r="AD303" s="3">
        <f>AC303/'P(t,T)'!AL295</f>
        <v>1.7804297620685472E-3</v>
      </c>
      <c r="AG303" s="4">
        <v>287</v>
      </c>
      <c r="AH303" s="19">
        <f t="shared" si="54"/>
        <v>0</v>
      </c>
      <c r="AI303" s="19">
        <f t="shared" si="55"/>
        <v>-1.8871320972924099E-3</v>
      </c>
      <c r="AJ303" s="19">
        <f t="shared" si="56"/>
        <v>-1.8871320972924099E-3</v>
      </c>
      <c r="AK303" s="19">
        <f t="shared" si="57"/>
        <v>1.0755566132977235E-3</v>
      </c>
      <c r="AL303" s="4">
        <f t="shared" si="58"/>
        <v>1.0755566132977235E-3</v>
      </c>
      <c r="AM303" s="4">
        <f t="shared" si="59"/>
        <v>5.8735411963309727E-4</v>
      </c>
      <c r="AN303" s="4">
        <f t="shared" si="60"/>
        <v>-3.7871496262931181E-4</v>
      </c>
      <c r="AO303" s="4">
        <f t="shared" si="61"/>
        <v>-2.3266524522633255E-3</v>
      </c>
      <c r="AP303" s="4">
        <f t="shared" si="62"/>
        <v>-2.6460910372879676E-3</v>
      </c>
      <c r="AQ303" s="4">
        <f t="shared" si="63"/>
        <v>5.9152380456542041E-4</v>
      </c>
      <c r="AR303" s="4">
        <f t="shared" si="64"/>
        <v>1.7409001730419593E-3</v>
      </c>
      <c r="AS303" s="4">
        <f t="shared" si="65"/>
        <v>1.7804297620685472E-3</v>
      </c>
      <c r="AT303" s="4">
        <v>0</v>
      </c>
    </row>
    <row r="304" spans="1:46">
      <c r="A304" s="4"/>
      <c r="B304" s="4">
        <v>288</v>
      </c>
      <c r="C304" s="4">
        <f>'P(t,T)'!L296*$C$6*0.5+'P(t,T)'!L296-'P(t,T)'!G296</f>
        <v>6.1815773341267199E-4</v>
      </c>
      <c r="D304" s="4">
        <f>'P(t,T)'!M296*$C$6*0.5+'P(t,T)'!M296-'P(t,T)'!H296</f>
        <v>-1.0959409865551883E-3</v>
      </c>
      <c r="E304" s="4">
        <f>'P(t,T)'!N296*$C$6*0.5+'P(t,T)'!N296-'P(t,T)'!I296</f>
        <v>-3.6430336853706669E-3</v>
      </c>
      <c r="F304" s="3">
        <f>E304/'P(t,T)'!N296</f>
        <v>-3.7458864494689091E-3</v>
      </c>
      <c r="H304" s="4">
        <v>288</v>
      </c>
      <c r="I304" s="4">
        <f>'P(t,T)'!R296*$C$6*0.5+'P(t,T)'!R296-'P(t,T)'!L296</f>
        <v>1.8369352556446561E-4</v>
      </c>
      <c r="J304" s="4">
        <f>'P(t,T)'!S296*$C$6*0.5+'P(t,T)'!S296-'P(t,T)'!M296</f>
        <v>-1.5017679539006679E-3</v>
      </c>
      <c r="K304" s="4">
        <f>'P(t,T)'!T296*$C$6*0.5+'P(t,T)'!T296-'P(t,T)'!N296</f>
        <v>-3.9908214997047553E-3</v>
      </c>
      <c r="L304" s="4">
        <f>'P(t,T)'!U296*$C$6*0.5+'P(t,T)'!U296-'P(t,T)'!O296</f>
        <v>-8.7880686871516511E-3</v>
      </c>
      <c r="M304" s="3">
        <f>L304/'P(t,T)'!U296</f>
        <v>-9.083083457675856E-3</v>
      </c>
      <c r="O304" s="4">
        <v>288</v>
      </c>
      <c r="P304" s="4">
        <f>'P(t,T)'!Y296*$C$6*0.5+'P(t,T)'!Y296-'P(t,T)'!R296</f>
        <v>-2.1693553667334609E-4</v>
      </c>
      <c r="Q304" s="4">
        <f>'P(t,T)'!Z296*$C$6*0.5+'P(t,T)'!Z296-'P(t,T)'!S296</f>
        <v>-1.8716922847160644E-3</v>
      </c>
      <c r="R304" s="4">
        <f>'P(t,T)'!AA296*$C$6*0.5+'P(t,T)'!AA296-'P(t,T)'!T296</f>
        <v>-4.3004514336477673E-3</v>
      </c>
      <c r="S304" s="4">
        <f>'P(t,T)'!AB296*$C$6*0.5+'P(t,T)'!AB296-'P(t,T)'!U296</f>
        <v>-8.9373320121138855E-3</v>
      </c>
      <c r="T304" s="4">
        <f>'P(t,T)'!AC296*$C$6*0.5+'P(t,T)'!AC296-'P(t,T)'!V296</f>
        <v>-9.7247083682304725E-3</v>
      </c>
      <c r="U304" s="3">
        <f>T304/'P(t,T)'!AC296</f>
        <v>-1.0060672830295074E-2</v>
      </c>
      <c r="W304" s="4">
        <v>288</v>
      </c>
      <c r="X304" s="4">
        <f>'P(t,T)'!AG296*$C$6*0.5+'P(t,T)'!AG296-'P(t,T)'!Y296</f>
        <v>-5.8491572230379152E-4</v>
      </c>
      <c r="Y304" s="4">
        <f>'P(t,T)'!AH296*$C$6*0.5+'P(t,T)'!AH296-'P(t,T)'!Z296</f>
        <v>-2.2071551309142956E-3</v>
      </c>
      <c r="Z304" s="4">
        <f>'P(t,T)'!AI296*$C$6*0.5+'P(t,T)'!AI296-'P(t,T)'!AA296</f>
        <v>-4.5737460475461234E-3</v>
      </c>
      <c r="AA304" s="4">
        <f>'P(t,T)'!AJ296*$C$6*0.5+'P(t,T)'!AJ296-'P(t,T)'!AB296</f>
        <v>-9.0494286966943394E-3</v>
      </c>
      <c r="AB304" s="4">
        <f>'P(t,T)'!AK296*$C$6*0.5+'P(t,T)'!AK296-'P(t,T)'!AC296</f>
        <v>-9.8253466560882519E-3</v>
      </c>
      <c r="AC304" s="4">
        <f>'P(t,T)'!AL296*$C$6*0.5+'P(t,T)'!AL296-'P(t,T)'!AD296</f>
        <v>-6.7600668240650474E-3</v>
      </c>
      <c r="AD304" s="3">
        <f>AC304/'P(t,T)'!AL296</f>
        <v>-6.9727356402310304E-3</v>
      </c>
      <c r="AG304" s="4">
        <v>288</v>
      </c>
      <c r="AH304" s="19">
        <f t="shared" si="54"/>
        <v>0</v>
      </c>
      <c r="AI304" s="19">
        <f t="shared" si="55"/>
        <v>-6.6765563560862162E-3</v>
      </c>
      <c r="AJ304" s="19">
        <f t="shared" si="56"/>
        <v>-6.6765563560862162E-3</v>
      </c>
      <c r="AK304" s="19">
        <f t="shared" si="57"/>
        <v>-1.6508052666269313E-2</v>
      </c>
      <c r="AL304" s="4">
        <f t="shared" si="58"/>
        <v>-1.6508052666269313E-2</v>
      </c>
      <c r="AM304" s="4">
        <f t="shared" si="59"/>
        <v>-3.0520715845428786E-2</v>
      </c>
      <c r="AN304" s="4">
        <f t="shared" si="60"/>
        <v>-2.6774829395959876E-2</v>
      </c>
      <c r="AO304" s="4">
        <f t="shared" si="61"/>
        <v>-2.8633138481994579E-2</v>
      </c>
      <c r="AP304" s="4">
        <f t="shared" si="62"/>
        <v>-1.9550055024318724E-2</v>
      </c>
      <c r="AQ304" s="4">
        <f t="shared" si="63"/>
        <v>-1.6820739654360123E-2</v>
      </c>
      <c r="AR304" s="4">
        <f t="shared" si="64"/>
        <v>-6.7600668240650474E-3</v>
      </c>
      <c r="AS304" s="4">
        <f t="shared" si="65"/>
        <v>-6.9727356402310304E-3</v>
      </c>
      <c r="AT304" s="4">
        <v>0</v>
      </c>
    </row>
    <row r="305" spans="1:46">
      <c r="A305" s="4"/>
      <c r="B305" s="4">
        <v>289</v>
      </c>
      <c r="C305" s="4">
        <f>'P(t,T)'!L297*$C$6*0.5+'P(t,T)'!L297-'P(t,T)'!G297</f>
        <v>6.1815773341267199E-4</v>
      </c>
      <c r="D305" s="4">
        <f>'P(t,T)'!M297*$C$6*0.5+'P(t,T)'!M297-'P(t,T)'!H297</f>
        <v>4.3233143955545561E-4</v>
      </c>
      <c r="E305" s="4">
        <f>'P(t,T)'!N297*$C$6*0.5+'P(t,T)'!N297-'P(t,T)'!I297</f>
        <v>4.2481333819766043E-4</v>
      </c>
      <c r="F305" s="3">
        <f>E305/'P(t,T)'!N297</f>
        <v>4.3503086643076566E-4</v>
      </c>
      <c r="H305" s="4">
        <v>289</v>
      </c>
      <c r="I305" s="4">
        <f>'P(t,T)'!R297*$C$6*0.5+'P(t,T)'!R297-'P(t,T)'!L297</f>
        <v>1.8369352556446561E-4</v>
      </c>
      <c r="J305" s="4">
        <f>'P(t,T)'!S297*$C$6*0.5+'P(t,T)'!S297-'P(t,T)'!M297</f>
        <v>-1.3079560822637504E-5</v>
      </c>
      <c r="K305" s="4">
        <f>'P(t,T)'!T297*$C$6*0.5+'P(t,T)'!T297-'P(t,T)'!N297</f>
        <v>-3.6644791872264548E-5</v>
      </c>
      <c r="L305" s="4">
        <f>'P(t,T)'!U297*$C$6*0.5+'P(t,T)'!U297-'P(t,T)'!O297</f>
        <v>1.7497411751321579E-4</v>
      </c>
      <c r="M305" s="3">
        <f>L305/'P(t,T)'!U297</f>
        <v>1.7922732013987043E-4</v>
      </c>
      <c r="O305" s="4">
        <v>289</v>
      </c>
      <c r="P305" s="4">
        <f>'P(t,T)'!Y297*$C$6*0.5+'P(t,T)'!Y297-'P(t,T)'!R297</f>
        <v>-2.1693553667334609E-4</v>
      </c>
      <c r="Q305" s="4">
        <f>'P(t,T)'!Z297*$C$6*0.5+'P(t,T)'!Z297-'P(t,T)'!S297</f>
        <v>-4.2346582802632593E-4</v>
      </c>
      <c r="R305" s="4">
        <f>'P(t,T)'!AA297*$C$6*0.5+'P(t,T)'!AA297-'P(t,T)'!T297</f>
        <v>-4.6194685780531763E-4</v>
      </c>
      <c r="S305" s="4">
        <f>'P(t,T)'!AB297*$C$6*0.5+'P(t,T)'!AB297-'P(t,T)'!U297</f>
        <v>-2.7177132312194985E-4</v>
      </c>
      <c r="T305" s="4">
        <f>'P(t,T)'!AC297*$C$6*0.5+'P(t,T)'!AC297-'P(t,T)'!V297</f>
        <v>2.3412886044518189E-3</v>
      </c>
      <c r="U305" s="3">
        <f>T305/'P(t,T)'!AC297</f>
        <v>2.3930166153382851E-3</v>
      </c>
      <c r="W305" s="4">
        <v>289</v>
      </c>
      <c r="X305" s="4">
        <f>'P(t,T)'!AG297*$C$6*0.5+'P(t,T)'!AG297-'P(t,T)'!Y297</f>
        <v>-5.8491572230379152E-4</v>
      </c>
      <c r="Y305" s="4">
        <f>'P(t,T)'!AH297*$C$6*0.5+'P(t,T)'!AH297-'P(t,T)'!Z297</f>
        <v>-8.0006357943163131E-4</v>
      </c>
      <c r="Z305" s="4">
        <f>'P(t,T)'!AI297*$C$6*0.5+'P(t,T)'!AI297-'P(t,T)'!AA297</f>
        <v>-8.5235677728612291E-4</v>
      </c>
      <c r="AA305" s="4">
        <f>'P(t,T)'!AJ297*$C$6*0.5+'P(t,T)'!AJ297-'P(t,T)'!AB297</f>
        <v>-6.8262049151046611E-4</v>
      </c>
      <c r="AB305" s="4">
        <f>'P(t,T)'!AK297*$C$6*0.5+'P(t,T)'!AK297-'P(t,T)'!AC297</f>
        <v>1.8548658350362457E-3</v>
      </c>
      <c r="AC305" s="4">
        <f>'P(t,T)'!AL297*$C$6*0.5+'P(t,T)'!AL297-'P(t,T)'!AD297</f>
        <v>4.9659941650448403E-4</v>
      </c>
      <c r="AD305" s="3">
        <f>AC305/'P(t,T)'!AL297</f>
        <v>5.0850704138089367E-4</v>
      </c>
      <c r="AG305" s="4">
        <v>289</v>
      </c>
      <c r="AH305" s="19">
        <f t="shared" si="54"/>
        <v>0</v>
      </c>
      <c r="AI305" s="19">
        <f t="shared" si="55"/>
        <v>-8.0427752872513913E-4</v>
      </c>
      <c r="AJ305" s="19">
        <f t="shared" si="56"/>
        <v>-8.0427752872513913E-4</v>
      </c>
      <c r="AK305" s="19">
        <f t="shared" si="57"/>
        <v>-9.2613508876604467E-4</v>
      </c>
      <c r="AL305" s="4">
        <f t="shared" si="58"/>
        <v>-9.2613508876604467E-4</v>
      </c>
      <c r="AM305" s="4">
        <f t="shared" si="59"/>
        <v>-3.4438683068843451E-4</v>
      </c>
      <c r="AN305" s="4">
        <f t="shared" si="60"/>
        <v>-7.7941769711920017E-4</v>
      </c>
      <c r="AO305" s="4">
        <f t="shared" si="61"/>
        <v>4.3753817596279346E-3</v>
      </c>
      <c r="AP305" s="4">
        <f t="shared" si="62"/>
        <v>4.1961544394880645E-3</v>
      </c>
      <c r="AQ305" s="4">
        <f t="shared" si="63"/>
        <v>2.8896160318427691E-3</v>
      </c>
      <c r="AR305" s="4">
        <f t="shared" si="64"/>
        <v>4.9659941650448403E-4</v>
      </c>
      <c r="AS305" s="4">
        <f t="shared" si="65"/>
        <v>5.0850704138089367E-4</v>
      </c>
      <c r="AT305" s="4">
        <v>0</v>
      </c>
    </row>
    <row r="306" spans="1:46">
      <c r="A306" s="4"/>
      <c r="B306" s="4">
        <v>290</v>
      </c>
      <c r="C306" s="4">
        <f>'P(t,T)'!L298*$C$6*0.5+'P(t,T)'!L298-'P(t,T)'!G298</f>
        <v>6.1815773341267199E-4</v>
      </c>
      <c r="D306" s="4">
        <f>'P(t,T)'!M298*$C$6*0.5+'P(t,T)'!M298-'P(t,T)'!H298</f>
        <v>7.7536990093096669E-4</v>
      </c>
      <c r="E306" s="4">
        <f>'P(t,T)'!N298*$C$6*0.5+'P(t,T)'!N298-'P(t,T)'!I298</f>
        <v>-6.9698601267009774E-4</v>
      </c>
      <c r="F306" s="3">
        <f>E306/'P(t,T)'!N298</f>
        <v>-7.1455102792045968E-4</v>
      </c>
      <c r="H306" s="4">
        <v>290</v>
      </c>
      <c r="I306" s="4">
        <f>'P(t,T)'!R298*$C$6*0.5+'P(t,T)'!R298-'P(t,T)'!L298</f>
        <v>1.8369352556446561E-4</v>
      </c>
      <c r="J306" s="4">
        <f>'P(t,T)'!S298*$C$6*0.5+'P(t,T)'!S298-'P(t,T)'!M298</f>
        <v>3.217153626240421E-4</v>
      </c>
      <c r="K306" s="4">
        <f>'P(t,T)'!T298*$C$6*0.5+'P(t,T)'!T298-'P(t,T)'!N298</f>
        <v>-1.1303214152081908E-3</v>
      </c>
      <c r="L306" s="4">
        <f>'P(t,T)'!U298*$C$6*0.5+'P(t,T)'!U298-'P(t,T)'!O298</f>
        <v>4.8629339711880881E-4</v>
      </c>
      <c r="M306" s="3">
        <f>L306/'P(t,T)'!U298</f>
        <v>4.9795903028561469E-4</v>
      </c>
      <c r="O306" s="4">
        <v>290</v>
      </c>
      <c r="P306" s="4">
        <f>'P(t,T)'!Y298*$C$6*0.5+'P(t,T)'!Y298-'P(t,T)'!R298</f>
        <v>-2.1693553667334609E-4</v>
      </c>
      <c r="Q306" s="4">
        <f>'P(t,T)'!Z298*$C$6*0.5+'P(t,T)'!Z298-'P(t,T)'!S298</f>
        <v>-9.7143790146692055E-5</v>
      </c>
      <c r="R306" s="4">
        <f>'P(t,T)'!AA298*$C$6*0.5+'P(t,T)'!AA298-'P(t,T)'!T298</f>
        <v>-1.5267736774190466E-3</v>
      </c>
      <c r="S306" s="4">
        <f>'P(t,T)'!AB298*$C$6*0.5+'P(t,T)'!AB298-'P(t,T)'!U298</f>
        <v>3.2032313463936646E-5</v>
      </c>
      <c r="T306" s="4">
        <f>'P(t,T)'!AC298*$C$6*0.5+'P(t,T)'!AC298-'P(t,T)'!V298</f>
        <v>1.0721836997085177E-3</v>
      </c>
      <c r="U306" s="3">
        <f>T306/'P(t,T)'!AC298</f>
        <v>1.0972616216261624E-3</v>
      </c>
      <c r="W306" s="4">
        <v>290</v>
      </c>
      <c r="X306" s="4">
        <f>'P(t,T)'!AG298*$C$6*0.5+'P(t,T)'!AG298-'P(t,T)'!Y298</f>
        <v>-5.8491572230379152E-4</v>
      </c>
      <c r="Y306" s="4">
        <f>'P(t,T)'!AH298*$C$6*0.5+'P(t,T)'!AH298-'P(t,T)'!Z298</f>
        <v>-4.8239811495554008E-4</v>
      </c>
      <c r="Z306" s="4">
        <f>'P(t,T)'!AI298*$C$6*0.5+'P(t,T)'!AI298-'P(t,T)'!AA298</f>
        <v>-1.8877599727784578E-3</v>
      </c>
      <c r="AA306" s="4">
        <f>'P(t,T)'!AJ298*$C$6*0.5+'P(t,T)'!AJ298-'P(t,T)'!AB298</f>
        <v>-3.8654096273604832E-4</v>
      </c>
      <c r="AB306" s="4">
        <f>'P(t,T)'!AK298*$C$6*0.5+'P(t,T)'!AK298-'P(t,T)'!AC298</f>
        <v>6.1296891260320674E-4</v>
      </c>
      <c r="AC306" s="4">
        <f>'P(t,T)'!AL298*$C$6*0.5+'P(t,T)'!AL298-'P(t,T)'!AD298</f>
        <v>2.6317319061226474E-3</v>
      </c>
      <c r="AD306" s="3">
        <f>AC306/'P(t,T)'!AL298</f>
        <v>2.6890977131990598E-3</v>
      </c>
      <c r="AG306" s="4">
        <v>290</v>
      </c>
      <c r="AH306" s="19">
        <f t="shared" si="54"/>
        <v>0</v>
      </c>
      <c r="AI306" s="19">
        <f t="shared" si="55"/>
        <v>5.1754335845277666E-4</v>
      </c>
      <c r="AJ306" s="19">
        <f t="shared" si="56"/>
        <v>5.1754335845277666E-4</v>
      </c>
      <c r="AK306" s="19">
        <f t="shared" si="57"/>
        <v>-5.2418410780757929E-3</v>
      </c>
      <c r="AL306" s="4">
        <f t="shared" si="58"/>
        <v>-5.2418410780757929E-3</v>
      </c>
      <c r="AM306" s="4">
        <f t="shared" si="59"/>
        <v>-5.8276628007376255E-4</v>
      </c>
      <c r="AN306" s="4">
        <f t="shared" si="60"/>
        <v>1.3178474784669714E-4</v>
      </c>
      <c r="AO306" s="4">
        <f t="shared" si="61"/>
        <v>2.1831116425973392E-3</v>
      </c>
      <c r="AP306" s="4">
        <f t="shared" si="62"/>
        <v>1.6851526123117244E-3</v>
      </c>
      <c r="AQ306" s="4">
        <f t="shared" si="63"/>
        <v>3.7289935277488098E-3</v>
      </c>
      <c r="AR306" s="4">
        <f t="shared" si="64"/>
        <v>2.6317319061226474E-3</v>
      </c>
      <c r="AS306" s="4">
        <f t="shared" si="65"/>
        <v>2.6890977131990598E-3</v>
      </c>
      <c r="AT306" s="4">
        <v>0</v>
      </c>
    </row>
    <row r="307" spans="1:46">
      <c r="A307" s="4"/>
      <c r="B307" s="4">
        <v>291</v>
      </c>
      <c r="C307" s="4">
        <f>'P(t,T)'!L299*$C$6*0.5+'P(t,T)'!L299-'P(t,T)'!G299</f>
        <v>6.1815773341267199E-4</v>
      </c>
      <c r="D307" s="4">
        <f>'P(t,T)'!M299*$C$6*0.5+'P(t,T)'!M299-'P(t,T)'!H299</f>
        <v>-5.413404679344147E-5</v>
      </c>
      <c r="E307" s="4">
        <f>'P(t,T)'!N299*$C$6*0.5+'P(t,T)'!N299-'P(t,T)'!I299</f>
        <v>9.2928514194379197E-4</v>
      </c>
      <c r="F307" s="3">
        <f>E307/'P(t,T)'!N299</f>
        <v>9.5115650053084527E-4</v>
      </c>
      <c r="H307" s="4">
        <v>291</v>
      </c>
      <c r="I307" s="4">
        <f>'P(t,T)'!R299*$C$6*0.5+'P(t,T)'!R299-'P(t,T)'!L299</f>
        <v>1.8369352556446561E-4</v>
      </c>
      <c r="J307" s="4">
        <f>'P(t,T)'!S299*$C$6*0.5+'P(t,T)'!S299-'P(t,T)'!M299</f>
        <v>-4.8745196327915075E-4</v>
      </c>
      <c r="K307" s="4">
        <f>'P(t,T)'!T299*$C$6*0.5+'P(t,T)'!T299-'P(t,T)'!N299</f>
        <v>4.5598068433194694E-4</v>
      </c>
      <c r="L307" s="4">
        <f>'P(t,T)'!U299*$C$6*0.5+'P(t,T)'!U299-'P(t,T)'!O299</f>
        <v>9.8738118208263614E-6</v>
      </c>
      <c r="M307" s="3">
        <f>L307/'P(t,T)'!U299</f>
        <v>1.0115490367182771E-5</v>
      </c>
      <c r="O307" s="4">
        <v>291</v>
      </c>
      <c r="P307" s="4">
        <f>'P(t,T)'!Y299*$C$6*0.5+'P(t,T)'!Y299-'P(t,T)'!R299</f>
        <v>-2.1693553667334609E-4</v>
      </c>
      <c r="Q307" s="4">
        <f>'P(t,T)'!Z299*$C$6*0.5+'P(t,T)'!Z299-'P(t,T)'!S299</f>
        <v>-8.8543976496291421E-4</v>
      </c>
      <c r="R307" s="4">
        <f>'P(t,T)'!AA299*$C$6*0.5+'P(t,T)'!AA299-'P(t,T)'!T299</f>
        <v>1.8465444710291656E-5</v>
      </c>
      <c r="S307" s="4">
        <f>'P(t,T)'!AB299*$C$6*0.5+'P(t,T)'!AB299-'P(t,T)'!U299</f>
        <v>-4.3280915544108289E-4</v>
      </c>
      <c r="T307" s="4">
        <f>'P(t,T)'!AC299*$C$6*0.5+'P(t,T)'!AC299-'P(t,T)'!V299</f>
        <v>1.857139553954168E-3</v>
      </c>
      <c r="U307" s="3">
        <f>T307/'P(t,T)'!AC299</f>
        <v>1.8990881565522325E-3</v>
      </c>
      <c r="W307" s="4">
        <v>291</v>
      </c>
      <c r="X307" s="4">
        <f>'P(t,T)'!AG299*$C$6*0.5+'P(t,T)'!AG299-'P(t,T)'!Y299</f>
        <v>-5.8491572230379152E-4</v>
      </c>
      <c r="Y307" s="4">
        <f>'P(t,T)'!AH299*$C$6*0.5+'P(t,T)'!AH299-'P(t,T)'!Z299</f>
        <v>-1.2493986655373046E-3</v>
      </c>
      <c r="Z307" s="4">
        <f>'P(t,T)'!AI299*$C$6*0.5+'P(t,T)'!AI299-'P(t,T)'!AA299</f>
        <v>-3.8445605983539188E-4</v>
      </c>
      <c r="AA307" s="4">
        <f>'P(t,T)'!AJ299*$C$6*0.5+'P(t,T)'!AJ299-'P(t,T)'!AB299</f>
        <v>-8.3948911502229606E-4</v>
      </c>
      <c r="AB307" s="4">
        <f>'P(t,T)'!AK299*$C$6*0.5+'P(t,T)'!AK299-'P(t,T)'!AC299</f>
        <v>1.3807255322235701E-3</v>
      </c>
      <c r="AC307" s="4">
        <f>'P(t,T)'!AL299*$C$6*0.5+'P(t,T)'!AL299-'P(t,T)'!AD299</f>
        <v>-6.266720611307619E-4</v>
      </c>
      <c r="AD307" s="3">
        <f>AC307/'P(t,T)'!AL299</f>
        <v>-6.4241986459004515E-4</v>
      </c>
      <c r="AG307" s="4">
        <v>291</v>
      </c>
      <c r="AH307" s="19">
        <f t="shared" si="54"/>
        <v>0</v>
      </c>
      <c r="AI307" s="19">
        <f t="shared" si="55"/>
        <v>-2.676424440572811E-3</v>
      </c>
      <c r="AJ307" s="19">
        <f t="shared" si="56"/>
        <v>-2.676424440572811E-3</v>
      </c>
      <c r="AK307" s="19">
        <f t="shared" si="57"/>
        <v>1.0192752111506387E-3</v>
      </c>
      <c r="AL307" s="4">
        <f t="shared" si="58"/>
        <v>1.0192752111506387E-3</v>
      </c>
      <c r="AM307" s="4">
        <f t="shared" si="59"/>
        <v>-3.1126795811170732E-4</v>
      </c>
      <c r="AN307" s="4">
        <f t="shared" si="60"/>
        <v>-1.2624244586425526E-3</v>
      </c>
      <c r="AO307" s="4">
        <f t="shared" si="61"/>
        <v>3.2479805765449209E-3</v>
      </c>
      <c r="AP307" s="4">
        <f t="shared" si="62"/>
        <v>3.237865086177738E-3</v>
      </c>
      <c r="AQ307" s="4">
        <f t="shared" si="63"/>
        <v>1.2724160954214706E-3</v>
      </c>
      <c r="AR307" s="4">
        <f t="shared" si="64"/>
        <v>-6.266720611307619E-4</v>
      </c>
      <c r="AS307" s="4">
        <f t="shared" si="65"/>
        <v>-6.4241986459004515E-4</v>
      </c>
      <c r="AT307" s="4">
        <v>0</v>
      </c>
    </row>
    <row r="308" spans="1:46">
      <c r="A308" s="4"/>
      <c r="B308" s="4">
        <v>292</v>
      </c>
      <c r="C308" s="4">
        <f>'P(t,T)'!L300*$C$6*0.5+'P(t,T)'!L300-'P(t,T)'!G300</f>
        <v>6.1815773341267199E-4</v>
      </c>
      <c r="D308" s="4">
        <f>'P(t,T)'!M300*$C$6*0.5+'P(t,T)'!M300-'P(t,T)'!H300</f>
        <v>4.9285263862788309E-3</v>
      </c>
      <c r="E308" s="4">
        <f>'P(t,T)'!N300*$C$6*0.5+'P(t,T)'!N300-'P(t,T)'!I300</f>
        <v>5.7504357690545405E-3</v>
      </c>
      <c r="F308" s="3">
        <f>E308/'P(t,T)'!N300</f>
        <v>5.8575622195377788E-3</v>
      </c>
      <c r="H308" s="4">
        <v>292</v>
      </c>
      <c r="I308" s="4">
        <f>'P(t,T)'!R300*$C$6*0.5+'P(t,T)'!R300-'P(t,T)'!L300</f>
        <v>1.8369352556446561E-4</v>
      </c>
      <c r="J308" s="4">
        <f>'P(t,T)'!S300*$C$6*0.5+'P(t,T)'!S300-'P(t,T)'!M300</f>
        <v>4.3936160645884348E-3</v>
      </c>
      <c r="K308" s="4">
        <f>'P(t,T)'!T300*$C$6*0.5+'P(t,T)'!T300-'P(t,T)'!N300</f>
        <v>5.1889683461155967E-3</v>
      </c>
      <c r="L308" s="4">
        <f>'P(t,T)'!U300*$C$6*0.5+'P(t,T)'!U300-'P(t,T)'!O300</f>
        <v>5.6715792266641696E-3</v>
      </c>
      <c r="M308" s="3">
        <f>L308/'P(t,T)'!U300</f>
        <v>5.7776896405772136E-3</v>
      </c>
      <c r="O308" s="4">
        <v>292</v>
      </c>
      <c r="P308" s="4">
        <f>'P(t,T)'!Y300*$C$6*0.5+'P(t,T)'!Y300-'P(t,T)'!R300</f>
        <v>-2.1693553667334609E-4</v>
      </c>
      <c r="Q308" s="4">
        <f>'P(t,T)'!Z300*$C$6*0.5+'P(t,T)'!Z300-'P(t,T)'!S300</f>
        <v>3.8899019160841819E-3</v>
      </c>
      <c r="R308" s="4">
        <f>'P(t,T)'!AA300*$C$6*0.5+'P(t,T)'!AA300-'P(t,T)'!T300</f>
        <v>4.6586936434265258E-3</v>
      </c>
      <c r="S308" s="4">
        <f>'P(t,T)'!AB300*$C$6*0.5+'P(t,T)'!AB300-'P(t,T)'!U300</f>
        <v>5.1199463826405722E-3</v>
      </c>
      <c r="T308" s="4">
        <f>'P(t,T)'!AC300*$C$6*0.5+'P(t,T)'!AC300-'P(t,T)'!V300</f>
        <v>5.0238118244285701E-3</v>
      </c>
      <c r="U308" s="3">
        <f>T308/'P(t,T)'!AC300</f>
        <v>5.1211016368612082E-3</v>
      </c>
      <c r="W308" s="4">
        <v>292</v>
      </c>
      <c r="X308" s="4">
        <f>'P(t,T)'!AG300*$C$6*0.5+'P(t,T)'!AG300-'P(t,T)'!Y300</f>
        <v>-5.8491572230379152E-4</v>
      </c>
      <c r="Y308" s="4">
        <f>'P(t,T)'!AH300*$C$6*0.5+'P(t,T)'!AH300-'P(t,T)'!Z300</f>
        <v>3.4167283665170745E-3</v>
      </c>
      <c r="Z308" s="4">
        <f>'P(t,T)'!AI300*$C$6*0.5+'P(t,T)'!AI300-'P(t,T)'!AA300</f>
        <v>4.1590439099601362E-3</v>
      </c>
      <c r="AA308" s="4">
        <f>'P(t,T)'!AJ300*$C$6*0.5+'P(t,T)'!AJ300-'P(t,T)'!AB300</f>
        <v>4.5992990543183287E-3</v>
      </c>
      <c r="AB308" s="4">
        <f>'P(t,T)'!AK300*$C$6*0.5+'P(t,T)'!AK300-'P(t,T)'!AC300</f>
        <v>4.4902215672967261E-3</v>
      </c>
      <c r="AC308" s="4">
        <f>'P(t,T)'!AL300*$C$6*0.5+'P(t,T)'!AL300-'P(t,T)'!AD300</f>
        <v>-1.4945314893899386E-4</v>
      </c>
      <c r="AD308" s="3">
        <f>AC308/'P(t,T)'!AL300</f>
        <v>-1.5313567050763454E-4</v>
      </c>
      <c r="AG308" s="4">
        <v>292</v>
      </c>
      <c r="AH308" s="19">
        <f t="shared" si="54"/>
        <v>0</v>
      </c>
      <c r="AI308" s="19">
        <f t="shared" si="55"/>
        <v>1.6628772733468522E-2</v>
      </c>
      <c r="AJ308" s="19">
        <f t="shared" si="56"/>
        <v>1.6628772733468522E-2</v>
      </c>
      <c r="AK308" s="19">
        <f t="shared" si="57"/>
        <v>1.9757141668556799E-2</v>
      </c>
      <c r="AL308" s="4">
        <f t="shared" si="58"/>
        <v>1.9757141668556799E-2</v>
      </c>
      <c r="AM308" s="4">
        <f t="shared" si="59"/>
        <v>2.1248386883160851E-2</v>
      </c>
      <c r="AN308" s="4">
        <f t="shared" si="60"/>
        <v>1.5390824663623071E-2</v>
      </c>
      <c r="AO308" s="4">
        <f t="shared" si="61"/>
        <v>1.529172303230251E-2</v>
      </c>
      <c r="AP308" s="4">
        <f t="shared" si="62"/>
        <v>9.5140333917252962E-3</v>
      </c>
      <c r="AQ308" s="4">
        <f t="shared" si="63"/>
        <v>4.9716484879222143E-3</v>
      </c>
      <c r="AR308" s="4">
        <f t="shared" si="64"/>
        <v>-1.4945314893899386E-4</v>
      </c>
      <c r="AS308" s="4">
        <f t="shared" si="65"/>
        <v>-1.5313567050763454E-4</v>
      </c>
      <c r="AT308" s="4">
        <v>0</v>
      </c>
    </row>
    <row r="309" spans="1:46">
      <c r="A309" s="4"/>
      <c r="B309" s="4">
        <v>293</v>
      </c>
      <c r="C309" s="4">
        <f>'P(t,T)'!L301*$C$6*0.5+'P(t,T)'!L301-'P(t,T)'!G301</f>
        <v>6.1815773341267199E-4</v>
      </c>
      <c r="D309" s="4">
        <f>'P(t,T)'!M301*$C$6*0.5+'P(t,T)'!M301-'P(t,T)'!H301</f>
        <v>3.033479638158143E-4</v>
      </c>
      <c r="E309" s="4">
        <f>'P(t,T)'!N301*$C$6*0.5+'P(t,T)'!N301-'P(t,T)'!I301</f>
        <v>-1.8782262565024688E-3</v>
      </c>
      <c r="F309" s="3">
        <f>E309/'P(t,T)'!N301</f>
        <v>-1.9278389953089046E-3</v>
      </c>
      <c r="H309" s="4">
        <v>293</v>
      </c>
      <c r="I309" s="4">
        <f>'P(t,T)'!R301*$C$6*0.5+'P(t,T)'!R301-'P(t,T)'!L301</f>
        <v>1.8369352556446561E-4</v>
      </c>
      <c r="J309" s="4">
        <f>'P(t,T)'!S301*$C$6*0.5+'P(t,T)'!S301-'P(t,T)'!M301</f>
        <v>-1.3890268157679131E-4</v>
      </c>
      <c r="K309" s="4">
        <f>'P(t,T)'!T301*$C$6*0.5+'P(t,T)'!T301-'P(t,T)'!N301</f>
        <v>-2.2792945967430311E-3</v>
      </c>
      <c r="L309" s="4">
        <f>'P(t,T)'!U301*$C$6*0.5+'P(t,T)'!U301-'P(t,T)'!O301</f>
        <v>-1.8150692632344922E-3</v>
      </c>
      <c r="M309" s="3">
        <f>L309/'P(t,T)'!U301</f>
        <v>-1.8628958542008995E-3</v>
      </c>
      <c r="O309" s="4">
        <v>293</v>
      </c>
      <c r="P309" s="4">
        <f>'P(t,T)'!Y301*$C$6*0.5+'P(t,T)'!Y301-'P(t,T)'!R301</f>
        <v>-2.1693553667334609E-4</v>
      </c>
      <c r="Q309" s="4">
        <f>'P(t,T)'!Z301*$C$6*0.5+'P(t,T)'!Z301-'P(t,T)'!S301</f>
        <v>-5.4604533177193826E-4</v>
      </c>
      <c r="R309" s="4">
        <f>'P(t,T)'!AA301*$C$6*0.5+'P(t,T)'!AA301-'P(t,T)'!T301</f>
        <v>-2.6428537052826107E-3</v>
      </c>
      <c r="S309" s="4">
        <f>'P(t,T)'!AB301*$C$6*0.5+'P(t,T)'!AB301-'P(t,T)'!U301</f>
        <v>-2.2093042072173219E-3</v>
      </c>
      <c r="T309" s="4">
        <f>'P(t,T)'!AC301*$C$6*0.5+'P(t,T)'!AC301-'P(t,T)'!V301</f>
        <v>-1.1399247662013945E-4</v>
      </c>
      <c r="U309" s="3">
        <f>T309/'P(t,T)'!AC301</f>
        <v>-1.1679710585397375E-4</v>
      </c>
      <c r="W309" s="4">
        <v>293</v>
      </c>
      <c r="X309" s="4">
        <f>'P(t,T)'!AG301*$C$6*0.5+'P(t,T)'!AG301-'P(t,T)'!Y301</f>
        <v>-5.8491572230379152E-4</v>
      </c>
      <c r="Y309" s="4">
        <f>'P(t,T)'!AH301*$C$6*0.5+'P(t,T)'!AH301-'P(t,T)'!Z301</f>
        <v>-9.1933341107264255E-4</v>
      </c>
      <c r="Z309" s="4">
        <f>'P(t,T)'!AI301*$C$6*0.5+'P(t,T)'!AI301-'P(t,T)'!AA301</f>
        <v>-2.9704831696970579E-3</v>
      </c>
      <c r="AA309" s="4">
        <f>'P(t,T)'!AJ301*$C$6*0.5+'P(t,T)'!AJ301-'P(t,T)'!AB301</f>
        <v>-2.5665406018743342E-3</v>
      </c>
      <c r="AB309" s="4">
        <f>'P(t,T)'!AK301*$C$6*0.5+'P(t,T)'!AK301-'P(t,T)'!AC301</f>
        <v>-5.4493564527613447E-4</v>
      </c>
      <c r="AC309" s="4">
        <f>'P(t,T)'!AL301*$C$6*0.5+'P(t,T)'!AL301-'P(t,T)'!AD301</f>
        <v>-2.0790925730801435E-3</v>
      </c>
      <c r="AD309" s="3">
        <f>AC309/'P(t,T)'!AL301</f>
        <v>-2.1344406746594989E-3</v>
      </c>
      <c r="AG309" s="4">
        <v>293</v>
      </c>
      <c r="AH309" s="19">
        <f t="shared" si="54"/>
        <v>0</v>
      </c>
      <c r="AI309" s="19">
        <f t="shared" si="55"/>
        <v>-1.3009334606055578E-3</v>
      </c>
      <c r="AJ309" s="19">
        <f t="shared" si="56"/>
        <v>-1.3009334606055578E-3</v>
      </c>
      <c r="AK309" s="19">
        <f t="shared" si="57"/>
        <v>-9.7708577282251685E-3</v>
      </c>
      <c r="AL309" s="4">
        <f t="shared" si="58"/>
        <v>-9.7708577282251685E-3</v>
      </c>
      <c r="AM309" s="4">
        <f t="shared" si="59"/>
        <v>-8.5187530676350525E-3</v>
      </c>
      <c r="AN309" s="4">
        <f t="shared" si="60"/>
        <v>-6.5909140723261483E-3</v>
      </c>
      <c r="AO309" s="4">
        <f t="shared" si="61"/>
        <v>-2.5218239760971734E-3</v>
      </c>
      <c r="AP309" s="4">
        <f t="shared" si="62"/>
        <v>-6.5892812189627392E-4</v>
      </c>
      <c r="AQ309" s="4">
        <f t="shared" si="63"/>
        <v>-2.1958896789341172E-3</v>
      </c>
      <c r="AR309" s="4">
        <f t="shared" si="64"/>
        <v>-2.0790925730801435E-3</v>
      </c>
      <c r="AS309" s="4">
        <f t="shared" si="65"/>
        <v>-2.1344406746594989E-3</v>
      </c>
      <c r="AT309" s="4">
        <v>0</v>
      </c>
    </row>
    <row r="310" spans="1:46">
      <c r="A310" s="4"/>
      <c r="B310" s="4">
        <v>294</v>
      </c>
      <c r="C310" s="4">
        <f>'P(t,T)'!L302*$C$6*0.5+'P(t,T)'!L302-'P(t,T)'!G302</f>
        <v>6.1815773341267199E-4</v>
      </c>
      <c r="D310" s="4">
        <f>'P(t,T)'!M302*$C$6*0.5+'P(t,T)'!M302-'P(t,T)'!H302</f>
        <v>2.232989987598244E-3</v>
      </c>
      <c r="E310" s="4">
        <f>'P(t,T)'!N302*$C$6*0.5+'P(t,T)'!N302-'P(t,T)'!I302</f>
        <v>6.236913862667004E-3</v>
      </c>
      <c r="F310" s="3">
        <f>E310/'P(t,T)'!N302</f>
        <v>6.3500315585890794E-3</v>
      </c>
      <c r="H310" s="4">
        <v>294</v>
      </c>
      <c r="I310" s="4">
        <f>'P(t,T)'!R302*$C$6*0.5+'P(t,T)'!R302-'P(t,T)'!L302</f>
        <v>1.8369352556446561E-4</v>
      </c>
      <c r="J310" s="4">
        <f>'P(t,T)'!S302*$C$6*0.5+'P(t,T)'!S302-'P(t,T)'!M302</f>
        <v>1.7469217038237339E-3</v>
      </c>
      <c r="K310" s="4">
        <f>'P(t,T)'!T302*$C$6*0.5+'P(t,T)'!T302-'P(t,T)'!N302</f>
        <v>5.6690695231634836E-3</v>
      </c>
      <c r="L310" s="4">
        <f>'P(t,T)'!U302*$C$6*0.5+'P(t,T)'!U302-'P(t,T)'!O302</f>
        <v>1.0169248075916348E-2</v>
      </c>
      <c r="M310" s="3">
        <f>L310/'P(t,T)'!U302</f>
        <v>1.0313381465642774E-2</v>
      </c>
      <c r="O310" s="4">
        <v>294</v>
      </c>
      <c r="P310" s="4">
        <f>'P(t,T)'!Y302*$C$6*0.5+'P(t,T)'!Y302-'P(t,T)'!R302</f>
        <v>-2.1693553667334609E-4</v>
      </c>
      <c r="Q310" s="4">
        <f>'P(t,T)'!Z302*$C$6*0.5+'P(t,T)'!Z302-'P(t,T)'!S302</f>
        <v>1.294551366262886E-3</v>
      </c>
      <c r="R310" s="4">
        <f>'P(t,T)'!AA302*$C$6*0.5+'P(t,T)'!AA302-'P(t,T)'!T302</f>
        <v>5.1318586967500357E-3</v>
      </c>
      <c r="S310" s="4">
        <f>'P(t,T)'!AB302*$C$6*0.5+'P(t,T)'!AB302-'P(t,T)'!U302</f>
        <v>9.5756463945273484E-3</v>
      </c>
      <c r="T310" s="4">
        <f>'P(t,T)'!AC302*$C$6*0.5+'P(t,T)'!AC302-'P(t,T)'!V302</f>
        <v>8.0643764933858719E-3</v>
      </c>
      <c r="U310" s="3">
        <f>T310/'P(t,T)'!AC302</f>
        <v>8.1957539242076861E-3</v>
      </c>
      <c r="W310" s="4">
        <v>294</v>
      </c>
      <c r="X310" s="4">
        <f>'P(t,T)'!AG302*$C$6*0.5+'P(t,T)'!AG302-'P(t,T)'!Y302</f>
        <v>-5.8491572230379152E-4</v>
      </c>
      <c r="Y310" s="4">
        <f>'P(t,T)'!AH302*$C$6*0.5+'P(t,T)'!AH302-'P(t,T)'!Z302</f>
        <v>8.7488039974636944E-4</v>
      </c>
      <c r="Z310" s="4">
        <f>'P(t,T)'!AI302*$C$6*0.5+'P(t,T)'!AI302-'P(t,T)'!AA302</f>
        <v>4.6247734171886989E-3</v>
      </c>
      <c r="AA310" s="4">
        <f>'P(t,T)'!AJ302*$C$6*0.5+'P(t,T)'!AJ302-'P(t,T)'!AB302</f>
        <v>9.0074859809153862E-3</v>
      </c>
      <c r="AB310" s="4">
        <f>'P(t,T)'!AK302*$C$6*0.5+'P(t,T)'!AK302-'P(t,T)'!AC302</f>
        <v>7.4943011640556945E-3</v>
      </c>
      <c r="AC310" s="4">
        <f>'P(t,T)'!AL302*$C$6*0.5+'P(t,T)'!AL302-'P(t,T)'!AD302</f>
        <v>3.4364169657508103E-3</v>
      </c>
      <c r="AD310" s="3">
        <f>AC310/'P(t,T)'!AL302</f>
        <v>3.5085072554527003E-3</v>
      </c>
      <c r="AG310" s="4">
        <v>294</v>
      </c>
      <c r="AH310" s="19">
        <f t="shared" si="54"/>
        <v>0</v>
      </c>
      <c r="AI310" s="19">
        <f t="shared" si="55"/>
        <v>6.1493434574312333E-3</v>
      </c>
      <c r="AJ310" s="19">
        <f t="shared" si="56"/>
        <v>6.1493434574312333E-3</v>
      </c>
      <c r="AK310" s="19">
        <f t="shared" si="57"/>
        <v>2.1662615499769222E-2</v>
      </c>
      <c r="AL310" s="4">
        <f t="shared" si="58"/>
        <v>2.1662615499769222E-2</v>
      </c>
      <c r="AM310" s="4">
        <f t="shared" si="59"/>
        <v>3.5102412009948167E-2</v>
      </c>
      <c r="AN310" s="4">
        <f t="shared" si="60"/>
        <v>2.8752380451359083E-2</v>
      </c>
      <c r="AO310" s="4">
        <f t="shared" si="61"/>
        <v>2.5872059123084341E-2</v>
      </c>
      <c r="AP310" s="4">
        <f t="shared" si="62"/>
        <v>1.5558677657441566E-2</v>
      </c>
      <c r="AQ310" s="4">
        <f t="shared" si="63"/>
        <v>1.1632170889958496E-2</v>
      </c>
      <c r="AR310" s="4">
        <f t="shared" si="64"/>
        <v>3.4364169657508103E-3</v>
      </c>
      <c r="AS310" s="4">
        <f t="shared" si="65"/>
        <v>3.5085072554527003E-3</v>
      </c>
      <c r="AT310" s="4">
        <v>0</v>
      </c>
    </row>
    <row r="311" spans="1:46">
      <c r="A311" s="4"/>
      <c r="B311" s="4">
        <v>295</v>
      </c>
      <c r="C311" s="4">
        <f>'P(t,T)'!L303*$C$6*0.5+'P(t,T)'!L303-'P(t,T)'!G303</f>
        <v>6.1815773341267199E-4</v>
      </c>
      <c r="D311" s="4">
        <f>'P(t,T)'!M303*$C$6*0.5+'P(t,T)'!M303-'P(t,T)'!H303</f>
        <v>2.1558815014406374E-3</v>
      </c>
      <c r="E311" s="4">
        <f>'P(t,T)'!N303*$C$6*0.5+'P(t,T)'!N303-'P(t,T)'!I303</f>
        <v>5.2535164278404434E-3</v>
      </c>
      <c r="F311" s="3">
        <f>E311/'P(t,T)'!N303</f>
        <v>5.3540309410058341E-3</v>
      </c>
      <c r="H311" s="4">
        <v>295</v>
      </c>
      <c r="I311" s="4">
        <f>'P(t,T)'!R303*$C$6*0.5+'P(t,T)'!R303-'P(t,T)'!L303</f>
        <v>1.8369352556446561E-4</v>
      </c>
      <c r="J311" s="4">
        <f>'P(t,T)'!S303*$C$6*0.5+'P(t,T)'!S303-'P(t,T)'!M303</f>
        <v>1.6714220731383067E-3</v>
      </c>
      <c r="K311" s="4">
        <f>'P(t,T)'!T303*$C$6*0.5+'P(t,T)'!T303-'P(t,T)'!N303</f>
        <v>4.6990395576204103E-3</v>
      </c>
      <c r="L311" s="4">
        <f>'P(t,T)'!U303*$C$6*0.5+'P(t,T)'!U303-'P(t,T)'!O303</f>
        <v>6.0480371986364467E-3</v>
      </c>
      <c r="M311" s="3">
        <f>L311/'P(t,T)'!U303</f>
        <v>6.1588853346434286E-3</v>
      </c>
      <c r="O311" s="4">
        <v>295</v>
      </c>
      <c r="P311" s="4">
        <f>'P(t,T)'!Y303*$C$6*0.5+'P(t,T)'!Y303-'P(t,T)'!R303</f>
        <v>-2.1693553667334609E-4</v>
      </c>
      <c r="Q311" s="4">
        <f>'P(t,T)'!Z303*$C$6*0.5+'P(t,T)'!Z303-'P(t,T)'!S303</f>
        <v>1.2207234403238676E-3</v>
      </c>
      <c r="R311" s="4">
        <f>'P(t,T)'!AA303*$C$6*0.5+'P(t,T)'!AA303-'P(t,T)'!T303</f>
        <v>4.1763105729477612E-3</v>
      </c>
      <c r="S311" s="4">
        <f>'P(t,T)'!AB303*$C$6*0.5+'P(t,T)'!AB303-'P(t,T)'!U303</f>
        <v>5.4913778402204683E-3</v>
      </c>
      <c r="T311" s="4">
        <f>'P(t,T)'!AC303*$C$6*0.5+'P(t,T)'!AC303-'P(t,T)'!V303</f>
        <v>7.0605661364220307E-3</v>
      </c>
      <c r="U311" s="3">
        <f>T311/'P(t,T)'!AC303</f>
        <v>7.182742840653661E-3</v>
      </c>
      <c r="W311" s="4">
        <v>295</v>
      </c>
      <c r="X311" s="4">
        <f>'P(t,T)'!AG303*$C$6*0.5+'P(t,T)'!AG303-'P(t,T)'!Y303</f>
        <v>-5.8491572230379152E-4</v>
      </c>
      <c r="Y311" s="4">
        <f>'P(t,T)'!AH303*$C$6*0.5+'P(t,T)'!AH303-'P(t,T)'!Z303</f>
        <v>8.0277696715069791E-4</v>
      </c>
      <c r="Z311" s="4">
        <f>'P(t,T)'!AI303*$C$6*0.5+'P(t,T)'!AI303-'P(t,T)'!AA303</f>
        <v>3.684699862679941E-3</v>
      </c>
      <c r="AA311" s="4">
        <f>'P(t,T)'!AJ303*$C$6*0.5+'P(t,T)'!AJ303-'P(t,T)'!AB303</f>
        <v>4.965283938124454E-3</v>
      </c>
      <c r="AB311" s="4">
        <f>'P(t,T)'!AK303*$C$6*0.5+'P(t,T)'!AK303-'P(t,T)'!AC303</f>
        <v>6.5005412077769886E-3</v>
      </c>
      <c r="AC311" s="4">
        <f>'P(t,T)'!AL303*$C$6*0.5+'P(t,T)'!AL303-'P(t,T)'!AD303</f>
        <v>5.5767037106546624E-3</v>
      </c>
      <c r="AD311" s="3">
        <f>AC311/'P(t,T)'!AL303</f>
        <v>5.6815750869058301E-3</v>
      </c>
      <c r="AG311" s="4">
        <v>295</v>
      </c>
      <c r="AH311" s="19">
        <f t="shared" si="54"/>
        <v>0</v>
      </c>
      <c r="AI311" s="19">
        <f t="shared" si="55"/>
        <v>5.8508039820535096E-3</v>
      </c>
      <c r="AJ311" s="19">
        <f t="shared" si="56"/>
        <v>5.8508039820535096E-3</v>
      </c>
      <c r="AK311" s="19">
        <f t="shared" si="57"/>
        <v>1.7813566421088556E-2</v>
      </c>
      <c r="AL311" s="4">
        <f t="shared" si="58"/>
        <v>1.7813566421088556E-2</v>
      </c>
      <c r="AM311" s="4">
        <f t="shared" si="59"/>
        <v>2.1858729917987204E-2</v>
      </c>
      <c r="AN311" s="4">
        <f t="shared" si="60"/>
        <v>1.6504698976981369E-2</v>
      </c>
      <c r="AO311" s="4">
        <f t="shared" si="61"/>
        <v>1.9719992678842446E-2</v>
      </c>
      <c r="AP311" s="4">
        <f t="shared" si="62"/>
        <v>1.3561107344199019E-2</v>
      </c>
      <c r="AQ311" s="4">
        <f t="shared" si="63"/>
        <v>1.2759446551308323E-2</v>
      </c>
      <c r="AR311" s="4">
        <f t="shared" si="64"/>
        <v>5.5767037106546624E-3</v>
      </c>
      <c r="AS311" s="4">
        <f t="shared" si="65"/>
        <v>5.6815750869058301E-3</v>
      </c>
      <c r="AT311" s="4">
        <v>0</v>
      </c>
    </row>
    <row r="312" spans="1:46">
      <c r="A312" s="4"/>
      <c r="B312" s="4">
        <v>296</v>
      </c>
      <c r="C312" s="4">
        <f>'P(t,T)'!L304*$C$6*0.5+'P(t,T)'!L304-'P(t,T)'!G304</f>
        <v>6.1815773341267199E-4</v>
      </c>
      <c r="D312" s="4">
        <f>'P(t,T)'!M304*$C$6*0.5+'P(t,T)'!M304-'P(t,T)'!H304</f>
        <v>2.9863663553834074E-3</v>
      </c>
      <c r="E312" s="4">
        <f>'P(t,T)'!N304*$C$6*0.5+'P(t,T)'!N304-'P(t,T)'!I304</f>
        <v>4.8595971718221609E-3</v>
      </c>
      <c r="F312" s="3">
        <f>E312/'P(t,T)'!N304</f>
        <v>4.9545163839042989E-3</v>
      </c>
      <c r="H312" s="4">
        <v>296</v>
      </c>
      <c r="I312" s="4">
        <f>'P(t,T)'!R304*$C$6*0.5+'P(t,T)'!R304-'P(t,T)'!L304</f>
        <v>1.8369352556446561E-4</v>
      </c>
      <c r="J312" s="4">
        <f>'P(t,T)'!S304*$C$6*0.5+'P(t,T)'!S304-'P(t,T)'!M304</f>
        <v>2.4851996967855117E-3</v>
      </c>
      <c r="K312" s="4">
        <f>'P(t,T)'!T304*$C$6*0.5+'P(t,T)'!T304-'P(t,T)'!N304</f>
        <v>4.3110042443060825E-3</v>
      </c>
      <c r="L312" s="4">
        <f>'P(t,T)'!U304*$C$6*0.5+'P(t,T)'!U304-'P(t,T)'!O304</f>
        <v>1.8427263995686172E-3</v>
      </c>
      <c r="M312" s="3">
        <f>L312/'P(t,T)'!U304</f>
        <v>1.8843765509133691E-3</v>
      </c>
      <c r="O312" s="4">
        <v>296</v>
      </c>
      <c r="P312" s="4">
        <f>'P(t,T)'!Y304*$C$6*0.5+'P(t,T)'!Y304-'P(t,T)'!R304</f>
        <v>-2.1693553667334609E-4</v>
      </c>
      <c r="Q312" s="4">
        <f>'P(t,T)'!Z304*$C$6*0.5+'P(t,T)'!Z304-'P(t,T)'!S304</f>
        <v>2.0170901732562418E-3</v>
      </c>
      <c r="R312" s="4">
        <f>'P(t,T)'!AA304*$C$6*0.5+'P(t,T)'!AA304-'P(t,T)'!T304</f>
        <v>3.7945873131917107E-3</v>
      </c>
      <c r="S312" s="4">
        <f>'P(t,T)'!AB304*$C$6*0.5+'P(t,T)'!AB304-'P(t,T)'!U304</f>
        <v>1.3579264229175436E-3</v>
      </c>
      <c r="T312" s="4">
        <f>'P(t,T)'!AC304*$C$6*0.5+'P(t,T)'!AC304-'P(t,T)'!V304</f>
        <v>2.3872976263026313E-3</v>
      </c>
      <c r="U312" s="3">
        <f>T312/'P(t,T)'!AC304</f>
        <v>2.4399301556898957E-3</v>
      </c>
      <c r="W312" s="4">
        <v>296</v>
      </c>
      <c r="X312" s="4">
        <f>'P(t,T)'!AG304*$C$6*0.5+'P(t,T)'!AG304-'P(t,T)'!Y304</f>
        <v>-5.8491572230379152E-4</v>
      </c>
      <c r="Y312" s="4">
        <f>'P(t,T)'!AH304*$C$6*0.5+'P(t,T)'!AH304-'P(t,T)'!Z304</f>
        <v>1.5811368535065817E-3</v>
      </c>
      <c r="Z312" s="4">
        <f>'P(t,T)'!AI304*$C$6*0.5+'P(t,T)'!AI304-'P(t,T)'!AA304</f>
        <v>3.3096671860279869E-3</v>
      </c>
      <c r="AA312" s="4">
        <f>'P(t,T)'!AJ304*$C$6*0.5+'P(t,T)'!AJ304-'P(t,T)'!AB304</f>
        <v>9.078000840577749E-4</v>
      </c>
      <c r="AB312" s="4">
        <f>'P(t,T)'!AK304*$C$6*0.5+'P(t,T)'!AK304-'P(t,T)'!AC304</f>
        <v>1.8999475170812241E-3</v>
      </c>
      <c r="AC312" s="4">
        <f>'P(t,T)'!AL304*$C$6*0.5+'P(t,T)'!AL304-'P(t,T)'!AD304</f>
        <v>9.7726294959361582E-3</v>
      </c>
      <c r="AD312" s="3">
        <f>AC312/'P(t,T)'!AL304</f>
        <v>9.9150343286676743E-3</v>
      </c>
      <c r="AG312" s="4">
        <v>296</v>
      </c>
      <c r="AH312" s="19">
        <f t="shared" si="54"/>
        <v>0</v>
      </c>
      <c r="AI312" s="19">
        <f t="shared" si="55"/>
        <v>9.0697930789317427E-3</v>
      </c>
      <c r="AJ312" s="19">
        <f t="shared" si="56"/>
        <v>9.0697930789317427E-3</v>
      </c>
      <c r="AK312" s="19">
        <f t="shared" si="57"/>
        <v>1.6274855915347941E-2</v>
      </c>
      <c r="AL312" s="4">
        <f t="shared" si="58"/>
        <v>1.6274855915347941E-2</v>
      </c>
      <c r="AM312" s="4">
        <f t="shared" si="59"/>
        <v>9.0629692904482355E-3</v>
      </c>
      <c r="AN312" s="4">
        <f t="shared" si="60"/>
        <v>4.1084529065439357E-3</v>
      </c>
      <c r="AO312" s="4">
        <f t="shared" si="61"/>
        <v>6.1716216942972243E-3</v>
      </c>
      <c r="AP312" s="4">
        <f t="shared" si="62"/>
        <v>4.2872451433838554E-3</v>
      </c>
      <c r="AQ312" s="4">
        <f t="shared" si="63"/>
        <v>1.2212559651626053E-2</v>
      </c>
      <c r="AR312" s="4">
        <f t="shared" si="64"/>
        <v>9.7726294959361582E-3</v>
      </c>
      <c r="AS312" s="4">
        <f t="shared" si="65"/>
        <v>9.9150343286676743E-3</v>
      </c>
      <c r="AT312" s="4">
        <v>0</v>
      </c>
    </row>
    <row r="313" spans="1:46">
      <c r="A313" s="4"/>
      <c r="B313" s="4">
        <v>297</v>
      </c>
      <c r="C313" s="4">
        <f>'P(t,T)'!L305*$C$6*0.5+'P(t,T)'!L305-'P(t,T)'!G305</f>
        <v>6.1815773341267199E-4</v>
      </c>
      <c r="D313" s="4">
        <f>'P(t,T)'!M305*$C$6*0.5+'P(t,T)'!M305-'P(t,T)'!H305</f>
        <v>5.244481994846395E-3</v>
      </c>
      <c r="E313" s="4">
        <f>'P(t,T)'!N305*$C$6*0.5+'P(t,T)'!N305-'P(t,T)'!I305</f>
        <v>1.031612859233122E-2</v>
      </c>
      <c r="F313" s="3">
        <f>E313/'P(t,T)'!N305</f>
        <v>1.046082276320264E-2</v>
      </c>
      <c r="H313" s="4">
        <v>297</v>
      </c>
      <c r="I313" s="4">
        <f>'P(t,T)'!R305*$C$6*0.5+'P(t,T)'!R305-'P(t,T)'!L305</f>
        <v>1.8369352556446561E-4</v>
      </c>
      <c r="J313" s="4">
        <f>'P(t,T)'!S305*$C$6*0.5+'P(t,T)'!S305-'P(t,T)'!M305</f>
        <v>4.7047858529163378E-3</v>
      </c>
      <c r="K313" s="4">
        <f>'P(t,T)'!T305*$C$6*0.5+'P(t,T)'!T305-'P(t,T)'!N305</f>
        <v>9.7129834368616663E-3</v>
      </c>
      <c r="L313" s="4">
        <f>'P(t,T)'!U305*$C$6*0.5+'P(t,T)'!U305-'P(t,T)'!O305</f>
        <v>1.0930540727935867E-2</v>
      </c>
      <c r="M313" s="3">
        <f>L313/'P(t,T)'!U305</f>
        <v>1.107711623157224E-2</v>
      </c>
      <c r="O313" s="4">
        <v>297</v>
      </c>
      <c r="P313" s="4">
        <f>'P(t,T)'!Y305*$C$6*0.5+'P(t,T)'!Y305-'P(t,T)'!R305</f>
        <v>-2.1693553667334609E-4</v>
      </c>
      <c r="Q313" s="4">
        <f>'P(t,T)'!Z305*$C$6*0.5+'P(t,T)'!Z305-'P(t,T)'!S305</f>
        <v>4.195956841851034E-3</v>
      </c>
      <c r="R313" s="4">
        <f>'P(t,T)'!AA305*$C$6*0.5+'P(t,T)'!AA305-'P(t,T)'!T305</f>
        <v>9.1352609624061332E-3</v>
      </c>
      <c r="S313" s="4">
        <f>'P(t,T)'!AB305*$C$6*0.5+'P(t,T)'!AB305-'P(t,T)'!U305</f>
        <v>1.0333741385314732E-2</v>
      </c>
      <c r="T313" s="4">
        <f>'P(t,T)'!AC305*$C$6*0.5+'P(t,T)'!AC305-'P(t,T)'!V305</f>
        <v>8.8651479807297928E-3</v>
      </c>
      <c r="U313" s="3">
        <f>T313/'P(t,T)'!AC305</f>
        <v>9.0024196358112693E-3</v>
      </c>
      <c r="W313" s="4">
        <v>297</v>
      </c>
      <c r="X313" s="4">
        <f>'P(t,T)'!AG305*$C$6*0.5+'P(t,T)'!AG305-'P(t,T)'!Y305</f>
        <v>-5.8491572230379152E-4</v>
      </c>
      <c r="Y313" s="4">
        <f>'P(t,T)'!AH305*$C$6*0.5+'P(t,T)'!AH305-'P(t,T)'!Z305</f>
        <v>3.7173783088932932E-3</v>
      </c>
      <c r="Z313" s="4">
        <f>'P(t,T)'!AI305*$C$6*0.5+'P(t,T)'!AI305-'P(t,T)'!AA305</f>
        <v>8.5829198258452477E-3</v>
      </c>
      <c r="AA313" s="4">
        <f>'P(t,T)'!AJ305*$C$6*0.5+'P(t,T)'!AJ305-'P(t,T)'!AB305</f>
        <v>9.7613499307016571E-3</v>
      </c>
      <c r="AB313" s="4">
        <f>'P(t,T)'!AK305*$C$6*0.5+'P(t,T)'!AK305-'P(t,T)'!AC305</f>
        <v>8.2884650184386066E-3</v>
      </c>
      <c r="AC313" s="4">
        <f>'P(t,T)'!AL305*$C$6*0.5+'P(t,T)'!AL305-'P(t,T)'!AD305</f>
        <v>5.5873222182811766E-3</v>
      </c>
      <c r="AD313" s="3">
        <f>AC313/'P(t,T)'!AL305</f>
        <v>5.6923331694800888E-3</v>
      </c>
      <c r="AG313" s="4">
        <v>297</v>
      </c>
      <c r="AH313" s="19">
        <f t="shared" si="54"/>
        <v>0</v>
      </c>
      <c r="AI313" s="19">
        <f t="shared" si="55"/>
        <v>1.786260299850706E-2</v>
      </c>
      <c r="AJ313" s="19">
        <f t="shared" si="56"/>
        <v>1.786260299850706E-2</v>
      </c>
      <c r="AK313" s="19">
        <f t="shared" si="57"/>
        <v>3.7747292817444267E-2</v>
      </c>
      <c r="AL313" s="4">
        <f t="shared" si="58"/>
        <v>3.7747292817444267E-2</v>
      </c>
      <c r="AM313" s="4">
        <f t="shared" si="59"/>
        <v>4.1486454807154897E-2</v>
      </c>
      <c r="AN313" s="4">
        <f t="shared" si="60"/>
        <v>3.1025632043952256E-2</v>
      </c>
      <c r="AO313" s="4">
        <f t="shared" si="61"/>
        <v>2.8230729230740638E-2</v>
      </c>
      <c r="AP313" s="4">
        <f t="shared" si="62"/>
        <v>1.7153612999168399E-2</v>
      </c>
      <c r="AQ313" s="4">
        <f t="shared" si="63"/>
        <v>1.4589741854092446E-2</v>
      </c>
      <c r="AR313" s="4">
        <f t="shared" si="64"/>
        <v>5.5873222182811766E-3</v>
      </c>
      <c r="AS313" s="4">
        <f t="shared" si="65"/>
        <v>5.6923331694800888E-3</v>
      </c>
      <c r="AT313" s="4">
        <v>0</v>
      </c>
    </row>
    <row r="314" spans="1:46">
      <c r="A314" s="4"/>
      <c r="B314" s="4">
        <v>298</v>
      </c>
      <c r="C314" s="4">
        <f>'P(t,T)'!L306*$C$6*0.5+'P(t,T)'!L306-'P(t,T)'!G306</f>
        <v>6.1815773341267199E-4</v>
      </c>
      <c r="D314" s="4">
        <f>'P(t,T)'!M306*$C$6*0.5+'P(t,T)'!M306-'P(t,T)'!H306</f>
        <v>8.695429280030087E-4</v>
      </c>
      <c r="E314" s="4">
        <f>'P(t,T)'!N306*$C$6*0.5+'P(t,T)'!N306-'P(t,T)'!I306</f>
        <v>2.3373704737024159E-3</v>
      </c>
      <c r="F314" s="3">
        <f>E314/'P(t,T)'!N306</f>
        <v>2.3890212567434141E-3</v>
      </c>
      <c r="H314" s="4">
        <v>298</v>
      </c>
      <c r="I314" s="4">
        <f>'P(t,T)'!R306*$C$6*0.5+'P(t,T)'!R306-'P(t,T)'!L306</f>
        <v>1.8369352556446561E-4</v>
      </c>
      <c r="J314" s="4">
        <f>'P(t,T)'!S306*$C$6*0.5+'P(t,T)'!S306-'P(t,T)'!M306</f>
        <v>4.1366638980033787E-4</v>
      </c>
      <c r="K314" s="4">
        <f>'P(t,T)'!T306*$C$6*0.5+'P(t,T)'!T306-'P(t,T)'!N306</f>
        <v>1.8336279222096463E-3</v>
      </c>
      <c r="L314" s="4">
        <f>'P(t,T)'!U306*$C$6*0.5+'P(t,T)'!U306-'P(t,T)'!O306</f>
        <v>3.9706887657660062E-3</v>
      </c>
      <c r="M314" s="3">
        <f>L314/'P(t,T)'!U306</f>
        <v>4.0518298208812474E-3</v>
      </c>
      <c r="O314" s="4">
        <v>298</v>
      </c>
      <c r="P314" s="4">
        <f>'P(t,T)'!Y306*$C$6*0.5+'P(t,T)'!Y306-'P(t,T)'!R306</f>
        <v>-2.1693553667334609E-4</v>
      </c>
      <c r="Q314" s="4">
        <f>'P(t,T)'!Z306*$C$6*0.5+'P(t,T)'!Z306-'P(t,T)'!S306</f>
        <v>-7.4797112525892828E-6</v>
      </c>
      <c r="R314" s="4">
        <f>'P(t,T)'!AA306*$C$6*0.5+'P(t,T)'!AA306-'P(t,T)'!T306</f>
        <v>1.3645275085165665E-3</v>
      </c>
      <c r="S314" s="4">
        <f>'P(t,T)'!AB306*$C$6*0.5+'P(t,T)'!AB306-'P(t,T)'!U306</f>
        <v>3.4452137524623172E-3</v>
      </c>
      <c r="T314" s="4">
        <f>'P(t,T)'!AC306*$C$6*0.5+'P(t,T)'!AC306-'P(t,T)'!V306</f>
        <v>3.4396592079621868E-4</v>
      </c>
      <c r="U314" s="3">
        <f>T314/'P(t,T)'!AC306</f>
        <v>3.5226739040060352E-4</v>
      </c>
      <c r="W314" s="4">
        <v>298</v>
      </c>
      <c r="X314" s="4">
        <f>'P(t,T)'!AG306*$C$6*0.5+'P(t,T)'!AG306-'P(t,T)'!Y306</f>
        <v>-5.8491572230379152E-4</v>
      </c>
      <c r="Y314" s="4">
        <f>'P(t,T)'!AH306*$C$6*0.5+'P(t,T)'!AH306-'P(t,T)'!Z306</f>
        <v>-3.9507342580791249E-4</v>
      </c>
      <c r="Z314" s="4">
        <f>'P(t,T)'!AI306*$C$6*0.5+'P(t,T)'!AI306-'P(t,T)'!AA306</f>
        <v>9.2906260049119282E-4</v>
      </c>
      <c r="AA314" s="4">
        <f>'P(t,T)'!AJ306*$C$6*0.5+'P(t,T)'!AJ306-'P(t,T)'!AB306</f>
        <v>2.9525011013826763E-3</v>
      </c>
      <c r="AB314" s="4">
        <f>'P(t,T)'!AK306*$C$6*0.5+'P(t,T)'!AK306-'P(t,T)'!AC306</f>
        <v>-9.821772014528829E-5</v>
      </c>
      <c r="AC314" s="4">
        <f>'P(t,T)'!AL306*$C$6*0.5+'P(t,T)'!AL306-'P(t,T)'!AD306</f>
        <v>-5.7570973875781251E-3</v>
      </c>
      <c r="AD314" s="3">
        <f>AC314/'P(t,T)'!AL306</f>
        <v>-5.9322228801838564E-3</v>
      </c>
      <c r="AG314" s="4">
        <v>298</v>
      </c>
      <c r="AH314" s="19">
        <f t="shared" si="54"/>
        <v>0</v>
      </c>
      <c r="AI314" s="19">
        <f t="shared" si="55"/>
        <v>8.806561807428448E-4</v>
      </c>
      <c r="AJ314" s="19">
        <f t="shared" si="56"/>
        <v>8.806561807428448E-4</v>
      </c>
      <c r="AK314" s="19">
        <f t="shared" si="57"/>
        <v>6.4645885049198215E-3</v>
      </c>
      <c r="AL314" s="4">
        <f t="shared" si="58"/>
        <v>6.4645885049198215E-3</v>
      </c>
      <c r="AM314" s="4">
        <f t="shared" si="59"/>
        <v>1.2757424876354414E-2</v>
      </c>
      <c r="AN314" s="4">
        <f t="shared" si="60"/>
        <v>1.0368403619611E-2</v>
      </c>
      <c r="AO314" s="4">
        <f t="shared" si="61"/>
        <v>4.2975780215321778E-3</v>
      </c>
      <c r="AP314" s="4">
        <f t="shared" si="62"/>
        <v>2.4574820065093039E-4</v>
      </c>
      <c r="AQ314" s="4">
        <f t="shared" si="63"/>
        <v>-5.4048299971775219E-3</v>
      </c>
      <c r="AR314" s="4">
        <f t="shared" si="64"/>
        <v>-5.7570973875781251E-3</v>
      </c>
      <c r="AS314" s="4">
        <f t="shared" si="65"/>
        <v>-5.9322228801838564E-3</v>
      </c>
      <c r="AT314" s="4">
        <v>0</v>
      </c>
    </row>
    <row r="315" spans="1:46">
      <c r="A315" s="4"/>
      <c r="B315" s="4">
        <v>299</v>
      </c>
      <c r="C315" s="4">
        <f>'P(t,T)'!L307*$C$6*0.5+'P(t,T)'!L307-'P(t,T)'!G307</f>
        <v>6.1815773341267199E-4</v>
      </c>
      <c r="D315" s="4">
        <f>'P(t,T)'!M307*$C$6*0.5+'P(t,T)'!M307-'P(t,T)'!H307</f>
        <v>-8.1108773819338342E-4</v>
      </c>
      <c r="E315" s="4">
        <f>'P(t,T)'!N307*$C$6*0.5+'P(t,T)'!N307-'P(t,T)'!I307</f>
        <v>6.9043941940272191E-4</v>
      </c>
      <c r="F315" s="3">
        <f>E315/'P(t,T)'!N307</f>
        <v>7.0685805455148484E-4</v>
      </c>
      <c r="H315" s="4">
        <v>299</v>
      </c>
      <c r="I315" s="4">
        <f>'P(t,T)'!R307*$C$6*0.5+'P(t,T)'!R307-'P(t,T)'!L307</f>
        <v>1.8369352556446561E-4</v>
      </c>
      <c r="J315" s="4">
        <f>'P(t,T)'!S307*$C$6*0.5+'P(t,T)'!S307-'P(t,T)'!M307</f>
        <v>-1.2246472975124822E-3</v>
      </c>
      <c r="K315" s="4">
        <f>'P(t,T)'!T307*$C$6*0.5+'P(t,T)'!T307-'P(t,T)'!N307</f>
        <v>2.2268179022810752E-4</v>
      </c>
      <c r="L315" s="4">
        <f>'P(t,T)'!U307*$C$6*0.5+'P(t,T)'!U307-'P(t,T)'!O307</f>
        <v>-2.5868475118659973E-3</v>
      </c>
      <c r="M315" s="3">
        <f>L315/'P(t,T)'!U307</f>
        <v>-2.6570646473999052E-3</v>
      </c>
      <c r="O315" s="4">
        <v>299</v>
      </c>
      <c r="P315" s="4">
        <f>'P(t,T)'!Y307*$C$6*0.5+'P(t,T)'!Y307-'P(t,T)'!R307</f>
        <v>-2.1693553667334609E-4</v>
      </c>
      <c r="Q315" s="4">
        <f>'P(t,T)'!Z307*$C$6*0.5+'P(t,T)'!Z307-'P(t,T)'!S307</f>
        <v>-1.6024494439175196E-3</v>
      </c>
      <c r="R315" s="4">
        <f>'P(t,T)'!AA307*$C$6*0.5+'P(t,T)'!AA307-'P(t,T)'!T307</f>
        <v>-2.0910993475853346E-4</v>
      </c>
      <c r="S315" s="4">
        <f>'P(t,T)'!AB307*$C$6*0.5+'P(t,T)'!AB307-'P(t,T)'!U307</f>
        <v>-2.9586382206574502E-3</v>
      </c>
      <c r="T315" s="4">
        <f>'P(t,T)'!AC307*$C$6*0.5+'P(t,T)'!AC307-'P(t,T)'!V307</f>
        <v>-3.8854849739543562E-3</v>
      </c>
      <c r="U315" s="3">
        <f>T315/'P(t,T)'!AC307</f>
        <v>-3.9961552138592657E-3</v>
      </c>
      <c r="W315" s="4">
        <v>299</v>
      </c>
      <c r="X315" s="4">
        <f>'P(t,T)'!AG307*$C$6*0.5+'P(t,T)'!AG307-'P(t,T)'!Y307</f>
        <v>-5.8491572230379152E-4</v>
      </c>
      <c r="Y315" s="4">
        <f>'P(t,T)'!AH307*$C$6*0.5+'P(t,T)'!AH307-'P(t,T)'!Z307</f>
        <v>-1.9458969873465959E-3</v>
      </c>
      <c r="Z315" s="4">
        <f>'P(t,T)'!AI307*$C$6*0.5+'P(t,T)'!AI307-'P(t,T)'!AA307</f>
        <v>-6.06163595619158E-4</v>
      </c>
      <c r="AA315" s="4">
        <f>'P(t,T)'!AJ307*$C$6*0.5+'P(t,T)'!AJ307-'P(t,T)'!AB307</f>
        <v>-3.2931163085949677E-3</v>
      </c>
      <c r="AB315" s="4">
        <f>'P(t,T)'!AK307*$C$6*0.5+'P(t,T)'!AK307-'P(t,T)'!AC307</f>
        <v>-4.2082946584142134E-3</v>
      </c>
      <c r="AC315" s="4">
        <f>'P(t,T)'!AL307*$C$6*0.5+'P(t,T)'!AL307-'P(t,T)'!AD307</f>
        <v>-6.6190003720995039E-3</v>
      </c>
      <c r="AD315" s="3">
        <f>AC315/'P(t,T)'!AL307</f>
        <v>-6.8262617874268513E-3</v>
      </c>
      <c r="AG315" s="4">
        <v>299</v>
      </c>
      <c r="AH315" s="19">
        <f t="shared" si="54"/>
        <v>0</v>
      </c>
      <c r="AI315" s="19">
        <f t="shared" si="55"/>
        <v>-5.5840814669699812E-3</v>
      </c>
      <c r="AJ315" s="19">
        <f t="shared" si="56"/>
        <v>-5.5840814669699812E-3</v>
      </c>
      <c r="AK315" s="19">
        <f t="shared" si="57"/>
        <v>9.7847679253137976E-5</v>
      </c>
      <c r="AL315" s="4">
        <f t="shared" si="58"/>
        <v>9.7847679253137976E-5</v>
      </c>
      <c r="AM315" s="4">
        <f t="shared" si="59"/>
        <v>-8.1317439865669309E-3</v>
      </c>
      <c r="AN315" s="4">
        <f t="shared" si="60"/>
        <v>-8.8386020411184152E-3</v>
      </c>
      <c r="AO315" s="4">
        <f t="shared" si="61"/>
        <v>-1.0750844279768475E-2</v>
      </c>
      <c r="AP315" s="4">
        <f t="shared" si="62"/>
        <v>-8.0937796323685696E-3</v>
      </c>
      <c r="AQ315" s="4">
        <f t="shared" si="63"/>
        <v>-1.0615155585958769E-2</v>
      </c>
      <c r="AR315" s="4">
        <f t="shared" si="64"/>
        <v>-6.6190003720995039E-3</v>
      </c>
      <c r="AS315" s="4">
        <f t="shared" si="65"/>
        <v>-6.8262617874268513E-3</v>
      </c>
      <c r="AT315" s="4">
        <v>0</v>
      </c>
    </row>
    <row r="316" spans="1:46">
      <c r="A316" s="4"/>
      <c r="B316" s="4">
        <v>300</v>
      </c>
      <c r="C316" s="4">
        <f>'P(t,T)'!L308*$C$6*0.5+'P(t,T)'!L308-'P(t,T)'!G308</f>
        <v>6.1815773341267199E-4</v>
      </c>
      <c r="D316" s="4">
        <f>'P(t,T)'!M308*$C$6*0.5+'P(t,T)'!M308-'P(t,T)'!H308</f>
        <v>6.544933793988239E-4</v>
      </c>
      <c r="E316" s="4">
        <f>'P(t,T)'!N308*$C$6*0.5+'P(t,T)'!N308-'P(t,T)'!I308</f>
        <v>2.9062670653332567E-3</v>
      </c>
      <c r="F316" s="3">
        <f>E316/'P(t,T)'!N308</f>
        <v>2.9688042165527551E-3</v>
      </c>
      <c r="H316" s="4">
        <v>300</v>
      </c>
      <c r="I316" s="4">
        <f>'P(t,T)'!R308*$C$6*0.5+'P(t,T)'!R308-'P(t,T)'!L308</f>
        <v>1.8369352556446561E-4</v>
      </c>
      <c r="J316" s="4">
        <f>'P(t,T)'!S308*$C$6*0.5+'P(t,T)'!S308-'P(t,T)'!M308</f>
        <v>2.0371682752939879E-4</v>
      </c>
      <c r="K316" s="4">
        <f>'P(t,T)'!T308*$C$6*0.5+'P(t,T)'!T308-'P(t,T)'!N308</f>
        <v>2.3913241817528075E-3</v>
      </c>
      <c r="L316" s="4">
        <f>'P(t,T)'!U308*$C$6*0.5+'P(t,T)'!U308-'P(t,T)'!O308</f>
        <v>5.5508432923911943E-3</v>
      </c>
      <c r="M316" s="3">
        <f>L316/'P(t,T)'!U308</f>
        <v>5.6553737959529268E-3</v>
      </c>
      <c r="O316" s="4">
        <v>300</v>
      </c>
      <c r="P316" s="4">
        <f>'P(t,T)'!Y308*$C$6*0.5+'P(t,T)'!Y308-'P(t,T)'!R308</f>
        <v>-2.1693553667334609E-4</v>
      </c>
      <c r="Q316" s="4">
        <f>'P(t,T)'!Z308*$C$6*0.5+'P(t,T)'!Z308-'P(t,T)'!S308</f>
        <v>-2.1218222190266811E-4</v>
      </c>
      <c r="R316" s="4">
        <f>'P(t,T)'!AA308*$C$6*0.5+'P(t,T)'!AA308-'P(t,T)'!T308</f>
        <v>1.9105112208194219E-3</v>
      </c>
      <c r="S316" s="4">
        <f>'P(t,T)'!AB308*$C$6*0.5+'P(t,T)'!AB308-'P(t,T)'!U308</f>
        <v>5.0008810976327478E-3</v>
      </c>
      <c r="T316" s="4">
        <f>'P(t,T)'!AC308*$C$6*0.5+'P(t,T)'!AC308-'P(t,T)'!V308</f>
        <v>2.8715144665285575E-3</v>
      </c>
      <c r="U316" s="3">
        <f>T316/'P(t,T)'!AC308</f>
        <v>2.9334054582196064E-3</v>
      </c>
      <c r="W316" s="4">
        <v>300</v>
      </c>
      <c r="X316" s="4">
        <f>'P(t,T)'!AG308*$C$6*0.5+'P(t,T)'!AG308-'P(t,T)'!Y308</f>
        <v>-5.8491572230379152E-4</v>
      </c>
      <c r="Y316" s="4">
        <f>'P(t,T)'!AH308*$C$6*0.5+'P(t,T)'!AH308-'P(t,T)'!Z308</f>
        <v>-5.9441039785523841E-4</v>
      </c>
      <c r="Z316" s="4">
        <f>'P(t,T)'!AI308*$C$6*0.5+'P(t,T)'!AI308-'P(t,T)'!AA308</f>
        <v>1.4628967588209418E-3</v>
      </c>
      <c r="AA316" s="4">
        <f>'P(t,T)'!AJ308*$C$6*0.5+'P(t,T)'!AJ308-'P(t,T)'!AB308</f>
        <v>4.4820371720024621E-3</v>
      </c>
      <c r="AB316" s="4">
        <f>'P(t,T)'!AK308*$C$6*0.5+'P(t,T)'!AK308-'P(t,T)'!AC308</f>
        <v>2.3746551688504924E-3</v>
      </c>
      <c r="AC316" s="4">
        <f>'P(t,T)'!AL308*$C$6*0.5+'P(t,T)'!AL308-'P(t,T)'!AD308</f>
        <v>1.5142241503216525E-3</v>
      </c>
      <c r="AD316" s="3">
        <f>AC316/'P(t,T)'!AL308</f>
        <v>1.5489572424486721E-3</v>
      </c>
      <c r="AG316" s="4">
        <v>300</v>
      </c>
      <c r="AH316" s="19">
        <f t="shared" si="54"/>
        <v>0</v>
      </c>
      <c r="AI316" s="19">
        <f t="shared" si="55"/>
        <v>5.161758717031617E-5</v>
      </c>
      <c r="AJ316" s="19">
        <f t="shared" si="56"/>
        <v>5.161758717031617E-5</v>
      </c>
      <c r="AK316" s="19">
        <f t="shared" si="57"/>
        <v>8.670999226726428E-3</v>
      </c>
      <c r="AL316" s="4">
        <f t="shared" si="58"/>
        <v>8.670999226726428E-3</v>
      </c>
      <c r="AM316" s="4">
        <f t="shared" si="59"/>
        <v>1.8002565778579158E-2</v>
      </c>
      <c r="AN316" s="4">
        <f t="shared" si="60"/>
        <v>1.5033761562026404E-2</v>
      </c>
      <c r="AO316" s="4">
        <f t="shared" si="61"/>
        <v>1.0901543431331977E-2</v>
      </c>
      <c r="AP316" s="4">
        <f t="shared" si="62"/>
        <v>5.2461696353790499E-3</v>
      </c>
      <c r="AQ316" s="4">
        <f t="shared" si="63"/>
        <v>4.4476296085412589E-3</v>
      </c>
      <c r="AR316" s="4">
        <f t="shared" si="64"/>
        <v>1.5142241503216525E-3</v>
      </c>
      <c r="AS316" s="4">
        <f t="shared" si="65"/>
        <v>1.5489572424486721E-3</v>
      </c>
      <c r="AT316" s="4">
        <v>0</v>
      </c>
    </row>
    <row r="317" spans="1:46">
      <c r="A317" s="4"/>
      <c r="B317" s="4">
        <v>301</v>
      </c>
      <c r="C317" s="4">
        <f>'P(t,T)'!L309*$C$6*0.5+'P(t,T)'!L309-'P(t,T)'!G309</f>
        <v>6.1815773341267199E-4</v>
      </c>
      <c r="D317" s="4">
        <f>'P(t,T)'!M309*$C$6*0.5+'P(t,T)'!M309-'P(t,T)'!H309</f>
        <v>7.8603703810264935E-4</v>
      </c>
      <c r="E317" s="4">
        <f>'P(t,T)'!N309*$C$6*0.5+'P(t,T)'!N309-'P(t,T)'!I309</f>
        <v>5.798750210184167E-4</v>
      </c>
      <c r="F317" s="3">
        <f>E317/'P(t,T)'!N309</f>
        <v>5.9373003716614266E-4</v>
      </c>
      <c r="H317" s="4">
        <v>301</v>
      </c>
      <c r="I317" s="4">
        <f>'P(t,T)'!R309*$C$6*0.5+'P(t,T)'!R309-'P(t,T)'!L309</f>
        <v>1.8369352556446561E-4</v>
      </c>
      <c r="J317" s="4">
        <f>'P(t,T)'!S309*$C$6*0.5+'P(t,T)'!S309-'P(t,T)'!M309</f>
        <v>3.3212992199138647E-4</v>
      </c>
      <c r="K317" s="4">
        <f>'P(t,T)'!T309*$C$6*0.5+'P(t,T)'!T309-'P(t,T)'!N309</f>
        <v>1.1472277326274316E-4</v>
      </c>
      <c r="L317" s="4">
        <f>'P(t,T)'!U309*$C$6*0.5+'P(t,T)'!U309-'P(t,T)'!O309</f>
        <v>-2.8875224910700492E-3</v>
      </c>
      <c r="M317" s="3">
        <f>L317/'P(t,T)'!U309</f>
        <v>-2.9667954735211823E-3</v>
      </c>
      <c r="O317" s="4">
        <v>301</v>
      </c>
      <c r="P317" s="4">
        <f>'P(t,T)'!Y309*$C$6*0.5+'P(t,T)'!Y309-'P(t,T)'!R309</f>
        <v>-2.1693553667334609E-4</v>
      </c>
      <c r="Q317" s="4">
        <f>'P(t,T)'!Z309*$C$6*0.5+'P(t,T)'!Z309-'P(t,T)'!S309</f>
        <v>-8.6989122749958625E-5</v>
      </c>
      <c r="R317" s="4">
        <f>'P(t,T)'!AA309*$C$6*0.5+'P(t,T)'!AA309-'P(t,T)'!T309</f>
        <v>-3.1438360151614386E-4</v>
      </c>
      <c r="S317" s="4">
        <f>'P(t,T)'!AB309*$C$6*0.5+'P(t,T)'!AB309-'P(t,T)'!U309</f>
        <v>-3.2502546017073586E-3</v>
      </c>
      <c r="T317" s="4">
        <f>'P(t,T)'!AC309*$C$6*0.5+'P(t,T)'!AC309-'P(t,T)'!V309</f>
        <v>-2.5216851832219334E-3</v>
      </c>
      <c r="U317" s="3">
        <f>T317/'P(t,T)'!AC309</f>
        <v>-2.5899643530704277E-3</v>
      </c>
      <c r="W317" s="4">
        <v>301</v>
      </c>
      <c r="X317" s="4">
        <f>'P(t,T)'!AG309*$C$6*0.5+'P(t,T)'!AG309-'P(t,T)'!Y309</f>
        <v>-5.8491572230379152E-4</v>
      </c>
      <c r="Y317" s="4">
        <f>'P(t,T)'!AH309*$C$6*0.5+'P(t,T)'!AH309-'P(t,T)'!Z309</f>
        <v>-4.7250923638808562E-4</v>
      </c>
      <c r="Z317" s="4">
        <f>'P(t,T)'!AI309*$C$6*0.5+'P(t,T)'!AI309-'P(t,T)'!AA309</f>
        <v>-7.0868694895154238E-4</v>
      </c>
      <c r="AA317" s="4">
        <f>'P(t,T)'!AJ309*$C$6*0.5+'P(t,T)'!AJ309-'P(t,T)'!AB309</f>
        <v>-3.5755698302564198E-3</v>
      </c>
      <c r="AB317" s="4">
        <f>'P(t,T)'!AK309*$C$6*0.5+'P(t,T)'!AK309-'P(t,T)'!AC309</f>
        <v>-2.8868004443497464E-3</v>
      </c>
      <c r="AC317" s="4">
        <f>'P(t,T)'!AL309*$C$6*0.5+'P(t,T)'!AL309-'P(t,T)'!AD309</f>
        <v>1.4532496400339046E-3</v>
      </c>
      <c r="AD317" s="3">
        <f>AC317/'P(t,T)'!AL309</f>
        <v>1.4866746183509086E-3</v>
      </c>
      <c r="AG317" s="4">
        <v>301</v>
      </c>
      <c r="AH317" s="19">
        <f t="shared" si="54"/>
        <v>0</v>
      </c>
      <c r="AI317" s="19">
        <f t="shared" si="55"/>
        <v>5.5866860095599158E-4</v>
      </c>
      <c r="AJ317" s="19">
        <f t="shared" si="56"/>
        <v>5.5866860095599158E-4</v>
      </c>
      <c r="AK317" s="19">
        <f t="shared" si="57"/>
        <v>-3.2847275618652638E-4</v>
      </c>
      <c r="AL317" s="4">
        <f t="shared" si="58"/>
        <v>-3.2847275618652638E-4</v>
      </c>
      <c r="AM317" s="4">
        <f t="shared" si="59"/>
        <v>-9.1196168858676853E-3</v>
      </c>
      <c r="AN317" s="4">
        <f t="shared" si="60"/>
        <v>-9.7133469230338276E-3</v>
      </c>
      <c r="AO317" s="4">
        <f t="shared" si="61"/>
        <v>-8.3752811010928616E-3</v>
      </c>
      <c r="AP317" s="4">
        <f t="shared" si="62"/>
        <v>-5.4084856275716797E-3</v>
      </c>
      <c r="AQ317" s="4">
        <f t="shared" si="63"/>
        <v>-1.1367147130365231E-3</v>
      </c>
      <c r="AR317" s="4">
        <f t="shared" si="64"/>
        <v>1.4532496400339046E-3</v>
      </c>
      <c r="AS317" s="4">
        <f t="shared" si="65"/>
        <v>1.4866746183509086E-3</v>
      </c>
      <c r="AT317" s="4">
        <v>0</v>
      </c>
    </row>
    <row r="318" spans="1:46">
      <c r="A318" s="4"/>
      <c r="B318" s="4">
        <v>302</v>
      </c>
      <c r="C318" s="4">
        <f>'P(t,T)'!L310*$C$6*0.5+'P(t,T)'!L310-'P(t,T)'!G310</f>
        <v>6.1815773341267199E-4</v>
      </c>
      <c r="D318" s="4">
        <f>'P(t,T)'!M310*$C$6*0.5+'P(t,T)'!M310-'P(t,T)'!H310</f>
        <v>-1.6231124203284208E-3</v>
      </c>
      <c r="E318" s="4">
        <f>'P(t,T)'!N310*$C$6*0.5+'P(t,T)'!N310-'P(t,T)'!I310</f>
        <v>2.279381283500026E-3</v>
      </c>
      <c r="F318" s="3">
        <f>E318/'P(t,T)'!N310</f>
        <v>2.3298854251839252E-3</v>
      </c>
      <c r="H318" s="4">
        <v>302</v>
      </c>
      <c r="I318" s="4">
        <f>'P(t,T)'!R310*$C$6*0.5+'P(t,T)'!R310-'P(t,T)'!L310</f>
        <v>1.8369352556446561E-4</v>
      </c>
      <c r="J318" s="4">
        <f>'P(t,T)'!S310*$C$6*0.5+'P(t,T)'!S310-'P(t,T)'!M310</f>
        <v>-2.0141994257635298E-3</v>
      </c>
      <c r="K318" s="4">
        <f>'P(t,T)'!T310*$C$6*0.5+'P(t,T)'!T310-'P(t,T)'!N310</f>
        <v>1.7768158798985301E-3</v>
      </c>
      <c r="L318" s="4">
        <f>'P(t,T)'!U310*$C$6*0.5+'P(t,T)'!U310-'P(t,T)'!O310</f>
        <v>2.578165762207707E-3</v>
      </c>
      <c r="M318" s="3">
        <f>L318/'P(t,T)'!U310</f>
        <v>2.63450469826375E-3</v>
      </c>
      <c r="O318" s="4">
        <v>302</v>
      </c>
      <c r="P318" s="4">
        <f>'P(t,T)'!Y310*$C$6*0.5+'P(t,T)'!Y310-'P(t,T)'!R310</f>
        <v>-2.1693553667334609E-4</v>
      </c>
      <c r="Q318" s="4">
        <f>'P(t,T)'!Z310*$C$6*0.5+'P(t,T)'!Z310-'P(t,T)'!S310</f>
        <v>-2.3691382096933111E-3</v>
      </c>
      <c r="R318" s="4">
        <f>'P(t,T)'!AA310*$C$6*0.5+'P(t,T)'!AA310-'P(t,T)'!T310</f>
        <v>1.3089432959342284E-3</v>
      </c>
      <c r="S318" s="4">
        <f>'P(t,T)'!AB310*$C$6*0.5+'P(t,T)'!AB310-'P(t,T)'!U310</f>
        <v>2.0783090101547108E-3</v>
      </c>
      <c r="T318" s="4">
        <f>'P(t,T)'!AC310*$C$6*0.5+'P(t,T)'!AC310-'P(t,T)'!V310</f>
        <v>3.9160960412454315E-3</v>
      </c>
      <c r="U318" s="3">
        <f>T318/'P(t,T)'!AC310</f>
        <v>3.9963388017802848E-3</v>
      </c>
      <c r="W318" s="4">
        <v>302</v>
      </c>
      <c r="X318" s="4">
        <f>'P(t,T)'!AG310*$C$6*0.5+'P(t,T)'!AG310-'P(t,T)'!Y310</f>
        <v>-5.8491572230379152E-4</v>
      </c>
      <c r="Y318" s="4">
        <f>'P(t,T)'!AH310*$C$6*0.5+'P(t,T)'!AH310-'P(t,T)'!Z310</f>
        <v>-2.6894409870255043E-3</v>
      </c>
      <c r="Z318" s="4">
        <f>'P(t,T)'!AI310*$C$6*0.5+'P(t,T)'!AI310-'P(t,T)'!AA310</f>
        <v>8.747491947918018E-4</v>
      </c>
      <c r="AA318" s="4">
        <f>'P(t,T)'!AJ310*$C$6*0.5+'P(t,T)'!AJ310-'P(t,T)'!AB310</f>
        <v>1.6125075402252387E-3</v>
      </c>
      <c r="AB318" s="4">
        <f>'P(t,T)'!AK310*$C$6*0.5+'P(t,T)'!AK310-'P(t,T)'!AC310</f>
        <v>3.400281044797282E-3</v>
      </c>
      <c r="AC318" s="4">
        <f>'P(t,T)'!AL310*$C$6*0.5+'P(t,T)'!AL310-'P(t,T)'!AD310</f>
        <v>2.9714097079822643E-3</v>
      </c>
      <c r="AD318" s="3">
        <f>AC318/'P(t,T)'!AL310</f>
        <v>3.0351514559183099E-3</v>
      </c>
      <c r="AG318" s="4">
        <v>302</v>
      </c>
      <c r="AH318" s="19">
        <f t="shared" si="54"/>
        <v>0</v>
      </c>
      <c r="AI318" s="19">
        <f t="shared" si="55"/>
        <v>-8.6958910428107661E-3</v>
      </c>
      <c r="AJ318" s="19">
        <f t="shared" si="56"/>
        <v>-8.6958910428107661E-3</v>
      </c>
      <c r="AK318" s="19">
        <f t="shared" si="57"/>
        <v>6.2398896541245863E-3</v>
      </c>
      <c r="AL318" s="4">
        <f t="shared" si="58"/>
        <v>6.2398896541245863E-3</v>
      </c>
      <c r="AM318" s="4">
        <f t="shared" si="59"/>
        <v>8.5988677377715813E-3</v>
      </c>
      <c r="AN318" s="4">
        <f t="shared" si="60"/>
        <v>6.2689823125876565E-3</v>
      </c>
      <c r="AO318" s="4">
        <f t="shared" si="61"/>
        <v>9.9508817843064635E-3</v>
      </c>
      <c r="AP318" s="4">
        <f t="shared" si="62"/>
        <v>7.3163770860427135E-3</v>
      </c>
      <c r="AQ318" s="4">
        <f t="shared" si="63"/>
        <v>6.9677485097625492E-3</v>
      </c>
      <c r="AR318" s="4">
        <f t="shared" si="64"/>
        <v>2.9714097079822643E-3</v>
      </c>
      <c r="AS318" s="4">
        <f t="shared" si="65"/>
        <v>3.0351514559183099E-3</v>
      </c>
      <c r="AT318" s="4">
        <v>0</v>
      </c>
    </row>
    <row r="319" spans="1:46">
      <c r="A319" s="4"/>
      <c r="B319" s="4">
        <v>303</v>
      </c>
      <c r="C319" s="4">
        <f>'P(t,T)'!L311*$C$6*0.5+'P(t,T)'!L311-'P(t,T)'!G311</f>
        <v>6.1815773341267199E-4</v>
      </c>
      <c r="D319" s="4">
        <f>'P(t,T)'!M311*$C$6*0.5+'P(t,T)'!M311-'P(t,T)'!H311</f>
        <v>1.3777647437479557E-3</v>
      </c>
      <c r="E319" s="4">
        <f>'P(t,T)'!N311*$C$6*0.5+'P(t,T)'!N311-'P(t,T)'!I311</f>
        <v>-4.7828938046101666E-4</v>
      </c>
      <c r="F319" s="3">
        <f>E319/'P(t,T)'!N311</f>
        <v>-4.9023564926662104E-4</v>
      </c>
      <c r="H319" s="4">
        <v>303</v>
      </c>
      <c r="I319" s="4">
        <f>'P(t,T)'!R311*$C$6*0.5+'P(t,T)'!R311-'P(t,T)'!L311</f>
        <v>1.8369352556446561E-4</v>
      </c>
      <c r="J319" s="4">
        <f>'P(t,T)'!S311*$C$6*0.5+'P(t,T)'!S311-'P(t,T)'!M311</f>
        <v>9.1020184258949755E-4</v>
      </c>
      <c r="K319" s="4">
        <f>'P(t,T)'!T311*$C$6*0.5+'P(t,T)'!T311-'P(t,T)'!N311</f>
        <v>-9.1730005081647192E-4</v>
      </c>
      <c r="L319" s="4">
        <f>'P(t,T)'!U311*$C$6*0.5+'P(t,T)'!U311-'P(t,T)'!O311</f>
        <v>-3.7190523273152865E-3</v>
      </c>
      <c r="M319" s="3">
        <f>L319/'P(t,T)'!U311</f>
        <v>-3.8243430890889055E-3</v>
      </c>
      <c r="O319" s="4">
        <v>303</v>
      </c>
      <c r="P319" s="4">
        <f>'P(t,T)'!Y311*$C$6*0.5+'P(t,T)'!Y311-'P(t,T)'!R311</f>
        <v>-2.1693553667334609E-4</v>
      </c>
      <c r="Q319" s="4">
        <f>'P(t,T)'!Z311*$C$6*0.5+'P(t,T)'!Z311-'P(t,T)'!S311</f>
        <v>4.7700440388387388E-4</v>
      </c>
      <c r="R319" s="4">
        <f>'P(t,T)'!AA311*$C$6*0.5+'P(t,T)'!AA311-'P(t,T)'!T311</f>
        <v>-1.319559460091102E-3</v>
      </c>
      <c r="S319" s="4">
        <f>'P(t,T)'!AB311*$C$6*0.5+'P(t,T)'!AB311-'P(t,T)'!U311</f>
        <v>-4.0558139445091568E-3</v>
      </c>
      <c r="T319" s="4">
        <f>'P(t,T)'!AC311*$C$6*0.5+'P(t,T)'!AC311-'P(t,T)'!V311</f>
        <v>-4.3718812571543753E-3</v>
      </c>
      <c r="U319" s="3">
        <f>T319/'P(t,T)'!AC311</f>
        <v>-4.4986021571866569E-3</v>
      </c>
      <c r="W319" s="4">
        <v>303</v>
      </c>
      <c r="X319" s="4">
        <f>'P(t,T)'!AG311*$C$6*0.5+'P(t,T)'!AG311-'P(t,T)'!Y311</f>
        <v>-5.8491572230379152E-4</v>
      </c>
      <c r="Y319" s="4">
        <f>'P(t,T)'!AH311*$C$6*0.5+'P(t,T)'!AH311-'P(t,T)'!Z311</f>
        <v>7.7061644583209521E-5</v>
      </c>
      <c r="Z319" s="4">
        <f>'P(t,T)'!AI311*$C$6*0.5+'P(t,T)'!AI311-'P(t,T)'!AA311</f>
        <v>-1.6864548080367525E-3</v>
      </c>
      <c r="AA319" s="4">
        <f>'P(t,T)'!AJ311*$C$6*0.5+'P(t,T)'!AJ311-'P(t,T)'!AB311</f>
        <v>-4.3549248827322584E-3</v>
      </c>
      <c r="AB319" s="4">
        <f>'P(t,T)'!AK311*$C$6*0.5+'P(t,T)'!AK311-'P(t,T)'!AC311</f>
        <v>-4.6787247196069526E-3</v>
      </c>
      <c r="AC319" s="4">
        <f>'P(t,T)'!AL311*$C$6*0.5+'P(t,T)'!AL311-'P(t,T)'!AD311</f>
        <v>-5.3774090033174016E-3</v>
      </c>
      <c r="AD319" s="3">
        <f>AC319/'P(t,T)'!AL311</f>
        <v>-5.5388695101120664E-3</v>
      </c>
      <c r="AG319" s="4">
        <v>303</v>
      </c>
      <c r="AH319" s="19">
        <f t="shared" si="54"/>
        <v>0</v>
      </c>
      <c r="AI319" s="19">
        <f t="shared" si="55"/>
        <v>2.8420326348045366E-3</v>
      </c>
      <c r="AJ319" s="19">
        <f t="shared" si="56"/>
        <v>2.8420326348045366E-3</v>
      </c>
      <c r="AK319" s="19">
        <f t="shared" si="57"/>
        <v>-4.4016036994053431E-3</v>
      </c>
      <c r="AL319" s="4">
        <f t="shared" si="58"/>
        <v>-4.4016036994053431E-3</v>
      </c>
      <c r="AM319" s="4">
        <f t="shared" si="59"/>
        <v>-1.2620026803823323E-2</v>
      </c>
      <c r="AN319" s="4">
        <f t="shared" si="60"/>
        <v>-1.2129791154556702E-2</v>
      </c>
      <c r="AO319" s="4">
        <f t="shared" si="61"/>
        <v>-1.2874949065850233E-2</v>
      </c>
      <c r="AP319" s="4">
        <f t="shared" si="62"/>
        <v>-9.0506059767613278E-3</v>
      </c>
      <c r="AQ319" s="4">
        <f t="shared" si="63"/>
        <v>-9.8760111605040585E-3</v>
      </c>
      <c r="AR319" s="4">
        <f t="shared" si="64"/>
        <v>-5.3774090033174016E-3</v>
      </c>
      <c r="AS319" s="4">
        <f t="shared" si="65"/>
        <v>-5.5388695101120664E-3</v>
      </c>
      <c r="AT319" s="4">
        <v>0</v>
      </c>
    </row>
    <row r="320" spans="1:46">
      <c r="A320" s="4"/>
      <c r="B320" s="4">
        <v>304</v>
      </c>
      <c r="C320" s="4">
        <f>'P(t,T)'!L312*$C$6*0.5+'P(t,T)'!L312-'P(t,T)'!G312</f>
        <v>6.1815773341267199E-4</v>
      </c>
      <c r="D320" s="4">
        <f>'P(t,T)'!M312*$C$6*0.5+'P(t,T)'!M312-'P(t,T)'!H312</f>
        <v>2.1558479544183662E-3</v>
      </c>
      <c r="E320" s="4">
        <f>'P(t,T)'!N312*$C$6*0.5+'P(t,T)'!N312-'P(t,T)'!I312</f>
        <v>9.0019490206569852E-3</v>
      </c>
      <c r="F320" s="3">
        <f>E320/'P(t,T)'!N312</f>
        <v>9.1400995724239004E-3</v>
      </c>
      <c r="H320" s="4">
        <v>304</v>
      </c>
      <c r="I320" s="4">
        <f>'P(t,T)'!R312*$C$6*0.5+'P(t,T)'!R312-'P(t,T)'!L312</f>
        <v>1.8369352556446561E-4</v>
      </c>
      <c r="J320" s="4">
        <f>'P(t,T)'!S312*$C$6*0.5+'P(t,T)'!S312-'P(t,T)'!M312</f>
        <v>1.6713892286387422E-3</v>
      </c>
      <c r="K320" s="4">
        <f>'P(t,T)'!T312*$C$6*0.5+'P(t,T)'!T312-'P(t,T)'!N312</f>
        <v>8.4066312858385173E-3</v>
      </c>
      <c r="L320" s="4">
        <f>'P(t,T)'!U312*$C$6*0.5+'P(t,T)'!U312-'P(t,T)'!O312</f>
        <v>4.9704519103319633E-3</v>
      </c>
      <c r="M320" s="3">
        <f>L320/'P(t,T)'!U312</f>
        <v>5.0669773907292028E-3</v>
      </c>
      <c r="O320" s="4">
        <v>304</v>
      </c>
      <c r="P320" s="4">
        <f>'P(t,T)'!Y312*$C$6*0.5+'P(t,T)'!Y312-'P(t,T)'!R312</f>
        <v>-2.1693553667334609E-4</v>
      </c>
      <c r="Q320" s="4">
        <f>'P(t,T)'!Z312*$C$6*0.5+'P(t,T)'!Z312-'P(t,T)'!S312</f>
        <v>1.2206913255771168E-3</v>
      </c>
      <c r="R320" s="4">
        <f>'P(t,T)'!AA312*$C$6*0.5+'P(t,T)'!AA312-'P(t,T)'!T312</f>
        <v>7.8385055379835977E-3</v>
      </c>
      <c r="S320" s="4">
        <f>'P(t,T)'!AB312*$C$6*0.5+'P(t,T)'!AB312-'P(t,T)'!U312</f>
        <v>4.4289177387875078E-3</v>
      </c>
      <c r="T320" s="4">
        <f>'P(t,T)'!AC312*$C$6*0.5+'P(t,T)'!AC312-'P(t,T)'!V312</f>
        <v>4.3685072572261507E-3</v>
      </c>
      <c r="U320" s="3">
        <f>T320/'P(t,T)'!AC312</f>
        <v>4.4560120631800364E-3</v>
      </c>
      <c r="W320" s="4">
        <v>304</v>
      </c>
      <c r="X320" s="4">
        <f>'P(t,T)'!AG312*$C$6*0.5+'P(t,T)'!AG312-'P(t,T)'!Y312</f>
        <v>-5.8491572230379152E-4</v>
      </c>
      <c r="Y320" s="4">
        <f>'P(t,T)'!AH312*$C$6*0.5+'P(t,T)'!AH312-'P(t,T)'!Z312</f>
        <v>8.0274560500781522E-4</v>
      </c>
      <c r="Z320" s="4">
        <f>'P(t,T)'!AI312*$C$6*0.5+'P(t,T)'!AI312-'P(t,T)'!AA312</f>
        <v>7.2973873933974698E-3</v>
      </c>
      <c r="AA320" s="4">
        <f>'P(t,T)'!AJ312*$C$6*0.5+'P(t,T)'!AJ312-'P(t,T)'!AB312</f>
        <v>3.9191262517035419E-3</v>
      </c>
      <c r="AB320" s="4">
        <f>'P(t,T)'!AK312*$C$6*0.5+'P(t,T)'!AK312-'P(t,T)'!AC312</f>
        <v>3.845143269426643E-3</v>
      </c>
      <c r="AC320" s="4">
        <f>'P(t,T)'!AL312*$C$6*0.5+'P(t,T)'!AL312-'P(t,T)'!AD312</f>
        <v>-2.2178112189519261E-4</v>
      </c>
      <c r="AD320" s="3">
        <f>AC320/'P(t,T)'!AL312</f>
        <v>-2.2726224264573423E-4</v>
      </c>
      <c r="AG320" s="4">
        <v>304</v>
      </c>
      <c r="AH320" s="19">
        <f t="shared" si="54"/>
        <v>0</v>
      </c>
      <c r="AI320" s="19">
        <f t="shared" si="55"/>
        <v>5.8506741136420404E-3</v>
      </c>
      <c r="AJ320" s="19">
        <f t="shared" si="56"/>
        <v>5.8506741136420404E-3</v>
      </c>
      <c r="AK320" s="19">
        <f t="shared" si="57"/>
        <v>3.254447323787657E-2</v>
      </c>
      <c r="AL320" s="4">
        <f t="shared" si="58"/>
        <v>3.254447323787657E-2</v>
      </c>
      <c r="AM320" s="4">
        <f t="shared" si="59"/>
        <v>2.2458595473246912E-2</v>
      </c>
      <c r="AN320" s="4">
        <f t="shared" si="60"/>
        <v>1.3318495900823013E-2</v>
      </c>
      <c r="AO320" s="4">
        <f t="shared" si="61"/>
        <v>1.3280627917381996E-2</v>
      </c>
      <c r="AP320" s="4">
        <f t="shared" si="62"/>
        <v>8.2136505266527937E-3</v>
      </c>
      <c r="AQ320" s="4">
        <f t="shared" si="63"/>
        <v>4.2342309412848438E-3</v>
      </c>
      <c r="AR320" s="4">
        <f t="shared" si="64"/>
        <v>-2.2178112189519261E-4</v>
      </c>
      <c r="AS320" s="4">
        <f t="shared" si="65"/>
        <v>-2.2726224264573423E-4</v>
      </c>
      <c r="AT320" s="4">
        <v>0</v>
      </c>
    </row>
    <row r="321" spans="1:46">
      <c r="A321" s="4"/>
      <c r="B321" s="4">
        <v>305</v>
      </c>
      <c r="C321" s="4">
        <f>'P(t,T)'!L313*$C$6*0.5+'P(t,T)'!L313-'P(t,T)'!G313</f>
        <v>6.1815773341267199E-4</v>
      </c>
      <c r="D321" s="4">
        <f>'P(t,T)'!M313*$C$6*0.5+'P(t,T)'!M313-'P(t,T)'!H313</f>
        <v>5.4361663249963277E-3</v>
      </c>
      <c r="E321" s="4">
        <f>'P(t,T)'!N313*$C$6*0.5+'P(t,T)'!N313-'P(t,T)'!I313</f>
        <v>9.6567131773750425E-3</v>
      </c>
      <c r="F321" s="3">
        <f>E321/'P(t,T)'!N313</f>
        <v>9.7985537201640757E-3</v>
      </c>
      <c r="H321" s="4">
        <v>305</v>
      </c>
      <c r="I321" s="4">
        <f>'P(t,T)'!R313*$C$6*0.5+'P(t,T)'!R313-'P(t,T)'!L313</f>
        <v>1.8369352556446561E-4</v>
      </c>
      <c r="J321" s="4">
        <f>'P(t,T)'!S313*$C$6*0.5+'P(t,T)'!S313-'P(t,T)'!M313</f>
        <v>4.8936624537874174E-3</v>
      </c>
      <c r="K321" s="4">
        <f>'P(t,T)'!T313*$C$6*0.5+'P(t,T)'!T313-'P(t,T)'!N313</f>
        <v>9.0570743369388085E-3</v>
      </c>
      <c r="L321" s="4">
        <f>'P(t,T)'!U313*$C$6*0.5+'P(t,T)'!U313-'P(t,T)'!O313</f>
        <v>5.4385540823291834E-3</v>
      </c>
      <c r="M321" s="3">
        <f>L321/'P(t,T)'!U313</f>
        <v>5.54158884134528E-3</v>
      </c>
      <c r="O321" s="4">
        <v>305</v>
      </c>
      <c r="P321" s="4">
        <f>'P(t,T)'!Y313*$C$6*0.5+'P(t,T)'!Y313-'P(t,T)'!R313</f>
        <v>-2.1693553667334609E-4</v>
      </c>
      <c r="Q321" s="4">
        <f>'P(t,T)'!Z313*$C$6*0.5+'P(t,T)'!Z313-'P(t,T)'!S313</f>
        <v>4.3818227441122515E-3</v>
      </c>
      <c r="R321" s="4">
        <f>'P(t,T)'!AA313*$C$6*0.5+'P(t,T)'!AA313-'P(t,T)'!T313</f>
        <v>8.4837553168661817E-3</v>
      </c>
      <c r="S321" s="4">
        <f>'P(t,T)'!AB313*$C$6*0.5+'P(t,T)'!AB313-'P(t,T)'!U313</f>
        <v>4.8901711869032694E-3</v>
      </c>
      <c r="T321" s="4">
        <f>'P(t,T)'!AC313*$C$6*0.5+'P(t,T)'!AC313-'P(t,T)'!V313</f>
        <v>2.2772450147687806E-3</v>
      </c>
      <c r="U321" s="3">
        <f>T321/'P(t,T)'!AC313</f>
        <v>2.3277067845474753E-3</v>
      </c>
      <c r="W321" s="4">
        <v>305</v>
      </c>
      <c r="X321" s="4">
        <f>'P(t,T)'!AG313*$C$6*0.5+'P(t,T)'!AG313-'P(t,T)'!Y313</f>
        <v>-5.8491572230379152E-4</v>
      </c>
      <c r="Y321" s="4">
        <f>'P(t,T)'!AH313*$C$6*0.5+'P(t,T)'!AH313-'P(t,T)'!Z313</f>
        <v>3.9000540073839129E-3</v>
      </c>
      <c r="Z321" s="4">
        <f>'P(t,T)'!AI313*$C$6*0.5+'P(t,T)'!AI313-'P(t,T)'!AA313</f>
        <v>7.9366439265641242E-3</v>
      </c>
      <c r="AA321" s="4">
        <f>'P(t,T)'!AJ313*$C$6*0.5+'P(t,T)'!AJ313-'P(t,T)'!AB313</f>
        <v>4.3730291543543354E-3</v>
      </c>
      <c r="AB321" s="4">
        <f>'P(t,T)'!AK313*$C$6*0.5+'P(t,T)'!AK313-'P(t,T)'!AC313</f>
        <v>1.7921199594824744E-3</v>
      </c>
      <c r="AC321" s="4">
        <f>'P(t,T)'!AL313*$C$6*0.5+'P(t,T)'!AL313-'P(t,T)'!AD313</f>
        <v>8.0185801211474228E-4</v>
      </c>
      <c r="AD321" s="3">
        <f>AC321/'P(t,T)'!AL313</f>
        <v>8.2083478594422951E-4</v>
      </c>
      <c r="AG321" s="4">
        <v>305</v>
      </c>
      <c r="AH321" s="19">
        <f t="shared" si="54"/>
        <v>0</v>
      </c>
      <c r="AI321" s="19">
        <f t="shared" si="55"/>
        <v>1.8611705530279909E-2</v>
      </c>
      <c r="AJ321" s="19">
        <f t="shared" si="56"/>
        <v>1.8611705530279909E-2</v>
      </c>
      <c r="AK321" s="19">
        <f t="shared" si="57"/>
        <v>3.5134186757744157E-2</v>
      </c>
      <c r="AL321" s="4">
        <f t="shared" si="58"/>
        <v>3.5134186757744157E-2</v>
      </c>
      <c r="AM321" s="4">
        <f t="shared" si="59"/>
        <v>2.4500308143750864E-2</v>
      </c>
      <c r="AN321" s="4">
        <f t="shared" si="60"/>
        <v>1.4701754423586788E-2</v>
      </c>
      <c r="AO321" s="4">
        <f t="shared" si="61"/>
        <v>9.610953815596535E-3</v>
      </c>
      <c r="AP321" s="4">
        <f t="shared" si="62"/>
        <v>4.069364974251255E-3</v>
      </c>
      <c r="AQ321" s="4">
        <f t="shared" si="63"/>
        <v>3.1295647966622176E-3</v>
      </c>
      <c r="AR321" s="4">
        <f t="shared" si="64"/>
        <v>8.0185801211474228E-4</v>
      </c>
      <c r="AS321" s="4">
        <f t="shared" si="65"/>
        <v>8.2083478594422951E-4</v>
      </c>
      <c r="AT321" s="4">
        <v>0</v>
      </c>
    </row>
    <row r="322" spans="1:46">
      <c r="A322" s="4"/>
      <c r="B322" s="4">
        <v>306</v>
      </c>
      <c r="C322" s="4">
        <f>'P(t,T)'!L314*$C$6*0.5+'P(t,T)'!L314-'P(t,T)'!G314</f>
        <v>6.1815773341267199E-4</v>
      </c>
      <c r="D322" s="4">
        <f>'P(t,T)'!M314*$C$6*0.5+'P(t,T)'!M314-'P(t,T)'!H314</f>
        <v>-3.4670957303650773E-4</v>
      </c>
      <c r="E322" s="4">
        <f>'P(t,T)'!N314*$C$6*0.5+'P(t,T)'!N314-'P(t,T)'!I314</f>
        <v>-5.2872392879488306E-4</v>
      </c>
      <c r="F322" s="3">
        <f>E322/'P(t,T)'!N314</f>
        <v>-5.4195725144831305E-4</v>
      </c>
      <c r="H322" s="4">
        <v>306</v>
      </c>
      <c r="I322" s="4">
        <f>'P(t,T)'!R314*$C$6*0.5+'P(t,T)'!R314-'P(t,T)'!L314</f>
        <v>1.8369352556446561E-4</v>
      </c>
      <c r="J322" s="4">
        <f>'P(t,T)'!S314*$C$6*0.5+'P(t,T)'!S314-'P(t,T)'!M314</f>
        <v>-7.7252651773829228E-4</v>
      </c>
      <c r="K322" s="4">
        <f>'P(t,T)'!T314*$C$6*0.5+'P(t,T)'!T314-'P(t,T)'!N314</f>
        <v>-9.6643408137719877E-4</v>
      </c>
      <c r="L322" s="4">
        <f>'P(t,T)'!U314*$C$6*0.5+'P(t,T)'!U314-'P(t,T)'!O314</f>
        <v>-2.5722019838013699E-3</v>
      </c>
      <c r="M322" s="3">
        <f>L322/'P(t,T)'!U314</f>
        <v>-2.6419827889695435E-3</v>
      </c>
      <c r="O322" s="4">
        <v>306</v>
      </c>
      <c r="P322" s="4">
        <f>'P(t,T)'!Y314*$C$6*0.5+'P(t,T)'!Y314-'P(t,T)'!R314</f>
        <v>-2.1693553667334609E-4</v>
      </c>
      <c r="Q322" s="4">
        <f>'P(t,T)'!Z314*$C$6*0.5+'P(t,T)'!Z314-'P(t,T)'!S314</f>
        <v>-1.1628411662040206E-3</v>
      </c>
      <c r="R322" s="4">
        <f>'P(t,T)'!AA314*$C$6*0.5+'P(t,T)'!AA314-'P(t,T)'!T314</f>
        <v>-1.3673621280636539E-3</v>
      </c>
      <c r="S322" s="4">
        <f>'P(t,T)'!AB314*$C$6*0.5+'P(t,T)'!AB314-'P(t,T)'!U314</f>
        <v>-2.9444294207452426E-3</v>
      </c>
      <c r="T322" s="4">
        <f>'P(t,T)'!AC314*$C$6*0.5+'P(t,T)'!AC314-'P(t,T)'!V314</f>
        <v>-4.9646637284108674E-3</v>
      </c>
      <c r="U322" s="3">
        <f>T322/'P(t,T)'!AC314</f>
        <v>-5.1116100670836172E-3</v>
      </c>
      <c r="W322" s="4">
        <v>306</v>
      </c>
      <c r="X322" s="4">
        <f>'P(t,T)'!AG314*$C$6*0.5+'P(t,T)'!AG314-'P(t,T)'!Y314</f>
        <v>-5.8491572230379152E-4</v>
      </c>
      <c r="Y322" s="4">
        <f>'P(t,T)'!AH314*$C$6*0.5+'P(t,T)'!AH314-'P(t,T)'!Z314</f>
        <v>-1.5189939425384047E-3</v>
      </c>
      <c r="Z322" s="4">
        <f>'P(t,T)'!AI314*$C$6*0.5+'P(t,T)'!AI314-'P(t,T)'!AA314</f>
        <v>-1.732902177438933E-3</v>
      </c>
      <c r="AA322" s="4">
        <f>'P(t,T)'!AJ314*$C$6*0.5+'P(t,T)'!AJ314-'P(t,T)'!AB314</f>
        <v>-3.279349577777757E-3</v>
      </c>
      <c r="AB322" s="4">
        <f>'P(t,T)'!AK314*$C$6*0.5+'P(t,T)'!AK314-'P(t,T)'!AC314</f>
        <v>-5.2514246340021886E-3</v>
      </c>
      <c r="AC322" s="4">
        <f>'P(t,T)'!AL314*$C$6*0.5+'P(t,T)'!AL314-'P(t,T)'!AD314</f>
        <v>-5.0938713285871851E-3</v>
      </c>
      <c r="AD322" s="3">
        <f>AC322/'P(t,T)'!AL314</f>
        <v>-5.2453231287602426E-3</v>
      </c>
      <c r="AG322" s="4">
        <v>306</v>
      </c>
      <c r="AH322" s="19">
        <f t="shared" si="54"/>
        <v>0</v>
      </c>
      <c r="AI322" s="19">
        <f t="shared" si="55"/>
        <v>-3.8010711995172253E-3</v>
      </c>
      <c r="AJ322" s="19">
        <f t="shared" si="56"/>
        <v>-3.8010711995172253E-3</v>
      </c>
      <c r="AK322" s="19">
        <f t="shared" si="57"/>
        <v>-4.5954223156746687E-3</v>
      </c>
      <c r="AL322" s="4">
        <f t="shared" si="58"/>
        <v>-4.5954223156746687E-3</v>
      </c>
      <c r="AM322" s="4">
        <f t="shared" si="59"/>
        <v>-9.3379382337726823E-3</v>
      </c>
      <c r="AN322" s="4">
        <f t="shared" si="60"/>
        <v>-8.7959809823243695E-3</v>
      </c>
      <c r="AO322" s="4">
        <f t="shared" si="61"/>
        <v>-1.28580711513826E-2</v>
      </c>
      <c r="AP322" s="4">
        <f t="shared" si="62"/>
        <v>-1.0216088362413056E-2</v>
      </c>
      <c r="AQ322" s="4">
        <f t="shared" si="63"/>
        <v>-1.0205481395670802E-2</v>
      </c>
      <c r="AR322" s="4">
        <f t="shared" si="64"/>
        <v>-5.0938713285871851E-3</v>
      </c>
      <c r="AS322" s="4">
        <f t="shared" si="65"/>
        <v>-5.2453231287602426E-3</v>
      </c>
      <c r="AT322" s="4">
        <v>0</v>
      </c>
    </row>
    <row r="323" spans="1:46">
      <c r="A323" s="4"/>
      <c r="B323" s="4">
        <v>307</v>
      </c>
      <c r="C323" s="4">
        <f>'P(t,T)'!L315*$C$6*0.5+'P(t,T)'!L315-'P(t,T)'!G315</f>
        <v>6.1815773341267199E-4</v>
      </c>
      <c r="D323" s="4">
        <f>'P(t,T)'!M315*$C$6*0.5+'P(t,T)'!M315-'P(t,T)'!H315</f>
        <v>-3.1319524043581515E-3</v>
      </c>
      <c r="E323" s="4">
        <f>'P(t,T)'!N315*$C$6*0.5+'P(t,T)'!N315-'P(t,T)'!I315</f>
        <v>-1.8380431637845529E-3</v>
      </c>
      <c r="F323" s="3">
        <f>E323/'P(t,T)'!N315</f>
        <v>-1.8865185304012984E-3</v>
      </c>
      <c r="H323" s="4">
        <v>307</v>
      </c>
      <c r="I323" s="4">
        <f>'P(t,T)'!R315*$C$6*0.5+'P(t,T)'!R315-'P(t,T)'!L315</f>
        <v>1.8369352556446561E-4</v>
      </c>
      <c r="J323" s="4">
        <f>'P(t,T)'!S315*$C$6*0.5+'P(t,T)'!S315-'P(t,T)'!M315</f>
        <v>-3.4777624025262854E-3</v>
      </c>
      <c r="K323" s="4">
        <f>'P(t,T)'!T315*$C$6*0.5+'P(t,T)'!T315-'P(t,T)'!N315</f>
        <v>-2.2402538903265601E-3</v>
      </c>
      <c r="L323" s="4">
        <f>'P(t,T)'!U315*$C$6*0.5+'P(t,T)'!U315-'P(t,T)'!O315</f>
        <v>-3.3491813783448343E-3</v>
      </c>
      <c r="M323" s="3">
        <f>L323/'P(t,T)'!U315</f>
        <v>-3.4427225404808728E-3</v>
      </c>
      <c r="O323" s="4">
        <v>307</v>
      </c>
      <c r="P323" s="4">
        <f>'P(t,T)'!Y315*$C$6*0.5+'P(t,T)'!Y315-'P(t,T)'!R315</f>
        <v>-2.1693553667334609E-4</v>
      </c>
      <c r="Q323" s="4">
        <f>'P(t,T)'!Z315*$C$6*0.5+'P(t,T)'!Z315-'P(t,T)'!S315</f>
        <v>-3.7868951911650406E-3</v>
      </c>
      <c r="R323" s="4">
        <f>'P(t,T)'!AA315*$C$6*0.5+'P(t,T)'!AA315-'P(t,T)'!T315</f>
        <v>-2.6049742332930892E-3</v>
      </c>
      <c r="S323" s="4">
        <f>'P(t,T)'!AB315*$C$6*0.5+'P(t,T)'!AB315-'P(t,T)'!U315</f>
        <v>-3.6976614707084909E-3</v>
      </c>
      <c r="T323" s="4">
        <f>'P(t,T)'!AC315*$C$6*0.5+'P(t,T)'!AC315-'P(t,T)'!V315</f>
        <v>-5.2485686490399974E-3</v>
      </c>
      <c r="U323" s="3">
        <f>T323/'P(t,T)'!AC315</f>
        <v>-5.405460426381568E-3</v>
      </c>
      <c r="W323" s="4">
        <v>307</v>
      </c>
      <c r="X323" s="4">
        <f>'P(t,T)'!AG315*$C$6*0.5+'P(t,T)'!AG315-'P(t,T)'!Y315</f>
        <v>-5.8491572230379152E-4</v>
      </c>
      <c r="Y323" s="4">
        <f>'P(t,T)'!AH315*$C$6*0.5+'P(t,T)'!AH315-'P(t,T)'!Z315</f>
        <v>-4.0610665282151404E-3</v>
      </c>
      <c r="Z323" s="4">
        <f>'P(t,T)'!AI315*$C$6*0.5+'P(t,T)'!AI315-'P(t,T)'!AA315</f>
        <v>-2.9337782457916628E-3</v>
      </c>
      <c r="AA323" s="4">
        <f>'P(t,T)'!AJ315*$C$6*0.5+'P(t,T)'!AJ315-'P(t,T)'!AB315</f>
        <v>-4.0085848625410758E-3</v>
      </c>
      <c r="AB323" s="4">
        <f>'P(t,T)'!AK315*$C$6*0.5+'P(t,T)'!AK315-'P(t,T)'!AC315</f>
        <v>-5.5254684544175925E-3</v>
      </c>
      <c r="AC323" s="4">
        <f>'P(t,T)'!AL315*$C$6*0.5+'P(t,T)'!AL315-'P(t,T)'!AD315</f>
        <v>-5.7580303892116325E-3</v>
      </c>
      <c r="AD323" s="3">
        <f>AC323/'P(t,T)'!AL315</f>
        <v>-5.9331898305800832E-3</v>
      </c>
      <c r="AG323" s="4">
        <v>307</v>
      </c>
      <c r="AH323" s="19">
        <f t="shared" si="54"/>
        <v>0</v>
      </c>
      <c r="AI323" s="19">
        <f t="shared" si="55"/>
        <v>-1.4457676526264618E-2</v>
      </c>
      <c r="AJ323" s="19">
        <f t="shared" si="56"/>
        <v>-1.4457676526264618E-2</v>
      </c>
      <c r="AK323" s="19">
        <f t="shared" si="57"/>
        <v>-9.617049533195865E-3</v>
      </c>
      <c r="AL323" s="4">
        <f t="shared" si="58"/>
        <v>-9.617049533195865E-3</v>
      </c>
      <c r="AM323" s="4">
        <f t="shared" si="59"/>
        <v>-1.2941946241995701E-2</v>
      </c>
      <c r="AN323" s="4">
        <f t="shared" si="60"/>
        <v>-1.1055427711594401E-2</v>
      </c>
      <c r="AO323" s="4">
        <f t="shared" si="61"/>
        <v>-1.4216759643938462E-2</v>
      </c>
      <c r="AP323" s="4">
        <f t="shared" si="62"/>
        <v>-1.077403710345759E-2</v>
      </c>
      <c r="AQ323" s="4">
        <f t="shared" si="63"/>
        <v>-1.11634908155932E-2</v>
      </c>
      <c r="AR323" s="4">
        <f t="shared" si="64"/>
        <v>-5.7580303892116325E-3</v>
      </c>
      <c r="AS323" s="4">
        <f t="shared" si="65"/>
        <v>-5.9331898305800832E-3</v>
      </c>
      <c r="AT323" s="4">
        <v>0</v>
      </c>
    </row>
    <row r="324" spans="1:46">
      <c r="A324" s="4"/>
      <c r="B324" s="4">
        <v>308</v>
      </c>
      <c r="C324" s="4">
        <f>'P(t,T)'!L316*$C$6*0.5+'P(t,T)'!L316-'P(t,T)'!G316</f>
        <v>6.1815773341267199E-4</v>
      </c>
      <c r="D324" s="4">
        <f>'P(t,T)'!M316*$C$6*0.5+'P(t,T)'!M316-'P(t,T)'!H316</f>
        <v>3.2199907628932545E-3</v>
      </c>
      <c r="E324" s="4">
        <f>'P(t,T)'!N316*$C$6*0.5+'P(t,T)'!N316-'P(t,T)'!I316</f>
        <v>-7.1911597779372727E-4</v>
      </c>
      <c r="F324" s="3">
        <f>E324/'P(t,T)'!N316</f>
        <v>-7.3725502569914401E-4</v>
      </c>
      <c r="H324" s="4">
        <v>308</v>
      </c>
      <c r="I324" s="4">
        <f>'P(t,T)'!R316*$C$6*0.5+'P(t,T)'!R316-'P(t,T)'!L316</f>
        <v>1.8369352556446561E-4</v>
      </c>
      <c r="J324" s="4">
        <f>'P(t,T)'!S316*$C$6*0.5+'P(t,T)'!S316-'P(t,T)'!M316</f>
        <v>2.714370559236845E-3</v>
      </c>
      <c r="K324" s="4">
        <f>'P(t,T)'!T316*$C$6*0.5+'P(t,T)'!T316-'P(t,T)'!N316</f>
        <v>-1.1518718989113053E-3</v>
      </c>
      <c r="L324" s="4">
        <f>'P(t,T)'!U316*$C$6*0.5+'P(t,T)'!U316-'P(t,T)'!O316</f>
        <v>-1.8118494243154482E-3</v>
      </c>
      <c r="M324" s="3">
        <f>L324/'P(t,T)'!U316</f>
        <v>-1.8595851749328163E-3</v>
      </c>
      <c r="O324" s="4">
        <v>308</v>
      </c>
      <c r="P324" s="4">
        <f>'P(t,T)'!Y316*$C$6*0.5+'P(t,T)'!Y316-'P(t,T)'!R316</f>
        <v>-2.1693553667334609E-4</v>
      </c>
      <c r="Q324" s="4">
        <f>'P(t,T)'!Z316*$C$6*0.5+'P(t,T)'!Z316-'P(t,T)'!S316</f>
        <v>2.2415991656514755E-3</v>
      </c>
      <c r="R324" s="4">
        <f>'P(t,T)'!AA316*$C$6*0.5+'P(t,T)'!AA316-'P(t,T)'!T316</f>
        <v>-1.5477316068183145E-3</v>
      </c>
      <c r="S324" s="4">
        <f>'P(t,T)'!AB316*$C$6*0.5+'P(t,T)'!AB316-'P(t,T)'!U316</f>
        <v>-2.2061755704463337E-3</v>
      </c>
      <c r="T324" s="4">
        <f>'P(t,T)'!AC316*$C$6*0.5+'P(t,T)'!AC316-'P(t,T)'!V316</f>
        <v>-4.0500774946653495E-3</v>
      </c>
      <c r="U324" s="3">
        <f>T324/'P(t,T)'!AC316</f>
        <v>-4.1661242097307712E-3</v>
      </c>
      <c r="W324" s="4">
        <v>308</v>
      </c>
      <c r="X324" s="4">
        <f>'P(t,T)'!AG316*$C$6*0.5+'P(t,T)'!AG316-'P(t,T)'!Y316</f>
        <v>-5.8491572230379152E-4</v>
      </c>
      <c r="Y324" s="4">
        <f>'P(t,T)'!AH316*$C$6*0.5+'P(t,T)'!AH316-'P(t,T)'!Z316</f>
        <v>1.8008056743442635E-3</v>
      </c>
      <c r="Z324" s="4">
        <f>'P(t,T)'!AI316*$C$6*0.5+'P(t,T)'!AI316-'P(t,T)'!AA316</f>
        <v>-1.9081153101825343E-3</v>
      </c>
      <c r="AA324" s="4">
        <f>'P(t,T)'!AJ316*$C$6*0.5+'P(t,T)'!AJ316-'P(t,T)'!AB316</f>
        <v>-2.5635046150399576E-3</v>
      </c>
      <c r="AB324" s="4">
        <f>'P(t,T)'!AK316*$C$6*0.5+'P(t,T)'!AK316-'P(t,T)'!AC316</f>
        <v>-4.3675360178284661E-3</v>
      </c>
      <c r="AC324" s="4">
        <f>'P(t,T)'!AL316*$C$6*0.5+'P(t,T)'!AL316-'P(t,T)'!AD316</f>
        <v>-4.7325935049505885E-3</v>
      </c>
      <c r="AD324" s="3">
        <f>AC324/'P(t,T)'!AL316</f>
        <v>-4.8715347463967867E-3</v>
      </c>
      <c r="AG324" s="4">
        <v>308</v>
      </c>
      <c r="AH324" s="19">
        <f t="shared" si="54"/>
        <v>0</v>
      </c>
      <c r="AI324" s="19">
        <f t="shared" si="55"/>
        <v>9.9767661621258386E-3</v>
      </c>
      <c r="AJ324" s="19">
        <f t="shared" si="56"/>
        <v>9.9767661621258386E-3</v>
      </c>
      <c r="AK324" s="19">
        <f t="shared" si="57"/>
        <v>-5.3268347937058813E-3</v>
      </c>
      <c r="AL324" s="4">
        <f t="shared" si="58"/>
        <v>-5.3268347937058813E-3</v>
      </c>
      <c r="AM324" s="4">
        <f t="shared" si="59"/>
        <v>-7.3187846355008837E-3</v>
      </c>
      <c r="AN324" s="4">
        <f t="shared" si="60"/>
        <v>-6.5815296098017395E-3</v>
      </c>
      <c r="AO324" s="4">
        <f t="shared" si="61"/>
        <v>-1.0277198687426631E-2</v>
      </c>
      <c r="AP324" s="4">
        <f t="shared" si="62"/>
        <v>-8.4176135124938156E-3</v>
      </c>
      <c r="AQ324" s="4">
        <f t="shared" si="63"/>
        <v>-8.8987177146813597E-3</v>
      </c>
      <c r="AR324" s="4">
        <f t="shared" si="64"/>
        <v>-4.7325935049505885E-3</v>
      </c>
      <c r="AS324" s="4">
        <f t="shared" si="65"/>
        <v>-4.8715347463967867E-3</v>
      </c>
      <c r="AT324" s="4">
        <v>0</v>
      </c>
    </row>
    <row r="325" spans="1:46">
      <c r="A325" s="4"/>
      <c r="B325" s="4">
        <v>309</v>
      </c>
      <c r="C325" s="4">
        <f>'P(t,T)'!L317*$C$6*0.5+'P(t,T)'!L317-'P(t,T)'!G317</f>
        <v>6.1815773341267199E-4</v>
      </c>
      <c r="D325" s="4">
        <f>'P(t,T)'!M317*$C$6*0.5+'P(t,T)'!M317-'P(t,T)'!H317</f>
        <v>-1.0025655362435604E-3</v>
      </c>
      <c r="E325" s="4">
        <f>'P(t,T)'!N317*$C$6*0.5+'P(t,T)'!N317-'P(t,T)'!I317</f>
        <v>3.1403337611399795E-3</v>
      </c>
      <c r="F325" s="3">
        <f>E325/'P(t,T)'!N317</f>
        <v>3.2071590535506832E-3</v>
      </c>
      <c r="H325" s="4">
        <v>309</v>
      </c>
      <c r="I325" s="4">
        <f>'P(t,T)'!R317*$C$6*0.5+'P(t,T)'!R317-'P(t,T)'!L317</f>
        <v>1.8369352556446561E-4</v>
      </c>
      <c r="J325" s="4">
        <f>'P(t,T)'!S317*$C$6*0.5+'P(t,T)'!S317-'P(t,T)'!M317</f>
        <v>-1.410945186704482E-3</v>
      </c>
      <c r="K325" s="4">
        <f>'P(t,T)'!T317*$C$6*0.5+'P(t,T)'!T317-'P(t,T)'!N317</f>
        <v>2.6209659852005629E-3</v>
      </c>
      <c r="L325" s="4">
        <f>'P(t,T)'!U317*$C$6*0.5+'P(t,T)'!U317-'P(t,T)'!O317</f>
        <v>3.4381059382371237E-3</v>
      </c>
      <c r="M325" s="3">
        <f>L325/'P(t,T)'!U317</f>
        <v>3.5102257513903883E-3</v>
      </c>
      <c r="O325" s="4">
        <v>309</v>
      </c>
      <c r="P325" s="4">
        <f>'P(t,T)'!Y317*$C$6*0.5+'P(t,T)'!Y317-'P(t,T)'!R317</f>
        <v>-2.1693553667334609E-4</v>
      </c>
      <c r="Q325" s="4">
        <f>'P(t,T)'!Z317*$C$6*0.5+'P(t,T)'!Z317-'P(t,T)'!S317</f>
        <v>-1.7834688489419825E-3</v>
      </c>
      <c r="R325" s="4">
        <f>'P(t,T)'!AA317*$C$6*0.5+'P(t,T)'!AA317-'P(t,T)'!T317</f>
        <v>2.1355096316687527E-3</v>
      </c>
      <c r="S325" s="4">
        <f>'P(t,T)'!AB317*$C$6*0.5+'P(t,T)'!AB317-'P(t,T)'!U317</f>
        <v>2.921982017084046E-3</v>
      </c>
      <c r="T325" s="4">
        <f>'P(t,T)'!AC317*$C$6*0.5+'P(t,T)'!AC317-'P(t,T)'!V317</f>
        <v>3.1200218941722646E-3</v>
      </c>
      <c r="U325" s="3">
        <f>T325/'P(t,T)'!AC317</f>
        <v>3.1864794773174164E-3</v>
      </c>
      <c r="W325" s="4">
        <v>309</v>
      </c>
      <c r="X325" s="4">
        <f>'P(t,T)'!AG317*$C$6*0.5+'P(t,T)'!AG317-'P(t,T)'!Y317</f>
        <v>-5.8491572230379152E-4</v>
      </c>
      <c r="Y325" s="4">
        <f>'P(t,T)'!AH317*$C$6*0.5+'P(t,T)'!AH317-'P(t,T)'!Z317</f>
        <v>-2.1215651010325631E-3</v>
      </c>
      <c r="Z325" s="4">
        <f>'P(t,T)'!AI317*$C$6*0.5+'P(t,T)'!AI317-'P(t,T)'!AA317</f>
        <v>1.6830640113665307E-3</v>
      </c>
      <c r="AA325" s="4">
        <f>'P(t,T)'!AJ317*$C$6*0.5+'P(t,T)'!AJ317-'P(t,T)'!AB317</f>
        <v>2.4391331215288803E-3</v>
      </c>
      <c r="AB325" s="4">
        <f>'P(t,T)'!AK317*$C$6*0.5+'P(t,T)'!AK317-'P(t,T)'!AC317</f>
        <v>2.6184599929934826E-3</v>
      </c>
      <c r="AC325" s="4">
        <f>'P(t,T)'!AL317*$C$6*0.5+'P(t,T)'!AL317-'P(t,T)'!AD317</f>
        <v>4.0054807078828691E-3</v>
      </c>
      <c r="AD325" s="3">
        <f>AC325/'P(t,T)'!AL317</f>
        <v>4.0871910976877169E-3</v>
      </c>
      <c r="AG325" s="4">
        <v>309</v>
      </c>
      <c r="AH325" s="19">
        <f t="shared" si="54"/>
        <v>0</v>
      </c>
      <c r="AI325" s="19">
        <f t="shared" si="55"/>
        <v>-6.318544672922588E-3</v>
      </c>
      <c r="AJ325" s="19">
        <f t="shared" si="56"/>
        <v>-6.318544672922588E-3</v>
      </c>
      <c r="AK325" s="19">
        <f t="shared" si="57"/>
        <v>9.5798733893758259E-3</v>
      </c>
      <c r="AL325" s="4">
        <f t="shared" si="58"/>
        <v>9.5798733893758259E-3</v>
      </c>
      <c r="AM325" s="4">
        <f t="shared" si="59"/>
        <v>1.2006380130400732E-2</v>
      </c>
      <c r="AN325" s="4">
        <f t="shared" si="60"/>
        <v>8.7992210768500501E-3</v>
      </c>
      <c r="AO325" s="4">
        <f t="shared" si="61"/>
        <v>9.2487076385561352E-3</v>
      </c>
      <c r="AP325" s="4">
        <f t="shared" si="62"/>
        <v>5.7384818871657473E-3</v>
      </c>
      <c r="AQ325" s="4">
        <f t="shared" si="63"/>
        <v>7.1919601852002855E-3</v>
      </c>
      <c r="AR325" s="4">
        <f t="shared" si="64"/>
        <v>4.0054807078828691E-3</v>
      </c>
      <c r="AS325" s="4">
        <f t="shared" si="65"/>
        <v>4.0871910976877169E-3</v>
      </c>
      <c r="AT325" s="4">
        <v>0</v>
      </c>
    </row>
    <row r="326" spans="1:46">
      <c r="A326" s="4"/>
      <c r="B326" s="4">
        <v>310</v>
      </c>
      <c r="C326" s="4">
        <f>'P(t,T)'!L318*$C$6*0.5+'P(t,T)'!L318-'P(t,T)'!G318</f>
        <v>6.1815773341267199E-4</v>
      </c>
      <c r="D326" s="4">
        <f>'P(t,T)'!M318*$C$6*0.5+'P(t,T)'!M318-'P(t,T)'!H318</f>
        <v>5.7403258044430583E-4</v>
      </c>
      <c r="E326" s="4">
        <f>'P(t,T)'!N318*$C$6*0.5+'P(t,T)'!N318-'P(t,T)'!I318</f>
        <v>2.622442738027031E-3</v>
      </c>
      <c r="F326" s="3">
        <f>E326/'P(t,T)'!N318</f>
        <v>2.6796308884410105E-3</v>
      </c>
      <c r="H326" s="4">
        <v>310</v>
      </c>
      <c r="I326" s="4">
        <f>'P(t,T)'!R318*$C$6*0.5+'P(t,T)'!R318-'P(t,T)'!L318</f>
        <v>1.8369352556446561E-4</v>
      </c>
      <c r="J326" s="4">
        <f>'P(t,T)'!S318*$C$6*0.5+'P(t,T)'!S318-'P(t,T)'!M318</f>
        <v>1.2518790357052278E-4</v>
      </c>
      <c r="K326" s="4">
        <f>'P(t,T)'!T318*$C$6*0.5+'P(t,T)'!T318-'P(t,T)'!N318</f>
        <v>2.1130087958536325E-3</v>
      </c>
      <c r="L326" s="4">
        <f>'P(t,T)'!U318*$C$6*0.5+'P(t,T)'!U318-'P(t,T)'!O318</f>
        <v>3.7664731230337978E-3</v>
      </c>
      <c r="M326" s="3">
        <f>L326/'P(t,T)'!U318</f>
        <v>3.8442229755404093E-3</v>
      </c>
      <c r="O326" s="4">
        <v>310</v>
      </c>
      <c r="P326" s="4">
        <f>'P(t,T)'!Y318*$C$6*0.5+'P(t,T)'!Y318-'P(t,T)'!R318</f>
        <v>-2.1693553667334609E-4</v>
      </c>
      <c r="Q326" s="4">
        <f>'P(t,T)'!Z318*$C$6*0.5+'P(t,T)'!Z318-'P(t,T)'!S318</f>
        <v>-2.8872539301039168E-4</v>
      </c>
      <c r="R326" s="4">
        <f>'P(t,T)'!AA318*$C$6*0.5+'P(t,T)'!AA318-'P(t,T)'!T318</f>
        <v>1.6379637002730263E-3</v>
      </c>
      <c r="S326" s="4">
        <f>'P(t,T)'!AB318*$C$6*0.5+'P(t,T)'!AB318-'P(t,T)'!U318</f>
        <v>3.244518303821109E-3</v>
      </c>
      <c r="T326" s="4">
        <f>'P(t,T)'!AC318*$C$6*0.5+'P(t,T)'!AC318-'P(t,T)'!V318</f>
        <v>5.6731403219643095E-3</v>
      </c>
      <c r="U326" s="3">
        <f>T326/'P(t,T)'!AC318</f>
        <v>5.7792709715276487E-3</v>
      </c>
      <c r="W326" s="4">
        <v>310</v>
      </c>
      <c r="X326" s="4">
        <f>'P(t,T)'!AG318*$C$6*0.5+'P(t,T)'!AG318-'P(t,T)'!Y318</f>
        <v>-5.8491572230379152E-4</v>
      </c>
      <c r="Y326" s="4">
        <f>'P(t,T)'!AH318*$C$6*0.5+'P(t,T)'!AH318-'P(t,T)'!Z318</f>
        <v>-6.689246469736565E-4</v>
      </c>
      <c r="Z326" s="4">
        <f>'P(t,T)'!AI318*$C$6*0.5+'P(t,T)'!AI318-'P(t,T)'!AA318</f>
        <v>1.19633859327406E-3</v>
      </c>
      <c r="AA326" s="4">
        <f>'P(t,T)'!AJ318*$C$6*0.5+'P(t,T)'!AJ318-'P(t,T)'!AB318</f>
        <v>2.7555250097502926E-3</v>
      </c>
      <c r="AB326" s="4">
        <f>'P(t,T)'!AK318*$C$6*0.5+'P(t,T)'!AK318-'P(t,T)'!AC318</f>
        <v>5.1302435743666441E-3</v>
      </c>
      <c r="AC326" s="4">
        <f>'P(t,T)'!AL318*$C$6*0.5+'P(t,T)'!AL318-'P(t,T)'!AD318</f>
        <v>9.2300144574495313E-3</v>
      </c>
      <c r="AD326" s="3">
        <f>AC326/'P(t,T)'!AL318</f>
        <v>9.369547264175649E-3</v>
      </c>
      <c r="AG326" s="4">
        <v>310</v>
      </c>
      <c r="AH326" s="19">
        <f t="shared" si="54"/>
        <v>0</v>
      </c>
      <c r="AI326" s="19">
        <f t="shared" si="55"/>
        <v>-2.5842955596921957E-4</v>
      </c>
      <c r="AJ326" s="19">
        <f t="shared" si="56"/>
        <v>-2.5842955596921957E-4</v>
      </c>
      <c r="AK326" s="19">
        <f t="shared" si="57"/>
        <v>7.5697538274277498E-3</v>
      </c>
      <c r="AL326" s="4">
        <f t="shared" si="58"/>
        <v>7.5697538274277498E-3</v>
      </c>
      <c r="AM326" s="4">
        <f t="shared" si="59"/>
        <v>1.244614732504621E-2</v>
      </c>
      <c r="AN326" s="4">
        <f t="shared" si="60"/>
        <v>9.7665164366051993E-3</v>
      </c>
      <c r="AO326" s="4">
        <f t="shared" si="61"/>
        <v>1.4647606871871364E-2</v>
      </c>
      <c r="AP326" s="4">
        <f t="shared" si="62"/>
        <v>1.0803383896330954E-2</v>
      </c>
      <c r="AQ326" s="4">
        <f t="shared" si="63"/>
        <v>1.5009285428977181E-2</v>
      </c>
      <c r="AR326" s="4">
        <f t="shared" si="64"/>
        <v>9.2300144574495313E-3</v>
      </c>
      <c r="AS326" s="4">
        <f t="shared" si="65"/>
        <v>9.369547264175649E-3</v>
      </c>
      <c r="AT326" s="4">
        <v>0</v>
      </c>
    </row>
    <row r="327" spans="1:46">
      <c r="A327" s="4"/>
      <c r="B327" s="4">
        <v>311</v>
      </c>
      <c r="C327" s="4">
        <f>'P(t,T)'!L319*$C$6*0.5+'P(t,T)'!L319-'P(t,T)'!G319</f>
        <v>6.1815773341267199E-4</v>
      </c>
      <c r="D327" s="4">
        <f>'P(t,T)'!M319*$C$6*0.5+'P(t,T)'!M319-'P(t,T)'!H319</f>
        <v>3.2178442440190524E-3</v>
      </c>
      <c r="E327" s="4">
        <f>'P(t,T)'!N319*$C$6*0.5+'P(t,T)'!N319-'P(t,T)'!I319</f>
        <v>2.4456970984869653E-3</v>
      </c>
      <c r="F327" s="3">
        <f>E327/'P(t,T)'!N319</f>
        <v>2.4994715354422544E-3</v>
      </c>
      <c r="H327" s="4">
        <v>311</v>
      </c>
      <c r="I327" s="4">
        <f>'P(t,T)'!R319*$C$6*0.5+'P(t,T)'!R319-'P(t,T)'!L319</f>
        <v>1.8369352556446561E-4</v>
      </c>
      <c r="J327" s="4">
        <f>'P(t,T)'!S319*$C$6*0.5+'P(t,T)'!S319-'P(t,T)'!M319</f>
        <v>2.7122644672081808E-3</v>
      </c>
      <c r="K327" s="4">
        <f>'P(t,T)'!T319*$C$6*0.5+'P(t,T)'!T319-'P(t,T)'!N319</f>
        <v>1.9397731552229791E-3</v>
      </c>
      <c r="L327" s="4">
        <f>'P(t,T)'!U319*$C$6*0.5+'P(t,T)'!U319-'P(t,T)'!O319</f>
        <v>-1.4581473743081608E-3</v>
      </c>
      <c r="M327" s="3">
        <f>L327/'P(t,T)'!U319</f>
        <v>-1.4960342303869608E-3</v>
      </c>
      <c r="O327" s="4">
        <v>311</v>
      </c>
      <c r="P327" s="4">
        <f>'P(t,T)'!Y319*$C$6*0.5+'P(t,T)'!Y319-'P(t,T)'!R319</f>
        <v>-2.1693553667334609E-4</v>
      </c>
      <c r="Q327" s="4">
        <f>'P(t,T)'!Z319*$C$6*0.5+'P(t,T)'!Z319-'P(t,T)'!S319</f>
        <v>2.2395354347394258E-3</v>
      </c>
      <c r="R327" s="4">
        <f>'P(t,T)'!AA319*$C$6*0.5+'P(t,T)'!AA319-'P(t,T)'!T319</f>
        <v>1.4683959076265962E-3</v>
      </c>
      <c r="S327" s="4">
        <f>'P(t,T)'!AB319*$C$6*0.5+'P(t,T)'!AB319-'P(t,T)'!U319</f>
        <v>-1.8623689833972001E-3</v>
      </c>
      <c r="T327" s="4">
        <f>'P(t,T)'!AC319*$C$6*0.5+'P(t,T)'!AC319-'P(t,T)'!V319</f>
        <v>3.6312996403542463E-4</v>
      </c>
      <c r="U327" s="3">
        <f>T327/'P(t,T)'!AC319</f>
        <v>3.718868251788341E-4</v>
      </c>
      <c r="W327" s="4">
        <v>311</v>
      </c>
      <c r="X327" s="4">
        <f>'P(t,T)'!AG319*$C$6*0.5+'P(t,T)'!AG319-'P(t,T)'!Y319</f>
        <v>-5.8491572230379152E-4</v>
      </c>
      <c r="Y327" s="4">
        <f>'P(t,T)'!AH319*$C$6*0.5+'P(t,T)'!AH319-'P(t,T)'!Z319</f>
        <v>1.7987859635495429E-3</v>
      </c>
      <c r="Z327" s="4">
        <f>'P(t,T)'!AI319*$C$6*0.5+'P(t,T)'!AI319-'P(t,T)'!AA319</f>
        <v>1.0305730977469008E-3</v>
      </c>
      <c r="AA327" s="4">
        <f>'P(t,T)'!AJ319*$C$6*0.5+'P(t,T)'!AJ319-'P(t,T)'!AB319</f>
        <v>-2.2297593520564929E-3</v>
      </c>
      <c r="AB327" s="4">
        <f>'P(t,T)'!AK319*$C$6*0.5+'P(t,T)'!AK319-'P(t,T)'!AC319</f>
        <v>-7.9515132386687171E-5</v>
      </c>
      <c r="AC327" s="4">
        <f>'P(t,T)'!AL319*$C$6*0.5+'P(t,T)'!AL319-'P(t,T)'!AD319</f>
        <v>-4.3116202629909228E-3</v>
      </c>
      <c r="AD327" s="3">
        <f>AC327/'P(t,T)'!AL319</f>
        <v>-4.4363259603054451E-3</v>
      </c>
      <c r="AG327" s="4">
        <v>311</v>
      </c>
      <c r="AH327" s="19">
        <f t="shared" si="54"/>
        <v>0</v>
      </c>
      <c r="AI327" s="19">
        <f t="shared" si="55"/>
        <v>9.968430109516202E-3</v>
      </c>
      <c r="AJ327" s="19">
        <f t="shared" si="56"/>
        <v>9.968430109516202E-3</v>
      </c>
      <c r="AK327" s="19">
        <f t="shared" si="57"/>
        <v>6.8844392590834413E-3</v>
      </c>
      <c r="AL327" s="4">
        <f t="shared" si="58"/>
        <v>6.8844392590834413E-3</v>
      </c>
      <c r="AM327" s="4">
        <f t="shared" si="59"/>
        <v>-3.0508041743195994E-3</v>
      </c>
      <c r="AN327" s="4">
        <f t="shared" si="60"/>
        <v>-5.5502757097618538E-3</v>
      </c>
      <c r="AO327" s="4">
        <f t="shared" si="61"/>
        <v>-1.2124193987382234E-3</v>
      </c>
      <c r="AP327" s="4">
        <f t="shared" si="62"/>
        <v>2.8361483164873746E-4</v>
      </c>
      <c r="AQ327" s="4">
        <f t="shared" si="63"/>
        <v>-3.9397334378120886E-3</v>
      </c>
      <c r="AR327" s="4">
        <f t="shared" si="64"/>
        <v>-4.3116202629909228E-3</v>
      </c>
      <c r="AS327" s="4">
        <f t="shared" si="65"/>
        <v>-4.4363259603054451E-3</v>
      </c>
      <c r="AT327" s="4">
        <v>0</v>
      </c>
    </row>
    <row r="328" spans="1:46">
      <c r="A328" s="4"/>
      <c r="B328" s="4">
        <v>312</v>
      </c>
      <c r="C328" s="4">
        <f>'P(t,T)'!L320*$C$6*0.5+'P(t,T)'!L320-'P(t,T)'!G320</f>
        <v>6.1815773341267199E-4</v>
      </c>
      <c r="D328" s="4">
        <f>'P(t,T)'!M320*$C$6*0.5+'P(t,T)'!M320-'P(t,T)'!H320</f>
        <v>-6.8688732187975887E-3</v>
      </c>
      <c r="E328" s="4">
        <f>'P(t,T)'!N320*$C$6*0.5+'P(t,T)'!N320-'P(t,T)'!I320</f>
        <v>-7.6531426144240688E-3</v>
      </c>
      <c r="F328" s="3">
        <f>E328/'P(t,T)'!N320</f>
        <v>-7.9010114407550448E-3</v>
      </c>
      <c r="H328" s="4">
        <v>312</v>
      </c>
      <c r="I328" s="4">
        <f>'P(t,T)'!R320*$C$6*0.5+'P(t,T)'!R320-'P(t,T)'!L320</f>
        <v>1.8369352556446561E-4</v>
      </c>
      <c r="J328" s="4">
        <f>'P(t,T)'!S320*$C$6*0.5+'P(t,T)'!S320-'P(t,T)'!M320</f>
        <v>-7.0827151768249053E-3</v>
      </c>
      <c r="K328" s="4">
        <f>'P(t,T)'!T320*$C$6*0.5+'P(t,T)'!T320-'P(t,T)'!N320</f>
        <v>-7.8572689078256763E-3</v>
      </c>
      <c r="L328" s="4">
        <f>'P(t,T)'!U320*$C$6*0.5+'P(t,T)'!U320-'P(t,T)'!O320</f>
        <v>-7.9832506122184954E-3</v>
      </c>
      <c r="M328" s="3">
        <f>L328/'P(t,T)'!U320</f>
        <v>-8.244553508916827E-3</v>
      </c>
      <c r="O328" s="4">
        <v>312</v>
      </c>
      <c r="P328" s="4">
        <f>'P(t,T)'!Y320*$C$6*0.5+'P(t,T)'!Y320-'P(t,T)'!R320</f>
        <v>-2.1693553667334609E-4</v>
      </c>
      <c r="Q328" s="4">
        <f>'P(t,T)'!Z320*$C$6*0.5+'P(t,T)'!Z320-'P(t,T)'!S320</f>
        <v>-7.2598014616587214E-3</v>
      </c>
      <c r="R328" s="4">
        <f>'P(t,T)'!AA320*$C$6*0.5+'P(t,T)'!AA320-'P(t,T)'!T320</f>
        <v>-8.0231939193440294E-3</v>
      </c>
      <c r="S328" s="4">
        <f>'P(t,T)'!AB320*$C$6*0.5+'P(t,T)'!AB320-'P(t,T)'!U320</f>
        <v>-8.1656317813627588E-3</v>
      </c>
      <c r="T328" s="4">
        <f>'P(t,T)'!AC320*$C$6*0.5+'P(t,T)'!AC320-'P(t,T)'!V320</f>
        <v>-7.3471339160970928E-3</v>
      </c>
      <c r="U328" s="3">
        <f>T328/'P(t,T)'!AC320</f>
        <v>-7.5827534952097883E-3</v>
      </c>
      <c r="W328" s="4">
        <v>312</v>
      </c>
      <c r="X328" s="4">
        <f>'P(t,T)'!AG320*$C$6*0.5+'P(t,T)'!AG320-'P(t,T)'!Y320</f>
        <v>-5.8491572230379152E-4</v>
      </c>
      <c r="Y328" s="4">
        <f>'P(t,T)'!AH320*$C$6*0.5+'P(t,T)'!AH320-'P(t,T)'!Z320</f>
        <v>-7.4023425827510758E-3</v>
      </c>
      <c r="Z328" s="4">
        <f>'P(t,T)'!AI320*$C$6*0.5+'P(t,T)'!AI320-'P(t,T)'!AA320</f>
        <v>-8.1532798738516155E-3</v>
      </c>
      <c r="AA328" s="4">
        <f>'P(t,T)'!AJ320*$C$6*0.5+'P(t,T)'!AJ320-'P(t,T)'!AB320</f>
        <v>-8.3105337471394147E-3</v>
      </c>
      <c r="AB328" s="4">
        <f>'P(t,T)'!AK320*$C$6*0.5+'P(t,T)'!AK320-'P(t,T)'!AC320</f>
        <v>-7.5462644513800692E-3</v>
      </c>
      <c r="AC328" s="4">
        <f>'P(t,T)'!AL320*$C$6*0.5+'P(t,T)'!AL320-'P(t,T)'!AD320</f>
        <v>-1.2899017137303459E-2</v>
      </c>
      <c r="AD328" s="3">
        <f>AC328/'P(t,T)'!AL320</f>
        <v>-1.3387559634010662E-2</v>
      </c>
      <c r="AG328" s="4">
        <v>312</v>
      </c>
      <c r="AH328" s="19">
        <f t="shared" si="54"/>
        <v>0</v>
      </c>
      <c r="AI328" s="19">
        <f t="shared" si="55"/>
        <v>-2.8613732440032291E-2</v>
      </c>
      <c r="AJ328" s="19">
        <f t="shared" si="56"/>
        <v>-2.8613732440032291E-2</v>
      </c>
      <c r="AK328" s="19">
        <f t="shared" si="57"/>
        <v>-3.168688531544539E-2</v>
      </c>
      <c r="AL328" s="4">
        <f t="shared" si="58"/>
        <v>-3.168688531544539E-2</v>
      </c>
      <c r="AM328" s="4">
        <f t="shared" si="59"/>
        <v>-3.2360427581475712E-2</v>
      </c>
      <c r="AN328" s="4">
        <f t="shared" si="60"/>
        <v>-2.4459416140720669E-2</v>
      </c>
      <c r="AO328" s="4">
        <f t="shared" si="61"/>
        <v>-2.3137951876393989E-2</v>
      </c>
      <c r="AP328" s="4">
        <f t="shared" si="62"/>
        <v>-1.4893398367477162E-2</v>
      </c>
      <c r="AQ328" s="4">
        <f t="shared" si="63"/>
        <v>-2.0481770632513246E-2</v>
      </c>
      <c r="AR328" s="4">
        <f t="shared" si="64"/>
        <v>-1.2899017137303459E-2</v>
      </c>
      <c r="AS328" s="4">
        <f t="shared" si="65"/>
        <v>-1.3387559634010662E-2</v>
      </c>
      <c r="AT328" s="4">
        <v>0</v>
      </c>
    </row>
    <row r="329" spans="1:46">
      <c r="A329" s="4"/>
      <c r="B329" s="4">
        <v>313</v>
      </c>
      <c r="C329" s="4">
        <f>'P(t,T)'!L321*$C$6*0.5+'P(t,T)'!L321-'P(t,T)'!G321</f>
        <v>6.1815773341267199E-4</v>
      </c>
      <c r="D329" s="4">
        <f>'P(t,T)'!M321*$C$6*0.5+'P(t,T)'!M321-'P(t,T)'!H321</f>
        <v>2.0774740750473253E-3</v>
      </c>
      <c r="E329" s="4">
        <f>'P(t,T)'!N321*$C$6*0.5+'P(t,T)'!N321-'P(t,T)'!I321</f>
        <v>1.968253325578484E-3</v>
      </c>
      <c r="F329" s="3">
        <f>E329/'P(t,T)'!N321</f>
        <v>2.0124885375131323E-3</v>
      </c>
      <c r="H329" s="4">
        <v>313</v>
      </c>
      <c r="I329" s="4">
        <f>'P(t,T)'!R321*$C$6*0.5+'P(t,T)'!R321-'P(t,T)'!L321</f>
        <v>1.8369352556446561E-4</v>
      </c>
      <c r="J329" s="4">
        <f>'P(t,T)'!S321*$C$6*0.5+'P(t,T)'!S321-'P(t,T)'!M321</f>
        <v>1.5946627122114254E-3</v>
      </c>
      <c r="K329" s="4">
        <f>'P(t,T)'!T321*$C$6*0.5+'P(t,T)'!T321-'P(t,T)'!N321</f>
        <v>1.4721156901794652E-3</v>
      </c>
      <c r="L329" s="4">
        <f>'P(t,T)'!U321*$C$6*0.5+'P(t,T)'!U321-'P(t,T)'!O321</f>
        <v>-8.6392535334012255E-4</v>
      </c>
      <c r="M329" s="3">
        <f>L329/'P(t,T)'!U321</f>
        <v>-8.8584545736298062E-4</v>
      </c>
      <c r="O329" s="4">
        <v>313</v>
      </c>
      <c r="P329" s="4">
        <f>'P(t,T)'!Y321*$C$6*0.5+'P(t,T)'!Y321-'P(t,T)'!R321</f>
        <v>-2.1693553667334609E-4</v>
      </c>
      <c r="Q329" s="4">
        <f>'P(t,T)'!Z321*$C$6*0.5+'P(t,T)'!Z321-'P(t,T)'!S321</f>
        <v>1.1456755200919266E-3</v>
      </c>
      <c r="R329" s="4">
        <f>'P(t,T)'!AA321*$C$6*0.5+'P(t,T)'!AA321-'P(t,T)'!T321</f>
        <v>1.0109378615305031E-3</v>
      </c>
      <c r="S329" s="4">
        <f>'P(t,T)'!AB321*$C$6*0.5+'P(t,T)'!AB321-'P(t,T)'!U321</f>
        <v>-1.2842218473622102E-3</v>
      </c>
      <c r="T329" s="4">
        <f>'P(t,T)'!AC321*$C$6*0.5+'P(t,T)'!AC321-'P(t,T)'!V321</f>
        <v>-7.9779511363842204E-6</v>
      </c>
      <c r="U329" s="3">
        <f>T329/'P(t,T)'!AC321</f>
        <v>-8.1733711355873805E-6</v>
      </c>
      <c r="W329" s="4">
        <v>313</v>
      </c>
      <c r="X329" s="4">
        <f>'P(t,T)'!AG321*$C$6*0.5+'P(t,T)'!AG321-'P(t,T)'!Y321</f>
        <v>-5.8491572230379152E-4</v>
      </c>
      <c r="Y329" s="4">
        <f>'P(t,T)'!AH321*$C$6*0.5+'P(t,T)'!AH321-'P(t,T)'!Z321</f>
        <v>7.2949362069929524E-4</v>
      </c>
      <c r="Z329" s="4">
        <f>'P(t,T)'!AI321*$C$6*0.5+'P(t,T)'!AI321-'P(t,T)'!AA321</f>
        <v>5.8366405043919212E-4</v>
      </c>
      <c r="AA329" s="4">
        <f>'P(t,T)'!AJ321*$C$6*0.5+'P(t,T)'!AJ321-'P(t,T)'!AB321</f>
        <v>-1.6679956697697174E-3</v>
      </c>
      <c r="AB329" s="4">
        <f>'P(t,T)'!AK321*$C$6*0.5+'P(t,T)'!AK321-'P(t,T)'!AC321</f>
        <v>-4.4155962251590797E-4</v>
      </c>
      <c r="AC329" s="4">
        <f>'P(t,T)'!AL321*$C$6*0.5+'P(t,T)'!AL321-'P(t,T)'!AD321</f>
        <v>1.0080555150768777E-3</v>
      </c>
      <c r="AD329" s="3">
        <f>AC329/'P(t,T)'!AL321</f>
        <v>1.0316995961204478E-3</v>
      </c>
      <c r="AG329" s="4">
        <v>313</v>
      </c>
      <c r="AH329" s="19">
        <f t="shared" si="54"/>
        <v>0</v>
      </c>
      <c r="AI329" s="19">
        <f t="shared" si="55"/>
        <v>5.5473059280499726E-3</v>
      </c>
      <c r="AJ329" s="19">
        <f t="shared" si="56"/>
        <v>5.5473059280499726E-3</v>
      </c>
      <c r="AK329" s="19">
        <f t="shared" si="57"/>
        <v>5.0349709277276444E-3</v>
      </c>
      <c r="AL329" s="4">
        <f t="shared" si="58"/>
        <v>5.0349709277276444E-3</v>
      </c>
      <c r="AM329" s="4">
        <f t="shared" si="59"/>
        <v>-1.8036543329589178E-3</v>
      </c>
      <c r="AN329" s="4">
        <f t="shared" si="60"/>
        <v>-3.8161428704720501E-3</v>
      </c>
      <c r="AO329" s="4">
        <f t="shared" si="61"/>
        <v>-1.3353830310152727E-3</v>
      </c>
      <c r="AP329" s="4">
        <f t="shared" si="62"/>
        <v>-4.4953757365229219E-4</v>
      </c>
      <c r="AQ329" s="4">
        <f t="shared" si="63"/>
        <v>9.9988214394129043E-4</v>
      </c>
      <c r="AR329" s="4">
        <f t="shared" si="64"/>
        <v>1.0080555150768777E-3</v>
      </c>
      <c r="AS329" s="4">
        <f t="shared" si="65"/>
        <v>1.0316995961204478E-3</v>
      </c>
      <c r="AT329" s="4">
        <v>0</v>
      </c>
    </row>
    <row r="330" spans="1:46">
      <c r="A330" s="4"/>
      <c r="B330" s="4">
        <v>314</v>
      </c>
      <c r="C330" s="4">
        <f>'P(t,T)'!L322*$C$6*0.5+'P(t,T)'!L322-'P(t,T)'!G322</f>
        <v>6.1815773341267199E-4</v>
      </c>
      <c r="D330" s="4">
        <f>'P(t,T)'!M322*$C$6*0.5+'P(t,T)'!M322-'P(t,T)'!H322</f>
        <v>3.126913686002597E-3</v>
      </c>
      <c r="E330" s="4">
        <f>'P(t,T)'!N322*$C$6*0.5+'P(t,T)'!N322-'P(t,T)'!I322</f>
        <v>3.2582300917853857E-3</v>
      </c>
      <c r="F330" s="3">
        <f>E330/'P(t,T)'!N322</f>
        <v>3.3271731466635777E-3</v>
      </c>
      <c r="H330" s="4">
        <v>314</v>
      </c>
      <c r="I330" s="4">
        <f>'P(t,T)'!R322*$C$6*0.5+'P(t,T)'!R322-'P(t,T)'!L322</f>
        <v>1.8369352556446561E-4</v>
      </c>
      <c r="J330" s="4">
        <f>'P(t,T)'!S322*$C$6*0.5+'P(t,T)'!S322-'P(t,T)'!M322</f>
        <v>2.6230548437913281E-3</v>
      </c>
      <c r="K330" s="4">
        <f>'P(t,T)'!T322*$C$6*0.5+'P(t,T)'!T322-'P(t,T)'!N322</f>
        <v>2.736674040120568E-3</v>
      </c>
      <c r="L330" s="4">
        <f>'P(t,T)'!U322*$C$6*0.5+'P(t,T)'!U322-'P(t,T)'!O322</f>
        <v>8.5304939096637611E-3</v>
      </c>
      <c r="M330" s="3">
        <f>L330/'P(t,T)'!U322</f>
        <v>8.6654580897113642E-3</v>
      </c>
      <c r="O330" s="4">
        <v>314</v>
      </c>
      <c r="P330" s="4">
        <f>'P(t,T)'!Y322*$C$6*0.5+'P(t,T)'!Y322-'P(t,T)'!R322</f>
        <v>-2.1693553667334609E-4</v>
      </c>
      <c r="Q330" s="4">
        <f>'P(t,T)'!Z322*$C$6*0.5+'P(t,T)'!Z322-'P(t,T)'!S322</f>
        <v>2.1521283423870941E-3</v>
      </c>
      <c r="R330" s="4">
        <f>'P(t,T)'!AA322*$C$6*0.5+'P(t,T)'!AA322-'P(t,T)'!T322</f>
        <v>2.2489176794526777E-3</v>
      </c>
      <c r="S330" s="4">
        <f>'P(t,T)'!AB322*$C$6*0.5+'P(t,T)'!AB322-'P(t,T)'!U322</f>
        <v>7.9476128350276509E-3</v>
      </c>
      <c r="T330" s="4">
        <f>'P(t,T)'!AC322*$C$6*0.5+'P(t,T)'!AC322-'P(t,T)'!V322</f>
        <v>8.7264553404002854E-3</v>
      </c>
      <c r="U330" s="3">
        <f>T330/'P(t,T)'!AC322</f>
        <v>8.8627978241984338E-3</v>
      </c>
      <c r="W330" s="4">
        <v>314</v>
      </c>
      <c r="X330" s="4">
        <f>'P(t,T)'!AG322*$C$6*0.5+'P(t,T)'!AG322-'P(t,T)'!Y322</f>
        <v>-5.8491572230379152E-4</v>
      </c>
      <c r="Y330" s="4">
        <f>'P(t,T)'!AH322*$C$6*0.5+'P(t,T)'!AH322-'P(t,T)'!Z322</f>
        <v>1.7132513277643424E-3</v>
      </c>
      <c r="Z330" s="4">
        <f>'P(t,T)'!AI322*$C$6*0.5+'P(t,T)'!AI322-'P(t,T)'!AA322</f>
        <v>1.7940757526125894E-3</v>
      </c>
      <c r="AA330" s="4">
        <f>'P(t,T)'!AJ322*$C$6*0.5+'P(t,T)'!AJ322-'P(t,T)'!AB322</f>
        <v>7.3923149075397765E-3</v>
      </c>
      <c r="AB330" s="4">
        <f>'P(t,T)'!AK322*$C$6*0.5+'P(t,T)'!AK322-'P(t,T)'!AC322</f>
        <v>8.1508272211817667E-3</v>
      </c>
      <c r="AC330" s="4">
        <f>'P(t,T)'!AL322*$C$6*0.5+'P(t,T)'!AL322-'P(t,T)'!AD322</f>
        <v>5.619211885370845E-3</v>
      </c>
      <c r="AD330" s="3">
        <f>AC330/'P(t,T)'!AL322</f>
        <v>5.7246406445058753E-3</v>
      </c>
      <c r="AG330" s="4">
        <v>314</v>
      </c>
      <c r="AH330" s="19">
        <f t="shared" si="54"/>
        <v>0</v>
      </c>
      <c r="AI330" s="19">
        <f t="shared" si="55"/>
        <v>9.6153481999453616E-3</v>
      </c>
      <c r="AJ330" s="19">
        <f t="shared" si="56"/>
        <v>9.6153481999453616E-3</v>
      </c>
      <c r="AK330" s="19">
        <f t="shared" si="57"/>
        <v>1.0037897563971221E-2</v>
      </c>
      <c r="AL330" s="4">
        <f t="shared" si="58"/>
        <v>1.0037897563971221E-2</v>
      </c>
      <c r="AM330" s="4">
        <f t="shared" si="59"/>
        <v>2.7197594798894768E-2</v>
      </c>
      <c r="AN330" s="4">
        <f t="shared" si="60"/>
        <v>2.3870421652231189E-2</v>
      </c>
      <c r="AO330" s="4">
        <f t="shared" si="61"/>
        <v>2.5542740651293416E-2</v>
      </c>
      <c r="AP330" s="4">
        <f t="shared" si="62"/>
        <v>1.6877282561582052E-2</v>
      </c>
      <c r="AQ330" s="4">
        <f t="shared" si="63"/>
        <v>1.4482009709569279E-2</v>
      </c>
      <c r="AR330" s="4">
        <f t="shared" si="64"/>
        <v>5.619211885370845E-3</v>
      </c>
      <c r="AS330" s="4">
        <f t="shared" si="65"/>
        <v>5.7246406445058753E-3</v>
      </c>
      <c r="AT330" s="4">
        <v>0</v>
      </c>
    </row>
    <row r="331" spans="1:46">
      <c r="A331" s="4"/>
      <c r="B331" s="4">
        <v>315</v>
      </c>
      <c r="C331" s="4">
        <f>'P(t,T)'!L323*$C$6*0.5+'P(t,T)'!L323-'P(t,T)'!G323</f>
        <v>6.1815773341267199E-4</v>
      </c>
      <c r="D331" s="4">
        <f>'P(t,T)'!M323*$C$6*0.5+'P(t,T)'!M323-'P(t,T)'!H323</f>
        <v>-8.7017013860046788E-5</v>
      </c>
      <c r="E331" s="4">
        <f>'P(t,T)'!N323*$C$6*0.5+'P(t,T)'!N323-'P(t,T)'!I323</f>
        <v>2.1735625443133344E-3</v>
      </c>
      <c r="F331" s="3">
        <f>E331/'P(t,T)'!N323</f>
        <v>2.2219566552044551E-3</v>
      </c>
      <c r="H331" s="4">
        <v>315</v>
      </c>
      <c r="I331" s="4">
        <f>'P(t,T)'!R323*$C$6*0.5+'P(t,T)'!R323-'P(t,T)'!L323</f>
        <v>1.8369352556446561E-4</v>
      </c>
      <c r="J331" s="4">
        <f>'P(t,T)'!S323*$C$6*0.5+'P(t,T)'!S323-'P(t,T)'!M323</f>
        <v>-5.1950042548676301E-4</v>
      </c>
      <c r="K331" s="4">
        <f>'P(t,T)'!T323*$C$6*0.5+'P(t,T)'!T323-'P(t,T)'!N323</f>
        <v>1.6731621133218022E-3</v>
      </c>
      <c r="L331" s="4">
        <f>'P(t,T)'!U323*$C$6*0.5+'P(t,T)'!U323-'P(t,T)'!O323</f>
        <v>4.0559021935093753E-4</v>
      </c>
      <c r="M331" s="3">
        <f>L331/'P(t,T)'!U323</f>
        <v>4.1535337784503361E-4</v>
      </c>
      <c r="O331" s="4">
        <v>315</v>
      </c>
      <c r="P331" s="4">
        <f>'P(t,T)'!Y323*$C$6*0.5+'P(t,T)'!Y323-'P(t,T)'!R323</f>
        <v>-2.1693553667334609E-4</v>
      </c>
      <c r="Q331" s="4">
        <f>'P(t,T)'!Z323*$C$6*0.5+'P(t,T)'!Z323-'P(t,T)'!S323</f>
        <v>-9.1663393567076312E-4</v>
      </c>
      <c r="R331" s="4">
        <f>'P(t,T)'!AA323*$C$6*0.5+'P(t,T)'!AA323-'P(t,T)'!T323</f>
        <v>1.2075462447727059E-3</v>
      </c>
      <c r="S331" s="4">
        <f>'P(t,T)'!AB323*$C$6*0.5+'P(t,T)'!AB323-'P(t,T)'!U323</f>
        <v>-4.6740745413886842E-5</v>
      </c>
      <c r="T331" s="4">
        <f>'P(t,T)'!AC323*$C$6*0.5+'P(t,T)'!AC323-'P(t,T)'!V323</f>
        <v>-1.2913821259646907E-3</v>
      </c>
      <c r="U331" s="3">
        <f>T331/'P(t,T)'!AC323</f>
        <v>-1.3247147030240232E-3</v>
      </c>
      <c r="W331" s="4">
        <v>315</v>
      </c>
      <c r="X331" s="4">
        <f>'P(t,T)'!AG323*$C$6*0.5+'P(t,T)'!AG323-'P(t,T)'!Y323</f>
        <v>-5.8491572230379152E-4</v>
      </c>
      <c r="Y331" s="4">
        <f>'P(t,T)'!AH323*$C$6*0.5+'P(t,T)'!AH323-'P(t,T)'!Z323</f>
        <v>-1.2797231608743243E-3</v>
      </c>
      <c r="Z331" s="4">
        <f>'P(t,T)'!AI323*$C$6*0.5+'P(t,T)'!AI323-'P(t,T)'!AA323</f>
        <v>7.7568652480297651E-4</v>
      </c>
      <c r="AA331" s="4">
        <f>'P(t,T)'!AJ323*$C$6*0.5+'P(t,T)'!AJ323-'P(t,T)'!AB323</f>
        <v>-4.6332896594492023E-4</v>
      </c>
      <c r="AB331" s="4">
        <f>'P(t,T)'!AK323*$C$6*0.5+'P(t,T)'!AK323-'P(t,T)'!AC323</f>
        <v>-1.6915479798219613E-3</v>
      </c>
      <c r="AC331" s="4">
        <f>'P(t,T)'!AL323*$C$6*0.5+'P(t,T)'!AL323-'P(t,T)'!AD323</f>
        <v>3.0268193007922939E-3</v>
      </c>
      <c r="AD331" s="3">
        <f>AC331/'P(t,T)'!AL323</f>
        <v>3.0915788822896456E-3</v>
      </c>
      <c r="AG331" s="4">
        <v>315</v>
      </c>
      <c r="AH331" s="19">
        <f t="shared" si="54"/>
        <v>0</v>
      </c>
      <c r="AI331" s="19">
        <f t="shared" si="55"/>
        <v>-2.8028745358918972E-3</v>
      </c>
      <c r="AJ331" s="19">
        <f t="shared" si="56"/>
        <v>-2.8028745358918972E-3</v>
      </c>
      <c r="AK331" s="19">
        <f t="shared" si="57"/>
        <v>5.829957427210819E-3</v>
      </c>
      <c r="AL331" s="4">
        <f t="shared" si="58"/>
        <v>5.829957427210819E-3</v>
      </c>
      <c r="AM331" s="4">
        <f t="shared" si="59"/>
        <v>2.1174771631965856E-3</v>
      </c>
      <c r="AN331" s="4">
        <f t="shared" si="60"/>
        <v>-1.0447949200786955E-4</v>
      </c>
      <c r="AO331" s="4">
        <f t="shared" si="61"/>
        <v>-2.5675767279416182E-3</v>
      </c>
      <c r="AP331" s="4">
        <f t="shared" si="62"/>
        <v>-2.982930105786652E-3</v>
      </c>
      <c r="AQ331" s="4">
        <f t="shared" si="63"/>
        <v>1.7021045977682707E-3</v>
      </c>
      <c r="AR331" s="4">
        <f t="shared" si="64"/>
        <v>3.0268193007922939E-3</v>
      </c>
      <c r="AS331" s="4">
        <f t="shared" si="65"/>
        <v>3.0915788822896456E-3</v>
      </c>
      <c r="AT331" s="4">
        <v>0</v>
      </c>
    </row>
    <row r="332" spans="1:46">
      <c r="A332" s="4"/>
      <c r="B332" s="4">
        <v>316</v>
      </c>
      <c r="C332" s="4">
        <f>'P(t,T)'!L324*$C$6*0.5+'P(t,T)'!L324-'P(t,T)'!G324</f>
        <v>6.1815773341267199E-4</v>
      </c>
      <c r="D332" s="4">
        <f>'P(t,T)'!M324*$C$6*0.5+'P(t,T)'!M324-'P(t,T)'!H324</f>
        <v>2.526063998782746E-3</v>
      </c>
      <c r="E332" s="4">
        <f>'P(t,T)'!N324*$C$6*0.5+'P(t,T)'!N324-'P(t,T)'!I324</f>
        <v>1.2064244412135494E-4</v>
      </c>
      <c r="F332" s="3">
        <f>E332/'P(t,T)'!N324</f>
        <v>1.235816868401543E-4</v>
      </c>
      <c r="H332" s="4">
        <v>316</v>
      </c>
      <c r="I332" s="4">
        <f>'P(t,T)'!R324*$C$6*0.5+'P(t,T)'!R324-'P(t,T)'!L324</f>
        <v>1.8369352556446561E-4</v>
      </c>
      <c r="J332" s="4">
        <f>'P(t,T)'!S324*$C$6*0.5+'P(t,T)'!S324-'P(t,T)'!M324</f>
        <v>2.0339884542778242E-3</v>
      </c>
      <c r="K332" s="4">
        <f>'P(t,T)'!T324*$C$6*0.5+'P(t,T)'!T324-'P(t,T)'!N324</f>
        <v>-3.3343297602428379E-4</v>
      </c>
      <c r="L332" s="4">
        <f>'P(t,T)'!U324*$C$6*0.5+'P(t,T)'!U324-'P(t,T)'!O324</f>
        <v>-3.8199874361883879E-3</v>
      </c>
      <c r="M332" s="3">
        <f>L332/'P(t,T)'!U324</f>
        <v>-3.9285337972454759E-3</v>
      </c>
      <c r="O332" s="4">
        <v>316</v>
      </c>
      <c r="P332" s="4">
        <f>'P(t,T)'!Y324*$C$6*0.5+'P(t,T)'!Y324-'P(t,T)'!R324</f>
        <v>-2.1693553667334609E-4</v>
      </c>
      <c r="Q332" s="4">
        <f>'P(t,T)'!Z324*$C$6*0.5+'P(t,T)'!Z324-'P(t,T)'!S324</f>
        <v>1.5753672882158343E-3</v>
      </c>
      <c r="R332" s="4">
        <f>'P(t,T)'!AA324*$C$6*0.5+'P(t,T)'!AA324-'P(t,T)'!T324</f>
        <v>-7.5114290771582937E-4</v>
      </c>
      <c r="S332" s="4">
        <f>'P(t,T)'!AB324*$C$6*0.5+'P(t,T)'!AB324-'P(t,T)'!U324</f>
        <v>-4.1535048021865695E-3</v>
      </c>
      <c r="T332" s="4">
        <f>'P(t,T)'!AC324*$C$6*0.5+'P(t,T)'!AC324-'P(t,T)'!V324</f>
        <v>-2.5675874146983135E-3</v>
      </c>
      <c r="U332" s="3">
        <f>T332/'P(t,T)'!AC324</f>
        <v>-2.6372308309834131E-3</v>
      </c>
      <c r="W332" s="4">
        <v>316</v>
      </c>
      <c r="X332" s="4">
        <f>'P(t,T)'!AG324*$C$6*0.5+'P(t,T)'!AG324-'P(t,T)'!Y324</f>
        <v>-5.8491572230379152E-4</v>
      </c>
      <c r="Y332" s="4">
        <f>'P(t,T)'!AH324*$C$6*0.5+'P(t,T)'!AH324-'P(t,T)'!Z324</f>
        <v>1.1492400541757153E-3</v>
      </c>
      <c r="Z332" s="4">
        <f>'P(t,T)'!AI324*$C$6*0.5+'P(t,T)'!AI324-'P(t,T)'!AA324</f>
        <v>-1.1337926910676144E-3</v>
      </c>
      <c r="AA332" s="4">
        <f>'P(t,T)'!AJ324*$C$6*0.5+'P(t,T)'!AJ324-'P(t,T)'!AB324</f>
        <v>-4.4493486728549581E-3</v>
      </c>
      <c r="AB332" s="4">
        <f>'P(t,T)'!AK324*$C$6*0.5+'P(t,T)'!AK324-'P(t,T)'!AC324</f>
        <v>-2.9313377938217089E-3</v>
      </c>
      <c r="AC332" s="4">
        <f>'P(t,T)'!AL324*$C$6*0.5+'P(t,T)'!AL324-'P(t,T)'!AD324</f>
        <v>-5.0733387248207418E-3</v>
      </c>
      <c r="AD332" s="3">
        <f>AC332/'P(t,T)'!AL324</f>
        <v>-5.224072233331347E-3</v>
      </c>
      <c r="AG332" s="4">
        <v>316</v>
      </c>
      <c r="AH332" s="19">
        <f t="shared" si="54"/>
        <v>0</v>
      </c>
      <c r="AI332" s="19">
        <f t="shared" si="55"/>
        <v>7.2846597954521197E-3</v>
      </c>
      <c r="AJ332" s="19">
        <f t="shared" si="56"/>
        <v>7.2846597954521197E-3</v>
      </c>
      <c r="AK332" s="19">
        <f t="shared" si="57"/>
        <v>-2.0977261306863726E-3</v>
      </c>
      <c r="AL332" s="4">
        <f t="shared" si="58"/>
        <v>-2.0977261306863726E-3</v>
      </c>
      <c r="AM332" s="4">
        <f t="shared" si="59"/>
        <v>-1.229925922438976E-2</v>
      </c>
      <c r="AN332" s="4">
        <f t="shared" si="60"/>
        <v>-1.2422840911229915E-2</v>
      </c>
      <c r="AO332" s="4">
        <f t="shared" si="61"/>
        <v>-9.4274590057654983E-3</v>
      </c>
      <c r="AP332" s="4">
        <f t="shared" si="62"/>
        <v>-5.4989252085200224E-3</v>
      </c>
      <c r="AQ332" s="4">
        <f t="shared" si="63"/>
        <v>-7.7105695558041549E-3</v>
      </c>
      <c r="AR332" s="4">
        <f t="shared" si="64"/>
        <v>-5.0733387248207418E-3</v>
      </c>
      <c r="AS332" s="4">
        <f t="shared" si="65"/>
        <v>-5.224072233331347E-3</v>
      </c>
      <c r="AT332" s="4">
        <v>0</v>
      </c>
    </row>
    <row r="333" spans="1:46">
      <c r="A333" s="4"/>
      <c r="B333" s="4">
        <v>317</v>
      </c>
      <c r="C333" s="4">
        <f>'P(t,T)'!L325*$C$6*0.5+'P(t,T)'!L325-'P(t,T)'!G325</f>
        <v>6.1815773341267199E-4</v>
      </c>
      <c r="D333" s="4">
        <f>'P(t,T)'!M325*$C$6*0.5+'P(t,T)'!M325-'P(t,T)'!H325</f>
        <v>1.2793213410905446E-3</v>
      </c>
      <c r="E333" s="4">
        <f>'P(t,T)'!N325*$C$6*0.5+'P(t,T)'!N325-'P(t,T)'!I325</f>
        <v>4.2005660109223353E-3</v>
      </c>
      <c r="F333" s="3">
        <f>E333/'P(t,T)'!N325</f>
        <v>4.2854233841079078E-3</v>
      </c>
      <c r="H333" s="4">
        <v>317</v>
      </c>
      <c r="I333" s="4">
        <f>'P(t,T)'!R325*$C$6*0.5+'P(t,T)'!R325-'P(t,T)'!L325</f>
        <v>1.8369352556446561E-4</v>
      </c>
      <c r="J333" s="4">
        <f>'P(t,T)'!S325*$C$6*0.5+'P(t,T)'!S325-'P(t,T)'!M325</f>
        <v>8.1398193167392385E-4</v>
      </c>
      <c r="K333" s="4">
        <f>'P(t,T)'!T325*$C$6*0.5+'P(t,T)'!T325-'P(t,T)'!N325</f>
        <v>3.6624940111290583E-3</v>
      </c>
      <c r="L333" s="4">
        <f>'P(t,T)'!U325*$C$6*0.5+'P(t,T)'!U325-'P(t,T)'!O325</f>
        <v>3.3353138628196E-3</v>
      </c>
      <c r="M333" s="3">
        <f>L333/'P(t,T)'!U325</f>
        <v>3.4056263184625694E-3</v>
      </c>
      <c r="O333" s="4">
        <v>317</v>
      </c>
      <c r="P333" s="4">
        <f>'P(t,T)'!Y325*$C$6*0.5+'P(t,T)'!Y325-'P(t,T)'!R325</f>
        <v>-2.1693553667334609E-4</v>
      </c>
      <c r="Q333" s="4">
        <f>'P(t,T)'!Z325*$C$6*0.5+'P(t,T)'!Z325-'P(t,T)'!S325</f>
        <v>3.8308056627012199E-4</v>
      </c>
      <c r="R333" s="4">
        <f>'P(t,T)'!AA325*$C$6*0.5+'P(t,T)'!AA325-'P(t,T)'!T325</f>
        <v>3.1572895259893707E-3</v>
      </c>
      <c r="S333" s="4">
        <f>'P(t,T)'!AB325*$C$6*0.5+'P(t,T)'!AB325-'P(t,T)'!U325</f>
        <v>2.8210584870410615E-3</v>
      </c>
      <c r="T333" s="4">
        <f>'P(t,T)'!AC325*$C$6*0.5+'P(t,T)'!AC325-'P(t,T)'!V325</f>
        <v>6.7465411659983765E-4</v>
      </c>
      <c r="U333" s="3">
        <f>T333/'P(t,T)'!AC325</f>
        <v>6.9070827309016382E-4</v>
      </c>
      <c r="W333" s="4">
        <v>317</v>
      </c>
      <c r="X333" s="4">
        <f>'P(t,T)'!AG325*$C$6*0.5+'P(t,T)'!AG325-'P(t,T)'!Y325</f>
        <v>-5.8491572230379152E-4</v>
      </c>
      <c r="Y333" s="4">
        <f>'P(t,T)'!AH325*$C$6*0.5+'P(t,T)'!AH325-'P(t,T)'!Z325</f>
        <v>-1.450653648826794E-5</v>
      </c>
      <c r="Z333" s="4">
        <f>'P(t,T)'!AI325*$C$6*0.5+'P(t,T)'!AI325-'P(t,T)'!AA325</f>
        <v>2.6841893971751851E-3</v>
      </c>
      <c r="AA333" s="4">
        <f>'P(t,T)'!AJ325*$C$6*0.5+'P(t,T)'!AJ325-'P(t,T)'!AB325</f>
        <v>2.3401745396068874E-3</v>
      </c>
      <c r="AB333" s="4">
        <f>'P(t,T)'!AK325*$C$6*0.5+'P(t,T)'!AK325-'P(t,T)'!AC325</f>
        <v>2.2460826762893404E-4</v>
      </c>
      <c r="AC333" s="4">
        <f>'P(t,T)'!AL325*$C$6*0.5+'P(t,T)'!AL325-'P(t,T)'!AD325</f>
        <v>3.0449381393127251E-3</v>
      </c>
      <c r="AD333" s="3">
        <f>AC333/'P(t,T)'!AL325</f>
        <v>3.1100291979747723E-3</v>
      </c>
      <c r="AG333" s="4">
        <v>317</v>
      </c>
      <c r="AH333" s="19">
        <f t="shared" si="54"/>
        <v>0</v>
      </c>
      <c r="AI333" s="19">
        <f t="shared" si="55"/>
        <v>2.4618773025463225E-3</v>
      </c>
      <c r="AJ333" s="19">
        <f t="shared" si="56"/>
        <v>2.4618773025463225E-3</v>
      </c>
      <c r="AK333" s="19">
        <f t="shared" si="57"/>
        <v>1.3704538945215949E-2</v>
      </c>
      <c r="AL333" s="4">
        <f t="shared" si="58"/>
        <v>1.3704538945215949E-2</v>
      </c>
      <c r="AM333" s="4">
        <f t="shared" si="59"/>
        <v>1.2781970273575458E-2</v>
      </c>
      <c r="AN333" s="4">
        <f t="shared" si="60"/>
        <v>8.4965468894675489E-3</v>
      </c>
      <c r="AO333" s="4">
        <f t="shared" si="61"/>
        <v>4.3048887026913406E-3</v>
      </c>
      <c r="AP333" s="4">
        <f t="shared" si="62"/>
        <v>8.9926238422877169E-4</v>
      </c>
      <c r="AQ333" s="4">
        <f t="shared" si="63"/>
        <v>3.7356464124028888E-3</v>
      </c>
      <c r="AR333" s="4">
        <f t="shared" si="64"/>
        <v>3.0449381393127251E-3</v>
      </c>
      <c r="AS333" s="4">
        <f t="shared" si="65"/>
        <v>3.1100291979747723E-3</v>
      </c>
      <c r="AT333" s="4">
        <v>0</v>
      </c>
    </row>
    <row r="334" spans="1:46">
      <c r="A334" s="4"/>
      <c r="B334" s="4">
        <v>318</v>
      </c>
      <c r="C334" s="4">
        <f>'P(t,T)'!L326*$C$6*0.5+'P(t,T)'!L326-'P(t,T)'!G326</f>
        <v>6.1815773341267199E-4</v>
      </c>
      <c r="D334" s="4">
        <f>'P(t,T)'!M326*$C$6*0.5+'P(t,T)'!M326-'P(t,T)'!H326</f>
        <v>2.6605861415651688E-4</v>
      </c>
      <c r="E334" s="4">
        <f>'P(t,T)'!N326*$C$6*0.5+'P(t,T)'!N326-'P(t,T)'!I326</f>
        <v>-1.1211259826946485E-3</v>
      </c>
      <c r="F334" s="3">
        <f>E334/'P(t,T)'!N326</f>
        <v>-1.1498679592096606E-3</v>
      </c>
      <c r="H334" s="4">
        <v>318</v>
      </c>
      <c r="I334" s="4">
        <f>'P(t,T)'!R326*$C$6*0.5+'P(t,T)'!R326-'P(t,T)'!L326</f>
        <v>1.8369352556446561E-4</v>
      </c>
      <c r="J334" s="4">
        <f>'P(t,T)'!S326*$C$6*0.5+'P(t,T)'!S326-'P(t,T)'!M326</f>
        <v>-1.7527217611812418E-4</v>
      </c>
      <c r="K334" s="4">
        <f>'P(t,T)'!T326*$C$6*0.5+'P(t,T)'!T326-'P(t,T)'!N326</f>
        <v>-1.5431887651754517E-3</v>
      </c>
      <c r="L334" s="4">
        <f>'P(t,T)'!U326*$C$6*0.5+'P(t,T)'!U326-'P(t,T)'!O326</f>
        <v>-3.6331587592919323E-3</v>
      </c>
      <c r="M334" s="3">
        <f>L334/'P(t,T)'!U326</f>
        <v>-3.7356957027281446E-3</v>
      </c>
      <c r="O334" s="4">
        <v>318</v>
      </c>
      <c r="P334" s="4">
        <f>'P(t,T)'!Y326*$C$6*0.5+'P(t,T)'!Y326-'P(t,T)'!R326</f>
        <v>-2.1693553667334609E-4</v>
      </c>
      <c r="Q334" s="4">
        <f>'P(t,T)'!Z326*$C$6*0.5+'P(t,T)'!Z326-'P(t,T)'!S326</f>
        <v>-5.8147120610174685E-4</v>
      </c>
      <c r="R334" s="4">
        <f>'P(t,T)'!AA326*$C$6*0.5+'P(t,T)'!AA326-'P(t,T)'!T326</f>
        <v>-1.9281266610102765E-3</v>
      </c>
      <c r="S334" s="4">
        <f>'P(t,T)'!AB326*$C$6*0.5+'P(t,T)'!AB326-'P(t,T)'!U326</f>
        <v>-3.9726655065074334E-3</v>
      </c>
      <c r="T334" s="4">
        <f>'P(t,T)'!AC326*$C$6*0.5+'P(t,T)'!AC326-'P(t,T)'!V326</f>
        <v>-2.1352284765064899E-3</v>
      </c>
      <c r="U334" s="3">
        <f>T334/'P(t,T)'!AC326</f>
        <v>-2.1921943047778884E-3</v>
      </c>
      <c r="W334" s="4">
        <v>318</v>
      </c>
      <c r="X334" s="4">
        <f>'P(t,T)'!AG326*$C$6*0.5+'P(t,T)'!AG326-'P(t,T)'!Y326</f>
        <v>-5.8491572230379152E-4</v>
      </c>
      <c r="Y334" s="4">
        <f>'P(t,T)'!AH326*$C$6*0.5+'P(t,T)'!AH326-'P(t,T)'!Z326</f>
        <v>-9.537968783575046E-4</v>
      </c>
      <c r="Z334" s="4">
        <f>'P(t,T)'!AI326*$C$6*0.5+'P(t,T)'!AI326-'P(t,T)'!AA326</f>
        <v>-2.27741507596535E-3</v>
      </c>
      <c r="AA334" s="4">
        <f>'P(t,T)'!AJ326*$C$6*0.5+'P(t,T)'!AJ326-'P(t,T)'!AB326</f>
        <v>-4.2745419508681826E-3</v>
      </c>
      <c r="AB334" s="4">
        <f>'P(t,T)'!AK326*$C$6*0.5+'P(t,T)'!AK326-'P(t,T)'!AC326</f>
        <v>-2.5116718304135643E-3</v>
      </c>
      <c r="AC334" s="4">
        <f>'P(t,T)'!AL326*$C$6*0.5+'P(t,T)'!AL326-'P(t,T)'!AD326</f>
        <v>-3.148524603820424E-3</v>
      </c>
      <c r="AD334" s="3">
        <f>AC334/'P(t,T)'!AL326</f>
        <v>-3.2358100414461967E-3</v>
      </c>
      <c r="AG334" s="4">
        <v>318</v>
      </c>
      <c r="AH334" s="19">
        <f t="shared" si="54"/>
        <v>0</v>
      </c>
      <c r="AI334" s="19">
        <f t="shared" si="55"/>
        <v>-1.4444816464208587E-3</v>
      </c>
      <c r="AJ334" s="19">
        <f t="shared" si="56"/>
        <v>-1.4444816464208587E-3</v>
      </c>
      <c r="AK334" s="19">
        <f t="shared" si="57"/>
        <v>-6.8698564848457266E-3</v>
      </c>
      <c r="AL334" s="4">
        <f t="shared" si="58"/>
        <v>-6.8698564848457266E-3</v>
      </c>
      <c r="AM334" s="4">
        <f t="shared" si="59"/>
        <v>-1.3030234175877209E-2</v>
      </c>
      <c r="AN334" s="4">
        <f t="shared" si="60"/>
        <v>-1.1880366216667548E-2</v>
      </c>
      <c r="AO334" s="4">
        <f t="shared" si="61"/>
        <v>-8.382596009648198E-3</v>
      </c>
      <c r="AP334" s="4">
        <f t="shared" si="62"/>
        <v>-4.6469003069200543E-3</v>
      </c>
      <c r="AQ334" s="4">
        <f t="shared" si="63"/>
        <v>-5.3407189085983124E-3</v>
      </c>
      <c r="AR334" s="4">
        <f t="shared" si="64"/>
        <v>-3.148524603820424E-3</v>
      </c>
      <c r="AS334" s="4">
        <f t="shared" si="65"/>
        <v>-3.2358100414461967E-3</v>
      </c>
      <c r="AT334" s="4">
        <v>0</v>
      </c>
    </row>
    <row r="335" spans="1:46">
      <c r="A335" s="4"/>
      <c r="B335" s="4">
        <v>319</v>
      </c>
      <c r="C335" s="4">
        <f>'P(t,T)'!L327*$C$6*0.5+'P(t,T)'!L327-'P(t,T)'!G327</f>
        <v>6.1815773341267199E-4</v>
      </c>
      <c r="D335" s="4">
        <f>'P(t,T)'!M327*$C$6*0.5+'P(t,T)'!M327-'P(t,T)'!H327</f>
        <v>8.1286890451315319E-4</v>
      </c>
      <c r="E335" s="4">
        <f>'P(t,T)'!N327*$C$6*0.5+'P(t,T)'!N327-'P(t,T)'!I327</f>
        <v>4.6604314441232031E-3</v>
      </c>
      <c r="F335" s="3">
        <f>E335/'P(t,T)'!N327</f>
        <v>4.7524024255188382E-3</v>
      </c>
      <c r="H335" s="4">
        <v>319</v>
      </c>
      <c r="I335" s="4">
        <f>'P(t,T)'!R327*$C$6*0.5+'P(t,T)'!R327-'P(t,T)'!L327</f>
        <v>1.8369352556446561E-4</v>
      </c>
      <c r="J335" s="4">
        <f>'P(t,T)'!S327*$C$6*0.5+'P(t,T)'!S327-'P(t,T)'!M327</f>
        <v>3.583274633777167E-4</v>
      </c>
      <c r="K335" s="4">
        <f>'P(t,T)'!T327*$C$6*0.5+'P(t,T)'!T327-'P(t,T)'!N327</f>
        <v>4.1149286859188949E-3</v>
      </c>
      <c r="L335" s="4">
        <f>'P(t,T)'!U327*$C$6*0.5+'P(t,T)'!U327-'P(t,T)'!O327</f>
        <v>8.747559984953801E-3</v>
      </c>
      <c r="M335" s="3">
        <f>L335/'P(t,T)'!U327</f>
        <v>8.8840463359232749E-3</v>
      </c>
      <c r="O335" s="4">
        <v>319</v>
      </c>
      <c r="P335" s="4">
        <f>'P(t,T)'!Y327*$C$6*0.5+'P(t,T)'!Y327-'P(t,T)'!R327</f>
        <v>-2.1693553667334609E-4</v>
      </c>
      <c r="Q335" s="4">
        <f>'P(t,T)'!Z327*$C$6*0.5+'P(t,T)'!Z327-'P(t,T)'!S327</f>
        <v>-6.1444352499773203E-5</v>
      </c>
      <c r="R335" s="4">
        <f>'P(t,T)'!AA327*$C$6*0.5+'P(t,T)'!AA327-'P(t,T)'!T327</f>
        <v>3.6018142216172055E-3</v>
      </c>
      <c r="S335" s="4">
        <f>'P(t,T)'!AB327*$C$6*0.5+'P(t,T)'!AB327-'P(t,T)'!U327</f>
        <v>8.1629577926568553E-3</v>
      </c>
      <c r="T335" s="4">
        <f>'P(t,T)'!AC327*$C$6*0.5+'P(t,T)'!AC327-'P(t,T)'!V327</f>
        <v>8.5007086786068609E-3</v>
      </c>
      <c r="U335" s="3">
        <f>T335/'P(t,T)'!AC327</f>
        <v>8.6354566487251375E-3</v>
      </c>
      <c r="W335" s="4">
        <v>319</v>
      </c>
      <c r="X335" s="4">
        <f>'P(t,T)'!AG327*$C$6*0.5+'P(t,T)'!AG327-'P(t,T)'!Y327</f>
        <v>-5.8491572230379152E-4</v>
      </c>
      <c r="Y335" s="4">
        <f>'P(t,T)'!AH327*$C$6*0.5+'P(t,T)'!AH327-'P(t,T)'!Z327</f>
        <v>-4.4763211903064981E-4</v>
      </c>
      <c r="Z335" s="4">
        <f>'P(t,T)'!AI327*$C$6*0.5+'P(t,T)'!AI327-'P(t,T)'!AA327</f>
        <v>3.1203836145032859E-3</v>
      </c>
      <c r="AA335" s="4">
        <f>'P(t,T)'!AJ327*$C$6*0.5+'P(t,T)'!AJ327-'P(t,T)'!AB327</f>
        <v>7.6056621579660977E-3</v>
      </c>
      <c r="AB335" s="4">
        <f>'P(t,T)'!AK327*$C$6*0.5+'P(t,T)'!AK327-'P(t,T)'!AC327</f>
        <v>7.926877770851104E-3</v>
      </c>
      <c r="AC335" s="4">
        <f>'P(t,T)'!AL327*$C$6*0.5+'P(t,T)'!AL327-'P(t,T)'!AD327</f>
        <v>4.7728985060586648E-3</v>
      </c>
      <c r="AD335" s="3">
        <f>AC335/'P(t,T)'!AL327</f>
        <v>4.8665441743947664E-3</v>
      </c>
      <c r="AG335" s="4">
        <v>319</v>
      </c>
      <c r="AH335" s="19">
        <f t="shared" si="54"/>
        <v>0</v>
      </c>
      <c r="AI335" s="19">
        <f t="shared" si="55"/>
        <v>6.6211989636044688E-4</v>
      </c>
      <c r="AJ335" s="19">
        <f t="shared" si="56"/>
        <v>6.6211989636044688E-4</v>
      </c>
      <c r="AK335" s="19">
        <f t="shared" si="57"/>
        <v>1.549755796616259E-2</v>
      </c>
      <c r="AL335" s="4">
        <f t="shared" si="58"/>
        <v>1.549755796616259E-2</v>
      </c>
      <c r="AM335" s="4">
        <f t="shared" si="59"/>
        <v>2.9268582361095592E-2</v>
      </c>
      <c r="AN335" s="4">
        <f t="shared" si="60"/>
        <v>2.4516179935576754E-2</v>
      </c>
      <c r="AO335" s="4">
        <f t="shared" si="61"/>
        <v>2.531163278538124E-2</v>
      </c>
      <c r="AP335" s="4">
        <f t="shared" si="62"/>
        <v>1.6427586449457965E-2</v>
      </c>
      <c r="AQ335" s="4">
        <f t="shared" si="63"/>
        <v>1.3408355154783802E-2</v>
      </c>
      <c r="AR335" s="4">
        <f t="shared" si="64"/>
        <v>4.7728985060586648E-3</v>
      </c>
      <c r="AS335" s="4">
        <f t="shared" si="65"/>
        <v>4.8665441743947664E-3</v>
      </c>
      <c r="AT335" s="4">
        <v>0</v>
      </c>
    </row>
    <row r="336" spans="1:46">
      <c r="A336" s="4"/>
      <c r="B336" s="4">
        <v>320</v>
      </c>
      <c r="C336" s="4">
        <f>'P(t,T)'!L328*$C$6*0.5+'P(t,T)'!L328-'P(t,T)'!G328</f>
        <v>6.1815773341267199E-4</v>
      </c>
      <c r="D336" s="4">
        <f>'P(t,T)'!M328*$C$6*0.5+'P(t,T)'!M328-'P(t,T)'!H328</f>
        <v>3.7604368385321107E-3</v>
      </c>
      <c r="E336" s="4">
        <f>'P(t,T)'!N328*$C$6*0.5+'P(t,T)'!N328-'P(t,T)'!I328</f>
        <v>-1.0310308916650079E-3</v>
      </c>
      <c r="F336" s="3">
        <f>E336/'P(t,T)'!N328</f>
        <v>-1.0573677563082066E-3</v>
      </c>
      <c r="H336" s="4">
        <v>320</v>
      </c>
      <c r="I336" s="4">
        <f>'P(t,T)'!R328*$C$6*0.5+'P(t,T)'!R328-'P(t,T)'!L328</f>
        <v>1.8369352556446561E-4</v>
      </c>
      <c r="J336" s="4">
        <f>'P(t,T)'!S328*$C$6*0.5+'P(t,T)'!S328-'P(t,T)'!M328</f>
        <v>3.2449281311582867E-3</v>
      </c>
      <c r="K336" s="4">
        <f>'P(t,T)'!T328*$C$6*0.5+'P(t,T)'!T328-'P(t,T)'!N328</f>
        <v>-1.4555175478163651E-3</v>
      </c>
      <c r="L336" s="4">
        <f>'P(t,T)'!U328*$C$6*0.5+'P(t,T)'!U328-'P(t,T)'!O328</f>
        <v>-3.7811423341582717E-4</v>
      </c>
      <c r="M336" s="3">
        <f>L336/'P(t,T)'!U328</f>
        <v>-3.8751958184653733E-4</v>
      </c>
      <c r="O336" s="4">
        <v>320</v>
      </c>
      <c r="P336" s="4">
        <f>'P(t,T)'!Y328*$C$6*0.5+'P(t,T)'!Y328-'P(t,T)'!R328</f>
        <v>-2.1693553667334609E-4</v>
      </c>
      <c r="Q336" s="4">
        <f>'P(t,T)'!Z328*$C$6*0.5+'P(t,T)'!Z328-'P(t,T)'!S328</f>
        <v>2.7617695370483197E-3</v>
      </c>
      <c r="R336" s="4">
        <f>'P(t,T)'!AA328*$C$6*0.5+'P(t,T)'!AA328-'P(t,T)'!T328</f>
        <v>-1.8429291052736163E-3</v>
      </c>
      <c r="S336" s="4">
        <f>'P(t,T)'!AB328*$C$6*0.5+'P(t,T)'!AB328-'P(t,T)'!U328</f>
        <v>-8.1104096334627673E-4</v>
      </c>
      <c r="T336" s="4">
        <f>'P(t,T)'!AC328*$C$6*0.5+'P(t,T)'!AC328-'P(t,T)'!V328</f>
        <v>-6.1601213352591166E-4</v>
      </c>
      <c r="U336" s="3">
        <f>T336/'P(t,T)'!AC328</f>
        <v>-6.3148532511274986E-4</v>
      </c>
      <c r="W336" s="4">
        <v>320</v>
      </c>
      <c r="X336" s="4">
        <f>'P(t,T)'!AG328*$C$6*0.5+'P(t,T)'!AG328-'P(t,T)'!Y328</f>
        <v>-5.8491572230379152E-4</v>
      </c>
      <c r="Y336" s="4">
        <f>'P(t,T)'!AH328*$C$6*0.5+'P(t,T)'!AH328-'P(t,T)'!Z328</f>
        <v>2.3101590974490271E-3</v>
      </c>
      <c r="Z336" s="4">
        <f>'P(t,T)'!AI328*$C$6*0.5+'P(t,T)'!AI328-'P(t,T)'!AA328</f>
        <v>-2.1947285902884639E-3</v>
      </c>
      <c r="AA336" s="4">
        <f>'P(t,T)'!AJ328*$C$6*0.5+'P(t,T)'!AJ328-'P(t,T)'!AB328</f>
        <v>-1.207724450192349E-3</v>
      </c>
      <c r="AB336" s="4">
        <f>'P(t,T)'!AK328*$C$6*0.5+'P(t,T)'!AK328-'P(t,T)'!AC328</f>
        <v>-1.0341631575249144E-3</v>
      </c>
      <c r="AC336" s="4">
        <f>'P(t,T)'!AL328*$C$6*0.5+'P(t,T)'!AL328-'P(t,T)'!AD328</f>
        <v>-7.6844347596471962E-4</v>
      </c>
      <c r="AD336" s="3">
        <f>AC336/'P(t,T)'!AL328</f>
        <v>-7.8786565665345026E-4</v>
      </c>
      <c r="AG336" s="4">
        <v>320</v>
      </c>
      <c r="AH336" s="19">
        <f t="shared" si="54"/>
        <v>0</v>
      </c>
      <c r="AI336" s="19">
        <f t="shared" si="55"/>
        <v>1.2077293604187744E-2</v>
      </c>
      <c r="AJ336" s="19">
        <f t="shared" si="56"/>
        <v>1.2077293604187744E-2</v>
      </c>
      <c r="AK336" s="19">
        <f t="shared" si="57"/>
        <v>-6.5242061350434533E-3</v>
      </c>
      <c r="AL336" s="4">
        <f t="shared" si="58"/>
        <v>-6.5242061350434533E-3</v>
      </c>
      <c r="AM336" s="4">
        <f t="shared" si="59"/>
        <v>-3.4542474032626595E-3</v>
      </c>
      <c r="AN336" s="4">
        <f t="shared" si="60"/>
        <v>-2.3968796469544529E-3</v>
      </c>
      <c r="AO336" s="4">
        <f t="shared" si="61"/>
        <v>-2.0376948728973634E-3</v>
      </c>
      <c r="AP336" s="4">
        <f t="shared" si="62"/>
        <v>-1.6501752910508261E-3</v>
      </c>
      <c r="AQ336" s="4">
        <f t="shared" si="63"/>
        <v>-1.3999288010774695E-3</v>
      </c>
      <c r="AR336" s="4">
        <f t="shared" si="64"/>
        <v>-7.6844347596471962E-4</v>
      </c>
      <c r="AS336" s="4">
        <f t="shared" si="65"/>
        <v>-7.8786565665345026E-4</v>
      </c>
      <c r="AT336" s="4">
        <v>0</v>
      </c>
    </row>
    <row r="337" spans="1:46">
      <c r="A337" s="4"/>
      <c r="B337" s="4">
        <v>321</v>
      </c>
      <c r="C337" s="4">
        <f>'P(t,T)'!L329*$C$6*0.5+'P(t,T)'!L329-'P(t,T)'!G329</f>
        <v>6.1815773341267199E-4</v>
      </c>
      <c r="D337" s="4">
        <f>'P(t,T)'!M329*$C$6*0.5+'P(t,T)'!M329-'P(t,T)'!H329</f>
        <v>3.3416367986178752E-3</v>
      </c>
      <c r="E337" s="4">
        <f>'P(t,T)'!N329*$C$6*0.5+'P(t,T)'!N329-'P(t,T)'!I329</f>
        <v>5.8426236349282679E-3</v>
      </c>
      <c r="F337" s="3">
        <f>E337/'P(t,T)'!N329</f>
        <v>5.9509220124029675E-3</v>
      </c>
      <c r="H337" s="4">
        <v>321</v>
      </c>
      <c r="I337" s="4">
        <f>'P(t,T)'!R329*$C$6*0.5+'P(t,T)'!R329-'P(t,T)'!L329</f>
        <v>1.8369352556446561E-4</v>
      </c>
      <c r="J337" s="4">
        <f>'P(t,T)'!S329*$C$6*0.5+'P(t,T)'!S329-'P(t,T)'!M329</f>
        <v>2.8337404556464385E-3</v>
      </c>
      <c r="K337" s="4">
        <f>'P(t,T)'!T329*$C$6*0.5+'P(t,T)'!T329-'P(t,T)'!N329</f>
        <v>5.2799123192134312E-3</v>
      </c>
      <c r="L337" s="4">
        <f>'P(t,T)'!U329*$C$6*0.5+'P(t,T)'!U329-'P(t,T)'!O329</f>
        <v>7.906742669661071E-3</v>
      </c>
      <c r="M337" s="3">
        <f>L337/'P(t,T)'!U329</f>
        <v>8.036808812792862E-3</v>
      </c>
      <c r="O337" s="4">
        <v>321</v>
      </c>
      <c r="P337" s="4">
        <f>'P(t,T)'!Y329*$C$6*0.5+'P(t,T)'!Y329-'P(t,T)'!R329</f>
        <v>-2.1693553667334609E-4</v>
      </c>
      <c r="Q337" s="4">
        <f>'P(t,T)'!Z329*$C$6*0.5+'P(t,T)'!Z329-'P(t,T)'!S329</f>
        <v>2.3585826983176794E-3</v>
      </c>
      <c r="R337" s="4">
        <f>'P(t,T)'!AA329*$C$6*0.5+'P(t,T)'!AA329-'P(t,T)'!T329</f>
        <v>4.7482889267211892E-3</v>
      </c>
      <c r="S337" s="4">
        <f>'P(t,T)'!AB329*$C$6*0.5+'P(t,T)'!AB329-'P(t,T)'!U329</f>
        <v>7.3293190141289211E-3</v>
      </c>
      <c r="T337" s="4">
        <f>'P(t,T)'!AC329*$C$6*0.5+'P(t,T)'!AC329-'P(t,T)'!V329</f>
        <v>9.3532845476453907E-3</v>
      </c>
      <c r="U337" s="3">
        <f>T337/'P(t,T)'!AC329</f>
        <v>9.4935212996625131E-3</v>
      </c>
      <c r="W337" s="4">
        <v>321</v>
      </c>
      <c r="X337" s="4">
        <f>'P(t,T)'!AG329*$C$6*0.5+'P(t,T)'!AG329-'P(t,T)'!Y329</f>
        <v>-5.8491572230379152E-4</v>
      </c>
      <c r="Y337" s="4">
        <f>'P(t,T)'!AH329*$C$6*0.5+'P(t,T)'!AH329-'P(t,T)'!Z329</f>
        <v>1.9153082007644651E-3</v>
      </c>
      <c r="Z337" s="4">
        <f>'P(t,T)'!AI329*$C$6*0.5+'P(t,T)'!AI329-'P(t,T)'!AA329</f>
        <v>4.2471970957079774E-3</v>
      </c>
      <c r="AA337" s="4">
        <f>'P(t,T)'!AJ329*$C$6*0.5+'P(t,T)'!AJ329-'P(t,T)'!AB329</f>
        <v>6.7802600724506945E-3</v>
      </c>
      <c r="AB337" s="4">
        <f>'P(t,T)'!AK329*$C$6*0.5+'P(t,T)'!AK329-'P(t,T)'!AC329</f>
        <v>8.7731875378616042E-3</v>
      </c>
      <c r="AC337" s="4">
        <f>'P(t,T)'!AL329*$C$6*0.5+'P(t,T)'!AL329-'P(t,T)'!AD329</f>
        <v>9.978091269394973E-3</v>
      </c>
      <c r="AD337" s="3">
        <f>AC337/'P(t,T)'!AL329</f>
        <v>1.0121430609702968E-2</v>
      </c>
      <c r="AG337" s="4">
        <v>321</v>
      </c>
      <c r="AH337" s="19">
        <f t="shared" si="54"/>
        <v>0</v>
      </c>
      <c r="AI337" s="19">
        <f t="shared" si="55"/>
        <v>1.0449268153346458E-2</v>
      </c>
      <c r="AJ337" s="19">
        <f t="shared" si="56"/>
        <v>1.0449268153346458E-2</v>
      </c>
      <c r="AK337" s="19">
        <f t="shared" si="57"/>
        <v>2.0118021976570866E-2</v>
      </c>
      <c r="AL337" s="4">
        <f t="shared" si="58"/>
        <v>2.0118021976570866E-2</v>
      </c>
      <c r="AM337" s="4">
        <f t="shared" si="59"/>
        <v>2.7967243768643655E-2</v>
      </c>
      <c r="AN337" s="4">
        <f t="shared" si="60"/>
        <v>2.2016321756240687E-2</v>
      </c>
      <c r="AO337" s="4">
        <f t="shared" si="61"/>
        <v>2.6163280898299855E-2</v>
      </c>
      <c r="AP337" s="4">
        <f t="shared" si="62"/>
        <v>1.8126472085506995E-2</v>
      </c>
      <c r="AQ337" s="4">
        <f t="shared" si="63"/>
        <v>1.9471612569057488E-2</v>
      </c>
      <c r="AR337" s="4">
        <f t="shared" si="64"/>
        <v>9.978091269394973E-3</v>
      </c>
      <c r="AS337" s="4">
        <f t="shared" si="65"/>
        <v>1.0121430609702968E-2</v>
      </c>
      <c r="AT337" s="4">
        <v>0</v>
      </c>
    </row>
    <row r="338" spans="1:46">
      <c r="A338" s="4"/>
      <c r="B338" s="4">
        <v>322</v>
      </c>
      <c r="C338" s="4">
        <f>'P(t,T)'!L330*$C$6*0.5+'P(t,T)'!L330-'P(t,T)'!G330</f>
        <v>6.1815773341267199E-4</v>
      </c>
      <c r="D338" s="4">
        <f>'P(t,T)'!M330*$C$6*0.5+'P(t,T)'!M330-'P(t,T)'!H330</f>
        <v>6.5450365336701122E-3</v>
      </c>
      <c r="E338" s="4">
        <f>'P(t,T)'!N330*$C$6*0.5+'P(t,T)'!N330-'P(t,T)'!I330</f>
        <v>7.9630651809858843E-3</v>
      </c>
      <c r="F338" s="3">
        <f>E338/'P(t,T)'!N330</f>
        <v>8.0936055548810667E-3</v>
      </c>
      <c r="H338" s="4">
        <v>322</v>
      </c>
      <c r="I338" s="4">
        <f>'P(t,T)'!R330*$C$6*0.5+'P(t,T)'!R330-'P(t,T)'!L330</f>
        <v>1.8369352556446561E-4</v>
      </c>
      <c r="J338" s="4">
        <f>'P(t,T)'!S330*$C$6*0.5+'P(t,T)'!S330-'P(t,T)'!M330</f>
        <v>5.9877069093859925E-3</v>
      </c>
      <c r="K338" s="4">
        <f>'P(t,T)'!T330*$C$6*0.5+'P(t,T)'!T330-'P(t,T)'!N330</f>
        <v>7.3763201984513582E-3</v>
      </c>
      <c r="L338" s="4">
        <f>'P(t,T)'!U330*$C$6*0.5+'P(t,T)'!U330-'P(t,T)'!O330</f>
        <v>5.6249389341236355E-3</v>
      </c>
      <c r="M338" s="3">
        <f>L338/'P(t,T)'!U330</f>
        <v>5.7304425101344621E-3</v>
      </c>
      <c r="O338" s="4">
        <v>322</v>
      </c>
      <c r="P338" s="4">
        <f>'P(t,T)'!Y330*$C$6*0.5+'P(t,T)'!Y330-'P(t,T)'!R330</f>
        <v>-2.1693553667334609E-4</v>
      </c>
      <c r="Q338" s="4">
        <f>'P(t,T)'!Z330*$C$6*0.5+'P(t,T)'!Z330-'P(t,T)'!S330</f>
        <v>5.4598200502520289E-3</v>
      </c>
      <c r="R338" s="4">
        <f>'P(t,T)'!AA330*$C$6*0.5+'P(t,T)'!AA330-'P(t,T)'!T330</f>
        <v>6.8181089651893068E-3</v>
      </c>
      <c r="S338" s="4">
        <f>'P(t,T)'!AB330*$C$6*0.5+'P(t,T)'!AB330-'P(t,T)'!U330</f>
        <v>5.0739480902135536E-3</v>
      </c>
      <c r="T338" s="4">
        <f>'P(t,T)'!AC330*$C$6*0.5+'P(t,T)'!AC330-'P(t,T)'!V330</f>
        <v>5.5213154337148129E-3</v>
      </c>
      <c r="U338" s="3">
        <f>T338/'P(t,T)'!AC330</f>
        <v>5.6254550751746778E-3</v>
      </c>
      <c r="W338" s="4">
        <v>322</v>
      </c>
      <c r="X338" s="4">
        <f>'P(t,T)'!AG330*$C$6*0.5+'P(t,T)'!AG330-'P(t,T)'!Y330</f>
        <v>-5.8491572230379152E-4</v>
      </c>
      <c r="Y338" s="4">
        <f>'P(t,T)'!AH330*$C$6*0.5+'P(t,T)'!AH330-'P(t,T)'!Z330</f>
        <v>4.9609161797365964E-3</v>
      </c>
      <c r="Z338" s="4">
        <f>'P(t,T)'!AI330*$C$6*0.5+'P(t,T)'!AI330-'P(t,T)'!AA330</f>
        <v>6.2881289399239204E-3</v>
      </c>
      <c r="AA338" s="4">
        <f>'P(t,T)'!AJ330*$C$6*0.5+'P(t,T)'!AJ330-'P(t,T)'!AB330</f>
        <v>4.5539941592366295E-3</v>
      </c>
      <c r="AB338" s="4">
        <f>'P(t,T)'!AK330*$C$6*0.5+'P(t,T)'!AK330-'P(t,T)'!AC330</f>
        <v>4.9805210186391058E-3</v>
      </c>
      <c r="AC338" s="4">
        <f>'P(t,T)'!AL330*$C$6*0.5+'P(t,T)'!AL330-'P(t,T)'!AD330</f>
        <v>7.0317754503164132E-3</v>
      </c>
      <c r="AD338" s="3">
        <f>AC338/'P(t,T)'!AL330</f>
        <v>7.1536584725382744E-3</v>
      </c>
      <c r="AG338" s="4">
        <v>322</v>
      </c>
      <c r="AH338" s="19">
        <f t="shared" ref="AH338:AH401" si="66">SUM(C338,I338,P338,X338)</f>
        <v>0</v>
      </c>
      <c r="AI338" s="19">
        <f t="shared" ref="AI338:AI401" si="67">SUM(D338,J338,Q338,Y338)</f>
        <v>2.295347967304473E-2</v>
      </c>
      <c r="AJ338" s="19">
        <f t="shared" ref="AJ338:AJ401" si="68">SUM(D338,J338,Q338,Y338)</f>
        <v>2.295347967304473E-2</v>
      </c>
      <c r="AK338" s="19">
        <f t="shared" ref="AK338:AK401" si="69">SUM(E338,K338,R338,Z338)</f>
        <v>2.844562328455047E-2</v>
      </c>
      <c r="AL338" s="4">
        <f t="shared" ref="AL338:AL401" si="70">SUM(E338,K338,R338,Z338)</f>
        <v>2.844562328455047E-2</v>
      </c>
      <c r="AM338" s="4">
        <f t="shared" ref="AM338:AM401" si="71">SUM(F338,L338,S338,AA338)</f>
        <v>2.3346486738454887E-2</v>
      </c>
      <c r="AN338" s="4">
        <f t="shared" ref="AN338:AN401" si="72">SUM(L338,S338,AA338)</f>
        <v>1.5252881183573819E-2</v>
      </c>
      <c r="AO338" s="4">
        <f t="shared" ref="AO338:AO401" si="73">SUM(M338,T338,AB338)</f>
        <v>1.623227896248838E-2</v>
      </c>
      <c r="AP338" s="4">
        <f t="shared" ref="AP338:AP401" si="74">SUM(T338,AB338)</f>
        <v>1.0501836452353919E-2</v>
      </c>
      <c r="AQ338" s="4">
        <f t="shared" ref="AQ338:AQ401" si="75">SUM(U338,AC338)</f>
        <v>1.265723052549109E-2</v>
      </c>
      <c r="AR338" s="4">
        <f t="shared" ref="AR338:AR401" si="76">SUM(AC338)</f>
        <v>7.0317754503164132E-3</v>
      </c>
      <c r="AS338" s="4">
        <f t="shared" ref="AS338:AS401" si="77">SUM(AD338)</f>
        <v>7.1536584725382744E-3</v>
      </c>
      <c r="AT338" s="4">
        <v>0</v>
      </c>
    </row>
    <row r="339" spans="1:46">
      <c r="A339" s="4"/>
      <c r="B339" s="4">
        <v>323</v>
      </c>
      <c r="C339" s="4">
        <f>'P(t,T)'!L331*$C$6*0.5+'P(t,T)'!L331-'P(t,T)'!G331</f>
        <v>6.1815773341267199E-4</v>
      </c>
      <c r="D339" s="4">
        <f>'P(t,T)'!M331*$C$6*0.5+'P(t,T)'!M331-'P(t,T)'!H331</f>
        <v>-9.0788869650082482E-4</v>
      </c>
      <c r="E339" s="4">
        <f>'P(t,T)'!N331*$C$6*0.5+'P(t,T)'!N331-'P(t,T)'!I331</f>
        <v>-1.6885154842509742E-3</v>
      </c>
      <c r="F339" s="3">
        <f>E339/'P(t,T)'!N331</f>
        <v>-1.7327877273090231E-3</v>
      </c>
      <c r="H339" s="4">
        <v>323</v>
      </c>
      <c r="I339" s="4">
        <f>'P(t,T)'!R331*$C$6*0.5+'P(t,T)'!R331-'P(t,T)'!L331</f>
        <v>1.8369352556446561E-4</v>
      </c>
      <c r="J339" s="4">
        <f>'P(t,T)'!S331*$C$6*0.5+'P(t,T)'!S331-'P(t,T)'!M331</f>
        <v>-1.3188387564061488E-3</v>
      </c>
      <c r="K339" s="4">
        <f>'P(t,T)'!T331*$C$6*0.5+'P(t,T)'!T331-'P(t,T)'!N331</f>
        <v>-2.0949495357303061E-3</v>
      </c>
      <c r="L339" s="4">
        <f>'P(t,T)'!U331*$C$6*0.5+'P(t,T)'!U331-'P(t,T)'!O331</f>
        <v>4.5568632770942585E-5</v>
      </c>
      <c r="M339" s="3">
        <f>L339/'P(t,T)'!U331</f>
        <v>4.6682337222924625E-5</v>
      </c>
      <c r="O339" s="4">
        <v>323</v>
      </c>
      <c r="P339" s="4">
        <f>'P(t,T)'!Y331*$C$6*0.5+'P(t,T)'!Y331-'P(t,T)'!R331</f>
        <v>-2.1693553667334609E-4</v>
      </c>
      <c r="Q339" s="4">
        <f>'P(t,T)'!Z331*$C$6*0.5+'P(t,T)'!Z331-'P(t,T)'!S331</f>
        <v>-1.6939810806221312E-3</v>
      </c>
      <c r="R339" s="4">
        <f>'P(t,T)'!AA331*$C$6*0.5+'P(t,T)'!AA331-'P(t,T)'!T331</f>
        <v>-2.4639648830657723E-3</v>
      </c>
      <c r="S339" s="4">
        <f>'P(t,T)'!AB331*$C$6*0.5+'P(t,T)'!AB331-'P(t,T)'!U331</f>
        <v>-3.979971512106939E-4</v>
      </c>
      <c r="T339" s="4">
        <f>'P(t,T)'!AC331*$C$6*0.5+'P(t,T)'!AC331-'P(t,T)'!V331</f>
        <v>4.0622393031954918E-3</v>
      </c>
      <c r="U339" s="3">
        <f>T339/'P(t,T)'!AC331</f>
        <v>4.1448732296471176E-3</v>
      </c>
      <c r="W339" s="4">
        <v>323</v>
      </c>
      <c r="X339" s="4">
        <f>'P(t,T)'!AG331*$C$6*0.5+'P(t,T)'!AG331-'P(t,T)'!Y331</f>
        <v>-5.8491572230379152E-4</v>
      </c>
      <c r="Y339" s="4">
        <f>'P(t,T)'!AH331*$C$6*0.5+'P(t,T)'!AH331-'P(t,T)'!Z331</f>
        <v>-2.0347315032468449E-3</v>
      </c>
      <c r="Z339" s="4">
        <f>'P(t,T)'!AI331*$C$6*0.5+'P(t,T)'!AI331-'P(t,T)'!AA331</f>
        <v>-2.7971149883985191E-3</v>
      </c>
      <c r="AA339" s="4">
        <f>'P(t,T)'!AJ331*$C$6*0.5+'P(t,T)'!AJ331-'P(t,T)'!AB331</f>
        <v>-8.0558277761677566E-4</v>
      </c>
      <c r="AB339" s="4">
        <f>'P(t,T)'!AK331*$C$6*0.5+'P(t,T)'!AK331-'P(t,T)'!AC331</f>
        <v>3.543942071834838E-3</v>
      </c>
      <c r="AC339" s="4">
        <f>'P(t,T)'!AL331*$C$6*0.5+'P(t,T)'!AL331-'P(t,T)'!AD331</f>
        <v>4.6855082691643624E-3</v>
      </c>
      <c r="AD339" s="3">
        <f>AC339/'P(t,T)'!AL331</f>
        <v>4.7778548698951262E-3</v>
      </c>
      <c r="AG339" s="4">
        <v>323</v>
      </c>
      <c r="AH339" s="19">
        <f t="shared" si="66"/>
        <v>0</v>
      </c>
      <c r="AI339" s="19">
        <f t="shared" si="67"/>
        <v>-5.9554400367759497E-3</v>
      </c>
      <c r="AJ339" s="19">
        <f t="shared" si="68"/>
        <v>-5.9554400367759497E-3</v>
      </c>
      <c r="AK339" s="19">
        <f t="shared" si="69"/>
        <v>-9.0445448914455717E-3</v>
      </c>
      <c r="AL339" s="4">
        <f t="shared" si="70"/>
        <v>-9.0445448914455717E-3</v>
      </c>
      <c r="AM339" s="4">
        <f t="shared" si="71"/>
        <v>-2.8907990233655503E-3</v>
      </c>
      <c r="AN339" s="4">
        <f t="shared" si="72"/>
        <v>-1.158011296056527E-3</v>
      </c>
      <c r="AO339" s="4">
        <f t="shared" si="73"/>
        <v>7.652863712253254E-3</v>
      </c>
      <c r="AP339" s="4">
        <f t="shared" si="74"/>
        <v>7.6061813750303298E-3</v>
      </c>
      <c r="AQ339" s="4">
        <f t="shared" si="75"/>
        <v>8.83038149881148E-3</v>
      </c>
      <c r="AR339" s="4">
        <f t="shared" si="76"/>
        <v>4.6855082691643624E-3</v>
      </c>
      <c r="AS339" s="4">
        <f t="shared" si="77"/>
        <v>4.7778548698951262E-3</v>
      </c>
      <c r="AT339" s="4">
        <v>0</v>
      </c>
    </row>
    <row r="340" spans="1:46">
      <c r="A340" s="4"/>
      <c r="B340" s="4">
        <v>324</v>
      </c>
      <c r="C340" s="4">
        <f>'P(t,T)'!L332*$C$6*0.5+'P(t,T)'!L332-'P(t,T)'!G332</f>
        <v>6.1815773341267199E-4</v>
      </c>
      <c r="D340" s="4">
        <f>'P(t,T)'!M332*$C$6*0.5+'P(t,T)'!M332-'P(t,T)'!H332</f>
        <v>1.207680496771002E-3</v>
      </c>
      <c r="E340" s="4">
        <f>'P(t,T)'!N332*$C$6*0.5+'P(t,T)'!N332-'P(t,T)'!I332</f>
        <v>5.2674166917636711E-3</v>
      </c>
      <c r="F340" s="3">
        <f>E340/'P(t,T)'!N332</f>
        <v>5.3681229276232286E-3</v>
      </c>
      <c r="H340" s="4">
        <v>324</v>
      </c>
      <c r="I340" s="4">
        <f>'P(t,T)'!R332*$C$6*0.5+'P(t,T)'!R332-'P(t,T)'!L332</f>
        <v>1.8369352556446561E-4</v>
      </c>
      <c r="J340" s="4">
        <f>'P(t,T)'!S332*$C$6*0.5+'P(t,T)'!S332-'P(t,T)'!M332</f>
        <v>7.4397133443071528E-4</v>
      </c>
      <c r="K340" s="4">
        <f>'P(t,T)'!T332*$C$6*0.5+'P(t,T)'!T332-'P(t,T)'!N332</f>
        <v>4.7127377250812952E-3</v>
      </c>
      <c r="L340" s="4">
        <f>'P(t,T)'!U332*$C$6*0.5+'P(t,T)'!U332-'P(t,T)'!O332</f>
        <v>3.778610134040461E-3</v>
      </c>
      <c r="M340" s="3">
        <f>L340/'P(t,T)'!U332</f>
        <v>3.8565638946637683E-3</v>
      </c>
      <c r="O340" s="4">
        <v>324</v>
      </c>
      <c r="P340" s="4">
        <f>'P(t,T)'!Y332*$C$6*0.5+'P(t,T)'!Y332-'P(t,T)'!R332</f>
        <v>-2.1693553667334609E-4</v>
      </c>
      <c r="Q340" s="4">
        <f>'P(t,T)'!Z332*$C$6*0.5+'P(t,T)'!Z332-'P(t,T)'!S332</f>
        <v>3.1475247113954552E-4</v>
      </c>
      <c r="R340" s="4">
        <f>'P(t,T)'!AA332*$C$6*0.5+'P(t,T)'!AA332-'P(t,T)'!T332</f>
        <v>4.1897913410069432E-3</v>
      </c>
      <c r="S340" s="4">
        <f>'P(t,T)'!AB332*$C$6*0.5+'P(t,T)'!AB332-'P(t,T)'!U332</f>
        <v>3.2564438269908624E-3</v>
      </c>
      <c r="T340" s="4">
        <f>'P(t,T)'!AC332*$C$6*0.5+'P(t,T)'!AC332-'P(t,T)'!V332</f>
        <v>1.6036828138519255E-3</v>
      </c>
      <c r="U340" s="3">
        <f>T340/'P(t,T)'!AC332</f>
        <v>1.6403213789885696E-3</v>
      </c>
      <c r="W340" s="4">
        <v>324</v>
      </c>
      <c r="X340" s="4">
        <f>'P(t,T)'!AG332*$C$6*0.5+'P(t,T)'!AG332-'P(t,T)'!Y332</f>
        <v>-5.8491572230379152E-4</v>
      </c>
      <c r="Y340" s="4">
        <f>'P(t,T)'!AH332*$C$6*0.5+'P(t,T)'!AH332-'P(t,T)'!Z332</f>
        <v>-8.1109343634144793E-5</v>
      </c>
      <c r="Z340" s="4">
        <f>'P(t,T)'!AI332*$C$6*0.5+'P(t,T)'!AI332-'P(t,T)'!AA332</f>
        <v>3.6979496693475555E-3</v>
      </c>
      <c r="AA340" s="4">
        <f>'P(t,T)'!AJ332*$C$6*0.5+'P(t,T)'!AJ332-'P(t,T)'!AB332</f>
        <v>2.7672272974884615E-3</v>
      </c>
      <c r="AB340" s="4">
        <f>'P(t,T)'!AK332*$C$6*0.5+'P(t,T)'!AK332-'P(t,T)'!AC332</f>
        <v>1.1326908705868721E-3</v>
      </c>
      <c r="AC340" s="4">
        <f>'P(t,T)'!AL332*$C$6*0.5+'P(t,T)'!AL332-'P(t,T)'!AD332</f>
        <v>6.0343933359896518E-4</v>
      </c>
      <c r="AD340" s="3">
        <f>AC340/'P(t,T)'!AL332</f>
        <v>6.1784282379376461E-4</v>
      </c>
      <c r="AG340" s="4">
        <v>324</v>
      </c>
      <c r="AH340" s="19">
        <f t="shared" si="66"/>
        <v>0</v>
      </c>
      <c r="AI340" s="19">
        <f t="shared" si="67"/>
        <v>2.185294958707118E-3</v>
      </c>
      <c r="AJ340" s="19">
        <f t="shared" si="68"/>
        <v>2.185294958707118E-3</v>
      </c>
      <c r="AK340" s="19">
        <f t="shared" si="69"/>
        <v>1.7867895427199465E-2</v>
      </c>
      <c r="AL340" s="4">
        <f t="shared" si="70"/>
        <v>1.7867895427199465E-2</v>
      </c>
      <c r="AM340" s="4">
        <f t="shared" si="71"/>
        <v>1.5170404186143013E-2</v>
      </c>
      <c r="AN340" s="4">
        <f t="shared" si="72"/>
        <v>9.8022812585197849E-3</v>
      </c>
      <c r="AO340" s="4">
        <f t="shared" si="73"/>
        <v>6.5929375791025664E-3</v>
      </c>
      <c r="AP340" s="4">
        <f t="shared" si="74"/>
        <v>2.7363736844387976E-3</v>
      </c>
      <c r="AQ340" s="4">
        <f t="shared" si="75"/>
        <v>2.243760712587535E-3</v>
      </c>
      <c r="AR340" s="4">
        <f t="shared" si="76"/>
        <v>6.0343933359896518E-4</v>
      </c>
      <c r="AS340" s="4">
        <f t="shared" si="77"/>
        <v>6.1784282379376461E-4</v>
      </c>
      <c r="AT340" s="4">
        <v>0</v>
      </c>
    </row>
    <row r="341" spans="1:46">
      <c r="A341" s="4"/>
      <c r="B341" s="4">
        <v>325</v>
      </c>
      <c r="C341" s="4">
        <f>'P(t,T)'!L333*$C$6*0.5+'P(t,T)'!L333-'P(t,T)'!G333</f>
        <v>6.1815773341267199E-4</v>
      </c>
      <c r="D341" s="4">
        <f>'P(t,T)'!M333*$C$6*0.5+'P(t,T)'!M333-'P(t,T)'!H333</f>
        <v>3.6225031190295631E-3</v>
      </c>
      <c r="E341" s="4">
        <f>'P(t,T)'!N333*$C$6*0.5+'P(t,T)'!N333-'P(t,T)'!I333</f>
        <v>3.5219320527919429E-3</v>
      </c>
      <c r="F341" s="3">
        <f>E341/'P(t,T)'!N333</f>
        <v>3.5955098888608363E-3</v>
      </c>
      <c r="H341" s="4">
        <v>325</v>
      </c>
      <c r="I341" s="4">
        <f>'P(t,T)'!R333*$C$6*0.5+'P(t,T)'!R333-'P(t,T)'!L333</f>
        <v>1.8369352556446561E-4</v>
      </c>
      <c r="J341" s="4">
        <f>'P(t,T)'!S333*$C$6*0.5+'P(t,T)'!S333-'P(t,T)'!M333</f>
        <v>3.1094632755034324E-3</v>
      </c>
      <c r="K341" s="4">
        <f>'P(t,T)'!T333*$C$6*0.5+'P(t,T)'!T333-'P(t,T)'!N333</f>
        <v>2.9955796023596326E-3</v>
      </c>
      <c r="L341" s="4">
        <f>'P(t,T)'!U333*$C$6*0.5+'P(t,T)'!U333-'P(t,T)'!O333</f>
        <v>-2.8152302945616547E-5</v>
      </c>
      <c r="M341" s="3">
        <f>L341/'P(t,T)'!U333</f>
        <v>-2.8842475793053396E-5</v>
      </c>
      <c r="O341" s="4">
        <v>325</v>
      </c>
      <c r="P341" s="4">
        <f>'P(t,T)'!Y333*$C$6*0.5+'P(t,T)'!Y333-'P(t,T)'!R333</f>
        <v>-2.1693553667334609E-4</v>
      </c>
      <c r="Q341" s="4">
        <f>'P(t,T)'!Z333*$C$6*0.5+'P(t,T)'!Z333-'P(t,T)'!S333</f>
        <v>2.6289030140077552E-3</v>
      </c>
      <c r="R341" s="4">
        <f>'P(t,T)'!AA333*$C$6*0.5+'P(t,T)'!AA333-'P(t,T)'!T333</f>
        <v>2.5027729254814002E-3</v>
      </c>
      <c r="S341" s="4">
        <f>'P(t,T)'!AB333*$C$6*0.5+'P(t,T)'!AB333-'P(t,T)'!U333</f>
        <v>-4.6989206004166562E-4</v>
      </c>
      <c r="T341" s="4">
        <f>'P(t,T)'!AC333*$C$6*0.5+'P(t,T)'!AC333-'P(t,T)'!V333</f>
        <v>2.4515211140052617E-3</v>
      </c>
      <c r="U341" s="3">
        <f>T341/'P(t,T)'!AC333</f>
        <v>2.5054090497789272E-3</v>
      </c>
      <c r="W341" s="4">
        <v>325</v>
      </c>
      <c r="X341" s="4">
        <f>'P(t,T)'!AG333*$C$6*0.5+'P(t,T)'!AG333-'P(t,T)'!Y333</f>
        <v>-5.8491572230379152E-4</v>
      </c>
      <c r="Y341" s="4">
        <f>'P(t,T)'!AH333*$C$6*0.5+'P(t,T)'!AH333-'P(t,T)'!Z333</f>
        <v>2.1800028476050004E-3</v>
      </c>
      <c r="Z341" s="4">
        <f>'P(t,T)'!AI333*$C$6*0.5+'P(t,T)'!AI333-'P(t,T)'!AA333</f>
        <v>2.0426611605964817E-3</v>
      </c>
      <c r="AA341" s="4">
        <f>'P(t,T)'!AJ333*$C$6*0.5+'P(t,T)'!AJ333-'P(t,T)'!AB333</f>
        <v>-8.7560460478142144E-4</v>
      </c>
      <c r="AB341" s="4">
        <f>'P(t,T)'!AK333*$C$6*0.5+'P(t,T)'!AK333-'P(t,T)'!AC333</f>
        <v>1.9628834485792002E-3</v>
      </c>
      <c r="AC341" s="4">
        <f>'P(t,T)'!AL333*$C$6*0.5+'P(t,T)'!AL333-'P(t,T)'!AD333</f>
        <v>5.9684469883591884E-3</v>
      </c>
      <c r="AD341" s="3">
        <f>AC341/'P(t,T)'!AL333</f>
        <v>6.0783172650577611E-3</v>
      </c>
      <c r="AG341" s="4">
        <v>325</v>
      </c>
      <c r="AH341" s="19">
        <f t="shared" si="66"/>
        <v>0</v>
      </c>
      <c r="AI341" s="19">
        <f t="shared" si="67"/>
        <v>1.1540872256145751E-2</v>
      </c>
      <c r="AJ341" s="19">
        <f t="shared" si="68"/>
        <v>1.1540872256145751E-2</v>
      </c>
      <c r="AK341" s="19">
        <f t="shared" si="69"/>
        <v>1.1062945741229457E-2</v>
      </c>
      <c r="AL341" s="4">
        <f t="shared" si="70"/>
        <v>1.1062945741229457E-2</v>
      </c>
      <c r="AM341" s="4">
        <f t="shared" si="71"/>
        <v>2.2218609210921327E-3</v>
      </c>
      <c r="AN341" s="4">
        <f t="shared" si="72"/>
        <v>-1.3736489677687036E-3</v>
      </c>
      <c r="AO341" s="4">
        <f t="shared" si="73"/>
        <v>4.3855620867914082E-3</v>
      </c>
      <c r="AP341" s="4">
        <f t="shared" si="74"/>
        <v>4.4144045625844619E-3</v>
      </c>
      <c r="AQ341" s="4">
        <f t="shared" si="75"/>
        <v>8.473856038138116E-3</v>
      </c>
      <c r="AR341" s="4">
        <f t="shared" si="76"/>
        <v>5.9684469883591884E-3</v>
      </c>
      <c r="AS341" s="4">
        <f t="shared" si="77"/>
        <v>6.0783172650577611E-3</v>
      </c>
      <c r="AT341" s="4">
        <v>0</v>
      </c>
    </row>
    <row r="342" spans="1:46">
      <c r="A342" s="4"/>
      <c r="B342" s="4">
        <v>326</v>
      </c>
      <c r="C342" s="4">
        <f>'P(t,T)'!L334*$C$6*0.5+'P(t,T)'!L334-'P(t,T)'!G334</f>
        <v>6.1815773341267199E-4</v>
      </c>
      <c r="D342" s="4">
        <f>'P(t,T)'!M334*$C$6*0.5+'P(t,T)'!M334-'P(t,T)'!H334</f>
        <v>2.1583657486269336E-3</v>
      </c>
      <c r="E342" s="4">
        <f>'P(t,T)'!N334*$C$6*0.5+'P(t,T)'!N334-'P(t,T)'!I334</f>
        <v>4.3133037986897715E-3</v>
      </c>
      <c r="F342" s="3">
        <f>E342/'P(t,T)'!N334</f>
        <v>4.3999446695085461E-3</v>
      </c>
      <c r="H342" s="4">
        <v>326</v>
      </c>
      <c r="I342" s="4">
        <f>'P(t,T)'!R334*$C$6*0.5+'P(t,T)'!R334-'P(t,T)'!L334</f>
        <v>1.8369352556446561E-4</v>
      </c>
      <c r="J342" s="4">
        <f>'P(t,T)'!S334*$C$6*0.5+'P(t,T)'!S334-'P(t,T)'!M334</f>
        <v>1.6738543028632646E-3</v>
      </c>
      <c r="K342" s="4">
        <f>'P(t,T)'!T334*$C$6*0.5+'P(t,T)'!T334-'P(t,T)'!N334</f>
        <v>3.7733719383852282E-3</v>
      </c>
      <c r="L342" s="4">
        <f>'P(t,T)'!U334*$C$6*0.5+'P(t,T)'!U334-'P(t,T)'!O334</f>
        <v>1.8040754585602059E-3</v>
      </c>
      <c r="M342" s="3">
        <f>L342/'P(t,T)'!U334</f>
        <v>1.8449231803806701E-3</v>
      </c>
      <c r="O342" s="4">
        <v>326</v>
      </c>
      <c r="P342" s="4">
        <f>'P(t,T)'!Y334*$C$6*0.5+'P(t,T)'!Y334-'P(t,T)'!R334</f>
        <v>-2.1693553667334609E-4</v>
      </c>
      <c r="Q342" s="4">
        <f>'P(t,T)'!Z334*$C$6*0.5+'P(t,T)'!Z334-'P(t,T)'!S334</f>
        <v>1.2231016358216218E-3</v>
      </c>
      <c r="R342" s="4">
        <f>'P(t,T)'!AA334*$C$6*0.5+'P(t,T)'!AA334-'P(t,T)'!T334</f>
        <v>3.266191546202557E-3</v>
      </c>
      <c r="S342" s="4">
        <f>'P(t,T)'!AB334*$C$6*0.5+'P(t,T)'!AB334-'P(t,T)'!U334</f>
        <v>1.3200959801737966E-3</v>
      </c>
      <c r="T342" s="4">
        <f>'P(t,T)'!AC334*$C$6*0.5+'P(t,T)'!AC334-'P(t,T)'!V334</f>
        <v>-3.1937890315093531E-3</v>
      </c>
      <c r="U342" s="3">
        <f>T342/'P(t,T)'!AC334</f>
        <v>-3.2824783676951323E-3</v>
      </c>
      <c r="W342" s="4">
        <v>326</v>
      </c>
      <c r="X342" s="4">
        <f>'P(t,T)'!AG334*$C$6*0.5+'P(t,T)'!AG334-'P(t,T)'!Y334</f>
        <v>-5.8491572230379152E-4</v>
      </c>
      <c r="Y342" s="4">
        <f>'P(t,T)'!AH334*$C$6*0.5+'P(t,T)'!AH334-'P(t,T)'!Z334</f>
        <v>8.0509943596951405E-4</v>
      </c>
      <c r="Z342" s="4">
        <f>'P(t,T)'!AI334*$C$6*0.5+'P(t,T)'!AI334-'P(t,T)'!AA334</f>
        <v>2.7910139144334822E-3</v>
      </c>
      <c r="AA342" s="4">
        <f>'P(t,T)'!AJ334*$C$6*0.5+'P(t,T)'!AJ334-'P(t,T)'!AB334</f>
        <v>8.7082134279736767E-4</v>
      </c>
      <c r="AB342" s="4">
        <f>'P(t,T)'!AK334*$C$6*0.5+'P(t,T)'!AK334-'P(t,T)'!AC334</f>
        <v>-3.5385089595367791E-3</v>
      </c>
      <c r="AC342" s="4">
        <f>'P(t,T)'!AL334*$C$6*0.5+'P(t,T)'!AL334-'P(t,T)'!AD334</f>
        <v>-1.514041589204318E-3</v>
      </c>
      <c r="AD342" s="3">
        <f>AC342/'P(t,T)'!AL334</f>
        <v>-1.5534676941476942E-3</v>
      </c>
      <c r="AG342" s="4">
        <v>326</v>
      </c>
      <c r="AH342" s="19">
        <f t="shared" si="66"/>
        <v>0</v>
      </c>
      <c r="AI342" s="19">
        <f t="shared" si="67"/>
        <v>5.8604211232813341E-3</v>
      </c>
      <c r="AJ342" s="19">
        <f t="shared" si="68"/>
        <v>5.8604211232813341E-3</v>
      </c>
      <c r="AK342" s="19">
        <f t="shared" si="69"/>
        <v>1.4143881197711039E-2</v>
      </c>
      <c r="AL342" s="4">
        <f t="shared" si="70"/>
        <v>1.4143881197711039E-2</v>
      </c>
      <c r="AM342" s="4">
        <f t="shared" si="71"/>
        <v>8.3949374510399154E-3</v>
      </c>
      <c r="AN342" s="4">
        <f t="shared" si="72"/>
        <v>3.9949927815313702E-3</v>
      </c>
      <c r="AO342" s="4">
        <f t="shared" si="73"/>
        <v>-4.8873748106654617E-3</v>
      </c>
      <c r="AP342" s="4">
        <f t="shared" si="74"/>
        <v>-6.7322979910461322E-3</v>
      </c>
      <c r="AQ342" s="4">
        <f t="shared" si="75"/>
        <v>-4.7965199568994503E-3</v>
      </c>
      <c r="AR342" s="4">
        <f t="shared" si="76"/>
        <v>-1.514041589204318E-3</v>
      </c>
      <c r="AS342" s="4">
        <f t="shared" si="77"/>
        <v>-1.5534676941476942E-3</v>
      </c>
      <c r="AT342" s="4">
        <v>0</v>
      </c>
    </row>
    <row r="343" spans="1:46">
      <c r="A343" s="4"/>
      <c r="B343" s="4">
        <v>327</v>
      </c>
      <c r="C343" s="4">
        <f>'P(t,T)'!L335*$C$6*0.5+'P(t,T)'!L335-'P(t,T)'!G335</f>
        <v>6.1815773341267199E-4</v>
      </c>
      <c r="D343" s="4">
        <f>'P(t,T)'!M335*$C$6*0.5+'P(t,T)'!M335-'P(t,T)'!H335</f>
        <v>3.0052256478216854E-3</v>
      </c>
      <c r="E343" s="4">
        <f>'P(t,T)'!N335*$C$6*0.5+'P(t,T)'!N335-'P(t,T)'!I335</f>
        <v>4.7857464144878126E-3</v>
      </c>
      <c r="F343" s="3">
        <f>E343/'P(t,T)'!N335</f>
        <v>4.8795817679383744E-3</v>
      </c>
      <c r="H343" s="4">
        <v>327</v>
      </c>
      <c r="I343" s="4">
        <f>'P(t,T)'!R335*$C$6*0.5+'P(t,T)'!R335-'P(t,T)'!L335</f>
        <v>1.8369352556446561E-4</v>
      </c>
      <c r="J343" s="4">
        <f>'P(t,T)'!S335*$C$6*0.5+'P(t,T)'!S335-'P(t,T)'!M335</f>
        <v>2.5036954668407052E-3</v>
      </c>
      <c r="K343" s="4">
        <f>'P(t,T)'!T335*$C$6*0.5+'P(t,T)'!T335-'P(t,T)'!N335</f>
        <v>4.2382902941582312E-3</v>
      </c>
      <c r="L343" s="4">
        <f>'P(t,T)'!U335*$C$6*0.5+'P(t,T)'!U335-'P(t,T)'!O335</f>
        <v>5.8227311182224017E-3</v>
      </c>
      <c r="M343" s="3">
        <f>L343/'P(t,T)'!U335</f>
        <v>5.93077806249411E-3</v>
      </c>
      <c r="O343" s="4">
        <v>327</v>
      </c>
      <c r="P343" s="4">
        <f>'P(t,T)'!Y335*$C$6*0.5+'P(t,T)'!Y335-'P(t,T)'!R335</f>
        <v>-2.1693553667334609E-4</v>
      </c>
      <c r="Q343" s="4">
        <f>'P(t,T)'!Z335*$C$6*0.5+'P(t,T)'!Z335-'P(t,T)'!S335</f>
        <v>2.0352057694764669E-3</v>
      </c>
      <c r="R343" s="4">
        <f>'P(t,T)'!AA335*$C$6*0.5+'P(t,T)'!AA335-'P(t,T)'!T335</f>
        <v>3.7230892199499044E-3</v>
      </c>
      <c r="S343" s="4">
        <f>'P(t,T)'!AB335*$C$6*0.5+'P(t,T)'!AB335-'P(t,T)'!U335</f>
        <v>5.2690468486562558E-3</v>
      </c>
      <c r="T343" s="4">
        <f>'P(t,T)'!AC335*$C$6*0.5+'P(t,T)'!AC335-'P(t,T)'!V335</f>
        <v>6.1216294662014281E-3</v>
      </c>
      <c r="U343" s="3">
        <f>T343/'P(t,T)'!AC335</f>
        <v>6.2333704276224637E-3</v>
      </c>
      <c r="W343" s="4">
        <v>327</v>
      </c>
      <c r="X343" s="4">
        <f>'P(t,T)'!AG335*$C$6*0.5+'P(t,T)'!AG335-'P(t,T)'!Y335</f>
        <v>-5.8491572230379152E-4</v>
      </c>
      <c r="Y343" s="4">
        <f>'P(t,T)'!AH335*$C$6*0.5+'P(t,T)'!AH335-'P(t,T)'!Z335</f>
        <v>1.5988580527789287E-3</v>
      </c>
      <c r="Z343" s="4">
        <f>'P(t,T)'!AI335*$C$6*0.5+'P(t,T)'!AI335-'P(t,T)'!AA335</f>
        <v>3.2394546523714096E-3</v>
      </c>
      <c r="AA343" s="4">
        <f>'P(t,T)'!AJ335*$C$6*0.5+'P(t,T)'!AJ335-'P(t,T)'!AB335</f>
        <v>4.7461805430896176E-3</v>
      </c>
      <c r="AB343" s="4">
        <f>'P(t,T)'!AK335*$C$6*0.5+'P(t,T)'!AK335-'P(t,T)'!AC335</f>
        <v>5.5727851325685362E-3</v>
      </c>
      <c r="AC343" s="4">
        <f>'P(t,T)'!AL335*$C$6*0.5+'P(t,T)'!AL335-'P(t,T)'!AD335</f>
        <v>5.5291061433513367E-3</v>
      </c>
      <c r="AD343" s="3">
        <f>AC343/'P(t,T)'!AL335</f>
        <v>5.6333490815651897E-3</v>
      </c>
      <c r="AG343" s="4">
        <v>327</v>
      </c>
      <c r="AH343" s="19">
        <f t="shared" si="66"/>
        <v>0</v>
      </c>
      <c r="AI343" s="19">
        <f t="shared" si="67"/>
        <v>9.1429849369177862E-3</v>
      </c>
      <c r="AJ343" s="19">
        <f t="shared" si="68"/>
        <v>9.1429849369177862E-3</v>
      </c>
      <c r="AK343" s="19">
        <f t="shared" si="69"/>
        <v>1.5986580580967358E-2</v>
      </c>
      <c r="AL343" s="4">
        <f t="shared" si="70"/>
        <v>1.5986580580967358E-2</v>
      </c>
      <c r="AM343" s="4">
        <f t="shared" si="71"/>
        <v>2.0717540277906649E-2</v>
      </c>
      <c r="AN343" s="4">
        <f t="shared" si="72"/>
        <v>1.5837958509968275E-2</v>
      </c>
      <c r="AO343" s="4">
        <f t="shared" si="73"/>
        <v>1.7625192661264076E-2</v>
      </c>
      <c r="AP343" s="4">
        <f t="shared" si="74"/>
        <v>1.1694414598769964E-2</v>
      </c>
      <c r="AQ343" s="4">
        <f t="shared" si="75"/>
        <v>1.17624765709738E-2</v>
      </c>
      <c r="AR343" s="4">
        <f t="shared" si="76"/>
        <v>5.5291061433513367E-3</v>
      </c>
      <c r="AS343" s="4">
        <f t="shared" si="77"/>
        <v>5.6333490815651897E-3</v>
      </c>
      <c r="AT343" s="4">
        <v>0</v>
      </c>
    </row>
    <row r="344" spans="1:46">
      <c r="A344" s="4"/>
      <c r="B344" s="4">
        <v>328</v>
      </c>
      <c r="C344" s="4">
        <f>'P(t,T)'!L336*$C$6*0.5+'P(t,T)'!L336-'P(t,T)'!G336</f>
        <v>6.1815773341267199E-4</v>
      </c>
      <c r="D344" s="4">
        <f>'P(t,T)'!M336*$C$6*0.5+'P(t,T)'!M336-'P(t,T)'!H336</f>
        <v>1.3385953945610485E-4</v>
      </c>
      <c r="E344" s="4">
        <f>'P(t,T)'!N336*$C$6*0.5+'P(t,T)'!N336-'P(t,T)'!I336</f>
        <v>1.630814562221472E-3</v>
      </c>
      <c r="F344" s="3">
        <f>E344/'P(t,T)'!N336</f>
        <v>1.6680278092326419E-3</v>
      </c>
      <c r="H344" s="4">
        <v>328</v>
      </c>
      <c r="I344" s="4">
        <f>'P(t,T)'!R336*$C$6*0.5+'P(t,T)'!R336-'P(t,T)'!L336</f>
        <v>1.8369352556446561E-4</v>
      </c>
      <c r="J344" s="4">
        <f>'P(t,T)'!S336*$C$6*0.5+'P(t,T)'!S336-'P(t,T)'!M336</f>
        <v>-3.0418777939755781E-4</v>
      </c>
      <c r="K344" s="4">
        <f>'P(t,T)'!T336*$C$6*0.5+'P(t,T)'!T336-'P(t,T)'!N336</f>
        <v>1.1418617867492431E-3</v>
      </c>
      <c r="L344" s="4">
        <f>'P(t,T)'!U336*$C$6*0.5+'P(t,T)'!U336-'P(t,T)'!O336</f>
        <v>4.1206218351397261E-4</v>
      </c>
      <c r="M344" s="3">
        <f>L344/'P(t,T)'!U336</f>
        <v>4.2197840186829704E-4</v>
      </c>
      <c r="O344" s="4">
        <v>328</v>
      </c>
      <c r="P344" s="4">
        <f>'P(t,T)'!Y336*$C$6*0.5+'P(t,T)'!Y336-'P(t,T)'!R336</f>
        <v>-2.1693553667334609E-4</v>
      </c>
      <c r="Q344" s="4">
        <f>'P(t,T)'!Z336*$C$6*0.5+'P(t,T)'!Z336-'P(t,T)'!S336</f>
        <v>-7.0702019858681631E-4</v>
      </c>
      <c r="R344" s="4">
        <f>'P(t,T)'!AA336*$C$6*0.5+'P(t,T)'!AA336-'P(t,T)'!T336</f>
        <v>6.8814883177203967E-4</v>
      </c>
      <c r="S344" s="4">
        <f>'P(t,T)'!AB336*$C$6*0.5+'P(t,T)'!AB336-'P(t,T)'!U336</f>
        <v>-4.0424035211539255E-5</v>
      </c>
      <c r="T344" s="4">
        <f>'P(t,T)'!AC336*$C$6*0.5+'P(t,T)'!AC336-'P(t,T)'!V336</f>
        <v>3.684970004541821E-3</v>
      </c>
      <c r="U344" s="3">
        <f>T344/'P(t,T)'!AC336</f>
        <v>3.761342830445759E-3</v>
      </c>
      <c r="W344" s="4">
        <v>328</v>
      </c>
      <c r="X344" s="4">
        <f>'P(t,T)'!AG336*$C$6*0.5+'P(t,T)'!AG336-'P(t,T)'!Y336</f>
        <v>-5.8491572230379152E-4</v>
      </c>
      <c r="Y344" s="4">
        <f>'P(t,T)'!AH336*$C$6*0.5+'P(t,T)'!AH336-'P(t,T)'!Z336</f>
        <v>-1.0759137826209519E-3</v>
      </c>
      <c r="Z344" s="4">
        <f>'P(t,T)'!AI336*$C$6*0.5+'P(t,T)'!AI336-'P(t,T)'!AA336</f>
        <v>2.685747419542972E-4</v>
      </c>
      <c r="AA344" s="4">
        <f>'P(t,T)'!AJ336*$C$6*0.5+'P(t,T)'!AJ336-'P(t,T)'!AB336</f>
        <v>-4.5717189230587429E-4</v>
      </c>
      <c r="AB344" s="4">
        <f>'P(t,T)'!AK336*$C$6*0.5+'P(t,T)'!AK336-'P(t,T)'!AC336</f>
        <v>3.173165745351203E-3</v>
      </c>
      <c r="AC344" s="4">
        <f>'P(t,T)'!AL336*$C$6*0.5+'P(t,T)'!AL336-'P(t,T)'!AD336</f>
        <v>4.3597386338833921E-4</v>
      </c>
      <c r="AD344" s="3">
        <f>AC344/'P(t,T)'!AL336</f>
        <v>4.464548418597007E-4</v>
      </c>
      <c r="AG344" s="4">
        <v>328</v>
      </c>
      <c r="AH344" s="19">
        <f t="shared" si="66"/>
        <v>0</v>
      </c>
      <c r="AI344" s="19">
        <f t="shared" si="67"/>
        <v>-1.9532622211492212E-3</v>
      </c>
      <c r="AJ344" s="19">
        <f t="shared" si="68"/>
        <v>-1.9532622211492212E-3</v>
      </c>
      <c r="AK344" s="19">
        <f t="shared" si="69"/>
        <v>3.729399922697052E-3</v>
      </c>
      <c r="AL344" s="4">
        <f t="shared" si="70"/>
        <v>3.729399922697052E-3</v>
      </c>
      <c r="AM344" s="4">
        <f t="shared" si="71"/>
        <v>1.5824940652292008E-3</v>
      </c>
      <c r="AN344" s="4">
        <f t="shared" si="72"/>
        <v>-8.5533744003440937E-5</v>
      </c>
      <c r="AO344" s="4">
        <f t="shared" si="73"/>
        <v>7.2801141517613212E-3</v>
      </c>
      <c r="AP344" s="4">
        <f t="shared" si="74"/>
        <v>6.858135749893024E-3</v>
      </c>
      <c r="AQ344" s="4">
        <f t="shared" si="75"/>
        <v>4.1973166938340982E-3</v>
      </c>
      <c r="AR344" s="4">
        <f t="shared" si="76"/>
        <v>4.3597386338833921E-4</v>
      </c>
      <c r="AS344" s="4">
        <f t="shared" si="77"/>
        <v>4.464548418597007E-4</v>
      </c>
      <c r="AT344" s="4">
        <v>0</v>
      </c>
    </row>
    <row r="345" spans="1:46">
      <c r="A345" s="4"/>
      <c r="B345" s="4">
        <v>329</v>
      </c>
      <c r="C345" s="4">
        <f>'P(t,T)'!L337*$C$6*0.5+'P(t,T)'!L337-'P(t,T)'!G337</f>
        <v>6.1815773341267199E-4</v>
      </c>
      <c r="D345" s="4">
        <f>'P(t,T)'!M337*$C$6*0.5+'P(t,T)'!M337-'P(t,T)'!H337</f>
        <v>2.9150773737807167E-4</v>
      </c>
      <c r="E345" s="4">
        <f>'P(t,T)'!N337*$C$6*0.5+'P(t,T)'!N337-'P(t,T)'!I337</f>
        <v>2.7873407711473952E-3</v>
      </c>
      <c r="F345" s="3">
        <f>E345/'P(t,T)'!N337</f>
        <v>2.8476565422713017E-3</v>
      </c>
      <c r="H345" s="4">
        <v>329</v>
      </c>
      <c r="I345" s="4">
        <f>'P(t,T)'!R337*$C$6*0.5+'P(t,T)'!R337-'P(t,T)'!L337</f>
        <v>1.8369352556446561E-4</v>
      </c>
      <c r="J345" s="4">
        <f>'P(t,T)'!S337*$C$6*0.5+'P(t,T)'!S337-'P(t,T)'!M337</f>
        <v>-1.5045113376765951E-4</v>
      </c>
      <c r="K345" s="4">
        <f>'P(t,T)'!T337*$C$6*0.5+'P(t,T)'!T337-'P(t,T)'!N337</f>
        <v>2.2746870765953942E-3</v>
      </c>
      <c r="L345" s="4">
        <f>'P(t,T)'!U337*$C$6*0.5+'P(t,T)'!U337-'P(t,T)'!O337</f>
        <v>-3.915779792026397E-4</v>
      </c>
      <c r="M345" s="3">
        <f>L345/'P(t,T)'!U337</f>
        <v>-4.0132363501592237E-4</v>
      </c>
      <c r="O345" s="4">
        <v>329</v>
      </c>
      <c r="P345" s="4">
        <f>'P(t,T)'!Y337*$C$6*0.5+'P(t,T)'!Y337-'P(t,T)'!R337</f>
        <v>-2.1693553667334609E-4</v>
      </c>
      <c r="Q345" s="4">
        <f>'P(t,T)'!Z337*$C$6*0.5+'P(t,T)'!Z337-'P(t,T)'!S337</f>
        <v>-5.5729444883090284E-4</v>
      </c>
      <c r="R345" s="4">
        <f>'P(t,T)'!AA337*$C$6*0.5+'P(t,T)'!AA337-'P(t,T)'!T337</f>
        <v>1.7962726077725977E-3</v>
      </c>
      <c r="S345" s="4">
        <f>'P(t,T)'!AB337*$C$6*0.5+'P(t,T)'!AB337-'P(t,T)'!U337</f>
        <v>-8.2416088013625988E-4</v>
      </c>
      <c r="T345" s="4">
        <f>'P(t,T)'!AC337*$C$6*0.5+'P(t,T)'!AC337-'P(t,T)'!V337</f>
        <v>-2.335542185181616E-3</v>
      </c>
      <c r="U345" s="3">
        <f>T345/'P(t,T)'!AC337</f>
        <v>-2.3983336363472313E-3</v>
      </c>
      <c r="W345" s="4">
        <v>329</v>
      </c>
      <c r="X345" s="4">
        <f>'P(t,T)'!AG337*$C$6*0.5+'P(t,T)'!AG337-'P(t,T)'!Y337</f>
        <v>-5.8491572230379152E-4</v>
      </c>
      <c r="Y345" s="4">
        <f>'P(t,T)'!AH337*$C$6*0.5+'P(t,T)'!AH337-'P(t,T)'!Z337</f>
        <v>-9.3027721265048768E-4</v>
      </c>
      <c r="Z345" s="4">
        <f>'P(t,T)'!AI337*$C$6*0.5+'P(t,T)'!AI337-'P(t,T)'!AA337</f>
        <v>1.351150277228208E-3</v>
      </c>
      <c r="AA345" s="4">
        <f>'P(t,T)'!AJ337*$C$6*0.5+'P(t,T)'!AJ337-'P(t,T)'!AB337</f>
        <v>-1.2204924712300169E-3</v>
      </c>
      <c r="AB345" s="4">
        <f>'P(t,T)'!AK337*$C$6*0.5+'P(t,T)'!AK337-'P(t,T)'!AC337</f>
        <v>-2.7061501813466782E-3</v>
      </c>
      <c r="AC345" s="4">
        <f>'P(t,T)'!AL337*$C$6*0.5+'P(t,T)'!AL337-'P(t,T)'!AD337</f>
        <v>9.0510768259055574E-4</v>
      </c>
      <c r="AD345" s="3">
        <f>AC345/'P(t,T)'!AL337</f>
        <v>9.2643238619457917E-4</v>
      </c>
      <c r="AG345" s="4">
        <v>329</v>
      </c>
      <c r="AH345" s="19">
        <f t="shared" si="66"/>
        <v>0</v>
      </c>
      <c r="AI345" s="19">
        <f t="shared" si="67"/>
        <v>-1.3465150578709784E-3</v>
      </c>
      <c r="AJ345" s="19">
        <f t="shared" si="68"/>
        <v>-1.3465150578709784E-3</v>
      </c>
      <c r="AK345" s="19">
        <f t="shared" si="69"/>
        <v>8.209450732743595E-3</v>
      </c>
      <c r="AL345" s="4">
        <f t="shared" si="70"/>
        <v>8.209450732743595E-3</v>
      </c>
      <c r="AM345" s="4">
        <f t="shared" si="71"/>
        <v>4.1142521170238521E-4</v>
      </c>
      <c r="AN345" s="4">
        <f t="shared" si="72"/>
        <v>-2.4362313305689165E-3</v>
      </c>
      <c r="AO345" s="4">
        <f t="shared" si="73"/>
        <v>-5.4430160015442163E-3</v>
      </c>
      <c r="AP345" s="4">
        <f t="shared" si="74"/>
        <v>-5.0416923665282942E-3</v>
      </c>
      <c r="AQ345" s="4">
        <f t="shared" si="75"/>
        <v>-1.4932259537566756E-3</v>
      </c>
      <c r="AR345" s="4">
        <f t="shared" si="76"/>
        <v>9.0510768259055574E-4</v>
      </c>
      <c r="AS345" s="4">
        <f t="shared" si="77"/>
        <v>9.2643238619457917E-4</v>
      </c>
      <c r="AT345" s="4">
        <v>0</v>
      </c>
    </row>
    <row r="346" spans="1:46">
      <c r="A346" s="4"/>
      <c r="B346" s="4">
        <v>330</v>
      </c>
      <c r="C346" s="4">
        <f>'P(t,T)'!L338*$C$6*0.5+'P(t,T)'!L338-'P(t,T)'!G338</f>
        <v>6.1815773341267199E-4</v>
      </c>
      <c r="D346" s="4">
        <f>'P(t,T)'!M338*$C$6*0.5+'P(t,T)'!M338-'P(t,T)'!H338</f>
        <v>3.8369913190670069E-3</v>
      </c>
      <c r="E346" s="4">
        <f>'P(t,T)'!N338*$C$6*0.5+'P(t,T)'!N338-'P(t,T)'!I338</f>
        <v>2.3646106542367651E-3</v>
      </c>
      <c r="F346" s="3">
        <f>E346/'P(t,T)'!N338</f>
        <v>2.4167977052933771E-3</v>
      </c>
      <c r="H346" s="4">
        <v>330</v>
      </c>
      <c r="I346" s="4">
        <f>'P(t,T)'!R338*$C$6*0.5+'P(t,T)'!R338-'P(t,T)'!L338</f>
        <v>1.8369352556446561E-4</v>
      </c>
      <c r="J346" s="4">
        <f>'P(t,T)'!S338*$C$6*0.5+'P(t,T)'!S338-'P(t,T)'!M338</f>
        <v>3.3201285960868798E-3</v>
      </c>
      <c r="K346" s="4">
        <f>'P(t,T)'!T338*$C$6*0.5+'P(t,T)'!T338-'P(t,T)'!N338</f>
        <v>1.860317407550327E-3</v>
      </c>
      <c r="L346" s="4">
        <f>'P(t,T)'!U338*$C$6*0.5+'P(t,T)'!U338-'P(t,T)'!O338</f>
        <v>-3.1116118885042843E-3</v>
      </c>
      <c r="M346" s="3">
        <f>L346/'P(t,T)'!U338</f>
        <v>-3.1977555972754895E-3</v>
      </c>
      <c r="O346" s="4">
        <v>330</v>
      </c>
      <c r="P346" s="4">
        <f>'P(t,T)'!Y338*$C$6*0.5+'P(t,T)'!Y338-'P(t,T)'!R338</f>
        <v>-2.1693553667334609E-4</v>
      </c>
      <c r="Q346" s="4">
        <f>'P(t,T)'!Z338*$C$6*0.5+'P(t,T)'!Z338-'P(t,T)'!S338</f>
        <v>2.8355434925375622E-3</v>
      </c>
      <c r="R346" s="4">
        <f>'P(t,T)'!AA338*$C$6*0.5+'P(t,T)'!AA338-'P(t,T)'!T338</f>
        <v>1.3906423921935529E-3</v>
      </c>
      <c r="S346" s="4">
        <f>'P(t,T)'!AB338*$C$6*0.5+'P(t,T)'!AB338-'P(t,T)'!U338</f>
        <v>-3.4674780049208653E-3</v>
      </c>
      <c r="T346" s="4">
        <f>'P(t,T)'!AC338*$C$6*0.5+'P(t,T)'!AC338-'P(t,T)'!V338</f>
        <v>-1.5410295529606488E-3</v>
      </c>
      <c r="U346" s="3">
        <f>T346/'P(t,T)'!AC338</f>
        <v>-1.5812011708218996E-3</v>
      </c>
      <c r="W346" s="4">
        <v>330</v>
      </c>
      <c r="X346" s="4">
        <f>'P(t,T)'!AG338*$C$6*0.5+'P(t,T)'!AG338-'P(t,T)'!Y338</f>
        <v>-5.8491572230379152E-4</v>
      </c>
      <c r="Y346" s="4">
        <f>'P(t,T)'!AH338*$C$6*0.5+'P(t,T)'!AH338-'P(t,T)'!Z338</f>
        <v>2.3824437569164303E-3</v>
      </c>
      <c r="Z346" s="4">
        <f>'P(t,T)'!AI338*$C$6*0.5+'P(t,T)'!AI338-'P(t,T)'!AA338</f>
        <v>9.5458259289937786E-4</v>
      </c>
      <c r="AA346" s="4">
        <f>'P(t,T)'!AJ338*$C$6*0.5+'P(t,T)'!AJ338-'P(t,T)'!AB338</f>
        <v>-3.7858562792874029E-3</v>
      </c>
      <c r="AB346" s="4">
        <f>'P(t,T)'!AK338*$C$6*0.5+'P(t,T)'!AK338-'P(t,T)'!AC338</f>
        <v>-1.9343219624795571E-3</v>
      </c>
      <c r="AC346" s="4">
        <f>'P(t,T)'!AL338*$C$6*0.5+'P(t,T)'!AL338-'P(t,T)'!AD338</f>
        <v>-2.3854278164079368E-3</v>
      </c>
      <c r="AD346" s="3">
        <f>AC346/'P(t,T)'!AL338</f>
        <v>-2.4496829413630274E-3</v>
      </c>
      <c r="AG346" s="4">
        <v>330</v>
      </c>
      <c r="AH346" s="19">
        <f t="shared" si="66"/>
        <v>0</v>
      </c>
      <c r="AI346" s="19">
        <f t="shared" si="67"/>
        <v>1.2375107164607879E-2</v>
      </c>
      <c r="AJ346" s="19">
        <f t="shared" si="68"/>
        <v>1.2375107164607879E-2</v>
      </c>
      <c r="AK346" s="19">
        <f t="shared" si="69"/>
        <v>6.5701530468800229E-3</v>
      </c>
      <c r="AL346" s="4">
        <f t="shared" si="70"/>
        <v>6.5701530468800229E-3</v>
      </c>
      <c r="AM346" s="4">
        <f t="shared" si="71"/>
        <v>-7.9481484674191749E-3</v>
      </c>
      <c r="AN346" s="4">
        <f t="shared" si="72"/>
        <v>-1.0364946172712552E-2</v>
      </c>
      <c r="AO346" s="4">
        <f t="shared" si="73"/>
        <v>-6.6731071127156955E-3</v>
      </c>
      <c r="AP346" s="4">
        <f t="shared" si="74"/>
        <v>-3.4753515154402059E-3</v>
      </c>
      <c r="AQ346" s="4">
        <f t="shared" si="75"/>
        <v>-3.9666289872298359E-3</v>
      </c>
      <c r="AR346" s="4">
        <f t="shared" si="76"/>
        <v>-2.3854278164079368E-3</v>
      </c>
      <c r="AS346" s="4">
        <f t="shared" si="77"/>
        <v>-2.4496829413630274E-3</v>
      </c>
      <c r="AT346" s="4">
        <v>0</v>
      </c>
    </row>
    <row r="347" spans="1:46">
      <c r="A347" s="4"/>
      <c r="B347" s="4">
        <v>331</v>
      </c>
      <c r="C347" s="4">
        <f>'P(t,T)'!L339*$C$6*0.5+'P(t,T)'!L339-'P(t,T)'!G339</f>
        <v>6.1815773341267199E-4</v>
      </c>
      <c r="D347" s="4">
        <f>'P(t,T)'!M339*$C$6*0.5+'P(t,T)'!M339-'P(t,T)'!H339</f>
        <v>3.9267110867127197E-3</v>
      </c>
      <c r="E347" s="4">
        <f>'P(t,T)'!N339*$C$6*0.5+'P(t,T)'!N339-'P(t,T)'!I339</f>
        <v>8.0072673293529739E-3</v>
      </c>
      <c r="F347" s="3">
        <f>E347/'P(t,T)'!N339</f>
        <v>8.1381754363595848E-3</v>
      </c>
      <c r="H347" s="4">
        <v>331</v>
      </c>
      <c r="I347" s="4">
        <f>'P(t,T)'!R339*$C$6*0.5+'P(t,T)'!R339-'P(t,T)'!L339</f>
        <v>1.8369352556446561E-4</v>
      </c>
      <c r="J347" s="4">
        <f>'P(t,T)'!S339*$C$6*0.5+'P(t,T)'!S339-'P(t,T)'!M339</f>
        <v>3.4082762320376547E-3</v>
      </c>
      <c r="K347" s="4">
        <f>'P(t,T)'!T339*$C$6*0.5+'P(t,T)'!T339-'P(t,T)'!N339</f>
        <v>7.4201146993222444E-3</v>
      </c>
      <c r="L347" s="4">
        <f>'P(t,T)'!U339*$C$6*0.5+'P(t,T)'!U339-'P(t,T)'!O339</f>
        <v>8.8041283400444037E-3</v>
      </c>
      <c r="M347" s="3">
        <f>L347/'P(t,T)'!U339</f>
        <v>8.940995923760282E-3</v>
      </c>
      <c r="O347" s="4">
        <v>331</v>
      </c>
      <c r="P347" s="4">
        <f>'P(t,T)'!Y339*$C$6*0.5+'P(t,T)'!Y339-'P(t,T)'!R339</f>
        <v>-2.1693553667334609E-4</v>
      </c>
      <c r="Q347" s="4">
        <f>'P(t,T)'!Z339*$C$6*0.5+'P(t,T)'!Z339-'P(t,T)'!S339</f>
        <v>2.92203346144293E-3</v>
      </c>
      <c r="R347" s="4">
        <f>'P(t,T)'!AA339*$C$6*0.5+'P(t,T)'!AA339-'P(t,T)'!T339</f>
        <v>6.8614398497325313E-3</v>
      </c>
      <c r="S347" s="4">
        <f>'P(t,T)'!AB339*$C$6*0.5+'P(t,T)'!AB339-'P(t,T)'!U339</f>
        <v>8.2190927192923313E-3</v>
      </c>
      <c r="T347" s="4">
        <f>'P(t,T)'!AC339*$C$6*0.5+'P(t,T)'!AC339-'P(t,T)'!V339</f>
        <v>6.7666459368214138E-3</v>
      </c>
      <c r="U347" s="3">
        <f>T347/'P(t,T)'!AC339</f>
        <v>6.8857462886313999E-3</v>
      </c>
      <c r="W347" s="4">
        <v>331</v>
      </c>
      <c r="X347" s="4">
        <f>'P(t,T)'!AG339*$C$6*0.5+'P(t,T)'!AG339-'P(t,T)'!Y339</f>
        <v>-5.8491572230379152E-4</v>
      </c>
      <c r="Y347" s="4">
        <f>'P(t,T)'!AH339*$C$6*0.5+'P(t,T)'!AH339-'P(t,T)'!Z339</f>
        <v>2.4672018806647378E-3</v>
      </c>
      <c r="Z347" s="4">
        <f>'P(t,T)'!AI339*$C$6*0.5+'P(t,T)'!AI339-'P(t,T)'!AA339</f>
        <v>6.3309453539260874E-3</v>
      </c>
      <c r="AA347" s="4">
        <f>'P(t,T)'!AJ339*$C$6*0.5+'P(t,T)'!AJ339-'P(t,T)'!AB339</f>
        <v>7.6612911985077803E-3</v>
      </c>
      <c r="AB347" s="4">
        <f>'P(t,T)'!AK339*$C$6*0.5+'P(t,T)'!AK339-'P(t,T)'!AC339</f>
        <v>6.2099359578361435E-3</v>
      </c>
      <c r="AC347" s="4">
        <f>'P(t,T)'!AL339*$C$6*0.5+'P(t,T)'!AL339-'P(t,T)'!AD339</f>
        <v>4.0980599991131683E-3</v>
      </c>
      <c r="AD347" s="3">
        <f>AC347/'P(t,T)'!AL339</f>
        <v>4.1812734187197439E-3</v>
      </c>
      <c r="AG347" s="4">
        <v>331</v>
      </c>
      <c r="AH347" s="19">
        <f t="shared" si="66"/>
        <v>0</v>
      </c>
      <c r="AI347" s="19">
        <f t="shared" si="67"/>
        <v>1.2724222660858042E-2</v>
      </c>
      <c r="AJ347" s="19">
        <f t="shared" si="68"/>
        <v>1.2724222660858042E-2</v>
      </c>
      <c r="AK347" s="19">
        <f t="shared" si="69"/>
        <v>2.8619767232333837E-2</v>
      </c>
      <c r="AL347" s="4">
        <f t="shared" si="70"/>
        <v>2.8619767232333837E-2</v>
      </c>
      <c r="AM347" s="4">
        <f t="shared" si="71"/>
        <v>3.28226876942041E-2</v>
      </c>
      <c r="AN347" s="4">
        <f t="shared" si="72"/>
        <v>2.4684512257844515E-2</v>
      </c>
      <c r="AO347" s="4">
        <f t="shared" si="73"/>
        <v>2.1917577818417841E-2</v>
      </c>
      <c r="AP347" s="4">
        <f t="shared" si="74"/>
        <v>1.2976581894657557E-2</v>
      </c>
      <c r="AQ347" s="4">
        <f t="shared" si="75"/>
        <v>1.0983806287744568E-2</v>
      </c>
      <c r="AR347" s="4">
        <f t="shared" si="76"/>
        <v>4.0980599991131683E-3</v>
      </c>
      <c r="AS347" s="4">
        <f t="shared" si="77"/>
        <v>4.1812734187197439E-3</v>
      </c>
      <c r="AT347" s="4">
        <v>0</v>
      </c>
    </row>
    <row r="348" spans="1:46">
      <c r="A348" s="4"/>
      <c r="B348" s="4">
        <v>332</v>
      </c>
      <c r="C348" s="4">
        <f>'P(t,T)'!L340*$C$6*0.5+'P(t,T)'!L340-'P(t,T)'!G340</f>
        <v>6.1815773341267199E-4</v>
      </c>
      <c r="D348" s="4">
        <f>'P(t,T)'!M340*$C$6*0.5+'P(t,T)'!M340-'P(t,T)'!H340</f>
        <v>-1.6296580057247878E-3</v>
      </c>
      <c r="E348" s="4">
        <f>'P(t,T)'!N340*$C$6*0.5+'P(t,T)'!N340-'P(t,T)'!I340</f>
        <v>-3.2633153477452659E-3</v>
      </c>
      <c r="F348" s="3">
        <f>E348/'P(t,T)'!N340</f>
        <v>-3.3541693323877603E-3</v>
      </c>
      <c r="H348" s="4">
        <v>332</v>
      </c>
      <c r="I348" s="4">
        <f>'P(t,T)'!R340*$C$6*0.5+'P(t,T)'!R340-'P(t,T)'!L340</f>
        <v>1.8369352556446561E-4</v>
      </c>
      <c r="J348" s="4">
        <f>'P(t,T)'!S340*$C$6*0.5+'P(t,T)'!S340-'P(t,T)'!M340</f>
        <v>-2.0205584860100156E-3</v>
      </c>
      <c r="K348" s="4">
        <f>'P(t,T)'!T340*$C$6*0.5+'P(t,T)'!T340-'P(t,T)'!N340</f>
        <v>-3.6230802072201307E-3</v>
      </c>
      <c r="L348" s="4">
        <f>'P(t,T)'!U340*$C$6*0.5+'P(t,T)'!U340-'P(t,T)'!O340</f>
        <v>-8.1752004351176577E-4</v>
      </c>
      <c r="M348" s="3">
        <f>L348/'P(t,T)'!U340</f>
        <v>-8.3822378865569666E-4</v>
      </c>
      <c r="O348" s="4">
        <v>332</v>
      </c>
      <c r="P348" s="4">
        <f>'P(t,T)'!Y340*$C$6*0.5+'P(t,T)'!Y340-'P(t,T)'!R340</f>
        <v>-2.1693553667334609E-4</v>
      </c>
      <c r="Q348" s="4">
        <f>'P(t,T)'!Z340*$C$6*0.5+'P(t,T)'!Z340-'P(t,T)'!S340</f>
        <v>-2.375307887681033E-3</v>
      </c>
      <c r="R348" s="4">
        <f>'P(t,T)'!AA340*$C$6*0.5+'P(t,T)'!AA340-'P(t,T)'!T340</f>
        <v>-3.9447964589985896E-3</v>
      </c>
      <c r="S348" s="4">
        <f>'P(t,T)'!AB340*$C$6*0.5+'P(t,T)'!AB340-'P(t,T)'!U340</f>
        <v>-1.2390428884597737E-3</v>
      </c>
      <c r="T348" s="4">
        <f>'P(t,T)'!AC340*$C$6*0.5+'P(t,T)'!AC340-'P(t,T)'!V340</f>
        <v>-1.3794408362474142E-3</v>
      </c>
      <c r="U348" s="3">
        <f>T348/'P(t,T)'!AC340</f>
        <v>-1.4151711245791794E-3</v>
      </c>
      <c r="W348" s="4">
        <v>332</v>
      </c>
      <c r="X348" s="4">
        <f>'P(t,T)'!AG340*$C$6*0.5+'P(t,T)'!AG340-'P(t,T)'!Y340</f>
        <v>-5.8491572230379152E-4</v>
      </c>
      <c r="Y348" s="4">
        <f>'P(t,T)'!AH340*$C$6*0.5+'P(t,T)'!AH340-'P(t,T)'!Z340</f>
        <v>-2.6954193086107248E-3</v>
      </c>
      <c r="Z348" s="4">
        <f>'P(t,T)'!AI340*$C$6*0.5+'P(t,T)'!AI340-'P(t,T)'!AA340</f>
        <v>-4.230234463248661E-3</v>
      </c>
      <c r="AA348" s="4">
        <f>'P(t,T)'!AJ340*$C$6*0.5+'P(t,T)'!AJ340-'P(t,T)'!AB340</f>
        <v>-1.6240687102705431E-3</v>
      </c>
      <c r="AB348" s="4">
        <f>'P(t,T)'!AK340*$C$6*0.5+'P(t,T)'!AK340-'P(t,T)'!AC340</f>
        <v>-1.7771960873164128E-3</v>
      </c>
      <c r="AC348" s="4">
        <f>'P(t,T)'!AL340*$C$6*0.5+'P(t,T)'!AL340-'P(t,T)'!AD340</f>
        <v>-2.9540602966257046E-3</v>
      </c>
      <c r="AD348" s="3">
        <f>AC348/'P(t,T)'!AL340</f>
        <v>-3.0353625347976955E-3</v>
      </c>
      <c r="AG348" s="4">
        <v>332</v>
      </c>
      <c r="AH348" s="19">
        <f t="shared" si="66"/>
        <v>0</v>
      </c>
      <c r="AI348" s="19">
        <f t="shared" si="67"/>
        <v>-8.7209436880265612E-3</v>
      </c>
      <c r="AJ348" s="19">
        <f t="shared" si="68"/>
        <v>-8.7209436880265612E-3</v>
      </c>
      <c r="AK348" s="19">
        <f t="shared" si="69"/>
        <v>-1.5061426477212647E-2</v>
      </c>
      <c r="AL348" s="4">
        <f t="shared" si="70"/>
        <v>-1.5061426477212647E-2</v>
      </c>
      <c r="AM348" s="4">
        <f t="shared" si="71"/>
        <v>-7.0348009746298429E-3</v>
      </c>
      <c r="AN348" s="4">
        <f t="shared" si="72"/>
        <v>-3.6806316422420826E-3</v>
      </c>
      <c r="AO348" s="4">
        <f t="shared" si="73"/>
        <v>-3.9948607122195241E-3</v>
      </c>
      <c r="AP348" s="4">
        <f t="shared" si="74"/>
        <v>-3.156636923563827E-3</v>
      </c>
      <c r="AQ348" s="4">
        <f t="shared" si="75"/>
        <v>-4.3692314212048838E-3</v>
      </c>
      <c r="AR348" s="4">
        <f t="shared" si="76"/>
        <v>-2.9540602966257046E-3</v>
      </c>
      <c r="AS348" s="4">
        <f t="shared" si="77"/>
        <v>-3.0353625347976955E-3</v>
      </c>
      <c r="AT348" s="4">
        <v>0</v>
      </c>
    </row>
    <row r="349" spans="1:46">
      <c r="A349" s="4"/>
      <c r="B349" s="4">
        <v>333</v>
      </c>
      <c r="C349" s="4">
        <f>'P(t,T)'!L341*$C$6*0.5+'P(t,T)'!L341-'P(t,T)'!G341</f>
        <v>6.1815773341267199E-4</v>
      </c>
      <c r="D349" s="4">
        <f>'P(t,T)'!M341*$C$6*0.5+'P(t,T)'!M341-'P(t,T)'!H341</f>
        <v>-1.4541592577397289E-3</v>
      </c>
      <c r="E349" s="4">
        <f>'P(t,T)'!N341*$C$6*0.5+'P(t,T)'!N341-'P(t,T)'!I341</f>
        <v>-3.4270943094234507E-3</v>
      </c>
      <c r="F349" s="3">
        <f>E349/'P(t,T)'!N341</f>
        <v>-3.5230869618912987E-3</v>
      </c>
      <c r="H349" s="4">
        <v>333</v>
      </c>
      <c r="I349" s="4">
        <f>'P(t,T)'!R341*$C$6*0.5+'P(t,T)'!R341-'P(t,T)'!L341</f>
        <v>1.8369352556446561E-4</v>
      </c>
      <c r="J349" s="4">
        <f>'P(t,T)'!S341*$C$6*0.5+'P(t,T)'!S341-'P(t,T)'!M341</f>
        <v>-1.8500310270074261E-3</v>
      </c>
      <c r="K349" s="4">
        <f>'P(t,T)'!T341*$C$6*0.5+'P(t,T)'!T341-'P(t,T)'!N341</f>
        <v>-3.7817277711779118E-3</v>
      </c>
      <c r="L349" s="4">
        <f>'P(t,T)'!U341*$C$6*0.5+'P(t,T)'!U341-'P(t,T)'!O341</f>
        <v>-3.5150949596313152E-3</v>
      </c>
      <c r="M349" s="3">
        <f>L349/'P(t,T)'!U341</f>
        <v>-3.6138716203527022E-3</v>
      </c>
      <c r="O349" s="4">
        <v>333</v>
      </c>
      <c r="P349" s="4">
        <f>'P(t,T)'!Y341*$C$6*0.5+'P(t,T)'!Y341-'P(t,T)'!R341</f>
        <v>-2.1693553667334609E-4</v>
      </c>
      <c r="Q349" s="4">
        <f>'P(t,T)'!Z341*$C$6*0.5+'P(t,T)'!Z341-'P(t,T)'!S341</f>
        <v>-2.2098299642198116E-3</v>
      </c>
      <c r="R349" s="4">
        <f>'P(t,T)'!AA341*$C$6*0.5+'P(t,T)'!AA341-'P(t,T)'!T341</f>
        <v>-4.0982634050461542E-3</v>
      </c>
      <c r="S349" s="4">
        <f>'P(t,T)'!AB341*$C$6*0.5+'P(t,T)'!AB341-'P(t,T)'!U341</f>
        <v>-3.8583514930516927E-3</v>
      </c>
      <c r="T349" s="4">
        <f>'P(t,T)'!AC341*$C$6*0.5+'P(t,T)'!AC341-'P(t,T)'!V341</f>
        <v>-2.5888233761421908E-3</v>
      </c>
      <c r="U349" s="3">
        <f>T349/'P(t,T)'!AC341</f>
        <v>-2.6590994119886488E-3</v>
      </c>
      <c r="W349" s="4">
        <v>333</v>
      </c>
      <c r="X349" s="4">
        <f>'P(t,T)'!AG341*$C$6*0.5+'P(t,T)'!AG341-'P(t,T)'!Y341</f>
        <v>-5.8491572230379152E-4</v>
      </c>
      <c r="Y349" s="4">
        <f>'P(t,T)'!AH341*$C$6*0.5+'P(t,T)'!AH341-'P(t,T)'!Z341</f>
        <v>-2.5350454977401959E-3</v>
      </c>
      <c r="Z349" s="4">
        <f>'P(t,T)'!AI341*$C$6*0.5+'P(t,T)'!AI341-'P(t,T)'!AA341</f>
        <v>-4.3784940959059604E-3</v>
      </c>
      <c r="AA349" s="4">
        <f>'P(t,T)'!AJ341*$C$6*0.5+'P(t,T)'!AJ341-'P(t,T)'!AB341</f>
        <v>-4.1640071647088828E-3</v>
      </c>
      <c r="AB349" s="4">
        <f>'P(t,T)'!AK341*$C$6*0.5+'P(t,T)'!AK341-'P(t,T)'!AC341</f>
        <v>-2.9519409225496895E-3</v>
      </c>
      <c r="AC349" s="4">
        <f>'P(t,T)'!AL341*$C$6*0.5+'P(t,T)'!AL341-'P(t,T)'!AD341</f>
        <v>-4.834011662561255E-3</v>
      </c>
      <c r="AD349" s="3">
        <f>AC349/'P(t,T)'!AL341</f>
        <v>-4.9764374770467478E-3</v>
      </c>
      <c r="AG349" s="4">
        <v>333</v>
      </c>
      <c r="AH349" s="19">
        <f t="shared" si="66"/>
        <v>0</v>
      </c>
      <c r="AI349" s="19">
        <f t="shared" si="67"/>
        <v>-8.0490657467071625E-3</v>
      </c>
      <c r="AJ349" s="19">
        <f t="shared" si="68"/>
        <v>-8.0490657467071625E-3</v>
      </c>
      <c r="AK349" s="19">
        <f t="shared" si="69"/>
        <v>-1.5685579581553477E-2</v>
      </c>
      <c r="AL349" s="4">
        <f t="shared" si="70"/>
        <v>-1.5685579581553477E-2</v>
      </c>
      <c r="AM349" s="4">
        <f t="shared" si="71"/>
        <v>-1.506054057928319E-2</v>
      </c>
      <c r="AN349" s="4">
        <f t="shared" si="72"/>
        <v>-1.1537453617391891E-2</v>
      </c>
      <c r="AO349" s="4">
        <f t="shared" si="73"/>
        <v>-9.154635919044583E-3</v>
      </c>
      <c r="AP349" s="4">
        <f t="shared" si="74"/>
        <v>-5.5407642986918804E-3</v>
      </c>
      <c r="AQ349" s="4">
        <f t="shared" si="75"/>
        <v>-7.4931110745499038E-3</v>
      </c>
      <c r="AR349" s="4">
        <f t="shared" si="76"/>
        <v>-4.834011662561255E-3</v>
      </c>
      <c r="AS349" s="4">
        <f t="shared" si="77"/>
        <v>-4.9764374770467478E-3</v>
      </c>
      <c r="AT349" s="4">
        <v>0</v>
      </c>
    </row>
    <row r="350" spans="1:46">
      <c r="A350" s="4"/>
      <c r="B350" s="4">
        <v>334</v>
      </c>
      <c r="C350" s="4">
        <f>'P(t,T)'!L342*$C$6*0.5+'P(t,T)'!L342-'P(t,T)'!G342</f>
        <v>6.1815773341267199E-4</v>
      </c>
      <c r="D350" s="4">
        <f>'P(t,T)'!M342*$C$6*0.5+'P(t,T)'!M342-'P(t,T)'!H342</f>
        <v>3.0724406823100514E-3</v>
      </c>
      <c r="E350" s="4">
        <f>'P(t,T)'!N342*$C$6*0.5+'P(t,T)'!N342-'P(t,T)'!I342</f>
        <v>3.9327552352763639E-3</v>
      </c>
      <c r="F350" s="3">
        <f>E350/'P(t,T)'!N342</f>
        <v>4.0132727539146339E-3</v>
      </c>
      <c r="H350" s="4">
        <v>334</v>
      </c>
      <c r="I350" s="4">
        <f>'P(t,T)'!R342*$C$6*0.5+'P(t,T)'!R342-'P(t,T)'!L342</f>
        <v>1.8369352556446561E-4</v>
      </c>
      <c r="J350" s="4">
        <f>'P(t,T)'!S342*$C$6*0.5+'P(t,T)'!S342-'P(t,T)'!M342</f>
        <v>2.5696206273267963E-3</v>
      </c>
      <c r="K350" s="4">
        <f>'P(t,T)'!T342*$C$6*0.5+'P(t,T)'!T342-'P(t,T)'!N342</f>
        <v>3.3992008028788101E-3</v>
      </c>
      <c r="L350" s="4">
        <f>'P(t,T)'!U342*$C$6*0.5+'P(t,T)'!U342-'P(t,T)'!O342</f>
        <v>1.8547484097901634E-3</v>
      </c>
      <c r="M350" s="3">
        <f>L350/'P(t,T)'!U342</f>
        <v>1.8966475285742521E-3</v>
      </c>
      <c r="O350" s="4">
        <v>334</v>
      </c>
      <c r="P350" s="4">
        <f>'P(t,T)'!Y342*$C$6*0.5+'P(t,T)'!Y342-'P(t,T)'!R342</f>
        <v>-2.1693553667334609E-4</v>
      </c>
      <c r="Q350" s="4">
        <f>'P(t,T)'!Z342*$C$6*0.5+'P(t,T)'!Z342-'P(t,T)'!S342</f>
        <v>2.0997814723842101E-3</v>
      </c>
      <c r="R350" s="4">
        <f>'P(t,T)'!AA342*$C$6*0.5+'P(t,T)'!AA342-'P(t,T)'!T342</f>
        <v>2.8987857449115362E-3</v>
      </c>
      <c r="S350" s="4">
        <f>'P(t,T)'!AB342*$C$6*0.5+'P(t,T)'!AB342-'P(t,T)'!U342</f>
        <v>1.3696938192622188E-3</v>
      </c>
      <c r="T350" s="4">
        <f>'P(t,T)'!AC342*$C$6*0.5+'P(t,T)'!AC342-'P(t,T)'!V342</f>
        <v>-7.4131786098430297E-4</v>
      </c>
      <c r="U350" s="3">
        <f>T350/'P(t,T)'!AC342</f>
        <v>-7.6003381756912537E-4</v>
      </c>
      <c r="W350" s="4">
        <v>334</v>
      </c>
      <c r="X350" s="4">
        <f>'P(t,T)'!AG342*$C$6*0.5+'P(t,T)'!AG342-'P(t,T)'!Y342</f>
        <v>-5.8491572230379152E-4</v>
      </c>
      <c r="Y350" s="4">
        <f>'P(t,T)'!AH342*$C$6*0.5+'P(t,T)'!AH342-'P(t,T)'!Z342</f>
        <v>1.6620333625444461E-3</v>
      </c>
      <c r="Z350" s="4">
        <f>'P(t,T)'!AI342*$C$6*0.5+'P(t,T)'!AI342-'P(t,T)'!AA342</f>
        <v>2.4307124368909694E-3</v>
      </c>
      <c r="AA350" s="4">
        <f>'P(t,T)'!AJ342*$C$6*0.5+'P(t,T)'!AJ342-'P(t,T)'!AB342</f>
        <v>9.1930313428434385E-4</v>
      </c>
      <c r="AB350" s="4">
        <f>'P(t,T)'!AK342*$C$6*0.5+'P(t,T)'!AK342-'P(t,T)'!AC342</f>
        <v>-1.1561992298451118E-3</v>
      </c>
      <c r="AC350" s="4">
        <f>'P(t,T)'!AL342*$C$6*0.5+'P(t,T)'!AL342-'P(t,T)'!AD342</f>
        <v>3.7221855869740139E-5</v>
      </c>
      <c r="AD350" s="3">
        <f>AC350/'P(t,T)'!AL342</f>
        <v>3.8131882063597521E-5</v>
      </c>
      <c r="AG350" s="4">
        <v>334</v>
      </c>
      <c r="AH350" s="19">
        <f t="shared" si="66"/>
        <v>0</v>
      </c>
      <c r="AI350" s="19">
        <f t="shared" si="67"/>
        <v>9.4038761445655039E-3</v>
      </c>
      <c r="AJ350" s="19">
        <f t="shared" si="68"/>
        <v>9.4038761445655039E-3</v>
      </c>
      <c r="AK350" s="19">
        <f t="shared" si="69"/>
        <v>1.266145421995768E-2</v>
      </c>
      <c r="AL350" s="4">
        <f t="shared" si="70"/>
        <v>1.266145421995768E-2</v>
      </c>
      <c r="AM350" s="4">
        <f t="shared" si="71"/>
        <v>8.1570181172513599E-3</v>
      </c>
      <c r="AN350" s="4">
        <f t="shared" si="72"/>
        <v>4.1437453633367261E-3</v>
      </c>
      <c r="AO350" s="4">
        <f t="shared" si="73"/>
        <v>-8.6956225516269733E-7</v>
      </c>
      <c r="AP350" s="4">
        <f t="shared" si="74"/>
        <v>-1.8975170908294148E-3</v>
      </c>
      <c r="AQ350" s="4">
        <f t="shared" si="75"/>
        <v>-7.2281196169938524E-4</v>
      </c>
      <c r="AR350" s="4">
        <f t="shared" si="76"/>
        <v>3.7221855869740139E-5</v>
      </c>
      <c r="AS350" s="4">
        <f t="shared" si="77"/>
        <v>3.8131882063597521E-5</v>
      </c>
      <c r="AT350" s="4">
        <v>0</v>
      </c>
    </row>
    <row r="351" spans="1:46">
      <c r="A351" s="4"/>
      <c r="B351" s="4">
        <v>335</v>
      </c>
      <c r="C351" s="4">
        <f>'P(t,T)'!L343*$C$6*0.5+'P(t,T)'!L343-'P(t,T)'!G343</f>
        <v>6.1815773341267199E-4</v>
      </c>
      <c r="D351" s="4">
        <f>'P(t,T)'!M343*$C$6*0.5+'P(t,T)'!M343-'P(t,T)'!H343</f>
        <v>1.1358896903784776E-3</v>
      </c>
      <c r="E351" s="4">
        <f>'P(t,T)'!N343*$C$6*0.5+'P(t,T)'!N343-'P(t,T)'!I343</f>
        <v>2.654975822540262E-3</v>
      </c>
      <c r="F351" s="3">
        <f>E351/'P(t,T)'!N343</f>
        <v>2.7127854042096632E-3</v>
      </c>
      <c r="H351" s="4">
        <v>335</v>
      </c>
      <c r="I351" s="4">
        <f>'P(t,T)'!R343*$C$6*0.5+'P(t,T)'!R343-'P(t,T)'!L343</f>
        <v>1.8369352556446561E-4</v>
      </c>
      <c r="J351" s="4">
        <f>'P(t,T)'!S343*$C$6*0.5+'P(t,T)'!S343-'P(t,T)'!M343</f>
        <v>6.738244418381667E-4</v>
      </c>
      <c r="K351" s="4">
        <f>'P(t,T)'!T343*$C$6*0.5+'P(t,T)'!T343-'P(t,T)'!N343</f>
        <v>2.1449024471839051E-3</v>
      </c>
      <c r="L351" s="4">
        <f>'P(t,T)'!U343*$C$6*0.5+'P(t,T)'!U343-'P(t,T)'!O343</f>
        <v>1.2014465394583063E-4</v>
      </c>
      <c r="M351" s="3">
        <f>L351/'P(t,T)'!U343</f>
        <v>1.2307183013183837E-4</v>
      </c>
      <c r="O351" s="4">
        <v>335</v>
      </c>
      <c r="P351" s="4">
        <f>'P(t,T)'!Y343*$C$6*0.5+'P(t,T)'!Y343-'P(t,T)'!R343</f>
        <v>-2.1693553667334609E-4</v>
      </c>
      <c r="Q351" s="4">
        <f>'P(t,T)'!Z343*$C$6*0.5+'P(t,T)'!Z343-'P(t,T)'!S343</f>
        <v>2.4630137654557682E-4</v>
      </c>
      <c r="R351" s="4">
        <f>'P(t,T)'!AA343*$C$6*0.5+'P(t,T)'!AA343-'P(t,T)'!T343</f>
        <v>1.6691885783812754E-3</v>
      </c>
      <c r="S351" s="4">
        <f>'P(t,T)'!AB343*$C$6*0.5+'P(t,T)'!AB343-'P(t,T)'!U343</f>
        <v>-3.2525754674905816E-4</v>
      </c>
      <c r="T351" s="4">
        <f>'P(t,T)'!AC343*$C$6*0.5+'P(t,T)'!AC343-'P(t,T)'!V343</f>
        <v>-1.2958586928957239E-3</v>
      </c>
      <c r="U351" s="3">
        <f>T351/'P(t,T)'!AC343</f>
        <v>-1.3293127755479943E-3</v>
      </c>
      <c r="W351" s="4">
        <v>335</v>
      </c>
      <c r="X351" s="4">
        <f>'P(t,T)'!AG343*$C$6*0.5+'P(t,T)'!AG343-'P(t,T)'!Y343</f>
        <v>-5.8491572230379152E-4</v>
      </c>
      <c r="Y351" s="4">
        <f>'P(t,T)'!AH343*$C$6*0.5+'P(t,T)'!AH343-'P(t,T)'!Z343</f>
        <v>-1.4782225313414443E-4</v>
      </c>
      <c r="Z351" s="4">
        <f>'P(t,T)'!AI343*$C$6*0.5+'P(t,T)'!AI343-'P(t,T)'!AA343</f>
        <v>1.2268696579885718E-3</v>
      </c>
      <c r="AA351" s="4">
        <f>'P(t,T)'!AJ343*$C$6*0.5+'P(t,T)'!AJ343-'P(t,T)'!AB343</f>
        <v>-7.3472773295590876E-4</v>
      </c>
      <c r="AB351" s="4">
        <f>'P(t,T)'!AK343*$C$6*0.5+'P(t,T)'!AK343-'P(t,T)'!AC343</f>
        <v>-1.6959023660129136E-3</v>
      </c>
      <c r="AC351" s="4">
        <f>'P(t,T)'!AL343*$C$6*0.5+'P(t,T)'!AL343-'P(t,T)'!AD343</f>
        <v>-6.3106135449191303E-3</v>
      </c>
      <c r="AD351" s="3">
        <f>AC351/'P(t,T)'!AL343</f>
        <v>-6.5061986179592267E-3</v>
      </c>
      <c r="AG351" s="4">
        <v>335</v>
      </c>
      <c r="AH351" s="19">
        <f t="shared" si="66"/>
        <v>0</v>
      </c>
      <c r="AI351" s="19">
        <f t="shared" si="67"/>
        <v>1.9081932556280767E-3</v>
      </c>
      <c r="AJ351" s="19">
        <f t="shared" si="68"/>
        <v>1.9081932556280767E-3</v>
      </c>
      <c r="AK351" s="19">
        <f t="shared" si="69"/>
        <v>7.6959365060940144E-3</v>
      </c>
      <c r="AL351" s="4">
        <f t="shared" si="70"/>
        <v>7.6959365060940144E-3</v>
      </c>
      <c r="AM351" s="4">
        <f t="shared" si="71"/>
        <v>1.772944778450527E-3</v>
      </c>
      <c r="AN351" s="4">
        <f t="shared" si="72"/>
        <v>-9.3984062575913629E-4</v>
      </c>
      <c r="AO351" s="4">
        <f t="shared" si="73"/>
        <v>-2.8686892287767989E-3</v>
      </c>
      <c r="AP351" s="4">
        <f t="shared" si="74"/>
        <v>-2.9917610589086374E-3</v>
      </c>
      <c r="AQ351" s="4">
        <f t="shared" si="75"/>
        <v>-7.6399263204671251E-3</v>
      </c>
      <c r="AR351" s="4">
        <f t="shared" si="76"/>
        <v>-6.3106135449191303E-3</v>
      </c>
      <c r="AS351" s="4">
        <f t="shared" si="77"/>
        <v>-6.5061986179592267E-3</v>
      </c>
      <c r="AT351" s="4">
        <v>0</v>
      </c>
    </row>
    <row r="352" spans="1:46">
      <c r="A352" s="4"/>
      <c r="B352" s="4">
        <v>336</v>
      </c>
      <c r="C352" s="4">
        <f>'P(t,T)'!L344*$C$6*0.5+'P(t,T)'!L344-'P(t,T)'!G344</f>
        <v>6.1815773341267199E-4</v>
      </c>
      <c r="D352" s="4">
        <f>'P(t,T)'!M344*$C$6*0.5+'P(t,T)'!M344-'P(t,T)'!H344</f>
        <v>5.4980923761895895E-3</v>
      </c>
      <c r="E352" s="4">
        <f>'P(t,T)'!N344*$C$6*0.5+'P(t,T)'!N344-'P(t,T)'!I344</f>
        <v>6.8240952165181668E-3</v>
      </c>
      <c r="F352" s="3">
        <f>E352/'P(t,T)'!N344</f>
        <v>6.943810502610847E-3</v>
      </c>
      <c r="H352" s="4">
        <v>336</v>
      </c>
      <c r="I352" s="4">
        <f>'P(t,T)'!R344*$C$6*0.5+'P(t,T)'!R344-'P(t,T)'!L344</f>
        <v>1.8369352556446561E-4</v>
      </c>
      <c r="J352" s="4">
        <f>'P(t,T)'!S344*$C$6*0.5+'P(t,T)'!S344-'P(t,T)'!M344</f>
        <v>4.9546968755957987E-3</v>
      </c>
      <c r="K352" s="4">
        <f>'P(t,T)'!T344*$C$6*0.5+'P(t,T)'!T344-'P(t,T)'!N344</f>
        <v>6.2491689887312907E-3</v>
      </c>
      <c r="L352" s="4">
        <f>'P(t,T)'!U344*$C$6*0.5+'P(t,T)'!U344-'P(t,T)'!O344</f>
        <v>7.5568928677460789E-3</v>
      </c>
      <c r="M352" s="3">
        <f>L352/'P(t,T)'!U344</f>
        <v>7.6838710842307206E-3</v>
      </c>
      <c r="O352" s="4">
        <v>336</v>
      </c>
      <c r="P352" s="4">
        <f>'P(t,T)'!Y344*$C$6*0.5+'P(t,T)'!Y344-'P(t,T)'!R344</f>
        <v>-2.1693553667334609E-4</v>
      </c>
      <c r="Q352" s="4">
        <f>'P(t,T)'!Z344*$C$6*0.5+'P(t,T)'!Z344-'P(t,T)'!S344</f>
        <v>4.4418994337532824E-3</v>
      </c>
      <c r="R352" s="4">
        <f>'P(t,T)'!AA344*$C$6*0.5+'P(t,T)'!AA344-'P(t,T)'!T344</f>
        <v>5.704181551937082E-3</v>
      </c>
      <c r="S352" s="4">
        <f>'P(t,T)'!AB344*$C$6*0.5+'P(t,T)'!AB344-'P(t,T)'!U344</f>
        <v>6.9828624934676897E-3</v>
      </c>
      <c r="T352" s="4">
        <f>'P(t,T)'!AC344*$C$6*0.5+'P(t,T)'!AC344-'P(t,T)'!V344</f>
        <v>9.6877571358768844E-3</v>
      </c>
      <c r="U352" s="3">
        <f>T352/'P(t,T)'!AC344</f>
        <v>9.8297514253446738E-3</v>
      </c>
      <c r="W352" s="4">
        <v>336</v>
      </c>
      <c r="X352" s="4">
        <f>'P(t,T)'!AG344*$C$6*0.5+'P(t,T)'!AG344-'P(t,T)'!Y344</f>
        <v>-5.8491572230379152E-4</v>
      </c>
      <c r="Y352" s="4">
        <f>'P(t,T)'!AH344*$C$6*0.5+'P(t,T)'!AH344-'P(t,T)'!Z344</f>
        <v>3.9591144179899063E-3</v>
      </c>
      <c r="Z352" s="4">
        <f>'P(t,T)'!AI344*$C$6*0.5+'P(t,T)'!AI344-'P(t,T)'!AA344</f>
        <v>5.1886960280598249E-3</v>
      </c>
      <c r="AA352" s="4">
        <f>'P(t,T)'!AJ344*$C$6*0.5+'P(t,T)'!AJ344-'P(t,T)'!AB344</f>
        <v>6.4376262212441082E-3</v>
      </c>
      <c r="AB352" s="4">
        <f>'P(t,T)'!AK344*$C$6*0.5+'P(t,T)'!AK344-'P(t,T)'!AC344</f>
        <v>9.1055892554531281E-3</v>
      </c>
      <c r="AC352" s="4">
        <f>'P(t,T)'!AL344*$C$6*0.5+'P(t,T)'!AL344-'P(t,T)'!AD344</f>
        <v>8.5305860133269018E-3</v>
      </c>
      <c r="AD352" s="3">
        <f>AC352/'P(t,T)'!AL344</f>
        <v>8.6655508592033675E-3</v>
      </c>
      <c r="AG352" s="4">
        <v>336</v>
      </c>
      <c r="AH352" s="19">
        <f t="shared" si="66"/>
        <v>0</v>
      </c>
      <c r="AI352" s="19">
        <f t="shared" si="67"/>
        <v>1.8853803103528577E-2</v>
      </c>
      <c r="AJ352" s="19">
        <f t="shared" si="68"/>
        <v>1.8853803103528577E-2</v>
      </c>
      <c r="AK352" s="19">
        <f t="shared" si="69"/>
        <v>2.3966141785246364E-2</v>
      </c>
      <c r="AL352" s="4">
        <f t="shared" si="70"/>
        <v>2.3966141785246364E-2</v>
      </c>
      <c r="AM352" s="4">
        <f t="shared" si="71"/>
        <v>2.7921192085068724E-2</v>
      </c>
      <c r="AN352" s="4">
        <f t="shared" si="72"/>
        <v>2.0977381582457877E-2</v>
      </c>
      <c r="AO352" s="4">
        <f t="shared" si="73"/>
        <v>2.6477217475560734E-2</v>
      </c>
      <c r="AP352" s="4">
        <f t="shared" si="74"/>
        <v>1.8793346391330013E-2</v>
      </c>
      <c r="AQ352" s="4">
        <f t="shared" si="75"/>
        <v>1.8360337438671576E-2</v>
      </c>
      <c r="AR352" s="4">
        <f t="shared" si="76"/>
        <v>8.5305860133269018E-3</v>
      </c>
      <c r="AS352" s="4">
        <f t="shared" si="77"/>
        <v>8.6655508592033675E-3</v>
      </c>
      <c r="AT352" s="4">
        <v>0</v>
      </c>
    </row>
    <row r="353" spans="1:46">
      <c r="A353" s="4"/>
      <c r="B353" s="4">
        <v>337</v>
      </c>
      <c r="C353" s="4">
        <f>'P(t,T)'!L345*$C$6*0.5+'P(t,T)'!L345-'P(t,T)'!G345</f>
        <v>6.1815773341267199E-4</v>
      </c>
      <c r="D353" s="4">
        <f>'P(t,T)'!M345*$C$6*0.5+'P(t,T)'!M345-'P(t,T)'!H345</f>
        <v>-3.5799351708845073E-3</v>
      </c>
      <c r="E353" s="4">
        <f>'P(t,T)'!N345*$C$6*0.5+'P(t,T)'!N345-'P(t,T)'!I345</f>
        <v>-7.1053158327785138E-3</v>
      </c>
      <c r="F353" s="3">
        <f>E353/'P(t,T)'!N345</f>
        <v>-7.33139441926043E-3</v>
      </c>
      <c r="H353" s="4">
        <v>337</v>
      </c>
      <c r="I353" s="4">
        <f>'P(t,T)'!R345*$C$6*0.5+'P(t,T)'!R345-'P(t,T)'!L345</f>
        <v>1.8369352556446561E-4</v>
      </c>
      <c r="J353" s="4">
        <f>'P(t,T)'!S345*$C$6*0.5+'P(t,T)'!S345-'P(t,T)'!M345</f>
        <v>-3.9114184001883823E-3</v>
      </c>
      <c r="K353" s="4">
        <f>'P(t,T)'!T345*$C$6*0.5+'P(t,T)'!T345-'P(t,T)'!N345</f>
        <v>-7.3309184748108214E-3</v>
      </c>
      <c r="L353" s="4">
        <f>'P(t,T)'!U345*$C$6*0.5+'P(t,T)'!U345-'P(t,T)'!O345</f>
        <v>-9.3466525463671291E-3</v>
      </c>
      <c r="M353" s="3">
        <f>L353/'P(t,T)'!U345</f>
        <v>-9.6658659987723019E-3</v>
      </c>
      <c r="O353" s="4">
        <v>337</v>
      </c>
      <c r="P353" s="4">
        <f>'P(t,T)'!Y345*$C$6*0.5+'P(t,T)'!Y345-'P(t,T)'!R345</f>
        <v>-2.1693553667334609E-4</v>
      </c>
      <c r="Q353" s="4">
        <f>'P(t,T)'!Z345*$C$6*0.5+'P(t,T)'!Z345-'P(t,T)'!S345</f>
        <v>-4.2061193173297262E-3</v>
      </c>
      <c r="R353" s="4">
        <f>'P(t,T)'!AA345*$C$6*0.5+'P(t,T)'!AA345-'P(t,T)'!T345</f>
        <v>-7.5181991676293025E-3</v>
      </c>
      <c r="S353" s="4">
        <f>'P(t,T)'!AB345*$C$6*0.5+'P(t,T)'!AB345-'P(t,T)'!U345</f>
        <v>-9.4721874021999053E-3</v>
      </c>
      <c r="T353" s="4">
        <f>'P(t,T)'!AC345*$C$6*0.5+'P(t,T)'!AC345-'P(t,T)'!V345</f>
        <v>-1.0691459714993745E-2</v>
      </c>
      <c r="U353" s="3">
        <f>T353/'P(t,T)'!AC345</f>
        <v>-1.1071631654667617E-2</v>
      </c>
      <c r="W353" s="4">
        <v>337</v>
      </c>
      <c r="X353" s="4">
        <f>'P(t,T)'!AG345*$C$6*0.5+'P(t,T)'!AG345-'P(t,T)'!Y345</f>
        <v>-5.8491572230379152E-4</v>
      </c>
      <c r="Y353" s="4">
        <f>'P(t,T)'!AH345*$C$6*0.5+'P(t,T)'!AH345-'P(t,T)'!Z345</f>
        <v>-4.4658139663151797E-3</v>
      </c>
      <c r="Z353" s="4">
        <f>'P(t,T)'!AI345*$C$6*0.5+'P(t,T)'!AI345-'P(t,T)'!AA345</f>
        <v>-7.6694483423972448E-3</v>
      </c>
      <c r="AA353" s="4">
        <f>'P(t,T)'!AJ345*$C$6*0.5+'P(t,T)'!AJ345-'P(t,T)'!AB345</f>
        <v>-9.5608289365676224E-3</v>
      </c>
      <c r="AB353" s="4">
        <f>'P(t,T)'!AK345*$C$6*0.5+'P(t,T)'!AK345-'P(t,T)'!AC345</f>
        <v>-1.0748895377801437E-2</v>
      </c>
      <c r="AC353" s="4">
        <f>'P(t,T)'!AL345*$C$6*0.5+'P(t,T)'!AL345-'P(t,T)'!AD345</f>
        <v>-9.5901919977466887E-3</v>
      </c>
      <c r="AD353" s="3">
        <f>AC353/'P(t,T)'!AL345</f>
        <v>-9.9201617256513778E-3</v>
      </c>
      <c r="AG353" s="4">
        <v>337</v>
      </c>
      <c r="AH353" s="19">
        <f t="shared" si="66"/>
        <v>0</v>
      </c>
      <c r="AI353" s="19">
        <f t="shared" si="67"/>
        <v>-1.6163286854717795E-2</v>
      </c>
      <c r="AJ353" s="19">
        <f t="shared" si="68"/>
        <v>-1.6163286854717795E-2</v>
      </c>
      <c r="AK353" s="19">
        <f t="shared" si="69"/>
        <v>-2.9623881817615882E-2</v>
      </c>
      <c r="AL353" s="4">
        <f t="shared" si="70"/>
        <v>-2.9623881817615882E-2</v>
      </c>
      <c r="AM353" s="4">
        <f t="shared" si="71"/>
        <v>-3.5711063304395087E-2</v>
      </c>
      <c r="AN353" s="4">
        <f t="shared" si="72"/>
        <v>-2.8379668885134657E-2</v>
      </c>
      <c r="AO353" s="4">
        <f t="shared" si="73"/>
        <v>-3.1106221091567486E-2</v>
      </c>
      <c r="AP353" s="4">
        <f t="shared" si="74"/>
        <v>-2.1440355092795182E-2</v>
      </c>
      <c r="AQ353" s="4">
        <f t="shared" si="75"/>
        <v>-2.0661823652414306E-2</v>
      </c>
      <c r="AR353" s="4">
        <f t="shared" si="76"/>
        <v>-9.5901919977466887E-3</v>
      </c>
      <c r="AS353" s="4">
        <f t="shared" si="77"/>
        <v>-9.9201617256513778E-3</v>
      </c>
      <c r="AT353" s="4">
        <v>0</v>
      </c>
    </row>
    <row r="354" spans="1:46">
      <c r="A354" s="4"/>
      <c r="B354" s="4">
        <v>338</v>
      </c>
      <c r="C354" s="4">
        <f>'P(t,T)'!L346*$C$6*0.5+'P(t,T)'!L346-'P(t,T)'!G346</f>
        <v>6.1815773341267199E-4</v>
      </c>
      <c r="D354" s="4">
        <f>'P(t,T)'!M346*$C$6*0.5+'P(t,T)'!M346-'P(t,T)'!H346</f>
        <v>-1.070646616763149E-5</v>
      </c>
      <c r="E354" s="4">
        <f>'P(t,T)'!N346*$C$6*0.5+'P(t,T)'!N346-'P(t,T)'!I346</f>
        <v>2.1908648817625664E-3</v>
      </c>
      <c r="F354" s="3">
        <f>E354/'P(t,T)'!N346</f>
        <v>2.2396055607666059E-3</v>
      </c>
      <c r="H354" s="4">
        <v>338</v>
      </c>
      <c r="I354" s="4">
        <f>'P(t,T)'!R346*$C$6*0.5+'P(t,T)'!R346-'P(t,T)'!L346</f>
        <v>1.8369352556446561E-4</v>
      </c>
      <c r="J354" s="4">
        <f>'P(t,T)'!S346*$C$6*0.5+'P(t,T)'!S346-'P(t,T)'!M346</f>
        <v>-4.4512317607359186E-4</v>
      </c>
      <c r="K354" s="4">
        <f>'P(t,T)'!T346*$C$6*0.5+'P(t,T)'!T346-'P(t,T)'!N346</f>
        <v>1.6901089635869004E-3</v>
      </c>
      <c r="L354" s="4">
        <f>'P(t,T)'!U346*$C$6*0.5+'P(t,T)'!U346-'P(t,T)'!O346</f>
        <v>3.7560907658342746E-3</v>
      </c>
      <c r="M354" s="3">
        <f>L354/'P(t,T)'!U346</f>
        <v>3.8336659524809851E-3</v>
      </c>
      <c r="O354" s="4">
        <v>338</v>
      </c>
      <c r="P354" s="4">
        <f>'P(t,T)'!Y346*$C$6*0.5+'P(t,T)'!Y346-'P(t,T)'!R346</f>
        <v>-2.1693553667334609E-4</v>
      </c>
      <c r="Q354" s="4">
        <f>'P(t,T)'!Z346*$C$6*0.5+'P(t,T)'!Z346-'P(t,T)'!S346</f>
        <v>-8.442360704380425E-4</v>
      </c>
      <c r="R354" s="4">
        <f>'P(t,T)'!AA346*$C$6*0.5+'P(t,T)'!AA346-'P(t,T)'!T346</f>
        <v>1.2241226727865984E-3</v>
      </c>
      <c r="S354" s="4">
        <f>'P(t,T)'!AB346*$C$6*0.5+'P(t,T)'!AB346-'P(t,T)'!U346</f>
        <v>3.2343170876679705E-3</v>
      </c>
      <c r="T354" s="4">
        <f>'P(t,T)'!AC346*$C$6*0.5+'P(t,T)'!AC346-'P(t,T)'!V346</f>
        <v>2.5746639160826312E-3</v>
      </c>
      <c r="U354" s="3">
        <f>T354/'P(t,T)'!AC346</f>
        <v>2.6309355180714482E-3</v>
      </c>
      <c r="W354" s="4">
        <v>338</v>
      </c>
      <c r="X354" s="4">
        <f>'P(t,T)'!AG346*$C$6*0.5+'P(t,T)'!AG346-'P(t,T)'!Y346</f>
        <v>-5.8491572230379152E-4</v>
      </c>
      <c r="Y354" s="4">
        <f>'P(t,T)'!AH346*$C$6*0.5+'P(t,T)'!AH346-'P(t,T)'!Z346</f>
        <v>-1.2093405500361865E-3</v>
      </c>
      <c r="Z354" s="4">
        <f>'P(t,T)'!AI346*$C$6*0.5+'P(t,T)'!AI346-'P(t,T)'!AA346</f>
        <v>7.9187989876039477E-4</v>
      </c>
      <c r="AA354" s="4">
        <f>'P(t,T)'!AJ346*$C$6*0.5+'P(t,T)'!AJ346-'P(t,T)'!AB346</f>
        <v>2.7455149748961682E-3</v>
      </c>
      <c r="AB354" s="4">
        <f>'P(t,T)'!AK346*$C$6*0.5+'P(t,T)'!AK346-'P(t,T)'!AC346</f>
        <v>2.0835799879468375E-3</v>
      </c>
      <c r="AC354" s="4">
        <f>'P(t,T)'!AL346*$C$6*0.5+'P(t,T)'!AL346-'P(t,T)'!AD346</f>
        <v>5.8704661143269554E-3</v>
      </c>
      <c r="AD354" s="3">
        <f>AC354/'P(t,T)'!AL346</f>
        <v>5.9791150712480102E-3</v>
      </c>
      <c r="AG354" s="4">
        <v>338</v>
      </c>
      <c r="AH354" s="19">
        <f t="shared" si="66"/>
        <v>0</v>
      </c>
      <c r="AI354" s="19">
        <f t="shared" si="67"/>
        <v>-2.5094062627154523E-3</v>
      </c>
      <c r="AJ354" s="19">
        <f t="shared" si="68"/>
        <v>-2.5094062627154523E-3</v>
      </c>
      <c r="AK354" s="19">
        <f t="shared" si="69"/>
        <v>5.89697641689646E-3</v>
      </c>
      <c r="AL354" s="4">
        <f t="shared" si="70"/>
        <v>5.89697641689646E-3</v>
      </c>
      <c r="AM354" s="4">
        <f t="shared" si="71"/>
        <v>1.1975528389165019E-2</v>
      </c>
      <c r="AN354" s="4">
        <f t="shared" si="72"/>
        <v>9.7359228283984134E-3</v>
      </c>
      <c r="AO354" s="4">
        <f t="shared" si="73"/>
        <v>8.4919098565104534E-3</v>
      </c>
      <c r="AP354" s="4">
        <f t="shared" si="74"/>
        <v>4.6582439040294688E-3</v>
      </c>
      <c r="AQ354" s="4">
        <f t="shared" si="75"/>
        <v>8.5014016323984032E-3</v>
      </c>
      <c r="AR354" s="4">
        <f t="shared" si="76"/>
        <v>5.8704661143269554E-3</v>
      </c>
      <c r="AS354" s="4">
        <f t="shared" si="77"/>
        <v>5.9791150712480102E-3</v>
      </c>
      <c r="AT354" s="4">
        <v>0</v>
      </c>
    </row>
    <row r="355" spans="1:46">
      <c r="A355" s="4"/>
      <c r="B355" s="4">
        <v>339</v>
      </c>
      <c r="C355" s="4">
        <f>'P(t,T)'!L347*$C$6*0.5+'P(t,T)'!L347-'P(t,T)'!G347</f>
        <v>6.1815773341267199E-4</v>
      </c>
      <c r="D355" s="4">
        <f>'P(t,T)'!M347*$C$6*0.5+'P(t,T)'!M347-'P(t,T)'!H347</f>
        <v>9.6408207339937491E-4</v>
      </c>
      <c r="E355" s="4">
        <f>'P(t,T)'!N347*$C$6*0.5+'P(t,T)'!N347-'P(t,T)'!I347</f>
        <v>-2.4094869627777626E-3</v>
      </c>
      <c r="F355" s="3">
        <f>E355/'P(t,T)'!N347</f>
        <v>-2.4744498329213188E-3</v>
      </c>
      <c r="H355" s="4">
        <v>339</v>
      </c>
      <c r="I355" s="4">
        <f>'P(t,T)'!R347*$C$6*0.5+'P(t,T)'!R347-'P(t,T)'!L347</f>
        <v>1.8369352556446561E-4</v>
      </c>
      <c r="J355" s="4">
        <f>'P(t,T)'!S347*$C$6*0.5+'P(t,T)'!S347-'P(t,T)'!M347</f>
        <v>5.059926815790261E-4</v>
      </c>
      <c r="K355" s="4">
        <f>'P(t,T)'!T347*$C$6*0.5+'P(t,T)'!T347-'P(t,T)'!N347</f>
        <v>-2.7951556201416539E-3</v>
      </c>
      <c r="L355" s="4">
        <f>'P(t,T)'!U347*$C$6*0.5+'P(t,T)'!U347-'P(t,T)'!O347</f>
        <v>-3.342866202860062E-5</v>
      </c>
      <c r="M355" s="3">
        <f>L355/'P(t,T)'!U347</f>
        <v>-3.4248369118129469E-5</v>
      </c>
      <c r="O355" s="4">
        <v>339</v>
      </c>
      <c r="P355" s="4">
        <f>'P(t,T)'!Y347*$C$6*0.5+'P(t,T)'!Y347-'P(t,T)'!R347</f>
        <v>-2.1693553667334609E-4</v>
      </c>
      <c r="Q355" s="4">
        <f>'P(t,T)'!Z347*$C$6*0.5+'P(t,T)'!Z347-'P(t,T)'!S347</f>
        <v>8.2567675171230093E-5</v>
      </c>
      <c r="R355" s="4">
        <f>'P(t,T)'!AA347*$C$6*0.5+'P(t,T)'!AA347-'P(t,T)'!T347</f>
        <v>-3.1430825715672572E-3</v>
      </c>
      <c r="S355" s="4">
        <f>'P(t,T)'!AB347*$C$6*0.5+'P(t,T)'!AB347-'P(t,T)'!U347</f>
        <v>-4.750373199514657E-4</v>
      </c>
      <c r="T355" s="4">
        <f>'P(t,T)'!AC347*$C$6*0.5+'P(t,T)'!AC347-'P(t,T)'!V347</f>
        <v>-3.2343675980585074E-3</v>
      </c>
      <c r="U355" s="3">
        <f>T355/'P(t,T)'!AC347</f>
        <v>-3.3243191015871151E-3</v>
      </c>
      <c r="W355" s="4">
        <v>339</v>
      </c>
      <c r="X355" s="4">
        <f>'P(t,T)'!AG347*$C$6*0.5+'P(t,T)'!AG347-'P(t,T)'!Y347</f>
        <v>-5.8491572230379152E-4</v>
      </c>
      <c r="Y355" s="4">
        <f>'P(t,T)'!AH347*$C$6*0.5+'P(t,T)'!AH347-'P(t,T)'!Z347</f>
        <v>-3.0735845370477577E-4</v>
      </c>
      <c r="Z355" s="4">
        <f>'P(t,T)'!AI347*$C$6*0.5+'P(t,T)'!AI347-'P(t,T)'!AA347</f>
        <v>-3.4549205974530039E-3</v>
      </c>
      <c r="AA355" s="4">
        <f>'P(t,T)'!AJ347*$C$6*0.5+'P(t,T)'!AJ347-'P(t,T)'!AB347</f>
        <v>-8.8061541821848888E-4</v>
      </c>
      <c r="AB355" s="4">
        <f>'P(t,T)'!AK347*$C$6*0.5+'P(t,T)'!AK347-'P(t,T)'!AC347</f>
        <v>-3.5778279329847784E-3</v>
      </c>
      <c r="AC355" s="4">
        <f>'P(t,T)'!AL347*$C$6*0.5+'P(t,T)'!AL347-'P(t,T)'!AD347</f>
        <v>-3.1426829772447373E-3</v>
      </c>
      <c r="AD355" s="3">
        <f>AC355/'P(t,T)'!AL347</f>
        <v>-3.2297875427120797E-3</v>
      </c>
      <c r="AG355" s="4">
        <v>339</v>
      </c>
      <c r="AH355" s="19">
        <f t="shared" si="66"/>
        <v>0</v>
      </c>
      <c r="AI355" s="19">
        <f t="shared" si="67"/>
        <v>1.2452839764448553E-3</v>
      </c>
      <c r="AJ355" s="19">
        <f t="shared" si="68"/>
        <v>1.2452839764448553E-3</v>
      </c>
      <c r="AK355" s="19">
        <f t="shared" si="69"/>
        <v>-1.1802645751939678E-2</v>
      </c>
      <c r="AL355" s="4">
        <f t="shared" si="70"/>
        <v>-1.1802645751939678E-2</v>
      </c>
      <c r="AM355" s="4">
        <f t="shared" si="71"/>
        <v>-3.863531233119874E-3</v>
      </c>
      <c r="AN355" s="4">
        <f t="shared" si="72"/>
        <v>-1.3890814001985552E-3</v>
      </c>
      <c r="AO355" s="4">
        <f t="shared" si="73"/>
        <v>-6.8464439001614148E-3</v>
      </c>
      <c r="AP355" s="4">
        <f t="shared" si="74"/>
        <v>-6.8121955310432858E-3</v>
      </c>
      <c r="AQ355" s="4">
        <f t="shared" si="75"/>
        <v>-6.467002078831852E-3</v>
      </c>
      <c r="AR355" s="4">
        <f t="shared" si="76"/>
        <v>-3.1426829772447373E-3</v>
      </c>
      <c r="AS355" s="4">
        <f t="shared" si="77"/>
        <v>-3.2297875427120797E-3</v>
      </c>
      <c r="AT355" s="4">
        <v>0</v>
      </c>
    </row>
    <row r="356" spans="1:46">
      <c r="A356" s="4"/>
      <c r="B356" s="4">
        <v>340</v>
      </c>
      <c r="C356" s="4">
        <f>'P(t,T)'!L348*$C$6*0.5+'P(t,T)'!L348-'P(t,T)'!G348</f>
        <v>6.1815773341267199E-4</v>
      </c>
      <c r="D356" s="4">
        <f>'P(t,T)'!M348*$C$6*0.5+'P(t,T)'!M348-'P(t,T)'!H348</f>
        <v>-1.6547947012655051E-3</v>
      </c>
      <c r="E356" s="4">
        <f>'P(t,T)'!N348*$C$6*0.5+'P(t,T)'!N348-'P(t,T)'!I348</f>
        <v>-1.5772273518905866E-3</v>
      </c>
      <c r="F356" s="3">
        <f>E356/'P(t,T)'!N348</f>
        <v>-1.6184012483511363E-3</v>
      </c>
      <c r="H356" s="4">
        <v>340</v>
      </c>
      <c r="I356" s="4">
        <f>'P(t,T)'!R348*$C$6*0.5+'P(t,T)'!R348-'P(t,T)'!L348</f>
        <v>1.8369352556446561E-4</v>
      </c>
      <c r="J356" s="4">
        <f>'P(t,T)'!S348*$C$6*0.5+'P(t,T)'!S348-'P(t,T)'!M348</f>
        <v>-2.044978077982651E-3</v>
      </c>
      <c r="K356" s="4">
        <f>'P(t,T)'!T348*$C$6*0.5+'P(t,T)'!T348-'P(t,T)'!N348</f>
        <v>-1.9867763550219797E-3</v>
      </c>
      <c r="L356" s="4">
        <f>'P(t,T)'!U348*$C$6*0.5+'P(t,T)'!U348-'P(t,T)'!O348</f>
        <v>-2.0638076448742382E-3</v>
      </c>
      <c r="M356" s="3">
        <f>L356/'P(t,T)'!U348</f>
        <v>-2.1187163902307024E-3</v>
      </c>
      <c r="O356" s="4">
        <v>340</v>
      </c>
      <c r="P356" s="4">
        <f>'P(t,T)'!Y348*$C$6*0.5+'P(t,T)'!Y348-'P(t,T)'!R348</f>
        <v>-2.1693553667334609E-4</v>
      </c>
      <c r="Q356" s="4">
        <f>'P(t,T)'!Z348*$C$6*0.5+'P(t,T)'!Z348-'P(t,T)'!S348</f>
        <v>-2.3989994483502031E-3</v>
      </c>
      <c r="R356" s="4">
        <f>'P(t,T)'!AA348*$C$6*0.5+'P(t,T)'!AA348-'P(t,T)'!T348</f>
        <v>-2.3589615725285729E-3</v>
      </c>
      <c r="S356" s="4">
        <f>'P(t,T)'!AB348*$C$6*0.5+'P(t,T)'!AB348-'P(t,T)'!U348</f>
        <v>-2.4509359119438967E-3</v>
      </c>
      <c r="T356" s="4">
        <f>'P(t,T)'!AC348*$C$6*0.5+'P(t,T)'!AC348-'P(t,T)'!V348</f>
        <v>-3.686392254069859E-3</v>
      </c>
      <c r="U356" s="3">
        <f>T356/'P(t,T)'!AC348</f>
        <v>-3.7906341060804241E-3</v>
      </c>
      <c r="W356" s="4">
        <v>340</v>
      </c>
      <c r="X356" s="4">
        <f>'P(t,T)'!AG348*$C$6*0.5+'P(t,T)'!AG348-'P(t,T)'!Y348</f>
        <v>-5.8491572230379152E-4</v>
      </c>
      <c r="Y356" s="4">
        <f>'P(t,T)'!AH348*$C$6*0.5+'P(t,T)'!AH348-'P(t,T)'!Z348</f>
        <v>-2.7183753011532641E-3</v>
      </c>
      <c r="Z356" s="4">
        <f>'P(t,T)'!AI348*$C$6*0.5+'P(t,T)'!AI348-'P(t,T)'!AA348</f>
        <v>-2.6953211458734527E-3</v>
      </c>
      <c r="AA356" s="4">
        <f>'P(t,T)'!AJ348*$C$6*0.5+'P(t,T)'!AJ348-'P(t,T)'!AB348</f>
        <v>-2.8009572072856814E-3</v>
      </c>
      <c r="AB356" s="4">
        <f>'P(t,T)'!AK348*$C$6*0.5+'P(t,T)'!AK348-'P(t,T)'!AC348</f>
        <v>-4.0156041104425499E-3</v>
      </c>
      <c r="AC356" s="4">
        <f>'P(t,T)'!AL348*$C$6*0.5+'P(t,T)'!AL348-'P(t,T)'!AD348</f>
        <v>-5.4131451456223001E-3</v>
      </c>
      <c r="AD356" s="3">
        <f>AC356/'P(t,T)'!AL348</f>
        <v>-5.5758789930556805E-3</v>
      </c>
      <c r="AG356" s="4">
        <v>340</v>
      </c>
      <c r="AH356" s="19">
        <f t="shared" si="66"/>
        <v>0</v>
      </c>
      <c r="AI356" s="19">
        <f t="shared" si="67"/>
        <v>-8.8171475287516232E-3</v>
      </c>
      <c r="AJ356" s="19">
        <f t="shared" si="68"/>
        <v>-8.8171475287516232E-3</v>
      </c>
      <c r="AK356" s="19">
        <f t="shared" si="69"/>
        <v>-8.6182864253145919E-3</v>
      </c>
      <c r="AL356" s="4">
        <f t="shared" si="70"/>
        <v>-8.6182864253145919E-3</v>
      </c>
      <c r="AM356" s="4">
        <f t="shared" si="71"/>
        <v>-8.9341020124549531E-3</v>
      </c>
      <c r="AN356" s="4">
        <f t="shared" si="72"/>
        <v>-7.3157007641038163E-3</v>
      </c>
      <c r="AO356" s="4">
        <f t="shared" si="73"/>
        <v>-9.8207127547431106E-3</v>
      </c>
      <c r="AP356" s="4">
        <f t="shared" si="74"/>
        <v>-7.701996364512409E-3</v>
      </c>
      <c r="AQ356" s="4">
        <f t="shared" si="75"/>
        <v>-9.2037792517027234E-3</v>
      </c>
      <c r="AR356" s="4">
        <f t="shared" si="76"/>
        <v>-5.4131451456223001E-3</v>
      </c>
      <c r="AS356" s="4">
        <f t="shared" si="77"/>
        <v>-5.5758789930556805E-3</v>
      </c>
      <c r="AT356" s="4">
        <v>0</v>
      </c>
    </row>
    <row r="357" spans="1:46">
      <c r="A357" s="4"/>
      <c r="B357" s="4">
        <v>341</v>
      </c>
      <c r="C357" s="4">
        <f>'P(t,T)'!L349*$C$6*0.5+'P(t,T)'!L349-'P(t,T)'!G349</f>
        <v>6.1815773341267199E-4</v>
      </c>
      <c r="D357" s="4">
        <f>'P(t,T)'!M349*$C$6*0.5+'P(t,T)'!M349-'P(t,T)'!H349</f>
        <v>4.5309762738887649E-4</v>
      </c>
      <c r="E357" s="4">
        <f>'P(t,T)'!N349*$C$6*0.5+'P(t,T)'!N349-'P(t,T)'!I349</f>
        <v>2.553071764929804E-3</v>
      </c>
      <c r="F357" s="3">
        <f>E357/'P(t,T)'!N349</f>
        <v>2.6089276386765912E-3</v>
      </c>
      <c r="H357" s="4">
        <v>341</v>
      </c>
      <c r="I357" s="4">
        <f>'P(t,T)'!R349*$C$6*0.5+'P(t,T)'!R349-'P(t,T)'!L349</f>
        <v>1.8369352556446561E-4</v>
      </c>
      <c r="J357" s="4">
        <f>'P(t,T)'!S349*$C$6*0.5+'P(t,T)'!S349-'P(t,T)'!M349</f>
        <v>7.180918062177355E-6</v>
      </c>
      <c r="K357" s="4">
        <f>'P(t,T)'!T349*$C$6*0.5+'P(t,T)'!T349-'P(t,T)'!N349</f>
        <v>2.0450081964682454E-3</v>
      </c>
      <c r="L357" s="4">
        <f>'P(t,T)'!U349*$C$6*0.5+'P(t,T)'!U349-'P(t,T)'!O349</f>
        <v>3.9298266374947488E-3</v>
      </c>
      <c r="M357" s="3">
        <f>L357/'P(t,T)'!U349</f>
        <v>4.0102958958331296E-3</v>
      </c>
      <c r="O357" s="4">
        <v>341</v>
      </c>
      <c r="P357" s="4">
        <f>'P(t,T)'!Y349*$C$6*0.5+'P(t,T)'!Y349-'P(t,T)'!R349</f>
        <v>-2.1693553667334609E-4</v>
      </c>
      <c r="Q357" s="4">
        <f>'P(t,T)'!Z349*$C$6*0.5+'P(t,T)'!Z349-'P(t,T)'!S349</f>
        <v>-4.0372461609650134E-4</v>
      </c>
      <c r="R357" s="4">
        <f>'P(t,T)'!AA349*$C$6*0.5+'P(t,T)'!AA349-'P(t,T)'!T349</f>
        <v>1.5713957415846025E-3</v>
      </c>
      <c r="S357" s="4">
        <f>'P(t,T)'!AB349*$C$6*0.5+'P(t,T)'!AB349-'P(t,T)'!U349</f>
        <v>3.4050494780430984E-3</v>
      </c>
      <c r="T357" s="4">
        <f>'P(t,T)'!AC349*$C$6*0.5+'P(t,T)'!AC349-'P(t,T)'!V349</f>
        <v>7.9082441653151037E-3</v>
      </c>
      <c r="U357" s="3">
        <f>T357/'P(t,T)'!AC349</f>
        <v>8.0383230332681244E-3</v>
      </c>
      <c r="W357" s="4">
        <v>341</v>
      </c>
      <c r="X357" s="4">
        <f>'P(t,T)'!AG349*$C$6*0.5+'P(t,T)'!AG349-'P(t,T)'!Y349</f>
        <v>-5.8491572230379152E-4</v>
      </c>
      <c r="Y357" s="4">
        <f>'P(t,T)'!AH349*$C$6*0.5+'P(t,T)'!AH349-'P(t,T)'!Z349</f>
        <v>-7.8085242407044397E-4</v>
      </c>
      <c r="Z357" s="4">
        <f>'P(t,T)'!AI349*$C$6*0.5+'P(t,T)'!AI349-'P(t,T)'!AA349</f>
        <v>1.1312563659470198E-3</v>
      </c>
      <c r="AA357" s="4">
        <f>'P(t,T)'!AJ349*$C$6*0.5+'P(t,T)'!AJ349-'P(t,T)'!AB349</f>
        <v>2.9130747861446649E-3</v>
      </c>
      <c r="AB357" s="4">
        <f>'P(t,T)'!AK349*$C$6*0.5+'P(t,T)'!AK349-'P(t,T)'!AC349</f>
        <v>7.3396029427917897E-3</v>
      </c>
      <c r="AC357" s="4">
        <f>'P(t,T)'!AL349*$C$6*0.5+'P(t,T)'!AL349-'P(t,T)'!AD349</f>
        <v>6.2038223654767854E-3</v>
      </c>
      <c r="AD357" s="3">
        <f>AC357/'P(t,T)'!AL349</f>
        <v>6.3165476157718827E-3</v>
      </c>
      <c r="AG357" s="4">
        <v>341</v>
      </c>
      <c r="AH357" s="19">
        <f t="shared" si="66"/>
        <v>0</v>
      </c>
      <c r="AI357" s="19">
        <f t="shared" si="67"/>
        <v>-7.2429849471589147E-4</v>
      </c>
      <c r="AJ357" s="19">
        <f t="shared" si="68"/>
        <v>-7.2429849471589147E-4</v>
      </c>
      <c r="AK357" s="19">
        <f t="shared" si="69"/>
        <v>7.3007320689296717E-3</v>
      </c>
      <c r="AL357" s="4">
        <f t="shared" si="70"/>
        <v>7.3007320689296717E-3</v>
      </c>
      <c r="AM357" s="4">
        <f t="shared" si="71"/>
        <v>1.2856878540359103E-2</v>
      </c>
      <c r="AN357" s="4">
        <f t="shared" si="72"/>
        <v>1.0247950901682512E-2</v>
      </c>
      <c r="AO357" s="4">
        <f t="shared" si="73"/>
        <v>1.9258143003940024E-2</v>
      </c>
      <c r="AP357" s="4">
        <f t="shared" si="74"/>
        <v>1.5247847108106893E-2</v>
      </c>
      <c r="AQ357" s="4">
        <f t="shared" si="75"/>
        <v>1.424214539874491E-2</v>
      </c>
      <c r="AR357" s="4">
        <f t="shared" si="76"/>
        <v>6.2038223654767854E-3</v>
      </c>
      <c r="AS357" s="4">
        <f t="shared" si="77"/>
        <v>6.3165476157718827E-3</v>
      </c>
      <c r="AT357" s="4">
        <v>0</v>
      </c>
    </row>
    <row r="358" spans="1:46">
      <c r="A358" s="4"/>
      <c r="B358" s="4">
        <v>342</v>
      </c>
      <c r="C358" s="4">
        <f>'P(t,T)'!L350*$C$6*0.5+'P(t,T)'!L350-'P(t,T)'!G350</f>
        <v>6.1815773341267199E-4</v>
      </c>
      <c r="D358" s="4">
        <f>'P(t,T)'!M350*$C$6*0.5+'P(t,T)'!M350-'P(t,T)'!H350</f>
        <v>-1.1716309330932484E-3</v>
      </c>
      <c r="E358" s="4">
        <f>'P(t,T)'!N350*$C$6*0.5+'P(t,T)'!N350-'P(t,T)'!I350</f>
        <v>-4.6796811399358873E-3</v>
      </c>
      <c r="F358" s="3">
        <f>E358/'P(t,T)'!N350</f>
        <v>-4.8168128795895654E-3</v>
      </c>
      <c r="H358" s="4">
        <v>342</v>
      </c>
      <c r="I358" s="4">
        <f>'P(t,T)'!R350*$C$6*0.5+'P(t,T)'!R350-'P(t,T)'!L350</f>
        <v>1.8369352556446561E-4</v>
      </c>
      <c r="J358" s="4">
        <f>'P(t,T)'!S350*$C$6*0.5+'P(t,T)'!S350-'P(t,T)'!M350</f>
        <v>-1.5753758672283347E-3</v>
      </c>
      <c r="K358" s="4">
        <f>'P(t,T)'!T350*$C$6*0.5+'P(t,T)'!T350-'P(t,T)'!N350</f>
        <v>-4.9933385883107473E-3</v>
      </c>
      <c r="L358" s="4">
        <f>'P(t,T)'!U350*$C$6*0.5+'P(t,T)'!U350-'P(t,T)'!O350</f>
        <v>-5.7519187457720777E-3</v>
      </c>
      <c r="M358" s="3">
        <f>L358/'P(t,T)'!U350</f>
        <v>-5.9268558381708573E-3</v>
      </c>
      <c r="O358" s="4">
        <v>342</v>
      </c>
      <c r="P358" s="4">
        <f>'P(t,T)'!Y350*$C$6*0.5+'P(t,T)'!Y350-'P(t,T)'!R350</f>
        <v>-2.1693553667334609E-4</v>
      </c>
      <c r="Q358" s="4">
        <f>'P(t,T)'!Z350*$C$6*0.5+'P(t,T)'!Z350-'P(t,T)'!S350</f>
        <v>-1.9431810411199013E-3</v>
      </c>
      <c r="R358" s="4">
        <f>'P(t,T)'!AA350*$C$6*0.5+'P(t,T)'!AA350-'P(t,T)'!T350</f>
        <v>-5.2686283150555901E-3</v>
      </c>
      <c r="S358" s="4">
        <f>'P(t,T)'!AB350*$C$6*0.5+'P(t,T)'!AB350-'P(t,T)'!U350</f>
        <v>-6.0195083220642154E-3</v>
      </c>
      <c r="T358" s="4">
        <f>'P(t,T)'!AC350*$C$6*0.5+'P(t,T)'!AC350-'P(t,T)'!V350</f>
        <v>-6.133748358883806E-3</v>
      </c>
      <c r="U358" s="3">
        <f>T358/'P(t,T)'!AC350</f>
        <v>-6.3227264708574805E-3</v>
      </c>
      <c r="W358" s="4">
        <v>342</v>
      </c>
      <c r="X358" s="4">
        <f>'P(t,T)'!AG350*$C$6*0.5+'P(t,T)'!AG350-'P(t,T)'!Y350</f>
        <v>-5.8491572230379152E-4</v>
      </c>
      <c r="Y358" s="4">
        <f>'P(t,T)'!AH350*$C$6*0.5+'P(t,T)'!AH350-'P(t,T)'!Z350</f>
        <v>-2.2764978024005789E-3</v>
      </c>
      <c r="Z358" s="4">
        <f>'P(t,T)'!AI350*$C$6*0.5+'P(t,T)'!AI350-'P(t,T)'!AA350</f>
        <v>-5.5075148185498302E-3</v>
      </c>
      <c r="AA358" s="4">
        <f>'P(t,T)'!AJ350*$C$6*0.5+'P(t,T)'!AJ350-'P(t,T)'!AB350</f>
        <v>-6.249230527544114E-3</v>
      </c>
      <c r="AB358" s="4">
        <f>'P(t,T)'!AK350*$C$6*0.5+'P(t,T)'!AK350-'P(t,T)'!AC350</f>
        <v>-6.3788928318364579E-3</v>
      </c>
      <c r="AC358" s="4">
        <f>'P(t,T)'!AL350*$C$6*0.5+'P(t,T)'!AL350-'P(t,T)'!AD350</f>
        <v>-3.5881950648128935E-3</v>
      </c>
      <c r="AD358" s="3">
        <f>AC358/'P(t,T)'!AL350</f>
        <v>-3.6892965296082027E-3</v>
      </c>
      <c r="AG358" s="4">
        <v>342</v>
      </c>
      <c r="AH358" s="19">
        <f t="shared" si="66"/>
        <v>0</v>
      </c>
      <c r="AI358" s="19">
        <f t="shared" si="67"/>
        <v>-6.9666856438420632E-3</v>
      </c>
      <c r="AJ358" s="19">
        <f t="shared" si="68"/>
        <v>-6.9666856438420632E-3</v>
      </c>
      <c r="AK358" s="19">
        <f t="shared" si="69"/>
        <v>-2.0449162861852055E-2</v>
      </c>
      <c r="AL358" s="4">
        <f t="shared" si="70"/>
        <v>-2.0449162861852055E-2</v>
      </c>
      <c r="AM358" s="4">
        <f t="shared" si="71"/>
        <v>-2.2837470474969972E-2</v>
      </c>
      <c r="AN358" s="4">
        <f t="shared" si="72"/>
        <v>-1.8020657595380407E-2</v>
      </c>
      <c r="AO358" s="4">
        <f t="shared" si="73"/>
        <v>-1.8439497028891121E-2</v>
      </c>
      <c r="AP358" s="4">
        <f t="shared" si="74"/>
        <v>-1.2512641190720264E-2</v>
      </c>
      <c r="AQ358" s="4">
        <f t="shared" si="75"/>
        <v>-9.910921535670374E-3</v>
      </c>
      <c r="AR358" s="4">
        <f t="shared" si="76"/>
        <v>-3.5881950648128935E-3</v>
      </c>
      <c r="AS358" s="4">
        <f t="shared" si="77"/>
        <v>-3.6892965296082027E-3</v>
      </c>
      <c r="AT358" s="4">
        <v>0</v>
      </c>
    </row>
    <row r="359" spans="1:46">
      <c r="A359" s="4"/>
      <c r="B359" s="4">
        <v>343</v>
      </c>
      <c r="C359" s="4">
        <f>'P(t,T)'!L351*$C$6*0.5+'P(t,T)'!L351-'P(t,T)'!G351</f>
        <v>6.1815773341267199E-4</v>
      </c>
      <c r="D359" s="4">
        <f>'P(t,T)'!M351*$C$6*0.5+'P(t,T)'!M351-'P(t,T)'!H351</f>
        <v>1.9140723641472013E-3</v>
      </c>
      <c r="E359" s="4">
        <f>'P(t,T)'!N351*$C$6*0.5+'P(t,T)'!N351-'P(t,T)'!I351</f>
        <v>4.7540978023083991E-3</v>
      </c>
      <c r="F359" s="3">
        <f>E359/'P(t,T)'!N351</f>
        <v>4.8474652981671798E-3</v>
      </c>
      <c r="H359" s="4">
        <v>343</v>
      </c>
      <c r="I359" s="4">
        <f>'P(t,T)'!R351*$C$6*0.5+'P(t,T)'!R351-'P(t,T)'!L351</f>
        <v>1.8369352556446561E-4</v>
      </c>
      <c r="J359" s="4">
        <f>'P(t,T)'!S351*$C$6*0.5+'P(t,T)'!S351-'P(t,T)'!M351</f>
        <v>1.4347348298390239E-3</v>
      </c>
      <c r="K359" s="4">
        <f>'P(t,T)'!T351*$C$6*0.5+'P(t,T)'!T351-'P(t,T)'!N351</f>
        <v>4.2071321162964193E-3</v>
      </c>
      <c r="L359" s="4">
        <f>'P(t,T)'!U351*$C$6*0.5+'P(t,T)'!U351-'P(t,T)'!O351</f>
        <v>2.796262641511893E-3</v>
      </c>
      <c r="M359" s="3">
        <f>L359/'P(t,T)'!U351</f>
        <v>2.85674605792935E-3</v>
      </c>
      <c r="O359" s="4">
        <v>343</v>
      </c>
      <c r="P359" s="4">
        <f>'P(t,T)'!Y351*$C$6*0.5+'P(t,T)'!Y351-'P(t,T)'!R351</f>
        <v>-2.1693553667334609E-4</v>
      </c>
      <c r="Q359" s="4">
        <f>'P(t,T)'!Z351*$C$6*0.5+'P(t,T)'!Z351-'P(t,T)'!S351</f>
        <v>9.8935180132209144E-4</v>
      </c>
      <c r="R359" s="4">
        <f>'P(t,T)'!AA351*$C$6*0.5+'P(t,T)'!AA351-'P(t,T)'!T351</f>
        <v>3.6924552343741146E-3</v>
      </c>
      <c r="S359" s="4">
        <f>'P(t,T)'!AB351*$C$6*0.5+'P(t,T)'!AB351-'P(t,T)'!U351</f>
        <v>2.2921436555017882E-3</v>
      </c>
      <c r="T359" s="4">
        <f>'P(t,T)'!AC351*$C$6*0.5+'P(t,T)'!AC351-'P(t,T)'!V351</f>
        <v>-6.2661861188639811E-4</v>
      </c>
      <c r="U359" s="3">
        <f>T359/'P(t,T)'!AC351</f>
        <v>-6.4236503785041236E-4</v>
      </c>
      <c r="W359" s="4">
        <v>343</v>
      </c>
      <c r="X359" s="4">
        <f>'P(t,T)'!AG351*$C$6*0.5+'P(t,T)'!AG351-'P(t,T)'!Y351</f>
        <v>-5.8491572230379152E-4</v>
      </c>
      <c r="Y359" s="4">
        <f>'P(t,T)'!AH351*$C$6*0.5+'P(t,T)'!AH351-'P(t,T)'!Z351</f>
        <v>5.7688301789105001E-4</v>
      </c>
      <c r="Z359" s="4">
        <f>'P(t,T)'!AI351*$C$6*0.5+'P(t,T)'!AI351-'P(t,T)'!AA351</f>
        <v>3.2093746064868478E-3</v>
      </c>
      <c r="AA359" s="4">
        <f>'P(t,T)'!AJ351*$C$6*0.5+'P(t,T)'!AJ351-'P(t,T)'!AB351</f>
        <v>1.8218877754844209E-3</v>
      </c>
      <c r="AB359" s="4">
        <f>'P(t,T)'!AK351*$C$6*0.5+'P(t,T)'!AK351-'P(t,T)'!AC351</f>
        <v>-1.0444940635269129E-3</v>
      </c>
      <c r="AC359" s="4">
        <f>'P(t,T)'!AL351*$C$6*0.5+'P(t,T)'!AL351-'P(t,T)'!AD351</f>
        <v>-1.8332661595730215E-3</v>
      </c>
      <c r="AD359" s="3">
        <f>AC359/'P(t,T)'!AL351</f>
        <v>-1.8816065355633917E-3</v>
      </c>
      <c r="AG359" s="4">
        <v>343</v>
      </c>
      <c r="AH359" s="19">
        <f t="shared" si="66"/>
        <v>0</v>
      </c>
      <c r="AI359" s="19">
        <f t="shared" si="67"/>
        <v>4.9150420131993666E-3</v>
      </c>
      <c r="AJ359" s="19">
        <f t="shared" si="68"/>
        <v>4.9150420131993666E-3</v>
      </c>
      <c r="AK359" s="19">
        <f t="shared" si="69"/>
        <v>1.5863059759465781E-2</v>
      </c>
      <c r="AL359" s="4">
        <f t="shared" si="70"/>
        <v>1.5863059759465781E-2</v>
      </c>
      <c r="AM359" s="4">
        <f t="shared" si="71"/>
        <v>1.1757759370665283E-2</v>
      </c>
      <c r="AN359" s="4">
        <f t="shared" si="72"/>
        <v>6.9102940724981021E-3</v>
      </c>
      <c r="AO359" s="4">
        <f t="shared" si="73"/>
        <v>1.185633382516039E-3</v>
      </c>
      <c r="AP359" s="4">
        <f t="shared" si="74"/>
        <v>-1.671112675413311E-3</v>
      </c>
      <c r="AQ359" s="4">
        <f t="shared" si="75"/>
        <v>-2.4756311974234338E-3</v>
      </c>
      <c r="AR359" s="4">
        <f t="shared" si="76"/>
        <v>-1.8332661595730215E-3</v>
      </c>
      <c r="AS359" s="4">
        <f t="shared" si="77"/>
        <v>-1.8816065355633917E-3</v>
      </c>
      <c r="AT359" s="4">
        <v>0</v>
      </c>
    </row>
    <row r="360" spans="1:46">
      <c r="A360" s="4"/>
      <c r="B360" s="4">
        <v>344</v>
      </c>
      <c r="C360" s="4">
        <f>'P(t,T)'!L352*$C$6*0.5+'P(t,T)'!L352-'P(t,T)'!G352</f>
        <v>6.1815773341267199E-4</v>
      </c>
      <c r="D360" s="4">
        <f>'P(t,T)'!M352*$C$6*0.5+'P(t,T)'!M352-'P(t,T)'!H352</f>
        <v>3.5023245974397099E-4</v>
      </c>
      <c r="E360" s="4">
        <f>'P(t,T)'!N352*$C$6*0.5+'P(t,T)'!N352-'P(t,T)'!I352</f>
        <v>-5.7532691666684066E-4</v>
      </c>
      <c r="F360" s="3">
        <f>E360/'P(t,T)'!N352</f>
        <v>-5.8975415477996733E-4</v>
      </c>
      <c r="H360" s="4">
        <v>344</v>
      </c>
      <c r="I360" s="4">
        <f>'P(t,T)'!R352*$C$6*0.5+'P(t,T)'!R352-'P(t,T)'!L352</f>
        <v>1.8369352556446561E-4</v>
      </c>
      <c r="J360" s="4">
        <f>'P(t,T)'!S352*$C$6*0.5+'P(t,T)'!S352-'P(t,T)'!M352</f>
        <v>-9.3170793327712609E-5</v>
      </c>
      <c r="K360" s="4">
        <f>'P(t,T)'!T352*$C$6*0.5+'P(t,T)'!T352-'P(t,T)'!N352</f>
        <v>-1.0118309409337112E-3</v>
      </c>
      <c r="L360" s="4">
        <f>'P(t,T)'!U352*$C$6*0.5+'P(t,T)'!U352-'P(t,T)'!O352</f>
        <v>-8.6691508642311454E-4</v>
      </c>
      <c r="M360" s="3">
        <f>L360/'P(t,T)'!U352</f>
        <v>-8.8891370790807164E-4</v>
      </c>
      <c r="O360" s="4">
        <v>344</v>
      </c>
      <c r="P360" s="4">
        <f>'P(t,T)'!Y352*$C$6*0.5+'P(t,T)'!Y352-'P(t,T)'!R352</f>
        <v>-2.1693553667334609E-4</v>
      </c>
      <c r="Q360" s="4">
        <f>'P(t,T)'!Z352*$C$6*0.5+'P(t,T)'!Z352-'P(t,T)'!S352</f>
        <v>-5.014961266093243E-4</v>
      </c>
      <c r="R360" s="4">
        <f>'P(t,T)'!AA352*$C$6*0.5+'P(t,T)'!AA352-'P(t,T)'!T352</f>
        <v>-1.411524587266344E-3</v>
      </c>
      <c r="S360" s="4">
        <f>'P(t,T)'!AB352*$C$6*0.5+'P(t,T)'!AB352-'P(t,T)'!U352</f>
        <v>-1.287132426827875E-3</v>
      </c>
      <c r="T360" s="4">
        <f>'P(t,T)'!AC352*$C$6*0.5+'P(t,T)'!AC352-'P(t,T)'!V352</f>
        <v>-3.6808537060453173E-3</v>
      </c>
      <c r="U360" s="3">
        <f>T360/'P(t,T)'!AC352</f>
        <v>-3.7849179014086539E-3</v>
      </c>
      <c r="W360" s="4">
        <v>344</v>
      </c>
      <c r="X360" s="4">
        <f>'P(t,T)'!AG352*$C$6*0.5+'P(t,T)'!AG352-'P(t,T)'!Y352</f>
        <v>-5.8491572230379152E-4</v>
      </c>
      <c r="Y360" s="4">
        <f>'P(t,T)'!AH352*$C$6*0.5+'P(t,T)'!AH352-'P(t,T)'!Z352</f>
        <v>-8.7599070749277974E-4</v>
      </c>
      <c r="Z360" s="4">
        <f>'P(t,T)'!AI352*$C$6*0.5+'P(t,T)'!AI352-'P(t,T)'!AA352</f>
        <v>-1.775808350135466E-3</v>
      </c>
      <c r="AA360" s="4">
        <f>'P(t,T)'!AJ352*$C$6*0.5+'P(t,T)'!AJ352-'P(t,T)'!AB352</f>
        <v>-1.6708254507969977E-3</v>
      </c>
      <c r="AB360" s="4">
        <f>'P(t,T)'!AK352*$C$6*0.5+'P(t,T)'!AK352-'P(t,T)'!AC352</f>
        <v>-4.0102425582619894E-3</v>
      </c>
      <c r="AC360" s="4">
        <f>'P(t,T)'!AL352*$C$6*0.5+'P(t,T)'!AL352-'P(t,T)'!AD352</f>
        <v>-5.325225307273862E-3</v>
      </c>
      <c r="AD360" s="3">
        <f>AC360/'P(t,T)'!AL352</f>
        <v>-5.4848311955039081E-3</v>
      </c>
      <c r="AG360" s="4">
        <v>344</v>
      </c>
      <c r="AH360" s="19">
        <f t="shared" si="66"/>
        <v>0</v>
      </c>
      <c r="AI360" s="19">
        <f t="shared" si="67"/>
        <v>-1.1204251676858457E-3</v>
      </c>
      <c r="AJ360" s="19">
        <f t="shared" si="68"/>
        <v>-1.1204251676858457E-3</v>
      </c>
      <c r="AK360" s="19">
        <f t="shared" si="69"/>
        <v>-4.7744907950023618E-3</v>
      </c>
      <c r="AL360" s="4">
        <f t="shared" si="70"/>
        <v>-4.7744907950023618E-3</v>
      </c>
      <c r="AM360" s="4">
        <f t="shared" si="71"/>
        <v>-4.4146271188279544E-3</v>
      </c>
      <c r="AN360" s="4">
        <f t="shared" si="72"/>
        <v>-3.8248729640479873E-3</v>
      </c>
      <c r="AO360" s="4">
        <f t="shared" si="73"/>
        <v>-8.5800099722153772E-3</v>
      </c>
      <c r="AP360" s="4">
        <f t="shared" si="74"/>
        <v>-7.6910962643073066E-3</v>
      </c>
      <c r="AQ360" s="4">
        <f t="shared" si="75"/>
        <v>-9.1101432086825168E-3</v>
      </c>
      <c r="AR360" s="4">
        <f t="shared" si="76"/>
        <v>-5.325225307273862E-3</v>
      </c>
      <c r="AS360" s="4">
        <f t="shared" si="77"/>
        <v>-5.4848311955039081E-3</v>
      </c>
      <c r="AT360" s="4">
        <v>0</v>
      </c>
    </row>
    <row r="361" spans="1:46">
      <c r="A361" s="4"/>
      <c r="B361" s="4">
        <v>345</v>
      </c>
      <c r="C361" s="4">
        <f>'P(t,T)'!L353*$C$6*0.5+'P(t,T)'!L353-'P(t,T)'!G353</f>
        <v>6.1815773341267199E-4</v>
      </c>
      <c r="D361" s="4">
        <f>'P(t,T)'!M353*$C$6*0.5+'P(t,T)'!M353-'P(t,T)'!H353</f>
        <v>-8.0243621719866542E-4</v>
      </c>
      <c r="E361" s="4">
        <f>'P(t,T)'!N353*$C$6*0.5+'P(t,T)'!N353-'P(t,T)'!I353</f>
        <v>-8.4502462966651315E-4</v>
      </c>
      <c r="F361" s="3">
        <f>E361/'P(t,T)'!N353</f>
        <v>-8.6644878095208492E-4</v>
      </c>
      <c r="H361" s="4">
        <v>345</v>
      </c>
      <c r="I361" s="4">
        <f>'P(t,T)'!R353*$C$6*0.5+'P(t,T)'!R353-'P(t,T)'!L353</f>
        <v>1.8369352556446561E-4</v>
      </c>
      <c r="J361" s="4">
        <f>'P(t,T)'!S353*$C$6*0.5+'P(t,T)'!S353-'P(t,T)'!M353</f>
        <v>-1.2162280845267048E-3</v>
      </c>
      <c r="K361" s="4">
        <f>'P(t,T)'!T353*$C$6*0.5+'P(t,T)'!T353-'P(t,T)'!N353</f>
        <v>-1.2744654001787259E-3</v>
      </c>
      <c r="L361" s="4">
        <f>'P(t,T)'!U353*$C$6*0.5+'P(t,T)'!U353-'P(t,T)'!O353</f>
        <v>-1.7730539711058313E-4</v>
      </c>
      <c r="M361" s="3">
        <f>L361/'P(t,T)'!U353</f>
        <v>-1.8167925825693447E-4</v>
      </c>
      <c r="O361" s="4">
        <v>345</v>
      </c>
      <c r="P361" s="4">
        <f>'P(t,T)'!Y353*$C$6*0.5+'P(t,T)'!Y353-'P(t,T)'!R353</f>
        <v>-2.1693553667334609E-4</v>
      </c>
      <c r="Q361" s="4">
        <f>'P(t,T)'!Z353*$C$6*0.5+'P(t,T)'!Z353-'P(t,T)'!S353</f>
        <v>-1.5942670849262708E-3</v>
      </c>
      <c r="R361" s="4">
        <f>'P(t,T)'!AA353*$C$6*0.5+'P(t,T)'!AA353-'P(t,T)'!T353</f>
        <v>-1.6669365370172162E-3</v>
      </c>
      <c r="S361" s="4">
        <f>'P(t,T)'!AB353*$C$6*0.5+'P(t,T)'!AB353-'P(t,T)'!U353</f>
        <v>-6.1531828129401944E-4</v>
      </c>
      <c r="T361" s="4">
        <f>'P(t,T)'!AC353*$C$6*0.5+'P(t,T)'!AC353-'P(t,T)'!V353</f>
        <v>1.8144237306620958E-3</v>
      </c>
      <c r="U361" s="3">
        <f>T361/'P(t,T)'!AC353</f>
        <v>1.8554865906697479E-3</v>
      </c>
      <c r="W361" s="4">
        <v>345</v>
      </c>
      <c r="X361" s="4">
        <f>'P(t,T)'!AG353*$C$6*0.5+'P(t,T)'!AG353-'P(t,T)'!Y353</f>
        <v>-5.8491572230379152E-4</v>
      </c>
      <c r="Y361" s="4">
        <f>'P(t,T)'!AH353*$C$6*0.5+'P(t,T)'!AH353-'P(t,T)'!Z353</f>
        <v>-1.9379548646072386E-3</v>
      </c>
      <c r="Z361" s="4">
        <f>'P(t,T)'!AI353*$C$6*0.5+'P(t,T)'!AI353-'P(t,T)'!AA353</f>
        <v>-2.0238755245742812E-3</v>
      </c>
      <c r="AA361" s="4">
        <f>'P(t,T)'!AJ353*$C$6*0.5+'P(t,T)'!AJ353-'P(t,T)'!AB353</f>
        <v>-1.0172103914312114E-3</v>
      </c>
      <c r="AB361" s="4">
        <f>'P(t,T)'!AK353*$C$6*0.5+'P(t,T)'!AK353-'P(t,T)'!AC353</f>
        <v>1.3389147251439137E-3</v>
      </c>
      <c r="AC361" s="4">
        <f>'P(t,T)'!AL353*$C$6*0.5+'P(t,T)'!AL353-'P(t,T)'!AD353</f>
        <v>-3.0047521416298739E-4</v>
      </c>
      <c r="AD361" s="3">
        <f>AC361/'P(t,T)'!AL353</f>
        <v>-3.0792542584020133E-4</v>
      </c>
      <c r="AG361" s="4">
        <v>345</v>
      </c>
      <c r="AH361" s="19">
        <f t="shared" si="66"/>
        <v>0</v>
      </c>
      <c r="AI361" s="19">
        <f t="shared" si="67"/>
        <v>-5.5508862512588797E-3</v>
      </c>
      <c r="AJ361" s="19">
        <f t="shared" si="68"/>
        <v>-5.5508862512588797E-3</v>
      </c>
      <c r="AK361" s="19">
        <f t="shared" si="69"/>
        <v>-5.8103020914367365E-3</v>
      </c>
      <c r="AL361" s="4">
        <f t="shared" si="70"/>
        <v>-5.8103020914367365E-3</v>
      </c>
      <c r="AM361" s="4">
        <f t="shared" si="71"/>
        <v>-2.6762828507878988E-3</v>
      </c>
      <c r="AN361" s="4">
        <f t="shared" si="72"/>
        <v>-1.809834069835814E-3</v>
      </c>
      <c r="AO361" s="4">
        <f t="shared" si="73"/>
        <v>2.9716591975490749E-3</v>
      </c>
      <c r="AP361" s="4">
        <f t="shared" si="74"/>
        <v>3.1533384558060096E-3</v>
      </c>
      <c r="AQ361" s="4">
        <f t="shared" si="75"/>
        <v>1.5550113765067605E-3</v>
      </c>
      <c r="AR361" s="4">
        <f t="shared" si="76"/>
        <v>-3.0047521416298739E-4</v>
      </c>
      <c r="AS361" s="4">
        <f t="shared" si="77"/>
        <v>-3.0792542584020133E-4</v>
      </c>
      <c r="AT361" s="4">
        <v>0</v>
      </c>
    </row>
    <row r="362" spans="1:46">
      <c r="A362" s="4"/>
      <c r="B362" s="4">
        <v>346</v>
      </c>
      <c r="C362" s="4">
        <f>'P(t,T)'!L354*$C$6*0.5+'P(t,T)'!L354-'P(t,T)'!G354</f>
        <v>6.1815773341267199E-4</v>
      </c>
      <c r="D362" s="4">
        <f>'P(t,T)'!M354*$C$6*0.5+'P(t,T)'!M354-'P(t,T)'!H354</f>
        <v>-9.0457398097465447E-4</v>
      </c>
      <c r="E362" s="4">
        <f>'P(t,T)'!N354*$C$6*0.5+'P(t,T)'!N354-'P(t,T)'!I354</f>
        <v>2.0261357170960892E-3</v>
      </c>
      <c r="F362" s="3">
        <f>E362/'P(t,T)'!N354</f>
        <v>2.0715521272433157E-3</v>
      </c>
      <c r="H362" s="4">
        <v>346</v>
      </c>
      <c r="I362" s="4">
        <f>'P(t,T)'!R354*$C$6*0.5+'P(t,T)'!R354-'P(t,T)'!L354</f>
        <v>1.8369352556446561E-4</v>
      </c>
      <c r="J362" s="4">
        <f>'P(t,T)'!S354*$C$6*0.5+'P(t,T)'!S354-'P(t,T)'!M354</f>
        <v>-1.3156137074681329E-3</v>
      </c>
      <c r="K362" s="4">
        <f>'P(t,T)'!T354*$C$6*0.5+'P(t,T)'!T354-'P(t,T)'!N354</f>
        <v>1.5287879551928452E-3</v>
      </c>
      <c r="L362" s="4">
        <f>'P(t,T)'!U354*$C$6*0.5+'P(t,T)'!U354-'P(t,T)'!O354</f>
        <v>4.5710452523515244E-3</v>
      </c>
      <c r="M362" s="3">
        <f>L362/'P(t,T)'!U354</f>
        <v>4.6616670034760905E-3</v>
      </c>
      <c r="O362" s="4">
        <v>346</v>
      </c>
      <c r="P362" s="4">
        <f>'P(t,T)'!Y354*$C$6*0.5+'P(t,T)'!Y354-'P(t,T)'!R354</f>
        <v>-2.1693553667334609E-4</v>
      </c>
      <c r="Q362" s="4">
        <f>'P(t,T)'!Z354*$C$6*0.5+'P(t,T)'!Z354-'P(t,T)'!S354</f>
        <v>-1.6908474049744937E-3</v>
      </c>
      <c r="R362" s="4">
        <f>'P(t,T)'!AA354*$C$6*0.5+'P(t,T)'!AA354-'P(t,T)'!T354</f>
        <v>1.0663509638594304E-3</v>
      </c>
      <c r="S362" s="4">
        <f>'P(t,T)'!AB354*$C$6*0.5+'P(t,T)'!AB354-'P(t,T)'!U354</f>
        <v>4.0356927860949465E-3</v>
      </c>
      <c r="T362" s="4">
        <f>'P(t,T)'!AC354*$C$6*0.5+'P(t,T)'!AC354-'P(t,T)'!V354</f>
        <v>5.8177918206376855E-3</v>
      </c>
      <c r="U362" s="3">
        <f>T362/'P(t,T)'!AC354</f>
        <v>5.9257762107424207E-3</v>
      </c>
      <c r="W362" s="4">
        <v>346</v>
      </c>
      <c r="X362" s="4">
        <f>'P(t,T)'!AG354*$C$6*0.5+'P(t,T)'!AG354-'P(t,T)'!Y354</f>
        <v>-5.8491572230379152E-4</v>
      </c>
      <c r="Y362" s="4">
        <f>'P(t,T)'!AH354*$C$6*0.5+'P(t,T)'!AH354-'P(t,T)'!Z354</f>
        <v>-2.0316904615118592E-3</v>
      </c>
      <c r="Z362" s="4">
        <f>'P(t,T)'!AI354*$C$6*0.5+'P(t,T)'!AI354-'P(t,T)'!AA354</f>
        <v>6.37776680056934E-4</v>
      </c>
      <c r="AA362" s="4">
        <f>'P(t,T)'!AJ354*$C$6*0.5+'P(t,T)'!AJ354-'P(t,T)'!AB354</f>
        <v>3.5324990781521182E-3</v>
      </c>
      <c r="AB362" s="4">
        <f>'P(t,T)'!AK354*$C$6*0.5+'P(t,T)'!AK354-'P(t,T)'!AC354</f>
        <v>5.2729339131857289E-3</v>
      </c>
      <c r="AC362" s="4">
        <f>'P(t,T)'!AL354*$C$6*0.5+'P(t,T)'!AL354-'P(t,T)'!AD354</f>
        <v>7.5493917850295578E-3</v>
      </c>
      <c r="AD362" s="3">
        <f>AC362/'P(t,T)'!AL354</f>
        <v>7.6763011097767623E-3</v>
      </c>
      <c r="AG362" s="4">
        <v>346</v>
      </c>
      <c r="AH362" s="19">
        <f t="shared" si="66"/>
        <v>0</v>
      </c>
      <c r="AI362" s="19">
        <f t="shared" si="67"/>
        <v>-5.9427255549291402E-3</v>
      </c>
      <c r="AJ362" s="19">
        <f t="shared" si="68"/>
        <v>-5.9427255549291402E-3</v>
      </c>
      <c r="AK362" s="19">
        <f t="shared" si="69"/>
        <v>5.2590513162052988E-3</v>
      </c>
      <c r="AL362" s="4">
        <f t="shared" si="70"/>
        <v>5.2590513162052988E-3</v>
      </c>
      <c r="AM362" s="4">
        <f t="shared" si="71"/>
        <v>1.4210789243841905E-2</v>
      </c>
      <c r="AN362" s="4">
        <f t="shared" si="72"/>
        <v>1.2139237116598589E-2</v>
      </c>
      <c r="AO362" s="4">
        <f t="shared" si="73"/>
        <v>1.5752392737299503E-2</v>
      </c>
      <c r="AP362" s="4">
        <f t="shared" si="74"/>
        <v>1.1090725733823414E-2</v>
      </c>
      <c r="AQ362" s="4">
        <f t="shared" si="75"/>
        <v>1.3475167995771978E-2</v>
      </c>
      <c r="AR362" s="4">
        <f t="shared" si="76"/>
        <v>7.5493917850295578E-3</v>
      </c>
      <c r="AS362" s="4">
        <f t="shared" si="77"/>
        <v>7.6763011097767623E-3</v>
      </c>
      <c r="AT362" s="4">
        <v>0</v>
      </c>
    </row>
    <row r="363" spans="1:46">
      <c r="A363" s="4"/>
      <c r="B363" s="4">
        <v>347</v>
      </c>
      <c r="C363" s="4">
        <f>'P(t,T)'!L355*$C$6*0.5+'P(t,T)'!L355-'P(t,T)'!G355</f>
        <v>6.1815773341267199E-4</v>
      </c>
      <c r="D363" s="4">
        <f>'P(t,T)'!M355*$C$6*0.5+'P(t,T)'!M355-'P(t,T)'!H355</f>
        <v>3.548166456526225E-3</v>
      </c>
      <c r="E363" s="4">
        <f>'P(t,T)'!N355*$C$6*0.5+'P(t,T)'!N355-'P(t,T)'!I355</f>
        <v>4.5206690938812688E-3</v>
      </c>
      <c r="F363" s="3">
        <f>E363/'P(t,T)'!N355</f>
        <v>4.6105233326909321E-3</v>
      </c>
      <c r="H363" s="4">
        <v>347</v>
      </c>
      <c r="I363" s="4">
        <f>'P(t,T)'!R355*$C$6*0.5+'P(t,T)'!R355-'P(t,T)'!L355</f>
        <v>1.8369352556446561E-4</v>
      </c>
      <c r="J363" s="4">
        <f>'P(t,T)'!S355*$C$6*0.5+'P(t,T)'!S355-'P(t,T)'!M355</f>
        <v>3.0364727565754812E-3</v>
      </c>
      <c r="K363" s="4">
        <f>'P(t,T)'!T355*$C$6*0.5+'P(t,T)'!T355-'P(t,T)'!N355</f>
        <v>3.9773810436841694E-3</v>
      </c>
      <c r="L363" s="4">
        <f>'P(t,T)'!U355*$C$6*0.5+'P(t,T)'!U355-'P(t,T)'!O355</f>
        <v>4.4054721710116151E-3</v>
      </c>
      <c r="M363" s="3">
        <f>L363/'P(t,T)'!U355</f>
        <v>4.493552033403867E-3</v>
      </c>
      <c r="O363" s="4">
        <v>347</v>
      </c>
      <c r="P363" s="4">
        <f>'P(t,T)'!Y355*$C$6*0.5+'P(t,T)'!Y355-'P(t,T)'!R355</f>
        <v>-2.1693553667334609E-4</v>
      </c>
      <c r="Q363" s="4">
        <f>'P(t,T)'!Z355*$C$6*0.5+'P(t,T)'!Z355-'P(t,T)'!S355</f>
        <v>2.5573277960454499E-3</v>
      </c>
      <c r="R363" s="4">
        <f>'P(t,T)'!AA355*$C$6*0.5+'P(t,T)'!AA355-'P(t,T)'!T355</f>
        <v>3.4666285653434104E-3</v>
      </c>
      <c r="S363" s="4">
        <f>'P(t,T)'!AB355*$C$6*0.5+'P(t,T)'!AB355-'P(t,T)'!U355</f>
        <v>3.8727735841644906E-3</v>
      </c>
      <c r="T363" s="4">
        <f>'P(t,T)'!AC355*$C$6*0.5+'P(t,T)'!AC355-'P(t,T)'!V355</f>
        <v>5.3397879138381565E-3</v>
      </c>
      <c r="U363" s="3">
        <f>T363/'P(t,T)'!AC355</f>
        <v>5.4414860509112047E-3</v>
      </c>
      <c r="W363" s="4">
        <v>347</v>
      </c>
      <c r="X363" s="4">
        <f>'P(t,T)'!AG355*$C$6*0.5+'P(t,T)'!AG355-'P(t,T)'!Y355</f>
        <v>-5.8491572230379152E-4</v>
      </c>
      <c r="Y363" s="4">
        <f>'P(t,T)'!AH355*$C$6*0.5+'P(t,T)'!AH355-'P(t,T)'!Z355</f>
        <v>2.1099026215707362E-3</v>
      </c>
      <c r="Z363" s="4">
        <f>'P(t,T)'!AI355*$C$6*0.5+'P(t,T)'!AI355-'P(t,T)'!AA355</f>
        <v>2.9876894386270392E-3</v>
      </c>
      <c r="AA363" s="4">
        <f>'P(t,T)'!AJ355*$C$6*0.5+'P(t,T)'!AJ355-'P(t,T)'!AB355</f>
        <v>3.3724028783140847E-3</v>
      </c>
      <c r="AB363" s="4">
        <f>'P(t,T)'!AK355*$C$6*0.5+'P(t,T)'!AK355-'P(t,T)'!AC355</f>
        <v>4.8015661662657028E-3</v>
      </c>
      <c r="AC363" s="4">
        <f>'P(t,T)'!AL355*$C$6*0.5+'P(t,T)'!AL355-'P(t,T)'!AD355</f>
        <v>5.8592868541547105E-3</v>
      </c>
      <c r="AD363" s="3">
        <f>AC363/'P(t,T)'!AL355</f>
        <v>5.9677952346024439E-3</v>
      </c>
      <c r="AG363" s="4">
        <v>347</v>
      </c>
      <c r="AH363" s="19">
        <f t="shared" si="66"/>
        <v>0</v>
      </c>
      <c r="AI363" s="19">
        <f t="shared" si="67"/>
        <v>1.1251869630717892E-2</v>
      </c>
      <c r="AJ363" s="19">
        <f t="shared" si="68"/>
        <v>1.1251869630717892E-2</v>
      </c>
      <c r="AK363" s="19">
        <f t="shared" si="69"/>
        <v>1.4952368141535888E-2</v>
      </c>
      <c r="AL363" s="4">
        <f t="shared" si="70"/>
        <v>1.4952368141535888E-2</v>
      </c>
      <c r="AM363" s="4">
        <f t="shared" si="71"/>
        <v>1.6261171966181123E-2</v>
      </c>
      <c r="AN363" s="4">
        <f t="shared" si="72"/>
        <v>1.165064863349019E-2</v>
      </c>
      <c r="AO363" s="4">
        <f t="shared" si="73"/>
        <v>1.4634906113507727E-2</v>
      </c>
      <c r="AP363" s="4">
        <f t="shared" si="74"/>
        <v>1.0141354080103859E-2</v>
      </c>
      <c r="AQ363" s="4">
        <f t="shared" si="75"/>
        <v>1.1300772905065915E-2</v>
      </c>
      <c r="AR363" s="4">
        <f t="shared" si="76"/>
        <v>5.8592868541547105E-3</v>
      </c>
      <c r="AS363" s="4">
        <f t="shared" si="77"/>
        <v>5.9677952346024439E-3</v>
      </c>
      <c r="AT363" s="4">
        <v>0</v>
      </c>
    </row>
    <row r="364" spans="1:46">
      <c r="A364" s="4"/>
      <c r="B364" s="4">
        <v>348</v>
      </c>
      <c r="C364" s="4">
        <f>'P(t,T)'!L356*$C$6*0.5+'P(t,T)'!L356-'P(t,T)'!G356</f>
        <v>6.1815773341267199E-4</v>
      </c>
      <c r="D364" s="4">
        <f>'P(t,T)'!M356*$C$6*0.5+'P(t,T)'!M356-'P(t,T)'!H356</f>
        <v>1.4773210110077262E-3</v>
      </c>
      <c r="E364" s="4">
        <f>'P(t,T)'!N356*$C$6*0.5+'P(t,T)'!N356-'P(t,T)'!I356</f>
        <v>7.9789916864836385E-4</v>
      </c>
      <c r="F364" s="3">
        <f>E364/'P(t,T)'!N356</f>
        <v>8.1678548341305817E-4</v>
      </c>
      <c r="H364" s="4">
        <v>348</v>
      </c>
      <c r="I364" s="4">
        <f>'P(t,T)'!R356*$C$6*0.5+'P(t,T)'!R356-'P(t,T)'!L356</f>
        <v>1.8369352556446561E-4</v>
      </c>
      <c r="J364" s="4">
        <f>'P(t,T)'!S356*$C$6*0.5+'P(t,T)'!S356-'P(t,T)'!M356</f>
        <v>1.0075291022321187E-3</v>
      </c>
      <c r="K364" s="4">
        <f>'P(t,T)'!T356*$C$6*0.5+'P(t,T)'!T356-'P(t,T)'!N356</f>
        <v>3.2763217545084267E-4</v>
      </c>
      <c r="L364" s="4">
        <f>'P(t,T)'!U356*$C$6*0.5+'P(t,T)'!U356-'P(t,T)'!O356</f>
        <v>1.7986410357404559E-3</v>
      </c>
      <c r="M364" s="3">
        <f>L364/'P(t,T)'!U356</f>
        <v>1.8393756897697336E-3</v>
      </c>
      <c r="O364" s="4">
        <v>348</v>
      </c>
      <c r="P364" s="4">
        <f>'P(t,T)'!Y356*$C$6*0.5+'P(t,T)'!Y356-'P(t,T)'!R356</f>
        <v>-2.1693553667334609E-4</v>
      </c>
      <c r="Q364" s="4">
        <f>'P(t,T)'!Z356*$C$6*0.5+'P(t,T)'!Z356-'P(t,T)'!S356</f>
        <v>5.720283450072472E-4</v>
      </c>
      <c r="R364" s="4">
        <f>'P(t,T)'!AA356*$C$6*0.5+'P(t,T)'!AA356-'P(t,T)'!T356</f>
        <v>-1.0674774426655542E-4</v>
      </c>
      <c r="S364" s="4">
        <f>'P(t,T)'!AB356*$C$6*0.5+'P(t,T)'!AB356-'P(t,T)'!U356</f>
        <v>1.3147771552899368E-3</v>
      </c>
      <c r="T364" s="4">
        <f>'P(t,T)'!AC356*$C$6*0.5+'P(t,T)'!AC356-'P(t,T)'!V356</f>
        <v>1.0633025437181143E-3</v>
      </c>
      <c r="U364" s="3">
        <f>T364/'P(t,T)'!AC356</f>
        <v>1.0881823931312685E-3</v>
      </c>
      <c r="W364" s="4">
        <v>348</v>
      </c>
      <c r="X364" s="4">
        <f>'P(t,T)'!AG356*$C$6*0.5+'P(t,T)'!AG356-'P(t,T)'!Y356</f>
        <v>-5.8491572230379152E-4</v>
      </c>
      <c r="Y364" s="4">
        <f>'P(t,T)'!AH356*$C$6*0.5+'P(t,T)'!AH356-'P(t,T)'!Z356</f>
        <v>1.697210852967812E-4</v>
      </c>
      <c r="Z364" s="4">
        <f>'P(t,T)'!AI356*$C$6*0.5+'P(t,T)'!AI356-'P(t,T)'!AA356</f>
        <v>-5.0645386255743219E-4</v>
      </c>
      <c r="AA364" s="4">
        <f>'P(t,T)'!AJ356*$C$6*0.5+'P(t,T)'!AJ356-'P(t,T)'!AB356</f>
        <v>8.6562249256083579E-4</v>
      </c>
      <c r="AB364" s="4">
        <f>'P(t,T)'!AK356*$C$6*0.5+'P(t,T)'!AK356-'P(t,T)'!AC356</f>
        <v>6.0428923100053211E-4</v>
      </c>
      <c r="AC364" s="4">
        <f>'P(t,T)'!AL356*$C$6*0.5+'P(t,T)'!AL356-'P(t,T)'!AD356</f>
        <v>7.4718031495546455E-4</v>
      </c>
      <c r="AD364" s="3">
        <f>AC364/'P(t,T)'!AL356</f>
        <v>7.6490487598751306E-4</v>
      </c>
      <c r="AG364" s="4">
        <v>348</v>
      </c>
      <c r="AH364" s="19">
        <f t="shared" si="66"/>
        <v>0</v>
      </c>
      <c r="AI364" s="19">
        <f t="shared" si="67"/>
        <v>3.2265995435438732E-3</v>
      </c>
      <c r="AJ364" s="19">
        <f t="shared" si="68"/>
        <v>3.2265995435438732E-3</v>
      </c>
      <c r="AK364" s="19">
        <f t="shared" si="69"/>
        <v>5.1232973727521891E-4</v>
      </c>
      <c r="AL364" s="4">
        <f t="shared" si="70"/>
        <v>5.1232973727521891E-4</v>
      </c>
      <c r="AM364" s="4">
        <f t="shared" si="71"/>
        <v>4.7958261670042867E-3</v>
      </c>
      <c r="AN364" s="4">
        <f t="shared" si="72"/>
        <v>3.9790406835912284E-3</v>
      </c>
      <c r="AO364" s="4">
        <f t="shared" si="73"/>
        <v>3.5069674644883798E-3</v>
      </c>
      <c r="AP364" s="4">
        <f t="shared" si="74"/>
        <v>1.6675917747186464E-3</v>
      </c>
      <c r="AQ364" s="4">
        <f t="shared" si="75"/>
        <v>1.835362708086733E-3</v>
      </c>
      <c r="AR364" s="4">
        <f t="shared" si="76"/>
        <v>7.4718031495546455E-4</v>
      </c>
      <c r="AS364" s="4">
        <f t="shared" si="77"/>
        <v>7.6490487598751306E-4</v>
      </c>
      <c r="AT364" s="4">
        <v>0</v>
      </c>
    </row>
    <row r="365" spans="1:46">
      <c r="A365" s="4"/>
      <c r="B365" s="4">
        <v>349</v>
      </c>
      <c r="C365" s="4">
        <f>'P(t,T)'!L357*$C$6*0.5+'P(t,T)'!L357-'P(t,T)'!G357</f>
        <v>6.1815773341267199E-4</v>
      </c>
      <c r="D365" s="4">
        <f>'P(t,T)'!M357*$C$6*0.5+'P(t,T)'!M357-'P(t,T)'!H357</f>
        <v>-1.8423137519807398E-4</v>
      </c>
      <c r="E365" s="4">
        <f>'P(t,T)'!N357*$C$6*0.5+'P(t,T)'!N357-'P(t,T)'!I357</f>
        <v>1.2204925402294897E-3</v>
      </c>
      <c r="F365" s="3">
        <f>E365/'P(t,T)'!N357</f>
        <v>1.2488543252506302E-3</v>
      </c>
      <c r="H365" s="4">
        <v>349</v>
      </c>
      <c r="I365" s="4">
        <f>'P(t,T)'!R357*$C$6*0.5+'P(t,T)'!R357-'P(t,T)'!L357</f>
        <v>1.8369352556446561E-4</v>
      </c>
      <c r="J365" s="4">
        <f>'P(t,T)'!S357*$C$6*0.5+'P(t,T)'!S357-'P(t,T)'!M357</f>
        <v>-6.1423503245294775E-4</v>
      </c>
      <c r="K365" s="4">
        <f>'P(t,T)'!T357*$C$6*0.5+'P(t,T)'!T357-'P(t,T)'!N357</f>
        <v>7.4057583036901686E-4</v>
      </c>
      <c r="L365" s="4">
        <f>'P(t,T)'!U357*$C$6*0.5+'P(t,T)'!U357-'P(t,T)'!O357</f>
        <v>-4.8279019153385505E-5</v>
      </c>
      <c r="M365" s="3">
        <f>L365/'P(t,T)'!U357</f>
        <v>-4.946360770081412E-5</v>
      </c>
      <c r="O365" s="4">
        <v>349</v>
      </c>
      <c r="P365" s="4">
        <f>'P(t,T)'!Y357*$C$6*0.5+'P(t,T)'!Y357-'P(t,T)'!R357</f>
        <v>-2.1693553667334609E-4</v>
      </c>
      <c r="Q365" s="4">
        <f>'P(t,T)'!Z357*$C$6*0.5+'P(t,T)'!Z357-'P(t,T)'!S357</f>
        <v>-1.008830933541649E-3</v>
      </c>
      <c r="R365" s="4">
        <f>'P(t,T)'!AA357*$C$6*0.5+'P(t,T)'!AA357-'P(t,T)'!T357</f>
        <v>2.9622573498044869E-4</v>
      </c>
      <c r="S365" s="4">
        <f>'P(t,T)'!AB357*$C$6*0.5+'P(t,T)'!AB357-'P(t,T)'!U357</f>
        <v>-4.895184057357449E-4</v>
      </c>
      <c r="T365" s="4">
        <f>'P(t,T)'!AC357*$C$6*0.5+'P(t,T)'!AC357-'P(t,T)'!V357</f>
        <v>1.4347341794636037E-3</v>
      </c>
      <c r="U365" s="3">
        <f>T365/'P(t,T)'!AC357</f>
        <v>1.4677604359969823E-3</v>
      </c>
      <c r="W365" s="4">
        <v>349</v>
      </c>
      <c r="X365" s="4">
        <f>'P(t,T)'!AG357*$C$6*0.5+'P(t,T)'!AG357-'P(t,T)'!Y357</f>
        <v>-5.8491572230379152E-4</v>
      </c>
      <c r="Y365" s="4">
        <f>'P(t,T)'!AH357*$C$6*0.5+'P(t,T)'!AH357-'P(t,T)'!Z357</f>
        <v>-1.3693377174555099E-3</v>
      </c>
      <c r="Z365" s="4">
        <f>'P(t,T)'!AI357*$C$6*0.5+'P(t,T)'!AI357-'P(t,T)'!AA357</f>
        <v>-1.1371389323289183E-4</v>
      </c>
      <c r="AA365" s="4">
        <f>'P(t,T)'!AJ357*$C$6*0.5+'P(t,T)'!AJ357-'P(t,T)'!AB357</f>
        <v>-8.9471782639127806E-4</v>
      </c>
      <c r="AB365" s="4">
        <f>'P(t,T)'!AK357*$C$6*0.5+'P(t,T)'!AK357-'P(t,T)'!AC357</f>
        <v>9.6742610141864471E-4</v>
      </c>
      <c r="AC365" s="4">
        <f>'P(t,T)'!AL357*$C$6*0.5+'P(t,T)'!AL357-'P(t,T)'!AD357</f>
        <v>-5.8637552205276222E-4</v>
      </c>
      <c r="AD365" s="3">
        <f>AC365/'P(t,T)'!AL357</f>
        <v>-6.0108646652087209E-4</v>
      </c>
      <c r="AG365" s="4">
        <v>349</v>
      </c>
      <c r="AH365" s="19">
        <f t="shared" si="66"/>
        <v>0</v>
      </c>
      <c r="AI365" s="19">
        <f t="shared" si="67"/>
        <v>-3.1766350586481806E-3</v>
      </c>
      <c r="AJ365" s="19">
        <f t="shared" si="68"/>
        <v>-3.1766350586481806E-3</v>
      </c>
      <c r="AK365" s="19">
        <f t="shared" si="69"/>
        <v>2.1435802123460634E-3</v>
      </c>
      <c r="AL365" s="4">
        <f t="shared" si="70"/>
        <v>2.1435802123460634E-3</v>
      </c>
      <c r="AM365" s="4">
        <f t="shared" si="71"/>
        <v>-1.8366092602977824E-4</v>
      </c>
      <c r="AN365" s="4">
        <f t="shared" si="72"/>
        <v>-1.4325152512804085E-3</v>
      </c>
      <c r="AO365" s="4">
        <f t="shared" si="73"/>
        <v>2.3526966731814342E-3</v>
      </c>
      <c r="AP365" s="4">
        <f t="shared" si="74"/>
        <v>2.4021602808822484E-3</v>
      </c>
      <c r="AQ365" s="4">
        <f t="shared" si="75"/>
        <v>8.8138491394422003E-4</v>
      </c>
      <c r="AR365" s="4">
        <f t="shared" si="76"/>
        <v>-5.8637552205276222E-4</v>
      </c>
      <c r="AS365" s="4">
        <f t="shared" si="77"/>
        <v>-6.0108646652087209E-4</v>
      </c>
      <c r="AT365" s="4">
        <v>0</v>
      </c>
    </row>
    <row r="366" spans="1:46">
      <c r="A366" s="4"/>
      <c r="B366" s="4">
        <v>350</v>
      </c>
      <c r="C366" s="4">
        <f>'P(t,T)'!L358*$C$6*0.5+'P(t,T)'!L358-'P(t,T)'!G358</f>
        <v>6.1815773341267199E-4</v>
      </c>
      <c r="D366" s="4">
        <f>'P(t,T)'!M358*$C$6*0.5+'P(t,T)'!M358-'P(t,T)'!H358</f>
        <v>-2.0352300787815913E-3</v>
      </c>
      <c r="E366" s="4">
        <f>'P(t,T)'!N358*$C$6*0.5+'P(t,T)'!N358-'P(t,T)'!I358</f>
        <v>-3.3217200508290912E-3</v>
      </c>
      <c r="F366" s="3">
        <f>E366/'P(t,T)'!N358</f>
        <v>-3.4144001511229763E-3</v>
      </c>
      <c r="H366" s="4">
        <v>350</v>
      </c>
      <c r="I366" s="4">
        <f>'P(t,T)'!R358*$C$6*0.5+'P(t,T)'!R358-'P(t,T)'!L358</f>
        <v>1.8369352556446561E-4</v>
      </c>
      <c r="J366" s="4">
        <f>'P(t,T)'!S358*$C$6*0.5+'P(t,T)'!S358-'P(t,T)'!M358</f>
        <v>-2.4144052678097827E-3</v>
      </c>
      <c r="K366" s="4">
        <f>'P(t,T)'!T358*$C$6*0.5+'P(t,T)'!T358-'P(t,T)'!N358</f>
        <v>-3.6796610230954707E-3</v>
      </c>
      <c r="L366" s="4">
        <f>'P(t,T)'!U358*$C$6*0.5+'P(t,T)'!U358-'P(t,T)'!O358</f>
        <v>-4.3887435752114623E-3</v>
      </c>
      <c r="M366" s="3">
        <f>L366/'P(t,T)'!U358</f>
        <v>-4.5160297220583371E-3</v>
      </c>
      <c r="O366" s="4">
        <v>350</v>
      </c>
      <c r="P366" s="4">
        <f>'P(t,T)'!Y358*$C$6*0.5+'P(t,T)'!Y358-'P(t,T)'!R358</f>
        <v>-2.1693553667334609E-4</v>
      </c>
      <c r="Q366" s="4">
        <f>'P(t,T)'!Z358*$C$6*0.5+'P(t,T)'!Z358-'P(t,T)'!S358</f>
        <v>-2.7572617100017904E-3</v>
      </c>
      <c r="R366" s="4">
        <f>'P(t,T)'!AA358*$C$6*0.5+'P(t,T)'!AA358-'P(t,T)'!T358</f>
        <v>-3.9995354737634159E-3</v>
      </c>
      <c r="S366" s="4">
        <f>'P(t,T)'!AB358*$C$6*0.5+'P(t,T)'!AB358-'P(t,T)'!U358</f>
        <v>-4.7036083913809534E-3</v>
      </c>
      <c r="T366" s="4">
        <f>'P(t,T)'!AC358*$C$6*0.5+'P(t,T)'!AC358-'P(t,T)'!V358</f>
        <v>-5.8047813271111526E-3</v>
      </c>
      <c r="U366" s="3">
        <f>T366/'P(t,T)'!AC358</f>
        <v>-5.9816442003052476E-3</v>
      </c>
      <c r="W366" s="4">
        <v>350</v>
      </c>
      <c r="X366" s="4">
        <f>'P(t,T)'!AG358*$C$6*0.5+'P(t,T)'!AG358-'P(t,T)'!Y358</f>
        <v>-5.8491572230379152E-4</v>
      </c>
      <c r="Y366" s="4">
        <f>'P(t,T)'!AH358*$C$6*0.5+'P(t,T)'!AH358-'P(t,T)'!Z358</f>
        <v>-3.0653672291711676E-3</v>
      </c>
      <c r="Z366" s="4">
        <f>'P(t,T)'!AI358*$C$6*0.5+'P(t,T)'!AI358-'P(t,T)'!AA358</f>
        <v>-4.2831217970172863E-3</v>
      </c>
      <c r="AA366" s="4">
        <f>'P(t,T)'!AJ358*$C$6*0.5+'P(t,T)'!AJ358-'P(t,T)'!AB358</f>
        <v>-4.9806942023142842E-3</v>
      </c>
      <c r="AB366" s="4">
        <f>'P(t,T)'!AK358*$C$6*0.5+'P(t,T)'!AK358-'P(t,T)'!AC358</f>
        <v>-6.0619058332088693E-3</v>
      </c>
      <c r="AC366" s="4">
        <f>'P(t,T)'!AL358*$C$6*0.5+'P(t,T)'!AL358-'P(t,T)'!AD358</f>
        <v>-5.897195977121239E-3</v>
      </c>
      <c r="AD366" s="3">
        <f>AC366/'P(t,T)'!AL358</f>
        <v>-6.0774395080845809E-3</v>
      </c>
      <c r="AG366" s="4">
        <v>350</v>
      </c>
      <c r="AH366" s="19">
        <f t="shared" si="66"/>
        <v>0</v>
      </c>
      <c r="AI366" s="19">
        <f t="shared" si="67"/>
        <v>-1.0272264285764332E-2</v>
      </c>
      <c r="AJ366" s="19">
        <f t="shared" si="68"/>
        <v>-1.0272264285764332E-2</v>
      </c>
      <c r="AK366" s="19">
        <f t="shared" si="69"/>
        <v>-1.5284038344705264E-2</v>
      </c>
      <c r="AL366" s="4">
        <f t="shared" si="70"/>
        <v>-1.5284038344705264E-2</v>
      </c>
      <c r="AM366" s="4">
        <f t="shared" si="71"/>
        <v>-1.7487446320029677E-2</v>
      </c>
      <c r="AN366" s="4">
        <f t="shared" si="72"/>
        <v>-1.40730461689067E-2</v>
      </c>
      <c r="AO366" s="4">
        <f t="shared" si="73"/>
        <v>-1.638271688237836E-2</v>
      </c>
      <c r="AP366" s="4">
        <f t="shared" si="74"/>
        <v>-1.1866687160320022E-2</v>
      </c>
      <c r="AQ366" s="4">
        <f t="shared" si="75"/>
        <v>-1.1878840177426487E-2</v>
      </c>
      <c r="AR366" s="4">
        <f t="shared" si="76"/>
        <v>-5.897195977121239E-3</v>
      </c>
      <c r="AS366" s="4">
        <f t="shared" si="77"/>
        <v>-6.0774395080845809E-3</v>
      </c>
      <c r="AT366" s="4">
        <v>0</v>
      </c>
    </row>
    <row r="367" spans="1:46">
      <c r="A367" s="4"/>
      <c r="B367" s="4">
        <v>351</v>
      </c>
      <c r="C367" s="4">
        <f>'P(t,T)'!L359*$C$6*0.5+'P(t,T)'!L359-'P(t,T)'!G359</f>
        <v>6.1815773341267199E-4</v>
      </c>
      <c r="D367" s="4">
        <f>'P(t,T)'!M359*$C$6*0.5+'P(t,T)'!M359-'P(t,T)'!H359</f>
        <v>4.6676802336053091E-3</v>
      </c>
      <c r="E367" s="4">
        <f>'P(t,T)'!N359*$C$6*0.5+'P(t,T)'!N359-'P(t,T)'!I359</f>
        <v>6.5234189807390486E-3</v>
      </c>
      <c r="F367" s="3">
        <f>E367/'P(t,T)'!N359</f>
        <v>6.639842406778936E-3</v>
      </c>
      <c r="H367" s="4">
        <v>351</v>
      </c>
      <c r="I367" s="4">
        <f>'P(t,T)'!R359*$C$6*0.5+'P(t,T)'!R359-'P(t,T)'!L359</f>
        <v>1.8369352556446561E-4</v>
      </c>
      <c r="J367" s="4">
        <f>'P(t,T)'!S359*$C$6*0.5+'P(t,T)'!S359-'P(t,T)'!M359</f>
        <v>4.1368691267557045E-3</v>
      </c>
      <c r="K367" s="4">
        <f>'P(t,T)'!T359*$C$6*0.5+'P(t,T)'!T359-'P(t,T)'!N359</f>
        <v>5.9520351073263367E-3</v>
      </c>
      <c r="L367" s="4">
        <f>'P(t,T)'!U359*$C$6*0.5+'P(t,T)'!U359-'P(t,T)'!O359</f>
        <v>8.7769509657011913E-3</v>
      </c>
      <c r="M367" s="3">
        <f>L367/'P(t,T)'!U359</f>
        <v>8.9136361893108543E-3</v>
      </c>
      <c r="O367" s="4">
        <v>351</v>
      </c>
      <c r="P367" s="4">
        <f>'P(t,T)'!Y359*$C$6*0.5+'P(t,T)'!Y359-'P(t,T)'!R359</f>
        <v>-2.1693553667334609E-4</v>
      </c>
      <c r="Q367" s="4">
        <f>'P(t,T)'!Z359*$C$6*0.5+'P(t,T)'!Z359-'P(t,T)'!S359</f>
        <v>3.6375205539943556E-3</v>
      </c>
      <c r="R367" s="4">
        <f>'P(t,T)'!AA359*$C$6*0.5+'P(t,T)'!AA359-'P(t,T)'!T359</f>
        <v>5.4109484054671864E-3</v>
      </c>
      <c r="S367" s="4">
        <f>'P(t,T)'!AB359*$C$6*0.5+'P(t,T)'!AB359-'P(t,T)'!U359</f>
        <v>8.1921227994925516E-3</v>
      </c>
      <c r="T367" s="4">
        <f>'P(t,T)'!AC359*$C$6*0.5+'P(t,T)'!AC359-'P(t,T)'!V359</f>
        <v>8.938574672556765E-3</v>
      </c>
      <c r="U367" s="3">
        <f>T367/'P(t,T)'!AC359</f>
        <v>9.0763227090723663E-3</v>
      </c>
      <c r="W367" s="4">
        <v>351</v>
      </c>
      <c r="X367" s="4">
        <f>'P(t,T)'!AG359*$C$6*0.5+'P(t,T)'!AG359-'P(t,T)'!Y359</f>
        <v>-5.8491572230379152E-4</v>
      </c>
      <c r="Y367" s="4">
        <f>'P(t,T)'!AH359*$C$6*0.5+'P(t,T)'!AH359-'P(t,T)'!Z359</f>
        <v>3.1689465845052833E-3</v>
      </c>
      <c r="Z367" s="4">
        <f>'P(t,T)'!AI359*$C$6*0.5+'P(t,T)'!AI359-'P(t,T)'!AA359</f>
        <v>4.8996857450225306E-3</v>
      </c>
      <c r="AA367" s="4">
        <f>'P(t,T)'!AJ359*$C$6*0.5+'P(t,T)'!AJ359-'P(t,T)'!AB359</f>
        <v>7.6345635636596576E-3</v>
      </c>
      <c r="AB367" s="4">
        <f>'P(t,T)'!AK359*$C$6*0.5+'P(t,T)'!AK359-'P(t,T)'!AC359</f>
        <v>8.3613484511786407E-3</v>
      </c>
      <c r="AC367" s="4">
        <f>'P(t,T)'!AL359*$C$6*0.5+'P(t,T)'!AL359-'P(t,T)'!AD359</f>
        <v>8.242004164690675E-3</v>
      </c>
      <c r="AD367" s="3">
        <f>AC367/'P(t,T)'!AL359</f>
        <v>8.3747996471433585E-3</v>
      </c>
      <c r="AG367" s="4">
        <v>351</v>
      </c>
      <c r="AH367" s="19">
        <f t="shared" si="66"/>
        <v>0</v>
      </c>
      <c r="AI367" s="19">
        <f t="shared" si="67"/>
        <v>1.5611016498860653E-2</v>
      </c>
      <c r="AJ367" s="19">
        <f t="shared" si="68"/>
        <v>1.5611016498860653E-2</v>
      </c>
      <c r="AK367" s="19">
        <f t="shared" si="69"/>
        <v>2.2786088238555102E-2</v>
      </c>
      <c r="AL367" s="4">
        <f t="shared" si="70"/>
        <v>2.2786088238555102E-2</v>
      </c>
      <c r="AM367" s="4">
        <f t="shared" si="71"/>
        <v>3.1243479735632337E-2</v>
      </c>
      <c r="AN367" s="4">
        <f t="shared" si="72"/>
        <v>2.46036373288534E-2</v>
      </c>
      <c r="AO367" s="4">
        <f t="shared" si="73"/>
        <v>2.621355931304626E-2</v>
      </c>
      <c r="AP367" s="4">
        <f t="shared" si="74"/>
        <v>1.7299923123735406E-2</v>
      </c>
      <c r="AQ367" s="4">
        <f t="shared" si="75"/>
        <v>1.7318326873763043E-2</v>
      </c>
      <c r="AR367" s="4">
        <f t="shared" si="76"/>
        <v>8.242004164690675E-3</v>
      </c>
      <c r="AS367" s="4">
        <f t="shared" si="77"/>
        <v>8.3747996471433585E-3</v>
      </c>
      <c r="AT367" s="4">
        <v>0</v>
      </c>
    </row>
    <row r="368" spans="1:46">
      <c r="A368" s="4"/>
      <c r="B368" s="4">
        <v>352</v>
      </c>
      <c r="C368" s="4">
        <f>'P(t,T)'!L360*$C$6*0.5+'P(t,T)'!L360-'P(t,T)'!G360</f>
        <v>6.1815773341267199E-4</v>
      </c>
      <c r="D368" s="4">
        <f>'P(t,T)'!M360*$C$6*0.5+'P(t,T)'!M360-'P(t,T)'!H360</f>
        <v>1.7165450901100998E-3</v>
      </c>
      <c r="E368" s="4">
        <f>'P(t,T)'!N360*$C$6*0.5+'P(t,T)'!N360-'P(t,T)'!I360</f>
        <v>3.5505056410320979E-3</v>
      </c>
      <c r="F368" s="3">
        <f>E368/'P(t,T)'!N360</f>
        <v>3.6245772135913247E-3</v>
      </c>
      <c r="H368" s="4">
        <v>352</v>
      </c>
      <c r="I368" s="4">
        <f>'P(t,T)'!R360*$C$6*0.5+'P(t,T)'!R360-'P(t,T)'!L360</f>
        <v>1.8369352556446561E-4</v>
      </c>
      <c r="J368" s="4">
        <f>'P(t,T)'!S360*$C$6*0.5+'P(t,T)'!S360-'P(t,T)'!M360</f>
        <v>1.2414777208747951E-3</v>
      </c>
      <c r="K368" s="4">
        <f>'P(t,T)'!T360*$C$6*0.5+'P(t,T)'!T360-'P(t,T)'!N360</f>
        <v>3.0236416218437645E-3</v>
      </c>
      <c r="L368" s="4">
        <f>'P(t,T)'!U360*$C$6*0.5+'P(t,T)'!U360-'P(t,T)'!O360</f>
        <v>1.1987846188863394E-3</v>
      </c>
      <c r="M368" s="3">
        <f>L368/'P(t,T)'!U360</f>
        <v>1.2266685515624693E-3</v>
      </c>
      <c r="O368" s="4">
        <v>352</v>
      </c>
      <c r="P368" s="4">
        <f>'P(t,T)'!Y360*$C$6*0.5+'P(t,T)'!Y360-'P(t,T)'!R360</f>
        <v>-2.1693553667334609E-4</v>
      </c>
      <c r="Q368" s="4">
        <f>'P(t,T)'!Z360*$C$6*0.5+'P(t,T)'!Z360-'P(t,T)'!S360</f>
        <v>8.0051924143298425E-4</v>
      </c>
      <c r="R368" s="4">
        <f>'P(t,T)'!AA360*$C$6*0.5+'P(t,T)'!AA360-'P(t,T)'!T360</f>
        <v>2.530295533725968E-3</v>
      </c>
      <c r="S368" s="4">
        <f>'P(t,T)'!AB360*$C$6*0.5+'P(t,T)'!AB360-'P(t,T)'!U360</f>
        <v>7.2803478985439263E-4</v>
      </c>
      <c r="T368" s="4">
        <f>'P(t,T)'!AC360*$C$6*0.5+'P(t,T)'!AC360-'P(t,T)'!V360</f>
        <v>6.0887429780986935E-4</v>
      </c>
      <c r="U368" s="3">
        <f>T368/'P(t,T)'!AC360</f>
        <v>6.2340412900026483E-4</v>
      </c>
      <c r="W368" s="4">
        <v>352</v>
      </c>
      <c r="X368" s="4">
        <f>'P(t,T)'!AG360*$C$6*0.5+'P(t,T)'!AG360-'P(t,T)'!Y360</f>
        <v>-5.8491572230379152E-4</v>
      </c>
      <c r="Y368" s="4">
        <f>'P(t,T)'!AH360*$C$6*0.5+'P(t,T)'!AH360-'P(t,T)'!Z360</f>
        <v>3.9260347622560587E-4</v>
      </c>
      <c r="Z368" s="4">
        <f>'P(t,T)'!AI360*$C$6*0.5+'P(t,T)'!AI360-'P(t,T)'!AA360</f>
        <v>2.0696202317775914E-3</v>
      </c>
      <c r="AA368" s="4">
        <f>'P(t,T)'!AJ360*$C$6*0.5+'P(t,T)'!AJ360-'P(t,T)'!AB360</f>
        <v>2.9246108376523861E-4</v>
      </c>
      <c r="AB368" s="4">
        <f>'P(t,T)'!AK360*$C$6*0.5+'P(t,T)'!AK360-'P(t,T)'!AC360</f>
        <v>1.6037538159496822E-4</v>
      </c>
      <c r="AC368" s="4">
        <f>'P(t,T)'!AL360*$C$6*0.5+'P(t,T)'!AL360-'P(t,T)'!AD360</f>
        <v>-2.1155714358789268E-5</v>
      </c>
      <c r="AD368" s="3">
        <f>AC368/'P(t,T)'!AL360</f>
        <v>-2.1674209430250238E-5</v>
      </c>
      <c r="AG368" s="4">
        <v>352</v>
      </c>
      <c r="AH368" s="19">
        <f t="shared" si="66"/>
        <v>0</v>
      </c>
      <c r="AI368" s="19">
        <f t="shared" si="67"/>
        <v>4.1511455286434851E-3</v>
      </c>
      <c r="AJ368" s="19">
        <f t="shared" si="68"/>
        <v>4.1511455286434851E-3</v>
      </c>
      <c r="AK368" s="19">
        <f t="shared" si="69"/>
        <v>1.1174063028379422E-2</v>
      </c>
      <c r="AL368" s="4">
        <f t="shared" si="70"/>
        <v>1.1174063028379422E-2</v>
      </c>
      <c r="AM368" s="4">
        <f t="shared" si="71"/>
        <v>5.8438577060972953E-3</v>
      </c>
      <c r="AN368" s="4">
        <f t="shared" si="72"/>
        <v>2.2192804925059706E-3</v>
      </c>
      <c r="AO368" s="4">
        <f t="shared" si="73"/>
        <v>1.9959182309673071E-3</v>
      </c>
      <c r="AP368" s="4">
        <f t="shared" si="74"/>
        <v>7.6924967940483757E-4</v>
      </c>
      <c r="AQ368" s="4">
        <f t="shared" si="75"/>
        <v>6.0224841464147556E-4</v>
      </c>
      <c r="AR368" s="4">
        <f t="shared" si="76"/>
        <v>-2.1155714358789268E-5</v>
      </c>
      <c r="AS368" s="4">
        <f t="shared" si="77"/>
        <v>-2.1674209430250238E-5</v>
      </c>
      <c r="AT368" s="4">
        <v>0</v>
      </c>
    </row>
    <row r="369" spans="1:46">
      <c r="A369" s="4"/>
      <c r="B369" s="4">
        <v>353</v>
      </c>
      <c r="C369" s="4">
        <f>'P(t,T)'!L361*$C$6*0.5+'P(t,T)'!L361-'P(t,T)'!G361</f>
        <v>6.1815773341267199E-4</v>
      </c>
      <c r="D369" s="4">
        <f>'P(t,T)'!M361*$C$6*0.5+'P(t,T)'!M361-'P(t,T)'!H361</f>
        <v>1.6361797354788044E-3</v>
      </c>
      <c r="E369" s="4">
        <f>'P(t,T)'!N361*$C$6*0.5+'P(t,T)'!N361-'P(t,T)'!I361</f>
        <v>-1.2134685310366544E-3</v>
      </c>
      <c r="F369" s="3">
        <f>E369/'P(t,T)'!N361</f>
        <v>-1.244692933379892E-3</v>
      </c>
      <c r="H369" s="4">
        <v>353</v>
      </c>
      <c r="I369" s="4">
        <f>'P(t,T)'!R361*$C$6*0.5+'P(t,T)'!R361-'P(t,T)'!L361</f>
        <v>1.8369352556446561E-4</v>
      </c>
      <c r="J369" s="4">
        <f>'P(t,T)'!S361*$C$6*0.5+'P(t,T)'!S361-'P(t,T)'!M361</f>
        <v>1.1628719156419054E-3</v>
      </c>
      <c r="K369" s="4">
        <f>'P(t,T)'!T361*$C$6*0.5+'P(t,T)'!T361-'P(t,T)'!N361</f>
        <v>-1.6330305388766453E-3</v>
      </c>
      <c r="L369" s="4">
        <f>'P(t,T)'!U361*$C$6*0.5+'P(t,T)'!U361-'P(t,T)'!O361</f>
        <v>-1.5527641677134385E-3</v>
      </c>
      <c r="M369" s="3">
        <f>L369/'P(t,T)'!U361</f>
        <v>-1.5932604091180682E-3</v>
      </c>
      <c r="O369" s="4">
        <v>353</v>
      </c>
      <c r="P369" s="4">
        <f>'P(t,T)'!Y361*$C$6*0.5+'P(t,T)'!Y361-'P(t,T)'!R361</f>
        <v>-2.1693553667334609E-4</v>
      </c>
      <c r="Q369" s="4">
        <f>'P(t,T)'!Z361*$C$6*0.5+'P(t,T)'!Z361-'P(t,T)'!S361</f>
        <v>7.237347943410688E-4</v>
      </c>
      <c r="R369" s="4">
        <f>'P(t,T)'!AA361*$C$6*0.5+'P(t,T)'!AA361-'P(t,T)'!T361</f>
        <v>-2.0154175135566055E-3</v>
      </c>
      <c r="S369" s="4">
        <f>'P(t,T)'!AB361*$C$6*0.5+'P(t,T)'!AB361-'P(t,T)'!U361</f>
        <v>-1.9543626156868221E-3</v>
      </c>
      <c r="T369" s="4">
        <f>'P(t,T)'!AC361*$C$6*0.5+'P(t,T)'!AC361-'P(t,T)'!V361</f>
        <v>-4.3480593775295784E-3</v>
      </c>
      <c r="U369" s="3">
        <f>T369/'P(t,T)'!AC361</f>
        <v>-4.4739827432356037E-3</v>
      </c>
      <c r="W369" s="4">
        <v>353</v>
      </c>
      <c r="X369" s="4">
        <f>'P(t,T)'!AG361*$C$6*0.5+'P(t,T)'!AG361-'P(t,T)'!Y361</f>
        <v>-5.8491572230379152E-4</v>
      </c>
      <c r="Y369" s="4">
        <f>'P(t,T)'!AH361*$C$6*0.5+'P(t,T)'!AH361-'P(t,T)'!Z361</f>
        <v>3.1769163222261643E-4</v>
      </c>
      <c r="Z369" s="4">
        <f>'P(t,T)'!AI361*$C$6*0.5+'P(t,T)'!AI361-'P(t,T)'!AA361</f>
        <v>-2.3621175540493589E-3</v>
      </c>
      <c r="AA369" s="4">
        <f>'P(t,T)'!AJ361*$C$6*0.5+'P(t,T)'!AJ361-'P(t,T)'!AB361</f>
        <v>-2.3190841364573167E-3</v>
      </c>
      <c r="AB369" s="4">
        <f>'P(t,T)'!AK361*$C$6*0.5+'P(t,T)'!AK361-'P(t,T)'!AC361</f>
        <v>-4.6556955573422432E-3</v>
      </c>
      <c r="AC369" s="4">
        <f>'P(t,T)'!AL361*$C$6*0.5+'P(t,T)'!AL361-'P(t,T)'!AD361</f>
        <v>-7.7173890053352512E-3</v>
      </c>
      <c r="AD369" s="3">
        <f>AC369/'P(t,T)'!AL361</f>
        <v>-7.9678544878619452E-3</v>
      </c>
      <c r="AG369" s="4">
        <v>353</v>
      </c>
      <c r="AH369" s="19">
        <f t="shared" si="66"/>
        <v>0</v>
      </c>
      <c r="AI369" s="19">
        <f t="shared" si="67"/>
        <v>3.840478077684395E-3</v>
      </c>
      <c r="AJ369" s="19">
        <f t="shared" si="68"/>
        <v>3.840478077684395E-3</v>
      </c>
      <c r="AK369" s="19">
        <f t="shared" si="69"/>
        <v>-7.224034137519264E-3</v>
      </c>
      <c r="AL369" s="4">
        <f t="shared" si="70"/>
        <v>-7.224034137519264E-3</v>
      </c>
      <c r="AM369" s="4">
        <f t="shared" si="71"/>
        <v>-7.0709038532374693E-3</v>
      </c>
      <c r="AN369" s="4">
        <f t="shared" si="72"/>
        <v>-5.8262109198575773E-3</v>
      </c>
      <c r="AO369" s="4">
        <f t="shared" si="73"/>
        <v>-1.059701534398989E-2</v>
      </c>
      <c r="AP369" s="4">
        <f t="shared" si="74"/>
        <v>-9.0037549348718215E-3</v>
      </c>
      <c r="AQ369" s="4">
        <f t="shared" si="75"/>
        <v>-1.2191371748570854E-2</v>
      </c>
      <c r="AR369" s="4">
        <f t="shared" si="76"/>
        <v>-7.7173890053352512E-3</v>
      </c>
      <c r="AS369" s="4">
        <f t="shared" si="77"/>
        <v>-7.9678544878619452E-3</v>
      </c>
      <c r="AT369" s="4">
        <v>0</v>
      </c>
    </row>
    <row r="370" spans="1:46">
      <c r="A370" s="4"/>
      <c r="B370" s="4">
        <v>354</v>
      </c>
      <c r="C370" s="4">
        <f>'P(t,T)'!L362*$C$6*0.5+'P(t,T)'!L362-'P(t,T)'!G362</f>
        <v>6.1815773341267199E-4</v>
      </c>
      <c r="D370" s="4">
        <f>'P(t,T)'!M362*$C$6*0.5+'P(t,T)'!M362-'P(t,T)'!H362</f>
        <v>1.614407273090035E-3</v>
      </c>
      <c r="E370" s="4">
        <f>'P(t,T)'!N362*$C$6*0.5+'P(t,T)'!N362-'P(t,T)'!I362</f>
        <v>-2.2072181604041452E-3</v>
      </c>
      <c r="F370" s="3">
        <f>E370/'P(t,T)'!N362</f>
        <v>-2.2662681007640535E-3</v>
      </c>
      <c r="H370" s="4">
        <v>354</v>
      </c>
      <c r="I370" s="4">
        <f>'P(t,T)'!R362*$C$6*0.5+'P(t,T)'!R362-'P(t,T)'!L362</f>
        <v>1.8369352556446561E-4</v>
      </c>
      <c r="J370" s="4">
        <f>'P(t,T)'!S362*$C$6*0.5+'P(t,T)'!S362-'P(t,T)'!M362</f>
        <v>1.141578359269646E-3</v>
      </c>
      <c r="K370" s="4">
        <f>'P(t,T)'!T362*$C$6*0.5+'P(t,T)'!T362-'P(t,T)'!N362</f>
        <v>-2.5988149187569087E-3</v>
      </c>
      <c r="L370" s="4">
        <f>'P(t,T)'!U362*$C$6*0.5+'P(t,T)'!U362-'P(t,T)'!O362</f>
        <v>-6.8405437520178136E-3</v>
      </c>
      <c r="M370" s="3">
        <f>L370/'P(t,T)'!U362</f>
        <v>-7.0563160735898581E-3</v>
      </c>
      <c r="O370" s="4">
        <v>354</v>
      </c>
      <c r="P370" s="4">
        <f>'P(t,T)'!Y362*$C$6*0.5+'P(t,T)'!Y362-'P(t,T)'!R362</f>
        <v>-2.1693553667334609E-4</v>
      </c>
      <c r="Q370" s="4">
        <f>'P(t,T)'!Z362*$C$6*0.5+'P(t,T)'!Z362-'P(t,T)'!S362</f>
        <v>7.0293678850863461E-4</v>
      </c>
      <c r="R370" s="4">
        <f>'P(t,T)'!AA362*$C$6*0.5+'P(t,T)'!AA362-'P(t,T)'!T362</f>
        <v>-2.9527547942840293E-3</v>
      </c>
      <c r="S370" s="4">
        <f>'P(t,T)'!AB362*$C$6*0.5+'P(t,T)'!AB362-'P(t,T)'!U362</f>
        <v>-7.0677754389534275E-3</v>
      </c>
      <c r="T370" s="4">
        <f>'P(t,T)'!AC362*$C$6*0.5+'P(t,T)'!AC362-'P(t,T)'!V362</f>
        <v>-1.025926098861607E-2</v>
      </c>
      <c r="U370" s="3">
        <f>T370/'P(t,T)'!AC362</f>
        <v>-1.0619425300231638E-2</v>
      </c>
      <c r="W370" s="4">
        <v>354</v>
      </c>
      <c r="X370" s="4">
        <f>'P(t,T)'!AG362*$C$6*0.5+'P(t,T)'!AG362-'P(t,T)'!Y362</f>
        <v>-5.8491572230379152E-4</v>
      </c>
      <c r="Y370" s="4">
        <f>'P(t,T)'!AH362*$C$6*0.5+'P(t,T)'!AH362-'P(t,T)'!Z362</f>
        <v>2.9740295756419677E-4</v>
      </c>
      <c r="Z370" s="4">
        <f>'P(t,T)'!AI362*$C$6*0.5+'P(t,T)'!AI362-'P(t,T)'!AA362</f>
        <v>-3.270662697664739E-3</v>
      </c>
      <c r="AA370" s="4">
        <f>'P(t,T)'!AJ362*$C$6*0.5+'P(t,T)'!AJ362-'P(t,T)'!AB362</f>
        <v>-7.2572435942783731E-3</v>
      </c>
      <c r="AB370" s="4">
        <f>'P(t,T)'!AK362*$C$6*0.5+'P(t,T)'!AK362-'P(t,T)'!AC362</f>
        <v>-1.0336236355898087E-2</v>
      </c>
      <c r="AC370" s="4">
        <f>'P(t,T)'!AL362*$C$6*0.5+'P(t,T)'!AL362-'P(t,T)'!AD362</f>
        <v>-8.9729398454346798E-3</v>
      </c>
      <c r="AD370" s="3">
        <f>AC370/'P(t,T)'!AL362</f>
        <v>-9.2758907745718877E-3</v>
      </c>
      <c r="AG370" s="4">
        <v>354</v>
      </c>
      <c r="AH370" s="19">
        <f t="shared" si="66"/>
        <v>0</v>
      </c>
      <c r="AI370" s="19">
        <f t="shared" si="67"/>
        <v>3.7563253784325124E-3</v>
      </c>
      <c r="AJ370" s="19">
        <f t="shared" si="68"/>
        <v>3.7563253784325124E-3</v>
      </c>
      <c r="AK370" s="19">
        <f t="shared" si="69"/>
        <v>-1.1029450571109822E-2</v>
      </c>
      <c r="AL370" s="4">
        <f t="shared" si="70"/>
        <v>-1.1029450571109822E-2</v>
      </c>
      <c r="AM370" s="4">
        <f t="shared" si="71"/>
        <v>-2.3431830886013666E-2</v>
      </c>
      <c r="AN370" s="4">
        <f t="shared" si="72"/>
        <v>-2.1165562785249614E-2</v>
      </c>
      <c r="AO370" s="4">
        <f t="shared" si="73"/>
        <v>-2.7651813418104014E-2</v>
      </c>
      <c r="AP370" s="4">
        <f t="shared" si="74"/>
        <v>-2.0595497344514158E-2</v>
      </c>
      <c r="AQ370" s="4">
        <f t="shared" si="75"/>
        <v>-1.959236514566632E-2</v>
      </c>
      <c r="AR370" s="4">
        <f t="shared" si="76"/>
        <v>-8.9729398454346798E-3</v>
      </c>
      <c r="AS370" s="4">
        <f t="shared" si="77"/>
        <v>-9.2758907745718877E-3</v>
      </c>
      <c r="AT370" s="4">
        <v>0</v>
      </c>
    </row>
    <row r="371" spans="1:46">
      <c r="A371" s="4"/>
      <c r="B371" s="4">
        <v>355</v>
      </c>
      <c r="C371" s="4">
        <f>'P(t,T)'!L363*$C$6*0.5+'P(t,T)'!L363-'P(t,T)'!G363</f>
        <v>6.1815773341267199E-4</v>
      </c>
      <c r="D371" s="4">
        <f>'P(t,T)'!M363*$C$6*0.5+'P(t,T)'!M363-'P(t,T)'!H363</f>
        <v>5.025654868932028E-4</v>
      </c>
      <c r="E371" s="4">
        <f>'P(t,T)'!N363*$C$6*0.5+'P(t,T)'!N363-'P(t,T)'!I363</f>
        <v>3.5729454190018828E-3</v>
      </c>
      <c r="F371" s="3">
        <f>E371/'P(t,T)'!N363</f>
        <v>3.6474035786915465E-3</v>
      </c>
      <c r="H371" s="4">
        <v>355</v>
      </c>
      <c r="I371" s="4">
        <f>'P(t,T)'!R363*$C$6*0.5+'P(t,T)'!R363-'P(t,T)'!L363</f>
        <v>1.8369352556446561E-4</v>
      </c>
      <c r="J371" s="4">
        <f>'P(t,T)'!S363*$C$6*0.5+'P(t,T)'!S363-'P(t,T)'!M363</f>
        <v>5.5447578424905331E-5</v>
      </c>
      <c r="K371" s="4">
        <f>'P(t,T)'!T363*$C$6*0.5+'P(t,T)'!T363-'P(t,T)'!N363</f>
        <v>3.0456807649067441E-3</v>
      </c>
      <c r="L371" s="4">
        <f>'P(t,T)'!U363*$C$6*0.5+'P(t,T)'!U363-'P(t,T)'!O363</f>
        <v>2.0540255482266456E-3</v>
      </c>
      <c r="M371" s="3">
        <f>L371/'P(t,T)'!U363</f>
        <v>2.1000086664370037E-3</v>
      </c>
      <c r="O371" s="4">
        <v>355</v>
      </c>
      <c r="P371" s="4">
        <f>'P(t,T)'!Y363*$C$6*0.5+'P(t,T)'!Y363-'P(t,T)'!R363</f>
        <v>-2.1693553667334609E-4</v>
      </c>
      <c r="Q371" s="4">
        <f>'P(t,T)'!Z363*$C$6*0.5+'P(t,T)'!Z363-'P(t,T)'!S363</f>
        <v>-3.5669162199825077E-4</v>
      </c>
      <c r="R371" s="4">
        <f>'P(t,T)'!AA363*$C$6*0.5+'P(t,T)'!AA363-'P(t,T)'!T363</f>
        <v>2.5519121314979687E-3</v>
      </c>
      <c r="S371" s="4">
        <f>'P(t,T)'!AB363*$C$6*0.5+'P(t,T)'!AB363-'P(t,T)'!U363</f>
        <v>1.5647915538229418E-3</v>
      </c>
      <c r="T371" s="4">
        <f>'P(t,T)'!AC363*$C$6*0.5+'P(t,T)'!AC363-'P(t,T)'!V363</f>
        <v>2.6743880854214197E-3</v>
      </c>
      <c r="U371" s="3">
        <f>T371/'P(t,T)'!AC363</f>
        <v>2.7325674458561194E-3</v>
      </c>
      <c r="W371" s="4">
        <v>355</v>
      </c>
      <c r="X371" s="4">
        <f>'P(t,T)'!AG363*$C$6*0.5+'P(t,T)'!AG363-'P(t,T)'!Y363</f>
        <v>-5.8491572230379152E-4</v>
      </c>
      <c r="Y371" s="4">
        <f>'P(t,T)'!AH363*$C$6*0.5+'P(t,T)'!AH363-'P(t,T)'!Z363</f>
        <v>-7.3507897085312024E-4</v>
      </c>
      <c r="Z371" s="4">
        <f>'P(t,T)'!AI363*$C$6*0.5+'P(t,T)'!AI363-'P(t,T)'!AA363</f>
        <v>2.0907952912547767E-3</v>
      </c>
      <c r="AA371" s="4">
        <f>'P(t,T)'!AJ363*$C$6*0.5+'P(t,T)'!AJ363-'P(t,T)'!AB363</f>
        <v>1.1100583024465926E-3</v>
      </c>
      <c r="AB371" s="4">
        <f>'P(t,T)'!AK363*$C$6*0.5+'P(t,T)'!AK363-'P(t,T)'!AC363</f>
        <v>2.1813447959654342E-3</v>
      </c>
      <c r="AC371" s="4">
        <f>'P(t,T)'!AL363*$C$6*0.5+'P(t,T)'!AL363-'P(t,T)'!AD363</f>
        <v>1.5733485296660632E-3</v>
      </c>
      <c r="AD371" s="3">
        <f>AC371/'P(t,T)'!AL363</f>
        <v>1.6093428021906186E-3</v>
      </c>
      <c r="AG371" s="4">
        <v>355</v>
      </c>
      <c r="AH371" s="19">
        <f t="shared" si="66"/>
        <v>0</v>
      </c>
      <c r="AI371" s="19">
        <f t="shared" si="67"/>
        <v>-5.3375752753326289E-4</v>
      </c>
      <c r="AJ371" s="19">
        <f t="shared" si="68"/>
        <v>-5.3375752753326289E-4</v>
      </c>
      <c r="AK371" s="19">
        <f t="shared" si="69"/>
        <v>1.1261333606661372E-2</v>
      </c>
      <c r="AL371" s="4">
        <f t="shared" si="70"/>
        <v>1.1261333606661372E-2</v>
      </c>
      <c r="AM371" s="4">
        <f t="shared" si="71"/>
        <v>8.3762789831877266E-3</v>
      </c>
      <c r="AN371" s="4">
        <f t="shared" si="72"/>
        <v>4.72887540449618E-3</v>
      </c>
      <c r="AO371" s="4">
        <f t="shared" si="73"/>
        <v>6.9557415478238571E-3</v>
      </c>
      <c r="AP371" s="4">
        <f t="shared" si="74"/>
        <v>4.8557328813868539E-3</v>
      </c>
      <c r="AQ371" s="4">
        <f t="shared" si="75"/>
        <v>4.3059159755221826E-3</v>
      </c>
      <c r="AR371" s="4">
        <f t="shared" si="76"/>
        <v>1.5733485296660632E-3</v>
      </c>
      <c r="AS371" s="4">
        <f t="shared" si="77"/>
        <v>1.6093428021906186E-3</v>
      </c>
      <c r="AT371" s="4">
        <v>0</v>
      </c>
    </row>
    <row r="372" spans="1:46">
      <c r="A372" s="4"/>
      <c r="B372" s="4">
        <v>356</v>
      </c>
      <c r="C372" s="4">
        <f>'P(t,T)'!L364*$C$6*0.5+'P(t,T)'!L364-'P(t,T)'!G364</f>
        <v>6.1815773341267199E-4</v>
      </c>
      <c r="D372" s="4">
        <f>'P(t,T)'!M364*$C$6*0.5+'P(t,T)'!M364-'P(t,T)'!H364</f>
        <v>-2.9039004494854082E-3</v>
      </c>
      <c r="E372" s="4">
        <f>'P(t,T)'!N364*$C$6*0.5+'P(t,T)'!N364-'P(t,T)'!I364</f>
        <v>1.8146128395746253E-4</v>
      </c>
      <c r="F372" s="3">
        <f>E372/'P(t,T)'!N364</f>
        <v>1.8587096853175082E-4</v>
      </c>
      <c r="H372" s="4">
        <v>356</v>
      </c>
      <c r="I372" s="4">
        <f>'P(t,T)'!R364*$C$6*0.5+'P(t,T)'!R364-'P(t,T)'!L364</f>
        <v>1.8369352556446561E-4</v>
      </c>
      <c r="J372" s="4">
        <f>'P(t,T)'!S364*$C$6*0.5+'P(t,T)'!S364-'P(t,T)'!M364</f>
        <v>-3.2568480549907131E-3</v>
      </c>
      <c r="K372" s="4">
        <f>'P(t,T)'!T364*$C$6*0.5+'P(t,T)'!T364-'P(t,T)'!N364</f>
        <v>-2.7410474583267064E-4</v>
      </c>
      <c r="L372" s="4">
        <f>'P(t,T)'!U364*$C$6*0.5+'P(t,T)'!U364-'P(t,T)'!O364</f>
        <v>-3.5446495980114845E-3</v>
      </c>
      <c r="M372" s="3">
        <f>L372/'P(t,T)'!U364</f>
        <v>-3.6443648528512009E-3</v>
      </c>
      <c r="O372" s="4">
        <v>356</v>
      </c>
      <c r="P372" s="4">
        <f>'P(t,T)'!Y364*$C$6*0.5+'P(t,T)'!Y364-'P(t,T)'!R364</f>
        <v>-2.1693553667334609E-4</v>
      </c>
      <c r="Q372" s="4">
        <f>'P(t,T)'!Z364*$C$6*0.5+'P(t,T)'!Z364-'P(t,T)'!S364</f>
        <v>-3.5731813046163685E-3</v>
      </c>
      <c r="R372" s="4">
        <f>'P(t,T)'!AA364*$C$6*0.5+'P(t,T)'!AA364-'P(t,T)'!T364</f>
        <v>-6.9334644299157144E-4</v>
      </c>
      <c r="S372" s="4">
        <f>'P(t,T)'!AB364*$C$6*0.5+'P(t,T)'!AB364-'P(t,T)'!U364</f>
        <v>-3.8869700082847514E-3</v>
      </c>
      <c r="T372" s="4">
        <f>'P(t,T)'!AC364*$C$6*0.5+'P(t,T)'!AC364-'P(t,T)'!V364</f>
        <v>-9.1795757287983504E-3</v>
      </c>
      <c r="U372" s="3">
        <f>T372/'P(t,T)'!AC364</f>
        <v>-9.4914822877229486E-3</v>
      </c>
      <c r="W372" s="4">
        <v>356</v>
      </c>
      <c r="X372" s="4">
        <f>'P(t,T)'!AG364*$C$6*0.5+'P(t,T)'!AG364-'P(t,T)'!Y364</f>
        <v>-5.8491572230379152E-4</v>
      </c>
      <c r="Y372" s="4">
        <f>'P(t,T)'!AH364*$C$6*0.5+'P(t,T)'!AH364-'P(t,T)'!Z364</f>
        <v>-3.8545852233322631E-3</v>
      </c>
      <c r="Z372" s="4">
        <f>'P(t,T)'!AI364*$C$6*0.5+'P(t,T)'!AI364-'P(t,T)'!AA364</f>
        <v>-1.0775608564188577E-3</v>
      </c>
      <c r="AA372" s="4">
        <f>'P(t,T)'!AJ364*$C$6*0.5+'P(t,T)'!AJ364-'P(t,T)'!AB364</f>
        <v>-4.1916820315963665E-3</v>
      </c>
      <c r="AB372" s="4">
        <f>'P(t,T)'!AK364*$C$6*0.5+'P(t,T)'!AK364-'P(t,T)'!AC364</f>
        <v>-9.3037710319723299E-3</v>
      </c>
      <c r="AC372" s="4">
        <f>'P(t,T)'!AL364*$C$6*0.5+'P(t,T)'!AL364-'P(t,T)'!AD364</f>
        <v>-5.9744351127217765E-3</v>
      </c>
      <c r="AD372" s="3">
        <f>AC372/'P(t,T)'!AL364</f>
        <v>-6.1575178247222414E-3</v>
      </c>
      <c r="AG372" s="4">
        <v>356</v>
      </c>
      <c r="AH372" s="19">
        <f t="shared" si="66"/>
        <v>0</v>
      </c>
      <c r="AI372" s="19">
        <f t="shared" si="67"/>
        <v>-1.3588515032424753E-2</v>
      </c>
      <c r="AJ372" s="19">
        <f t="shared" si="68"/>
        <v>-1.3588515032424753E-2</v>
      </c>
      <c r="AK372" s="19">
        <f t="shared" si="69"/>
        <v>-1.8635507612856372E-3</v>
      </c>
      <c r="AL372" s="4">
        <f t="shared" si="70"/>
        <v>-1.8635507612856372E-3</v>
      </c>
      <c r="AM372" s="4">
        <f t="shared" si="71"/>
        <v>-1.1437430669360852E-2</v>
      </c>
      <c r="AN372" s="4">
        <f t="shared" si="72"/>
        <v>-1.1623301637892602E-2</v>
      </c>
      <c r="AO372" s="4">
        <f t="shared" si="73"/>
        <v>-2.212771161362188E-2</v>
      </c>
      <c r="AP372" s="4">
        <f t="shared" si="74"/>
        <v>-1.848334676077068E-2</v>
      </c>
      <c r="AQ372" s="4">
        <f t="shared" si="75"/>
        <v>-1.5465917400444725E-2</v>
      </c>
      <c r="AR372" s="4">
        <f t="shared" si="76"/>
        <v>-5.9744351127217765E-3</v>
      </c>
      <c r="AS372" s="4">
        <f t="shared" si="77"/>
        <v>-6.1575178247222414E-3</v>
      </c>
      <c r="AT372" s="4">
        <v>0</v>
      </c>
    </row>
    <row r="373" spans="1:46">
      <c r="A373" s="4"/>
      <c r="B373" s="4">
        <v>357</v>
      </c>
      <c r="C373" s="4">
        <f>'P(t,T)'!L365*$C$6*0.5+'P(t,T)'!L365-'P(t,T)'!G365</f>
        <v>6.1815773341267199E-4</v>
      </c>
      <c r="D373" s="4">
        <f>'P(t,T)'!M365*$C$6*0.5+'P(t,T)'!M365-'P(t,T)'!H365</f>
        <v>3.208520993838504E-3</v>
      </c>
      <c r="E373" s="4">
        <f>'P(t,T)'!N365*$C$6*0.5+'P(t,T)'!N365-'P(t,T)'!I365</f>
        <v>1.9242006455719718E-3</v>
      </c>
      <c r="F373" s="3">
        <f>E373/'P(t,T)'!N365</f>
        <v>1.967532307014548E-3</v>
      </c>
      <c r="H373" s="4">
        <v>357</v>
      </c>
      <c r="I373" s="4">
        <f>'P(t,T)'!R365*$C$6*0.5+'P(t,T)'!R365-'P(t,T)'!L365</f>
        <v>1.8369352556446561E-4</v>
      </c>
      <c r="J373" s="4">
        <f>'P(t,T)'!S365*$C$6*0.5+'P(t,T)'!S365-'P(t,T)'!M365</f>
        <v>2.7031169139630773E-3</v>
      </c>
      <c r="K373" s="4">
        <f>'P(t,T)'!T365*$C$6*0.5+'P(t,T)'!T365-'P(t,T)'!N365</f>
        <v>1.4289883849906149E-3</v>
      </c>
      <c r="L373" s="4">
        <f>'P(t,T)'!U365*$C$6*0.5+'P(t,T)'!U365-'P(t,T)'!O365</f>
        <v>6.875584759795661E-4</v>
      </c>
      <c r="M373" s="3">
        <f>L373/'P(t,T)'!U365</f>
        <v>7.0391062888066627E-4</v>
      </c>
      <c r="O373" s="4">
        <v>357</v>
      </c>
      <c r="P373" s="4">
        <f>'P(t,T)'!Y365*$C$6*0.5+'P(t,T)'!Y365-'P(t,T)'!R365</f>
        <v>-2.1693553667334609E-4</v>
      </c>
      <c r="Q373" s="4">
        <f>'P(t,T)'!Z365*$C$6*0.5+'P(t,T)'!Z365-'P(t,T)'!S365</f>
        <v>2.2305719754734943E-3</v>
      </c>
      <c r="R373" s="4">
        <f>'P(t,T)'!AA365*$C$6*0.5+'P(t,T)'!AA365-'P(t,T)'!T365</f>
        <v>9.6877305542542036E-4</v>
      </c>
      <c r="S373" s="4">
        <f>'P(t,T)'!AB365*$C$6*0.5+'P(t,T)'!AB365-'P(t,T)'!U365</f>
        <v>2.2853925143706544E-4</v>
      </c>
      <c r="T373" s="4">
        <f>'P(t,T)'!AC365*$C$6*0.5+'P(t,T)'!AC365-'P(t,T)'!V365</f>
        <v>-1.5558435645095514E-3</v>
      </c>
      <c r="U373" s="3">
        <f>T373/'P(t,T)'!AC365</f>
        <v>-1.5964250405553443E-3</v>
      </c>
      <c r="W373" s="4">
        <v>357</v>
      </c>
      <c r="X373" s="4">
        <f>'P(t,T)'!AG365*$C$6*0.5+'P(t,T)'!AG365-'P(t,T)'!Y365</f>
        <v>-5.8491572230379152E-4</v>
      </c>
      <c r="Y373" s="4">
        <f>'P(t,T)'!AH365*$C$6*0.5+'P(t,T)'!AH365-'P(t,T)'!Z365</f>
        <v>1.7900137995630061E-3</v>
      </c>
      <c r="Z373" s="4">
        <f>'P(t,T)'!AI365*$C$6*0.5+'P(t,T)'!AI365-'P(t,T)'!AA365</f>
        <v>5.4249298323660877E-4</v>
      </c>
      <c r="AA373" s="4">
        <f>'P(t,T)'!AJ365*$C$6*0.5+'P(t,T)'!AJ365-'P(t,T)'!AB365</f>
        <v>-1.9493187812913426E-4</v>
      </c>
      <c r="AB373" s="4">
        <f>'P(t,T)'!AK365*$C$6*0.5+'P(t,T)'!AK365-'P(t,T)'!AC365</f>
        <v>-1.9487242832844087E-3</v>
      </c>
      <c r="AC373" s="4">
        <f>'P(t,T)'!AL365*$C$6*0.5+'P(t,T)'!AL365-'P(t,T)'!AD365</f>
        <v>-1.2317629117069018E-3</v>
      </c>
      <c r="AD373" s="3">
        <f>AC373/'P(t,T)'!AL365</f>
        <v>-1.2634811991506642E-3</v>
      </c>
      <c r="AG373" s="4">
        <v>357</v>
      </c>
      <c r="AH373" s="19">
        <f t="shared" si="66"/>
        <v>0</v>
      </c>
      <c r="AI373" s="19">
        <f t="shared" si="67"/>
        <v>9.9322236828380817E-3</v>
      </c>
      <c r="AJ373" s="19">
        <f t="shared" si="68"/>
        <v>9.9322236828380817E-3</v>
      </c>
      <c r="AK373" s="19">
        <f t="shared" si="69"/>
        <v>4.8644550692246158E-3</v>
      </c>
      <c r="AL373" s="4">
        <f t="shared" si="70"/>
        <v>4.8644550692246158E-3</v>
      </c>
      <c r="AM373" s="4">
        <f t="shared" si="71"/>
        <v>2.6886981563020453E-3</v>
      </c>
      <c r="AN373" s="4">
        <f t="shared" si="72"/>
        <v>7.2116584928749727E-4</v>
      </c>
      <c r="AO373" s="4">
        <f t="shared" si="73"/>
        <v>-2.800657218913294E-3</v>
      </c>
      <c r="AP373" s="4">
        <f t="shared" si="74"/>
        <v>-3.5045678477939601E-3</v>
      </c>
      <c r="AQ373" s="4">
        <f t="shared" si="75"/>
        <v>-2.8281879522622459E-3</v>
      </c>
      <c r="AR373" s="4">
        <f t="shared" si="76"/>
        <v>-1.2317629117069018E-3</v>
      </c>
      <c r="AS373" s="4">
        <f t="shared" si="77"/>
        <v>-1.2634811991506642E-3</v>
      </c>
      <c r="AT373" s="4">
        <v>0</v>
      </c>
    </row>
    <row r="374" spans="1:46">
      <c r="A374" s="4"/>
      <c r="B374" s="4">
        <v>358</v>
      </c>
      <c r="C374" s="4">
        <f>'P(t,T)'!L366*$C$6*0.5+'P(t,T)'!L366-'P(t,T)'!G366</f>
        <v>6.1815773341267199E-4</v>
      </c>
      <c r="D374" s="4">
        <f>'P(t,T)'!M366*$C$6*0.5+'P(t,T)'!M366-'P(t,T)'!H366</f>
        <v>2.6380914524929411E-3</v>
      </c>
      <c r="E374" s="4">
        <f>'P(t,T)'!N366*$C$6*0.5+'P(t,T)'!N366-'P(t,T)'!I366</f>
        <v>-4.3057649915345664E-4</v>
      </c>
      <c r="F374" s="3">
        <f>E374/'P(t,T)'!N366</f>
        <v>-4.4130997358998812E-4</v>
      </c>
      <c r="H374" s="4">
        <v>358</v>
      </c>
      <c r="I374" s="4">
        <f>'P(t,T)'!R366*$C$6*0.5+'P(t,T)'!R366-'P(t,T)'!L366</f>
        <v>1.8369352556446561E-4</v>
      </c>
      <c r="J374" s="4">
        <f>'P(t,T)'!S366*$C$6*0.5+'P(t,T)'!S366-'P(t,T)'!M366</f>
        <v>2.1437646551549783E-3</v>
      </c>
      <c r="K374" s="4">
        <f>'P(t,T)'!T366*$C$6*0.5+'P(t,T)'!T366-'P(t,T)'!N366</f>
        <v>-8.7081293684554417E-4</v>
      </c>
      <c r="L374" s="4">
        <f>'P(t,T)'!U366*$C$6*0.5+'P(t,T)'!U366-'P(t,T)'!O366</f>
        <v>-5.8315462555558195E-4</v>
      </c>
      <c r="M374" s="3">
        <f>L374/'P(t,T)'!U366</f>
        <v>-5.9778283789119712E-4</v>
      </c>
      <c r="O374" s="4">
        <v>358</v>
      </c>
      <c r="P374" s="4">
        <f>'P(t,T)'!Y366*$C$6*0.5+'P(t,T)'!Y366-'P(t,T)'!R366</f>
        <v>-2.1693553667334609E-4</v>
      </c>
      <c r="Q374" s="4">
        <f>'P(t,T)'!Z366*$C$6*0.5+'P(t,T)'!Z366-'P(t,T)'!S366</f>
        <v>1.6827971931342445E-3</v>
      </c>
      <c r="R374" s="4">
        <f>'P(t,T)'!AA366*$C$6*0.5+'P(t,T)'!AA366-'P(t,T)'!T366</f>
        <v>-1.2743275307249835E-3</v>
      </c>
      <c r="S374" s="4">
        <f>'P(t,T)'!AB366*$C$6*0.5+'P(t,T)'!AB366-'P(t,T)'!U366</f>
        <v>-1.0108068332664866E-3</v>
      </c>
      <c r="T374" s="4">
        <f>'P(t,T)'!AC366*$C$6*0.5+'P(t,T)'!AC366-'P(t,T)'!V366</f>
        <v>-8.7555744588296847E-5</v>
      </c>
      <c r="U374" s="3">
        <f>T374/'P(t,T)'!AC366</f>
        <v>-8.9707562283916856E-5</v>
      </c>
      <c r="W374" s="4">
        <v>358</v>
      </c>
      <c r="X374" s="4">
        <f>'P(t,T)'!AG366*$C$6*0.5+'P(t,T)'!AG366-'P(t,T)'!Y366</f>
        <v>-5.8491572230379152E-4</v>
      </c>
      <c r="Y374" s="4">
        <f>'P(t,T)'!AH366*$C$6*0.5+'P(t,T)'!AH366-'P(t,T)'!Z366</f>
        <v>1.2542431473202553E-3</v>
      </c>
      <c r="Z374" s="4">
        <f>'P(t,T)'!AI366*$C$6*0.5+'P(t,T)'!AI366-'P(t,T)'!AA366</f>
        <v>-1.6425009465859119E-3</v>
      </c>
      <c r="AA374" s="4">
        <f>'P(t,T)'!AJ366*$C$6*0.5+'P(t,T)'!AJ366-'P(t,T)'!AB366</f>
        <v>-1.4020949313068298E-3</v>
      </c>
      <c r="AB374" s="4">
        <f>'P(t,T)'!AK366*$C$6*0.5+'P(t,T)'!AK366-'P(t,T)'!AC366</f>
        <v>-5.1915892650689077E-4</v>
      </c>
      <c r="AC374" s="4">
        <f>'P(t,T)'!AL366*$C$6*0.5+'P(t,T)'!AL366-'P(t,T)'!AD366</f>
        <v>2.0137363246646167E-3</v>
      </c>
      <c r="AD374" s="3">
        <f>AC374/'P(t,T)'!AL366</f>
        <v>2.058900276384642E-3</v>
      </c>
      <c r="AG374" s="4">
        <v>358</v>
      </c>
      <c r="AH374" s="19">
        <f t="shared" si="66"/>
        <v>0</v>
      </c>
      <c r="AI374" s="19">
        <f t="shared" si="67"/>
        <v>7.7188964481024191E-3</v>
      </c>
      <c r="AJ374" s="19">
        <f t="shared" si="68"/>
        <v>7.7188964481024191E-3</v>
      </c>
      <c r="AK374" s="19">
        <f t="shared" si="69"/>
        <v>-4.2182179133098963E-3</v>
      </c>
      <c r="AL374" s="4">
        <f t="shared" si="70"/>
        <v>-4.2182179133098963E-3</v>
      </c>
      <c r="AM374" s="4">
        <f t="shared" si="71"/>
        <v>-3.4373663637188865E-3</v>
      </c>
      <c r="AN374" s="4">
        <f t="shared" si="72"/>
        <v>-2.9960563901288984E-3</v>
      </c>
      <c r="AO374" s="4">
        <f t="shared" si="73"/>
        <v>-1.2044975089863848E-3</v>
      </c>
      <c r="AP374" s="4">
        <f t="shared" si="74"/>
        <v>-6.0671467109518762E-4</v>
      </c>
      <c r="AQ374" s="4">
        <f t="shared" si="75"/>
        <v>1.9240287623807E-3</v>
      </c>
      <c r="AR374" s="4">
        <f t="shared" si="76"/>
        <v>2.0137363246646167E-3</v>
      </c>
      <c r="AS374" s="4">
        <f t="shared" si="77"/>
        <v>2.058900276384642E-3</v>
      </c>
      <c r="AT374" s="4">
        <v>0</v>
      </c>
    </row>
    <row r="375" spans="1:46">
      <c r="A375" s="4"/>
      <c r="B375" s="4">
        <v>359</v>
      </c>
      <c r="C375" s="4">
        <f>'P(t,T)'!L367*$C$6*0.5+'P(t,T)'!L367-'P(t,T)'!G367</f>
        <v>6.1815773341267199E-4</v>
      </c>
      <c r="D375" s="4">
        <f>'P(t,T)'!M367*$C$6*0.5+'P(t,T)'!M367-'P(t,T)'!H367</f>
        <v>-7.5572428041748019E-4</v>
      </c>
      <c r="E375" s="4">
        <f>'P(t,T)'!N367*$C$6*0.5+'P(t,T)'!N367-'P(t,T)'!I367</f>
        <v>-1.1607333018547328E-3</v>
      </c>
      <c r="F375" s="3">
        <f>E375/'P(t,T)'!N367</f>
        <v>-1.1905378864810105E-3</v>
      </c>
      <c r="H375" s="4">
        <v>359</v>
      </c>
      <c r="I375" s="4">
        <f>'P(t,T)'!R367*$C$6*0.5+'P(t,T)'!R367-'P(t,T)'!L367</f>
        <v>1.8369352556446561E-4</v>
      </c>
      <c r="J375" s="4">
        <f>'P(t,T)'!S367*$C$6*0.5+'P(t,T)'!S367-'P(t,T)'!M367</f>
        <v>-1.1707678512459241E-3</v>
      </c>
      <c r="K375" s="4">
        <f>'P(t,T)'!T367*$C$6*0.5+'P(t,T)'!T367-'P(t,T)'!N367</f>
        <v>-1.5817254965927452E-3</v>
      </c>
      <c r="L375" s="4">
        <f>'P(t,T)'!U367*$C$6*0.5+'P(t,T)'!U367-'P(t,T)'!O367</f>
        <v>-1.7362675189011023E-3</v>
      </c>
      <c r="M375" s="3">
        <f>L375/'P(t,T)'!U367</f>
        <v>-1.7818770345775919E-3</v>
      </c>
      <c r="O375" s="4">
        <v>359</v>
      </c>
      <c r="P375" s="4">
        <f>'P(t,T)'!Y367*$C$6*0.5+'P(t,T)'!Y367-'P(t,T)'!R367</f>
        <v>-2.1693553667334609E-4</v>
      </c>
      <c r="Q375" s="4">
        <f>'P(t,T)'!Z367*$C$6*0.5+'P(t,T)'!Z367-'P(t,T)'!S367</f>
        <v>-1.5500832370131112E-3</v>
      </c>
      <c r="R375" s="4">
        <f>'P(t,T)'!AA367*$C$6*0.5+'P(t,T)'!AA367-'P(t,T)'!T367</f>
        <v>-1.965571186189341E-3</v>
      </c>
      <c r="S375" s="4">
        <f>'P(t,T)'!AB367*$C$6*0.5+'P(t,T)'!AB367-'P(t,T)'!U367</f>
        <v>-2.1327287164479847E-3</v>
      </c>
      <c r="T375" s="4">
        <f>'P(t,T)'!AC367*$C$6*0.5+'P(t,T)'!AC367-'P(t,T)'!V367</f>
        <v>-9.9871842576437775E-4</v>
      </c>
      <c r="U375" s="3">
        <f>T375/'P(t,T)'!AC367</f>
        <v>-1.0241967656691999E-3</v>
      </c>
      <c r="W375" s="4">
        <v>359</v>
      </c>
      <c r="X375" s="4">
        <f>'P(t,T)'!AG367*$C$6*0.5+'P(t,T)'!AG367-'P(t,T)'!Y367</f>
        <v>-5.8491572230379152E-4</v>
      </c>
      <c r="Y375" s="4">
        <f>'P(t,T)'!AH367*$C$6*0.5+'P(t,T)'!AH367-'P(t,T)'!Z367</f>
        <v>-1.8950658015133293E-3</v>
      </c>
      <c r="Z375" s="4">
        <f>'P(t,T)'!AI367*$C$6*0.5+'P(t,T)'!AI367-'P(t,T)'!AA367</f>
        <v>-2.3137512201638621E-3</v>
      </c>
      <c r="AA375" s="4">
        <f>'P(t,T)'!AJ367*$C$6*0.5+'P(t,T)'!AJ367-'P(t,T)'!AB367</f>
        <v>-2.4922271209336655E-3</v>
      </c>
      <c r="AB375" s="4">
        <f>'P(t,T)'!AK367*$C$6*0.5+'P(t,T)'!AK367-'P(t,T)'!AC367</f>
        <v>-1.4067872216750876E-3</v>
      </c>
      <c r="AC375" s="4">
        <f>'P(t,T)'!AL367*$C$6*0.5+'P(t,T)'!AL367-'P(t,T)'!AD367</f>
        <v>-1.869400520084219E-3</v>
      </c>
      <c r="AD375" s="3">
        <f>AC375/'P(t,T)'!AL367</f>
        <v>-1.9187631635544087E-3</v>
      </c>
      <c r="AG375" s="4">
        <v>359</v>
      </c>
      <c r="AH375" s="19">
        <f t="shared" si="66"/>
        <v>0</v>
      </c>
      <c r="AI375" s="19">
        <f t="shared" si="67"/>
        <v>-5.3716411701898448E-3</v>
      </c>
      <c r="AJ375" s="19">
        <f t="shared" si="68"/>
        <v>-5.3716411701898448E-3</v>
      </c>
      <c r="AK375" s="19">
        <f t="shared" si="69"/>
        <v>-7.0217812048006811E-3</v>
      </c>
      <c r="AL375" s="4">
        <f t="shared" si="70"/>
        <v>-7.0217812048006811E-3</v>
      </c>
      <c r="AM375" s="4">
        <f t="shared" si="71"/>
        <v>-7.5517612427637628E-3</v>
      </c>
      <c r="AN375" s="4">
        <f t="shared" si="72"/>
        <v>-6.3612233562827525E-3</v>
      </c>
      <c r="AO375" s="4">
        <f t="shared" si="73"/>
        <v>-4.1873826820170573E-3</v>
      </c>
      <c r="AP375" s="4">
        <f t="shared" si="74"/>
        <v>-2.4055056474394654E-3</v>
      </c>
      <c r="AQ375" s="4">
        <f t="shared" si="75"/>
        <v>-2.8935972857534187E-3</v>
      </c>
      <c r="AR375" s="4">
        <f t="shared" si="76"/>
        <v>-1.869400520084219E-3</v>
      </c>
      <c r="AS375" s="4">
        <f t="shared" si="77"/>
        <v>-1.9187631635544087E-3</v>
      </c>
      <c r="AT375" s="4">
        <v>0</v>
      </c>
    </row>
    <row r="376" spans="1:46">
      <c r="A376" s="4"/>
      <c r="B376" s="4">
        <v>360</v>
      </c>
      <c r="C376" s="4">
        <f>'P(t,T)'!L368*$C$6*0.5+'P(t,T)'!L368-'P(t,T)'!G368</f>
        <v>6.1815773341267199E-4</v>
      </c>
      <c r="D376" s="4">
        <f>'P(t,T)'!M368*$C$6*0.5+'P(t,T)'!M368-'P(t,T)'!H368</f>
        <v>-3.7642992886969262E-3</v>
      </c>
      <c r="E376" s="4">
        <f>'P(t,T)'!N368*$C$6*0.5+'P(t,T)'!N368-'P(t,T)'!I368</f>
        <v>-9.2135002420357104E-4</v>
      </c>
      <c r="F376" s="3">
        <f>E376/'P(t,T)'!N368</f>
        <v>-9.4478144686512781E-4</v>
      </c>
      <c r="H376" s="4">
        <v>360</v>
      </c>
      <c r="I376" s="4">
        <f>'P(t,T)'!R368*$C$6*0.5+'P(t,T)'!R368-'P(t,T)'!L368</f>
        <v>1.8369352556446561E-4</v>
      </c>
      <c r="J376" s="4">
        <f>'P(t,T)'!S368*$C$6*0.5+'P(t,T)'!S368-'P(t,T)'!M368</f>
        <v>-4.0897686422970425E-3</v>
      </c>
      <c r="K376" s="4">
        <f>'P(t,T)'!T368*$C$6*0.5+'P(t,T)'!T368-'P(t,T)'!N368</f>
        <v>-1.3487661020510355E-3</v>
      </c>
      <c r="L376" s="4">
        <f>'P(t,T)'!U368*$C$6*0.5+'P(t,T)'!U368-'P(t,T)'!O368</f>
        <v>-2.4563329996465377E-3</v>
      </c>
      <c r="M376" s="3">
        <f>L376/'P(t,T)'!U368</f>
        <v>-2.5226773621183861E-3</v>
      </c>
      <c r="O376" s="4">
        <v>360</v>
      </c>
      <c r="P376" s="4">
        <f>'P(t,T)'!Y368*$C$6*0.5+'P(t,T)'!Y368-'P(t,T)'!R368</f>
        <v>-2.1693553667334609E-4</v>
      </c>
      <c r="Q376" s="4">
        <f>'P(t,T)'!Z368*$C$6*0.5+'P(t,T)'!Z368-'P(t,T)'!S368</f>
        <v>-4.378419607795947E-3</v>
      </c>
      <c r="R376" s="4">
        <f>'P(t,T)'!AA368*$C$6*0.5+'P(t,T)'!AA368-'P(t,T)'!T368</f>
        <v>-1.739168835484306E-3</v>
      </c>
      <c r="S376" s="4">
        <f>'P(t,T)'!AB368*$C$6*0.5+'P(t,T)'!AB368-'P(t,T)'!U368</f>
        <v>-2.8320008834341603E-3</v>
      </c>
      <c r="T376" s="4">
        <f>'P(t,T)'!AC368*$C$6*0.5+'P(t,T)'!AC368-'P(t,T)'!V368</f>
        <v>-7.6906031259350582E-3</v>
      </c>
      <c r="U376" s="3">
        <f>T376/'P(t,T)'!AC368</f>
        <v>-7.9399849474234355E-3</v>
      </c>
      <c r="W376" s="4">
        <v>360</v>
      </c>
      <c r="X376" s="4">
        <f>'P(t,T)'!AG368*$C$6*0.5+'P(t,T)'!AG368-'P(t,T)'!Y368</f>
        <v>-5.8491572230379152E-4</v>
      </c>
      <c r="Y376" s="4">
        <f>'P(t,T)'!AH368*$C$6*0.5+'P(t,T)'!AH368-'P(t,T)'!Z368</f>
        <v>-4.6320529973858937E-3</v>
      </c>
      <c r="Z376" s="4">
        <f>'P(t,T)'!AI368*$C$6*0.5+'P(t,T)'!AI368-'P(t,T)'!AA368</f>
        <v>-2.0940061868942594E-3</v>
      </c>
      <c r="AA376" s="4">
        <f>'P(t,T)'!AJ368*$C$6*0.5+'P(t,T)'!AJ368-'P(t,T)'!AB368</f>
        <v>-3.1704045958997895E-3</v>
      </c>
      <c r="AB376" s="4">
        <f>'P(t,T)'!AK368*$C$6*0.5+'P(t,T)'!AK368-'P(t,T)'!AC368</f>
        <v>-7.8761869226984249E-3</v>
      </c>
      <c r="AC376" s="4">
        <f>'P(t,T)'!AL368*$C$6*0.5+'P(t,T)'!AL368-'P(t,T)'!AD368</f>
        <v>-7.6007449244674952E-3</v>
      </c>
      <c r="AD376" s="3">
        <f>AC376/'P(t,T)'!AL368</f>
        <v>-7.84650239296702E-3</v>
      </c>
      <c r="AG376" s="4">
        <v>360</v>
      </c>
      <c r="AH376" s="19">
        <f t="shared" si="66"/>
        <v>0</v>
      </c>
      <c r="AI376" s="19">
        <f t="shared" si="67"/>
        <v>-1.6864540536175809E-2</v>
      </c>
      <c r="AJ376" s="19">
        <f t="shared" si="68"/>
        <v>-1.6864540536175809E-2</v>
      </c>
      <c r="AK376" s="19">
        <f t="shared" si="69"/>
        <v>-6.103291148633172E-3</v>
      </c>
      <c r="AL376" s="4">
        <f t="shared" si="70"/>
        <v>-6.103291148633172E-3</v>
      </c>
      <c r="AM376" s="4">
        <f t="shared" si="71"/>
        <v>-9.4035199258456145E-3</v>
      </c>
      <c r="AN376" s="4">
        <f t="shared" si="72"/>
        <v>-8.4587384789804876E-3</v>
      </c>
      <c r="AO376" s="4">
        <f t="shared" si="73"/>
        <v>-1.8089467410751868E-2</v>
      </c>
      <c r="AP376" s="4">
        <f t="shared" si="74"/>
        <v>-1.5566790048633483E-2</v>
      </c>
      <c r="AQ376" s="4">
        <f t="shared" si="75"/>
        <v>-1.5540729871890931E-2</v>
      </c>
      <c r="AR376" s="4">
        <f t="shared" si="76"/>
        <v>-7.6007449244674952E-3</v>
      </c>
      <c r="AS376" s="4">
        <f t="shared" si="77"/>
        <v>-7.84650239296702E-3</v>
      </c>
      <c r="AT376" s="4">
        <v>0</v>
      </c>
    </row>
    <row r="377" spans="1:46">
      <c r="A377" s="4"/>
      <c r="B377" s="4">
        <v>361</v>
      </c>
      <c r="C377" s="4">
        <f>'P(t,T)'!L369*$C$6*0.5+'P(t,T)'!L369-'P(t,T)'!G369</f>
        <v>6.1815773341267199E-4</v>
      </c>
      <c r="D377" s="4">
        <f>'P(t,T)'!M369*$C$6*0.5+'P(t,T)'!M369-'P(t,T)'!H369</f>
        <v>8.2590864426573818E-3</v>
      </c>
      <c r="E377" s="4">
        <f>'P(t,T)'!N369*$C$6*0.5+'P(t,T)'!N369-'P(t,T)'!I369</f>
        <v>7.4479158622233754E-3</v>
      </c>
      <c r="F377" s="3">
        <f>E377/'P(t,T)'!N369</f>
        <v>7.5738821302276755E-3</v>
      </c>
      <c r="H377" s="4">
        <v>361</v>
      </c>
      <c r="I377" s="4">
        <f>'P(t,T)'!R369*$C$6*0.5+'P(t,T)'!R369-'P(t,T)'!L369</f>
        <v>1.8369352556446561E-4</v>
      </c>
      <c r="J377" s="4">
        <f>'P(t,T)'!S369*$C$6*0.5+'P(t,T)'!S369-'P(t,T)'!M369</f>
        <v>7.683578501916366E-3</v>
      </c>
      <c r="K377" s="4">
        <f>'P(t,T)'!T369*$C$6*0.5+'P(t,T)'!T369-'P(t,T)'!N369</f>
        <v>6.8662028971488986E-3</v>
      </c>
      <c r="L377" s="4">
        <f>'P(t,T)'!U369*$C$6*0.5+'P(t,T)'!U369-'P(t,T)'!O369</f>
        <v>8.3779581473581999E-3</v>
      </c>
      <c r="M377" s="3">
        <f>L377/'P(t,T)'!U369</f>
        <v>8.5117963726825483E-3</v>
      </c>
      <c r="O377" s="4">
        <v>361</v>
      </c>
      <c r="P377" s="4">
        <f>'P(t,T)'!Y369*$C$6*0.5+'P(t,T)'!Y369-'P(t,T)'!R369</f>
        <v>-2.1693553667334609E-4</v>
      </c>
      <c r="Q377" s="4">
        <f>'P(t,T)'!Z369*$C$6*0.5+'P(t,T)'!Z369-'P(t,T)'!S369</f>
        <v>7.1354813666855144E-3</v>
      </c>
      <c r="R377" s="4">
        <f>'P(t,T)'!AA369*$C$6*0.5+'P(t,T)'!AA369-'P(t,T)'!T369</f>
        <v>6.3136681972746356E-3</v>
      </c>
      <c r="S377" s="4">
        <f>'P(t,T)'!AB369*$C$6*0.5+'P(t,T)'!AB369-'P(t,T)'!U369</f>
        <v>7.7963415343524911E-3</v>
      </c>
      <c r="T377" s="4">
        <f>'P(t,T)'!AC369*$C$6*0.5+'P(t,T)'!AC369-'P(t,T)'!V369</f>
        <v>9.6191396972002963E-3</v>
      </c>
      <c r="U377" s="3">
        <f>T377/'P(t,T)'!AC369</f>
        <v>9.76079158926519E-3</v>
      </c>
      <c r="W377" s="4">
        <v>361</v>
      </c>
      <c r="X377" s="4">
        <f>'P(t,T)'!AG369*$C$6*0.5+'P(t,T)'!AG369-'P(t,T)'!Y369</f>
        <v>-5.8491572230379152E-4</v>
      </c>
      <c r="Y377" s="4">
        <f>'P(t,T)'!AH369*$C$6*0.5+'P(t,T)'!AH369-'P(t,T)'!Z369</f>
        <v>6.6145329795832541E-3</v>
      </c>
      <c r="Z377" s="4">
        <f>'P(t,T)'!AI369*$C$6*0.5+'P(t,T)'!AI369-'P(t,T)'!AA369</f>
        <v>5.7899490608323001E-3</v>
      </c>
      <c r="AA377" s="4">
        <f>'P(t,T)'!AJ369*$C$6*0.5+'P(t,T)'!AJ369-'P(t,T)'!AB369</f>
        <v>7.242501035606308E-3</v>
      </c>
      <c r="AB377" s="4">
        <f>'P(t,T)'!AK369*$C$6*0.5+'P(t,T)'!AK369-'P(t,T)'!AC369</f>
        <v>9.0373788599188432E-3</v>
      </c>
      <c r="AC377" s="4">
        <f>'P(t,T)'!AL369*$C$6*0.5+'P(t,T)'!AL369-'P(t,T)'!AD369</f>
        <v>8.6464988859553671E-3</v>
      </c>
      <c r="AD377" s="3">
        <f>AC377/'P(t,T)'!AL369</f>
        <v>8.7822882528619355E-3</v>
      </c>
      <c r="AG377" s="4">
        <v>361</v>
      </c>
      <c r="AH377" s="19">
        <f t="shared" si="66"/>
        <v>0</v>
      </c>
      <c r="AI377" s="19">
        <f t="shared" si="67"/>
        <v>2.9692679290842516E-2</v>
      </c>
      <c r="AJ377" s="19">
        <f t="shared" si="68"/>
        <v>2.9692679290842516E-2</v>
      </c>
      <c r="AK377" s="19">
        <f t="shared" si="69"/>
        <v>2.641773601747921E-2</v>
      </c>
      <c r="AL377" s="4">
        <f t="shared" si="70"/>
        <v>2.641773601747921E-2</v>
      </c>
      <c r="AM377" s="4">
        <f t="shared" si="71"/>
        <v>3.0990682847544675E-2</v>
      </c>
      <c r="AN377" s="4">
        <f t="shared" si="72"/>
        <v>2.3416800717316999E-2</v>
      </c>
      <c r="AO377" s="4">
        <f t="shared" si="73"/>
        <v>2.7168314929801686E-2</v>
      </c>
      <c r="AP377" s="4">
        <f t="shared" si="74"/>
        <v>1.8656518557119139E-2</v>
      </c>
      <c r="AQ377" s="4">
        <f t="shared" si="75"/>
        <v>1.8407290475220557E-2</v>
      </c>
      <c r="AR377" s="4">
        <f t="shared" si="76"/>
        <v>8.6464988859553671E-3</v>
      </c>
      <c r="AS377" s="4">
        <f t="shared" si="77"/>
        <v>8.7822882528619355E-3</v>
      </c>
      <c r="AT377" s="4">
        <v>0</v>
      </c>
    </row>
    <row r="378" spans="1:46">
      <c r="A378" s="4"/>
      <c r="B378" s="4">
        <v>362</v>
      </c>
      <c r="C378" s="4">
        <f>'P(t,T)'!L370*$C$6*0.5+'P(t,T)'!L370-'P(t,T)'!G370</f>
        <v>6.1815773341267199E-4</v>
      </c>
      <c r="D378" s="4">
        <f>'P(t,T)'!M370*$C$6*0.5+'P(t,T)'!M370-'P(t,T)'!H370</f>
        <v>-3.2463245677978314E-3</v>
      </c>
      <c r="E378" s="4">
        <f>'P(t,T)'!N370*$C$6*0.5+'P(t,T)'!N370-'P(t,T)'!I370</f>
        <v>-5.3944641093053303E-3</v>
      </c>
      <c r="F378" s="3">
        <f>E378/'P(t,T)'!N370</f>
        <v>-5.5565319873134515E-3</v>
      </c>
      <c r="H378" s="4">
        <v>362</v>
      </c>
      <c r="I378" s="4">
        <f>'P(t,T)'!R370*$C$6*0.5+'P(t,T)'!R370-'P(t,T)'!L370</f>
        <v>1.8369352556446561E-4</v>
      </c>
      <c r="J378" s="4">
        <f>'P(t,T)'!S370*$C$6*0.5+'P(t,T)'!S370-'P(t,T)'!M370</f>
        <v>-3.5885154049404289E-3</v>
      </c>
      <c r="K378" s="4">
        <f>'P(t,T)'!T370*$C$6*0.5+'P(t,T)'!T370-'P(t,T)'!N370</f>
        <v>-5.6833667856064363E-3</v>
      </c>
      <c r="L378" s="4">
        <f>'P(t,T)'!U370*$C$6*0.5+'P(t,T)'!U370-'P(t,T)'!O370</f>
        <v>-5.1958741909272632E-3</v>
      </c>
      <c r="M378" s="3">
        <f>L378/'P(t,T)'!U370</f>
        <v>-5.3509073589568324E-3</v>
      </c>
      <c r="O378" s="4">
        <v>362</v>
      </c>
      <c r="P378" s="4">
        <f>'P(t,T)'!Y370*$C$6*0.5+'P(t,T)'!Y370-'P(t,T)'!R370</f>
        <v>-2.1693553667334609E-4</v>
      </c>
      <c r="Q378" s="4">
        <f>'P(t,T)'!Z370*$C$6*0.5+'P(t,T)'!Z370-'P(t,T)'!S370</f>
        <v>-3.8939998713166668E-3</v>
      </c>
      <c r="R378" s="4">
        <f>'P(t,T)'!AA370*$C$6*0.5+'P(t,T)'!AA370-'P(t,T)'!T370</f>
        <v>-5.9338350292047481E-3</v>
      </c>
      <c r="S378" s="4">
        <f>'P(t,T)'!AB370*$C$6*0.5+'P(t,T)'!AB370-'P(t,T)'!U370</f>
        <v>-5.4831853999165459E-3</v>
      </c>
      <c r="T378" s="4">
        <f>'P(t,T)'!AC370*$C$6*0.5+'P(t,T)'!AC370-'P(t,T)'!V370</f>
        <v>-3.0697161893284974E-3</v>
      </c>
      <c r="U378" s="3">
        <f>T378/'P(t,T)'!AC370</f>
        <v>-3.154567457386505E-3</v>
      </c>
      <c r="W378" s="4">
        <v>362</v>
      </c>
      <c r="X378" s="4">
        <f>'P(t,T)'!AG370*$C$6*0.5+'P(t,T)'!AG370-'P(t,T)'!Y370</f>
        <v>-5.8491572230379152E-4</v>
      </c>
      <c r="Y378" s="4">
        <f>'P(t,T)'!AH370*$C$6*0.5+'P(t,T)'!AH370-'P(t,T)'!Z370</f>
        <v>-4.1645091281488078E-3</v>
      </c>
      <c r="Z378" s="4">
        <f>'P(t,T)'!AI370*$C$6*0.5+'P(t,T)'!AI370-'P(t,T)'!AA370</f>
        <v>-6.1479304828166992E-3</v>
      </c>
      <c r="AA378" s="4">
        <f>'P(t,T)'!AJ370*$C$6*0.5+'P(t,T)'!AJ370-'P(t,T)'!AB370</f>
        <v>-5.7326366589198763E-3</v>
      </c>
      <c r="AB378" s="4">
        <f>'P(t,T)'!AK370*$C$6*0.5+'P(t,T)'!AK370-'P(t,T)'!AC370</f>
        <v>-3.4182675119182049E-3</v>
      </c>
      <c r="AC378" s="4">
        <f>'P(t,T)'!AL370*$C$6*0.5+'P(t,T)'!AL370-'P(t,T)'!AD370</f>
        <v>-6.2028931309678903E-3</v>
      </c>
      <c r="AD378" s="3">
        <f>AC378/'P(t,T)'!AL370</f>
        <v>-6.3944464344847726E-3</v>
      </c>
      <c r="AG378" s="4">
        <v>362</v>
      </c>
      <c r="AH378" s="19">
        <f t="shared" si="66"/>
        <v>0</v>
      </c>
      <c r="AI378" s="19">
        <f t="shared" si="67"/>
        <v>-1.4893348972203735E-2</v>
      </c>
      <c r="AJ378" s="19">
        <f t="shared" si="68"/>
        <v>-1.4893348972203735E-2</v>
      </c>
      <c r="AK378" s="19">
        <f t="shared" si="69"/>
        <v>-2.3159596406933214E-2</v>
      </c>
      <c r="AL378" s="4">
        <f t="shared" si="70"/>
        <v>-2.3159596406933214E-2</v>
      </c>
      <c r="AM378" s="4">
        <f t="shared" si="71"/>
        <v>-2.1968228237077135E-2</v>
      </c>
      <c r="AN378" s="4">
        <f t="shared" si="72"/>
        <v>-1.6411696249763685E-2</v>
      </c>
      <c r="AO378" s="4">
        <f t="shared" si="73"/>
        <v>-1.1838891060203534E-2</v>
      </c>
      <c r="AP378" s="4">
        <f t="shared" si="74"/>
        <v>-6.4879837012467023E-3</v>
      </c>
      <c r="AQ378" s="4">
        <f t="shared" si="75"/>
        <v>-9.3574605883543945E-3</v>
      </c>
      <c r="AR378" s="4">
        <f t="shared" si="76"/>
        <v>-6.2028931309678903E-3</v>
      </c>
      <c r="AS378" s="4">
        <f t="shared" si="77"/>
        <v>-6.3944464344847726E-3</v>
      </c>
      <c r="AT378" s="4">
        <v>0</v>
      </c>
    </row>
    <row r="379" spans="1:46">
      <c r="A379" s="4"/>
      <c r="B379" s="4">
        <v>363</v>
      </c>
      <c r="C379" s="4">
        <f>'P(t,T)'!L371*$C$6*0.5+'P(t,T)'!L371-'P(t,T)'!G371</f>
        <v>6.1815773341267199E-4</v>
      </c>
      <c r="D379" s="4">
        <f>'P(t,T)'!M371*$C$6*0.5+'P(t,T)'!M371-'P(t,T)'!H371</f>
        <v>-1.48993830988986E-3</v>
      </c>
      <c r="E379" s="4">
        <f>'P(t,T)'!N371*$C$6*0.5+'P(t,T)'!N371-'P(t,T)'!I371</f>
        <v>-1.0109220953211651E-3</v>
      </c>
      <c r="F379" s="3">
        <f>E379/'P(t,T)'!N371</f>
        <v>-1.0367244279478815E-3</v>
      </c>
      <c r="H379" s="4">
        <v>363</v>
      </c>
      <c r="I379" s="4">
        <f>'P(t,T)'!R371*$C$6*0.5+'P(t,T)'!R371-'P(t,T)'!L371</f>
        <v>1.8369352556446561E-4</v>
      </c>
      <c r="J379" s="4">
        <f>'P(t,T)'!S371*$C$6*0.5+'P(t,T)'!S371-'P(t,T)'!M371</f>
        <v>-1.8848015992493083E-3</v>
      </c>
      <c r="K379" s="4">
        <f>'P(t,T)'!T371*$C$6*0.5+'P(t,T)'!T371-'P(t,T)'!N371</f>
        <v>-1.4359475864611504E-3</v>
      </c>
      <c r="L379" s="4">
        <f>'P(t,T)'!U371*$C$6*0.5+'P(t,T)'!U371-'P(t,T)'!O371</f>
        <v>-2.331712292920729E-3</v>
      </c>
      <c r="M379" s="3">
        <f>L379/'P(t,T)'!U371</f>
        <v>-2.3943915850482972E-3</v>
      </c>
      <c r="O379" s="4">
        <v>363</v>
      </c>
      <c r="P379" s="4">
        <f>'P(t,T)'!Y371*$C$6*0.5+'P(t,T)'!Y371-'P(t,T)'!R371</f>
        <v>-2.1693553667334609E-4</v>
      </c>
      <c r="Q379" s="4">
        <f>'P(t,T)'!Z371*$C$6*0.5+'P(t,T)'!Z371-'P(t,T)'!S371</f>
        <v>-2.2435758281794671E-3</v>
      </c>
      <c r="R379" s="4">
        <f>'P(t,T)'!AA371*$C$6*0.5+'P(t,T)'!AA371-'P(t,T)'!T371</f>
        <v>-1.8239092071220542E-3</v>
      </c>
      <c r="S379" s="4">
        <f>'P(t,T)'!AB371*$C$6*0.5+'P(t,T)'!AB371-'P(t,T)'!U371</f>
        <v>-2.7110512442002355E-3</v>
      </c>
      <c r="T379" s="4">
        <f>'P(t,T)'!AC371*$C$6*0.5+'P(t,T)'!AC371-'P(t,T)'!V371</f>
        <v>-1.0940427147144938E-2</v>
      </c>
      <c r="U379" s="3">
        <f>T379/'P(t,T)'!AC371</f>
        <v>-1.1332303852748771E-2</v>
      </c>
      <c r="W379" s="4">
        <v>363</v>
      </c>
      <c r="X379" s="4">
        <f>'P(t,T)'!AG371*$C$6*0.5+'P(t,T)'!AG371-'P(t,T)'!Y371</f>
        <v>-5.8491572230379152E-4</v>
      </c>
      <c r="Y379" s="4">
        <f>'P(t,T)'!AH371*$C$6*0.5+'P(t,T)'!AH371-'P(t,T)'!Z371</f>
        <v>-2.5677552497722633E-3</v>
      </c>
      <c r="Z379" s="4">
        <f>'P(t,T)'!AI371*$C$6*0.5+'P(t,T)'!AI371-'P(t,T)'!AA371</f>
        <v>-2.1762672211822487E-3</v>
      </c>
      <c r="AA379" s="4">
        <f>'P(t,T)'!AJ371*$C$6*0.5+'P(t,T)'!AJ371-'P(t,T)'!AB371</f>
        <v>-3.0531740727801626E-3</v>
      </c>
      <c r="AB379" s="4">
        <f>'P(t,T)'!AK371*$C$6*0.5+'P(t,T)'!AK371-'P(t,T)'!AC371</f>
        <v>-1.0986441531110835E-2</v>
      </c>
      <c r="AC379" s="4">
        <f>'P(t,T)'!AL371*$C$6*0.5+'P(t,T)'!AL371-'P(t,T)'!AD371</f>
        <v>-1.367470038291041E-2</v>
      </c>
      <c r="AD379" s="3">
        <f>AC379/'P(t,T)'!AL371</f>
        <v>-1.4203783025172084E-2</v>
      </c>
      <c r="AG379" s="4">
        <v>363</v>
      </c>
      <c r="AH379" s="19">
        <f t="shared" si="66"/>
        <v>0</v>
      </c>
      <c r="AI379" s="19">
        <f t="shared" si="67"/>
        <v>-8.1860709870908988E-3</v>
      </c>
      <c r="AJ379" s="19">
        <f t="shared" si="68"/>
        <v>-8.1860709870908988E-3</v>
      </c>
      <c r="AK379" s="19">
        <f t="shared" si="69"/>
        <v>-6.4470461100866183E-3</v>
      </c>
      <c r="AL379" s="4">
        <f t="shared" si="70"/>
        <v>-6.4470461100866183E-3</v>
      </c>
      <c r="AM379" s="4">
        <f t="shared" si="71"/>
        <v>-9.1326620378490084E-3</v>
      </c>
      <c r="AN379" s="4">
        <f t="shared" si="72"/>
        <v>-8.0959376099011271E-3</v>
      </c>
      <c r="AO379" s="4">
        <f t="shared" si="73"/>
        <v>-2.432126026330407E-2</v>
      </c>
      <c r="AP379" s="4">
        <f t="shared" si="74"/>
        <v>-2.1926868678255773E-2</v>
      </c>
      <c r="AQ379" s="4">
        <f t="shared" si="75"/>
        <v>-2.5007004235659179E-2</v>
      </c>
      <c r="AR379" s="4">
        <f t="shared" si="76"/>
        <v>-1.367470038291041E-2</v>
      </c>
      <c r="AS379" s="4">
        <f t="shared" si="77"/>
        <v>-1.4203783025172084E-2</v>
      </c>
      <c r="AT379" s="4">
        <v>0</v>
      </c>
    </row>
    <row r="380" spans="1:46">
      <c r="A380" s="4"/>
      <c r="B380" s="4">
        <v>364</v>
      </c>
      <c r="C380" s="4">
        <f>'P(t,T)'!L372*$C$6*0.5+'P(t,T)'!L372-'P(t,T)'!G372</f>
        <v>6.1815773341267199E-4</v>
      </c>
      <c r="D380" s="4">
        <f>'P(t,T)'!M372*$C$6*0.5+'P(t,T)'!M372-'P(t,T)'!H372</f>
        <v>3.5338478310836807E-3</v>
      </c>
      <c r="E380" s="4">
        <f>'P(t,T)'!N372*$C$6*0.5+'P(t,T)'!N372-'P(t,T)'!I372</f>
        <v>3.6630190900057702E-3</v>
      </c>
      <c r="F380" s="3">
        <f>E380/'P(t,T)'!N372</f>
        <v>3.7390187458970518E-3</v>
      </c>
      <c r="H380" s="4">
        <v>364</v>
      </c>
      <c r="I380" s="4">
        <f>'P(t,T)'!R372*$C$6*0.5+'P(t,T)'!R372-'P(t,T)'!L372</f>
        <v>1.8369352556446561E-4</v>
      </c>
      <c r="J380" s="4">
        <f>'P(t,T)'!S372*$C$6*0.5+'P(t,T)'!S372-'P(t,T)'!M372</f>
        <v>3.0224146785621242E-3</v>
      </c>
      <c r="K380" s="4">
        <f>'P(t,T)'!T372*$C$6*0.5+'P(t,T)'!T372-'P(t,T)'!N372</f>
        <v>3.1341561679114616E-3</v>
      </c>
      <c r="L380" s="4">
        <f>'P(t,T)'!U372*$C$6*0.5+'P(t,T)'!U372-'P(t,T)'!O372</f>
        <v>4.3394822981552839E-3</v>
      </c>
      <c r="M380" s="3">
        <f>L380/'P(t,T)'!U372</f>
        <v>4.4265336313560133E-3</v>
      </c>
      <c r="O380" s="4">
        <v>364</v>
      </c>
      <c r="P380" s="4">
        <f>'P(t,T)'!Y372*$C$6*0.5+'P(t,T)'!Y372-'P(t,T)'!R372</f>
        <v>-2.1693553667334609E-4</v>
      </c>
      <c r="Q380" s="4">
        <f>'P(t,T)'!Z372*$C$6*0.5+'P(t,T)'!Z372-'P(t,T)'!S372</f>
        <v>2.5435435365132042E-3</v>
      </c>
      <c r="R380" s="4">
        <f>'P(t,T)'!AA372*$C$6*0.5+'P(t,T)'!AA372-'P(t,T)'!T372</f>
        <v>2.6387009228530101E-3</v>
      </c>
      <c r="S380" s="4">
        <f>'P(t,T)'!AB372*$C$6*0.5+'P(t,T)'!AB372-'P(t,T)'!U372</f>
        <v>3.8078563353215467E-3</v>
      </c>
      <c r="T380" s="4">
        <f>'P(t,T)'!AC372*$C$6*0.5+'P(t,T)'!AC372-'P(t,T)'!V372</f>
        <v>2.0632220379614985E-3</v>
      </c>
      <c r="U380" s="3">
        <f>T380/'P(t,T)'!AC372</f>
        <v>2.1093916771781716E-3</v>
      </c>
      <c r="W380" s="4">
        <v>364</v>
      </c>
      <c r="X380" s="4">
        <f>'P(t,T)'!AG372*$C$6*0.5+'P(t,T)'!AG372-'P(t,T)'!Y372</f>
        <v>-5.8491572230379152E-4</v>
      </c>
      <c r="Y380" s="4">
        <f>'P(t,T)'!AH372*$C$6*0.5+'P(t,T)'!AH372-'P(t,T)'!Z372</f>
        <v>2.0964036265720409E-3</v>
      </c>
      <c r="Z380" s="4">
        <f>'P(t,T)'!AI372*$C$6*0.5+'P(t,T)'!AI372-'P(t,T)'!AA372</f>
        <v>2.1758208249500477E-3</v>
      </c>
      <c r="AA380" s="4">
        <f>'P(t,T)'!AJ372*$C$6*0.5+'P(t,T)'!AJ372-'P(t,T)'!AB372</f>
        <v>3.3086251000727929E-3</v>
      </c>
      <c r="AB380" s="4">
        <f>'P(t,T)'!AK372*$C$6*0.5+'P(t,T)'!AK372-'P(t,T)'!AC372</f>
        <v>1.5824917908572322E-3</v>
      </c>
      <c r="AC380" s="4">
        <f>'P(t,T)'!AL372*$C$6*0.5+'P(t,T)'!AL372-'P(t,T)'!AD372</f>
        <v>1.3493932080697046E-3</v>
      </c>
      <c r="AD380" s="3">
        <f>AC380/'P(t,T)'!AL372</f>
        <v>1.3805726448256296E-3</v>
      </c>
      <c r="AG380" s="4">
        <v>364</v>
      </c>
      <c r="AH380" s="19">
        <f t="shared" si="66"/>
        <v>0</v>
      </c>
      <c r="AI380" s="19">
        <f t="shared" si="67"/>
        <v>1.119620967273105E-2</v>
      </c>
      <c r="AJ380" s="19">
        <f t="shared" si="68"/>
        <v>1.119620967273105E-2</v>
      </c>
      <c r="AK380" s="19">
        <f t="shared" si="69"/>
        <v>1.161169700572029E-2</v>
      </c>
      <c r="AL380" s="4">
        <f t="shared" si="70"/>
        <v>1.161169700572029E-2</v>
      </c>
      <c r="AM380" s="4">
        <f t="shared" si="71"/>
        <v>1.5194982479446676E-2</v>
      </c>
      <c r="AN380" s="4">
        <f t="shared" si="72"/>
        <v>1.1455963733549623E-2</v>
      </c>
      <c r="AO380" s="4">
        <f t="shared" si="73"/>
        <v>8.0722474601747432E-3</v>
      </c>
      <c r="AP380" s="4">
        <f t="shared" si="74"/>
        <v>3.6457138288187307E-3</v>
      </c>
      <c r="AQ380" s="4">
        <f t="shared" si="75"/>
        <v>3.4587848852478762E-3</v>
      </c>
      <c r="AR380" s="4">
        <f t="shared" si="76"/>
        <v>1.3493932080697046E-3</v>
      </c>
      <c r="AS380" s="4">
        <f t="shared" si="77"/>
        <v>1.3805726448256296E-3</v>
      </c>
      <c r="AT380" s="4">
        <v>0</v>
      </c>
    </row>
    <row r="381" spans="1:46">
      <c r="A381" s="4"/>
      <c r="B381" s="4">
        <v>365</v>
      </c>
      <c r="C381" s="4">
        <f>'P(t,T)'!L373*$C$6*0.5+'P(t,T)'!L373-'P(t,T)'!G373</f>
        <v>6.1815773341267199E-4</v>
      </c>
      <c r="D381" s="4">
        <f>'P(t,T)'!M373*$C$6*0.5+'P(t,T)'!M373-'P(t,T)'!H373</f>
        <v>-1.234581926406797E-3</v>
      </c>
      <c r="E381" s="4">
        <f>'P(t,T)'!N373*$C$6*0.5+'P(t,T)'!N373-'P(t,T)'!I373</f>
        <v>-1.56725667136981E-3</v>
      </c>
      <c r="F381" s="3">
        <f>E381/'P(t,T)'!N373</f>
        <v>-1.6081542211138469E-3</v>
      </c>
      <c r="H381" s="4">
        <v>365</v>
      </c>
      <c r="I381" s="4">
        <f>'P(t,T)'!R373*$C$6*0.5+'P(t,T)'!R373-'P(t,T)'!L373</f>
        <v>1.8369352556446561E-4</v>
      </c>
      <c r="J381" s="4">
        <f>'P(t,T)'!S373*$C$6*0.5+'P(t,T)'!S373-'P(t,T)'!M373</f>
        <v>-1.6365864878188363E-3</v>
      </c>
      <c r="K381" s="4">
        <f>'P(t,T)'!T373*$C$6*0.5+'P(t,T)'!T373-'P(t,T)'!N373</f>
        <v>-1.9770835739753023E-3</v>
      </c>
      <c r="L381" s="4">
        <f>'P(t,T)'!U373*$C$6*0.5+'P(t,T)'!U373-'P(t,T)'!O373</f>
        <v>2.3027181923591655E-3</v>
      </c>
      <c r="M381" s="3">
        <f>L381/'P(t,T)'!U373</f>
        <v>2.3536846060057998E-3</v>
      </c>
      <c r="O381" s="4">
        <v>365</v>
      </c>
      <c r="P381" s="4">
        <f>'P(t,T)'!Y373*$C$6*0.5+'P(t,T)'!Y373-'P(t,T)'!R373</f>
        <v>-2.1693553667334609E-4</v>
      </c>
      <c r="Q381" s="4">
        <f>'P(t,T)'!Z373*$C$6*0.5+'P(t,T)'!Z373-'P(t,T)'!S373</f>
        <v>-2.0026208856297467E-3</v>
      </c>
      <c r="R381" s="4">
        <f>'P(t,T)'!AA373*$C$6*0.5+'P(t,T)'!AA373-'P(t,T)'!T373</f>
        <v>-2.3495516763795132E-3</v>
      </c>
      <c r="S381" s="4">
        <f>'P(t,T)'!AB373*$C$6*0.5+'P(t,T)'!AB373-'P(t,T)'!U373</f>
        <v>1.8083771061959686E-3</v>
      </c>
      <c r="T381" s="4">
        <f>'P(t,T)'!AC373*$C$6*0.5+'P(t,T)'!AC373-'P(t,T)'!V373</f>
        <v>2.259520848015617E-3</v>
      </c>
      <c r="U381" s="3">
        <f>T381/'P(t,T)'!AC373</f>
        <v>2.3096307089374565E-3</v>
      </c>
      <c r="W381" s="4">
        <v>365</v>
      </c>
      <c r="X381" s="4">
        <f>'P(t,T)'!AG373*$C$6*0.5+'P(t,T)'!AG373-'P(t,T)'!Y373</f>
        <v>-5.8491572230379152E-4</v>
      </c>
      <c r="Y381" s="4">
        <f>'P(t,T)'!AH373*$C$6*0.5+'P(t,T)'!AH373-'P(t,T)'!Z373</f>
        <v>-2.3341449493561317E-3</v>
      </c>
      <c r="Z381" s="4">
        <f>'P(t,T)'!AI373*$C$6*0.5+'P(t,T)'!AI373-'P(t,T)'!AA373</f>
        <v>-2.6861977476255738E-3</v>
      </c>
      <c r="AA381" s="4">
        <f>'P(t,T)'!AJ373*$C$6*0.5+'P(t,T)'!AJ373-'P(t,T)'!AB373</f>
        <v>1.3483283192863293E-3</v>
      </c>
      <c r="AB381" s="4">
        <f>'P(t,T)'!AK373*$C$6*0.5+'P(t,T)'!AK373-'P(t,T)'!AC373</f>
        <v>1.7747563512048314E-3</v>
      </c>
      <c r="AC381" s="4">
        <f>'P(t,T)'!AL373*$C$6*0.5+'P(t,T)'!AL373-'P(t,T)'!AD373</f>
        <v>3.1297218526191717E-3</v>
      </c>
      <c r="AD381" s="3">
        <f>AC381/'P(t,T)'!AL373</f>
        <v>3.1963551402731422E-3</v>
      </c>
      <c r="AG381" s="4">
        <v>365</v>
      </c>
      <c r="AH381" s="19">
        <f t="shared" si="66"/>
        <v>0</v>
      </c>
      <c r="AI381" s="19">
        <f t="shared" si="67"/>
        <v>-7.2079342492115117E-3</v>
      </c>
      <c r="AJ381" s="19">
        <f t="shared" si="68"/>
        <v>-7.2079342492115117E-3</v>
      </c>
      <c r="AK381" s="19">
        <f t="shared" si="69"/>
        <v>-8.5800896693501993E-3</v>
      </c>
      <c r="AL381" s="4">
        <f t="shared" si="70"/>
        <v>-8.5800896693501993E-3</v>
      </c>
      <c r="AM381" s="4">
        <f t="shared" si="71"/>
        <v>3.8512693967276165E-3</v>
      </c>
      <c r="AN381" s="4">
        <f t="shared" si="72"/>
        <v>5.4594236178414635E-3</v>
      </c>
      <c r="AO381" s="4">
        <f t="shared" si="73"/>
        <v>6.3879618052262478E-3</v>
      </c>
      <c r="AP381" s="4">
        <f t="shared" si="74"/>
        <v>4.0342771992204485E-3</v>
      </c>
      <c r="AQ381" s="4">
        <f t="shared" si="75"/>
        <v>5.4393525615566282E-3</v>
      </c>
      <c r="AR381" s="4">
        <f t="shared" si="76"/>
        <v>3.1297218526191717E-3</v>
      </c>
      <c r="AS381" s="4">
        <f t="shared" si="77"/>
        <v>3.1963551402731422E-3</v>
      </c>
      <c r="AT381" s="4">
        <v>0</v>
      </c>
    </row>
    <row r="382" spans="1:46">
      <c r="A382" s="4"/>
      <c r="B382" s="4">
        <v>366</v>
      </c>
      <c r="C382" s="4">
        <f>'P(t,T)'!L374*$C$6*0.5+'P(t,T)'!L374-'P(t,T)'!G374</f>
        <v>6.1815773341267199E-4</v>
      </c>
      <c r="D382" s="4">
        <f>'P(t,T)'!M374*$C$6*0.5+'P(t,T)'!M374-'P(t,T)'!H374</f>
        <v>2.8286170494745688E-3</v>
      </c>
      <c r="E382" s="4">
        <f>'P(t,T)'!N374*$C$6*0.5+'P(t,T)'!N374-'P(t,T)'!I374</f>
        <v>2.5581640426808328E-4</v>
      </c>
      <c r="F382" s="3">
        <f>E382/'P(t,T)'!N374</f>
        <v>2.6201351161519635E-4</v>
      </c>
      <c r="H382" s="4">
        <v>366</v>
      </c>
      <c r="I382" s="4">
        <f>'P(t,T)'!R374*$C$6*0.5+'P(t,T)'!R374-'P(t,T)'!L374</f>
        <v>1.8369352556446561E-4</v>
      </c>
      <c r="J382" s="4">
        <f>'P(t,T)'!S374*$C$6*0.5+'P(t,T)'!S374-'P(t,T)'!M374</f>
        <v>2.3305186865212324E-3</v>
      </c>
      <c r="K382" s="4">
        <f>'P(t,T)'!T374*$C$6*0.5+'P(t,T)'!T374-'P(t,T)'!N374</f>
        <v>-2.0156218990918795E-4</v>
      </c>
      <c r="L382" s="4">
        <f>'P(t,T)'!U374*$C$6*0.5+'P(t,T)'!U374-'P(t,T)'!O374</f>
        <v>-6.1065742525767686E-4</v>
      </c>
      <c r="M382" s="3">
        <f>L382/'P(t,T)'!U374</f>
        <v>-6.259927614792435E-4</v>
      </c>
      <c r="O382" s="4">
        <v>366</v>
      </c>
      <c r="P382" s="4">
        <f>'P(t,T)'!Y374*$C$6*0.5+'P(t,T)'!Y374-'P(t,T)'!R374</f>
        <v>-2.1693553667334609E-4</v>
      </c>
      <c r="Q382" s="4">
        <f>'P(t,T)'!Z374*$C$6*0.5+'P(t,T)'!Z374-'P(t,T)'!S374</f>
        <v>1.8656155904822613E-3</v>
      </c>
      <c r="R382" s="4">
        <f>'P(t,T)'!AA374*$C$6*0.5+'P(t,T)'!AA374-'P(t,T)'!T374</f>
        <v>-6.2266725674875456E-4</v>
      </c>
      <c r="S382" s="4">
        <f>'P(t,T)'!AB374*$C$6*0.5+'P(t,T)'!AB374-'P(t,T)'!U374</f>
        <v>-1.0375959025809012E-3</v>
      </c>
      <c r="T382" s="4">
        <f>'P(t,T)'!AC374*$C$6*0.5+'P(t,T)'!AC374-'P(t,T)'!V374</f>
        <v>2.5927550570070679E-4</v>
      </c>
      <c r="U382" s="3">
        <f>T382/'P(t,T)'!AC374</f>
        <v>2.6555549082246763E-4</v>
      </c>
      <c r="W382" s="4">
        <v>366</v>
      </c>
      <c r="X382" s="4">
        <f>'P(t,T)'!AG374*$C$6*0.5+'P(t,T)'!AG374-'P(t,T)'!Y374</f>
        <v>-5.8491572230379152E-4</v>
      </c>
      <c r="Y382" s="4">
        <f>'P(t,T)'!AH374*$C$6*0.5+'P(t,T)'!AH374-'P(t,T)'!Z374</f>
        <v>1.4329864864941477E-3</v>
      </c>
      <c r="Z382" s="4">
        <f>'P(t,T)'!AI374*$C$6*0.5+'P(t,T)'!AI374-'P(t,T)'!AA374</f>
        <v>-1.0087857144459589E-3</v>
      </c>
      <c r="AA382" s="4">
        <f>'P(t,T)'!AJ374*$C$6*0.5+'P(t,T)'!AJ374-'P(t,T)'!AB374</f>
        <v>-1.4281543821060838E-3</v>
      </c>
      <c r="AB382" s="4">
        <f>'P(t,T)'!AK374*$C$6*0.5+'P(t,T)'!AK374-'P(t,T)'!AC374</f>
        <v>-1.8086027348773737E-4</v>
      </c>
      <c r="AC382" s="4">
        <f>'P(t,T)'!AL374*$C$6*0.5+'P(t,T)'!AL374-'P(t,T)'!AD374</f>
        <v>-3.0287371085335746E-3</v>
      </c>
      <c r="AD382" s="3">
        <f>AC382/'P(t,T)'!AL374</f>
        <v>-3.112327724180275E-3</v>
      </c>
      <c r="AG382" s="4">
        <v>366</v>
      </c>
      <c r="AH382" s="19">
        <f t="shared" si="66"/>
        <v>0</v>
      </c>
      <c r="AI382" s="19">
        <f t="shared" si="67"/>
        <v>8.4577378129722103E-3</v>
      </c>
      <c r="AJ382" s="19">
        <f t="shared" si="68"/>
        <v>8.4577378129722103E-3</v>
      </c>
      <c r="AK382" s="19">
        <f t="shared" si="69"/>
        <v>-1.5771987568358181E-3</v>
      </c>
      <c r="AL382" s="4">
        <f t="shared" si="70"/>
        <v>-1.5771987568358181E-3</v>
      </c>
      <c r="AM382" s="4">
        <f t="shared" si="71"/>
        <v>-2.8143941983294653E-3</v>
      </c>
      <c r="AN382" s="4">
        <f t="shared" si="72"/>
        <v>-3.0764077099446618E-3</v>
      </c>
      <c r="AO382" s="4">
        <f t="shared" si="73"/>
        <v>-5.4757752926627408E-4</v>
      </c>
      <c r="AP382" s="4">
        <f t="shared" si="74"/>
        <v>7.8415232212969421E-5</v>
      </c>
      <c r="AQ382" s="4">
        <f t="shared" si="75"/>
        <v>-2.7631816177111071E-3</v>
      </c>
      <c r="AR382" s="4">
        <f t="shared" si="76"/>
        <v>-3.0287371085335746E-3</v>
      </c>
      <c r="AS382" s="4">
        <f t="shared" si="77"/>
        <v>-3.112327724180275E-3</v>
      </c>
      <c r="AT382" s="4">
        <v>0</v>
      </c>
    </row>
    <row r="383" spans="1:46">
      <c r="A383" s="4"/>
      <c r="B383" s="4">
        <v>367</v>
      </c>
      <c r="C383" s="4">
        <f>'P(t,T)'!L375*$C$6*0.5+'P(t,T)'!L375-'P(t,T)'!G375</f>
        <v>6.1815773341267199E-4</v>
      </c>
      <c r="D383" s="4">
        <f>'P(t,T)'!M375*$C$6*0.5+'P(t,T)'!M375-'P(t,T)'!H375</f>
        <v>2.6099140908114604E-3</v>
      </c>
      <c r="E383" s="4">
        <f>'P(t,T)'!N375*$C$6*0.5+'P(t,T)'!N375-'P(t,T)'!I375</f>
        <v>4.1630140331754273E-3</v>
      </c>
      <c r="F383" s="3">
        <f>E383/'P(t,T)'!N375</f>
        <v>4.2472716295999507E-3</v>
      </c>
      <c r="H383" s="4">
        <v>367</v>
      </c>
      <c r="I383" s="4">
        <f>'P(t,T)'!R375*$C$6*0.5+'P(t,T)'!R375-'P(t,T)'!L375</f>
        <v>1.8369352556446561E-4</v>
      </c>
      <c r="J383" s="4">
        <f>'P(t,T)'!S375*$C$6*0.5+'P(t,T)'!S375-'P(t,T)'!M375</f>
        <v>2.116151189986426E-3</v>
      </c>
      <c r="K383" s="4">
        <f>'P(t,T)'!T375*$C$6*0.5+'P(t,T)'!T375-'P(t,T)'!N375</f>
        <v>3.6255670430009879E-3</v>
      </c>
      <c r="L383" s="4">
        <f>'P(t,T)'!U375*$C$6*0.5+'P(t,T)'!U375-'P(t,T)'!O375</f>
        <v>6.1610315606808186E-4</v>
      </c>
      <c r="M383" s="3">
        <f>L383/'P(t,T)'!U375</f>
        <v>6.3080093543952406E-4</v>
      </c>
      <c r="O383" s="4">
        <v>367</v>
      </c>
      <c r="P383" s="4">
        <f>'P(t,T)'!Y375*$C$6*0.5+'P(t,T)'!Y375-'P(t,T)'!R375</f>
        <v>-2.1693553667334609E-4</v>
      </c>
      <c r="Q383" s="4">
        <f>'P(t,T)'!Z375*$C$6*0.5+'P(t,T)'!Z375-'P(t,T)'!S375</f>
        <v>1.6557716299622216E-3</v>
      </c>
      <c r="R383" s="4">
        <f>'P(t,T)'!AA375*$C$6*0.5+'P(t,T)'!AA375-'P(t,T)'!T375</f>
        <v>3.1210260117700006E-3</v>
      </c>
      <c r="S383" s="4">
        <f>'P(t,T)'!AB375*$C$6*0.5+'P(t,T)'!AB375-'P(t,T)'!U375</f>
        <v>1.5876416872306898E-4</v>
      </c>
      <c r="T383" s="4">
        <f>'P(t,T)'!AC375*$C$6*0.5+'P(t,T)'!AC375-'P(t,T)'!V375</f>
        <v>2.3499477333073227E-3</v>
      </c>
      <c r="U383" s="3">
        <f>T383/'P(t,T)'!AC375</f>
        <v>2.4018463081185407E-3</v>
      </c>
      <c r="W383" s="4">
        <v>367</v>
      </c>
      <c r="X383" s="4">
        <f>'P(t,T)'!AG375*$C$6*0.5+'P(t,T)'!AG375-'P(t,T)'!Y375</f>
        <v>-5.8491572230379152E-4</v>
      </c>
      <c r="Y383" s="4">
        <f>'P(t,T)'!AH375*$C$6*0.5+'P(t,T)'!AH375-'P(t,T)'!Z375</f>
        <v>1.2278258402165232E-3</v>
      </c>
      <c r="Z383" s="4">
        <f>'P(t,T)'!AI375*$C$6*0.5+'P(t,T)'!AI375-'P(t,T)'!AA375</f>
        <v>2.6486229600375388E-3</v>
      </c>
      <c r="AA383" s="4">
        <f>'P(t,T)'!AJ375*$C$6*0.5+'P(t,T)'!AJ375-'P(t,T)'!AB375</f>
        <v>-2.6297668096775251E-4</v>
      </c>
      <c r="AB383" s="4">
        <f>'P(t,T)'!AK375*$C$6*0.5+'P(t,T)'!AK375-'P(t,T)'!AC375</f>
        <v>1.8633501183383805E-3</v>
      </c>
      <c r="AC383" s="4">
        <f>'P(t,T)'!AL375*$C$6*0.5+'P(t,T)'!AL375-'P(t,T)'!AD375</f>
        <v>8.0649262771559371E-4</v>
      </c>
      <c r="AD383" s="3">
        <f>AC383/'P(t,T)'!AL375</f>
        <v>8.2557526121175865E-4</v>
      </c>
      <c r="AG383" s="4">
        <v>367</v>
      </c>
      <c r="AH383" s="19">
        <f t="shared" si="66"/>
        <v>0</v>
      </c>
      <c r="AI383" s="19">
        <f t="shared" si="67"/>
        <v>7.6096627509766313E-3</v>
      </c>
      <c r="AJ383" s="19">
        <f t="shared" si="68"/>
        <v>7.6096627509766313E-3</v>
      </c>
      <c r="AK383" s="19">
        <f t="shared" si="69"/>
        <v>1.3558230047983955E-2</v>
      </c>
      <c r="AL383" s="4">
        <f t="shared" si="70"/>
        <v>1.3558230047983955E-2</v>
      </c>
      <c r="AM383" s="4">
        <f t="shared" si="71"/>
        <v>4.759162273423349E-3</v>
      </c>
      <c r="AN383" s="4">
        <f t="shared" si="72"/>
        <v>5.1189064382339833E-4</v>
      </c>
      <c r="AO383" s="4">
        <f t="shared" si="73"/>
        <v>4.8440987870852267E-3</v>
      </c>
      <c r="AP383" s="4">
        <f t="shared" si="74"/>
        <v>4.2132978516457031E-3</v>
      </c>
      <c r="AQ383" s="4">
        <f t="shared" si="75"/>
        <v>3.2083389358341344E-3</v>
      </c>
      <c r="AR383" s="4">
        <f t="shared" si="76"/>
        <v>8.0649262771559371E-4</v>
      </c>
      <c r="AS383" s="4">
        <f t="shared" si="77"/>
        <v>8.2557526121175865E-4</v>
      </c>
      <c r="AT383" s="4">
        <v>0</v>
      </c>
    </row>
    <row r="384" spans="1:46">
      <c r="A384" s="4"/>
      <c r="B384" s="4">
        <v>368</v>
      </c>
      <c r="C384" s="4">
        <f>'P(t,T)'!L376*$C$6*0.5+'P(t,T)'!L376-'P(t,T)'!G376</f>
        <v>6.1815773341267199E-4</v>
      </c>
      <c r="D384" s="4">
        <f>'P(t,T)'!M376*$C$6*0.5+'P(t,T)'!M376-'P(t,T)'!H376</f>
        <v>-1.360511650659757E-3</v>
      </c>
      <c r="E384" s="4">
        <f>'P(t,T)'!N376*$C$6*0.5+'P(t,T)'!N376-'P(t,T)'!I376</f>
        <v>-2.7147069634589904E-3</v>
      </c>
      <c r="F384" s="3">
        <f>E384/'P(t,T)'!N376</f>
        <v>-2.7887521965323818E-3</v>
      </c>
      <c r="H384" s="4">
        <v>368</v>
      </c>
      <c r="I384" s="4">
        <f>'P(t,T)'!R376*$C$6*0.5+'P(t,T)'!R376-'P(t,T)'!L376</f>
        <v>1.8369352556446561E-4</v>
      </c>
      <c r="J384" s="4">
        <f>'P(t,T)'!S376*$C$6*0.5+'P(t,T)'!S376-'P(t,T)'!M376</f>
        <v>-1.759010833066621E-3</v>
      </c>
      <c r="K384" s="4">
        <f>'P(t,T)'!T376*$C$6*0.5+'P(t,T)'!T376-'P(t,T)'!N376</f>
        <v>-3.0912790989779948E-3</v>
      </c>
      <c r="L384" s="4">
        <f>'P(t,T)'!U376*$C$6*0.5+'P(t,T)'!U376-'P(t,T)'!O376</f>
        <v>-2.7399513927957031E-3</v>
      </c>
      <c r="M384" s="3">
        <f>L384/'P(t,T)'!U376</f>
        <v>-2.8147564329075439E-3</v>
      </c>
      <c r="O384" s="4">
        <v>368</v>
      </c>
      <c r="P384" s="4">
        <f>'P(t,T)'!Y376*$C$6*0.5+'P(t,T)'!Y376-'P(t,T)'!R376</f>
        <v>-2.1693553667334609E-4</v>
      </c>
      <c r="Q384" s="4">
        <f>'P(t,T)'!Z376*$C$6*0.5+'P(t,T)'!Z376-'P(t,T)'!S376</f>
        <v>-2.1214803255312775E-3</v>
      </c>
      <c r="R384" s="4">
        <f>'P(t,T)'!AA376*$C$6*0.5+'P(t,T)'!AA376-'P(t,T)'!T376</f>
        <v>-3.4299902389687276E-3</v>
      </c>
      <c r="S384" s="4">
        <f>'P(t,T)'!AB376*$C$6*0.5+'P(t,T)'!AB376-'P(t,T)'!U376</f>
        <v>-3.107151501625216E-3</v>
      </c>
      <c r="T384" s="4">
        <f>'P(t,T)'!AC376*$C$6*0.5+'P(t,T)'!AC376-'P(t,T)'!V376</f>
        <v>-1.9621146137043244E-3</v>
      </c>
      <c r="U384" s="3">
        <f>T384/'P(t,T)'!AC376</f>
        <v>-2.0141125148550121E-3</v>
      </c>
      <c r="W384" s="4">
        <v>368</v>
      </c>
      <c r="X384" s="4">
        <f>'P(t,T)'!AG376*$C$6*0.5+'P(t,T)'!AG376-'P(t,T)'!Y376</f>
        <v>-5.8491572230379152E-4</v>
      </c>
      <c r="Y384" s="4">
        <f>'P(t,T)'!AH376*$C$6*0.5+'P(t,T)'!AH376-'P(t,T)'!Z376</f>
        <v>-2.4493969304194563E-3</v>
      </c>
      <c r="Z384" s="4">
        <f>'P(t,T)'!AI376*$C$6*0.5+'P(t,T)'!AI376-'P(t,T)'!AA376</f>
        <v>-3.7325352145494151E-3</v>
      </c>
      <c r="AA384" s="4">
        <f>'P(t,T)'!AJ376*$C$6*0.5+'P(t,T)'!AJ376-'P(t,T)'!AB376</f>
        <v>-3.4369846118339487E-3</v>
      </c>
      <c r="AB384" s="4">
        <f>'P(t,T)'!AK376*$C$6*0.5+'P(t,T)'!AK376-'P(t,T)'!AC376</f>
        <v>-2.343537891731029E-3</v>
      </c>
      <c r="AC384" s="4">
        <f>'P(t,T)'!AL376*$C$6*0.5+'P(t,T)'!AL376-'P(t,T)'!AD376</f>
        <v>1.0334332745984831E-3</v>
      </c>
      <c r="AD384" s="3">
        <f>AC384/'P(t,T)'!AL376</f>
        <v>1.0576457808387405E-3</v>
      </c>
      <c r="AG384" s="4">
        <v>368</v>
      </c>
      <c r="AH384" s="19">
        <f t="shared" si="66"/>
        <v>0</v>
      </c>
      <c r="AI384" s="19">
        <f t="shared" si="67"/>
        <v>-7.6903997396771118E-3</v>
      </c>
      <c r="AJ384" s="19">
        <f t="shared" si="68"/>
        <v>-7.6903997396771118E-3</v>
      </c>
      <c r="AK384" s="19">
        <f t="shared" si="69"/>
        <v>-1.2968511515955128E-2</v>
      </c>
      <c r="AL384" s="4">
        <f t="shared" si="70"/>
        <v>-1.2968511515955128E-2</v>
      </c>
      <c r="AM384" s="4">
        <f t="shared" si="71"/>
        <v>-1.207283970278725E-2</v>
      </c>
      <c r="AN384" s="4">
        <f t="shared" si="72"/>
        <v>-9.2840875062548678E-3</v>
      </c>
      <c r="AO384" s="4">
        <f t="shared" si="73"/>
        <v>-7.1204089383428973E-3</v>
      </c>
      <c r="AP384" s="4">
        <f t="shared" si="74"/>
        <v>-4.3056525054353534E-3</v>
      </c>
      <c r="AQ384" s="4">
        <f t="shared" si="75"/>
        <v>-9.8067924025652901E-4</v>
      </c>
      <c r="AR384" s="4">
        <f t="shared" si="76"/>
        <v>1.0334332745984831E-3</v>
      </c>
      <c r="AS384" s="4">
        <f t="shared" si="77"/>
        <v>1.0576457808387405E-3</v>
      </c>
      <c r="AT384" s="4">
        <v>0</v>
      </c>
    </row>
    <row r="385" spans="1:46">
      <c r="A385" s="4"/>
      <c r="B385" s="4">
        <v>369</v>
      </c>
      <c r="C385" s="4">
        <f>'P(t,T)'!L377*$C$6*0.5+'P(t,T)'!L377-'P(t,T)'!G377</f>
        <v>6.1815773341267199E-4</v>
      </c>
      <c r="D385" s="4">
        <f>'P(t,T)'!M377*$C$6*0.5+'P(t,T)'!M377-'P(t,T)'!H377</f>
        <v>1.0555865976924483E-3</v>
      </c>
      <c r="E385" s="4">
        <f>'P(t,T)'!N377*$C$6*0.5+'P(t,T)'!N377-'P(t,T)'!I377</f>
        <v>2.5242416360460318E-3</v>
      </c>
      <c r="F385" s="3">
        <f>E385/'P(t,T)'!N377</f>
        <v>2.5795409459473534E-3</v>
      </c>
      <c r="H385" s="4">
        <v>369</v>
      </c>
      <c r="I385" s="4">
        <f>'P(t,T)'!R377*$C$6*0.5+'P(t,T)'!R377-'P(t,T)'!L377</f>
        <v>1.8369352556446561E-4</v>
      </c>
      <c r="J385" s="4">
        <f>'P(t,T)'!S377*$C$6*0.5+'P(t,T)'!S377-'P(t,T)'!M377</f>
        <v>5.9537234850726151E-4</v>
      </c>
      <c r="K385" s="4">
        <f>'P(t,T)'!T377*$C$6*0.5+'P(t,T)'!T377-'P(t,T)'!N377</f>
        <v>2.0167503482628746E-3</v>
      </c>
      <c r="L385" s="4">
        <f>'P(t,T)'!U377*$C$6*0.5+'P(t,T)'!U377-'P(t,T)'!O377</f>
        <v>-8.1363230379249973E-4</v>
      </c>
      <c r="M385" s="3">
        <f>L385/'P(t,T)'!U377</f>
        <v>-8.3423434575044227E-4</v>
      </c>
      <c r="O385" s="4">
        <v>369</v>
      </c>
      <c r="P385" s="4">
        <f>'P(t,T)'!Y377*$C$6*0.5+'P(t,T)'!Y377-'P(t,T)'!R377</f>
        <v>-2.1693553667334609E-4</v>
      </c>
      <c r="Q385" s="4">
        <f>'P(t,T)'!Z377*$C$6*0.5+'P(t,T)'!Z377-'P(t,T)'!S377</f>
        <v>1.6975774627336904E-4</v>
      </c>
      <c r="R385" s="4">
        <f>'P(t,T)'!AA377*$C$6*0.5+'P(t,T)'!AA377-'P(t,T)'!T377</f>
        <v>1.5437359331607059E-3</v>
      </c>
      <c r="S385" s="4">
        <f>'P(t,T)'!AB377*$C$6*0.5+'P(t,T)'!AB377-'P(t,T)'!U377</f>
        <v>-1.2352576990874997E-3</v>
      </c>
      <c r="T385" s="4">
        <f>'P(t,T)'!AC377*$C$6*0.5+'P(t,T)'!AC377-'P(t,T)'!V377</f>
        <v>-2.8937961756083652E-3</v>
      </c>
      <c r="U385" s="3">
        <f>T385/'P(t,T)'!AC377</f>
        <v>-2.9732601008054358E-3</v>
      </c>
      <c r="W385" s="4">
        <v>369</v>
      </c>
      <c r="X385" s="4">
        <f>'P(t,T)'!AG377*$C$6*0.5+'P(t,T)'!AG377-'P(t,T)'!Y377</f>
        <v>-5.8491572230379152E-4</v>
      </c>
      <c r="Y385" s="4">
        <f>'P(t,T)'!AH377*$C$6*0.5+'P(t,T)'!AH377-'P(t,T)'!Z377</f>
        <v>-2.2241058926208979E-4</v>
      </c>
      <c r="Z385" s="4">
        <f>'P(t,T)'!AI377*$C$6*0.5+'P(t,T)'!AI377-'P(t,T)'!AA377</f>
        <v>1.1042165397588954E-3</v>
      </c>
      <c r="AA385" s="4">
        <f>'P(t,T)'!AJ377*$C$6*0.5+'P(t,T)'!AJ377-'P(t,T)'!AB377</f>
        <v>-1.6203882301027983E-3</v>
      </c>
      <c r="AB385" s="4">
        <f>'P(t,T)'!AK377*$C$6*0.5+'P(t,T)'!AK377-'P(t,T)'!AC377</f>
        <v>-3.2477284534903061E-3</v>
      </c>
      <c r="AC385" s="4">
        <f>'P(t,T)'!AL377*$C$6*0.5+'P(t,T)'!AL377-'P(t,T)'!AD377</f>
        <v>-2.1273911998932471E-3</v>
      </c>
      <c r="AD385" s="3">
        <f>AC385/'P(t,T)'!AL377</f>
        <v>-2.1841307829478375E-3</v>
      </c>
      <c r="AG385" s="4">
        <v>369</v>
      </c>
      <c r="AH385" s="19">
        <f t="shared" si="66"/>
        <v>0</v>
      </c>
      <c r="AI385" s="19">
        <f t="shared" si="67"/>
        <v>1.5983061032109891E-3</v>
      </c>
      <c r="AJ385" s="19">
        <f t="shared" si="68"/>
        <v>1.5983061032109891E-3</v>
      </c>
      <c r="AK385" s="19">
        <f t="shared" si="69"/>
        <v>7.1889444572285077E-3</v>
      </c>
      <c r="AL385" s="4">
        <f t="shared" si="70"/>
        <v>7.1889444572285077E-3</v>
      </c>
      <c r="AM385" s="4">
        <f t="shared" si="71"/>
        <v>-1.0897372870354444E-3</v>
      </c>
      <c r="AN385" s="4">
        <f t="shared" si="72"/>
        <v>-3.6692782329827978E-3</v>
      </c>
      <c r="AO385" s="4">
        <f t="shared" si="73"/>
        <v>-6.9757589748491132E-3</v>
      </c>
      <c r="AP385" s="4">
        <f t="shared" si="74"/>
        <v>-6.1415246290986714E-3</v>
      </c>
      <c r="AQ385" s="4">
        <f t="shared" si="75"/>
        <v>-5.1006513006986824E-3</v>
      </c>
      <c r="AR385" s="4">
        <f t="shared" si="76"/>
        <v>-2.1273911998932471E-3</v>
      </c>
      <c r="AS385" s="4">
        <f t="shared" si="77"/>
        <v>-2.1841307829478375E-3</v>
      </c>
      <c r="AT385" s="4">
        <v>0</v>
      </c>
    </row>
    <row r="386" spans="1:46">
      <c r="A386" s="4"/>
      <c r="B386" s="4">
        <v>370</v>
      </c>
      <c r="C386" s="4">
        <f>'P(t,T)'!L378*$C$6*0.5+'P(t,T)'!L378-'P(t,T)'!G378</f>
        <v>6.1815773341267199E-4</v>
      </c>
      <c r="D386" s="4">
        <f>'P(t,T)'!M378*$C$6*0.5+'P(t,T)'!M378-'P(t,T)'!H378</f>
        <v>1.5251254805614956E-5</v>
      </c>
      <c r="E386" s="4">
        <f>'P(t,T)'!N378*$C$6*0.5+'P(t,T)'!N378-'P(t,T)'!I378</f>
        <v>3.3617415661923999E-3</v>
      </c>
      <c r="F386" s="3">
        <f>E386/'P(t,T)'!N378</f>
        <v>3.4325207377419969E-3</v>
      </c>
      <c r="H386" s="4">
        <v>370</v>
      </c>
      <c r="I386" s="4">
        <f>'P(t,T)'!R378*$C$6*0.5+'P(t,T)'!R378-'P(t,T)'!L378</f>
        <v>1.8369352556446561E-4</v>
      </c>
      <c r="J386" s="4">
        <f>'P(t,T)'!S378*$C$6*0.5+'P(t,T)'!S378-'P(t,T)'!M378</f>
        <v>-4.1982043032007255E-4</v>
      </c>
      <c r="K386" s="4">
        <f>'P(t,T)'!T378*$C$6*0.5+'P(t,T)'!T378-'P(t,T)'!N378</f>
        <v>2.8382865964826642E-3</v>
      </c>
      <c r="L386" s="4">
        <f>'P(t,T)'!U378*$C$6*0.5+'P(t,T)'!U378-'P(t,T)'!O378</f>
        <v>4.3456927658478417E-3</v>
      </c>
      <c r="M386" s="3">
        <f>L386/'P(t,T)'!U378</f>
        <v>4.4328412718495124E-3</v>
      </c>
      <c r="O386" s="4">
        <v>370</v>
      </c>
      <c r="P386" s="4">
        <f>'P(t,T)'!Y378*$C$6*0.5+'P(t,T)'!Y378-'P(t,T)'!R378</f>
        <v>-2.1693553667334609E-4</v>
      </c>
      <c r="Q386" s="4">
        <f>'P(t,T)'!Z378*$C$6*0.5+'P(t,T)'!Z378-'P(t,T)'!S378</f>
        <v>-8.1960411051451576E-4</v>
      </c>
      <c r="R386" s="4">
        <f>'P(t,T)'!AA378*$C$6*0.5+'P(t,T)'!AA378-'P(t,T)'!T378</f>
        <v>2.3485323034395655E-3</v>
      </c>
      <c r="S386" s="4">
        <f>'P(t,T)'!AB378*$C$6*0.5+'P(t,T)'!AB378-'P(t,T)'!U378</f>
        <v>3.8139654935351874E-3</v>
      </c>
      <c r="T386" s="4">
        <f>'P(t,T)'!AC378*$C$6*0.5+'P(t,T)'!AC378-'P(t,T)'!V378</f>
        <v>5.2591785736644248E-3</v>
      </c>
      <c r="U386" s="3">
        <f>T386/'P(t,T)'!AC378</f>
        <v>5.359771230363344E-3</v>
      </c>
      <c r="W386" s="4">
        <v>370</v>
      </c>
      <c r="X386" s="4">
        <f>'P(t,T)'!AG378*$C$6*0.5+'P(t,T)'!AG378-'P(t,T)'!Y378</f>
        <v>-5.8491572230379152E-4</v>
      </c>
      <c r="Y386" s="4">
        <f>'P(t,T)'!AH378*$C$6*0.5+'P(t,T)'!AH378-'P(t,T)'!Z378</f>
        <v>-1.1853917129671654E-3</v>
      </c>
      <c r="Z386" s="4">
        <f>'P(t,T)'!AI378*$C$6*0.5+'P(t,T)'!AI378-'P(t,T)'!AA378</f>
        <v>1.8916069515330092E-3</v>
      </c>
      <c r="AA386" s="4">
        <f>'P(t,T)'!AJ378*$C$6*0.5+'P(t,T)'!AJ378-'P(t,T)'!AB378</f>
        <v>3.3146266713485195E-3</v>
      </c>
      <c r="AB386" s="4">
        <f>'P(t,T)'!AK378*$C$6*0.5+'P(t,T)'!AK378-'P(t,T)'!AC378</f>
        <v>4.7221198645358564E-3</v>
      </c>
      <c r="AC386" s="4">
        <f>'P(t,T)'!AL378*$C$6*0.5+'P(t,T)'!AL378-'P(t,T)'!AD378</f>
        <v>6.4524696302263873E-3</v>
      </c>
      <c r="AD386" s="3">
        <f>AC386/'P(t,T)'!AL378</f>
        <v>6.5680898050448286E-3</v>
      </c>
      <c r="AG386" s="4">
        <v>370</v>
      </c>
      <c r="AH386" s="19">
        <f t="shared" si="66"/>
        <v>0</v>
      </c>
      <c r="AI386" s="19">
        <f t="shared" si="67"/>
        <v>-2.4095649989961387E-3</v>
      </c>
      <c r="AJ386" s="19">
        <f t="shared" si="68"/>
        <v>-2.4095649989961387E-3</v>
      </c>
      <c r="AK386" s="19">
        <f t="shared" si="69"/>
        <v>1.0440167417647639E-2</v>
      </c>
      <c r="AL386" s="4">
        <f t="shared" si="70"/>
        <v>1.0440167417647639E-2</v>
      </c>
      <c r="AM386" s="4">
        <f t="shared" si="71"/>
        <v>1.4906805668473546E-2</v>
      </c>
      <c r="AN386" s="4">
        <f t="shared" si="72"/>
        <v>1.1474284930731549E-2</v>
      </c>
      <c r="AO386" s="4">
        <f t="shared" si="73"/>
        <v>1.4414139710049793E-2</v>
      </c>
      <c r="AP386" s="4">
        <f t="shared" si="74"/>
        <v>9.9812984382002812E-3</v>
      </c>
      <c r="AQ386" s="4">
        <f t="shared" si="75"/>
        <v>1.1812240860589731E-2</v>
      </c>
      <c r="AR386" s="4">
        <f t="shared" si="76"/>
        <v>6.4524696302263873E-3</v>
      </c>
      <c r="AS386" s="4">
        <f t="shared" si="77"/>
        <v>6.5680898050448286E-3</v>
      </c>
      <c r="AT386" s="4">
        <v>0</v>
      </c>
    </row>
    <row r="387" spans="1:46">
      <c r="A387" s="4"/>
      <c r="B387" s="4">
        <v>371</v>
      </c>
      <c r="C387" s="4">
        <f>'P(t,T)'!L379*$C$6*0.5+'P(t,T)'!L379-'P(t,T)'!G379</f>
        <v>6.1815773341267199E-4</v>
      </c>
      <c r="D387" s="4">
        <f>'P(t,T)'!M379*$C$6*0.5+'P(t,T)'!M379-'P(t,T)'!H379</f>
        <v>-3.2527871237543193E-3</v>
      </c>
      <c r="E387" s="4">
        <f>'P(t,T)'!N379*$C$6*0.5+'P(t,T)'!N379-'P(t,T)'!I379</f>
        <v>-1.4439422886847186E-3</v>
      </c>
      <c r="F387" s="3">
        <f>E387/'P(t,T)'!N379</f>
        <v>-1.4814389811493474E-3</v>
      </c>
      <c r="H387" s="4">
        <v>371</v>
      </c>
      <c r="I387" s="4">
        <f>'P(t,T)'!R379*$C$6*0.5+'P(t,T)'!R379-'P(t,T)'!L379</f>
        <v>1.8369352556446561E-4</v>
      </c>
      <c r="J387" s="4">
        <f>'P(t,T)'!S379*$C$6*0.5+'P(t,T)'!S379-'P(t,T)'!M379</f>
        <v>-3.5947726732309393E-3</v>
      </c>
      <c r="K387" s="4">
        <f>'P(t,T)'!T379*$C$6*0.5+'P(t,T)'!T379-'P(t,T)'!N379</f>
        <v>-1.8571901328293672E-3</v>
      </c>
      <c r="L387" s="4">
        <f>'P(t,T)'!U379*$C$6*0.5+'P(t,T)'!U379-'P(t,T)'!O379</f>
        <v>-2.5841279175760068E-3</v>
      </c>
      <c r="M387" s="3">
        <f>L387/'P(t,T)'!U379</f>
        <v>-2.6542639954659848E-3</v>
      </c>
      <c r="O387" s="4">
        <v>371</v>
      </c>
      <c r="P387" s="4">
        <f>'P(t,T)'!Y379*$C$6*0.5+'P(t,T)'!Y379-'P(t,T)'!R379</f>
        <v>-2.1693553667334609E-4</v>
      </c>
      <c r="Q387" s="4">
        <f>'P(t,T)'!Z379*$C$6*0.5+'P(t,T)'!Z379-'P(t,T)'!S379</f>
        <v>-3.9000502515664781E-3</v>
      </c>
      <c r="R387" s="4">
        <f>'P(t,T)'!AA379*$C$6*0.5+'P(t,T)'!AA379-'P(t,T)'!T379</f>
        <v>-2.2331417159976441E-3</v>
      </c>
      <c r="S387" s="4">
        <f>'P(t,T)'!AB379*$C$6*0.5+'P(t,T)'!AB379-'P(t,T)'!U379</f>
        <v>-2.9559997560359985E-3</v>
      </c>
      <c r="T387" s="4">
        <f>'P(t,T)'!AC379*$C$6*0.5+'P(t,T)'!AC379-'P(t,T)'!V379</f>
        <v>2.7609078095935935E-4</v>
      </c>
      <c r="U387" s="3">
        <f>T387/'P(t,T)'!AC379</f>
        <v>2.8277329992557043E-4</v>
      </c>
      <c r="W387" s="4">
        <v>371</v>
      </c>
      <c r="X387" s="4">
        <f>'P(t,T)'!AG379*$C$6*0.5+'P(t,T)'!AG379-'P(t,T)'!Y379</f>
        <v>-5.8491572230379152E-4</v>
      </c>
      <c r="Y387" s="4">
        <f>'P(t,T)'!AH379*$C$6*0.5+'P(t,T)'!AH379-'P(t,T)'!Z379</f>
        <v>-4.1703518901192727E-3</v>
      </c>
      <c r="Z387" s="4">
        <f>'P(t,T)'!AI379*$C$6*0.5+'P(t,T)'!AI379-'P(t,T)'!AA379</f>
        <v>-2.5733168367424453E-3</v>
      </c>
      <c r="AA387" s="4">
        <f>'P(t,T)'!AJ379*$C$6*0.5+'P(t,T)'!AJ379-'P(t,T)'!AB379</f>
        <v>-3.2905599635910665E-3</v>
      </c>
      <c r="AB387" s="4">
        <f>'P(t,T)'!AK379*$C$6*0.5+'P(t,T)'!AK379-'P(t,T)'!AC379</f>
        <v>-1.6445271458342958E-4</v>
      </c>
      <c r="AC387" s="4">
        <f>'P(t,T)'!AL379*$C$6*0.5+'P(t,T)'!AL379-'P(t,T)'!AD379</f>
        <v>-2.5170245577917916E-3</v>
      </c>
      <c r="AD387" s="3">
        <f>AC387/'P(t,T)'!AL379</f>
        <v>-2.5851654538622025E-3</v>
      </c>
      <c r="AG387" s="4">
        <v>371</v>
      </c>
      <c r="AH387" s="19">
        <f t="shared" si="66"/>
        <v>0</v>
      </c>
      <c r="AI387" s="19">
        <f t="shared" si="67"/>
        <v>-1.4917961938671009E-2</v>
      </c>
      <c r="AJ387" s="19">
        <f t="shared" si="68"/>
        <v>-1.4917961938671009E-2</v>
      </c>
      <c r="AK387" s="19">
        <f t="shared" si="69"/>
        <v>-8.1075909742541752E-3</v>
      </c>
      <c r="AL387" s="4">
        <f t="shared" si="70"/>
        <v>-8.1075909742541752E-3</v>
      </c>
      <c r="AM387" s="4">
        <f t="shared" si="71"/>
        <v>-1.0312126618352419E-2</v>
      </c>
      <c r="AN387" s="4">
        <f t="shared" si="72"/>
        <v>-8.8306876372030718E-3</v>
      </c>
      <c r="AO387" s="4">
        <f t="shared" si="73"/>
        <v>-2.5426259290900551E-3</v>
      </c>
      <c r="AP387" s="4">
        <f t="shared" si="74"/>
        <v>1.1163806637592977E-4</v>
      </c>
      <c r="AQ387" s="4">
        <f t="shared" si="75"/>
        <v>-2.234251257866221E-3</v>
      </c>
      <c r="AR387" s="4">
        <f t="shared" si="76"/>
        <v>-2.5170245577917916E-3</v>
      </c>
      <c r="AS387" s="4">
        <f t="shared" si="77"/>
        <v>-2.5851654538622025E-3</v>
      </c>
      <c r="AT387" s="4">
        <v>0</v>
      </c>
    </row>
    <row r="388" spans="1:46">
      <c r="A388" s="4"/>
      <c r="B388" s="4">
        <v>372</v>
      </c>
      <c r="C388" s="4">
        <f>'P(t,T)'!L380*$C$6*0.5+'P(t,T)'!L380-'P(t,T)'!G380</f>
        <v>6.1815773341267199E-4</v>
      </c>
      <c r="D388" s="4">
        <f>'P(t,T)'!M380*$C$6*0.5+'P(t,T)'!M380-'P(t,T)'!H380</f>
        <v>2.870741429118806E-3</v>
      </c>
      <c r="E388" s="4">
        <f>'P(t,T)'!N380*$C$6*0.5+'P(t,T)'!N380-'P(t,T)'!I380</f>
        <v>1.1040564705422362E-3</v>
      </c>
      <c r="F388" s="3">
        <f>E388/'P(t,T)'!N380</f>
        <v>1.1298439103626006E-3</v>
      </c>
      <c r="H388" s="4">
        <v>372</v>
      </c>
      <c r="I388" s="4">
        <f>'P(t,T)'!R380*$C$6*0.5+'P(t,T)'!R380-'P(t,T)'!L380</f>
        <v>1.8369352556446561E-4</v>
      </c>
      <c r="J388" s="4">
        <f>'P(t,T)'!S380*$C$6*0.5+'P(t,T)'!S380-'P(t,T)'!M380</f>
        <v>2.3718189023277381E-3</v>
      </c>
      <c r="K388" s="4">
        <f>'P(t,T)'!T380*$C$6*0.5+'P(t,T)'!T380-'P(t,T)'!N380</f>
        <v>6.2676374277204072E-4</v>
      </c>
      <c r="L388" s="4">
        <f>'P(t,T)'!U380*$C$6*0.5+'P(t,T)'!U380-'P(t,T)'!O380</f>
        <v>2.0447280778139731E-3</v>
      </c>
      <c r="M388" s="3">
        <f>L388/'P(t,T)'!U380</f>
        <v>2.0905224518755969E-3</v>
      </c>
      <c r="O388" s="4">
        <v>372</v>
      </c>
      <c r="P388" s="4">
        <f>'P(t,T)'!Y380*$C$6*0.5+'P(t,T)'!Y380-'P(t,T)'!R380</f>
        <v>-2.1693553667334609E-4</v>
      </c>
      <c r="Q388" s="4">
        <f>'P(t,T)'!Z380*$C$6*0.5+'P(t,T)'!Z380-'P(t,T)'!S380</f>
        <v>1.9060549582963215E-3</v>
      </c>
      <c r="R388" s="4">
        <f>'P(t,T)'!AA380*$C$6*0.5+'P(t,T)'!AA380-'P(t,T)'!T380</f>
        <v>1.8512757397959323E-4</v>
      </c>
      <c r="S388" s="4">
        <f>'P(t,T)'!AB380*$C$6*0.5+'P(t,T)'!AB380-'P(t,T)'!U380</f>
        <v>1.5556873542676986E-3</v>
      </c>
      <c r="T388" s="4">
        <f>'P(t,T)'!AC380*$C$6*0.5+'P(t,T)'!AC380-'P(t,T)'!V380</f>
        <v>4.2141723232285155E-3</v>
      </c>
      <c r="U388" s="3">
        <f>T388/'P(t,T)'!AC380</f>
        <v>4.2992463109667372E-3</v>
      </c>
      <c r="W388" s="4">
        <v>372</v>
      </c>
      <c r="X388" s="4">
        <f>'P(t,T)'!AG380*$C$6*0.5+'P(t,T)'!AG380-'P(t,T)'!Y380</f>
        <v>-5.8491572230379152E-4</v>
      </c>
      <c r="Y388" s="4">
        <f>'P(t,T)'!AH380*$C$6*0.5+'P(t,T)'!AH380-'P(t,T)'!Z380</f>
        <v>1.4725337600685062E-3</v>
      </c>
      <c r="Z388" s="4">
        <f>'P(t,T)'!AI380*$C$6*0.5+'P(t,T)'!AI380-'P(t,T)'!AA380</f>
        <v>-2.2202389528269695E-4</v>
      </c>
      <c r="AA388" s="4">
        <f>'P(t,T)'!AJ380*$C$6*0.5+'P(t,T)'!AJ380-'P(t,T)'!AB380</f>
        <v>1.1011550631296885E-3</v>
      </c>
      <c r="AB388" s="4">
        <f>'P(t,T)'!AK380*$C$6*0.5+'P(t,T)'!AK380-'P(t,T)'!AC380</f>
        <v>3.6933387037856313E-3</v>
      </c>
      <c r="AC388" s="4">
        <f>'P(t,T)'!AL380*$C$6*0.5+'P(t,T)'!AL380-'P(t,T)'!AD380</f>
        <v>7.5011806410121284E-3</v>
      </c>
      <c r="AD388" s="3">
        <f>AC388/'P(t,T)'!AL380</f>
        <v>7.6276444926465852E-3</v>
      </c>
      <c r="AG388" s="4">
        <v>372</v>
      </c>
      <c r="AH388" s="19">
        <f t="shared" si="66"/>
        <v>0</v>
      </c>
      <c r="AI388" s="19">
        <f t="shared" si="67"/>
        <v>8.6211490498113719E-3</v>
      </c>
      <c r="AJ388" s="19">
        <f t="shared" si="68"/>
        <v>8.6211490498113719E-3</v>
      </c>
      <c r="AK388" s="19">
        <f t="shared" si="69"/>
        <v>1.6939238920111732E-3</v>
      </c>
      <c r="AL388" s="4">
        <f t="shared" si="70"/>
        <v>1.6939238920111732E-3</v>
      </c>
      <c r="AM388" s="4">
        <f t="shared" si="71"/>
        <v>5.8314144055739607E-3</v>
      </c>
      <c r="AN388" s="4">
        <f t="shared" si="72"/>
        <v>4.7015704952113602E-3</v>
      </c>
      <c r="AO388" s="4">
        <f t="shared" si="73"/>
        <v>9.9980334788897438E-3</v>
      </c>
      <c r="AP388" s="4">
        <f t="shared" si="74"/>
        <v>7.9075110270141469E-3</v>
      </c>
      <c r="AQ388" s="4">
        <f t="shared" si="75"/>
        <v>1.1800426951978867E-2</v>
      </c>
      <c r="AR388" s="4">
        <f t="shared" si="76"/>
        <v>7.5011806410121284E-3</v>
      </c>
      <c r="AS388" s="4">
        <f t="shared" si="77"/>
        <v>7.6276444926465852E-3</v>
      </c>
      <c r="AT388" s="4">
        <v>0</v>
      </c>
    </row>
    <row r="389" spans="1:46">
      <c r="A389" s="4"/>
      <c r="B389" s="4">
        <v>373</v>
      </c>
      <c r="C389" s="4">
        <f>'P(t,T)'!L381*$C$6*0.5+'P(t,T)'!L381-'P(t,T)'!G381</f>
        <v>6.1815773341267199E-4</v>
      </c>
      <c r="D389" s="4">
        <f>'P(t,T)'!M381*$C$6*0.5+'P(t,T)'!M381-'P(t,T)'!H381</f>
        <v>-1.4905976180290548E-4</v>
      </c>
      <c r="E389" s="4">
        <f>'P(t,T)'!N381*$C$6*0.5+'P(t,T)'!N381-'P(t,T)'!I381</f>
        <v>2.4699858203858227E-4</v>
      </c>
      <c r="F389" s="3">
        <f>E389/'P(t,T)'!N381</f>
        <v>2.5298430939504652E-4</v>
      </c>
      <c r="H389" s="4">
        <v>373</v>
      </c>
      <c r="I389" s="4">
        <f>'P(t,T)'!R381*$C$6*0.5+'P(t,T)'!R381-'P(t,T)'!L381</f>
        <v>1.8369352556446561E-4</v>
      </c>
      <c r="J389" s="4">
        <f>'P(t,T)'!S381*$C$6*0.5+'P(t,T)'!S381-'P(t,T)'!M381</f>
        <v>-5.7996276240590561E-4</v>
      </c>
      <c r="K389" s="4">
        <f>'P(t,T)'!T381*$C$6*0.5+'P(t,T)'!T381-'P(t,T)'!N381</f>
        <v>-2.1016562276854334E-4</v>
      </c>
      <c r="L389" s="4">
        <f>'P(t,T)'!U381*$C$6*0.5+'P(t,T)'!U381-'P(t,T)'!O381</f>
        <v>9.3037481588797988E-4</v>
      </c>
      <c r="M389" s="3">
        <f>L389/'P(t,T)'!U381</f>
        <v>9.5227078399202339E-4</v>
      </c>
      <c r="O389" s="4">
        <v>373</v>
      </c>
      <c r="P389" s="4">
        <f>'P(t,T)'!Y381*$C$6*0.5+'P(t,T)'!Y381-'P(t,T)'!R381</f>
        <v>-2.1693553667334609E-4</v>
      </c>
      <c r="Q389" s="4">
        <f>'P(t,T)'!Z381*$C$6*0.5+'P(t,T)'!Z381-'P(t,T)'!S381</f>
        <v>-9.7547882737292202E-4</v>
      </c>
      <c r="R389" s="4">
        <f>'P(t,T)'!AA381*$C$6*0.5+'P(t,T)'!AA381-'P(t,T)'!T381</f>
        <v>-6.3105024712739599E-4</v>
      </c>
      <c r="S389" s="4">
        <f>'P(t,T)'!AB381*$C$6*0.5+'P(t,T)'!AB381-'P(t,T)'!U381</f>
        <v>4.6572033545522196E-4</v>
      </c>
      <c r="T389" s="4">
        <f>'P(t,T)'!AC381*$C$6*0.5+'P(t,T)'!AC381-'P(t,T)'!V381</f>
        <v>-7.9939816372842643E-4</v>
      </c>
      <c r="U389" s="3">
        <f>T389/'P(t,T)'!AC381</f>
        <v>-8.1962810580284281E-4</v>
      </c>
      <c r="W389" s="4">
        <v>373</v>
      </c>
      <c r="X389" s="4">
        <f>'P(t,T)'!AG381*$C$6*0.5+'P(t,T)'!AG381-'P(t,T)'!Y381</f>
        <v>-5.8491572230379152E-4</v>
      </c>
      <c r="Y389" s="4">
        <f>'P(t,T)'!AH381*$C$6*0.5+'P(t,T)'!AH381-'P(t,T)'!Z381</f>
        <v>-1.3369218831468244E-3</v>
      </c>
      <c r="Z389" s="4">
        <f>'P(t,T)'!AI381*$C$6*0.5+'P(t,T)'!AI381-'P(t,T)'!AA381</f>
        <v>-1.0169434102985653E-3</v>
      </c>
      <c r="AA389" s="4">
        <f>'P(t,T)'!AJ381*$C$6*0.5+'P(t,T)'!AJ381-'P(t,T)'!AB381</f>
        <v>3.6440305973162168E-5</v>
      </c>
      <c r="AB389" s="4">
        <f>'P(t,T)'!AK381*$C$6*0.5+'P(t,T)'!AK381-'P(t,T)'!AC381</f>
        <v>-1.2127536268627948E-3</v>
      </c>
      <c r="AC389" s="4">
        <f>'P(t,T)'!AL381*$C$6*0.5+'P(t,T)'!AL381-'P(t,T)'!AD381</f>
        <v>-3.2082070471308732E-3</v>
      </c>
      <c r="AD389" s="3">
        <f>AC389/'P(t,T)'!AL381</f>
        <v>-3.297344455232326E-3</v>
      </c>
      <c r="AG389" s="4">
        <v>373</v>
      </c>
      <c r="AH389" s="19">
        <f t="shared" si="66"/>
        <v>0</v>
      </c>
      <c r="AI389" s="19">
        <f t="shared" si="67"/>
        <v>-3.0414232347285575E-3</v>
      </c>
      <c r="AJ389" s="19">
        <f t="shared" si="68"/>
        <v>-3.0414232347285575E-3</v>
      </c>
      <c r="AK389" s="19">
        <f t="shared" si="69"/>
        <v>-1.6111606981559223E-3</v>
      </c>
      <c r="AL389" s="4">
        <f t="shared" si="70"/>
        <v>-1.6111606981559223E-3</v>
      </c>
      <c r="AM389" s="4">
        <f t="shared" si="71"/>
        <v>1.6855197667114104E-3</v>
      </c>
      <c r="AN389" s="4">
        <f t="shared" si="72"/>
        <v>1.432535457316364E-3</v>
      </c>
      <c r="AO389" s="4">
        <f t="shared" si="73"/>
        <v>-1.0598810065991977E-3</v>
      </c>
      <c r="AP389" s="4">
        <f t="shared" si="74"/>
        <v>-2.0121517905912212E-3</v>
      </c>
      <c r="AQ389" s="4">
        <f t="shared" si="75"/>
        <v>-4.0278351529337165E-3</v>
      </c>
      <c r="AR389" s="4">
        <f t="shared" si="76"/>
        <v>-3.2082070471308732E-3</v>
      </c>
      <c r="AS389" s="4">
        <f t="shared" si="77"/>
        <v>-3.297344455232326E-3</v>
      </c>
      <c r="AT389" s="4">
        <v>0</v>
      </c>
    </row>
    <row r="390" spans="1:46">
      <c r="A390" s="4"/>
      <c r="B390" s="4">
        <v>374</v>
      </c>
      <c r="C390" s="4">
        <f>'P(t,T)'!L382*$C$6*0.5+'P(t,T)'!L382-'P(t,T)'!G382</f>
        <v>6.1815773341267199E-4</v>
      </c>
      <c r="D390" s="4">
        <f>'P(t,T)'!M382*$C$6*0.5+'P(t,T)'!M382-'P(t,T)'!H382</f>
        <v>2.8719746987359018E-3</v>
      </c>
      <c r="E390" s="4">
        <f>'P(t,T)'!N382*$C$6*0.5+'P(t,T)'!N382-'P(t,T)'!I382</f>
        <v>4.5055685176567106E-3</v>
      </c>
      <c r="F390" s="3">
        <f>E390/'P(t,T)'!N382</f>
        <v>4.5951916904350583E-3</v>
      </c>
      <c r="H390" s="4">
        <v>374</v>
      </c>
      <c r="I390" s="4">
        <f>'P(t,T)'!R382*$C$6*0.5+'P(t,T)'!R382-'P(t,T)'!L382</f>
        <v>1.8369352556446561E-4</v>
      </c>
      <c r="J390" s="4">
        <f>'P(t,T)'!S382*$C$6*0.5+'P(t,T)'!S382-'P(t,T)'!M382</f>
        <v>2.3730280959970429E-3</v>
      </c>
      <c r="K390" s="4">
        <f>'P(t,T)'!T382*$C$6*0.5+'P(t,T)'!T382-'P(t,T)'!N382</f>
        <v>3.9625220364132296E-3</v>
      </c>
      <c r="L390" s="4">
        <f>'P(t,T)'!U382*$C$6*0.5+'P(t,T)'!U382-'P(t,T)'!O382</f>
        <v>6.5673961973566897E-3</v>
      </c>
      <c r="M390" s="3">
        <f>L390/'P(t,T)'!U382</f>
        <v>6.68431243228598E-3</v>
      </c>
      <c r="O390" s="4">
        <v>374</v>
      </c>
      <c r="P390" s="4">
        <f>'P(t,T)'!Y382*$C$6*0.5+'P(t,T)'!Y382-'P(t,T)'!R382</f>
        <v>-2.1693553667334609E-4</v>
      </c>
      <c r="Q390" s="4">
        <f>'P(t,T)'!Z382*$C$6*0.5+'P(t,T)'!Z382-'P(t,T)'!S382</f>
        <v>1.9072389998002759E-3</v>
      </c>
      <c r="R390" s="4">
        <f>'P(t,T)'!AA382*$C$6*0.5+'P(t,T)'!AA382-'P(t,T)'!T382</f>
        <v>3.4520269549362936E-3</v>
      </c>
      <c r="S390" s="4">
        <f>'P(t,T)'!AB382*$C$6*0.5+'P(t,T)'!AB382-'P(t,T)'!U382</f>
        <v>6.0042562165324442E-3</v>
      </c>
      <c r="T390" s="4">
        <f>'P(t,T)'!AC382*$C$6*0.5+'P(t,T)'!AC382-'P(t,T)'!V382</f>
        <v>8.0111363761690146E-3</v>
      </c>
      <c r="U390" s="3">
        <f>T390/'P(t,T)'!AC382</f>
        <v>8.1420764850809162E-3</v>
      </c>
      <c r="W390" s="4">
        <v>374</v>
      </c>
      <c r="X390" s="4">
        <f>'P(t,T)'!AG382*$C$6*0.5+'P(t,T)'!AG382-'P(t,T)'!Y382</f>
        <v>-5.8491572230379152E-4</v>
      </c>
      <c r="Y390" s="4">
        <f>'P(t,T)'!AH382*$C$6*0.5+'P(t,T)'!AH382-'P(t,T)'!Z382</f>
        <v>1.4736917323348031E-3</v>
      </c>
      <c r="Z390" s="4">
        <f>'P(t,T)'!AI382*$C$6*0.5+'P(t,T)'!AI382-'P(t,T)'!AA382</f>
        <v>2.973359128237707E-3</v>
      </c>
      <c r="AA390" s="4">
        <f>'P(t,T)'!AJ382*$C$6*0.5+'P(t,T)'!AJ382-'P(t,T)'!AB382</f>
        <v>5.4710873922808601E-3</v>
      </c>
      <c r="AB390" s="4">
        <f>'P(t,T)'!AK382*$C$6*0.5+'P(t,T)'!AK382-'P(t,T)'!AC382</f>
        <v>7.441544723329141E-3</v>
      </c>
      <c r="AC390" s="4">
        <f>'P(t,T)'!AL382*$C$6*0.5+'P(t,T)'!AL382-'P(t,T)'!AD382</f>
        <v>1.090528176008676E-2</v>
      </c>
      <c r="AD390" s="3">
        <f>AC390/'P(t,T)'!AL382</f>
        <v>1.1051794686589327E-2</v>
      </c>
      <c r="AG390" s="4">
        <v>374</v>
      </c>
      <c r="AH390" s="19">
        <f t="shared" si="66"/>
        <v>0</v>
      </c>
      <c r="AI390" s="19">
        <f t="shared" si="67"/>
        <v>8.6259335268680237E-3</v>
      </c>
      <c r="AJ390" s="19">
        <f t="shared" si="68"/>
        <v>8.6259335268680237E-3</v>
      </c>
      <c r="AK390" s="19">
        <f t="shared" si="69"/>
        <v>1.4893476637243941E-2</v>
      </c>
      <c r="AL390" s="4">
        <f t="shared" si="70"/>
        <v>1.4893476637243941E-2</v>
      </c>
      <c r="AM390" s="4">
        <f t="shared" si="71"/>
        <v>2.2637931496605052E-2</v>
      </c>
      <c r="AN390" s="4">
        <f t="shared" si="72"/>
        <v>1.8042739806169994E-2</v>
      </c>
      <c r="AO390" s="4">
        <f t="shared" si="73"/>
        <v>2.2136993531784135E-2</v>
      </c>
      <c r="AP390" s="4">
        <f t="shared" si="74"/>
        <v>1.5452681099498156E-2</v>
      </c>
      <c r="AQ390" s="4">
        <f t="shared" si="75"/>
        <v>1.9047358245167678E-2</v>
      </c>
      <c r="AR390" s="4">
        <f t="shared" si="76"/>
        <v>1.090528176008676E-2</v>
      </c>
      <c r="AS390" s="4">
        <f t="shared" si="77"/>
        <v>1.1051794686589327E-2</v>
      </c>
      <c r="AT390" s="4">
        <v>0</v>
      </c>
    </row>
    <row r="391" spans="1:46">
      <c r="A391" s="4"/>
      <c r="B391" s="4">
        <v>375</v>
      </c>
      <c r="C391" s="4">
        <f>'P(t,T)'!L383*$C$6*0.5+'P(t,T)'!L383-'P(t,T)'!G383</f>
        <v>6.1815773341267199E-4</v>
      </c>
      <c r="D391" s="4">
        <f>'P(t,T)'!M383*$C$6*0.5+'P(t,T)'!M383-'P(t,T)'!H383</f>
        <v>-9.717883445758968E-4</v>
      </c>
      <c r="E391" s="4">
        <f>'P(t,T)'!N383*$C$6*0.5+'P(t,T)'!N383-'P(t,T)'!I383</f>
        <v>-2.6148696263750271E-4</v>
      </c>
      <c r="F391" s="3">
        <f>E391/'P(t,T)'!N383</f>
        <v>-2.6796001943150749E-4</v>
      </c>
      <c r="H391" s="4">
        <v>375</v>
      </c>
      <c r="I391" s="4">
        <f>'P(t,T)'!R383*$C$6*0.5+'P(t,T)'!R383-'P(t,T)'!L383</f>
        <v>1.8369352556446561E-4</v>
      </c>
      <c r="J391" s="4">
        <f>'P(t,T)'!S383*$C$6*0.5+'P(t,T)'!S383-'P(t,T)'!M383</f>
        <v>-1.3810055456430215E-3</v>
      </c>
      <c r="K391" s="4">
        <f>'P(t,T)'!T383*$C$6*0.5+'P(t,T)'!T383-'P(t,T)'!N383</f>
        <v>-7.0603162723004154E-4</v>
      </c>
      <c r="L391" s="4">
        <f>'P(t,T)'!U383*$C$6*0.5+'P(t,T)'!U383-'P(t,T)'!O383</f>
        <v>-6.5656704223360229E-4</v>
      </c>
      <c r="M391" s="3">
        <f>L391/'P(t,T)'!U383</f>
        <v>-6.7308621888216894E-4</v>
      </c>
      <c r="O391" s="4">
        <v>375</v>
      </c>
      <c r="P391" s="4">
        <f>'P(t,T)'!Y383*$C$6*0.5+'P(t,T)'!Y383-'P(t,T)'!R383</f>
        <v>-2.1693553667334609E-4</v>
      </c>
      <c r="Q391" s="4">
        <f>'P(t,T)'!Z383*$C$6*0.5+'P(t,T)'!Z383-'P(t,T)'!S383</f>
        <v>-1.754382339109628E-3</v>
      </c>
      <c r="R391" s="4">
        <f>'P(t,T)'!AA383*$C$6*0.5+'P(t,T)'!AA383-'P(t,T)'!T383</f>
        <v>-1.1139605455526835E-3</v>
      </c>
      <c r="S391" s="4">
        <f>'P(t,T)'!AB383*$C$6*0.5+'P(t,T)'!AB383-'P(t,T)'!U383</f>
        <v>-1.0823108220633371E-3</v>
      </c>
      <c r="T391" s="4">
        <f>'P(t,T)'!AC383*$C$6*0.5+'P(t,T)'!AC383-'P(t,T)'!V383</f>
        <v>2.1010001523413813E-4</v>
      </c>
      <c r="U391" s="3">
        <f>T391/'P(t,T)'!AC383</f>
        <v>2.1519948673436672E-4</v>
      </c>
      <c r="W391" s="4">
        <v>375</v>
      </c>
      <c r="X391" s="4">
        <f>'P(t,T)'!AG383*$C$6*0.5+'P(t,T)'!AG383-'P(t,T)'!Y383</f>
        <v>-5.8491572230379152E-4</v>
      </c>
      <c r="Y391" s="4">
        <f>'P(t,T)'!AH383*$C$6*0.5+'P(t,T)'!AH383-'P(t,T)'!Z383</f>
        <v>-2.0933431597044416E-3</v>
      </c>
      <c r="Z391" s="4">
        <f>'P(t,T)'!AI383*$C$6*0.5+'P(t,T)'!AI383-'P(t,T)'!AA383</f>
        <v>-1.4866312444574703E-3</v>
      </c>
      <c r="AA391" s="4">
        <f>'P(t,T)'!AJ383*$C$6*0.5+'P(t,T)'!AJ383-'P(t,T)'!AB383</f>
        <v>-1.471648254217528E-3</v>
      </c>
      <c r="AB391" s="4">
        <f>'P(t,T)'!AK383*$C$6*0.5+'P(t,T)'!AK383-'P(t,T)'!AC383</f>
        <v>-2.2884025028058197E-4</v>
      </c>
      <c r="AC391" s="4">
        <f>'P(t,T)'!AL383*$C$6*0.5+'P(t,T)'!AL383-'P(t,T)'!AD383</f>
        <v>1.9437369107877522E-4</v>
      </c>
      <c r="AD391" s="3">
        <f>AC391/'P(t,T)'!AL383</f>
        <v>1.9909458930139035E-4</v>
      </c>
      <c r="AG391" s="4">
        <v>375</v>
      </c>
      <c r="AH391" s="19">
        <f t="shared" si="66"/>
        <v>0</v>
      </c>
      <c r="AI391" s="19">
        <f t="shared" si="67"/>
        <v>-6.2005193890329879E-3</v>
      </c>
      <c r="AJ391" s="19">
        <f t="shared" si="68"/>
        <v>-6.2005193890329879E-3</v>
      </c>
      <c r="AK391" s="19">
        <f t="shared" si="69"/>
        <v>-3.5681103798776981E-3</v>
      </c>
      <c r="AL391" s="4">
        <f t="shared" si="70"/>
        <v>-3.5681103798776981E-3</v>
      </c>
      <c r="AM391" s="4">
        <f t="shared" si="71"/>
        <v>-3.4784861379459748E-3</v>
      </c>
      <c r="AN391" s="4">
        <f t="shared" si="72"/>
        <v>-3.2105261185144673E-3</v>
      </c>
      <c r="AO391" s="4">
        <f t="shared" si="73"/>
        <v>-6.9182645392861278E-4</v>
      </c>
      <c r="AP391" s="4">
        <f t="shared" si="74"/>
        <v>-1.8740235046443843E-5</v>
      </c>
      <c r="AQ391" s="4">
        <f t="shared" si="75"/>
        <v>4.0957317781314191E-4</v>
      </c>
      <c r="AR391" s="4">
        <f t="shared" si="76"/>
        <v>1.9437369107877522E-4</v>
      </c>
      <c r="AS391" s="4">
        <f t="shared" si="77"/>
        <v>1.9909458930139035E-4</v>
      </c>
      <c r="AT391" s="4">
        <v>0</v>
      </c>
    </row>
    <row r="392" spans="1:46">
      <c r="A392" s="4"/>
      <c r="B392" s="4">
        <v>376</v>
      </c>
      <c r="C392" s="4">
        <f>'P(t,T)'!L384*$C$6*0.5+'P(t,T)'!L384-'P(t,T)'!G384</f>
        <v>6.1815773341267199E-4</v>
      </c>
      <c r="D392" s="4">
        <f>'P(t,T)'!M384*$C$6*0.5+'P(t,T)'!M384-'P(t,T)'!H384</f>
        <v>-3.2279036545230788E-3</v>
      </c>
      <c r="E392" s="4">
        <f>'P(t,T)'!N384*$C$6*0.5+'P(t,T)'!N384-'P(t,T)'!I384</f>
        <v>-3.4696648510480488E-3</v>
      </c>
      <c r="F392" s="3">
        <f>E392/'P(t,T)'!N384</f>
        <v>-3.56700227257775E-3</v>
      </c>
      <c r="H392" s="4">
        <v>376</v>
      </c>
      <c r="I392" s="4">
        <f>'P(t,T)'!R384*$C$6*0.5+'P(t,T)'!R384-'P(t,T)'!L384</f>
        <v>1.8369352556446561E-4</v>
      </c>
      <c r="J392" s="4">
        <f>'P(t,T)'!S384*$C$6*0.5+'P(t,T)'!S384-'P(t,T)'!M384</f>
        <v>-3.5706791822319728E-3</v>
      </c>
      <c r="K392" s="4">
        <f>'P(t,T)'!T384*$C$6*0.5+'P(t,T)'!T384-'P(t,T)'!N384</f>
        <v>-3.8229559545205349E-3</v>
      </c>
      <c r="L392" s="4">
        <f>'P(t,T)'!U384*$C$6*0.5+'P(t,T)'!U384-'P(t,T)'!O384</f>
        <v>-1.0997611979225996E-2</v>
      </c>
      <c r="M392" s="3">
        <f>L392/'P(t,T)'!U384</f>
        <v>-1.1392195663302187E-2</v>
      </c>
      <c r="O392" s="4">
        <v>376</v>
      </c>
      <c r="P392" s="4">
        <f>'P(t,T)'!Y384*$C$6*0.5+'P(t,T)'!Y384-'P(t,T)'!R384</f>
        <v>-2.1693553667334609E-4</v>
      </c>
      <c r="Q392" s="4">
        <f>'P(t,T)'!Z384*$C$6*0.5+'P(t,T)'!Z384-'P(t,T)'!S384</f>
        <v>-3.8767529287458968E-3</v>
      </c>
      <c r="R392" s="4">
        <f>'P(t,T)'!AA384*$C$6*0.5+'P(t,T)'!AA384-'P(t,T)'!T384</f>
        <v>-4.1381369538899815E-3</v>
      </c>
      <c r="S392" s="4">
        <f>'P(t,T)'!AB384*$C$6*0.5+'P(t,T)'!AB384-'P(t,T)'!U384</f>
        <v>-1.1049455527618046E-2</v>
      </c>
      <c r="T392" s="4">
        <f>'P(t,T)'!AC384*$C$6*0.5+'P(t,T)'!AC384-'P(t,T)'!V384</f>
        <v>-9.3185288841795E-3</v>
      </c>
      <c r="U392" s="3">
        <f>T392/'P(t,T)'!AC384</f>
        <v>-9.6365082666157627E-3</v>
      </c>
      <c r="W392" s="4">
        <v>376</v>
      </c>
      <c r="X392" s="4">
        <f>'P(t,T)'!AG384*$C$6*0.5+'P(t,T)'!AG384-'P(t,T)'!Y384</f>
        <v>-5.8491572230379152E-4</v>
      </c>
      <c r="Y392" s="4">
        <f>'P(t,T)'!AH384*$C$6*0.5+'P(t,T)'!AH384-'P(t,T)'!Z384</f>
        <v>-4.1478535749132073E-3</v>
      </c>
      <c r="Z392" s="4">
        <f>'P(t,T)'!AI384*$C$6*0.5+'P(t,T)'!AI384-'P(t,T)'!AA384</f>
        <v>-4.4170065864852504E-3</v>
      </c>
      <c r="AA392" s="4">
        <f>'P(t,T)'!AJ384*$C$6*0.5+'P(t,T)'!AJ384-'P(t,T)'!AB384</f>
        <v>-1.10654941197047E-2</v>
      </c>
      <c r="AB392" s="4">
        <f>'P(t,T)'!AK384*$C$6*0.5+'P(t,T)'!AK384-'P(t,T)'!AC384</f>
        <v>-9.4367746204712111E-3</v>
      </c>
      <c r="AC392" s="4">
        <f>'P(t,T)'!AL384*$C$6*0.5+'P(t,T)'!AL384-'P(t,T)'!AD384</f>
        <v>-8.0352284060971613E-3</v>
      </c>
      <c r="AD392" s="3">
        <f>AC392/'P(t,T)'!AL384</f>
        <v>-8.298667425970201E-3</v>
      </c>
      <c r="AG392" s="4">
        <v>376</v>
      </c>
      <c r="AH392" s="19">
        <f t="shared" si="66"/>
        <v>0</v>
      </c>
      <c r="AI392" s="19">
        <f t="shared" si="67"/>
        <v>-1.4823189340414156E-2</v>
      </c>
      <c r="AJ392" s="19">
        <f t="shared" si="68"/>
        <v>-1.4823189340414156E-2</v>
      </c>
      <c r="AK392" s="19">
        <f t="shared" si="69"/>
        <v>-1.5847764345943816E-2</v>
      </c>
      <c r="AL392" s="4">
        <f t="shared" si="70"/>
        <v>-1.5847764345943816E-2</v>
      </c>
      <c r="AM392" s="4">
        <f t="shared" si="71"/>
        <v>-3.6679563899126494E-2</v>
      </c>
      <c r="AN392" s="4">
        <f t="shared" si="72"/>
        <v>-3.3112561626548742E-2</v>
      </c>
      <c r="AO392" s="4">
        <f t="shared" si="73"/>
        <v>-3.0147499167952896E-2</v>
      </c>
      <c r="AP392" s="4">
        <f t="shared" si="74"/>
        <v>-1.8755303504650711E-2</v>
      </c>
      <c r="AQ392" s="4">
        <f t="shared" si="75"/>
        <v>-1.7671736672712924E-2</v>
      </c>
      <c r="AR392" s="4">
        <f t="shared" si="76"/>
        <v>-8.0352284060971613E-3</v>
      </c>
      <c r="AS392" s="4">
        <f t="shared" si="77"/>
        <v>-8.298667425970201E-3</v>
      </c>
      <c r="AT392" s="4">
        <v>0</v>
      </c>
    </row>
    <row r="393" spans="1:46">
      <c r="A393" s="4"/>
      <c r="B393" s="4">
        <v>377</v>
      </c>
      <c r="C393" s="4">
        <f>'P(t,T)'!L385*$C$6*0.5+'P(t,T)'!L385-'P(t,T)'!G385</f>
        <v>6.1815773341267199E-4</v>
      </c>
      <c r="D393" s="4">
        <f>'P(t,T)'!M385*$C$6*0.5+'P(t,T)'!M385-'P(t,T)'!H385</f>
        <v>3.0422908780247671E-4</v>
      </c>
      <c r="E393" s="4">
        <f>'P(t,T)'!N385*$C$6*0.5+'P(t,T)'!N385-'P(t,T)'!I385</f>
        <v>3.1507894774160938E-3</v>
      </c>
      <c r="F393" s="3">
        <f>E393/'P(t,T)'!N385</f>
        <v>3.2178037249875249E-3</v>
      </c>
      <c r="H393" s="4">
        <v>377</v>
      </c>
      <c r="I393" s="4">
        <f>'P(t,T)'!R385*$C$6*0.5+'P(t,T)'!R385-'P(t,T)'!L385</f>
        <v>1.8369352556446561E-4</v>
      </c>
      <c r="J393" s="4">
        <f>'P(t,T)'!S385*$C$6*0.5+'P(t,T)'!S385-'P(t,T)'!M385</f>
        <v>-1.3804325960375952E-4</v>
      </c>
      <c r="K393" s="4">
        <f>'P(t,T)'!T385*$C$6*0.5+'P(t,T)'!T385-'P(t,T)'!N385</f>
        <v>2.6312265367440801E-3</v>
      </c>
      <c r="L393" s="4">
        <f>'P(t,T)'!U385*$C$6*0.5+'P(t,T)'!U385-'P(t,T)'!O385</f>
        <v>2.1228406707529679E-4</v>
      </c>
      <c r="M393" s="3">
        <f>L393/'P(t,T)'!U385</f>
        <v>2.1743607429914401E-4</v>
      </c>
      <c r="O393" s="4">
        <v>377</v>
      </c>
      <c r="P393" s="4">
        <f>'P(t,T)'!Y385*$C$6*0.5+'P(t,T)'!Y385-'P(t,T)'!R385</f>
        <v>-2.1693553667334609E-4</v>
      </c>
      <c r="Q393" s="4">
        <f>'P(t,T)'!Z385*$C$6*0.5+'P(t,T)'!Z385-'P(t,T)'!S385</f>
        <v>-5.4520817503156405E-4</v>
      </c>
      <c r="R393" s="4">
        <f>'P(t,T)'!AA385*$C$6*0.5+'P(t,T)'!AA385-'P(t,T)'!T385</f>
        <v>2.1455651546069543E-3</v>
      </c>
      <c r="S393" s="4">
        <f>'P(t,T)'!AB385*$C$6*0.5+'P(t,T)'!AB385-'P(t,T)'!U385</f>
        <v>-2.3537205755297386E-4</v>
      </c>
      <c r="T393" s="4">
        <f>'P(t,T)'!AC385*$C$6*0.5+'P(t,T)'!AC385-'P(t,T)'!V385</f>
        <v>-2.8118658803788499E-4</v>
      </c>
      <c r="U393" s="3">
        <f>T393/'P(t,T)'!AC385</f>
        <v>-2.8815298305891857E-4</v>
      </c>
      <c r="W393" s="4">
        <v>377</v>
      </c>
      <c r="X393" s="4">
        <f>'P(t,T)'!AG385*$C$6*0.5+'P(t,T)'!AG385-'P(t,T)'!Y385</f>
        <v>-5.8491572230379152E-4</v>
      </c>
      <c r="Y393" s="4">
        <f>'P(t,T)'!AH385*$C$6*0.5+'P(t,T)'!AH385-'P(t,T)'!Z385</f>
        <v>-9.1851896517092246E-4</v>
      </c>
      <c r="Z393" s="4">
        <f>'P(t,T)'!AI385*$C$6*0.5+'P(t,T)'!AI385-'P(t,T)'!AA385</f>
        <v>1.6929060117572003E-3</v>
      </c>
      <c r="AA393" s="4">
        <f>'P(t,T)'!AJ385*$C$6*0.5+'P(t,T)'!AJ385-'P(t,T)'!AB385</f>
        <v>-6.4715639897960919E-4</v>
      </c>
      <c r="AB393" s="4">
        <f>'P(t,T)'!AK385*$C$6*0.5+'P(t,T)'!AK385-'P(t,T)'!AC385</f>
        <v>-7.0792404154673694E-4</v>
      </c>
      <c r="AC393" s="4">
        <f>'P(t,T)'!AL385*$C$6*0.5+'P(t,T)'!AL385-'P(t,T)'!AD385</f>
        <v>-5.1573833892533116E-3</v>
      </c>
      <c r="AD393" s="3">
        <f>AC393/'P(t,T)'!AL385</f>
        <v>-5.3110625837844471E-3</v>
      </c>
      <c r="AG393" s="4">
        <v>377</v>
      </c>
      <c r="AH393" s="19">
        <f t="shared" si="66"/>
        <v>0</v>
      </c>
      <c r="AI393" s="19">
        <f t="shared" si="67"/>
        <v>-1.2975413120037693E-3</v>
      </c>
      <c r="AJ393" s="19">
        <f t="shared" si="68"/>
        <v>-1.2975413120037693E-3</v>
      </c>
      <c r="AK393" s="19">
        <f t="shared" si="69"/>
        <v>9.6204871805243286E-3</v>
      </c>
      <c r="AL393" s="4">
        <f t="shared" si="70"/>
        <v>9.6204871805243286E-3</v>
      </c>
      <c r="AM393" s="4">
        <f t="shared" si="71"/>
        <v>2.5475593355302386E-3</v>
      </c>
      <c r="AN393" s="4">
        <f t="shared" si="72"/>
        <v>-6.7024438945728626E-4</v>
      </c>
      <c r="AO393" s="4">
        <f t="shared" si="73"/>
        <v>-7.7167455528547794E-4</v>
      </c>
      <c r="AP393" s="4">
        <f t="shared" si="74"/>
        <v>-9.8911062958462193E-4</v>
      </c>
      <c r="AQ393" s="4">
        <f t="shared" si="75"/>
        <v>-5.4455363723122305E-3</v>
      </c>
      <c r="AR393" s="4">
        <f t="shared" si="76"/>
        <v>-5.1573833892533116E-3</v>
      </c>
      <c r="AS393" s="4">
        <f t="shared" si="77"/>
        <v>-5.3110625837844471E-3</v>
      </c>
      <c r="AT393" s="4">
        <v>0</v>
      </c>
    </row>
    <row r="394" spans="1:46">
      <c r="A394" s="4"/>
      <c r="B394" s="4">
        <v>378</v>
      </c>
      <c r="C394" s="4">
        <f>'P(t,T)'!L386*$C$6*0.5+'P(t,T)'!L386-'P(t,T)'!G386</f>
        <v>6.1815773341267199E-4</v>
      </c>
      <c r="D394" s="4">
        <f>'P(t,T)'!M386*$C$6*0.5+'P(t,T)'!M386-'P(t,T)'!H386</f>
        <v>-2.0629576631675528E-3</v>
      </c>
      <c r="E394" s="4">
        <f>'P(t,T)'!N386*$C$6*0.5+'P(t,T)'!N386-'P(t,T)'!I386</f>
        <v>6.2950428704589001E-4</v>
      </c>
      <c r="F394" s="3">
        <f>E394/'P(t,T)'!N386</f>
        <v>6.4451313240014574E-4</v>
      </c>
      <c r="H394" s="4">
        <v>378</v>
      </c>
      <c r="I394" s="4">
        <f>'P(t,T)'!R386*$C$6*0.5+'P(t,T)'!R386-'P(t,T)'!L386</f>
        <v>1.8369352556446561E-4</v>
      </c>
      <c r="J394" s="4">
        <f>'P(t,T)'!S386*$C$6*0.5+'P(t,T)'!S386-'P(t,T)'!M386</f>
        <v>-2.4413191541602375E-3</v>
      </c>
      <c r="K394" s="4">
        <f>'P(t,T)'!T386*$C$6*0.5+'P(t,T)'!T386-'P(t,T)'!N386</f>
        <v>1.6317960592249214E-4</v>
      </c>
      <c r="L394" s="4">
        <f>'P(t,T)'!U386*$C$6*0.5+'P(t,T)'!U386-'P(t,T)'!O386</f>
        <v>1.129696833882976E-3</v>
      </c>
      <c r="M394" s="3">
        <f>L394/'P(t,T)'!U386</f>
        <v>1.1560535465605292E-3</v>
      </c>
      <c r="O394" s="4">
        <v>378</v>
      </c>
      <c r="P394" s="4">
        <f>'P(t,T)'!Y386*$C$6*0.5+'P(t,T)'!Y386-'P(t,T)'!R386</f>
        <v>-2.1693553667334609E-4</v>
      </c>
      <c r="Q394" s="4">
        <f>'P(t,T)'!Z386*$C$6*0.5+'P(t,T)'!Z386-'P(t,T)'!S386</f>
        <v>-2.7833511139542244E-3</v>
      </c>
      <c r="R394" s="4">
        <f>'P(t,T)'!AA386*$C$6*0.5+'P(t,T)'!AA386-'P(t,T)'!T386</f>
        <v>-2.6713495454466774E-4</v>
      </c>
      <c r="S394" s="4">
        <f>'P(t,T)'!AB386*$C$6*0.5+'P(t,T)'!AB386-'P(t,T)'!U386</f>
        <v>6.6050249169880004E-4</v>
      </c>
      <c r="T394" s="4">
        <f>'P(t,T)'!AC386*$C$6*0.5+'P(t,T)'!AC386-'P(t,T)'!V386</f>
        <v>6.5402603948667704E-3</v>
      </c>
      <c r="U394" s="3">
        <f>T394/'P(t,T)'!AC386</f>
        <v>6.6568730049936615E-3</v>
      </c>
      <c r="W394" s="4">
        <v>378</v>
      </c>
      <c r="X394" s="4">
        <f>'P(t,T)'!AG386*$C$6*0.5+'P(t,T)'!AG386-'P(t,T)'!Y386</f>
        <v>-5.8491572230379152E-4</v>
      </c>
      <c r="Y394" s="4">
        <f>'P(t,T)'!AH386*$C$6*0.5+'P(t,T)'!AH386-'P(t,T)'!Z386</f>
        <v>-3.0906251085203174E-3</v>
      </c>
      <c r="Z394" s="4">
        <f>'P(t,T)'!AI386*$C$6*0.5+'P(t,T)'!AI386-'P(t,T)'!AA386</f>
        <v>-6.6267550235177275E-4</v>
      </c>
      <c r="AA394" s="4">
        <f>'P(t,T)'!AJ386*$C$6*0.5+'P(t,T)'!AJ386-'P(t,T)'!AB386</f>
        <v>2.2653595604960053E-4</v>
      </c>
      <c r="AB394" s="4">
        <f>'P(t,T)'!AK386*$C$6*0.5+'P(t,T)'!AK386-'P(t,T)'!AC386</f>
        <v>5.9862186058848854E-3</v>
      </c>
      <c r="AC394" s="4">
        <f>'P(t,T)'!AL386*$C$6*0.5+'P(t,T)'!AL386-'P(t,T)'!AD386</f>
        <v>4.1245799309039821E-3</v>
      </c>
      <c r="AD394" s="3">
        <f>AC394/'P(t,T)'!AL386</f>
        <v>4.2082207064408073E-3</v>
      </c>
      <c r="AG394" s="4">
        <v>378</v>
      </c>
      <c r="AH394" s="19">
        <f t="shared" si="66"/>
        <v>0</v>
      </c>
      <c r="AI394" s="19">
        <f t="shared" si="67"/>
        <v>-1.0378253039802332E-2</v>
      </c>
      <c r="AJ394" s="19">
        <f t="shared" si="68"/>
        <v>-1.0378253039802332E-2</v>
      </c>
      <c r="AK394" s="19">
        <f t="shared" si="69"/>
        <v>-1.3712656392805833E-4</v>
      </c>
      <c r="AL394" s="4">
        <f t="shared" si="70"/>
        <v>-1.3712656392805833E-4</v>
      </c>
      <c r="AM394" s="4">
        <f t="shared" si="71"/>
        <v>2.6612484140315223E-3</v>
      </c>
      <c r="AN394" s="4">
        <f t="shared" si="72"/>
        <v>2.0167352816313766E-3</v>
      </c>
      <c r="AO394" s="4">
        <f t="shared" si="73"/>
        <v>1.3682532547312186E-2</v>
      </c>
      <c r="AP394" s="4">
        <f t="shared" si="74"/>
        <v>1.2526479000751656E-2</v>
      </c>
      <c r="AQ394" s="4">
        <f t="shared" si="75"/>
        <v>1.0781452935897645E-2</v>
      </c>
      <c r="AR394" s="4">
        <f t="shared" si="76"/>
        <v>4.1245799309039821E-3</v>
      </c>
      <c r="AS394" s="4">
        <f t="shared" si="77"/>
        <v>4.2082207064408073E-3</v>
      </c>
      <c r="AT394" s="4">
        <v>0</v>
      </c>
    </row>
    <row r="395" spans="1:46">
      <c r="A395" s="4"/>
      <c r="B395" s="4">
        <v>379</v>
      </c>
      <c r="C395" s="4">
        <f>'P(t,T)'!L387*$C$6*0.5+'P(t,T)'!L387-'P(t,T)'!G387</f>
        <v>6.1815773341267199E-4</v>
      </c>
      <c r="D395" s="4">
        <f>'P(t,T)'!M387*$C$6*0.5+'P(t,T)'!M387-'P(t,T)'!H387</f>
        <v>5.7389723400236292E-4</v>
      </c>
      <c r="E395" s="4">
        <f>'P(t,T)'!N387*$C$6*0.5+'P(t,T)'!N387-'P(t,T)'!I387</f>
        <v>2.7133012547695401E-3</v>
      </c>
      <c r="F395" s="3">
        <f>E395/'P(t,T)'!N387</f>
        <v>2.7722195546792923E-3</v>
      </c>
      <c r="H395" s="4">
        <v>379</v>
      </c>
      <c r="I395" s="4">
        <f>'P(t,T)'!R387*$C$6*0.5+'P(t,T)'!R387-'P(t,T)'!L387</f>
        <v>1.8369352556446561E-4</v>
      </c>
      <c r="J395" s="4">
        <f>'P(t,T)'!S387*$C$6*0.5+'P(t,T)'!S387-'P(t,T)'!M387</f>
        <v>1.2505581769894913E-4</v>
      </c>
      <c r="K395" s="4">
        <f>'P(t,T)'!T387*$C$6*0.5+'P(t,T)'!T387-'P(t,T)'!N387</f>
        <v>2.2020866715861676E-3</v>
      </c>
      <c r="L395" s="4">
        <f>'P(t,T)'!U387*$C$6*0.5+'P(t,T)'!U387-'P(t,T)'!O387</f>
        <v>2.1955283414909488E-3</v>
      </c>
      <c r="M395" s="3">
        <f>L395/'P(t,T)'!U387</f>
        <v>2.2443623259520685E-3</v>
      </c>
      <c r="O395" s="4">
        <v>379</v>
      </c>
      <c r="P395" s="4">
        <f>'P(t,T)'!Y387*$C$6*0.5+'P(t,T)'!Y387-'P(t,T)'!R387</f>
        <v>-2.1693553667334609E-4</v>
      </c>
      <c r="Q395" s="4">
        <f>'P(t,T)'!Z387*$C$6*0.5+'P(t,T)'!Z387-'P(t,T)'!S387</f>
        <v>-2.8885412821122447E-4</v>
      </c>
      <c r="R395" s="4">
        <f>'P(t,T)'!AA387*$C$6*0.5+'P(t,T)'!AA387-'P(t,T)'!T387</f>
        <v>1.7251787733970625E-3</v>
      </c>
      <c r="S395" s="4">
        <f>'P(t,T)'!AB387*$C$6*0.5+'P(t,T)'!AB387-'P(t,T)'!U387</f>
        <v>1.7033736816587375E-3</v>
      </c>
      <c r="T395" s="4">
        <f>'P(t,T)'!AC387*$C$6*0.5+'P(t,T)'!AC387-'P(t,T)'!V387</f>
        <v>-2.4485180038688048E-3</v>
      </c>
      <c r="U395" s="3">
        <f>T395/'P(t,T)'!AC387</f>
        <v>-2.5146315868710984E-3</v>
      </c>
      <c r="W395" s="4">
        <v>379</v>
      </c>
      <c r="X395" s="4">
        <f>'P(t,T)'!AG387*$C$6*0.5+'P(t,T)'!AG387-'P(t,T)'!Y387</f>
        <v>-5.8491572230379152E-4</v>
      </c>
      <c r="Y395" s="4">
        <f>'P(t,T)'!AH387*$C$6*0.5+'P(t,T)'!AH387-'P(t,T)'!Z387</f>
        <v>-6.6904995942340673E-4</v>
      </c>
      <c r="Z395" s="4">
        <f>'P(t,T)'!AI387*$C$6*0.5+'P(t,T)'!AI387-'P(t,T)'!AA387</f>
        <v>1.2816207051088435E-3</v>
      </c>
      <c r="AA395" s="4">
        <f>'P(t,T)'!AJ387*$C$6*0.5+'P(t,T)'!AJ387-'P(t,T)'!AB387</f>
        <v>1.2456018146058678E-3</v>
      </c>
      <c r="AB395" s="4">
        <f>'P(t,T)'!AK387*$C$6*0.5+'P(t,T)'!AK387-'P(t,T)'!AC387</f>
        <v>-2.8158003578783175E-3</v>
      </c>
      <c r="AC395" s="4">
        <f>'P(t,T)'!AL387*$C$6*0.5+'P(t,T)'!AL387-'P(t,T)'!AD387</f>
        <v>-3.6673527618713564E-3</v>
      </c>
      <c r="AD395" s="3">
        <f>AC395/'P(t,T)'!AL387</f>
        <v>-3.7709841619063072E-3</v>
      </c>
      <c r="AG395" s="4">
        <v>379</v>
      </c>
      <c r="AH395" s="19">
        <f t="shared" si="66"/>
        <v>0</v>
      </c>
      <c r="AI395" s="19">
        <f t="shared" si="67"/>
        <v>-2.5895103593331914E-4</v>
      </c>
      <c r="AJ395" s="19">
        <f t="shared" si="68"/>
        <v>-2.5895103593331914E-4</v>
      </c>
      <c r="AK395" s="19">
        <f t="shared" si="69"/>
        <v>7.9221874048616137E-3</v>
      </c>
      <c r="AL395" s="4">
        <f t="shared" si="70"/>
        <v>7.9221874048616137E-3</v>
      </c>
      <c r="AM395" s="4">
        <f t="shared" si="71"/>
        <v>7.9167233924348455E-3</v>
      </c>
      <c r="AN395" s="4">
        <f t="shared" si="72"/>
        <v>5.1445038377555541E-3</v>
      </c>
      <c r="AO395" s="4">
        <f t="shared" si="73"/>
        <v>-3.0199560357950538E-3</v>
      </c>
      <c r="AP395" s="4">
        <f t="shared" si="74"/>
        <v>-5.2643183617471223E-3</v>
      </c>
      <c r="AQ395" s="4">
        <f t="shared" si="75"/>
        <v>-6.1819843487424548E-3</v>
      </c>
      <c r="AR395" s="4">
        <f t="shared" si="76"/>
        <v>-3.6673527618713564E-3</v>
      </c>
      <c r="AS395" s="4">
        <f t="shared" si="77"/>
        <v>-3.7709841619063072E-3</v>
      </c>
      <c r="AT395" s="4">
        <v>0</v>
      </c>
    </row>
    <row r="396" spans="1:46">
      <c r="A396" s="4"/>
      <c r="B396" s="4">
        <v>380</v>
      </c>
      <c r="C396" s="4">
        <f>'P(t,T)'!L388*$C$6*0.5+'P(t,T)'!L388-'P(t,T)'!G388</f>
        <v>6.1815773341267199E-4</v>
      </c>
      <c r="D396" s="4">
        <f>'P(t,T)'!M388*$C$6*0.5+'P(t,T)'!M388-'P(t,T)'!H388</f>
        <v>2.6590441338716353E-3</v>
      </c>
      <c r="E396" s="4">
        <f>'P(t,T)'!N388*$C$6*0.5+'P(t,T)'!N388-'P(t,T)'!I388</f>
        <v>2.9657642411253793E-3</v>
      </c>
      <c r="F396" s="3">
        <f>E396/'P(t,T)'!N388</f>
        <v>3.0294019359998498E-3</v>
      </c>
      <c r="H396" s="4">
        <v>380</v>
      </c>
      <c r="I396" s="4">
        <f>'P(t,T)'!R388*$C$6*0.5+'P(t,T)'!R388-'P(t,T)'!L388</f>
        <v>1.8369352556446561E-4</v>
      </c>
      <c r="J396" s="4">
        <f>'P(t,T)'!S388*$C$6*0.5+'P(t,T)'!S388-'P(t,T)'!M388</f>
        <v>2.1642990438572873E-3</v>
      </c>
      <c r="K396" s="4">
        <f>'P(t,T)'!T388*$C$6*0.5+'P(t,T)'!T388-'P(t,T)'!N388</f>
        <v>2.4496864651910588E-3</v>
      </c>
      <c r="L396" s="4">
        <f>'P(t,T)'!U388*$C$6*0.5+'P(t,T)'!U388-'P(t,T)'!O388</f>
        <v>4.3231799533482995E-3</v>
      </c>
      <c r="M396" s="3">
        <f>L396/'P(t,T)'!U388</f>
        <v>4.4099758388762011E-3</v>
      </c>
      <c r="O396" s="4">
        <v>380</v>
      </c>
      <c r="P396" s="4">
        <f>'P(t,T)'!Y388*$C$6*0.5+'P(t,T)'!Y388-'P(t,T)'!R388</f>
        <v>-2.1693553667334609E-4</v>
      </c>
      <c r="Q396" s="4">
        <f>'P(t,T)'!Z388*$C$6*0.5+'P(t,T)'!Z388-'P(t,T)'!S388</f>
        <v>1.7028953952349379E-3</v>
      </c>
      <c r="R396" s="4">
        <f>'P(t,T)'!AA388*$C$6*0.5+'P(t,T)'!AA388-'P(t,T)'!T388</f>
        <v>1.9676834938742171E-3</v>
      </c>
      <c r="S396" s="4">
        <f>'P(t,T)'!AB388*$C$6*0.5+'P(t,T)'!AB388-'P(t,T)'!U388</f>
        <v>3.7918202838066462E-3</v>
      </c>
      <c r="T396" s="4">
        <f>'P(t,T)'!AC388*$C$6*0.5+'P(t,T)'!AC388-'P(t,T)'!V388</f>
        <v>5.1956978778773255E-3</v>
      </c>
      <c r="U396" s="3">
        <f>T396/'P(t,T)'!AC388</f>
        <v>5.2954107328065268E-3</v>
      </c>
      <c r="W396" s="4">
        <v>380</v>
      </c>
      <c r="X396" s="4">
        <f>'P(t,T)'!AG388*$C$6*0.5+'P(t,T)'!AG388-'P(t,T)'!Y388</f>
        <v>-5.8491572230379152E-4</v>
      </c>
      <c r="Y396" s="4">
        <f>'P(t,T)'!AH388*$C$6*0.5+'P(t,T)'!AH388-'P(t,T)'!Z388</f>
        <v>1.2738899829738415E-3</v>
      </c>
      <c r="Z396" s="4">
        <f>'P(t,T)'!AI388*$C$6*0.5+'P(t,T)'!AI388-'P(t,T)'!AA388</f>
        <v>1.5188317278128638E-3</v>
      </c>
      <c r="AA396" s="4">
        <f>'P(t,T)'!AJ388*$C$6*0.5+'P(t,T)'!AJ388-'P(t,T)'!AB388</f>
        <v>3.2928718065354801E-3</v>
      </c>
      <c r="AB396" s="4">
        <f>'P(t,T)'!AK388*$C$6*0.5+'P(t,T)'!AK388-'P(t,T)'!AC388</f>
        <v>4.6595639979905012E-3</v>
      </c>
      <c r="AC396" s="4">
        <f>'P(t,T)'!AL388*$C$6*0.5+'P(t,T)'!AL388-'P(t,T)'!AD388</f>
        <v>5.8888528119986905E-3</v>
      </c>
      <c r="AD396" s="3">
        <f>AC396/'P(t,T)'!AL388</f>
        <v>5.9977324299301978E-3</v>
      </c>
      <c r="AG396" s="4">
        <v>380</v>
      </c>
      <c r="AH396" s="19">
        <f t="shared" si="66"/>
        <v>0</v>
      </c>
      <c r="AI396" s="19">
        <f t="shared" si="67"/>
        <v>7.800128555937702E-3</v>
      </c>
      <c r="AJ396" s="19">
        <f t="shared" si="68"/>
        <v>7.800128555937702E-3</v>
      </c>
      <c r="AK396" s="19">
        <f t="shared" si="69"/>
        <v>8.901965928003519E-3</v>
      </c>
      <c r="AL396" s="4">
        <f t="shared" si="70"/>
        <v>8.901965928003519E-3</v>
      </c>
      <c r="AM396" s="4">
        <f t="shared" si="71"/>
        <v>1.4437273979690276E-2</v>
      </c>
      <c r="AN396" s="4">
        <f t="shared" si="72"/>
        <v>1.1407872043690426E-2</v>
      </c>
      <c r="AO396" s="4">
        <f t="shared" si="73"/>
        <v>1.4265237714744028E-2</v>
      </c>
      <c r="AP396" s="4">
        <f t="shared" si="74"/>
        <v>9.8552618758678268E-3</v>
      </c>
      <c r="AQ396" s="4">
        <f t="shared" si="75"/>
        <v>1.1184263544805218E-2</v>
      </c>
      <c r="AR396" s="4">
        <f t="shared" si="76"/>
        <v>5.8888528119986905E-3</v>
      </c>
      <c r="AS396" s="4">
        <f t="shared" si="77"/>
        <v>5.9977324299301978E-3</v>
      </c>
      <c r="AT396" s="4">
        <v>0</v>
      </c>
    </row>
    <row r="397" spans="1:46">
      <c r="A397" s="4"/>
      <c r="B397" s="4">
        <v>381</v>
      </c>
      <c r="C397" s="4">
        <f>'P(t,T)'!L389*$C$6*0.5+'P(t,T)'!L389-'P(t,T)'!G389</f>
        <v>6.1815773341267199E-4</v>
      </c>
      <c r="D397" s="4">
        <f>'P(t,T)'!M389*$C$6*0.5+'P(t,T)'!M389-'P(t,T)'!H389</f>
        <v>-1.1589427357633353E-3</v>
      </c>
      <c r="E397" s="4">
        <f>'P(t,T)'!N389*$C$6*0.5+'P(t,T)'!N389-'P(t,T)'!I389</f>
        <v>2.6525057656034967E-4</v>
      </c>
      <c r="F397" s="3">
        <f>E397/'P(t,T)'!N389</f>
        <v>2.7167366270934796E-4</v>
      </c>
      <c r="H397" s="4">
        <v>381</v>
      </c>
      <c r="I397" s="4">
        <f>'P(t,T)'!R389*$C$6*0.5+'P(t,T)'!R389-'P(t,T)'!L389</f>
        <v>1.8369352556446561E-4</v>
      </c>
      <c r="J397" s="4">
        <f>'P(t,T)'!S389*$C$6*0.5+'P(t,T)'!S389-'P(t,T)'!M389</f>
        <v>-1.5630374909665345E-3</v>
      </c>
      <c r="K397" s="4">
        <f>'P(t,T)'!T389*$C$6*0.5+'P(t,T)'!T389-'P(t,T)'!N389</f>
        <v>-1.9235722442356717E-4</v>
      </c>
      <c r="L397" s="4">
        <f>'P(t,T)'!U389*$C$6*0.5+'P(t,T)'!U389-'P(t,T)'!O389</f>
        <v>-2.4569052903153921E-3</v>
      </c>
      <c r="M397" s="3">
        <f>L397/'P(t,T)'!U389</f>
        <v>-2.5232665576782102E-3</v>
      </c>
      <c r="O397" s="4">
        <v>381</v>
      </c>
      <c r="P397" s="4">
        <f>'P(t,T)'!Y389*$C$6*0.5+'P(t,T)'!Y389-'P(t,T)'!R389</f>
        <v>-2.1693553667334609E-4</v>
      </c>
      <c r="Q397" s="4">
        <f>'P(t,T)'!Z389*$C$6*0.5+'P(t,T)'!Z389-'P(t,T)'!S389</f>
        <v>-1.9311986659252822E-3</v>
      </c>
      <c r="R397" s="4">
        <f>'P(t,T)'!AA389*$C$6*0.5+'P(t,T)'!AA389-'P(t,T)'!T389</f>
        <v>-6.1369798263277708E-4</v>
      </c>
      <c r="S397" s="4">
        <f>'P(t,T)'!AB389*$C$6*0.5+'P(t,T)'!AB389-'P(t,T)'!U389</f>
        <v>-2.8325562457044429E-3</v>
      </c>
      <c r="T397" s="4">
        <f>'P(t,T)'!AC389*$C$6*0.5+'P(t,T)'!AC389-'P(t,T)'!V389</f>
        <v>-3.8199188608012413E-3</v>
      </c>
      <c r="U397" s="3">
        <f>T397/'P(t,T)'!AC389</f>
        <v>-3.9284630028343414E-3</v>
      </c>
      <c r="W397" s="4">
        <v>381</v>
      </c>
      <c r="X397" s="4">
        <f>'P(t,T)'!AG389*$C$6*0.5+'P(t,T)'!AG389-'P(t,T)'!Y389</f>
        <v>-5.8491572230379152E-4</v>
      </c>
      <c r="Y397" s="4">
        <f>'P(t,T)'!AH389*$C$6*0.5+'P(t,T)'!AH389-'P(t,T)'!Z389</f>
        <v>-2.2648758989219919E-3</v>
      </c>
      <c r="Z397" s="4">
        <f>'P(t,T)'!AI389*$C$6*0.5+'P(t,T)'!AI389-'P(t,T)'!AA389</f>
        <v>-1.0000573313510008E-3</v>
      </c>
      <c r="AA397" s="4">
        <f>'P(t,T)'!AJ389*$C$6*0.5+'P(t,T)'!AJ389-'P(t,T)'!AB389</f>
        <v>-3.1709428131380113E-3</v>
      </c>
      <c r="AB397" s="4">
        <f>'P(t,T)'!AK389*$C$6*0.5+'P(t,T)'!AK389-'P(t,T)'!AC389</f>
        <v>-4.1448454791818135E-3</v>
      </c>
      <c r="AC397" s="4">
        <f>'P(t,T)'!AL389*$C$6*0.5+'P(t,T)'!AL389-'P(t,T)'!AD389</f>
        <v>-6.5090820362649904E-3</v>
      </c>
      <c r="AD397" s="3">
        <f>AC397/'P(t,T)'!AL389</f>
        <v>-6.7121588625385989E-3</v>
      </c>
      <c r="AG397" s="4">
        <v>381</v>
      </c>
      <c r="AH397" s="19">
        <f t="shared" si="66"/>
        <v>0</v>
      </c>
      <c r="AI397" s="19">
        <f t="shared" si="67"/>
        <v>-6.918054791577144E-3</v>
      </c>
      <c r="AJ397" s="19">
        <f t="shared" si="68"/>
        <v>-6.918054791577144E-3</v>
      </c>
      <c r="AK397" s="19">
        <f t="shared" si="69"/>
        <v>-1.5408619618469954E-3</v>
      </c>
      <c r="AL397" s="4">
        <f t="shared" si="70"/>
        <v>-1.5408619618469954E-3</v>
      </c>
      <c r="AM397" s="4">
        <f t="shared" si="71"/>
        <v>-8.1887306864484987E-3</v>
      </c>
      <c r="AN397" s="4">
        <f t="shared" si="72"/>
        <v>-8.4604043491578462E-3</v>
      </c>
      <c r="AO397" s="4">
        <f t="shared" si="73"/>
        <v>-1.0488030897661265E-2</v>
      </c>
      <c r="AP397" s="4">
        <f t="shared" si="74"/>
        <v>-7.9647643399830548E-3</v>
      </c>
      <c r="AQ397" s="4">
        <f t="shared" si="75"/>
        <v>-1.0437545039099331E-2</v>
      </c>
      <c r="AR397" s="4">
        <f t="shared" si="76"/>
        <v>-6.5090820362649904E-3</v>
      </c>
      <c r="AS397" s="4">
        <f t="shared" si="77"/>
        <v>-6.7121588625385989E-3</v>
      </c>
      <c r="AT397" s="4">
        <v>0</v>
      </c>
    </row>
    <row r="398" spans="1:46">
      <c r="A398" s="4"/>
      <c r="B398" s="4">
        <v>382</v>
      </c>
      <c r="C398" s="4">
        <f>'P(t,T)'!L390*$C$6*0.5+'P(t,T)'!L390-'P(t,T)'!G390</f>
        <v>6.1815773341267199E-4</v>
      </c>
      <c r="D398" s="4">
        <f>'P(t,T)'!M390*$C$6*0.5+'P(t,T)'!M390-'P(t,T)'!H390</f>
        <v>2.9242908618609675E-5</v>
      </c>
      <c r="E398" s="4">
        <f>'P(t,T)'!N390*$C$6*0.5+'P(t,T)'!N390-'P(t,T)'!I390</f>
        <v>2.8920869894391021E-3</v>
      </c>
      <c r="F398" s="3">
        <f>E398/'P(t,T)'!N390</f>
        <v>2.9543607849751843E-3</v>
      </c>
      <c r="H398" s="4">
        <v>382</v>
      </c>
      <c r="I398" s="4">
        <f>'P(t,T)'!R390*$C$6*0.5+'P(t,T)'!R390-'P(t,T)'!L390</f>
        <v>1.8369352556446561E-4</v>
      </c>
      <c r="J398" s="4">
        <f>'P(t,T)'!S390*$C$6*0.5+'P(t,T)'!S390-'P(t,T)'!M390</f>
        <v>-4.0618126063285409E-4</v>
      </c>
      <c r="K398" s="4">
        <f>'P(t,T)'!T390*$C$6*0.5+'P(t,T)'!T390-'P(t,T)'!N390</f>
        <v>2.3774156062343899E-3</v>
      </c>
      <c r="L398" s="4">
        <f>'P(t,T)'!U390*$C$6*0.5+'P(t,T)'!U390-'P(t,T)'!O390</f>
        <v>2.5861922775887169E-3</v>
      </c>
      <c r="M398" s="3">
        <f>L398/'P(t,T)'!U390</f>
        <v>2.6426854547203157E-3</v>
      </c>
      <c r="O398" s="4">
        <v>382</v>
      </c>
      <c r="P398" s="4">
        <f>'P(t,T)'!Y390*$C$6*0.5+'P(t,T)'!Y390-'P(t,T)'!R390</f>
        <v>-2.1693553667334609E-4</v>
      </c>
      <c r="Q398" s="4">
        <f>'P(t,T)'!Z390*$C$6*0.5+'P(t,T)'!Z390-'P(t,T)'!S390</f>
        <v>-8.0632597530483352E-4</v>
      </c>
      <c r="R398" s="4">
        <f>'P(t,T)'!AA390*$C$6*0.5+'P(t,T)'!AA390-'P(t,T)'!T390</f>
        <v>1.8968872393344549E-3</v>
      </c>
      <c r="S398" s="4">
        <f>'P(t,T)'!AB390*$C$6*0.5+'P(t,T)'!AB390-'P(t,T)'!U390</f>
        <v>2.086177019487323E-3</v>
      </c>
      <c r="T398" s="4">
        <f>'P(t,T)'!AC390*$C$6*0.5+'P(t,T)'!AC390-'P(t,T)'!V390</f>
        <v>5.4543995571210147E-4</v>
      </c>
      <c r="U398" s="3">
        <f>T398/'P(t,T)'!AC390</f>
        <v>5.5849143169002557E-4</v>
      </c>
      <c r="W398" s="4">
        <v>382</v>
      </c>
      <c r="X398" s="4">
        <f>'P(t,T)'!AG390*$C$6*0.5+'P(t,T)'!AG390-'P(t,T)'!Y390</f>
        <v>-5.8491572230379152E-4</v>
      </c>
      <c r="Y398" s="4">
        <f>'P(t,T)'!AH390*$C$6*0.5+'P(t,T)'!AH390-'P(t,T)'!Z390</f>
        <v>-1.1724812905568038E-3</v>
      </c>
      <c r="Z398" s="4">
        <f>'P(t,T)'!AI390*$C$6*0.5+'P(t,T)'!AI390-'P(t,T)'!AA390</f>
        <v>1.4495685990473239E-3</v>
      </c>
      <c r="AA398" s="4">
        <f>'P(t,T)'!AJ390*$C$6*0.5+'P(t,T)'!AJ390-'P(t,T)'!AB390</f>
        <v>1.6202100411057963E-3</v>
      </c>
      <c r="AB398" s="4">
        <f>'P(t,T)'!AK390*$C$6*0.5+'P(t,T)'!AK390-'P(t,T)'!AC390</f>
        <v>9.8440811226230274E-5</v>
      </c>
      <c r="AC398" s="4">
        <f>'P(t,T)'!AL390*$C$6*0.5+'P(t,T)'!AL390-'P(t,T)'!AD390</f>
        <v>-3.2301684277946663E-4</v>
      </c>
      <c r="AD398" s="3">
        <f>AC398/'P(t,T)'!AL390</f>
        <v>-3.3103343306799704E-4</v>
      </c>
      <c r="AG398" s="4">
        <v>382</v>
      </c>
      <c r="AH398" s="19">
        <f t="shared" si="66"/>
        <v>0</v>
      </c>
      <c r="AI398" s="19">
        <f t="shared" si="67"/>
        <v>-2.3557456178758818E-3</v>
      </c>
      <c r="AJ398" s="19">
        <f t="shared" si="68"/>
        <v>-2.3557456178758818E-3</v>
      </c>
      <c r="AK398" s="19">
        <f t="shared" si="69"/>
        <v>8.6159584340552708E-3</v>
      </c>
      <c r="AL398" s="4">
        <f t="shared" si="70"/>
        <v>8.6159584340552708E-3</v>
      </c>
      <c r="AM398" s="4">
        <f t="shared" si="71"/>
        <v>9.2469401231570214E-3</v>
      </c>
      <c r="AN398" s="4">
        <f t="shared" si="72"/>
        <v>6.2925793381818362E-3</v>
      </c>
      <c r="AO398" s="4">
        <f t="shared" si="73"/>
        <v>3.2865662216586475E-3</v>
      </c>
      <c r="AP398" s="4">
        <f t="shared" si="74"/>
        <v>6.4388076693833174E-4</v>
      </c>
      <c r="AQ398" s="4">
        <f t="shared" si="75"/>
        <v>2.3547458891055894E-4</v>
      </c>
      <c r="AR398" s="4">
        <f t="shared" si="76"/>
        <v>-3.2301684277946663E-4</v>
      </c>
      <c r="AS398" s="4">
        <f t="shared" si="77"/>
        <v>-3.3103343306799704E-4</v>
      </c>
      <c r="AT398" s="4">
        <v>0</v>
      </c>
    </row>
    <row r="399" spans="1:46">
      <c r="A399" s="4"/>
      <c r="B399" s="4">
        <v>383</v>
      </c>
      <c r="C399" s="4">
        <f>'P(t,T)'!L391*$C$6*0.5+'P(t,T)'!L391-'P(t,T)'!G391</f>
        <v>6.1815773341267199E-4</v>
      </c>
      <c r="D399" s="4">
        <f>'P(t,T)'!M391*$C$6*0.5+'P(t,T)'!M391-'P(t,T)'!H391</f>
        <v>2.1226539197153338E-3</v>
      </c>
      <c r="E399" s="4">
        <f>'P(t,T)'!N391*$C$6*0.5+'P(t,T)'!N391-'P(t,T)'!I391</f>
        <v>-4.4059162504395122E-4</v>
      </c>
      <c r="F399" s="3">
        <f>E399/'P(t,T)'!N391</f>
        <v>-4.515792825864181E-4</v>
      </c>
      <c r="H399" s="4">
        <v>383</v>
      </c>
      <c r="I399" s="4">
        <f>'P(t,T)'!R391*$C$6*0.5+'P(t,T)'!R391-'P(t,T)'!L391</f>
        <v>1.8369352556446561E-4</v>
      </c>
      <c r="J399" s="4">
        <f>'P(t,T)'!S391*$C$6*0.5+'P(t,T)'!S391-'P(t,T)'!M391</f>
        <v>1.6388914195087922E-3</v>
      </c>
      <c r="K399" s="4">
        <f>'P(t,T)'!T391*$C$6*0.5+'P(t,T)'!T391-'P(t,T)'!N391</f>
        <v>-8.8057113759021366E-4</v>
      </c>
      <c r="L399" s="4">
        <f>'P(t,T)'!U391*$C$6*0.5+'P(t,T)'!U391-'P(t,T)'!O391</f>
        <v>-1.0994907202070969E-3</v>
      </c>
      <c r="M399" s="3">
        <f>L399/'P(t,T)'!U391</f>
        <v>-1.127653615406976E-3</v>
      </c>
      <c r="O399" s="4">
        <v>383</v>
      </c>
      <c r="P399" s="4">
        <f>'P(t,T)'!Y391*$C$6*0.5+'P(t,T)'!Y391-'P(t,T)'!R391</f>
        <v>-2.1693553667334609E-4</v>
      </c>
      <c r="Q399" s="4">
        <f>'P(t,T)'!Z391*$C$6*0.5+'P(t,T)'!Z391-'P(t,T)'!S391</f>
        <v>1.1889166377748728E-3</v>
      </c>
      <c r="R399" s="4">
        <f>'P(t,T)'!AA391*$C$6*0.5+'P(t,T)'!AA391-'P(t,T)'!T391</f>
        <v>-1.283822612446972E-3</v>
      </c>
      <c r="S399" s="4">
        <f>'P(t,T)'!AB391*$C$6*0.5+'P(t,T)'!AB391-'P(t,T)'!U391</f>
        <v>-1.5134971338957026E-3</v>
      </c>
      <c r="T399" s="4">
        <f>'P(t,T)'!AC391*$C$6*0.5+'P(t,T)'!AC391-'P(t,T)'!V391</f>
        <v>-8.1617309953596617E-5</v>
      </c>
      <c r="U399" s="3">
        <f>T399/'P(t,T)'!AC391</f>
        <v>-8.3622684811942349E-5</v>
      </c>
      <c r="W399" s="4">
        <v>383</v>
      </c>
      <c r="X399" s="4">
        <f>'P(t,T)'!AG391*$C$6*0.5+'P(t,T)'!AG391-'P(t,T)'!Y391</f>
        <v>-5.8491572230379152E-4</v>
      </c>
      <c r="Y399" s="4">
        <f>'P(t,T)'!AH391*$C$6*0.5+'P(t,T)'!AH391-'P(t,T)'!Z391</f>
        <v>7.7171659970654005E-4</v>
      </c>
      <c r="Z399" s="4">
        <f>'P(t,T)'!AI391*$C$6*0.5+'P(t,T)'!AI391-'P(t,T)'!AA391</f>
        <v>-1.6517280867455186E-3</v>
      </c>
      <c r="AA399" s="4">
        <f>'P(t,T)'!AJ391*$C$6*0.5+'P(t,T)'!AJ391-'P(t,T)'!AB391</f>
        <v>-1.8908541204718521E-3</v>
      </c>
      <c r="AB399" s="4">
        <f>'P(t,T)'!AK391*$C$6*0.5+'P(t,T)'!AK391-'P(t,T)'!AC391</f>
        <v>-5.1336856186179336E-4</v>
      </c>
      <c r="AC399" s="4">
        <f>'P(t,T)'!AL391*$C$6*0.5+'P(t,T)'!AL391-'P(t,T)'!AD391</f>
        <v>-8.2026178675265182E-4</v>
      </c>
      <c r="AD399" s="3">
        <f>AC399/'P(t,T)'!AL391</f>
        <v>-8.4103727450691686E-4</v>
      </c>
      <c r="AG399" s="4">
        <v>383</v>
      </c>
      <c r="AH399" s="19">
        <f t="shared" si="66"/>
        <v>0</v>
      </c>
      <c r="AI399" s="19">
        <f t="shared" si="67"/>
        <v>5.7221785767055389E-3</v>
      </c>
      <c r="AJ399" s="19">
        <f t="shared" si="68"/>
        <v>5.7221785767055389E-3</v>
      </c>
      <c r="AK399" s="19">
        <f t="shared" si="69"/>
        <v>-4.2567134618266556E-3</v>
      </c>
      <c r="AL399" s="4">
        <f t="shared" si="70"/>
        <v>-4.2567134618266556E-3</v>
      </c>
      <c r="AM399" s="4">
        <f t="shared" si="71"/>
        <v>-4.95542125716107E-3</v>
      </c>
      <c r="AN399" s="4">
        <f t="shared" si="72"/>
        <v>-4.5038419745746516E-3</v>
      </c>
      <c r="AO399" s="4">
        <f t="shared" si="73"/>
        <v>-1.722639487222366E-3</v>
      </c>
      <c r="AP399" s="4">
        <f t="shared" si="74"/>
        <v>-5.9498587181538998E-4</v>
      </c>
      <c r="AQ399" s="4">
        <f t="shared" si="75"/>
        <v>-9.0388447156459421E-4</v>
      </c>
      <c r="AR399" s="4">
        <f t="shared" si="76"/>
        <v>-8.2026178675265182E-4</v>
      </c>
      <c r="AS399" s="4">
        <f t="shared" si="77"/>
        <v>-8.4103727450691686E-4</v>
      </c>
      <c r="AT399" s="4">
        <v>0</v>
      </c>
    </row>
    <row r="400" spans="1:46">
      <c r="A400" s="4"/>
      <c r="B400" s="4">
        <v>384</v>
      </c>
      <c r="C400" s="4">
        <f>'P(t,T)'!L392*$C$6*0.5+'P(t,T)'!L392-'P(t,T)'!G392</f>
        <v>6.1815773341267199E-4</v>
      </c>
      <c r="D400" s="4">
        <f>'P(t,T)'!M392*$C$6*0.5+'P(t,T)'!M392-'P(t,T)'!H392</f>
        <v>-7.3840689527748804E-4</v>
      </c>
      <c r="E400" s="4">
        <f>'P(t,T)'!N392*$C$6*0.5+'P(t,T)'!N392-'P(t,T)'!I392</f>
        <v>8.4657835584134311E-4</v>
      </c>
      <c r="F400" s="3">
        <f>E400/'P(t,T)'!N392</f>
        <v>8.6657475897224492E-4</v>
      </c>
      <c r="H400" s="4">
        <v>384</v>
      </c>
      <c r="I400" s="4">
        <f>'P(t,T)'!R392*$C$6*0.5+'P(t,T)'!R392-'P(t,T)'!L392</f>
        <v>1.8369352556446561E-4</v>
      </c>
      <c r="J400" s="4">
        <f>'P(t,T)'!S392*$C$6*0.5+'P(t,T)'!S392-'P(t,T)'!M392</f>
        <v>-1.1539133957154668E-3</v>
      </c>
      <c r="K400" s="4">
        <f>'P(t,T)'!T392*$C$6*0.5+'P(t,T)'!T392-'P(t,T)'!N392</f>
        <v>3.7518203821040874E-4</v>
      </c>
      <c r="L400" s="4">
        <f>'P(t,T)'!U392*$C$6*0.5+'P(t,T)'!U392-'P(t,T)'!O392</f>
        <v>3.1108776939325899E-4</v>
      </c>
      <c r="M400" s="3">
        <f>L400/'P(t,T)'!U392</f>
        <v>3.1860621053141774E-4</v>
      </c>
      <c r="O400" s="4">
        <v>384</v>
      </c>
      <c r="P400" s="4">
        <f>'P(t,T)'!Y392*$C$6*0.5+'P(t,T)'!Y392-'P(t,T)'!R392</f>
        <v>-2.1693553667334609E-4</v>
      </c>
      <c r="Q400" s="4">
        <f>'P(t,T)'!Z392*$C$6*0.5+'P(t,T)'!Z392-'P(t,T)'!S392</f>
        <v>-1.5337009199185569E-3</v>
      </c>
      <c r="R400" s="4">
        <f>'P(t,T)'!AA392*$C$6*0.5+'P(t,T)'!AA392-'P(t,T)'!T392</f>
        <v>-6.036327353853288E-5</v>
      </c>
      <c r="S400" s="4">
        <f>'P(t,T)'!AB392*$C$6*0.5+'P(t,T)'!AB392-'P(t,T)'!U392</f>
        <v>-1.3896689509063087E-4</v>
      </c>
      <c r="T400" s="4">
        <f>'P(t,T)'!AC392*$C$6*0.5+'P(t,T)'!AC392-'P(t,T)'!V392</f>
        <v>9.1526121040774733E-4</v>
      </c>
      <c r="U400" s="3">
        <f>T400/'P(t,T)'!AC392</f>
        <v>9.3681563185770561E-4</v>
      </c>
      <c r="W400" s="4">
        <v>384</v>
      </c>
      <c r="X400" s="4">
        <f>'P(t,T)'!AG392*$C$6*0.5+'P(t,T)'!AG392-'P(t,T)'!Y392</f>
        <v>-5.8491572230379152E-4</v>
      </c>
      <c r="Y400" s="4">
        <f>'P(t,T)'!AH392*$C$6*0.5+'P(t,T)'!AH392-'P(t,T)'!Z392</f>
        <v>-1.8791625029991321E-3</v>
      </c>
      <c r="Z400" s="4">
        <f>'P(t,T)'!AI392*$C$6*0.5+'P(t,T)'!AI392-'P(t,T)'!AA392</f>
        <v>-4.6126425756165546E-4</v>
      </c>
      <c r="AA400" s="4">
        <f>'P(t,T)'!AJ392*$C$6*0.5+'P(t,T)'!AJ392-'P(t,T)'!AB392</f>
        <v>-5.532152804721413E-4</v>
      </c>
      <c r="AB400" s="4">
        <f>'P(t,T)'!AK392*$C$6*0.5+'P(t,T)'!AK392-'P(t,T)'!AC392</f>
        <v>4.5962897042506334E-4</v>
      </c>
      <c r="AC400" s="4">
        <f>'P(t,T)'!AL392*$C$6*0.5+'P(t,T)'!AL392-'P(t,T)'!AD392</f>
        <v>-1.3698777771092852E-3</v>
      </c>
      <c r="AD400" s="3">
        <f>AC400/'P(t,T)'!AL392</f>
        <v>-1.4053469050214612E-3</v>
      </c>
      <c r="AG400" s="4">
        <v>384</v>
      </c>
      <c r="AH400" s="19">
        <f t="shared" si="66"/>
        <v>0</v>
      </c>
      <c r="AI400" s="19">
        <f t="shared" si="67"/>
        <v>-5.3051837139106439E-3</v>
      </c>
      <c r="AJ400" s="19">
        <f t="shared" si="68"/>
        <v>-5.3051837139106439E-3</v>
      </c>
      <c r="AK400" s="19">
        <f t="shared" si="69"/>
        <v>7.0013286295156352E-4</v>
      </c>
      <c r="AL400" s="4">
        <f t="shared" si="70"/>
        <v>7.0013286295156352E-4</v>
      </c>
      <c r="AM400" s="4">
        <f t="shared" si="71"/>
        <v>4.8548035280273185E-4</v>
      </c>
      <c r="AN400" s="4">
        <f t="shared" si="72"/>
        <v>-3.8109440616951318E-4</v>
      </c>
      <c r="AO400" s="4">
        <f t="shared" si="73"/>
        <v>1.6934963913642284E-3</v>
      </c>
      <c r="AP400" s="4">
        <f t="shared" si="74"/>
        <v>1.3748901808328107E-3</v>
      </c>
      <c r="AQ400" s="4">
        <f t="shared" si="75"/>
        <v>-4.3306214525157954E-4</v>
      </c>
      <c r="AR400" s="4">
        <f t="shared" si="76"/>
        <v>-1.3698777771092852E-3</v>
      </c>
      <c r="AS400" s="4">
        <f t="shared" si="77"/>
        <v>-1.4053469050214612E-3</v>
      </c>
      <c r="AT400" s="4">
        <v>0</v>
      </c>
    </row>
    <row r="401" spans="1:46">
      <c r="A401" s="4"/>
      <c r="B401" s="4">
        <v>385</v>
      </c>
      <c r="C401" s="4">
        <f>'P(t,T)'!L393*$C$6*0.5+'P(t,T)'!L393-'P(t,T)'!G393</f>
        <v>6.1815773341267199E-4</v>
      </c>
      <c r="D401" s="4">
        <f>'P(t,T)'!M393*$C$6*0.5+'P(t,T)'!M393-'P(t,T)'!H393</f>
        <v>-3.8320578690764773E-3</v>
      </c>
      <c r="E401" s="4">
        <f>'P(t,T)'!N393*$C$6*0.5+'P(t,T)'!N393-'P(t,T)'!I393</f>
        <v>-4.4501601483426523E-3</v>
      </c>
      <c r="F401" s="3">
        <f>E401/'P(t,T)'!N393</f>
        <v>-4.5795100495240656E-3</v>
      </c>
      <c r="H401" s="4">
        <v>385</v>
      </c>
      <c r="I401" s="4">
        <f>'P(t,T)'!R393*$C$6*0.5+'P(t,T)'!R393-'P(t,T)'!L393</f>
        <v>1.8369352556446561E-4</v>
      </c>
      <c r="J401" s="4">
        <f>'P(t,T)'!S393*$C$6*0.5+'P(t,T)'!S393-'P(t,T)'!M393</f>
        <v>-4.1552996938829523E-3</v>
      </c>
      <c r="K401" s="4">
        <f>'P(t,T)'!T393*$C$6*0.5+'P(t,T)'!T393-'P(t,T)'!N393</f>
        <v>-4.771555039354447E-3</v>
      </c>
      <c r="L401" s="4">
        <f>'P(t,T)'!U393*$C$6*0.5+'P(t,T)'!U393-'P(t,T)'!O393</f>
        <v>-5.5770143241241632E-3</v>
      </c>
      <c r="M401" s="3">
        <f>L401/'P(t,T)'!U393</f>
        <v>-5.745621178801538E-3</v>
      </c>
      <c r="O401" s="4">
        <v>385</v>
      </c>
      <c r="P401" s="4">
        <f>'P(t,T)'!Y393*$C$6*0.5+'P(t,T)'!Y393-'P(t,T)'!R393</f>
        <v>-2.1693553667334609E-4</v>
      </c>
      <c r="Q401" s="4">
        <f>'P(t,T)'!Z393*$C$6*0.5+'P(t,T)'!Z393-'P(t,T)'!S393</f>
        <v>-4.4417109365546548E-3</v>
      </c>
      <c r="R401" s="4">
        <f>'P(t,T)'!AA393*$C$6*0.5+'P(t,T)'!AA393-'P(t,T)'!T393</f>
        <v>-5.0546172965625358E-3</v>
      </c>
      <c r="S401" s="4">
        <f>'P(t,T)'!AB393*$C$6*0.5+'P(t,T)'!AB393-'P(t,T)'!U393</f>
        <v>-5.8508724017554137E-3</v>
      </c>
      <c r="T401" s="4">
        <f>'P(t,T)'!AC393*$C$6*0.5+'P(t,T)'!AC393-'P(t,T)'!V393</f>
        <v>-4.9665334996955579E-3</v>
      </c>
      <c r="U401" s="3">
        <f>T401/'P(t,T)'!AC393</f>
        <v>-5.1135447895594849E-3</v>
      </c>
      <c r="W401" s="4">
        <v>385</v>
      </c>
      <c r="X401" s="4">
        <f>'P(t,T)'!AG393*$C$6*0.5+'P(t,T)'!AG393-'P(t,T)'!Y393</f>
        <v>-5.8491572230379152E-4</v>
      </c>
      <c r="Y401" s="4">
        <f>'P(t,T)'!AH393*$C$6*0.5+'P(t,T)'!AH393-'P(t,T)'!Z393</f>
        <v>-4.6931015049483937E-3</v>
      </c>
      <c r="Z401" s="4">
        <f>'P(t,T)'!AI393*$C$6*0.5+'P(t,T)'!AI393-'P(t,T)'!AA393</f>
        <v>-5.3012800836453877E-3</v>
      </c>
      <c r="AA401" s="4">
        <f>'P(t,T)'!AJ393*$C$6*0.5+'P(t,T)'!AJ393-'P(t,T)'!AB393</f>
        <v>-6.0868611157580688E-3</v>
      </c>
      <c r="AB401" s="4">
        <f>'P(t,T)'!AK393*$C$6*0.5+'P(t,T)'!AK393-'P(t,T)'!AC393</f>
        <v>-5.2532299755102541E-3</v>
      </c>
      <c r="AC401" s="4">
        <f>'P(t,T)'!AL393*$C$6*0.5+'P(t,T)'!AL393-'P(t,T)'!AD393</f>
        <v>-6.4052154777760606E-4</v>
      </c>
      <c r="AD401" s="3">
        <f>AC401/'P(t,T)'!AL393</f>
        <v>-6.5662647819227614E-4</v>
      </c>
      <c r="AG401" s="4">
        <v>385</v>
      </c>
      <c r="AH401" s="19">
        <f t="shared" si="66"/>
        <v>0</v>
      </c>
      <c r="AI401" s="19">
        <f t="shared" si="67"/>
        <v>-1.7122170004462478E-2</v>
      </c>
      <c r="AJ401" s="19">
        <f t="shared" si="68"/>
        <v>-1.7122170004462478E-2</v>
      </c>
      <c r="AK401" s="19">
        <f t="shared" si="69"/>
        <v>-1.9577612567905023E-2</v>
      </c>
      <c r="AL401" s="4">
        <f t="shared" si="70"/>
        <v>-1.9577612567905023E-2</v>
      </c>
      <c r="AM401" s="4">
        <f t="shared" si="71"/>
        <v>-2.2094257891161713E-2</v>
      </c>
      <c r="AN401" s="4">
        <f t="shared" si="72"/>
        <v>-1.7514747841637646E-2</v>
      </c>
      <c r="AO401" s="4">
        <f t="shared" si="73"/>
        <v>-1.5965384654007351E-2</v>
      </c>
      <c r="AP401" s="4">
        <f t="shared" si="74"/>
        <v>-1.0219763475205812E-2</v>
      </c>
      <c r="AQ401" s="4">
        <f t="shared" si="75"/>
        <v>-5.7540663373370909E-3</v>
      </c>
      <c r="AR401" s="4">
        <f t="shared" si="76"/>
        <v>-6.4052154777760606E-4</v>
      </c>
      <c r="AS401" s="4">
        <f t="shared" si="77"/>
        <v>-6.5662647819227614E-4</v>
      </c>
      <c r="AT401" s="4">
        <v>0</v>
      </c>
    </row>
    <row r="402" spans="1:46">
      <c r="A402" s="4"/>
      <c r="B402" s="4">
        <v>386</v>
      </c>
      <c r="C402" s="4">
        <f>'P(t,T)'!L394*$C$6*0.5+'P(t,T)'!L394-'P(t,T)'!G394</f>
        <v>6.1815773341267199E-4</v>
      </c>
      <c r="D402" s="4">
        <f>'P(t,T)'!M394*$C$6*0.5+'P(t,T)'!M394-'P(t,T)'!H394</f>
        <v>2.0094751350351325E-3</v>
      </c>
      <c r="E402" s="4">
        <f>'P(t,T)'!N394*$C$6*0.5+'P(t,T)'!N394-'P(t,T)'!I394</f>
        <v>3.0839038255718876E-3</v>
      </c>
      <c r="F402" s="3">
        <f>E402/'P(t,T)'!N394</f>
        <v>3.1497054883727221E-3</v>
      </c>
      <c r="H402" s="4">
        <v>386</v>
      </c>
      <c r="I402" s="4">
        <f>'P(t,T)'!R394*$C$6*0.5+'P(t,T)'!R394-'P(t,T)'!L394</f>
        <v>1.8369352556446561E-4</v>
      </c>
      <c r="J402" s="4">
        <f>'P(t,T)'!S394*$C$6*0.5+'P(t,T)'!S394-'P(t,T)'!M394</f>
        <v>1.5281029467512086E-3</v>
      </c>
      <c r="K402" s="4">
        <f>'P(t,T)'!T394*$C$6*0.5+'P(t,T)'!T394-'P(t,T)'!N394</f>
        <v>2.5655930442487485E-3</v>
      </c>
      <c r="L402" s="4">
        <f>'P(t,T)'!U394*$C$6*0.5+'P(t,T)'!U394-'P(t,T)'!O394</f>
        <v>3.7161350632546331E-3</v>
      </c>
      <c r="M402" s="3">
        <f>L402/'P(t,T)'!U394</f>
        <v>3.7930360242257369E-3</v>
      </c>
      <c r="O402" s="4">
        <v>386</v>
      </c>
      <c r="P402" s="4">
        <f>'P(t,T)'!Y394*$C$6*0.5+'P(t,T)'!Y394-'P(t,T)'!R394</f>
        <v>-2.1693553667334609E-4</v>
      </c>
      <c r="Q402" s="4">
        <f>'P(t,T)'!Z394*$C$6*0.5+'P(t,T)'!Z394-'P(t,T)'!S394</f>
        <v>1.0806094541468969E-3</v>
      </c>
      <c r="R402" s="4">
        <f>'P(t,T)'!AA394*$C$6*0.5+'P(t,T)'!AA394-'P(t,T)'!T394</f>
        <v>2.0812467688957614E-3</v>
      </c>
      <c r="S402" s="4">
        <f>'P(t,T)'!AB394*$C$6*0.5+'P(t,T)'!AB394-'P(t,T)'!U394</f>
        <v>3.1950604547922312E-3</v>
      </c>
      <c r="T402" s="4">
        <f>'P(t,T)'!AC394*$C$6*0.5+'P(t,T)'!AC394-'P(t,T)'!V394</f>
        <v>2.3545427535298646E-3</v>
      </c>
      <c r="U402" s="3">
        <f>T402/'P(t,T)'!AC394</f>
        <v>2.4065317771846347E-3</v>
      </c>
      <c r="W402" s="4">
        <v>386</v>
      </c>
      <c r="X402" s="4">
        <f>'P(t,T)'!AG394*$C$6*0.5+'P(t,T)'!AG394-'P(t,T)'!Y394</f>
        <v>-5.8491572230379152E-4</v>
      </c>
      <c r="Y402" s="4">
        <f>'P(t,T)'!AH394*$C$6*0.5+'P(t,T)'!AH394-'P(t,T)'!Z394</f>
        <v>6.6596688708231433E-4</v>
      </c>
      <c r="Z402" s="4">
        <f>'P(t,T)'!AI394*$C$6*0.5+'P(t,T)'!AI394-'P(t,T)'!AA394</f>
        <v>1.6299569123296997E-3</v>
      </c>
      <c r="AA402" s="4">
        <f>'P(t,T)'!AJ394*$C$6*0.5+'P(t,T)'!AJ394-'P(t,T)'!AB394</f>
        <v>2.7069959734449256E-3</v>
      </c>
      <c r="AB402" s="4">
        <f>'P(t,T)'!AK394*$C$6*0.5+'P(t,T)'!AK394-'P(t,T)'!AC394</f>
        <v>1.8678524151091169E-3</v>
      </c>
      <c r="AC402" s="4">
        <f>'P(t,T)'!AL394*$C$6*0.5+'P(t,T)'!AL394-'P(t,T)'!AD394</f>
        <v>1.2553287059398066E-3</v>
      </c>
      <c r="AD402" s="3">
        <f>AC402/'P(t,T)'!AL394</f>
        <v>1.2844553222374462E-3</v>
      </c>
      <c r="AG402" s="4">
        <v>386</v>
      </c>
      <c r="AH402" s="19">
        <f t="shared" ref="AH402:AH465" si="78">SUM(C402,I402,P402,X402)</f>
        <v>0</v>
      </c>
      <c r="AI402" s="19">
        <f t="shared" ref="AI402:AI465" si="79">SUM(D402,J402,Q402,Y402)</f>
        <v>5.2841544230155524E-3</v>
      </c>
      <c r="AJ402" s="19">
        <f t="shared" ref="AJ402:AJ465" si="80">SUM(D402,J402,Q402,Y402)</f>
        <v>5.2841544230155524E-3</v>
      </c>
      <c r="AK402" s="19">
        <f t="shared" ref="AK402:AK465" si="81">SUM(E402,K402,R402,Z402)</f>
        <v>9.3607005510460972E-3</v>
      </c>
      <c r="AL402" s="4">
        <f t="shared" ref="AL402:AL465" si="82">SUM(E402,K402,R402,Z402)</f>
        <v>9.3607005510460972E-3</v>
      </c>
      <c r="AM402" s="4">
        <f t="shared" ref="AM402:AM465" si="83">SUM(F402,L402,S402,AA402)</f>
        <v>1.2767896979864512E-2</v>
      </c>
      <c r="AN402" s="4">
        <f t="shared" ref="AN402:AN465" si="84">SUM(L402,S402,AA402)</f>
        <v>9.6181914914917899E-3</v>
      </c>
      <c r="AO402" s="4">
        <f t="shared" ref="AO402:AO465" si="85">SUM(M402,T402,AB402)</f>
        <v>8.0154311928647189E-3</v>
      </c>
      <c r="AP402" s="4">
        <f t="shared" ref="AP402:AP465" si="86">SUM(T402,AB402)</f>
        <v>4.2223951686389816E-3</v>
      </c>
      <c r="AQ402" s="4">
        <f t="shared" ref="AQ402:AQ465" si="87">SUM(U402,AC402)</f>
        <v>3.6618604831244413E-3</v>
      </c>
      <c r="AR402" s="4">
        <f t="shared" ref="AR402:AR465" si="88">SUM(AC402)</f>
        <v>1.2553287059398066E-3</v>
      </c>
      <c r="AS402" s="4">
        <f t="shared" ref="AS402:AS465" si="89">SUM(AD402)</f>
        <v>1.2844553222374462E-3</v>
      </c>
      <c r="AT402" s="4">
        <v>0</v>
      </c>
    </row>
    <row r="403" spans="1:46">
      <c r="A403" s="4"/>
      <c r="B403" s="4">
        <v>387</v>
      </c>
      <c r="C403" s="4">
        <f>'P(t,T)'!L395*$C$6*0.5+'P(t,T)'!L395-'P(t,T)'!G395</f>
        <v>6.1815773341267199E-4</v>
      </c>
      <c r="D403" s="4">
        <f>'P(t,T)'!M395*$C$6*0.5+'P(t,T)'!M395-'P(t,T)'!H395</f>
        <v>1.6688799944324373E-3</v>
      </c>
      <c r="E403" s="4">
        <f>'P(t,T)'!N395*$C$6*0.5+'P(t,T)'!N395-'P(t,T)'!I395</f>
        <v>1.5352213432915374E-3</v>
      </c>
      <c r="F403" s="3">
        <f>E403/'P(t,T)'!N395</f>
        <v>1.5704031423118385E-3</v>
      </c>
      <c r="H403" s="4">
        <v>387</v>
      </c>
      <c r="I403" s="4">
        <f>'P(t,T)'!R395*$C$6*0.5+'P(t,T)'!R395-'P(t,T)'!L395</f>
        <v>1.8369352556446561E-4</v>
      </c>
      <c r="J403" s="4">
        <f>'P(t,T)'!S395*$C$6*0.5+'P(t,T)'!S395-'P(t,T)'!M395</f>
        <v>1.1948546728204334E-3</v>
      </c>
      <c r="K403" s="4">
        <f>'P(t,T)'!T395*$C$6*0.5+'P(t,T)'!T395-'P(t,T)'!N395</f>
        <v>1.0483443577130602E-3</v>
      </c>
      <c r="L403" s="4">
        <f>'P(t,T)'!U395*$C$6*0.5+'P(t,T)'!U395-'P(t,T)'!O395</f>
        <v>2.0754957906776728E-3</v>
      </c>
      <c r="M403" s="3">
        <f>L403/'P(t,T)'!U395</f>
        <v>2.1219140949045728E-3</v>
      </c>
      <c r="O403" s="4">
        <v>387</v>
      </c>
      <c r="P403" s="4">
        <f>'P(t,T)'!Y395*$C$6*0.5+'P(t,T)'!Y395-'P(t,T)'!R395</f>
        <v>-2.1693553667334609E-4</v>
      </c>
      <c r="Q403" s="4">
        <f>'P(t,T)'!Z395*$C$6*0.5+'P(t,T)'!Z395-'P(t,T)'!S395</f>
        <v>7.5497497050769358E-4</v>
      </c>
      <c r="R403" s="4">
        <f>'P(t,T)'!AA395*$C$6*0.5+'P(t,T)'!AA395-'P(t,T)'!T395</f>
        <v>5.9678468197044143E-4</v>
      </c>
      <c r="S403" s="4">
        <f>'P(t,T)'!AB395*$C$6*0.5+'P(t,T)'!AB395-'P(t,T)'!U395</f>
        <v>1.5858161288303529E-3</v>
      </c>
      <c r="T403" s="4">
        <f>'P(t,T)'!AC395*$C$6*0.5+'P(t,T)'!AC395-'P(t,T)'!V395</f>
        <v>2.8491300673847419E-3</v>
      </c>
      <c r="U403" s="3">
        <f>T403/'P(t,T)'!AC395</f>
        <v>2.9106035640141395E-3</v>
      </c>
      <c r="W403" s="4">
        <v>387</v>
      </c>
      <c r="X403" s="4">
        <f>'P(t,T)'!AG395*$C$6*0.5+'P(t,T)'!AG395-'P(t,T)'!Y395</f>
        <v>-5.8491572230379152E-4</v>
      </c>
      <c r="Y403" s="4">
        <f>'P(t,T)'!AH395*$C$6*0.5+'P(t,T)'!AH395-'P(t,T)'!Z395</f>
        <v>3.4816844787566303E-4</v>
      </c>
      <c r="Z403" s="4">
        <f>'P(t,T)'!AI395*$C$6*0.5+'P(t,T)'!AI395-'P(t,T)'!AA395</f>
        <v>1.7942852822672162E-4</v>
      </c>
      <c r="AA403" s="4">
        <f>'P(t,T)'!AJ395*$C$6*0.5+'P(t,T)'!AJ395-'P(t,T)'!AB395</f>
        <v>1.130619424648649E-3</v>
      </c>
      <c r="AB403" s="4">
        <f>'P(t,T)'!AK395*$C$6*0.5+'P(t,T)'!AK395-'P(t,T)'!AC395</f>
        <v>2.3527002746565051E-3</v>
      </c>
      <c r="AC403" s="4">
        <f>'P(t,T)'!AL395*$C$6*0.5+'P(t,T)'!AL395-'P(t,T)'!AD395</f>
        <v>5.8018181915051592E-3</v>
      </c>
      <c r="AD403" s="3">
        <f>AC403/'P(t,T)'!AL395</f>
        <v>5.9095999458497047E-3</v>
      </c>
      <c r="AG403" s="4">
        <v>387</v>
      </c>
      <c r="AH403" s="19">
        <f t="shared" si="78"/>
        <v>0</v>
      </c>
      <c r="AI403" s="19">
        <f t="shared" si="79"/>
        <v>3.9668780856362273E-3</v>
      </c>
      <c r="AJ403" s="19">
        <f t="shared" si="80"/>
        <v>3.9668780856362273E-3</v>
      </c>
      <c r="AK403" s="19">
        <f t="shared" si="81"/>
        <v>3.3597789112017606E-3</v>
      </c>
      <c r="AL403" s="4">
        <f t="shared" si="82"/>
        <v>3.3597789112017606E-3</v>
      </c>
      <c r="AM403" s="4">
        <f t="shared" si="83"/>
        <v>6.3623344864685129E-3</v>
      </c>
      <c r="AN403" s="4">
        <f t="shared" si="84"/>
        <v>4.7919313441566747E-3</v>
      </c>
      <c r="AO403" s="4">
        <f t="shared" si="85"/>
        <v>7.3237444369458199E-3</v>
      </c>
      <c r="AP403" s="4">
        <f t="shared" si="86"/>
        <v>5.2018303420412471E-3</v>
      </c>
      <c r="AQ403" s="4">
        <f t="shared" si="87"/>
        <v>8.7124217555192979E-3</v>
      </c>
      <c r="AR403" s="4">
        <f t="shared" si="88"/>
        <v>5.8018181915051592E-3</v>
      </c>
      <c r="AS403" s="4">
        <f t="shared" si="89"/>
        <v>5.9095999458497047E-3</v>
      </c>
      <c r="AT403" s="4">
        <v>0</v>
      </c>
    </row>
    <row r="404" spans="1:46">
      <c r="A404" s="4"/>
      <c r="B404" s="4">
        <v>388</v>
      </c>
      <c r="C404" s="4">
        <f>'P(t,T)'!L396*$C$6*0.5+'P(t,T)'!L396-'P(t,T)'!G396</f>
        <v>6.1815773341267199E-4</v>
      </c>
      <c r="D404" s="4">
        <f>'P(t,T)'!M396*$C$6*0.5+'P(t,T)'!M396-'P(t,T)'!H396</f>
        <v>1.9437531675542408E-3</v>
      </c>
      <c r="E404" s="4">
        <f>'P(t,T)'!N396*$C$6*0.5+'P(t,T)'!N396-'P(t,T)'!I396</f>
        <v>3.6298652731538983E-3</v>
      </c>
      <c r="F404" s="3">
        <f>E404/'P(t,T)'!N396</f>
        <v>3.7052994561435851E-3</v>
      </c>
      <c r="H404" s="4">
        <v>388</v>
      </c>
      <c r="I404" s="4">
        <f>'P(t,T)'!R396*$C$6*0.5+'P(t,T)'!R396-'P(t,T)'!L396</f>
        <v>1.8369352556446561E-4</v>
      </c>
      <c r="J404" s="4">
        <f>'P(t,T)'!S396*$C$6*0.5+'P(t,T)'!S396-'P(t,T)'!M396</f>
        <v>1.4637806929025388E-3</v>
      </c>
      <c r="K404" s="4">
        <f>'P(t,T)'!T396*$C$6*0.5+'P(t,T)'!T396-'P(t,T)'!N396</f>
        <v>3.1015887915188944E-3</v>
      </c>
      <c r="L404" s="4">
        <f>'P(t,T)'!U396*$C$6*0.5+'P(t,T)'!U396-'P(t,T)'!O396</f>
        <v>2.3027183633255177E-3</v>
      </c>
      <c r="M404" s="3">
        <f>L404/'P(t,T)'!U396</f>
        <v>2.3536847803546997E-3</v>
      </c>
      <c r="O404" s="4">
        <v>388</v>
      </c>
      <c r="P404" s="4">
        <f>'P(t,T)'!Y396*$C$6*0.5+'P(t,T)'!Y396-'P(t,T)'!R396</f>
        <v>-2.1693553667334609E-4</v>
      </c>
      <c r="Q404" s="4">
        <f>'P(t,T)'!Z396*$C$6*0.5+'P(t,T)'!Z396-'P(t,T)'!S396</f>
        <v>1.0177392251580208E-3</v>
      </c>
      <c r="R404" s="4">
        <f>'P(t,T)'!AA396*$C$6*0.5+'P(t,T)'!AA396-'P(t,T)'!T396</f>
        <v>2.6067525773647571E-3</v>
      </c>
      <c r="S404" s="4">
        <f>'P(t,T)'!AB396*$C$6*0.5+'P(t,T)'!AB396-'P(t,T)'!U396</f>
        <v>1.8083772736929848E-3</v>
      </c>
      <c r="T404" s="4">
        <f>'P(t,T)'!AC396*$C$6*0.5+'P(t,T)'!AC396-'P(t,T)'!V396</f>
        <v>-1.2741904039659246E-6</v>
      </c>
      <c r="U404" s="3">
        <f>T404/'P(t,T)'!AC396</f>
        <v>-1.3053929605533426E-6</v>
      </c>
      <c r="W404" s="4">
        <v>388</v>
      </c>
      <c r="X404" s="4">
        <f>'P(t,T)'!AG396*$C$6*0.5+'P(t,T)'!AG396-'P(t,T)'!Y396</f>
        <v>-5.8491572230379152E-4</v>
      </c>
      <c r="Y404" s="4">
        <f>'P(t,T)'!AH396*$C$6*0.5+'P(t,T)'!AH396-'P(t,T)'!Z396</f>
        <v>6.045923914015372E-4</v>
      </c>
      <c r="Z404" s="4">
        <f>'P(t,T)'!AI396*$C$6*0.5+'P(t,T)'!AI396-'P(t,T)'!AA396</f>
        <v>2.1445197975966668E-3</v>
      </c>
      <c r="AA404" s="4">
        <f>'P(t,T)'!AJ396*$C$6*0.5+'P(t,T)'!AJ396-'P(t,T)'!AB396</f>
        <v>1.3483284831686815E-3</v>
      </c>
      <c r="AB404" s="4">
        <f>'P(t,T)'!AK396*$C$6*0.5+'P(t,T)'!AK396-'P(t,T)'!AC396</f>
        <v>-4.3502196856837205E-4</v>
      </c>
      <c r="AC404" s="4">
        <f>'P(t,T)'!AL396*$C$6*0.5+'P(t,T)'!AL396-'P(t,T)'!AD396</f>
        <v>-1.5642146079892782E-3</v>
      </c>
      <c r="AD404" s="3">
        <f>AC404/'P(t,T)'!AL396</f>
        <v>-1.6050278848539713E-3</v>
      </c>
      <c r="AG404" s="4">
        <v>388</v>
      </c>
      <c r="AH404" s="19">
        <f t="shared" si="78"/>
        <v>0</v>
      </c>
      <c r="AI404" s="19">
        <f t="shared" si="79"/>
        <v>5.0298654770163376E-3</v>
      </c>
      <c r="AJ404" s="19">
        <f t="shared" si="80"/>
        <v>5.0298654770163376E-3</v>
      </c>
      <c r="AK404" s="19">
        <f t="shared" si="81"/>
        <v>1.1482726439634217E-2</v>
      </c>
      <c r="AL404" s="4">
        <f t="shared" si="82"/>
        <v>1.1482726439634217E-2</v>
      </c>
      <c r="AM404" s="4">
        <f t="shared" si="83"/>
        <v>9.1647235763307692E-3</v>
      </c>
      <c r="AN404" s="4">
        <f t="shared" si="84"/>
        <v>5.459424120187184E-3</v>
      </c>
      <c r="AO404" s="4">
        <f t="shared" si="85"/>
        <v>1.9173886213823617E-3</v>
      </c>
      <c r="AP404" s="4">
        <f t="shared" si="86"/>
        <v>-4.3629615897233798E-4</v>
      </c>
      <c r="AQ404" s="4">
        <f t="shared" si="87"/>
        <v>-1.5655200009498315E-3</v>
      </c>
      <c r="AR404" s="4">
        <f t="shared" si="88"/>
        <v>-1.5642146079892782E-3</v>
      </c>
      <c r="AS404" s="4">
        <f t="shared" si="89"/>
        <v>-1.6050278848539713E-3</v>
      </c>
      <c r="AT404" s="4">
        <v>0</v>
      </c>
    </row>
    <row r="405" spans="1:46">
      <c r="A405" s="4"/>
      <c r="B405" s="4">
        <v>389</v>
      </c>
      <c r="C405" s="4">
        <f>'P(t,T)'!L397*$C$6*0.5+'P(t,T)'!L397-'P(t,T)'!G397</f>
        <v>6.1815773341267199E-4</v>
      </c>
      <c r="D405" s="4">
        <f>'P(t,T)'!M397*$C$6*0.5+'P(t,T)'!M397-'P(t,T)'!H397</f>
        <v>-1.1877719751429705E-4</v>
      </c>
      <c r="E405" s="4">
        <f>'P(t,T)'!N397*$C$6*0.5+'P(t,T)'!N397-'P(t,T)'!I397</f>
        <v>-3.3837387936865859E-3</v>
      </c>
      <c r="F405" s="3">
        <f>E405/'P(t,T)'!N397</f>
        <v>-3.4783657364916777E-3</v>
      </c>
      <c r="H405" s="4">
        <v>389</v>
      </c>
      <c r="I405" s="4">
        <f>'P(t,T)'!R397*$C$6*0.5+'P(t,T)'!R397-'P(t,T)'!L397</f>
        <v>1.8369352556446561E-4</v>
      </c>
      <c r="J405" s="4">
        <f>'P(t,T)'!S397*$C$6*0.5+'P(t,T)'!S397-'P(t,T)'!M397</f>
        <v>-5.5045254565289081E-4</v>
      </c>
      <c r="K405" s="4">
        <f>'P(t,T)'!T397*$C$6*0.5+'P(t,T)'!T397-'P(t,T)'!N397</f>
        <v>-3.7397357313225799E-3</v>
      </c>
      <c r="L405" s="4">
        <f>'P(t,T)'!U397*$C$6*0.5+'P(t,T)'!U397-'P(t,T)'!O397</f>
        <v>-5.534923791790991E-3</v>
      </c>
      <c r="M405" s="3">
        <f>L405/'P(t,T)'!U397</f>
        <v>-5.7020167992743922E-3</v>
      </c>
      <c r="O405" s="4">
        <v>389</v>
      </c>
      <c r="P405" s="4">
        <f>'P(t,T)'!Y397*$C$6*0.5+'P(t,T)'!Y397-'P(t,T)'!R397</f>
        <v>-2.1693553667334609E-4</v>
      </c>
      <c r="Q405" s="4">
        <f>'P(t,T)'!Z397*$C$6*0.5+'P(t,T)'!Z397-'P(t,T)'!S397</f>
        <v>-9.4675898539531289E-4</v>
      </c>
      <c r="R405" s="4">
        <f>'P(t,T)'!AA397*$C$6*0.5+'P(t,T)'!AA397-'P(t,T)'!T397</f>
        <v>-4.0576475635178966E-3</v>
      </c>
      <c r="S405" s="4">
        <f>'P(t,T)'!AB397*$C$6*0.5+'P(t,T)'!AB397-'P(t,T)'!U397</f>
        <v>-5.8102814654127366E-3</v>
      </c>
      <c r="T405" s="4">
        <f>'P(t,T)'!AC397*$C$6*0.5+'P(t,T)'!AC397-'P(t,T)'!V397</f>
        <v>-4.2519259957317646E-3</v>
      </c>
      <c r="U405" s="3">
        <f>T405/'P(t,T)'!AC397</f>
        <v>-4.3746428740834816E-3</v>
      </c>
      <c r="W405" s="4">
        <v>389</v>
      </c>
      <c r="X405" s="4">
        <f>'P(t,T)'!AG397*$C$6*0.5+'P(t,T)'!AG397-'P(t,T)'!Y397</f>
        <v>-5.8491572230379152E-4</v>
      </c>
      <c r="Y405" s="4">
        <f>'P(t,T)'!AH397*$C$6*0.5+'P(t,T)'!AH397-'P(t,T)'!Z397</f>
        <v>-1.309006386673528E-3</v>
      </c>
      <c r="Z405" s="4">
        <f>'P(t,T)'!AI397*$C$6*0.5+'P(t,T)'!AI397-'P(t,T)'!AA397</f>
        <v>-4.3392612137594933E-3</v>
      </c>
      <c r="AA405" s="4">
        <f>'P(t,T)'!AJ397*$C$6*0.5+'P(t,T)'!AJ397-'P(t,T)'!AB397</f>
        <v>-6.0477698916271416E-3</v>
      </c>
      <c r="AB405" s="4">
        <f>'P(t,T)'!AK397*$C$6*0.5+'P(t,T)'!AK397-'P(t,T)'!AC397</f>
        <v>-4.5627499415825667E-3</v>
      </c>
      <c r="AC405" s="4">
        <f>'P(t,T)'!AL397*$C$6*0.5+'P(t,T)'!AL397-'P(t,T)'!AD397</f>
        <v>-3.2147175254781946E-3</v>
      </c>
      <c r="AD405" s="3">
        <f>AC405/'P(t,T)'!AL397</f>
        <v>-3.3040574021221797E-3</v>
      </c>
      <c r="AG405" s="4">
        <v>389</v>
      </c>
      <c r="AH405" s="19">
        <f t="shared" si="78"/>
        <v>0</v>
      </c>
      <c r="AI405" s="19">
        <f t="shared" si="79"/>
        <v>-2.9249951152360287E-3</v>
      </c>
      <c r="AJ405" s="19">
        <f t="shared" si="80"/>
        <v>-2.9249951152360287E-3</v>
      </c>
      <c r="AK405" s="19">
        <f t="shared" si="81"/>
        <v>-1.5520383302286556E-2</v>
      </c>
      <c r="AL405" s="4">
        <f t="shared" si="82"/>
        <v>-1.5520383302286556E-2</v>
      </c>
      <c r="AM405" s="4">
        <f t="shared" si="83"/>
        <v>-2.0871340885322547E-2</v>
      </c>
      <c r="AN405" s="4">
        <f t="shared" si="84"/>
        <v>-1.7392975148830869E-2</v>
      </c>
      <c r="AO405" s="4">
        <f t="shared" si="85"/>
        <v>-1.4516692736588723E-2</v>
      </c>
      <c r="AP405" s="4">
        <f t="shared" si="86"/>
        <v>-8.8146759373143313E-3</v>
      </c>
      <c r="AQ405" s="4">
        <f t="shared" si="87"/>
        <v>-7.5893603995616761E-3</v>
      </c>
      <c r="AR405" s="4">
        <f t="shared" si="88"/>
        <v>-3.2147175254781946E-3</v>
      </c>
      <c r="AS405" s="4">
        <f t="shared" si="89"/>
        <v>-3.3040574021221797E-3</v>
      </c>
      <c r="AT405" s="4">
        <v>0</v>
      </c>
    </row>
    <row r="406" spans="1:46">
      <c r="A406" s="4"/>
      <c r="B406" s="4">
        <v>390</v>
      </c>
      <c r="C406" s="4">
        <f>'P(t,T)'!L398*$C$6*0.5+'P(t,T)'!L398-'P(t,T)'!G398</f>
        <v>6.1815773341267199E-4</v>
      </c>
      <c r="D406" s="4">
        <f>'P(t,T)'!M398*$C$6*0.5+'P(t,T)'!M398-'P(t,T)'!H398</f>
        <v>4.4475427256702726E-3</v>
      </c>
      <c r="E406" s="4">
        <f>'P(t,T)'!N398*$C$6*0.5+'P(t,T)'!N398-'P(t,T)'!I398</f>
        <v>5.5717975286067034E-3</v>
      </c>
      <c r="F406" s="3">
        <f>E406/'P(t,T)'!N398</f>
        <v>5.676604338819293E-3</v>
      </c>
      <c r="H406" s="4">
        <v>390</v>
      </c>
      <c r="I406" s="4">
        <f>'P(t,T)'!R398*$C$6*0.5+'P(t,T)'!R398-'P(t,T)'!L398</f>
        <v>1.8369352556446561E-4</v>
      </c>
      <c r="J406" s="4">
        <f>'P(t,T)'!S398*$C$6*0.5+'P(t,T)'!S398-'P(t,T)'!M398</f>
        <v>3.9202954332268058E-3</v>
      </c>
      <c r="K406" s="4">
        <f>'P(t,T)'!T398*$C$6*0.5+'P(t,T)'!T398-'P(t,T)'!N398</f>
        <v>5.0127876768509827E-3</v>
      </c>
      <c r="L406" s="4">
        <f>'P(t,T)'!U398*$C$6*0.5+'P(t,T)'!U398-'P(t,T)'!O398</f>
        <v>2.4724518798351358E-3</v>
      </c>
      <c r="M406" s="3">
        <f>L406/'P(t,T)'!U398</f>
        <v>2.5267471463217839E-3</v>
      </c>
      <c r="O406" s="4">
        <v>390</v>
      </c>
      <c r="P406" s="4">
        <f>'P(t,T)'!Y398*$C$6*0.5+'P(t,T)'!Y398-'P(t,T)'!R398</f>
        <v>-2.1693553667334609E-4</v>
      </c>
      <c r="Q406" s="4">
        <f>'P(t,T)'!Z398*$C$6*0.5+'P(t,T)'!Z398-'P(t,T)'!S398</f>
        <v>3.4247316589774979E-3</v>
      </c>
      <c r="R406" s="4">
        <f>'P(t,T)'!AA398*$C$6*0.5+'P(t,T)'!AA398-'P(t,T)'!T398</f>
        <v>4.485172025234796E-3</v>
      </c>
      <c r="S406" s="4">
        <f>'P(t,T)'!AB398*$C$6*0.5+'P(t,T)'!AB398-'P(t,T)'!U398</f>
        <v>1.9746944759837515E-3</v>
      </c>
      <c r="T406" s="4">
        <f>'P(t,T)'!AC398*$C$6*0.5+'P(t,T)'!AC398-'P(t,T)'!V398</f>
        <v>5.8212245789923678E-4</v>
      </c>
      <c r="U406" s="3">
        <f>T406/'P(t,T)'!AC398</f>
        <v>5.9602983353458498E-4</v>
      </c>
      <c r="W406" s="4">
        <v>390</v>
      </c>
      <c r="X406" s="4">
        <f>'P(t,T)'!AG398*$C$6*0.5+'P(t,T)'!AG398-'P(t,T)'!Y398</f>
        <v>-5.8491572230379152E-4</v>
      </c>
      <c r="Y406" s="4">
        <f>'P(t,T)'!AH398*$C$6*0.5+'P(t,T)'!AH398-'P(t,T)'!Z398</f>
        <v>2.9601360123335807E-3</v>
      </c>
      <c r="Z406" s="4">
        <f>'P(t,T)'!AI398*$C$6*0.5+'P(t,T)'!AI398-'P(t,T)'!AA398</f>
        <v>3.9883606747519451E-3</v>
      </c>
      <c r="AA406" s="4">
        <f>'P(t,T)'!AJ398*$C$6*0.5+'P(t,T)'!AJ398-'P(t,T)'!AB398</f>
        <v>1.5110840759527955E-3</v>
      </c>
      <c r="AB406" s="4">
        <f>'P(t,T)'!AK398*$C$6*0.5+'P(t,T)'!AK398-'P(t,T)'!AC398</f>
        <v>1.3425507528386227E-4</v>
      </c>
      <c r="AC406" s="4">
        <f>'P(t,T)'!AL398*$C$6*0.5+'P(t,T)'!AL398-'P(t,T)'!AD398</f>
        <v>3.8097640539029864E-3</v>
      </c>
      <c r="AD406" s="3">
        <f>AC406/'P(t,T)'!AL398</f>
        <v>3.8882398504966414E-3</v>
      </c>
      <c r="AG406" s="4">
        <v>390</v>
      </c>
      <c r="AH406" s="19">
        <f t="shared" si="78"/>
        <v>0</v>
      </c>
      <c r="AI406" s="19">
        <f t="shared" si="79"/>
        <v>1.4752705830208157E-2</v>
      </c>
      <c r="AJ406" s="19">
        <f t="shared" si="80"/>
        <v>1.4752705830208157E-2</v>
      </c>
      <c r="AK406" s="19">
        <f t="shared" si="81"/>
        <v>1.9058117905444427E-2</v>
      </c>
      <c r="AL406" s="4">
        <f t="shared" si="82"/>
        <v>1.9058117905444427E-2</v>
      </c>
      <c r="AM406" s="4">
        <f t="shared" si="83"/>
        <v>1.1634834770590977E-2</v>
      </c>
      <c r="AN406" s="4">
        <f t="shared" si="84"/>
        <v>5.9582304317716828E-3</v>
      </c>
      <c r="AO406" s="4">
        <f t="shared" si="85"/>
        <v>3.2431246795048829E-3</v>
      </c>
      <c r="AP406" s="4">
        <f t="shared" si="86"/>
        <v>7.1637753318309905E-4</v>
      </c>
      <c r="AQ406" s="4">
        <f t="shared" si="87"/>
        <v>4.4057938874375712E-3</v>
      </c>
      <c r="AR406" s="4">
        <f t="shared" si="88"/>
        <v>3.8097640539029864E-3</v>
      </c>
      <c r="AS406" s="4">
        <f t="shared" si="89"/>
        <v>3.8882398504966414E-3</v>
      </c>
      <c r="AT406" s="4">
        <v>0</v>
      </c>
    </row>
    <row r="407" spans="1:46">
      <c r="A407" s="4"/>
      <c r="B407" s="4">
        <v>391</v>
      </c>
      <c r="C407" s="4">
        <f>'P(t,T)'!L399*$C$6*0.5+'P(t,T)'!L399-'P(t,T)'!G399</f>
        <v>6.1815773341267199E-4</v>
      </c>
      <c r="D407" s="4">
        <f>'P(t,T)'!M399*$C$6*0.5+'P(t,T)'!M399-'P(t,T)'!H399</f>
        <v>-4.4368640473445575E-3</v>
      </c>
      <c r="E407" s="4">
        <f>'P(t,T)'!N399*$C$6*0.5+'P(t,T)'!N399-'P(t,T)'!I399</f>
        <v>-6.6759102881706056E-3</v>
      </c>
      <c r="F407" s="3">
        <f>E407/'P(t,T)'!N399</f>
        <v>-6.8853481848343044E-3</v>
      </c>
      <c r="H407" s="4">
        <v>391</v>
      </c>
      <c r="I407" s="4">
        <f>'P(t,T)'!R399*$C$6*0.5+'P(t,T)'!R399-'P(t,T)'!L399</f>
        <v>1.8369352556446561E-4</v>
      </c>
      <c r="J407" s="4">
        <f>'P(t,T)'!S399*$C$6*0.5+'P(t,T)'!S399-'P(t,T)'!M399</f>
        <v>-4.739811501468183E-3</v>
      </c>
      <c r="K407" s="4">
        <f>'P(t,T)'!T399*$C$6*0.5+'P(t,T)'!T399-'P(t,T)'!N399</f>
        <v>-6.9179374238115265E-3</v>
      </c>
      <c r="L407" s="4">
        <f>'P(t,T)'!U399*$C$6*0.5+'P(t,T)'!U399-'P(t,T)'!O399</f>
        <v>-2.8247756224836218E-3</v>
      </c>
      <c r="M407" s="3">
        <f>L407/'P(t,T)'!U399</f>
        <v>-2.9021433476901694E-3</v>
      </c>
      <c r="O407" s="4">
        <v>391</v>
      </c>
      <c r="P407" s="4">
        <f>'P(t,T)'!Y399*$C$6*0.5+'P(t,T)'!Y399-'P(t,T)'!R399</f>
        <v>-2.1693553667334609E-4</v>
      </c>
      <c r="Q407" s="4">
        <f>'P(t,T)'!Z399*$C$6*0.5+'P(t,T)'!Z399-'P(t,T)'!S399</f>
        <v>-5.0058452624567318E-3</v>
      </c>
      <c r="R407" s="4">
        <f>'P(t,T)'!AA399*$C$6*0.5+'P(t,T)'!AA399-'P(t,T)'!T399</f>
        <v>-7.1215772458805837E-3</v>
      </c>
      <c r="S407" s="4">
        <f>'P(t,T)'!AB399*$C$6*0.5+'P(t,T)'!AB399-'P(t,T)'!U399</f>
        <v>-3.1894127078647694E-3</v>
      </c>
      <c r="T407" s="4">
        <f>'P(t,T)'!AC399*$C$6*0.5+'P(t,T)'!AC399-'P(t,T)'!V399</f>
        <v>-2.6619741533444596E-3</v>
      </c>
      <c r="U407" s="3">
        <f>T407/'P(t,T)'!AC399</f>
        <v>-2.7344364808985287E-3</v>
      </c>
      <c r="W407" s="4">
        <v>391</v>
      </c>
      <c r="X407" s="4">
        <f>'P(t,T)'!AG399*$C$6*0.5+'P(t,T)'!AG399-'P(t,T)'!Y399</f>
        <v>-5.8491572230379152E-4</v>
      </c>
      <c r="Y407" s="4">
        <f>'P(t,T)'!AH399*$C$6*0.5+'P(t,T)'!AH399-'P(t,T)'!Z399</f>
        <v>-5.2368562186668743E-3</v>
      </c>
      <c r="Z407" s="4">
        <f>'P(t,T)'!AI399*$C$6*0.5+'P(t,T)'!AI399-'P(t,T)'!AA399</f>
        <v>-7.2890633612540112E-3</v>
      </c>
      <c r="AA407" s="4">
        <f>'P(t,T)'!AJ399*$C$6*0.5+'P(t,T)'!AJ399-'P(t,T)'!AB399</f>
        <v>-3.5166538168911465E-3</v>
      </c>
      <c r="AB407" s="4">
        <f>'P(t,T)'!AK399*$C$6*0.5+'P(t,T)'!AK399-'P(t,T)'!AC399</f>
        <v>-3.022905066480841E-3</v>
      </c>
      <c r="AC407" s="4">
        <f>'P(t,T)'!AL399*$C$6*0.5+'P(t,T)'!AL399-'P(t,T)'!AD399</f>
        <v>-5.5565570197798619E-3</v>
      </c>
      <c r="AD407" s="3">
        <f>AC407/'P(t,T)'!AL399</f>
        <v>-5.724427636725541E-3</v>
      </c>
      <c r="AG407" s="4">
        <v>391</v>
      </c>
      <c r="AH407" s="19">
        <f t="shared" si="78"/>
        <v>0</v>
      </c>
      <c r="AI407" s="19">
        <f t="shared" si="79"/>
        <v>-1.9419377029936347E-2</v>
      </c>
      <c r="AJ407" s="19">
        <f t="shared" si="80"/>
        <v>-1.9419377029936347E-2</v>
      </c>
      <c r="AK407" s="19">
        <f t="shared" si="81"/>
        <v>-2.8004488319116727E-2</v>
      </c>
      <c r="AL407" s="4">
        <f t="shared" si="82"/>
        <v>-2.8004488319116727E-2</v>
      </c>
      <c r="AM407" s="4">
        <f t="shared" si="83"/>
        <v>-1.6416190332073841E-2</v>
      </c>
      <c r="AN407" s="4">
        <f t="shared" si="84"/>
        <v>-9.5308421472395377E-3</v>
      </c>
      <c r="AO407" s="4">
        <f t="shared" si="85"/>
        <v>-8.5870225675154701E-3</v>
      </c>
      <c r="AP407" s="4">
        <f t="shared" si="86"/>
        <v>-5.6848792198253006E-3</v>
      </c>
      <c r="AQ407" s="4">
        <f t="shared" si="87"/>
        <v>-8.2909935006783911E-3</v>
      </c>
      <c r="AR407" s="4">
        <f t="shared" si="88"/>
        <v>-5.5565570197798619E-3</v>
      </c>
      <c r="AS407" s="4">
        <f t="shared" si="89"/>
        <v>-5.724427636725541E-3</v>
      </c>
      <c r="AT407" s="4">
        <v>0</v>
      </c>
    </row>
    <row r="408" spans="1:46">
      <c r="A408" s="4"/>
      <c r="B408" s="4">
        <v>392</v>
      </c>
      <c r="C408" s="4">
        <f>'P(t,T)'!L400*$C$6*0.5+'P(t,T)'!L400-'P(t,T)'!G400</f>
        <v>6.1815773341267199E-4</v>
      </c>
      <c r="D408" s="4">
        <f>'P(t,T)'!M400*$C$6*0.5+'P(t,T)'!M400-'P(t,T)'!H400</f>
        <v>1.2689988197189805E-3</v>
      </c>
      <c r="E408" s="4">
        <f>'P(t,T)'!N400*$C$6*0.5+'P(t,T)'!N400-'P(t,T)'!I400</f>
        <v>-2.5336471625556634E-3</v>
      </c>
      <c r="F408" s="3">
        <f>E408/'P(t,T)'!N400</f>
        <v>-2.6022814316786968E-3</v>
      </c>
      <c r="H408" s="4">
        <v>392</v>
      </c>
      <c r="I408" s="4">
        <f>'P(t,T)'!R400*$C$6*0.5+'P(t,T)'!R400-'P(t,T)'!L400</f>
        <v>1.8369352556446561E-4</v>
      </c>
      <c r="J408" s="4">
        <f>'P(t,T)'!S400*$C$6*0.5+'P(t,T)'!S400-'P(t,T)'!M400</f>
        <v>8.038936776333383E-4</v>
      </c>
      <c r="K408" s="4">
        <f>'P(t,T)'!T400*$C$6*0.5+'P(t,T)'!T400-'P(t,T)'!N400</f>
        <v>-2.9156373860422802E-3</v>
      </c>
      <c r="L408" s="4">
        <f>'P(t,T)'!U400*$C$6*0.5+'P(t,T)'!U400-'P(t,T)'!O400</f>
        <v>-6.1164577075797366E-3</v>
      </c>
      <c r="M408" s="3">
        <f>L408/'P(t,T)'!U400</f>
        <v>-6.3047934153517187E-3</v>
      </c>
      <c r="O408" s="4">
        <v>392</v>
      </c>
      <c r="P408" s="4">
        <f>'P(t,T)'!Y400*$C$6*0.5+'P(t,T)'!Y400-'P(t,T)'!R400</f>
        <v>-2.1693553667334609E-4</v>
      </c>
      <c r="Q408" s="4">
        <f>'P(t,T)'!Z400*$C$6*0.5+'P(t,T)'!Z400-'P(t,T)'!S400</f>
        <v>3.7323413826872986E-4</v>
      </c>
      <c r="R408" s="4">
        <f>'P(t,T)'!AA400*$C$6*0.5+'P(t,T)'!AA400-'P(t,T)'!T400</f>
        <v>-3.2598361072266879E-3</v>
      </c>
      <c r="S408" s="4">
        <f>'P(t,T)'!AB400*$C$6*0.5+'P(t,T)'!AB400-'P(t,T)'!U400</f>
        <v>-6.3707904989769304E-3</v>
      </c>
      <c r="T408" s="4">
        <f>'P(t,T)'!AC400*$C$6*0.5+'P(t,T)'!AC400-'P(t,T)'!V400</f>
        <v>-4.3549731777465794E-3</v>
      </c>
      <c r="U408" s="3">
        <f>T408/'P(t,T)'!AC400</f>
        <v>-4.4811278896985532E-3</v>
      </c>
      <c r="W408" s="4">
        <v>392</v>
      </c>
      <c r="X408" s="4">
        <f>'P(t,T)'!AG400*$C$6*0.5+'P(t,T)'!AG400-'P(t,T)'!Y400</f>
        <v>-5.8491572230379152E-4</v>
      </c>
      <c r="Y408" s="4">
        <f>'P(t,T)'!AH400*$C$6*0.5+'P(t,T)'!AH400-'P(t,T)'!Z400</f>
        <v>-2.4104943621816588E-5</v>
      </c>
      <c r="Z408" s="4">
        <f>'P(t,T)'!AI400*$C$6*0.5+'P(t,T)'!AI400-'P(t,T)'!AA400</f>
        <v>-3.5679132134976976E-3</v>
      </c>
      <c r="AA408" s="4">
        <f>'P(t,T)'!AJ400*$C$6*0.5+'P(t,T)'!AJ400-'P(t,T)'!AB400</f>
        <v>-6.5872730095384302E-3</v>
      </c>
      <c r="AB408" s="4">
        <f>'P(t,T)'!AK400*$C$6*0.5+'P(t,T)'!AK400-'P(t,T)'!AC400</f>
        <v>-4.6623794020497211E-3</v>
      </c>
      <c r="AC408" s="4">
        <f>'P(t,T)'!AL400*$C$6*0.5+'P(t,T)'!AL400-'P(t,T)'!AD400</f>
        <v>-3.2079745497958223E-3</v>
      </c>
      <c r="AD408" s="3">
        <f>AC408/'P(t,T)'!AL400</f>
        <v>-3.2971047291137441E-3</v>
      </c>
      <c r="AG408" s="4">
        <v>392</v>
      </c>
      <c r="AH408" s="19">
        <f t="shared" si="78"/>
        <v>0</v>
      </c>
      <c r="AI408" s="19">
        <f t="shared" si="79"/>
        <v>2.4220216919992321E-3</v>
      </c>
      <c r="AJ408" s="19">
        <f t="shared" si="80"/>
        <v>2.4220216919992321E-3</v>
      </c>
      <c r="AK408" s="19">
        <f t="shared" si="81"/>
        <v>-1.2277033869322329E-2</v>
      </c>
      <c r="AL408" s="4">
        <f t="shared" si="82"/>
        <v>-1.2277033869322329E-2</v>
      </c>
      <c r="AM408" s="4">
        <f t="shared" si="83"/>
        <v>-2.1676802647773795E-2</v>
      </c>
      <c r="AN408" s="4">
        <f t="shared" si="84"/>
        <v>-1.9074521216095097E-2</v>
      </c>
      <c r="AO408" s="4">
        <f t="shared" si="85"/>
        <v>-1.5322145995148018E-2</v>
      </c>
      <c r="AP408" s="4">
        <f t="shared" si="86"/>
        <v>-9.0173525797963006E-3</v>
      </c>
      <c r="AQ408" s="4">
        <f t="shared" si="87"/>
        <v>-7.6891024394943755E-3</v>
      </c>
      <c r="AR408" s="4">
        <f t="shared" si="88"/>
        <v>-3.2079745497958223E-3</v>
      </c>
      <c r="AS408" s="4">
        <f t="shared" si="89"/>
        <v>-3.2971047291137441E-3</v>
      </c>
      <c r="AT408" s="4">
        <v>0</v>
      </c>
    </row>
    <row r="409" spans="1:46">
      <c r="A409" s="4"/>
      <c r="B409" s="4">
        <v>393</v>
      </c>
      <c r="C409" s="4">
        <f>'P(t,T)'!L401*$C$6*0.5+'P(t,T)'!L401-'P(t,T)'!G401</f>
        <v>6.1815773341267199E-4</v>
      </c>
      <c r="D409" s="4">
        <f>'P(t,T)'!M401*$C$6*0.5+'P(t,T)'!M401-'P(t,T)'!H401</f>
        <v>3.3538065546956375E-8</v>
      </c>
      <c r="E409" s="4">
        <f>'P(t,T)'!N401*$C$6*0.5+'P(t,T)'!N401-'P(t,T)'!I401</f>
        <v>3.3975121034179878E-4</v>
      </c>
      <c r="F409" s="3">
        <f>E409/'P(t,T)'!N401</f>
        <v>3.4795242573602039E-4</v>
      </c>
      <c r="H409" s="4">
        <v>393</v>
      </c>
      <c r="I409" s="4">
        <f>'P(t,T)'!R401*$C$6*0.5+'P(t,T)'!R401-'P(t,T)'!L401</f>
        <v>1.8369352556446561E-4</v>
      </c>
      <c r="J409" s="4">
        <f>'P(t,T)'!S401*$C$6*0.5+'P(t,T)'!S401-'P(t,T)'!M401</f>
        <v>-4.3465433112688245E-4</v>
      </c>
      <c r="K409" s="4">
        <f>'P(t,T)'!T401*$C$6*0.5+'P(t,T)'!T401-'P(t,T)'!N401</f>
        <v>-1.1966051097822561E-4</v>
      </c>
      <c r="L409" s="4">
        <f>'P(t,T)'!U401*$C$6*0.5+'P(t,T)'!U401-'P(t,T)'!O401</f>
        <v>-2.2165995381868697E-3</v>
      </c>
      <c r="M409" s="3">
        <f>L409/'P(t,T)'!U401</f>
        <v>-2.2759218580505032E-3</v>
      </c>
      <c r="O409" s="4">
        <v>393</v>
      </c>
      <c r="P409" s="4">
        <f>'P(t,T)'!Y401*$C$6*0.5+'P(t,T)'!Y401-'P(t,T)'!R401</f>
        <v>-2.1693553667334609E-4</v>
      </c>
      <c r="Q409" s="4">
        <f>'P(t,T)'!Z401*$C$6*0.5+'P(t,T)'!Z401-'P(t,T)'!S401</f>
        <v>-8.3404491817662407E-4</v>
      </c>
      <c r="R409" s="4">
        <f>'P(t,T)'!AA401*$C$6*0.5+'P(t,T)'!AA401-'P(t,T)'!T401</f>
        <v>-5.4285670018261456E-4</v>
      </c>
      <c r="S409" s="4">
        <f>'P(t,T)'!AB401*$C$6*0.5+'P(t,T)'!AB401-'P(t,T)'!U401</f>
        <v>-2.599302547844129E-3</v>
      </c>
      <c r="T409" s="4">
        <f>'P(t,T)'!AC401*$C$6*0.5+'P(t,T)'!AC401-'P(t,T)'!V401</f>
        <v>8.7640499659835669E-4</v>
      </c>
      <c r="U409" s="3">
        <f>T409/'P(t,T)'!AC401</f>
        <v>8.9707917859255997E-4</v>
      </c>
      <c r="W409" s="4">
        <v>393</v>
      </c>
      <c r="X409" s="4">
        <f>'P(t,T)'!AG401*$C$6*0.5+'P(t,T)'!AG401-'P(t,T)'!Y401</f>
        <v>-5.8491572230379152E-4</v>
      </c>
      <c r="Y409" s="4">
        <f>'P(t,T)'!AH401*$C$6*0.5+'P(t,T)'!AH401-'P(t,T)'!Z401</f>
        <v>-1.1994321865772539E-3</v>
      </c>
      <c r="Z409" s="4">
        <f>'P(t,T)'!AI401*$C$6*0.5+'P(t,T)'!AI401-'P(t,T)'!AA401</f>
        <v>-9.3111284752167567E-4</v>
      </c>
      <c r="AA409" s="4">
        <f>'P(t,T)'!AJ401*$C$6*0.5+'P(t,T)'!AJ401-'P(t,T)'!AB401</f>
        <v>-2.9448353588292786E-3</v>
      </c>
      <c r="AB409" s="4">
        <f>'P(t,T)'!AK401*$C$6*0.5+'P(t,T)'!AK401-'P(t,T)'!AC401</f>
        <v>4.2166726772840946E-4</v>
      </c>
      <c r="AC409" s="4">
        <f>'P(t,T)'!AL401*$C$6*0.5+'P(t,T)'!AL401-'P(t,T)'!AD401</f>
        <v>4.0383356392070802E-4</v>
      </c>
      <c r="AD409" s="3">
        <f>AC409/'P(t,T)'!AL401</f>
        <v>4.1355516329103398E-4</v>
      </c>
      <c r="AG409" s="4">
        <v>393</v>
      </c>
      <c r="AH409" s="19">
        <f t="shared" si="78"/>
        <v>0</v>
      </c>
      <c r="AI409" s="19">
        <f t="shared" si="79"/>
        <v>-2.4680978978152135E-3</v>
      </c>
      <c r="AJ409" s="19">
        <f t="shared" si="80"/>
        <v>-2.4680978978152135E-3</v>
      </c>
      <c r="AK409" s="19">
        <f t="shared" si="81"/>
        <v>-1.2538788483407171E-3</v>
      </c>
      <c r="AL409" s="4">
        <f t="shared" si="82"/>
        <v>-1.2538788483407171E-3</v>
      </c>
      <c r="AM409" s="4">
        <f t="shared" si="83"/>
        <v>-7.4127850191242567E-3</v>
      </c>
      <c r="AN409" s="4">
        <f t="shared" si="84"/>
        <v>-7.7607374448602773E-3</v>
      </c>
      <c r="AO409" s="4">
        <f t="shared" si="85"/>
        <v>-9.7784959372373709E-4</v>
      </c>
      <c r="AP409" s="4">
        <f t="shared" si="86"/>
        <v>1.2980722643267661E-3</v>
      </c>
      <c r="AQ409" s="4">
        <f t="shared" si="87"/>
        <v>1.3009127425132679E-3</v>
      </c>
      <c r="AR409" s="4">
        <f t="shared" si="88"/>
        <v>4.0383356392070802E-4</v>
      </c>
      <c r="AS409" s="4">
        <f t="shared" si="89"/>
        <v>4.1355516329103398E-4</v>
      </c>
      <c r="AT409" s="4">
        <v>0</v>
      </c>
    </row>
    <row r="410" spans="1:46">
      <c r="A410" s="4"/>
      <c r="B410" s="4">
        <v>394</v>
      </c>
      <c r="C410" s="4">
        <f>'P(t,T)'!L402*$C$6*0.5+'P(t,T)'!L402-'P(t,T)'!G402</f>
        <v>6.1815773341267199E-4</v>
      </c>
      <c r="D410" s="4">
        <f>'P(t,T)'!M402*$C$6*0.5+'P(t,T)'!M402-'P(t,T)'!H402</f>
        <v>-3.277894389787317E-3</v>
      </c>
      <c r="E410" s="4">
        <f>'P(t,T)'!N402*$C$6*0.5+'P(t,T)'!N402-'P(t,T)'!I402</f>
        <v>-5.8212908623265225E-3</v>
      </c>
      <c r="F410" s="3">
        <f>E410/'P(t,T)'!N402</f>
        <v>-5.9987563709133366E-3</v>
      </c>
      <c r="H410" s="4">
        <v>394</v>
      </c>
      <c r="I410" s="4">
        <f>'P(t,T)'!R402*$C$6*0.5+'P(t,T)'!R402-'P(t,T)'!L402</f>
        <v>1.8369352556446561E-4</v>
      </c>
      <c r="J410" s="4">
        <f>'P(t,T)'!S402*$C$6*0.5+'P(t,T)'!S402-'P(t,T)'!M402</f>
        <v>-3.619081588878803E-3</v>
      </c>
      <c r="K410" s="4">
        <f>'P(t,T)'!T402*$C$6*0.5+'P(t,T)'!T402-'P(t,T)'!N402</f>
        <v>-6.0949360274560327E-3</v>
      </c>
      <c r="L410" s="4">
        <f>'P(t,T)'!U402*$C$6*0.5+'P(t,T)'!U402-'P(t,T)'!O402</f>
        <v>-5.5523296203954242E-3</v>
      </c>
      <c r="M410" s="3">
        <f>L410/'P(t,T)'!U402</f>
        <v>-5.720048206216047E-3</v>
      </c>
      <c r="O410" s="4">
        <v>394</v>
      </c>
      <c r="P410" s="4">
        <f>'P(t,T)'!Y402*$C$6*0.5+'P(t,T)'!Y402-'P(t,T)'!R402</f>
        <v>-2.1693553667334609E-4</v>
      </c>
      <c r="Q410" s="4">
        <f>'P(t,T)'!Z402*$C$6*0.5+'P(t,T)'!Z402-'P(t,T)'!S402</f>
        <v>-3.9235546475223648E-3</v>
      </c>
      <c r="R410" s="4">
        <f>'P(t,T)'!AA402*$C$6*0.5+'P(t,T)'!AA402-'P(t,T)'!T402</f>
        <v>-6.3301382846566723E-3</v>
      </c>
      <c r="S410" s="4">
        <f>'P(t,T)'!AB402*$C$6*0.5+'P(t,T)'!AB402-'P(t,T)'!U402</f>
        <v>-5.8270675806263439E-3</v>
      </c>
      <c r="T410" s="4">
        <f>'P(t,T)'!AC402*$C$6*0.5+'P(t,T)'!AC402-'P(t,T)'!V402</f>
        <v>-3.0188389237314484E-3</v>
      </c>
      <c r="U410" s="3">
        <f>T410/'P(t,T)'!AC402</f>
        <v>-3.1021255590479267E-3</v>
      </c>
      <c r="W410" s="4">
        <v>394</v>
      </c>
      <c r="X410" s="4">
        <f>'P(t,T)'!AG402*$C$6*0.5+'P(t,T)'!AG402-'P(t,T)'!Y402</f>
        <v>-5.8491572230379152E-4</v>
      </c>
      <c r="Y410" s="4">
        <f>'P(t,T)'!AH402*$C$6*0.5+'P(t,T)'!AH402-'P(t,T)'!Z402</f>
        <v>-4.1930489773485125E-3</v>
      </c>
      <c r="Z410" s="4">
        <f>'P(t,T)'!AI402*$C$6*0.5+'P(t,T)'!AI402-'P(t,T)'!AA402</f>
        <v>-6.5290169068763504E-3</v>
      </c>
      <c r="AA410" s="4">
        <f>'P(t,T)'!AJ402*$C$6*0.5+'P(t,T)'!AJ402-'P(t,T)'!AB402</f>
        <v>-6.0639362174428335E-3</v>
      </c>
      <c r="AB410" s="4">
        <f>'P(t,T)'!AK402*$C$6*0.5+'P(t,T)'!AK402-'P(t,T)'!AC402</f>
        <v>-3.3689526622400212E-3</v>
      </c>
      <c r="AC410" s="4">
        <f>'P(t,T)'!AL402*$C$6*0.5+'P(t,T)'!AL402-'P(t,T)'!AD402</f>
        <v>1.9257393029239456E-3</v>
      </c>
      <c r="AD410" s="3">
        <f>AC410/'P(t,T)'!AL402</f>
        <v>1.9691025899054204E-3</v>
      </c>
      <c r="AG410" s="4">
        <v>394</v>
      </c>
      <c r="AH410" s="19">
        <f t="shared" si="78"/>
        <v>0</v>
      </c>
      <c r="AI410" s="19">
        <f t="shared" si="79"/>
        <v>-1.5013579603536997E-2</v>
      </c>
      <c r="AJ410" s="19">
        <f t="shared" si="80"/>
        <v>-1.5013579603536997E-2</v>
      </c>
      <c r="AK410" s="19">
        <f t="shared" si="81"/>
        <v>-2.4775382081315578E-2</v>
      </c>
      <c r="AL410" s="4">
        <f t="shared" si="82"/>
        <v>-2.4775382081315578E-2</v>
      </c>
      <c r="AM410" s="4">
        <f t="shared" si="83"/>
        <v>-2.3442089789377937E-2</v>
      </c>
      <c r="AN410" s="4">
        <f t="shared" si="84"/>
        <v>-1.7443333418464602E-2</v>
      </c>
      <c r="AO410" s="4">
        <f t="shared" si="85"/>
        <v>-1.2107839792187516E-2</v>
      </c>
      <c r="AP410" s="4">
        <f t="shared" si="86"/>
        <v>-6.3877915859714696E-3</v>
      </c>
      <c r="AQ410" s="4">
        <f t="shared" si="87"/>
        <v>-1.1763862561239811E-3</v>
      </c>
      <c r="AR410" s="4">
        <f t="shared" si="88"/>
        <v>1.9257393029239456E-3</v>
      </c>
      <c r="AS410" s="4">
        <f t="shared" si="89"/>
        <v>1.9691025899054204E-3</v>
      </c>
      <c r="AT410" s="4">
        <v>0</v>
      </c>
    </row>
    <row r="411" spans="1:46">
      <c r="A411" s="4"/>
      <c r="B411" s="4">
        <v>395</v>
      </c>
      <c r="C411" s="4">
        <f>'P(t,T)'!L403*$C$6*0.5+'P(t,T)'!L403-'P(t,T)'!G403</f>
        <v>6.1815773341267199E-4</v>
      </c>
      <c r="D411" s="4">
        <f>'P(t,T)'!M403*$C$6*0.5+'P(t,T)'!M403-'P(t,T)'!H403</f>
        <v>2.2739278313579359E-3</v>
      </c>
      <c r="E411" s="4">
        <f>'P(t,T)'!N403*$C$6*0.5+'P(t,T)'!N403-'P(t,T)'!I403</f>
        <v>2.0102620018271899E-3</v>
      </c>
      <c r="F411" s="3">
        <f>E411/'P(t,T)'!N403</f>
        <v>2.0553551582692289E-3</v>
      </c>
      <c r="H411" s="4">
        <v>395</v>
      </c>
      <c r="I411" s="4">
        <f>'P(t,T)'!R403*$C$6*0.5+'P(t,T)'!R403-'P(t,T)'!L403</f>
        <v>1.8369352556446561E-4</v>
      </c>
      <c r="J411" s="4">
        <f>'P(t,T)'!S403*$C$6*0.5+'P(t,T)'!S403-'P(t,T)'!M403</f>
        <v>1.7870101840359309E-3</v>
      </c>
      <c r="K411" s="4">
        <f>'P(t,T)'!T403*$C$6*0.5+'P(t,T)'!T403-'P(t,T)'!N403</f>
        <v>1.51324545543019E-3</v>
      </c>
      <c r="L411" s="4">
        <f>'P(t,T)'!U403*$C$6*0.5+'P(t,T)'!U403-'P(t,T)'!O403</f>
        <v>3.5717304716542664E-3</v>
      </c>
      <c r="M411" s="3">
        <f>L411/'P(t,T)'!U403</f>
        <v>3.6461677266594163E-3</v>
      </c>
      <c r="O411" s="4">
        <v>395</v>
      </c>
      <c r="P411" s="4">
        <f>'P(t,T)'!Y403*$C$6*0.5+'P(t,T)'!Y403-'P(t,T)'!R403</f>
        <v>-2.1693553667334609E-4</v>
      </c>
      <c r="Q411" s="4">
        <f>'P(t,T)'!Z403*$C$6*0.5+'P(t,T)'!Z403-'P(t,T)'!S403</f>
        <v>1.3337569053031295E-3</v>
      </c>
      <c r="R411" s="4">
        <f>'P(t,T)'!AA403*$C$6*0.5+'P(t,T)'!AA403-'P(t,T)'!T403</f>
        <v>1.0511531563481835E-3</v>
      </c>
      <c r="S411" s="4">
        <f>'P(t,T)'!AB403*$C$6*0.5+'P(t,T)'!AB403-'P(t,T)'!U403</f>
        <v>3.0532083574024149E-3</v>
      </c>
      <c r="T411" s="4">
        <f>'P(t,T)'!AC403*$C$6*0.5+'P(t,T)'!AC403-'P(t,T)'!V403</f>
        <v>3.644786380289311E-3</v>
      </c>
      <c r="U411" s="3">
        <f>T411/'P(t,T)'!AC403</f>
        <v>3.7204753340005225E-3</v>
      </c>
      <c r="W411" s="4">
        <v>395</v>
      </c>
      <c r="X411" s="4">
        <f>'P(t,T)'!AG403*$C$6*0.5+'P(t,T)'!AG403-'P(t,T)'!Y403</f>
        <v>-5.8491572230379152E-4</v>
      </c>
      <c r="Y411" s="4">
        <f>'P(t,T)'!AH403*$C$6*0.5+'P(t,T)'!AH403-'P(t,T)'!Z403</f>
        <v>9.1317475651209179E-4</v>
      </c>
      <c r="Z411" s="4">
        <f>'P(t,T)'!AI403*$C$6*0.5+'P(t,T)'!AI403-'P(t,T)'!AA403</f>
        <v>6.2293492335629974E-4</v>
      </c>
      <c r="AA411" s="4">
        <f>'P(t,T)'!AJ403*$C$6*0.5+'P(t,T)'!AJ403-'P(t,T)'!AB403</f>
        <v>2.5678347071439456E-3</v>
      </c>
      <c r="AB411" s="4">
        <f>'P(t,T)'!AK403*$C$6*0.5+'P(t,T)'!AK403-'P(t,T)'!AC403</f>
        <v>3.1336900656689926E-3</v>
      </c>
      <c r="AC411" s="4">
        <f>'P(t,T)'!AL403*$C$6*0.5+'P(t,T)'!AL403-'P(t,T)'!AD403</f>
        <v>3.5629125222649272E-3</v>
      </c>
      <c r="AD411" s="3">
        <f>AC411/'P(t,T)'!AL403</f>
        <v>3.6371979637799374E-3</v>
      </c>
      <c r="AG411" s="4">
        <v>395</v>
      </c>
      <c r="AH411" s="19">
        <f t="shared" si="78"/>
        <v>0</v>
      </c>
      <c r="AI411" s="19">
        <f t="shared" si="79"/>
        <v>6.3078696772090881E-3</v>
      </c>
      <c r="AJ411" s="19">
        <f t="shared" si="80"/>
        <v>6.3078696772090881E-3</v>
      </c>
      <c r="AK411" s="19">
        <f t="shared" si="81"/>
        <v>5.1975955369618632E-3</v>
      </c>
      <c r="AL411" s="4">
        <f t="shared" si="82"/>
        <v>5.1975955369618632E-3</v>
      </c>
      <c r="AM411" s="4">
        <f t="shared" si="83"/>
        <v>1.1248128694469856E-2</v>
      </c>
      <c r="AN411" s="4">
        <f t="shared" si="84"/>
        <v>9.1927735362006269E-3</v>
      </c>
      <c r="AO411" s="4">
        <f t="shared" si="85"/>
        <v>1.0424644172617719E-2</v>
      </c>
      <c r="AP411" s="4">
        <f t="shared" si="86"/>
        <v>6.7784764459583036E-3</v>
      </c>
      <c r="AQ411" s="4">
        <f t="shared" si="87"/>
        <v>7.2833878562654497E-3</v>
      </c>
      <c r="AR411" s="4">
        <f t="shared" si="88"/>
        <v>3.5629125222649272E-3</v>
      </c>
      <c r="AS411" s="4">
        <f t="shared" si="89"/>
        <v>3.6371979637799374E-3</v>
      </c>
      <c r="AT411" s="4">
        <v>0</v>
      </c>
    </row>
    <row r="412" spans="1:46">
      <c r="A412" s="4"/>
      <c r="B412" s="4">
        <v>396</v>
      </c>
      <c r="C412" s="4">
        <f>'P(t,T)'!L404*$C$6*0.5+'P(t,T)'!L404-'P(t,T)'!G404</f>
        <v>6.1815773341267199E-4</v>
      </c>
      <c r="D412" s="4">
        <f>'P(t,T)'!M404*$C$6*0.5+'P(t,T)'!M404-'P(t,T)'!H404</f>
        <v>3.3864489209198823E-3</v>
      </c>
      <c r="E412" s="4">
        <f>'P(t,T)'!N404*$C$6*0.5+'P(t,T)'!N404-'P(t,T)'!I404</f>
        <v>3.9966085626257364E-3</v>
      </c>
      <c r="F412" s="3">
        <f>E412/'P(t,T)'!N404</f>
        <v>4.0781740016085886E-3</v>
      </c>
      <c r="H412" s="4">
        <v>396</v>
      </c>
      <c r="I412" s="4">
        <f>'P(t,T)'!R404*$C$6*0.5+'P(t,T)'!R404-'P(t,T)'!L404</f>
        <v>1.8369352556446561E-4</v>
      </c>
      <c r="J412" s="4">
        <f>'P(t,T)'!S404*$C$6*0.5+'P(t,T)'!S404-'P(t,T)'!M404</f>
        <v>2.8777214716965149E-3</v>
      </c>
      <c r="K412" s="4">
        <f>'P(t,T)'!T404*$C$6*0.5+'P(t,T)'!T404-'P(t,T)'!N404</f>
        <v>3.4619643138513734E-3</v>
      </c>
      <c r="L412" s="4">
        <f>'P(t,T)'!U404*$C$6*0.5+'P(t,T)'!U404-'P(t,T)'!O404</f>
        <v>3.788337050216084E-3</v>
      </c>
      <c r="M412" s="3">
        <f>L412/'P(t,T)'!U404</f>
        <v>3.8664540126801717E-3</v>
      </c>
      <c r="O412" s="4">
        <v>396</v>
      </c>
      <c r="P412" s="4">
        <f>'P(t,T)'!Y404*$C$6*0.5+'P(t,T)'!Y404-'P(t,T)'!R404</f>
        <v>-2.1693553667334609E-4</v>
      </c>
      <c r="Q412" s="4">
        <f>'P(t,T)'!Z404*$C$6*0.5+'P(t,T)'!Z404-'P(t,T)'!S404</f>
        <v>2.4016917042297692E-3</v>
      </c>
      <c r="R412" s="4">
        <f>'P(t,T)'!AA404*$C$6*0.5+'P(t,T)'!AA404-'P(t,T)'!T404</f>
        <v>2.9603951117049832E-3</v>
      </c>
      <c r="S412" s="4">
        <f>'P(t,T)'!AB404*$C$6*0.5+'P(t,T)'!AB404-'P(t,T)'!U404</f>
        <v>3.2660014588064001E-3</v>
      </c>
      <c r="T412" s="4">
        <f>'P(t,T)'!AC404*$C$6*0.5+'P(t,T)'!AC404-'P(t,T)'!V404</f>
        <v>7.0178399180063078E-3</v>
      </c>
      <c r="U412" s="3">
        <f>T412/'P(t,T)'!AC404</f>
        <v>7.1395801922701074E-3</v>
      </c>
      <c r="W412" s="4">
        <v>396</v>
      </c>
      <c r="X412" s="4">
        <f>'P(t,T)'!AG404*$C$6*0.5+'P(t,T)'!AG404-'P(t,T)'!Y404</f>
        <v>-5.8491572230379152E-4</v>
      </c>
      <c r="Y412" s="4">
        <f>'P(t,T)'!AH404*$C$6*0.5+'P(t,T)'!AH404-'P(t,T)'!Z404</f>
        <v>1.9575100237503307E-3</v>
      </c>
      <c r="Z412" s="4">
        <f>'P(t,T)'!AI404*$C$6*0.5+'P(t,T)'!AI404-'P(t,T)'!AA404</f>
        <v>2.491111566816917E-3</v>
      </c>
      <c r="AA412" s="4">
        <f>'P(t,T)'!AJ404*$C$6*0.5+'P(t,T)'!AJ404-'P(t,T)'!AB404</f>
        <v>2.7766062219500842E-3</v>
      </c>
      <c r="AB412" s="4">
        <f>'P(t,T)'!AK404*$C$6*0.5+'P(t,T)'!AK404-'P(t,T)'!AC404</f>
        <v>6.4582864013665864E-3</v>
      </c>
      <c r="AC412" s="4">
        <f>'P(t,T)'!AL404*$C$6*0.5+'P(t,T)'!AL404-'P(t,T)'!AD404</f>
        <v>7.2984065946255505E-3</v>
      </c>
      <c r="AD412" s="3">
        <f>AC412/'P(t,T)'!AL404</f>
        <v>7.4229458136791356E-3</v>
      </c>
      <c r="AG412" s="4">
        <v>396</v>
      </c>
      <c r="AH412" s="19">
        <f t="shared" si="78"/>
        <v>0</v>
      </c>
      <c r="AI412" s="19">
        <f t="shared" si="79"/>
        <v>1.0623372120596497E-2</v>
      </c>
      <c r="AJ412" s="19">
        <f t="shared" si="80"/>
        <v>1.0623372120596497E-2</v>
      </c>
      <c r="AK412" s="19">
        <f t="shared" si="81"/>
        <v>1.291007955499901E-2</v>
      </c>
      <c r="AL412" s="4">
        <f t="shared" si="82"/>
        <v>1.291007955499901E-2</v>
      </c>
      <c r="AM412" s="4">
        <f t="shared" si="83"/>
        <v>1.3909118732581157E-2</v>
      </c>
      <c r="AN412" s="4">
        <f t="shared" si="84"/>
        <v>9.8309447309725684E-3</v>
      </c>
      <c r="AO412" s="4">
        <f t="shared" si="85"/>
        <v>1.7342580332053065E-2</v>
      </c>
      <c r="AP412" s="4">
        <f t="shared" si="86"/>
        <v>1.3476126319372894E-2</v>
      </c>
      <c r="AQ412" s="4">
        <f t="shared" si="87"/>
        <v>1.4437986786895658E-2</v>
      </c>
      <c r="AR412" s="4">
        <f t="shared" si="88"/>
        <v>7.2984065946255505E-3</v>
      </c>
      <c r="AS412" s="4">
        <f t="shared" si="89"/>
        <v>7.4229458136791356E-3</v>
      </c>
      <c r="AT412" s="4">
        <v>0</v>
      </c>
    </row>
    <row r="413" spans="1:46">
      <c r="A413" s="4"/>
      <c r="B413" s="4">
        <v>397</v>
      </c>
      <c r="C413" s="4">
        <f>'P(t,T)'!L405*$C$6*0.5+'P(t,T)'!L405-'P(t,T)'!G405</f>
        <v>6.1815773341267199E-4</v>
      </c>
      <c r="D413" s="4">
        <f>'P(t,T)'!M405*$C$6*0.5+'P(t,T)'!M405-'P(t,T)'!H405</f>
        <v>3.6978780194288907E-3</v>
      </c>
      <c r="E413" s="4">
        <f>'P(t,T)'!N405*$C$6*0.5+'P(t,T)'!N405-'P(t,T)'!I405</f>
        <v>5.7589321357067735E-3</v>
      </c>
      <c r="F413" s="3">
        <f>E413/'P(t,T)'!N405</f>
        <v>5.8661673112036829E-3</v>
      </c>
      <c r="H413" s="4">
        <v>397</v>
      </c>
      <c r="I413" s="4">
        <f>'P(t,T)'!R405*$C$6*0.5+'P(t,T)'!R405-'P(t,T)'!L405</f>
        <v>1.8369352556446561E-4</v>
      </c>
      <c r="J413" s="4">
        <f>'P(t,T)'!S405*$C$6*0.5+'P(t,T)'!S405-'P(t,T)'!M405</f>
        <v>3.1834843865699014E-3</v>
      </c>
      <c r="K413" s="4">
        <f>'P(t,T)'!T405*$C$6*0.5+'P(t,T)'!T405-'P(t,T)'!N405</f>
        <v>5.197349377360494E-3</v>
      </c>
      <c r="L413" s="4">
        <f>'P(t,T)'!U405*$C$6*0.5+'P(t,T)'!U405-'P(t,T)'!O405</f>
        <v>4.3241215503493358E-3</v>
      </c>
      <c r="M413" s="3">
        <f>L413/'P(t,T)'!U405</f>
        <v>4.410932204747621E-3</v>
      </c>
      <c r="O413" s="4">
        <v>397</v>
      </c>
      <c r="P413" s="4">
        <f>'P(t,T)'!Y405*$C$6*0.5+'P(t,T)'!Y405-'P(t,T)'!R405</f>
        <v>-2.1693553667334609E-4</v>
      </c>
      <c r="Q413" s="4">
        <f>'P(t,T)'!Z405*$C$6*0.5+'P(t,T)'!Z405-'P(t,T)'!S405</f>
        <v>2.7014997703110888E-3</v>
      </c>
      <c r="R413" s="4">
        <f>'P(t,T)'!AA405*$C$6*0.5+'P(t,T)'!AA405-'P(t,T)'!T405</f>
        <v>4.6669497040620067E-3</v>
      </c>
      <c r="S413" s="4">
        <f>'P(t,T)'!AB405*$C$6*0.5+'P(t,T)'!AB405-'P(t,T)'!U405</f>
        <v>3.792746486027454E-3</v>
      </c>
      <c r="T413" s="4">
        <f>'P(t,T)'!AC405*$C$6*0.5+'P(t,T)'!AC405-'P(t,T)'!V405</f>
        <v>7.1048300170208911E-3</v>
      </c>
      <c r="U413" s="3">
        <f>T413/'P(t,T)'!AC405</f>
        <v>7.2274549953700445E-3</v>
      </c>
      <c r="W413" s="4">
        <v>397</v>
      </c>
      <c r="X413" s="4">
        <f>'P(t,T)'!AG405*$C$6*0.5+'P(t,T)'!AG405-'P(t,T)'!Y405</f>
        <v>-5.8491572230379152E-4</v>
      </c>
      <c r="Y413" s="4">
        <f>'P(t,T)'!AH405*$C$6*0.5+'P(t,T)'!AH405-'P(t,T)'!Z405</f>
        <v>2.2511142681267415E-3</v>
      </c>
      <c r="Z413" s="4">
        <f>'P(t,T)'!AI405*$C$6*0.5+'P(t,T)'!AI405-'P(t,T)'!AA405</f>
        <v>4.1671664156193167E-3</v>
      </c>
      <c r="AA413" s="4">
        <f>'P(t,T)'!AJ405*$C$6*0.5+'P(t,T)'!AJ405-'P(t,T)'!AB405</f>
        <v>3.2937816635352224E-3</v>
      </c>
      <c r="AB413" s="4">
        <f>'P(t,T)'!AK405*$C$6*0.5+'P(t,T)'!AK405-'P(t,T)'!AC405</f>
        <v>6.5443204676685074E-3</v>
      </c>
      <c r="AC413" s="4">
        <f>'P(t,T)'!AL405*$C$6*0.5+'P(t,T)'!AL405-'P(t,T)'!AD405</f>
        <v>3.6163111005922399E-3</v>
      </c>
      <c r="AD413" s="3">
        <f>AC413/'P(t,T)'!AL405</f>
        <v>3.6915134614757734E-3</v>
      </c>
      <c r="AG413" s="4">
        <v>397</v>
      </c>
      <c r="AH413" s="19">
        <f t="shared" si="78"/>
        <v>0</v>
      </c>
      <c r="AI413" s="19">
        <f t="shared" si="79"/>
        <v>1.1833976444436622E-2</v>
      </c>
      <c r="AJ413" s="19">
        <f t="shared" si="80"/>
        <v>1.1833976444436622E-2</v>
      </c>
      <c r="AK413" s="19">
        <f t="shared" si="81"/>
        <v>1.9790397632748591E-2</v>
      </c>
      <c r="AL413" s="4">
        <f t="shared" si="82"/>
        <v>1.9790397632748591E-2</v>
      </c>
      <c r="AM413" s="4">
        <f t="shared" si="83"/>
        <v>1.7276817011115695E-2</v>
      </c>
      <c r="AN413" s="4">
        <f t="shared" si="84"/>
        <v>1.1410649699912012E-2</v>
      </c>
      <c r="AO413" s="4">
        <f t="shared" si="85"/>
        <v>1.8060082689437019E-2</v>
      </c>
      <c r="AP413" s="4">
        <f t="shared" si="86"/>
        <v>1.3649150484689399E-2</v>
      </c>
      <c r="AQ413" s="4">
        <f t="shared" si="87"/>
        <v>1.0843766095962284E-2</v>
      </c>
      <c r="AR413" s="4">
        <f t="shared" si="88"/>
        <v>3.6163111005922399E-3</v>
      </c>
      <c r="AS413" s="4">
        <f t="shared" si="89"/>
        <v>3.6915134614757734E-3</v>
      </c>
      <c r="AT413" s="4">
        <v>0</v>
      </c>
    </row>
    <row r="414" spans="1:46">
      <c r="A414" s="4"/>
      <c r="B414" s="4">
        <v>398</v>
      </c>
      <c r="C414" s="4">
        <f>'P(t,T)'!L406*$C$6*0.5+'P(t,T)'!L406-'P(t,T)'!G406</f>
        <v>6.1815773341267199E-4</v>
      </c>
      <c r="D414" s="4">
        <f>'P(t,T)'!M406*$C$6*0.5+'P(t,T)'!M406-'P(t,T)'!H406</f>
        <v>2.5107899144096724E-3</v>
      </c>
      <c r="E414" s="4">
        <f>'P(t,T)'!N406*$C$6*0.5+'P(t,T)'!N406-'P(t,T)'!I406</f>
        <v>2.3582254799590086E-3</v>
      </c>
      <c r="F414" s="3">
        <f>E414/'P(t,T)'!N406</f>
        <v>2.4102869637622759E-3</v>
      </c>
      <c r="H414" s="4">
        <v>398</v>
      </c>
      <c r="I414" s="4">
        <f>'P(t,T)'!R406*$C$6*0.5+'P(t,T)'!R406-'P(t,T)'!L406</f>
        <v>1.8369352556446561E-4</v>
      </c>
      <c r="J414" s="4">
        <f>'P(t,T)'!S406*$C$6*0.5+'P(t,T)'!S406-'P(t,T)'!M406</f>
        <v>2.0190232393434426E-3</v>
      </c>
      <c r="K414" s="4">
        <f>'P(t,T)'!T406*$C$6*0.5+'P(t,T)'!T406-'P(t,T)'!N406</f>
        <v>1.8540611878415936E-3</v>
      </c>
      <c r="L414" s="4">
        <f>'P(t,T)'!U406*$C$6*0.5+'P(t,T)'!U406-'P(t,T)'!O406</f>
        <v>2.6258518500352768E-3</v>
      </c>
      <c r="M414" s="3">
        <f>L414/'P(t,T)'!U406</f>
        <v>2.6831052205774529E-3</v>
      </c>
      <c r="O414" s="4">
        <v>398</v>
      </c>
      <c r="P414" s="4">
        <f>'P(t,T)'!Y406*$C$6*0.5+'P(t,T)'!Y406-'P(t,T)'!R406</f>
        <v>-2.1693553667334609E-4</v>
      </c>
      <c r="Q414" s="4">
        <f>'P(t,T)'!Z406*$C$6*0.5+'P(t,T)'!Z406-'P(t,T)'!S406</f>
        <v>1.5607238185827432E-3</v>
      </c>
      <c r="R414" s="4">
        <f>'P(t,T)'!AA406*$C$6*0.5+'P(t,T)'!AA406-'P(t,T)'!T406</f>
        <v>1.3845207364591161E-3</v>
      </c>
      <c r="S414" s="4">
        <f>'P(t,T)'!AB406*$C$6*0.5+'P(t,T)'!AB406-'P(t,T)'!U406</f>
        <v>2.1250552476616003E-3</v>
      </c>
      <c r="T414" s="4">
        <f>'P(t,T)'!AC406*$C$6*0.5+'P(t,T)'!AC406-'P(t,T)'!V406</f>
        <v>-4.4240033526887768E-4</v>
      </c>
      <c r="U414" s="3">
        <f>T414/'P(t,T)'!AC406</f>
        <v>-4.5343391967270273E-4</v>
      </c>
      <c r="W414" s="4">
        <v>398</v>
      </c>
      <c r="X414" s="4">
        <f>'P(t,T)'!AG406*$C$6*0.5+'P(t,T)'!AG406-'P(t,T)'!Y406</f>
        <v>-5.8491572230379152E-4</v>
      </c>
      <c r="Y414" s="4">
        <f>'P(t,T)'!AH406*$C$6*0.5+'P(t,T)'!AH406-'P(t,T)'!Z406</f>
        <v>1.1349292229533292E-3</v>
      </c>
      <c r="Z414" s="4">
        <f>'P(t,T)'!AI406*$C$6*0.5+'P(t,T)'!AI406-'P(t,T)'!AA406</f>
        <v>9.4860026287790777E-4</v>
      </c>
      <c r="AA414" s="4">
        <f>'P(t,T)'!AJ406*$C$6*0.5+'P(t,T)'!AJ406-'P(t,T)'!AB406</f>
        <v>1.6582722466395028E-3</v>
      </c>
      <c r="AB414" s="4">
        <f>'P(t,T)'!AK406*$C$6*0.5+'P(t,T)'!AK406-'P(t,T)'!AC406</f>
        <v>-8.6503085235112298E-4</v>
      </c>
      <c r="AC414" s="4">
        <f>'P(t,T)'!AL406*$C$6*0.5+'P(t,T)'!AL406-'P(t,T)'!AD406</f>
        <v>5.2537266434882213E-4</v>
      </c>
      <c r="AD414" s="3">
        <f>AC414/'P(t,T)'!AL406</f>
        <v>5.3795475264567776E-4</v>
      </c>
      <c r="AG414" s="4">
        <v>398</v>
      </c>
      <c r="AH414" s="19">
        <f t="shared" si="78"/>
        <v>0</v>
      </c>
      <c r="AI414" s="19">
        <f t="shared" si="79"/>
        <v>7.2254661952891874E-3</v>
      </c>
      <c r="AJ414" s="19">
        <f t="shared" si="80"/>
        <v>7.2254661952891874E-3</v>
      </c>
      <c r="AK414" s="19">
        <f t="shared" si="81"/>
        <v>6.545407667137626E-3</v>
      </c>
      <c r="AL414" s="4">
        <f t="shared" si="82"/>
        <v>6.545407667137626E-3</v>
      </c>
      <c r="AM414" s="4">
        <f t="shared" si="83"/>
        <v>8.8194663080986557E-3</v>
      </c>
      <c r="AN414" s="4">
        <f t="shared" si="84"/>
        <v>6.4091793443363798E-3</v>
      </c>
      <c r="AO414" s="4">
        <f t="shared" si="85"/>
        <v>1.3756740329574522E-3</v>
      </c>
      <c r="AP414" s="4">
        <f t="shared" si="86"/>
        <v>-1.3074311876200007E-3</v>
      </c>
      <c r="AQ414" s="4">
        <f t="shared" si="87"/>
        <v>7.1938744676119395E-5</v>
      </c>
      <c r="AR414" s="4">
        <f t="shared" si="88"/>
        <v>5.2537266434882213E-4</v>
      </c>
      <c r="AS414" s="4">
        <f t="shared" si="89"/>
        <v>5.3795475264567776E-4</v>
      </c>
      <c r="AT414" s="4">
        <v>0</v>
      </c>
    </row>
    <row r="415" spans="1:46">
      <c r="A415" s="4"/>
      <c r="B415" s="4">
        <v>399</v>
      </c>
      <c r="C415" s="4">
        <f>'P(t,T)'!L407*$C$6*0.5+'P(t,T)'!L407-'P(t,T)'!G407</f>
        <v>6.1815773341267199E-4</v>
      </c>
      <c r="D415" s="4">
        <f>'P(t,T)'!M407*$C$6*0.5+'P(t,T)'!M407-'P(t,T)'!H407</f>
        <v>8.3651294915498831E-4</v>
      </c>
      <c r="E415" s="4">
        <f>'P(t,T)'!N407*$C$6*0.5+'P(t,T)'!N407-'P(t,T)'!I407</f>
        <v>-1.333825621438578E-3</v>
      </c>
      <c r="F415" s="3">
        <f>E415/'P(t,T)'!N407</f>
        <v>-1.368311882028136E-3</v>
      </c>
      <c r="H415" s="4">
        <v>399</v>
      </c>
      <c r="I415" s="4">
        <f>'P(t,T)'!R407*$C$6*0.5+'P(t,T)'!R407-'P(t,T)'!L407</f>
        <v>1.8369352556446561E-4</v>
      </c>
      <c r="J415" s="4">
        <f>'P(t,T)'!S407*$C$6*0.5+'P(t,T)'!S407-'P(t,T)'!M407</f>
        <v>3.8141373536870748E-4</v>
      </c>
      <c r="K415" s="4">
        <f>'P(t,T)'!T407*$C$6*0.5+'P(t,T)'!T407-'P(t,T)'!N407</f>
        <v>-1.7501032023581331E-3</v>
      </c>
      <c r="L415" s="4">
        <f>'P(t,T)'!U407*$C$6*0.5+'P(t,T)'!U407-'P(t,T)'!O407</f>
        <v>-1.7805211193946402E-3</v>
      </c>
      <c r="M415" s="3">
        <f>L415/'P(t,T)'!U407</f>
        <v>-1.8273741288033672E-3</v>
      </c>
      <c r="O415" s="4">
        <v>399</v>
      </c>
      <c r="P415" s="4">
        <f>'P(t,T)'!Y407*$C$6*0.5+'P(t,T)'!Y407-'P(t,T)'!R407</f>
        <v>-2.1693553667334609E-4</v>
      </c>
      <c r="Q415" s="4">
        <f>'P(t,T)'!Z407*$C$6*0.5+'P(t,T)'!Z407-'P(t,T)'!S407</f>
        <v>-3.8932164872274022E-5</v>
      </c>
      <c r="R415" s="4">
        <f>'P(t,T)'!AA407*$C$6*0.5+'P(t,T)'!AA407-'P(t,T)'!T407</f>
        <v>-2.129141740135343E-3</v>
      </c>
      <c r="S415" s="4">
        <f>'P(t,T)'!AB407*$C$6*0.5+'P(t,T)'!AB407-'P(t,T)'!U407</f>
        <v>-2.1757335858226812E-3</v>
      </c>
      <c r="T415" s="4">
        <f>'P(t,T)'!AC407*$C$6*0.5+'P(t,T)'!AC407-'P(t,T)'!V407</f>
        <v>-1.3931013482419985E-3</v>
      </c>
      <c r="U415" s="3">
        <f>T415/'P(t,T)'!AC407</f>
        <v>-1.4292050219135133E-3</v>
      </c>
      <c r="W415" s="4">
        <v>399</v>
      </c>
      <c r="X415" s="4">
        <f>'P(t,T)'!AG407*$C$6*0.5+'P(t,T)'!AG407-'P(t,T)'!Y407</f>
        <v>-5.8491572230379152E-4</v>
      </c>
      <c r="Y415" s="4">
        <f>'P(t,T)'!AH407*$C$6*0.5+'P(t,T)'!AH407-'P(t,T)'!Z407</f>
        <v>-4.2570718743439873E-4</v>
      </c>
      <c r="Z415" s="4">
        <f>'P(t,T)'!AI407*$C$6*0.5+'P(t,T)'!AI407-'P(t,T)'!AA407</f>
        <v>-2.4724458845788444E-3</v>
      </c>
      <c r="AA415" s="4">
        <f>'P(t,T)'!AJ407*$C$6*0.5+'P(t,T)'!AJ407-'P(t,T)'!AB407</f>
        <v>-2.5339630961779269E-3</v>
      </c>
      <c r="AB415" s="4">
        <f>'P(t,T)'!AK407*$C$6*0.5+'P(t,T)'!AK407-'P(t,T)'!AC407</f>
        <v>-1.7904812877568288E-3</v>
      </c>
      <c r="AC415" s="4">
        <f>'P(t,T)'!AL407*$C$6*0.5+'P(t,T)'!AL407-'P(t,T)'!AD407</f>
        <v>3.4901010478671779E-4</v>
      </c>
      <c r="AD415" s="3">
        <f>AC415/'P(t,T)'!AL407</f>
        <v>3.5743151127251354E-4</v>
      </c>
      <c r="AG415" s="4">
        <v>399</v>
      </c>
      <c r="AH415" s="19">
        <f t="shared" si="78"/>
        <v>0</v>
      </c>
      <c r="AI415" s="19">
        <f t="shared" si="79"/>
        <v>7.5328733221702304E-4</v>
      </c>
      <c r="AJ415" s="19">
        <f t="shared" si="80"/>
        <v>7.5328733221702304E-4</v>
      </c>
      <c r="AK415" s="19">
        <f t="shared" si="81"/>
        <v>-7.6855164485108984E-3</v>
      </c>
      <c r="AL415" s="4">
        <f t="shared" si="82"/>
        <v>-7.6855164485108984E-3</v>
      </c>
      <c r="AM415" s="4">
        <f t="shared" si="83"/>
        <v>-7.8585296834233834E-3</v>
      </c>
      <c r="AN415" s="4">
        <f t="shared" si="84"/>
        <v>-6.4902178013952483E-3</v>
      </c>
      <c r="AO415" s="4">
        <f t="shared" si="85"/>
        <v>-5.0109567648021942E-3</v>
      </c>
      <c r="AP415" s="4">
        <f t="shared" si="86"/>
        <v>-3.1835826359988273E-3</v>
      </c>
      <c r="AQ415" s="4">
        <f t="shared" si="87"/>
        <v>-1.0801949171267955E-3</v>
      </c>
      <c r="AR415" s="4">
        <f t="shared" si="88"/>
        <v>3.4901010478671779E-4</v>
      </c>
      <c r="AS415" s="4">
        <f t="shared" si="89"/>
        <v>3.5743151127251354E-4</v>
      </c>
      <c r="AT415" s="4">
        <v>0</v>
      </c>
    </row>
    <row r="416" spans="1:46">
      <c r="A416" s="4"/>
      <c r="B416" s="4">
        <v>400</v>
      </c>
      <c r="C416" s="4">
        <f>'P(t,T)'!L408*$C$6*0.5+'P(t,T)'!L408-'P(t,T)'!G408</f>
        <v>6.1815773341267199E-4</v>
      </c>
      <c r="D416" s="4">
        <f>'P(t,T)'!M408*$C$6*0.5+'P(t,T)'!M408-'P(t,T)'!H408</f>
        <v>-1.5375488388258418E-3</v>
      </c>
      <c r="E416" s="4">
        <f>'P(t,T)'!N408*$C$6*0.5+'P(t,T)'!N408-'P(t,T)'!I408</f>
        <v>-4.0090366901763819E-3</v>
      </c>
      <c r="F416" s="3">
        <f>E416/'P(t,T)'!N408</f>
        <v>-4.1237375349108644E-3</v>
      </c>
      <c r="H416" s="4">
        <v>400</v>
      </c>
      <c r="I416" s="4">
        <f>'P(t,T)'!R408*$C$6*0.5+'P(t,T)'!R408-'P(t,T)'!L408</f>
        <v>1.8369352556446561E-4</v>
      </c>
      <c r="J416" s="4">
        <f>'P(t,T)'!S408*$C$6*0.5+'P(t,T)'!S408-'P(t,T)'!M408</f>
        <v>-1.9310661757708791E-3</v>
      </c>
      <c r="K416" s="4">
        <f>'P(t,T)'!T408*$C$6*0.5+'P(t,T)'!T408-'P(t,T)'!N408</f>
        <v>-4.3450137777617526E-3</v>
      </c>
      <c r="L416" s="4">
        <f>'P(t,T)'!U408*$C$6*0.5+'P(t,T)'!U408-'P(t,T)'!O408</f>
        <v>-7.9624546716207112E-3</v>
      </c>
      <c r="M416" s="3">
        <f>L416/'P(t,T)'!U408</f>
        <v>-8.2229045090776286E-3</v>
      </c>
      <c r="O416" s="4">
        <v>400</v>
      </c>
      <c r="P416" s="4">
        <f>'P(t,T)'!Y408*$C$6*0.5+'P(t,T)'!Y408-'P(t,T)'!R408</f>
        <v>-2.1693553667334609E-4</v>
      </c>
      <c r="Q416" s="4">
        <f>'P(t,T)'!Z408*$C$6*0.5+'P(t,T)'!Z408-'P(t,T)'!S408</f>
        <v>-2.2884730764495265E-3</v>
      </c>
      <c r="R416" s="4">
        <f>'P(t,T)'!AA408*$C$6*0.5+'P(t,T)'!AA408-'P(t,T)'!T408</f>
        <v>-4.6427439321192754E-3</v>
      </c>
      <c r="S416" s="4">
        <f>'P(t,T)'!AB408*$C$6*0.5+'P(t,T)'!AB408-'P(t,T)'!U408</f>
        <v>-8.1456748314309158E-3</v>
      </c>
      <c r="T416" s="4">
        <f>'P(t,T)'!AC408*$C$6*0.5+'P(t,T)'!AC408-'P(t,T)'!V408</f>
        <v>-9.7538300963322389E-3</v>
      </c>
      <c r="U416" s="3">
        <f>T416/'P(t,T)'!AC408</f>
        <v>-1.0091097397657848E-2</v>
      </c>
      <c r="W416" s="4">
        <v>400</v>
      </c>
      <c r="X416" s="4">
        <f>'P(t,T)'!AG408*$C$6*0.5+'P(t,T)'!AG408-'P(t,T)'!Y408</f>
        <v>-5.8491572230379152E-4</v>
      </c>
      <c r="Y416" s="4">
        <f>'P(t,T)'!AH408*$C$6*0.5+'P(t,T)'!AH408-'P(t,T)'!Z408</f>
        <v>-2.6112702147916833E-3</v>
      </c>
      <c r="Z416" s="4">
        <f>'P(t,T)'!AI408*$C$6*0.5+'P(t,T)'!AI408-'P(t,T)'!AA408</f>
        <v>-4.9040999382738981E-3</v>
      </c>
      <c r="AA416" s="4">
        <f>'P(t,T)'!AJ408*$C$6*0.5+'P(t,T)'!AJ408-'P(t,T)'!AB408</f>
        <v>-8.2914089600206742E-3</v>
      </c>
      <c r="AB416" s="4">
        <f>'P(t,T)'!AK408*$C$6*0.5+'P(t,T)'!AK408-'P(t,T)'!AC408</f>
        <v>-9.8531936200327852E-3</v>
      </c>
      <c r="AC416" s="4">
        <f>'P(t,T)'!AL408*$C$6*0.5+'P(t,T)'!AL408-'P(t,T)'!AD408</f>
        <v>-1.152221665335329E-2</v>
      </c>
      <c r="AD416" s="3">
        <f>AC416/'P(t,T)'!AL408</f>
        <v>-1.1941957116460834E-2</v>
      </c>
      <c r="AG416" s="4">
        <v>400</v>
      </c>
      <c r="AH416" s="19">
        <f t="shared" si="78"/>
        <v>0</v>
      </c>
      <c r="AI416" s="19">
        <f t="shared" si="79"/>
        <v>-8.3683583058379307E-3</v>
      </c>
      <c r="AJ416" s="19">
        <f t="shared" si="80"/>
        <v>-8.3683583058379307E-3</v>
      </c>
      <c r="AK416" s="19">
        <f t="shared" si="81"/>
        <v>-1.7900894338331308E-2</v>
      </c>
      <c r="AL416" s="4">
        <f t="shared" si="82"/>
        <v>-1.7900894338331308E-2</v>
      </c>
      <c r="AM416" s="4">
        <f t="shared" si="83"/>
        <v>-2.8523275997983166E-2</v>
      </c>
      <c r="AN416" s="4">
        <f t="shared" si="84"/>
        <v>-2.4399538463072301E-2</v>
      </c>
      <c r="AO416" s="4">
        <f t="shared" si="85"/>
        <v>-2.7829928225442654E-2</v>
      </c>
      <c r="AP416" s="4">
        <f t="shared" si="86"/>
        <v>-1.9607023716365024E-2</v>
      </c>
      <c r="AQ416" s="4">
        <f t="shared" si="87"/>
        <v>-2.1613314051011138E-2</v>
      </c>
      <c r="AR416" s="4">
        <f t="shared" si="88"/>
        <v>-1.152221665335329E-2</v>
      </c>
      <c r="AS416" s="4">
        <f t="shared" si="89"/>
        <v>-1.1941957116460834E-2</v>
      </c>
      <c r="AT416" s="4">
        <v>0</v>
      </c>
    </row>
    <row r="417" spans="1:46">
      <c r="A417" s="4"/>
      <c r="B417" s="4">
        <v>401</v>
      </c>
      <c r="C417" s="4">
        <f>'P(t,T)'!L409*$C$6*0.5+'P(t,T)'!L409-'P(t,T)'!G409</f>
        <v>6.1815773341267199E-4</v>
      </c>
      <c r="D417" s="4">
        <f>'P(t,T)'!M409*$C$6*0.5+'P(t,T)'!M409-'P(t,T)'!H409</f>
        <v>-2.9556853012053796E-3</v>
      </c>
      <c r="E417" s="4">
        <f>'P(t,T)'!N409*$C$6*0.5+'P(t,T)'!N409-'P(t,T)'!I409</f>
        <v>-8.7534823812207563E-4</v>
      </c>
      <c r="F417" s="3">
        <f>E417/'P(t,T)'!N409</f>
        <v>-8.9756843306421411E-4</v>
      </c>
      <c r="H417" s="4">
        <v>401</v>
      </c>
      <c r="I417" s="4">
        <f>'P(t,T)'!R409*$C$6*0.5+'P(t,T)'!R409-'P(t,T)'!L409</f>
        <v>1.8369352556446561E-4</v>
      </c>
      <c r="J417" s="4">
        <f>'P(t,T)'!S409*$C$6*0.5+'P(t,T)'!S409-'P(t,T)'!M409</f>
        <v>-3.3070213447174979E-3</v>
      </c>
      <c r="K417" s="4">
        <f>'P(t,T)'!T409*$C$6*0.5+'P(t,T)'!T409-'P(t,T)'!N409</f>
        <v>-1.3039859716968971E-3</v>
      </c>
      <c r="L417" s="4">
        <f>'P(t,T)'!U409*$C$6*0.5+'P(t,T)'!U409-'P(t,T)'!O409</f>
        <v>-2.5171370829640827E-3</v>
      </c>
      <c r="M417" s="3">
        <f>L417/'P(t,T)'!U409</f>
        <v>-2.5852813169595806E-3</v>
      </c>
      <c r="O417" s="4">
        <v>401</v>
      </c>
      <c r="P417" s="4">
        <f>'P(t,T)'!Y409*$C$6*0.5+'P(t,T)'!Y409-'P(t,T)'!R409</f>
        <v>-2.1693553667334609E-4</v>
      </c>
      <c r="Q417" s="4">
        <f>'P(t,T)'!Z409*$C$6*0.5+'P(t,T)'!Z409-'P(t,T)'!S409</f>
        <v>-3.6217282124433314E-3</v>
      </c>
      <c r="R417" s="4">
        <f>'P(t,T)'!AA409*$C$6*0.5+'P(t,T)'!AA409-'P(t,T)'!T409</f>
        <v>-1.695636633402775E-3</v>
      </c>
      <c r="S417" s="4">
        <f>'P(t,T)'!AB409*$C$6*0.5+'P(t,T)'!AB409-'P(t,T)'!U409</f>
        <v>-2.8910028044806246E-3</v>
      </c>
      <c r="T417" s="4">
        <f>'P(t,T)'!AC409*$C$6*0.5+'P(t,T)'!AC409-'P(t,T)'!V409</f>
        <v>-2.2377091018913609E-3</v>
      </c>
      <c r="U417" s="3">
        <f>T417/'P(t,T)'!AC409</f>
        <v>-2.2976449819590438E-3</v>
      </c>
      <c r="W417" s="4">
        <v>401</v>
      </c>
      <c r="X417" s="4">
        <f>'P(t,T)'!AG409*$C$6*0.5+'P(t,T)'!AG409-'P(t,T)'!Y409</f>
        <v>-5.8491572230379152E-4</v>
      </c>
      <c r="Y417" s="4">
        <f>'P(t,T)'!AH409*$C$6*0.5+'P(t,T)'!AH409-'P(t,T)'!Z409</f>
        <v>-3.9014979100925329E-3</v>
      </c>
      <c r="Z417" s="4">
        <f>'P(t,T)'!AI409*$C$6*0.5+'P(t,T)'!AI409-'P(t,T)'!AA409</f>
        <v>-2.0517418699944612E-3</v>
      </c>
      <c r="AA417" s="4">
        <f>'P(t,T)'!AJ409*$C$6*0.5+'P(t,T)'!AJ409-'P(t,T)'!AB409</f>
        <v>-3.2275815440391264E-3</v>
      </c>
      <c r="AB417" s="4">
        <f>'P(t,T)'!AK409*$C$6*0.5+'P(t,T)'!AK409-'P(t,T)'!AC409</f>
        <v>-2.6111768649410561E-3</v>
      </c>
      <c r="AC417" s="4">
        <f>'P(t,T)'!AL409*$C$6*0.5+'P(t,T)'!AL409-'P(t,T)'!AD409</f>
        <v>-9.5934742853454047E-4</v>
      </c>
      <c r="AD417" s="3">
        <f>AC417/'P(t,T)'!AL409</f>
        <v>-9.8378260235933092E-4</v>
      </c>
      <c r="AG417" s="4">
        <v>401</v>
      </c>
      <c r="AH417" s="19">
        <f t="shared" si="78"/>
        <v>0</v>
      </c>
      <c r="AI417" s="19">
        <f t="shared" si="79"/>
        <v>-1.3785932768458742E-2</v>
      </c>
      <c r="AJ417" s="19">
        <f t="shared" si="80"/>
        <v>-1.3785932768458742E-2</v>
      </c>
      <c r="AK417" s="19">
        <f t="shared" si="81"/>
        <v>-5.926712713216209E-3</v>
      </c>
      <c r="AL417" s="4">
        <f t="shared" si="82"/>
        <v>-5.926712713216209E-3</v>
      </c>
      <c r="AM417" s="4">
        <f t="shared" si="83"/>
        <v>-9.5332898645480481E-3</v>
      </c>
      <c r="AN417" s="4">
        <f t="shared" si="84"/>
        <v>-8.6357214314838338E-3</v>
      </c>
      <c r="AO417" s="4">
        <f t="shared" si="85"/>
        <v>-7.4341672837919971E-3</v>
      </c>
      <c r="AP417" s="4">
        <f t="shared" si="86"/>
        <v>-4.8488859668324169E-3</v>
      </c>
      <c r="AQ417" s="4">
        <f t="shared" si="87"/>
        <v>-3.2569924104935842E-3</v>
      </c>
      <c r="AR417" s="4">
        <f t="shared" si="88"/>
        <v>-9.5934742853454047E-4</v>
      </c>
      <c r="AS417" s="4">
        <f t="shared" si="89"/>
        <v>-9.8378260235933092E-4</v>
      </c>
      <c r="AT417" s="4">
        <v>0</v>
      </c>
    </row>
    <row r="418" spans="1:46">
      <c r="A418" s="4"/>
      <c r="B418" s="4">
        <v>402</v>
      </c>
      <c r="C418" s="4">
        <f>'P(t,T)'!L410*$C$6*0.5+'P(t,T)'!L410-'P(t,T)'!G410</f>
        <v>6.1815773341267199E-4</v>
      </c>
      <c r="D418" s="4">
        <f>'P(t,T)'!M410*$C$6*0.5+'P(t,T)'!M410-'P(t,T)'!H410</f>
        <v>1.1402339951863683E-3</v>
      </c>
      <c r="E418" s="4">
        <f>'P(t,T)'!N410*$C$6*0.5+'P(t,T)'!N410-'P(t,T)'!I410</f>
        <v>-5.8555997379194924E-4</v>
      </c>
      <c r="F418" s="3">
        <f>E418/'P(t,T)'!N410</f>
        <v>-6.0024996802732742E-4</v>
      </c>
      <c r="H418" s="4">
        <v>402</v>
      </c>
      <c r="I418" s="4">
        <f>'P(t,T)'!R410*$C$6*0.5+'P(t,T)'!R410-'P(t,T)'!L410</f>
        <v>1.8369352556446561E-4</v>
      </c>
      <c r="J418" s="4">
        <f>'P(t,T)'!S410*$C$6*0.5+'P(t,T)'!S410-'P(t,T)'!M410</f>
        <v>6.7806897602518124E-4</v>
      </c>
      <c r="K418" s="4">
        <f>'P(t,T)'!T410*$C$6*0.5+'P(t,T)'!T410-'P(t,T)'!N410</f>
        <v>-1.0217985896580073E-3</v>
      </c>
      <c r="L418" s="4">
        <f>'P(t,T)'!U410*$C$6*0.5+'P(t,T)'!U410-'P(t,T)'!O410</f>
        <v>8.9357579587057145E-5</v>
      </c>
      <c r="M418" s="3">
        <f>L418/'P(t,T)'!U410</f>
        <v>9.1537484542884184E-5</v>
      </c>
      <c r="O418" s="4">
        <v>402</v>
      </c>
      <c r="P418" s="4">
        <f>'P(t,T)'!Y410*$C$6*0.5+'P(t,T)'!Y410-'P(t,T)'!R410</f>
        <v>-2.1693553667334609E-4</v>
      </c>
      <c r="Q418" s="4">
        <f>'P(t,T)'!Z410*$C$6*0.5+'P(t,T)'!Z410-'P(t,T)'!S410</f>
        <v>2.504430141306857E-4</v>
      </c>
      <c r="R418" s="4">
        <f>'P(t,T)'!AA410*$C$6*0.5+'P(t,T)'!AA410-'P(t,T)'!T410</f>
        <v>-1.4212206492031365E-3</v>
      </c>
      <c r="S418" s="4">
        <f>'P(t,T)'!AB410*$C$6*0.5+'P(t,T)'!AB410-'P(t,T)'!U410</f>
        <v>-3.5528781206783933E-4</v>
      </c>
      <c r="T418" s="4">
        <f>'P(t,T)'!AC410*$C$6*0.5+'P(t,T)'!AC410-'P(t,T)'!V410</f>
        <v>1.8400813097645408E-3</v>
      </c>
      <c r="U418" s="3">
        <f>T418/'P(t,T)'!AC410</f>
        <v>1.8816766436194415E-3</v>
      </c>
      <c r="W418" s="4">
        <v>402</v>
      </c>
      <c r="X418" s="4">
        <f>'P(t,T)'!AG410*$C$6*0.5+'P(t,T)'!AG410-'P(t,T)'!Y410</f>
        <v>-5.8491572230379152E-4</v>
      </c>
      <c r="Y418" s="4">
        <f>'P(t,T)'!AH410*$C$6*0.5+'P(t,T)'!AH410-'P(t,T)'!Z410</f>
        <v>-1.4378606320275544E-4</v>
      </c>
      <c r="Z418" s="4">
        <f>'P(t,T)'!AI410*$C$6*0.5+'P(t,T)'!AI410-'P(t,T)'!AA410</f>
        <v>-1.7852280493499961E-3</v>
      </c>
      <c r="AA418" s="4">
        <f>'P(t,T)'!AJ410*$C$6*0.5+'P(t,T)'!AJ410-'P(t,T)'!AB410</f>
        <v>-7.6398124843546356E-4</v>
      </c>
      <c r="AB418" s="4">
        <f>'P(t,T)'!AK410*$C$6*0.5+'P(t,T)'!AK410-'P(t,T)'!AC410</f>
        <v>1.3640282724597386E-3</v>
      </c>
      <c r="AC418" s="4">
        <f>'P(t,T)'!AL410*$C$6*0.5+'P(t,T)'!AL410-'P(t,T)'!AD410</f>
        <v>3.4827804530446205E-3</v>
      </c>
      <c r="AD418" s="3">
        <f>AC418/'P(t,T)'!AL410</f>
        <v>3.5556790821746516E-3</v>
      </c>
      <c r="AG418" s="4">
        <v>402</v>
      </c>
      <c r="AH418" s="19">
        <f t="shared" si="78"/>
        <v>0</v>
      </c>
      <c r="AI418" s="19">
        <f t="shared" si="79"/>
        <v>1.9249599221394798E-3</v>
      </c>
      <c r="AJ418" s="19">
        <f t="shared" si="80"/>
        <v>1.9249599221394798E-3</v>
      </c>
      <c r="AK418" s="19">
        <f t="shared" si="81"/>
        <v>-4.8138072620030892E-3</v>
      </c>
      <c r="AL418" s="4">
        <f t="shared" si="82"/>
        <v>-4.8138072620030892E-3</v>
      </c>
      <c r="AM418" s="4">
        <f t="shared" si="83"/>
        <v>-1.6301614489435731E-3</v>
      </c>
      <c r="AN418" s="4">
        <f t="shared" si="84"/>
        <v>-1.0299114809162457E-3</v>
      </c>
      <c r="AO418" s="4">
        <f t="shared" si="85"/>
        <v>3.2956470667671635E-3</v>
      </c>
      <c r="AP418" s="4">
        <f t="shared" si="86"/>
        <v>3.2041095822242793E-3</v>
      </c>
      <c r="AQ418" s="4">
        <f t="shared" si="87"/>
        <v>5.3644570966640617E-3</v>
      </c>
      <c r="AR418" s="4">
        <f t="shared" si="88"/>
        <v>3.4827804530446205E-3</v>
      </c>
      <c r="AS418" s="4">
        <f t="shared" si="89"/>
        <v>3.5556790821746516E-3</v>
      </c>
      <c r="AT418" s="4">
        <v>0</v>
      </c>
    </row>
    <row r="419" spans="1:46">
      <c r="A419" s="4"/>
      <c r="B419" s="4">
        <v>403</v>
      </c>
      <c r="C419" s="4">
        <f>'P(t,T)'!L411*$C$6*0.5+'P(t,T)'!L411-'P(t,T)'!G411</f>
        <v>6.1815773341267199E-4</v>
      </c>
      <c r="D419" s="4">
        <f>'P(t,T)'!M411*$C$6*0.5+'P(t,T)'!M411-'P(t,T)'!H411</f>
        <v>-4.7231078075538058E-4</v>
      </c>
      <c r="E419" s="4">
        <f>'P(t,T)'!N411*$C$6*0.5+'P(t,T)'!N411-'P(t,T)'!I411</f>
        <v>-4.2211734771890885E-3</v>
      </c>
      <c r="F419" s="3">
        <f>E419/'P(t,T)'!N411</f>
        <v>-4.342868667896376E-3</v>
      </c>
      <c r="H419" s="4">
        <v>403</v>
      </c>
      <c r="I419" s="4">
        <f>'P(t,T)'!R411*$C$6*0.5+'P(t,T)'!R411-'P(t,T)'!L411</f>
        <v>1.8369352556446561E-4</v>
      </c>
      <c r="J419" s="4">
        <f>'P(t,T)'!S411*$C$6*0.5+'P(t,T)'!S411-'P(t,T)'!M411</f>
        <v>-8.9485505006148269E-4</v>
      </c>
      <c r="K419" s="4">
        <f>'P(t,T)'!T411*$C$6*0.5+'P(t,T)'!T411-'P(t,T)'!N411</f>
        <v>-4.5501853629149602E-3</v>
      </c>
      <c r="L419" s="4">
        <f>'P(t,T)'!U411*$C$6*0.5+'P(t,T)'!U411-'P(t,T)'!O411</f>
        <v>-1.8765845512537238E-3</v>
      </c>
      <c r="M419" s="3">
        <f>L419/'P(t,T)'!U411</f>
        <v>-1.9261507568249813E-3</v>
      </c>
      <c r="O419" s="4">
        <v>403</v>
      </c>
      <c r="P419" s="4">
        <f>'P(t,T)'!Y411*$C$6*0.5+'P(t,T)'!Y411-'P(t,T)'!R411</f>
        <v>-2.1693553667334609E-4</v>
      </c>
      <c r="Q419" s="4">
        <f>'P(t,T)'!Z411*$C$6*0.5+'P(t,T)'!Z411-'P(t,T)'!S411</f>
        <v>-1.2818258029088092E-3</v>
      </c>
      <c r="R419" s="4">
        <f>'P(t,T)'!AA411*$C$6*0.5+'P(t,T)'!AA411-'P(t,T)'!T411</f>
        <v>-4.8409061241120321E-3</v>
      </c>
      <c r="S419" s="4">
        <f>'P(t,T)'!AB411*$C$6*0.5+'P(t,T)'!AB411-'P(t,T)'!U411</f>
        <v>-2.2690731854265733E-3</v>
      </c>
      <c r="T419" s="4">
        <f>'P(t,T)'!AC411*$C$6*0.5+'P(t,T)'!AC411-'P(t,T)'!V411</f>
        <v>-5.1871205520729324E-3</v>
      </c>
      <c r="U419" s="3">
        <f>T419/'P(t,T)'!AC411</f>
        <v>-5.341845526442777E-3</v>
      </c>
      <c r="W419" s="4">
        <v>403</v>
      </c>
      <c r="X419" s="4">
        <f>'P(t,T)'!AG411*$C$6*0.5+'P(t,T)'!AG411-'P(t,T)'!Y411</f>
        <v>-5.8491572230379152E-4</v>
      </c>
      <c r="Y419" s="4">
        <f>'P(t,T)'!AH411*$C$6*0.5+'P(t,T)'!AH411-'P(t,T)'!Z411</f>
        <v>-1.634580320151402E-3</v>
      </c>
      <c r="Z419" s="4">
        <f>'P(t,T)'!AI411*$C$6*0.5+'P(t,T)'!AI411-'P(t,T)'!AA411</f>
        <v>-5.0952376055182214E-3</v>
      </c>
      <c r="AA419" s="4">
        <f>'P(t,T)'!AJ411*$C$6*0.5+'P(t,T)'!AJ411-'P(t,T)'!AB411</f>
        <v>-2.6245358268673913E-3</v>
      </c>
      <c r="AB419" s="4">
        <f>'P(t,T)'!AK411*$C$6*0.5+'P(t,T)'!AK411-'P(t,T)'!AC411</f>
        <v>-5.466168021009854E-3</v>
      </c>
      <c r="AC419" s="4">
        <f>'P(t,T)'!AL411*$C$6*0.5+'P(t,T)'!AL411-'P(t,T)'!AD411</f>
        <v>-5.2408405639567945E-3</v>
      </c>
      <c r="AD419" s="3">
        <f>AC419/'P(t,T)'!AL411</f>
        <v>-5.3974593989682294E-3</v>
      </c>
      <c r="AG419" s="4">
        <v>403</v>
      </c>
      <c r="AH419" s="19">
        <f t="shared" si="78"/>
        <v>0</v>
      </c>
      <c r="AI419" s="19">
        <f t="shared" si="79"/>
        <v>-4.2835719538770745E-3</v>
      </c>
      <c r="AJ419" s="19">
        <f t="shared" si="80"/>
        <v>-4.2835719538770745E-3</v>
      </c>
      <c r="AK419" s="19">
        <f t="shared" si="81"/>
        <v>-1.8707502569734302E-2</v>
      </c>
      <c r="AL419" s="4">
        <f t="shared" si="82"/>
        <v>-1.8707502569734302E-2</v>
      </c>
      <c r="AM419" s="4">
        <f t="shared" si="83"/>
        <v>-1.1113062231444065E-2</v>
      </c>
      <c r="AN419" s="4">
        <f t="shared" si="84"/>
        <v>-6.7701935635476884E-3</v>
      </c>
      <c r="AO419" s="4">
        <f t="shared" si="85"/>
        <v>-1.2579439329907767E-2</v>
      </c>
      <c r="AP419" s="4">
        <f t="shared" si="86"/>
        <v>-1.0653288573082786E-2</v>
      </c>
      <c r="AQ419" s="4">
        <f t="shared" si="87"/>
        <v>-1.0582686090399571E-2</v>
      </c>
      <c r="AR419" s="4">
        <f t="shared" si="88"/>
        <v>-5.2408405639567945E-3</v>
      </c>
      <c r="AS419" s="4">
        <f t="shared" si="89"/>
        <v>-5.3974593989682294E-3</v>
      </c>
      <c r="AT419" s="4">
        <v>0</v>
      </c>
    </row>
    <row r="420" spans="1:46">
      <c r="A420" s="4"/>
      <c r="B420" s="4">
        <v>404</v>
      </c>
      <c r="C420" s="4">
        <f>'P(t,T)'!L412*$C$6*0.5+'P(t,T)'!L412-'P(t,T)'!G412</f>
        <v>6.1815773341267199E-4</v>
      </c>
      <c r="D420" s="4">
        <f>'P(t,T)'!M412*$C$6*0.5+'P(t,T)'!M412-'P(t,T)'!H412</f>
        <v>-1.5300462286054195E-3</v>
      </c>
      <c r="E420" s="4">
        <f>'P(t,T)'!N412*$C$6*0.5+'P(t,T)'!N412-'P(t,T)'!I412</f>
        <v>1.214096783163976E-3</v>
      </c>
      <c r="F420" s="3">
        <f>E420/'P(t,T)'!N412</f>
        <v>1.2423178795682051E-3</v>
      </c>
      <c r="H420" s="4">
        <v>404</v>
      </c>
      <c r="I420" s="4">
        <f>'P(t,T)'!R412*$C$6*0.5+'P(t,T)'!R412-'P(t,T)'!L412</f>
        <v>1.8369352556446561E-4</v>
      </c>
      <c r="J420" s="4">
        <f>'P(t,T)'!S412*$C$6*0.5+'P(t,T)'!S412-'P(t,T)'!M412</f>
        <v>-1.9237759669619159E-3</v>
      </c>
      <c r="K420" s="4">
        <f>'P(t,T)'!T412*$C$6*0.5+'P(t,T)'!T412-'P(t,T)'!N412</f>
        <v>7.3432352026991943E-4</v>
      </c>
      <c r="L420" s="4">
        <f>'P(t,T)'!U412*$C$6*0.5+'P(t,T)'!U412-'P(t,T)'!O412</f>
        <v>4.7331665156615799E-3</v>
      </c>
      <c r="M420" s="3">
        <f>L420/'P(t,T)'!U412</f>
        <v>4.8262234752776776E-3</v>
      </c>
      <c r="O420" s="4">
        <v>404</v>
      </c>
      <c r="P420" s="4">
        <f>'P(t,T)'!Y412*$C$6*0.5+'P(t,T)'!Y412-'P(t,T)'!R412</f>
        <v>-2.1693553667334609E-4</v>
      </c>
      <c r="Q420" s="4">
        <f>'P(t,T)'!Z412*$C$6*0.5+'P(t,T)'!Z412-'P(t,T)'!S412</f>
        <v>-2.2813986209005988E-3</v>
      </c>
      <c r="R420" s="4">
        <f>'P(t,T)'!AA412*$C$6*0.5+'P(t,T)'!AA412-'P(t,T)'!T412</f>
        <v>2.9012184472254621E-4</v>
      </c>
      <c r="S420" s="4">
        <f>'P(t,T)'!AB412*$C$6*0.5+'P(t,T)'!AB412-'P(t,T)'!U412</f>
        <v>4.1952673301953736E-3</v>
      </c>
      <c r="T420" s="4">
        <f>'P(t,T)'!AC412*$C$6*0.5+'P(t,T)'!AC412-'P(t,T)'!V412</f>
        <v>4.9958034752999314E-3</v>
      </c>
      <c r="U420" s="3">
        <f>T420/'P(t,T)'!AC412</f>
        <v>5.0926928103577056E-3</v>
      </c>
      <c r="W420" s="4">
        <v>404</v>
      </c>
      <c r="X420" s="4">
        <f>'P(t,T)'!AG412*$C$6*0.5+'P(t,T)'!AG412-'P(t,T)'!Y412</f>
        <v>-5.8491572230379152E-4</v>
      </c>
      <c r="Y420" s="4">
        <f>'P(t,T)'!AH412*$C$6*0.5+'P(t,T)'!AH412-'P(t,T)'!Z412</f>
        <v>-2.6044138524886629E-3</v>
      </c>
      <c r="Z420" s="4">
        <f>'P(t,T)'!AI412*$C$6*0.5+'P(t,T)'!AI412-'P(t,T)'!AA412</f>
        <v>-1.1966525327322675E-4</v>
      </c>
      <c r="AA420" s="4">
        <f>'P(t,T)'!AJ412*$C$6*0.5+'P(t,T)'!AJ412-'P(t,T)'!AB412</f>
        <v>3.6893593861216933E-3</v>
      </c>
      <c r="AB420" s="4">
        <f>'P(t,T)'!AK412*$C$6*0.5+'P(t,T)'!AK412-'P(t,T)'!AC412</f>
        <v>4.4626331568097255E-3</v>
      </c>
      <c r="AC420" s="4">
        <f>'P(t,T)'!AL412*$C$6*0.5+'P(t,T)'!AL412-'P(t,T)'!AD412</f>
        <v>9.0953879730657494E-3</v>
      </c>
      <c r="AD420" s="3">
        <f>AC420/'P(t,T)'!AL412</f>
        <v>9.2341173795085323E-3</v>
      </c>
      <c r="AG420" s="4">
        <v>404</v>
      </c>
      <c r="AH420" s="19">
        <f t="shared" si="78"/>
        <v>0</v>
      </c>
      <c r="AI420" s="19">
        <f t="shared" si="79"/>
        <v>-8.339634668956597E-3</v>
      </c>
      <c r="AJ420" s="19">
        <f t="shared" si="80"/>
        <v>-8.339634668956597E-3</v>
      </c>
      <c r="AK420" s="19">
        <f t="shared" si="81"/>
        <v>2.1188768948832148E-3</v>
      </c>
      <c r="AL420" s="4">
        <f t="shared" si="82"/>
        <v>2.1188768948832148E-3</v>
      </c>
      <c r="AM420" s="4">
        <f t="shared" si="83"/>
        <v>1.3860111111546853E-2</v>
      </c>
      <c r="AN420" s="4">
        <f t="shared" si="84"/>
        <v>1.2617793231978647E-2</v>
      </c>
      <c r="AO420" s="4">
        <f t="shared" si="85"/>
        <v>1.4284660107387335E-2</v>
      </c>
      <c r="AP420" s="4">
        <f t="shared" si="86"/>
        <v>9.4584366321096569E-3</v>
      </c>
      <c r="AQ420" s="4">
        <f t="shared" si="87"/>
        <v>1.4188080783423455E-2</v>
      </c>
      <c r="AR420" s="4">
        <f t="shared" si="88"/>
        <v>9.0953879730657494E-3</v>
      </c>
      <c r="AS420" s="4">
        <f t="shared" si="89"/>
        <v>9.2341173795085323E-3</v>
      </c>
      <c r="AT420" s="4">
        <v>0</v>
      </c>
    </row>
    <row r="421" spans="1:46">
      <c r="A421" s="4"/>
      <c r="B421" s="4">
        <v>405</v>
      </c>
      <c r="C421" s="4">
        <f>'P(t,T)'!L413*$C$6*0.5+'P(t,T)'!L413-'P(t,T)'!G413</f>
        <v>6.1815773341267199E-4</v>
      </c>
      <c r="D421" s="4">
        <f>'P(t,T)'!M413*$C$6*0.5+'P(t,T)'!M413-'P(t,T)'!H413</f>
        <v>-1.4784966629608487E-3</v>
      </c>
      <c r="E421" s="4">
        <f>'P(t,T)'!N413*$C$6*0.5+'P(t,T)'!N413-'P(t,T)'!I413</f>
        <v>1.6967530317777424E-3</v>
      </c>
      <c r="F421" s="3">
        <f>E421/'P(t,T)'!N413</f>
        <v>1.7353566757136315E-3</v>
      </c>
      <c r="H421" s="4">
        <v>405</v>
      </c>
      <c r="I421" s="4">
        <f>'P(t,T)'!R413*$C$6*0.5+'P(t,T)'!R413-'P(t,T)'!L413</f>
        <v>1.8369352556446561E-4</v>
      </c>
      <c r="J421" s="4">
        <f>'P(t,T)'!S413*$C$6*0.5+'P(t,T)'!S413-'P(t,T)'!M413</f>
        <v>-1.8736827298698744E-3</v>
      </c>
      <c r="K421" s="4">
        <f>'P(t,T)'!T413*$C$6*0.5+'P(t,T)'!T413-'P(t,T)'!N413</f>
        <v>1.20637880583363E-3</v>
      </c>
      <c r="L421" s="4">
        <f>'P(t,T)'!U413*$C$6*0.5+'P(t,T)'!U413-'P(t,T)'!O413</f>
        <v>1.7895286087923346E-3</v>
      </c>
      <c r="M421" s="3">
        <f>L421/'P(t,T)'!U413</f>
        <v>1.8300735359513863E-3</v>
      </c>
      <c r="O421" s="4">
        <v>405</v>
      </c>
      <c r="P421" s="4">
        <f>'P(t,T)'!Y413*$C$6*0.5+'P(t,T)'!Y413-'P(t,T)'!R413</f>
        <v>-2.1693553667334609E-4</v>
      </c>
      <c r="Q421" s="4">
        <f>'P(t,T)'!Z413*$C$6*0.5+'P(t,T)'!Z413-'P(t,T)'!S413</f>
        <v>-2.2327849106195119E-3</v>
      </c>
      <c r="R421" s="4">
        <f>'P(t,T)'!AA413*$C$6*0.5+'P(t,T)'!AA413-'P(t,T)'!T413</f>
        <v>7.5119047450022958E-4</v>
      </c>
      <c r="S421" s="4">
        <f>'P(t,T)'!AB413*$C$6*0.5+'P(t,T)'!AB413-'P(t,T)'!U413</f>
        <v>1.3058586920096094E-3</v>
      </c>
      <c r="T421" s="4">
        <f>'P(t,T)'!AC413*$C$6*0.5+'P(t,T)'!AC413-'P(t,T)'!V413</f>
        <v>-6.3766050449998168E-5</v>
      </c>
      <c r="U421" s="3">
        <f>T421/'P(t,T)'!AC413</f>
        <v>-6.5331645301483081E-5</v>
      </c>
      <c r="W421" s="4">
        <v>405</v>
      </c>
      <c r="X421" s="4">
        <f>'P(t,T)'!AG413*$C$6*0.5+'P(t,T)'!AG413-'P(t,T)'!Y413</f>
        <v>-5.8491572230379152E-4</v>
      </c>
      <c r="Y421" s="4">
        <f>'P(t,T)'!AH413*$C$6*0.5+'P(t,T)'!AH413-'P(t,T)'!Z413</f>
        <v>-2.5572959153726815E-3</v>
      </c>
      <c r="Z421" s="4">
        <f>'P(t,T)'!AI413*$C$6*0.5+'P(t,T)'!AI413-'P(t,T)'!AA413</f>
        <v>3.3009592464861015E-4</v>
      </c>
      <c r="AA421" s="4">
        <f>'P(t,T)'!AJ413*$C$6*0.5+'P(t,T)'!AJ413-'P(t,T)'!AB413</f>
        <v>8.5690532596660596E-4</v>
      </c>
      <c r="AB421" s="4">
        <f>'P(t,T)'!AK413*$C$6*0.5+'P(t,T)'!AK413-'P(t,T)'!AC413</f>
        <v>-4.9596199450907541E-4</v>
      </c>
      <c r="AC421" s="4">
        <f>'P(t,T)'!AL413*$C$6*0.5+'P(t,T)'!AL413-'P(t,T)'!AD413</f>
        <v>1.3023813100283554E-3</v>
      </c>
      <c r="AD421" s="3">
        <f>AC421/'P(t,T)'!AL413</f>
        <v>1.332537038096818E-3</v>
      </c>
      <c r="AG421" s="4">
        <v>405</v>
      </c>
      <c r="AH421" s="19">
        <f t="shared" si="78"/>
        <v>0</v>
      </c>
      <c r="AI421" s="19">
        <f t="shared" si="79"/>
        <v>-8.1422602188229165E-3</v>
      </c>
      <c r="AJ421" s="19">
        <f t="shared" si="80"/>
        <v>-8.1422602188229165E-3</v>
      </c>
      <c r="AK421" s="19">
        <f t="shared" si="81"/>
        <v>3.9844182367602121E-3</v>
      </c>
      <c r="AL421" s="4">
        <f t="shared" si="82"/>
        <v>3.9844182367602121E-3</v>
      </c>
      <c r="AM421" s="4">
        <f t="shared" si="83"/>
        <v>5.6876493024821811E-3</v>
      </c>
      <c r="AN421" s="4">
        <f t="shared" si="84"/>
        <v>3.9522926267685499E-3</v>
      </c>
      <c r="AO421" s="4">
        <f t="shared" si="85"/>
        <v>1.2703454909923128E-3</v>
      </c>
      <c r="AP421" s="4">
        <f t="shared" si="86"/>
        <v>-5.5972804495907358E-4</v>
      </c>
      <c r="AQ421" s="4">
        <f t="shared" si="87"/>
        <v>1.2370496647268723E-3</v>
      </c>
      <c r="AR421" s="4">
        <f t="shared" si="88"/>
        <v>1.3023813100283554E-3</v>
      </c>
      <c r="AS421" s="4">
        <f t="shared" si="89"/>
        <v>1.332537038096818E-3</v>
      </c>
      <c r="AT421" s="4">
        <v>0</v>
      </c>
    </row>
    <row r="422" spans="1:46">
      <c r="A422" s="4"/>
      <c r="B422" s="4">
        <v>406</v>
      </c>
      <c r="C422" s="4">
        <f>'P(t,T)'!L414*$C$6*0.5+'P(t,T)'!L414-'P(t,T)'!G414</f>
        <v>6.1815773341267199E-4</v>
      </c>
      <c r="D422" s="4">
        <f>'P(t,T)'!M414*$C$6*0.5+'P(t,T)'!M414-'P(t,T)'!H414</f>
        <v>-3.6447466837218334E-3</v>
      </c>
      <c r="E422" s="4">
        <f>'P(t,T)'!N414*$C$6*0.5+'P(t,T)'!N414-'P(t,T)'!I414</f>
        <v>-4.2674044975876679E-3</v>
      </c>
      <c r="F422" s="3">
        <f>E422/'P(t,T)'!N414</f>
        <v>-4.3906363590855623E-3</v>
      </c>
      <c r="H422" s="4">
        <v>406</v>
      </c>
      <c r="I422" s="4">
        <f>'P(t,T)'!R414*$C$6*0.5+'P(t,T)'!R414-'P(t,T)'!L414</f>
        <v>1.8369352556446561E-4</v>
      </c>
      <c r="J422" s="4">
        <f>'P(t,T)'!S414*$C$6*0.5+'P(t,T)'!S414-'P(t,T)'!M414</f>
        <v>-3.9741236234941413E-3</v>
      </c>
      <c r="K422" s="4">
        <f>'P(t,T)'!T414*$C$6*0.5+'P(t,T)'!T414-'P(t,T)'!N414</f>
        <v>-4.5948868014933364E-3</v>
      </c>
      <c r="L422" s="4">
        <f>'P(t,T)'!U414*$C$6*0.5+'P(t,T)'!U414-'P(t,T)'!O414</f>
        <v>-6.3959972458269565E-3</v>
      </c>
      <c r="M422" s="3">
        <f>L422/'P(t,T)'!U414</f>
        <v>-6.5947952830122938E-3</v>
      </c>
      <c r="O422" s="4">
        <v>406</v>
      </c>
      <c r="P422" s="4">
        <f>'P(t,T)'!Y414*$C$6*0.5+'P(t,T)'!Y414-'P(t,T)'!R414</f>
        <v>-2.1693553667334609E-4</v>
      </c>
      <c r="Q422" s="4">
        <f>'P(t,T)'!Z414*$C$6*0.5+'P(t,T)'!Z414-'P(t,T)'!S414</f>
        <v>-4.2667050875548895E-3</v>
      </c>
      <c r="R422" s="4">
        <f>'P(t,T)'!AA414*$C$6*0.5+'P(t,T)'!AA414-'P(t,T)'!T414</f>
        <v>-4.8840690803897413E-3</v>
      </c>
      <c r="S422" s="4">
        <f>'P(t,T)'!AB414*$C$6*0.5+'P(t,T)'!AB414-'P(t,T)'!U414</f>
        <v>-6.6399886698941257E-3</v>
      </c>
      <c r="T422" s="4">
        <f>'P(t,T)'!AC414*$C$6*0.5+'P(t,T)'!AC414-'P(t,T)'!V414</f>
        <v>-6.8478268965120881E-3</v>
      </c>
      <c r="U422" s="3">
        <f>T422/'P(t,T)'!AC414</f>
        <v>-7.0638807530442873E-3</v>
      </c>
      <c r="W422" s="4">
        <v>406</v>
      </c>
      <c r="X422" s="4">
        <f>'P(t,T)'!AG414*$C$6*0.5+'P(t,T)'!AG414-'P(t,T)'!Y414</f>
        <v>-5.8491572230379152E-4</v>
      </c>
      <c r="Y422" s="4">
        <f>'P(t,T)'!AH414*$C$6*0.5+'P(t,T)'!AH414-'P(t,T)'!Z414</f>
        <v>-4.5242758301079489E-3</v>
      </c>
      <c r="Z422" s="4">
        <f>'P(t,T)'!AI414*$C$6*0.5+'P(t,T)'!AI414-'P(t,T)'!AA414</f>
        <v>-5.1368595064098521E-3</v>
      </c>
      <c r="AA422" s="4">
        <f>'P(t,T)'!AJ414*$C$6*0.5+'P(t,T)'!AJ414-'P(t,T)'!AB414</f>
        <v>-6.8461549028407953E-3</v>
      </c>
      <c r="AB422" s="4">
        <f>'P(t,T)'!AK414*$C$6*0.5+'P(t,T)'!AK414-'P(t,T)'!AC414</f>
        <v>-7.0662399918166585E-3</v>
      </c>
      <c r="AC422" s="4">
        <f>'P(t,T)'!AL414*$C$6*0.5+'P(t,T)'!AL414-'P(t,T)'!AD414</f>
        <v>-9.179017611911755E-3</v>
      </c>
      <c r="AD422" s="3">
        <f>AC422/'P(t,T)'!AL414</f>
        <v>-9.4908998608558733E-3</v>
      </c>
      <c r="AG422" s="4">
        <v>406</v>
      </c>
      <c r="AH422" s="19">
        <f t="shared" si="78"/>
        <v>0</v>
      </c>
      <c r="AI422" s="19">
        <f t="shared" si="79"/>
        <v>-1.6409851224878813E-2</v>
      </c>
      <c r="AJ422" s="19">
        <f t="shared" si="80"/>
        <v>-1.6409851224878813E-2</v>
      </c>
      <c r="AK422" s="19">
        <f t="shared" si="81"/>
        <v>-1.8883219885880598E-2</v>
      </c>
      <c r="AL422" s="4">
        <f t="shared" si="82"/>
        <v>-1.8883219885880598E-2</v>
      </c>
      <c r="AM422" s="4">
        <f t="shared" si="83"/>
        <v>-2.4272777177647441E-2</v>
      </c>
      <c r="AN422" s="4">
        <f t="shared" si="84"/>
        <v>-1.9882140818561878E-2</v>
      </c>
      <c r="AO422" s="4">
        <f t="shared" si="85"/>
        <v>-2.0508862171341041E-2</v>
      </c>
      <c r="AP422" s="4">
        <f t="shared" si="86"/>
        <v>-1.3914066888328747E-2</v>
      </c>
      <c r="AQ422" s="4">
        <f t="shared" si="87"/>
        <v>-1.6242898364956043E-2</v>
      </c>
      <c r="AR422" s="4">
        <f t="shared" si="88"/>
        <v>-9.179017611911755E-3</v>
      </c>
      <c r="AS422" s="4">
        <f t="shared" si="89"/>
        <v>-9.4908998608558733E-3</v>
      </c>
      <c r="AT422" s="4">
        <v>0</v>
      </c>
    </row>
    <row r="423" spans="1:46">
      <c r="A423" s="4"/>
      <c r="B423" s="4">
        <v>407</v>
      </c>
      <c r="C423" s="4">
        <f>'P(t,T)'!L415*$C$6*0.5+'P(t,T)'!L415-'P(t,T)'!G415</f>
        <v>6.1815773341267199E-4</v>
      </c>
      <c r="D423" s="4">
        <f>'P(t,T)'!M415*$C$6*0.5+'P(t,T)'!M415-'P(t,T)'!H415</f>
        <v>3.198065580760856E-3</v>
      </c>
      <c r="E423" s="4">
        <f>'P(t,T)'!N415*$C$6*0.5+'P(t,T)'!N415-'P(t,T)'!I415</f>
        <v>7.3536862215393128E-3</v>
      </c>
      <c r="F423" s="3">
        <f>E423/'P(t,T)'!N415</f>
        <v>7.4787582986530314E-3</v>
      </c>
      <c r="H423" s="4">
        <v>407</v>
      </c>
      <c r="I423" s="4">
        <f>'P(t,T)'!R415*$C$6*0.5+'P(t,T)'!R415-'P(t,T)'!L415</f>
        <v>1.8369352556446561E-4</v>
      </c>
      <c r="J423" s="4">
        <f>'P(t,T)'!S415*$C$6*0.5+'P(t,T)'!S415-'P(t,T)'!M415</f>
        <v>2.6928587381507274E-3</v>
      </c>
      <c r="K423" s="4">
        <f>'P(t,T)'!T415*$C$6*0.5+'P(t,T)'!T415-'P(t,T)'!N415</f>
        <v>6.7729497219057855E-3</v>
      </c>
      <c r="L423" s="4">
        <f>'P(t,T)'!U415*$C$6*0.5+'P(t,T)'!U415-'P(t,T)'!O415</f>
        <v>6.8726560903702438E-3</v>
      </c>
      <c r="M423" s="3">
        <f>L423/'P(t,T)'!U415</f>
        <v>6.9928860021494111E-3</v>
      </c>
      <c r="O423" s="4">
        <v>407</v>
      </c>
      <c r="P423" s="4">
        <f>'P(t,T)'!Y415*$C$6*0.5+'P(t,T)'!Y415-'P(t,T)'!R415</f>
        <v>-2.1693553667334609E-4</v>
      </c>
      <c r="Q423" s="4">
        <f>'P(t,T)'!Z415*$C$6*0.5+'P(t,T)'!Z415-'P(t,T)'!S415</f>
        <v>2.220520445294083E-3</v>
      </c>
      <c r="R423" s="4">
        <f>'P(t,T)'!AA415*$C$6*0.5+'P(t,T)'!AA415-'P(t,T)'!T415</f>
        <v>6.2215077969964838E-3</v>
      </c>
      <c r="S423" s="4">
        <f>'P(t,T)'!AB415*$C$6*0.5+'P(t,T)'!AB415-'P(t,T)'!U415</f>
        <v>6.3059526359794393E-3</v>
      </c>
      <c r="T423" s="4">
        <f>'P(t,T)'!AC415*$C$6*0.5+'P(t,T)'!AC415-'P(t,T)'!V415</f>
        <v>5.7943280467580571E-3</v>
      </c>
      <c r="U423" s="3">
        <f>T423/'P(t,T)'!AC415</f>
        <v>5.9020146068474201E-3</v>
      </c>
      <c r="W423" s="4">
        <v>407</v>
      </c>
      <c r="X423" s="4">
        <f>'P(t,T)'!AG415*$C$6*0.5+'P(t,T)'!AG415-'P(t,T)'!Y415</f>
        <v>-5.8491572230379152E-4</v>
      </c>
      <c r="Y423" s="4">
        <f>'P(t,T)'!AH415*$C$6*0.5+'P(t,T)'!AH415-'P(t,T)'!Z415</f>
        <v>1.7801769821924607E-3</v>
      </c>
      <c r="Z423" s="4">
        <f>'P(t,T)'!AI415*$C$6*0.5+'P(t,T)'!AI415-'P(t,T)'!AA415</f>
        <v>5.698986632192482E-3</v>
      </c>
      <c r="AA423" s="4">
        <f>'P(t,T)'!AJ415*$C$6*0.5+'P(t,T)'!AJ415-'P(t,T)'!AB415</f>
        <v>5.768863317249906E-3</v>
      </c>
      <c r="AB423" s="4">
        <f>'P(t,T)'!AK415*$C$6*0.5+'P(t,T)'!AK415-'P(t,T)'!AC415</f>
        <v>5.2497854827471269E-3</v>
      </c>
      <c r="AC423" s="4">
        <f>'P(t,T)'!AL415*$C$6*0.5+'P(t,T)'!AL415-'P(t,T)'!AD415</f>
        <v>6.2142006685443896E-3</v>
      </c>
      <c r="AD423" s="3">
        <f>AC423/'P(t,T)'!AL415</f>
        <v>6.3270492364357863E-3</v>
      </c>
      <c r="AG423" s="4">
        <v>407</v>
      </c>
      <c r="AH423" s="19">
        <f t="shared" si="78"/>
        <v>0</v>
      </c>
      <c r="AI423" s="19">
        <f t="shared" si="79"/>
        <v>9.8916217463981271E-3</v>
      </c>
      <c r="AJ423" s="19">
        <f t="shared" si="80"/>
        <v>9.8916217463981271E-3</v>
      </c>
      <c r="AK423" s="19">
        <f t="shared" si="81"/>
        <v>2.6047130372634064E-2</v>
      </c>
      <c r="AL423" s="4">
        <f t="shared" si="82"/>
        <v>2.6047130372634064E-2</v>
      </c>
      <c r="AM423" s="4">
        <f t="shared" si="83"/>
        <v>2.6426230342252621E-2</v>
      </c>
      <c r="AN423" s="4">
        <f t="shared" si="84"/>
        <v>1.8947472043599589E-2</v>
      </c>
      <c r="AO423" s="4">
        <f t="shared" si="85"/>
        <v>1.8036999531654593E-2</v>
      </c>
      <c r="AP423" s="4">
        <f t="shared" si="86"/>
        <v>1.1044113529505184E-2</v>
      </c>
      <c r="AQ423" s="4">
        <f t="shared" si="87"/>
        <v>1.211621527539181E-2</v>
      </c>
      <c r="AR423" s="4">
        <f t="shared" si="88"/>
        <v>6.2142006685443896E-3</v>
      </c>
      <c r="AS423" s="4">
        <f t="shared" si="89"/>
        <v>6.3270492364357863E-3</v>
      </c>
      <c r="AT423" s="4">
        <v>0</v>
      </c>
    </row>
    <row r="424" spans="1:46">
      <c r="A424" s="4"/>
      <c r="B424" s="4">
        <v>408</v>
      </c>
      <c r="C424" s="4">
        <f>'P(t,T)'!L416*$C$6*0.5+'P(t,T)'!L416-'P(t,T)'!G416</f>
        <v>6.1815773341267199E-4</v>
      </c>
      <c r="D424" s="4">
        <f>'P(t,T)'!M416*$C$6*0.5+'P(t,T)'!M416-'P(t,T)'!H416</f>
        <v>-4.5838426003436128E-3</v>
      </c>
      <c r="E424" s="4">
        <f>'P(t,T)'!N416*$C$6*0.5+'P(t,T)'!N416-'P(t,T)'!I416</f>
        <v>-7.2551267627907201E-3</v>
      </c>
      <c r="F424" s="3">
        <f>E424/'P(t,T)'!N416</f>
        <v>-7.4871017445592514E-3</v>
      </c>
      <c r="H424" s="4">
        <v>408</v>
      </c>
      <c r="I424" s="4">
        <f>'P(t,T)'!R416*$C$6*0.5+'P(t,T)'!R416-'P(t,T)'!L416</f>
        <v>1.8369352556446561E-4</v>
      </c>
      <c r="J424" s="4">
        <f>'P(t,T)'!S416*$C$6*0.5+'P(t,T)'!S416-'P(t,T)'!M416</f>
        <v>-4.8817462404954215E-3</v>
      </c>
      <c r="K424" s="4">
        <f>'P(t,T)'!T416*$C$6*0.5+'P(t,T)'!T416-'P(t,T)'!N416</f>
        <v>-7.4749145706085596E-3</v>
      </c>
      <c r="L424" s="4">
        <f>'P(t,T)'!U416*$C$6*0.5+'P(t,T)'!U416-'P(t,T)'!O416</f>
        <v>-6.9041458986952575E-3</v>
      </c>
      <c r="M424" s="3">
        <f>L424/'P(t,T)'!U416</f>
        <v>-7.1223805513357585E-3</v>
      </c>
      <c r="O424" s="4">
        <v>408</v>
      </c>
      <c r="P424" s="4">
        <f>'P(t,T)'!Y416*$C$6*0.5+'P(t,T)'!Y416-'P(t,T)'!R416</f>
        <v>-2.1693553667334609E-4</v>
      </c>
      <c r="Q424" s="4">
        <f>'P(t,T)'!Z416*$C$6*0.5+'P(t,T)'!Z416-'P(t,T)'!S416</f>
        <v>-5.1427230782380429E-3</v>
      </c>
      <c r="R424" s="4">
        <f>'P(t,T)'!AA416*$C$6*0.5+'P(t,T)'!AA416-'P(t,T)'!T416</f>
        <v>-7.656409242678186E-3</v>
      </c>
      <c r="S424" s="4">
        <f>'P(t,T)'!AB416*$C$6*0.5+'P(t,T)'!AB416-'P(t,T)'!U416</f>
        <v>-7.1289482043737085E-3</v>
      </c>
      <c r="T424" s="4">
        <f>'P(t,T)'!AC416*$C$6*0.5+'P(t,T)'!AC416-'P(t,T)'!V416</f>
        <v>-4.9866506606940364E-3</v>
      </c>
      <c r="U424" s="3">
        <f>T424/'P(t,T)'!AC416</f>
        <v>-5.1343612305316836E-3</v>
      </c>
      <c r="W424" s="4">
        <v>408</v>
      </c>
      <c r="X424" s="4">
        <f>'P(t,T)'!AG416*$C$6*0.5+'P(t,T)'!AG416-'P(t,T)'!Y416</f>
        <v>-5.8491572230379152E-4</v>
      </c>
      <c r="Y424" s="4">
        <f>'P(t,T)'!AH416*$C$6*0.5+'P(t,T)'!AH416-'P(t,T)'!Z416</f>
        <v>-5.3686836168458374E-3</v>
      </c>
      <c r="Z424" s="4">
        <f>'P(t,T)'!AI416*$C$6*0.5+'P(t,T)'!AI416-'P(t,T)'!AA416</f>
        <v>-7.8019209247470744E-3</v>
      </c>
      <c r="AA424" s="4">
        <f>'P(t,T)'!AJ416*$C$6*0.5+'P(t,T)'!AJ416-'P(t,T)'!AB416</f>
        <v>-7.3159980092046828E-3</v>
      </c>
      <c r="AB424" s="4">
        <f>'P(t,T)'!AK416*$C$6*0.5+'P(t,T)'!AK416-'P(t,T)'!AC416</f>
        <v>-5.2726534949383286E-3</v>
      </c>
      <c r="AC424" s="4">
        <f>'P(t,T)'!AL416*$C$6*0.5+'P(t,T)'!AL416-'P(t,T)'!AD416</f>
        <v>-5.0260908709871543E-3</v>
      </c>
      <c r="AD424" s="3">
        <f>AC424/'P(t,T)'!AL416</f>
        <v>-5.1751748400389996E-3</v>
      </c>
      <c r="AG424" s="4">
        <v>408</v>
      </c>
      <c r="AH424" s="19">
        <f t="shared" si="78"/>
        <v>0</v>
      </c>
      <c r="AI424" s="19">
        <f t="shared" si="79"/>
        <v>-1.9976995535922915E-2</v>
      </c>
      <c r="AJ424" s="19">
        <f t="shared" si="80"/>
        <v>-1.9976995535922915E-2</v>
      </c>
      <c r="AK424" s="19">
        <f t="shared" si="81"/>
        <v>-3.018837150082454E-2</v>
      </c>
      <c r="AL424" s="4">
        <f t="shared" si="82"/>
        <v>-3.018837150082454E-2</v>
      </c>
      <c r="AM424" s="4">
        <f t="shared" si="83"/>
        <v>-2.8836193856832899E-2</v>
      </c>
      <c r="AN424" s="4">
        <f t="shared" si="84"/>
        <v>-2.1349092112273649E-2</v>
      </c>
      <c r="AO424" s="4">
        <f t="shared" si="85"/>
        <v>-1.7381684706968124E-2</v>
      </c>
      <c r="AP424" s="4">
        <f t="shared" si="86"/>
        <v>-1.0259304155632365E-2</v>
      </c>
      <c r="AQ424" s="4">
        <f t="shared" si="87"/>
        <v>-1.0160452101518839E-2</v>
      </c>
      <c r="AR424" s="4">
        <f t="shared" si="88"/>
        <v>-5.0260908709871543E-3</v>
      </c>
      <c r="AS424" s="4">
        <f t="shared" si="89"/>
        <v>-5.1751748400389996E-3</v>
      </c>
      <c r="AT424" s="4">
        <v>0</v>
      </c>
    </row>
    <row r="425" spans="1:46">
      <c r="A425" s="4"/>
      <c r="B425" s="4">
        <v>409</v>
      </c>
      <c r="C425" s="4">
        <f>'P(t,T)'!L417*$C$6*0.5+'P(t,T)'!L417-'P(t,T)'!G417</f>
        <v>6.1815773341267199E-4</v>
      </c>
      <c r="D425" s="4">
        <f>'P(t,T)'!M417*$C$6*0.5+'P(t,T)'!M417-'P(t,T)'!H417</f>
        <v>1.7168199027731701E-3</v>
      </c>
      <c r="E425" s="4">
        <f>'P(t,T)'!N417*$C$6*0.5+'P(t,T)'!N417-'P(t,T)'!I417</f>
        <v>-1.5238500586456372E-4</v>
      </c>
      <c r="F425" s="3">
        <f>E425/'P(t,T)'!N417</f>
        <v>-1.5614022615819572E-4</v>
      </c>
      <c r="H425" s="4">
        <v>409</v>
      </c>
      <c r="I425" s="4">
        <f>'P(t,T)'!R417*$C$6*0.5+'P(t,T)'!R417-'P(t,T)'!L417</f>
        <v>1.8369352556446561E-4</v>
      </c>
      <c r="J425" s="4">
        <f>'P(t,T)'!S417*$C$6*0.5+'P(t,T)'!S417-'P(t,T)'!M417</f>
        <v>1.2417465387222215E-3</v>
      </c>
      <c r="K425" s="4">
        <f>'P(t,T)'!T417*$C$6*0.5+'P(t,T)'!T417-'P(t,T)'!N417</f>
        <v>-5.9967986362641224E-4</v>
      </c>
      <c r="L425" s="4">
        <f>'P(t,T)'!U417*$C$6*0.5+'P(t,T)'!U417-'P(t,T)'!O417</f>
        <v>6.0016569605181314E-3</v>
      </c>
      <c r="M425" s="3">
        <f>L425/'P(t,T)'!U417</f>
        <v>6.1119368106786606E-3</v>
      </c>
      <c r="O425" s="4">
        <v>409</v>
      </c>
      <c r="P425" s="4">
        <f>'P(t,T)'!Y417*$C$6*0.5+'P(t,T)'!Y417-'P(t,T)'!R417</f>
        <v>-2.1693553667334609E-4</v>
      </c>
      <c r="Q425" s="4">
        <f>'P(t,T)'!Z417*$C$6*0.5+'P(t,T)'!Z417-'P(t,T)'!S417</f>
        <v>8.0078185210674668E-4</v>
      </c>
      <c r="R425" s="4">
        <f>'P(t,T)'!AA417*$C$6*0.5+'P(t,T)'!AA417-'P(t,T)'!T417</f>
        <v>-1.010428951400022E-3</v>
      </c>
      <c r="S425" s="4">
        <f>'P(t,T)'!AB417*$C$6*0.5+'P(t,T)'!AB417-'P(t,T)'!U417</f>
        <v>5.4456019405002554E-3</v>
      </c>
      <c r="T425" s="4">
        <f>'P(t,T)'!AC417*$C$6*0.5+'P(t,T)'!AC417-'P(t,T)'!V417</f>
        <v>7.6937549081865786E-3</v>
      </c>
      <c r="U425" s="3">
        <f>T425/'P(t,T)'!AC417</f>
        <v>7.8219703113235738E-3</v>
      </c>
      <c r="W425" s="4">
        <v>409</v>
      </c>
      <c r="X425" s="4">
        <f>'P(t,T)'!AG417*$C$6*0.5+'P(t,T)'!AG417-'P(t,T)'!Y417</f>
        <v>-5.8491572230379152E-4</v>
      </c>
      <c r="Y425" s="4">
        <f>'P(t,T)'!AH417*$C$6*0.5+'P(t,T)'!AH417-'P(t,T)'!Z417</f>
        <v>3.928597034713599E-4</v>
      </c>
      <c r="Z425" s="4">
        <f>'P(t,T)'!AI417*$C$6*0.5+'P(t,T)'!AI417-'P(t,T)'!AA417</f>
        <v>-1.3859748806447358E-3</v>
      </c>
      <c r="AA425" s="4">
        <f>'P(t,T)'!AJ417*$C$6*0.5+'P(t,T)'!AJ417-'P(t,T)'!AB417</f>
        <v>4.9201646236631813E-3</v>
      </c>
      <c r="AB425" s="4">
        <f>'P(t,T)'!AK417*$C$6*0.5+'P(t,T)'!AK417-'P(t,T)'!AC417</f>
        <v>7.127161372416646E-3</v>
      </c>
      <c r="AC425" s="4">
        <f>'P(t,T)'!AL417*$C$6*0.5+'P(t,T)'!AL417-'P(t,T)'!AD417</f>
        <v>7.5672646323281523E-3</v>
      </c>
      <c r="AD425" s="3">
        <f>AC425/'P(t,T)'!AL417</f>
        <v>7.694337919908506E-3</v>
      </c>
      <c r="AG425" s="4">
        <v>409</v>
      </c>
      <c r="AH425" s="19">
        <f t="shared" si="78"/>
        <v>0</v>
      </c>
      <c r="AI425" s="19">
        <f t="shared" si="79"/>
        <v>4.1522079970734982E-3</v>
      </c>
      <c r="AJ425" s="19">
        <f t="shared" si="80"/>
        <v>4.1522079970734982E-3</v>
      </c>
      <c r="AK425" s="19">
        <f t="shared" si="81"/>
        <v>-3.1484687015357338E-3</v>
      </c>
      <c r="AL425" s="4">
        <f t="shared" si="82"/>
        <v>-3.1484687015357338E-3</v>
      </c>
      <c r="AM425" s="4">
        <f t="shared" si="83"/>
        <v>1.6211283298523373E-2</v>
      </c>
      <c r="AN425" s="4">
        <f t="shared" si="84"/>
        <v>1.6367423524681568E-2</v>
      </c>
      <c r="AO425" s="4">
        <f t="shared" si="85"/>
        <v>2.0932853091281886E-2</v>
      </c>
      <c r="AP425" s="4">
        <f t="shared" si="86"/>
        <v>1.4820916280603225E-2</v>
      </c>
      <c r="AQ425" s="4">
        <f t="shared" si="87"/>
        <v>1.5389234943651726E-2</v>
      </c>
      <c r="AR425" s="4">
        <f t="shared" si="88"/>
        <v>7.5672646323281523E-3</v>
      </c>
      <c r="AS425" s="4">
        <f t="shared" si="89"/>
        <v>7.694337919908506E-3</v>
      </c>
      <c r="AT425" s="4">
        <v>0</v>
      </c>
    </row>
    <row r="426" spans="1:46">
      <c r="A426" s="4"/>
      <c r="B426" s="4">
        <v>410</v>
      </c>
      <c r="C426" s="4">
        <f>'P(t,T)'!L418*$C$6*0.5+'P(t,T)'!L418-'P(t,T)'!G418</f>
        <v>6.1815773341267199E-4</v>
      </c>
      <c r="D426" s="4">
        <f>'P(t,T)'!M418*$C$6*0.5+'P(t,T)'!M418-'P(t,T)'!H418</f>
        <v>-1.346486137492775E-3</v>
      </c>
      <c r="E426" s="4">
        <f>'P(t,T)'!N418*$C$6*0.5+'P(t,T)'!N418-'P(t,T)'!I418</f>
        <v>1.3744152583765601E-3</v>
      </c>
      <c r="F426" s="3">
        <f>E426/'P(t,T)'!N418</f>
        <v>1.4061377242169783E-3</v>
      </c>
      <c r="H426" s="4">
        <v>410</v>
      </c>
      <c r="I426" s="4">
        <f>'P(t,T)'!R418*$C$6*0.5+'P(t,T)'!R418-'P(t,T)'!L418</f>
        <v>1.8369352556446561E-4</v>
      </c>
      <c r="J426" s="4">
        <f>'P(t,T)'!S418*$C$6*0.5+'P(t,T)'!S418-'P(t,T)'!M418</f>
        <v>-1.7453773091390401E-3</v>
      </c>
      <c r="K426" s="4">
        <f>'P(t,T)'!T418*$C$6*0.5+'P(t,T)'!T418-'P(t,T)'!N418</f>
        <v>8.9107037507296649E-4</v>
      </c>
      <c r="L426" s="4">
        <f>'P(t,T)'!U418*$C$6*0.5+'P(t,T)'!U418-'P(t,T)'!O418</f>
        <v>-2.2793789070185699E-4</v>
      </c>
      <c r="M426" s="3">
        <f>L426/'P(t,T)'!U418</f>
        <v>-2.3357260882186242E-4</v>
      </c>
      <c r="O426" s="4">
        <v>410</v>
      </c>
      <c r="P426" s="4">
        <f>'P(t,T)'!Y418*$C$6*0.5+'P(t,T)'!Y418-'P(t,T)'!R418</f>
        <v>-2.1693553667334609E-4</v>
      </c>
      <c r="Q426" s="4">
        <f>'P(t,T)'!Z418*$C$6*0.5+'P(t,T)'!Z418-'P(t,T)'!S418</f>
        <v>-2.1082453349703378E-3</v>
      </c>
      <c r="R426" s="4">
        <f>'P(t,T)'!AA418*$C$6*0.5+'P(t,T)'!AA418-'P(t,T)'!T418</f>
        <v>4.4317130158300078E-4</v>
      </c>
      <c r="S426" s="4">
        <f>'P(t,T)'!AB418*$C$6*0.5+'P(t,T)'!AB418-'P(t,T)'!U418</f>
        <v>-6.6467575662587652E-4</v>
      </c>
      <c r="T426" s="4">
        <f>'P(t,T)'!AC418*$C$6*0.5+'P(t,T)'!AC418-'P(t,T)'!V418</f>
        <v>5.658884382717666E-4</v>
      </c>
      <c r="U426" s="3">
        <f>T426/'P(t,T)'!AC418</f>
        <v>5.7941737086834053E-4</v>
      </c>
      <c r="W426" s="4">
        <v>410</v>
      </c>
      <c r="X426" s="4">
        <f>'P(t,T)'!AG418*$C$6*0.5+'P(t,T)'!AG418-'P(t,T)'!Y418</f>
        <v>-5.8491572230379152E-4</v>
      </c>
      <c r="Y426" s="4">
        <f>'P(t,T)'!AH418*$C$6*0.5+'P(t,T)'!AH418-'P(t,T)'!Z418</f>
        <v>-2.4365651266596844E-3</v>
      </c>
      <c r="Z426" s="4">
        <f>'P(t,T)'!AI418*$C$6*0.5+'P(t,T)'!AI418-'P(t,T)'!AA418</f>
        <v>2.958262778340881E-5</v>
      </c>
      <c r="AA426" s="4">
        <f>'P(t,T)'!AJ418*$C$6*0.5+'P(t,T)'!AJ418-'P(t,T)'!AB418</f>
        <v>-1.0652615891543205E-3</v>
      </c>
      <c r="AB426" s="4">
        <f>'P(t,T)'!AK418*$C$6*0.5+'P(t,T)'!AK418-'P(t,T)'!AC418</f>
        <v>1.1840497477810796E-4</v>
      </c>
      <c r="AC426" s="4">
        <f>'P(t,T)'!AL418*$C$6*0.5+'P(t,T)'!AL418-'P(t,T)'!AD418</f>
        <v>1.9848390226921975E-3</v>
      </c>
      <c r="AD426" s="3">
        <f>AC426/'P(t,T)'!AL418</f>
        <v>2.0294133942541804E-3</v>
      </c>
      <c r="AG426" s="4">
        <v>410</v>
      </c>
      <c r="AH426" s="19">
        <f t="shared" si="78"/>
        <v>0</v>
      </c>
      <c r="AI426" s="19">
        <f t="shared" si="79"/>
        <v>-7.6366739082618373E-3</v>
      </c>
      <c r="AJ426" s="19">
        <f t="shared" si="80"/>
        <v>-7.6366739082618373E-3</v>
      </c>
      <c r="AK426" s="19">
        <f t="shared" si="81"/>
        <v>2.7382395628159362E-3</v>
      </c>
      <c r="AL426" s="4">
        <f t="shared" si="82"/>
        <v>2.7382395628159362E-3</v>
      </c>
      <c r="AM426" s="4">
        <f t="shared" si="83"/>
        <v>-5.5173751226507569E-4</v>
      </c>
      <c r="AN426" s="4">
        <f t="shared" si="84"/>
        <v>-1.957875236482054E-3</v>
      </c>
      <c r="AO426" s="4">
        <f t="shared" si="85"/>
        <v>4.5072080422801214E-4</v>
      </c>
      <c r="AP426" s="4">
        <f t="shared" si="86"/>
        <v>6.8429341304987457E-4</v>
      </c>
      <c r="AQ426" s="4">
        <f t="shared" si="87"/>
        <v>2.5642563935605379E-3</v>
      </c>
      <c r="AR426" s="4">
        <f t="shared" si="88"/>
        <v>1.9848390226921975E-3</v>
      </c>
      <c r="AS426" s="4">
        <f t="shared" si="89"/>
        <v>2.0294133942541804E-3</v>
      </c>
      <c r="AT426" s="4">
        <v>0</v>
      </c>
    </row>
    <row r="427" spans="1:46">
      <c r="A427" s="4"/>
      <c r="B427" s="4">
        <v>411</v>
      </c>
      <c r="C427" s="4">
        <f>'P(t,T)'!L419*$C$6*0.5+'P(t,T)'!L419-'P(t,T)'!G419</f>
        <v>6.1815773341267199E-4</v>
      </c>
      <c r="D427" s="4">
        <f>'P(t,T)'!M419*$C$6*0.5+'P(t,T)'!M419-'P(t,T)'!H419</f>
        <v>4.5443169425003482E-3</v>
      </c>
      <c r="E427" s="4">
        <f>'P(t,T)'!N419*$C$6*0.5+'P(t,T)'!N419-'P(t,T)'!I419</f>
        <v>4.2824645606351908E-3</v>
      </c>
      <c r="F427" s="3">
        <f>E427/'P(t,T)'!N419</f>
        <v>4.3686201132884456E-3</v>
      </c>
      <c r="H427" s="4">
        <v>411</v>
      </c>
      <c r="I427" s="4">
        <f>'P(t,T)'!R419*$C$6*0.5+'P(t,T)'!R419-'P(t,T)'!L419</f>
        <v>1.8369352556446561E-4</v>
      </c>
      <c r="J427" s="4">
        <f>'P(t,T)'!S419*$C$6*0.5+'P(t,T)'!S419-'P(t,T)'!M419</f>
        <v>4.015491199782617E-3</v>
      </c>
      <c r="K427" s="4">
        <f>'P(t,T)'!T419*$C$6*0.5+'P(t,T)'!T419-'P(t,T)'!N419</f>
        <v>3.7430389979596912E-3</v>
      </c>
      <c r="L427" s="4">
        <f>'P(t,T)'!U419*$C$6*0.5+'P(t,T)'!U419-'P(t,T)'!O419</f>
        <v>4.4979935726436882E-3</v>
      </c>
      <c r="M427" s="3">
        <f>L427/'P(t,T)'!U419</f>
        <v>4.5875006614981163E-3</v>
      </c>
      <c r="O427" s="4">
        <v>411</v>
      </c>
      <c r="P427" s="4">
        <f>'P(t,T)'!Y419*$C$6*0.5+'P(t,T)'!Y419-'P(t,T)'!R419</f>
        <v>-2.1693553667334609E-4</v>
      </c>
      <c r="Q427" s="4">
        <f>'P(t,T)'!Z419*$C$6*0.5+'P(t,T)'!Z419-'P(t,T)'!S419</f>
        <v>3.5182522628058877E-3</v>
      </c>
      <c r="R427" s="4">
        <f>'P(t,T)'!AA419*$C$6*0.5+'P(t,T)'!AA419-'P(t,T)'!T419</f>
        <v>3.2363967413504557E-3</v>
      </c>
      <c r="S427" s="4">
        <f>'P(t,T)'!AB419*$C$6*0.5+'P(t,T)'!AB419-'P(t,T)'!U419</f>
        <v>3.9638054170795245E-3</v>
      </c>
      <c r="T427" s="4">
        <f>'P(t,T)'!AC419*$C$6*0.5+'P(t,T)'!AC419-'P(t,T)'!V419</f>
        <v>2.6493221418495416E-3</v>
      </c>
      <c r="U427" s="3">
        <f>T427/'P(t,T)'!AC419</f>
        <v>2.7070238841042705E-3</v>
      </c>
      <c r="W427" s="4">
        <v>411</v>
      </c>
      <c r="X427" s="4">
        <f>'P(t,T)'!AG419*$C$6*0.5+'P(t,T)'!AG419-'P(t,T)'!Y419</f>
        <v>-5.8491572230379152E-4</v>
      </c>
      <c r="Y427" s="4">
        <f>'P(t,T)'!AH419*$C$6*0.5+'P(t,T)'!AH419-'P(t,T)'!Z419</f>
        <v>3.0518968295035753E-3</v>
      </c>
      <c r="Z427" s="4">
        <f>'P(t,T)'!AI419*$C$6*0.5+'P(t,T)'!AI419-'P(t,T)'!AA419</f>
        <v>2.7617851336368959E-3</v>
      </c>
      <c r="AA427" s="4">
        <f>'P(t,T)'!AJ419*$C$6*0.5+'P(t,T)'!AJ419-'P(t,T)'!AB419</f>
        <v>3.4618508833973438E-3</v>
      </c>
      <c r="AB427" s="4">
        <f>'P(t,T)'!AK419*$C$6*0.5+'P(t,T)'!AK419-'P(t,T)'!AC419</f>
        <v>2.1567695173987378E-3</v>
      </c>
      <c r="AC427" s="4">
        <f>'P(t,T)'!AL419*$C$6*0.5+'P(t,T)'!AL419-'P(t,T)'!AD419</f>
        <v>3.5450851938088057E-3</v>
      </c>
      <c r="AD427" s="3">
        <f>AC427/'P(t,T)'!AL419</f>
        <v>3.6190632311252071E-3</v>
      </c>
      <c r="AG427" s="4">
        <v>411</v>
      </c>
      <c r="AH427" s="19">
        <f t="shared" si="78"/>
        <v>0</v>
      </c>
      <c r="AI427" s="19">
        <f t="shared" si="79"/>
        <v>1.5129957234592428E-2</v>
      </c>
      <c r="AJ427" s="19">
        <f t="shared" si="80"/>
        <v>1.5129957234592428E-2</v>
      </c>
      <c r="AK427" s="19">
        <f t="shared" si="81"/>
        <v>1.4023685433582234E-2</v>
      </c>
      <c r="AL427" s="4">
        <f t="shared" si="82"/>
        <v>1.4023685433582234E-2</v>
      </c>
      <c r="AM427" s="4">
        <f t="shared" si="83"/>
        <v>1.6292269986409001E-2</v>
      </c>
      <c r="AN427" s="4">
        <f t="shared" si="84"/>
        <v>1.1923649873120556E-2</v>
      </c>
      <c r="AO427" s="4">
        <f t="shared" si="85"/>
        <v>9.3935923207463957E-3</v>
      </c>
      <c r="AP427" s="4">
        <f t="shared" si="86"/>
        <v>4.8060916592482794E-3</v>
      </c>
      <c r="AQ427" s="4">
        <f t="shared" si="87"/>
        <v>6.2521090779130758E-3</v>
      </c>
      <c r="AR427" s="4">
        <f t="shared" si="88"/>
        <v>3.5450851938088057E-3</v>
      </c>
      <c r="AS427" s="4">
        <f t="shared" si="89"/>
        <v>3.6190632311252071E-3</v>
      </c>
      <c r="AT427" s="4">
        <v>0</v>
      </c>
    </row>
    <row r="428" spans="1:46">
      <c r="A428" s="4"/>
      <c r="B428" s="4">
        <v>412</v>
      </c>
      <c r="C428" s="4">
        <f>'P(t,T)'!L420*$C$6*0.5+'P(t,T)'!L420-'P(t,T)'!G420</f>
        <v>6.1815773341267199E-4</v>
      </c>
      <c r="D428" s="4">
        <f>'P(t,T)'!M420*$C$6*0.5+'P(t,T)'!M420-'P(t,T)'!H420</f>
        <v>-2.1385601768652007E-3</v>
      </c>
      <c r="E428" s="4">
        <f>'P(t,T)'!N420*$C$6*0.5+'P(t,T)'!N420-'P(t,T)'!I420</f>
        <v>-3.2292514638256886E-3</v>
      </c>
      <c r="F428" s="3">
        <f>E428/'P(t,T)'!N420</f>
        <v>-3.3190436459715764E-3</v>
      </c>
      <c r="H428" s="4">
        <v>412</v>
      </c>
      <c r="I428" s="4">
        <f>'P(t,T)'!R420*$C$6*0.5+'P(t,T)'!R420-'P(t,T)'!L420</f>
        <v>1.8369352556446561E-4</v>
      </c>
      <c r="J428" s="4">
        <f>'P(t,T)'!S420*$C$6*0.5+'P(t,T)'!S420-'P(t,T)'!M420</f>
        <v>-2.51469516599101E-3</v>
      </c>
      <c r="K428" s="4">
        <f>'P(t,T)'!T420*$C$6*0.5+'P(t,T)'!T420-'P(t,T)'!N420</f>
        <v>-3.5900770117980318E-3</v>
      </c>
      <c r="L428" s="4">
        <f>'P(t,T)'!U420*$C$6*0.5+'P(t,T)'!U420-'P(t,T)'!O420</f>
        <v>-8.0168370297208913E-3</v>
      </c>
      <c r="M428" s="3">
        <f>L428/'P(t,T)'!U420</f>
        <v>-8.2795195738244419E-3</v>
      </c>
      <c r="O428" s="4">
        <v>412</v>
      </c>
      <c r="P428" s="4">
        <f>'P(t,T)'!Y420*$C$6*0.5+'P(t,T)'!Y420-'P(t,T)'!R420</f>
        <v>-2.1693553667334609E-4</v>
      </c>
      <c r="Q428" s="4">
        <f>'P(t,T)'!Z420*$C$6*0.5+'P(t,T)'!Z420-'P(t,T)'!S420</f>
        <v>-2.8544716645342305E-3</v>
      </c>
      <c r="R428" s="4">
        <f>'P(t,T)'!AA420*$C$6*0.5+'P(t,T)'!AA420-'P(t,T)'!T420</f>
        <v>-3.9128645846547849E-3</v>
      </c>
      <c r="S428" s="4">
        <f>'P(t,T)'!AB420*$C$6*0.5+'P(t,T)'!AB420-'P(t,T)'!U420</f>
        <v>-8.1978614076236855E-3</v>
      </c>
      <c r="T428" s="4">
        <f>'P(t,T)'!AC420*$C$6*0.5+'P(t,T)'!AC420-'P(t,T)'!V420</f>
        <v>-6.9288994640768209E-3</v>
      </c>
      <c r="U428" s="3">
        <f>T428/'P(t,T)'!AC420</f>
        <v>-7.1480947285095563E-3</v>
      </c>
      <c r="W428" s="4">
        <v>412</v>
      </c>
      <c r="X428" s="4">
        <f>'P(t,T)'!AG420*$C$6*0.5+'P(t,T)'!AG420-'P(t,T)'!Y420</f>
        <v>-5.8491572230379152E-4</v>
      </c>
      <c r="Y428" s="4">
        <f>'P(t,T)'!AH420*$C$6*0.5+'P(t,T)'!AH420-'P(t,T)'!Z420</f>
        <v>-3.159471442030215E-3</v>
      </c>
      <c r="Z428" s="4">
        <f>'P(t,T)'!AI420*$C$6*0.5+'P(t,T)'!AI420-'P(t,T)'!AA420</f>
        <v>-4.1993798560736595E-3</v>
      </c>
      <c r="AA428" s="4">
        <f>'P(t,T)'!AJ420*$C$6*0.5+'P(t,T)'!AJ420-'P(t,T)'!AB420</f>
        <v>-8.3414177409431023E-3</v>
      </c>
      <c r="AB428" s="4">
        <f>'P(t,T)'!AK420*$C$6*0.5+'P(t,T)'!AK420-'P(t,T)'!AC420</f>
        <v>-7.1442147289527691E-3</v>
      </c>
      <c r="AC428" s="4">
        <f>'P(t,T)'!AL420*$C$6*0.5+'P(t,T)'!AL420-'P(t,T)'!AD420</f>
        <v>-3.3917172192819978E-3</v>
      </c>
      <c r="AD428" s="3">
        <f>AC428/'P(t,T)'!AL420</f>
        <v>-3.4865951923669582E-3</v>
      </c>
      <c r="AG428" s="4">
        <v>412</v>
      </c>
      <c r="AH428" s="19">
        <f t="shared" si="78"/>
        <v>0</v>
      </c>
      <c r="AI428" s="19">
        <f t="shared" si="79"/>
        <v>-1.0667198449420656E-2</v>
      </c>
      <c r="AJ428" s="19">
        <f t="shared" si="80"/>
        <v>-1.0667198449420656E-2</v>
      </c>
      <c r="AK428" s="19">
        <f t="shared" si="81"/>
        <v>-1.4931572916352165E-2</v>
      </c>
      <c r="AL428" s="4">
        <f t="shared" si="82"/>
        <v>-1.4931572916352165E-2</v>
      </c>
      <c r="AM428" s="4">
        <f t="shared" si="83"/>
        <v>-2.7875159824259255E-2</v>
      </c>
      <c r="AN428" s="4">
        <f t="shared" si="84"/>
        <v>-2.4556116178287679E-2</v>
      </c>
      <c r="AO428" s="4">
        <f t="shared" si="85"/>
        <v>-2.2352633766854032E-2</v>
      </c>
      <c r="AP428" s="4">
        <f t="shared" si="86"/>
        <v>-1.407311419302959E-2</v>
      </c>
      <c r="AQ428" s="4">
        <f t="shared" si="87"/>
        <v>-1.0539811947791553E-2</v>
      </c>
      <c r="AR428" s="4">
        <f t="shared" si="88"/>
        <v>-3.3917172192819978E-3</v>
      </c>
      <c r="AS428" s="4">
        <f t="shared" si="89"/>
        <v>-3.4865951923669582E-3</v>
      </c>
      <c r="AT428" s="4">
        <v>0</v>
      </c>
    </row>
    <row r="429" spans="1:46">
      <c r="A429" s="4"/>
      <c r="B429" s="4">
        <v>413</v>
      </c>
      <c r="C429" s="4">
        <f>'P(t,T)'!L421*$C$6*0.5+'P(t,T)'!L421-'P(t,T)'!G421</f>
        <v>6.1815773341267199E-4</v>
      </c>
      <c r="D429" s="4">
        <f>'P(t,T)'!M421*$C$6*0.5+'P(t,T)'!M421-'P(t,T)'!H421</f>
        <v>-4.4952306190493285E-4</v>
      </c>
      <c r="E429" s="4">
        <f>'P(t,T)'!N421*$C$6*0.5+'P(t,T)'!N421-'P(t,T)'!I421</f>
        <v>-9.548926430529292E-4</v>
      </c>
      <c r="F429" s="3">
        <f>E429/'P(t,T)'!N421</f>
        <v>-9.7920998437014441E-4</v>
      </c>
      <c r="H429" s="4">
        <v>413</v>
      </c>
      <c r="I429" s="4">
        <f>'P(t,T)'!R421*$C$6*0.5+'P(t,T)'!R421-'P(t,T)'!L421</f>
        <v>1.8369352556446561E-4</v>
      </c>
      <c r="J429" s="4">
        <f>'P(t,T)'!S421*$C$6*0.5+'P(t,T)'!S421-'P(t,T)'!M421</f>
        <v>-8.7266343471692487E-4</v>
      </c>
      <c r="K429" s="4">
        <f>'P(t,T)'!T421*$C$6*0.5+'P(t,T)'!T421-'P(t,T)'!N421</f>
        <v>-1.3814153364135606E-3</v>
      </c>
      <c r="L429" s="4">
        <f>'P(t,T)'!U421*$C$6*0.5+'P(t,T)'!U421-'P(t,T)'!O421</f>
        <v>2.351385306733178E-3</v>
      </c>
      <c r="M429" s="3">
        <f>L429/'P(t,T)'!U421</f>
        <v>2.4033121835028929E-3</v>
      </c>
      <c r="O429" s="4">
        <v>413</v>
      </c>
      <c r="P429" s="4">
        <f>'P(t,T)'!Y421*$C$6*0.5+'P(t,T)'!Y421-'P(t,T)'!R421</f>
        <v>-2.1693553667334609E-4</v>
      </c>
      <c r="Q429" s="4">
        <f>'P(t,T)'!Z421*$C$6*0.5+'P(t,T)'!Z421-'P(t,T)'!S421</f>
        <v>-1.2602430912423968E-3</v>
      </c>
      <c r="R429" s="4">
        <f>'P(t,T)'!AA421*$C$6*0.5+'P(t,T)'!AA421-'P(t,T)'!T421</f>
        <v>-1.7709056668492318E-3</v>
      </c>
      <c r="S429" s="4">
        <f>'P(t,T)'!AB421*$C$6*0.5+'P(t,T)'!AB421-'P(t,T)'!U421</f>
        <v>1.8560589238691971E-3</v>
      </c>
      <c r="T429" s="4">
        <f>'P(t,T)'!AC421*$C$6*0.5+'P(t,T)'!AC421-'P(t,T)'!V421</f>
        <v>2.5219534735274607E-3</v>
      </c>
      <c r="U429" s="3">
        <f>T429/'P(t,T)'!AC421</f>
        <v>2.5772085381979251E-3</v>
      </c>
      <c r="W429" s="4">
        <v>413</v>
      </c>
      <c r="X429" s="4">
        <f>'P(t,T)'!AG421*$C$6*0.5+'P(t,T)'!AG421-'P(t,T)'!Y421</f>
        <v>-5.8491572230379152E-4</v>
      </c>
      <c r="Y429" s="4">
        <f>'P(t,T)'!AH421*$C$6*0.5+'P(t,T)'!AH421-'P(t,T)'!Z421</f>
        <v>-1.6136162530345777E-3</v>
      </c>
      <c r="Z429" s="4">
        <f>'P(t,T)'!AI421*$C$6*0.5+'P(t,T)'!AI421-'P(t,T)'!AA421</f>
        <v>-2.124816202753621E-3</v>
      </c>
      <c r="AA429" s="4">
        <f>'P(t,T)'!AJ421*$C$6*0.5+'P(t,T)'!AJ421-'P(t,T)'!AB421</f>
        <v>1.3949834300841513E-3</v>
      </c>
      <c r="AB429" s="4">
        <f>'P(t,T)'!AK421*$C$6*0.5+'P(t,T)'!AK421-'P(t,T)'!AC421</f>
        <v>2.0319130294040866E-3</v>
      </c>
      <c r="AC429" s="4">
        <f>'P(t,T)'!AL421*$C$6*0.5+'P(t,T)'!AL421-'P(t,T)'!AD421</f>
        <v>3.7770523898226216E-3</v>
      </c>
      <c r="AD429" s="3">
        <f>AC429/'P(t,T)'!AL421</f>
        <v>3.8549799962240144E-3</v>
      </c>
      <c r="AG429" s="4">
        <v>413</v>
      </c>
      <c r="AH429" s="19">
        <f t="shared" si="78"/>
        <v>0</v>
      </c>
      <c r="AI429" s="19">
        <f t="shared" si="79"/>
        <v>-4.1960458408988321E-3</v>
      </c>
      <c r="AJ429" s="19">
        <f t="shared" si="80"/>
        <v>-4.1960458408988321E-3</v>
      </c>
      <c r="AK429" s="19">
        <f t="shared" si="81"/>
        <v>-6.2320298490693427E-3</v>
      </c>
      <c r="AL429" s="4">
        <f t="shared" si="82"/>
        <v>-6.2320298490693427E-3</v>
      </c>
      <c r="AM429" s="4">
        <f t="shared" si="83"/>
        <v>4.623217676316382E-3</v>
      </c>
      <c r="AN429" s="4">
        <f t="shared" si="84"/>
        <v>5.6024276606865264E-3</v>
      </c>
      <c r="AO429" s="4">
        <f t="shared" si="85"/>
        <v>6.9571786864344402E-3</v>
      </c>
      <c r="AP429" s="4">
        <f t="shared" si="86"/>
        <v>4.5538665029315473E-3</v>
      </c>
      <c r="AQ429" s="4">
        <f t="shared" si="87"/>
        <v>6.3542609280205463E-3</v>
      </c>
      <c r="AR429" s="4">
        <f t="shared" si="88"/>
        <v>3.7770523898226216E-3</v>
      </c>
      <c r="AS429" s="4">
        <f t="shared" si="89"/>
        <v>3.8549799962240144E-3</v>
      </c>
      <c r="AT429" s="4">
        <v>0</v>
      </c>
    </row>
    <row r="430" spans="1:46">
      <c r="A430" s="4"/>
      <c r="B430" s="4">
        <v>414</v>
      </c>
      <c r="C430" s="4">
        <f>'P(t,T)'!L422*$C$6*0.5+'P(t,T)'!L422-'P(t,T)'!G422</f>
        <v>6.1815773341267199E-4</v>
      </c>
      <c r="D430" s="4">
        <f>'P(t,T)'!M422*$C$6*0.5+'P(t,T)'!M422-'P(t,T)'!H422</f>
        <v>2.4697967990060521E-3</v>
      </c>
      <c r="E430" s="4">
        <f>'P(t,T)'!N422*$C$6*0.5+'P(t,T)'!N422-'P(t,T)'!I422</f>
        <v>3.0040652604486073E-3</v>
      </c>
      <c r="F430" s="3">
        <f>E430/'P(t,T)'!N422</f>
        <v>3.0684076213499832E-3</v>
      </c>
      <c r="H430" s="4">
        <v>414</v>
      </c>
      <c r="I430" s="4">
        <f>'P(t,T)'!R422*$C$6*0.5+'P(t,T)'!R422-'P(t,T)'!L422</f>
        <v>1.8369352556446561E-4</v>
      </c>
      <c r="J430" s="4">
        <f>'P(t,T)'!S422*$C$6*0.5+'P(t,T)'!S422-'P(t,T)'!M422</f>
        <v>1.9788613663431764E-3</v>
      </c>
      <c r="K430" s="4">
        <f>'P(t,T)'!T422*$C$6*0.5+'P(t,T)'!T422-'P(t,T)'!N422</f>
        <v>2.4872605575985141E-3</v>
      </c>
      <c r="L430" s="4">
        <f>'P(t,T)'!U422*$C$6*0.5+'P(t,T)'!U422-'P(t,T)'!O422</f>
        <v>2.2997960405573004E-3</v>
      </c>
      <c r="M430" s="3">
        <f>L430/'P(t,T)'!U422</f>
        <v>2.3507046311060237E-3</v>
      </c>
      <c r="O430" s="4">
        <v>414</v>
      </c>
      <c r="P430" s="4">
        <f>'P(t,T)'!Y422*$C$6*0.5+'P(t,T)'!Y422-'P(t,T)'!R422</f>
        <v>-2.1693553667334609E-4</v>
      </c>
      <c r="Q430" s="4">
        <f>'P(t,T)'!Z422*$C$6*0.5+'P(t,T)'!Z422-'P(t,T)'!S422</f>
        <v>1.521427646359097E-3</v>
      </c>
      <c r="R430" s="4">
        <f>'P(t,T)'!AA422*$C$6*0.5+'P(t,T)'!AA422-'P(t,T)'!T422</f>
        <v>2.0044950246068671E-3</v>
      </c>
      <c r="S430" s="4">
        <f>'P(t,T)'!AB422*$C$6*0.5+'P(t,T)'!AB422-'P(t,T)'!U422</f>
        <v>1.8055142622989129E-3</v>
      </c>
      <c r="T430" s="4">
        <f>'P(t,T)'!AC422*$C$6*0.5+'P(t,T)'!AC422-'P(t,T)'!V422</f>
        <v>2.6140685046174283E-3</v>
      </c>
      <c r="U430" s="3">
        <f>T430/'P(t,T)'!AC422</f>
        <v>2.6710963462717599E-3</v>
      </c>
      <c r="W430" s="4">
        <v>414</v>
      </c>
      <c r="X430" s="4">
        <f>'P(t,T)'!AG422*$C$6*0.5+'P(t,T)'!AG422-'P(t,T)'!Y422</f>
        <v>-5.8491572230379152E-4</v>
      </c>
      <c r="Y430" s="4">
        <f>'P(t,T)'!AH422*$C$6*0.5+'P(t,T)'!AH422-'P(t,T)'!Z422</f>
        <v>1.0965278860741723E-3</v>
      </c>
      <c r="Z430" s="4">
        <f>'P(t,T)'!AI422*$C$6*0.5+'P(t,T)'!AI422-'P(t,T)'!AA422</f>
        <v>1.554850094714233E-3</v>
      </c>
      <c r="AA430" s="4">
        <f>'P(t,T)'!AJ422*$C$6*0.5+'P(t,T)'!AJ422-'P(t,T)'!AB422</f>
        <v>1.3455272632948434E-3</v>
      </c>
      <c r="AB430" s="4">
        <f>'P(t,T)'!AK422*$C$6*0.5+'P(t,T)'!AK422-'P(t,T)'!AC422</f>
        <v>2.1222080436701374E-3</v>
      </c>
      <c r="AC430" s="4">
        <f>'P(t,T)'!AL422*$C$6*0.5+'P(t,T)'!AL422-'P(t,T)'!AD422</f>
        <v>2.1227710125693022E-3</v>
      </c>
      <c r="AD430" s="3">
        <f>AC430/'P(t,T)'!AL422</f>
        <v>2.1701442419510592E-3</v>
      </c>
      <c r="AG430" s="4">
        <v>414</v>
      </c>
      <c r="AH430" s="19">
        <f t="shared" si="78"/>
        <v>0</v>
      </c>
      <c r="AI430" s="19">
        <f t="shared" si="79"/>
        <v>7.0666136977824978E-3</v>
      </c>
      <c r="AJ430" s="19">
        <f t="shared" si="80"/>
        <v>7.0666136977824978E-3</v>
      </c>
      <c r="AK430" s="19">
        <f t="shared" si="81"/>
        <v>9.0506709373682215E-3</v>
      </c>
      <c r="AL430" s="4">
        <f t="shared" si="82"/>
        <v>9.0506709373682215E-3</v>
      </c>
      <c r="AM430" s="4">
        <f t="shared" si="83"/>
        <v>8.5192451875010407E-3</v>
      </c>
      <c r="AN430" s="4">
        <f t="shared" si="84"/>
        <v>5.4508375661510566E-3</v>
      </c>
      <c r="AO430" s="4">
        <f t="shared" si="85"/>
        <v>7.0869811793935894E-3</v>
      </c>
      <c r="AP430" s="4">
        <f t="shared" si="86"/>
        <v>4.7362765482875657E-3</v>
      </c>
      <c r="AQ430" s="4">
        <f t="shared" si="87"/>
        <v>4.7938673588410622E-3</v>
      </c>
      <c r="AR430" s="4">
        <f t="shared" si="88"/>
        <v>2.1227710125693022E-3</v>
      </c>
      <c r="AS430" s="4">
        <f t="shared" si="89"/>
        <v>2.1701442419510592E-3</v>
      </c>
      <c r="AT430" s="4">
        <v>0</v>
      </c>
    </row>
    <row r="431" spans="1:46">
      <c r="A431" s="4"/>
      <c r="B431" s="4">
        <v>415</v>
      </c>
      <c r="C431" s="4">
        <f>'P(t,T)'!L423*$C$6*0.5+'P(t,T)'!L423-'P(t,T)'!G423</f>
        <v>6.1815773341267199E-4</v>
      </c>
      <c r="D431" s="4">
        <f>'P(t,T)'!M423*$C$6*0.5+'P(t,T)'!M423-'P(t,T)'!H423</f>
        <v>1.5406623168354727E-3</v>
      </c>
      <c r="E431" s="4">
        <f>'P(t,T)'!N423*$C$6*0.5+'P(t,T)'!N423-'P(t,T)'!I423</f>
        <v>5.2678660591554127E-4</v>
      </c>
      <c r="F431" s="3">
        <f>E431/'P(t,T)'!N423</f>
        <v>5.3940179425094551E-4</v>
      </c>
      <c r="H431" s="4">
        <v>415</v>
      </c>
      <c r="I431" s="4">
        <f>'P(t,T)'!R423*$C$6*0.5+'P(t,T)'!R423-'P(t,T)'!L423</f>
        <v>1.8369352556446561E-4</v>
      </c>
      <c r="J431" s="4">
        <f>'P(t,T)'!S423*$C$6*0.5+'P(t,T)'!S423-'P(t,T)'!M423</f>
        <v>1.0694624997377167E-3</v>
      </c>
      <c r="K431" s="4">
        <f>'P(t,T)'!T423*$C$6*0.5+'P(t,T)'!T423-'P(t,T)'!N423</f>
        <v>6.2893830199861611E-5</v>
      </c>
      <c r="L431" s="4">
        <f>'P(t,T)'!U423*$C$6*0.5+'P(t,T)'!U423-'P(t,T)'!O423</f>
        <v>-1.121041380046095E-3</v>
      </c>
      <c r="M431" s="3">
        <f>L431/'P(t,T)'!U423</f>
        <v>-1.1497810902442267E-3</v>
      </c>
      <c r="O431" s="4">
        <v>415</v>
      </c>
      <c r="P431" s="4">
        <f>'P(t,T)'!Y423*$C$6*0.5+'P(t,T)'!Y423-'P(t,T)'!R423</f>
        <v>-2.1693553667334609E-4</v>
      </c>
      <c r="Q431" s="4">
        <f>'P(t,T)'!Z423*$C$6*0.5+'P(t,T)'!Z423-'P(t,T)'!S423</f>
        <v>6.3250608197518154E-4</v>
      </c>
      <c r="R431" s="4">
        <f>'P(t,T)'!AA423*$C$6*0.5+'P(t,T)'!AA423-'P(t,T)'!T423</f>
        <v>-3.6491508777258819E-4</v>
      </c>
      <c r="S431" s="4">
        <f>'P(t,T)'!AB423*$C$6*0.5+'P(t,T)'!AB423-'P(t,T)'!U423</f>
        <v>-1.5344669406140987E-3</v>
      </c>
      <c r="T431" s="4">
        <f>'P(t,T)'!AC423*$C$6*0.5+'P(t,T)'!AC423-'P(t,T)'!V423</f>
        <v>-3.7479493264391817E-3</v>
      </c>
      <c r="U431" s="3">
        <f>T431/'P(t,T)'!AC423</f>
        <v>-3.8541699860697122E-3</v>
      </c>
      <c r="W431" s="4">
        <v>415</v>
      </c>
      <c r="X431" s="4">
        <f>'P(t,T)'!AG423*$C$6*0.5+'P(t,T)'!AG423-'P(t,T)'!Y423</f>
        <v>-5.8491572230379152E-4</v>
      </c>
      <c r="Y431" s="4">
        <f>'P(t,T)'!AH423*$C$6*0.5+'P(t,T)'!AH423-'P(t,T)'!Z423</f>
        <v>2.2870375397199272E-4</v>
      </c>
      <c r="Z431" s="4">
        <f>'P(t,T)'!AI423*$C$6*0.5+'P(t,T)'!AI423-'P(t,T)'!AA423</f>
        <v>-7.5789020452732281E-4</v>
      </c>
      <c r="AA431" s="4">
        <f>'P(t,T)'!AJ423*$C$6*0.5+'P(t,T)'!AJ423-'P(t,T)'!AB423</f>
        <v>-1.9112317666654111E-3</v>
      </c>
      <c r="AB431" s="4">
        <f>'P(t,T)'!AK423*$C$6*0.5+'P(t,T)'!AK423-'P(t,T)'!AC423</f>
        <v>-4.0751899685852466E-3</v>
      </c>
      <c r="AC431" s="4">
        <f>'P(t,T)'!AL423*$C$6*0.5+'P(t,T)'!AL423-'P(t,T)'!AD423</f>
        <v>-4.5653305599149263E-3</v>
      </c>
      <c r="AD431" s="3">
        <f>AC431/'P(t,T)'!AL423</f>
        <v>-4.6985715996309E-3</v>
      </c>
      <c r="AG431" s="4">
        <v>415</v>
      </c>
      <c r="AH431" s="19">
        <f t="shared" si="78"/>
        <v>0</v>
      </c>
      <c r="AI431" s="19">
        <f t="shared" si="79"/>
        <v>3.4713346525203637E-3</v>
      </c>
      <c r="AJ431" s="19">
        <f t="shared" si="80"/>
        <v>3.4713346525203637E-3</v>
      </c>
      <c r="AK431" s="19">
        <f t="shared" si="81"/>
        <v>-5.3312485618450811E-4</v>
      </c>
      <c r="AL431" s="4">
        <f t="shared" si="82"/>
        <v>-5.3312485618450811E-4</v>
      </c>
      <c r="AM431" s="4">
        <f t="shared" si="83"/>
        <v>-4.0273382930746593E-3</v>
      </c>
      <c r="AN431" s="4">
        <f t="shared" si="84"/>
        <v>-4.5667400873256048E-3</v>
      </c>
      <c r="AO431" s="4">
        <f t="shared" si="85"/>
        <v>-8.9729203852686561E-3</v>
      </c>
      <c r="AP431" s="4">
        <f t="shared" si="86"/>
        <v>-7.8231392950244283E-3</v>
      </c>
      <c r="AQ431" s="4">
        <f t="shared" si="87"/>
        <v>-8.4195005459846393E-3</v>
      </c>
      <c r="AR431" s="4">
        <f t="shared" si="88"/>
        <v>-4.5653305599149263E-3</v>
      </c>
      <c r="AS431" s="4">
        <f t="shared" si="89"/>
        <v>-4.6985715996309E-3</v>
      </c>
      <c r="AT431" s="4">
        <v>0</v>
      </c>
    </row>
    <row r="432" spans="1:46">
      <c r="A432" s="4"/>
      <c r="B432" s="4">
        <v>416</v>
      </c>
      <c r="C432" s="4">
        <f>'P(t,T)'!L424*$C$6*0.5+'P(t,T)'!L424-'P(t,T)'!G424</f>
        <v>6.1815773341267199E-4</v>
      </c>
      <c r="D432" s="4">
        <f>'P(t,T)'!M424*$C$6*0.5+'P(t,T)'!M424-'P(t,T)'!H424</f>
        <v>7.0277046884780203E-3</v>
      </c>
      <c r="E432" s="4">
        <f>'P(t,T)'!N424*$C$6*0.5+'P(t,T)'!N424-'P(t,T)'!I424</f>
        <v>4.5024744471533484E-3</v>
      </c>
      <c r="F432" s="3">
        <f>E432/'P(t,T)'!N424</f>
        <v>4.5920502181759438E-3</v>
      </c>
      <c r="H432" s="4">
        <v>416</v>
      </c>
      <c r="I432" s="4">
        <f>'P(t,T)'!R424*$C$6*0.5+'P(t,T)'!R424-'P(t,T)'!L424</f>
        <v>1.8369352556446561E-4</v>
      </c>
      <c r="J432" s="4">
        <f>'P(t,T)'!S424*$C$6*0.5+'P(t,T)'!S424-'P(t,T)'!M424</f>
        <v>6.464674971372264E-3</v>
      </c>
      <c r="K432" s="4">
        <f>'P(t,T)'!T424*$C$6*0.5+'P(t,T)'!T424-'P(t,T)'!N424</f>
        <v>3.9594775177120844E-3</v>
      </c>
      <c r="L432" s="4">
        <f>'P(t,T)'!U424*$C$6*0.5+'P(t,T)'!U424-'P(t,T)'!O424</f>
        <v>2.0961861637187607E-3</v>
      </c>
      <c r="M432" s="3">
        <f>L432/'P(t,T)'!U424</f>
        <v>2.1430229584446757E-3</v>
      </c>
      <c r="O432" s="4">
        <v>416</v>
      </c>
      <c r="P432" s="4">
        <f>'P(t,T)'!Y424*$C$6*0.5+'P(t,T)'!Y424-'P(t,T)'!R424</f>
        <v>-2.1693553667334609E-4</v>
      </c>
      <c r="Q432" s="4">
        <f>'P(t,T)'!Z424*$C$6*0.5+'P(t,T)'!Z424-'P(t,T)'!S424</f>
        <v>5.9305325744470894E-3</v>
      </c>
      <c r="R432" s="4">
        <f>'P(t,T)'!AA424*$C$6*0.5+'P(t,T)'!AA424-'P(t,T)'!T424</f>
        <v>3.4490352290894588E-3</v>
      </c>
      <c r="S432" s="4">
        <f>'P(t,T)'!AB424*$C$6*0.5+'P(t,T)'!AB424-'P(t,T)'!U424</f>
        <v>1.6060778736098902E-3</v>
      </c>
      <c r="T432" s="4">
        <f>'P(t,T)'!AC424*$C$6*0.5+'P(t,T)'!AC424-'P(t,T)'!V424</f>
        <v>-6.189584640126089E-4</v>
      </c>
      <c r="U432" s="3">
        <f>T432/'P(t,T)'!AC424</f>
        <v>-6.3450753310074961E-4</v>
      </c>
      <c r="W432" s="4">
        <v>416</v>
      </c>
      <c r="X432" s="4">
        <f>'P(t,T)'!AG424*$C$6*0.5+'P(t,T)'!AG424-'P(t,T)'!Y424</f>
        <v>-5.8491572230379152E-4</v>
      </c>
      <c r="Y432" s="4">
        <f>'P(t,T)'!AH424*$C$6*0.5+'P(t,T)'!AH424-'P(t,T)'!Z424</f>
        <v>5.4248744863267806E-3</v>
      </c>
      <c r="Z432" s="4">
        <f>'P(t,T)'!AI424*$C$6*0.5+'P(t,T)'!AI424-'P(t,T)'!AA424</f>
        <v>2.9704230418400313E-3</v>
      </c>
      <c r="AA432" s="4">
        <f>'P(t,T)'!AJ424*$C$6*0.5+'P(t,T)'!AJ424-'P(t,T)'!AB424</f>
        <v>1.1504353640887643E-3</v>
      </c>
      <c r="AB432" s="4">
        <f>'P(t,T)'!AK424*$C$6*0.5+'P(t,T)'!AK424-'P(t,T)'!AC424</f>
        <v>-1.0370329599070915E-3</v>
      </c>
      <c r="AC432" s="4">
        <f>'P(t,T)'!AL424*$C$6*0.5+'P(t,T)'!AL424-'P(t,T)'!AD424</f>
        <v>-1.3383801503897841E-3</v>
      </c>
      <c r="AD432" s="3">
        <f>AC432/'P(t,T)'!AL424</f>
        <v>-1.3729904306820418E-3</v>
      </c>
      <c r="AG432" s="4">
        <v>416</v>
      </c>
      <c r="AH432" s="19">
        <f t="shared" si="78"/>
        <v>0</v>
      </c>
      <c r="AI432" s="19">
        <f t="shared" si="79"/>
        <v>2.4847786720624154E-2</v>
      </c>
      <c r="AJ432" s="19">
        <f t="shared" si="80"/>
        <v>2.4847786720624154E-2</v>
      </c>
      <c r="AK432" s="19">
        <f t="shared" si="81"/>
        <v>1.4881410235794923E-2</v>
      </c>
      <c r="AL432" s="4">
        <f t="shared" si="82"/>
        <v>1.4881410235794923E-2</v>
      </c>
      <c r="AM432" s="4">
        <f t="shared" si="83"/>
        <v>9.4447496195933581E-3</v>
      </c>
      <c r="AN432" s="4">
        <f t="shared" si="84"/>
        <v>4.8526994014174152E-3</v>
      </c>
      <c r="AO432" s="4">
        <f t="shared" si="85"/>
        <v>4.8703153452497525E-4</v>
      </c>
      <c r="AP432" s="4">
        <f t="shared" si="86"/>
        <v>-1.6559914239197004E-3</v>
      </c>
      <c r="AQ432" s="4">
        <f t="shared" si="87"/>
        <v>-1.9728876834905337E-3</v>
      </c>
      <c r="AR432" s="4">
        <f t="shared" si="88"/>
        <v>-1.3383801503897841E-3</v>
      </c>
      <c r="AS432" s="4">
        <f t="shared" si="89"/>
        <v>-1.3729904306820418E-3</v>
      </c>
      <c r="AT432" s="4">
        <v>0</v>
      </c>
    </row>
    <row r="433" spans="1:46">
      <c r="A433" s="4"/>
      <c r="B433" s="4">
        <v>417</v>
      </c>
      <c r="C433" s="4">
        <f>'P(t,T)'!L425*$C$6*0.5+'P(t,T)'!L425-'P(t,T)'!G425</f>
        <v>6.1815773341267199E-4</v>
      </c>
      <c r="D433" s="4">
        <f>'P(t,T)'!M425*$C$6*0.5+'P(t,T)'!M425-'P(t,T)'!H425</f>
        <v>3.1734907523000011E-3</v>
      </c>
      <c r="E433" s="4">
        <f>'P(t,T)'!N425*$C$6*0.5+'P(t,T)'!N425-'P(t,T)'!I425</f>
        <v>4.0991714429876591E-3</v>
      </c>
      <c r="F433" s="3">
        <f>E433/'P(t,T)'!N425</f>
        <v>4.1824028015550992E-3</v>
      </c>
      <c r="H433" s="4">
        <v>417</v>
      </c>
      <c r="I433" s="4">
        <f>'P(t,T)'!R425*$C$6*0.5+'P(t,T)'!R425-'P(t,T)'!L425</f>
        <v>1.8369352556446561E-4</v>
      </c>
      <c r="J433" s="4">
        <f>'P(t,T)'!S425*$C$6*0.5+'P(t,T)'!S425-'P(t,T)'!M425</f>
        <v>2.6687483563067049E-3</v>
      </c>
      <c r="K433" s="4">
        <f>'P(t,T)'!T425*$C$6*0.5+'P(t,T)'!T425-'P(t,T)'!N425</f>
        <v>3.5627933551860558E-3</v>
      </c>
      <c r="L433" s="4">
        <f>'P(t,T)'!U425*$C$6*0.5+'P(t,T)'!U425-'P(t,T)'!O425</f>
        <v>5.0620858843033467E-3</v>
      </c>
      <c r="M433" s="3">
        <f>L433/'P(t,T)'!U425</f>
        <v>5.1599203981633601E-3</v>
      </c>
      <c r="O433" s="4">
        <v>417</v>
      </c>
      <c r="P433" s="4">
        <f>'P(t,T)'!Y425*$C$6*0.5+'P(t,T)'!Y425-'P(t,T)'!R425</f>
        <v>-2.1693553667334609E-4</v>
      </c>
      <c r="Q433" s="4">
        <f>'P(t,T)'!Z425*$C$6*0.5+'P(t,T)'!Z425-'P(t,T)'!S425</f>
        <v>2.1968965890164505E-3</v>
      </c>
      <c r="R433" s="4">
        <f>'P(t,T)'!AA425*$C$6*0.5+'P(t,T)'!AA425-'P(t,T)'!T425</f>
        <v>3.0593863439873914E-3</v>
      </c>
      <c r="S433" s="4">
        <f>'P(t,T)'!AB425*$C$6*0.5+'P(t,T)'!AB425-'P(t,T)'!U425</f>
        <v>4.519177374074812E-3</v>
      </c>
      <c r="T433" s="4">
        <f>'P(t,T)'!AC425*$C$6*0.5+'P(t,T)'!AC425-'P(t,T)'!V425</f>
        <v>6.0871055101312521E-3</v>
      </c>
      <c r="U433" s="3">
        <f>T433/'P(t,T)'!AC425</f>
        <v>6.1984289819262293E-3</v>
      </c>
      <c r="W433" s="4">
        <v>417</v>
      </c>
      <c r="X433" s="4">
        <f>'P(t,T)'!AG425*$C$6*0.5+'P(t,T)'!AG425-'P(t,T)'!Y425</f>
        <v>-5.8491572230379152E-4</v>
      </c>
      <c r="Y433" s="4">
        <f>'P(t,T)'!AH425*$C$6*0.5+'P(t,T)'!AH425-'P(t,T)'!Z425</f>
        <v>1.7570585770186886E-3</v>
      </c>
      <c r="Z433" s="4">
        <f>'P(t,T)'!AI425*$C$6*0.5+'P(t,T)'!AI425-'P(t,T)'!AA425</f>
        <v>2.5881742247071404E-3</v>
      </c>
      <c r="AA433" s="4">
        <f>'P(t,T)'!AJ425*$C$6*0.5+'P(t,T)'!AJ425-'P(t,T)'!AB425</f>
        <v>4.0079145025079255E-3</v>
      </c>
      <c r="AB433" s="4">
        <f>'P(t,T)'!AK425*$C$6*0.5+'P(t,T)'!AK425-'P(t,T)'!AC425</f>
        <v>5.538705067959282E-3</v>
      </c>
      <c r="AC433" s="4">
        <f>'P(t,T)'!AL425*$C$6*0.5+'P(t,T)'!AL425-'P(t,T)'!AD425</f>
        <v>5.1406077890703283E-3</v>
      </c>
      <c r="AD433" s="3">
        <f>AC433/'P(t,T)'!AL425</f>
        <v>5.239550541931131E-3</v>
      </c>
      <c r="AG433" s="4">
        <v>417</v>
      </c>
      <c r="AH433" s="19">
        <f t="shared" si="78"/>
        <v>0</v>
      </c>
      <c r="AI433" s="19">
        <f t="shared" si="79"/>
        <v>9.7961942746418451E-3</v>
      </c>
      <c r="AJ433" s="19">
        <f t="shared" si="80"/>
        <v>9.7961942746418451E-3</v>
      </c>
      <c r="AK433" s="19">
        <f t="shared" si="81"/>
        <v>1.3309525366868247E-2</v>
      </c>
      <c r="AL433" s="4">
        <f t="shared" si="82"/>
        <v>1.3309525366868247E-2</v>
      </c>
      <c r="AM433" s="4">
        <f t="shared" si="83"/>
        <v>1.7771580562441183E-2</v>
      </c>
      <c r="AN433" s="4">
        <f t="shared" si="84"/>
        <v>1.3589177760886084E-2</v>
      </c>
      <c r="AO433" s="4">
        <f t="shared" si="85"/>
        <v>1.6785730976253896E-2</v>
      </c>
      <c r="AP433" s="4">
        <f t="shared" si="86"/>
        <v>1.1625810578090534E-2</v>
      </c>
      <c r="AQ433" s="4">
        <f t="shared" si="87"/>
        <v>1.1339036770996559E-2</v>
      </c>
      <c r="AR433" s="4">
        <f t="shared" si="88"/>
        <v>5.1406077890703283E-3</v>
      </c>
      <c r="AS433" s="4">
        <f t="shared" si="89"/>
        <v>5.239550541931131E-3</v>
      </c>
      <c r="AT433" s="4">
        <v>0</v>
      </c>
    </row>
    <row r="434" spans="1:46">
      <c r="A434" s="4"/>
      <c r="B434" s="4">
        <v>418</v>
      </c>
      <c r="C434" s="4">
        <f>'P(t,T)'!L426*$C$6*0.5+'P(t,T)'!L426-'P(t,T)'!G426</f>
        <v>6.1815773341267199E-4</v>
      </c>
      <c r="D434" s="4">
        <f>'P(t,T)'!M426*$C$6*0.5+'P(t,T)'!M426-'P(t,T)'!H426</f>
        <v>2.8979428264180873E-3</v>
      </c>
      <c r="E434" s="4">
        <f>'P(t,T)'!N426*$C$6*0.5+'P(t,T)'!N426-'P(t,T)'!I426</f>
        <v>2.0448739140146444E-3</v>
      </c>
      <c r="F434" s="3">
        <f>E434/'P(t,T)'!N426</f>
        <v>2.0906712499963571E-3</v>
      </c>
      <c r="H434" s="4">
        <v>418</v>
      </c>
      <c r="I434" s="4">
        <f>'P(t,T)'!R426*$C$6*0.5+'P(t,T)'!R426-'P(t,T)'!L426</f>
        <v>1.8369352556446561E-4</v>
      </c>
      <c r="J434" s="4">
        <f>'P(t,T)'!S426*$C$6*0.5+'P(t,T)'!S426-'P(t,T)'!M426</f>
        <v>2.3984899725240094E-3</v>
      </c>
      <c r="K434" s="4">
        <f>'P(t,T)'!T426*$C$6*0.5+'P(t,T)'!T426-'P(t,T)'!N426</f>
        <v>1.5471358000832547E-3</v>
      </c>
      <c r="L434" s="4">
        <f>'P(t,T)'!U426*$C$6*0.5+'P(t,T)'!U426-'P(t,T)'!O426</f>
        <v>1.6567028585192656E-3</v>
      </c>
      <c r="M434" s="3">
        <f>L434/'P(t,T)'!U426</f>
        <v>1.6944630502954529E-3</v>
      </c>
      <c r="O434" s="4">
        <v>418</v>
      </c>
      <c r="P434" s="4">
        <f>'P(t,T)'!Y426*$C$6*0.5+'P(t,T)'!Y426-'P(t,T)'!R426</f>
        <v>-2.1693553667334609E-4</v>
      </c>
      <c r="Q434" s="4">
        <f>'P(t,T)'!Z426*$C$6*0.5+'P(t,T)'!Z426-'P(t,T)'!S426</f>
        <v>1.9321719346988564E-3</v>
      </c>
      <c r="R434" s="4">
        <f>'P(t,T)'!AA426*$C$6*0.5+'P(t,T)'!AA426-'P(t,T)'!T426</f>
        <v>1.0842925198573106E-3</v>
      </c>
      <c r="S434" s="4">
        <f>'P(t,T)'!AB426*$C$6*0.5+'P(t,T)'!AB426-'P(t,T)'!U426</f>
        <v>1.1758786144198119E-3</v>
      </c>
      <c r="T434" s="4">
        <f>'P(t,T)'!AC426*$C$6*0.5+'P(t,T)'!AC426-'P(t,T)'!V426</f>
        <v>5.7525399697124779E-3</v>
      </c>
      <c r="U434" s="3">
        <f>T434/'P(t,T)'!AC426</f>
        <v>5.8596933604555456E-3</v>
      </c>
      <c r="W434" s="4">
        <v>418</v>
      </c>
      <c r="X434" s="4">
        <f>'P(t,T)'!AG426*$C$6*0.5+'P(t,T)'!AG426-'P(t,T)'!Y426</f>
        <v>-5.8491572230379152E-4</v>
      </c>
      <c r="Y434" s="4">
        <f>'P(t,T)'!AH426*$C$6*0.5+'P(t,T)'!AH426-'P(t,T)'!Z426</f>
        <v>1.4980763853481571E-3</v>
      </c>
      <c r="Z434" s="4">
        <f>'P(t,T)'!AI426*$C$6*0.5+'P(t,T)'!AI426-'P(t,T)'!AA426</f>
        <v>6.552985100953812E-4</v>
      </c>
      <c r="AA434" s="4">
        <f>'P(t,T)'!AJ426*$C$6*0.5+'P(t,T)'!AJ426-'P(t,T)'!AB426</f>
        <v>7.298769763464108E-4</v>
      </c>
      <c r="AB434" s="4">
        <f>'P(t,T)'!AK426*$C$6*0.5+'P(t,T)'!AK426-'P(t,T)'!AC426</f>
        <v>5.2085616806102353E-3</v>
      </c>
      <c r="AC434" s="4">
        <f>'P(t,T)'!AL426*$C$6*0.5+'P(t,T)'!AL426-'P(t,T)'!AD426</f>
        <v>1.523896845530448E-3</v>
      </c>
      <c r="AD434" s="3">
        <f>AC434/'P(t,T)'!AL426</f>
        <v>1.5588367534255798E-3</v>
      </c>
      <c r="AG434" s="4">
        <v>418</v>
      </c>
      <c r="AH434" s="19">
        <f t="shared" si="78"/>
        <v>0</v>
      </c>
      <c r="AI434" s="19">
        <f t="shared" si="79"/>
        <v>8.7266811189891103E-3</v>
      </c>
      <c r="AJ434" s="19">
        <f t="shared" si="80"/>
        <v>8.7266811189891103E-3</v>
      </c>
      <c r="AK434" s="19">
        <f t="shared" si="81"/>
        <v>5.3316007440505908E-3</v>
      </c>
      <c r="AL434" s="4">
        <f t="shared" si="82"/>
        <v>5.3316007440505908E-3</v>
      </c>
      <c r="AM434" s="4">
        <f t="shared" si="83"/>
        <v>5.6531296992818458E-3</v>
      </c>
      <c r="AN434" s="4">
        <f t="shared" si="84"/>
        <v>3.5624584492854883E-3</v>
      </c>
      <c r="AO434" s="4">
        <f t="shared" si="85"/>
        <v>1.2655564700618165E-2</v>
      </c>
      <c r="AP434" s="4">
        <f t="shared" si="86"/>
        <v>1.0961101650322713E-2</v>
      </c>
      <c r="AQ434" s="4">
        <f t="shared" si="87"/>
        <v>7.3835902059859937E-3</v>
      </c>
      <c r="AR434" s="4">
        <f t="shared" si="88"/>
        <v>1.523896845530448E-3</v>
      </c>
      <c r="AS434" s="4">
        <f t="shared" si="89"/>
        <v>1.5588367534255798E-3</v>
      </c>
      <c r="AT434" s="4">
        <v>0</v>
      </c>
    </row>
    <row r="435" spans="1:46">
      <c r="A435" s="4"/>
      <c r="B435" s="4">
        <v>419</v>
      </c>
      <c r="C435" s="4">
        <f>'P(t,T)'!L427*$C$6*0.5+'P(t,T)'!L427-'P(t,T)'!G427</f>
        <v>6.1815773341267199E-4</v>
      </c>
      <c r="D435" s="4">
        <f>'P(t,T)'!M427*$C$6*0.5+'P(t,T)'!M427-'P(t,T)'!H427</f>
        <v>-1.0391832195388861E-4</v>
      </c>
      <c r="E435" s="4">
        <f>'P(t,T)'!N427*$C$6*0.5+'P(t,T)'!N427-'P(t,T)'!I427</f>
        <v>2.7179482824659651E-3</v>
      </c>
      <c r="F435" s="3">
        <f>E435/'P(t,T)'!N427</f>
        <v>2.7769546211406141E-3</v>
      </c>
      <c r="H435" s="4">
        <v>419</v>
      </c>
      <c r="I435" s="4">
        <f>'P(t,T)'!R427*$C$6*0.5+'P(t,T)'!R427-'P(t,T)'!L427</f>
        <v>1.8369352556446561E-4</v>
      </c>
      <c r="J435" s="4">
        <f>'P(t,T)'!S427*$C$6*0.5+'P(t,T)'!S427-'P(t,T)'!M427</f>
        <v>-5.3597197047616785E-4</v>
      </c>
      <c r="K435" s="4">
        <f>'P(t,T)'!T427*$C$6*0.5+'P(t,T)'!T427-'P(t,T)'!N427</f>
        <v>2.2066430600576892E-3</v>
      </c>
      <c r="L435" s="4">
        <f>'P(t,T)'!U427*$C$6*0.5+'P(t,T)'!U427-'P(t,T)'!O427</f>
        <v>5.8926928973208614E-3</v>
      </c>
      <c r="M435" s="3">
        <f>L435/'P(t,T)'!U427</f>
        <v>6.0016206031821675E-3</v>
      </c>
      <c r="O435" s="4">
        <v>419</v>
      </c>
      <c r="P435" s="4">
        <f>'P(t,T)'!Y427*$C$6*0.5+'P(t,T)'!Y427-'P(t,T)'!R427</f>
        <v>-2.1693553667334609E-4</v>
      </c>
      <c r="Q435" s="4">
        <f>'P(t,T)'!Z427*$C$6*0.5+'P(t,T)'!Z427-'P(t,T)'!S427</f>
        <v>-9.3266559018634343E-4</v>
      </c>
      <c r="R435" s="4">
        <f>'P(t,T)'!AA427*$C$6*0.5+'P(t,T)'!AA427-'P(t,T)'!T427</f>
        <v>1.7296403019750883E-3</v>
      </c>
      <c r="S435" s="4">
        <f>'P(t,T)'!AB427*$C$6*0.5+'P(t,T)'!AB427-'P(t,T)'!U427</f>
        <v>5.3380742030749717E-3</v>
      </c>
      <c r="T435" s="4">
        <f>'P(t,T)'!AC427*$C$6*0.5+'P(t,T)'!AC427-'P(t,T)'!V427</f>
        <v>6.3439895581354211E-3</v>
      </c>
      <c r="U435" s="3">
        <f>T435/'P(t,T)'!AC427</f>
        <v>6.4583620178566151E-3</v>
      </c>
      <c r="W435" s="4">
        <v>419</v>
      </c>
      <c r="X435" s="4">
        <f>'P(t,T)'!AG427*$C$6*0.5+'P(t,T)'!AG427-'P(t,T)'!Y427</f>
        <v>-5.8491572230379152E-4</v>
      </c>
      <c r="Y435" s="4">
        <f>'P(t,T)'!AH427*$C$6*0.5+'P(t,T)'!AH427-'P(t,T)'!Z427</f>
        <v>-1.2953070609217354E-3</v>
      </c>
      <c r="Z435" s="4">
        <f>'P(t,T)'!AI427*$C$6*0.5+'P(t,T)'!AI427-'P(t,T)'!AA427</f>
        <v>1.2859837665386564E-3</v>
      </c>
      <c r="AA435" s="4">
        <f>'P(t,T)'!AJ427*$C$6*0.5+'P(t,T)'!AJ427-'P(t,T)'!AB427</f>
        <v>4.8141954153121391E-3</v>
      </c>
      <c r="AB435" s="4">
        <f>'P(t,T)'!AK427*$C$6*0.5+'P(t,T)'!AK427-'P(t,T)'!AC427</f>
        <v>5.7923419622896155E-3</v>
      </c>
      <c r="AC435" s="4">
        <f>'P(t,T)'!AL427*$C$6*0.5+'P(t,T)'!AL427-'P(t,T)'!AD427</f>
        <v>7.0503621364286229E-3</v>
      </c>
      <c r="AD435" s="3">
        <f>AC435/'P(t,T)'!AL427</f>
        <v>7.1724349440829352E-3</v>
      </c>
      <c r="AG435" s="4">
        <v>419</v>
      </c>
      <c r="AH435" s="19">
        <f t="shared" si="78"/>
        <v>0</v>
      </c>
      <c r="AI435" s="19">
        <f t="shared" si="79"/>
        <v>-2.8678629435381353E-3</v>
      </c>
      <c r="AJ435" s="19">
        <f t="shared" si="80"/>
        <v>-2.8678629435381353E-3</v>
      </c>
      <c r="AK435" s="19">
        <f t="shared" si="81"/>
        <v>7.940215411037399E-3</v>
      </c>
      <c r="AL435" s="4">
        <f t="shared" si="82"/>
        <v>7.940215411037399E-3</v>
      </c>
      <c r="AM435" s="4">
        <f t="shared" si="83"/>
        <v>1.8821917136848589E-2</v>
      </c>
      <c r="AN435" s="4">
        <f t="shared" si="84"/>
        <v>1.6044962515707972E-2</v>
      </c>
      <c r="AO435" s="4">
        <f t="shared" si="85"/>
        <v>1.8137952123607203E-2</v>
      </c>
      <c r="AP435" s="4">
        <f t="shared" si="86"/>
        <v>1.2136331520425037E-2</v>
      </c>
      <c r="AQ435" s="4">
        <f t="shared" si="87"/>
        <v>1.3508724154285237E-2</v>
      </c>
      <c r="AR435" s="4">
        <f t="shared" si="88"/>
        <v>7.0503621364286229E-3</v>
      </c>
      <c r="AS435" s="4">
        <f t="shared" si="89"/>
        <v>7.1724349440829352E-3</v>
      </c>
      <c r="AT435" s="4">
        <v>0</v>
      </c>
    </row>
    <row r="436" spans="1:46">
      <c r="A436" s="4"/>
      <c r="B436" s="4">
        <v>420</v>
      </c>
      <c r="C436" s="4">
        <f>'P(t,T)'!L428*$C$6*0.5+'P(t,T)'!L428-'P(t,T)'!G428</f>
        <v>6.1815773341267199E-4</v>
      </c>
      <c r="D436" s="4">
        <f>'P(t,T)'!M428*$C$6*0.5+'P(t,T)'!M428-'P(t,T)'!H428</f>
        <v>1.6235363134575742E-3</v>
      </c>
      <c r="E436" s="4">
        <f>'P(t,T)'!N428*$C$6*0.5+'P(t,T)'!N428-'P(t,T)'!I428</f>
        <v>1.5584297798256763E-3</v>
      </c>
      <c r="F436" s="3">
        <f>E436/'P(t,T)'!N428</f>
        <v>1.5941064934482836E-3</v>
      </c>
      <c r="H436" s="4">
        <v>420</v>
      </c>
      <c r="I436" s="4">
        <f>'P(t,T)'!R428*$C$6*0.5+'P(t,T)'!R428-'P(t,T)'!L428</f>
        <v>1.8369352556446561E-4</v>
      </c>
      <c r="J436" s="4">
        <f>'P(t,T)'!S428*$C$6*0.5+'P(t,T)'!S428-'P(t,T)'!M428</f>
        <v>1.1505064829167022E-3</v>
      </c>
      <c r="K436" s="4">
        <f>'P(t,T)'!T428*$C$6*0.5+'P(t,T)'!T428-'P(t,T)'!N428</f>
        <v>1.0710471881132388E-3</v>
      </c>
      <c r="L436" s="4">
        <f>'P(t,T)'!U428*$C$6*0.5+'P(t,T)'!U428-'P(t,T)'!O428</f>
        <v>1.7118708669952021E-3</v>
      </c>
      <c r="M436" s="3">
        <f>L436/'P(t,T)'!U428</f>
        <v>1.7507920407163167E-3</v>
      </c>
      <c r="O436" s="4">
        <v>420</v>
      </c>
      <c r="P436" s="4">
        <f>'P(t,T)'!Y428*$C$6*0.5+'P(t,T)'!Y428-'P(t,T)'!R428</f>
        <v>-2.1693553667334609E-4</v>
      </c>
      <c r="Q436" s="4">
        <f>'P(t,T)'!Z428*$C$6*0.5+'P(t,T)'!Z428-'P(t,T)'!S428</f>
        <v>7.1165702173647816E-4</v>
      </c>
      <c r="R436" s="4">
        <f>'P(t,T)'!AA428*$C$6*0.5+'P(t,T)'!AA428-'P(t,T)'!T428</f>
        <v>6.1896316828169429E-4</v>
      </c>
      <c r="S436" s="4">
        <f>'P(t,T)'!AB428*$C$6*0.5+'P(t,T)'!AB428-'P(t,T)'!U428</f>
        <v>1.2298605178188149E-3</v>
      </c>
      <c r="T436" s="4">
        <f>'P(t,T)'!AC428*$C$6*0.5+'P(t,T)'!AC428-'P(t,T)'!V428</f>
        <v>3.4594715327112002E-3</v>
      </c>
      <c r="U436" s="3">
        <f>T436/'P(t,T)'!AC428</f>
        <v>3.5319643196847104E-3</v>
      </c>
      <c r="W436" s="4">
        <v>420</v>
      </c>
      <c r="X436" s="4">
        <f>'P(t,T)'!AG428*$C$6*0.5+'P(t,T)'!AG428-'P(t,T)'!Y428</f>
        <v>-5.8491572230379152E-4</v>
      </c>
      <c r="Y436" s="4">
        <f>'P(t,T)'!AH428*$C$6*0.5+'P(t,T)'!AH428-'P(t,T)'!Z428</f>
        <v>3.0590952758413614E-4</v>
      </c>
      <c r="Z436" s="4">
        <f>'P(t,T)'!AI428*$C$6*0.5+'P(t,T)'!AI428-'P(t,T)'!AA428</f>
        <v>2.0106704948086307E-4</v>
      </c>
      <c r="AA436" s="4">
        <f>'P(t,T)'!AJ428*$C$6*0.5+'P(t,T)'!AJ428-'P(t,T)'!AB428</f>
        <v>7.8262891523439571E-4</v>
      </c>
      <c r="AB436" s="4">
        <f>'P(t,T)'!AK428*$C$6*0.5+'P(t,T)'!AK428-'P(t,T)'!AC428</f>
        <v>2.9516808178353671E-3</v>
      </c>
      <c r="AC436" s="4">
        <f>'P(t,T)'!AL428*$C$6*0.5+'P(t,T)'!AL428-'P(t,T)'!AD428</f>
        <v>2.6575919671782966E-3</v>
      </c>
      <c r="AD436" s="3">
        <f>AC436/'P(t,T)'!AL428</f>
        <v>2.7154514277144856E-3</v>
      </c>
      <c r="AG436" s="4">
        <v>420</v>
      </c>
      <c r="AH436" s="19">
        <f t="shared" si="78"/>
        <v>0</v>
      </c>
      <c r="AI436" s="19">
        <f t="shared" si="79"/>
        <v>3.7916093456948907E-3</v>
      </c>
      <c r="AJ436" s="19">
        <f t="shared" si="80"/>
        <v>3.7916093456948907E-3</v>
      </c>
      <c r="AK436" s="19">
        <f t="shared" si="81"/>
        <v>3.4495071857014725E-3</v>
      </c>
      <c r="AL436" s="4">
        <f t="shared" si="82"/>
        <v>3.4495071857014725E-3</v>
      </c>
      <c r="AM436" s="4">
        <f t="shared" si="83"/>
        <v>5.3184667934966963E-3</v>
      </c>
      <c r="AN436" s="4">
        <f t="shared" si="84"/>
        <v>3.7243603000484127E-3</v>
      </c>
      <c r="AO436" s="4">
        <f t="shared" si="85"/>
        <v>8.161944391262884E-3</v>
      </c>
      <c r="AP436" s="4">
        <f t="shared" si="86"/>
        <v>6.4111523505465673E-3</v>
      </c>
      <c r="AQ436" s="4">
        <f t="shared" si="87"/>
        <v>6.189556286863007E-3</v>
      </c>
      <c r="AR436" s="4">
        <f t="shared" si="88"/>
        <v>2.6575919671782966E-3</v>
      </c>
      <c r="AS436" s="4">
        <f t="shared" si="89"/>
        <v>2.7154514277144856E-3</v>
      </c>
      <c r="AT436" s="4">
        <v>0</v>
      </c>
    </row>
    <row r="437" spans="1:46">
      <c r="A437" s="4"/>
      <c r="B437" s="4">
        <v>421</v>
      </c>
      <c r="C437" s="4">
        <f>'P(t,T)'!L429*$C$6*0.5+'P(t,T)'!L429-'P(t,T)'!G429</f>
        <v>6.1815773341267199E-4</v>
      </c>
      <c r="D437" s="4">
        <f>'P(t,T)'!M429*$C$6*0.5+'P(t,T)'!M429-'P(t,T)'!H429</f>
        <v>2.3995750908892832E-3</v>
      </c>
      <c r="E437" s="4">
        <f>'P(t,T)'!N429*$C$6*0.5+'P(t,T)'!N429-'P(t,T)'!I429</f>
        <v>4.9917573697695339E-3</v>
      </c>
      <c r="F437" s="3">
        <f>E437/'P(t,T)'!N429</f>
        <v>5.0885887206913701E-3</v>
      </c>
      <c r="H437" s="4">
        <v>421</v>
      </c>
      <c r="I437" s="4">
        <f>'P(t,T)'!R429*$C$6*0.5+'P(t,T)'!R429-'P(t,T)'!L429</f>
        <v>1.8369352556446561E-4</v>
      </c>
      <c r="J437" s="4">
        <f>'P(t,T)'!S429*$C$6*0.5+'P(t,T)'!S429-'P(t,T)'!M429</f>
        <v>1.910071334216501E-3</v>
      </c>
      <c r="K437" s="4">
        <f>'P(t,T)'!T429*$C$6*0.5+'P(t,T)'!T429-'P(t,T)'!N429</f>
        <v>4.4411566235114108E-3</v>
      </c>
      <c r="L437" s="4">
        <f>'P(t,T)'!U429*$C$6*0.5+'P(t,T)'!U429-'P(t,T)'!O429</f>
        <v>7.2733283223915812E-3</v>
      </c>
      <c r="M437" s="3">
        <f>L437/'P(t,T)'!U429</f>
        <v>7.3976237839619326E-3</v>
      </c>
      <c r="O437" s="4">
        <v>421</v>
      </c>
      <c r="P437" s="4">
        <f>'P(t,T)'!Y429*$C$6*0.5+'P(t,T)'!Y429-'P(t,T)'!R429</f>
        <v>-2.1693553667334609E-4</v>
      </c>
      <c r="Q437" s="4">
        <f>'P(t,T)'!Z429*$C$6*0.5+'P(t,T)'!Z429-'P(t,T)'!S429</f>
        <v>1.454127983955722E-3</v>
      </c>
      <c r="R437" s="4">
        <f>'P(t,T)'!AA429*$C$6*0.5+'P(t,T)'!AA429-'P(t,T)'!T429</f>
        <v>3.9225894482585177E-3</v>
      </c>
      <c r="S437" s="4">
        <f>'P(t,T)'!AB429*$C$6*0.5+'P(t,T)'!AB429-'P(t,T)'!U429</f>
        <v>6.702223553316955E-3</v>
      </c>
      <c r="T437" s="4">
        <f>'P(t,T)'!AC429*$C$6*0.5+'P(t,T)'!AC429-'P(t,T)'!V429</f>
        <v>7.2640159457959541E-4</v>
      </c>
      <c r="U437" s="3">
        <f>T437/'P(t,T)'!AC429</f>
        <v>7.4364868473968527E-4</v>
      </c>
      <c r="W437" s="4">
        <v>421</v>
      </c>
      <c r="X437" s="4">
        <f>'P(t,T)'!AG429*$C$6*0.5+'P(t,T)'!AG429-'P(t,T)'!Y429</f>
        <v>-5.8491572230379152E-4</v>
      </c>
      <c r="Y437" s="4">
        <f>'P(t,T)'!AH429*$C$6*0.5+'P(t,T)'!AH429-'P(t,T)'!Z429</f>
        <v>1.0307681592346407E-3</v>
      </c>
      <c r="Z437" s="4">
        <f>'P(t,T)'!AI429*$C$6*0.5+'P(t,T)'!AI429-'P(t,T)'!AA429</f>
        <v>3.4353933382800239E-3</v>
      </c>
      <c r="AA437" s="4">
        <f>'P(t,T)'!AJ429*$C$6*0.5+'P(t,T)'!AJ429-'P(t,T)'!AB429</f>
        <v>6.1602559705458138E-3</v>
      </c>
      <c r="AB437" s="4">
        <f>'P(t,T)'!AK429*$C$6*0.5+'P(t,T)'!AK429-'P(t,T)'!AC429</f>
        <v>2.7514474275325274E-4</v>
      </c>
      <c r="AC437" s="4">
        <f>'P(t,T)'!AL429*$C$6*0.5+'P(t,T)'!AL429-'P(t,T)'!AD429</f>
        <v>-2.2158865767984981E-3</v>
      </c>
      <c r="AD437" s="3">
        <f>AC437/'P(t,T)'!AL429</f>
        <v>-2.2751881901232058E-3</v>
      </c>
      <c r="AG437" s="4">
        <v>421</v>
      </c>
      <c r="AH437" s="19">
        <f t="shared" si="78"/>
        <v>0</v>
      </c>
      <c r="AI437" s="19">
        <f t="shared" si="79"/>
        <v>6.7945425682961469E-3</v>
      </c>
      <c r="AJ437" s="19">
        <f t="shared" si="80"/>
        <v>6.7945425682961469E-3</v>
      </c>
      <c r="AK437" s="19">
        <f t="shared" si="81"/>
        <v>1.6790896779819486E-2</v>
      </c>
      <c r="AL437" s="4">
        <f t="shared" si="82"/>
        <v>1.6790896779819486E-2</v>
      </c>
      <c r="AM437" s="4">
        <f t="shared" si="83"/>
        <v>2.5224396566945719E-2</v>
      </c>
      <c r="AN437" s="4">
        <f t="shared" si="84"/>
        <v>2.013580784625435E-2</v>
      </c>
      <c r="AO437" s="4">
        <f t="shared" si="85"/>
        <v>8.3991701212947807E-3</v>
      </c>
      <c r="AP437" s="4">
        <f t="shared" si="86"/>
        <v>1.0015463373328481E-3</v>
      </c>
      <c r="AQ437" s="4">
        <f t="shared" si="87"/>
        <v>-1.4722378920588128E-3</v>
      </c>
      <c r="AR437" s="4">
        <f t="shared" si="88"/>
        <v>-2.2158865767984981E-3</v>
      </c>
      <c r="AS437" s="4">
        <f t="shared" si="89"/>
        <v>-2.2751881901232058E-3</v>
      </c>
      <c r="AT437" s="4">
        <v>0</v>
      </c>
    </row>
    <row r="438" spans="1:46">
      <c r="A438" s="4"/>
      <c r="B438" s="4">
        <v>422</v>
      </c>
      <c r="C438" s="4">
        <f>'P(t,T)'!L430*$C$6*0.5+'P(t,T)'!L430-'P(t,T)'!G430</f>
        <v>6.1815773341267199E-4</v>
      </c>
      <c r="D438" s="4">
        <f>'P(t,T)'!M430*$C$6*0.5+'P(t,T)'!M430-'P(t,T)'!H430</f>
        <v>-1.4489405245097231E-3</v>
      </c>
      <c r="E438" s="4">
        <f>'P(t,T)'!N430*$C$6*0.5+'P(t,T)'!N430-'P(t,T)'!I430</f>
        <v>-1.282400465849709E-3</v>
      </c>
      <c r="F438" s="3">
        <f>E438/'P(t,T)'!N430</f>
        <v>-1.3154893817645219E-3</v>
      </c>
      <c r="H438" s="4">
        <v>422</v>
      </c>
      <c r="I438" s="4">
        <f>'P(t,T)'!R430*$C$6*0.5+'P(t,T)'!R430-'P(t,T)'!L430</f>
        <v>1.8369352556446561E-4</v>
      </c>
      <c r="J438" s="4">
        <f>'P(t,T)'!S430*$C$6*0.5+'P(t,T)'!S430-'P(t,T)'!M430</f>
        <v>-1.8449591758520345E-3</v>
      </c>
      <c r="K438" s="4">
        <f>'P(t,T)'!T430*$C$6*0.5+'P(t,T)'!T430-'P(t,T)'!N430</f>
        <v>-1.7000848473237573E-3</v>
      </c>
      <c r="L438" s="4">
        <f>'P(t,T)'!U430*$C$6*0.5+'P(t,T)'!U430-'P(t,T)'!O430</f>
        <v>-3.7625435344840197E-3</v>
      </c>
      <c r="M438" s="3">
        <f>L438/'P(t,T)'!U430</f>
        <v>-3.8692344895229513E-3</v>
      </c>
      <c r="O438" s="4">
        <v>422</v>
      </c>
      <c r="P438" s="4">
        <f>'P(t,T)'!Y430*$C$6*0.5+'P(t,T)'!Y430-'P(t,T)'!R430</f>
        <v>-2.1693553667334609E-4</v>
      </c>
      <c r="Q438" s="4">
        <f>'P(t,T)'!Z430*$C$6*0.5+'P(t,T)'!Z430-'P(t,T)'!S430</f>
        <v>-2.2049073739901504E-3</v>
      </c>
      <c r="R438" s="4">
        <f>'P(t,T)'!AA430*$C$6*0.5+'P(t,T)'!AA430-'P(t,T)'!T430</f>
        <v>-2.0805573478461792E-3</v>
      </c>
      <c r="S438" s="4">
        <f>'P(t,T)'!AB430*$C$6*0.5+'P(t,T)'!AB430-'P(t,T)'!U430</f>
        <v>-4.0979096969688822E-3</v>
      </c>
      <c r="T438" s="4">
        <f>'P(t,T)'!AC430*$C$6*0.5+'P(t,T)'!AC430-'P(t,T)'!V430</f>
        <v>-4.1840184128612012E-3</v>
      </c>
      <c r="U438" s="3">
        <f>T438/'P(t,T)'!AC430</f>
        <v>-4.3044818227170748E-3</v>
      </c>
      <c r="W438" s="4">
        <v>422</v>
      </c>
      <c r="X438" s="4">
        <f>'P(t,T)'!AG430*$C$6*0.5+'P(t,T)'!AG430-'P(t,T)'!Y430</f>
        <v>-5.8491572230379152E-4</v>
      </c>
      <c r="Y438" s="4">
        <f>'P(t,T)'!AH430*$C$6*0.5+'P(t,T)'!AH430-'P(t,T)'!Z430</f>
        <v>-2.5302738435887262E-3</v>
      </c>
      <c r="Z438" s="4">
        <f>'P(t,T)'!AI430*$C$6*0.5+'P(t,T)'!AI430-'P(t,T)'!AA430</f>
        <v>-2.4253155446262165E-3</v>
      </c>
      <c r="AA438" s="4">
        <f>'P(t,T)'!AJ430*$C$6*0.5+'P(t,T)'!AJ430-'P(t,T)'!AB430</f>
        <v>-4.3956151995589998E-3</v>
      </c>
      <c r="AB438" s="4">
        <f>'P(t,T)'!AK430*$C$6*0.5+'P(t,T)'!AK430-'P(t,T)'!AC430</f>
        <v>-4.4970832936813698E-3</v>
      </c>
      <c r="AC438" s="4">
        <f>'P(t,T)'!AL430*$C$6*0.5+'P(t,T)'!AL430-'P(t,T)'!AD430</f>
        <v>-2.7549430419855359E-3</v>
      </c>
      <c r="AD438" s="3">
        <f>AC438/'P(t,T)'!AL430</f>
        <v>-2.8301999239529916E-3</v>
      </c>
      <c r="AG438" s="4">
        <v>422</v>
      </c>
      <c r="AH438" s="19">
        <f t="shared" si="78"/>
        <v>0</v>
      </c>
      <c r="AI438" s="19">
        <f t="shared" si="79"/>
        <v>-8.0290809179406342E-3</v>
      </c>
      <c r="AJ438" s="19">
        <f t="shared" si="80"/>
        <v>-8.0290809179406342E-3</v>
      </c>
      <c r="AK438" s="19">
        <f t="shared" si="81"/>
        <v>-7.488358205645862E-3</v>
      </c>
      <c r="AL438" s="4">
        <f t="shared" si="82"/>
        <v>-7.488358205645862E-3</v>
      </c>
      <c r="AM438" s="4">
        <f t="shared" si="83"/>
        <v>-1.3571557812776424E-2</v>
      </c>
      <c r="AN438" s="4">
        <f t="shared" si="84"/>
        <v>-1.2256068431011902E-2</v>
      </c>
      <c r="AO438" s="4">
        <f t="shared" si="85"/>
        <v>-1.2550336196065522E-2</v>
      </c>
      <c r="AP438" s="4">
        <f t="shared" si="86"/>
        <v>-8.6811017065425711E-3</v>
      </c>
      <c r="AQ438" s="4">
        <f t="shared" si="87"/>
        <v>-7.0594248647026106E-3</v>
      </c>
      <c r="AR438" s="4">
        <f t="shared" si="88"/>
        <v>-2.7549430419855359E-3</v>
      </c>
      <c r="AS438" s="4">
        <f t="shared" si="89"/>
        <v>-2.8301999239529916E-3</v>
      </c>
      <c r="AT438" s="4">
        <v>0</v>
      </c>
    </row>
    <row r="439" spans="1:46">
      <c r="A439" s="4"/>
      <c r="B439" s="4">
        <v>423</v>
      </c>
      <c r="C439" s="4">
        <f>'P(t,T)'!L431*$C$6*0.5+'P(t,T)'!L431-'P(t,T)'!G431</f>
        <v>6.1815773341267199E-4</v>
      </c>
      <c r="D439" s="4">
        <f>'P(t,T)'!M431*$C$6*0.5+'P(t,T)'!M431-'P(t,T)'!H431</f>
        <v>-5.8402304958430351E-3</v>
      </c>
      <c r="E439" s="4">
        <f>'P(t,T)'!N431*$C$6*0.5+'P(t,T)'!N431-'P(t,T)'!I431</f>
        <v>-3.8631472181747117E-3</v>
      </c>
      <c r="F439" s="3">
        <f>E439/'P(t,T)'!N431</f>
        <v>-3.9730921158031215E-3</v>
      </c>
      <c r="H439" s="4">
        <v>423</v>
      </c>
      <c r="I439" s="4">
        <f>'P(t,T)'!R431*$C$6*0.5+'P(t,T)'!R431-'P(t,T)'!L431</f>
        <v>1.8369352556446561E-4</v>
      </c>
      <c r="J439" s="4">
        <f>'P(t,T)'!S431*$C$6*0.5+'P(t,T)'!S431-'P(t,T)'!M431</f>
        <v>-6.0932293599731402E-3</v>
      </c>
      <c r="K439" s="4">
        <f>'P(t,T)'!T431*$C$6*0.5+'P(t,T)'!T431-'P(t,T)'!N431</f>
        <v>-4.2038634134292652E-3</v>
      </c>
      <c r="L439" s="4">
        <f>'P(t,T)'!U431*$C$6*0.5+'P(t,T)'!U431-'P(t,T)'!O431</f>
        <v>-4.6894332264698635E-3</v>
      </c>
      <c r="M439" s="3">
        <f>L439/'P(t,T)'!U431</f>
        <v>-4.8268980315035364E-3</v>
      </c>
      <c r="O439" s="4">
        <v>423</v>
      </c>
      <c r="P439" s="4">
        <f>'P(t,T)'!Y431*$C$6*0.5+'P(t,T)'!Y431-'P(t,T)'!R431</f>
        <v>-2.1693553667334609E-4</v>
      </c>
      <c r="Q439" s="4">
        <f>'P(t,T)'!Z431*$C$6*0.5+'P(t,T)'!Z431-'P(t,T)'!S431</f>
        <v>-6.3093063292857243E-3</v>
      </c>
      <c r="R439" s="4">
        <f>'P(t,T)'!AA431*$C$6*0.5+'P(t,T)'!AA431-'P(t,T)'!T431</f>
        <v>-4.5063662391634507E-3</v>
      </c>
      <c r="S439" s="4">
        <f>'P(t,T)'!AB431*$C$6*0.5+'P(t,T)'!AB431-'P(t,T)'!U431</f>
        <v>-4.9941817548710965E-3</v>
      </c>
      <c r="T439" s="4">
        <f>'P(t,T)'!AC431*$C$6*0.5+'P(t,T)'!AC431-'P(t,T)'!V431</f>
        <v>-5.008944234207946E-3</v>
      </c>
      <c r="U439" s="3">
        <f>T439/'P(t,T)'!AC431</f>
        <v>-5.1574307202026251E-3</v>
      </c>
      <c r="W439" s="4">
        <v>423</v>
      </c>
      <c r="X439" s="4">
        <f>'P(t,T)'!AG431*$C$6*0.5+'P(t,T)'!AG431-'P(t,T)'!Y431</f>
        <v>-5.8491572230379152E-4</v>
      </c>
      <c r="Y439" s="4">
        <f>'P(t,T)'!AH431*$C$6*0.5+'P(t,T)'!AH431-'P(t,T)'!Z431</f>
        <v>-6.490538195207618E-3</v>
      </c>
      <c r="Z439" s="4">
        <f>'P(t,T)'!AI431*$C$6*0.5+'P(t,T)'!AI431-'P(t,T)'!AA431</f>
        <v>-4.7725084730205758E-3</v>
      </c>
      <c r="AA439" s="4">
        <f>'P(t,T)'!AJ431*$C$6*0.5+'P(t,T)'!AJ431-'P(t,T)'!AB431</f>
        <v>-5.2611115644107809E-3</v>
      </c>
      <c r="AB439" s="4">
        <f>'P(t,T)'!AK431*$C$6*0.5+'P(t,T)'!AK431-'P(t,T)'!AC431</f>
        <v>-5.2941774614995163E-3</v>
      </c>
      <c r="AC439" s="4">
        <f>'P(t,T)'!AL431*$C$6*0.5+'P(t,T)'!AL431-'P(t,T)'!AD431</f>
        <v>-8.8330552642585936E-3</v>
      </c>
      <c r="AD439" s="3">
        <f>AC439/'P(t,T)'!AL431</f>
        <v>-9.1299945993236695E-3</v>
      </c>
      <c r="AG439" s="4">
        <v>423</v>
      </c>
      <c r="AH439" s="19">
        <f t="shared" si="78"/>
        <v>0</v>
      </c>
      <c r="AI439" s="19">
        <f t="shared" si="79"/>
        <v>-2.4733304380309518E-2</v>
      </c>
      <c r="AJ439" s="19">
        <f t="shared" si="80"/>
        <v>-2.4733304380309518E-2</v>
      </c>
      <c r="AK439" s="19">
        <f t="shared" si="81"/>
        <v>-1.7345885343788003E-2</v>
      </c>
      <c r="AL439" s="4">
        <f t="shared" si="82"/>
        <v>-1.7345885343788003E-2</v>
      </c>
      <c r="AM439" s="4">
        <f t="shared" si="83"/>
        <v>-1.8917818661554862E-2</v>
      </c>
      <c r="AN439" s="4">
        <f t="shared" si="84"/>
        <v>-1.4944726545751741E-2</v>
      </c>
      <c r="AO439" s="4">
        <f t="shared" si="85"/>
        <v>-1.5130019727210998E-2</v>
      </c>
      <c r="AP439" s="4">
        <f t="shared" si="86"/>
        <v>-1.0303121695707462E-2</v>
      </c>
      <c r="AQ439" s="4">
        <f t="shared" si="87"/>
        <v>-1.3990485984461218E-2</v>
      </c>
      <c r="AR439" s="4">
        <f t="shared" si="88"/>
        <v>-8.8330552642585936E-3</v>
      </c>
      <c r="AS439" s="4">
        <f t="shared" si="89"/>
        <v>-9.1299945993236695E-3</v>
      </c>
      <c r="AT439" s="4">
        <v>0</v>
      </c>
    </row>
    <row r="440" spans="1:46">
      <c r="A440" s="4"/>
      <c r="B440" s="4">
        <v>424</v>
      </c>
      <c r="C440" s="4">
        <f>'P(t,T)'!L432*$C$6*0.5+'P(t,T)'!L432-'P(t,T)'!G432</f>
        <v>6.1815773341267199E-4</v>
      </c>
      <c r="D440" s="4">
        <f>'P(t,T)'!M432*$C$6*0.5+'P(t,T)'!M432-'P(t,T)'!H432</f>
        <v>5.6741636785428984E-4</v>
      </c>
      <c r="E440" s="4">
        <f>'P(t,T)'!N432*$C$6*0.5+'P(t,T)'!N432-'P(t,T)'!I432</f>
        <v>-1.3558573816154773E-3</v>
      </c>
      <c r="F440" s="3">
        <f>E440/'P(t,T)'!N432</f>
        <v>-1.3909439625272742E-3</v>
      </c>
      <c r="H440" s="4">
        <v>424</v>
      </c>
      <c r="I440" s="4">
        <f>'P(t,T)'!R432*$C$6*0.5+'P(t,T)'!R432-'P(t,T)'!L432</f>
        <v>1.8369352556446561E-4</v>
      </c>
      <c r="J440" s="4">
        <f>'P(t,T)'!S432*$C$6*0.5+'P(t,T)'!S432-'P(t,T)'!M432</f>
        <v>1.1873112195859292E-4</v>
      </c>
      <c r="K440" s="4">
        <f>'P(t,T)'!T432*$C$6*0.5+'P(t,T)'!T432-'P(t,T)'!N432</f>
        <v>-1.7715306767330796E-3</v>
      </c>
      <c r="L440" s="4">
        <f>'P(t,T)'!U432*$C$6*0.5+'P(t,T)'!U432-'P(t,T)'!O432</f>
        <v>1.1816018687071939E-4</v>
      </c>
      <c r="M440" s="3">
        <f>L440/'P(t,T)'!U432</f>
        <v>1.2103925413564133E-4</v>
      </c>
      <c r="O440" s="4">
        <v>424</v>
      </c>
      <c r="P440" s="4">
        <f>'P(t,T)'!Y432*$C$6*0.5+'P(t,T)'!Y432-'P(t,T)'!R432</f>
        <v>-2.1693553667334609E-4</v>
      </c>
      <c r="Q440" s="4">
        <f>'P(t,T)'!Z432*$C$6*0.5+'P(t,T)'!Z432-'P(t,T)'!S432</f>
        <v>-2.9501834128564663E-4</v>
      </c>
      <c r="R440" s="4">
        <f>'P(t,T)'!AA432*$C$6*0.5+'P(t,T)'!AA432-'P(t,T)'!T432</f>
        <v>-2.1499533775795054E-3</v>
      </c>
      <c r="S440" s="4">
        <f>'P(t,T)'!AB432*$C$6*0.5+'P(t,T)'!AB432-'P(t,T)'!U432</f>
        <v>-3.271932873447625E-4</v>
      </c>
      <c r="T440" s="4">
        <f>'P(t,T)'!AC432*$C$6*0.5+'P(t,T)'!AC432-'P(t,T)'!V432</f>
        <v>-3.786491030468575E-4</v>
      </c>
      <c r="U440" s="3">
        <f>T440/'P(t,T)'!AC432</f>
        <v>-3.8806796366000295E-4</v>
      </c>
      <c r="W440" s="4">
        <v>424</v>
      </c>
      <c r="X440" s="4">
        <f>'P(t,T)'!AG432*$C$6*0.5+'P(t,T)'!AG432-'P(t,T)'!Y432</f>
        <v>-5.8491572230379152E-4</v>
      </c>
      <c r="Y440" s="4">
        <f>'P(t,T)'!AH432*$C$6*0.5+'P(t,T)'!AH432-'P(t,T)'!Z432</f>
        <v>-6.7505024049940854E-4</v>
      </c>
      <c r="Z440" s="4">
        <f>'P(t,T)'!AI432*$C$6*0.5+'P(t,T)'!AI432-'P(t,T)'!AA432</f>
        <v>-2.4926331644252731E-3</v>
      </c>
      <c r="AA440" s="4">
        <f>'P(t,T)'!AJ432*$C$6*0.5+'P(t,T)'!AJ432-'P(t,T)'!AB432</f>
        <v>-7.3661345893893948E-4</v>
      </c>
      <c r="AB440" s="4">
        <f>'P(t,T)'!AK432*$C$6*0.5+'P(t,T)'!AK432-'P(t,T)'!AC432</f>
        <v>-8.0290975133379128E-4</v>
      </c>
      <c r="AC440" s="4">
        <f>'P(t,T)'!AL432*$C$6*0.5+'P(t,T)'!AL432-'P(t,T)'!AD432</f>
        <v>6.8861067915704233E-4</v>
      </c>
      <c r="AD440" s="3">
        <f>AC440/'P(t,T)'!AL432</f>
        <v>7.0498711524927585E-4</v>
      </c>
      <c r="AG440" s="4">
        <v>424</v>
      </c>
      <c r="AH440" s="19">
        <f t="shared" si="78"/>
        <v>0</v>
      </c>
      <c r="AI440" s="19">
        <f t="shared" si="79"/>
        <v>-2.8392109197217241E-4</v>
      </c>
      <c r="AJ440" s="19">
        <f t="shared" si="80"/>
        <v>-2.8392109197217241E-4</v>
      </c>
      <c r="AK440" s="19">
        <f t="shared" si="81"/>
        <v>-7.7699746003533354E-3</v>
      </c>
      <c r="AL440" s="4">
        <f t="shared" si="82"/>
        <v>-7.7699746003533354E-3</v>
      </c>
      <c r="AM440" s="4">
        <f t="shared" si="83"/>
        <v>-2.336590521940257E-3</v>
      </c>
      <c r="AN440" s="4">
        <f t="shared" si="84"/>
        <v>-9.4564655941298259E-4</v>
      </c>
      <c r="AO440" s="4">
        <f t="shared" si="85"/>
        <v>-1.0605196002450076E-3</v>
      </c>
      <c r="AP440" s="4">
        <f t="shared" si="86"/>
        <v>-1.1815588543806488E-3</v>
      </c>
      <c r="AQ440" s="4">
        <f t="shared" si="87"/>
        <v>3.0054271549703938E-4</v>
      </c>
      <c r="AR440" s="4">
        <f t="shared" si="88"/>
        <v>6.8861067915704233E-4</v>
      </c>
      <c r="AS440" s="4">
        <f t="shared" si="89"/>
        <v>7.0498711524927585E-4</v>
      </c>
      <c r="AT440" s="4">
        <v>0</v>
      </c>
    </row>
    <row r="441" spans="1:46">
      <c r="A441" s="4"/>
      <c r="B441" s="4">
        <v>425</v>
      </c>
      <c r="C441" s="4">
        <f>'P(t,T)'!L433*$C$6*0.5+'P(t,T)'!L433-'P(t,T)'!G433</f>
        <v>6.1815773341267199E-4</v>
      </c>
      <c r="D441" s="4">
        <f>'P(t,T)'!M433*$C$6*0.5+'P(t,T)'!M433-'P(t,T)'!H433</f>
        <v>1.5301129333001873E-3</v>
      </c>
      <c r="E441" s="4">
        <f>'P(t,T)'!N433*$C$6*0.5+'P(t,T)'!N433-'P(t,T)'!I433</f>
        <v>-1.8198907718556256E-3</v>
      </c>
      <c r="F441" s="3">
        <f>E441/'P(t,T)'!N433</f>
        <v>-1.8678534305356172E-3</v>
      </c>
      <c r="H441" s="4">
        <v>425</v>
      </c>
      <c r="I441" s="4">
        <f>'P(t,T)'!R433*$C$6*0.5+'P(t,T)'!R433-'P(t,T)'!L433</f>
        <v>1.8369352556446561E-4</v>
      </c>
      <c r="J441" s="4">
        <f>'P(t,T)'!S433*$C$6*0.5+'P(t,T)'!S433-'P(t,T)'!M433</f>
        <v>1.0591470467853359E-3</v>
      </c>
      <c r="K441" s="4">
        <f>'P(t,T)'!T433*$C$6*0.5+'P(t,T)'!T433-'P(t,T)'!N433</f>
        <v>-2.2226165291651112E-3</v>
      </c>
      <c r="L441" s="4">
        <f>'P(t,T)'!U433*$C$6*0.5+'P(t,T)'!U433-'P(t,T)'!O433</f>
        <v>1.072254684485463E-3</v>
      </c>
      <c r="M441" s="3">
        <f>L441/'P(t,T)'!U433</f>
        <v>1.0973341888963334E-3</v>
      </c>
      <c r="O441" s="4">
        <v>425</v>
      </c>
      <c r="P441" s="4">
        <f>'P(t,T)'!Y433*$C$6*0.5+'P(t,T)'!Y433-'P(t,T)'!R433</f>
        <v>-2.1693553667334609E-4</v>
      </c>
      <c r="Q441" s="4">
        <f>'P(t,T)'!Z433*$C$6*0.5+'P(t,T)'!Z433-'P(t,T)'!S433</f>
        <v>6.2243253809135535E-4</v>
      </c>
      <c r="R441" s="4">
        <f>'P(t,T)'!AA433*$C$6*0.5+'P(t,T)'!AA433-'P(t,T)'!T433</f>
        <v>-2.5878604751049528E-3</v>
      </c>
      <c r="S441" s="4">
        <f>'P(t,T)'!AB433*$C$6*0.5+'P(t,T)'!AB433-'P(t,T)'!U433</f>
        <v>6.0436072303060584E-4</v>
      </c>
      <c r="T441" s="4">
        <f>'P(t,T)'!AC433*$C$6*0.5+'P(t,T)'!AC433-'P(t,T)'!V433</f>
        <v>1.955293866744201E-3</v>
      </c>
      <c r="U441" s="3">
        <f>T441/'P(t,T)'!AC433</f>
        <v>1.9992636817589816E-3</v>
      </c>
      <c r="W441" s="4">
        <v>425</v>
      </c>
      <c r="X441" s="4">
        <f>'P(t,T)'!AG433*$C$6*0.5+'P(t,T)'!AG433-'P(t,T)'!Y433</f>
        <v>-5.8491572230379152E-4</v>
      </c>
      <c r="Y441" s="4">
        <f>'P(t,T)'!AH433*$C$6*0.5+'P(t,T)'!AH433-'P(t,T)'!Z433</f>
        <v>2.188787083629018E-4</v>
      </c>
      <c r="Z441" s="4">
        <f>'P(t,T)'!AI433*$C$6*0.5+'P(t,T)'!AI433-'P(t,T)'!AA433</f>
        <v>-2.9171941627570419E-3</v>
      </c>
      <c r="AA441" s="4">
        <f>'P(t,T)'!AJ433*$C$6*0.5+'P(t,T)'!AJ433-'P(t,T)'!AB433</f>
        <v>1.7173720579521934E-4</v>
      </c>
      <c r="AB441" s="4">
        <f>'P(t,T)'!AK433*$C$6*0.5+'P(t,T)'!AK433-'P(t,T)'!AC433</f>
        <v>1.4768137491582012E-3</v>
      </c>
      <c r="AC441" s="4">
        <f>'P(t,T)'!AL433*$C$6*0.5+'P(t,T)'!AL433-'P(t,T)'!AD433</f>
        <v>-2.3353154180610902E-3</v>
      </c>
      <c r="AD441" s="3">
        <f>AC441/'P(t,T)'!AL433</f>
        <v>-2.3981002274705305E-3</v>
      </c>
      <c r="AG441" s="4">
        <v>425</v>
      </c>
      <c r="AH441" s="19">
        <f t="shared" si="78"/>
        <v>0</v>
      </c>
      <c r="AI441" s="19">
        <f t="shared" si="79"/>
        <v>3.4305712265397803E-3</v>
      </c>
      <c r="AJ441" s="19">
        <f t="shared" si="80"/>
        <v>3.4305712265397803E-3</v>
      </c>
      <c r="AK441" s="19">
        <f t="shared" si="81"/>
        <v>-9.5475619388827315E-3</v>
      </c>
      <c r="AL441" s="4">
        <f t="shared" si="82"/>
        <v>-9.5475619388827315E-3</v>
      </c>
      <c r="AM441" s="4">
        <f t="shared" si="83"/>
        <v>-1.9500817224328993E-5</v>
      </c>
      <c r="AN441" s="4">
        <f t="shared" si="84"/>
        <v>1.8483526133112882E-3</v>
      </c>
      <c r="AO441" s="4">
        <f t="shared" si="85"/>
        <v>4.5294418047987358E-3</v>
      </c>
      <c r="AP441" s="4">
        <f t="shared" si="86"/>
        <v>3.4321076159024022E-3</v>
      </c>
      <c r="AQ441" s="4">
        <f t="shared" si="87"/>
        <v>-3.3605173630210866E-4</v>
      </c>
      <c r="AR441" s="4">
        <f t="shared" si="88"/>
        <v>-2.3353154180610902E-3</v>
      </c>
      <c r="AS441" s="4">
        <f t="shared" si="89"/>
        <v>-2.3981002274705305E-3</v>
      </c>
      <c r="AT441" s="4">
        <v>0</v>
      </c>
    </row>
    <row r="442" spans="1:46">
      <c r="A442" s="4"/>
      <c r="B442" s="4">
        <v>426</v>
      </c>
      <c r="C442" s="4">
        <f>'P(t,T)'!L434*$C$6*0.5+'P(t,T)'!L434-'P(t,T)'!G434</f>
        <v>6.1815773341267199E-4</v>
      </c>
      <c r="D442" s="4">
        <f>'P(t,T)'!M434*$C$6*0.5+'P(t,T)'!M434-'P(t,T)'!H434</f>
        <v>-1.0534796624578346E-3</v>
      </c>
      <c r="E442" s="4">
        <f>'P(t,T)'!N434*$C$6*0.5+'P(t,T)'!N434-'P(t,T)'!I434</f>
        <v>-8.2691658991440598E-5</v>
      </c>
      <c r="F442" s="3">
        <f>E442/'P(t,T)'!N434</f>
        <v>-8.4723522130026967E-5</v>
      </c>
      <c r="H442" s="4">
        <v>426</v>
      </c>
      <c r="I442" s="4">
        <f>'P(t,T)'!R434*$C$6*0.5+'P(t,T)'!R434-'P(t,T)'!L434</f>
        <v>1.8369352556446561E-4</v>
      </c>
      <c r="J442" s="4">
        <f>'P(t,T)'!S434*$C$6*0.5+'P(t,T)'!S434-'P(t,T)'!M434</f>
        <v>-1.4604695985561689E-3</v>
      </c>
      <c r="K442" s="4">
        <f>'P(t,T)'!T434*$C$6*0.5+'P(t,T)'!T434-'P(t,T)'!N434</f>
        <v>-5.3173115797944259E-4</v>
      </c>
      <c r="L442" s="4">
        <f>'P(t,T)'!U434*$C$6*0.5+'P(t,T)'!U434-'P(t,T)'!O434</f>
        <v>2.8741883947740465E-3</v>
      </c>
      <c r="M442" s="3">
        <f>L442/'P(t,T)'!U434</f>
        <v>2.9361291902765454E-3</v>
      </c>
      <c r="O442" s="4">
        <v>426</v>
      </c>
      <c r="P442" s="4">
        <f>'P(t,T)'!Y434*$C$6*0.5+'P(t,T)'!Y434-'P(t,T)'!R434</f>
        <v>-2.1693553667334609E-4</v>
      </c>
      <c r="Q442" s="4">
        <f>'P(t,T)'!Z434*$C$6*0.5+'P(t,T)'!Z434-'P(t,T)'!S434</f>
        <v>-1.8315779946785904E-3</v>
      </c>
      <c r="R442" s="4">
        <f>'P(t,T)'!AA434*$C$6*0.5+'P(t,T)'!AA434-'P(t,T)'!T434</f>
        <v>-9.4427020660992067E-4</v>
      </c>
      <c r="S442" s="4">
        <f>'P(t,T)'!AB434*$C$6*0.5+'P(t,T)'!AB434-'P(t,T)'!U434</f>
        <v>2.3685690239102497E-3</v>
      </c>
      <c r="T442" s="4">
        <f>'P(t,T)'!AC434*$C$6*0.5+'P(t,T)'!AC434-'P(t,T)'!V434</f>
        <v>3.9374992249452401E-3</v>
      </c>
      <c r="U442" s="3">
        <f>T442/'P(t,T)'!AC434</f>
        <v>4.0180948828339039E-3</v>
      </c>
      <c r="W442" s="4">
        <v>426</v>
      </c>
      <c r="X442" s="4">
        <f>'P(t,T)'!AG434*$C$6*0.5+'P(t,T)'!AG434-'P(t,T)'!Y434</f>
        <v>-5.8491572230379152E-4</v>
      </c>
      <c r="Y442" s="4">
        <f>'P(t,T)'!AH434*$C$6*0.5+'P(t,T)'!AH434-'P(t,T)'!Z434</f>
        <v>-2.1682402843480331E-3</v>
      </c>
      <c r="Z442" s="4">
        <f>'P(t,T)'!AI434*$C$6*0.5+'P(t,T)'!AI434-'P(t,T)'!AA434</f>
        <v>-1.3216418948344133E-3</v>
      </c>
      <c r="AA442" s="4">
        <f>'P(t,T)'!AJ434*$C$6*0.5+'P(t,T)'!AJ434-'P(t,T)'!AB434</f>
        <v>1.8967431411722746E-3</v>
      </c>
      <c r="AB442" s="4">
        <f>'P(t,T)'!AK434*$C$6*0.5+'P(t,T)'!AK434-'P(t,T)'!AC434</f>
        <v>3.4213180917876951E-3</v>
      </c>
      <c r="AC442" s="4">
        <f>'P(t,T)'!AL434*$C$6*0.5+'P(t,T)'!AL434-'P(t,T)'!AD434</f>
        <v>-1.0029024654067964E-3</v>
      </c>
      <c r="AD442" s="3">
        <f>AC442/'P(t,T)'!AL434</f>
        <v>-1.0284918520426973E-3</v>
      </c>
      <c r="AG442" s="4">
        <v>426</v>
      </c>
      <c r="AH442" s="19">
        <f t="shared" si="78"/>
        <v>0</v>
      </c>
      <c r="AI442" s="19">
        <f t="shared" si="79"/>
        <v>-6.513767540040627E-3</v>
      </c>
      <c r="AJ442" s="19">
        <f t="shared" si="80"/>
        <v>-6.513767540040627E-3</v>
      </c>
      <c r="AK442" s="19">
        <f t="shared" si="81"/>
        <v>-2.8803349184152172E-3</v>
      </c>
      <c r="AL442" s="4">
        <f t="shared" si="82"/>
        <v>-2.8803349184152172E-3</v>
      </c>
      <c r="AM442" s="4">
        <f t="shared" si="83"/>
        <v>7.054777037726544E-3</v>
      </c>
      <c r="AN442" s="4">
        <f t="shared" si="84"/>
        <v>7.1395005598565708E-3</v>
      </c>
      <c r="AO442" s="4">
        <f t="shared" si="85"/>
        <v>1.0294946507009481E-2</v>
      </c>
      <c r="AP442" s="4">
        <f t="shared" si="86"/>
        <v>7.3588173167329352E-3</v>
      </c>
      <c r="AQ442" s="4">
        <f t="shared" si="87"/>
        <v>3.0151924174271075E-3</v>
      </c>
      <c r="AR442" s="4">
        <f t="shared" si="88"/>
        <v>-1.0029024654067964E-3</v>
      </c>
      <c r="AS442" s="4">
        <f t="shared" si="89"/>
        <v>-1.0284918520426973E-3</v>
      </c>
      <c r="AT442" s="4">
        <v>0</v>
      </c>
    </row>
    <row r="443" spans="1:46">
      <c r="A443" s="4"/>
      <c r="B443" s="4">
        <v>427</v>
      </c>
      <c r="C443" s="4">
        <f>'P(t,T)'!L435*$C$6*0.5+'P(t,T)'!L435-'P(t,T)'!G435</f>
        <v>6.1815773341267199E-4</v>
      </c>
      <c r="D443" s="4">
        <f>'P(t,T)'!M435*$C$6*0.5+'P(t,T)'!M435-'P(t,T)'!H435</f>
        <v>3.5288941393828432E-3</v>
      </c>
      <c r="E443" s="4">
        <f>'P(t,T)'!N435*$C$6*0.5+'P(t,T)'!N435-'P(t,T)'!I435</f>
        <v>2.3772759741882421E-3</v>
      </c>
      <c r="F443" s="3">
        <f>E443/'P(t,T)'!N435</f>
        <v>2.429711848875958E-3</v>
      </c>
      <c r="H443" s="4">
        <v>427</v>
      </c>
      <c r="I443" s="4">
        <f>'P(t,T)'!R435*$C$6*0.5+'P(t,T)'!R435-'P(t,T)'!L435</f>
        <v>1.8369352556446561E-4</v>
      </c>
      <c r="J443" s="4">
        <f>'P(t,T)'!S435*$C$6*0.5+'P(t,T)'!S435-'P(t,T)'!M435</f>
        <v>3.0175512206161992E-3</v>
      </c>
      <c r="K443" s="4">
        <f>'P(t,T)'!T435*$C$6*0.5+'P(t,T)'!T435-'P(t,T)'!N435</f>
        <v>1.8727271749193752E-3</v>
      </c>
      <c r="L443" s="4">
        <f>'P(t,T)'!U435*$C$6*0.5+'P(t,T)'!U435-'P(t,T)'!O435</f>
        <v>6.4853509523288277E-3</v>
      </c>
      <c r="M443" s="3">
        <f>L443/'P(t,T)'!U435</f>
        <v>6.6013446499194996E-3</v>
      </c>
      <c r="O443" s="4">
        <v>427</v>
      </c>
      <c r="P443" s="4">
        <f>'P(t,T)'!Y435*$C$6*0.5+'P(t,T)'!Y435-'P(t,T)'!R435</f>
        <v>-2.1693553667334609E-4</v>
      </c>
      <c r="Q443" s="4">
        <f>'P(t,T)'!Z435*$C$6*0.5+'P(t,T)'!Z435-'P(t,T)'!S435</f>
        <v>2.5387748998282333E-3</v>
      </c>
      <c r="R443" s="4">
        <f>'P(t,T)'!AA435*$C$6*0.5+'P(t,T)'!AA435-'P(t,T)'!T435</f>
        <v>1.4027854701882392E-3</v>
      </c>
      <c r="S443" s="4">
        <f>'P(t,T)'!AB435*$C$6*0.5+'P(t,T)'!AB435-'P(t,T)'!U435</f>
        <v>5.9231997356170574E-3</v>
      </c>
      <c r="T443" s="4">
        <f>'P(t,T)'!AC435*$C$6*0.5+'P(t,T)'!AC435-'P(t,T)'!V435</f>
        <v>6.7113536104745908E-3</v>
      </c>
      <c r="U443" s="3">
        <f>T443/'P(t,T)'!AC435</f>
        <v>6.8298558574565547E-3</v>
      </c>
      <c r="W443" s="4">
        <v>427</v>
      </c>
      <c r="X443" s="4">
        <f>'P(t,T)'!AG435*$C$6*0.5+'P(t,T)'!AG435-'P(t,T)'!Y435</f>
        <v>-5.8491572230379152E-4</v>
      </c>
      <c r="Y443" s="4">
        <f>'P(t,T)'!AH435*$C$6*0.5+'P(t,T)'!AH435-'P(t,T)'!Z435</f>
        <v>2.0917337671558789E-3</v>
      </c>
      <c r="Z443" s="4">
        <f>'P(t,T)'!AI435*$C$6*0.5+'P(t,T)'!AI435-'P(t,T)'!AA435</f>
        <v>9.664495258682182E-4</v>
      </c>
      <c r="AA443" s="4">
        <f>'P(t,T)'!AJ435*$C$6*0.5+'P(t,T)'!AJ435-'P(t,T)'!AB435</f>
        <v>5.3911146721070669E-3</v>
      </c>
      <c r="AB443" s="4">
        <f>'P(t,T)'!AK435*$C$6*0.5+'P(t,T)'!AK435-'P(t,T)'!AC435</f>
        <v>6.1552860793652187E-3</v>
      </c>
      <c r="AC443" s="4">
        <f>'P(t,T)'!AL435*$C$6*0.5+'P(t,T)'!AL435-'P(t,T)'!AD435</f>
        <v>1.1017288190865226E-2</v>
      </c>
      <c r="AD443" s="3">
        <f>AC443/'P(t,T)'!AL435</f>
        <v>1.1164068970410803E-2</v>
      </c>
      <c r="AG443" s="4">
        <v>427</v>
      </c>
      <c r="AH443" s="19">
        <f t="shared" si="78"/>
        <v>0</v>
      </c>
      <c r="AI443" s="19">
        <f t="shared" si="79"/>
        <v>1.1176954026983155E-2</v>
      </c>
      <c r="AJ443" s="19">
        <f t="shared" si="80"/>
        <v>1.1176954026983155E-2</v>
      </c>
      <c r="AK443" s="19">
        <f t="shared" si="81"/>
        <v>6.6192381451640747E-3</v>
      </c>
      <c r="AL443" s="4">
        <f t="shared" si="82"/>
        <v>6.6192381451640747E-3</v>
      </c>
      <c r="AM443" s="4">
        <f t="shared" si="83"/>
        <v>2.0229377208928909E-2</v>
      </c>
      <c r="AN443" s="4">
        <f t="shared" si="84"/>
        <v>1.7799665360052952E-2</v>
      </c>
      <c r="AO443" s="4">
        <f t="shared" si="85"/>
        <v>1.9467984339759308E-2</v>
      </c>
      <c r="AP443" s="4">
        <f t="shared" si="86"/>
        <v>1.2866639689839809E-2</v>
      </c>
      <c r="AQ443" s="4">
        <f t="shared" si="87"/>
        <v>1.7847144048321779E-2</v>
      </c>
      <c r="AR443" s="4">
        <f t="shared" si="88"/>
        <v>1.1017288190865226E-2</v>
      </c>
      <c r="AS443" s="4">
        <f t="shared" si="89"/>
        <v>1.1164068970410803E-2</v>
      </c>
      <c r="AT443" s="4">
        <v>0</v>
      </c>
    </row>
    <row r="444" spans="1:46">
      <c r="A444" s="4"/>
      <c r="B444" s="4">
        <v>428</v>
      </c>
      <c r="C444" s="4">
        <f>'P(t,T)'!L436*$C$6*0.5+'P(t,T)'!L436-'P(t,T)'!G436</f>
        <v>6.1815773341267199E-4</v>
      </c>
      <c r="D444" s="4">
        <f>'P(t,T)'!M436*$C$6*0.5+'P(t,T)'!M436-'P(t,T)'!H436</f>
        <v>-1.5624422070248389E-4</v>
      </c>
      <c r="E444" s="4">
        <f>'P(t,T)'!N436*$C$6*0.5+'P(t,T)'!N436-'P(t,T)'!I436</f>
        <v>3.5935038298644528E-3</v>
      </c>
      <c r="F444" s="3">
        <f>E444/'P(t,T)'!N436</f>
        <v>3.6683152689581744E-3</v>
      </c>
      <c r="H444" s="4">
        <v>428</v>
      </c>
      <c r="I444" s="4">
        <f>'P(t,T)'!R436*$C$6*0.5+'P(t,T)'!R436-'P(t,T)'!L436</f>
        <v>1.8369352556446561E-4</v>
      </c>
      <c r="J444" s="4">
        <f>'P(t,T)'!S436*$C$6*0.5+'P(t,T)'!S436-'P(t,T)'!M436</f>
        <v>-5.869637147090101E-4</v>
      </c>
      <c r="K444" s="4">
        <f>'P(t,T)'!T436*$C$6*0.5+'P(t,T)'!T436-'P(t,T)'!N436</f>
        <v>3.0658729928285666E-3</v>
      </c>
      <c r="L444" s="4">
        <f>'P(t,T)'!U436*$C$6*0.5+'P(t,T)'!U436-'P(t,T)'!O436</f>
        <v>1.6956212682572858E-3</v>
      </c>
      <c r="M444" s="3">
        <f>L444/'P(t,T)'!U436</f>
        <v>1.73420112227821E-3</v>
      </c>
      <c r="O444" s="4">
        <v>428</v>
      </c>
      <c r="P444" s="4">
        <f>'P(t,T)'!Y436*$C$6*0.5+'P(t,T)'!Y436-'P(t,T)'!R436</f>
        <v>-2.1693553667334609E-4</v>
      </c>
      <c r="Q444" s="4">
        <f>'P(t,T)'!Z436*$C$6*0.5+'P(t,T)'!Z436-'P(t,T)'!S436</f>
        <v>-9.8229200985644471E-4</v>
      </c>
      <c r="R444" s="4">
        <f>'P(t,T)'!AA436*$C$6*0.5+'P(t,T)'!AA436-'P(t,T)'!T436</f>
        <v>2.5717180685669305E-3</v>
      </c>
      <c r="S444" s="4">
        <f>'P(t,T)'!AB436*$C$6*0.5+'P(t,T)'!AB436-'P(t,T)'!U436</f>
        <v>1.2139596663477414E-3</v>
      </c>
      <c r="T444" s="4">
        <f>'P(t,T)'!AC436*$C$6*0.5+'P(t,T)'!AC436-'P(t,T)'!V436</f>
        <v>7.5328491161277267E-3</v>
      </c>
      <c r="U444" s="3">
        <f>T444/'P(t,T)'!AC436</f>
        <v>7.6596061106480656E-3</v>
      </c>
      <c r="W444" s="4">
        <v>428</v>
      </c>
      <c r="X444" s="4">
        <f>'P(t,T)'!AG436*$C$6*0.5+'P(t,T)'!AG436-'P(t,T)'!Y436</f>
        <v>-5.8491572230379152E-4</v>
      </c>
      <c r="Y444" s="4">
        <f>'P(t,T)'!AH436*$C$6*0.5+'P(t,T)'!AH436-'P(t,T)'!Z436</f>
        <v>-1.3435439951156036E-3</v>
      </c>
      <c r="Z444" s="4">
        <f>'P(t,T)'!AI436*$C$6*0.5+'P(t,T)'!AI436-'P(t,T)'!AA436</f>
        <v>2.110197501233313E-3</v>
      </c>
      <c r="AA444" s="4">
        <f>'P(t,T)'!AJ436*$C$6*0.5+'P(t,T)'!AJ436-'P(t,T)'!AB436</f>
        <v>7.670897577750635E-4</v>
      </c>
      <c r="AB444" s="4">
        <f>'P(t,T)'!AK436*$C$6*0.5+'P(t,T)'!AK436-'P(t,T)'!AC436</f>
        <v>6.9678506496125836E-3</v>
      </c>
      <c r="AC444" s="4">
        <f>'P(t,T)'!AL436*$C$6*0.5+'P(t,T)'!AL436-'P(t,T)'!AD436</f>
        <v>9.0258344194100726E-3</v>
      </c>
      <c r="AD444" s="3">
        <f>AC444/'P(t,T)'!AL436</f>
        <v>9.1641345979692757E-3</v>
      </c>
      <c r="AG444" s="4">
        <v>428</v>
      </c>
      <c r="AH444" s="19">
        <f t="shared" si="78"/>
        <v>0</v>
      </c>
      <c r="AI444" s="19">
        <f t="shared" si="79"/>
        <v>-3.0690439403835423E-3</v>
      </c>
      <c r="AJ444" s="19">
        <f t="shared" si="80"/>
        <v>-3.0690439403835423E-3</v>
      </c>
      <c r="AK444" s="19">
        <f t="shared" si="81"/>
        <v>1.1341292392493263E-2</v>
      </c>
      <c r="AL444" s="4">
        <f t="shared" si="82"/>
        <v>1.1341292392493263E-2</v>
      </c>
      <c r="AM444" s="4">
        <f t="shared" si="83"/>
        <v>7.3449859613382651E-3</v>
      </c>
      <c r="AN444" s="4">
        <f t="shared" si="84"/>
        <v>3.6766706923800907E-3</v>
      </c>
      <c r="AO444" s="4">
        <f t="shared" si="85"/>
        <v>1.623490088801852E-2</v>
      </c>
      <c r="AP444" s="4">
        <f t="shared" si="86"/>
        <v>1.450069976574031E-2</v>
      </c>
      <c r="AQ444" s="4">
        <f t="shared" si="87"/>
        <v>1.6685440530058139E-2</v>
      </c>
      <c r="AR444" s="4">
        <f t="shared" si="88"/>
        <v>9.0258344194100726E-3</v>
      </c>
      <c r="AS444" s="4">
        <f t="shared" si="89"/>
        <v>9.1641345979692757E-3</v>
      </c>
      <c r="AT444" s="4">
        <v>0</v>
      </c>
    </row>
    <row r="445" spans="1:46">
      <c r="A445" s="4"/>
      <c r="B445" s="4">
        <v>429</v>
      </c>
      <c r="C445" s="4">
        <f>'P(t,T)'!L437*$C$6*0.5+'P(t,T)'!L437-'P(t,T)'!G437</f>
        <v>6.1815773341267199E-4</v>
      </c>
      <c r="D445" s="4">
        <f>'P(t,T)'!M437*$C$6*0.5+'P(t,T)'!M437-'P(t,T)'!H437</f>
        <v>-8.7066727341811312E-4</v>
      </c>
      <c r="E445" s="4">
        <f>'P(t,T)'!N437*$C$6*0.5+'P(t,T)'!N437-'P(t,T)'!I437</f>
        <v>-2.9705438535352346E-3</v>
      </c>
      <c r="F445" s="3">
        <f>E445/'P(t,T)'!N437</f>
        <v>-3.0523502181147738E-3</v>
      </c>
      <c r="H445" s="4">
        <v>429</v>
      </c>
      <c r="I445" s="4">
        <f>'P(t,T)'!R437*$C$6*0.5+'P(t,T)'!R437-'P(t,T)'!L437</f>
        <v>1.8369352556446561E-4</v>
      </c>
      <c r="J445" s="4">
        <f>'P(t,T)'!S437*$C$6*0.5+'P(t,T)'!S437-'P(t,T)'!M437</f>
        <v>-1.2826229475525475E-3</v>
      </c>
      <c r="K445" s="4">
        <f>'P(t,T)'!T437*$C$6*0.5+'P(t,T)'!T437-'P(t,T)'!N437</f>
        <v>-3.3393511966788303E-3</v>
      </c>
      <c r="L445" s="4">
        <f>'P(t,T)'!U437*$C$6*0.5+'P(t,T)'!U437-'P(t,T)'!O437</f>
        <v>-6.0974849189727731E-3</v>
      </c>
      <c r="M445" s="3">
        <f>L445/'P(t,T)'!U437</f>
        <v>-6.2851164436035032E-3</v>
      </c>
      <c r="O445" s="4">
        <v>429</v>
      </c>
      <c r="P445" s="4">
        <f>'P(t,T)'!Y437*$C$6*0.5+'P(t,T)'!Y437-'P(t,T)'!R437</f>
        <v>-2.1693553667334609E-4</v>
      </c>
      <c r="Q445" s="4">
        <f>'P(t,T)'!Z437*$C$6*0.5+'P(t,T)'!Z437-'P(t,T)'!S437</f>
        <v>-1.6587901180009634E-3</v>
      </c>
      <c r="R445" s="4">
        <f>'P(t,T)'!AA437*$C$6*0.5+'P(t,T)'!AA437-'P(t,T)'!T437</f>
        <v>-3.6702057280162403E-3</v>
      </c>
      <c r="S445" s="4">
        <f>'P(t,T)'!AB437*$C$6*0.5+'P(t,T)'!AB437-'P(t,T)'!U437</f>
        <v>-6.3525140695172011E-3</v>
      </c>
      <c r="T445" s="4">
        <f>'P(t,T)'!AC437*$C$6*0.5+'P(t,T)'!AC437-'P(t,T)'!V437</f>
        <v>-9.0193402801708178E-3</v>
      </c>
      <c r="U445" s="3">
        <f>T445/'P(t,T)'!AC437</f>
        <v>-9.32429438319121E-3</v>
      </c>
      <c r="W445" s="4">
        <v>429</v>
      </c>
      <c r="X445" s="4">
        <f>'P(t,T)'!AG437*$C$6*0.5+'P(t,T)'!AG437-'P(t,T)'!Y437</f>
        <v>-5.8491572230379152E-4</v>
      </c>
      <c r="Y445" s="4">
        <f>'P(t,T)'!AH437*$C$6*0.5+'P(t,T)'!AH437-'P(t,T)'!Z437</f>
        <v>-2.0005796101658646E-3</v>
      </c>
      <c r="Z445" s="4">
        <f>'P(t,T)'!AI437*$C$6*0.5+'P(t,T)'!AI437-'P(t,T)'!AA437</f>
        <v>-3.9648375128371605E-3</v>
      </c>
      <c r="AA445" s="4">
        <f>'P(t,T)'!AJ437*$C$6*0.5+'P(t,T)'!AJ437-'P(t,T)'!AB437</f>
        <v>-6.569691615204043E-3</v>
      </c>
      <c r="AB445" s="4">
        <f>'P(t,T)'!AK437*$C$6*0.5+'P(t,T)'!AK437-'P(t,T)'!AC437</f>
        <v>-9.1503496216825964E-3</v>
      </c>
      <c r="AC445" s="4">
        <f>'P(t,T)'!AL437*$C$6*0.5+'P(t,T)'!AL437-'P(t,T)'!AD437</f>
        <v>-1.2767593035600155E-2</v>
      </c>
      <c r="AD445" s="3">
        <f>AC445/'P(t,T)'!AL437</f>
        <v>-1.3249393879572424E-2</v>
      </c>
      <c r="AG445" s="4">
        <v>429</v>
      </c>
      <c r="AH445" s="19">
        <f t="shared" si="78"/>
        <v>0</v>
      </c>
      <c r="AI445" s="19">
        <f t="shared" si="79"/>
        <v>-5.8126599491374886E-3</v>
      </c>
      <c r="AJ445" s="19">
        <f t="shared" si="80"/>
        <v>-5.8126599491374886E-3</v>
      </c>
      <c r="AK445" s="19">
        <f t="shared" si="81"/>
        <v>-1.3944938291067466E-2</v>
      </c>
      <c r="AL445" s="4">
        <f t="shared" si="82"/>
        <v>-1.3944938291067466E-2</v>
      </c>
      <c r="AM445" s="4">
        <f t="shared" si="83"/>
        <v>-2.2072040821808789E-2</v>
      </c>
      <c r="AN445" s="4">
        <f t="shared" si="84"/>
        <v>-1.9019690603694017E-2</v>
      </c>
      <c r="AO445" s="4">
        <f t="shared" si="85"/>
        <v>-2.4454806345456916E-2</v>
      </c>
      <c r="AP445" s="4">
        <f t="shared" si="86"/>
        <v>-1.8169689901853414E-2</v>
      </c>
      <c r="AQ445" s="4">
        <f t="shared" si="87"/>
        <v>-2.2091887418791367E-2</v>
      </c>
      <c r="AR445" s="4">
        <f t="shared" si="88"/>
        <v>-1.2767593035600155E-2</v>
      </c>
      <c r="AS445" s="4">
        <f t="shared" si="89"/>
        <v>-1.3249393879572424E-2</v>
      </c>
      <c r="AT445" s="4">
        <v>0</v>
      </c>
    </row>
    <row r="446" spans="1:46">
      <c r="A446" s="4"/>
      <c r="B446" s="4">
        <v>430</v>
      </c>
      <c r="C446" s="4">
        <f>'P(t,T)'!L438*$C$6*0.5+'P(t,T)'!L438-'P(t,T)'!G438</f>
        <v>6.1815773341267199E-4</v>
      </c>
      <c r="D446" s="4">
        <f>'P(t,T)'!M438*$C$6*0.5+'P(t,T)'!M438-'P(t,T)'!H438</f>
        <v>1.1877150911578926E-3</v>
      </c>
      <c r="E446" s="4">
        <f>'P(t,T)'!N438*$C$6*0.5+'P(t,T)'!N438-'P(t,T)'!I438</f>
        <v>-2.5092167609321869E-3</v>
      </c>
      <c r="F446" s="3">
        <f>E446/'P(t,T)'!N438</f>
        <v>-2.5771261118518311E-3</v>
      </c>
      <c r="H446" s="4">
        <v>430</v>
      </c>
      <c r="I446" s="4">
        <f>'P(t,T)'!R438*$C$6*0.5+'P(t,T)'!R438-'P(t,T)'!L438</f>
        <v>1.8369352556446561E-4</v>
      </c>
      <c r="J446" s="4">
        <f>'P(t,T)'!S438*$C$6*0.5+'P(t,T)'!S438-'P(t,T)'!M438</f>
        <v>7.2446207949661279E-4</v>
      </c>
      <c r="K446" s="4">
        <f>'P(t,T)'!T438*$C$6*0.5+'P(t,T)'!T438-'P(t,T)'!N438</f>
        <v>-2.891933149155701E-3</v>
      </c>
      <c r="L446" s="4">
        <f>'P(t,T)'!U438*$C$6*0.5+'P(t,T)'!U438-'P(t,T)'!O438</f>
        <v>-3.405221139831327E-3</v>
      </c>
      <c r="M446" s="3">
        <f>L446/'P(t,T)'!U438</f>
        <v>-3.5005242956046251E-3</v>
      </c>
      <c r="O446" s="4">
        <v>430</v>
      </c>
      <c r="P446" s="4">
        <f>'P(t,T)'!Y438*$C$6*0.5+'P(t,T)'!Y438-'P(t,T)'!R438</f>
        <v>-2.1693553667334609E-4</v>
      </c>
      <c r="Q446" s="4">
        <f>'P(t,T)'!Z438*$C$6*0.5+'P(t,T)'!Z438-'P(t,T)'!S438</f>
        <v>2.9571384451043681E-4</v>
      </c>
      <c r="R446" s="4">
        <f>'P(t,T)'!AA438*$C$6*0.5+'P(t,T)'!AA438-'P(t,T)'!T438</f>
        <v>-3.2368676960299325E-3</v>
      </c>
      <c r="S446" s="4">
        <f>'P(t,T)'!AB438*$C$6*0.5+'P(t,T)'!AB438-'P(t,T)'!U438</f>
        <v>-3.7519429054551079E-3</v>
      </c>
      <c r="T446" s="4">
        <f>'P(t,T)'!AC438*$C$6*0.5+'P(t,T)'!AC438-'P(t,T)'!V438</f>
        <v>-2.3458979771878719E-3</v>
      </c>
      <c r="U446" s="3">
        <f>T446/'P(t,T)'!AC438</f>
        <v>-2.4089928510231799E-3</v>
      </c>
      <c r="W446" s="4">
        <v>430</v>
      </c>
      <c r="X446" s="4">
        <f>'P(t,T)'!AG438*$C$6*0.5+'P(t,T)'!AG438-'P(t,T)'!Y438</f>
        <v>-5.8491572230379152E-4</v>
      </c>
      <c r="Y446" s="4">
        <f>'P(t,T)'!AH438*$C$6*0.5+'P(t,T)'!AH438-'P(t,T)'!Z438</f>
        <v>-9.9665504718182696E-5</v>
      </c>
      <c r="Z446" s="4">
        <f>'P(t,T)'!AI438*$C$6*0.5+'P(t,T)'!AI438-'P(t,T)'!AA438</f>
        <v>-3.5456869229735233E-3</v>
      </c>
      <c r="AA446" s="4">
        <f>'P(t,T)'!AJ438*$C$6*0.5+'P(t,T)'!AJ438-'P(t,T)'!AB438</f>
        <v>-4.0610926914212975E-3</v>
      </c>
      <c r="AB446" s="4">
        <f>'P(t,T)'!AK438*$C$6*0.5+'P(t,T)'!AK438-'P(t,T)'!AC438</f>
        <v>-2.7162021692305194E-3</v>
      </c>
      <c r="AC446" s="4">
        <f>'P(t,T)'!AL438*$C$6*0.5+'P(t,T)'!AL438-'P(t,T)'!AD438</f>
        <v>-2.4282333491182362E-3</v>
      </c>
      <c r="AD446" s="3">
        <f>AC446/'P(t,T)'!AL438</f>
        <v>-2.4937485076545144E-3</v>
      </c>
      <c r="AG446" s="4">
        <v>430</v>
      </c>
      <c r="AH446" s="19">
        <f t="shared" si="78"/>
        <v>0</v>
      </c>
      <c r="AI446" s="19">
        <f t="shared" si="79"/>
        <v>2.1082255104467595E-3</v>
      </c>
      <c r="AJ446" s="19">
        <f t="shared" si="80"/>
        <v>2.1082255104467595E-3</v>
      </c>
      <c r="AK446" s="19">
        <f t="shared" si="81"/>
        <v>-1.2183704529091344E-2</v>
      </c>
      <c r="AL446" s="4">
        <f t="shared" si="82"/>
        <v>-1.2183704529091344E-2</v>
      </c>
      <c r="AM446" s="4">
        <f t="shared" si="83"/>
        <v>-1.3795382848559563E-2</v>
      </c>
      <c r="AN446" s="4">
        <f t="shared" si="84"/>
        <v>-1.1218256736707732E-2</v>
      </c>
      <c r="AO446" s="4">
        <f t="shared" si="85"/>
        <v>-8.5626244420230167E-3</v>
      </c>
      <c r="AP446" s="4">
        <f t="shared" si="86"/>
        <v>-5.0621001464183912E-3</v>
      </c>
      <c r="AQ446" s="4">
        <f t="shared" si="87"/>
        <v>-4.8372262001414156E-3</v>
      </c>
      <c r="AR446" s="4">
        <f t="shared" si="88"/>
        <v>-2.4282333491182362E-3</v>
      </c>
      <c r="AS446" s="4">
        <f t="shared" si="89"/>
        <v>-2.4937485076545144E-3</v>
      </c>
      <c r="AT446" s="4">
        <v>0</v>
      </c>
    </row>
    <row r="447" spans="1:46">
      <c r="A447" s="4"/>
      <c r="B447" s="4">
        <v>431</v>
      </c>
      <c r="C447" s="4">
        <f>'P(t,T)'!L439*$C$6*0.5+'P(t,T)'!L439-'P(t,T)'!G439</f>
        <v>6.1815773341267199E-4</v>
      </c>
      <c r="D447" s="4">
        <f>'P(t,T)'!M439*$C$6*0.5+'P(t,T)'!M439-'P(t,T)'!H439</f>
        <v>4.0732224478022827E-3</v>
      </c>
      <c r="E447" s="4">
        <f>'P(t,T)'!N439*$C$6*0.5+'P(t,T)'!N439-'P(t,T)'!I439</f>
        <v>2.4291244476299934E-3</v>
      </c>
      <c r="F447" s="3">
        <f>E447/'P(t,T)'!N439</f>
        <v>2.4825755381273035E-3</v>
      </c>
      <c r="H447" s="4">
        <v>431</v>
      </c>
      <c r="I447" s="4">
        <f>'P(t,T)'!R439*$C$6*0.5+'P(t,T)'!R439-'P(t,T)'!L439</f>
        <v>1.8369352556446561E-4</v>
      </c>
      <c r="J447" s="4">
        <f>'P(t,T)'!S439*$C$6*0.5+'P(t,T)'!S439-'P(t,T)'!M439</f>
        <v>3.5522545013356721E-3</v>
      </c>
      <c r="K447" s="4">
        <f>'P(t,T)'!T439*$C$6*0.5+'P(t,T)'!T439-'P(t,T)'!N439</f>
        <v>1.9235327470951136E-3</v>
      </c>
      <c r="L447" s="4">
        <f>'P(t,T)'!U439*$C$6*0.5+'P(t,T)'!U439-'P(t,T)'!O439</f>
        <v>-3.736028418727666E-3</v>
      </c>
      <c r="M447" s="3">
        <f>L447/'P(t,T)'!U439</f>
        <v>-3.8418652570069551E-3</v>
      </c>
      <c r="O447" s="4">
        <v>431</v>
      </c>
      <c r="P447" s="4">
        <f>'P(t,T)'!Y439*$C$6*0.5+'P(t,T)'!Y439-'P(t,T)'!R439</f>
        <v>-2.1693553667334609E-4</v>
      </c>
      <c r="Q447" s="4">
        <f>'P(t,T)'!Z439*$C$6*0.5+'P(t,T)'!Z439-'P(t,T)'!S439</f>
        <v>3.0633376387190214E-3</v>
      </c>
      <c r="R447" s="4">
        <f>'P(t,T)'!AA439*$C$6*0.5+'P(t,T)'!AA439-'P(t,T)'!T439</f>
        <v>1.4525024081432081E-3</v>
      </c>
      <c r="S447" s="4">
        <f>'P(t,T)'!AB439*$C$6*0.5+'P(t,T)'!AB439-'P(t,T)'!U439</f>
        <v>-4.0722457818431756E-3</v>
      </c>
      <c r="T447" s="4">
        <f>'P(t,T)'!AC439*$C$6*0.5+'P(t,T)'!AC439-'P(t,T)'!V439</f>
        <v>-1.4935449799654554E-3</v>
      </c>
      <c r="U447" s="3">
        <f>T447/'P(t,T)'!AC439</f>
        <v>-1.5324058901988217E-3</v>
      </c>
      <c r="W447" s="4">
        <v>431</v>
      </c>
      <c r="X447" s="4">
        <f>'P(t,T)'!AG439*$C$6*0.5+'P(t,T)'!AG439-'P(t,T)'!Y439</f>
        <v>-5.8491572230379152E-4</v>
      </c>
      <c r="Y447" s="4">
        <f>'P(t,T)'!AH439*$C$6*0.5+'P(t,T)'!AH439-'P(t,T)'!Z439</f>
        <v>2.6057094662989E-3</v>
      </c>
      <c r="Z447" s="4">
        <f>'P(t,T)'!AI439*$C$6*0.5+'P(t,T)'!AI439-'P(t,T)'!AA439</f>
        <v>1.0150389753280642E-3</v>
      </c>
      <c r="AA447" s="4">
        <f>'P(t,T)'!AJ439*$C$6*0.5+'P(t,T)'!AJ439-'P(t,T)'!AB439</f>
        <v>-4.3708085431510835E-3</v>
      </c>
      <c r="AB447" s="4">
        <f>'P(t,T)'!AK439*$C$6*0.5+'P(t,T)'!AK439-'P(t,T)'!AC439</f>
        <v>-1.8881541295481252E-3</v>
      </c>
      <c r="AC447" s="4">
        <f>'P(t,T)'!AL439*$C$6*0.5+'P(t,T)'!AL439-'P(t,T)'!AD439</f>
        <v>1.892877315295749E-3</v>
      </c>
      <c r="AD447" s="3">
        <f>AC447/'P(t,T)'!AL439</f>
        <v>1.9355641089834411E-3</v>
      </c>
      <c r="AG447" s="4">
        <v>431</v>
      </c>
      <c r="AH447" s="19">
        <f t="shared" si="78"/>
        <v>0</v>
      </c>
      <c r="AI447" s="19">
        <f t="shared" si="79"/>
        <v>1.3294524054155876E-2</v>
      </c>
      <c r="AJ447" s="19">
        <f t="shared" si="80"/>
        <v>1.3294524054155876E-2</v>
      </c>
      <c r="AK447" s="19">
        <f t="shared" si="81"/>
        <v>6.8201985781963792E-3</v>
      </c>
      <c r="AL447" s="4">
        <f t="shared" si="82"/>
        <v>6.8201985781963792E-3</v>
      </c>
      <c r="AM447" s="4">
        <f t="shared" si="83"/>
        <v>-9.6965072055946212E-3</v>
      </c>
      <c r="AN447" s="4">
        <f t="shared" si="84"/>
        <v>-1.2179082743721925E-2</v>
      </c>
      <c r="AO447" s="4">
        <f t="shared" si="85"/>
        <v>-7.2235643665205362E-3</v>
      </c>
      <c r="AP447" s="4">
        <f t="shared" si="86"/>
        <v>-3.3816991095135807E-3</v>
      </c>
      <c r="AQ447" s="4">
        <f t="shared" si="87"/>
        <v>3.6047142509692729E-4</v>
      </c>
      <c r="AR447" s="4">
        <f t="shared" si="88"/>
        <v>1.892877315295749E-3</v>
      </c>
      <c r="AS447" s="4">
        <f t="shared" si="89"/>
        <v>1.9355641089834411E-3</v>
      </c>
      <c r="AT447" s="4">
        <v>0</v>
      </c>
    </row>
    <row r="448" spans="1:46">
      <c r="A448" s="4"/>
      <c r="B448" s="4">
        <v>432</v>
      </c>
      <c r="C448" s="4">
        <f>'P(t,T)'!L440*$C$6*0.5+'P(t,T)'!L440-'P(t,T)'!G440</f>
        <v>6.1815773341267199E-4</v>
      </c>
      <c r="D448" s="4">
        <f>'P(t,T)'!M440*$C$6*0.5+'P(t,T)'!M440-'P(t,T)'!H440</f>
        <v>7.9970555254393894E-4</v>
      </c>
      <c r="E448" s="4">
        <f>'P(t,T)'!N440*$C$6*0.5+'P(t,T)'!N440-'P(t,T)'!I440</f>
        <v>7.1021207315675738E-3</v>
      </c>
      <c r="F448" s="3">
        <f>E448/'P(t,T)'!N440</f>
        <v>7.2247183850598015E-3</v>
      </c>
      <c r="H448" s="4">
        <v>432</v>
      </c>
      <c r="I448" s="4">
        <f>'P(t,T)'!R440*$C$6*0.5+'P(t,T)'!R440-'P(t,T)'!L440</f>
        <v>1.8369352556446561E-4</v>
      </c>
      <c r="J448" s="4">
        <f>'P(t,T)'!S440*$C$6*0.5+'P(t,T)'!S440-'P(t,T)'!M440</f>
        <v>3.4547512331606356E-4</v>
      </c>
      <c r="K448" s="4">
        <f>'P(t,T)'!T440*$C$6*0.5+'P(t,T)'!T440-'P(t,T)'!N440</f>
        <v>6.5240759798088632E-3</v>
      </c>
      <c r="L448" s="4">
        <f>'P(t,T)'!U440*$C$6*0.5+'P(t,T)'!U440-'P(t,T)'!O440</f>
        <v>5.2864412857083209E-3</v>
      </c>
      <c r="M448" s="3">
        <f>L448/'P(t,T)'!U440</f>
        <v>5.3874092911196641E-3</v>
      </c>
      <c r="O448" s="4">
        <v>432</v>
      </c>
      <c r="P448" s="4">
        <f>'P(t,T)'!Y440*$C$6*0.5+'P(t,T)'!Y440-'P(t,T)'!R440</f>
        <v>-2.1693553667334609E-4</v>
      </c>
      <c r="Q448" s="4">
        <f>'P(t,T)'!Z440*$C$6*0.5+'P(t,T)'!Z440-'P(t,T)'!S440</f>
        <v>-7.3976622619098542E-5</v>
      </c>
      <c r="R448" s="4">
        <f>'P(t,T)'!AA440*$C$6*0.5+'P(t,T)'!AA440-'P(t,T)'!T440</f>
        <v>5.9756338449301616E-3</v>
      </c>
      <c r="S448" s="4">
        <f>'P(t,T)'!AB440*$C$6*0.5+'P(t,T)'!AB440-'P(t,T)'!U440</f>
        <v>4.7402370310311026E-3</v>
      </c>
      <c r="T448" s="4">
        <f>'P(t,T)'!AC440*$C$6*0.5+'P(t,T)'!AC440-'P(t,T)'!V440</f>
        <v>6.3291021849796181E-3</v>
      </c>
      <c r="U448" s="3">
        <f>T448/'P(t,T)'!AC440</f>
        <v>6.4433015671912335E-3</v>
      </c>
      <c r="W448" s="4">
        <v>432</v>
      </c>
      <c r="X448" s="4">
        <f>'P(t,T)'!AG440*$C$6*0.5+'P(t,T)'!AG440-'P(t,T)'!Y440</f>
        <v>-5.8491572230379152E-4</v>
      </c>
      <c r="Y448" s="4">
        <f>'P(t,T)'!AH440*$C$6*0.5+'P(t,T)'!AH440-'P(t,T)'!Z440</f>
        <v>-4.5983700967233698E-4</v>
      </c>
      <c r="Z448" s="4">
        <f>'P(t,T)'!AI440*$C$6*0.5+'P(t,T)'!AI440-'P(t,T)'!AA440</f>
        <v>5.4563906833522413E-3</v>
      </c>
      <c r="AA448" s="4">
        <f>'P(t,T)'!AJ440*$C$6*0.5+'P(t,T)'!AJ440-'P(t,T)'!AB440</f>
        <v>4.2254383557229769E-3</v>
      </c>
      <c r="AB448" s="4">
        <f>'P(t,T)'!AK440*$C$6*0.5+'P(t,T)'!AK440-'P(t,T)'!AC440</f>
        <v>5.7776392585821013E-3</v>
      </c>
      <c r="AC448" s="4">
        <f>'P(t,T)'!AL440*$C$6*0.5+'P(t,T)'!AL440-'P(t,T)'!AD440</f>
        <v>2.8981612508782728E-3</v>
      </c>
      <c r="AD448" s="3">
        <f>AC448/'P(t,T)'!AL440</f>
        <v>2.9605479090237165E-3</v>
      </c>
      <c r="AG448" s="4">
        <v>432</v>
      </c>
      <c r="AH448" s="19">
        <f t="shared" si="78"/>
        <v>0</v>
      </c>
      <c r="AI448" s="19">
        <f t="shared" si="79"/>
        <v>6.1136704356856697E-4</v>
      </c>
      <c r="AJ448" s="19">
        <f t="shared" si="80"/>
        <v>6.1136704356856697E-4</v>
      </c>
      <c r="AK448" s="19">
        <f t="shared" si="81"/>
        <v>2.505822123965884E-2</v>
      </c>
      <c r="AL448" s="4">
        <f t="shared" si="82"/>
        <v>2.505822123965884E-2</v>
      </c>
      <c r="AM448" s="4">
        <f t="shared" si="83"/>
        <v>2.1476835057522202E-2</v>
      </c>
      <c r="AN448" s="4">
        <f t="shared" si="84"/>
        <v>1.42521166724624E-2</v>
      </c>
      <c r="AO448" s="4">
        <f t="shared" si="85"/>
        <v>1.7494150734681385E-2</v>
      </c>
      <c r="AP448" s="4">
        <f t="shared" si="86"/>
        <v>1.2106741443561719E-2</v>
      </c>
      <c r="AQ448" s="4">
        <f t="shared" si="87"/>
        <v>9.3414628180695063E-3</v>
      </c>
      <c r="AR448" s="4">
        <f t="shared" si="88"/>
        <v>2.8981612508782728E-3</v>
      </c>
      <c r="AS448" s="4">
        <f t="shared" si="89"/>
        <v>2.9605479090237165E-3</v>
      </c>
      <c r="AT448" s="4">
        <v>0</v>
      </c>
    </row>
    <row r="449" spans="1:46">
      <c r="A449" s="4"/>
      <c r="B449" s="4">
        <v>433</v>
      </c>
      <c r="C449" s="4">
        <f>'P(t,T)'!L441*$C$6*0.5+'P(t,T)'!L441-'P(t,T)'!G441</f>
        <v>6.1815773341267199E-4</v>
      </c>
      <c r="D449" s="4">
        <f>'P(t,T)'!M441*$C$6*0.5+'P(t,T)'!M441-'P(t,T)'!H441</f>
        <v>9.1615757340113291E-4</v>
      </c>
      <c r="E449" s="4">
        <f>'P(t,T)'!N441*$C$6*0.5+'P(t,T)'!N441-'P(t,T)'!I441</f>
        <v>-6.2998198952834983E-4</v>
      </c>
      <c r="F449" s="3">
        <f>E449/'P(t,T)'!N441</f>
        <v>-6.4581510797212126E-4</v>
      </c>
      <c r="H449" s="4">
        <v>433</v>
      </c>
      <c r="I449" s="4">
        <f>'P(t,T)'!R441*$C$6*0.5+'P(t,T)'!R441-'P(t,T)'!L441</f>
        <v>1.8369352556446561E-4</v>
      </c>
      <c r="J449" s="4">
        <f>'P(t,T)'!S441*$C$6*0.5+'P(t,T)'!S441-'P(t,T)'!M441</f>
        <v>4.5918771144104475E-4</v>
      </c>
      <c r="K449" s="4">
        <f>'P(t,T)'!T441*$C$6*0.5+'P(t,T)'!T441-'P(t,T)'!N441</f>
        <v>-1.0650660906000864E-3</v>
      </c>
      <c r="L449" s="4">
        <f>'P(t,T)'!U441*$C$6*0.5+'P(t,T)'!U441-'P(t,T)'!O441</f>
        <v>-1.2677960725794302E-3</v>
      </c>
      <c r="M449" s="3">
        <f>L449/'P(t,T)'!U441</f>
        <v>-1.3004891439236713E-3</v>
      </c>
      <c r="O449" s="4">
        <v>433</v>
      </c>
      <c r="P449" s="4">
        <f>'P(t,T)'!Y441*$C$6*0.5+'P(t,T)'!Y441-'P(t,T)'!R441</f>
        <v>-2.1693553667334609E-4</v>
      </c>
      <c r="Q449" s="4">
        <f>'P(t,T)'!Z441*$C$6*0.5+'P(t,T)'!Z441-'P(t,T)'!S441</f>
        <v>3.691582455489506E-5</v>
      </c>
      <c r="R449" s="4">
        <f>'P(t,T)'!AA441*$C$6*0.5+'P(t,T)'!AA441-'P(t,T)'!T441</f>
        <v>-1.4633069384609732E-3</v>
      </c>
      <c r="S449" s="4">
        <f>'P(t,T)'!AB441*$C$6*0.5+'P(t,T)'!AB441-'P(t,T)'!U441</f>
        <v>-1.6772420679584954E-3</v>
      </c>
      <c r="T449" s="4">
        <f>'P(t,T)'!AC441*$C$6*0.5+'P(t,T)'!AC441-'P(t,T)'!V441</f>
        <v>-1.0266753618121127E-3</v>
      </c>
      <c r="U449" s="3">
        <f>T449/'P(t,T)'!AC441</f>
        <v>-1.0528963772523732E-3</v>
      </c>
      <c r="W449" s="4">
        <v>433</v>
      </c>
      <c r="X449" s="4">
        <f>'P(t,T)'!AG441*$C$6*0.5+'P(t,T)'!AG441-'P(t,T)'!Y441</f>
        <v>-5.8491572230379152E-4</v>
      </c>
      <c r="Y449" s="4">
        <f>'P(t,T)'!AH441*$C$6*0.5+'P(t,T)'!AH441-'P(t,T)'!Z441</f>
        <v>-3.5182995179194876E-4</v>
      </c>
      <c r="Z449" s="4">
        <f>'P(t,T)'!AI441*$C$6*0.5+'P(t,T)'!AI441-'P(t,T)'!AA441</f>
        <v>-1.8261125191163519E-3</v>
      </c>
      <c r="AA449" s="4">
        <f>'P(t,T)'!AJ441*$C$6*0.5+'P(t,T)'!AJ441-'P(t,T)'!AB441</f>
        <v>-2.049951625037516E-3</v>
      </c>
      <c r="AB449" s="4">
        <f>'P(t,T)'!AK441*$C$6*0.5+'P(t,T)'!AK441-'P(t,T)'!AC441</f>
        <v>-1.4339964431068219E-3</v>
      </c>
      <c r="AC449" s="4">
        <f>'P(t,T)'!AL441*$C$6*0.5+'P(t,T)'!AL441-'P(t,T)'!AD441</f>
        <v>-1.5096474462445997E-3</v>
      </c>
      <c r="AD449" s="3">
        <f>AC449/'P(t,T)'!AL441</f>
        <v>-1.5489523097260141E-3</v>
      </c>
      <c r="AG449" s="4">
        <v>433</v>
      </c>
      <c r="AH449" s="19">
        <f t="shared" si="78"/>
        <v>0</v>
      </c>
      <c r="AI449" s="19">
        <f t="shared" si="79"/>
        <v>1.060431157605124E-3</v>
      </c>
      <c r="AJ449" s="19">
        <f t="shared" si="80"/>
        <v>1.060431157605124E-3</v>
      </c>
      <c r="AK449" s="19">
        <f t="shared" si="81"/>
        <v>-4.9844675377057612E-3</v>
      </c>
      <c r="AL449" s="4">
        <f t="shared" si="82"/>
        <v>-4.9844675377057612E-3</v>
      </c>
      <c r="AM449" s="4">
        <f t="shared" si="83"/>
        <v>-5.6408048735475634E-3</v>
      </c>
      <c r="AN449" s="4">
        <f t="shared" si="84"/>
        <v>-4.9949897655754416E-3</v>
      </c>
      <c r="AO449" s="4">
        <f t="shared" si="85"/>
        <v>-3.761160948842606E-3</v>
      </c>
      <c r="AP449" s="4">
        <f t="shared" si="86"/>
        <v>-2.4606718049189347E-3</v>
      </c>
      <c r="AQ449" s="4">
        <f t="shared" si="87"/>
        <v>-2.5625438234969729E-3</v>
      </c>
      <c r="AR449" s="4">
        <f t="shared" si="88"/>
        <v>-1.5096474462445997E-3</v>
      </c>
      <c r="AS449" s="4">
        <f t="shared" si="89"/>
        <v>-1.5489523097260141E-3</v>
      </c>
      <c r="AT449" s="4">
        <v>0</v>
      </c>
    </row>
    <row r="450" spans="1:46">
      <c r="A450" s="4"/>
      <c r="B450" s="4">
        <v>434</v>
      </c>
      <c r="C450" s="4">
        <f>'P(t,T)'!L442*$C$6*0.5+'P(t,T)'!L442-'P(t,T)'!G442</f>
        <v>6.1815773341267199E-4</v>
      </c>
      <c r="D450" s="4">
        <f>'P(t,T)'!M442*$C$6*0.5+'P(t,T)'!M442-'P(t,T)'!H442</f>
        <v>-1.7767218656734585E-3</v>
      </c>
      <c r="E450" s="4">
        <f>'P(t,T)'!N442*$C$6*0.5+'P(t,T)'!N442-'P(t,T)'!I442</f>
        <v>-1.8026310594647654E-3</v>
      </c>
      <c r="F450" s="3">
        <f>E450/'P(t,T)'!N442</f>
        <v>-1.8501068532290178E-3</v>
      </c>
      <c r="H450" s="4">
        <v>434</v>
      </c>
      <c r="I450" s="4">
        <f>'P(t,T)'!R442*$C$6*0.5+'P(t,T)'!R442-'P(t,T)'!L442</f>
        <v>1.8369352556446561E-4</v>
      </c>
      <c r="J450" s="4">
        <f>'P(t,T)'!S442*$C$6*0.5+'P(t,T)'!S442-'P(t,T)'!M442</f>
        <v>-2.1634088690306585E-3</v>
      </c>
      <c r="K450" s="4">
        <f>'P(t,T)'!T442*$C$6*0.5+'P(t,T)'!T442-'P(t,T)'!N442</f>
        <v>-2.2058459235736461E-3</v>
      </c>
      <c r="L450" s="4">
        <f>'P(t,T)'!U442*$C$6*0.5+'P(t,T)'!U442-'P(t,T)'!O442</f>
        <v>-3.1480450380828584E-3</v>
      </c>
      <c r="M450" s="3">
        <f>L450/'P(t,T)'!U442</f>
        <v>-3.235315624429717E-3</v>
      </c>
      <c r="O450" s="4">
        <v>434</v>
      </c>
      <c r="P450" s="4">
        <f>'P(t,T)'!Y442*$C$6*0.5+'P(t,T)'!Y442-'P(t,T)'!R442</f>
        <v>-2.1693553667334609E-4</v>
      </c>
      <c r="Q450" s="4">
        <f>'P(t,T)'!Z442*$C$6*0.5+'P(t,T)'!Z442-'P(t,T)'!S442</f>
        <v>-2.513881860327194E-3</v>
      </c>
      <c r="R450" s="4">
        <f>'P(t,T)'!AA442*$C$6*0.5+'P(t,T)'!AA442-'P(t,T)'!T442</f>
        <v>-2.5715871602323137E-3</v>
      </c>
      <c r="S450" s="4">
        <f>'P(t,T)'!AB442*$C$6*0.5+'P(t,T)'!AB442-'P(t,T)'!U442</f>
        <v>-3.5027855992619816E-3</v>
      </c>
      <c r="T450" s="4">
        <f>'P(t,T)'!AC442*$C$6*0.5+'P(t,T)'!AC442-'P(t,T)'!V442</f>
        <v>-2.2260000592145834E-3</v>
      </c>
      <c r="U450" s="3">
        <f>T450/'P(t,T)'!AC442</f>
        <v>-2.2855954964793165E-3</v>
      </c>
      <c r="W450" s="4">
        <v>434</v>
      </c>
      <c r="X450" s="4">
        <f>'P(t,T)'!AG442*$C$6*0.5+'P(t,T)'!AG442-'P(t,T)'!Y442</f>
        <v>-5.8491572230379152E-4</v>
      </c>
      <c r="Y450" s="4">
        <f>'P(t,T)'!AH442*$C$6*0.5+'P(t,T)'!AH442-'P(t,T)'!Z442</f>
        <v>-2.8296737782904646E-3</v>
      </c>
      <c r="Z450" s="4">
        <f>'P(t,T)'!AI442*$C$6*0.5+'P(t,T)'!AI442-'P(t,T)'!AA442</f>
        <v>-2.9014239455171786E-3</v>
      </c>
      <c r="AA450" s="4">
        <f>'P(t,T)'!AJ442*$C$6*0.5+'P(t,T)'!AJ442-'P(t,T)'!AB442</f>
        <v>-3.8200273309667576E-3</v>
      </c>
      <c r="AB450" s="4">
        <f>'P(t,T)'!AK442*$C$6*0.5+'P(t,T)'!AK442-'P(t,T)'!AC442</f>
        <v>-2.5998088388313745E-3</v>
      </c>
      <c r="AC450" s="4">
        <f>'P(t,T)'!AL442*$C$6*0.5+'P(t,T)'!AL442-'P(t,T)'!AD442</f>
        <v>-5.4395308369133977E-3</v>
      </c>
      <c r="AD450" s="3">
        <f>AC450/'P(t,T)'!AL442</f>
        <v>-5.6032065590393776E-3</v>
      </c>
      <c r="AG450" s="4">
        <v>434</v>
      </c>
      <c r="AH450" s="19">
        <f t="shared" si="78"/>
        <v>0</v>
      </c>
      <c r="AI450" s="19">
        <f t="shared" si="79"/>
        <v>-9.2836863733217756E-3</v>
      </c>
      <c r="AJ450" s="19">
        <f t="shared" si="80"/>
        <v>-9.2836863733217756E-3</v>
      </c>
      <c r="AK450" s="19">
        <f t="shared" si="81"/>
        <v>-9.4814880887879038E-3</v>
      </c>
      <c r="AL450" s="4">
        <f t="shared" si="82"/>
        <v>-9.4814880887879038E-3</v>
      </c>
      <c r="AM450" s="4">
        <f t="shared" si="83"/>
        <v>-1.2320964821540615E-2</v>
      </c>
      <c r="AN450" s="4">
        <f t="shared" si="84"/>
        <v>-1.0470857968311598E-2</v>
      </c>
      <c r="AO450" s="4">
        <f t="shared" si="85"/>
        <v>-8.0611245224756749E-3</v>
      </c>
      <c r="AP450" s="4">
        <f t="shared" si="86"/>
        <v>-4.8258088980459579E-3</v>
      </c>
      <c r="AQ450" s="4">
        <f t="shared" si="87"/>
        <v>-7.7251263333927142E-3</v>
      </c>
      <c r="AR450" s="4">
        <f t="shared" si="88"/>
        <v>-5.4395308369133977E-3</v>
      </c>
      <c r="AS450" s="4">
        <f t="shared" si="89"/>
        <v>-5.6032065590393776E-3</v>
      </c>
      <c r="AT450" s="4">
        <v>0</v>
      </c>
    </row>
    <row r="451" spans="1:46">
      <c r="A451" s="4"/>
      <c r="B451" s="4">
        <v>435</v>
      </c>
      <c r="C451" s="4">
        <f>'P(t,T)'!L443*$C$6*0.5+'P(t,T)'!L443-'P(t,T)'!G443</f>
        <v>6.1815773341267199E-4</v>
      </c>
      <c r="D451" s="4">
        <f>'P(t,T)'!M443*$C$6*0.5+'P(t,T)'!M443-'P(t,T)'!H443</f>
        <v>1.580424490442156E-3</v>
      </c>
      <c r="E451" s="4">
        <f>'P(t,T)'!N443*$C$6*0.5+'P(t,T)'!N443-'P(t,T)'!I443</f>
        <v>2.2423348985216585E-3</v>
      </c>
      <c r="F451" s="3">
        <f>E451/'P(t,T)'!N443</f>
        <v>2.2921029262478066E-3</v>
      </c>
      <c r="H451" s="4">
        <v>435</v>
      </c>
      <c r="I451" s="4">
        <f>'P(t,T)'!R443*$C$6*0.5+'P(t,T)'!R443-'P(t,T)'!L443</f>
        <v>1.8369352556446561E-4</v>
      </c>
      <c r="J451" s="4">
        <f>'P(t,T)'!S443*$C$6*0.5+'P(t,T)'!S443-'P(t,T)'!M443</f>
        <v>1.1083449447593097E-3</v>
      </c>
      <c r="K451" s="4">
        <f>'P(t,T)'!T443*$C$6*0.5+'P(t,T)'!T443-'P(t,T)'!N443</f>
        <v>1.7405249506494691E-3</v>
      </c>
      <c r="L451" s="4">
        <f>'P(t,T)'!U443*$C$6*0.5+'P(t,T)'!U443-'P(t,T)'!O443</f>
        <v>9.4957512578641712E-4</v>
      </c>
      <c r="M451" s="3">
        <f>L451/'P(t,T)'!U443</f>
        <v>9.7190432134455947E-4</v>
      </c>
      <c r="O451" s="4">
        <v>435</v>
      </c>
      <c r="P451" s="4">
        <f>'P(t,T)'!Y443*$C$6*0.5+'P(t,T)'!Y443-'P(t,T)'!R443</f>
        <v>-2.1693553667334609E-4</v>
      </c>
      <c r="Q451" s="4">
        <f>'P(t,T)'!Z443*$C$6*0.5+'P(t,T)'!Z443-'P(t,T)'!S443</f>
        <v>6.7047863516578321E-4</v>
      </c>
      <c r="R451" s="4">
        <f>'P(t,T)'!AA443*$C$6*0.5+'P(t,T)'!AA443-'P(t,T)'!T443</f>
        <v>1.2734400501278609E-3</v>
      </c>
      <c r="S451" s="4">
        <f>'P(t,T)'!AB443*$C$6*0.5+'P(t,T)'!AB443-'P(t,T)'!U443</f>
        <v>4.8447995492706397E-4</v>
      </c>
      <c r="T451" s="4">
        <f>'P(t,T)'!AC443*$C$6*0.5+'P(t,T)'!AC443-'P(t,T)'!V443</f>
        <v>2.8596069381860989E-3</v>
      </c>
      <c r="U451" s="3">
        <f>T451/'P(t,T)'!AC443</f>
        <v>2.9212759673513896E-3</v>
      </c>
      <c r="W451" s="4">
        <v>435</v>
      </c>
      <c r="X451" s="4">
        <f>'P(t,T)'!AG443*$C$6*0.5+'P(t,T)'!AG443-'P(t,T)'!Y443</f>
        <v>-5.8491572230379152E-4</v>
      </c>
      <c r="Y451" s="4">
        <f>'P(t,T)'!AH443*$C$6*0.5+'P(t,T)'!AH443-'P(t,T)'!Z443</f>
        <v>2.657414867655028E-4</v>
      </c>
      <c r="Z451" s="4">
        <f>'P(t,T)'!AI443*$C$6*0.5+'P(t,T)'!AI443-'P(t,T)'!AA443</f>
        <v>8.4006093442923202E-4</v>
      </c>
      <c r="AA451" s="4">
        <f>'P(t,T)'!AJ443*$C$6*0.5+'P(t,T)'!AJ443-'P(t,T)'!AB443</f>
        <v>5.4745269242095773E-5</v>
      </c>
      <c r="AB451" s="4">
        <f>'P(t,T)'!AK443*$C$6*0.5+'P(t,T)'!AK443-'P(t,T)'!AC443</f>
        <v>2.3629759967733754E-3</v>
      </c>
      <c r="AC451" s="4">
        <f>'P(t,T)'!AL443*$C$6*0.5+'P(t,T)'!AL443-'P(t,T)'!AD443</f>
        <v>-2.6871014515646996E-3</v>
      </c>
      <c r="AD451" s="3">
        <f>AC451/'P(t,T)'!AL443</f>
        <v>-2.7603173206280996E-3</v>
      </c>
      <c r="AG451" s="4">
        <v>435</v>
      </c>
      <c r="AH451" s="19">
        <f t="shared" si="78"/>
        <v>0</v>
      </c>
      <c r="AI451" s="19">
        <f t="shared" si="79"/>
        <v>3.6249895571327517E-3</v>
      </c>
      <c r="AJ451" s="19">
        <f t="shared" si="80"/>
        <v>3.6249895571327517E-3</v>
      </c>
      <c r="AK451" s="19">
        <f t="shared" si="81"/>
        <v>6.0963608337282205E-3</v>
      </c>
      <c r="AL451" s="4">
        <f t="shared" si="82"/>
        <v>6.0963608337282205E-3</v>
      </c>
      <c r="AM451" s="4">
        <f t="shared" si="83"/>
        <v>3.7809032762033835E-3</v>
      </c>
      <c r="AN451" s="4">
        <f t="shared" si="84"/>
        <v>1.4888003499555769E-3</v>
      </c>
      <c r="AO451" s="4">
        <f t="shared" si="85"/>
        <v>6.1944872563040338E-3</v>
      </c>
      <c r="AP451" s="4">
        <f t="shared" si="86"/>
        <v>5.2225829349594743E-3</v>
      </c>
      <c r="AQ451" s="4">
        <f t="shared" si="87"/>
        <v>2.3417451578669002E-4</v>
      </c>
      <c r="AR451" s="4">
        <f t="shared" si="88"/>
        <v>-2.6871014515646996E-3</v>
      </c>
      <c r="AS451" s="4">
        <f t="shared" si="89"/>
        <v>-2.7603173206280996E-3</v>
      </c>
      <c r="AT451" s="4">
        <v>0</v>
      </c>
    </row>
    <row r="452" spans="1:46">
      <c r="A452" s="4"/>
      <c r="B452" s="4">
        <v>436</v>
      </c>
      <c r="C452" s="4">
        <f>'P(t,T)'!L444*$C$6*0.5+'P(t,T)'!L444-'P(t,T)'!G444</f>
        <v>6.1815773341267199E-4</v>
      </c>
      <c r="D452" s="4">
        <f>'P(t,T)'!M444*$C$6*0.5+'P(t,T)'!M444-'P(t,T)'!H444</f>
        <v>-3.2441243569820699E-3</v>
      </c>
      <c r="E452" s="4">
        <f>'P(t,T)'!N444*$C$6*0.5+'P(t,T)'!N444-'P(t,T)'!I444</f>
        <v>-2.7903702649634265E-4</v>
      </c>
      <c r="F452" s="3">
        <f>E452/'P(t,T)'!N444</f>
        <v>-2.8594955131176384E-4</v>
      </c>
      <c r="H452" s="4">
        <v>436</v>
      </c>
      <c r="I452" s="4">
        <f>'P(t,T)'!R444*$C$6*0.5+'P(t,T)'!R444-'P(t,T)'!L444</f>
        <v>1.8369352556446561E-4</v>
      </c>
      <c r="J452" s="4">
        <f>'P(t,T)'!S444*$C$6*0.5+'P(t,T)'!S444-'P(t,T)'!M444</f>
        <v>-3.5863850661356222E-3</v>
      </c>
      <c r="K452" s="4">
        <f>'P(t,T)'!T444*$C$6*0.5+'P(t,T)'!T444-'P(t,T)'!N444</f>
        <v>-7.2313712833327326E-4</v>
      </c>
      <c r="L452" s="4">
        <f>'P(t,T)'!U444*$C$6*0.5+'P(t,T)'!U444-'P(t,T)'!O444</f>
        <v>-4.1500714475687372E-3</v>
      </c>
      <c r="M452" s="3">
        <f>L452/'P(t,T)'!U444</f>
        <v>-4.2694119369779673E-3</v>
      </c>
      <c r="O452" s="4">
        <v>436</v>
      </c>
      <c r="P452" s="4">
        <f>'P(t,T)'!Y444*$C$6*0.5+'P(t,T)'!Y444-'P(t,T)'!R444</f>
        <v>-2.1693553667334609E-4</v>
      </c>
      <c r="Q452" s="4">
        <f>'P(t,T)'!Z444*$C$6*0.5+'P(t,T)'!Z444-'P(t,T)'!S444</f>
        <v>-3.8919399505368268E-3</v>
      </c>
      <c r="R452" s="4">
        <f>'P(t,T)'!AA444*$C$6*0.5+'P(t,T)'!AA444-'P(t,T)'!T444</f>
        <v>-1.1306103384701727E-3</v>
      </c>
      <c r="S452" s="4">
        <f>'P(t,T)'!AB444*$C$6*0.5+'P(t,T)'!AB444-'P(t,T)'!U444</f>
        <v>-4.4728404608274097E-3</v>
      </c>
      <c r="T452" s="4">
        <f>'P(t,T)'!AC444*$C$6*0.5+'P(t,T)'!AC444-'P(t,T)'!V444</f>
        <v>-5.6733883930294438E-3</v>
      </c>
      <c r="U452" s="3">
        <f>T452/'P(t,T)'!AC444</f>
        <v>-5.8454753844466153E-3</v>
      </c>
      <c r="W452" s="4">
        <v>436</v>
      </c>
      <c r="X452" s="4">
        <f>'P(t,T)'!AG444*$C$6*0.5+'P(t,T)'!AG444-'P(t,T)'!Y444</f>
        <v>-5.8491572230379152E-4</v>
      </c>
      <c r="Y452" s="4">
        <f>'P(t,T)'!AH444*$C$6*0.5+'P(t,T)'!AH444-'P(t,T)'!Z444</f>
        <v>-4.1625198751610304E-3</v>
      </c>
      <c r="Z452" s="4">
        <f>'P(t,T)'!AI444*$C$6*0.5+'P(t,T)'!AI444-'P(t,T)'!AA444</f>
        <v>-1.5028165841318719E-3</v>
      </c>
      <c r="AA452" s="4">
        <f>'P(t,T)'!AJ444*$C$6*0.5+'P(t,T)'!AJ444-'P(t,T)'!AB444</f>
        <v>-4.7578699435169014E-3</v>
      </c>
      <c r="AB452" s="4">
        <f>'P(t,T)'!AK444*$C$6*0.5+'P(t,T)'!AK444-'P(t,T)'!AC444</f>
        <v>-5.9352388358341335E-3</v>
      </c>
      <c r="AC452" s="4">
        <f>'P(t,T)'!AL444*$C$6*0.5+'P(t,T)'!AL444-'P(t,T)'!AD444</f>
        <v>-7.97417470230255E-3</v>
      </c>
      <c r="AD452" s="3">
        <f>AC452/'P(t,T)'!AL444</f>
        <v>-8.2351051892940418E-3</v>
      </c>
      <c r="AG452" s="4">
        <v>436</v>
      </c>
      <c r="AH452" s="19">
        <f t="shared" si="78"/>
        <v>0</v>
      </c>
      <c r="AI452" s="19">
        <f t="shared" si="79"/>
        <v>-1.4884969248815549E-2</v>
      </c>
      <c r="AJ452" s="19">
        <f t="shared" si="80"/>
        <v>-1.4884969248815549E-2</v>
      </c>
      <c r="AK452" s="19">
        <f t="shared" si="81"/>
        <v>-3.6356010774316605E-3</v>
      </c>
      <c r="AL452" s="4">
        <f t="shared" si="82"/>
        <v>-3.6356010774316605E-3</v>
      </c>
      <c r="AM452" s="4">
        <f t="shared" si="83"/>
        <v>-1.3666731403224813E-2</v>
      </c>
      <c r="AN452" s="4">
        <f t="shared" si="84"/>
        <v>-1.3380781851913048E-2</v>
      </c>
      <c r="AO452" s="4">
        <f t="shared" si="85"/>
        <v>-1.5878039165841545E-2</v>
      </c>
      <c r="AP452" s="4">
        <f t="shared" si="86"/>
        <v>-1.1608627228863577E-2</v>
      </c>
      <c r="AQ452" s="4">
        <f t="shared" si="87"/>
        <v>-1.3819650086749166E-2</v>
      </c>
      <c r="AR452" s="4">
        <f t="shared" si="88"/>
        <v>-7.97417470230255E-3</v>
      </c>
      <c r="AS452" s="4">
        <f t="shared" si="89"/>
        <v>-8.2351051892940418E-3</v>
      </c>
      <c r="AT452" s="4">
        <v>0</v>
      </c>
    </row>
    <row r="453" spans="1:46">
      <c r="A453" s="4"/>
      <c r="B453" s="4">
        <v>437</v>
      </c>
      <c r="C453" s="4">
        <f>'P(t,T)'!L445*$C$6*0.5+'P(t,T)'!L445-'P(t,T)'!G445</f>
        <v>6.1815773341267199E-4</v>
      </c>
      <c r="D453" s="4">
        <f>'P(t,T)'!M445*$C$6*0.5+'P(t,T)'!M445-'P(t,T)'!H445</f>
        <v>1.8319480792999832E-3</v>
      </c>
      <c r="E453" s="4">
        <f>'P(t,T)'!N445*$C$6*0.5+'P(t,T)'!N445-'P(t,T)'!I445</f>
        <v>1.7257485267323514E-3</v>
      </c>
      <c r="F453" s="3">
        <f>E453/'P(t,T)'!N445</f>
        <v>1.7649607718881086E-3</v>
      </c>
      <c r="H453" s="4">
        <v>437</v>
      </c>
      <c r="I453" s="4">
        <f>'P(t,T)'!R445*$C$6*0.5+'P(t,T)'!R445-'P(t,T)'!L445</f>
        <v>1.8369352556446561E-4</v>
      </c>
      <c r="J453" s="4">
        <f>'P(t,T)'!S445*$C$6*0.5+'P(t,T)'!S445-'P(t,T)'!M445</f>
        <v>1.3543764959855764E-3</v>
      </c>
      <c r="K453" s="4">
        <f>'P(t,T)'!T445*$C$6*0.5+'P(t,T)'!T445-'P(t,T)'!N445</f>
        <v>1.2347519239814808E-3</v>
      </c>
      <c r="L453" s="4">
        <f>'P(t,T)'!U445*$C$6*0.5+'P(t,T)'!U445-'P(t,T)'!O445</f>
        <v>-1.3439337629395087E-4</v>
      </c>
      <c r="M453" s="3">
        <f>L453/'P(t,T)'!U445</f>
        <v>-1.3770275138771232E-4</v>
      </c>
      <c r="O453" s="4">
        <v>437</v>
      </c>
      <c r="P453" s="4">
        <f>'P(t,T)'!Y445*$C$6*0.5+'P(t,T)'!Y445-'P(t,T)'!R445</f>
        <v>-2.1693553667334609E-4</v>
      </c>
      <c r="Q453" s="4">
        <f>'P(t,T)'!Z445*$C$6*0.5+'P(t,T)'!Z445-'P(t,T)'!S445</f>
        <v>9.1082402934683504E-4</v>
      </c>
      <c r="R453" s="4">
        <f>'P(t,T)'!AA445*$C$6*0.5+'P(t,T)'!AA445-'P(t,T)'!T445</f>
        <v>7.7891738041235836E-4</v>
      </c>
      <c r="S453" s="4">
        <f>'P(t,T)'!AB445*$C$6*0.5+'P(t,T)'!AB445-'P(t,T)'!U445</f>
        <v>-5.7348294673043032E-4</v>
      </c>
      <c r="T453" s="4">
        <f>'P(t,T)'!AC445*$C$6*0.5+'P(t,T)'!AC445-'P(t,T)'!V445</f>
        <v>3.4361627208401302E-4</v>
      </c>
      <c r="U453" s="3">
        <f>T453/'P(t,T)'!AC445</f>
        <v>3.5190942606943523E-4</v>
      </c>
      <c r="W453" s="4">
        <v>437</v>
      </c>
      <c r="X453" s="4">
        <f>'P(t,T)'!AG445*$C$6*0.5+'P(t,T)'!AG445-'P(t,T)'!Y445</f>
        <v>-5.8491572230379152E-4</v>
      </c>
      <c r="Y453" s="4">
        <f>'P(t,T)'!AH445*$C$6*0.5+'P(t,T)'!AH445-'P(t,T)'!Z445</f>
        <v>5.002396529525388E-4</v>
      </c>
      <c r="Z453" s="4">
        <f>'P(t,T)'!AI445*$C$6*0.5+'P(t,T)'!AI445-'P(t,T)'!AA445</f>
        <v>3.5715666866065199E-4</v>
      </c>
      <c r="AA453" s="4">
        <f>'P(t,T)'!AJ445*$C$6*0.5+'P(t,T)'!AJ445-'P(t,T)'!AB445</f>
        <v>-9.76478435528505E-4</v>
      </c>
      <c r="AB453" s="4">
        <f>'P(t,T)'!AK445*$C$6*0.5+'P(t,T)'!AK445-'P(t,T)'!AC445</f>
        <v>-9.8558942927540194E-5</v>
      </c>
      <c r="AC453" s="4">
        <f>'P(t,T)'!AL445*$C$6*0.5+'P(t,T)'!AL445-'P(t,T)'!AD445</f>
        <v>1.522029661882307E-4</v>
      </c>
      <c r="AD453" s="3">
        <f>AC453/'P(t,T)'!AL445</f>
        <v>1.5590620608961096E-4</v>
      </c>
      <c r="AG453" s="4">
        <v>437</v>
      </c>
      <c r="AH453" s="19">
        <f t="shared" si="78"/>
        <v>0</v>
      </c>
      <c r="AI453" s="19">
        <f t="shared" si="79"/>
        <v>4.5973882575849334E-3</v>
      </c>
      <c r="AJ453" s="19">
        <f t="shared" si="80"/>
        <v>4.5973882575849334E-3</v>
      </c>
      <c r="AK453" s="19">
        <f t="shared" si="81"/>
        <v>4.0965744997868425E-3</v>
      </c>
      <c r="AL453" s="4">
        <f t="shared" si="82"/>
        <v>4.0965744997868425E-3</v>
      </c>
      <c r="AM453" s="4">
        <f t="shared" si="83"/>
        <v>8.060601333522246E-5</v>
      </c>
      <c r="AN453" s="4">
        <f t="shared" si="84"/>
        <v>-1.6843547585528862E-3</v>
      </c>
      <c r="AO453" s="4">
        <f t="shared" si="85"/>
        <v>1.073545777687605E-4</v>
      </c>
      <c r="AP453" s="4">
        <f t="shared" si="86"/>
        <v>2.4505732915647283E-4</v>
      </c>
      <c r="AQ453" s="4">
        <f t="shared" si="87"/>
        <v>5.0411239225766594E-4</v>
      </c>
      <c r="AR453" s="4">
        <f t="shared" si="88"/>
        <v>1.522029661882307E-4</v>
      </c>
      <c r="AS453" s="4">
        <f t="shared" si="89"/>
        <v>1.5590620608961096E-4</v>
      </c>
      <c r="AT453" s="4">
        <v>0</v>
      </c>
    </row>
    <row r="454" spans="1:46">
      <c r="A454" s="4"/>
      <c r="B454" s="4">
        <v>438</v>
      </c>
      <c r="C454" s="4">
        <f>'P(t,T)'!L446*$C$6*0.5+'P(t,T)'!L446-'P(t,T)'!G446</f>
        <v>6.1815773341267199E-4</v>
      </c>
      <c r="D454" s="4">
        <f>'P(t,T)'!M446*$C$6*0.5+'P(t,T)'!M446-'P(t,T)'!H446</f>
        <v>4.5741315751850475E-3</v>
      </c>
      <c r="E454" s="4">
        <f>'P(t,T)'!N446*$C$6*0.5+'P(t,T)'!N446-'P(t,T)'!I446</f>
        <v>3.0273780658078842E-3</v>
      </c>
      <c r="F454" s="3">
        <f>E454/'P(t,T)'!N446</f>
        <v>3.0921478796570581E-3</v>
      </c>
      <c r="H454" s="4">
        <v>438</v>
      </c>
      <c r="I454" s="4">
        <f>'P(t,T)'!R446*$C$6*0.5+'P(t,T)'!R446-'P(t,T)'!L446</f>
        <v>1.8369352556446561E-4</v>
      </c>
      <c r="J454" s="4">
        <f>'P(t,T)'!S446*$C$6*0.5+'P(t,T)'!S446-'P(t,T)'!M446</f>
        <v>4.0448232574076259E-3</v>
      </c>
      <c r="K454" s="4">
        <f>'P(t,T)'!T446*$C$6*0.5+'P(t,T)'!T446-'P(t,T)'!N446</f>
        <v>2.5101323034109058E-3</v>
      </c>
      <c r="L454" s="4">
        <f>'P(t,T)'!U446*$C$6*0.5+'P(t,T)'!U446-'P(t,T)'!O446</f>
        <v>-4.1409603368181003E-5</v>
      </c>
      <c r="M454" s="3">
        <f>L454/'P(t,T)'!U446</f>
        <v>-4.2425350410553981E-5</v>
      </c>
      <c r="O454" s="4">
        <v>438</v>
      </c>
      <c r="P454" s="4">
        <f>'P(t,T)'!Y446*$C$6*0.5+'P(t,T)'!Y446-'P(t,T)'!R446</f>
        <v>-2.1693553667334609E-4</v>
      </c>
      <c r="Q454" s="4">
        <f>'P(t,T)'!Z446*$C$6*0.5+'P(t,T)'!Z446-'P(t,T)'!S446</f>
        <v>3.5470718122254663E-3</v>
      </c>
      <c r="R454" s="4">
        <f>'P(t,T)'!AA446*$C$6*0.5+'P(t,T)'!AA446-'P(t,T)'!T446</f>
        <v>2.0269039625223639E-3</v>
      </c>
      <c r="S454" s="4">
        <f>'P(t,T)'!AB446*$C$6*0.5+'P(t,T)'!AB446-'P(t,T)'!U446</f>
        <v>-4.8281985942499883E-4</v>
      </c>
      <c r="T454" s="4">
        <f>'P(t,T)'!AC446*$C$6*0.5+'P(t,T)'!AC446-'P(t,T)'!V446</f>
        <v>-1.9461726046545724E-3</v>
      </c>
      <c r="U454" s="3">
        <f>T454/'P(t,T)'!AC446</f>
        <v>-1.9977161172015914E-3</v>
      </c>
      <c r="W454" s="4">
        <v>438</v>
      </c>
      <c r="X454" s="4">
        <f>'P(t,T)'!AG446*$C$6*0.5+'P(t,T)'!AG446-'P(t,T)'!Y446</f>
        <v>-5.8491572230379152E-4</v>
      </c>
      <c r="Y454" s="4">
        <f>'P(t,T)'!AH446*$C$6*0.5+'P(t,T)'!AH446-'P(t,T)'!Z446</f>
        <v>3.0801776565081429E-3</v>
      </c>
      <c r="Z454" s="4">
        <f>'P(t,T)'!AI446*$C$6*0.5+'P(t,T)'!AI446-'P(t,T)'!AA446</f>
        <v>1.5767775379387228E-3</v>
      </c>
      <c r="AA454" s="4">
        <f>'P(t,T)'!AJ446*$C$6*0.5+'P(t,T)'!AJ446-'P(t,T)'!AB446</f>
        <v>-8.8819449796517791E-4</v>
      </c>
      <c r="AB454" s="4">
        <f>'P(t,T)'!AK446*$C$6*0.5+'P(t,T)'!AK446-'P(t,T)'!AC446</f>
        <v>-2.3280515419682457E-3</v>
      </c>
      <c r="AC454" s="4">
        <f>'P(t,T)'!AL446*$C$6*0.5+'P(t,T)'!AL446-'P(t,T)'!AD446</f>
        <v>-3.6135874554567016E-3</v>
      </c>
      <c r="AD454" s="3">
        <f>AC454/'P(t,T)'!AL446</f>
        <v>-3.7154990648046622E-3</v>
      </c>
      <c r="AG454" s="4">
        <v>438</v>
      </c>
      <c r="AH454" s="19">
        <f t="shared" si="78"/>
        <v>0</v>
      </c>
      <c r="AI454" s="19">
        <f t="shared" si="79"/>
        <v>1.5246204301326283E-2</v>
      </c>
      <c r="AJ454" s="19">
        <f t="shared" si="80"/>
        <v>1.5246204301326283E-2</v>
      </c>
      <c r="AK454" s="19">
        <f t="shared" si="81"/>
        <v>9.1411918696798766E-3</v>
      </c>
      <c r="AL454" s="4">
        <f t="shared" si="82"/>
        <v>9.1411918696798766E-3</v>
      </c>
      <c r="AM454" s="4">
        <f t="shared" si="83"/>
        <v>1.6797239188987003E-3</v>
      </c>
      <c r="AN454" s="4">
        <f t="shared" si="84"/>
        <v>-1.4124239607583577E-3</v>
      </c>
      <c r="AO454" s="4">
        <f t="shared" si="85"/>
        <v>-4.3166494970333716E-3</v>
      </c>
      <c r="AP454" s="4">
        <f t="shared" si="86"/>
        <v>-4.2742241466228181E-3</v>
      </c>
      <c r="AQ454" s="4">
        <f t="shared" si="87"/>
        <v>-5.611303572658293E-3</v>
      </c>
      <c r="AR454" s="4">
        <f t="shared" si="88"/>
        <v>-3.6135874554567016E-3</v>
      </c>
      <c r="AS454" s="4">
        <f t="shared" si="89"/>
        <v>-3.7154990648046622E-3</v>
      </c>
      <c r="AT454" s="4">
        <v>0</v>
      </c>
    </row>
    <row r="455" spans="1:46">
      <c r="A455" s="4"/>
      <c r="B455" s="4">
        <v>439</v>
      </c>
      <c r="C455" s="4">
        <f>'P(t,T)'!L447*$C$6*0.5+'P(t,T)'!L447-'P(t,T)'!G447</f>
        <v>6.1815773341267199E-4</v>
      </c>
      <c r="D455" s="4">
        <f>'P(t,T)'!M447*$C$6*0.5+'P(t,T)'!M447-'P(t,T)'!H447</f>
        <v>1.5164674687653257E-3</v>
      </c>
      <c r="E455" s="4">
        <f>'P(t,T)'!N447*$C$6*0.5+'P(t,T)'!N447-'P(t,T)'!I447</f>
        <v>6.2900838563755279E-3</v>
      </c>
      <c r="F455" s="3">
        <f>E455/'P(t,T)'!N447</f>
        <v>6.4038275051364066E-3</v>
      </c>
      <c r="H455" s="4">
        <v>439</v>
      </c>
      <c r="I455" s="4">
        <f>'P(t,T)'!R447*$C$6*0.5+'P(t,T)'!R447-'P(t,T)'!L447</f>
        <v>1.8369352556446561E-4</v>
      </c>
      <c r="J455" s="4">
        <f>'P(t,T)'!S447*$C$6*0.5+'P(t,T)'!S447-'P(t,T)'!M447</f>
        <v>1.0458044962962099E-3</v>
      </c>
      <c r="K455" s="4">
        <f>'P(t,T)'!T447*$C$6*0.5+'P(t,T)'!T447-'P(t,T)'!N447</f>
        <v>5.7215705412525519E-3</v>
      </c>
      <c r="L455" s="4">
        <f>'P(t,T)'!U447*$C$6*0.5+'P(t,T)'!U447-'P(t,T)'!O447</f>
        <v>2.0497423386793834E-3</v>
      </c>
      <c r="M455" s="3">
        <f>L455/'P(t,T)'!U447</f>
        <v>2.0956385270707624E-3</v>
      </c>
      <c r="O455" s="4">
        <v>439</v>
      </c>
      <c r="P455" s="4">
        <f>'P(t,T)'!Y447*$C$6*0.5+'P(t,T)'!Y447-'P(t,T)'!R447</f>
        <v>-2.1693553667334609E-4</v>
      </c>
      <c r="Q455" s="4">
        <f>'P(t,T)'!Z447*$C$6*0.5+'P(t,T)'!Z447-'P(t,T)'!S447</f>
        <v>6.0940320663027681E-4</v>
      </c>
      <c r="R455" s="4">
        <f>'P(t,T)'!AA447*$C$6*0.5+'P(t,T)'!AA447-'P(t,T)'!T447</f>
        <v>5.1836287064880304E-3</v>
      </c>
      <c r="S455" s="4">
        <f>'P(t,T)'!AB447*$C$6*0.5+'P(t,T)'!AB447-'P(t,T)'!U447</f>
        <v>1.5605973603977086E-3</v>
      </c>
      <c r="T455" s="4">
        <f>'P(t,T)'!AC447*$C$6*0.5+'P(t,T)'!AC447-'P(t,T)'!V447</f>
        <v>1.2020756398307686E-3</v>
      </c>
      <c r="U455" s="3">
        <f>T455/'P(t,T)'!AC447</f>
        <v>1.2300320789954352E-3</v>
      </c>
      <c r="W455" s="4">
        <v>439</v>
      </c>
      <c r="X455" s="4">
        <f>'P(t,T)'!AG447*$C$6*0.5+'P(t,T)'!AG447-'P(t,T)'!Y447</f>
        <v>-5.8491572230379152E-4</v>
      </c>
      <c r="Y455" s="4">
        <f>'P(t,T)'!AH447*$C$6*0.5+'P(t,T)'!AH447-'P(t,T)'!Z447</f>
        <v>2.061711036159819E-4</v>
      </c>
      <c r="Z455" s="4">
        <f>'P(t,T)'!AI447*$C$6*0.5+'P(t,T)'!AI447-'P(t,T)'!AA447</f>
        <v>4.6757568720272591E-3</v>
      </c>
      <c r="AA455" s="4">
        <f>'P(t,T)'!AJ447*$C$6*0.5+'P(t,T)'!AJ447-'P(t,T)'!AB447</f>
        <v>1.1059566684599176E-3</v>
      </c>
      <c r="AB455" s="4">
        <f>'P(t,T)'!AK447*$C$6*0.5+'P(t,T)'!AK447-'P(t,T)'!AC447</f>
        <v>7.3993176246600623E-4</v>
      </c>
      <c r="AC455" s="4">
        <f>'P(t,T)'!AL447*$C$6*0.5+'P(t,T)'!AL447-'P(t,T)'!AD447</f>
        <v>-1.8868114831456229E-3</v>
      </c>
      <c r="AD455" s="3">
        <f>AC455/'P(t,T)'!AL447</f>
        <v>-1.9366676559541042E-3</v>
      </c>
      <c r="AG455" s="4">
        <v>439</v>
      </c>
      <c r="AH455" s="19">
        <f t="shared" si="78"/>
        <v>0</v>
      </c>
      <c r="AI455" s="19">
        <f t="shared" si="79"/>
        <v>3.3778462753077942E-3</v>
      </c>
      <c r="AJ455" s="19">
        <f t="shared" si="80"/>
        <v>3.3778462753077942E-3</v>
      </c>
      <c r="AK455" s="19">
        <f t="shared" si="81"/>
        <v>2.1871039976143369E-2</v>
      </c>
      <c r="AL455" s="4">
        <f t="shared" si="82"/>
        <v>2.1871039976143369E-2</v>
      </c>
      <c r="AM455" s="4">
        <f t="shared" si="83"/>
        <v>1.1120123872673415E-2</v>
      </c>
      <c r="AN455" s="4">
        <f t="shared" si="84"/>
        <v>4.7162963675370095E-3</v>
      </c>
      <c r="AO455" s="4">
        <f t="shared" si="85"/>
        <v>4.0376459293675372E-3</v>
      </c>
      <c r="AP455" s="4">
        <f t="shared" si="86"/>
        <v>1.9420074022967748E-3</v>
      </c>
      <c r="AQ455" s="4">
        <f t="shared" si="87"/>
        <v>-6.5677940415018762E-4</v>
      </c>
      <c r="AR455" s="4">
        <f t="shared" si="88"/>
        <v>-1.8868114831456229E-3</v>
      </c>
      <c r="AS455" s="4">
        <f t="shared" si="89"/>
        <v>-1.9366676559541042E-3</v>
      </c>
      <c r="AT455" s="4">
        <v>0</v>
      </c>
    </row>
    <row r="456" spans="1:46">
      <c r="A456" s="4"/>
      <c r="B456" s="4">
        <v>440</v>
      </c>
      <c r="C456" s="4">
        <f>'P(t,T)'!L448*$C$6*0.5+'P(t,T)'!L448-'P(t,T)'!G448</f>
        <v>6.1815773341267199E-4</v>
      </c>
      <c r="D456" s="4">
        <f>'P(t,T)'!M448*$C$6*0.5+'P(t,T)'!M448-'P(t,T)'!H448</f>
        <v>3.9781927503401704E-4</v>
      </c>
      <c r="E456" s="4">
        <f>'P(t,T)'!N448*$C$6*0.5+'P(t,T)'!N448-'P(t,T)'!I448</f>
        <v>-1.4957255628283983E-3</v>
      </c>
      <c r="F456" s="3">
        <f>E456/'P(t,T)'!N448</f>
        <v>-1.5346465616073444E-3</v>
      </c>
      <c r="H456" s="4">
        <v>440</v>
      </c>
      <c r="I456" s="4">
        <f>'P(t,T)'!R448*$C$6*0.5+'P(t,T)'!R448-'P(t,T)'!L448</f>
        <v>1.8369352556446561E-4</v>
      </c>
      <c r="J456" s="4">
        <f>'P(t,T)'!S448*$C$6*0.5+'P(t,T)'!S448-'P(t,T)'!M448</f>
        <v>-4.6749362885512014E-5</v>
      </c>
      <c r="K456" s="4">
        <f>'P(t,T)'!T448*$C$6*0.5+'P(t,T)'!T448-'P(t,T)'!N448</f>
        <v>-1.9075404686356157E-3</v>
      </c>
      <c r="L456" s="4">
        <f>'P(t,T)'!U448*$C$6*0.5+'P(t,T)'!U448-'P(t,T)'!O448</f>
        <v>-4.4387114056185784E-3</v>
      </c>
      <c r="M456" s="3">
        <f>L456/'P(t,T)'!U448</f>
        <v>-4.5676760057608203E-3</v>
      </c>
      <c r="O456" s="4">
        <v>440</v>
      </c>
      <c r="P456" s="4">
        <f>'P(t,T)'!Y448*$C$6*0.5+'P(t,T)'!Y448-'P(t,T)'!R448</f>
        <v>-2.1693553667334609E-4</v>
      </c>
      <c r="Q456" s="4">
        <f>'P(t,T)'!Z448*$C$6*0.5+'P(t,T)'!Z448-'P(t,T)'!S448</f>
        <v>-4.5627082865906665E-4</v>
      </c>
      <c r="R456" s="4">
        <f>'P(t,T)'!AA448*$C$6*0.5+'P(t,T)'!AA448-'P(t,T)'!T448</f>
        <v>-2.2820326531779456E-3</v>
      </c>
      <c r="S456" s="4">
        <f>'P(t,T)'!AB448*$C$6*0.5+'P(t,T)'!AB448-'P(t,T)'!U448</f>
        <v>-4.7519073462320982E-3</v>
      </c>
      <c r="T456" s="4">
        <f>'P(t,T)'!AC448*$C$6*0.5+'P(t,T)'!AC448-'P(t,T)'!V448</f>
        <v>-4.694666528542335E-3</v>
      </c>
      <c r="U456" s="3">
        <f>T456/'P(t,T)'!AC448</f>
        <v>-4.8323101492967679E-3</v>
      </c>
      <c r="W456" s="4">
        <v>440</v>
      </c>
      <c r="X456" s="4">
        <f>'P(t,T)'!AG448*$C$6*0.5+'P(t,T)'!AG448-'P(t,T)'!Y448</f>
        <v>-5.8491572230379152E-4</v>
      </c>
      <c r="Y456" s="4">
        <f>'P(t,T)'!AH448*$C$6*0.5+'P(t,T)'!AH448-'P(t,T)'!Z448</f>
        <v>-8.3198594174493934E-4</v>
      </c>
      <c r="Z456" s="4">
        <f>'P(t,T)'!AI448*$C$6*0.5+'P(t,T)'!AI448-'P(t,T)'!AA448</f>
        <v>-2.6207290406642381E-3</v>
      </c>
      <c r="AA456" s="4">
        <f>'P(t,T)'!AJ448*$C$6*0.5+'P(t,T)'!AJ448-'P(t,T)'!AB448</f>
        <v>-5.0273169047732047E-3</v>
      </c>
      <c r="AB456" s="4">
        <f>'P(t,T)'!AK448*$C$6*0.5+'P(t,T)'!AK448-'P(t,T)'!AC448</f>
        <v>-4.9906595535633702E-3</v>
      </c>
      <c r="AC456" s="4">
        <f>'P(t,T)'!AL448*$C$6*0.5+'P(t,T)'!AL448-'P(t,T)'!AD448</f>
        <v>-6.5507164818437991E-3</v>
      </c>
      <c r="AD456" s="3">
        <f>AC456/'P(t,T)'!AL448</f>
        <v>-6.7553753600529381E-3</v>
      </c>
      <c r="AG456" s="4">
        <v>440</v>
      </c>
      <c r="AH456" s="19">
        <f t="shared" si="78"/>
        <v>0</v>
      </c>
      <c r="AI456" s="19">
        <f t="shared" si="79"/>
        <v>-9.3718685825550097E-4</v>
      </c>
      <c r="AJ456" s="19">
        <f t="shared" si="80"/>
        <v>-9.3718685825550097E-4</v>
      </c>
      <c r="AK456" s="19">
        <f t="shared" si="81"/>
        <v>-8.3060277253061976E-3</v>
      </c>
      <c r="AL456" s="4">
        <f t="shared" si="82"/>
        <v>-8.3060277253061976E-3</v>
      </c>
      <c r="AM456" s="4">
        <f t="shared" si="83"/>
        <v>-1.5752582218231226E-2</v>
      </c>
      <c r="AN456" s="4">
        <f t="shared" si="84"/>
        <v>-1.4217935656623881E-2</v>
      </c>
      <c r="AO456" s="4">
        <f t="shared" si="85"/>
        <v>-1.4253002087866526E-2</v>
      </c>
      <c r="AP456" s="4">
        <f t="shared" si="86"/>
        <v>-9.6853260821057052E-3</v>
      </c>
      <c r="AQ456" s="4">
        <f t="shared" si="87"/>
        <v>-1.1383026631140568E-2</v>
      </c>
      <c r="AR456" s="4">
        <f t="shared" si="88"/>
        <v>-6.5507164818437991E-3</v>
      </c>
      <c r="AS456" s="4">
        <f t="shared" si="89"/>
        <v>-6.7553753600529381E-3</v>
      </c>
      <c r="AT456" s="4">
        <v>0</v>
      </c>
    </row>
    <row r="457" spans="1:46">
      <c r="A457" s="4"/>
      <c r="B457" s="4">
        <v>441</v>
      </c>
      <c r="C457" s="4">
        <f>'P(t,T)'!L449*$C$6*0.5+'P(t,T)'!L449-'P(t,T)'!G449</f>
        <v>6.1815773341267199E-4</v>
      </c>
      <c r="D457" s="4">
        <f>'P(t,T)'!M449*$C$6*0.5+'P(t,T)'!M449-'P(t,T)'!H449</f>
        <v>2.9008118790347925E-3</v>
      </c>
      <c r="E457" s="4">
        <f>'P(t,T)'!N449*$C$6*0.5+'P(t,T)'!N449-'P(t,T)'!I449</f>
        <v>7.760188312051941E-3</v>
      </c>
      <c r="F457" s="3">
        <f>E457/'P(t,T)'!N449</f>
        <v>7.8889907279821279E-3</v>
      </c>
      <c r="H457" s="4">
        <v>441</v>
      </c>
      <c r="I457" s="4">
        <f>'P(t,T)'!R449*$C$6*0.5+'P(t,T)'!R449-'P(t,T)'!L449</f>
        <v>1.8369352556446561E-4</v>
      </c>
      <c r="J457" s="4">
        <f>'P(t,T)'!S449*$C$6*0.5+'P(t,T)'!S449-'P(t,T)'!M449</f>
        <v>2.4013031746534796E-3</v>
      </c>
      <c r="K457" s="4">
        <f>'P(t,T)'!T449*$C$6*0.5+'P(t,T)'!T449-'P(t,T)'!N449</f>
        <v>7.175363236052279E-3</v>
      </c>
      <c r="L457" s="4">
        <f>'P(t,T)'!U449*$C$6*0.5+'P(t,T)'!U449-'P(t,T)'!O449</f>
        <v>8.6290734875091868E-3</v>
      </c>
      <c r="M457" s="3">
        <f>L457/'P(t,T)'!U449</f>
        <v>8.7647406162350283E-3</v>
      </c>
      <c r="O457" s="4">
        <v>441</v>
      </c>
      <c r="P457" s="4">
        <f>'P(t,T)'!Y449*$C$6*0.5+'P(t,T)'!Y449-'P(t,T)'!R449</f>
        <v>-2.1693553667334609E-4</v>
      </c>
      <c r="Q457" s="4">
        <f>'P(t,T)'!Z449*$C$6*0.5+'P(t,T)'!Z449-'P(t,T)'!S449</f>
        <v>1.9349267759882771E-3</v>
      </c>
      <c r="R457" s="4">
        <f>'P(t,T)'!AA449*$C$6*0.5+'P(t,T)'!AA449-'P(t,T)'!T449</f>
        <v>6.6193274560920612E-3</v>
      </c>
      <c r="S457" s="4">
        <f>'P(t,T)'!AB449*$C$6*0.5+'P(t,T)'!AB449-'P(t,T)'!U449</f>
        <v>8.0453993790574607E-3</v>
      </c>
      <c r="T457" s="4">
        <f>'P(t,T)'!AC449*$C$6*0.5+'P(t,T)'!AC449-'P(t,T)'!V449</f>
        <v>6.2057405166535684E-3</v>
      </c>
      <c r="U457" s="3">
        <f>T457/'P(t,T)'!AC449</f>
        <v>6.3184885752207492E-3</v>
      </c>
      <c r="W457" s="4">
        <v>441</v>
      </c>
      <c r="X457" s="4">
        <f>'P(t,T)'!AG449*$C$6*0.5+'P(t,T)'!AG449-'P(t,T)'!Y449</f>
        <v>-5.8491572230379152E-4</v>
      </c>
      <c r="Y457" s="4">
        <f>'P(t,T)'!AH449*$C$6*0.5+'P(t,T)'!AH449-'P(t,T)'!Z449</f>
        <v>1.5007707254949265E-3</v>
      </c>
      <c r="Z457" s="4">
        <f>'P(t,T)'!AI449*$C$6*0.5+'P(t,T)'!AI449-'P(t,T)'!AA449</f>
        <v>6.0917548592268611E-3</v>
      </c>
      <c r="AA457" s="4">
        <f>'P(t,T)'!AJ449*$C$6*0.5+'P(t,T)'!AJ449-'P(t,T)'!AB449</f>
        <v>7.4891830924480596E-3</v>
      </c>
      <c r="AB457" s="4">
        <f>'P(t,T)'!AK449*$C$6*0.5+'P(t,T)'!AK449-'P(t,T)'!AC449</f>
        <v>5.6558244616164988E-3</v>
      </c>
      <c r="AC457" s="4">
        <f>'P(t,T)'!AL449*$C$6*0.5+'P(t,T)'!AL449-'P(t,T)'!AD449</f>
        <v>1.2056762508722896E-2</v>
      </c>
      <c r="AD457" s="3">
        <f>AC457/'P(t,T)'!AL449</f>
        <v>1.2204843591486591E-2</v>
      </c>
      <c r="AG457" s="4">
        <v>441</v>
      </c>
      <c r="AH457" s="19">
        <f t="shared" si="78"/>
        <v>0</v>
      </c>
      <c r="AI457" s="19">
        <f t="shared" si="79"/>
        <v>8.7378125551714758E-3</v>
      </c>
      <c r="AJ457" s="19">
        <f t="shared" si="80"/>
        <v>8.7378125551714758E-3</v>
      </c>
      <c r="AK457" s="19">
        <f t="shared" si="81"/>
        <v>2.7646633863423142E-2</v>
      </c>
      <c r="AL457" s="4">
        <f t="shared" si="82"/>
        <v>2.7646633863423142E-2</v>
      </c>
      <c r="AM457" s="4">
        <f t="shared" si="83"/>
        <v>3.2052646686996838E-2</v>
      </c>
      <c r="AN457" s="4">
        <f t="shared" si="84"/>
        <v>2.4163655959014707E-2</v>
      </c>
      <c r="AO457" s="4">
        <f t="shared" si="85"/>
        <v>2.0626305594505095E-2</v>
      </c>
      <c r="AP457" s="4">
        <f t="shared" si="86"/>
        <v>1.1861564978270067E-2</v>
      </c>
      <c r="AQ457" s="4">
        <f t="shared" si="87"/>
        <v>1.8375251083943646E-2</v>
      </c>
      <c r="AR457" s="4">
        <f t="shared" si="88"/>
        <v>1.2056762508722896E-2</v>
      </c>
      <c r="AS457" s="4">
        <f t="shared" si="89"/>
        <v>1.2204843591486591E-2</v>
      </c>
      <c r="AT457" s="4">
        <v>0</v>
      </c>
    </row>
    <row r="458" spans="1:46">
      <c r="A458" s="4"/>
      <c r="B458" s="4">
        <v>442</v>
      </c>
      <c r="C458" s="4">
        <f>'P(t,T)'!L450*$C$6*0.5+'P(t,T)'!L450-'P(t,T)'!G450</f>
        <v>6.1815773341267199E-4</v>
      </c>
      <c r="D458" s="4">
        <f>'P(t,T)'!M450*$C$6*0.5+'P(t,T)'!M450-'P(t,T)'!H450</f>
        <v>2.0124406685466667E-3</v>
      </c>
      <c r="E458" s="4">
        <f>'P(t,T)'!N450*$C$6*0.5+'P(t,T)'!N450-'P(t,T)'!I450</f>
        <v>1.4986136265353611E-3</v>
      </c>
      <c r="F458" s="3">
        <f>E458/'P(t,T)'!N450</f>
        <v>1.5330125412846461E-3</v>
      </c>
      <c r="H458" s="4">
        <v>442</v>
      </c>
      <c r="I458" s="4">
        <f>'P(t,T)'!R450*$C$6*0.5+'P(t,T)'!R450-'P(t,T)'!L450</f>
        <v>1.8369352556446561E-4</v>
      </c>
      <c r="J458" s="4">
        <f>'P(t,T)'!S450*$C$6*0.5+'P(t,T)'!S450-'P(t,T)'!M450</f>
        <v>1.5310055241763987E-3</v>
      </c>
      <c r="K458" s="4">
        <f>'P(t,T)'!T450*$C$6*0.5+'P(t,T)'!T450-'P(t,T)'!N450</f>
        <v>1.0125362927895232E-3</v>
      </c>
      <c r="L458" s="4">
        <f>'P(t,T)'!U450*$C$6*0.5+'P(t,T)'!U450-'P(t,T)'!O450</f>
        <v>7.9878227086420672E-3</v>
      </c>
      <c r="M458" s="3">
        <f>L458/'P(t,T)'!U450</f>
        <v>8.1185695306163312E-3</v>
      </c>
      <c r="O458" s="4">
        <v>442</v>
      </c>
      <c r="P458" s="4">
        <f>'P(t,T)'!Y450*$C$6*0.5+'P(t,T)'!Y450-'P(t,T)'!R450</f>
        <v>-2.1693553667334609E-4</v>
      </c>
      <c r="Q458" s="4">
        <f>'P(t,T)'!Z450*$C$6*0.5+'P(t,T)'!Z450-'P(t,T)'!S450</f>
        <v>1.0834467060717445E-3</v>
      </c>
      <c r="R458" s="4">
        <f>'P(t,T)'!AA450*$C$6*0.5+'P(t,T)'!AA450-'P(t,T)'!T450</f>
        <v>5.6180572685715635E-4</v>
      </c>
      <c r="S458" s="4">
        <f>'P(t,T)'!AB450*$C$6*0.5+'P(t,T)'!AB450-'P(t,T)'!U450</f>
        <v>7.4096467266451249E-3</v>
      </c>
      <c r="T458" s="4">
        <f>'P(t,T)'!AC450*$C$6*0.5+'P(t,T)'!AC450-'P(t,T)'!V450</f>
        <v>9.9027678629997062E-3</v>
      </c>
      <c r="U458" s="3">
        <f>T458/'P(t,T)'!AC450</f>
        <v>1.0045774358227989E-2</v>
      </c>
      <c r="W458" s="4">
        <v>442</v>
      </c>
      <c r="X458" s="4">
        <f>'P(t,T)'!AG450*$C$6*0.5+'P(t,T)'!AG450-'P(t,T)'!Y450</f>
        <v>-5.8491572230379152E-4</v>
      </c>
      <c r="Y458" s="4">
        <f>'P(t,T)'!AH450*$C$6*0.5+'P(t,T)'!AH450-'P(t,T)'!Z450</f>
        <v>6.6873683207713253E-4</v>
      </c>
      <c r="Z458" s="4">
        <f>'P(t,T)'!AI450*$C$6*0.5+'P(t,T)'!AI450-'P(t,T)'!AA450</f>
        <v>1.4530322244044047E-4</v>
      </c>
      <c r="AA458" s="4">
        <f>'P(t,T)'!AJ450*$C$6*0.5+'P(t,T)'!AJ450-'P(t,T)'!AB450</f>
        <v>6.8597350059941276E-3</v>
      </c>
      <c r="AB458" s="4">
        <f>'P(t,T)'!AK450*$C$6*0.5+'P(t,T)'!AK450-'P(t,T)'!AC450</f>
        <v>9.3193840239079728E-3</v>
      </c>
      <c r="AC458" s="4">
        <f>'P(t,T)'!AL450*$C$6*0.5+'P(t,T)'!AL450-'P(t,T)'!AD450</f>
        <v>1.2236849607588862E-2</v>
      </c>
      <c r="AD458" s="3">
        <f>AC458/'P(t,T)'!AL450</f>
        <v>1.2384938721963314E-2</v>
      </c>
      <c r="AG458" s="4">
        <v>442</v>
      </c>
      <c r="AH458" s="19">
        <f t="shared" si="78"/>
        <v>0</v>
      </c>
      <c r="AI458" s="19">
        <f t="shared" si="79"/>
        <v>5.2956297308719424E-3</v>
      </c>
      <c r="AJ458" s="19">
        <f t="shared" si="80"/>
        <v>5.2956297308719424E-3</v>
      </c>
      <c r="AK458" s="19">
        <f t="shared" si="81"/>
        <v>3.2182588686224811E-3</v>
      </c>
      <c r="AL458" s="4">
        <f t="shared" si="82"/>
        <v>3.2182588686224811E-3</v>
      </c>
      <c r="AM458" s="4">
        <f t="shared" si="83"/>
        <v>2.3790216982565966E-2</v>
      </c>
      <c r="AN458" s="4">
        <f t="shared" si="84"/>
        <v>2.225720444128132E-2</v>
      </c>
      <c r="AO458" s="4">
        <f t="shared" si="85"/>
        <v>2.734072141752401E-2</v>
      </c>
      <c r="AP458" s="4">
        <f t="shared" si="86"/>
        <v>1.9222151886907679E-2</v>
      </c>
      <c r="AQ458" s="4">
        <f t="shared" si="87"/>
        <v>2.2282623965816852E-2</v>
      </c>
      <c r="AR458" s="4">
        <f t="shared" si="88"/>
        <v>1.2236849607588862E-2</v>
      </c>
      <c r="AS458" s="4">
        <f t="shared" si="89"/>
        <v>1.2384938721963314E-2</v>
      </c>
      <c r="AT458" s="4">
        <v>0</v>
      </c>
    </row>
    <row r="459" spans="1:46">
      <c r="A459" s="4"/>
      <c r="B459" s="4">
        <v>443</v>
      </c>
      <c r="C459" s="4">
        <f>'P(t,T)'!L451*$C$6*0.5+'P(t,T)'!L451-'P(t,T)'!G451</f>
        <v>6.1815773341267199E-4</v>
      </c>
      <c r="D459" s="4">
        <f>'P(t,T)'!M451*$C$6*0.5+'P(t,T)'!M451-'P(t,T)'!H451</f>
        <v>-5.4329916037898496E-4</v>
      </c>
      <c r="E459" s="4">
        <f>'P(t,T)'!N451*$C$6*0.5+'P(t,T)'!N451-'P(t,T)'!I451</f>
        <v>-5.3861997716786458E-4</v>
      </c>
      <c r="F459" s="3">
        <f>E459/'P(t,T)'!N451</f>
        <v>-5.5210645254657705E-4</v>
      </c>
      <c r="H459" s="4">
        <v>443</v>
      </c>
      <c r="I459" s="4">
        <f>'P(t,T)'!R451*$C$6*0.5+'P(t,T)'!R451-'P(t,T)'!L451</f>
        <v>1.8369352556446561E-4</v>
      </c>
      <c r="J459" s="4">
        <f>'P(t,T)'!S451*$C$6*0.5+'P(t,T)'!S451-'P(t,T)'!M451</f>
        <v>-9.6397978212081625E-4</v>
      </c>
      <c r="K459" s="4">
        <f>'P(t,T)'!T451*$C$6*0.5+'P(t,T)'!T451-'P(t,T)'!N451</f>
        <v>-9.7607436529711933E-4</v>
      </c>
      <c r="L459" s="4">
        <f>'P(t,T)'!U451*$C$6*0.5+'P(t,T)'!U451-'P(t,T)'!O451</f>
        <v>-4.7125559629833669E-3</v>
      </c>
      <c r="M459" s="3">
        <f>L459/'P(t,T)'!U451</f>
        <v>-4.85081127429309E-3</v>
      </c>
      <c r="O459" s="4">
        <v>443</v>
      </c>
      <c r="P459" s="4">
        <f>'P(t,T)'!Y451*$C$6*0.5+'P(t,T)'!Y451-'P(t,T)'!R451</f>
        <v>-2.1693553667334609E-4</v>
      </c>
      <c r="Q459" s="4">
        <f>'P(t,T)'!Z451*$C$6*0.5+'P(t,T)'!Z451-'P(t,T)'!S451</f>
        <v>-1.3490473581644347E-3</v>
      </c>
      <c r="R459" s="4">
        <f>'P(t,T)'!AA451*$C$6*0.5+'P(t,T)'!AA451-'P(t,T)'!T451</f>
        <v>-1.3767406255684733E-3</v>
      </c>
      <c r="S459" s="4">
        <f>'P(t,T)'!AB451*$C$6*0.5+'P(t,T)'!AB451-'P(t,T)'!U451</f>
        <v>-5.0165192537152681E-3</v>
      </c>
      <c r="T459" s="4">
        <f>'P(t,T)'!AC451*$C$6*0.5+'P(t,T)'!AC451-'P(t,T)'!V451</f>
        <v>-7.4231595819359564E-3</v>
      </c>
      <c r="U459" s="3">
        <f>T459/'P(t,T)'!AC451</f>
        <v>-7.6618040781435727E-3</v>
      </c>
      <c r="W459" s="4">
        <v>443</v>
      </c>
      <c r="X459" s="4">
        <f>'P(t,T)'!AG451*$C$6*0.5+'P(t,T)'!AG451-'P(t,T)'!Y451</f>
        <v>-5.8491572230379152E-4</v>
      </c>
      <c r="Y459" s="4">
        <f>'P(t,T)'!AH451*$C$6*0.5+'P(t,T)'!AH451-'P(t,T)'!Z451</f>
        <v>-1.6998687024311065E-3</v>
      </c>
      <c r="Z459" s="4">
        <f>'P(t,T)'!AI451*$C$6*0.5+'P(t,T)'!AI451-'P(t,T)'!AA451</f>
        <v>-1.7420142224432444E-3</v>
      </c>
      <c r="AA459" s="4">
        <f>'P(t,T)'!AJ451*$C$6*0.5+'P(t,T)'!AJ451-'P(t,T)'!AB451</f>
        <v>-5.2826612381718929E-3</v>
      </c>
      <c r="AB459" s="4">
        <f>'P(t,T)'!AK451*$C$6*0.5+'P(t,T)'!AK451-'P(t,T)'!AC451</f>
        <v>-7.6193114334759393E-3</v>
      </c>
      <c r="AC459" s="4">
        <f>'P(t,T)'!AL451*$C$6*0.5+'P(t,T)'!AL451-'P(t,T)'!AD451</f>
        <v>-6.6524711523592295E-3</v>
      </c>
      <c r="AD459" s="3">
        <f>AC459/'P(t,T)'!AL451</f>
        <v>-6.8610118151061902E-3</v>
      </c>
      <c r="AG459" s="4">
        <v>443</v>
      </c>
      <c r="AH459" s="19">
        <f t="shared" si="78"/>
        <v>0</v>
      </c>
      <c r="AI459" s="19">
        <f t="shared" si="79"/>
        <v>-4.5561950030953424E-3</v>
      </c>
      <c r="AJ459" s="19">
        <f t="shared" si="80"/>
        <v>-4.5561950030953424E-3</v>
      </c>
      <c r="AK459" s="19">
        <f t="shared" si="81"/>
        <v>-4.6334491904767017E-3</v>
      </c>
      <c r="AL459" s="4">
        <f t="shared" si="82"/>
        <v>-4.6334491904767017E-3</v>
      </c>
      <c r="AM459" s="4">
        <f t="shared" si="83"/>
        <v>-1.5563842907417105E-2</v>
      </c>
      <c r="AN459" s="4">
        <f t="shared" si="84"/>
        <v>-1.5011736454870528E-2</v>
      </c>
      <c r="AO459" s="4">
        <f t="shared" si="85"/>
        <v>-1.9893282289704987E-2</v>
      </c>
      <c r="AP459" s="4">
        <f t="shared" si="86"/>
        <v>-1.5042471015411896E-2</v>
      </c>
      <c r="AQ459" s="4">
        <f t="shared" si="87"/>
        <v>-1.4314275230502802E-2</v>
      </c>
      <c r="AR459" s="4">
        <f t="shared" si="88"/>
        <v>-6.6524711523592295E-3</v>
      </c>
      <c r="AS459" s="4">
        <f t="shared" si="89"/>
        <v>-6.8610118151061902E-3</v>
      </c>
      <c r="AT459" s="4">
        <v>0</v>
      </c>
    </row>
    <row r="460" spans="1:46">
      <c r="A460" s="4"/>
      <c r="B460" s="4">
        <v>444</v>
      </c>
      <c r="C460" s="4">
        <f>'P(t,T)'!L452*$C$6*0.5+'P(t,T)'!L452-'P(t,T)'!G452</f>
        <v>6.1815773341267199E-4</v>
      </c>
      <c r="D460" s="4">
        <f>'P(t,T)'!M452*$C$6*0.5+'P(t,T)'!M452-'P(t,T)'!H452</f>
        <v>-9.5088576082336118E-4</v>
      </c>
      <c r="E460" s="4">
        <f>'P(t,T)'!N452*$C$6*0.5+'P(t,T)'!N452-'P(t,T)'!I452</f>
        <v>1.29836902897984E-3</v>
      </c>
      <c r="F460" s="3">
        <f>E460/'P(t,T)'!N452</f>
        <v>1.3284371786182454E-3</v>
      </c>
      <c r="H460" s="4">
        <v>444</v>
      </c>
      <c r="I460" s="4">
        <f>'P(t,T)'!R452*$C$6*0.5+'P(t,T)'!R452-'P(t,T)'!L452</f>
        <v>1.8369352556446561E-4</v>
      </c>
      <c r="J460" s="4">
        <f>'P(t,T)'!S452*$C$6*0.5+'P(t,T)'!S452-'P(t,T)'!M452</f>
        <v>-1.3606707083168024E-3</v>
      </c>
      <c r="K460" s="4">
        <f>'P(t,T)'!T452*$C$6*0.5+'P(t,T)'!T452-'P(t,T)'!N452</f>
        <v>8.1671207259859102E-4</v>
      </c>
      <c r="L460" s="4">
        <f>'P(t,T)'!U452*$C$6*0.5+'P(t,T)'!U452-'P(t,T)'!O452</f>
        <v>3.2354768329678762E-4</v>
      </c>
      <c r="M460" s="3">
        <f>L460/'P(t,T)'!U452</f>
        <v>3.3136313104298044E-4</v>
      </c>
      <c r="O460" s="4">
        <v>444</v>
      </c>
      <c r="P460" s="4">
        <f>'P(t,T)'!Y452*$C$6*0.5+'P(t,T)'!Y452-'P(t,T)'!R452</f>
        <v>-2.1693553667334609E-4</v>
      </c>
      <c r="Q460" s="4">
        <f>'P(t,T)'!Z452*$C$6*0.5+'P(t,T)'!Z452-'P(t,T)'!S452</f>
        <v>-1.7346258877132259E-3</v>
      </c>
      <c r="R460" s="4">
        <f>'P(t,T)'!AA452*$C$6*0.5+'P(t,T)'!AA452-'P(t,T)'!T452</f>
        <v>3.7056087977960228E-4</v>
      </c>
      <c r="S460" s="4">
        <f>'P(t,T)'!AB452*$C$6*0.5+'P(t,T)'!AB452-'P(t,T)'!U452</f>
        <v>-1.2680810309684265E-4</v>
      </c>
      <c r="T460" s="4">
        <f>'P(t,T)'!AC452*$C$6*0.5+'P(t,T)'!AC452-'P(t,T)'!V452</f>
        <v>-4.9068303374755207E-3</v>
      </c>
      <c r="U460" s="3">
        <f>T460/'P(t,T)'!AC452</f>
        <v>-5.0517712787816818E-3</v>
      </c>
      <c r="W460" s="4">
        <v>444</v>
      </c>
      <c r="X460" s="4">
        <f>'P(t,T)'!AG452*$C$6*0.5+'P(t,T)'!AG452-'P(t,T)'!Y452</f>
        <v>-5.8491572230379152E-4</v>
      </c>
      <c r="Y460" s="4">
        <f>'P(t,T)'!AH452*$C$6*0.5+'P(t,T)'!AH452-'P(t,T)'!Z452</f>
        <v>-2.0741729200689507E-3</v>
      </c>
      <c r="Z460" s="4">
        <f>'P(t,T)'!AI452*$C$6*0.5+'P(t,T)'!AI452-'P(t,T)'!AA452</f>
        <v>-4.1230200048647525E-5</v>
      </c>
      <c r="AA460" s="4">
        <f>'P(t,T)'!AJ452*$C$6*0.5+'P(t,T)'!AJ452-'P(t,T)'!AB452</f>
        <v>-5.4136593803544297E-4</v>
      </c>
      <c r="AB460" s="4">
        <f>'P(t,T)'!AK452*$C$6*0.5+'P(t,T)'!AK452-'P(t,T)'!AC452</f>
        <v>-5.1955807342856097E-3</v>
      </c>
      <c r="AC460" s="4">
        <f>'P(t,T)'!AL452*$C$6*0.5+'P(t,T)'!AL452-'P(t,T)'!AD452</f>
        <v>-6.7868426212117638E-3</v>
      </c>
      <c r="AD460" s="3">
        <f>AC460/'P(t,T)'!AL452</f>
        <v>-7.0005425133963795E-3</v>
      </c>
      <c r="AG460" s="4">
        <v>444</v>
      </c>
      <c r="AH460" s="19">
        <f t="shared" si="78"/>
        <v>0</v>
      </c>
      <c r="AI460" s="19">
        <f t="shared" si="79"/>
        <v>-6.1203552769223402E-3</v>
      </c>
      <c r="AJ460" s="19">
        <f t="shared" si="80"/>
        <v>-6.1203552769223402E-3</v>
      </c>
      <c r="AK460" s="19">
        <f t="shared" si="81"/>
        <v>2.4444117813093857E-3</v>
      </c>
      <c r="AL460" s="4">
        <f t="shared" si="82"/>
        <v>2.4444117813093857E-3</v>
      </c>
      <c r="AM460" s="4">
        <f t="shared" si="83"/>
        <v>9.8381082078274743E-4</v>
      </c>
      <c r="AN460" s="4">
        <f t="shared" si="84"/>
        <v>-3.44626357835498E-4</v>
      </c>
      <c r="AO460" s="4">
        <f t="shared" si="85"/>
        <v>-9.7710479407181507E-3</v>
      </c>
      <c r="AP460" s="4">
        <f t="shared" si="86"/>
        <v>-1.010241107176113E-2</v>
      </c>
      <c r="AQ460" s="4">
        <f t="shared" si="87"/>
        <v>-1.1838613899993446E-2</v>
      </c>
      <c r="AR460" s="4">
        <f t="shared" si="88"/>
        <v>-6.7868426212117638E-3</v>
      </c>
      <c r="AS460" s="4">
        <f t="shared" si="89"/>
        <v>-7.0005425133963795E-3</v>
      </c>
      <c r="AT460" s="4">
        <v>0</v>
      </c>
    </row>
    <row r="461" spans="1:46">
      <c r="A461" s="4"/>
      <c r="B461" s="4">
        <v>445</v>
      </c>
      <c r="C461" s="4">
        <f>'P(t,T)'!L453*$C$6*0.5+'P(t,T)'!L453-'P(t,T)'!G453</f>
        <v>6.1815773341267199E-4</v>
      </c>
      <c r="D461" s="4">
        <f>'P(t,T)'!M453*$C$6*0.5+'P(t,T)'!M453-'P(t,T)'!H453</f>
        <v>3.2675698659410113E-3</v>
      </c>
      <c r="E461" s="4">
        <f>'P(t,T)'!N453*$C$6*0.5+'P(t,T)'!N453-'P(t,T)'!I453</f>
        <v>3.2126912766128335E-3</v>
      </c>
      <c r="F461" s="3">
        <f>E461/'P(t,T)'!N453</f>
        <v>3.2808196648769954E-3</v>
      </c>
      <c r="H461" s="4">
        <v>445</v>
      </c>
      <c r="I461" s="4">
        <f>'P(t,T)'!R453*$C$6*0.5+'P(t,T)'!R453-'P(t,T)'!L453</f>
        <v>1.8369352556446561E-4</v>
      </c>
      <c r="J461" s="4">
        <f>'P(t,T)'!S453*$C$6*0.5+'P(t,T)'!S453-'P(t,T)'!M453</f>
        <v>2.761055914353161E-3</v>
      </c>
      <c r="K461" s="4">
        <f>'P(t,T)'!T453*$C$6*0.5+'P(t,T)'!T453-'P(t,T)'!N453</f>
        <v>2.691977256811029E-3</v>
      </c>
      <c r="L461" s="4">
        <f>'P(t,T)'!U453*$C$6*0.5+'P(t,T)'!U453-'P(t,T)'!O453</f>
        <v>1.7264553417772888E-3</v>
      </c>
      <c r="M461" s="3">
        <f>L461/'P(t,T)'!U453</f>
        <v>1.7656824012364689E-3</v>
      </c>
      <c r="O461" s="4">
        <v>445</v>
      </c>
      <c r="P461" s="4">
        <f>'P(t,T)'!Y453*$C$6*0.5+'P(t,T)'!Y453-'P(t,T)'!R453</f>
        <v>-2.1693553667334609E-4</v>
      </c>
      <c r="Q461" s="4">
        <f>'P(t,T)'!Z453*$C$6*0.5+'P(t,T)'!Z453-'P(t,T)'!S453</f>
        <v>2.287347802850781E-3</v>
      </c>
      <c r="R461" s="4">
        <f>'P(t,T)'!AA453*$C$6*0.5+'P(t,T)'!AA453-'P(t,T)'!T453</f>
        <v>2.2051062176546843E-3</v>
      </c>
      <c r="S461" s="4">
        <f>'P(t,T)'!AB453*$C$6*0.5+'P(t,T)'!AB453-'P(t,T)'!U453</f>
        <v>1.2441324208094517E-3</v>
      </c>
      <c r="T461" s="4">
        <f>'P(t,T)'!AC453*$C$6*0.5+'P(t,T)'!AC453-'P(t,T)'!V453</f>
        <v>3.8299720897505551E-3</v>
      </c>
      <c r="U461" s="3">
        <f>T461/'P(t,T)'!AC453</f>
        <v>3.9087854544526523E-3</v>
      </c>
      <c r="W461" s="4">
        <v>445</v>
      </c>
      <c r="X461" s="4">
        <f>'P(t,T)'!AG453*$C$6*0.5+'P(t,T)'!AG453-'P(t,T)'!Y453</f>
        <v>-5.8491572230379152E-4</v>
      </c>
      <c r="Y461" s="4">
        <f>'P(t,T)'!AH453*$C$6*0.5+'P(t,T)'!AH453-'P(t,T)'!Z453</f>
        <v>1.8455807223811682E-3</v>
      </c>
      <c r="Z461" s="4">
        <f>'P(t,T)'!AI453*$C$6*0.5+'P(t,T)'!AI453-'P(t,T)'!AA453</f>
        <v>1.7511869451024564E-3</v>
      </c>
      <c r="AA461" s="4">
        <f>'P(t,T)'!AJ453*$C$6*0.5+'P(t,T)'!AJ453-'P(t,T)'!AB453</f>
        <v>7.9657660644183448E-4</v>
      </c>
      <c r="AB461" s="4">
        <f>'P(t,T)'!AK453*$C$6*0.5+'P(t,T)'!AK453-'P(t,T)'!AC453</f>
        <v>3.3156394206456108E-3</v>
      </c>
      <c r="AC461" s="4">
        <f>'P(t,T)'!AL453*$C$6*0.5+'P(t,T)'!AL453-'P(t,T)'!AD453</f>
        <v>2.0846583311056044E-3</v>
      </c>
      <c r="AD461" s="3">
        <f>AC461/'P(t,T)'!AL453</f>
        <v>2.1312620675176816E-3</v>
      </c>
      <c r="AG461" s="4">
        <v>445</v>
      </c>
      <c r="AH461" s="19">
        <f t="shared" si="78"/>
        <v>0</v>
      </c>
      <c r="AI461" s="19">
        <f t="shared" si="79"/>
        <v>1.0161554305526121E-2</v>
      </c>
      <c r="AJ461" s="19">
        <f t="shared" si="80"/>
        <v>1.0161554305526121E-2</v>
      </c>
      <c r="AK461" s="19">
        <f t="shared" si="81"/>
        <v>9.8609616961810032E-3</v>
      </c>
      <c r="AL461" s="4">
        <f t="shared" si="82"/>
        <v>9.8609616961810032E-3</v>
      </c>
      <c r="AM461" s="4">
        <f t="shared" si="83"/>
        <v>7.0479840339055704E-3</v>
      </c>
      <c r="AN461" s="4">
        <f t="shared" si="84"/>
        <v>3.767164369028575E-3</v>
      </c>
      <c r="AO461" s="4">
        <f t="shared" si="85"/>
        <v>8.9112939116326347E-3</v>
      </c>
      <c r="AP461" s="4">
        <f t="shared" si="86"/>
        <v>7.1456115103961659E-3</v>
      </c>
      <c r="AQ461" s="4">
        <f t="shared" si="87"/>
        <v>5.9934437855582567E-3</v>
      </c>
      <c r="AR461" s="4">
        <f t="shared" si="88"/>
        <v>2.0846583311056044E-3</v>
      </c>
      <c r="AS461" s="4">
        <f t="shared" si="89"/>
        <v>2.1312620675176816E-3</v>
      </c>
      <c r="AT461" s="4">
        <v>0</v>
      </c>
    </row>
    <row r="462" spans="1:46">
      <c r="A462" s="4"/>
      <c r="B462" s="4">
        <v>446</v>
      </c>
      <c r="C462" s="4">
        <f>'P(t,T)'!L454*$C$6*0.5+'P(t,T)'!L454-'P(t,T)'!G454</f>
        <v>6.1815773341267199E-4</v>
      </c>
      <c r="D462" s="4">
        <f>'P(t,T)'!M454*$C$6*0.5+'P(t,T)'!M454-'P(t,T)'!H454</f>
        <v>-8.6842235321904493E-4</v>
      </c>
      <c r="E462" s="4">
        <f>'P(t,T)'!N454*$C$6*0.5+'P(t,T)'!N454-'P(t,T)'!I454</f>
        <v>-3.4709335901550453E-5</v>
      </c>
      <c r="F462" s="3">
        <f>E462/'P(t,T)'!N454</f>
        <v>-3.5560492047905525E-5</v>
      </c>
      <c r="H462" s="4">
        <v>446</v>
      </c>
      <c r="I462" s="4">
        <f>'P(t,T)'!R454*$C$6*0.5+'P(t,T)'!R454-'P(t,T)'!L454</f>
        <v>1.8369352556446561E-4</v>
      </c>
      <c r="J462" s="4">
        <f>'P(t,T)'!S454*$C$6*0.5+'P(t,T)'!S454-'P(t,T)'!M454</f>
        <v>-1.280438589747912E-3</v>
      </c>
      <c r="K462" s="4">
        <f>'P(t,T)'!T454*$C$6*0.5+'P(t,T)'!T454-'P(t,T)'!N454</f>
        <v>-4.849444728183272E-4</v>
      </c>
      <c r="L462" s="4">
        <f>'P(t,T)'!U454*$C$6*0.5+'P(t,T)'!U454-'P(t,T)'!O454</f>
        <v>1.3138876508456132E-3</v>
      </c>
      <c r="M462" s="3">
        <f>L462/'P(t,T)'!U454</f>
        <v>1.3442943523956287E-3</v>
      </c>
      <c r="O462" s="4">
        <v>446</v>
      </c>
      <c r="P462" s="4">
        <f>'P(t,T)'!Y454*$C$6*0.5+'P(t,T)'!Y454-'P(t,T)'!R454</f>
        <v>-2.1693553667334609E-4</v>
      </c>
      <c r="Q462" s="4">
        <f>'P(t,T)'!Z454*$C$6*0.5+'P(t,T)'!Z454-'P(t,T)'!S454</f>
        <v>-1.656667487236585E-3</v>
      </c>
      <c r="R462" s="4">
        <f>'P(t,T)'!AA454*$C$6*0.5+'P(t,T)'!AA454-'P(t,T)'!T454</f>
        <v>-8.9871064039259707E-4</v>
      </c>
      <c r="S462" s="4">
        <f>'P(t,T)'!AB454*$C$6*0.5+'P(t,T)'!AB454-'P(t,T)'!U454</f>
        <v>8.4056700289247832E-4</v>
      </c>
      <c r="T462" s="4">
        <f>'P(t,T)'!AC454*$C$6*0.5+'P(t,T)'!AC454-'P(t,T)'!V454</f>
        <v>1.509306327061477E-3</v>
      </c>
      <c r="U462" s="3">
        <f>T462/'P(t,T)'!AC454</f>
        <v>1.5439341960634947E-3</v>
      </c>
      <c r="W462" s="4">
        <v>446</v>
      </c>
      <c r="X462" s="4">
        <f>'P(t,T)'!AG454*$C$6*0.5+'P(t,T)'!AG454-'P(t,T)'!Y454</f>
        <v>-5.8491572230379152E-4</v>
      </c>
      <c r="Y462" s="4">
        <f>'P(t,T)'!AH454*$C$6*0.5+'P(t,T)'!AH454-'P(t,T)'!Z454</f>
        <v>-1.9985195690284119E-3</v>
      </c>
      <c r="Z462" s="4">
        <f>'P(t,T)'!AI454*$C$6*0.5+'P(t,T)'!AI454-'P(t,T)'!AA454</f>
        <v>-1.2773343761823819E-3</v>
      </c>
      <c r="AA462" s="4">
        <f>'P(t,T)'!AJ454*$C$6*0.5+'P(t,T)'!AJ454-'P(t,T)'!AB454</f>
        <v>4.02335401622822E-4</v>
      </c>
      <c r="AB462" s="4">
        <f>'P(t,T)'!AK454*$C$6*0.5+'P(t,T)'!AK454-'P(t,T)'!AC454</f>
        <v>1.0403653631236853E-3</v>
      </c>
      <c r="AC462" s="4">
        <f>'P(t,T)'!AL454*$C$6*0.5+'P(t,T)'!AL454-'P(t,T)'!AD454</f>
        <v>3.6742895784442897E-3</v>
      </c>
      <c r="AD462" s="3">
        <f>AC462/'P(t,T)'!AL454</f>
        <v>3.7504809569036514E-3</v>
      </c>
      <c r="AG462" s="4">
        <v>446</v>
      </c>
      <c r="AH462" s="19">
        <f t="shared" si="78"/>
        <v>0</v>
      </c>
      <c r="AI462" s="19">
        <f t="shared" si="79"/>
        <v>-5.8040479992319538E-3</v>
      </c>
      <c r="AJ462" s="19">
        <f t="shared" si="80"/>
        <v>-5.8040479992319538E-3</v>
      </c>
      <c r="AK462" s="19">
        <f t="shared" si="81"/>
        <v>-2.6956988252948566E-3</v>
      </c>
      <c r="AL462" s="4">
        <f t="shared" si="82"/>
        <v>-2.6956988252948566E-3</v>
      </c>
      <c r="AM462" s="4">
        <f t="shared" si="83"/>
        <v>2.521229563313008E-3</v>
      </c>
      <c r="AN462" s="4">
        <f t="shared" si="84"/>
        <v>2.5567900553609135E-3</v>
      </c>
      <c r="AO462" s="4">
        <f t="shared" si="85"/>
        <v>3.8939660425807909E-3</v>
      </c>
      <c r="AP462" s="4">
        <f t="shared" si="86"/>
        <v>2.5496716901851624E-3</v>
      </c>
      <c r="AQ462" s="4">
        <f t="shared" si="87"/>
        <v>5.2182237745077844E-3</v>
      </c>
      <c r="AR462" s="4">
        <f t="shared" si="88"/>
        <v>3.6742895784442897E-3</v>
      </c>
      <c r="AS462" s="4">
        <f t="shared" si="89"/>
        <v>3.7504809569036514E-3</v>
      </c>
      <c r="AT462" s="4">
        <v>0</v>
      </c>
    </row>
    <row r="463" spans="1:46">
      <c r="A463" s="4"/>
      <c r="B463" s="4">
        <v>447</v>
      </c>
      <c r="C463" s="4">
        <f>'P(t,T)'!L455*$C$6*0.5+'P(t,T)'!L455-'P(t,T)'!G455</f>
        <v>6.1815773341267199E-4</v>
      </c>
      <c r="D463" s="4">
        <f>'P(t,T)'!M455*$C$6*0.5+'P(t,T)'!M455-'P(t,T)'!H455</f>
        <v>2.2660387697670537E-4</v>
      </c>
      <c r="E463" s="4">
        <f>'P(t,T)'!N455*$C$6*0.5+'P(t,T)'!N455-'P(t,T)'!I455</f>
        <v>-1.2184039621450093E-3</v>
      </c>
      <c r="F463" s="3">
        <f>E463/'P(t,T)'!N455</f>
        <v>-1.2497615362895024E-3</v>
      </c>
      <c r="H463" s="4">
        <v>447</v>
      </c>
      <c r="I463" s="4">
        <f>'P(t,T)'!R455*$C$6*0.5+'P(t,T)'!R455-'P(t,T)'!L455</f>
        <v>1.8369352556446561E-4</v>
      </c>
      <c r="J463" s="4">
        <f>'P(t,T)'!S455*$C$6*0.5+'P(t,T)'!S455-'P(t,T)'!M455</f>
        <v>-2.1375061829098652E-4</v>
      </c>
      <c r="K463" s="4">
        <f>'P(t,T)'!T455*$C$6*0.5+'P(t,T)'!T455-'P(t,T)'!N455</f>
        <v>-1.6378318426950589E-3</v>
      </c>
      <c r="L463" s="4">
        <f>'P(t,T)'!U455*$C$6*0.5+'P(t,T)'!U455-'P(t,T)'!O455</f>
        <v>1.268165477759764E-3</v>
      </c>
      <c r="M463" s="3">
        <f>L463/'P(t,T)'!U455</f>
        <v>1.2975733019730757E-3</v>
      </c>
      <c r="O463" s="4">
        <v>447</v>
      </c>
      <c r="P463" s="4">
        <f>'P(t,T)'!Y455*$C$6*0.5+'P(t,T)'!Y455-'P(t,T)'!R455</f>
        <v>-2.1693553667334609E-4</v>
      </c>
      <c r="Q463" s="4">
        <f>'P(t,T)'!Z455*$C$6*0.5+'P(t,T)'!Z455-'P(t,T)'!S455</f>
        <v>-6.1894835827769334E-4</v>
      </c>
      <c r="R463" s="4">
        <f>'P(t,T)'!AA455*$C$6*0.5+'P(t,T)'!AA455-'P(t,T)'!T455</f>
        <v>-2.0200820351664595E-3</v>
      </c>
      <c r="S463" s="4">
        <f>'P(t,T)'!AB455*$C$6*0.5+'P(t,T)'!AB455-'P(t,T)'!U455</f>
        <v>7.9586293662503582E-4</v>
      </c>
      <c r="T463" s="4">
        <f>'P(t,T)'!AC455*$C$6*0.5+'P(t,T)'!AC455-'P(t,T)'!V455</f>
        <v>-2.4121755554518121E-4</v>
      </c>
      <c r="U463" s="3">
        <f>T463/'P(t,T)'!AC455</f>
        <v>-2.4718383569207624E-4</v>
      </c>
      <c r="W463" s="4">
        <v>447</v>
      </c>
      <c r="X463" s="4">
        <f>'P(t,T)'!AG455*$C$6*0.5+'P(t,T)'!AG455-'P(t,T)'!Y455</f>
        <v>-5.8491572230379152E-4</v>
      </c>
      <c r="Y463" s="4">
        <f>'P(t,T)'!AH455*$C$6*0.5+'P(t,T)'!AH455-'P(t,T)'!Z455</f>
        <v>-9.9025301465904825E-4</v>
      </c>
      <c r="Z463" s="4">
        <f>'P(t,T)'!AI455*$C$6*0.5+'P(t,T)'!AI455-'P(t,T)'!AA455</f>
        <v>-2.3666433170782541E-3</v>
      </c>
      <c r="AA463" s="4">
        <f>'P(t,T)'!AJ455*$C$6*0.5+'P(t,T)'!AJ455-'P(t,T)'!AB455</f>
        <v>3.5868417593998281E-4</v>
      </c>
      <c r="AB463" s="4">
        <f>'P(t,T)'!AK455*$C$6*0.5+'P(t,T)'!AK455-'P(t,T)'!AC455</f>
        <v>-6.6896537877836337E-4</v>
      </c>
      <c r="AC463" s="4">
        <f>'P(t,T)'!AL455*$C$6*0.5+'P(t,T)'!AL455-'P(t,T)'!AD455</f>
        <v>-2.3846162009444338E-3</v>
      </c>
      <c r="AD463" s="3">
        <f>AC463/'P(t,T)'!AL455</f>
        <v>-2.4488474715281599E-3</v>
      </c>
      <c r="AG463" s="4">
        <v>447</v>
      </c>
      <c r="AH463" s="19">
        <f t="shared" si="78"/>
        <v>0</v>
      </c>
      <c r="AI463" s="19">
        <f t="shared" si="79"/>
        <v>-1.5963481142510227E-3</v>
      </c>
      <c r="AJ463" s="19">
        <f t="shared" si="80"/>
        <v>-1.5963481142510227E-3</v>
      </c>
      <c r="AK463" s="19">
        <f t="shared" si="81"/>
        <v>-7.2429611570847818E-3</v>
      </c>
      <c r="AL463" s="4">
        <f t="shared" si="82"/>
        <v>-7.2429611570847818E-3</v>
      </c>
      <c r="AM463" s="4">
        <f t="shared" si="83"/>
        <v>1.1729510540352801E-3</v>
      </c>
      <c r="AN463" s="4">
        <f t="shared" si="84"/>
        <v>2.4227125903247826E-3</v>
      </c>
      <c r="AO463" s="4">
        <f t="shared" si="85"/>
        <v>3.8739036764953109E-4</v>
      </c>
      <c r="AP463" s="4">
        <f t="shared" si="86"/>
        <v>-9.1018293432354458E-4</v>
      </c>
      <c r="AQ463" s="4">
        <f t="shared" si="87"/>
        <v>-2.6318000366365099E-3</v>
      </c>
      <c r="AR463" s="4">
        <f t="shared" si="88"/>
        <v>-2.3846162009444338E-3</v>
      </c>
      <c r="AS463" s="4">
        <f t="shared" si="89"/>
        <v>-2.4488474715281599E-3</v>
      </c>
      <c r="AT463" s="4">
        <v>0</v>
      </c>
    </row>
    <row r="464" spans="1:46">
      <c r="A464" s="4"/>
      <c r="B464" s="4">
        <v>448</v>
      </c>
      <c r="C464" s="4">
        <f>'P(t,T)'!L456*$C$6*0.5+'P(t,T)'!L456-'P(t,T)'!G456</f>
        <v>6.1815773341267199E-4</v>
      </c>
      <c r="D464" s="4">
        <f>'P(t,T)'!M456*$C$6*0.5+'P(t,T)'!M456-'P(t,T)'!H456</f>
        <v>-3.3664605412423443E-3</v>
      </c>
      <c r="E464" s="4">
        <f>'P(t,T)'!N456*$C$6*0.5+'P(t,T)'!N456-'P(t,T)'!I456</f>
        <v>-3.1975030436910412E-3</v>
      </c>
      <c r="F464" s="3">
        <f>E464/'P(t,T)'!N456</f>
        <v>-3.2863077599473273E-3</v>
      </c>
      <c r="H464" s="4">
        <v>448</v>
      </c>
      <c r="I464" s="4">
        <f>'P(t,T)'!R456*$C$6*0.5+'P(t,T)'!R456-'P(t,T)'!L456</f>
        <v>1.8369352556446561E-4</v>
      </c>
      <c r="J464" s="4">
        <f>'P(t,T)'!S456*$C$6*0.5+'P(t,T)'!S456-'P(t,T)'!M456</f>
        <v>-3.7048213844429467E-3</v>
      </c>
      <c r="K464" s="4">
        <f>'P(t,T)'!T456*$C$6*0.5+'P(t,T)'!T456-'P(t,T)'!N456</f>
        <v>-3.5593151422014246E-3</v>
      </c>
      <c r="L464" s="4">
        <f>'P(t,T)'!U456*$C$6*0.5+'P(t,T)'!U456-'P(t,T)'!O456</f>
        <v>-3.4749969539058512E-3</v>
      </c>
      <c r="M464" s="3">
        <f>L464/'P(t,T)'!U456</f>
        <v>-3.5725030766718376E-3</v>
      </c>
      <c r="O464" s="4">
        <v>448</v>
      </c>
      <c r="P464" s="4">
        <f>'P(t,T)'!Y456*$C$6*0.5+'P(t,T)'!Y456-'P(t,T)'!R456</f>
        <v>-2.1693553667334609E-4</v>
      </c>
      <c r="Q464" s="4">
        <f>'P(t,T)'!Z456*$C$6*0.5+'P(t,T)'!Z456-'P(t,T)'!S456</f>
        <v>-4.00644693849872E-3</v>
      </c>
      <c r="R464" s="4">
        <f>'P(t,T)'!AA456*$C$6*0.5+'P(t,T)'!AA456-'P(t,T)'!T456</f>
        <v>-3.8830992975763534E-3</v>
      </c>
      <c r="S464" s="4">
        <f>'P(t,T)'!AB456*$C$6*0.5+'P(t,T)'!AB456-'P(t,T)'!U456</f>
        <v>-3.8195208395496172E-3</v>
      </c>
      <c r="T464" s="4">
        <f>'P(t,T)'!AC456*$C$6*0.5+'P(t,T)'!AC456-'P(t,T)'!V456</f>
        <v>-3.6423354574509625E-3</v>
      </c>
      <c r="U464" s="3">
        <f>T464/'P(t,T)'!AC456</f>
        <v>-3.7451658841324729E-3</v>
      </c>
      <c r="W464" s="4">
        <v>448</v>
      </c>
      <c r="X464" s="4">
        <f>'P(t,T)'!AG456*$C$6*0.5+'P(t,T)'!AG456-'P(t,T)'!Y456</f>
        <v>-5.8491572230379152E-4</v>
      </c>
      <c r="Y464" s="4">
        <f>'P(t,T)'!AH456*$C$6*0.5+'P(t,T)'!AH456-'P(t,T)'!Z456</f>
        <v>-4.2730845358891489E-3</v>
      </c>
      <c r="Z464" s="4">
        <f>'P(t,T)'!AI456*$C$6*0.5+'P(t,T)'!AI456-'P(t,T)'!AA456</f>
        <v>-4.1706168150941192E-3</v>
      </c>
      <c r="AA464" s="4">
        <f>'P(t,T)'!AJ456*$C$6*0.5+'P(t,T)'!AJ456-'P(t,T)'!AB456</f>
        <v>-4.1264542385484049E-3</v>
      </c>
      <c r="AB464" s="4">
        <f>'P(t,T)'!AK456*$C$6*0.5+'P(t,T)'!AK456-'P(t,T)'!AC456</f>
        <v>-3.9729535848755937E-3</v>
      </c>
      <c r="AC464" s="4">
        <f>'P(t,T)'!AL456*$C$6*0.5+'P(t,T)'!AL456-'P(t,T)'!AD456</f>
        <v>-1.5211041405750469E-3</v>
      </c>
      <c r="AD464" s="3">
        <f>AC464/'P(t,T)'!AL456</f>
        <v>-1.5607251959270313E-3</v>
      </c>
      <c r="AG464" s="4">
        <v>448</v>
      </c>
      <c r="AH464" s="19">
        <f t="shared" si="78"/>
        <v>0</v>
      </c>
      <c r="AI464" s="19">
        <f t="shared" si="79"/>
        <v>-1.535081340007316E-2</v>
      </c>
      <c r="AJ464" s="19">
        <f t="shared" si="80"/>
        <v>-1.535081340007316E-2</v>
      </c>
      <c r="AK464" s="19">
        <f t="shared" si="81"/>
        <v>-1.4810534298562938E-2</v>
      </c>
      <c r="AL464" s="4">
        <f t="shared" si="82"/>
        <v>-1.4810534298562938E-2</v>
      </c>
      <c r="AM464" s="4">
        <f t="shared" si="83"/>
        <v>-1.4707279791951201E-2</v>
      </c>
      <c r="AN464" s="4">
        <f t="shared" si="84"/>
        <v>-1.1420972032003873E-2</v>
      </c>
      <c r="AO464" s="4">
        <f t="shared" si="85"/>
        <v>-1.1187792118998393E-2</v>
      </c>
      <c r="AP464" s="4">
        <f t="shared" si="86"/>
        <v>-7.6152890423265562E-3</v>
      </c>
      <c r="AQ464" s="4">
        <f t="shared" si="87"/>
        <v>-5.2662700247075199E-3</v>
      </c>
      <c r="AR464" s="4">
        <f t="shared" si="88"/>
        <v>-1.5211041405750469E-3</v>
      </c>
      <c r="AS464" s="4">
        <f t="shared" si="89"/>
        <v>-1.5607251959270313E-3</v>
      </c>
      <c r="AT464" s="4">
        <v>0</v>
      </c>
    </row>
    <row r="465" spans="1:46">
      <c r="A465" s="4"/>
      <c r="B465" s="4">
        <v>449</v>
      </c>
      <c r="C465" s="4">
        <f>'P(t,T)'!L457*$C$6*0.5+'P(t,T)'!L457-'P(t,T)'!G457</f>
        <v>6.1815773341267199E-4</v>
      </c>
      <c r="D465" s="4">
        <f>'P(t,T)'!M457*$C$6*0.5+'P(t,T)'!M457-'P(t,T)'!H457</f>
        <v>1.0639457841573607E-3</v>
      </c>
      <c r="E465" s="4">
        <f>'P(t,T)'!N457*$C$6*0.5+'P(t,T)'!N457-'P(t,T)'!I457</f>
        <v>7.8966684958747813E-4</v>
      </c>
      <c r="F465" s="3">
        <f>E465/'P(t,T)'!N457</f>
        <v>8.0836495434507649E-4</v>
      </c>
      <c r="H465" s="4">
        <v>449</v>
      </c>
      <c r="I465" s="4">
        <f>'P(t,T)'!R457*$C$6*0.5+'P(t,T)'!R457-'P(t,T)'!L457</f>
        <v>1.8369352556446561E-4</v>
      </c>
      <c r="J465" s="4">
        <f>'P(t,T)'!S457*$C$6*0.5+'P(t,T)'!S457-'P(t,T)'!M457</f>
        <v>6.0353825525039095E-4</v>
      </c>
      <c r="K465" s="4">
        <f>'P(t,T)'!T457*$C$6*0.5+'P(t,T)'!T457-'P(t,T)'!N457</f>
        <v>3.195912977650428E-4</v>
      </c>
      <c r="L465" s="4">
        <f>'P(t,T)'!U457*$C$6*0.5+'P(t,T)'!U457-'P(t,T)'!O457</f>
        <v>2.5455363673385634E-3</v>
      </c>
      <c r="M465" s="3">
        <f>L465/'P(t,T)'!U457</f>
        <v>2.6012469338501207E-3</v>
      </c>
      <c r="O465" s="4">
        <v>449</v>
      </c>
      <c r="P465" s="4">
        <f>'P(t,T)'!Y457*$C$6*0.5+'P(t,T)'!Y457-'P(t,T)'!R457</f>
        <v>-2.1693553667334609E-4</v>
      </c>
      <c r="Q465" s="4">
        <f>'P(t,T)'!Z457*$C$6*0.5+'P(t,T)'!Z457-'P(t,T)'!S457</f>
        <v>1.7772441986119158E-4</v>
      </c>
      <c r="R465" s="4">
        <f>'P(t,T)'!AA457*$C$6*0.5+'P(t,T)'!AA457-'P(t,T)'!T457</f>
        <v>-1.1459110303446707E-4</v>
      </c>
      <c r="S465" s="4">
        <f>'P(t,T)'!AB457*$C$6*0.5+'P(t,T)'!AB457-'P(t,T)'!U457</f>
        <v>2.0463252684466138E-3</v>
      </c>
      <c r="T465" s="4">
        <f>'P(t,T)'!AC457*$C$6*0.5+'P(t,T)'!AC457-'P(t,T)'!V457</f>
        <v>4.3708886080817688E-3</v>
      </c>
      <c r="U465" s="3">
        <f>T465/'P(t,T)'!AC457</f>
        <v>4.4584305435504644E-3</v>
      </c>
      <c r="W465" s="4">
        <v>449</v>
      </c>
      <c r="X465" s="4">
        <f>'P(t,T)'!AG457*$C$6*0.5+'P(t,T)'!AG457-'P(t,T)'!Y457</f>
        <v>-5.8491572230379152E-4</v>
      </c>
      <c r="Y465" s="4">
        <f>'P(t,T)'!AH457*$C$6*0.5+'P(t,T)'!AH457-'P(t,T)'!Z457</f>
        <v>-2.1464799499704146E-4</v>
      </c>
      <c r="Z465" s="4">
        <f>'P(t,T)'!AI457*$C$6*0.5+'P(t,T)'!AI457-'P(t,T)'!AA457</f>
        <v>-5.1409474031860469E-4</v>
      </c>
      <c r="AA465" s="4">
        <f>'P(t,T)'!AJ457*$C$6*0.5+'P(t,T)'!AJ457-'P(t,T)'!AB457</f>
        <v>1.5811978623362366E-3</v>
      </c>
      <c r="AB465" s="4">
        <f>'P(t,T)'!AK457*$C$6*0.5+'P(t,T)'!AK457-'P(t,T)'!AC457</f>
        <v>3.8474859414225904E-3</v>
      </c>
      <c r="AC465" s="4">
        <f>'P(t,T)'!AL457*$C$6*0.5+'P(t,T)'!AL457-'P(t,T)'!AD457</f>
        <v>8.1047013451485128E-4</v>
      </c>
      <c r="AD465" s="3">
        <f>AC465/'P(t,T)'!AL457</f>
        <v>8.2964358358836115E-4</v>
      </c>
      <c r="AG465" s="4">
        <v>449</v>
      </c>
      <c r="AH465" s="19">
        <f t="shared" si="78"/>
        <v>0</v>
      </c>
      <c r="AI465" s="19">
        <f t="shared" si="79"/>
        <v>1.6305604642719018E-3</v>
      </c>
      <c r="AJ465" s="19">
        <f t="shared" si="80"/>
        <v>1.6305604642719018E-3</v>
      </c>
      <c r="AK465" s="19">
        <f t="shared" si="81"/>
        <v>4.8057230399944917E-4</v>
      </c>
      <c r="AL465" s="4">
        <f t="shared" si="82"/>
        <v>4.8057230399944917E-4</v>
      </c>
      <c r="AM465" s="4">
        <f t="shared" si="83"/>
        <v>6.9814244524664905E-3</v>
      </c>
      <c r="AN465" s="4">
        <f t="shared" si="84"/>
        <v>6.1730594981214137E-3</v>
      </c>
      <c r="AO465" s="4">
        <f t="shared" si="85"/>
        <v>1.0819621483354479E-2</v>
      </c>
      <c r="AP465" s="4">
        <f t="shared" si="86"/>
        <v>8.2183745495043592E-3</v>
      </c>
      <c r="AQ465" s="4">
        <f t="shared" si="87"/>
        <v>5.2689006780653157E-3</v>
      </c>
      <c r="AR465" s="4">
        <f t="shared" si="88"/>
        <v>8.1047013451485128E-4</v>
      </c>
      <c r="AS465" s="4">
        <f t="shared" si="89"/>
        <v>8.2964358358836115E-4</v>
      </c>
      <c r="AT465" s="4">
        <v>0</v>
      </c>
    </row>
    <row r="466" spans="1:46">
      <c r="A466" s="4"/>
      <c r="B466" s="4">
        <v>450</v>
      </c>
      <c r="C466" s="4">
        <f>'P(t,T)'!L458*$C$6*0.5+'P(t,T)'!L458-'P(t,T)'!G458</f>
        <v>6.1815773341267199E-4</v>
      </c>
      <c r="D466" s="4">
        <f>'P(t,T)'!M458*$C$6*0.5+'P(t,T)'!M458-'P(t,T)'!H458</f>
        <v>2.736005247082951E-3</v>
      </c>
      <c r="E466" s="4">
        <f>'P(t,T)'!N458*$C$6*0.5+'P(t,T)'!N458-'P(t,T)'!I458</f>
        <v>1.1498907176761275E-3</v>
      </c>
      <c r="F466" s="3">
        <f>E466/'P(t,T)'!N458</f>
        <v>1.1766948342669563E-3</v>
      </c>
      <c r="H466" s="4">
        <v>450</v>
      </c>
      <c r="I466" s="4">
        <f>'P(t,T)'!R458*$C$6*0.5+'P(t,T)'!R458-'P(t,T)'!L458</f>
        <v>1.8369352556446561E-4</v>
      </c>
      <c r="J466" s="4">
        <f>'P(t,T)'!S458*$C$6*0.5+'P(t,T)'!S458-'P(t,T)'!M458</f>
        <v>2.2397312005402181E-3</v>
      </c>
      <c r="K466" s="4">
        <f>'P(t,T)'!T458*$C$6*0.5+'P(t,T)'!T458-'P(t,T)'!N458</f>
        <v>6.7156192047179708E-4</v>
      </c>
      <c r="L466" s="4">
        <f>'P(t,T)'!U458*$C$6*0.5+'P(t,T)'!U458-'P(t,T)'!O458</f>
        <v>-1.6938004464285283E-3</v>
      </c>
      <c r="M466" s="3">
        <f>L466/'P(t,T)'!U458</f>
        <v>-1.7382204611808652E-3</v>
      </c>
      <c r="O466" s="4">
        <v>450</v>
      </c>
      <c r="P466" s="4">
        <f>'P(t,T)'!Y458*$C$6*0.5+'P(t,T)'!Y458-'P(t,T)'!R458</f>
        <v>-2.1693553667334609E-4</v>
      </c>
      <c r="Q466" s="4">
        <f>'P(t,T)'!Z458*$C$6*0.5+'P(t,T)'!Z458-'P(t,T)'!S458</f>
        <v>1.7767325522592969E-3</v>
      </c>
      <c r="R466" s="4">
        <f>'P(t,T)'!AA458*$C$6*0.5+'P(t,T)'!AA458-'P(t,T)'!T458</f>
        <v>2.2885442484743557E-4</v>
      </c>
      <c r="S466" s="4">
        <f>'P(t,T)'!AB458*$C$6*0.5+'P(t,T)'!AB458-'P(t,T)'!U458</f>
        <v>-2.0914563704120814E-3</v>
      </c>
      <c r="T466" s="4">
        <f>'P(t,T)'!AC458*$C$6*0.5+'P(t,T)'!AC458-'P(t,T)'!V458</f>
        <v>9.6015835351126455E-5</v>
      </c>
      <c r="U466" s="3">
        <f>T466/'P(t,T)'!AC458</f>
        <v>9.835751562240566E-5</v>
      </c>
      <c r="W466" s="4">
        <v>450</v>
      </c>
      <c r="X466" s="4">
        <f>'P(t,T)'!AG458*$C$6*0.5+'P(t,T)'!AG458-'P(t,T)'!Y458</f>
        <v>-5.8491572230379152E-4</v>
      </c>
      <c r="Y466" s="4">
        <f>'P(t,T)'!AH458*$C$6*0.5+'P(t,T)'!AH458-'P(t,T)'!Z458</f>
        <v>1.3460760580964459E-3</v>
      </c>
      <c r="Z466" s="4">
        <f>'P(t,T)'!AI458*$C$6*0.5+'P(t,T)'!AI458-'P(t,T)'!AA458</f>
        <v>-1.7939744110961886E-4</v>
      </c>
      <c r="AA466" s="4">
        <f>'P(t,T)'!AJ458*$C$6*0.5+'P(t,T)'!AJ458-'P(t,T)'!AB458</f>
        <v>-2.4521690497606441E-3</v>
      </c>
      <c r="AB466" s="4">
        <f>'P(t,T)'!AK458*$C$6*0.5+'P(t,T)'!AK458-'P(t,T)'!AC458</f>
        <v>-3.4013273826127843E-4</v>
      </c>
      <c r="AC466" s="4">
        <f>'P(t,T)'!AL458*$C$6*0.5+'P(t,T)'!AL458-'P(t,T)'!AD458</f>
        <v>-7.0141859684569319E-4</v>
      </c>
      <c r="AD466" s="3">
        <f>AC466/'P(t,T)'!AL458</f>
        <v>-7.1909850905954673E-4</v>
      </c>
      <c r="AG466" s="4">
        <v>450</v>
      </c>
      <c r="AH466" s="19">
        <f t="shared" ref="AH466:AH529" si="90">SUM(C466,I466,P466,X466)</f>
        <v>0</v>
      </c>
      <c r="AI466" s="19">
        <f t="shared" ref="AI466:AI529" si="91">SUM(D466,J466,Q466,Y466)</f>
        <v>8.098545057978912E-3</v>
      </c>
      <c r="AJ466" s="19">
        <f t="shared" ref="AJ466:AJ529" si="92">SUM(D466,J466,Q466,Y466)</f>
        <v>8.098545057978912E-3</v>
      </c>
      <c r="AK466" s="19">
        <f t="shared" ref="AK466:AK529" si="93">SUM(E466,K466,R466,Z466)</f>
        <v>1.8709096218857413E-3</v>
      </c>
      <c r="AL466" s="4">
        <f t="shared" ref="AL466:AL529" si="94">SUM(E466,K466,R466,Z466)</f>
        <v>1.8709096218857413E-3</v>
      </c>
      <c r="AM466" s="4">
        <f t="shared" ref="AM466:AM529" si="95">SUM(F466,L466,S466,AA466)</f>
        <v>-5.0607310323342973E-3</v>
      </c>
      <c r="AN466" s="4">
        <f t="shared" ref="AN466:AN529" si="96">SUM(L466,S466,AA466)</f>
        <v>-6.2374258666012539E-3</v>
      </c>
      <c r="AO466" s="4">
        <f t="shared" ref="AO466:AO529" si="97">SUM(M466,T466,AB466)</f>
        <v>-1.9823373640910171E-3</v>
      </c>
      <c r="AP466" s="4">
        <f t="shared" ref="AP466:AP529" si="98">SUM(T466,AB466)</f>
        <v>-2.4411690291015198E-4</v>
      </c>
      <c r="AQ466" s="4">
        <f t="shared" ref="AQ466:AQ529" si="99">SUM(U466,AC466)</f>
        <v>-6.0306108122328754E-4</v>
      </c>
      <c r="AR466" s="4">
        <f t="shared" ref="AR466:AR529" si="100">SUM(AC466)</f>
        <v>-7.0141859684569319E-4</v>
      </c>
      <c r="AS466" s="4">
        <f t="shared" ref="AS466:AS529" si="101">SUM(AD466)</f>
        <v>-7.1909850905954673E-4</v>
      </c>
      <c r="AT466" s="4">
        <v>0</v>
      </c>
    </row>
    <row r="467" spans="1:46">
      <c r="A467" s="4"/>
      <c r="B467" s="4">
        <v>451</v>
      </c>
      <c r="C467" s="4">
        <f>'P(t,T)'!L459*$C$6*0.5+'P(t,T)'!L459-'P(t,T)'!G459</f>
        <v>6.1815773341267199E-4</v>
      </c>
      <c r="D467" s="4">
        <f>'P(t,T)'!M459*$C$6*0.5+'P(t,T)'!M459-'P(t,T)'!H459</f>
        <v>2.8109118184420634E-3</v>
      </c>
      <c r="E467" s="4">
        <f>'P(t,T)'!N459*$C$6*0.5+'P(t,T)'!N459-'P(t,T)'!I459</f>
        <v>4.5297376351696172E-3</v>
      </c>
      <c r="F467" s="3">
        <f>E467/'P(t,T)'!N459</f>
        <v>4.6197304174758116E-3</v>
      </c>
      <c r="H467" s="4">
        <v>451</v>
      </c>
      <c r="I467" s="4">
        <f>'P(t,T)'!R459*$C$6*0.5+'P(t,T)'!R459-'P(t,T)'!L459</f>
        <v>1.8369352556446561E-4</v>
      </c>
      <c r="J467" s="4">
        <f>'P(t,T)'!S459*$C$6*0.5+'P(t,T)'!S459-'P(t,T)'!M459</f>
        <v>2.3131609081538107E-3</v>
      </c>
      <c r="K467" s="4">
        <f>'P(t,T)'!T459*$C$6*0.5+'P(t,T)'!T459-'P(t,T)'!N459</f>
        <v>3.9863047263345441E-3</v>
      </c>
      <c r="L467" s="4">
        <f>'P(t,T)'!U459*$C$6*0.5+'P(t,T)'!U459-'P(t,T)'!O459</f>
        <v>2.3890926865017814E-3</v>
      </c>
      <c r="M467" s="3">
        <f>L467/'P(t,T)'!U459</f>
        <v>2.4417604187467129E-3</v>
      </c>
      <c r="O467" s="4">
        <v>451</v>
      </c>
      <c r="P467" s="4">
        <f>'P(t,T)'!Y459*$C$6*0.5+'P(t,T)'!Y459-'P(t,T)'!R459</f>
        <v>-2.1693553667334609E-4</v>
      </c>
      <c r="Q467" s="4">
        <f>'P(t,T)'!Z459*$C$6*0.5+'P(t,T)'!Z459-'P(t,T)'!S459</f>
        <v>1.8486206393810711E-3</v>
      </c>
      <c r="R467" s="4">
        <f>'P(t,T)'!AA459*$C$6*0.5+'P(t,T)'!AA459-'P(t,T)'!T459</f>
        <v>3.4753978760545534E-3</v>
      </c>
      <c r="S467" s="4">
        <f>'P(t,T)'!AB459*$C$6*0.5+'P(t,T)'!AB459-'P(t,T)'!U459</f>
        <v>1.8930060714069663E-3</v>
      </c>
      <c r="T467" s="4">
        <f>'P(t,T)'!AC459*$C$6*0.5+'P(t,T)'!AC459-'P(t,T)'!V459</f>
        <v>5.3730734106633982E-3</v>
      </c>
      <c r="U467" s="3">
        <f>T467/'P(t,T)'!AC459</f>
        <v>5.475224204145022E-3</v>
      </c>
      <c r="W467" s="4">
        <v>451</v>
      </c>
      <c r="X467" s="4">
        <f>'P(t,T)'!AG459*$C$6*0.5+'P(t,T)'!AG459-'P(t,T)'!Y459</f>
        <v>-5.8491572230379152E-4</v>
      </c>
      <c r="Y467" s="4">
        <f>'P(t,T)'!AH459*$C$6*0.5+'P(t,T)'!AH459-'P(t,T)'!Z459</f>
        <v>1.416367450479461E-3</v>
      </c>
      <c r="Z467" s="4">
        <f>'P(t,T)'!AI459*$C$6*0.5+'P(t,T)'!AI459-'P(t,T)'!AA459</f>
        <v>2.9962960196847632E-3</v>
      </c>
      <c r="AA467" s="4">
        <f>'P(t,T)'!AJ459*$C$6*0.5+'P(t,T)'!AJ459-'P(t,T)'!AB459</f>
        <v>1.4311381223331976E-3</v>
      </c>
      <c r="AB467" s="4">
        <f>'P(t,T)'!AK459*$C$6*0.5+'P(t,T)'!AK459-'P(t,T)'!AC459</f>
        <v>4.8343751158900217E-3</v>
      </c>
      <c r="AC467" s="4">
        <f>'P(t,T)'!AL459*$C$6*0.5+'P(t,T)'!AL459-'P(t,T)'!AD459</f>
        <v>5.7990880198279804E-3</v>
      </c>
      <c r="AD467" s="3">
        <f>AC467/'P(t,T)'!AL459</f>
        <v>5.9068350887744661E-3</v>
      </c>
      <c r="AG467" s="4">
        <v>451</v>
      </c>
      <c r="AH467" s="19">
        <f t="shared" si="90"/>
        <v>0</v>
      </c>
      <c r="AI467" s="19">
        <f t="shared" si="91"/>
        <v>8.3890608164564062E-3</v>
      </c>
      <c r="AJ467" s="19">
        <f t="shared" si="92"/>
        <v>8.3890608164564062E-3</v>
      </c>
      <c r="AK467" s="19">
        <f t="shared" si="93"/>
        <v>1.4987736257243478E-2</v>
      </c>
      <c r="AL467" s="4">
        <f t="shared" si="94"/>
        <v>1.4987736257243478E-2</v>
      </c>
      <c r="AM467" s="4">
        <f t="shared" si="95"/>
        <v>1.0332967297717757E-2</v>
      </c>
      <c r="AN467" s="4">
        <f t="shared" si="96"/>
        <v>5.7132368802419453E-3</v>
      </c>
      <c r="AO467" s="4">
        <f t="shared" si="97"/>
        <v>1.2649208945300132E-2</v>
      </c>
      <c r="AP467" s="4">
        <f t="shared" si="98"/>
        <v>1.020744852655342E-2</v>
      </c>
      <c r="AQ467" s="4">
        <f t="shared" si="99"/>
        <v>1.1274312223973001E-2</v>
      </c>
      <c r="AR467" s="4">
        <f t="shared" si="100"/>
        <v>5.7990880198279804E-3</v>
      </c>
      <c r="AS467" s="4">
        <f t="shared" si="101"/>
        <v>5.9068350887744661E-3</v>
      </c>
      <c r="AT467" s="4">
        <v>0</v>
      </c>
    </row>
    <row r="468" spans="1:46">
      <c r="A468" s="4"/>
      <c r="B468" s="4">
        <v>452</v>
      </c>
      <c r="C468" s="4">
        <f>'P(t,T)'!L460*$C$6*0.5+'P(t,T)'!L460-'P(t,T)'!G460</f>
        <v>6.1815773341267199E-4</v>
      </c>
      <c r="D468" s="4">
        <f>'P(t,T)'!M460*$C$6*0.5+'P(t,T)'!M460-'P(t,T)'!H460</f>
        <v>-3.3997965622423187E-5</v>
      </c>
      <c r="E468" s="4">
        <f>'P(t,T)'!N460*$C$6*0.5+'P(t,T)'!N460-'P(t,T)'!I460</f>
        <v>1.0921478997132361E-3</v>
      </c>
      <c r="F468" s="3">
        <f>E468/'P(t,T)'!N460</f>
        <v>1.11767048630152E-3</v>
      </c>
      <c r="H468" s="4">
        <v>452</v>
      </c>
      <c r="I468" s="4">
        <f>'P(t,T)'!R460*$C$6*0.5+'P(t,T)'!R460-'P(t,T)'!L460</f>
        <v>1.8369352556446561E-4</v>
      </c>
      <c r="J468" s="4">
        <f>'P(t,T)'!S460*$C$6*0.5+'P(t,T)'!S460-'P(t,T)'!M460</f>
        <v>-4.6782582885562807E-4</v>
      </c>
      <c r="K468" s="4">
        <f>'P(t,T)'!T460*$C$6*0.5+'P(t,T)'!T460-'P(t,T)'!N460</f>
        <v>6.1512503251015538E-4</v>
      </c>
      <c r="L468" s="4">
        <f>'P(t,T)'!U460*$C$6*0.5+'P(t,T)'!U460-'P(t,T)'!O460</f>
        <v>2.6453800615910961E-3</v>
      </c>
      <c r="M468" s="3">
        <f>L468/'P(t,T)'!U460</f>
        <v>2.7030065733865132E-3</v>
      </c>
      <c r="O468" s="4">
        <v>452</v>
      </c>
      <c r="P468" s="4">
        <f>'P(t,T)'!Y460*$C$6*0.5+'P(t,T)'!Y460-'P(t,T)'!R460</f>
        <v>-2.1693553667334609E-4</v>
      </c>
      <c r="Q468" s="4">
        <f>'P(t,T)'!Z460*$C$6*0.5+'P(t,T)'!Z460-'P(t,T)'!S460</f>
        <v>-8.6633574777805755E-4</v>
      </c>
      <c r="R468" s="4">
        <f>'P(t,T)'!AA460*$C$6*0.5+'P(t,T)'!AA460-'P(t,T)'!T460</f>
        <v>1.7376785313027998E-4</v>
      </c>
      <c r="S468" s="4">
        <f>'P(t,T)'!AB460*$C$6*0.5+'P(t,T)'!AB460-'P(t,T)'!U460</f>
        <v>2.1441998561818609E-3</v>
      </c>
      <c r="T468" s="4">
        <f>'P(t,T)'!AC460*$C$6*0.5+'P(t,T)'!AC460-'P(t,T)'!V460</f>
        <v>-2.9208610632347476E-4</v>
      </c>
      <c r="U468" s="3">
        <f>T468/'P(t,T)'!AC460</f>
        <v>-2.9932580023013191E-4</v>
      </c>
      <c r="W468" s="4">
        <v>452</v>
      </c>
      <c r="X468" s="4">
        <f>'P(t,T)'!AG460*$C$6*0.5+'P(t,T)'!AG460-'P(t,T)'!Y460</f>
        <v>-5.8491572230379152E-4</v>
      </c>
      <c r="Y468" s="4">
        <f>'P(t,T)'!AH460*$C$6*0.5+'P(t,T)'!AH460-'P(t,T)'!Z460</f>
        <v>-1.2308262405643644E-3</v>
      </c>
      <c r="Z468" s="4">
        <f>'P(t,T)'!AI460*$C$6*0.5+'P(t,T)'!AI460-'P(t,T)'!AA460</f>
        <v>-2.3309710604468847E-4</v>
      </c>
      <c r="AA468" s="4">
        <f>'P(t,T)'!AJ460*$C$6*0.5+'P(t,T)'!AJ460-'P(t,T)'!AB460</f>
        <v>1.677016128427411E-3</v>
      </c>
      <c r="AB468" s="4">
        <f>'P(t,T)'!AK460*$C$6*0.5+'P(t,T)'!AK460-'P(t,T)'!AC460</f>
        <v>-7.1854749199040668E-4</v>
      </c>
      <c r="AC468" s="4">
        <f>'P(t,T)'!AL460*$C$6*0.5+'P(t,T)'!AL460-'P(t,T)'!AD460</f>
        <v>-2.8369516402303452E-3</v>
      </c>
      <c r="AD468" s="3">
        <f>AC468/'P(t,T)'!AL460</f>
        <v>-2.9146884439843332E-3</v>
      </c>
      <c r="AG468" s="4">
        <v>452</v>
      </c>
      <c r="AH468" s="19">
        <f t="shared" si="90"/>
        <v>0</v>
      </c>
      <c r="AI468" s="19">
        <f t="shared" si="91"/>
        <v>-2.5989857828204732E-3</v>
      </c>
      <c r="AJ468" s="19">
        <f t="shared" si="92"/>
        <v>-2.5989857828204732E-3</v>
      </c>
      <c r="AK468" s="19">
        <f t="shared" si="93"/>
        <v>1.647943679308983E-3</v>
      </c>
      <c r="AL468" s="4">
        <f t="shared" si="94"/>
        <v>1.647943679308983E-3</v>
      </c>
      <c r="AM468" s="4">
        <f t="shared" si="95"/>
        <v>7.5842665325018882E-3</v>
      </c>
      <c r="AN468" s="4">
        <f t="shared" si="96"/>
        <v>6.466596046200368E-3</v>
      </c>
      <c r="AO468" s="4">
        <f t="shared" si="97"/>
        <v>1.6923729750726317E-3</v>
      </c>
      <c r="AP468" s="4">
        <f t="shared" si="98"/>
        <v>-1.0106335983138814E-3</v>
      </c>
      <c r="AQ468" s="4">
        <f t="shared" si="99"/>
        <v>-3.1362774404604769E-3</v>
      </c>
      <c r="AR468" s="4">
        <f t="shared" si="100"/>
        <v>-2.8369516402303452E-3</v>
      </c>
      <c r="AS468" s="4">
        <f t="shared" si="101"/>
        <v>-2.9146884439843332E-3</v>
      </c>
      <c r="AT468" s="4">
        <v>0</v>
      </c>
    </row>
    <row r="469" spans="1:46">
      <c r="A469" s="4"/>
      <c r="B469" s="4">
        <v>453</v>
      </c>
      <c r="C469" s="4">
        <f>'P(t,T)'!L461*$C$6*0.5+'P(t,T)'!L461-'P(t,T)'!G461</f>
        <v>6.1815773341267199E-4</v>
      </c>
      <c r="D469" s="4">
        <f>'P(t,T)'!M461*$C$6*0.5+'P(t,T)'!M461-'P(t,T)'!H461</f>
        <v>3.5173216502160098E-3</v>
      </c>
      <c r="E469" s="4">
        <f>'P(t,T)'!N461*$C$6*0.5+'P(t,T)'!N461-'P(t,T)'!I461</f>
        <v>5.4285114527807821E-4</v>
      </c>
      <c r="F469" s="3">
        <f>E469/'P(t,T)'!N461</f>
        <v>5.5584211348964961E-4</v>
      </c>
      <c r="H469" s="4">
        <v>453</v>
      </c>
      <c r="I469" s="4">
        <f>'P(t,T)'!R461*$C$6*0.5+'P(t,T)'!R461-'P(t,T)'!L461</f>
        <v>1.8369352556446561E-4</v>
      </c>
      <c r="J469" s="4">
        <f>'P(t,T)'!S461*$C$6*0.5+'P(t,T)'!S461-'P(t,T)'!M461</f>
        <v>3.0061897187373399E-3</v>
      </c>
      <c r="K469" s="4">
        <f>'P(t,T)'!T461*$C$6*0.5+'P(t,T)'!T461-'P(t,T)'!N461</f>
        <v>7.8576673392616314E-5</v>
      </c>
      <c r="L469" s="4">
        <f>'P(t,T)'!U461*$C$6*0.5+'P(t,T)'!U461-'P(t,T)'!O461</f>
        <v>3.259283590385742E-3</v>
      </c>
      <c r="M469" s="3">
        <f>L469/'P(t,T)'!U461</f>
        <v>3.328245442025955E-3</v>
      </c>
      <c r="O469" s="4">
        <v>453</v>
      </c>
      <c r="P469" s="4">
        <f>'P(t,T)'!Y461*$C$6*0.5+'P(t,T)'!Y461-'P(t,T)'!R461</f>
        <v>-2.1693553667334609E-4</v>
      </c>
      <c r="Q469" s="4">
        <f>'P(t,T)'!Z461*$C$6*0.5+'P(t,T)'!Z461-'P(t,T)'!S461</f>
        <v>2.5276350947176507E-3</v>
      </c>
      <c r="R469" s="4">
        <f>'P(t,T)'!AA461*$C$6*0.5+'P(t,T)'!AA461-'P(t,T)'!T461</f>
        <v>-3.4962540657790253E-4</v>
      </c>
      <c r="S469" s="4">
        <f>'P(t,T)'!AB461*$C$6*0.5+'P(t,T)'!AB461-'P(t,T)'!U461</f>
        <v>2.7464235511963642E-3</v>
      </c>
      <c r="T469" s="4">
        <f>'P(t,T)'!AC461*$C$6*0.5+'P(t,T)'!AC461-'P(t,T)'!V461</f>
        <v>-1.5369701267140545E-3</v>
      </c>
      <c r="U469" s="3">
        <f>T469/'P(t,T)'!AC461</f>
        <v>-1.5770295115796048E-3</v>
      </c>
      <c r="W469" s="4">
        <v>453</v>
      </c>
      <c r="X469" s="4">
        <f>'P(t,T)'!AG461*$C$6*0.5+'P(t,T)'!AG461-'P(t,T)'!Y461</f>
        <v>-5.8491572230379152E-4</v>
      </c>
      <c r="Y469" s="4">
        <f>'P(t,T)'!AH461*$C$6*0.5+'P(t,T)'!AH461-'P(t,T)'!Z461</f>
        <v>2.0808248927919326E-3</v>
      </c>
      <c r="Z469" s="4">
        <f>'P(t,T)'!AI461*$C$6*0.5+'P(t,T)'!AI461-'P(t,T)'!AA461</f>
        <v>-7.4300296875196015E-4</v>
      </c>
      <c r="AA469" s="4">
        <f>'P(t,T)'!AJ461*$C$6*0.5+'P(t,T)'!AJ461-'P(t,T)'!AB461</f>
        <v>2.267005705806624E-3</v>
      </c>
      <c r="AB469" s="4">
        <f>'P(t,T)'!AK461*$C$6*0.5+'P(t,T)'!AK461-'P(t,T)'!AC461</f>
        <v>-1.9303752755033265E-3</v>
      </c>
      <c r="AC469" s="4">
        <f>'P(t,T)'!AL461*$C$6*0.5+'P(t,T)'!AL461-'P(t,T)'!AD461</f>
        <v>-1.3548137164679508E-3</v>
      </c>
      <c r="AD469" s="3">
        <f>AC469/'P(t,T)'!AL461</f>
        <v>-1.3898718371110001E-3</v>
      </c>
      <c r="AG469" s="4">
        <v>453</v>
      </c>
      <c r="AH469" s="19">
        <f t="shared" si="90"/>
        <v>0</v>
      </c>
      <c r="AI469" s="19">
        <f t="shared" si="91"/>
        <v>1.1131971356462933E-2</v>
      </c>
      <c r="AJ469" s="19">
        <f t="shared" si="92"/>
        <v>1.1131971356462933E-2</v>
      </c>
      <c r="AK469" s="19">
        <f t="shared" si="93"/>
        <v>-4.7120055665916816E-4</v>
      </c>
      <c r="AL469" s="4">
        <f t="shared" si="94"/>
        <v>-4.7120055665916816E-4</v>
      </c>
      <c r="AM469" s="4">
        <f t="shared" si="95"/>
        <v>8.8285549608783792E-3</v>
      </c>
      <c r="AN469" s="4">
        <f t="shared" si="96"/>
        <v>8.2727128473887301E-3</v>
      </c>
      <c r="AO469" s="4">
        <f t="shared" si="97"/>
        <v>-1.390999601914261E-4</v>
      </c>
      <c r="AP469" s="4">
        <f t="shared" si="98"/>
        <v>-3.4673454022173811E-3</v>
      </c>
      <c r="AQ469" s="4">
        <f t="shared" si="99"/>
        <v>-2.9318432280475556E-3</v>
      </c>
      <c r="AR469" s="4">
        <f t="shared" si="100"/>
        <v>-1.3548137164679508E-3</v>
      </c>
      <c r="AS469" s="4">
        <f t="shared" si="101"/>
        <v>-1.3898718371110001E-3</v>
      </c>
      <c r="AT469" s="4">
        <v>0</v>
      </c>
    </row>
    <row r="470" spans="1:46">
      <c r="A470" s="4"/>
      <c r="B470" s="4">
        <v>454</v>
      </c>
      <c r="C470" s="4">
        <f>'P(t,T)'!L462*$C$6*0.5+'P(t,T)'!L462-'P(t,T)'!G462</f>
        <v>6.1815773341267199E-4</v>
      </c>
      <c r="D470" s="4">
        <f>'P(t,T)'!M462*$C$6*0.5+'P(t,T)'!M462-'P(t,T)'!H462</f>
        <v>4.0710002855927074E-3</v>
      </c>
      <c r="E470" s="4">
        <f>'P(t,T)'!N462*$C$6*0.5+'P(t,T)'!N462-'P(t,T)'!I462</f>
        <v>1.6848293799174296E-3</v>
      </c>
      <c r="F470" s="3">
        <f>E470/'P(t,T)'!N462</f>
        <v>1.7231822549393821E-3</v>
      </c>
      <c r="H470" s="4">
        <v>454</v>
      </c>
      <c r="I470" s="4">
        <f>'P(t,T)'!R462*$C$6*0.5+'P(t,T)'!R462-'P(t,T)'!L462</f>
        <v>1.8369352556446561E-4</v>
      </c>
      <c r="J470" s="4">
        <f>'P(t,T)'!S462*$C$6*0.5+'P(t,T)'!S462-'P(t,T)'!M462</f>
        <v>3.5500704423668816E-3</v>
      </c>
      <c r="K470" s="4">
        <f>'P(t,T)'!T462*$C$6*0.5+'P(t,T)'!T462-'P(t,T)'!N462</f>
        <v>1.1947115664583396E-3</v>
      </c>
      <c r="L470" s="4">
        <f>'P(t,T)'!U462*$C$6*0.5+'P(t,T)'!U462-'P(t,T)'!O462</f>
        <v>-1.4412503130163401E-3</v>
      </c>
      <c r="M470" s="3">
        <f>L470/'P(t,T)'!U462</f>
        <v>-1.4786731132046974E-3</v>
      </c>
      <c r="O470" s="4">
        <v>454</v>
      </c>
      <c r="P470" s="4">
        <f>'P(t,T)'!Y462*$C$6*0.5+'P(t,T)'!Y462-'P(t,T)'!R462</f>
        <v>-2.1693553667334609E-4</v>
      </c>
      <c r="Q470" s="4">
        <f>'P(t,T)'!Z462*$C$6*0.5+'P(t,T)'!Z462-'P(t,T)'!S462</f>
        <v>3.0611938337358202E-3</v>
      </c>
      <c r="R470" s="4">
        <f>'P(t,T)'!AA462*$C$6*0.5+'P(t,T)'!AA462-'P(t,T)'!T462</f>
        <v>7.3978942766572686E-4</v>
      </c>
      <c r="S470" s="4">
        <f>'P(t,T)'!AB462*$C$6*0.5+'P(t,T)'!AB462-'P(t,T)'!U462</f>
        <v>-1.8459385387635807E-3</v>
      </c>
      <c r="T470" s="4">
        <f>'P(t,T)'!AC462*$C$6*0.5+'P(t,T)'!AC462-'P(t,T)'!V462</f>
        <v>-3.8074684620748034E-3</v>
      </c>
      <c r="U470" s="3">
        <f>T470/'P(t,T)'!AC462</f>
        <v>-3.9156098844447583E-3</v>
      </c>
      <c r="W470" s="4">
        <v>454</v>
      </c>
      <c r="X470" s="4">
        <f>'P(t,T)'!AG462*$C$6*0.5+'P(t,T)'!AG462-'P(t,T)'!Y462</f>
        <v>-5.8491572230379152E-4</v>
      </c>
      <c r="Y470" s="4">
        <f>'P(t,T)'!AH462*$C$6*0.5+'P(t,T)'!AH462-'P(t,T)'!Z462</f>
        <v>2.6036077858710982E-3</v>
      </c>
      <c r="Z470" s="4">
        <f>'P(t,T)'!AI462*$C$6*0.5+'P(t,T)'!AI462-'P(t,T)'!AA462</f>
        <v>3.1896925205032733E-4</v>
      </c>
      <c r="AA470" s="4">
        <f>'P(t,T)'!AJ462*$C$6*0.5+'P(t,T)'!AJ462-'P(t,T)'!AB462</f>
        <v>-2.2138037836765267E-3</v>
      </c>
      <c r="AB470" s="4">
        <f>'P(t,T)'!AK462*$C$6*0.5+'P(t,T)'!AK462-'P(t,T)'!AC462</f>
        <v>-4.132796118936799E-3</v>
      </c>
      <c r="AC470" s="4">
        <f>'P(t,T)'!AL462*$C$6*0.5+'P(t,T)'!AL462-'P(t,T)'!AD462</f>
        <v>-4.1591516678560758E-3</v>
      </c>
      <c r="AD470" s="3">
        <f>AC470/'P(t,T)'!AL462</f>
        <v>-4.278792284632728E-3</v>
      </c>
      <c r="AG470" s="4">
        <v>454</v>
      </c>
      <c r="AH470" s="19">
        <f t="shared" si="90"/>
        <v>0</v>
      </c>
      <c r="AI470" s="19">
        <f t="shared" si="91"/>
        <v>1.3285872347566507E-2</v>
      </c>
      <c r="AJ470" s="19">
        <f t="shared" si="92"/>
        <v>1.3285872347566507E-2</v>
      </c>
      <c r="AK470" s="19">
        <f t="shared" si="93"/>
        <v>3.9382996260918235E-3</v>
      </c>
      <c r="AL470" s="4">
        <f t="shared" si="94"/>
        <v>3.9382996260918235E-3</v>
      </c>
      <c r="AM470" s="4">
        <f t="shared" si="95"/>
        <v>-3.7778103805170653E-3</v>
      </c>
      <c r="AN470" s="4">
        <f t="shared" si="96"/>
        <v>-5.5009926354564476E-3</v>
      </c>
      <c r="AO470" s="4">
        <f t="shared" si="97"/>
        <v>-9.4189376942162995E-3</v>
      </c>
      <c r="AP470" s="4">
        <f t="shared" si="98"/>
        <v>-7.9402645810116024E-3</v>
      </c>
      <c r="AQ470" s="4">
        <f t="shared" si="99"/>
        <v>-8.0747615523008333E-3</v>
      </c>
      <c r="AR470" s="4">
        <f t="shared" si="100"/>
        <v>-4.1591516678560758E-3</v>
      </c>
      <c r="AS470" s="4">
        <f t="shared" si="101"/>
        <v>-4.278792284632728E-3</v>
      </c>
      <c r="AT470" s="4">
        <v>0</v>
      </c>
    </row>
    <row r="471" spans="1:46">
      <c r="A471" s="4"/>
      <c r="B471" s="4">
        <v>455</v>
      </c>
      <c r="C471" s="4">
        <f>'P(t,T)'!L463*$C$6*0.5+'P(t,T)'!L463-'P(t,T)'!G463</f>
        <v>6.1815773341267199E-4</v>
      </c>
      <c r="D471" s="4">
        <f>'P(t,T)'!M463*$C$6*0.5+'P(t,T)'!M463-'P(t,T)'!H463</f>
        <v>-1.6447174164452294E-3</v>
      </c>
      <c r="E471" s="4">
        <f>'P(t,T)'!N463*$C$6*0.5+'P(t,T)'!N463-'P(t,T)'!I463</f>
        <v>-2.4701775197210063E-3</v>
      </c>
      <c r="F471" s="3">
        <f>E471/'P(t,T)'!N463</f>
        <v>-2.5369310250402265E-3</v>
      </c>
      <c r="H471" s="4">
        <v>455</v>
      </c>
      <c r="I471" s="4">
        <f>'P(t,T)'!R463*$C$6*0.5+'P(t,T)'!R463-'P(t,T)'!L463</f>
        <v>1.8369352556446561E-4</v>
      </c>
      <c r="J471" s="4">
        <f>'P(t,T)'!S463*$C$6*0.5+'P(t,T)'!S463-'P(t,T)'!M463</f>
        <v>-2.0351884319719238E-3</v>
      </c>
      <c r="K471" s="4">
        <f>'P(t,T)'!T463*$C$6*0.5+'P(t,T)'!T463-'P(t,T)'!N463</f>
        <v>-2.8540518856610131E-3</v>
      </c>
      <c r="L471" s="4">
        <f>'P(t,T)'!U463*$C$6*0.5+'P(t,T)'!U463-'P(t,T)'!O463</f>
        <v>-6.4792308148028388E-3</v>
      </c>
      <c r="M471" s="3">
        <f>L471/'P(t,T)'!U463</f>
        <v>-6.6811755649927185E-3</v>
      </c>
      <c r="O471" s="4">
        <v>455</v>
      </c>
      <c r="P471" s="4">
        <f>'P(t,T)'!Y463*$C$6*0.5+'P(t,T)'!Y463-'P(t,T)'!R463</f>
        <v>-2.1693553667334609E-4</v>
      </c>
      <c r="Q471" s="4">
        <f>'P(t,T)'!Z463*$C$6*0.5+'P(t,T)'!Z463-'P(t,T)'!S463</f>
        <v>-2.3895018136291801E-3</v>
      </c>
      <c r="R471" s="4">
        <f>'P(t,T)'!AA463*$C$6*0.5+'P(t,T)'!AA463-'P(t,T)'!T463</f>
        <v>-3.2001599879496467E-3</v>
      </c>
      <c r="S471" s="4">
        <f>'P(t,T)'!AB463*$C$6*0.5+'P(t,T)'!AB463-'P(t,T)'!U463</f>
        <v>-6.7201136120715876E-3</v>
      </c>
      <c r="T471" s="4">
        <f>'P(t,T)'!AC463*$C$6*0.5+'P(t,T)'!AC463-'P(t,T)'!V463</f>
        <v>-3.7636460933067051E-3</v>
      </c>
      <c r="U471" s="3">
        <f>T471/'P(t,T)'!AC463</f>
        <v>-3.870372596012946E-3</v>
      </c>
      <c r="W471" s="4">
        <v>455</v>
      </c>
      <c r="X471" s="4">
        <f>'P(t,T)'!AG463*$C$6*0.5+'P(t,T)'!AG463-'P(t,T)'!Y463</f>
        <v>-5.8491572230379152E-4</v>
      </c>
      <c r="Y471" s="4">
        <f>'P(t,T)'!AH463*$C$6*0.5+'P(t,T)'!AH463-'P(t,T)'!Z463</f>
        <v>-2.7091726907680913E-3</v>
      </c>
      <c r="Z471" s="4">
        <f>'P(t,T)'!AI463*$C$6*0.5+'P(t,T)'!AI463-'P(t,T)'!AA463</f>
        <v>-3.5101629691575154E-3</v>
      </c>
      <c r="AA471" s="4">
        <f>'P(t,T)'!AJ463*$C$6*0.5+'P(t,T)'!AJ463-'P(t,T)'!AB463</f>
        <v>-6.9231807195418993E-3</v>
      </c>
      <c r="AB471" s="4">
        <f>'P(t,T)'!AK463*$C$6*0.5+'P(t,T)'!AK463-'P(t,T)'!AC463</f>
        <v>-4.09038290187691E-3</v>
      </c>
      <c r="AC471" s="4">
        <f>'P(t,T)'!AL463*$C$6*0.5+'P(t,T)'!AL463-'P(t,T)'!AD463</f>
        <v>-3.7314974510372911E-3</v>
      </c>
      <c r="AD471" s="3">
        <f>AC471/'P(t,T)'!AL463</f>
        <v>-3.8371884815041578E-3</v>
      </c>
      <c r="AG471" s="4">
        <v>455</v>
      </c>
      <c r="AH471" s="19">
        <f t="shared" si="90"/>
        <v>0</v>
      </c>
      <c r="AI471" s="19">
        <f t="shared" si="91"/>
        <v>-8.7785803528144246E-3</v>
      </c>
      <c r="AJ471" s="19">
        <f t="shared" si="92"/>
        <v>-8.7785803528144246E-3</v>
      </c>
      <c r="AK471" s="19">
        <f t="shared" si="93"/>
        <v>-1.2034552362489181E-2</v>
      </c>
      <c r="AL471" s="4">
        <f t="shared" si="94"/>
        <v>-1.2034552362489181E-2</v>
      </c>
      <c r="AM471" s="4">
        <f t="shared" si="95"/>
        <v>-2.2659456171456552E-2</v>
      </c>
      <c r="AN471" s="4">
        <f t="shared" si="96"/>
        <v>-2.0122525146416326E-2</v>
      </c>
      <c r="AO471" s="4">
        <f t="shared" si="97"/>
        <v>-1.4535204560176334E-2</v>
      </c>
      <c r="AP471" s="4">
        <f t="shared" si="98"/>
        <v>-7.8540289951836151E-3</v>
      </c>
      <c r="AQ471" s="4">
        <f t="shared" si="99"/>
        <v>-7.6018700470502371E-3</v>
      </c>
      <c r="AR471" s="4">
        <f t="shared" si="100"/>
        <v>-3.7314974510372911E-3</v>
      </c>
      <c r="AS471" s="4">
        <f t="shared" si="101"/>
        <v>-3.8371884815041578E-3</v>
      </c>
      <c r="AT471" s="4">
        <v>0</v>
      </c>
    </row>
    <row r="472" spans="1:46">
      <c r="A472" s="4"/>
      <c r="B472" s="4">
        <v>456</v>
      </c>
      <c r="C472" s="4">
        <f>'P(t,T)'!L464*$C$6*0.5+'P(t,T)'!L464-'P(t,T)'!G464</f>
        <v>6.1815773341267199E-4</v>
      </c>
      <c r="D472" s="4">
        <f>'P(t,T)'!M464*$C$6*0.5+'P(t,T)'!M464-'P(t,T)'!H464</f>
        <v>6.8675208458911507E-3</v>
      </c>
      <c r="E472" s="4">
        <f>'P(t,T)'!N464*$C$6*0.5+'P(t,T)'!N464-'P(t,T)'!I464</f>
        <v>8.1632692808772944E-3</v>
      </c>
      <c r="F472" s="3">
        <f>E472/'P(t,T)'!N464</f>
        <v>8.295443985542288E-3</v>
      </c>
      <c r="H472" s="4">
        <v>456</v>
      </c>
      <c r="I472" s="4">
        <f>'P(t,T)'!R464*$C$6*0.5+'P(t,T)'!R464-'P(t,T)'!L464</f>
        <v>1.8369352556446561E-4</v>
      </c>
      <c r="J472" s="4">
        <f>'P(t,T)'!S464*$C$6*0.5+'P(t,T)'!S464-'P(t,T)'!M464</f>
        <v>6.3063322470169325E-3</v>
      </c>
      <c r="K472" s="4">
        <f>'P(t,T)'!T464*$C$6*0.5+'P(t,T)'!T464-'P(t,T)'!N464</f>
        <v>7.5747084185515678E-3</v>
      </c>
      <c r="L472" s="4">
        <f>'P(t,T)'!U464*$C$6*0.5+'P(t,T)'!U464-'P(t,T)'!O464</f>
        <v>3.9418421227663814E-3</v>
      </c>
      <c r="M472" s="3">
        <f>L472/'P(t,T)'!U464</f>
        <v>4.0225092734814246E-3</v>
      </c>
      <c r="O472" s="4">
        <v>456</v>
      </c>
      <c r="P472" s="4">
        <f>'P(t,T)'!Y464*$C$6*0.5+'P(t,T)'!Y464-'P(t,T)'!R464</f>
        <v>-2.1693553667334609E-4</v>
      </c>
      <c r="Q472" s="4">
        <f>'P(t,T)'!Z464*$C$6*0.5+'P(t,T)'!Z464-'P(t,T)'!S464</f>
        <v>5.7742168312820974E-3</v>
      </c>
      <c r="R472" s="4">
        <f>'P(t,T)'!AA464*$C$6*0.5+'P(t,T)'!AA464-'P(t,T)'!T464</f>
        <v>7.0144269861460717E-3</v>
      </c>
      <c r="S472" s="4">
        <f>'P(t,T)'!AB464*$C$6*0.5+'P(t,T)'!AB464-'P(t,T)'!U464</f>
        <v>3.4168594216231751E-3</v>
      </c>
      <c r="T472" s="4">
        <f>'P(t,T)'!AC464*$C$6*0.5+'P(t,T)'!AC464-'P(t,T)'!V464</f>
        <v>-2.7121024683307571E-4</v>
      </c>
      <c r="U472" s="3">
        <f>T472/'P(t,T)'!AC464</f>
        <v>-2.7792670462497139E-4</v>
      </c>
      <c r="W472" s="4">
        <v>456</v>
      </c>
      <c r="X472" s="4">
        <f>'P(t,T)'!AG464*$C$6*0.5+'P(t,T)'!AG464-'P(t,T)'!Y464</f>
        <v>-5.8491572230379152E-4</v>
      </c>
      <c r="Y472" s="4">
        <f>'P(t,T)'!AH464*$C$6*0.5+'P(t,T)'!AH464-'P(t,T)'!Z464</f>
        <v>5.2707528399439374E-3</v>
      </c>
      <c r="Z472" s="4">
        <f>'P(t,T)'!AI464*$C$6*0.5+'P(t,T)'!AI464-'P(t,T)'!AA464</f>
        <v>6.4821455470581713E-3</v>
      </c>
      <c r="AA472" s="4">
        <f>'P(t,T)'!AJ464*$C$6*0.5+'P(t,T)'!AJ464-'P(t,T)'!AB464</f>
        <v>2.9246674082268331E-3</v>
      </c>
      <c r="AB472" s="4">
        <f>'P(t,T)'!AK464*$C$6*0.5+'P(t,T)'!AK464-'P(t,T)'!AC464</f>
        <v>-6.9820018234800774E-4</v>
      </c>
      <c r="AC472" s="4">
        <f>'P(t,T)'!AL464*$C$6*0.5+'P(t,T)'!AL464-'P(t,T)'!AD464</f>
        <v>1.0453226346607281E-4</v>
      </c>
      <c r="AD472" s="3">
        <f>AC472/'P(t,T)'!AL464</f>
        <v>1.0708073461549246E-4</v>
      </c>
      <c r="AG472" s="4">
        <v>456</v>
      </c>
      <c r="AH472" s="19">
        <f t="shared" si="90"/>
        <v>0</v>
      </c>
      <c r="AI472" s="19">
        <f t="shared" si="91"/>
        <v>2.4218822764134118E-2</v>
      </c>
      <c r="AJ472" s="19">
        <f t="shared" si="92"/>
        <v>2.4218822764134118E-2</v>
      </c>
      <c r="AK472" s="19">
        <f t="shared" si="93"/>
        <v>2.9234550232633105E-2</v>
      </c>
      <c r="AL472" s="4">
        <f t="shared" si="94"/>
        <v>2.9234550232633105E-2</v>
      </c>
      <c r="AM472" s="4">
        <f t="shared" si="95"/>
        <v>1.8578812938158676E-2</v>
      </c>
      <c r="AN472" s="4">
        <f t="shared" si="96"/>
        <v>1.028336895261639E-2</v>
      </c>
      <c r="AO472" s="4">
        <f t="shared" si="97"/>
        <v>3.0530988443003412E-3</v>
      </c>
      <c r="AP472" s="4">
        <f t="shared" si="98"/>
        <v>-9.6941042918108344E-4</v>
      </c>
      <c r="AQ472" s="4">
        <f t="shared" si="99"/>
        <v>-1.7339444115889858E-4</v>
      </c>
      <c r="AR472" s="4">
        <f t="shared" si="100"/>
        <v>1.0453226346607281E-4</v>
      </c>
      <c r="AS472" s="4">
        <f t="shared" si="101"/>
        <v>1.0708073461549246E-4</v>
      </c>
      <c r="AT472" s="4">
        <v>0</v>
      </c>
    </row>
    <row r="473" spans="1:46">
      <c r="A473" s="4"/>
      <c r="B473" s="4">
        <v>457</v>
      </c>
      <c r="C473" s="4">
        <f>'P(t,T)'!L465*$C$6*0.5+'P(t,T)'!L465-'P(t,T)'!G465</f>
        <v>6.1815773341267199E-4</v>
      </c>
      <c r="D473" s="4">
        <f>'P(t,T)'!M465*$C$6*0.5+'P(t,T)'!M465-'P(t,T)'!H465</f>
        <v>-3.7135152528700033E-4</v>
      </c>
      <c r="E473" s="4">
        <f>'P(t,T)'!N465*$C$6*0.5+'P(t,T)'!N465-'P(t,T)'!I465</f>
        <v>-2.4571368398618176E-5</v>
      </c>
      <c r="F473" s="3">
        <f>E473/'P(t,T)'!N465</f>
        <v>-2.5173662053187244E-5</v>
      </c>
      <c r="H473" s="4">
        <v>457</v>
      </c>
      <c r="I473" s="4">
        <f>'P(t,T)'!R465*$C$6*0.5+'P(t,T)'!R465-'P(t,T)'!L465</f>
        <v>1.8369352556446561E-4</v>
      </c>
      <c r="J473" s="4">
        <f>'P(t,T)'!S465*$C$6*0.5+'P(t,T)'!S465-'P(t,T)'!M465</f>
        <v>-7.9652888695347368E-4</v>
      </c>
      <c r="K473" s="4">
        <f>'P(t,T)'!T465*$C$6*0.5+'P(t,T)'!T465-'P(t,T)'!N465</f>
        <v>-4.7505855136020791E-4</v>
      </c>
      <c r="L473" s="4">
        <f>'P(t,T)'!U465*$C$6*0.5+'P(t,T)'!U465-'P(t,T)'!O465</f>
        <v>8.8468433381816425E-4</v>
      </c>
      <c r="M473" s="3">
        <f>L473/'P(t,T)'!U465</f>
        <v>9.0554633261729148E-4</v>
      </c>
      <c r="O473" s="4">
        <v>457</v>
      </c>
      <c r="P473" s="4">
        <f>'P(t,T)'!Y465*$C$6*0.5+'P(t,T)'!Y465-'P(t,T)'!R465</f>
        <v>-2.1693553667334609E-4</v>
      </c>
      <c r="Q473" s="4">
        <f>'P(t,T)'!Z465*$C$6*0.5+'P(t,T)'!Z465-'P(t,T)'!S465</f>
        <v>-1.1861898509978319E-3</v>
      </c>
      <c r="R473" s="4">
        <f>'P(t,T)'!AA465*$C$6*0.5+'P(t,T)'!AA465-'P(t,T)'!T465</f>
        <v>-8.8908344555060914E-4</v>
      </c>
      <c r="S473" s="4">
        <f>'P(t,T)'!AB465*$C$6*0.5+'P(t,T)'!AB465-'P(t,T)'!U465</f>
        <v>4.2108144573793638E-4</v>
      </c>
      <c r="T473" s="4">
        <f>'P(t,T)'!AC465*$C$6*0.5+'P(t,T)'!AC465-'P(t,T)'!V465</f>
        <v>1.9488760305121922E-3</v>
      </c>
      <c r="U473" s="3">
        <f>T473/'P(t,T)'!AC465</f>
        <v>1.9927142879181152E-3</v>
      </c>
      <c r="W473" s="4">
        <v>457</v>
      </c>
      <c r="X473" s="4">
        <f>'P(t,T)'!AG465*$C$6*0.5+'P(t,T)'!AG465-'P(t,T)'!Y465</f>
        <v>-5.8491572230379152E-4</v>
      </c>
      <c r="Y473" s="4">
        <f>'P(t,T)'!AH465*$C$6*0.5+'P(t,T)'!AH465-'P(t,T)'!Z465</f>
        <v>-1.5416781476117469E-3</v>
      </c>
      <c r="Z473" s="4">
        <f>'P(t,T)'!AI465*$C$6*0.5+'P(t,T)'!AI465-'P(t,T)'!AA465</f>
        <v>-1.2679712044164626E-3</v>
      </c>
      <c r="AA473" s="4">
        <f>'P(t,T)'!AJ465*$C$6*0.5+'P(t,T)'!AJ465-'P(t,T)'!AB465</f>
        <v>-7.1138954274019284E-6</v>
      </c>
      <c r="AB473" s="4">
        <f>'P(t,T)'!AK465*$C$6*0.5+'P(t,T)'!AK465-'P(t,T)'!AC465</f>
        <v>1.4705304305285827E-3</v>
      </c>
      <c r="AC473" s="4">
        <f>'P(t,T)'!AL465*$C$6*0.5+'P(t,T)'!AL465-'P(t,T)'!AD465</f>
        <v>5.0730376532914789E-6</v>
      </c>
      <c r="AD473" s="3">
        <f>AC473/'P(t,T)'!AL465</f>
        <v>5.1972339357864243E-6</v>
      </c>
      <c r="AG473" s="4">
        <v>457</v>
      </c>
      <c r="AH473" s="19">
        <f t="shared" si="90"/>
        <v>0</v>
      </c>
      <c r="AI473" s="19">
        <f t="shared" si="91"/>
        <v>-3.8957484108500529E-3</v>
      </c>
      <c r="AJ473" s="19">
        <f t="shared" si="92"/>
        <v>-3.8957484108500529E-3</v>
      </c>
      <c r="AK473" s="19">
        <f t="shared" si="93"/>
        <v>-2.6566845697258978E-3</v>
      </c>
      <c r="AL473" s="4">
        <f t="shared" si="94"/>
        <v>-2.6566845697258978E-3</v>
      </c>
      <c r="AM473" s="4">
        <f t="shared" si="95"/>
        <v>1.2734782220755114E-3</v>
      </c>
      <c r="AN473" s="4">
        <f t="shared" si="96"/>
        <v>1.2986518841286987E-3</v>
      </c>
      <c r="AO473" s="4">
        <f t="shared" si="97"/>
        <v>4.3249527936580663E-3</v>
      </c>
      <c r="AP473" s="4">
        <f t="shared" si="98"/>
        <v>3.4194064610407748E-3</v>
      </c>
      <c r="AQ473" s="4">
        <f t="shared" si="99"/>
        <v>1.9977873255714066E-3</v>
      </c>
      <c r="AR473" s="4">
        <f t="shared" si="100"/>
        <v>5.0730376532914789E-6</v>
      </c>
      <c r="AS473" s="4">
        <f t="shared" si="101"/>
        <v>5.1972339357864243E-6</v>
      </c>
      <c r="AT473" s="4">
        <v>0</v>
      </c>
    </row>
    <row r="474" spans="1:46">
      <c r="A474" s="4"/>
      <c r="B474" s="4">
        <v>458</v>
      </c>
      <c r="C474" s="4">
        <f>'P(t,T)'!L466*$C$6*0.5+'P(t,T)'!L466-'P(t,T)'!G466</f>
        <v>6.1815773341267199E-4</v>
      </c>
      <c r="D474" s="4">
        <f>'P(t,T)'!M466*$C$6*0.5+'P(t,T)'!M466-'P(t,T)'!H466</f>
        <v>-1.0582630790860748E-3</v>
      </c>
      <c r="E474" s="4">
        <f>'P(t,T)'!N466*$C$6*0.5+'P(t,T)'!N466-'P(t,T)'!I466</f>
        <v>-4.7223423890591087E-3</v>
      </c>
      <c r="F474" s="3">
        <f>E474/'P(t,T)'!N466</f>
        <v>-4.860932607499883E-3</v>
      </c>
      <c r="H474" s="4">
        <v>458</v>
      </c>
      <c r="I474" s="4">
        <f>'P(t,T)'!R466*$C$6*0.5+'P(t,T)'!R466-'P(t,T)'!L466</f>
        <v>1.8369352556446561E-4</v>
      </c>
      <c r="J474" s="4">
        <f>'P(t,T)'!S466*$C$6*0.5+'P(t,T)'!S466-'P(t,T)'!M466</f>
        <v>-1.4651221834267592E-3</v>
      </c>
      <c r="K474" s="4">
        <f>'P(t,T)'!T466*$C$6*0.5+'P(t,T)'!T466-'P(t,T)'!N466</f>
        <v>-5.0345503439611639E-3</v>
      </c>
      <c r="L474" s="4">
        <f>'P(t,T)'!U466*$C$6*0.5+'P(t,T)'!U466-'P(t,T)'!O466</f>
        <v>-1.4570937458323607E-3</v>
      </c>
      <c r="M474" s="3">
        <f>L474/'P(t,T)'!U466</f>
        <v>-1.4949516481939608E-3</v>
      </c>
      <c r="O474" s="4">
        <v>458</v>
      </c>
      <c r="P474" s="4">
        <f>'P(t,T)'!Y466*$C$6*0.5+'P(t,T)'!Y466-'P(t,T)'!R466</f>
        <v>-2.1693553667334609E-4</v>
      </c>
      <c r="Q474" s="4">
        <f>'P(t,T)'!Z466*$C$6*0.5+'P(t,T)'!Z466-'P(t,T)'!S466</f>
        <v>-1.836097361494704E-3</v>
      </c>
      <c r="R474" s="4">
        <f>'P(t,T)'!AA466*$C$6*0.5+'P(t,T)'!AA466-'P(t,T)'!T466</f>
        <v>-5.3083847801840278E-3</v>
      </c>
      <c r="S474" s="4">
        <f>'P(t,T)'!AB466*$C$6*0.5+'P(t,T)'!AB466-'P(t,T)'!U466</f>
        <v>-1.8613444674272506E-3</v>
      </c>
      <c r="T474" s="4">
        <f>'P(t,T)'!AC466*$C$6*0.5+'P(t,T)'!AC466-'P(t,T)'!V466</f>
        <v>-1.4685304837959157E-3</v>
      </c>
      <c r="U474" s="3">
        <f>T474/'P(t,T)'!AC466</f>
        <v>-1.5067027899808843E-3</v>
      </c>
      <c r="W474" s="4">
        <v>458</v>
      </c>
      <c r="X474" s="4">
        <f>'P(t,T)'!AG466*$C$6*0.5+'P(t,T)'!AG466-'P(t,T)'!Y466</f>
        <v>-5.8491572230379152E-4</v>
      </c>
      <c r="Y474" s="4">
        <f>'P(t,T)'!AH466*$C$6*0.5+'P(t,T)'!AH466-'P(t,T)'!Z466</f>
        <v>-2.1726246909606894E-3</v>
      </c>
      <c r="Z474" s="4">
        <f>'P(t,T)'!AI466*$C$6*0.5+'P(t,T)'!AI466-'P(t,T)'!AA466</f>
        <v>-5.5458160134641554E-3</v>
      </c>
      <c r="AA474" s="4">
        <f>'P(t,T)'!AJ466*$C$6*0.5+'P(t,T)'!AJ466-'P(t,T)'!AB466</f>
        <v>-2.2287644627352332E-3</v>
      </c>
      <c r="AB474" s="4">
        <f>'P(t,T)'!AK466*$C$6*0.5+'P(t,T)'!AK466-'P(t,T)'!AC466</f>
        <v>-1.8638315121980442E-3</v>
      </c>
      <c r="AC474" s="4">
        <f>'P(t,T)'!AL466*$C$6*0.5+'P(t,T)'!AL466-'P(t,T)'!AD466</f>
        <v>1.9206654532415435E-3</v>
      </c>
      <c r="AD474" s="3">
        <f>AC474/'P(t,T)'!AL466</f>
        <v>1.9639244341262021E-3</v>
      </c>
      <c r="AG474" s="4">
        <v>458</v>
      </c>
      <c r="AH474" s="19">
        <f t="shared" si="90"/>
        <v>0</v>
      </c>
      <c r="AI474" s="19">
        <f t="shared" si="91"/>
        <v>-6.5321073149682274E-3</v>
      </c>
      <c r="AJ474" s="19">
        <f t="shared" si="92"/>
        <v>-6.5321073149682274E-3</v>
      </c>
      <c r="AK474" s="19">
        <f t="shared" si="93"/>
        <v>-2.0611093526668456E-2</v>
      </c>
      <c r="AL474" s="4">
        <f t="shared" si="94"/>
        <v>-2.0611093526668456E-2</v>
      </c>
      <c r="AM474" s="4">
        <f t="shared" si="95"/>
        <v>-1.0408135283494727E-2</v>
      </c>
      <c r="AN474" s="4">
        <f t="shared" si="96"/>
        <v>-5.5472026759948445E-3</v>
      </c>
      <c r="AO474" s="4">
        <f t="shared" si="97"/>
        <v>-4.8273136441879206E-3</v>
      </c>
      <c r="AP474" s="4">
        <f t="shared" si="98"/>
        <v>-3.3323619959939599E-3</v>
      </c>
      <c r="AQ474" s="4">
        <f t="shared" si="99"/>
        <v>4.1396266326065921E-4</v>
      </c>
      <c r="AR474" s="4">
        <f t="shared" si="100"/>
        <v>1.9206654532415435E-3</v>
      </c>
      <c r="AS474" s="4">
        <f t="shared" si="101"/>
        <v>1.9639244341262021E-3</v>
      </c>
      <c r="AT474" s="4">
        <v>0</v>
      </c>
    </row>
    <row r="475" spans="1:46">
      <c r="A475" s="4"/>
      <c r="B475" s="4">
        <v>459</v>
      </c>
      <c r="C475" s="4">
        <f>'P(t,T)'!L467*$C$6*0.5+'P(t,T)'!L467-'P(t,T)'!G467</f>
        <v>6.1815773341267199E-4</v>
      </c>
      <c r="D475" s="4">
        <f>'P(t,T)'!M467*$C$6*0.5+'P(t,T)'!M467-'P(t,T)'!H467</f>
        <v>-3.9550921930414651E-3</v>
      </c>
      <c r="E475" s="4">
        <f>'P(t,T)'!N467*$C$6*0.5+'P(t,T)'!N467-'P(t,T)'!I467</f>
        <v>-9.9843342558370018E-4</v>
      </c>
      <c r="F475" s="3">
        <f>E475/'P(t,T)'!N467</f>
        <v>-1.0239042027345561E-3</v>
      </c>
      <c r="H475" s="4">
        <v>459</v>
      </c>
      <c r="I475" s="4">
        <f>'P(t,T)'!R467*$C$6*0.5+'P(t,T)'!R467-'P(t,T)'!L467</f>
        <v>1.8369352556446561E-4</v>
      </c>
      <c r="J475" s="4">
        <f>'P(t,T)'!S467*$C$6*0.5+'P(t,T)'!S467-'P(t,T)'!M467</f>
        <v>-4.2742655820199316E-3</v>
      </c>
      <c r="K475" s="4">
        <f>'P(t,T)'!T467*$C$6*0.5+'P(t,T)'!T467-'P(t,T)'!N467</f>
        <v>-1.4237931657355984E-3</v>
      </c>
      <c r="L475" s="4">
        <f>'P(t,T)'!U467*$C$6*0.5+'P(t,T)'!U467-'P(t,T)'!O467</f>
        <v>1.6259654558739012E-3</v>
      </c>
      <c r="M475" s="3">
        <f>L475/'P(t,T)'!U467</f>
        <v>1.6630761033532351E-3</v>
      </c>
      <c r="O475" s="4">
        <v>459</v>
      </c>
      <c r="P475" s="4">
        <f>'P(t,T)'!Y467*$C$6*0.5+'P(t,T)'!Y467-'P(t,T)'!R467</f>
        <v>-2.1693553667334609E-4</v>
      </c>
      <c r="Q475" s="4">
        <f>'P(t,T)'!Z467*$C$6*0.5+'P(t,T)'!Z467-'P(t,T)'!S467</f>
        <v>-4.5565877199111871E-3</v>
      </c>
      <c r="R475" s="4">
        <f>'P(t,T)'!AA467*$C$6*0.5+'P(t,T)'!AA467-'P(t,T)'!T467</f>
        <v>-1.8120960299692346E-3</v>
      </c>
      <c r="S475" s="4">
        <f>'P(t,T)'!AB467*$C$6*0.5+'P(t,T)'!AB467-'P(t,T)'!U467</f>
        <v>1.1458046382015752E-3</v>
      </c>
      <c r="T475" s="4">
        <f>'P(t,T)'!AC467*$C$6*0.5+'P(t,T)'!AC467-'P(t,T)'!V467</f>
        <v>2.4600725071173279E-3</v>
      </c>
      <c r="U475" s="3">
        <f>T475/'P(t,T)'!AC467</f>
        <v>2.5141269680152077E-3</v>
      </c>
      <c r="W475" s="4">
        <v>459</v>
      </c>
      <c r="X475" s="4">
        <f>'P(t,T)'!AG467*$C$6*0.5+'P(t,T)'!AG467-'P(t,T)'!Y467</f>
        <v>-5.8491572230379152E-4</v>
      </c>
      <c r="Y475" s="4">
        <f>'P(t,T)'!AH467*$C$6*0.5+'P(t,T)'!AH467-'P(t,T)'!Z467</f>
        <v>-4.8038850194097593E-3</v>
      </c>
      <c r="Z475" s="4">
        <f>'P(t,T)'!AI467*$C$6*0.5+'P(t,T)'!AI467-'P(t,T)'!AA467</f>
        <v>-2.1648005667065373E-3</v>
      </c>
      <c r="AA475" s="4">
        <f>'P(t,T)'!AJ467*$C$6*0.5+'P(t,T)'!AJ467-'P(t,T)'!AB467</f>
        <v>7.0049074594524807E-4</v>
      </c>
      <c r="AB475" s="4">
        <f>'P(t,T)'!AK467*$C$6*0.5+'P(t,T)'!AK467-'P(t,T)'!AC467</f>
        <v>1.9712640100483236E-3</v>
      </c>
      <c r="AC475" s="4">
        <f>'P(t,T)'!AL467*$C$6*0.5+'P(t,T)'!AL467-'P(t,T)'!AD467</f>
        <v>1.170117597786513E-3</v>
      </c>
      <c r="AD475" s="3">
        <f>AC475/'P(t,T)'!AL467</f>
        <v>1.1973690146146014E-3</v>
      </c>
      <c r="AG475" s="4">
        <v>459</v>
      </c>
      <c r="AH475" s="19">
        <f t="shared" si="90"/>
        <v>0</v>
      </c>
      <c r="AI475" s="19">
        <f t="shared" si="91"/>
        <v>-1.7589830514382343E-2</v>
      </c>
      <c r="AJ475" s="19">
        <f t="shared" si="92"/>
        <v>-1.7589830514382343E-2</v>
      </c>
      <c r="AK475" s="19">
        <f t="shared" si="93"/>
        <v>-6.3991231879950705E-3</v>
      </c>
      <c r="AL475" s="4">
        <f t="shared" si="94"/>
        <v>-6.3991231879950705E-3</v>
      </c>
      <c r="AM475" s="4">
        <f t="shared" si="95"/>
        <v>2.4483566372861683E-3</v>
      </c>
      <c r="AN475" s="4">
        <f t="shared" si="96"/>
        <v>3.4722608400207244E-3</v>
      </c>
      <c r="AO475" s="4">
        <f t="shared" si="97"/>
        <v>6.0944126205188867E-3</v>
      </c>
      <c r="AP475" s="4">
        <f t="shared" si="98"/>
        <v>4.4313365171656516E-3</v>
      </c>
      <c r="AQ475" s="4">
        <f t="shared" si="99"/>
        <v>3.6842445658017207E-3</v>
      </c>
      <c r="AR475" s="4">
        <f t="shared" si="100"/>
        <v>1.170117597786513E-3</v>
      </c>
      <c r="AS475" s="4">
        <f t="shared" si="101"/>
        <v>1.1973690146146014E-3</v>
      </c>
      <c r="AT475" s="4">
        <v>0</v>
      </c>
    </row>
    <row r="476" spans="1:46">
      <c r="A476" s="4"/>
      <c r="B476" s="4">
        <v>460</v>
      </c>
      <c r="C476" s="4">
        <f>'P(t,T)'!L468*$C$6*0.5+'P(t,T)'!L468-'P(t,T)'!G468</f>
        <v>6.1815773341267199E-4</v>
      </c>
      <c r="D476" s="4">
        <f>'P(t,T)'!M468*$C$6*0.5+'P(t,T)'!M468-'P(t,T)'!H468</f>
        <v>9.4984046713120218E-4</v>
      </c>
      <c r="E476" s="4">
        <f>'P(t,T)'!N468*$C$6*0.5+'P(t,T)'!N468-'P(t,T)'!I468</f>
        <v>5.8427267278093886E-4</v>
      </c>
      <c r="F476" s="3">
        <f>E476/'P(t,T)'!N468</f>
        <v>5.9823013321132939E-4</v>
      </c>
      <c r="H476" s="4">
        <v>460</v>
      </c>
      <c r="I476" s="4">
        <f>'P(t,T)'!R468*$C$6*0.5+'P(t,T)'!R468-'P(t,T)'!L468</f>
        <v>1.8369352556446561E-4</v>
      </c>
      <c r="J476" s="4">
        <f>'P(t,T)'!S468*$C$6*0.5+'P(t,T)'!S468-'P(t,T)'!M468</f>
        <v>4.9208328516925359E-4</v>
      </c>
      <c r="K476" s="4">
        <f>'P(t,T)'!T468*$C$6*0.5+'P(t,T)'!T468-'P(t,T)'!N468</f>
        <v>1.1901634157662766E-4</v>
      </c>
      <c r="L476" s="4">
        <f>'P(t,T)'!U468*$C$6*0.5+'P(t,T)'!U468-'P(t,T)'!O468</f>
        <v>-1.6180843847488635E-3</v>
      </c>
      <c r="M476" s="3">
        <f>L476/'P(t,T)'!U468</f>
        <v>-1.6603928096932928E-3</v>
      </c>
      <c r="O476" s="4">
        <v>460</v>
      </c>
      <c r="P476" s="4">
        <f>'P(t,T)'!Y468*$C$6*0.5+'P(t,T)'!Y468-'P(t,T)'!R468</f>
        <v>-2.1693553667334609E-4</v>
      </c>
      <c r="Q476" s="4">
        <f>'P(t,T)'!Z468*$C$6*0.5+'P(t,T)'!Z468-'P(t,T)'!S468</f>
        <v>6.9000493144399933E-5</v>
      </c>
      <c r="R476" s="4">
        <f>'P(t,T)'!AA468*$C$6*0.5+'P(t,T)'!AA468-'P(t,T)'!T468</f>
        <v>-3.1019727521142126E-4</v>
      </c>
      <c r="S476" s="4">
        <f>'P(t,T)'!AB468*$C$6*0.5+'P(t,T)'!AB468-'P(t,T)'!U468</f>
        <v>-2.0178616986844533E-3</v>
      </c>
      <c r="T476" s="4">
        <f>'P(t,T)'!AC468*$C$6*0.5+'P(t,T)'!AC468-'P(t,T)'!V468</f>
        <v>-6.2456830212230807E-3</v>
      </c>
      <c r="U476" s="3">
        <f>T476/'P(t,T)'!AC468</f>
        <v>-6.4388349681985301E-3</v>
      </c>
      <c r="W476" s="4">
        <v>460</v>
      </c>
      <c r="X476" s="4">
        <f>'P(t,T)'!AG468*$C$6*0.5+'P(t,T)'!AG468-'P(t,T)'!Y468</f>
        <v>-5.8491572230379152E-4</v>
      </c>
      <c r="Y476" s="4">
        <f>'P(t,T)'!AH468*$C$6*0.5+'P(t,T)'!AH468-'P(t,T)'!Z468</f>
        <v>-3.2057530546458768E-4</v>
      </c>
      <c r="Z476" s="4">
        <f>'P(t,T)'!AI468*$C$6*0.5+'P(t,T)'!AI468-'P(t,T)'!AA468</f>
        <v>-7.0461042606051461E-4</v>
      </c>
      <c r="AA476" s="4">
        <f>'P(t,T)'!AJ468*$C$6*0.5+'P(t,T)'!AJ468-'P(t,T)'!AB468</f>
        <v>-2.3807311046882829E-3</v>
      </c>
      <c r="AB476" s="4">
        <f>'P(t,T)'!AK468*$C$6*0.5+'P(t,T)'!AK468-'P(t,T)'!AC468</f>
        <v>-6.486703004532246E-3</v>
      </c>
      <c r="AC476" s="4">
        <f>'P(t,T)'!AL468*$C$6*0.5+'P(t,T)'!AL468-'P(t,T)'!AD468</f>
        <v>-8.025296871438603E-3</v>
      </c>
      <c r="AD476" s="3">
        <f>AC476/'P(t,T)'!AL468</f>
        <v>-8.288327298340014E-3</v>
      </c>
      <c r="AG476" s="4">
        <v>460</v>
      </c>
      <c r="AH476" s="19">
        <f t="shared" si="90"/>
        <v>0</v>
      </c>
      <c r="AI476" s="19">
        <f t="shared" si="91"/>
        <v>1.190348939980268E-3</v>
      </c>
      <c r="AJ476" s="19">
        <f t="shared" si="92"/>
        <v>1.190348939980268E-3</v>
      </c>
      <c r="AK476" s="19">
        <f t="shared" si="93"/>
        <v>-3.1151868691436935E-4</v>
      </c>
      <c r="AL476" s="4">
        <f t="shared" si="94"/>
        <v>-3.1151868691436935E-4</v>
      </c>
      <c r="AM476" s="4">
        <f t="shared" si="95"/>
        <v>-5.4184470549102706E-3</v>
      </c>
      <c r="AN476" s="4">
        <f t="shared" si="96"/>
        <v>-6.0166771881215997E-3</v>
      </c>
      <c r="AO476" s="4">
        <f t="shared" si="97"/>
        <v>-1.439277883544862E-2</v>
      </c>
      <c r="AP476" s="4">
        <f t="shared" si="98"/>
        <v>-1.2732386025755327E-2</v>
      </c>
      <c r="AQ476" s="4">
        <f t="shared" si="99"/>
        <v>-1.4464131839637132E-2</v>
      </c>
      <c r="AR476" s="4">
        <f t="shared" si="100"/>
        <v>-8.025296871438603E-3</v>
      </c>
      <c r="AS476" s="4">
        <f t="shared" si="101"/>
        <v>-8.288327298340014E-3</v>
      </c>
      <c r="AT476" s="4">
        <v>0</v>
      </c>
    </row>
    <row r="477" spans="1:46">
      <c r="A477" s="4"/>
      <c r="B477" s="4">
        <v>461</v>
      </c>
      <c r="C477" s="4">
        <f>'P(t,T)'!L469*$C$6*0.5+'P(t,T)'!L469-'P(t,T)'!G469</f>
        <v>6.1815773341267199E-4</v>
      </c>
      <c r="D477" s="4">
        <f>'P(t,T)'!M469*$C$6*0.5+'P(t,T)'!M469-'P(t,T)'!H469</f>
        <v>-2.394739013978131E-3</v>
      </c>
      <c r="E477" s="4">
        <f>'P(t,T)'!N469*$C$6*0.5+'P(t,T)'!N469-'P(t,T)'!I469</f>
        <v>-1.220740560673006E-3</v>
      </c>
      <c r="F477" s="3">
        <f>E477/'P(t,T)'!N469</f>
        <v>-1.2521612002839135E-3</v>
      </c>
      <c r="H477" s="4">
        <v>461</v>
      </c>
      <c r="I477" s="4">
        <f>'P(t,T)'!R469*$C$6*0.5+'P(t,T)'!R469-'P(t,T)'!L469</f>
        <v>1.8369352556446561E-4</v>
      </c>
      <c r="J477" s="4">
        <f>'P(t,T)'!S469*$C$6*0.5+'P(t,T)'!S469-'P(t,T)'!M469</f>
        <v>-2.7632439751367199E-3</v>
      </c>
      <c r="K477" s="4">
        <f>'P(t,T)'!T469*$C$6*0.5+'P(t,T)'!T469-'P(t,T)'!N469</f>
        <v>-1.6401049242897869E-3</v>
      </c>
      <c r="L477" s="4">
        <f>'P(t,T)'!U469*$C$6*0.5+'P(t,T)'!U469-'P(t,T)'!O469</f>
        <v>-3.1254804993944285E-3</v>
      </c>
      <c r="M477" s="3">
        <f>L477/'P(t,T)'!U469</f>
        <v>-3.212052840769624E-3</v>
      </c>
      <c r="O477" s="4">
        <v>461</v>
      </c>
      <c r="P477" s="4">
        <f>'P(t,T)'!Y469*$C$6*0.5+'P(t,T)'!Y469-'P(t,T)'!R469</f>
        <v>-2.1693553667334609E-4</v>
      </c>
      <c r="Q477" s="4">
        <f>'P(t,T)'!Z469*$C$6*0.5+'P(t,T)'!Z469-'P(t,T)'!S469</f>
        <v>-3.0952971960706011E-3</v>
      </c>
      <c r="R477" s="4">
        <f>'P(t,T)'!AA469*$C$6*0.5+'P(t,T)'!AA469-'P(t,T)'!T469</f>
        <v>-2.0222903437964179E-3</v>
      </c>
      <c r="S477" s="4">
        <f>'P(t,T)'!AB469*$C$6*0.5+'P(t,T)'!AB469-'P(t,T)'!U469</f>
        <v>-3.480918468258265E-3</v>
      </c>
      <c r="T477" s="4">
        <f>'P(t,T)'!AC469*$C$6*0.5+'P(t,T)'!AC469-'P(t,T)'!V469</f>
        <v>-1.8092875871082992E-3</v>
      </c>
      <c r="U477" s="3">
        <f>T477/'P(t,T)'!AC469</f>
        <v>-1.8569510766386329E-3</v>
      </c>
      <c r="W477" s="4">
        <v>461</v>
      </c>
      <c r="X477" s="4">
        <f>'P(t,T)'!AG469*$C$6*0.5+'P(t,T)'!AG469-'P(t,T)'!Y469</f>
        <v>-5.8491572230379152E-4</v>
      </c>
      <c r="Y477" s="4">
        <f>'P(t,T)'!AH469*$C$6*0.5+'P(t,T)'!AH469-'P(t,T)'!Z469</f>
        <v>-3.3925150198940157E-3</v>
      </c>
      <c r="Z477" s="4">
        <f>'P(t,T)'!AI469*$C$6*0.5+'P(t,T)'!AI469-'P(t,T)'!AA469</f>
        <v>-2.3687859179624127E-3</v>
      </c>
      <c r="AA477" s="4">
        <f>'P(t,T)'!AJ469*$C$6*0.5+'P(t,T)'!AJ469-'P(t,T)'!AB469</f>
        <v>-3.798864394422008E-3</v>
      </c>
      <c r="AB477" s="4">
        <f>'P(t,T)'!AK469*$C$6*0.5+'P(t,T)'!AK469-'P(t,T)'!AC469</f>
        <v>-2.1950586024321872E-3</v>
      </c>
      <c r="AC477" s="4">
        <f>'P(t,T)'!AL469*$C$6*0.5+'P(t,T)'!AL469-'P(t,T)'!AD469</f>
        <v>-1.4666304506385508E-3</v>
      </c>
      <c r="AD477" s="3">
        <f>AC477/'P(t,T)'!AL469</f>
        <v>-1.5047505049545688E-3</v>
      </c>
      <c r="AG477" s="4">
        <v>461</v>
      </c>
      <c r="AH477" s="19">
        <f t="shared" si="90"/>
        <v>0</v>
      </c>
      <c r="AI477" s="19">
        <f t="shared" si="91"/>
        <v>-1.1645795205079468E-2</v>
      </c>
      <c r="AJ477" s="19">
        <f t="shared" si="92"/>
        <v>-1.1645795205079468E-2</v>
      </c>
      <c r="AK477" s="19">
        <f t="shared" si="93"/>
        <v>-7.2519217467216235E-3</v>
      </c>
      <c r="AL477" s="4">
        <f t="shared" si="94"/>
        <v>-7.2519217467216235E-3</v>
      </c>
      <c r="AM477" s="4">
        <f t="shared" si="95"/>
        <v>-1.1657424562358614E-2</v>
      </c>
      <c r="AN477" s="4">
        <f t="shared" si="96"/>
        <v>-1.0405263362074701E-2</v>
      </c>
      <c r="AO477" s="4">
        <f t="shared" si="97"/>
        <v>-7.2163990303101104E-3</v>
      </c>
      <c r="AP477" s="4">
        <f t="shared" si="98"/>
        <v>-4.0043461895404864E-3</v>
      </c>
      <c r="AQ477" s="4">
        <f t="shared" si="99"/>
        <v>-3.3235815272771837E-3</v>
      </c>
      <c r="AR477" s="4">
        <f t="shared" si="100"/>
        <v>-1.4666304506385508E-3</v>
      </c>
      <c r="AS477" s="4">
        <f t="shared" si="101"/>
        <v>-1.5047505049545688E-3</v>
      </c>
      <c r="AT477" s="4">
        <v>0</v>
      </c>
    </row>
    <row r="478" spans="1:46">
      <c r="A478" s="4"/>
      <c r="B478" s="4">
        <v>462</v>
      </c>
      <c r="C478" s="4">
        <f>'P(t,T)'!L470*$C$6*0.5+'P(t,T)'!L470-'P(t,T)'!G470</f>
        <v>6.1815773341267199E-4</v>
      </c>
      <c r="D478" s="4">
        <f>'P(t,T)'!M470*$C$6*0.5+'P(t,T)'!M470-'P(t,T)'!H470</f>
        <v>-8.5805998896992808E-4</v>
      </c>
      <c r="E478" s="4">
        <f>'P(t,T)'!N470*$C$6*0.5+'P(t,T)'!N470-'P(t,T)'!I470</f>
        <v>-7.3981683372026374E-5</v>
      </c>
      <c r="F478" s="3">
        <f>E478/'P(t,T)'!N470</f>
        <v>-7.5798868552952008E-5</v>
      </c>
      <c r="H478" s="4">
        <v>462</v>
      </c>
      <c r="I478" s="4">
        <f>'P(t,T)'!R470*$C$6*0.5+'P(t,T)'!R470-'P(t,T)'!L470</f>
        <v>1.8369352556446561E-4</v>
      </c>
      <c r="J478" s="4">
        <f>'P(t,T)'!S470*$C$6*0.5+'P(t,T)'!S470-'P(t,T)'!M470</f>
        <v>-1.2703556455274656E-3</v>
      </c>
      <c r="K478" s="4">
        <f>'P(t,T)'!T470*$C$6*0.5+'P(t,T)'!T470-'P(t,T)'!N470</f>
        <v>-5.2323855387792495E-4</v>
      </c>
      <c r="L478" s="4">
        <f>'P(t,T)'!U470*$C$6*0.5+'P(t,T)'!U470-'P(t,T)'!O470</f>
        <v>-2.792475736641542E-4</v>
      </c>
      <c r="M478" s="3">
        <f>L478/'P(t,T)'!U470</f>
        <v>-2.8616537458783786E-4</v>
      </c>
      <c r="O478" s="4">
        <v>462</v>
      </c>
      <c r="P478" s="4">
        <f>'P(t,T)'!Y470*$C$6*0.5+'P(t,T)'!Y470-'P(t,T)'!R470</f>
        <v>-2.1693553667334609E-4</v>
      </c>
      <c r="Q478" s="4">
        <f>'P(t,T)'!Z470*$C$6*0.5+'P(t,T)'!Z470-'P(t,T)'!S470</f>
        <v>-1.6468693458975281E-3</v>
      </c>
      <c r="R478" s="4">
        <f>'P(t,T)'!AA470*$C$6*0.5+'P(t,T)'!AA470-'P(t,T)'!T470</f>
        <v>-9.3600067170329648E-4</v>
      </c>
      <c r="S478" s="4">
        <f>'P(t,T)'!AB470*$C$6*0.5+'P(t,T)'!AB470-'P(t,T)'!U470</f>
        <v>-7.1468826518217288E-4</v>
      </c>
      <c r="T478" s="4">
        <f>'P(t,T)'!AC470*$C$6*0.5+'P(t,T)'!AC470-'P(t,T)'!V470</f>
        <v>3.6023170158849815E-3</v>
      </c>
      <c r="U478" s="3">
        <f>T478/'P(t,T)'!AC470</f>
        <v>3.6772796399808507E-3</v>
      </c>
      <c r="W478" s="4">
        <v>462</v>
      </c>
      <c r="X478" s="4">
        <f>'P(t,T)'!AG470*$C$6*0.5+'P(t,T)'!AG470-'P(t,T)'!Y470</f>
        <v>-5.8491572230379152E-4</v>
      </c>
      <c r="Y478" s="4">
        <f>'P(t,T)'!AH470*$C$6*0.5+'P(t,T)'!AH470-'P(t,T)'!Z470</f>
        <v>-1.9890102191840731E-3</v>
      </c>
      <c r="Z478" s="4">
        <f>'P(t,T)'!AI470*$C$6*0.5+'P(t,T)'!AI470-'P(t,T)'!AA470</f>
        <v>-1.3135999371974849E-3</v>
      </c>
      <c r="AA478" s="4">
        <f>'P(t,T)'!AJ470*$C$6*0.5+'P(t,T)'!AJ470-'P(t,T)'!AB470</f>
        <v>-1.1139455065544146E-3</v>
      </c>
      <c r="AB478" s="4">
        <f>'P(t,T)'!AK470*$C$6*0.5+'P(t,T)'!AK470-'P(t,T)'!AC470</f>
        <v>3.0919723402035304E-3</v>
      </c>
      <c r="AC478" s="4">
        <f>'P(t,T)'!AL470*$C$6*0.5+'P(t,T)'!AL470-'P(t,T)'!AD470</f>
        <v>5.2108214999204705E-3</v>
      </c>
      <c r="AD478" s="3">
        <f>AC478/'P(t,T)'!AL470</f>
        <v>5.3107446961873448E-3</v>
      </c>
      <c r="AG478" s="4">
        <v>462</v>
      </c>
      <c r="AH478" s="19">
        <f t="shared" si="90"/>
        <v>0</v>
      </c>
      <c r="AI478" s="19">
        <f t="shared" si="91"/>
        <v>-5.7642951995789948E-3</v>
      </c>
      <c r="AJ478" s="19">
        <f t="shared" si="92"/>
        <v>-5.7642951995789948E-3</v>
      </c>
      <c r="AK478" s="19">
        <f t="shared" si="93"/>
        <v>-2.8468208461507327E-3</v>
      </c>
      <c r="AL478" s="4">
        <f t="shared" si="94"/>
        <v>-2.8468208461507327E-3</v>
      </c>
      <c r="AM478" s="4">
        <f t="shared" si="95"/>
        <v>-2.1836802139536936E-3</v>
      </c>
      <c r="AN478" s="4">
        <f t="shared" si="96"/>
        <v>-2.1078813454007417E-3</v>
      </c>
      <c r="AO478" s="4">
        <f t="shared" si="97"/>
        <v>6.4081239815006741E-3</v>
      </c>
      <c r="AP478" s="4">
        <f t="shared" si="98"/>
        <v>6.6942893560885119E-3</v>
      </c>
      <c r="AQ478" s="4">
        <f t="shared" si="99"/>
        <v>8.8881011399013221E-3</v>
      </c>
      <c r="AR478" s="4">
        <f t="shared" si="100"/>
        <v>5.2108214999204705E-3</v>
      </c>
      <c r="AS478" s="4">
        <f t="shared" si="101"/>
        <v>5.3107446961873448E-3</v>
      </c>
      <c r="AT478" s="4">
        <v>0</v>
      </c>
    </row>
    <row r="479" spans="1:46">
      <c r="A479" s="4"/>
      <c r="B479" s="4">
        <v>463</v>
      </c>
      <c r="C479" s="4">
        <f>'P(t,T)'!L471*$C$6*0.5+'P(t,T)'!L471-'P(t,T)'!G471</f>
        <v>6.1815773341267199E-4</v>
      </c>
      <c r="D479" s="4">
        <f>'P(t,T)'!M471*$C$6*0.5+'P(t,T)'!M471-'P(t,T)'!H471</f>
        <v>-1.2150136661431832E-3</v>
      </c>
      <c r="E479" s="4">
        <f>'P(t,T)'!N471*$C$6*0.5+'P(t,T)'!N471-'P(t,T)'!I471</f>
        <v>-6.5581437310280322E-4</v>
      </c>
      <c r="F479" s="3">
        <f>E479/'P(t,T)'!N471</f>
        <v>-6.7231410629097616E-4</v>
      </c>
      <c r="H479" s="4">
        <v>463</v>
      </c>
      <c r="I479" s="4">
        <f>'P(t,T)'!R471*$C$6*0.5+'P(t,T)'!R471-'P(t,T)'!L471</f>
        <v>1.8369352556446561E-4</v>
      </c>
      <c r="J479" s="4">
        <f>'P(t,T)'!S471*$C$6*0.5+'P(t,T)'!S471-'P(t,T)'!M471</f>
        <v>-1.6175600725562012E-3</v>
      </c>
      <c r="K479" s="4">
        <f>'P(t,T)'!T471*$C$6*0.5+'P(t,T)'!T471-'P(t,T)'!N471</f>
        <v>-1.0902253276723339E-3</v>
      </c>
      <c r="L479" s="4">
        <f>'P(t,T)'!U471*$C$6*0.5+'P(t,T)'!U471-'P(t,T)'!O471</f>
        <v>-3.4320914459539109E-3</v>
      </c>
      <c r="M479" s="3">
        <f>L479/'P(t,T)'!U471</f>
        <v>-3.5282417595751563E-3</v>
      </c>
      <c r="O479" s="4">
        <v>463</v>
      </c>
      <c r="P479" s="4">
        <f>'P(t,T)'!Y471*$C$6*0.5+'P(t,T)'!Y471-'P(t,T)'!R471</f>
        <v>-2.1693553667334609E-4</v>
      </c>
      <c r="Q479" s="4">
        <f>'P(t,T)'!Z471*$C$6*0.5+'P(t,T)'!Z471-'P(t,T)'!S471</f>
        <v>-1.9841457201801305E-3</v>
      </c>
      <c r="R479" s="4">
        <f>'P(t,T)'!AA471*$C$6*0.5+'P(t,T)'!AA471-'P(t,T)'!T471</f>
        <v>-1.4877775967866436E-3</v>
      </c>
      <c r="S479" s="4">
        <f>'P(t,T)'!AB471*$C$6*0.5+'P(t,T)'!AB471-'P(t,T)'!U471</f>
        <v>-3.7779679441516389E-3</v>
      </c>
      <c r="T479" s="4">
        <f>'P(t,T)'!AC471*$C$6*0.5+'P(t,T)'!AC471-'P(t,T)'!V471</f>
        <v>-4.5911894616486038E-3</v>
      </c>
      <c r="U479" s="3">
        <f>T479/'P(t,T)'!AC471</f>
        <v>-4.7253079556646236E-3</v>
      </c>
      <c r="W479" s="4">
        <v>463</v>
      </c>
      <c r="X479" s="4">
        <f>'P(t,T)'!AG471*$C$6*0.5+'P(t,T)'!AG471-'P(t,T)'!Y471</f>
        <v>-5.8491572230379152E-4</v>
      </c>
      <c r="Y479" s="4">
        <f>'P(t,T)'!AH471*$C$6*0.5+'P(t,T)'!AH471-'P(t,T)'!Z471</f>
        <v>-2.3162278017448967E-3</v>
      </c>
      <c r="Z479" s="4">
        <f>'P(t,T)'!AI471*$C$6*0.5+'P(t,T)'!AI471-'P(t,T)'!AA471</f>
        <v>-1.8498827081206981E-3</v>
      </c>
      <c r="AA479" s="4">
        <f>'P(t,T)'!AJ471*$C$6*0.5+'P(t,T)'!AJ471-'P(t,T)'!AB471</f>
        <v>-4.0862652677285949E-3</v>
      </c>
      <c r="AB479" s="4">
        <f>'P(t,T)'!AK471*$C$6*0.5+'P(t,T)'!AK471-'P(t,T)'!AC471</f>
        <v>-4.8906830127690704E-3</v>
      </c>
      <c r="AC479" s="4">
        <f>'P(t,T)'!AL471*$C$6*0.5+'P(t,T)'!AL471-'P(t,T)'!AD471</f>
        <v>-3.1723965060217463E-3</v>
      </c>
      <c r="AD479" s="3">
        <f>AC479/'P(t,T)'!AL471</f>
        <v>-3.2604218142786999E-3</v>
      </c>
      <c r="AG479" s="4">
        <v>463</v>
      </c>
      <c r="AH479" s="19">
        <f t="shared" si="90"/>
        <v>0</v>
      </c>
      <c r="AI479" s="19">
        <f t="shared" si="91"/>
        <v>-7.1329472606244115E-3</v>
      </c>
      <c r="AJ479" s="19">
        <f t="shared" si="92"/>
        <v>-7.1329472606244115E-3</v>
      </c>
      <c r="AK479" s="19">
        <f t="shared" si="93"/>
        <v>-5.0837000056824788E-3</v>
      </c>
      <c r="AL479" s="4">
        <f t="shared" si="94"/>
        <v>-5.0837000056824788E-3</v>
      </c>
      <c r="AM479" s="4">
        <f t="shared" si="95"/>
        <v>-1.1968638764125121E-2</v>
      </c>
      <c r="AN479" s="4">
        <f t="shared" si="96"/>
        <v>-1.1296324657834145E-2</v>
      </c>
      <c r="AO479" s="4">
        <f t="shared" si="97"/>
        <v>-1.301011423399283E-2</v>
      </c>
      <c r="AP479" s="4">
        <f t="shared" si="98"/>
        <v>-9.4818724744176741E-3</v>
      </c>
      <c r="AQ479" s="4">
        <f t="shared" si="99"/>
        <v>-7.8977044616863699E-3</v>
      </c>
      <c r="AR479" s="4">
        <f t="shared" si="100"/>
        <v>-3.1723965060217463E-3</v>
      </c>
      <c r="AS479" s="4">
        <f t="shared" si="101"/>
        <v>-3.2604218142786999E-3</v>
      </c>
      <c r="AT479" s="4">
        <v>0</v>
      </c>
    </row>
    <row r="480" spans="1:46">
      <c r="A480" s="4"/>
      <c r="B480" s="4">
        <v>464</v>
      </c>
      <c r="C480" s="4">
        <f>'P(t,T)'!L472*$C$6*0.5+'P(t,T)'!L472-'P(t,T)'!G472</f>
        <v>6.1815773341267199E-4</v>
      </c>
      <c r="D480" s="4">
        <f>'P(t,T)'!M472*$C$6*0.5+'P(t,T)'!M472-'P(t,T)'!H472</f>
        <v>9.5113213233577465E-4</v>
      </c>
      <c r="E480" s="4">
        <f>'P(t,T)'!N472*$C$6*0.5+'P(t,T)'!N472-'P(t,T)'!I472</f>
        <v>4.8499115459743614E-4</v>
      </c>
      <c r="F480" s="3">
        <f>E480/'P(t,T)'!N472</f>
        <v>4.9662619484016008E-4</v>
      </c>
      <c r="H480" s="4">
        <v>464</v>
      </c>
      <c r="I480" s="4">
        <f>'P(t,T)'!R472*$C$6*0.5+'P(t,T)'!R472-'P(t,T)'!L472</f>
        <v>1.8369352556446561E-4</v>
      </c>
      <c r="J480" s="4">
        <f>'P(t,T)'!S472*$C$6*0.5+'P(t,T)'!S472-'P(t,T)'!M472</f>
        <v>4.9334480340046394E-4</v>
      </c>
      <c r="K480" s="4">
        <f>'P(t,T)'!T472*$C$6*0.5+'P(t,T)'!T472-'P(t,T)'!N472</f>
        <v>2.2093805259526533E-5</v>
      </c>
      <c r="L480" s="4">
        <f>'P(t,T)'!U472*$C$6*0.5+'P(t,T)'!U472-'P(t,T)'!O472</f>
        <v>-1.5556272086857392E-3</v>
      </c>
      <c r="M480" s="3">
        <f>L480/'P(t,T)'!U472</f>
        <v>-1.5962026955799004E-3</v>
      </c>
      <c r="O480" s="4">
        <v>464</v>
      </c>
      <c r="P480" s="4">
        <f>'P(t,T)'!Y472*$C$6*0.5+'P(t,T)'!Y472-'P(t,T)'!R472</f>
        <v>-2.1693553667334609E-4</v>
      </c>
      <c r="Q480" s="4">
        <f>'P(t,T)'!Z472*$C$6*0.5+'P(t,T)'!Z472-'P(t,T)'!S472</f>
        <v>7.0230957819217288E-5</v>
      </c>
      <c r="R480" s="4">
        <f>'P(t,T)'!AA472*$C$6*0.5+'P(t,T)'!AA472-'P(t,T)'!T472</f>
        <v>-4.0468997093623393E-4</v>
      </c>
      <c r="S480" s="4">
        <f>'P(t,T)'!AB472*$C$6*0.5+'P(t,T)'!AB472-'P(t,T)'!U472</f>
        <v>-1.9571460092613346E-3</v>
      </c>
      <c r="T480" s="4">
        <f>'P(t,T)'!AC472*$C$6*0.5+'P(t,T)'!AC472-'P(t,T)'!V472</f>
        <v>-1.9177926615741026E-3</v>
      </c>
      <c r="U480" s="3">
        <f>T480/'P(t,T)'!AC472</f>
        <v>-1.9685285683320995E-3</v>
      </c>
      <c r="W480" s="4">
        <v>464</v>
      </c>
      <c r="X480" s="4">
        <f>'P(t,T)'!AG472*$C$6*0.5+'P(t,T)'!AG472-'P(t,T)'!Y472</f>
        <v>-5.8491572230379152E-4</v>
      </c>
      <c r="Y480" s="4">
        <f>'P(t,T)'!AH472*$C$6*0.5+'P(t,T)'!AH472-'P(t,T)'!Z472</f>
        <v>-3.1937662962377988E-4</v>
      </c>
      <c r="Z480" s="4">
        <f>'P(t,T)'!AI472*$C$6*0.5+'P(t,T)'!AI472-'P(t,T)'!AA472</f>
        <v>-7.9661591011703781E-4</v>
      </c>
      <c r="AA480" s="4">
        <f>'P(t,T)'!AJ472*$C$6*0.5+'P(t,T)'!AJ472-'P(t,T)'!AB472</f>
        <v>-2.3217865151224926E-3</v>
      </c>
      <c r="AB480" s="4">
        <f>'P(t,T)'!AK472*$C$6*0.5+'P(t,T)'!AK472-'P(t,T)'!AC472</f>
        <v>-2.3004815356938435E-3</v>
      </c>
      <c r="AC480" s="4">
        <f>'P(t,T)'!AL472*$C$6*0.5+'P(t,T)'!AL472-'P(t,T)'!AD472</f>
        <v>-1.4584550035342536E-3</v>
      </c>
      <c r="AD480" s="3">
        <f>AC480/'P(t,T)'!AL472</f>
        <v>-1.4963503136970376E-3</v>
      </c>
      <c r="AG480" s="4">
        <v>464</v>
      </c>
      <c r="AH480" s="19">
        <f t="shared" si="90"/>
        <v>0</v>
      </c>
      <c r="AI480" s="19">
        <f t="shared" si="91"/>
        <v>1.195331263931676E-3</v>
      </c>
      <c r="AJ480" s="19">
        <f t="shared" si="92"/>
        <v>1.195331263931676E-3</v>
      </c>
      <c r="AK480" s="19">
        <f t="shared" si="93"/>
        <v>-6.9422092119630907E-4</v>
      </c>
      <c r="AL480" s="4">
        <f t="shared" si="94"/>
        <v>-6.9422092119630907E-4</v>
      </c>
      <c r="AM480" s="4">
        <f t="shared" si="95"/>
        <v>-5.3379335382294068E-3</v>
      </c>
      <c r="AN480" s="4">
        <f t="shared" si="96"/>
        <v>-5.8345597330695664E-3</v>
      </c>
      <c r="AO480" s="4">
        <f t="shared" si="97"/>
        <v>-5.8144768928478467E-3</v>
      </c>
      <c r="AP480" s="4">
        <f t="shared" si="98"/>
        <v>-4.2182741972679461E-3</v>
      </c>
      <c r="AQ480" s="4">
        <f t="shared" si="99"/>
        <v>-3.4269835718663531E-3</v>
      </c>
      <c r="AR480" s="4">
        <f t="shared" si="100"/>
        <v>-1.4584550035342536E-3</v>
      </c>
      <c r="AS480" s="4">
        <f t="shared" si="101"/>
        <v>-1.4963503136970376E-3</v>
      </c>
      <c r="AT480" s="4">
        <v>0</v>
      </c>
    </row>
    <row r="481" spans="1:46">
      <c r="A481" s="4"/>
      <c r="B481" s="4">
        <v>465</v>
      </c>
      <c r="C481" s="4">
        <f>'P(t,T)'!L473*$C$6*0.5+'P(t,T)'!L473-'P(t,T)'!G473</f>
        <v>6.1815773341267199E-4</v>
      </c>
      <c r="D481" s="4">
        <f>'P(t,T)'!M473*$C$6*0.5+'P(t,T)'!M473-'P(t,T)'!H473</f>
        <v>1.1907048898351924E-3</v>
      </c>
      <c r="E481" s="4">
        <f>'P(t,T)'!N473*$C$6*0.5+'P(t,T)'!N473-'P(t,T)'!I473</f>
        <v>-5.7147870259321998E-4</v>
      </c>
      <c r="F481" s="3">
        <f>E481/'P(t,T)'!N473</f>
        <v>-5.858071850045511E-4</v>
      </c>
      <c r="H481" s="4">
        <v>465</v>
      </c>
      <c r="I481" s="4">
        <f>'P(t,T)'!R473*$C$6*0.5+'P(t,T)'!R473-'P(t,T)'!L473</f>
        <v>1.8369352556446561E-4</v>
      </c>
      <c r="J481" s="4">
        <f>'P(t,T)'!S473*$C$6*0.5+'P(t,T)'!S473-'P(t,T)'!M473</f>
        <v>7.2738351954071412E-4</v>
      </c>
      <c r="K481" s="4">
        <f>'P(t,T)'!T473*$C$6*0.5+'P(t,T)'!T473-'P(t,T)'!N473</f>
        <v>-1.0080824827130019E-3</v>
      </c>
      <c r="L481" s="4">
        <f>'P(t,T)'!U473*$C$6*0.5+'P(t,T)'!U473-'P(t,T)'!O473</f>
        <v>3.654121535035415E-3</v>
      </c>
      <c r="M481" s="3">
        <f>L481/'P(t,T)'!U473</f>
        <v>3.729969652556348E-3</v>
      </c>
      <c r="O481" s="4">
        <v>465</v>
      </c>
      <c r="P481" s="4">
        <f>'P(t,T)'!Y473*$C$6*0.5+'P(t,T)'!Y473-'P(t,T)'!R473</f>
        <v>-2.1693553667334609E-4</v>
      </c>
      <c r="Q481" s="4">
        <f>'P(t,T)'!Z473*$C$6*0.5+'P(t,T)'!Z473-'P(t,T)'!S473</f>
        <v>2.9856476028122803E-4</v>
      </c>
      <c r="R481" s="4">
        <f>'P(t,T)'!AA473*$C$6*0.5+'P(t,T)'!AA473-'P(t,T)'!T473</f>
        <v>-1.4078782110821253E-3</v>
      </c>
      <c r="S481" s="4">
        <f>'P(t,T)'!AB473*$C$6*0.5+'P(t,T)'!AB473-'P(t,T)'!U473</f>
        <v>3.1341380921396933E-3</v>
      </c>
      <c r="T481" s="4">
        <f>'P(t,T)'!AC473*$C$6*0.5+'P(t,T)'!AC473-'P(t,T)'!V473</f>
        <v>2.6863864617627797E-3</v>
      </c>
      <c r="U481" s="3">
        <f>T481/'P(t,T)'!AC473</f>
        <v>2.7447939928852872E-3</v>
      </c>
      <c r="W481" s="4">
        <v>465</v>
      </c>
      <c r="X481" s="4">
        <f>'P(t,T)'!AG473*$C$6*0.5+'P(t,T)'!AG473-'P(t,T)'!Y473</f>
        <v>-5.8491572230379152E-4</v>
      </c>
      <c r="Y481" s="4">
        <f>'P(t,T)'!AH473*$C$6*0.5+'P(t,T)'!AH473-'P(t,T)'!Z473</f>
        <v>-9.6886883426350323E-5</v>
      </c>
      <c r="Z481" s="4">
        <f>'P(t,T)'!AI473*$C$6*0.5+'P(t,T)'!AI473-'P(t,T)'!AA473</f>
        <v>-1.7722658547919545E-3</v>
      </c>
      <c r="AA481" s="4">
        <f>'P(t,T)'!AJ473*$C$6*0.5+'P(t,T)'!AJ473-'P(t,T)'!AB473</f>
        <v>2.6472243822652786E-3</v>
      </c>
      <c r="AB481" s="4">
        <f>'P(t,T)'!AK473*$C$6*0.5+'P(t,T)'!AK473-'P(t,T)'!AC473</f>
        <v>2.1931087383814107E-3</v>
      </c>
      <c r="AC481" s="4">
        <f>'P(t,T)'!AL473*$C$6*0.5+'P(t,T)'!AL473-'P(t,T)'!AD473</f>
        <v>1.2002617837025831E-3</v>
      </c>
      <c r="AD481" s="3">
        <f>AC481/'P(t,T)'!AL473</f>
        <v>1.2281782634323286E-3</v>
      </c>
      <c r="AG481" s="4">
        <v>465</v>
      </c>
      <c r="AH481" s="19">
        <f t="shared" si="90"/>
        <v>0</v>
      </c>
      <c r="AI481" s="19">
        <f t="shared" si="91"/>
        <v>2.1197662862307842E-3</v>
      </c>
      <c r="AJ481" s="19">
        <f t="shared" si="92"/>
        <v>2.1197662862307842E-3</v>
      </c>
      <c r="AK481" s="19">
        <f t="shared" si="93"/>
        <v>-4.7597052511803017E-3</v>
      </c>
      <c r="AL481" s="4">
        <f t="shared" si="94"/>
        <v>-4.7597052511803017E-3</v>
      </c>
      <c r="AM481" s="4">
        <f t="shared" si="95"/>
        <v>8.8496768244358363E-3</v>
      </c>
      <c r="AN481" s="4">
        <f t="shared" si="96"/>
        <v>9.4354840094403869E-3</v>
      </c>
      <c r="AO481" s="4">
        <f t="shared" si="97"/>
        <v>8.6094648527005394E-3</v>
      </c>
      <c r="AP481" s="4">
        <f t="shared" si="98"/>
        <v>4.8794952001441905E-3</v>
      </c>
      <c r="AQ481" s="4">
        <f t="shared" si="99"/>
        <v>3.9450557765878698E-3</v>
      </c>
      <c r="AR481" s="4">
        <f t="shared" si="100"/>
        <v>1.2002617837025831E-3</v>
      </c>
      <c r="AS481" s="4">
        <f t="shared" si="101"/>
        <v>1.2281782634323286E-3</v>
      </c>
      <c r="AT481" s="4">
        <v>0</v>
      </c>
    </row>
    <row r="482" spans="1:46">
      <c r="A482" s="4"/>
      <c r="B482" s="4">
        <v>466</v>
      </c>
      <c r="C482" s="4">
        <f>'P(t,T)'!L474*$C$6*0.5+'P(t,T)'!L474-'P(t,T)'!G474</f>
        <v>6.1815773341267199E-4</v>
      </c>
      <c r="D482" s="4">
        <f>'P(t,T)'!M474*$C$6*0.5+'P(t,T)'!M474-'P(t,T)'!H474</f>
        <v>3.0084229997606737E-4</v>
      </c>
      <c r="E482" s="4">
        <f>'P(t,T)'!N474*$C$6*0.5+'P(t,T)'!N474-'P(t,T)'!I474</f>
        <v>1.8408625298356185E-3</v>
      </c>
      <c r="F482" s="3">
        <f>E482/'P(t,T)'!N474</f>
        <v>1.8824740553704171E-3</v>
      </c>
      <c r="H482" s="4">
        <v>466</v>
      </c>
      <c r="I482" s="4">
        <f>'P(t,T)'!R474*$C$6*0.5+'P(t,T)'!R474-'P(t,T)'!L474</f>
        <v>1.8369352556446561E-4</v>
      </c>
      <c r="J482" s="4">
        <f>'P(t,T)'!S474*$C$6*0.5+'P(t,T)'!S474-'P(t,T)'!M474</f>
        <v>-1.413466226416471E-4</v>
      </c>
      <c r="K482" s="4">
        <f>'P(t,T)'!T474*$C$6*0.5+'P(t,T)'!T474-'P(t,T)'!N474</f>
        <v>1.3474112356681722E-3</v>
      </c>
      <c r="L482" s="4">
        <f>'P(t,T)'!U474*$C$6*0.5+'P(t,T)'!U474-'P(t,T)'!O474</f>
        <v>-1.4719868566597238E-3</v>
      </c>
      <c r="M482" s="3">
        <f>L482/'P(t,T)'!U474</f>
        <v>-1.510254233890477E-3</v>
      </c>
      <c r="O482" s="4">
        <v>466</v>
      </c>
      <c r="P482" s="4">
        <f>'P(t,T)'!Y474*$C$6*0.5+'P(t,T)'!Y474-'P(t,T)'!R474</f>
        <v>-2.1693553667334609E-4</v>
      </c>
      <c r="Q482" s="4">
        <f>'P(t,T)'!Z474*$C$6*0.5+'P(t,T)'!Z474-'P(t,T)'!S474</f>
        <v>-5.484259488479637E-4</v>
      </c>
      <c r="R482" s="4">
        <f>'P(t,T)'!AA474*$C$6*0.5+'P(t,T)'!AA474-'P(t,T)'!T474</f>
        <v>8.8902663877277188E-4</v>
      </c>
      <c r="S482" s="4">
        <f>'P(t,T)'!AB474*$C$6*0.5+'P(t,T)'!AB474-'P(t,T)'!U474</f>
        <v>-1.8758258698904351E-3</v>
      </c>
      <c r="T482" s="4">
        <f>'P(t,T)'!AC474*$C$6*0.5+'P(t,T)'!AC474-'P(t,T)'!V474</f>
        <v>-3.5148189029086119E-3</v>
      </c>
      <c r="U482" s="3">
        <f>T482/'P(t,T)'!AC474</f>
        <v>-3.6135868051665548E-3</v>
      </c>
      <c r="W482" s="4">
        <v>466</v>
      </c>
      <c r="X482" s="4">
        <f>'P(t,T)'!AG474*$C$6*0.5+'P(t,T)'!AG474-'P(t,T)'!Y474</f>
        <v>-5.8491572230379152E-4</v>
      </c>
      <c r="Y482" s="4">
        <f>'P(t,T)'!AH474*$C$6*0.5+'P(t,T)'!AH474-'P(t,T)'!Z474</f>
        <v>-9.2164943740924432E-4</v>
      </c>
      <c r="Z482" s="4">
        <f>'P(t,T)'!AI474*$C$6*0.5+'P(t,T)'!AI474-'P(t,T)'!AA474</f>
        <v>4.6463592340695303E-4</v>
      </c>
      <c r="AA482" s="4">
        <f>'P(t,T)'!AJ474*$C$6*0.5+'P(t,T)'!AJ474-'P(t,T)'!AB474</f>
        <v>-2.2428269003890167E-3</v>
      </c>
      <c r="AB482" s="4">
        <f>'P(t,T)'!AK474*$C$6*0.5+'P(t,T)'!AK474-'P(t,T)'!AC474</f>
        <v>-3.8494859493564126E-3</v>
      </c>
      <c r="AC482" s="4">
        <f>'P(t,T)'!AL474*$C$6*0.5+'P(t,T)'!AL474-'P(t,T)'!AD474</f>
        <v>-6.9839225488980139E-3</v>
      </c>
      <c r="AD482" s="3">
        <f>AC482/'P(t,T)'!AL474</f>
        <v>-7.205257686557524E-3</v>
      </c>
      <c r="AG482" s="4">
        <v>466</v>
      </c>
      <c r="AH482" s="19">
        <f t="shared" si="90"/>
        <v>0</v>
      </c>
      <c r="AI482" s="19">
        <f t="shared" si="91"/>
        <v>-1.3105797089227877E-3</v>
      </c>
      <c r="AJ482" s="19">
        <f t="shared" si="92"/>
        <v>-1.3105797089227877E-3</v>
      </c>
      <c r="AK482" s="19">
        <f t="shared" si="93"/>
        <v>4.5419363276835156E-3</v>
      </c>
      <c r="AL482" s="4">
        <f t="shared" si="94"/>
        <v>4.5419363276835156E-3</v>
      </c>
      <c r="AM482" s="4">
        <f t="shared" si="95"/>
        <v>-3.7081655715687587E-3</v>
      </c>
      <c r="AN482" s="4">
        <f t="shared" si="96"/>
        <v>-5.5906396269391756E-3</v>
      </c>
      <c r="AO482" s="4">
        <f t="shared" si="97"/>
        <v>-8.8745590861555017E-3</v>
      </c>
      <c r="AP482" s="4">
        <f t="shared" si="98"/>
        <v>-7.3643048522650245E-3</v>
      </c>
      <c r="AQ482" s="4">
        <f t="shared" si="99"/>
        <v>-1.0597509354064569E-2</v>
      </c>
      <c r="AR482" s="4">
        <f t="shared" si="100"/>
        <v>-6.9839225488980139E-3</v>
      </c>
      <c r="AS482" s="4">
        <f t="shared" si="101"/>
        <v>-7.205257686557524E-3</v>
      </c>
      <c r="AT482" s="4">
        <v>0</v>
      </c>
    </row>
    <row r="483" spans="1:46">
      <c r="A483" s="4"/>
      <c r="B483" s="4">
        <v>467</v>
      </c>
      <c r="C483" s="4">
        <f>'P(t,T)'!L475*$C$6*0.5+'P(t,T)'!L475-'P(t,T)'!G475</f>
        <v>6.1815773341267199E-4</v>
      </c>
      <c r="D483" s="4">
        <f>'P(t,T)'!M475*$C$6*0.5+'P(t,T)'!M475-'P(t,T)'!H475</f>
        <v>2.5651085633711102E-3</v>
      </c>
      <c r="E483" s="4">
        <f>'P(t,T)'!N475*$C$6*0.5+'P(t,T)'!N475-'P(t,T)'!I475</f>
        <v>2.2268460024945647E-3</v>
      </c>
      <c r="F483" s="3">
        <f>E483/'P(t,T)'!N475</f>
        <v>2.2763054368618281E-3</v>
      </c>
      <c r="H483" s="4">
        <v>467</v>
      </c>
      <c r="I483" s="4">
        <f>'P(t,T)'!R475*$C$6*0.5+'P(t,T)'!R475-'P(t,T)'!L475</f>
        <v>1.8369352556446561E-4</v>
      </c>
      <c r="J483" s="4">
        <f>'P(t,T)'!S475*$C$6*0.5+'P(t,T)'!S475-'P(t,T)'!M475</f>
        <v>2.0722455711034149E-3</v>
      </c>
      <c r="K483" s="4">
        <f>'P(t,T)'!T475*$C$6*0.5+'P(t,T)'!T475-'P(t,T)'!N475</f>
        <v>1.7253527005319791E-3</v>
      </c>
      <c r="L483" s="4">
        <f>'P(t,T)'!U475*$C$6*0.5+'P(t,T)'!U475-'P(t,T)'!O475</f>
        <v>6.5659822061303608E-3</v>
      </c>
      <c r="M483" s="3">
        <f>L483/'P(t,T)'!U475</f>
        <v>6.6828826563290001E-3</v>
      </c>
      <c r="O483" s="4">
        <v>467</v>
      </c>
      <c r="P483" s="4">
        <f>'P(t,T)'!Y475*$C$6*0.5+'P(t,T)'!Y475-'P(t,T)'!R475</f>
        <v>-2.1693553667334609E-4</v>
      </c>
      <c r="Q483" s="4">
        <f>'P(t,T)'!Z475*$C$6*0.5+'P(t,T)'!Z475-'P(t,T)'!S475</f>
        <v>1.6128039530100002E-3</v>
      </c>
      <c r="R483" s="4">
        <f>'P(t,T)'!AA475*$C$6*0.5+'P(t,T)'!AA475-'P(t,T)'!T475</f>
        <v>1.2585978853161262E-3</v>
      </c>
      <c r="S483" s="4">
        <f>'P(t,T)'!AB475*$C$6*0.5+'P(t,T)'!AB475-'P(t,T)'!U475</f>
        <v>6.0028591547128807E-3</v>
      </c>
      <c r="T483" s="4">
        <f>'P(t,T)'!AC475*$C$6*0.5+'P(t,T)'!AC475-'P(t,T)'!V475</f>
        <v>5.1409156300108449E-3</v>
      </c>
      <c r="U483" s="3">
        <f>T483/'P(t,T)'!AC475</f>
        <v>5.2398627031799011E-3</v>
      </c>
      <c r="W483" s="4">
        <v>467</v>
      </c>
      <c r="X483" s="4">
        <f>'P(t,T)'!AG475*$C$6*0.5+'P(t,T)'!AG475-'P(t,T)'!Y475</f>
        <v>-5.8491572230379152E-4</v>
      </c>
      <c r="Y483" s="4">
        <f>'P(t,T)'!AH475*$C$6*0.5+'P(t,T)'!AH475-'P(t,T)'!Z475</f>
        <v>1.185828328864158E-3</v>
      </c>
      <c r="Z483" s="4">
        <f>'P(t,T)'!AI475*$C$6*0.5+'P(t,T)'!AI475-'P(t,T)'!AA475</f>
        <v>8.2556023408342227E-4</v>
      </c>
      <c r="AA483" s="4">
        <f>'P(t,T)'!AJ475*$C$6*0.5+'P(t,T)'!AJ475-'P(t,T)'!AB475</f>
        <v>5.469708900547432E-3</v>
      </c>
      <c r="AB483" s="4">
        <f>'P(t,T)'!AK475*$C$6*0.5+'P(t,T)'!AK475-'P(t,T)'!AC475</f>
        <v>4.6055861756058025E-3</v>
      </c>
      <c r="AC483" s="4">
        <f>'P(t,T)'!AL475*$C$6*0.5+'P(t,T)'!AL475-'P(t,T)'!AD475</f>
        <v>2.7986394365777656E-3</v>
      </c>
      <c r="AD483" s="3">
        <f>AC483/'P(t,T)'!AL475</f>
        <v>2.8591674865839282E-3</v>
      </c>
      <c r="AG483" s="4">
        <v>467</v>
      </c>
      <c r="AH483" s="19">
        <f t="shared" si="90"/>
        <v>0</v>
      </c>
      <c r="AI483" s="19">
        <f t="shared" si="91"/>
        <v>7.4359864163486833E-3</v>
      </c>
      <c r="AJ483" s="19">
        <f t="shared" si="92"/>
        <v>7.4359864163486833E-3</v>
      </c>
      <c r="AK483" s="19">
        <f t="shared" si="93"/>
        <v>6.0363568224260922E-3</v>
      </c>
      <c r="AL483" s="4">
        <f t="shared" si="94"/>
        <v>6.0363568224260922E-3</v>
      </c>
      <c r="AM483" s="4">
        <f t="shared" si="95"/>
        <v>2.0314855698252501E-2</v>
      </c>
      <c r="AN483" s="4">
        <f t="shared" si="96"/>
        <v>1.8038550261390673E-2</v>
      </c>
      <c r="AO483" s="4">
        <f t="shared" si="97"/>
        <v>1.6429384461945647E-2</v>
      </c>
      <c r="AP483" s="4">
        <f t="shared" si="98"/>
        <v>9.7465018056166475E-3</v>
      </c>
      <c r="AQ483" s="4">
        <f t="shared" si="99"/>
        <v>8.0385021397576667E-3</v>
      </c>
      <c r="AR483" s="4">
        <f t="shared" si="100"/>
        <v>2.7986394365777656E-3</v>
      </c>
      <c r="AS483" s="4">
        <f t="shared" si="101"/>
        <v>2.8591674865839282E-3</v>
      </c>
      <c r="AT483" s="4">
        <v>0</v>
      </c>
    </row>
    <row r="484" spans="1:46">
      <c r="A484" s="4"/>
      <c r="B484" s="4">
        <v>468</v>
      </c>
      <c r="C484" s="4">
        <f>'P(t,T)'!L476*$C$6*0.5+'P(t,T)'!L476-'P(t,T)'!G476</f>
        <v>6.1815773341267199E-4</v>
      </c>
      <c r="D484" s="4">
        <f>'P(t,T)'!M476*$C$6*0.5+'P(t,T)'!M476-'P(t,T)'!H476</f>
        <v>3.200577566707441E-3</v>
      </c>
      <c r="E484" s="4">
        <f>'P(t,T)'!N476*$C$6*0.5+'P(t,T)'!N476-'P(t,T)'!I476</f>
        <v>8.5269994653689452E-3</v>
      </c>
      <c r="F484" s="3">
        <f>E484/'P(t,T)'!N476</f>
        <v>8.6619383711262939E-3</v>
      </c>
      <c r="H484" s="4">
        <v>468</v>
      </c>
      <c r="I484" s="4">
        <f>'P(t,T)'!R476*$C$6*0.5+'P(t,T)'!R476-'P(t,T)'!L476</f>
        <v>1.8369352556446561E-4</v>
      </c>
      <c r="J484" s="4">
        <f>'P(t,T)'!S476*$C$6*0.5+'P(t,T)'!S476-'P(t,T)'!M476</f>
        <v>2.6953233167175128E-3</v>
      </c>
      <c r="K484" s="4">
        <f>'P(t,T)'!T476*$C$6*0.5+'P(t,T)'!T476-'P(t,T)'!N476</f>
        <v>7.9353396430051903E-3</v>
      </c>
      <c r="L484" s="4">
        <f>'P(t,T)'!U476*$C$6*0.5+'P(t,T)'!U476-'P(t,T)'!O476</f>
        <v>5.6001964926439829E-3</v>
      </c>
      <c r="M484" s="3">
        <f>L484/'P(t,T)'!U476</f>
        <v>5.7053763649894274E-3</v>
      </c>
      <c r="O484" s="4">
        <v>468</v>
      </c>
      <c r="P484" s="4">
        <f>'P(t,T)'!Y476*$C$6*0.5+'P(t,T)'!Y476-'P(t,T)'!R476</f>
        <v>-2.1693553667334609E-4</v>
      </c>
      <c r="Q484" s="4">
        <f>'P(t,T)'!Z476*$C$6*0.5+'P(t,T)'!Z476-'P(t,T)'!S476</f>
        <v>2.2229353568626875E-3</v>
      </c>
      <c r="R484" s="4">
        <f>'P(t,T)'!AA476*$C$6*0.5+'P(t,T)'!AA476-'P(t,T)'!T476</f>
        <v>7.3714919160615677E-3</v>
      </c>
      <c r="S484" s="4">
        <f>'P(t,T)'!AB476*$C$6*0.5+'P(t,T)'!AB476-'P(t,T)'!U476</f>
        <v>5.0495479497640883E-3</v>
      </c>
      <c r="T484" s="4">
        <f>'P(t,T)'!AC476*$C$6*0.5+'P(t,T)'!AC476-'P(t,T)'!V476</f>
        <v>3.2580728817546145E-3</v>
      </c>
      <c r="U484" s="3">
        <f>T484/'P(t,T)'!AC476</f>
        <v>3.3270131314625221E-3</v>
      </c>
      <c r="W484" s="4">
        <v>468</v>
      </c>
      <c r="X484" s="4">
        <f>'P(t,T)'!AG476*$C$6*0.5+'P(t,T)'!AG476-'P(t,T)'!Y476</f>
        <v>-5.8491572230379152E-4</v>
      </c>
      <c r="Y484" s="4">
        <f>'P(t,T)'!AH476*$C$6*0.5+'P(t,T)'!AH476-'P(t,T)'!Z476</f>
        <v>1.7825402893983933E-3</v>
      </c>
      <c r="Z484" s="4">
        <f>'P(t,T)'!AI476*$C$6*0.5+'P(t,T)'!AI476-'P(t,T)'!AA476</f>
        <v>6.8352184199687027E-3</v>
      </c>
      <c r="AA484" s="4">
        <f>'P(t,T)'!AJ476*$C$6*0.5+'P(t,T)'!AJ476-'P(t,T)'!AB476</f>
        <v>4.5299635273146066E-3</v>
      </c>
      <c r="AB484" s="4">
        <f>'P(t,T)'!AK476*$C$6*0.5+'P(t,T)'!AK476-'P(t,T)'!AC476</f>
        <v>2.753950653724524E-3</v>
      </c>
      <c r="AC484" s="4">
        <f>'P(t,T)'!AL476*$C$6*0.5+'P(t,T)'!AL476-'P(t,T)'!AD476</f>
        <v>-1.0680228784559764E-3</v>
      </c>
      <c r="AD484" s="3">
        <f>AC484/'P(t,T)'!AL476</f>
        <v>-1.0953452348156768E-3</v>
      </c>
      <c r="AG484" s="4">
        <v>468</v>
      </c>
      <c r="AH484" s="19">
        <f t="shared" si="90"/>
        <v>0</v>
      </c>
      <c r="AI484" s="19">
        <f t="shared" si="91"/>
        <v>9.9013765296860345E-3</v>
      </c>
      <c r="AJ484" s="19">
        <f t="shared" si="92"/>
        <v>9.9013765296860345E-3</v>
      </c>
      <c r="AK484" s="19">
        <f t="shared" si="93"/>
        <v>3.0669049444404406E-2</v>
      </c>
      <c r="AL484" s="4">
        <f t="shared" si="94"/>
        <v>3.0669049444404406E-2</v>
      </c>
      <c r="AM484" s="4">
        <f t="shared" si="95"/>
        <v>2.3841646340848972E-2</v>
      </c>
      <c r="AN484" s="4">
        <f t="shared" si="96"/>
        <v>1.5179707969722678E-2</v>
      </c>
      <c r="AO484" s="4">
        <f t="shared" si="97"/>
        <v>1.1717399900468566E-2</v>
      </c>
      <c r="AP484" s="4">
        <f t="shared" si="98"/>
        <v>6.0120235354791385E-3</v>
      </c>
      <c r="AQ484" s="4">
        <f t="shared" si="99"/>
        <v>2.2589902530065456E-3</v>
      </c>
      <c r="AR484" s="4">
        <f t="shared" si="100"/>
        <v>-1.0680228784559764E-3</v>
      </c>
      <c r="AS484" s="4">
        <f t="shared" si="101"/>
        <v>-1.0953452348156768E-3</v>
      </c>
      <c r="AT484" s="4">
        <v>0</v>
      </c>
    </row>
    <row r="485" spans="1:46">
      <c r="A485" s="4"/>
      <c r="B485" s="4">
        <v>469</v>
      </c>
      <c r="C485" s="4">
        <f>'P(t,T)'!L477*$C$6*0.5+'P(t,T)'!L477-'P(t,T)'!G477</f>
        <v>6.1815773341267199E-4</v>
      </c>
      <c r="D485" s="4">
        <f>'P(t,T)'!M477*$C$6*0.5+'P(t,T)'!M477-'P(t,T)'!H477</f>
        <v>4.7267244350172044E-3</v>
      </c>
      <c r="E485" s="4">
        <f>'P(t,T)'!N477*$C$6*0.5+'P(t,T)'!N477-'P(t,T)'!I477</f>
        <v>5.7431414011517301E-3</v>
      </c>
      <c r="F485" s="3">
        <f>E485/'P(t,T)'!N477</f>
        <v>5.8501743921850037E-3</v>
      </c>
      <c r="H485" s="4">
        <v>469</v>
      </c>
      <c r="I485" s="4">
        <f>'P(t,T)'!R477*$C$6*0.5+'P(t,T)'!R477-'P(t,T)'!L477</f>
        <v>1.8369352556446561E-4</v>
      </c>
      <c r="J485" s="4">
        <f>'P(t,T)'!S477*$C$6*0.5+'P(t,T)'!S477-'P(t,T)'!M477</f>
        <v>4.194973706351357E-3</v>
      </c>
      <c r="K485" s="4">
        <f>'P(t,T)'!T477*$C$6*0.5+'P(t,T)'!T477-'P(t,T)'!N477</f>
        <v>5.1817731092577146E-3</v>
      </c>
      <c r="L485" s="4">
        <f>'P(t,T)'!U477*$C$6*0.5+'P(t,T)'!U477-'P(t,T)'!O477</f>
        <v>7.9863491473155523E-3</v>
      </c>
      <c r="M485" s="3">
        <f>L485/'P(t,T)'!U477</f>
        <v>8.1170837158785324E-3</v>
      </c>
      <c r="O485" s="4">
        <v>469</v>
      </c>
      <c r="P485" s="4">
        <f>'P(t,T)'!Y477*$C$6*0.5+'P(t,T)'!Y477-'P(t,T)'!R477</f>
        <v>-2.1693553667334609E-4</v>
      </c>
      <c r="Q485" s="4">
        <f>'P(t,T)'!Z477*$C$6*0.5+'P(t,T)'!Z477-'P(t,T)'!S477</f>
        <v>3.6946256443805003E-3</v>
      </c>
      <c r="R485" s="4">
        <f>'P(t,T)'!AA477*$C$6*0.5+'P(t,T)'!AA477-'P(t,T)'!T477</f>
        <v>4.6516058059223875E-3</v>
      </c>
      <c r="S485" s="4">
        <f>'P(t,T)'!AB477*$C$6*0.5+'P(t,T)'!AB477-'P(t,T)'!U477</f>
        <v>7.4081867237680843E-3</v>
      </c>
      <c r="T485" s="4">
        <f>'P(t,T)'!AC477*$C$6*0.5+'P(t,T)'!AC477-'P(t,T)'!V477</f>
        <v>6.9867749948027136E-3</v>
      </c>
      <c r="U485" s="3">
        <f>T485/'P(t,T)'!AC477</f>
        <v>7.1081956545561622E-3</v>
      </c>
      <c r="W485" s="4">
        <v>469</v>
      </c>
      <c r="X485" s="4">
        <f>'P(t,T)'!AG477*$C$6*0.5+'P(t,T)'!AG477-'P(t,T)'!Y477</f>
        <v>-5.8491572230379152E-4</v>
      </c>
      <c r="Y485" s="4">
        <f>'P(t,T)'!AH477*$C$6*0.5+'P(t,T)'!AH477-'P(t,T)'!Z477</f>
        <v>3.224999659794725E-3</v>
      </c>
      <c r="Z485" s="4">
        <f>'P(t,T)'!AI477*$C$6*0.5+'P(t,T)'!AI477-'P(t,T)'!AA477</f>
        <v>4.15207083776159E-3</v>
      </c>
      <c r="AA485" s="4">
        <f>'P(t,T)'!AJ477*$C$6*0.5+'P(t,T)'!AJ477-'P(t,T)'!AB477</f>
        <v>6.8582903903107173E-3</v>
      </c>
      <c r="AB485" s="4">
        <f>'P(t,T)'!AK477*$C$6*0.5+'P(t,T)'!AK477-'P(t,T)'!AC477</f>
        <v>6.4275664639080743E-3</v>
      </c>
      <c r="AC485" s="4">
        <f>'P(t,T)'!AL477*$C$6*0.5+'P(t,T)'!AL477-'P(t,T)'!AD477</f>
        <v>7.7172253241062361E-3</v>
      </c>
      <c r="AD485" s="3">
        <f>AC485/'P(t,T)'!AL477</f>
        <v>7.8456491238737391E-3</v>
      </c>
      <c r="AG485" s="4">
        <v>469</v>
      </c>
      <c r="AH485" s="19">
        <f t="shared" si="90"/>
        <v>0</v>
      </c>
      <c r="AI485" s="19">
        <f t="shared" si="91"/>
        <v>1.5841323445543787E-2</v>
      </c>
      <c r="AJ485" s="19">
        <f t="shared" si="92"/>
        <v>1.5841323445543787E-2</v>
      </c>
      <c r="AK485" s="19">
        <f t="shared" si="93"/>
        <v>1.9728591154093422E-2</v>
      </c>
      <c r="AL485" s="4">
        <f t="shared" si="94"/>
        <v>1.9728591154093422E-2</v>
      </c>
      <c r="AM485" s="4">
        <f t="shared" si="95"/>
        <v>2.8103000653579357E-2</v>
      </c>
      <c r="AN485" s="4">
        <f t="shared" si="96"/>
        <v>2.2252826261394354E-2</v>
      </c>
      <c r="AO485" s="4">
        <f t="shared" si="97"/>
        <v>2.1531425174589322E-2</v>
      </c>
      <c r="AP485" s="4">
        <f t="shared" si="98"/>
        <v>1.3414341458710788E-2</v>
      </c>
      <c r="AQ485" s="4">
        <f t="shared" si="99"/>
        <v>1.4825420978662398E-2</v>
      </c>
      <c r="AR485" s="4">
        <f t="shared" si="100"/>
        <v>7.7172253241062361E-3</v>
      </c>
      <c r="AS485" s="4">
        <f t="shared" si="101"/>
        <v>7.8456491238737391E-3</v>
      </c>
      <c r="AT485" s="4">
        <v>0</v>
      </c>
    </row>
    <row r="486" spans="1:46">
      <c r="A486" s="4"/>
      <c r="B486" s="4">
        <v>470</v>
      </c>
      <c r="C486" s="4">
        <f>'P(t,T)'!L478*$C$6*0.5+'P(t,T)'!L478-'P(t,T)'!G478</f>
        <v>6.1815773341267199E-4</v>
      </c>
      <c r="D486" s="4">
        <f>'P(t,T)'!M478*$C$6*0.5+'P(t,T)'!M478-'P(t,T)'!H478</f>
        <v>4.1976508693652992E-4</v>
      </c>
      <c r="E486" s="4">
        <f>'P(t,T)'!N478*$C$6*0.5+'P(t,T)'!N478-'P(t,T)'!I478</f>
        <v>2.2944128909441197E-3</v>
      </c>
      <c r="F486" s="3">
        <f>E486/'P(t,T)'!N478</f>
        <v>2.345214915053444E-3</v>
      </c>
      <c r="H486" s="4">
        <v>470</v>
      </c>
      <c r="I486" s="4">
        <f>'P(t,T)'!R478*$C$6*0.5+'P(t,T)'!R478-'P(t,T)'!L478</f>
        <v>1.8369352556446561E-4</v>
      </c>
      <c r="J486" s="4">
        <f>'P(t,T)'!S478*$C$6*0.5+'P(t,T)'!S478-'P(t,T)'!M478</f>
        <v>-2.533947300942252E-5</v>
      </c>
      <c r="K486" s="4">
        <f>'P(t,T)'!T478*$C$6*0.5+'P(t,T)'!T478-'P(t,T)'!N478</f>
        <v>1.7915417241832765E-3</v>
      </c>
      <c r="L486" s="4">
        <f>'P(t,T)'!U478*$C$6*0.5+'P(t,T)'!U478-'P(t,T)'!O478</f>
        <v>4.2791817029976809E-3</v>
      </c>
      <c r="M486" s="3">
        <f>L486/'P(t,T)'!U478</f>
        <v>4.3652854799097265E-3</v>
      </c>
      <c r="O486" s="4">
        <v>470</v>
      </c>
      <c r="P486" s="4">
        <f>'P(t,T)'!Y478*$C$6*0.5+'P(t,T)'!Y478-'P(t,T)'!R478</f>
        <v>-2.1693553667334609E-4</v>
      </c>
      <c r="Q486" s="4">
        <f>'P(t,T)'!Z478*$C$6*0.5+'P(t,T)'!Z478-'P(t,T)'!S478</f>
        <v>-4.3541111590017501E-4</v>
      </c>
      <c r="R486" s="4">
        <f>'P(t,T)'!AA478*$C$6*0.5+'P(t,T)'!AA478-'P(t,T)'!T478</f>
        <v>1.3233502671672337E-3</v>
      </c>
      <c r="S486" s="4">
        <f>'P(t,T)'!AB478*$C$6*0.5+'P(t,T)'!AB478-'P(t,T)'!U478</f>
        <v>3.748543318536468E-3</v>
      </c>
      <c r="T486" s="4">
        <f>'P(t,T)'!AC478*$C$6*0.5+'P(t,T)'!AC478-'P(t,T)'!V478</f>
        <v>2.4944079484872095E-3</v>
      </c>
      <c r="U486" s="3">
        <f>T486/'P(t,T)'!AC478</f>
        <v>2.5491295413993969E-3</v>
      </c>
      <c r="W486" s="4">
        <v>470</v>
      </c>
      <c r="X486" s="4">
        <f>'P(t,T)'!AG478*$C$6*0.5+'P(t,T)'!AG478-'P(t,T)'!Y478</f>
        <v>-5.8491572230379152E-4</v>
      </c>
      <c r="Y486" s="4">
        <f>'P(t,T)'!AH478*$C$6*0.5+'P(t,T)'!AH478-'P(t,T)'!Z478</f>
        <v>-8.1168773462259036E-4</v>
      </c>
      <c r="Z486" s="4">
        <f>'P(t,T)'!AI478*$C$6*0.5+'P(t,T)'!AI478-'P(t,T)'!AA478</f>
        <v>8.8882618089969334E-4</v>
      </c>
      <c r="AA486" s="4">
        <f>'P(t,T)'!AJ478*$C$6*0.5+'P(t,T)'!AJ478-'P(t,T)'!AB478</f>
        <v>3.2503604649108953E-3</v>
      </c>
      <c r="AB486" s="4">
        <f>'P(t,T)'!AK478*$C$6*0.5+'P(t,T)'!AK478-'P(t,T)'!AC478</f>
        <v>2.0049149671523825E-3</v>
      </c>
      <c r="AC486" s="4">
        <f>'P(t,T)'!AL478*$C$6*0.5+'P(t,T)'!AL478-'P(t,T)'!AD478</f>
        <v>2.778270505610525E-3</v>
      </c>
      <c r="AD486" s="3">
        <f>AC486/'P(t,T)'!AL478</f>
        <v>2.8384156772406012E-3</v>
      </c>
      <c r="AG486" s="4">
        <v>470</v>
      </c>
      <c r="AH486" s="19">
        <f t="shared" si="90"/>
        <v>0</v>
      </c>
      <c r="AI486" s="19">
        <f t="shared" si="91"/>
        <v>-8.5267323659565797E-4</v>
      </c>
      <c r="AJ486" s="19">
        <f t="shared" si="92"/>
        <v>-8.5267323659565797E-4</v>
      </c>
      <c r="AK486" s="19">
        <f t="shared" si="93"/>
        <v>6.2981310631943233E-3</v>
      </c>
      <c r="AL486" s="4">
        <f t="shared" si="94"/>
        <v>6.2981310631943233E-3</v>
      </c>
      <c r="AM486" s="4">
        <f t="shared" si="95"/>
        <v>1.3623300401498489E-2</v>
      </c>
      <c r="AN486" s="4">
        <f t="shared" si="96"/>
        <v>1.1278085486445044E-2</v>
      </c>
      <c r="AO486" s="4">
        <f t="shared" si="97"/>
        <v>8.8646083955493185E-3</v>
      </c>
      <c r="AP486" s="4">
        <f t="shared" si="98"/>
        <v>4.499322915639592E-3</v>
      </c>
      <c r="AQ486" s="4">
        <f t="shared" si="99"/>
        <v>5.3274000470099215E-3</v>
      </c>
      <c r="AR486" s="4">
        <f t="shared" si="100"/>
        <v>2.778270505610525E-3</v>
      </c>
      <c r="AS486" s="4">
        <f t="shared" si="101"/>
        <v>2.8384156772406012E-3</v>
      </c>
      <c r="AT486" s="4">
        <v>0</v>
      </c>
    </row>
    <row r="487" spans="1:46">
      <c r="A487" s="4"/>
      <c r="B487" s="4">
        <v>471</v>
      </c>
      <c r="C487" s="4">
        <f>'P(t,T)'!L479*$C$6*0.5+'P(t,T)'!L479-'P(t,T)'!G479</f>
        <v>6.1815773341267199E-4</v>
      </c>
      <c r="D487" s="4">
        <f>'P(t,T)'!M479*$C$6*0.5+'P(t,T)'!M479-'P(t,T)'!H479</f>
        <v>2.820392888501333E-3</v>
      </c>
      <c r="E487" s="4">
        <f>'P(t,T)'!N479*$C$6*0.5+'P(t,T)'!N479-'P(t,T)'!I479</f>
        <v>2.8681941344099737E-3</v>
      </c>
      <c r="F487" s="3">
        <f>E487/'P(t,T)'!N479</f>
        <v>2.930023262342978E-3</v>
      </c>
      <c r="H487" s="4">
        <v>471</v>
      </c>
      <c r="I487" s="4">
        <f>'P(t,T)'!R479*$C$6*0.5+'P(t,T)'!R479-'P(t,T)'!L479</f>
        <v>1.8369352556446561E-4</v>
      </c>
      <c r="J487" s="4">
        <f>'P(t,T)'!S479*$C$6*0.5+'P(t,T)'!S479-'P(t,T)'!M479</f>
        <v>2.3224558416342633E-3</v>
      </c>
      <c r="K487" s="4">
        <f>'P(t,T)'!T479*$C$6*0.5+'P(t,T)'!T479-'P(t,T)'!N479</f>
        <v>2.3539811058879145E-3</v>
      </c>
      <c r="L487" s="4">
        <f>'P(t,T)'!U479*$C$6*0.5+'P(t,T)'!U479-'P(t,T)'!O479</f>
        <v>7.7799277798209499E-3</v>
      </c>
      <c r="M487" s="3">
        <f>L487/'P(t,T)'!U479</f>
        <v>7.9089029130492514E-3</v>
      </c>
      <c r="O487" s="4">
        <v>471</v>
      </c>
      <c r="P487" s="4">
        <f>'P(t,T)'!Y479*$C$6*0.5+'P(t,T)'!Y479-'P(t,T)'!R479</f>
        <v>-2.1693553667334609E-4</v>
      </c>
      <c r="Q487" s="4">
        <f>'P(t,T)'!Z479*$C$6*0.5+'P(t,T)'!Z479-'P(t,T)'!S479</f>
        <v>1.8577212065014059E-3</v>
      </c>
      <c r="R487" s="4">
        <f>'P(t,T)'!AA479*$C$6*0.5+'P(t,T)'!AA479-'P(t,T)'!T479</f>
        <v>1.8739331186676811E-3</v>
      </c>
      <c r="S487" s="4">
        <f>'P(t,T)'!AB479*$C$6*0.5+'P(t,T)'!AB479-'P(t,T)'!U479</f>
        <v>7.2037065382145604E-3</v>
      </c>
      <c r="T487" s="4">
        <f>'P(t,T)'!AC479*$C$6*0.5+'P(t,T)'!AC479-'P(t,T)'!V479</f>
        <v>1.003687724863811E-2</v>
      </c>
      <c r="U487" s="3">
        <f>T487/'P(t,T)'!AC479</f>
        <v>1.0180468517222083E-2</v>
      </c>
      <c r="W487" s="4">
        <v>471</v>
      </c>
      <c r="X487" s="4">
        <f>'P(t,T)'!AG479*$C$6*0.5+'P(t,T)'!AG479-'P(t,T)'!Y479</f>
        <v>-5.8491572230379152E-4</v>
      </c>
      <c r="Y487" s="4">
        <f>'P(t,T)'!AH479*$C$6*0.5+'P(t,T)'!AH479-'P(t,T)'!Z479</f>
        <v>1.4252666461056496E-3</v>
      </c>
      <c r="Z487" s="4">
        <f>'P(t,T)'!AI479*$C$6*0.5+'P(t,T)'!AI479-'P(t,T)'!AA479</f>
        <v>1.4271137379271437E-3</v>
      </c>
      <c r="AA487" s="4">
        <f>'P(t,T)'!AJ479*$C$6*0.5+'P(t,T)'!AJ479-'P(t,T)'!AB479</f>
        <v>6.6560064223872839E-3</v>
      </c>
      <c r="AB487" s="4">
        <f>'P(t,T)'!AK479*$C$6*0.5+'P(t,T)'!AK479-'P(t,T)'!AC479</f>
        <v>9.4527806563302619E-3</v>
      </c>
      <c r="AC487" s="4">
        <f>'P(t,T)'!AL479*$C$6*0.5+'P(t,T)'!AL479-'P(t,T)'!AD479</f>
        <v>9.9344749994085824E-3</v>
      </c>
      <c r="AD487" s="3">
        <f>AC487/'P(t,T)'!AL479</f>
        <v>1.0077622980056041E-2</v>
      </c>
      <c r="AG487" s="4">
        <v>471</v>
      </c>
      <c r="AH487" s="19">
        <f t="shared" si="90"/>
        <v>0</v>
      </c>
      <c r="AI487" s="19">
        <f t="shared" si="91"/>
        <v>8.4258365827426518E-3</v>
      </c>
      <c r="AJ487" s="19">
        <f t="shared" si="92"/>
        <v>8.4258365827426518E-3</v>
      </c>
      <c r="AK487" s="19">
        <f t="shared" si="93"/>
        <v>8.523222096892713E-3</v>
      </c>
      <c r="AL487" s="4">
        <f t="shared" si="94"/>
        <v>8.523222096892713E-3</v>
      </c>
      <c r="AM487" s="4">
        <f t="shared" si="95"/>
        <v>2.4569664002765772E-2</v>
      </c>
      <c r="AN487" s="4">
        <f t="shared" si="96"/>
        <v>2.1639640740422794E-2</v>
      </c>
      <c r="AO487" s="4">
        <f t="shared" si="97"/>
        <v>2.7398560818017621E-2</v>
      </c>
      <c r="AP487" s="4">
        <f t="shared" si="98"/>
        <v>1.9489657904968372E-2</v>
      </c>
      <c r="AQ487" s="4">
        <f t="shared" si="99"/>
        <v>2.0114943516630665E-2</v>
      </c>
      <c r="AR487" s="4">
        <f t="shared" si="100"/>
        <v>9.9344749994085824E-3</v>
      </c>
      <c r="AS487" s="4">
        <f t="shared" si="101"/>
        <v>1.0077622980056041E-2</v>
      </c>
      <c r="AT487" s="4">
        <v>0</v>
      </c>
    </row>
    <row r="488" spans="1:46">
      <c r="A488" s="4"/>
      <c r="B488" s="4">
        <v>472</v>
      </c>
      <c r="C488" s="4">
        <f>'P(t,T)'!L480*$C$6*0.5+'P(t,T)'!L480-'P(t,T)'!G480</f>
        <v>6.1815773341267199E-4</v>
      </c>
      <c r="D488" s="4">
        <f>'P(t,T)'!M480*$C$6*0.5+'P(t,T)'!M480-'P(t,T)'!H480</f>
        <v>-1.3301095042459465E-3</v>
      </c>
      <c r="E488" s="4">
        <f>'P(t,T)'!N480*$C$6*0.5+'P(t,T)'!N480-'P(t,T)'!I480</f>
        <v>-9.7536668602804522E-4</v>
      </c>
      <c r="F488" s="3">
        <f>E488/'P(t,T)'!N480</f>
        <v>-1.0002259185363527E-3</v>
      </c>
      <c r="H488" s="4">
        <v>472</v>
      </c>
      <c r="I488" s="4">
        <f>'P(t,T)'!R480*$C$6*0.5+'P(t,T)'!R480-'P(t,T)'!L480</f>
        <v>1.8369352556446561E-4</v>
      </c>
      <c r="J488" s="4">
        <f>'P(t,T)'!S480*$C$6*0.5+'P(t,T)'!S480-'P(t,T)'!M480</f>
        <v>-1.7294578752191647E-3</v>
      </c>
      <c r="K488" s="4">
        <f>'P(t,T)'!T480*$C$6*0.5+'P(t,T)'!T480-'P(t,T)'!N480</f>
        <v>-1.4013429883874551E-3</v>
      </c>
      <c r="L488" s="4">
        <f>'P(t,T)'!U480*$C$6*0.5+'P(t,T)'!U480-'P(t,T)'!O480</f>
        <v>3.4015635295792102E-4</v>
      </c>
      <c r="M488" s="3">
        <f>L488/'P(t,T)'!U480</f>
        <v>3.4836720695269492E-4</v>
      </c>
      <c r="O488" s="4">
        <v>472</v>
      </c>
      <c r="P488" s="4">
        <f>'P(t,T)'!Y480*$C$6*0.5+'P(t,T)'!Y480-'P(t,T)'!R480</f>
        <v>-2.1693553667334609E-4</v>
      </c>
      <c r="Q488" s="4">
        <f>'P(t,T)'!Z480*$C$6*0.5+'P(t,T)'!Z480-'P(t,T)'!S480</f>
        <v>-2.0927907687322556E-3</v>
      </c>
      <c r="R488" s="4">
        <f>'P(t,T)'!AA480*$C$6*0.5+'P(t,T)'!AA480-'P(t,T)'!T480</f>
        <v>-1.7902753765869361E-3</v>
      </c>
      <c r="S488" s="4">
        <f>'P(t,T)'!AB480*$C$6*0.5+'P(t,T)'!AB480-'P(t,T)'!U480</f>
        <v>-1.1060034834475818E-4</v>
      </c>
      <c r="T488" s="4">
        <f>'P(t,T)'!AC480*$C$6*0.5+'P(t,T)'!AC480-'P(t,T)'!V480</f>
        <v>-3.0853117303427657E-3</v>
      </c>
      <c r="U488" s="3">
        <f>T488/'P(t,T)'!AC480</f>
        <v>-3.1706436812262745E-3</v>
      </c>
      <c r="W488" s="4">
        <v>472</v>
      </c>
      <c r="X488" s="4">
        <f>'P(t,T)'!AG480*$C$6*0.5+'P(t,T)'!AG480-'P(t,T)'!Y480</f>
        <v>-5.8491572230379152E-4</v>
      </c>
      <c r="Y488" s="4">
        <f>'P(t,T)'!AH480*$C$6*0.5+'P(t,T)'!AH480-'P(t,T)'!Z480</f>
        <v>-2.421580888925301E-3</v>
      </c>
      <c r="Z488" s="4">
        <f>'P(t,T)'!AI480*$C$6*0.5+'P(t,T)'!AI480-'P(t,T)'!AA480</f>
        <v>-2.1436192308363911E-3</v>
      </c>
      <c r="AA488" s="4">
        <f>'P(t,T)'!AJ480*$C$6*0.5+'P(t,T)'!AJ480-'P(t,T)'!AB480</f>
        <v>-5.2557022197941006E-4</v>
      </c>
      <c r="AB488" s="4">
        <f>'P(t,T)'!AK480*$C$6*0.5+'P(t,T)'!AK480-'P(t,T)'!AC480</f>
        <v>-3.433383110051591E-3</v>
      </c>
      <c r="AC488" s="4">
        <f>'P(t,T)'!AL480*$C$6*0.5+'P(t,T)'!AL480-'P(t,T)'!AD480</f>
        <v>-5.316769808521471E-3</v>
      </c>
      <c r="AD488" s="3">
        <f>AC488/'P(t,T)'!AL480</f>
        <v>-5.4760757204997427E-3</v>
      </c>
      <c r="AG488" s="4">
        <v>472</v>
      </c>
      <c r="AH488" s="19">
        <f t="shared" si="90"/>
        <v>0</v>
      </c>
      <c r="AI488" s="19">
        <f t="shared" si="91"/>
        <v>-7.5739390371226678E-3</v>
      </c>
      <c r="AJ488" s="19">
        <f t="shared" si="92"/>
        <v>-7.5739390371226678E-3</v>
      </c>
      <c r="AK488" s="19">
        <f t="shared" si="93"/>
        <v>-6.3106042818388275E-3</v>
      </c>
      <c r="AL488" s="4">
        <f t="shared" si="94"/>
        <v>-6.3106042818388275E-3</v>
      </c>
      <c r="AM488" s="4">
        <f t="shared" si="95"/>
        <v>-1.2962401359025999E-3</v>
      </c>
      <c r="AN488" s="4">
        <f t="shared" si="96"/>
        <v>-2.9601421736624722E-4</v>
      </c>
      <c r="AO488" s="4">
        <f t="shared" si="97"/>
        <v>-6.1703276334416617E-3</v>
      </c>
      <c r="AP488" s="4">
        <f t="shared" si="98"/>
        <v>-6.5186948403943568E-3</v>
      </c>
      <c r="AQ488" s="4">
        <f t="shared" si="99"/>
        <v>-8.487413489747745E-3</v>
      </c>
      <c r="AR488" s="4">
        <f t="shared" si="100"/>
        <v>-5.316769808521471E-3</v>
      </c>
      <c r="AS488" s="4">
        <f t="shared" si="101"/>
        <v>-5.4760757204997427E-3</v>
      </c>
      <c r="AT488" s="4">
        <v>0</v>
      </c>
    </row>
    <row r="489" spans="1:46">
      <c r="A489" s="4"/>
      <c r="B489" s="4">
        <v>473</v>
      </c>
      <c r="C489" s="4">
        <f>'P(t,T)'!L481*$C$6*0.5+'P(t,T)'!L481-'P(t,T)'!G481</f>
        <v>6.1815773341267199E-4</v>
      </c>
      <c r="D489" s="4">
        <f>'P(t,T)'!M481*$C$6*0.5+'P(t,T)'!M481-'P(t,T)'!H481</f>
        <v>-1.2319487837241239E-3</v>
      </c>
      <c r="E489" s="4">
        <f>'P(t,T)'!N481*$C$6*0.5+'P(t,T)'!N481-'P(t,T)'!I481</f>
        <v>-4.1117825010874576E-3</v>
      </c>
      <c r="F489" s="3">
        <f>E489/'P(t,T)'!N481</f>
        <v>-4.2298593122135509E-3</v>
      </c>
      <c r="H489" s="4">
        <v>473</v>
      </c>
      <c r="I489" s="4">
        <f>'P(t,T)'!R481*$C$6*0.5+'P(t,T)'!R481-'P(t,T)'!L481</f>
        <v>1.8369352556446561E-4</v>
      </c>
      <c r="J489" s="4">
        <f>'P(t,T)'!S481*$C$6*0.5+'P(t,T)'!S481-'P(t,T)'!M481</f>
        <v>-1.6340263015804934E-3</v>
      </c>
      <c r="K489" s="4">
        <f>'P(t,T)'!T481*$C$6*0.5+'P(t,T)'!T481-'P(t,T)'!N481</f>
        <v>-4.4443970456483628E-3</v>
      </c>
      <c r="L489" s="4">
        <f>'P(t,T)'!U481*$C$6*0.5+'P(t,T)'!U481-'P(t,T)'!O481</f>
        <v>-4.9131671916318176E-3</v>
      </c>
      <c r="M489" s="3">
        <f>L489/'P(t,T)'!U481</f>
        <v>-5.0583275267356512E-3</v>
      </c>
      <c r="O489" s="4">
        <v>473</v>
      </c>
      <c r="P489" s="4">
        <f>'P(t,T)'!Y481*$C$6*0.5+'P(t,T)'!Y481-'P(t,T)'!R481</f>
        <v>-2.1693553667334609E-4</v>
      </c>
      <c r="Q489" s="4">
        <f>'P(t,T)'!Z481*$C$6*0.5+'P(t,T)'!Z481-'P(t,T)'!S481</f>
        <v>-2.0001349189442408E-3</v>
      </c>
      <c r="R489" s="4">
        <f>'P(t,T)'!AA481*$C$6*0.5+'P(t,T)'!AA481-'P(t,T)'!T481</f>
        <v>-4.7387425681013617E-3</v>
      </c>
      <c r="S489" s="4">
        <f>'P(t,T)'!AB481*$C$6*0.5+'P(t,T)'!AB481-'P(t,T)'!U481</f>
        <v>-5.2102740249119206E-3</v>
      </c>
      <c r="T489" s="4">
        <f>'P(t,T)'!AC481*$C$6*0.5+'P(t,T)'!AC481-'P(t,T)'!V481</f>
        <v>-5.9857362556601235E-3</v>
      </c>
      <c r="U489" s="3">
        <f>T489/'P(t,T)'!AC481</f>
        <v>-6.1692354223484404E-3</v>
      </c>
      <c r="W489" s="4">
        <v>473</v>
      </c>
      <c r="X489" s="4">
        <f>'P(t,T)'!AG481*$C$6*0.5+'P(t,T)'!AG481-'P(t,T)'!Y481</f>
        <v>-5.8491572230379152E-4</v>
      </c>
      <c r="Y489" s="4">
        <f>'P(t,T)'!AH481*$C$6*0.5+'P(t,T)'!AH481-'P(t,T)'!Z481</f>
        <v>-2.3317341105096867E-3</v>
      </c>
      <c r="Z489" s="4">
        <f>'P(t,T)'!AI481*$C$6*0.5+'P(t,T)'!AI481-'P(t,T)'!AA481</f>
        <v>-4.9967059332932662E-3</v>
      </c>
      <c r="AA489" s="4">
        <f>'P(t,T)'!AJ481*$C$6*0.5+'P(t,T)'!AJ481-'P(t,T)'!AB481</f>
        <v>-5.4695399226841745E-3</v>
      </c>
      <c r="AB489" s="4">
        <f>'P(t,T)'!AK481*$C$6*0.5+'P(t,T)'!AK481-'P(t,T)'!AC481</f>
        <v>-6.2362970354434832E-3</v>
      </c>
      <c r="AC489" s="4">
        <f>'P(t,T)'!AL481*$C$6*0.5+'P(t,T)'!AL481-'P(t,T)'!AD481</f>
        <v>-7.437600280102985E-3</v>
      </c>
      <c r="AD489" s="3">
        <f>AC489/'P(t,T)'!AL481</f>
        <v>-7.676820712865619E-3</v>
      </c>
      <c r="AG489" s="4">
        <v>473</v>
      </c>
      <c r="AH489" s="19">
        <f t="shared" si="90"/>
        <v>0</v>
      </c>
      <c r="AI489" s="19">
        <f t="shared" si="91"/>
        <v>-7.1978441147585448E-3</v>
      </c>
      <c r="AJ489" s="19">
        <f t="shared" si="92"/>
        <v>-7.1978441147585448E-3</v>
      </c>
      <c r="AK489" s="19">
        <f t="shared" si="93"/>
        <v>-1.8291628048130448E-2</v>
      </c>
      <c r="AL489" s="4">
        <f t="shared" si="94"/>
        <v>-1.8291628048130448E-2</v>
      </c>
      <c r="AM489" s="4">
        <f t="shared" si="95"/>
        <v>-1.9822840451441462E-2</v>
      </c>
      <c r="AN489" s="4">
        <f t="shared" si="96"/>
        <v>-1.5592981139227913E-2</v>
      </c>
      <c r="AO489" s="4">
        <f t="shared" si="97"/>
        <v>-1.7280360817839256E-2</v>
      </c>
      <c r="AP489" s="4">
        <f t="shared" si="98"/>
        <v>-1.2222033291103607E-2</v>
      </c>
      <c r="AQ489" s="4">
        <f t="shared" si="99"/>
        <v>-1.3606835702451425E-2</v>
      </c>
      <c r="AR489" s="4">
        <f t="shared" si="100"/>
        <v>-7.437600280102985E-3</v>
      </c>
      <c r="AS489" s="4">
        <f t="shared" si="101"/>
        <v>-7.676820712865619E-3</v>
      </c>
      <c r="AT489" s="4">
        <v>0</v>
      </c>
    </row>
    <row r="490" spans="1:46">
      <c r="A490" s="4"/>
      <c r="B490" s="4">
        <v>474</v>
      </c>
      <c r="C490" s="4">
        <f>'P(t,T)'!L482*$C$6*0.5+'P(t,T)'!L482-'P(t,T)'!G482</f>
        <v>6.1815773341267199E-4</v>
      </c>
      <c r="D490" s="4">
        <f>'P(t,T)'!M482*$C$6*0.5+'P(t,T)'!M482-'P(t,T)'!H482</f>
        <v>3.8076425073755304E-3</v>
      </c>
      <c r="E490" s="4">
        <f>'P(t,T)'!N482*$C$6*0.5+'P(t,T)'!N482-'P(t,T)'!I482</f>
        <v>2.2124112611754398E-4</v>
      </c>
      <c r="F490" s="3">
        <f>E490/'P(t,T)'!N482</f>
        <v>2.2660848648739239E-4</v>
      </c>
      <c r="H490" s="4">
        <v>474</v>
      </c>
      <c r="I490" s="4">
        <f>'P(t,T)'!R482*$C$6*0.5+'P(t,T)'!R482-'P(t,T)'!L482</f>
        <v>1.8369352556446561E-4</v>
      </c>
      <c r="J490" s="4">
        <f>'P(t,T)'!S482*$C$6*0.5+'P(t,T)'!S482-'P(t,T)'!M482</f>
        <v>3.2912975066434758E-3</v>
      </c>
      <c r="K490" s="4">
        <f>'P(t,T)'!T482*$C$6*0.5+'P(t,T)'!T482-'P(t,T)'!N482</f>
        <v>-2.3529596393578878E-4</v>
      </c>
      <c r="L490" s="4">
        <f>'P(t,T)'!U482*$C$6*0.5+'P(t,T)'!U482-'P(t,T)'!O482</f>
        <v>-3.2447569977955837E-4</v>
      </c>
      <c r="M490" s="3">
        <f>L490/'P(t,T)'!U482</f>
        <v>-3.3252898106169679E-4</v>
      </c>
      <c r="O490" s="4">
        <v>474</v>
      </c>
      <c r="P490" s="4">
        <f>'P(t,T)'!Y482*$C$6*0.5+'P(t,T)'!Y482-'P(t,T)'!R482</f>
        <v>-2.1693553667334609E-4</v>
      </c>
      <c r="Q490" s="4">
        <f>'P(t,T)'!Z482*$C$6*0.5+'P(t,T)'!Z482-'P(t,T)'!S482</f>
        <v>2.8072579709434997E-3</v>
      </c>
      <c r="R490" s="4">
        <f>'P(t,T)'!AA482*$C$6*0.5+'P(t,T)'!AA482-'P(t,T)'!T482</f>
        <v>-6.5553583523159098E-4</v>
      </c>
      <c r="S490" s="4">
        <f>'P(t,T)'!AB482*$C$6*0.5+'P(t,T)'!AB482-'P(t,T)'!U482</f>
        <v>-7.5876870649382866E-4</v>
      </c>
      <c r="T490" s="4">
        <f>'P(t,T)'!AC482*$C$6*0.5+'P(t,T)'!AC482-'P(t,T)'!V482</f>
        <v>2.6001961521402439E-3</v>
      </c>
      <c r="U490" s="3">
        <f>T490/'P(t,T)'!AC482</f>
        <v>2.656958120305559E-3</v>
      </c>
      <c r="W490" s="4">
        <v>474</v>
      </c>
      <c r="X490" s="4">
        <f>'P(t,T)'!AG482*$C$6*0.5+'P(t,T)'!AG482-'P(t,T)'!Y482</f>
        <v>-5.8491572230379152E-4</v>
      </c>
      <c r="Y490" s="4">
        <f>'P(t,T)'!AH482*$C$6*0.5+'P(t,T)'!AH482-'P(t,T)'!Z482</f>
        <v>2.3547279290796475E-3</v>
      </c>
      <c r="Z490" s="4">
        <f>'P(t,T)'!AI482*$C$6*0.5+'P(t,T)'!AI482-'P(t,T)'!AA482</f>
        <v>-1.0407701159499405E-3</v>
      </c>
      <c r="AA490" s="4">
        <f>'P(t,T)'!AJ482*$C$6*0.5+'P(t,T)'!AJ482-'P(t,T)'!AB482</f>
        <v>-1.1568507882414591E-3</v>
      </c>
      <c r="AB490" s="4">
        <f>'P(t,T)'!AK482*$C$6*0.5+'P(t,T)'!AK482-'P(t,T)'!AC482</f>
        <v>2.1086087233476158E-3</v>
      </c>
      <c r="AC490" s="4">
        <f>'P(t,T)'!AL482*$C$6*0.5+'P(t,T)'!AL482-'P(t,T)'!AD482</f>
        <v>3.3808392703063017E-3</v>
      </c>
      <c r="AD490" s="3">
        <f>AC490/'P(t,T)'!AL482</f>
        <v>3.4519548274326707E-3</v>
      </c>
      <c r="AG490" s="4">
        <v>474</v>
      </c>
      <c r="AH490" s="19">
        <f t="shared" si="90"/>
        <v>0</v>
      </c>
      <c r="AI490" s="19">
        <f t="shared" si="91"/>
        <v>1.2260925914042153E-2</v>
      </c>
      <c r="AJ490" s="19">
        <f t="shared" si="92"/>
        <v>1.2260925914042153E-2</v>
      </c>
      <c r="AK490" s="19">
        <f t="shared" si="93"/>
        <v>-1.7103607889997763E-3</v>
      </c>
      <c r="AL490" s="4">
        <f t="shared" si="94"/>
        <v>-1.7103607889997763E-3</v>
      </c>
      <c r="AM490" s="4">
        <f t="shared" si="95"/>
        <v>-2.0134867080274536E-3</v>
      </c>
      <c r="AN490" s="4">
        <f t="shared" si="96"/>
        <v>-2.2400951945148462E-3</v>
      </c>
      <c r="AO490" s="4">
        <f t="shared" si="97"/>
        <v>4.3762758944261631E-3</v>
      </c>
      <c r="AP490" s="4">
        <f t="shared" si="98"/>
        <v>4.7088048754878598E-3</v>
      </c>
      <c r="AQ490" s="4">
        <f t="shared" si="99"/>
        <v>6.0377973906118607E-3</v>
      </c>
      <c r="AR490" s="4">
        <f t="shared" si="100"/>
        <v>3.3808392703063017E-3</v>
      </c>
      <c r="AS490" s="4">
        <f t="shared" si="101"/>
        <v>3.4519548274326707E-3</v>
      </c>
      <c r="AT490" s="4">
        <v>0</v>
      </c>
    </row>
    <row r="491" spans="1:46">
      <c r="A491" s="4"/>
      <c r="B491" s="4">
        <v>475</v>
      </c>
      <c r="C491" s="4">
        <f>'P(t,T)'!L483*$C$6*0.5+'P(t,T)'!L483-'P(t,T)'!G483</f>
        <v>6.1815773341267199E-4</v>
      </c>
      <c r="D491" s="4">
        <f>'P(t,T)'!M483*$C$6*0.5+'P(t,T)'!M483-'P(t,T)'!H483</f>
        <v>-3.0399349978175172E-3</v>
      </c>
      <c r="E491" s="4">
        <f>'P(t,T)'!N483*$C$6*0.5+'P(t,T)'!N483-'P(t,T)'!I483</f>
        <v>-5.135619084414178E-3</v>
      </c>
      <c r="F491" s="3">
        <f>E491/'P(t,T)'!N483</f>
        <v>-5.2885340504000003E-3</v>
      </c>
      <c r="H491" s="4">
        <v>475</v>
      </c>
      <c r="I491" s="4">
        <f>'P(t,T)'!R483*$C$6*0.5+'P(t,T)'!R483-'P(t,T)'!L483</f>
        <v>1.8369352556446561E-4</v>
      </c>
      <c r="J491" s="4">
        <f>'P(t,T)'!S483*$C$6*0.5+'P(t,T)'!S483-'P(t,T)'!M483</f>
        <v>-3.3886376012502994E-3</v>
      </c>
      <c r="K491" s="4">
        <f>'P(t,T)'!T483*$C$6*0.5+'P(t,T)'!T483-'P(t,T)'!N483</f>
        <v>-5.4336013727015464E-3</v>
      </c>
      <c r="L491" s="4">
        <f>'P(t,T)'!U483*$C$6*0.5+'P(t,T)'!U483-'P(t,T)'!O483</f>
        <v>-4.5286086099767253E-3</v>
      </c>
      <c r="M491" s="3">
        <f>L491/'P(t,T)'!U483</f>
        <v>-4.6606059731004439E-3</v>
      </c>
      <c r="O491" s="4">
        <v>475</v>
      </c>
      <c r="P491" s="4">
        <f>'P(t,T)'!Y483*$C$6*0.5+'P(t,T)'!Y483-'P(t,T)'!R483</f>
        <v>-2.1693553667334609E-4</v>
      </c>
      <c r="Q491" s="4">
        <f>'P(t,T)'!Z483*$C$6*0.5+'P(t,T)'!Z483-'P(t,T)'!S483</f>
        <v>-3.7006876043292891E-3</v>
      </c>
      <c r="R491" s="4">
        <f>'P(t,T)'!AA483*$C$6*0.5+'P(t,T)'!AA483-'P(t,T)'!T483</f>
        <v>-5.6931658678146535E-3</v>
      </c>
      <c r="S491" s="4">
        <f>'P(t,T)'!AB483*$C$6*0.5+'P(t,T)'!AB483-'P(t,T)'!U483</f>
        <v>-4.8387898064959911E-3</v>
      </c>
      <c r="T491" s="4">
        <f>'P(t,T)'!AC483*$C$6*0.5+'P(t,T)'!AC483-'P(t,T)'!V483</f>
        <v>-4.088385557159846E-3</v>
      </c>
      <c r="U491" s="3">
        <f>T491/'P(t,T)'!AC483</f>
        <v>-4.2056916787389844E-3</v>
      </c>
      <c r="W491" s="4">
        <v>475</v>
      </c>
      <c r="X491" s="4">
        <f>'P(t,T)'!AG483*$C$6*0.5+'P(t,T)'!AG483-'P(t,T)'!Y483</f>
        <v>-5.8491572230379152E-4</v>
      </c>
      <c r="Y491" s="4">
        <f>'P(t,T)'!AH483*$C$6*0.5+'P(t,T)'!AH483-'P(t,T)'!Z483</f>
        <v>-3.9777883673672854E-3</v>
      </c>
      <c r="Z491" s="4">
        <f>'P(t,T)'!AI483*$C$6*0.5+'P(t,T)'!AI483-'P(t,T)'!AA483</f>
        <v>-5.9163391177200486E-3</v>
      </c>
      <c r="AA491" s="4">
        <f>'P(t,T)'!AJ483*$C$6*0.5+'P(t,T)'!AJ483-'P(t,T)'!AB483</f>
        <v>-5.1111721274891275E-3</v>
      </c>
      <c r="AB491" s="4">
        <f>'P(t,T)'!AK483*$C$6*0.5+'P(t,T)'!AK483-'P(t,T)'!AC483</f>
        <v>-4.4045910414822753E-3</v>
      </c>
      <c r="AC491" s="4">
        <f>'P(t,T)'!AL483*$C$6*0.5+'P(t,T)'!AL483-'P(t,T)'!AD483</f>
        <v>-4.7318549333881244E-3</v>
      </c>
      <c r="AD491" s="3">
        <f>AC491/'P(t,T)'!AL483</f>
        <v>-4.8707708770566122E-3</v>
      </c>
      <c r="AG491" s="4">
        <v>475</v>
      </c>
      <c r="AH491" s="19">
        <f t="shared" si="90"/>
        <v>0</v>
      </c>
      <c r="AI491" s="19">
        <f t="shared" si="91"/>
        <v>-1.4107048570764391E-2</v>
      </c>
      <c r="AJ491" s="19">
        <f t="shared" si="92"/>
        <v>-1.4107048570764391E-2</v>
      </c>
      <c r="AK491" s="19">
        <f t="shared" si="93"/>
        <v>-2.2178725442650427E-2</v>
      </c>
      <c r="AL491" s="4">
        <f t="shared" si="94"/>
        <v>-2.2178725442650427E-2</v>
      </c>
      <c r="AM491" s="4">
        <f t="shared" si="95"/>
        <v>-1.9767104594361845E-2</v>
      </c>
      <c r="AN491" s="4">
        <f t="shared" si="96"/>
        <v>-1.4478570543961844E-2</v>
      </c>
      <c r="AO491" s="4">
        <f t="shared" si="97"/>
        <v>-1.3153582571742565E-2</v>
      </c>
      <c r="AP491" s="4">
        <f t="shared" si="98"/>
        <v>-8.4929765986421213E-3</v>
      </c>
      <c r="AQ491" s="4">
        <f t="shared" si="99"/>
        <v>-8.9375466121271088E-3</v>
      </c>
      <c r="AR491" s="4">
        <f t="shared" si="100"/>
        <v>-4.7318549333881244E-3</v>
      </c>
      <c r="AS491" s="4">
        <f t="shared" si="101"/>
        <v>-4.8707708770566122E-3</v>
      </c>
      <c r="AT491" s="4">
        <v>0</v>
      </c>
    </row>
    <row r="492" spans="1:46">
      <c r="A492" s="4"/>
      <c r="B492" s="4">
        <v>476</v>
      </c>
      <c r="C492" s="4">
        <f>'P(t,T)'!L484*$C$6*0.5+'P(t,T)'!L484-'P(t,T)'!G484</f>
        <v>6.1815773341267199E-4</v>
      </c>
      <c r="D492" s="4">
        <f>'P(t,T)'!M484*$C$6*0.5+'P(t,T)'!M484-'P(t,T)'!H484</f>
        <v>-4.9705537254083332E-3</v>
      </c>
      <c r="E492" s="4">
        <f>'P(t,T)'!N484*$C$6*0.5+'P(t,T)'!N484-'P(t,T)'!I484</f>
        <v>-8.4621089380156889E-3</v>
      </c>
      <c r="F492" s="3">
        <f>E492/'P(t,T)'!N484</f>
        <v>-8.7433060319599323E-3</v>
      </c>
      <c r="H492" s="4">
        <v>476</v>
      </c>
      <c r="I492" s="4">
        <f>'P(t,T)'!R484*$C$6*0.5+'P(t,T)'!R484-'P(t,T)'!L484</f>
        <v>1.8369352556446561E-4</v>
      </c>
      <c r="J492" s="4">
        <f>'P(t,T)'!S484*$C$6*0.5+'P(t,T)'!S484-'P(t,T)'!M484</f>
        <v>-5.2549774278436434E-3</v>
      </c>
      <c r="K492" s="4">
        <f>'P(t,T)'!T484*$C$6*0.5+'P(t,T)'!T484-'P(t,T)'!N484</f>
        <v>-8.6334506087760721E-3</v>
      </c>
      <c r="L492" s="4">
        <f>'P(t,T)'!U484*$C$6*0.5+'P(t,T)'!U484-'P(t,T)'!O484</f>
        <v>-6.5422122057993137E-3</v>
      </c>
      <c r="M492" s="3">
        <f>L492/'P(t,T)'!U484</f>
        <v>-6.7465476387808471E-3</v>
      </c>
      <c r="O492" s="4">
        <v>476</v>
      </c>
      <c r="P492" s="4">
        <f>'P(t,T)'!Y484*$C$6*0.5+'P(t,T)'!Y484-'P(t,T)'!R484</f>
        <v>-2.1693553667334609E-4</v>
      </c>
      <c r="Q492" s="4">
        <f>'P(t,T)'!Z484*$C$6*0.5+'P(t,T)'!Z484-'P(t,T)'!S484</f>
        <v>-5.5024533314599333E-3</v>
      </c>
      <c r="R492" s="4">
        <f>'P(t,T)'!AA484*$C$6*0.5+'P(t,T)'!AA484-'P(t,T)'!T484</f>
        <v>-8.7668474765171256E-3</v>
      </c>
      <c r="S492" s="4">
        <f>'P(t,T)'!AB484*$C$6*0.5+'P(t,T)'!AB484-'P(t,T)'!U484</f>
        <v>-6.780733774706782E-3</v>
      </c>
      <c r="T492" s="4">
        <f>'P(t,T)'!AC484*$C$6*0.5+'P(t,T)'!AC484-'P(t,T)'!V484</f>
        <v>-8.1607385899540308E-3</v>
      </c>
      <c r="U492" s="3">
        <f>T492/'P(t,T)'!AC484</f>
        <v>-8.4293590648694926E-3</v>
      </c>
      <c r="W492" s="4">
        <v>476</v>
      </c>
      <c r="X492" s="4">
        <f>'P(t,T)'!AG484*$C$6*0.5+'P(t,T)'!AG484-'P(t,T)'!Y484</f>
        <v>-5.8491572230379152E-4</v>
      </c>
      <c r="Y492" s="4">
        <f>'P(t,T)'!AH484*$C$6*0.5+'P(t,T)'!AH484-'P(t,T)'!Z484</f>
        <v>-5.714943403925421E-3</v>
      </c>
      <c r="Z492" s="4">
        <f>'P(t,T)'!AI484*$C$6*0.5+'P(t,T)'!AI484-'P(t,T)'!AA484</f>
        <v>-8.8647661464124061E-3</v>
      </c>
      <c r="AA492" s="4">
        <f>'P(t,T)'!AJ484*$C$6*0.5+'P(t,T)'!AJ484-'P(t,T)'!AB484</f>
        <v>-6.9814474663828507E-3</v>
      </c>
      <c r="AB492" s="4">
        <f>'P(t,T)'!AK484*$C$6*0.5+'P(t,T)'!AK484-'P(t,T)'!AC484</f>
        <v>-8.3274066197110974E-3</v>
      </c>
      <c r="AC492" s="4">
        <f>'P(t,T)'!AL484*$C$6*0.5+'P(t,T)'!AL484-'P(t,T)'!AD484</f>
        <v>-1.1047479923147918E-2</v>
      </c>
      <c r="AD492" s="3">
        <f>AC492/'P(t,T)'!AL484</f>
        <v>-1.144442987726409E-2</v>
      </c>
      <c r="AG492" s="4">
        <v>476</v>
      </c>
      <c r="AH492" s="19">
        <f t="shared" si="90"/>
        <v>0</v>
      </c>
      <c r="AI492" s="19">
        <f t="shared" si="91"/>
        <v>-2.1442927888637331E-2</v>
      </c>
      <c r="AJ492" s="19">
        <f t="shared" si="92"/>
        <v>-2.1442927888637331E-2</v>
      </c>
      <c r="AK492" s="19">
        <f t="shared" si="93"/>
        <v>-3.4727173169721293E-2</v>
      </c>
      <c r="AL492" s="4">
        <f t="shared" si="94"/>
        <v>-3.4727173169721293E-2</v>
      </c>
      <c r="AM492" s="4">
        <f t="shared" si="95"/>
        <v>-2.904769947884888E-2</v>
      </c>
      <c r="AN492" s="4">
        <f t="shared" si="96"/>
        <v>-2.0304393446888946E-2</v>
      </c>
      <c r="AO492" s="4">
        <f t="shared" si="97"/>
        <v>-2.3234692848445974E-2</v>
      </c>
      <c r="AP492" s="4">
        <f t="shared" si="98"/>
        <v>-1.6488145209665128E-2</v>
      </c>
      <c r="AQ492" s="4">
        <f t="shared" si="99"/>
        <v>-1.9476838988017411E-2</v>
      </c>
      <c r="AR492" s="4">
        <f t="shared" si="100"/>
        <v>-1.1047479923147918E-2</v>
      </c>
      <c r="AS492" s="4">
        <f t="shared" si="101"/>
        <v>-1.144442987726409E-2</v>
      </c>
      <c r="AT492" s="4">
        <v>0</v>
      </c>
    </row>
    <row r="493" spans="1:46">
      <c r="A493" s="4"/>
      <c r="B493" s="4">
        <v>477</v>
      </c>
      <c r="C493" s="4">
        <f>'P(t,T)'!L485*$C$6*0.5+'P(t,T)'!L485-'P(t,T)'!G485</f>
        <v>6.1815773341267199E-4</v>
      </c>
      <c r="D493" s="4">
        <f>'P(t,T)'!M485*$C$6*0.5+'P(t,T)'!M485-'P(t,T)'!H485</f>
        <v>1.1248525653453356E-3</v>
      </c>
      <c r="E493" s="4">
        <f>'P(t,T)'!N485*$C$6*0.5+'P(t,T)'!N485-'P(t,T)'!I485</f>
        <v>6.2384399323065498E-3</v>
      </c>
      <c r="F493" s="3">
        <f>E493/'P(t,T)'!N485</f>
        <v>6.35157567338998E-3</v>
      </c>
      <c r="H493" s="4">
        <v>477</v>
      </c>
      <c r="I493" s="4">
        <f>'P(t,T)'!R485*$C$6*0.5+'P(t,T)'!R485-'P(t,T)'!L485</f>
        <v>1.8369352556446561E-4</v>
      </c>
      <c r="J493" s="4">
        <f>'P(t,T)'!S485*$C$6*0.5+'P(t,T)'!S485-'P(t,T)'!M485</f>
        <v>6.6304096278069213E-4</v>
      </c>
      <c r="K493" s="4">
        <f>'P(t,T)'!T485*$C$6*0.5+'P(t,T)'!T485-'P(t,T)'!N485</f>
        <v>5.6705763151675415E-3</v>
      </c>
      <c r="L493" s="4">
        <f>'P(t,T)'!U485*$C$6*0.5+'P(t,T)'!U485-'P(t,T)'!O485</f>
        <v>5.2505307401542467E-3</v>
      </c>
      <c r="M493" s="3">
        <f>L493/'P(t,T)'!U485</f>
        <v>5.3510040216679525E-3</v>
      </c>
      <c r="O493" s="4">
        <v>477</v>
      </c>
      <c r="P493" s="4">
        <f>'P(t,T)'!Y485*$C$6*0.5+'P(t,T)'!Y485-'P(t,T)'!R485</f>
        <v>-2.1693553667334609E-4</v>
      </c>
      <c r="Q493" s="4">
        <f>'P(t,T)'!Z485*$C$6*0.5+'P(t,T)'!Z485-'P(t,T)'!S485</f>
        <v>2.3577947736419524E-4</v>
      </c>
      <c r="R493" s="4">
        <f>'P(t,T)'!AA485*$C$6*0.5+'P(t,T)'!AA485-'P(t,T)'!T485</f>
        <v>5.1333444331456146E-3</v>
      </c>
      <c r="S493" s="4">
        <f>'P(t,T)'!AB485*$C$6*0.5+'P(t,T)'!AB485-'P(t,T)'!U485</f>
        <v>4.7048474031473608E-3</v>
      </c>
      <c r="T493" s="4">
        <f>'P(t,T)'!AC485*$C$6*0.5+'P(t,T)'!AC485-'P(t,T)'!V485</f>
        <v>3.9468440786902814E-3</v>
      </c>
      <c r="U493" s="3">
        <f>T493/'P(t,T)'!AC485</f>
        <v>4.0275935243273969E-3</v>
      </c>
      <c r="W493" s="4">
        <v>477</v>
      </c>
      <c r="X493" s="4">
        <f>'P(t,T)'!AG485*$C$6*0.5+'P(t,T)'!AG485-'P(t,T)'!Y485</f>
        <v>-5.8491572230379152E-4</v>
      </c>
      <c r="Y493" s="4">
        <f>'P(t,T)'!AH485*$C$6*0.5+'P(t,T)'!AH485-'P(t,T)'!Z485</f>
        <v>-1.5807609933571332E-4</v>
      </c>
      <c r="Z493" s="4">
        <f>'P(t,T)'!AI485*$C$6*0.5+'P(t,T)'!AI485-'P(t,T)'!AA485</f>
        <v>4.6262365063028943E-3</v>
      </c>
      <c r="AA493" s="4">
        <f>'P(t,T)'!AJ485*$C$6*0.5+'P(t,T)'!AJ485-'P(t,T)'!AB485</f>
        <v>4.1906083020447626E-3</v>
      </c>
      <c r="AB493" s="4">
        <f>'P(t,T)'!AK485*$C$6*0.5+'P(t,T)'!AK485-'P(t,T)'!AC485</f>
        <v>3.4305033667612062E-3</v>
      </c>
      <c r="AC493" s="4">
        <f>'P(t,T)'!AL485*$C$6*0.5+'P(t,T)'!AL485-'P(t,T)'!AD485</f>
        <v>5.680244866540507E-3</v>
      </c>
      <c r="AD493" s="3">
        <f>AC493/'P(t,T)'!AL485</f>
        <v>5.7864675465353716E-3</v>
      </c>
      <c r="AG493" s="4">
        <v>477</v>
      </c>
      <c r="AH493" s="19">
        <f t="shared" si="90"/>
        <v>0</v>
      </c>
      <c r="AI493" s="19">
        <f t="shared" si="91"/>
        <v>1.8655969061545097E-3</v>
      </c>
      <c r="AJ493" s="19">
        <f t="shared" si="92"/>
        <v>1.8655969061545097E-3</v>
      </c>
      <c r="AK493" s="19">
        <f t="shared" si="93"/>
        <v>2.16685971869226E-2</v>
      </c>
      <c r="AL493" s="4">
        <f t="shared" si="94"/>
        <v>2.16685971869226E-2</v>
      </c>
      <c r="AM493" s="4">
        <f t="shared" si="95"/>
        <v>2.0497562118736351E-2</v>
      </c>
      <c r="AN493" s="4">
        <f t="shared" si="96"/>
        <v>1.414598644534637E-2</v>
      </c>
      <c r="AO493" s="4">
        <f t="shared" si="97"/>
        <v>1.2728351467119439E-2</v>
      </c>
      <c r="AP493" s="4">
        <f t="shared" si="98"/>
        <v>7.3773474454514876E-3</v>
      </c>
      <c r="AQ493" s="4">
        <f t="shared" si="99"/>
        <v>9.7078383908679039E-3</v>
      </c>
      <c r="AR493" s="4">
        <f t="shared" si="100"/>
        <v>5.680244866540507E-3</v>
      </c>
      <c r="AS493" s="4">
        <f t="shared" si="101"/>
        <v>5.7864675465353716E-3</v>
      </c>
      <c r="AT493" s="4">
        <v>0</v>
      </c>
    </row>
    <row r="494" spans="1:46">
      <c r="A494" s="4"/>
      <c r="B494" s="4">
        <v>478</v>
      </c>
      <c r="C494" s="4">
        <f>'P(t,T)'!L486*$C$6*0.5+'P(t,T)'!L486-'P(t,T)'!G486</f>
        <v>6.1815773341267199E-4</v>
      </c>
      <c r="D494" s="4">
        <f>'P(t,T)'!M486*$C$6*0.5+'P(t,T)'!M486-'P(t,T)'!H486</f>
        <v>9.4114763329444795E-4</v>
      </c>
      <c r="E494" s="4">
        <f>'P(t,T)'!N486*$C$6*0.5+'P(t,T)'!N486-'P(t,T)'!I486</f>
        <v>-9.1793964848851939E-4</v>
      </c>
      <c r="F494" s="3">
        <f>E494/'P(t,T)'!N486</f>
        <v>-9.4128112669201753E-4</v>
      </c>
      <c r="H494" s="4">
        <v>478</v>
      </c>
      <c r="I494" s="4">
        <f>'P(t,T)'!R486*$C$6*0.5+'P(t,T)'!R486-'P(t,T)'!L486</f>
        <v>1.8369352556446561E-4</v>
      </c>
      <c r="J494" s="4">
        <f>'P(t,T)'!S486*$C$6*0.5+'P(t,T)'!S486-'P(t,T)'!M486</f>
        <v>4.8359342526105298E-4</v>
      </c>
      <c r="K494" s="4">
        <f>'P(t,T)'!T486*$C$6*0.5+'P(t,T)'!T486-'P(t,T)'!N486</f>
        <v>-1.3454464363833463E-3</v>
      </c>
      <c r="L494" s="4">
        <f>'P(t,T)'!U486*$C$6*0.5+'P(t,T)'!U486-'P(t,T)'!O486</f>
        <v>-3.2604323635132548E-3</v>
      </c>
      <c r="M494" s="3">
        <f>L494/'P(t,T)'!U486</f>
        <v>-3.3511963898943493E-3</v>
      </c>
      <c r="O494" s="4">
        <v>478</v>
      </c>
      <c r="P494" s="4">
        <f>'P(t,T)'!Y486*$C$6*0.5+'P(t,T)'!Y486-'P(t,T)'!R486</f>
        <v>-2.1693553667334609E-4</v>
      </c>
      <c r="Q494" s="4">
        <f>'P(t,T)'!Z486*$C$6*0.5+'P(t,T)'!Z486-'P(t,T)'!S486</f>
        <v>6.0719704299216914E-5</v>
      </c>
      <c r="R494" s="4">
        <f>'P(t,T)'!AA486*$C$6*0.5+'P(t,T)'!AA486-'P(t,T)'!T486</f>
        <v>-1.7359418200710852E-3</v>
      </c>
      <c r="S494" s="4">
        <f>'P(t,T)'!AB486*$C$6*0.5+'P(t,T)'!AB486-'P(t,T)'!U486</f>
        <v>-3.6116845446373391E-3</v>
      </c>
      <c r="T494" s="4">
        <f>'P(t,T)'!AC486*$C$6*0.5+'P(t,T)'!AC486-'P(t,T)'!V486</f>
        <v>-1.5176265905724184E-3</v>
      </c>
      <c r="U494" s="3">
        <f>T494/'P(t,T)'!AC486</f>
        <v>-1.5571516409008171E-3</v>
      </c>
      <c r="W494" s="4">
        <v>478</v>
      </c>
      <c r="X494" s="4">
        <f>'P(t,T)'!AG486*$C$6*0.5+'P(t,T)'!AG486-'P(t,T)'!Y486</f>
        <v>-5.8491572230379152E-4</v>
      </c>
      <c r="Y494" s="4">
        <f>'P(t,T)'!AH486*$C$6*0.5+'P(t,T)'!AH486-'P(t,T)'!Z486</f>
        <v>-3.2864207905247689E-4</v>
      </c>
      <c r="Z494" s="4">
        <f>'P(t,T)'!AI486*$C$6*0.5+'P(t,T)'!AI486-'P(t,T)'!AA486</f>
        <v>-2.0908732936790742E-3</v>
      </c>
      <c r="AA494" s="4">
        <f>'P(t,T)'!AJ486*$C$6*0.5+'P(t,T)'!AJ486-'P(t,T)'!AB486</f>
        <v>-3.9254049769469335E-3</v>
      </c>
      <c r="AB494" s="4">
        <f>'P(t,T)'!AK486*$C$6*0.5+'P(t,T)'!AK486-'P(t,T)'!AC486</f>
        <v>-1.9115685105828284E-3</v>
      </c>
      <c r="AC494" s="4">
        <f>'P(t,T)'!AL486*$C$6*0.5+'P(t,T)'!AL486-'P(t,T)'!AD486</f>
        <v>-2.1435723110331262E-3</v>
      </c>
      <c r="AD494" s="3">
        <f>AC494/'P(t,T)'!AL486</f>
        <v>-2.2007791469605916E-3</v>
      </c>
      <c r="AG494" s="4">
        <v>478</v>
      </c>
      <c r="AH494" s="19">
        <f t="shared" si="90"/>
        <v>0</v>
      </c>
      <c r="AI494" s="19">
        <f t="shared" si="91"/>
        <v>1.156818683802241E-3</v>
      </c>
      <c r="AJ494" s="19">
        <f t="shared" si="92"/>
        <v>1.156818683802241E-3</v>
      </c>
      <c r="AK494" s="19">
        <f t="shared" si="93"/>
        <v>-6.090201198622025E-3</v>
      </c>
      <c r="AL494" s="4">
        <f t="shared" si="94"/>
        <v>-6.090201198622025E-3</v>
      </c>
      <c r="AM494" s="4">
        <f t="shared" si="95"/>
        <v>-1.1738803011789544E-2</v>
      </c>
      <c r="AN494" s="4">
        <f t="shared" si="96"/>
        <v>-1.0797521885097527E-2</v>
      </c>
      <c r="AO494" s="4">
        <f t="shared" si="97"/>
        <v>-6.7803914910495961E-3</v>
      </c>
      <c r="AP494" s="4">
        <f t="shared" si="98"/>
        <v>-3.4291951011552468E-3</v>
      </c>
      <c r="AQ494" s="4">
        <f t="shared" si="99"/>
        <v>-3.7007239519339435E-3</v>
      </c>
      <c r="AR494" s="4">
        <f t="shared" si="100"/>
        <v>-2.1435723110331262E-3</v>
      </c>
      <c r="AS494" s="4">
        <f t="shared" si="101"/>
        <v>-2.2007791469605916E-3</v>
      </c>
      <c r="AT494" s="4">
        <v>0</v>
      </c>
    </row>
    <row r="495" spans="1:46">
      <c r="A495" s="4"/>
      <c r="B495" s="4">
        <v>479</v>
      </c>
      <c r="C495" s="4">
        <f>'P(t,T)'!L487*$C$6*0.5+'P(t,T)'!L487-'P(t,T)'!G487</f>
        <v>6.1815773341267199E-4</v>
      </c>
      <c r="D495" s="4">
        <f>'P(t,T)'!M487*$C$6*0.5+'P(t,T)'!M487-'P(t,T)'!H487</f>
        <v>-1.5629462091913959E-3</v>
      </c>
      <c r="E495" s="4">
        <f>'P(t,T)'!N487*$C$6*0.5+'P(t,T)'!N487-'P(t,T)'!I487</f>
        <v>-1.8891050005713783E-3</v>
      </c>
      <c r="F495" s="3">
        <f>E495/'P(t,T)'!N487</f>
        <v>-1.9390262317465318E-3</v>
      </c>
      <c r="H495" s="4">
        <v>479</v>
      </c>
      <c r="I495" s="4">
        <f>'P(t,T)'!R487*$C$6*0.5+'P(t,T)'!R487-'P(t,T)'!L487</f>
        <v>1.8369352556446561E-4</v>
      </c>
      <c r="J495" s="4">
        <f>'P(t,T)'!S487*$C$6*0.5+'P(t,T)'!S487-'P(t,T)'!M487</f>
        <v>-1.9557436988968391E-3</v>
      </c>
      <c r="K495" s="4">
        <f>'P(t,T)'!T487*$C$6*0.5+'P(t,T)'!T487-'P(t,T)'!N487</f>
        <v>-2.2898635213073337E-3</v>
      </c>
      <c r="L495" s="4">
        <f>'P(t,T)'!U487*$C$6*0.5+'P(t,T)'!U487-'P(t,T)'!O487</f>
        <v>-6.7190174655007429E-3</v>
      </c>
      <c r="M495" s="3">
        <f>L495/'P(t,T)'!U487</f>
        <v>-6.9301084736953025E-3</v>
      </c>
      <c r="O495" s="4">
        <v>479</v>
      </c>
      <c r="P495" s="4">
        <f>'P(t,T)'!Y487*$C$6*0.5+'P(t,T)'!Y487-'P(t,T)'!R487</f>
        <v>-2.1693553667334609E-4</v>
      </c>
      <c r="Q495" s="4">
        <f>'P(t,T)'!Z487*$C$6*0.5+'P(t,T)'!Z487-'P(t,T)'!S487</f>
        <v>-2.3124194520822705E-3</v>
      </c>
      <c r="R495" s="4">
        <f>'P(t,T)'!AA487*$C$6*0.5+'P(t,T)'!AA487-'P(t,T)'!T487</f>
        <v>-2.6531077379141621E-3</v>
      </c>
      <c r="S495" s="4">
        <f>'P(t,T)'!AB487*$C$6*0.5+'P(t,T)'!AB487-'P(t,T)'!U487</f>
        <v>-6.9508690845154764E-3</v>
      </c>
      <c r="T495" s="4">
        <f>'P(t,T)'!AC487*$C$6*0.5+'P(t,T)'!AC487-'P(t,T)'!V487</f>
        <v>-6.573588502608696E-3</v>
      </c>
      <c r="U495" s="3">
        <f>T495/'P(t,T)'!AC487</f>
        <v>-6.7791180278856432E-3</v>
      </c>
      <c r="W495" s="4">
        <v>479</v>
      </c>
      <c r="X495" s="4">
        <f>'P(t,T)'!AG487*$C$6*0.5+'P(t,T)'!AG487-'P(t,T)'!Y487</f>
        <v>-5.8491572230379152E-4</v>
      </c>
      <c r="Y495" s="4">
        <f>'P(t,T)'!AH487*$C$6*0.5+'P(t,T)'!AH487-'P(t,T)'!Z487</f>
        <v>-2.6344775681000909E-3</v>
      </c>
      <c r="Z495" s="4">
        <f>'P(t,T)'!AI487*$C$6*0.5+'P(t,T)'!AI487-'P(t,T)'!AA487</f>
        <v>-2.9804187363725587E-3</v>
      </c>
      <c r="AA495" s="4">
        <f>'P(t,T)'!AJ487*$C$6*0.5+'P(t,T)'!AJ487-'P(t,T)'!AB487</f>
        <v>-7.1449376397951792E-3</v>
      </c>
      <c r="AB495" s="4">
        <f>'P(t,T)'!AK487*$C$6*0.5+'P(t,T)'!AK487-'P(t,T)'!AC487</f>
        <v>-6.8023853393572864E-3</v>
      </c>
      <c r="AC495" s="4">
        <f>'P(t,T)'!AL487*$C$6*0.5+'P(t,T)'!AL487-'P(t,T)'!AD487</f>
        <v>-3.428478892070097E-3</v>
      </c>
      <c r="AD495" s="3">
        <f>AC495/'P(t,T)'!AL487</f>
        <v>-3.524515223357472E-3</v>
      </c>
      <c r="AG495" s="4">
        <v>479</v>
      </c>
      <c r="AH495" s="19">
        <f t="shared" si="90"/>
        <v>0</v>
      </c>
      <c r="AI495" s="19">
        <f t="shared" si="91"/>
        <v>-8.4655869282705964E-3</v>
      </c>
      <c r="AJ495" s="19">
        <f t="shared" si="92"/>
        <v>-8.4655869282705964E-3</v>
      </c>
      <c r="AK495" s="19">
        <f t="shared" si="93"/>
        <v>-9.8124949961654329E-3</v>
      </c>
      <c r="AL495" s="4">
        <f t="shared" si="94"/>
        <v>-9.8124949961654329E-3</v>
      </c>
      <c r="AM495" s="4">
        <f t="shared" si="95"/>
        <v>-2.275385042155793E-2</v>
      </c>
      <c r="AN495" s="4">
        <f t="shared" si="96"/>
        <v>-2.0814824189811398E-2</v>
      </c>
      <c r="AO495" s="4">
        <f t="shared" si="97"/>
        <v>-2.0306082315661285E-2</v>
      </c>
      <c r="AP495" s="4">
        <f t="shared" si="98"/>
        <v>-1.3375973841965982E-2</v>
      </c>
      <c r="AQ495" s="4">
        <f t="shared" si="99"/>
        <v>-1.0207596919955739E-2</v>
      </c>
      <c r="AR495" s="4">
        <f t="shared" si="100"/>
        <v>-3.428478892070097E-3</v>
      </c>
      <c r="AS495" s="4">
        <f t="shared" si="101"/>
        <v>-3.524515223357472E-3</v>
      </c>
      <c r="AT495" s="4">
        <v>0</v>
      </c>
    </row>
    <row r="496" spans="1:46">
      <c r="A496" s="4"/>
      <c r="B496" s="4">
        <v>480</v>
      </c>
      <c r="C496" s="4">
        <f>'P(t,T)'!L488*$C$6*0.5+'P(t,T)'!L488-'P(t,T)'!G488</f>
        <v>6.1815773341267199E-4</v>
      </c>
      <c r="D496" s="4">
        <f>'P(t,T)'!M488*$C$6*0.5+'P(t,T)'!M488-'P(t,T)'!H488</f>
        <v>-1.5446505654300724E-3</v>
      </c>
      <c r="E496" s="4">
        <f>'P(t,T)'!N488*$C$6*0.5+'P(t,T)'!N488-'P(t,T)'!I488</f>
        <v>4.0587097012956264E-4</v>
      </c>
      <c r="F496" s="3">
        <f>E496/'P(t,T)'!N488</f>
        <v>4.1564077006738708E-4</v>
      </c>
      <c r="H496" s="4">
        <v>480</v>
      </c>
      <c r="I496" s="4">
        <f>'P(t,T)'!R488*$C$6*0.5+'P(t,T)'!R488-'P(t,T)'!L488</f>
        <v>1.8369352556446561E-4</v>
      </c>
      <c r="J496" s="4">
        <f>'P(t,T)'!S488*$C$6*0.5+'P(t,T)'!S488-'P(t,T)'!M488</f>
        <v>-1.9379667459532568E-3</v>
      </c>
      <c r="K496" s="4">
        <f>'P(t,T)'!T488*$C$6*0.5+'P(t,T)'!T488-'P(t,T)'!N488</f>
        <v>-5.5132669959268021E-5</v>
      </c>
      <c r="L496" s="4">
        <f>'P(t,T)'!U488*$C$6*0.5+'P(t,T)'!U488-'P(t,T)'!O488</f>
        <v>1.3506735412669446E-3</v>
      </c>
      <c r="M496" s="3">
        <f>L496/'P(t,T)'!U488</f>
        <v>1.3818807948570943E-3</v>
      </c>
      <c r="O496" s="4">
        <v>480</v>
      </c>
      <c r="P496" s="4">
        <f>'P(t,T)'!Y488*$C$6*0.5+'P(t,T)'!Y488-'P(t,T)'!R488</f>
        <v>-2.1693553667334609E-4</v>
      </c>
      <c r="Q496" s="4">
        <f>'P(t,T)'!Z488*$C$6*0.5+'P(t,T)'!Z488-'P(t,T)'!S488</f>
        <v>-2.2951693231936243E-3</v>
      </c>
      <c r="R496" s="4">
        <f>'P(t,T)'!AA488*$C$6*0.5+'P(t,T)'!AA488-'P(t,T)'!T488</f>
        <v>-4.7996694279683894E-4</v>
      </c>
      <c r="S496" s="4">
        <f>'P(t,T)'!AB488*$C$6*0.5+'P(t,T)'!AB488-'P(t,T)'!U488</f>
        <v>8.7653673413390365E-4</v>
      </c>
      <c r="T496" s="4">
        <f>'P(t,T)'!AC488*$C$6*0.5+'P(t,T)'!AC488-'P(t,T)'!V488</f>
        <v>3.5899881771417341E-4</v>
      </c>
      <c r="U496" s="3">
        <f>T496/'P(t,T)'!AC488</f>
        <v>3.6765757476403104E-4</v>
      </c>
      <c r="W496" s="4">
        <v>480</v>
      </c>
      <c r="X496" s="4">
        <f>'P(t,T)'!AG488*$C$6*0.5+'P(t,T)'!AG488-'P(t,T)'!Y488</f>
        <v>-5.8491572230379152E-4</v>
      </c>
      <c r="Y496" s="4">
        <f>'P(t,T)'!AH488*$C$6*0.5+'P(t,T)'!AH488-'P(t,T)'!Z488</f>
        <v>-2.6177599288937925E-3</v>
      </c>
      <c r="Z496" s="4">
        <f>'P(t,T)'!AI488*$C$6*0.5+'P(t,T)'!AI488-'P(t,T)'!AA488</f>
        <v>-8.6989834236028685E-4</v>
      </c>
      <c r="AA496" s="4">
        <f>'P(t,T)'!AJ488*$C$6*0.5+'P(t,T)'!AJ488-'P(t,T)'!AB488</f>
        <v>4.3746089061558191E-4</v>
      </c>
      <c r="AB496" s="4">
        <f>'P(t,T)'!AK488*$C$6*0.5+'P(t,T)'!AK488-'P(t,T)'!AC488</f>
        <v>-8.3546864460881665E-5</v>
      </c>
      <c r="AC496" s="4">
        <f>'P(t,T)'!AL488*$C$6*0.5+'P(t,T)'!AL488-'P(t,T)'!AD488</f>
        <v>2.3089677267207342E-4</v>
      </c>
      <c r="AD496" s="3">
        <f>AC496/'P(t,T)'!AL488</f>
        <v>2.3649609822022906E-4</v>
      </c>
      <c r="AG496" s="4">
        <v>480</v>
      </c>
      <c r="AH496" s="19">
        <f t="shared" si="90"/>
        <v>0</v>
      </c>
      <c r="AI496" s="19">
        <f t="shared" si="91"/>
        <v>-8.395546563470746E-3</v>
      </c>
      <c r="AJ496" s="19">
        <f t="shared" si="92"/>
        <v>-8.395546563470746E-3</v>
      </c>
      <c r="AK496" s="19">
        <f t="shared" si="93"/>
        <v>-9.9912698498683117E-4</v>
      </c>
      <c r="AL496" s="4">
        <f t="shared" si="94"/>
        <v>-9.9912698498683117E-4</v>
      </c>
      <c r="AM496" s="4">
        <f t="shared" si="95"/>
        <v>3.0803119360838173E-3</v>
      </c>
      <c r="AN496" s="4">
        <f t="shared" si="96"/>
        <v>2.6646711660164302E-3</v>
      </c>
      <c r="AO496" s="4">
        <f t="shared" si="97"/>
        <v>1.657332748110386E-3</v>
      </c>
      <c r="AP496" s="4">
        <f t="shared" si="98"/>
        <v>2.7545195325329175E-4</v>
      </c>
      <c r="AQ496" s="4">
        <f t="shared" si="99"/>
        <v>5.9855434743610447E-4</v>
      </c>
      <c r="AR496" s="4">
        <f t="shared" si="100"/>
        <v>2.3089677267207342E-4</v>
      </c>
      <c r="AS496" s="4">
        <f t="shared" si="101"/>
        <v>2.3649609822022906E-4</v>
      </c>
      <c r="AT496" s="4">
        <v>0</v>
      </c>
    </row>
    <row r="497" spans="1:46">
      <c r="A497" s="4"/>
      <c r="B497" s="4">
        <v>481</v>
      </c>
      <c r="C497" s="4">
        <f>'P(t,T)'!L489*$C$6*0.5+'P(t,T)'!L489-'P(t,T)'!G489</f>
        <v>6.1815773341267199E-4</v>
      </c>
      <c r="D497" s="4">
        <f>'P(t,T)'!M489*$C$6*0.5+'P(t,T)'!M489-'P(t,T)'!H489</f>
        <v>-3.1963272999776526E-3</v>
      </c>
      <c r="E497" s="4">
        <f>'P(t,T)'!N489*$C$6*0.5+'P(t,T)'!N489-'P(t,T)'!I489</f>
        <v>-3.7320519688799347E-4</v>
      </c>
      <c r="F497" s="3">
        <f>E497/'P(t,T)'!N489</f>
        <v>-3.8248655784084407E-4</v>
      </c>
      <c r="H497" s="4">
        <v>481</v>
      </c>
      <c r="I497" s="4">
        <f>'P(t,T)'!R489*$C$6*0.5+'P(t,T)'!R489-'P(t,T)'!L489</f>
        <v>1.8369352556446561E-4</v>
      </c>
      <c r="J497" s="4">
        <f>'P(t,T)'!S489*$C$6*0.5+'P(t,T)'!S489-'P(t,T)'!M489</f>
        <v>-3.5401034858263403E-3</v>
      </c>
      <c r="K497" s="4">
        <f>'P(t,T)'!T489*$C$6*0.5+'P(t,T)'!T489-'P(t,T)'!N489</f>
        <v>-8.149096494923791E-4</v>
      </c>
      <c r="L497" s="4">
        <f>'P(t,T)'!U489*$C$6*0.5+'P(t,T)'!U489-'P(t,T)'!O489</f>
        <v>1.784322299787755E-3</v>
      </c>
      <c r="M497" s="3">
        <f>L497/'P(t,T)'!U489</f>
        <v>1.8247587521202737E-3</v>
      </c>
      <c r="O497" s="4">
        <v>481</v>
      </c>
      <c r="P497" s="4">
        <f>'P(t,T)'!Y489*$C$6*0.5+'P(t,T)'!Y489-'P(t,T)'!R489</f>
        <v>-2.1693553667334609E-4</v>
      </c>
      <c r="Q497" s="4">
        <f>'P(t,T)'!Z489*$C$6*0.5+'P(t,T)'!Z489-'P(t,T)'!S489</f>
        <v>-3.847185853564139E-3</v>
      </c>
      <c r="R497" s="4">
        <f>'P(t,T)'!AA489*$C$6*0.5+'P(t,T)'!AA489-'P(t,T)'!T489</f>
        <v>-1.2199279346203351E-3</v>
      </c>
      <c r="S497" s="4">
        <f>'P(t,T)'!AB489*$C$6*0.5+'P(t,T)'!AB489-'P(t,T)'!U489</f>
        <v>1.3007632752591869E-3</v>
      </c>
      <c r="T497" s="4">
        <f>'P(t,T)'!AC489*$C$6*0.5+'P(t,T)'!AC489-'P(t,T)'!V489</f>
        <v>-3.6148391005654812E-3</v>
      </c>
      <c r="U497" s="3">
        <f>T497/'P(t,T)'!AC489</f>
        <v>-3.7167906782045838E-3</v>
      </c>
      <c r="W497" s="4">
        <v>481</v>
      </c>
      <c r="X497" s="4">
        <f>'P(t,T)'!AG489*$C$6*0.5+'P(t,T)'!AG489-'P(t,T)'!Y489</f>
        <v>-5.8491572230379152E-4</v>
      </c>
      <c r="Y497" s="4">
        <f>'P(t,T)'!AH489*$C$6*0.5+'P(t,T)'!AH489-'P(t,T)'!Z489</f>
        <v>-4.1192988318352608E-3</v>
      </c>
      <c r="Z497" s="4">
        <f>'P(t,T)'!AI489*$C$6*0.5+'P(t,T)'!AI489-'P(t,T)'!AA489</f>
        <v>-1.5896328641537005E-3</v>
      </c>
      <c r="AA497" s="4">
        <f>'P(t,T)'!AJ489*$C$6*0.5+'P(t,T)'!AJ489-'P(t,T)'!AB489</f>
        <v>8.5192498784358861E-4</v>
      </c>
      <c r="AB497" s="4">
        <f>'P(t,T)'!AK489*$C$6*0.5+'P(t,T)'!AK489-'P(t,T)'!AC489</f>
        <v>-3.9463329784641399E-3</v>
      </c>
      <c r="AC497" s="4">
        <f>'P(t,T)'!AL489*$C$6*0.5+'P(t,T)'!AL489-'P(t,T)'!AD489</f>
        <v>-5.7129261684805144E-3</v>
      </c>
      <c r="AD497" s="3">
        <f>AC497/'P(t,T)'!AL489</f>
        <v>-5.8864464970115136E-3</v>
      </c>
      <c r="AG497" s="4">
        <v>481</v>
      </c>
      <c r="AH497" s="19">
        <f t="shared" si="90"/>
        <v>0</v>
      </c>
      <c r="AI497" s="19">
        <f t="shared" si="91"/>
        <v>-1.4702915471203393E-2</v>
      </c>
      <c r="AJ497" s="19">
        <f t="shared" si="92"/>
        <v>-1.4702915471203393E-2</v>
      </c>
      <c r="AK497" s="19">
        <f t="shared" si="93"/>
        <v>-3.9976756451544082E-3</v>
      </c>
      <c r="AL497" s="4">
        <f t="shared" si="94"/>
        <v>-3.9976756451544082E-3</v>
      </c>
      <c r="AM497" s="4">
        <f t="shared" si="95"/>
        <v>3.5545240050496862E-3</v>
      </c>
      <c r="AN497" s="4">
        <f t="shared" si="96"/>
        <v>3.9370105628905305E-3</v>
      </c>
      <c r="AO497" s="4">
        <f t="shared" si="97"/>
        <v>-5.7364133269093478E-3</v>
      </c>
      <c r="AP497" s="4">
        <f t="shared" si="98"/>
        <v>-7.5611720790296211E-3</v>
      </c>
      <c r="AQ497" s="4">
        <f t="shared" si="99"/>
        <v>-9.4297168466850982E-3</v>
      </c>
      <c r="AR497" s="4">
        <f t="shared" si="100"/>
        <v>-5.7129261684805144E-3</v>
      </c>
      <c r="AS497" s="4">
        <f t="shared" si="101"/>
        <v>-5.8864464970115136E-3</v>
      </c>
      <c r="AT497" s="4">
        <v>0</v>
      </c>
    </row>
    <row r="498" spans="1:46">
      <c r="A498" s="4"/>
      <c r="B498" s="4">
        <v>482</v>
      </c>
      <c r="C498" s="4">
        <f>'P(t,T)'!L490*$C$6*0.5+'P(t,T)'!L490-'P(t,T)'!G490</f>
        <v>6.1815773341267199E-4</v>
      </c>
      <c r="D498" s="4">
        <f>'P(t,T)'!M490*$C$6*0.5+'P(t,T)'!M490-'P(t,T)'!H490</f>
        <v>-2.6898271849540301E-5</v>
      </c>
      <c r="E498" s="4">
        <f>'P(t,T)'!N490*$C$6*0.5+'P(t,T)'!N490-'P(t,T)'!I490</f>
        <v>-2.0195327505561078E-3</v>
      </c>
      <c r="F498" s="3">
        <f>E498/'P(t,T)'!N490</f>
        <v>-2.0731715585500052E-3</v>
      </c>
      <c r="H498" s="4">
        <v>482</v>
      </c>
      <c r="I498" s="4">
        <f>'P(t,T)'!R490*$C$6*0.5+'P(t,T)'!R490-'P(t,T)'!L490</f>
        <v>1.8369352556446561E-4</v>
      </c>
      <c r="J498" s="4">
        <f>'P(t,T)'!S490*$C$6*0.5+'P(t,T)'!S490-'P(t,T)'!M490</f>
        <v>-4.6090574170332133E-4</v>
      </c>
      <c r="K498" s="4">
        <f>'P(t,T)'!T490*$C$6*0.5+'P(t,T)'!T490-'P(t,T)'!N490</f>
        <v>-2.4165587929537713E-3</v>
      </c>
      <c r="L498" s="4">
        <f>'P(t,T)'!U490*$C$6*0.5+'P(t,T)'!U490-'P(t,T)'!O490</f>
        <v>-3.6225874007996817E-3</v>
      </c>
      <c r="M498" s="3">
        <f>L498/'P(t,T)'!U490</f>
        <v>-3.7247864740864297E-3</v>
      </c>
      <c r="O498" s="4">
        <v>482</v>
      </c>
      <c r="P498" s="4">
        <f>'P(t,T)'!Y490*$C$6*0.5+'P(t,T)'!Y490-'P(t,T)'!R490</f>
        <v>-2.1693553667334609E-4</v>
      </c>
      <c r="Q498" s="4">
        <f>'P(t,T)'!Z490*$C$6*0.5+'P(t,T)'!Z490-'P(t,T)'!S490</f>
        <v>-8.5959956816050731E-4</v>
      </c>
      <c r="R498" s="4">
        <f>'P(t,T)'!AA490*$C$6*0.5+'P(t,T)'!AA490-'P(t,T)'!T490</f>
        <v>-2.7760107256311617E-3</v>
      </c>
      <c r="S498" s="4">
        <f>'P(t,T)'!AB490*$C$6*0.5+'P(t,T)'!AB490-'P(t,T)'!U490</f>
        <v>-3.9624310101955551E-3</v>
      </c>
      <c r="T498" s="4">
        <f>'P(t,T)'!AC490*$C$6*0.5+'P(t,T)'!AC490-'P(t,T)'!V490</f>
        <v>-1.4867157471112336E-3</v>
      </c>
      <c r="U498" s="3">
        <f>T498/'P(t,T)'!AC490</f>
        <v>-1.5253885330579569E-3</v>
      </c>
      <c r="W498" s="4">
        <v>482</v>
      </c>
      <c r="X498" s="4">
        <f>'P(t,T)'!AG490*$C$6*0.5+'P(t,T)'!AG490-'P(t,T)'!Y490</f>
        <v>-5.8491572230379152E-4</v>
      </c>
      <c r="Y498" s="4">
        <f>'P(t,T)'!AH490*$C$6*0.5+'P(t,T)'!AH490-'P(t,T)'!Z490</f>
        <v>-1.2242773190932477E-3</v>
      </c>
      <c r="Z498" s="4">
        <f>'P(t,T)'!AI490*$C$6*0.5+'P(t,T)'!AI490-'P(t,T)'!AA490</f>
        <v>-3.0994876011170014E-3</v>
      </c>
      <c r="AA498" s="4">
        <f>'P(t,T)'!AJ490*$C$6*0.5+'P(t,T)'!AJ490-'P(t,T)'!AB490</f>
        <v>-4.2646468853358988E-3</v>
      </c>
      <c r="AB498" s="4">
        <f>'P(t,T)'!AK490*$C$6*0.5+'P(t,T)'!AK490-'P(t,T)'!AC490</f>
        <v>-1.8815139083981913E-3</v>
      </c>
      <c r="AC498" s="4">
        <f>'P(t,T)'!AL490*$C$6*0.5+'P(t,T)'!AL490-'P(t,T)'!AD490</f>
        <v>-2.8287687077304113E-3</v>
      </c>
      <c r="AD498" s="3">
        <f>AC498/'P(t,T)'!AL490</f>
        <v>-2.9062574372798922E-3</v>
      </c>
      <c r="AG498" s="4">
        <v>482</v>
      </c>
      <c r="AH498" s="19">
        <f t="shared" si="90"/>
        <v>0</v>
      </c>
      <c r="AI498" s="19">
        <f t="shared" si="91"/>
        <v>-2.5716809008066166E-3</v>
      </c>
      <c r="AJ498" s="19">
        <f t="shared" si="92"/>
        <v>-2.5716809008066166E-3</v>
      </c>
      <c r="AK498" s="19">
        <f t="shared" si="93"/>
        <v>-1.0311589870258042E-2</v>
      </c>
      <c r="AL498" s="4">
        <f t="shared" si="94"/>
        <v>-1.0311589870258042E-2</v>
      </c>
      <c r="AM498" s="4">
        <f t="shared" si="95"/>
        <v>-1.3922836854881141E-2</v>
      </c>
      <c r="AN498" s="4">
        <f t="shared" si="96"/>
        <v>-1.1849665296331136E-2</v>
      </c>
      <c r="AO498" s="4">
        <f t="shared" si="97"/>
        <v>-7.0930161295958546E-3</v>
      </c>
      <c r="AP498" s="4">
        <f t="shared" si="98"/>
        <v>-3.3682296555094249E-3</v>
      </c>
      <c r="AQ498" s="4">
        <f t="shared" si="99"/>
        <v>-4.3541572407883684E-3</v>
      </c>
      <c r="AR498" s="4">
        <f t="shared" si="100"/>
        <v>-2.8287687077304113E-3</v>
      </c>
      <c r="AS498" s="4">
        <f t="shared" si="101"/>
        <v>-2.9062574372798922E-3</v>
      </c>
      <c r="AT498" s="4">
        <v>0</v>
      </c>
    </row>
    <row r="499" spans="1:46">
      <c r="A499" s="4"/>
      <c r="B499" s="4">
        <v>483</v>
      </c>
      <c r="C499" s="4">
        <f>'P(t,T)'!L491*$C$6*0.5+'P(t,T)'!L491-'P(t,T)'!G491</f>
        <v>6.1815773341267199E-4</v>
      </c>
      <c r="D499" s="4">
        <f>'P(t,T)'!M491*$C$6*0.5+'P(t,T)'!M491-'P(t,T)'!H491</f>
        <v>2.0374499774689081E-3</v>
      </c>
      <c r="E499" s="4">
        <f>'P(t,T)'!N491*$C$6*0.5+'P(t,T)'!N491-'P(t,T)'!I491</f>
        <v>2.414266671731502E-3</v>
      </c>
      <c r="F499" s="3">
        <f>E499/'P(t,T)'!N491</f>
        <v>2.4674273994831778E-3</v>
      </c>
      <c r="H499" s="4">
        <v>483</v>
      </c>
      <c r="I499" s="4">
        <f>'P(t,T)'!R491*$C$6*0.5+'P(t,T)'!R491-'P(t,T)'!L491</f>
        <v>1.8369352556446561E-4</v>
      </c>
      <c r="J499" s="4">
        <f>'P(t,T)'!S491*$C$6*0.5+'P(t,T)'!S491-'P(t,T)'!M491</f>
        <v>1.5554845989358412E-3</v>
      </c>
      <c r="K499" s="4">
        <f>'P(t,T)'!T491*$C$6*0.5+'P(t,T)'!T491-'P(t,T)'!N491</f>
        <v>1.9089732903241341E-3</v>
      </c>
      <c r="L499" s="4">
        <f>'P(t,T)'!U491*$C$6*0.5+'P(t,T)'!U491-'P(t,T)'!O491</f>
        <v>4.3214699867533124E-3</v>
      </c>
      <c r="M499" s="3">
        <f>L499/'P(t,T)'!U491</f>
        <v>4.4082390470124855E-3</v>
      </c>
      <c r="O499" s="4">
        <v>483</v>
      </c>
      <c r="P499" s="4">
        <f>'P(t,T)'!Y491*$C$6*0.5+'P(t,T)'!Y491-'P(t,T)'!R491</f>
        <v>-2.1693553667334609E-4</v>
      </c>
      <c r="Q499" s="4">
        <f>'P(t,T)'!Z491*$C$6*0.5+'P(t,T)'!Z491-'P(t,T)'!S491</f>
        <v>1.107375533766497E-3</v>
      </c>
      <c r="R499" s="4">
        <f>'P(t,T)'!AA491*$C$6*0.5+'P(t,T)'!AA491-'P(t,T)'!T491</f>
        <v>1.438254399087513E-3</v>
      </c>
      <c r="S499" s="4">
        <f>'P(t,T)'!AB491*$C$6*0.5+'P(t,T)'!AB491-'P(t,T)'!U491</f>
        <v>3.7901382789885529E-3</v>
      </c>
      <c r="T499" s="4">
        <f>'P(t,T)'!AC491*$C$6*0.5+'P(t,T)'!AC491-'P(t,T)'!V491</f>
        <v>7.3802576726520464E-3</v>
      </c>
      <c r="U499" s="3">
        <f>T499/'P(t,T)'!AC491</f>
        <v>7.5055837007292521E-3</v>
      </c>
      <c r="W499" s="4">
        <v>483</v>
      </c>
      <c r="X499" s="4">
        <f>'P(t,T)'!AG491*$C$6*0.5+'P(t,T)'!AG491-'P(t,T)'!Y491</f>
        <v>-5.8491572230379152E-4</v>
      </c>
      <c r="Y499" s="4">
        <f>'P(t,T)'!AH491*$C$6*0.5+'P(t,T)'!AH491-'P(t,T)'!Z491</f>
        <v>6.9209867113728674E-4</v>
      </c>
      <c r="Z499" s="4">
        <f>'P(t,T)'!AI491*$C$6*0.5+'P(t,T)'!AI491-'P(t,T)'!AA491</f>
        <v>1.0011135719822928E-3</v>
      </c>
      <c r="AA499" s="4">
        <f>'P(t,T)'!AJ491*$C$6*0.5+'P(t,T)'!AJ491-'P(t,T)'!AB491</f>
        <v>3.2912194893548463E-3</v>
      </c>
      <c r="AB499" s="4">
        <f>'P(t,T)'!AK491*$C$6*0.5+'P(t,T)'!AK491-'P(t,T)'!AC491</f>
        <v>6.8168185275967463E-3</v>
      </c>
      <c r="AC499" s="4">
        <f>'P(t,T)'!AL491*$C$6*0.5+'P(t,T)'!AL491-'P(t,T)'!AD491</f>
        <v>6.9471372171971968E-3</v>
      </c>
      <c r="AD499" s="3">
        <f>AC499/'P(t,T)'!AL491</f>
        <v>7.0681472479888832E-3</v>
      </c>
      <c r="AG499" s="4">
        <v>483</v>
      </c>
      <c r="AH499" s="19">
        <f t="shared" si="90"/>
        <v>0</v>
      </c>
      <c r="AI499" s="19">
        <f t="shared" si="91"/>
        <v>5.3924087813085331E-3</v>
      </c>
      <c r="AJ499" s="19">
        <f t="shared" si="92"/>
        <v>5.3924087813085331E-3</v>
      </c>
      <c r="AK499" s="19">
        <f t="shared" si="93"/>
        <v>6.7626079331254418E-3</v>
      </c>
      <c r="AL499" s="4">
        <f t="shared" si="94"/>
        <v>6.7626079331254418E-3</v>
      </c>
      <c r="AM499" s="4">
        <f t="shared" si="95"/>
        <v>1.3870255154579889E-2</v>
      </c>
      <c r="AN499" s="4">
        <f t="shared" si="96"/>
        <v>1.1402827755096712E-2</v>
      </c>
      <c r="AO499" s="4">
        <f t="shared" si="97"/>
        <v>1.8605315247261278E-2</v>
      </c>
      <c r="AP499" s="4">
        <f t="shared" si="98"/>
        <v>1.4197076200248793E-2</v>
      </c>
      <c r="AQ499" s="4">
        <f t="shared" si="99"/>
        <v>1.4452720917926449E-2</v>
      </c>
      <c r="AR499" s="4">
        <f t="shared" si="100"/>
        <v>6.9471372171971968E-3</v>
      </c>
      <c r="AS499" s="4">
        <f t="shared" si="101"/>
        <v>7.0681472479888832E-3</v>
      </c>
      <c r="AT499" s="4">
        <v>0</v>
      </c>
    </row>
    <row r="500" spans="1:46">
      <c r="A500" s="4"/>
      <c r="B500" s="4">
        <v>484</v>
      </c>
      <c r="C500" s="4">
        <f>'P(t,T)'!L492*$C$6*0.5+'P(t,T)'!L492-'P(t,T)'!G492</f>
        <v>6.1815773341267199E-4</v>
      </c>
      <c r="D500" s="4">
        <f>'P(t,T)'!M492*$C$6*0.5+'P(t,T)'!M492-'P(t,T)'!H492</f>
        <v>-2.3958632722543838E-3</v>
      </c>
      <c r="E500" s="4">
        <f>'P(t,T)'!N492*$C$6*0.5+'P(t,T)'!N492-'P(t,T)'!I492</f>
        <v>-9.6214671192229595E-4</v>
      </c>
      <c r="F500" s="3">
        <f>E500/'P(t,T)'!N492</f>
        <v>-9.866559498124042E-4</v>
      </c>
      <c r="H500" s="4">
        <v>484</v>
      </c>
      <c r="I500" s="4">
        <f>'P(t,T)'!R492*$C$6*0.5+'P(t,T)'!R492-'P(t,T)'!L492</f>
        <v>1.8369352556446561E-4</v>
      </c>
      <c r="J500" s="4">
        <f>'P(t,T)'!S492*$C$6*0.5+'P(t,T)'!S492-'P(t,T)'!M492</f>
        <v>-2.764334457304507E-3</v>
      </c>
      <c r="K500" s="4">
        <f>'P(t,T)'!T492*$C$6*0.5+'P(t,T)'!T492-'P(t,T)'!N492</f>
        <v>-1.3884759094334731E-3</v>
      </c>
      <c r="L500" s="4">
        <f>'P(t,T)'!U492*$C$6*0.5+'P(t,T)'!U492-'P(t,T)'!O492</f>
        <v>-3.0528878680480265E-4</v>
      </c>
      <c r="M500" s="3">
        <f>L500/'P(t,T)'!U492</f>
        <v>-3.1285985630041623E-4</v>
      </c>
      <c r="O500" s="4">
        <v>484</v>
      </c>
      <c r="P500" s="4">
        <f>'P(t,T)'!Y492*$C$6*0.5+'P(t,T)'!Y492-'P(t,T)'!R492</f>
        <v>-2.1693553667334609E-4</v>
      </c>
      <c r="Q500" s="4">
        <f>'P(t,T)'!Z492*$C$6*0.5+'P(t,T)'!Z492-'P(t,T)'!S492</f>
        <v>-3.0963535096063532E-3</v>
      </c>
      <c r="R500" s="4">
        <f>'P(t,T)'!AA492*$C$6*0.5+'P(t,T)'!AA492-'P(t,T)'!T492</f>
        <v>-1.7777686463666953E-3</v>
      </c>
      <c r="S500" s="4">
        <f>'P(t,T)'!AB492*$C$6*0.5+'P(t,T)'!AB492-'P(t,T)'!U492</f>
        <v>-7.4006915787550032E-4</v>
      </c>
      <c r="T500" s="4">
        <f>'P(t,T)'!AC492*$C$6*0.5+'P(t,T)'!AC492-'P(t,T)'!V492</f>
        <v>1.3626284512953113E-3</v>
      </c>
      <c r="U500" s="3">
        <f>T500/'P(t,T)'!AC492</f>
        <v>1.3940952787598793E-3</v>
      </c>
      <c r="W500" s="4">
        <v>484</v>
      </c>
      <c r="X500" s="4">
        <f>'P(t,T)'!AG492*$C$6*0.5+'P(t,T)'!AG492-'P(t,T)'!Y492</f>
        <v>-5.8491572230379152E-4</v>
      </c>
      <c r="Y500" s="4">
        <f>'P(t,T)'!AH492*$C$6*0.5+'P(t,T)'!AH492-'P(t,T)'!Z492</f>
        <v>-3.3935369239896929E-3</v>
      </c>
      <c r="Z500" s="4">
        <f>'P(t,T)'!AI492*$C$6*0.5+'P(t,T)'!AI492-'P(t,T)'!AA492</f>
        <v>-2.1314784873260884E-3</v>
      </c>
      <c r="AA500" s="4">
        <f>'P(t,T)'!AJ492*$C$6*0.5+'P(t,T)'!AJ492-'P(t,T)'!AB492</f>
        <v>-1.1386502344842286E-3</v>
      </c>
      <c r="AB500" s="4">
        <f>'P(t,T)'!AK492*$C$6*0.5+'P(t,T)'!AK492-'P(t,T)'!AC492</f>
        <v>8.9690957156907114E-4</v>
      </c>
      <c r="AC500" s="4">
        <f>'P(t,T)'!AL492*$C$6*0.5+'P(t,T)'!AL492-'P(t,T)'!AD492</f>
        <v>3.153747760274328E-3</v>
      </c>
      <c r="AD500" s="3">
        <f>AC500/'P(t,T)'!AL492</f>
        <v>3.2208154295071765E-3</v>
      </c>
      <c r="AG500" s="4">
        <v>484</v>
      </c>
      <c r="AH500" s="19">
        <f t="shared" si="90"/>
        <v>0</v>
      </c>
      <c r="AI500" s="19">
        <f t="shared" si="91"/>
        <v>-1.1650088163154937E-2</v>
      </c>
      <c r="AJ500" s="19">
        <f t="shared" si="92"/>
        <v>-1.1650088163154937E-2</v>
      </c>
      <c r="AK500" s="19">
        <f t="shared" si="93"/>
        <v>-6.2598697550485527E-3</v>
      </c>
      <c r="AL500" s="4">
        <f t="shared" si="94"/>
        <v>-6.2598697550485527E-3</v>
      </c>
      <c r="AM500" s="4">
        <f t="shared" si="95"/>
        <v>-3.170664128976936E-3</v>
      </c>
      <c r="AN500" s="4">
        <f t="shared" si="96"/>
        <v>-2.1840081791645316E-3</v>
      </c>
      <c r="AO500" s="4">
        <f t="shared" si="97"/>
        <v>1.9466781665639663E-3</v>
      </c>
      <c r="AP500" s="4">
        <f t="shared" si="98"/>
        <v>2.2595380228643824E-3</v>
      </c>
      <c r="AQ500" s="4">
        <f t="shared" si="99"/>
        <v>4.5478430390342075E-3</v>
      </c>
      <c r="AR500" s="4">
        <f t="shared" si="100"/>
        <v>3.153747760274328E-3</v>
      </c>
      <c r="AS500" s="4">
        <f t="shared" si="101"/>
        <v>3.2208154295071765E-3</v>
      </c>
      <c r="AT500" s="4">
        <v>0</v>
      </c>
    </row>
    <row r="501" spans="1:46">
      <c r="A501" s="4"/>
      <c r="B501" s="4">
        <v>485</v>
      </c>
      <c r="C501" s="4">
        <f>'P(t,T)'!L493*$C$6*0.5+'P(t,T)'!L493-'P(t,T)'!G493</f>
        <v>6.1815773341267199E-4</v>
      </c>
      <c r="D501" s="4">
        <f>'P(t,T)'!M493*$C$6*0.5+'P(t,T)'!M493-'P(t,T)'!H493</f>
        <v>-3.2585167427457984E-3</v>
      </c>
      <c r="E501" s="4">
        <f>'P(t,T)'!N493*$C$6*0.5+'P(t,T)'!N493-'P(t,T)'!I493</f>
        <v>-2.4630397543883298E-3</v>
      </c>
      <c r="F501" s="3">
        <f>E501/'P(t,T)'!N493</f>
        <v>-2.5295822701144337E-3</v>
      </c>
      <c r="H501" s="4">
        <v>485</v>
      </c>
      <c r="I501" s="4">
        <f>'P(t,T)'!R493*$C$6*0.5+'P(t,T)'!R493-'P(t,T)'!L493</f>
        <v>1.8369352556446561E-4</v>
      </c>
      <c r="J501" s="4">
        <f>'P(t,T)'!S493*$C$6*0.5+'P(t,T)'!S493-'P(t,T)'!M493</f>
        <v>-3.6003202162870895E-3</v>
      </c>
      <c r="K501" s="4">
        <f>'P(t,T)'!T493*$C$6*0.5+'P(t,T)'!T493-'P(t,T)'!N493</f>
        <v>-2.8471255183711852E-3</v>
      </c>
      <c r="L501" s="4">
        <f>'P(t,T)'!U493*$C$6*0.5+'P(t,T)'!U493-'P(t,T)'!O493</f>
        <v>1.8343923170260901E-3</v>
      </c>
      <c r="M501" s="3">
        <f>L501/'P(t,T)'!U493</f>
        <v>1.8758697024936503E-3</v>
      </c>
      <c r="O501" s="4">
        <v>485</v>
      </c>
      <c r="P501" s="4">
        <f>'P(t,T)'!Y493*$C$6*0.5+'P(t,T)'!Y493-'P(t,T)'!R493</f>
        <v>-2.1693553667334609E-4</v>
      </c>
      <c r="Q501" s="4">
        <f>'P(t,T)'!Z493*$C$6*0.5+'P(t,T)'!Z493-'P(t,T)'!S493</f>
        <v>-3.9054143040628819E-3</v>
      </c>
      <c r="R501" s="4">
        <f>'P(t,T)'!AA493*$C$6*0.5+'P(t,T)'!AA493-'P(t,T)'!T493</f>
        <v>-3.1934478854243054E-3</v>
      </c>
      <c r="S501" s="4">
        <f>'P(t,T)'!AB493*$C$6*0.5+'P(t,T)'!AB493-'P(t,T)'!U493</f>
        <v>1.349769013235913E-3</v>
      </c>
      <c r="T501" s="4">
        <f>'P(t,T)'!AC493*$C$6*0.5+'P(t,T)'!AC493-'P(t,T)'!V493</f>
        <v>5.715390694709388E-4</v>
      </c>
      <c r="U501" s="3">
        <f>T501/'P(t,T)'!AC493</f>
        <v>5.8519978920315845E-4</v>
      </c>
      <c r="W501" s="4">
        <v>485</v>
      </c>
      <c r="X501" s="4">
        <f>'P(t,T)'!AG493*$C$6*0.5+'P(t,T)'!AG493-'P(t,T)'!Y493</f>
        <v>-5.8491572230379152E-4</v>
      </c>
      <c r="Y501" s="4">
        <f>'P(t,T)'!AH493*$C$6*0.5+'P(t,T)'!AH493-'P(t,T)'!Z493</f>
        <v>-4.1755318088617654E-3</v>
      </c>
      <c r="Z501" s="4">
        <f>'P(t,T)'!AI493*$C$6*0.5+'P(t,T)'!AI493-'P(t,T)'!AA493</f>
        <v>-3.5036670146598725E-3</v>
      </c>
      <c r="AA501" s="4">
        <f>'P(t,T)'!AJ493*$C$6*0.5+'P(t,T)'!AJ493-'P(t,T)'!AB493</f>
        <v>8.998260865192842E-4</v>
      </c>
      <c r="AB501" s="4">
        <f>'P(t,T)'!AK493*$C$6*0.5+'P(t,T)'!AK493-'P(t,T)'!AC493</f>
        <v>1.2392191557664134E-4</v>
      </c>
      <c r="AC501" s="4">
        <f>'P(t,T)'!AL493*$C$6*0.5+'P(t,T)'!AL493-'P(t,T)'!AD493</f>
        <v>-3.7383518738229871E-3</v>
      </c>
      <c r="AD501" s="3">
        <f>AC501/'P(t,T)'!AL493</f>
        <v>-3.8442634980397211E-3</v>
      </c>
      <c r="AG501" s="4">
        <v>485</v>
      </c>
      <c r="AH501" s="19">
        <f t="shared" si="90"/>
        <v>0</v>
      </c>
      <c r="AI501" s="19">
        <f t="shared" si="91"/>
        <v>-1.4939783071957535E-2</v>
      </c>
      <c r="AJ501" s="19">
        <f t="shared" si="92"/>
        <v>-1.4939783071957535E-2</v>
      </c>
      <c r="AK501" s="19">
        <f t="shared" si="93"/>
        <v>-1.2007280172843693E-2</v>
      </c>
      <c r="AL501" s="4">
        <f t="shared" si="94"/>
        <v>-1.2007280172843693E-2</v>
      </c>
      <c r="AM501" s="4">
        <f t="shared" si="95"/>
        <v>1.5544051466668536E-3</v>
      </c>
      <c r="AN501" s="4">
        <f t="shared" si="96"/>
        <v>4.0839874167812873E-3</v>
      </c>
      <c r="AO501" s="4">
        <f t="shared" si="97"/>
        <v>2.5713306875412307E-3</v>
      </c>
      <c r="AP501" s="4">
        <f t="shared" si="98"/>
        <v>6.9546098504758014E-4</v>
      </c>
      <c r="AQ501" s="4">
        <f t="shared" si="99"/>
        <v>-3.1531520846198287E-3</v>
      </c>
      <c r="AR501" s="4">
        <f t="shared" si="100"/>
        <v>-3.7383518738229871E-3</v>
      </c>
      <c r="AS501" s="4">
        <f t="shared" si="101"/>
        <v>-3.8442634980397211E-3</v>
      </c>
      <c r="AT501" s="4">
        <v>0</v>
      </c>
    </row>
    <row r="502" spans="1:46">
      <c r="A502" s="4"/>
      <c r="B502" s="4">
        <v>486</v>
      </c>
      <c r="C502" s="4">
        <f>'P(t,T)'!L494*$C$6*0.5+'P(t,T)'!L494-'P(t,T)'!G494</f>
        <v>6.1815773341267199E-4</v>
      </c>
      <c r="D502" s="4">
        <f>'P(t,T)'!M494*$C$6*0.5+'P(t,T)'!M494-'P(t,T)'!H494</f>
        <v>2.7095717085073856E-3</v>
      </c>
      <c r="E502" s="4">
        <f>'P(t,T)'!N494*$C$6*0.5+'P(t,T)'!N494-'P(t,T)'!I494</f>
        <v>2.1856974414129482E-3</v>
      </c>
      <c r="F502" s="3">
        <f>E502/'P(t,T)'!N494</f>
        <v>2.2343346797246018E-3</v>
      </c>
      <c r="H502" s="4">
        <v>486</v>
      </c>
      <c r="I502" s="4">
        <f>'P(t,T)'!R494*$C$6*0.5+'P(t,T)'!R494-'P(t,T)'!L494</f>
        <v>1.8369352556446561E-4</v>
      </c>
      <c r="J502" s="4">
        <f>'P(t,T)'!S494*$C$6*0.5+'P(t,T)'!S494-'P(t,T)'!M494</f>
        <v>2.2138214827728264E-3</v>
      </c>
      <c r="K502" s="4">
        <f>'P(t,T)'!T494*$C$6*0.5+'P(t,T)'!T494-'P(t,T)'!N494</f>
        <v>1.6850476303037487E-3</v>
      </c>
      <c r="L502" s="4">
        <f>'P(t,T)'!U494*$C$6*0.5+'P(t,T)'!U494-'P(t,T)'!O494</f>
        <v>1.6290344353511177E-3</v>
      </c>
      <c r="M502" s="3">
        <f>L502/'P(t,T)'!U494</f>
        <v>1.6662100232221512E-3</v>
      </c>
      <c r="O502" s="4">
        <v>486</v>
      </c>
      <c r="P502" s="4">
        <f>'P(t,T)'!Y494*$C$6*0.5+'P(t,T)'!Y494-'P(t,T)'!R494</f>
        <v>-2.1693553667334609E-4</v>
      </c>
      <c r="Q502" s="4">
        <f>'P(t,T)'!Z494*$C$6*0.5+'P(t,T)'!Z494-'P(t,T)'!S494</f>
        <v>1.7513693949875453E-3</v>
      </c>
      <c r="R502" s="4">
        <f>'P(t,T)'!AA494*$C$6*0.5+'P(t,T)'!AA494-'P(t,T)'!T494</f>
        <v>1.2191719097088827E-3</v>
      </c>
      <c r="S502" s="4">
        <f>'P(t,T)'!AB494*$C$6*0.5+'P(t,T)'!AB494-'P(t,T)'!U494</f>
        <v>1.1488072949447092E-3</v>
      </c>
      <c r="T502" s="4">
        <f>'P(t,T)'!AC494*$C$6*0.5+'P(t,T)'!AC494-'P(t,T)'!V494</f>
        <v>3.3720041778733112E-3</v>
      </c>
      <c r="U502" s="3">
        <f>T502/'P(t,T)'!AC494</f>
        <v>3.4429642062797179E-3</v>
      </c>
      <c r="W502" s="4">
        <v>486</v>
      </c>
      <c r="X502" s="4">
        <f>'P(t,T)'!AG494*$C$6*0.5+'P(t,T)'!AG494-'P(t,T)'!Y494</f>
        <v>-5.8491572230379152E-4</v>
      </c>
      <c r="Y502" s="4">
        <f>'P(t,T)'!AH494*$C$6*0.5+'P(t,T)'!AH494-'P(t,T)'!Z494</f>
        <v>1.3212787812360016E-3</v>
      </c>
      <c r="Z502" s="4">
        <f>'P(t,T)'!AI494*$C$6*0.5+'P(t,T)'!AI494-'P(t,T)'!AA494</f>
        <v>7.8704348120628431E-4</v>
      </c>
      <c r="AA502" s="4">
        <f>'P(t,T)'!AJ494*$C$6*0.5+'P(t,T)'!AJ494-'P(t,T)'!AB494</f>
        <v>7.0342465556194611E-4</v>
      </c>
      <c r="AB502" s="4">
        <f>'P(t,T)'!AK494*$C$6*0.5+'P(t,T)'!AK494-'P(t,T)'!AC494</f>
        <v>2.8657969626295632E-3</v>
      </c>
      <c r="AC502" s="4">
        <f>'P(t,T)'!AL494*$C$6*0.5+'P(t,T)'!AL494-'P(t,T)'!AD494</f>
        <v>9.0422012100765947E-4</v>
      </c>
      <c r="AD502" s="3">
        <f>AC502/'P(t,T)'!AL494</f>
        <v>9.2552473401865494E-4</v>
      </c>
      <c r="AG502" s="4">
        <v>486</v>
      </c>
      <c r="AH502" s="19">
        <f t="shared" si="90"/>
        <v>0</v>
      </c>
      <c r="AI502" s="19">
        <f t="shared" si="91"/>
        <v>7.9960413675037589E-3</v>
      </c>
      <c r="AJ502" s="19">
        <f t="shared" si="92"/>
        <v>7.9960413675037589E-3</v>
      </c>
      <c r="AK502" s="19">
        <f t="shared" si="93"/>
        <v>5.8769604626318639E-3</v>
      </c>
      <c r="AL502" s="4">
        <f t="shared" si="94"/>
        <v>5.8769604626318639E-3</v>
      </c>
      <c r="AM502" s="4">
        <f t="shared" si="95"/>
        <v>5.7156010655823753E-3</v>
      </c>
      <c r="AN502" s="4">
        <f t="shared" si="96"/>
        <v>3.481266385857773E-3</v>
      </c>
      <c r="AO502" s="4">
        <f t="shared" si="97"/>
        <v>7.9040111637250256E-3</v>
      </c>
      <c r="AP502" s="4">
        <f t="shared" si="98"/>
        <v>6.2378011405028744E-3</v>
      </c>
      <c r="AQ502" s="4">
        <f t="shared" si="99"/>
        <v>4.3471843272873774E-3</v>
      </c>
      <c r="AR502" s="4">
        <f t="shared" si="100"/>
        <v>9.0422012100765947E-4</v>
      </c>
      <c r="AS502" s="4">
        <f t="shared" si="101"/>
        <v>9.2552473401865494E-4</v>
      </c>
      <c r="AT502" s="4">
        <v>0</v>
      </c>
    </row>
    <row r="503" spans="1:46">
      <c r="A503" s="4"/>
      <c r="B503" s="4">
        <v>487</v>
      </c>
      <c r="C503" s="4">
        <f>'P(t,T)'!L495*$C$6*0.5+'P(t,T)'!L495-'P(t,T)'!G495</f>
        <v>6.1815773341267199E-4</v>
      </c>
      <c r="D503" s="4">
        <f>'P(t,T)'!M495*$C$6*0.5+'P(t,T)'!M495-'P(t,T)'!H495</f>
        <v>-6.1040546798707407E-4</v>
      </c>
      <c r="E503" s="4">
        <f>'P(t,T)'!N495*$C$6*0.5+'P(t,T)'!N495-'P(t,T)'!I495</f>
        <v>-2.8514890124015091E-3</v>
      </c>
      <c r="F503" s="3">
        <f>E503/'P(t,T)'!N495</f>
        <v>-2.9296668731613089E-3</v>
      </c>
      <c r="H503" s="4">
        <v>487</v>
      </c>
      <c r="I503" s="4">
        <f>'P(t,T)'!R495*$C$6*0.5+'P(t,T)'!R495-'P(t,T)'!L495</f>
        <v>1.8369352556446561E-4</v>
      </c>
      <c r="J503" s="4">
        <f>'P(t,T)'!S495*$C$6*0.5+'P(t,T)'!S495-'P(t,T)'!M495</f>
        <v>-1.029315079510984E-3</v>
      </c>
      <c r="K503" s="4">
        <f>'P(t,T)'!T495*$C$6*0.5+'P(t,T)'!T495-'P(t,T)'!N495</f>
        <v>-3.2239256244006587E-3</v>
      </c>
      <c r="L503" s="4">
        <f>'P(t,T)'!U495*$C$6*0.5+'P(t,T)'!U495-'P(t,T)'!O495</f>
        <v>-1.6035560116335335E-3</v>
      </c>
      <c r="M503" s="3">
        <f>L503/'P(t,T)'!U495</f>
        <v>-1.6454606152510407E-3</v>
      </c>
      <c r="O503" s="4">
        <v>487</v>
      </c>
      <c r="P503" s="4">
        <f>'P(t,T)'!Y495*$C$6*0.5+'P(t,T)'!Y495-'P(t,T)'!R495</f>
        <v>-2.1693553667334609E-4</v>
      </c>
      <c r="Q503" s="4">
        <f>'P(t,T)'!Z495*$C$6*0.5+'P(t,T)'!Z495-'P(t,T)'!S495</f>
        <v>-1.4125747608808581E-3</v>
      </c>
      <c r="R503" s="4">
        <f>'P(t,T)'!AA495*$C$6*0.5+'P(t,T)'!AA495-'P(t,T)'!T495</f>
        <v>-3.5584512176493055E-3</v>
      </c>
      <c r="S503" s="4">
        <f>'P(t,T)'!AB495*$C$6*0.5+'P(t,T)'!AB495-'P(t,T)'!U495</f>
        <v>-2.0037390979908976E-3</v>
      </c>
      <c r="T503" s="4">
        <f>'P(t,T)'!AC495*$C$6*0.5+'P(t,T)'!AC495-'P(t,T)'!V495</f>
        <v>3.6619214483124551E-3</v>
      </c>
      <c r="U503" s="3">
        <f>T503/'P(t,T)'!AC495</f>
        <v>3.7379024184363832E-3</v>
      </c>
      <c r="W503" s="4">
        <v>487</v>
      </c>
      <c r="X503" s="4">
        <f>'P(t,T)'!AG495*$C$6*0.5+'P(t,T)'!AG495-'P(t,T)'!Y495</f>
        <v>-5.8491572230379152E-4</v>
      </c>
      <c r="Y503" s="4">
        <f>'P(t,T)'!AH495*$C$6*0.5+'P(t,T)'!AH495-'P(t,T)'!Z495</f>
        <v>-1.7615603414365966E-3</v>
      </c>
      <c r="Z503" s="4">
        <f>'P(t,T)'!AI495*$C$6*0.5+'P(t,T)'!AI495-'P(t,T)'!AA495</f>
        <v>-3.8567794631262364E-3</v>
      </c>
      <c r="AA503" s="4">
        <f>'P(t,T)'!AJ495*$C$6*0.5+'P(t,T)'!AJ495-'P(t,T)'!AB495</f>
        <v>-2.367021127431812E-3</v>
      </c>
      <c r="AB503" s="4">
        <f>'P(t,T)'!AK495*$C$6*0.5+'P(t,T)'!AK495-'P(t,T)'!AC495</f>
        <v>3.150522867222838E-3</v>
      </c>
      <c r="AC503" s="4">
        <f>'P(t,T)'!AL495*$C$6*0.5+'P(t,T)'!AL495-'P(t,T)'!AD495</f>
        <v>3.5634122981578198E-3</v>
      </c>
      <c r="AD503" s="3">
        <f>AC503/'P(t,T)'!AL495</f>
        <v>3.6377063482365825E-3</v>
      </c>
      <c r="AG503" s="4">
        <v>487</v>
      </c>
      <c r="AH503" s="19">
        <f t="shared" si="90"/>
        <v>0</v>
      </c>
      <c r="AI503" s="19">
        <f t="shared" si="91"/>
        <v>-4.8138556498155127E-3</v>
      </c>
      <c r="AJ503" s="19">
        <f t="shared" si="92"/>
        <v>-4.8138556498155127E-3</v>
      </c>
      <c r="AK503" s="19">
        <f t="shared" si="93"/>
        <v>-1.349064531757771E-2</v>
      </c>
      <c r="AL503" s="4">
        <f t="shared" si="94"/>
        <v>-1.349064531757771E-2</v>
      </c>
      <c r="AM503" s="4">
        <f t="shared" si="95"/>
        <v>-8.9039831102175511E-3</v>
      </c>
      <c r="AN503" s="4">
        <f t="shared" si="96"/>
        <v>-5.974316237056243E-3</v>
      </c>
      <c r="AO503" s="4">
        <f t="shared" si="97"/>
        <v>5.1669837002842525E-3</v>
      </c>
      <c r="AP503" s="4">
        <f t="shared" si="98"/>
        <v>6.8124443155352932E-3</v>
      </c>
      <c r="AQ503" s="4">
        <f t="shared" si="99"/>
        <v>7.301314716594203E-3</v>
      </c>
      <c r="AR503" s="4">
        <f t="shared" si="100"/>
        <v>3.5634122981578198E-3</v>
      </c>
      <c r="AS503" s="4">
        <f t="shared" si="101"/>
        <v>3.6377063482365825E-3</v>
      </c>
      <c r="AT503" s="4">
        <v>0</v>
      </c>
    </row>
    <row r="504" spans="1:46">
      <c r="A504" s="4"/>
      <c r="B504" s="4">
        <v>488</v>
      </c>
      <c r="C504" s="4">
        <f>'P(t,T)'!L496*$C$6*0.5+'P(t,T)'!L496-'P(t,T)'!G496</f>
        <v>6.1815773341267199E-4</v>
      </c>
      <c r="D504" s="4">
        <f>'P(t,T)'!M496*$C$6*0.5+'P(t,T)'!M496-'P(t,T)'!H496</f>
        <v>3.0624088309338937E-5</v>
      </c>
      <c r="E504" s="4">
        <f>'P(t,T)'!N496*$C$6*0.5+'P(t,T)'!N496-'P(t,T)'!I496</f>
        <v>4.2873157099483361E-3</v>
      </c>
      <c r="F504" s="3">
        <f>E504/'P(t,T)'!N496</f>
        <v>4.3735477328170581E-3</v>
      </c>
      <c r="H504" s="4">
        <v>488</v>
      </c>
      <c r="I504" s="4">
        <f>'P(t,T)'!R496*$C$6*0.5+'P(t,T)'!R496-'P(t,T)'!L496</f>
        <v>1.8369352556446561E-4</v>
      </c>
      <c r="J504" s="4">
        <f>'P(t,T)'!S496*$C$6*0.5+'P(t,T)'!S496-'P(t,T)'!M496</f>
        <v>-4.0483485502984529E-4</v>
      </c>
      <c r="K504" s="4">
        <f>'P(t,T)'!T496*$C$6*0.5+'P(t,T)'!T496-'P(t,T)'!N496</f>
        <v>3.7478103814018171E-3</v>
      </c>
      <c r="L504" s="4">
        <f>'P(t,T)'!U496*$C$6*0.5+'P(t,T)'!U496-'P(t,T)'!O496</f>
        <v>4.4679363652737614E-3</v>
      </c>
      <c r="M504" s="3">
        <f>L504/'P(t,T)'!U496</f>
        <v>4.5569816924482644E-3</v>
      </c>
      <c r="O504" s="4">
        <v>488</v>
      </c>
      <c r="P504" s="4">
        <f>'P(t,T)'!Y496*$C$6*0.5+'P(t,T)'!Y496-'P(t,T)'!R496</f>
        <v>-2.1693553667334609E-4</v>
      </c>
      <c r="Q504" s="4">
        <f>'P(t,T)'!Z496*$C$6*0.5+'P(t,T)'!Z496-'P(t,T)'!S496</f>
        <v>-8.0501518890285784E-4</v>
      </c>
      <c r="R504" s="4">
        <f>'P(t,T)'!AA496*$C$6*0.5+'P(t,T)'!AA496-'P(t,T)'!T496</f>
        <v>3.2410833553334628E-3</v>
      </c>
      <c r="S504" s="4">
        <f>'P(t,T)'!AB496*$C$6*0.5+'P(t,T)'!AB496-'P(t,T)'!U496</f>
        <v>3.9342302905572835E-3</v>
      </c>
      <c r="T504" s="4">
        <f>'P(t,T)'!AC496*$C$6*0.5+'P(t,T)'!AC496-'P(t,T)'!V496</f>
        <v>6.2523394796984988E-3</v>
      </c>
      <c r="U504" s="3">
        <f>T504/'P(t,T)'!AC496</f>
        <v>6.3656393617580733E-3</v>
      </c>
      <c r="W504" s="4">
        <v>488</v>
      </c>
      <c r="X504" s="4">
        <f>'P(t,T)'!AG496*$C$6*0.5+'P(t,T)'!AG496-'P(t,T)'!Y496</f>
        <v>-5.8491572230379152E-4</v>
      </c>
      <c r="Y504" s="4">
        <f>'P(t,T)'!AH496*$C$6*0.5+'P(t,T)'!AH496-'P(t,T)'!Z496</f>
        <v>-1.1712067836828766E-3</v>
      </c>
      <c r="Z504" s="4">
        <f>'P(t,T)'!AI496*$C$6*0.5+'P(t,T)'!AI496-'P(t,T)'!AA496</f>
        <v>2.7663825960149158E-3</v>
      </c>
      <c r="AA504" s="4">
        <f>'P(t,T)'!AJ496*$C$6*0.5+'P(t,T)'!AJ496-'P(t,T)'!AB496</f>
        <v>3.4327885279166193E-3</v>
      </c>
      <c r="AB504" s="4">
        <f>'P(t,T)'!AK496*$C$6*0.5+'P(t,T)'!AK496-'P(t,T)'!AC496</f>
        <v>5.7018356153664129E-3</v>
      </c>
      <c r="AC504" s="4">
        <f>'P(t,T)'!AL496*$C$6*0.5+'P(t,T)'!AL496-'P(t,T)'!AD496</f>
        <v>6.9759880588986523E-3</v>
      </c>
      <c r="AD504" s="3">
        <f>AC504/'P(t,T)'!AL496</f>
        <v>7.0972972832652288E-3</v>
      </c>
      <c r="AG504" s="4">
        <v>488</v>
      </c>
      <c r="AH504" s="19">
        <f t="shared" si="90"/>
        <v>0</v>
      </c>
      <c r="AI504" s="19">
        <f t="shared" si="91"/>
        <v>-2.3504327393062407E-3</v>
      </c>
      <c r="AJ504" s="19">
        <f t="shared" si="92"/>
        <v>-2.3504327393062407E-3</v>
      </c>
      <c r="AK504" s="19">
        <f t="shared" si="93"/>
        <v>1.4042592042698532E-2</v>
      </c>
      <c r="AL504" s="4">
        <f t="shared" si="94"/>
        <v>1.4042592042698532E-2</v>
      </c>
      <c r="AM504" s="4">
        <f t="shared" si="95"/>
        <v>1.6208502916564723E-2</v>
      </c>
      <c r="AN504" s="4">
        <f t="shared" si="96"/>
        <v>1.1834955183747664E-2</v>
      </c>
      <c r="AO504" s="4">
        <f t="shared" si="97"/>
        <v>1.6511156787513175E-2</v>
      </c>
      <c r="AP504" s="4">
        <f t="shared" si="98"/>
        <v>1.1954175095064912E-2</v>
      </c>
      <c r="AQ504" s="4">
        <f t="shared" si="99"/>
        <v>1.3341627420656726E-2</v>
      </c>
      <c r="AR504" s="4">
        <f t="shared" si="100"/>
        <v>6.9759880588986523E-3</v>
      </c>
      <c r="AS504" s="4">
        <f t="shared" si="101"/>
        <v>7.0972972832652288E-3</v>
      </c>
      <c r="AT504" s="4">
        <v>0</v>
      </c>
    </row>
    <row r="505" spans="1:46">
      <c r="A505" s="4"/>
      <c r="B505" s="4">
        <v>489</v>
      </c>
      <c r="C505" s="4">
        <f>'P(t,T)'!L497*$C$6*0.5+'P(t,T)'!L497-'P(t,T)'!G497</f>
        <v>6.1815773341267199E-4</v>
      </c>
      <c r="D505" s="4">
        <f>'P(t,T)'!M497*$C$6*0.5+'P(t,T)'!M497-'P(t,T)'!H497</f>
        <v>-1.7041526194652157E-3</v>
      </c>
      <c r="E505" s="4">
        <f>'P(t,T)'!N497*$C$6*0.5+'P(t,T)'!N497-'P(t,T)'!I497</f>
        <v>-3.725306113938176E-3</v>
      </c>
      <c r="F505" s="3">
        <f>E505/'P(t,T)'!N497</f>
        <v>-3.8307979742167935E-3</v>
      </c>
      <c r="H505" s="4">
        <v>489</v>
      </c>
      <c r="I505" s="4">
        <f>'P(t,T)'!R497*$C$6*0.5+'P(t,T)'!R497-'P(t,T)'!L497</f>
        <v>1.8369352556446561E-4</v>
      </c>
      <c r="J505" s="4">
        <f>'P(t,T)'!S497*$C$6*0.5+'P(t,T)'!S497-'P(t,T)'!M497</f>
        <v>-2.0929242117204705E-3</v>
      </c>
      <c r="K505" s="4">
        <f>'P(t,T)'!T497*$C$6*0.5+'P(t,T)'!T497-'P(t,T)'!N497</f>
        <v>-4.0704618144947746E-3</v>
      </c>
      <c r="L505" s="4">
        <f>'P(t,T)'!U497*$C$6*0.5+'P(t,T)'!U497-'P(t,T)'!O497</f>
        <v>-2.1797502328224638E-3</v>
      </c>
      <c r="M505" s="3">
        <f>L505/'P(t,T)'!U497</f>
        <v>-2.2380037115081915E-3</v>
      </c>
      <c r="O505" s="4">
        <v>489</v>
      </c>
      <c r="P505" s="4">
        <f>'P(t,T)'!Y497*$C$6*0.5+'P(t,T)'!Y497-'P(t,T)'!R497</f>
        <v>-2.1693553667334609E-4</v>
      </c>
      <c r="Q505" s="4">
        <f>'P(t,T)'!Z497*$C$6*0.5+'P(t,T)'!Z497-'P(t,T)'!S497</f>
        <v>-2.4455125449089898E-3</v>
      </c>
      <c r="R505" s="4">
        <f>'P(t,T)'!AA497*$C$6*0.5+'P(t,T)'!AA497-'P(t,T)'!T497</f>
        <v>-4.377438214785645E-3</v>
      </c>
      <c r="S505" s="4">
        <f>'P(t,T)'!AB497*$C$6*0.5+'P(t,T)'!AB497-'P(t,T)'!U497</f>
        <v>-2.563524664237149E-3</v>
      </c>
      <c r="T505" s="4">
        <f>'P(t,T)'!AC497*$C$6*0.5+'P(t,T)'!AC497-'P(t,T)'!V497</f>
        <v>-1.8813948674314407E-3</v>
      </c>
      <c r="U505" s="3">
        <f>T505/'P(t,T)'!AC497</f>
        <v>-1.9310974344809958E-3</v>
      </c>
      <c r="W505" s="4">
        <v>489</v>
      </c>
      <c r="X505" s="4">
        <f>'P(t,T)'!AG497*$C$6*0.5+'P(t,T)'!AG497-'P(t,T)'!Y497</f>
        <v>-5.8491572230379152E-4</v>
      </c>
      <c r="Y505" s="4">
        <f>'P(t,T)'!AH497*$C$6*0.5+'P(t,T)'!AH497-'P(t,T)'!Z497</f>
        <v>-2.7634407665990679E-3</v>
      </c>
      <c r="Z505" s="4">
        <f>'P(t,T)'!AI497*$C$6*0.5+'P(t,T)'!AI497-'P(t,T)'!AA497</f>
        <v>-4.6480691736090485E-3</v>
      </c>
      <c r="AA505" s="4">
        <f>'P(t,T)'!AJ497*$C$6*0.5+'P(t,T)'!AJ497-'P(t,T)'!AB497</f>
        <v>-2.910143909218621E-3</v>
      </c>
      <c r="AB505" s="4">
        <f>'P(t,T)'!AK497*$C$6*0.5+'P(t,T)'!AK497-'P(t,T)'!AC497</f>
        <v>-2.2651201998740156E-3</v>
      </c>
      <c r="AC505" s="4">
        <f>'P(t,T)'!AL497*$C$6*0.5+'P(t,T)'!AL497-'P(t,T)'!AD497</f>
        <v>-6.7130657811975691E-4</v>
      </c>
      <c r="AD505" s="3">
        <f>AC505/'P(t,T)'!AL497</f>
        <v>-6.8820675087833392E-4</v>
      </c>
      <c r="AG505" s="4">
        <v>489</v>
      </c>
      <c r="AH505" s="19">
        <f t="shared" si="90"/>
        <v>0</v>
      </c>
      <c r="AI505" s="19">
        <f t="shared" si="91"/>
        <v>-9.0060301426937439E-3</v>
      </c>
      <c r="AJ505" s="19">
        <f t="shared" si="92"/>
        <v>-9.0060301426937439E-3</v>
      </c>
      <c r="AK505" s="19">
        <f t="shared" si="93"/>
        <v>-1.6821275316827644E-2</v>
      </c>
      <c r="AL505" s="4">
        <f t="shared" si="94"/>
        <v>-1.6821275316827644E-2</v>
      </c>
      <c r="AM505" s="4">
        <f t="shared" si="95"/>
        <v>-1.1484216780495028E-2</v>
      </c>
      <c r="AN505" s="4">
        <f t="shared" si="96"/>
        <v>-7.6534188062782338E-3</v>
      </c>
      <c r="AO505" s="4">
        <f t="shared" si="97"/>
        <v>-6.3845187788136477E-3</v>
      </c>
      <c r="AP505" s="4">
        <f t="shared" si="98"/>
        <v>-4.1465150673054563E-3</v>
      </c>
      <c r="AQ505" s="4">
        <f t="shared" si="99"/>
        <v>-2.6024040126007529E-3</v>
      </c>
      <c r="AR505" s="4">
        <f t="shared" si="100"/>
        <v>-6.7130657811975691E-4</v>
      </c>
      <c r="AS505" s="4">
        <f t="shared" si="101"/>
        <v>-6.8820675087833392E-4</v>
      </c>
      <c r="AT505" s="4">
        <v>0</v>
      </c>
    </row>
    <row r="506" spans="1:46">
      <c r="A506" s="4"/>
      <c r="B506" s="4">
        <v>490</v>
      </c>
      <c r="C506" s="4">
        <f>'P(t,T)'!L498*$C$6*0.5+'P(t,T)'!L498-'P(t,T)'!G498</f>
        <v>6.1815773341267199E-4</v>
      </c>
      <c r="D506" s="4">
        <f>'P(t,T)'!M498*$C$6*0.5+'P(t,T)'!M498-'P(t,T)'!H498</f>
        <v>-3.9427532729543469E-3</v>
      </c>
      <c r="E506" s="4">
        <f>'P(t,T)'!N498*$C$6*0.5+'P(t,T)'!N498-'P(t,T)'!I498</f>
        <v>-2.8686570290701319E-3</v>
      </c>
      <c r="F506" s="3">
        <f>E506/'P(t,T)'!N498</f>
        <v>-2.9473563217938489E-3</v>
      </c>
      <c r="H506" s="4">
        <v>490</v>
      </c>
      <c r="I506" s="4">
        <f>'P(t,T)'!R498*$C$6*0.5+'P(t,T)'!R498-'P(t,T)'!L498</f>
        <v>1.8369352556446561E-4</v>
      </c>
      <c r="J506" s="4">
        <f>'P(t,T)'!S498*$C$6*0.5+'P(t,T)'!S498-'P(t,T)'!M498</f>
        <v>-4.2623360608958771E-3</v>
      </c>
      <c r="K506" s="4">
        <f>'P(t,T)'!T498*$C$6*0.5+'P(t,T)'!T498-'P(t,T)'!N498</f>
        <v>-3.2405719976907887E-3</v>
      </c>
      <c r="L506" s="4">
        <f>'P(t,T)'!U498*$C$6*0.5+'P(t,T)'!U498-'P(t,T)'!O498</f>
        <v>-5.0752280294390495E-3</v>
      </c>
      <c r="M506" s="3">
        <f>L506/'P(t,T)'!U498</f>
        <v>-5.2260275948138868E-3</v>
      </c>
      <c r="O506" s="4">
        <v>490</v>
      </c>
      <c r="P506" s="4">
        <f>'P(t,T)'!Y498*$C$6*0.5+'P(t,T)'!Y498-'P(t,T)'!R498</f>
        <v>-2.1693553667334609E-4</v>
      </c>
      <c r="Q506" s="4">
        <f>'P(t,T)'!Z498*$C$6*0.5+'P(t,T)'!Z498-'P(t,T)'!S498</f>
        <v>-4.5450695846545042E-3</v>
      </c>
      <c r="R506" s="4">
        <f>'P(t,T)'!AA498*$C$6*0.5+'P(t,T)'!AA498-'P(t,T)'!T498</f>
        <v>-3.5745698203064613E-3</v>
      </c>
      <c r="S506" s="4">
        <f>'P(t,T)'!AB498*$C$6*0.5+'P(t,T)'!AB498-'P(t,T)'!U498</f>
        <v>-5.366738630038892E-3</v>
      </c>
      <c r="T506" s="4">
        <f>'P(t,T)'!AC498*$C$6*0.5+'P(t,T)'!AC498-'P(t,T)'!V498</f>
        <v>-5.2301560101026823E-3</v>
      </c>
      <c r="U506" s="3">
        <f>T506/'P(t,T)'!AC498</f>
        <v>-5.3863976902731141E-3</v>
      </c>
      <c r="W506" s="4">
        <v>490</v>
      </c>
      <c r="X506" s="4">
        <f>'P(t,T)'!AG498*$C$6*0.5+'P(t,T)'!AG498-'P(t,T)'!Y498</f>
        <v>-5.8491572230379152E-4</v>
      </c>
      <c r="Y506" s="4">
        <f>'P(t,T)'!AH498*$C$6*0.5+'P(t,T)'!AH498-'P(t,T)'!Z498</f>
        <v>-4.792778602334069E-3</v>
      </c>
      <c r="Z506" s="4">
        <f>'P(t,T)'!AI498*$C$6*0.5+'P(t,T)'!AI498-'P(t,T)'!AA498</f>
        <v>-3.8723665322426548E-3</v>
      </c>
      <c r="AA506" s="4">
        <f>'P(t,T)'!AJ498*$C$6*0.5+'P(t,T)'!AJ498-'P(t,T)'!AB498</f>
        <v>-5.6203961509790901E-3</v>
      </c>
      <c r="AB506" s="4">
        <f>'P(t,T)'!AK498*$C$6*0.5+'P(t,T)'!AK498-'P(t,T)'!AC498</f>
        <v>-5.5077001260767089E-3</v>
      </c>
      <c r="AC506" s="4">
        <f>'P(t,T)'!AL498*$C$6*0.5+'P(t,T)'!AL498-'P(t,T)'!AD498</f>
        <v>-5.3057156405480477E-3</v>
      </c>
      <c r="AD506" s="3">
        <f>AC506/'P(t,T)'!AL498</f>
        <v>-5.4646296076313857E-3</v>
      </c>
      <c r="AG506" s="4">
        <v>490</v>
      </c>
      <c r="AH506" s="19">
        <f t="shared" si="90"/>
        <v>0</v>
      </c>
      <c r="AI506" s="19">
        <f t="shared" si="91"/>
        <v>-1.7542937520838797E-2</v>
      </c>
      <c r="AJ506" s="19">
        <f t="shared" si="92"/>
        <v>-1.7542937520838797E-2</v>
      </c>
      <c r="AK506" s="19">
        <f t="shared" si="93"/>
        <v>-1.3556165379310037E-2</v>
      </c>
      <c r="AL506" s="4">
        <f t="shared" si="94"/>
        <v>-1.3556165379310037E-2</v>
      </c>
      <c r="AM506" s="4">
        <f t="shared" si="95"/>
        <v>-1.9009719132250878E-2</v>
      </c>
      <c r="AN506" s="4">
        <f t="shared" si="96"/>
        <v>-1.6062362810457032E-2</v>
      </c>
      <c r="AO506" s="4">
        <f t="shared" si="97"/>
        <v>-1.5963883730993278E-2</v>
      </c>
      <c r="AP506" s="4">
        <f t="shared" si="98"/>
        <v>-1.0737856136179391E-2</v>
      </c>
      <c r="AQ506" s="4">
        <f t="shared" si="99"/>
        <v>-1.0692113330821162E-2</v>
      </c>
      <c r="AR506" s="4">
        <f t="shared" si="100"/>
        <v>-5.3057156405480477E-3</v>
      </c>
      <c r="AS506" s="4">
        <f t="shared" si="101"/>
        <v>-5.4646296076313857E-3</v>
      </c>
      <c r="AT506" s="4">
        <v>0</v>
      </c>
    </row>
    <row r="507" spans="1:46">
      <c r="A507" s="4"/>
      <c r="B507" s="4">
        <v>491</v>
      </c>
      <c r="C507" s="4">
        <f>'P(t,T)'!L499*$C$6*0.5+'P(t,T)'!L499-'P(t,T)'!G499</f>
        <v>6.1815773341267199E-4</v>
      </c>
      <c r="D507" s="4">
        <f>'P(t,T)'!M499*$C$6*0.5+'P(t,T)'!M499-'P(t,T)'!H499</f>
        <v>2.1095774848167714E-4</v>
      </c>
      <c r="E507" s="4">
        <f>'P(t,T)'!N499*$C$6*0.5+'P(t,T)'!N499-'P(t,T)'!I499</f>
        <v>1.3668996757107976E-3</v>
      </c>
      <c r="F507" s="3">
        <f>E507/'P(t,T)'!N499</f>
        <v>1.3984591724545575E-3</v>
      </c>
      <c r="H507" s="4">
        <v>491</v>
      </c>
      <c r="I507" s="4">
        <f>'P(t,T)'!R499*$C$6*0.5+'P(t,T)'!R499-'P(t,T)'!L499</f>
        <v>1.8369352556446561E-4</v>
      </c>
      <c r="J507" s="4">
        <f>'P(t,T)'!S499*$C$6*0.5+'P(t,T)'!S499-'P(t,T)'!M499</f>
        <v>-2.2900872719067156E-4</v>
      </c>
      <c r="K507" s="4">
        <f>'P(t,T)'!T499*$C$6*0.5+'P(t,T)'!T499-'P(t,T)'!N499</f>
        <v>8.8372110625101197E-4</v>
      </c>
      <c r="L507" s="4">
        <f>'P(t,T)'!U499*$C$6*0.5+'P(t,T)'!U499-'P(t,T)'!O499</f>
        <v>-1.7171954809904744E-3</v>
      </c>
      <c r="M507" s="3">
        <f>L507/'P(t,T)'!U499</f>
        <v>-1.7622703302048138E-3</v>
      </c>
      <c r="O507" s="4">
        <v>491</v>
      </c>
      <c r="P507" s="4">
        <f>'P(t,T)'!Y499*$C$6*0.5+'P(t,T)'!Y499-'P(t,T)'!R499</f>
        <v>-2.1693553667334609E-4</v>
      </c>
      <c r="Q507" s="4">
        <f>'P(t,T)'!Z499*$C$6*0.5+'P(t,T)'!Z499-'P(t,T)'!S499</f>
        <v>-6.3380857842709748E-4</v>
      </c>
      <c r="R507" s="4">
        <f>'P(t,T)'!AA499*$C$6*0.5+'P(t,T)'!AA499-'P(t,T)'!T499</f>
        <v>4.3599429516105737E-4</v>
      </c>
      <c r="S507" s="4">
        <f>'P(t,T)'!AB499*$C$6*0.5+'P(t,T)'!AB499-'P(t,T)'!U499</f>
        <v>-2.1141936676375428E-3</v>
      </c>
      <c r="T507" s="4">
        <f>'P(t,T)'!AC499*$C$6*0.5+'P(t,T)'!AC499-'P(t,T)'!V499</f>
        <v>-1.8796659014300721E-3</v>
      </c>
      <c r="U507" s="3">
        <f>T507/'P(t,T)'!AC499</f>
        <v>-1.9293194507530452E-3</v>
      </c>
      <c r="W507" s="4">
        <v>491</v>
      </c>
      <c r="X507" s="4">
        <f>'P(t,T)'!AG499*$C$6*0.5+'P(t,T)'!AG499-'P(t,T)'!Y499</f>
        <v>-5.8491572230379152E-4</v>
      </c>
      <c r="Y507" s="4">
        <f>'P(t,T)'!AH499*$C$6*0.5+'P(t,T)'!AH499-'P(t,T)'!Z499</f>
        <v>-1.0047075669132877E-3</v>
      </c>
      <c r="Z507" s="4">
        <f>'P(t,T)'!AI499*$C$6*0.5+'P(t,T)'!AI499-'P(t,T)'!AA499</f>
        <v>2.2582820689454053E-5</v>
      </c>
      <c r="AA507" s="4">
        <f>'P(t,T)'!AJ499*$C$6*0.5+'P(t,T)'!AJ499-'P(t,T)'!AB499</f>
        <v>-2.4742378163249423E-3</v>
      </c>
      <c r="AB507" s="4">
        <f>'P(t,T)'!AK499*$C$6*0.5+'P(t,T)'!AK499-'P(t,T)'!AC499</f>
        <v>-2.263440403342698E-3</v>
      </c>
      <c r="AC507" s="4">
        <f>'P(t,T)'!AL499*$C$6*0.5+'P(t,T)'!AL499-'P(t,T)'!AD499</f>
        <v>-2.0731377866224365E-3</v>
      </c>
      <c r="AD507" s="3">
        <f>AC507/'P(t,T)'!AL499</f>
        <v>-2.1283146641115388E-3</v>
      </c>
      <c r="AG507" s="4">
        <v>491</v>
      </c>
      <c r="AH507" s="19">
        <f t="shared" si="90"/>
        <v>0</v>
      </c>
      <c r="AI507" s="19">
        <f t="shared" si="91"/>
        <v>-1.6565671240493796E-3</v>
      </c>
      <c r="AJ507" s="19">
        <f t="shared" si="92"/>
        <v>-1.6565671240493796E-3</v>
      </c>
      <c r="AK507" s="19">
        <f t="shared" si="93"/>
        <v>2.709197897812321E-3</v>
      </c>
      <c r="AL507" s="4">
        <f t="shared" si="94"/>
        <v>2.709197897812321E-3</v>
      </c>
      <c r="AM507" s="4">
        <f t="shared" si="95"/>
        <v>-4.9071677924984024E-3</v>
      </c>
      <c r="AN507" s="4">
        <f t="shared" si="96"/>
        <v>-6.3056269649529595E-3</v>
      </c>
      <c r="AO507" s="4">
        <f t="shared" si="97"/>
        <v>-5.9053766349775839E-3</v>
      </c>
      <c r="AP507" s="4">
        <f t="shared" si="98"/>
        <v>-4.1431063047727701E-3</v>
      </c>
      <c r="AQ507" s="4">
        <f t="shared" si="99"/>
        <v>-4.0024572373754813E-3</v>
      </c>
      <c r="AR507" s="4">
        <f t="shared" si="100"/>
        <v>-2.0731377866224365E-3</v>
      </c>
      <c r="AS507" s="4">
        <f t="shared" si="101"/>
        <v>-2.1283146641115388E-3</v>
      </c>
      <c r="AT507" s="4">
        <v>0</v>
      </c>
    </row>
    <row r="508" spans="1:46">
      <c r="A508" s="4"/>
      <c r="B508" s="4">
        <v>492</v>
      </c>
      <c r="C508" s="4">
        <f>'P(t,T)'!L500*$C$6*0.5+'P(t,T)'!L500-'P(t,T)'!G500</f>
        <v>6.1815773341267199E-4</v>
      </c>
      <c r="D508" s="4">
        <f>'P(t,T)'!M500*$C$6*0.5+'P(t,T)'!M500-'P(t,T)'!H500</f>
        <v>2.0142861698745351E-3</v>
      </c>
      <c r="E508" s="4">
        <f>'P(t,T)'!N500*$C$6*0.5+'P(t,T)'!N500-'P(t,T)'!I500</f>
        <v>4.5704859068889103E-3</v>
      </c>
      <c r="F508" s="3">
        <f>E508/'P(t,T)'!N500</f>
        <v>4.6610991641957847E-3</v>
      </c>
      <c r="H508" s="4">
        <v>492</v>
      </c>
      <c r="I508" s="4">
        <f>'P(t,T)'!R500*$C$6*0.5+'P(t,T)'!R500-'P(t,T)'!L500</f>
        <v>1.8369352556446561E-4</v>
      </c>
      <c r="J508" s="4">
        <f>'P(t,T)'!S500*$C$6*0.5+'P(t,T)'!S500-'P(t,T)'!M500</f>
        <v>1.5328118556940939E-3</v>
      </c>
      <c r="K508" s="4">
        <f>'P(t,T)'!T500*$C$6*0.5+'P(t,T)'!T500-'P(t,T)'!N500</f>
        <v>4.0264040757425068E-3</v>
      </c>
      <c r="L508" s="4">
        <f>'P(t,T)'!U500*$C$6*0.5+'P(t,T)'!U500-'P(t,T)'!O500</f>
        <v>1.1972167925409227E-3</v>
      </c>
      <c r="M508" s="3">
        <f>L508/'P(t,T)'!U500</f>
        <v>1.2250661757027841E-3</v>
      </c>
      <c r="O508" s="4">
        <v>492</v>
      </c>
      <c r="P508" s="4">
        <f>'P(t,T)'!Y500*$C$6*0.5+'P(t,T)'!Y500-'P(t,T)'!R500</f>
        <v>-2.1693553667334609E-4</v>
      </c>
      <c r="Q508" s="4">
        <f>'P(t,T)'!Z500*$C$6*0.5+'P(t,T)'!Z500-'P(t,T)'!S500</f>
        <v>1.0852123928614121E-3</v>
      </c>
      <c r="R508" s="4">
        <f>'P(t,T)'!AA500*$C$6*0.5+'P(t,T)'!AA500-'P(t,T)'!T500</f>
        <v>3.5148054827730535E-3</v>
      </c>
      <c r="S508" s="4">
        <f>'P(t,T)'!AB500*$C$6*0.5+'P(t,T)'!AB500-'P(t,T)'!U500</f>
        <v>7.2650215927749784E-4</v>
      </c>
      <c r="T508" s="4">
        <f>'P(t,T)'!AC500*$C$6*0.5+'P(t,T)'!AC500-'P(t,T)'!V500</f>
        <v>9.6059649090474153E-4</v>
      </c>
      <c r="U508" s="3">
        <f>T508/'P(t,T)'!AC500</f>
        <v>9.8317402748616034E-4</v>
      </c>
      <c r="W508" s="4">
        <v>492</v>
      </c>
      <c r="X508" s="4">
        <f>'P(t,T)'!AG500*$C$6*0.5+'P(t,T)'!AG500-'P(t,T)'!Y500</f>
        <v>-5.8491572230379152E-4</v>
      </c>
      <c r="Y508" s="4">
        <f>'P(t,T)'!AH500*$C$6*0.5+'P(t,T)'!AH500-'P(t,T)'!Z500</f>
        <v>6.7046064066156319E-4</v>
      </c>
      <c r="Z508" s="4">
        <f>'P(t,T)'!AI500*$C$6*0.5+'P(t,T)'!AI500-'P(t,T)'!AA500</f>
        <v>3.0349742529137691E-3</v>
      </c>
      <c r="AA508" s="4">
        <f>'P(t,T)'!AJ500*$C$6*0.5+'P(t,T)'!AJ500-'P(t,T)'!AB500</f>
        <v>2.909648266775644E-4</v>
      </c>
      <c r="AB508" s="4">
        <f>'P(t,T)'!AK500*$C$6*0.5+'P(t,T)'!AK500-'P(t,T)'!AC500</f>
        <v>5.0392430880608075E-4</v>
      </c>
      <c r="AC508" s="4">
        <f>'P(t,T)'!AL500*$C$6*0.5+'P(t,T)'!AL500-'P(t,T)'!AD500</f>
        <v>-2.5446462481056864E-3</v>
      </c>
      <c r="AD508" s="3">
        <f>AC508/'P(t,T)'!AL500</f>
        <v>-2.6136072930751895E-3</v>
      </c>
      <c r="AG508" s="4">
        <v>492</v>
      </c>
      <c r="AH508" s="19">
        <f t="shared" si="90"/>
        <v>0</v>
      </c>
      <c r="AI508" s="19">
        <f t="shared" si="91"/>
        <v>5.3027710590916044E-3</v>
      </c>
      <c r="AJ508" s="19">
        <f t="shared" si="92"/>
        <v>5.3027710590916044E-3</v>
      </c>
      <c r="AK508" s="19">
        <f t="shared" si="93"/>
        <v>1.514666971831824E-2</v>
      </c>
      <c r="AL508" s="4">
        <f t="shared" si="94"/>
        <v>1.514666971831824E-2</v>
      </c>
      <c r="AM508" s="4">
        <f t="shared" si="95"/>
        <v>6.8757829426917697E-3</v>
      </c>
      <c r="AN508" s="4">
        <f t="shared" si="96"/>
        <v>2.214683778495985E-3</v>
      </c>
      <c r="AO508" s="4">
        <f t="shared" si="97"/>
        <v>2.6895869754136065E-3</v>
      </c>
      <c r="AP508" s="4">
        <f t="shared" si="98"/>
        <v>1.4645207997108223E-3</v>
      </c>
      <c r="AQ508" s="4">
        <f t="shared" si="99"/>
        <v>-1.5614722206195261E-3</v>
      </c>
      <c r="AR508" s="4">
        <f t="shared" si="100"/>
        <v>-2.5446462481056864E-3</v>
      </c>
      <c r="AS508" s="4">
        <f t="shared" si="101"/>
        <v>-2.6136072930751895E-3</v>
      </c>
      <c r="AT508" s="4">
        <v>0</v>
      </c>
    </row>
    <row r="509" spans="1:46">
      <c r="A509" s="4"/>
      <c r="B509" s="4">
        <v>493</v>
      </c>
      <c r="C509" s="4">
        <f>'P(t,T)'!L501*$C$6*0.5+'P(t,T)'!L501-'P(t,T)'!G501</f>
        <v>6.1815773341267199E-4</v>
      </c>
      <c r="D509" s="4">
        <f>'P(t,T)'!M501*$C$6*0.5+'P(t,T)'!M501-'P(t,T)'!H501</f>
        <v>-1.9420090115396249E-4</v>
      </c>
      <c r="E509" s="4">
        <f>'P(t,T)'!N501*$C$6*0.5+'P(t,T)'!N501-'P(t,T)'!I501</f>
        <v>-3.0718170526919941E-3</v>
      </c>
      <c r="F509" s="3">
        <f>E509/'P(t,T)'!N501</f>
        <v>-3.1567330438502595E-3</v>
      </c>
      <c r="H509" s="4">
        <v>493</v>
      </c>
      <c r="I509" s="4">
        <f>'P(t,T)'!R501*$C$6*0.5+'P(t,T)'!R501-'P(t,T)'!L501</f>
        <v>1.8369352556446561E-4</v>
      </c>
      <c r="J509" s="4">
        <f>'P(t,T)'!S501*$C$6*0.5+'P(t,T)'!S501-'P(t,T)'!M501</f>
        <v>-6.2394918609054439E-4</v>
      </c>
      <c r="K509" s="4">
        <f>'P(t,T)'!T501*$C$6*0.5+'P(t,T)'!T501-'P(t,T)'!N501</f>
        <v>-3.4375154127782581E-3</v>
      </c>
      <c r="L509" s="4">
        <f>'P(t,T)'!U501*$C$6*0.5+'P(t,T)'!U501-'P(t,T)'!O501</f>
        <v>-6.5332324262332708E-3</v>
      </c>
      <c r="M509" s="3">
        <f>L509/'P(t,T)'!U501</f>
        <v>-6.7372264930905717E-3</v>
      </c>
      <c r="O509" s="4">
        <v>493</v>
      </c>
      <c r="P509" s="4">
        <f>'P(t,T)'!Y501*$C$6*0.5+'P(t,T)'!Y501-'P(t,T)'!R501</f>
        <v>-2.1693553667334609E-4</v>
      </c>
      <c r="Q509" s="4">
        <f>'P(t,T)'!Z501*$C$6*0.5+'P(t,T)'!Z501-'P(t,T)'!S501</f>
        <v>-1.0182838361441071E-3</v>
      </c>
      <c r="R509" s="4">
        <f>'P(t,T)'!AA501*$C$6*0.5+'P(t,T)'!AA501-'P(t,T)'!T501</f>
        <v>-3.7652266975203297E-3</v>
      </c>
      <c r="S509" s="4">
        <f>'P(t,T)'!AB501*$C$6*0.5+'P(t,T)'!AB501-'P(t,T)'!U501</f>
        <v>-6.7720911281806684E-3</v>
      </c>
      <c r="T509" s="4">
        <f>'P(t,T)'!AC501*$C$6*0.5+'P(t,T)'!AC501-'P(t,T)'!V501</f>
        <v>-5.4354467003349116E-3</v>
      </c>
      <c r="U509" s="3">
        <f>T509/'P(t,T)'!AC501</f>
        <v>-5.5989765385607631E-3</v>
      </c>
      <c r="W509" s="4">
        <v>493</v>
      </c>
      <c r="X509" s="4">
        <f>'P(t,T)'!AG501*$C$6*0.5+'P(t,T)'!AG501-'P(t,T)'!Y501</f>
        <v>-5.8491572230379152E-4</v>
      </c>
      <c r="Y509" s="4">
        <f>'P(t,T)'!AH501*$C$6*0.5+'P(t,T)'!AH501-'P(t,T)'!Z501</f>
        <v>-1.3785248263112893E-3</v>
      </c>
      <c r="Z509" s="4">
        <f>'P(t,T)'!AI501*$C$6*0.5+'P(t,T)'!AI501-'P(t,T)'!AA501</f>
        <v>-4.0566949144136277E-3</v>
      </c>
      <c r="AA509" s="4">
        <f>'P(t,T)'!AJ501*$C$6*0.5+'P(t,T)'!AJ501-'P(t,T)'!AB501</f>
        <v>-6.9731408061197708E-3</v>
      </c>
      <c r="AB509" s="4">
        <f>'P(t,T)'!AK501*$C$6*0.5+'P(t,T)'!AK501-'P(t,T)'!AC501</f>
        <v>-5.705769680557804E-3</v>
      </c>
      <c r="AC509" s="4">
        <f>'P(t,T)'!AL501*$C$6*0.5+'P(t,T)'!AL501-'P(t,T)'!AD501</f>
        <v>-7.1242752026414724E-3</v>
      </c>
      <c r="AD509" s="3">
        <f>AC509/'P(t,T)'!AL501</f>
        <v>-7.3510974122939629E-3</v>
      </c>
      <c r="AG509" s="4">
        <v>493</v>
      </c>
      <c r="AH509" s="19">
        <f t="shared" si="90"/>
        <v>0</v>
      </c>
      <c r="AI509" s="19">
        <f t="shared" si="91"/>
        <v>-3.2149587496999033E-3</v>
      </c>
      <c r="AJ509" s="19">
        <f t="shared" si="92"/>
        <v>-3.2149587496999033E-3</v>
      </c>
      <c r="AK509" s="19">
        <f t="shared" si="93"/>
        <v>-1.433125407740421E-2</v>
      </c>
      <c r="AL509" s="4">
        <f t="shared" si="94"/>
        <v>-1.433125407740421E-2</v>
      </c>
      <c r="AM509" s="4">
        <f t="shared" si="95"/>
        <v>-2.3435197404383969E-2</v>
      </c>
      <c r="AN509" s="4">
        <f t="shared" si="96"/>
        <v>-2.027846436053371E-2</v>
      </c>
      <c r="AO509" s="4">
        <f t="shared" si="97"/>
        <v>-1.7878442873983286E-2</v>
      </c>
      <c r="AP509" s="4">
        <f t="shared" si="98"/>
        <v>-1.1141216380892716E-2</v>
      </c>
      <c r="AQ509" s="4">
        <f t="shared" si="99"/>
        <v>-1.2723251741202236E-2</v>
      </c>
      <c r="AR509" s="4">
        <f t="shared" si="100"/>
        <v>-7.1242752026414724E-3</v>
      </c>
      <c r="AS509" s="4">
        <f t="shared" si="101"/>
        <v>-7.3510974122939629E-3</v>
      </c>
      <c r="AT509" s="4">
        <v>0</v>
      </c>
    </row>
    <row r="510" spans="1:46">
      <c r="A510" s="4"/>
      <c r="B510" s="4">
        <v>494</v>
      </c>
      <c r="C510" s="4">
        <f>'P(t,T)'!L502*$C$6*0.5+'P(t,T)'!L502-'P(t,T)'!G502</f>
        <v>6.1815773341267199E-4</v>
      </c>
      <c r="D510" s="4">
        <f>'P(t,T)'!M502*$C$6*0.5+'P(t,T)'!M502-'P(t,T)'!H502</f>
        <v>-4.4018365401776727E-4</v>
      </c>
      <c r="E510" s="4">
        <f>'P(t,T)'!N502*$C$6*0.5+'P(t,T)'!N502-'P(t,T)'!I502</f>
        <v>-2.4558500052995758E-3</v>
      </c>
      <c r="F510" s="3">
        <f>E510/'P(t,T)'!N502</f>
        <v>-2.5221801011300676E-3</v>
      </c>
      <c r="H510" s="4">
        <v>494</v>
      </c>
      <c r="I510" s="4">
        <f>'P(t,T)'!R502*$C$6*0.5+'P(t,T)'!R502-'P(t,T)'!L502</f>
        <v>1.8369352556446561E-4</v>
      </c>
      <c r="J510" s="4">
        <f>'P(t,T)'!S502*$C$6*0.5+'P(t,T)'!S502-'P(t,T)'!M502</f>
        <v>-8.635680358978215E-4</v>
      </c>
      <c r="K510" s="4">
        <f>'P(t,T)'!T502*$C$6*0.5+'P(t,T)'!T502-'P(t,T)'!N502</f>
        <v>-2.8401486064173476E-3</v>
      </c>
      <c r="L510" s="4">
        <f>'P(t,T)'!U502*$C$6*0.5+'P(t,T)'!U502-'P(t,T)'!O502</f>
        <v>-2.6528500163029989E-3</v>
      </c>
      <c r="M510" s="3">
        <f>L510/'P(t,T)'!U502</f>
        <v>-2.7250390432308532E-3</v>
      </c>
      <c r="O510" s="4">
        <v>494</v>
      </c>
      <c r="P510" s="4">
        <f>'P(t,T)'!Y502*$C$6*0.5+'P(t,T)'!Y502-'P(t,T)'!R502</f>
        <v>-2.1693553667334609E-4</v>
      </c>
      <c r="Q510" s="4">
        <f>'P(t,T)'!Z502*$C$6*0.5+'P(t,T)'!Z502-'P(t,T)'!S502</f>
        <v>-1.2513969631217092E-3</v>
      </c>
      <c r="R510" s="4">
        <f>'P(t,T)'!AA502*$C$6*0.5+'P(t,T)'!AA502-'P(t,T)'!T502</f>
        <v>-3.1866867040004632E-3</v>
      </c>
      <c r="S510" s="4">
        <f>'P(t,T)'!AB502*$C$6*0.5+'P(t,T)'!AB502-'P(t,T)'!U502</f>
        <v>-3.0226673437576679E-3</v>
      </c>
      <c r="T510" s="4">
        <f>'P(t,T)'!AC502*$C$6*0.5+'P(t,T)'!AC502-'P(t,T)'!V502</f>
        <v>-1.2218138449590077E-3</v>
      </c>
      <c r="U510" s="3">
        <f>T510/'P(t,T)'!AC502</f>
        <v>-1.2532634565846845E-3</v>
      </c>
      <c r="W510" s="4">
        <v>494</v>
      </c>
      <c r="X510" s="4">
        <f>'P(t,T)'!AG502*$C$6*0.5+'P(t,T)'!AG502-'P(t,T)'!Y502</f>
        <v>-5.8491572230379152E-4</v>
      </c>
      <c r="Y510" s="4">
        <f>'P(t,T)'!AH502*$C$6*0.5+'P(t,T)'!AH502-'P(t,T)'!Z502</f>
        <v>-1.6050234035324129E-3</v>
      </c>
      <c r="Z510" s="4">
        <f>'P(t,T)'!AI502*$C$6*0.5+'P(t,T)'!AI502-'P(t,T)'!AA502</f>
        <v>-3.4971234665382989E-3</v>
      </c>
      <c r="AA510" s="4">
        <f>'P(t,T)'!AJ502*$C$6*0.5+'P(t,T)'!AJ502-'P(t,T)'!AB502</f>
        <v>-3.3551482818943157E-3</v>
      </c>
      <c r="AB510" s="4">
        <f>'P(t,T)'!AK502*$C$6*0.5+'P(t,T)'!AK502-'P(t,T)'!AC502</f>
        <v>-1.6238734280465961E-3</v>
      </c>
      <c r="AC510" s="4">
        <f>'P(t,T)'!AL502*$C$6*0.5+'P(t,T)'!AL502-'P(t,T)'!AD502</f>
        <v>-1.501226444577175E-3</v>
      </c>
      <c r="AD510" s="3">
        <f>AC510/'P(t,T)'!AL502</f>
        <v>-1.5402990701577639E-3</v>
      </c>
      <c r="AG510" s="4">
        <v>494</v>
      </c>
      <c r="AH510" s="19">
        <f t="shared" si="90"/>
        <v>0</v>
      </c>
      <c r="AI510" s="19">
        <f t="shared" si="91"/>
        <v>-4.1601720565697109E-3</v>
      </c>
      <c r="AJ510" s="19">
        <f t="shared" si="92"/>
        <v>-4.1601720565697109E-3</v>
      </c>
      <c r="AK510" s="19">
        <f t="shared" si="93"/>
        <v>-1.1979808782255685E-2</v>
      </c>
      <c r="AL510" s="4">
        <f t="shared" si="94"/>
        <v>-1.1979808782255685E-2</v>
      </c>
      <c r="AM510" s="4">
        <f t="shared" si="95"/>
        <v>-1.1552845743085051E-2</v>
      </c>
      <c r="AN510" s="4">
        <f t="shared" si="96"/>
        <v>-9.0306656419549824E-3</v>
      </c>
      <c r="AO510" s="4">
        <f t="shared" si="97"/>
        <v>-5.570726316236457E-3</v>
      </c>
      <c r="AP510" s="4">
        <f t="shared" si="98"/>
        <v>-2.8456872730056038E-3</v>
      </c>
      <c r="AQ510" s="4">
        <f t="shared" si="99"/>
        <v>-2.7544899011618593E-3</v>
      </c>
      <c r="AR510" s="4">
        <f t="shared" si="100"/>
        <v>-1.501226444577175E-3</v>
      </c>
      <c r="AS510" s="4">
        <f t="shared" si="101"/>
        <v>-1.5402990701577639E-3</v>
      </c>
      <c r="AT510" s="4">
        <v>0</v>
      </c>
    </row>
    <row r="511" spans="1:46">
      <c r="A511" s="4"/>
      <c r="B511" s="4">
        <v>495</v>
      </c>
      <c r="C511" s="4">
        <f>'P(t,T)'!L503*$C$6*0.5+'P(t,T)'!L503-'P(t,T)'!G503</f>
        <v>6.1815773341267199E-4</v>
      </c>
      <c r="D511" s="4">
        <f>'P(t,T)'!M503*$C$6*0.5+'P(t,T)'!M503-'P(t,T)'!H503</f>
        <v>1.1366882947216883E-4</v>
      </c>
      <c r="E511" s="4">
        <f>'P(t,T)'!N503*$C$6*0.5+'P(t,T)'!N503-'P(t,T)'!I503</f>
        <v>-4.8683433883578431E-4</v>
      </c>
      <c r="F511" s="3">
        <f>E511/'P(t,T)'!N503</f>
        <v>-4.9899830165119736E-4</v>
      </c>
      <c r="H511" s="4">
        <v>495</v>
      </c>
      <c r="I511" s="4">
        <f>'P(t,T)'!R503*$C$6*0.5+'P(t,T)'!R503-'P(t,T)'!L503</f>
        <v>1.8369352556446561E-4</v>
      </c>
      <c r="J511" s="4">
        <f>'P(t,T)'!S503*$C$6*0.5+'P(t,T)'!S503-'P(t,T)'!M503</f>
        <v>-3.2387393235810968E-4</v>
      </c>
      <c r="K511" s="4">
        <f>'P(t,T)'!T503*$C$6*0.5+'P(t,T)'!T503-'P(t,T)'!N503</f>
        <v>-9.256250160029067E-4</v>
      </c>
      <c r="L511" s="4">
        <f>'P(t,T)'!U503*$C$6*0.5+'P(t,T)'!U503-'P(t,T)'!O503</f>
        <v>-8.6687748457425773E-4</v>
      </c>
      <c r="M511" s="3">
        <f>L511/'P(t,T)'!U503</f>
        <v>-8.8887511843170803E-4</v>
      </c>
      <c r="O511" s="4">
        <v>495</v>
      </c>
      <c r="P511" s="4">
        <f>'P(t,T)'!Y503*$C$6*0.5+'P(t,T)'!Y503-'P(t,T)'!R503</f>
        <v>-2.1693553667334609E-4</v>
      </c>
      <c r="Q511" s="4">
        <f>'P(t,T)'!Z503*$C$6*0.5+'P(t,T)'!Z503-'P(t,T)'!S503</f>
        <v>-7.2618925015910385E-4</v>
      </c>
      <c r="R511" s="4">
        <f>'P(t,T)'!AA503*$C$6*0.5+'P(t,T)'!AA503-'P(t,T)'!T503</f>
        <v>-1.3276591880219124E-3</v>
      </c>
      <c r="S511" s="4">
        <f>'P(t,T)'!AB503*$C$6*0.5+'P(t,T)'!AB503-'P(t,T)'!U503</f>
        <v>-1.2870958206014915E-3</v>
      </c>
      <c r="T511" s="4">
        <f>'P(t,T)'!AC503*$C$6*0.5+'P(t,T)'!AC503-'P(t,T)'!V503</f>
        <v>-9.7461353521777205E-4</v>
      </c>
      <c r="U511" s="3">
        <f>T511/'P(t,T)'!AC503</f>
        <v>-9.9945281865005883E-4</v>
      </c>
      <c r="W511" s="4">
        <v>495</v>
      </c>
      <c r="X511" s="4">
        <f>'P(t,T)'!AG503*$C$6*0.5+'P(t,T)'!AG503-'P(t,T)'!Y503</f>
        <v>-5.8491572230379152E-4</v>
      </c>
      <c r="Y511" s="4">
        <f>'P(t,T)'!AH503*$C$6*0.5+'P(t,T)'!AH503-'P(t,T)'!Z503</f>
        <v>-1.0945558876684913E-3</v>
      </c>
      <c r="Z511" s="4">
        <f>'P(t,T)'!AI503*$C$6*0.5+'P(t,T)'!AI503-'P(t,T)'!AA503</f>
        <v>-1.6943252250304353E-3</v>
      </c>
      <c r="AA511" s="4">
        <f>'P(t,T)'!AJ503*$C$6*0.5+'P(t,T)'!AJ503-'P(t,T)'!AB503</f>
        <v>-1.6707898608745442E-3</v>
      </c>
      <c r="AB511" s="4">
        <f>'P(t,T)'!AK503*$C$6*0.5+'P(t,T)'!AK503-'P(t,T)'!AC503</f>
        <v>-1.3833257975056634E-3</v>
      </c>
      <c r="AC511" s="4">
        <f>'P(t,T)'!AL503*$C$6*0.5+'P(t,T)'!AL503-'P(t,T)'!AD503</f>
        <v>2.7151724725995585E-3</v>
      </c>
      <c r="AD511" s="3">
        <f>AC511/'P(t,T)'!AL503</f>
        <v>2.7741262283415965E-3</v>
      </c>
      <c r="AG511" s="4">
        <v>495</v>
      </c>
      <c r="AH511" s="19">
        <f t="shared" si="90"/>
        <v>0</v>
      </c>
      <c r="AI511" s="19">
        <f t="shared" si="91"/>
        <v>-2.030950240713536E-3</v>
      </c>
      <c r="AJ511" s="19">
        <f t="shared" si="92"/>
        <v>-2.030950240713536E-3</v>
      </c>
      <c r="AK511" s="19">
        <f t="shared" si="93"/>
        <v>-4.4344437678910387E-3</v>
      </c>
      <c r="AL511" s="4">
        <f t="shared" si="94"/>
        <v>-4.4344437678910387E-3</v>
      </c>
      <c r="AM511" s="4">
        <f t="shared" si="95"/>
        <v>-4.323761467701491E-3</v>
      </c>
      <c r="AN511" s="4">
        <f t="shared" si="96"/>
        <v>-3.8247631660502934E-3</v>
      </c>
      <c r="AO511" s="4">
        <f t="shared" si="97"/>
        <v>-3.2468144511551434E-3</v>
      </c>
      <c r="AP511" s="4">
        <f t="shared" si="98"/>
        <v>-2.3579393327234355E-3</v>
      </c>
      <c r="AQ511" s="4">
        <f t="shared" si="99"/>
        <v>1.7157196539494997E-3</v>
      </c>
      <c r="AR511" s="4">
        <f t="shared" si="100"/>
        <v>2.7151724725995585E-3</v>
      </c>
      <c r="AS511" s="4">
        <f t="shared" si="101"/>
        <v>2.7741262283415965E-3</v>
      </c>
      <c r="AT511" s="4">
        <v>0</v>
      </c>
    </row>
    <row r="512" spans="1:46">
      <c r="A512" s="4"/>
      <c r="B512" s="4">
        <v>496</v>
      </c>
      <c r="C512" s="4">
        <f>'P(t,T)'!L504*$C$6*0.5+'P(t,T)'!L504-'P(t,T)'!G504</f>
        <v>6.1815773341267199E-4</v>
      </c>
      <c r="D512" s="4">
        <f>'P(t,T)'!M504*$C$6*0.5+'P(t,T)'!M504-'P(t,T)'!H504</f>
        <v>-9.2866816518533124E-4</v>
      </c>
      <c r="E512" s="4">
        <f>'P(t,T)'!N504*$C$6*0.5+'P(t,T)'!N504-'P(t,T)'!I504</f>
        <v>1.1584798775474692E-3</v>
      </c>
      <c r="F512" s="3">
        <f>E512/'P(t,T)'!N504</f>
        <v>1.185474038148581E-3</v>
      </c>
      <c r="H512" s="4">
        <v>496</v>
      </c>
      <c r="I512" s="4">
        <f>'P(t,T)'!R504*$C$6*0.5+'P(t,T)'!R504-'P(t,T)'!L504</f>
        <v>1.8369352556446561E-4</v>
      </c>
      <c r="J512" s="4">
        <f>'P(t,T)'!S504*$C$6*0.5+'P(t,T)'!S504-'P(t,T)'!M504</f>
        <v>-1.3390556164734058E-3</v>
      </c>
      <c r="K512" s="4">
        <f>'P(t,T)'!T504*$C$6*0.5+'P(t,T)'!T504-'P(t,T)'!N504</f>
        <v>6.7995738102333281E-4</v>
      </c>
      <c r="L512" s="4">
        <f>'P(t,T)'!U504*$C$6*0.5+'P(t,T)'!U504-'P(t,T)'!O504</f>
        <v>-7.3005168852957603E-4</v>
      </c>
      <c r="M512" s="3">
        <f>L512/'P(t,T)'!U504</f>
        <v>-7.4847477080745048E-4</v>
      </c>
      <c r="O512" s="4">
        <v>496</v>
      </c>
      <c r="P512" s="4">
        <f>'P(t,T)'!Y504*$C$6*0.5+'P(t,T)'!Y504-'P(t,T)'!R504</f>
        <v>-2.1693553667334609E-4</v>
      </c>
      <c r="Q512" s="4">
        <f>'P(t,T)'!Z504*$C$6*0.5+'P(t,T)'!Z504-'P(t,T)'!S504</f>
        <v>-1.7136246596956006E-3</v>
      </c>
      <c r="R512" s="4">
        <f>'P(t,T)'!AA504*$C$6*0.5+'P(t,T)'!AA504-'P(t,T)'!T504</f>
        <v>2.3704955748216072E-4</v>
      </c>
      <c r="S512" s="4">
        <f>'P(t,T)'!AB504*$C$6*0.5+'P(t,T)'!AB504-'P(t,T)'!U504</f>
        <v>-1.1538746309055492E-3</v>
      </c>
      <c r="T512" s="4">
        <f>'P(t,T)'!AC504*$C$6*0.5+'P(t,T)'!AC504-'P(t,T)'!V504</f>
        <v>-3.9376689061697556E-3</v>
      </c>
      <c r="U512" s="3">
        <f>T512/'P(t,T)'!AC504</f>
        <v>-4.050037671911394E-3</v>
      </c>
      <c r="W512" s="4">
        <v>496</v>
      </c>
      <c r="X512" s="4">
        <f>'P(t,T)'!AG504*$C$6*0.5+'P(t,T)'!AG504-'P(t,T)'!Y504</f>
        <v>-5.8491572230379152E-4</v>
      </c>
      <c r="Y512" s="4">
        <f>'P(t,T)'!AH504*$C$6*0.5+'P(t,T)'!AH504-'P(t,T)'!Z504</f>
        <v>-2.0537939255099724E-3</v>
      </c>
      <c r="Z512" s="4">
        <f>'P(t,T)'!AI504*$C$6*0.5+'P(t,T)'!AI504-'P(t,T)'!AA504</f>
        <v>-1.7140810583660127E-4</v>
      </c>
      <c r="AA512" s="4">
        <f>'P(t,T)'!AJ504*$C$6*0.5+'P(t,T)'!AJ504-'P(t,T)'!AB504</f>
        <v>-1.541249497221675E-3</v>
      </c>
      <c r="AB512" s="4">
        <f>'P(t,T)'!AK504*$C$6*0.5+'P(t,T)'!AK504-'P(t,T)'!AC504</f>
        <v>-4.258787732225211E-3</v>
      </c>
      <c r="AC512" s="4">
        <f>'P(t,T)'!AL504*$C$6*0.5+'P(t,T)'!AL504-'P(t,T)'!AD504</f>
        <v>-2.5556485171863708E-3</v>
      </c>
      <c r="AD512" s="3">
        <f>AC512/'P(t,T)'!AL504</f>
        <v>-2.624936682478078E-3</v>
      </c>
      <c r="AG512" s="4">
        <v>496</v>
      </c>
      <c r="AH512" s="19">
        <f t="shared" si="90"/>
        <v>0</v>
      </c>
      <c r="AI512" s="19">
        <f t="shared" si="91"/>
        <v>-6.03514236686431E-3</v>
      </c>
      <c r="AJ512" s="19">
        <f t="shared" si="92"/>
        <v>-6.03514236686431E-3</v>
      </c>
      <c r="AK512" s="19">
        <f t="shared" si="93"/>
        <v>1.9040787102163614E-3</v>
      </c>
      <c r="AL512" s="4">
        <f t="shared" si="94"/>
        <v>1.9040787102163614E-3</v>
      </c>
      <c r="AM512" s="4">
        <f t="shared" si="95"/>
        <v>-2.239701778508219E-3</v>
      </c>
      <c r="AN512" s="4">
        <f t="shared" si="96"/>
        <v>-3.4251758166568003E-3</v>
      </c>
      <c r="AO512" s="4">
        <f t="shared" si="97"/>
        <v>-8.9449314092024182E-3</v>
      </c>
      <c r="AP512" s="4">
        <f t="shared" si="98"/>
        <v>-8.1964566383949666E-3</v>
      </c>
      <c r="AQ512" s="4">
        <f t="shared" si="99"/>
        <v>-6.6056861890977647E-3</v>
      </c>
      <c r="AR512" s="4">
        <f t="shared" si="100"/>
        <v>-2.5556485171863708E-3</v>
      </c>
      <c r="AS512" s="4">
        <f t="shared" si="101"/>
        <v>-2.624936682478078E-3</v>
      </c>
      <c r="AT512" s="4">
        <v>0</v>
      </c>
    </row>
    <row r="513" spans="1:46">
      <c r="A513" s="4"/>
      <c r="B513" s="4">
        <v>497</v>
      </c>
      <c r="C513" s="4">
        <f>'P(t,T)'!L505*$C$6*0.5+'P(t,T)'!L505-'P(t,T)'!G505</f>
        <v>6.1815773341267199E-4</v>
      </c>
      <c r="D513" s="4">
        <f>'P(t,T)'!M505*$C$6*0.5+'P(t,T)'!M505-'P(t,T)'!H505</f>
        <v>1.1128819928252209E-3</v>
      </c>
      <c r="E513" s="4">
        <f>'P(t,T)'!N505*$C$6*0.5+'P(t,T)'!N505-'P(t,T)'!I505</f>
        <v>1.3857216791142157E-3</v>
      </c>
      <c r="F513" s="3">
        <f>E513/'P(t,T)'!N505</f>
        <v>1.4176890980671833E-3</v>
      </c>
      <c r="H513" s="4">
        <v>497</v>
      </c>
      <c r="I513" s="4">
        <f>'P(t,T)'!R505*$C$6*0.5+'P(t,T)'!R505-'P(t,T)'!L505</f>
        <v>1.8369352556446561E-4</v>
      </c>
      <c r="J513" s="4">
        <f>'P(t,T)'!S505*$C$6*0.5+'P(t,T)'!S505-'P(t,T)'!M505</f>
        <v>6.5134576228409458E-4</v>
      </c>
      <c r="K513" s="4">
        <f>'P(t,T)'!T505*$C$6*0.5+'P(t,T)'!T505-'P(t,T)'!N505</f>
        <v>9.0212680137435886E-4</v>
      </c>
      <c r="L513" s="4">
        <f>'P(t,T)'!U505*$C$6*0.5+'P(t,T)'!U505-'P(t,T)'!O505</f>
        <v>-2.0463500636669352E-4</v>
      </c>
      <c r="M513" s="3">
        <f>L513/'P(t,T)'!U505</f>
        <v>-2.0968878016357318E-4</v>
      </c>
      <c r="O513" s="4">
        <v>497</v>
      </c>
      <c r="P513" s="4">
        <f>'P(t,T)'!Y505*$C$6*0.5+'P(t,T)'!Y505-'P(t,T)'!R505</f>
        <v>-2.1693553667334609E-4</v>
      </c>
      <c r="Q513" s="4">
        <f>'P(t,T)'!Z505*$C$6*0.5+'P(t,T)'!Z505-'P(t,T)'!S505</f>
        <v>2.2436824087246343E-4</v>
      </c>
      <c r="R513" s="4">
        <f>'P(t,T)'!AA505*$C$6*0.5+'P(t,T)'!AA505-'P(t,T)'!T505</f>
        <v>4.5396877481485021E-4</v>
      </c>
      <c r="S513" s="4">
        <f>'P(t,T)'!AB505*$C$6*0.5+'P(t,T)'!AB505-'P(t,T)'!U505</f>
        <v>-6.4196030264751514E-4</v>
      </c>
      <c r="T513" s="4">
        <f>'P(t,T)'!AC505*$C$6*0.5+'P(t,T)'!AC505-'P(t,T)'!V505</f>
        <v>9.8372796260970397E-4</v>
      </c>
      <c r="U513" s="3">
        <f>T513/'P(t,T)'!AC505</f>
        <v>1.0068259065011706E-3</v>
      </c>
      <c r="W513" s="4">
        <v>497</v>
      </c>
      <c r="X513" s="4">
        <f>'P(t,T)'!AG505*$C$6*0.5+'P(t,T)'!AG505-'P(t,T)'!Y505</f>
        <v>-5.8491572230379152E-4</v>
      </c>
      <c r="Y513" s="4">
        <f>'P(t,T)'!AH505*$C$6*0.5+'P(t,T)'!AH505-'P(t,T)'!Z505</f>
        <v>-1.6919636439338692E-4</v>
      </c>
      <c r="Z513" s="4">
        <f>'P(t,T)'!AI505*$C$6*0.5+'P(t,T)'!AI505-'P(t,T)'!AA505</f>
        <v>4.0113711025191456E-5</v>
      </c>
      <c r="AA513" s="4">
        <f>'P(t,T)'!AJ505*$C$6*0.5+'P(t,T)'!AJ505-'P(t,T)'!AB505</f>
        <v>-1.0431479205091909E-3</v>
      </c>
      <c r="AB513" s="4">
        <f>'P(t,T)'!AK505*$C$6*0.5+'P(t,T)'!AK505-'P(t,T)'!AC505</f>
        <v>5.26526714859199E-4</v>
      </c>
      <c r="AC513" s="4">
        <f>'P(t,T)'!AL505*$C$6*0.5+'P(t,T)'!AL505-'P(t,T)'!AD505</f>
        <v>-3.3010814813435596E-3</v>
      </c>
      <c r="AD513" s="3">
        <f>AC513/'P(t,T)'!AL505</f>
        <v>-3.3931154775653158E-3</v>
      </c>
      <c r="AG513" s="4">
        <v>497</v>
      </c>
      <c r="AH513" s="19">
        <f t="shared" si="90"/>
        <v>0</v>
      </c>
      <c r="AI513" s="19">
        <f t="shared" si="91"/>
        <v>1.819399631588392E-3</v>
      </c>
      <c r="AJ513" s="19">
        <f t="shared" si="92"/>
        <v>1.819399631588392E-3</v>
      </c>
      <c r="AK513" s="19">
        <f t="shared" si="93"/>
        <v>2.7819309663286163E-3</v>
      </c>
      <c r="AL513" s="4">
        <f t="shared" si="94"/>
        <v>2.7819309663286163E-3</v>
      </c>
      <c r="AM513" s="4">
        <f t="shared" si="95"/>
        <v>-4.7205413145621632E-4</v>
      </c>
      <c r="AN513" s="4">
        <f t="shared" si="96"/>
        <v>-1.8897432295233996E-3</v>
      </c>
      <c r="AO513" s="4">
        <f t="shared" si="97"/>
        <v>1.3005658973053299E-3</v>
      </c>
      <c r="AP513" s="4">
        <f t="shared" si="98"/>
        <v>1.510254677468903E-3</v>
      </c>
      <c r="AQ513" s="4">
        <f t="shared" si="99"/>
        <v>-2.2942555748423892E-3</v>
      </c>
      <c r="AR513" s="4">
        <f t="shared" si="100"/>
        <v>-3.3010814813435596E-3</v>
      </c>
      <c r="AS513" s="4">
        <f t="shared" si="101"/>
        <v>-3.3931154775653158E-3</v>
      </c>
      <c r="AT513" s="4">
        <v>0</v>
      </c>
    </row>
    <row r="514" spans="1:46">
      <c r="A514" s="4"/>
      <c r="B514" s="4">
        <v>498</v>
      </c>
      <c r="C514" s="4">
        <f>'P(t,T)'!L506*$C$6*0.5+'P(t,T)'!L506-'P(t,T)'!G506</f>
        <v>6.1815773341267199E-4</v>
      </c>
      <c r="D514" s="4">
        <f>'P(t,T)'!M506*$C$6*0.5+'P(t,T)'!M506-'P(t,T)'!H506</f>
        <v>4.658010170874971E-3</v>
      </c>
      <c r="E514" s="4">
        <f>'P(t,T)'!N506*$C$6*0.5+'P(t,T)'!N506-'P(t,T)'!I506</f>
        <v>1.3143492319245276E-3</v>
      </c>
      <c r="F514" s="3">
        <f>E514/'P(t,T)'!N506</f>
        <v>1.3447659957304878E-3</v>
      </c>
      <c r="H514" s="4">
        <v>498</v>
      </c>
      <c r="I514" s="4">
        <f>'P(t,T)'!R506*$C$6*0.5+'P(t,T)'!R506-'P(t,T)'!L506</f>
        <v>1.8369352556446561E-4</v>
      </c>
      <c r="J514" s="4">
        <f>'P(t,T)'!S506*$C$6*0.5+'P(t,T)'!S506-'P(t,T)'!M506</f>
        <v>4.1273536069351691E-3</v>
      </c>
      <c r="K514" s="4">
        <f>'P(t,T)'!T506*$C$6*0.5+'P(t,T)'!T506-'P(t,T)'!N506</f>
        <v>8.3233664145498931E-4</v>
      </c>
      <c r="L514" s="4">
        <f>'P(t,T)'!U506*$C$6*0.5+'P(t,T)'!U506-'P(t,T)'!O506</f>
        <v>1.7735387302690864E-3</v>
      </c>
      <c r="M514" s="3">
        <f>L514/'P(t,T)'!U506</f>
        <v>1.8137503283667032E-3</v>
      </c>
      <c r="O514" s="4">
        <v>498</v>
      </c>
      <c r="P514" s="4">
        <f>'P(t,T)'!Y506*$C$6*0.5+'P(t,T)'!Y506-'P(t,T)'!R506</f>
        <v>-2.1693553667334609E-4</v>
      </c>
      <c r="Q514" s="4">
        <f>'P(t,T)'!Z506*$C$6*0.5+'P(t,T)'!Z506-'P(t,T)'!S506</f>
        <v>3.6281693580773045E-3</v>
      </c>
      <c r="R514" s="4">
        <f>'P(t,T)'!AA506*$C$6*0.5+'P(t,T)'!AA506-'P(t,T)'!T506</f>
        <v>3.8581725960540325E-4</v>
      </c>
      <c r="S514" s="4">
        <f>'P(t,T)'!AB506*$C$6*0.5+'P(t,T)'!AB506-'P(t,T)'!U506</f>
        <v>1.2902095595940244E-3</v>
      </c>
      <c r="T514" s="4">
        <f>'P(t,T)'!AC506*$C$6*0.5+'P(t,T)'!AC506-'P(t,T)'!V506</f>
        <v>-2.1141878738049069E-3</v>
      </c>
      <c r="U514" s="3">
        <f>T514/'P(t,T)'!AC506</f>
        <v>-2.170546591837057E-3</v>
      </c>
      <c r="W514" s="4">
        <v>498</v>
      </c>
      <c r="X514" s="4">
        <f>'P(t,T)'!AG506*$C$6*0.5+'P(t,T)'!AG506-'P(t,T)'!Y506</f>
        <v>-5.8491572230379152E-4</v>
      </c>
      <c r="Y514" s="4">
        <f>'P(t,T)'!AH506*$C$6*0.5+'P(t,T)'!AH506-'P(t,T)'!Z506</f>
        <v>3.1597682901584045E-3</v>
      </c>
      <c r="Z514" s="4">
        <f>'P(t,T)'!AI506*$C$6*0.5+'P(t,T)'!AI506-'P(t,T)'!AA506</f>
        <v>-2.6352411496399775E-5</v>
      </c>
      <c r="AA514" s="4">
        <f>'P(t,T)'!AJ506*$C$6*0.5+'P(t,T)'!AJ506-'P(t,T)'!AB506</f>
        <v>8.416097894560215E-4</v>
      </c>
      <c r="AB514" s="4">
        <f>'P(t,T)'!AK506*$C$6*0.5+'P(t,T)'!AK506-'P(t,T)'!AC506</f>
        <v>-2.491239619426544E-3</v>
      </c>
      <c r="AC514" s="4">
        <f>'P(t,T)'!AL506*$C$6*0.5+'P(t,T)'!AL506-'P(t,T)'!AD506</f>
        <v>-9.6766201885800651E-4</v>
      </c>
      <c r="AD514" s="3">
        <f>AC514/'P(t,T)'!AL506</f>
        <v>-9.9231722908772529E-4</v>
      </c>
      <c r="AG514" s="4">
        <v>498</v>
      </c>
      <c r="AH514" s="19">
        <f t="shared" si="90"/>
        <v>0</v>
      </c>
      <c r="AI514" s="19">
        <f t="shared" si="91"/>
        <v>1.5573301426045849E-2</v>
      </c>
      <c r="AJ514" s="19">
        <f t="shared" si="92"/>
        <v>1.5573301426045849E-2</v>
      </c>
      <c r="AK514" s="19">
        <f t="shared" si="93"/>
        <v>2.5061507214885204E-3</v>
      </c>
      <c r="AL514" s="4">
        <f t="shared" si="94"/>
        <v>2.5061507214885204E-3</v>
      </c>
      <c r="AM514" s="4">
        <f t="shared" si="95"/>
        <v>5.2501240750496203E-3</v>
      </c>
      <c r="AN514" s="4">
        <f t="shared" si="96"/>
        <v>3.9053580793191323E-3</v>
      </c>
      <c r="AO514" s="4">
        <f t="shared" si="97"/>
        <v>-2.7916771648647479E-3</v>
      </c>
      <c r="AP514" s="4">
        <f t="shared" si="98"/>
        <v>-4.605427493231451E-3</v>
      </c>
      <c r="AQ514" s="4">
        <f t="shared" si="99"/>
        <v>-3.1382086106950635E-3</v>
      </c>
      <c r="AR514" s="4">
        <f t="shared" si="100"/>
        <v>-9.6766201885800651E-4</v>
      </c>
      <c r="AS514" s="4">
        <f t="shared" si="101"/>
        <v>-9.9231722908772529E-4</v>
      </c>
      <c r="AT514" s="4">
        <v>0</v>
      </c>
    </row>
    <row r="515" spans="1:46">
      <c r="A515" s="4"/>
      <c r="B515" s="4">
        <v>499</v>
      </c>
      <c r="C515" s="4">
        <f>'P(t,T)'!L507*$C$6*0.5+'P(t,T)'!L507-'P(t,T)'!G507</f>
        <v>6.1815773341267199E-4</v>
      </c>
      <c r="D515" s="4">
        <f>'P(t,T)'!M507*$C$6*0.5+'P(t,T)'!M507-'P(t,T)'!H507</f>
        <v>1.1885779326417101E-3</v>
      </c>
      <c r="E515" s="4">
        <f>'P(t,T)'!N507*$C$6*0.5+'P(t,T)'!N507-'P(t,T)'!I507</f>
        <v>4.6576623032834608E-3</v>
      </c>
      <c r="F515" s="3">
        <f>E515/'P(t,T)'!N507</f>
        <v>4.7495917285266202E-3</v>
      </c>
      <c r="H515" s="4">
        <v>499</v>
      </c>
      <c r="I515" s="4">
        <f>'P(t,T)'!R507*$C$6*0.5+'P(t,T)'!R507-'P(t,T)'!L507</f>
        <v>1.8369352556446561E-4</v>
      </c>
      <c r="J515" s="4">
        <f>'P(t,T)'!S507*$C$6*0.5+'P(t,T)'!S507-'P(t,T)'!M507</f>
        <v>7.2530519118074732E-4</v>
      </c>
      <c r="K515" s="4">
        <f>'P(t,T)'!T507*$C$6*0.5+'P(t,T)'!T507-'P(t,T)'!N507</f>
        <v>4.1122030554393563E-3</v>
      </c>
      <c r="L515" s="4">
        <f>'P(t,T)'!U507*$C$6*0.5+'P(t,T)'!U507-'P(t,T)'!O507</f>
        <v>6.5266259648844027E-4</v>
      </c>
      <c r="M515" s="3">
        <f>L515/'P(t,T)'!U507</f>
        <v>6.6820812493110506E-4</v>
      </c>
      <c r="O515" s="4">
        <v>499</v>
      </c>
      <c r="P515" s="4">
        <f>'P(t,T)'!Y507*$C$6*0.5+'P(t,T)'!Y507-'P(t,T)'!R507</f>
        <v>-2.1693553667334609E-4</v>
      </c>
      <c r="Q515" s="4">
        <f>'P(t,T)'!Z507*$C$6*0.5+'P(t,T)'!Z507-'P(t,T)'!S507</f>
        <v>2.9653660148720729E-4</v>
      </c>
      <c r="R515" s="4">
        <f>'P(t,T)'!AA507*$C$6*0.5+'P(t,T)'!AA507-'P(t,T)'!T507</f>
        <v>3.5991350332301719E-3</v>
      </c>
      <c r="S515" s="4">
        <f>'P(t,T)'!AB507*$C$6*0.5+'P(t,T)'!AB507-'P(t,T)'!U507</f>
        <v>1.9446268691414303E-4</v>
      </c>
      <c r="T515" s="4">
        <f>'P(t,T)'!AC507*$C$6*0.5+'P(t,T)'!AC507-'P(t,T)'!V507</f>
        <v>-1.4901604790086287E-3</v>
      </c>
      <c r="U515" s="3">
        <f>T515/'P(t,T)'!AC507</f>
        <v>-1.52892814468919E-3</v>
      </c>
      <c r="W515" s="4">
        <v>499</v>
      </c>
      <c r="X515" s="4">
        <f>'P(t,T)'!AG507*$C$6*0.5+'P(t,T)'!AG507-'P(t,T)'!Y507</f>
        <v>-5.8491572230379152E-4</v>
      </c>
      <c r="Y515" s="4">
        <f>'P(t,T)'!AH507*$C$6*0.5+'P(t,T)'!AH507-'P(t,T)'!Z507</f>
        <v>-9.886361323419024E-5</v>
      </c>
      <c r="Z515" s="4">
        <f>'P(t,T)'!AI507*$C$6*0.5+'P(t,T)'!AI507-'P(t,T)'!AA507</f>
        <v>3.1177534481373614E-3</v>
      </c>
      <c r="AA515" s="4">
        <f>'P(t,T)'!AJ507*$C$6*0.5+'P(t,T)'!AJ507-'P(t,T)'!AB507</f>
        <v>-2.281646284947314E-4</v>
      </c>
      <c r="AB515" s="4">
        <f>'P(t,T)'!AK507*$C$6*0.5+'P(t,T)'!AK507-'P(t,T)'!AC507</f>
        <v>-1.8848633123168534E-3</v>
      </c>
      <c r="AC515" s="4">
        <f>'P(t,T)'!AL507*$C$6*0.5+'P(t,T)'!AL507-'P(t,T)'!AD507</f>
        <v>-1.8705505032035052E-3</v>
      </c>
      <c r="AD515" s="3">
        <f>AC515/'P(t,T)'!AL507</f>
        <v>-1.9199457247089872E-3</v>
      </c>
      <c r="AG515" s="4">
        <v>499</v>
      </c>
      <c r="AH515" s="19">
        <f t="shared" si="90"/>
        <v>0</v>
      </c>
      <c r="AI515" s="19">
        <f t="shared" si="91"/>
        <v>2.1115561120754744E-3</v>
      </c>
      <c r="AJ515" s="19">
        <f t="shared" si="92"/>
        <v>2.1115561120754744E-3</v>
      </c>
      <c r="AK515" s="19">
        <f t="shared" si="93"/>
        <v>1.548675384009035E-2</v>
      </c>
      <c r="AL515" s="4">
        <f t="shared" si="94"/>
        <v>1.548675384009035E-2</v>
      </c>
      <c r="AM515" s="4">
        <f t="shared" si="95"/>
        <v>5.3685523834344721E-3</v>
      </c>
      <c r="AN515" s="4">
        <f t="shared" si="96"/>
        <v>6.189606549078519E-4</v>
      </c>
      <c r="AO515" s="4">
        <f t="shared" si="97"/>
        <v>-2.7068156663943772E-3</v>
      </c>
      <c r="AP515" s="4">
        <f t="shared" si="98"/>
        <v>-3.3750237913254821E-3</v>
      </c>
      <c r="AQ515" s="4">
        <f t="shared" si="99"/>
        <v>-3.3994786478926953E-3</v>
      </c>
      <c r="AR515" s="4">
        <f t="shared" si="100"/>
        <v>-1.8705505032035052E-3</v>
      </c>
      <c r="AS515" s="4">
        <f t="shared" si="101"/>
        <v>-1.9199457247089872E-3</v>
      </c>
      <c r="AT515" s="4">
        <v>0</v>
      </c>
    </row>
    <row r="516" spans="1:46">
      <c r="A516" s="4"/>
      <c r="B516" s="4">
        <v>500</v>
      </c>
      <c r="C516" s="4">
        <f>'P(t,T)'!L508*$C$6*0.5+'P(t,T)'!L508-'P(t,T)'!G508</f>
        <v>6.1815773341267199E-4</v>
      </c>
      <c r="D516" s="4">
        <f>'P(t,T)'!M508*$C$6*0.5+'P(t,T)'!M508-'P(t,T)'!H508</f>
        <v>3.5648242270573949E-3</v>
      </c>
      <c r="E516" s="4">
        <f>'P(t,T)'!N508*$C$6*0.5+'P(t,T)'!N508-'P(t,T)'!I508</f>
        <v>5.2717383788520866E-3</v>
      </c>
      <c r="F516" s="3">
        <f>E516/'P(t,T)'!N508</f>
        <v>5.3725041431909731E-3</v>
      </c>
      <c r="H516" s="4">
        <v>500</v>
      </c>
      <c r="I516" s="4">
        <f>'P(t,T)'!R508*$C$6*0.5+'P(t,T)'!R508-'P(t,T)'!L508</f>
        <v>1.8369352556446561E-4</v>
      </c>
      <c r="J516" s="4">
        <f>'P(t,T)'!S508*$C$6*0.5+'P(t,T)'!S508-'P(t,T)'!M508</f>
        <v>3.0528279258683622E-3</v>
      </c>
      <c r="K516" s="4">
        <f>'P(t,T)'!T508*$C$6*0.5+'P(t,T)'!T508-'P(t,T)'!N508</f>
        <v>4.7169966558295862E-3</v>
      </c>
      <c r="L516" s="4">
        <f>'P(t,T)'!U508*$C$6*0.5+'P(t,T)'!U508-'P(t,T)'!O508</f>
        <v>5.6228039739731894E-3</v>
      </c>
      <c r="M516" s="3">
        <f>L516/'P(t,T)'!U508</f>
        <v>5.728279667070884E-3</v>
      </c>
      <c r="O516" s="4">
        <v>500</v>
      </c>
      <c r="P516" s="4">
        <f>'P(t,T)'!Y508*$C$6*0.5+'P(t,T)'!Y508-'P(t,T)'!R508</f>
        <v>-2.1693553667334609E-4</v>
      </c>
      <c r="Q516" s="4">
        <f>'P(t,T)'!Z508*$C$6*0.5+'P(t,T)'!Z508-'P(t,T)'!S508</f>
        <v>2.5733649047052776E-3</v>
      </c>
      <c r="R516" s="4">
        <f>'P(t,T)'!AA508*$C$6*0.5+'P(t,T)'!AA508-'P(t,T)'!T508</f>
        <v>4.19398275493299E-3</v>
      </c>
      <c r="S516" s="4">
        <f>'P(t,T)'!AB508*$C$6*0.5+'P(t,T)'!AB508-'P(t,T)'!U508</f>
        <v>5.0718426192268851E-3</v>
      </c>
      <c r="T516" s="4">
        <f>'P(t,T)'!AC508*$C$6*0.5+'P(t,T)'!AC508-'P(t,T)'!V508</f>
        <v>2.2774438060391144E-3</v>
      </c>
      <c r="U516" s="3">
        <f>T516/'P(t,T)'!AC508</f>
        <v>2.3279095191428897E-3</v>
      </c>
      <c r="W516" s="4">
        <v>500</v>
      </c>
      <c r="X516" s="4">
        <f>'P(t,T)'!AG508*$C$6*0.5+'P(t,T)'!AG508-'P(t,T)'!Y508</f>
        <v>-5.8491572230379152E-4</v>
      </c>
      <c r="Y516" s="4">
        <f>'P(t,T)'!AH508*$C$6*0.5+'P(t,T)'!AH508-'P(t,T)'!Z508</f>
        <v>2.1256083326957054E-3</v>
      </c>
      <c r="Z516" s="4">
        <f>'P(t,T)'!AI508*$C$6*0.5+'P(t,T)'!AI508-'P(t,T)'!AA508</f>
        <v>3.7020693471196964E-3</v>
      </c>
      <c r="AA516" s="4">
        <f>'P(t,T)'!AJ508*$C$6*0.5+'P(t,T)'!AJ508-'P(t,T)'!AB508</f>
        <v>4.551920526677411E-3</v>
      </c>
      <c r="AB516" s="4">
        <f>'P(t,T)'!AK508*$C$6*0.5+'P(t,T)'!AK508-'P(t,T)'!AC508</f>
        <v>1.7923147102658632E-3</v>
      </c>
      <c r="AC516" s="4">
        <f>'P(t,T)'!AL508*$C$6*0.5+'P(t,T)'!AL508-'P(t,T)'!AD508</f>
        <v>6.5350328133810809E-3</v>
      </c>
      <c r="AD516" s="3">
        <f>AC516/'P(t,T)'!AL508</f>
        <v>6.6515867616895397E-3</v>
      </c>
      <c r="AG516" s="4">
        <v>500</v>
      </c>
      <c r="AH516" s="19">
        <f t="shared" si="90"/>
        <v>0</v>
      </c>
      <c r="AI516" s="19">
        <f t="shared" si="91"/>
        <v>1.131662539032674E-2</v>
      </c>
      <c r="AJ516" s="19">
        <f t="shared" si="92"/>
        <v>1.131662539032674E-2</v>
      </c>
      <c r="AK516" s="19">
        <f t="shared" si="93"/>
        <v>1.7884787136734359E-2</v>
      </c>
      <c r="AL516" s="4">
        <f t="shared" si="94"/>
        <v>1.7884787136734359E-2</v>
      </c>
      <c r="AM516" s="4">
        <f t="shared" si="95"/>
        <v>2.0619071263068459E-2</v>
      </c>
      <c r="AN516" s="4">
        <f t="shared" si="96"/>
        <v>1.5246567119877485E-2</v>
      </c>
      <c r="AO516" s="4">
        <f t="shared" si="97"/>
        <v>9.7980381833758616E-3</v>
      </c>
      <c r="AP516" s="4">
        <f t="shared" si="98"/>
        <v>4.0697585163049776E-3</v>
      </c>
      <c r="AQ516" s="4">
        <f t="shared" si="99"/>
        <v>8.8629423325239706E-3</v>
      </c>
      <c r="AR516" s="4">
        <f t="shared" si="100"/>
        <v>6.5350328133810809E-3</v>
      </c>
      <c r="AS516" s="4">
        <f t="shared" si="101"/>
        <v>6.6515867616895397E-3</v>
      </c>
      <c r="AT516" s="4">
        <v>0</v>
      </c>
    </row>
    <row r="517" spans="1:46">
      <c r="A517" s="4"/>
      <c r="B517" s="4">
        <v>501</v>
      </c>
      <c r="C517" s="4">
        <f>'P(t,T)'!L509*$C$6*0.5+'P(t,T)'!L509-'P(t,T)'!G509</f>
        <v>6.1815773341267199E-4</v>
      </c>
      <c r="D517" s="4">
        <f>'P(t,T)'!M509*$C$6*0.5+'P(t,T)'!M509-'P(t,T)'!H509</f>
        <v>-1.5807348350558303E-3</v>
      </c>
      <c r="E517" s="4">
        <f>'P(t,T)'!N509*$C$6*0.5+'P(t,T)'!N509-'P(t,T)'!I509</f>
        <v>-1.483358949085023E-3</v>
      </c>
      <c r="F517" s="3">
        <f>E517/'P(t,T)'!N509</f>
        <v>-1.5219393007934517E-3</v>
      </c>
      <c r="H517" s="4">
        <v>501</v>
      </c>
      <c r="I517" s="4">
        <f>'P(t,T)'!R509*$C$6*0.5+'P(t,T)'!R509-'P(t,T)'!L509</f>
        <v>1.8369352556446561E-4</v>
      </c>
      <c r="J517" s="4">
        <f>'P(t,T)'!S509*$C$6*0.5+'P(t,T)'!S509-'P(t,T)'!M509</f>
        <v>-1.9730273634709361E-3</v>
      </c>
      <c r="K517" s="4">
        <f>'P(t,T)'!T509*$C$6*0.5+'P(t,T)'!T509-'P(t,T)'!N509</f>
        <v>-1.895516537395836E-3</v>
      </c>
      <c r="L517" s="4">
        <f>'P(t,T)'!U509*$C$6*0.5+'P(t,T)'!U509-'P(t,T)'!O509</f>
        <v>-2.5106034849408099E-3</v>
      </c>
      <c r="M517" s="3">
        <f>L517/'P(t,T)'!U509</f>
        <v>-2.5785539508460117E-3</v>
      </c>
      <c r="O517" s="4">
        <v>501</v>
      </c>
      <c r="P517" s="4">
        <f>'P(t,T)'!Y509*$C$6*0.5+'P(t,T)'!Y509-'P(t,T)'!R509</f>
        <v>-2.1693553667334609E-4</v>
      </c>
      <c r="Q517" s="4">
        <f>'P(t,T)'!Z509*$C$6*0.5+'P(t,T)'!Z509-'P(t,T)'!S509</f>
        <v>-2.3291902830623323E-3</v>
      </c>
      <c r="R517" s="4">
        <f>'P(t,T)'!AA509*$C$6*0.5+'P(t,T)'!AA509-'P(t,T)'!T509</f>
        <v>-2.2703576974991702E-3</v>
      </c>
      <c r="S517" s="4">
        <f>'P(t,T)'!AB509*$C$6*0.5+'P(t,T)'!AB509-'P(t,T)'!U509</f>
        <v>-2.8846632006490625E-3</v>
      </c>
      <c r="T517" s="4">
        <f>'P(t,T)'!AC509*$C$6*0.5+'P(t,T)'!AC509-'P(t,T)'!V509</f>
        <v>-7.9532075255517309E-4</v>
      </c>
      <c r="U517" s="3">
        <f>T517/'P(t,T)'!AC509</f>
        <v>-8.1544418220301951E-4</v>
      </c>
      <c r="W517" s="4">
        <v>501</v>
      </c>
      <c r="X517" s="4">
        <f>'P(t,T)'!AG509*$C$6*0.5+'P(t,T)'!AG509-'P(t,T)'!Y509</f>
        <v>-5.8491572230379152E-4</v>
      </c>
      <c r="Y517" s="4">
        <f>'P(t,T)'!AH509*$C$6*0.5+'P(t,T)'!AH509-'P(t,T)'!Z509</f>
        <v>-2.6507300925051602E-3</v>
      </c>
      <c r="Z517" s="4">
        <f>'P(t,T)'!AI509*$C$6*0.5+'P(t,T)'!AI509-'P(t,T)'!AA509</f>
        <v>-2.6094076517909626E-3</v>
      </c>
      <c r="AA517" s="4">
        <f>'P(t,T)'!AJ509*$C$6*0.5+'P(t,T)'!AJ509-'P(t,T)'!AB509</f>
        <v>-3.2214383655115864E-3</v>
      </c>
      <c r="AB517" s="4">
        <f>'P(t,T)'!AK509*$C$6*0.5+'P(t,T)'!AK509-'P(t,T)'!AC509</f>
        <v>-1.2087835536742642E-3</v>
      </c>
      <c r="AC517" s="4">
        <f>'P(t,T)'!AL509*$C$6*0.5+'P(t,T)'!AL509-'P(t,T)'!AD509</f>
        <v>-1.3352574435057107E-3</v>
      </c>
      <c r="AD517" s="3">
        <f>AC517/'P(t,T)'!AL509</f>
        <v>-1.369782687973179E-3</v>
      </c>
      <c r="AG517" s="4">
        <v>501</v>
      </c>
      <c r="AH517" s="19">
        <f t="shared" si="90"/>
        <v>0</v>
      </c>
      <c r="AI517" s="19">
        <f t="shared" si="91"/>
        <v>-8.533682574094259E-3</v>
      </c>
      <c r="AJ517" s="19">
        <f t="shared" si="92"/>
        <v>-8.533682574094259E-3</v>
      </c>
      <c r="AK517" s="19">
        <f t="shared" si="93"/>
        <v>-8.2586408357709917E-3</v>
      </c>
      <c r="AL517" s="4">
        <f t="shared" si="94"/>
        <v>-8.2586408357709917E-3</v>
      </c>
      <c r="AM517" s="4">
        <f t="shared" si="95"/>
        <v>-1.0138644351894911E-2</v>
      </c>
      <c r="AN517" s="4">
        <f t="shared" si="96"/>
        <v>-8.6167050511014587E-3</v>
      </c>
      <c r="AO517" s="4">
        <f t="shared" si="97"/>
        <v>-4.5826582570754493E-3</v>
      </c>
      <c r="AP517" s="4">
        <f t="shared" si="98"/>
        <v>-2.0041043062294372E-3</v>
      </c>
      <c r="AQ517" s="4">
        <f t="shared" si="99"/>
        <v>-2.1507016257087301E-3</v>
      </c>
      <c r="AR517" s="4">
        <f t="shared" si="100"/>
        <v>-1.3352574435057107E-3</v>
      </c>
      <c r="AS517" s="4">
        <f t="shared" si="101"/>
        <v>-1.369782687973179E-3</v>
      </c>
      <c r="AT517" s="4">
        <v>0</v>
      </c>
    </row>
    <row r="518" spans="1:46">
      <c r="A518" s="4"/>
      <c r="B518" s="4">
        <v>502</v>
      </c>
      <c r="C518" s="4">
        <f>'P(t,T)'!L510*$C$6*0.5+'P(t,T)'!L510-'P(t,T)'!G510</f>
        <v>6.1815773341267199E-4</v>
      </c>
      <c r="D518" s="4">
        <f>'P(t,T)'!M510*$C$6*0.5+'P(t,T)'!M510-'P(t,T)'!H510</f>
        <v>2.6606695103037481E-4</v>
      </c>
      <c r="E518" s="4">
        <f>'P(t,T)'!N510*$C$6*0.5+'P(t,T)'!N510-'P(t,T)'!I510</f>
        <v>-5.5897761741530161E-4</v>
      </c>
      <c r="F518" s="3">
        <f>E518/'P(t,T)'!N510</f>
        <v>-5.7298549752442978E-4</v>
      </c>
      <c r="H518" s="4">
        <v>502</v>
      </c>
      <c r="I518" s="4">
        <f>'P(t,T)'!R510*$C$6*0.5+'P(t,T)'!R510-'P(t,T)'!L510</f>
        <v>1.8369352556446561E-4</v>
      </c>
      <c r="J518" s="4">
        <f>'P(t,T)'!S510*$C$6*0.5+'P(t,T)'!S510-'P(t,T)'!M510</f>
        <v>-1.7526404520906702E-4</v>
      </c>
      <c r="K518" s="4">
        <f>'P(t,T)'!T510*$C$6*0.5+'P(t,T)'!T510-'P(t,T)'!N510</f>
        <v>-9.9590525920945083E-4</v>
      </c>
      <c r="L518" s="4">
        <f>'P(t,T)'!U510*$C$6*0.5+'P(t,T)'!U510-'P(t,T)'!O510</f>
        <v>-2.2005791544086328E-3</v>
      </c>
      <c r="M518" s="3">
        <f>L518/'P(t,T)'!U510</f>
        <v>-2.2594364471460265E-3</v>
      </c>
      <c r="O518" s="4">
        <v>502</v>
      </c>
      <c r="P518" s="4">
        <f>'P(t,T)'!Y510*$C$6*0.5+'P(t,T)'!Y510-'P(t,T)'!R510</f>
        <v>-2.1693553667334609E-4</v>
      </c>
      <c r="Q518" s="4">
        <f>'P(t,T)'!Z510*$C$6*0.5+'P(t,T)'!Z510-'P(t,T)'!S510</f>
        <v>-5.8146328645491963E-4</v>
      </c>
      <c r="R518" s="4">
        <f>'P(t,T)'!AA510*$C$6*0.5+'P(t,T)'!AA510-'P(t,T)'!T510</f>
        <v>-1.3960324163534432E-3</v>
      </c>
      <c r="S518" s="4">
        <f>'P(t,T)'!AB510*$C$6*0.5+'P(t,T)'!AB510-'P(t,T)'!U510</f>
        <v>-2.5837482945499923E-3</v>
      </c>
      <c r="T518" s="4">
        <f>'P(t,T)'!AC510*$C$6*0.5+'P(t,T)'!AC510-'P(t,T)'!V510</f>
        <v>-5.1064897846542223E-3</v>
      </c>
      <c r="U518" s="3">
        <f>T518/'P(t,T)'!AC510</f>
        <v>-5.2583834511920665E-3</v>
      </c>
      <c r="W518" s="4">
        <v>502</v>
      </c>
      <c r="X518" s="4">
        <f>'P(t,T)'!AG510*$C$6*0.5+'P(t,T)'!AG510-'P(t,T)'!Y510</f>
        <v>-5.8491572230379152E-4</v>
      </c>
      <c r="Y518" s="4">
        <f>'P(t,T)'!AH510*$C$6*0.5+'P(t,T)'!AH510-'P(t,T)'!Z510</f>
        <v>-9.5378917415800402E-4</v>
      </c>
      <c r="Z518" s="4">
        <f>'P(t,T)'!AI510*$C$6*0.5+'P(t,T)'!AI510-'P(t,T)'!AA510</f>
        <v>-1.76075734280845E-3</v>
      </c>
      <c r="AA518" s="4">
        <f>'P(t,T)'!AJ510*$C$6*0.5+'P(t,T)'!AJ510-'P(t,T)'!AB510</f>
        <v>-2.929753744143393E-3</v>
      </c>
      <c r="AB518" s="4">
        <f>'P(t,T)'!AK510*$C$6*0.5+'P(t,T)'!AK510-'P(t,T)'!AC510</f>
        <v>-5.3883441907499607E-3</v>
      </c>
      <c r="AC518" s="4">
        <f>'P(t,T)'!AL510*$C$6*0.5+'P(t,T)'!AL510-'P(t,T)'!AD510</f>
        <v>-3.6956647602958137E-3</v>
      </c>
      <c r="AD518" s="3">
        <f>AC518/'P(t,T)'!AL510</f>
        <v>-3.800204183133708E-3</v>
      </c>
      <c r="AG518" s="4">
        <v>502</v>
      </c>
      <c r="AH518" s="19">
        <f t="shared" si="90"/>
        <v>0</v>
      </c>
      <c r="AI518" s="19">
        <f t="shared" si="91"/>
        <v>-1.4444495547916159E-3</v>
      </c>
      <c r="AJ518" s="19">
        <f t="shared" si="92"/>
        <v>-1.4444495547916159E-3</v>
      </c>
      <c r="AK518" s="19">
        <f t="shared" si="93"/>
        <v>-4.7116726357866456E-3</v>
      </c>
      <c r="AL518" s="4">
        <f t="shared" si="94"/>
        <v>-4.7116726357866456E-3</v>
      </c>
      <c r="AM518" s="4">
        <f t="shared" si="95"/>
        <v>-8.2870666906264476E-3</v>
      </c>
      <c r="AN518" s="4">
        <f t="shared" si="96"/>
        <v>-7.7140811931020181E-3</v>
      </c>
      <c r="AO518" s="4">
        <f t="shared" si="97"/>
        <v>-1.275427042255021E-2</v>
      </c>
      <c r="AP518" s="4">
        <f t="shared" si="98"/>
        <v>-1.0494833975404183E-2</v>
      </c>
      <c r="AQ518" s="4">
        <f t="shared" si="99"/>
        <v>-8.9540482114878802E-3</v>
      </c>
      <c r="AR518" s="4">
        <f t="shared" si="100"/>
        <v>-3.6956647602958137E-3</v>
      </c>
      <c r="AS518" s="4">
        <f t="shared" si="101"/>
        <v>-3.800204183133708E-3</v>
      </c>
      <c r="AT518" s="4">
        <v>0</v>
      </c>
    </row>
    <row r="519" spans="1:46">
      <c r="A519" s="4"/>
      <c r="B519" s="4">
        <v>503</v>
      </c>
      <c r="C519" s="4">
        <f>'P(t,T)'!L511*$C$6*0.5+'P(t,T)'!L511-'P(t,T)'!G511</f>
        <v>6.1815773341267199E-4</v>
      </c>
      <c r="D519" s="4">
        <f>'P(t,T)'!M511*$C$6*0.5+'P(t,T)'!M511-'P(t,T)'!H511</f>
        <v>6.0793214066823253E-4</v>
      </c>
      <c r="E519" s="4">
        <f>'P(t,T)'!N511*$C$6*0.5+'P(t,T)'!N511-'P(t,T)'!I511</f>
        <v>-8.9770012149514855E-4</v>
      </c>
      <c r="F519" s="3">
        <f>E519/'P(t,T)'!N511</f>
        <v>-9.2050829883677412E-4</v>
      </c>
      <c r="H519" s="4">
        <v>503</v>
      </c>
      <c r="I519" s="4">
        <f>'P(t,T)'!R511*$C$6*0.5+'P(t,T)'!R511-'P(t,T)'!L511</f>
        <v>1.8369352556446561E-4</v>
      </c>
      <c r="J519" s="4">
        <f>'P(t,T)'!S511*$C$6*0.5+'P(t,T)'!S511-'P(t,T)'!M511</f>
        <v>1.582719559283241E-4</v>
      </c>
      <c r="K519" s="4">
        <f>'P(t,T)'!T511*$C$6*0.5+'P(t,T)'!T511-'P(t,T)'!N511</f>
        <v>-1.3257447785093301E-3</v>
      </c>
      <c r="L519" s="4">
        <f>'P(t,T)'!U511*$C$6*0.5+'P(t,T)'!U511-'P(t,T)'!O511</f>
        <v>-1.4652904277699941E-3</v>
      </c>
      <c r="M519" s="3">
        <f>L519/'P(t,T)'!U511</f>
        <v>-1.5033736352497995E-3</v>
      </c>
      <c r="O519" s="4">
        <v>503</v>
      </c>
      <c r="P519" s="4">
        <f>'P(t,T)'!Y511*$C$6*0.5+'P(t,T)'!Y511-'P(t,T)'!R511</f>
        <v>-2.1693553667334609E-4</v>
      </c>
      <c r="Q519" s="4">
        <f>'P(t,T)'!Z511*$C$6*0.5+'P(t,T)'!Z511-'P(t,T)'!S511</f>
        <v>-2.5647947166573815E-4</v>
      </c>
      <c r="R519" s="4">
        <f>'P(t,T)'!AA511*$C$6*0.5+'P(t,T)'!AA511-'P(t,T)'!T511</f>
        <v>-1.7167895706617919E-3</v>
      </c>
      <c r="S519" s="4">
        <f>'P(t,T)'!AB511*$C$6*0.5+'P(t,T)'!AB511-'P(t,T)'!U511</f>
        <v>-1.8693146120758453E-3</v>
      </c>
      <c r="T519" s="4">
        <f>'P(t,T)'!AC511*$C$6*0.5+'P(t,T)'!AC511-'P(t,T)'!V511</f>
        <v>-3.8322816623275191E-3</v>
      </c>
      <c r="U519" s="3">
        <f>T519/'P(t,T)'!AC511</f>
        <v>-3.9412260085127139E-3</v>
      </c>
      <c r="W519" s="4">
        <v>503</v>
      </c>
      <c r="X519" s="4">
        <f>'P(t,T)'!AG511*$C$6*0.5+'P(t,T)'!AG511-'P(t,T)'!Y511</f>
        <v>-5.8491572230379152E-4</v>
      </c>
      <c r="Y519" s="4">
        <f>'P(t,T)'!AH511*$C$6*0.5+'P(t,T)'!AH511-'P(t,T)'!Z511</f>
        <v>-6.3753496697516177E-4</v>
      </c>
      <c r="Z519" s="4">
        <f>'P(t,T)'!AI511*$C$6*0.5+'P(t,T)'!AI511-'P(t,T)'!AA511</f>
        <v>-2.0722792132418233E-3</v>
      </c>
      <c r="AA519" s="4">
        <f>'P(t,T)'!AJ511*$C$6*0.5+'P(t,T)'!AJ511-'P(t,T)'!AB511</f>
        <v>-2.2365040734551034E-3</v>
      </c>
      <c r="AB519" s="4">
        <f>'P(t,T)'!AK511*$C$6*0.5+'P(t,T)'!AK511-'P(t,T)'!AC511</f>
        <v>-4.1568097645151569E-3</v>
      </c>
      <c r="AC519" s="4">
        <f>'P(t,T)'!AL511*$C$6*0.5+'P(t,T)'!AL511-'P(t,T)'!AD511</f>
        <v>-8.6528123486933062E-3</v>
      </c>
      <c r="AD519" s="3">
        <f>AC519/'P(t,T)'!AL511</f>
        <v>-8.9420663803285675E-3</v>
      </c>
      <c r="AG519" s="4">
        <v>503</v>
      </c>
      <c r="AH519" s="19">
        <f t="shared" si="90"/>
        <v>0</v>
      </c>
      <c r="AI519" s="19">
        <f t="shared" si="91"/>
        <v>-1.2781034204434327E-4</v>
      </c>
      <c r="AJ519" s="19">
        <f t="shared" si="92"/>
        <v>-1.2781034204434327E-4</v>
      </c>
      <c r="AK519" s="19">
        <f t="shared" si="93"/>
        <v>-6.0125136839080939E-3</v>
      </c>
      <c r="AL519" s="4">
        <f t="shared" si="94"/>
        <v>-6.0125136839080939E-3</v>
      </c>
      <c r="AM519" s="4">
        <f t="shared" si="95"/>
        <v>-6.4916174121377171E-3</v>
      </c>
      <c r="AN519" s="4">
        <f t="shared" si="96"/>
        <v>-5.5711091133009427E-3</v>
      </c>
      <c r="AO519" s="4">
        <f t="shared" si="97"/>
        <v>-9.4924650620924755E-3</v>
      </c>
      <c r="AP519" s="4">
        <f t="shared" si="98"/>
        <v>-7.989091426842676E-3</v>
      </c>
      <c r="AQ519" s="4">
        <f t="shared" si="99"/>
        <v>-1.259403835720602E-2</v>
      </c>
      <c r="AR519" s="4">
        <f t="shared" si="100"/>
        <v>-8.6528123486933062E-3</v>
      </c>
      <c r="AS519" s="4">
        <f t="shared" si="101"/>
        <v>-8.9420663803285675E-3</v>
      </c>
      <c r="AT519" s="4">
        <v>0</v>
      </c>
    </row>
    <row r="520" spans="1:46">
      <c r="A520" s="4"/>
      <c r="B520" s="4">
        <v>504</v>
      </c>
      <c r="C520" s="4">
        <f>'P(t,T)'!L512*$C$6*0.5+'P(t,T)'!L512-'P(t,T)'!G512</f>
        <v>6.1815773341267199E-4</v>
      </c>
      <c r="D520" s="4">
        <f>'P(t,T)'!M512*$C$6*0.5+'P(t,T)'!M512-'P(t,T)'!H512</f>
        <v>-3.1252340336662687E-3</v>
      </c>
      <c r="E520" s="4">
        <f>'P(t,T)'!N512*$C$6*0.5+'P(t,T)'!N512-'P(t,T)'!I512</f>
        <v>-8.5612107655994585E-3</v>
      </c>
      <c r="F520" s="3">
        <f>E520/'P(t,T)'!N512</f>
        <v>-8.8465852224081168E-3</v>
      </c>
      <c r="H520" s="4">
        <v>504</v>
      </c>
      <c r="I520" s="4">
        <f>'P(t,T)'!R512*$C$6*0.5+'P(t,T)'!R512-'P(t,T)'!L512</f>
        <v>1.8369352556446561E-4</v>
      </c>
      <c r="J520" s="4">
        <f>'P(t,T)'!S512*$C$6*0.5+'P(t,T)'!S512-'P(t,T)'!M512</f>
        <v>-3.4712558049244668E-3</v>
      </c>
      <c r="K520" s="4">
        <f>'P(t,T)'!T512*$C$6*0.5+'P(t,T)'!T512-'P(t,T)'!N512</f>
        <v>-8.7284483804628277E-3</v>
      </c>
      <c r="L520" s="4">
        <f>'P(t,T)'!U512*$C$6*0.5+'P(t,T)'!U512-'P(t,T)'!O512</f>
        <v>-9.2632932787759525E-3</v>
      </c>
      <c r="M520" s="3">
        <f>L520/'P(t,T)'!U512</f>
        <v>-9.5788537670160046E-3</v>
      </c>
      <c r="O520" s="4">
        <v>504</v>
      </c>
      <c r="P520" s="4">
        <f>'P(t,T)'!Y512*$C$6*0.5+'P(t,T)'!Y512-'P(t,T)'!R512</f>
        <v>-2.1693553667334609E-4</v>
      </c>
      <c r="Q520" s="4">
        <f>'P(t,T)'!Z512*$C$6*0.5+'P(t,T)'!Z512-'P(t,T)'!S512</f>
        <v>-3.7806021288607772E-3</v>
      </c>
      <c r="R520" s="4">
        <f>'P(t,T)'!AA512*$C$6*0.5+'P(t,T)'!AA512-'P(t,T)'!T512</f>
        <v>-8.8577791557693519E-3</v>
      </c>
      <c r="S520" s="4">
        <f>'P(t,T)'!AB512*$C$6*0.5+'P(t,T)'!AB512-'P(t,T)'!U512</f>
        <v>-9.3924078604487038E-3</v>
      </c>
      <c r="T520" s="4">
        <f>'P(t,T)'!AC512*$C$6*0.5+'P(t,T)'!AC512-'P(t,T)'!V512</f>
        <v>-1.0747998180058227E-2</v>
      </c>
      <c r="U520" s="3">
        <f>T520/'P(t,T)'!AC512</f>
        <v>-1.1130816661337788E-2</v>
      </c>
      <c r="W520" s="4">
        <v>504</v>
      </c>
      <c r="X520" s="4">
        <f>'P(t,T)'!AG512*$C$6*0.5+'P(t,T)'!AG512-'P(t,T)'!Y512</f>
        <v>-5.8491572230379152E-4</v>
      </c>
      <c r="Y520" s="4">
        <f>'P(t,T)'!AH512*$C$6*0.5+'P(t,T)'!AH512-'P(t,T)'!Z512</f>
        <v>-4.0549878583853172E-3</v>
      </c>
      <c r="Z520" s="4">
        <f>'P(t,T)'!AI512*$C$6*0.5+'P(t,T)'!AI512-'P(t,T)'!AA512</f>
        <v>-8.9516823361195375E-3</v>
      </c>
      <c r="AA520" s="4">
        <f>'P(t,T)'!AJ512*$C$6*0.5+'P(t,T)'!AJ512-'P(t,T)'!AB512</f>
        <v>-9.4845853512199874E-3</v>
      </c>
      <c r="AB520" s="4">
        <f>'P(t,T)'!AK512*$C$6*0.5+'P(t,T)'!AK512-'P(t,T)'!AC512</f>
        <v>-1.0802850778847795E-2</v>
      </c>
      <c r="AC520" s="4">
        <f>'P(t,T)'!AL512*$C$6*0.5+'P(t,T)'!AL512-'P(t,T)'!AD512</f>
        <v>-1.2136259105269387E-2</v>
      </c>
      <c r="AD520" s="3">
        <f>AC520/'P(t,T)'!AL512</f>
        <v>-1.2586186934693886E-2</v>
      </c>
      <c r="AG520" s="4">
        <v>504</v>
      </c>
      <c r="AH520" s="19">
        <f t="shared" si="90"/>
        <v>0</v>
      </c>
      <c r="AI520" s="19">
        <f t="shared" si="91"/>
        <v>-1.443207982583683E-2</v>
      </c>
      <c r="AJ520" s="19">
        <f t="shared" si="92"/>
        <v>-1.443207982583683E-2</v>
      </c>
      <c r="AK520" s="19">
        <f t="shared" si="93"/>
        <v>-3.5099120637951176E-2</v>
      </c>
      <c r="AL520" s="4">
        <f t="shared" si="94"/>
        <v>-3.5099120637951176E-2</v>
      </c>
      <c r="AM520" s="4">
        <f t="shared" si="95"/>
        <v>-3.698687171285276E-2</v>
      </c>
      <c r="AN520" s="4">
        <f t="shared" si="96"/>
        <v>-2.8140286490444644E-2</v>
      </c>
      <c r="AO520" s="4">
        <f t="shared" si="97"/>
        <v>-3.1129702725922026E-2</v>
      </c>
      <c r="AP520" s="4">
        <f t="shared" si="98"/>
        <v>-2.1550848958906021E-2</v>
      </c>
      <c r="AQ520" s="4">
        <f t="shared" si="99"/>
        <v>-2.3267075766607175E-2</v>
      </c>
      <c r="AR520" s="4">
        <f t="shared" si="100"/>
        <v>-1.2136259105269387E-2</v>
      </c>
      <c r="AS520" s="4">
        <f t="shared" si="101"/>
        <v>-1.2586186934693886E-2</v>
      </c>
      <c r="AT520" s="4">
        <v>0</v>
      </c>
    </row>
    <row r="521" spans="1:46">
      <c r="A521" s="4"/>
      <c r="B521" s="4">
        <v>505</v>
      </c>
      <c r="C521" s="4">
        <f>'P(t,T)'!L513*$C$6*0.5+'P(t,T)'!L513-'P(t,T)'!G513</f>
        <v>6.1815773341267199E-4</v>
      </c>
      <c r="D521" s="4">
        <f>'P(t,T)'!M513*$C$6*0.5+'P(t,T)'!M513-'P(t,T)'!H513</f>
        <v>-8.1977361284757411E-4</v>
      </c>
      <c r="E521" s="4">
        <f>'P(t,T)'!N513*$C$6*0.5+'P(t,T)'!N513-'P(t,T)'!I513</f>
        <v>-6.3323475578098698E-3</v>
      </c>
      <c r="F521" s="3">
        <f>E521/'P(t,T)'!N513</f>
        <v>-6.5287490309474238E-3</v>
      </c>
      <c r="H521" s="4">
        <v>505</v>
      </c>
      <c r="I521" s="4">
        <f>'P(t,T)'!R513*$C$6*0.5+'P(t,T)'!R513-'P(t,T)'!L513</f>
        <v>1.8369352556446561E-4</v>
      </c>
      <c r="J521" s="4">
        <f>'P(t,T)'!S513*$C$6*0.5+'P(t,T)'!S513-'P(t,T)'!M513</f>
        <v>-1.2330997908078789E-3</v>
      </c>
      <c r="K521" s="4">
        <f>'P(t,T)'!T513*$C$6*0.5+'P(t,T)'!T513-'P(t,T)'!N513</f>
        <v>-6.5872566571619773E-3</v>
      </c>
      <c r="L521" s="4">
        <f>'P(t,T)'!U513*$C$6*0.5+'P(t,T)'!U513-'P(t,T)'!O513</f>
        <v>-5.9137248109425444E-3</v>
      </c>
      <c r="M521" s="3">
        <f>L521/'P(t,T)'!U513</f>
        <v>-6.094574867560632E-3</v>
      </c>
      <c r="O521" s="4">
        <v>505</v>
      </c>
      <c r="P521" s="4">
        <f>'P(t,T)'!Y513*$C$6*0.5+'P(t,T)'!Y513-'P(t,T)'!R513</f>
        <v>-2.1693553667334609E-4</v>
      </c>
      <c r="Q521" s="4">
        <f>'P(t,T)'!Z513*$C$6*0.5+'P(t,T)'!Z513-'P(t,T)'!S513</f>
        <v>-1.6106639997952588E-3</v>
      </c>
      <c r="R521" s="4">
        <f>'P(t,T)'!AA513*$C$6*0.5+'P(t,T)'!AA513-'P(t,T)'!T513</f>
        <v>-6.8037443031156997E-3</v>
      </c>
      <c r="S521" s="4">
        <f>'P(t,T)'!AB513*$C$6*0.5+'P(t,T)'!AB513-'P(t,T)'!U513</f>
        <v>-6.1754621700210732E-3</v>
      </c>
      <c r="T521" s="4">
        <f>'P(t,T)'!AC513*$C$6*0.5+'P(t,T)'!AC513-'P(t,T)'!V513</f>
        <v>-4.0842503224820526E-3</v>
      </c>
      <c r="U521" s="3">
        <f>T521/'P(t,T)'!AC513</f>
        <v>-4.2014203485381046E-3</v>
      </c>
      <c r="W521" s="4">
        <v>505</v>
      </c>
      <c r="X521" s="4">
        <f>'P(t,T)'!AG513*$C$6*0.5+'P(t,T)'!AG513-'P(t,T)'!Y513</f>
        <v>-5.8491572230379152E-4</v>
      </c>
      <c r="Y521" s="4">
        <f>'P(t,T)'!AH513*$C$6*0.5+'P(t,T)'!AH513-'P(t,T)'!Z513</f>
        <v>-1.9538702181481904E-3</v>
      </c>
      <c r="Z521" s="4">
        <f>'P(t,T)'!AI513*$C$6*0.5+'P(t,T)'!AI513-'P(t,T)'!AA513</f>
        <v>-6.9839983247547144E-3</v>
      </c>
      <c r="AA521" s="4">
        <f>'P(t,T)'!AJ513*$C$6*0.5+'P(t,T)'!AJ513-'P(t,T)'!AB513</f>
        <v>-6.3993375754440862E-3</v>
      </c>
      <c r="AB521" s="4">
        <f>'P(t,T)'!AK513*$C$6*0.5+'P(t,T)'!AK513-'P(t,T)'!AC513</f>
        <v>-4.4005912062741182E-3</v>
      </c>
      <c r="AC521" s="4">
        <f>'P(t,T)'!AL513*$C$6*0.5+'P(t,T)'!AL513-'P(t,T)'!AD513</f>
        <v>7.8616474562709371E-4</v>
      </c>
      <c r="AD521" s="3">
        <f>AC521/'P(t,T)'!AL513</f>
        <v>8.0478274212144425E-4</v>
      </c>
      <c r="AG521" s="4">
        <v>505</v>
      </c>
      <c r="AH521" s="19">
        <f t="shared" si="90"/>
        <v>0</v>
      </c>
      <c r="AI521" s="19">
        <f t="shared" si="91"/>
        <v>-5.6174076215989022E-3</v>
      </c>
      <c r="AJ521" s="19">
        <f t="shared" si="92"/>
        <v>-5.6174076215989022E-3</v>
      </c>
      <c r="AK521" s="19">
        <f t="shared" si="93"/>
        <v>-2.6707346842842261E-2</v>
      </c>
      <c r="AL521" s="4">
        <f t="shared" si="94"/>
        <v>-2.6707346842842261E-2</v>
      </c>
      <c r="AM521" s="4">
        <f t="shared" si="95"/>
        <v>-2.5017273587355129E-2</v>
      </c>
      <c r="AN521" s="4">
        <f t="shared" si="96"/>
        <v>-1.8488524556407704E-2</v>
      </c>
      <c r="AO521" s="4">
        <f t="shared" si="97"/>
        <v>-1.4579416396316804E-2</v>
      </c>
      <c r="AP521" s="4">
        <f t="shared" si="98"/>
        <v>-8.4848415287561707E-3</v>
      </c>
      <c r="AQ521" s="4">
        <f t="shared" si="99"/>
        <v>-3.4152556029110109E-3</v>
      </c>
      <c r="AR521" s="4">
        <f t="shared" si="100"/>
        <v>7.8616474562709371E-4</v>
      </c>
      <c r="AS521" s="4">
        <f t="shared" si="101"/>
        <v>8.0478274212144425E-4</v>
      </c>
      <c r="AT521" s="4">
        <v>0</v>
      </c>
    </row>
    <row r="522" spans="1:46">
      <c r="A522" s="4"/>
      <c r="B522" s="4">
        <v>506</v>
      </c>
      <c r="C522" s="4">
        <f>'P(t,T)'!L514*$C$6*0.5+'P(t,T)'!L514-'P(t,T)'!G514</f>
        <v>6.1815773341267199E-4</v>
      </c>
      <c r="D522" s="4">
        <f>'P(t,T)'!M514*$C$6*0.5+'P(t,T)'!M514-'P(t,T)'!H514</f>
        <v>6.9953769555173295E-3</v>
      </c>
      <c r="E522" s="4">
        <f>'P(t,T)'!N514*$C$6*0.5+'P(t,T)'!N514-'P(t,T)'!I514</f>
        <v>9.7717101696623843E-3</v>
      </c>
      <c r="F522" s="3">
        <f>E522/'P(t,T)'!N514</f>
        <v>9.9141106322461724E-3</v>
      </c>
      <c r="H522" s="4">
        <v>506</v>
      </c>
      <c r="I522" s="4">
        <f>'P(t,T)'!R514*$C$6*0.5+'P(t,T)'!R514-'P(t,T)'!L514</f>
        <v>1.8369352556446561E-4</v>
      </c>
      <c r="J522" s="4">
        <f>'P(t,T)'!S514*$C$6*0.5+'P(t,T)'!S514-'P(t,T)'!M514</f>
        <v>6.4327147609570812E-3</v>
      </c>
      <c r="K522" s="4">
        <f>'P(t,T)'!T514*$C$6*0.5+'P(t,T)'!T514-'P(t,T)'!N514</f>
        <v>9.17139877292239E-3</v>
      </c>
      <c r="L522" s="4">
        <f>'P(t,T)'!U514*$C$6*0.5+'P(t,T)'!U514-'P(t,T)'!O514</f>
        <v>8.0108690744098432E-3</v>
      </c>
      <c r="M522" s="3">
        <f>L522/'P(t,T)'!U514</f>
        <v>8.1418069733614918E-3</v>
      </c>
      <c r="O522" s="4">
        <v>506</v>
      </c>
      <c r="P522" s="4">
        <f>'P(t,T)'!Y514*$C$6*0.5+'P(t,T)'!Y514-'P(t,T)'!R514</f>
        <v>-2.1693553667334609E-4</v>
      </c>
      <c r="Q522" s="4">
        <f>'P(t,T)'!Z514*$C$6*0.5+'P(t,T)'!Z514-'P(t,T)'!S514</f>
        <v>5.8989775170775749E-3</v>
      </c>
      <c r="R522" s="4">
        <f>'P(t,T)'!AA514*$C$6*0.5+'P(t,T)'!AA514-'P(t,T)'!T514</f>
        <v>8.5972520530156471E-3</v>
      </c>
      <c r="S522" s="4">
        <f>'P(t,T)'!AB514*$C$6*0.5+'P(t,T)'!AB514-'P(t,T)'!U514</f>
        <v>7.4324815908262121E-3</v>
      </c>
      <c r="T522" s="4">
        <f>'P(t,T)'!AC514*$C$6*0.5+'P(t,T)'!AC514-'P(t,T)'!V514</f>
        <v>6.4126732600300329E-3</v>
      </c>
      <c r="U522" s="3">
        <f>T522/'P(t,T)'!AC514</f>
        <v>6.5278384525069037E-3</v>
      </c>
      <c r="W522" s="4">
        <v>506</v>
      </c>
      <c r="X522" s="4">
        <f>'P(t,T)'!AG514*$C$6*0.5+'P(t,T)'!AG514-'P(t,T)'!Y514</f>
        <v>-5.8491572230379152E-4</v>
      </c>
      <c r="Y522" s="4">
        <f>'P(t,T)'!AH514*$C$6*0.5+'P(t,T)'!AH514-'P(t,T)'!Z514</f>
        <v>5.3937584363722424E-3</v>
      </c>
      <c r="Z522" s="4">
        <f>'P(t,T)'!AI514*$C$6*0.5+'P(t,T)'!AI514-'P(t,T)'!AA514</f>
        <v>8.0491703106653212E-3</v>
      </c>
      <c r="AA522" s="4">
        <f>'P(t,T)'!AJ514*$C$6*0.5+'P(t,T)'!AJ514-'P(t,T)'!AB514</f>
        <v>6.88232975230052E-3</v>
      </c>
      <c r="AB522" s="4">
        <f>'P(t,T)'!AK514*$C$6*0.5+'P(t,T)'!AK514-'P(t,T)'!AC514</f>
        <v>5.8601792819765741E-3</v>
      </c>
      <c r="AC522" s="4">
        <f>'P(t,T)'!AL514*$C$6*0.5+'P(t,T)'!AL514-'P(t,T)'!AD514</f>
        <v>6.8986227387226595E-3</v>
      </c>
      <c r="AD522" s="3">
        <f>AC522/'P(t,T)'!AL514</f>
        <v>7.0191258906948922E-3</v>
      </c>
      <c r="AG522" s="4">
        <v>506</v>
      </c>
      <c r="AH522" s="19">
        <f t="shared" si="90"/>
        <v>0</v>
      </c>
      <c r="AI522" s="19">
        <f t="shared" si="91"/>
        <v>2.4720827669924228E-2</v>
      </c>
      <c r="AJ522" s="19">
        <f t="shared" si="92"/>
        <v>2.4720827669924228E-2</v>
      </c>
      <c r="AK522" s="19">
        <f t="shared" si="93"/>
        <v>3.5589531306265743E-2</v>
      </c>
      <c r="AL522" s="4">
        <f t="shared" si="94"/>
        <v>3.5589531306265743E-2</v>
      </c>
      <c r="AM522" s="4">
        <f t="shared" si="95"/>
        <v>3.2239791049782751E-2</v>
      </c>
      <c r="AN522" s="4">
        <f t="shared" si="96"/>
        <v>2.2325680417536575E-2</v>
      </c>
      <c r="AO522" s="4">
        <f t="shared" si="97"/>
        <v>2.0414659515368097E-2</v>
      </c>
      <c r="AP522" s="4">
        <f t="shared" si="98"/>
        <v>1.2272852542006607E-2</v>
      </c>
      <c r="AQ522" s="4">
        <f t="shared" si="99"/>
        <v>1.3426461191229564E-2</v>
      </c>
      <c r="AR522" s="4">
        <f t="shared" si="100"/>
        <v>6.8986227387226595E-3</v>
      </c>
      <c r="AS522" s="4">
        <f t="shared" si="101"/>
        <v>7.0191258906948922E-3</v>
      </c>
      <c r="AT522" s="4">
        <v>0</v>
      </c>
    </row>
    <row r="523" spans="1:46">
      <c r="A523" s="4"/>
      <c r="B523" s="4">
        <v>507</v>
      </c>
      <c r="C523" s="4">
        <f>'P(t,T)'!L515*$C$6*0.5+'P(t,T)'!L515-'P(t,T)'!G515</f>
        <v>6.1815773341267199E-4</v>
      </c>
      <c r="D523" s="4">
        <f>'P(t,T)'!M515*$C$6*0.5+'P(t,T)'!M515-'P(t,T)'!H515</f>
        <v>3.5645655976921375E-3</v>
      </c>
      <c r="E523" s="4">
        <f>'P(t,T)'!N515*$C$6*0.5+'P(t,T)'!N515-'P(t,T)'!I515</f>
        <v>2.6788749616248886E-3</v>
      </c>
      <c r="F523" s="3">
        <f>E523/'P(t,T)'!N515</f>
        <v>2.7371396823260754E-3</v>
      </c>
      <c r="H523" s="4">
        <v>507</v>
      </c>
      <c r="I523" s="4">
        <f>'P(t,T)'!R515*$C$6*0.5+'P(t,T)'!R515-'P(t,T)'!L515</f>
        <v>1.8369352556446561E-4</v>
      </c>
      <c r="J523" s="4">
        <f>'P(t,T)'!S515*$C$6*0.5+'P(t,T)'!S515-'P(t,T)'!M515</f>
        <v>3.052573990511287E-3</v>
      </c>
      <c r="K523" s="4">
        <f>'P(t,T)'!T515*$C$6*0.5+'P(t,T)'!T515-'P(t,T)'!N515</f>
        <v>2.1683331679017703E-3</v>
      </c>
      <c r="L523" s="4">
        <f>'P(t,T)'!U515*$C$6*0.5+'P(t,T)'!U515-'P(t,T)'!O515</f>
        <v>3.1195635664058585E-3</v>
      </c>
      <c r="M523" s="3">
        <f>L523/'P(t,T)'!U515</f>
        <v>3.1860128427018746E-3</v>
      </c>
      <c r="O523" s="4">
        <v>507</v>
      </c>
      <c r="P523" s="4">
        <f>'P(t,T)'!Y515*$C$6*0.5+'P(t,T)'!Y515-'P(t,T)'!R515</f>
        <v>-2.1693553667334609E-4</v>
      </c>
      <c r="Q523" s="4">
        <f>'P(t,T)'!Z515*$C$6*0.5+'P(t,T)'!Z515-'P(t,T)'!S515</f>
        <v>2.5731159035465856E-3</v>
      </c>
      <c r="R523" s="4">
        <f>'P(t,T)'!AA515*$C$6*0.5+'P(t,T)'!AA515-'P(t,T)'!T515</f>
        <v>1.692129271042897E-3</v>
      </c>
      <c r="S523" s="4">
        <f>'P(t,T)'!AB515*$C$6*0.5+'P(t,T)'!AB515-'P(t,T)'!U515</f>
        <v>2.6092971332384307E-3</v>
      </c>
      <c r="T523" s="4">
        <f>'P(t,T)'!AC515*$C$6*0.5+'P(t,T)'!AC515-'P(t,T)'!V515</f>
        <v>2.199115478208391E-3</v>
      </c>
      <c r="U523" s="3">
        <f>T523/'P(t,T)'!AC515</f>
        <v>2.2480212031750855E-3</v>
      </c>
      <c r="W523" s="4">
        <v>507</v>
      </c>
      <c r="X523" s="4">
        <f>'P(t,T)'!AG515*$C$6*0.5+'P(t,T)'!AG515-'P(t,T)'!Y515</f>
        <v>-5.8491572230379152E-4</v>
      </c>
      <c r="Y523" s="4">
        <f>'P(t,T)'!AH515*$C$6*0.5+'P(t,T)'!AH515-'P(t,T)'!Z515</f>
        <v>2.1253644729771759E-3</v>
      </c>
      <c r="Z523" s="4">
        <f>'P(t,T)'!AI515*$C$6*0.5+'P(t,T)'!AI515-'P(t,T)'!AA515</f>
        <v>1.2493018701661418E-3</v>
      </c>
      <c r="AA523" s="4">
        <f>'P(t,T)'!AJ515*$C$6*0.5+'P(t,T)'!AJ515-'P(t,T)'!AB515</f>
        <v>2.1326017347269577E-3</v>
      </c>
      <c r="AB523" s="4">
        <f>'P(t,T)'!AK515*$C$6*0.5+'P(t,T)'!AK515-'P(t,T)'!AC515</f>
        <v>1.7155843979503871E-3</v>
      </c>
      <c r="AC523" s="4">
        <f>'P(t,T)'!AL515*$C$6*0.5+'P(t,T)'!AL515-'P(t,T)'!AD515</f>
        <v>-2.0876565461634966E-3</v>
      </c>
      <c r="AD523" s="3">
        <f>AC523/'P(t,T)'!AL515</f>
        <v>-2.1432510246367311E-3</v>
      </c>
      <c r="AG523" s="4">
        <v>507</v>
      </c>
      <c r="AH523" s="19">
        <f t="shared" si="90"/>
        <v>0</v>
      </c>
      <c r="AI523" s="19">
        <f t="shared" si="91"/>
        <v>1.1315619964727186E-2</v>
      </c>
      <c r="AJ523" s="19">
        <f t="shared" si="92"/>
        <v>1.1315619964727186E-2</v>
      </c>
      <c r="AK523" s="19">
        <f t="shared" si="93"/>
        <v>7.7886392707356977E-3</v>
      </c>
      <c r="AL523" s="4">
        <f t="shared" si="94"/>
        <v>7.7886392707356977E-3</v>
      </c>
      <c r="AM523" s="4">
        <f t="shared" si="95"/>
        <v>1.0598602116697322E-2</v>
      </c>
      <c r="AN523" s="4">
        <f t="shared" si="96"/>
        <v>7.8614624343712469E-3</v>
      </c>
      <c r="AO523" s="4">
        <f t="shared" si="97"/>
        <v>7.1007127188606528E-3</v>
      </c>
      <c r="AP523" s="4">
        <f t="shared" si="98"/>
        <v>3.9146998761587781E-3</v>
      </c>
      <c r="AQ523" s="4">
        <f t="shared" si="99"/>
        <v>1.6036465701158888E-4</v>
      </c>
      <c r="AR523" s="4">
        <f t="shared" si="100"/>
        <v>-2.0876565461634966E-3</v>
      </c>
      <c r="AS523" s="4">
        <f t="shared" si="101"/>
        <v>-2.1432510246367311E-3</v>
      </c>
      <c r="AT523" s="4">
        <v>0</v>
      </c>
    </row>
    <row r="524" spans="1:46">
      <c r="A524" s="4"/>
      <c r="B524" s="4">
        <v>508</v>
      </c>
      <c r="C524" s="4">
        <f>'P(t,T)'!L516*$C$6*0.5+'P(t,T)'!L516-'P(t,T)'!G516</f>
        <v>6.1815773341267199E-4</v>
      </c>
      <c r="D524" s="4">
        <f>'P(t,T)'!M516*$C$6*0.5+'P(t,T)'!M516-'P(t,T)'!H516</f>
        <v>-2.8919007369943017E-3</v>
      </c>
      <c r="E524" s="4">
        <f>'P(t,T)'!N516*$C$6*0.5+'P(t,T)'!N516-'P(t,T)'!I516</f>
        <v>4.43706450889092E-4</v>
      </c>
      <c r="F524" s="3">
        <f>E524/'P(t,T)'!N516</f>
        <v>4.5436981179909527E-4</v>
      </c>
      <c r="H524" s="4">
        <v>508</v>
      </c>
      <c r="I524" s="4">
        <f>'P(t,T)'!R516*$C$6*0.5+'P(t,T)'!R516-'P(t,T)'!L516</f>
        <v>1.8369352556446561E-4</v>
      </c>
      <c r="J524" s="4">
        <f>'P(t,T)'!S516*$C$6*0.5+'P(t,T)'!S516-'P(t,T)'!M516</f>
        <v>-3.2452210056082009E-3</v>
      </c>
      <c r="K524" s="4">
        <f>'P(t,T)'!T516*$C$6*0.5+'P(t,T)'!T516-'P(t,T)'!N516</f>
        <v>-1.8204289941370355E-5</v>
      </c>
      <c r="L524" s="4">
        <f>'P(t,T)'!U516*$C$6*0.5+'P(t,T)'!U516-'P(t,T)'!O516</f>
        <v>-7.8594010383159496E-4</v>
      </c>
      <c r="M524" s="3">
        <f>L524/'P(t,T)'!U516</f>
        <v>-8.0581861654572303E-4</v>
      </c>
      <c r="O524" s="4">
        <v>508</v>
      </c>
      <c r="P524" s="4">
        <f>'P(t,T)'!Y516*$C$6*0.5+'P(t,T)'!Y516-'P(t,T)'!R516</f>
        <v>-2.1693553667334609E-4</v>
      </c>
      <c r="Q524" s="4">
        <f>'P(t,T)'!Z516*$C$6*0.5+'P(t,T)'!Z516-'P(t,T)'!S516</f>
        <v>-3.5619303981523354E-3</v>
      </c>
      <c r="R524" s="4">
        <f>'P(t,T)'!AA516*$C$6*0.5+'P(t,T)'!AA516-'P(t,T)'!T516</f>
        <v>-4.4397226948555968E-4</v>
      </c>
      <c r="S524" s="4">
        <f>'P(t,T)'!AB516*$C$6*0.5+'P(t,T)'!AB516-'P(t,T)'!U516</f>
        <v>-1.2082951075347292E-3</v>
      </c>
      <c r="T524" s="4">
        <f>'P(t,T)'!AC516*$C$6*0.5+'P(t,T)'!AC516-'P(t,T)'!V516</f>
        <v>7.6852447673791957E-4</v>
      </c>
      <c r="U524" s="3">
        <f>T524/'P(t,T)'!AC516</f>
        <v>7.8673858279794851E-4</v>
      </c>
      <c r="W524" s="4">
        <v>508</v>
      </c>
      <c r="X524" s="4">
        <f>'P(t,T)'!AG516*$C$6*0.5+'P(t,T)'!AG516-'P(t,T)'!Y516</f>
        <v>-5.8491572230379152E-4</v>
      </c>
      <c r="Y524" s="4">
        <f>'P(t,T)'!AH516*$C$6*0.5+'P(t,T)'!AH516-'P(t,T)'!Z516</f>
        <v>-3.8437123218472147E-3</v>
      </c>
      <c r="Z524" s="4">
        <f>'P(t,T)'!AI516*$C$6*0.5+'P(t,T)'!AI516-'P(t,T)'!AA516</f>
        <v>-8.3485883628964253E-4</v>
      </c>
      <c r="AA524" s="4">
        <f>'P(t,T)'!AJ516*$C$6*0.5+'P(t,T)'!AJ516-'P(t,T)'!AB516</f>
        <v>-1.5941706694276858E-3</v>
      </c>
      <c r="AB524" s="4">
        <f>'P(t,T)'!AK516*$C$6*0.5+'P(t,T)'!AK516-'P(t,T)'!AC516</f>
        <v>3.1628571627118074E-4</v>
      </c>
      <c r="AC524" s="4">
        <f>'P(t,T)'!AL516*$C$6*0.5+'P(t,T)'!AL516-'P(t,T)'!AD516</f>
        <v>-1.3247000330697256E-3</v>
      </c>
      <c r="AD524" s="3">
        <f>AC524/'P(t,T)'!AL516</f>
        <v>-1.3589379325383087E-3</v>
      </c>
      <c r="AG524" s="4">
        <v>508</v>
      </c>
      <c r="AH524" s="19">
        <f t="shared" si="90"/>
        <v>0</v>
      </c>
      <c r="AI524" s="19">
        <f t="shared" si="91"/>
        <v>-1.3542764462602053E-2</v>
      </c>
      <c r="AJ524" s="19">
        <f t="shared" si="92"/>
        <v>-1.3542764462602053E-2</v>
      </c>
      <c r="AK524" s="19">
        <f t="shared" si="93"/>
        <v>-8.5332894482748056E-4</v>
      </c>
      <c r="AL524" s="4">
        <f t="shared" si="94"/>
        <v>-8.5332894482748056E-4</v>
      </c>
      <c r="AM524" s="4">
        <f t="shared" si="95"/>
        <v>-3.1340360689949146E-3</v>
      </c>
      <c r="AN524" s="4">
        <f t="shared" si="96"/>
        <v>-3.58840588079401E-3</v>
      </c>
      <c r="AO524" s="4">
        <f t="shared" si="97"/>
        <v>2.7899157646337728E-4</v>
      </c>
      <c r="AP524" s="4">
        <f t="shared" si="98"/>
        <v>1.0848101930091003E-3</v>
      </c>
      <c r="AQ524" s="4">
        <f t="shared" si="99"/>
        <v>-5.3796145027177711E-4</v>
      </c>
      <c r="AR524" s="4">
        <f t="shared" si="100"/>
        <v>-1.3247000330697256E-3</v>
      </c>
      <c r="AS524" s="4">
        <f t="shared" si="101"/>
        <v>-1.3589379325383087E-3</v>
      </c>
      <c r="AT524" s="4">
        <v>0</v>
      </c>
    </row>
    <row r="525" spans="1:46">
      <c r="A525" s="4"/>
      <c r="B525" s="4">
        <v>509</v>
      </c>
      <c r="C525" s="4">
        <f>'P(t,T)'!L517*$C$6*0.5+'P(t,T)'!L517-'P(t,T)'!G517</f>
        <v>6.1815773341267199E-4</v>
      </c>
      <c r="D525" s="4">
        <f>'P(t,T)'!M517*$C$6*0.5+'P(t,T)'!M517-'P(t,T)'!H517</f>
        <v>3.3369394987659007E-5</v>
      </c>
      <c r="E525" s="4">
        <f>'P(t,T)'!N517*$C$6*0.5+'P(t,T)'!N517-'P(t,T)'!I517</f>
        <v>-7.6194053406919426E-4</v>
      </c>
      <c r="F525" s="3">
        <f>E525/'P(t,T)'!N517</f>
        <v>-7.8119327087118292E-4</v>
      </c>
      <c r="H525" s="4">
        <v>509</v>
      </c>
      <c r="I525" s="4">
        <f>'P(t,T)'!R517*$C$6*0.5+'P(t,T)'!R517-'P(t,T)'!L517</f>
        <v>1.8369352556446561E-4</v>
      </c>
      <c r="J525" s="4">
        <f>'P(t,T)'!S517*$C$6*0.5+'P(t,T)'!S517-'P(t,T)'!M517</f>
        <v>-4.0215865586790134E-4</v>
      </c>
      <c r="K525" s="4">
        <f>'P(t,T)'!T517*$C$6*0.5+'P(t,T)'!T517-'P(t,T)'!N517</f>
        <v>-1.1935723642422236E-3</v>
      </c>
      <c r="L525" s="4">
        <f>'P(t,T)'!U517*$C$6*0.5+'P(t,T)'!U517-'P(t,T)'!O517</f>
        <v>-1.0008606501968886E-3</v>
      </c>
      <c r="M525" s="3">
        <f>L525/'P(t,T)'!U517</f>
        <v>-1.0263958414308456E-3</v>
      </c>
      <c r="O525" s="4">
        <v>509</v>
      </c>
      <c r="P525" s="4">
        <f>'P(t,T)'!Y517*$C$6*0.5+'P(t,T)'!Y517-'P(t,T)'!R517</f>
        <v>-2.1693553667334609E-4</v>
      </c>
      <c r="Q525" s="4">
        <f>'P(t,T)'!Z517*$C$6*0.5+'P(t,T)'!Z517-'P(t,T)'!S517</f>
        <v>-8.0240977761858456E-4</v>
      </c>
      <c r="R525" s="4">
        <f>'P(t,T)'!AA517*$C$6*0.5+'P(t,T)'!AA517-'P(t,T)'!T517</f>
        <v>-1.5882828260831428E-3</v>
      </c>
      <c r="S525" s="4">
        <f>'P(t,T)'!AB517*$C$6*0.5+'P(t,T)'!AB517-'P(t,T)'!U517</f>
        <v>-1.4175138669871856E-3</v>
      </c>
      <c r="T525" s="4">
        <f>'P(t,T)'!AC517*$C$6*0.5+'P(t,T)'!AC517-'P(t,T)'!V517</f>
        <v>3.3280143781995175E-3</v>
      </c>
      <c r="U525" s="3">
        <f>T525/'P(t,T)'!AC517</f>
        <v>3.3981976745001718E-3</v>
      </c>
      <c r="W525" s="4">
        <v>509</v>
      </c>
      <c r="X525" s="4">
        <f>'P(t,T)'!AG517*$C$6*0.5+'P(t,T)'!AG517-'P(t,T)'!Y517</f>
        <v>-5.8491572230379152E-4</v>
      </c>
      <c r="Y525" s="4">
        <f>'P(t,T)'!AH517*$C$6*0.5+'P(t,T)'!AH517-'P(t,T)'!Z517</f>
        <v>-1.1686734733552528E-3</v>
      </c>
      <c r="Z525" s="4">
        <f>'P(t,T)'!AI517*$C$6*0.5+'P(t,T)'!AI517-'P(t,T)'!AA517</f>
        <v>-1.9474980028337807E-3</v>
      </c>
      <c r="AA525" s="4">
        <f>'P(t,T)'!AJ517*$C$6*0.5+'P(t,T)'!AJ517-'P(t,T)'!AB517</f>
        <v>-1.7975700261773087E-3</v>
      </c>
      <c r="AB525" s="4">
        <f>'P(t,T)'!AK517*$C$6*0.5+'P(t,T)'!AK517-'P(t,T)'!AC517</f>
        <v>2.8226091916300211E-3</v>
      </c>
      <c r="AC525" s="4">
        <f>'P(t,T)'!AL517*$C$6*0.5+'P(t,T)'!AL517-'P(t,T)'!AD517</f>
        <v>1.2644419068317259E-3</v>
      </c>
      <c r="AD525" s="3">
        <f>AC525/'P(t,T)'!AL517</f>
        <v>1.293768195511383E-3</v>
      </c>
      <c r="AG525" s="4">
        <v>509</v>
      </c>
      <c r="AH525" s="19">
        <f t="shared" si="90"/>
        <v>0</v>
      </c>
      <c r="AI525" s="19">
        <f t="shared" si="91"/>
        <v>-2.3398725118540797E-3</v>
      </c>
      <c r="AJ525" s="19">
        <f t="shared" si="92"/>
        <v>-2.3398725118540797E-3</v>
      </c>
      <c r="AK525" s="19">
        <f t="shared" si="93"/>
        <v>-5.4912937272283413E-3</v>
      </c>
      <c r="AL525" s="4">
        <f t="shared" si="94"/>
        <v>-5.4912937272283413E-3</v>
      </c>
      <c r="AM525" s="4">
        <f t="shared" si="95"/>
        <v>-4.9971378142325655E-3</v>
      </c>
      <c r="AN525" s="4">
        <f t="shared" si="96"/>
        <v>-4.2159445433613829E-3</v>
      </c>
      <c r="AO525" s="4">
        <f t="shared" si="97"/>
        <v>5.1242277283986932E-3</v>
      </c>
      <c r="AP525" s="4">
        <f t="shared" si="98"/>
        <v>6.1506235698295386E-3</v>
      </c>
      <c r="AQ525" s="4">
        <f t="shared" si="99"/>
        <v>4.6626395813318972E-3</v>
      </c>
      <c r="AR525" s="4">
        <f t="shared" si="100"/>
        <v>1.2644419068317259E-3</v>
      </c>
      <c r="AS525" s="4">
        <f t="shared" si="101"/>
        <v>1.293768195511383E-3</v>
      </c>
      <c r="AT525" s="4">
        <v>0</v>
      </c>
    </row>
    <row r="526" spans="1:46">
      <c r="A526" s="4"/>
      <c r="B526" s="4">
        <v>510</v>
      </c>
      <c r="C526" s="4">
        <f>'P(t,T)'!L518*$C$6*0.5+'P(t,T)'!L518-'P(t,T)'!G518</f>
        <v>6.1815773341267199E-4</v>
      </c>
      <c r="D526" s="4">
        <f>'P(t,T)'!M518*$C$6*0.5+'P(t,T)'!M518-'P(t,T)'!H518</f>
        <v>1.7169853876982666E-3</v>
      </c>
      <c r="E526" s="4">
        <f>'P(t,T)'!N518*$C$6*0.5+'P(t,T)'!N518-'P(t,T)'!I518</f>
        <v>1.3591319626722331E-3</v>
      </c>
      <c r="F526" s="3">
        <f>E526/'P(t,T)'!N518</f>
        <v>1.390522901958111E-3</v>
      </c>
      <c r="H526" s="4">
        <v>510</v>
      </c>
      <c r="I526" s="4">
        <f>'P(t,T)'!R518*$C$6*0.5+'P(t,T)'!R518-'P(t,T)'!L518</f>
        <v>1.8369352556446561E-4</v>
      </c>
      <c r="J526" s="4">
        <f>'P(t,T)'!S518*$C$6*0.5+'P(t,T)'!S518-'P(t,T)'!M518</f>
        <v>1.241908413799675E-3</v>
      </c>
      <c r="K526" s="4">
        <f>'P(t,T)'!T518*$C$6*0.5+'P(t,T)'!T518-'P(t,T)'!N518</f>
        <v>8.7612540232517855E-4</v>
      </c>
      <c r="L526" s="4">
        <f>'P(t,T)'!U518*$C$6*0.5+'P(t,T)'!U518-'P(t,T)'!O518</f>
        <v>1.2555901160251626E-3</v>
      </c>
      <c r="M526" s="3">
        <f>L526/'P(t,T)'!U518</f>
        <v>1.2847224622411395E-3</v>
      </c>
      <c r="O526" s="4">
        <v>510</v>
      </c>
      <c r="P526" s="4">
        <f>'P(t,T)'!Y518*$C$6*0.5+'P(t,T)'!Y518-'P(t,T)'!R518</f>
        <v>-2.1693553667334609E-4</v>
      </c>
      <c r="Q526" s="4">
        <f>'P(t,T)'!Z518*$C$6*0.5+'P(t,T)'!Z518-'P(t,T)'!S518</f>
        <v>8.0093998945740541E-4</v>
      </c>
      <c r="R526" s="4">
        <f>'P(t,T)'!AA518*$C$6*0.5+'P(t,T)'!AA518-'P(t,T)'!T518</f>
        <v>4.2857674308227622E-4</v>
      </c>
      <c r="S526" s="4">
        <f>'P(t,T)'!AB518*$C$6*0.5+'P(t,T)'!AB518-'P(t,T)'!U518</f>
        <v>7.8356830881398665E-4</v>
      </c>
      <c r="T526" s="4">
        <f>'P(t,T)'!AC518*$C$6*0.5+'P(t,T)'!AC518-'P(t,T)'!V518</f>
        <v>1.1912124909065902E-3</v>
      </c>
      <c r="U526" s="3">
        <f>T526/'P(t,T)'!AC518</f>
        <v>1.2189295134460649E-3</v>
      </c>
      <c r="W526" s="4">
        <v>510</v>
      </c>
      <c r="X526" s="4">
        <f>'P(t,T)'!AG518*$C$6*0.5+'P(t,T)'!AG518-'P(t,T)'!Y518</f>
        <v>-5.8491572230379152E-4</v>
      </c>
      <c r="Y526" s="4">
        <f>'P(t,T)'!AH518*$C$6*0.5+'P(t,T)'!AH518-'P(t,T)'!Z518</f>
        <v>3.9301399695634842E-4</v>
      </c>
      <c r="Z526" s="4">
        <f>'P(t,T)'!AI518*$C$6*0.5+'P(t,T)'!AI518-'P(t,T)'!AA518</f>
        <v>1.5348517528157579E-5</v>
      </c>
      <c r="AA526" s="4">
        <f>'P(t,T)'!AJ518*$C$6*0.5+'P(t,T)'!AJ518-'P(t,T)'!AB518</f>
        <v>3.4667980179581281E-4</v>
      </c>
      <c r="AB526" s="4">
        <f>'P(t,T)'!AK518*$C$6*0.5+'P(t,T)'!AK518-'P(t,T)'!AC518</f>
        <v>7.2931231824802101E-4</v>
      </c>
      <c r="AC526" s="4">
        <f>'P(t,T)'!AL518*$C$6*0.5+'P(t,T)'!AL518-'P(t,T)'!AD518</f>
        <v>2.7768756019228569E-3</v>
      </c>
      <c r="AD526" s="3">
        <f>AC526/'P(t,T)'!AL518</f>
        <v>2.8369945224596457E-3</v>
      </c>
      <c r="AG526" s="4">
        <v>510</v>
      </c>
      <c r="AH526" s="19">
        <f t="shared" si="90"/>
        <v>0</v>
      </c>
      <c r="AI526" s="19">
        <f t="shared" si="91"/>
        <v>4.1528477879116954E-3</v>
      </c>
      <c r="AJ526" s="19">
        <f t="shared" si="92"/>
        <v>4.1528477879116954E-3</v>
      </c>
      <c r="AK526" s="19">
        <f t="shared" si="93"/>
        <v>2.6791826256078455E-3</v>
      </c>
      <c r="AL526" s="4">
        <f t="shared" si="94"/>
        <v>2.6791826256078455E-3</v>
      </c>
      <c r="AM526" s="4">
        <f t="shared" si="95"/>
        <v>3.776361128593073E-3</v>
      </c>
      <c r="AN526" s="4">
        <f t="shared" si="96"/>
        <v>2.385838226634962E-3</v>
      </c>
      <c r="AO526" s="4">
        <f t="shared" si="97"/>
        <v>3.205247271395751E-3</v>
      </c>
      <c r="AP526" s="4">
        <f t="shared" si="98"/>
        <v>1.9205248091546112E-3</v>
      </c>
      <c r="AQ526" s="4">
        <f t="shared" si="99"/>
        <v>3.9958051153689217E-3</v>
      </c>
      <c r="AR526" s="4">
        <f t="shared" si="100"/>
        <v>2.7768756019228569E-3</v>
      </c>
      <c r="AS526" s="4">
        <f t="shared" si="101"/>
        <v>2.8369945224596457E-3</v>
      </c>
      <c r="AT526" s="4">
        <v>0</v>
      </c>
    </row>
    <row r="527" spans="1:46">
      <c r="A527" s="4"/>
      <c r="B527" s="4">
        <v>511</v>
      </c>
      <c r="C527" s="4">
        <f>'P(t,T)'!L519*$C$6*0.5+'P(t,T)'!L519-'P(t,T)'!G519</f>
        <v>6.1815773341267199E-4</v>
      </c>
      <c r="D527" s="4">
        <f>'P(t,T)'!M519*$C$6*0.5+'P(t,T)'!M519-'P(t,T)'!H519</f>
        <v>5.1886718232082574E-3</v>
      </c>
      <c r="E527" s="4">
        <f>'P(t,T)'!N519*$C$6*0.5+'P(t,T)'!N519-'P(t,T)'!I519</f>
        <v>3.3623840551209039E-3</v>
      </c>
      <c r="F527" s="3">
        <f>E527/'P(t,T)'!N519</f>
        <v>3.4331745554496331E-3</v>
      </c>
      <c r="H527" s="4">
        <v>511</v>
      </c>
      <c r="I527" s="4">
        <f>'P(t,T)'!R519*$C$6*0.5+'P(t,T)'!R519-'P(t,T)'!L519</f>
        <v>1.8369352556446561E-4</v>
      </c>
      <c r="J527" s="4">
        <f>'P(t,T)'!S519*$C$6*0.5+'P(t,T)'!S519-'P(t,T)'!M519</f>
        <v>4.649806756896524E-3</v>
      </c>
      <c r="K527" s="4">
        <f>'P(t,T)'!T519*$C$6*0.5+'P(t,T)'!T519-'P(t,T)'!N519</f>
        <v>2.8389173642395793E-3</v>
      </c>
      <c r="L527" s="4">
        <f>'P(t,T)'!U519*$C$6*0.5+'P(t,T)'!U519-'P(t,T)'!O519</f>
        <v>2.1761515513722962E-3</v>
      </c>
      <c r="M527" s="3">
        <f>L527/'P(t,T)'!U519</f>
        <v>2.2245975591895883E-3</v>
      </c>
      <c r="O527" s="4">
        <v>511</v>
      </c>
      <c r="P527" s="4">
        <f>'P(t,T)'!Y519*$C$6*0.5+'P(t,T)'!Y519-'P(t,T)'!R519</f>
        <v>-2.1693553667334609E-4</v>
      </c>
      <c r="Q527" s="4">
        <f>'P(t,T)'!Z519*$C$6*0.5+'P(t,T)'!Z519-'P(t,T)'!S519</f>
        <v>4.1418674460390603E-3</v>
      </c>
      <c r="R527" s="4">
        <f>'P(t,T)'!AA519*$C$6*0.5+'P(t,T)'!AA519-'P(t,T)'!T519</f>
        <v>2.349150732790517E-3</v>
      </c>
      <c r="S527" s="4">
        <f>'P(t,T)'!AB519*$C$6*0.5+'P(t,T)'!AB519-'P(t,T)'!U519</f>
        <v>1.6843945262281501E-3</v>
      </c>
      <c r="T527" s="4">
        <f>'P(t,T)'!AC519*$C$6*0.5+'P(t,T)'!AC519-'P(t,T)'!V519</f>
        <v>-4.8327300757711189E-4</v>
      </c>
      <c r="U527" s="3">
        <f>T527/'P(t,T)'!AC519</f>
        <v>-4.9534622260350824E-4</v>
      </c>
      <c r="W527" s="4">
        <v>511</v>
      </c>
      <c r="X527" s="4">
        <f>'P(t,T)'!AG519*$C$6*0.5+'P(t,T)'!AG519-'P(t,T)'!Y519</f>
        <v>-5.8491572230379152E-4</v>
      </c>
      <c r="Y527" s="4">
        <f>'P(t,T)'!AH519*$C$6*0.5+'P(t,T)'!AH519-'P(t,T)'!Z519</f>
        <v>3.664230384821332E-3</v>
      </c>
      <c r="Z527" s="4">
        <f>'P(t,T)'!AI519*$C$6*0.5+'P(t,T)'!AI519-'P(t,T)'!AA519</f>
        <v>1.8922125090896635E-3</v>
      </c>
      <c r="AA527" s="4">
        <f>'P(t,T)'!AJ519*$C$6*0.5+'P(t,T)'!AJ519-'P(t,T)'!AB519</f>
        <v>1.2270365473944223E-3</v>
      </c>
      <c r="AB527" s="4">
        <f>'P(t,T)'!AK519*$C$6*0.5+'P(t,T)'!AK519-'P(t,T)'!AC519</f>
        <v>-9.0485423041442026E-4</v>
      </c>
      <c r="AC527" s="4">
        <f>'P(t,T)'!AL519*$C$6*0.5+'P(t,T)'!AL519-'P(t,T)'!AD519</f>
        <v>-9.922990252904107E-4</v>
      </c>
      <c r="AD527" s="3">
        <f>AC527/'P(t,T)'!AL519</f>
        <v>-1.0176070606924433E-3</v>
      </c>
      <c r="AG527" s="4">
        <v>511</v>
      </c>
      <c r="AH527" s="19">
        <f t="shared" si="90"/>
        <v>0</v>
      </c>
      <c r="AI527" s="19">
        <f t="shared" si="91"/>
        <v>1.7644576410965174E-2</v>
      </c>
      <c r="AJ527" s="19">
        <f t="shared" si="92"/>
        <v>1.7644576410965174E-2</v>
      </c>
      <c r="AK527" s="19">
        <f t="shared" si="93"/>
        <v>1.0442664661240664E-2</v>
      </c>
      <c r="AL527" s="4">
        <f t="shared" si="94"/>
        <v>1.0442664661240664E-2</v>
      </c>
      <c r="AM527" s="4">
        <f t="shared" si="95"/>
        <v>8.5207571804445017E-3</v>
      </c>
      <c r="AN527" s="4">
        <f t="shared" si="96"/>
        <v>5.0875826249948686E-3</v>
      </c>
      <c r="AO527" s="4">
        <f t="shared" si="97"/>
        <v>8.3647032119805618E-4</v>
      </c>
      <c r="AP527" s="4">
        <f t="shared" si="98"/>
        <v>-1.3881272379915321E-3</v>
      </c>
      <c r="AQ527" s="4">
        <f t="shared" si="99"/>
        <v>-1.487645247893919E-3</v>
      </c>
      <c r="AR527" s="4">
        <f t="shared" si="100"/>
        <v>-9.922990252904107E-4</v>
      </c>
      <c r="AS527" s="4">
        <f t="shared" si="101"/>
        <v>-1.0176070606924433E-3</v>
      </c>
      <c r="AT527" s="4">
        <v>0</v>
      </c>
    </row>
    <row r="528" spans="1:46">
      <c r="A528" s="4"/>
      <c r="B528" s="4">
        <v>512</v>
      </c>
      <c r="C528" s="4">
        <f>'P(t,T)'!L520*$C$6*0.5+'P(t,T)'!L520-'P(t,T)'!G520</f>
        <v>6.1815773341267199E-4</v>
      </c>
      <c r="D528" s="4">
        <f>'P(t,T)'!M520*$C$6*0.5+'P(t,T)'!M520-'P(t,T)'!H520</f>
        <v>6.8725872791198794E-3</v>
      </c>
      <c r="E528" s="4">
        <f>'P(t,T)'!N520*$C$6*0.5+'P(t,T)'!N520-'P(t,T)'!I520</f>
        <v>8.471416822846134E-3</v>
      </c>
      <c r="F528" s="3">
        <f>E528/'P(t,T)'!N520</f>
        <v>8.6059504360317413E-3</v>
      </c>
      <c r="H528" s="4">
        <v>512</v>
      </c>
      <c r="I528" s="4">
        <f>'P(t,T)'!R520*$C$6*0.5+'P(t,T)'!R520-'P(t,T)'!L520</f>
        <v>1.8369352556446561E-4</v>
      </c>
      <c r="J528" s="4">
        <f>'P(t,T)'!S520*$C$6*0.5+'P(t,T)'!S520-'P(t,T)'!M520</f>
        <v>6.3113396784949538E-3</v>
      </c>
      <c r="K528" s="4">
        <f>'P(t,T)'!T520*$C$6*0.5+'P(t,T)'!T520-'P(t,T)'!N520</f>
        <v>7.8802138508164976E-3</v>
      </c>
      <c r="L528" s="4">
        <f>'P(t,T)'!U520*$C$6*0.5+'P(t,T)'!U520-'P(t,T)'!O520</f>
        <v>9.6817555747843453E-3</v>
      </c>
      <c r="M528" s="3">
        <f>L528/'P(t,T)'!U520</f>
        <v>9.8237202908253354E-3</v>
      </c>
      <c r="O528" s="4">
        <v>512</v>
      </c>
      <c r="P528" s="4">
        <f>'P(t,T)'!Y520*$C$6*0.5+'P(t,T)'!Y520-'P(t,T)'!R520</f>
        <v>-2.1693553667334609E-4</v>
      </c>
      <c r="Q528" s="4">
        <f>'P(t,T)'!Z520*$C$6*0.5+'P(t,T)'!Z520-'P(t,T)'!S520</f>
        <v>5.7791594053440143E-3</v>
      </c>
      <c r="R528" s="4">
        <f>'P(t,T)'!AA520*$C$6*0.5+'P(t,T)'!AA520-'P(t,T)'!T520</f>
        <v>7.3168948221777885E-3</v>
      </c>
      <c r="S528" s="4">
        <f>'P(t,T)'!AB520*$C$6*0.5+'P(t,T)'!AB520-'P(t,T)'!U520</f>
        <v>9.0907954639376509E-3</v>
      </c>
      <c r="T528" s="4">
        <f>'P(t,T)'!AC520*$C$6*0.5+'P(t,T)'!AC520-'P(t,T)'!V520</f>
        <v>6.9117791636954529E-3</v>
      </c>
      <c r="U528" s="3">
        <f>T528/'P(t,T)'!AC520</f>
        <v>7.0324202406926014E-3</v>
      </c>
      <c r="W528" s="4">
        <v>512</v>
      </c>
      <c r="X528" s="4">
        <f>'P(t,T)'!AG520*$C$6*0.5+'P(t,T)'!AG520-'P(t,T)'!Y520</f>
        <v>-5.8491572230379152E-4</v>
      </c>
      <c r="Y528" s="4">
        <f>'P(t,T)'!AH520*$C$6*0.5+'P(t,T)'!AH520-'P(t,T)'!Z520</f>
        <v>5.2756252952842475E-3</v>
      </c>
      <c r="Z528" s="4">
        <f>'P(t,T)'!AI520*$C$6*0.5+'P(t,T)'!AI520-'P(t,T)'!AA520</f>
        <v>6.781215553763098E-3</v>
      </c>
      <c r="AA528" s="4">
        <f>'P(t,T)'!AJ520*$C$6*0.5+'P(t,T)'!AJ520-'P(t,T)'!AB520</f>
        <v>8.5259262306831562E-3</v>
      </c>
      <c r="AB528" s="4">
        <f>'P(t,T)'!AK520*$C$6*0.5+'P(t,T)'!AK520-'P(t,T)'!AC520</f>
        <v>6.3534112456467007E-3</v>
      </c>
      <c r="AC528" s="4">
        <f>'P(t,T)'!AL520*$C$6*0.5+'P(t,T)'!AL520-'P(t,T)'!AD520</f>
        <v>9.1284689470825242E-3</v>
      </c>
      <c r="AD528" s="3">
        <f>AC528/'P(t,T)'!AL520</f>
        <v>9.2673991170530781E-3</v>
      </c>
      <c r="AG528" s="4">
        <v>512</v>
      </c>
      <c r="AH528" s="19">
        <f t="shared" si="90"/>
        <v>0</v>
      </c>
      <c r="AI528" s="19">
        <f t="shared" si="91"/>
        <v>2.4238711658243095E-2</v>
      </c>
      <c r="AJ528" s="19">
        <f t="shared" si="92"/>
        <v>2.4238711658243095E-2</v>
      </c>
      <c r="AK528" s="19">
        <f t="shared" si="93"/>
        <v>3.0449741049603518E-2</v>
      </c>
      <c r="AL528" s="4">
        <f t="shared" si="94"/>
        <v>3.0449741049603518E-2</v>
      </c>
      <c r="AM528" s="4">
        <f t="shared" si="95"/>
        <v>3.5904427705436892E-2</v>
      </c>
      <c r="AN528" s="4">
        <f t="shared" si="96"/>
        <v>2.7298477269405153E-2</v>
      </c>
      <c r="AO528" s="4">
        <f t="shared" si="97"/>
        <v>2.3088910700167491E-2</v>
      </c>
      <c r="AP528" s="4">
        <f t="shared" si="98"/>
        <v>1.3265190409342154E-2</v>
      </c>
      <c r="AQ528" s="4">
        <f t="shared" si="99"/>
        <v>1.6160889187775127E-2</v>
      </c>
      <c r="AR528" s="4">
        <f t="shared" si="100"/>
        <v>9.1284689470825242E-3</v>
      </c>
      <c r="AS528" s="4">
        <f t="shared" si="101"/>
        <v>9.2673991170530781E-3</v>
      </c>
      <c r="AT528" s="4">
        <v>0</v>
      </c>
    </row>
    <row r="529" spans="1:46">
      <c r="A529" s="4"/>
      <c r="B529" s="4">
        <v>513</v>
      </c>
      <c r="C529" s="4">
        <f>'P(t,T)'!L521*$C$6*0.5+'P(t,T)'!L521-'P(t,T)'!G521</f>
        <v>6.1815773341267199E-4</v>
      </c>
      <c r="D529" s="4">
        <f>'P(t,T)'!M521*$C$6*0.5+'P(t,T)'!M521-'P(t,T)'!H521</f>
        <v>1.2472902401365893E-3</v>
      </c>
      <c r="E529" s="4">
        <f>'P(t,T)'!N521*$C$6*0.5+'P(t,T)'!N521-'P(t,T)'!I521</f>
        <v>-7.0189512710094881E-4</v>
      </c>
      <c r="F529" s="3">
        <f>E529/'P(t,T)'!N521</f>
        <v>-7.1958739385173957E-4</v>
      </c>
      <c r="H529" s="4">
        <v>513</v>
      </c>
      <c r="I529" s="4">
        <f>'P(t,T)'!R521*$C$6*0.5+'P(t,T)'!R521-'P(t,T)'!L521</f>
        <v>1.8369352556446561E-4</v>
      </c>
      <c r="J529" s="4">
        <f>'P(t,T)'!S521*$C$6*0.5+'P(t,T)'!S521-'P(t,T)'!M521</f>
        <v>7.8267846177915157E-4</v>
      </c>
      <c r="K529" s="4">
        <f>'P(t,T)'!T521*$C$6*0.5+'P(t,T)'!T521-'P(t,T)'!N521</f>
        <v>-1.1351020651202415E-3</v>
      </c>
      <c r="L529" s="4">
        <f>'P(t,T)'!U521*$C$6*0.5+'P(t,T)'!U521-'P(t,T)'!O521</f>
        <v>1.1036106184256766E-3</v>
      </c>
      <c r="M529" s="3">
        <f>L529/'P(t,T)'!U521</f>
        <v>1.1293881474658193E-3</v>
      </c>
      <c r="O529" s="4">
        <v>513</v>
      </c>
      <c r="P529" s="4">
        <f>'P(t,T)'!Y521*$C$6*0.5+'P(t,T)'!Y521-'P(t,T)'!R521</f>
        <v>-2.1693553667334609E-4</v>
      </c>
      <c r="Q529" s="4">
        <f>'P(t,T)'!Z521*$C$6*0.5+'P(t,T)'!Z521-'P(t,T)'!S521</f>
        <v>3.5252815003383731E-4</v>
      </c>
      <c r="R529" s="4">
        <f>'P(t,T)'!AA521*$C$6*0.5+'P(t,T)'!AA521-'P(t,T)'!T521</f>
        <v>-1.5314229585080552E-3</v>
      </c>
      <c r="S529" s="4">
        <f>'P(t,T)'!AB521*$C$6*0.5+'P(t,T)'!AB521-'P(t,T)'!U521</f>
        <v>6.3500602037191989E-4</v>
      </c>
      <c r="T529" s="4">
        <f>'P(t,T)'!AC521*$C$6*0.5+'P(t,T)'!AC521-'P(t,T)'!V521</f>
        <v>-3.1424348154260873E-3</v>
      </c>
      <c r="U529" s="3">
        <f>T529/'P(t,T)'!AC521</f>
        <v>-3.2295316987122789E-3</v>
      </c>
      <c r="W529" s="4">
        <v>513</v>
      </c>
      <c r="X529" s="4">
        <f>'P(t,T)'!AG521*$C$6*0.5+'P(t,T)'!AG521-'P(t,T)'!Y521</f>
        <v>-5.8491572230379152E-4</v>
      </c>
      <c r="Y529" s="4">
        <f>'P(t,T)'!AH521*$C$6*0.5+'P(t,T)'!AH521-'P(t,T)'!Z521</f>
        <v>-4.428870918316008E-5</v>
      </c>
      <c r="Z529" s="4">
        <f>'P(t,T)'!AI521*$C$6*0.5+'P(t,T)'!AI521-'P(t,T)'!AA521</f>
        <v>-1.8922756540064034E-3</v>
      </c>
      <c r="AA529" s="4">
        <f>'P(t,T)'!AJ521*$C$6*0.5+'P(t,T)'!AJ521-'P(t,T)'!AB521</f>
        <v>2.0164862957339214E-4</v>
      </c>
      <c r="AB529" s="4">
        <f>'P(t,T)'!AK521*$C$6*0.5+'P(t,T)'!AK521-'P(t,T)'!AC521</f>
        <v>-3.4887442156047443E-3</v>
      </c>
      <c r="AC529" s="4">
        <f>'P(t,T)'!AL521*$C$6*0.5+'P(t,T)'!AL521-'P(t,T)'!AD521</f>
        <v>-3.879895248062426E-3</v>
      </c>
      <c r="AD529" s="3">
        <f>AC529/'P(t,T)'!AL521</f>
        <v>-3.9903838836894117E-3</v>
      </c>
      <c r="AG529" s="4">
        <v>513</v>
      </c>
      <c r="AH529" s="19">
        <f t="shared" si="90"/>
        <v>0</v>
      </c>
      <c r="AI529" s="19">
        <f t="shared" si="91"/>
        <v>2.3382081427664181E-3</v>
      </c>
      <c r="AJ529" s="19">
        <f t="shared" si="92"/>
        <v>2.3382081427664181E-3</v>
      </c>
      <c r="AK529" s="19">
        <f t="shared" si="93"/>
        <v>-5.2606958047356489E-3</v>
      </c>
      <c r="AL529" s="4">
        <f t="shared" si="94"/>
        <v>-5.2606958047356489E-3</v>
      </c>
      <c r="AM529" s="4">
        <f t="shared" si="95"/>
        <v>1.220677874519249E-3</v>
      </c>
      <c r="AN529" s="4">
        <f t="shared" si="96"/>
        <v>1.9402652683709887E-3</v>
      </c>
      <c r="AO529" s="4">
        <f t="shared" si="97"/>
        <v>-5.5017908835650123E-3</v>
      </c>
      <c r="AP529" s="4">
        <f t="shared" si="98"/>
        <v>-6.6311790310308316E-3</v>
      </c>
      <c r="AQ529" s="4">
        <f t="shared" si="99"/>
        <v>-7.1094269467747049E-3</v>
      </c>
      <c r="AR529" s="4">
        <f t="shared" si="100"/>
        <v>-3.879895248062426E-3</v>
      </c>
      <c r="AS529" s="4">
        <f t="shared" si="101"/>
        <v>-3.9903838836894117E-3</v>
      </c>
      <c r="AT529" s="4">
        <v>0</v>
      </c>
    </row>
    <row r="530" spans="1:46">
      <c r="A530" s="4"/>
      <c r="B530" s="4">
        <v>514</v>
      </c>
      <c r="C530" s="4">
        <f>'P(t,T)'!L522*$C$6*0.5+'P(t,T)'!L522-'P(t,T)'!G522</f>
        <v>6.1815773341267199E-4</v>
      </c>
      <c r="D530" s="4">
        <f>'P(t,T)'!M522*$C$6*0.5+'P(t,T)'!M522-'P(t,T)'!H522</f>
        <v>-5.7295844290317088E-4</v>
      </c>
      <c r="E530" s="4">
        <f>'P(t,T)'!N522*$C$6*0.5+'P(t,T)'!N522-'P(t,T)'!I522</f>
        <v>6.8628894178024424E-5</v>
      </c>
      <c r="F530" s="3">
        <f>E530/'P(t,T)'!N522</f>
        <v>7.0304573827144706E-5</v>
      </c>
      <c r="H530" s="4">
        <v>514</v>
      </c>
      <c r="I530" s="4">
        <f>'P(t,T)'!R522*$C$6*0.5+'P(t,T)'!R522-'P(t,T)'!L522</f>
        <v>1.8369352556446561E-4</v>
      </c>
      <c r="J530" s="4">
        <f>'P(t,T)'!S522*$C$6*0.5+'P(t,T)'!S522-'P(t,T)'!M522</f>
        <v>-9.9285743523414016E-4</v>
      </c>
      <c r="K530" s="4">
        <f>'P(t,T)'!T522*$C$6*0.5+'P(t,T)'!T522-'P(t,T)'!N522</f>
        <v>-3.841659993827351E-4</v>
      </c>
      <c r="L530" s="4">
        <f>'P(t,T)'!U522*$C$6*0.5+'P(t,T)'!U522-'P(t,T)'!O522</f>
        <v>3.0303895171710504E-3</v>
      </c>
      <c r="M530" s="3">
        <f>L530/'P(t,T)'!U522</f>
        <v>3.0952144671326761E-3</v>
      </c>
      <c r="O530" s="4">
        <v>514</v>
      </c>
      <c r="P530" s="4">
        <f>'P(t,T)'!Y522*$C$6*0.5+'P(t,T)'!Y522-'P(t,T)'!R522</f>
        <v>-2.1693553667334609E-4</v>
      </c>
      <c r="Q530" s="4">
        <f>'P(t,T)'!Z522*$C$6*0.5+'P(t,T)'!Z522-'P(t,T)'!S522</f>
        <v>-1.3771270218591036E-3</v>
      </c>
      <c r="R530" s="4">
        <f>'P(t,T)'!AA522*$C$6*0.5+'P(t,T)'!AA522-'P(t,T)'!T522</f>
        <v>-8.0056049405230478E-4</v>
      </c>
      <c r="S530" s="4">
        <f>'P(t,T)'!AB522*$C$6*0.5+'P(t,T)'!AB522-'P(t,T)'!U522</f>
        <v>2.5217983256839993E-3</v>
      </c>
      <c r="T530" s="4">
        <f>'P(t,T)'!AC522*$C$6*0.5+'P(t,T)'!AC522-'P(t,T)'!V522</f>
        <v>2.119483846525716E-3</v>
      </c>
      <c r="U530" s="3">
        <f>T530/'P(t,T)'!AC522</f>
        <v>2.166790824745041E-3</v>
      </c>
      <c r="W530" s="4">
        <v>514</v>
      </c>
      <c r="X530" s="4">
        <f>'P(t,T)'!AG522*$C$6*0.5+'P(t,T)'!AG522-'P(t,T)'!Y522</f>
        <v>-5.8491572230379152E-4</v>
      </c>
      <c r="Y530" s="4">
        <f>'P(t,T)'!AH522*$C$6*0.5+'P(t,T)'!AH522-'P(t,T)'!Z522</f>
        <v>-1.7271380008534454E-3</v>
      </c>
      <c r="Z530" s="4">
        <f>'P(t,T)'!AI522*$C$6*0.5+'P(t,T)'!AI522-'P(t,T)'!AA522</f>
        <v>-1.1818670241123819E-3</v>
      </c>
      <c r="AA530" s="4">
        <f>'P(t,T)'!AJ522*$C$6*0.5+'P(t,T)'!AJ522-'P(t,T)'!AB522</f>
        <v>2.0468595782315857E-3</v>
      </c>
      <c r="AB530" s="4">
        <f>'P(t,T)'!AK522*$C$6*0.5+'P(t,T)'!AK522-'P(t,T)'!AC522</f>
        <v>1.6375896436430226E-3</v>
      </c>
      <c r="AC530" s="4">
        <f>'P(t,T)'!AL522*$C$6*0.5+'P(t,T)'!AL522-'P(t,T)'!AD522</f>
        <v>-7.930398088710211E-4</v>
      </c>
      <c r="AD530" s="3">
        <f>AC530/'P(t,T)'!AL522</f>
        <v>-8.131036693195551E-4</v>
      </c>
      <c r="AG530" s="4">
        <v>514</v>
      </c>
      <c r="AH530" s="19">
        <f t="shared" ref="AH530:AH593" si="102">SUM(C530,I530,P530,X530)</f>
        <v>0</v>
      </c>
      <c r="AI530" s="19">
        <f t="shared" ref="AI530:AI593" si="103">SUM(D530,J530,Q530,Y530)</f>
        <v>-4.6700809008498601E-3</v>
      </c>
      <c r="AJ530" s="19">
        <f t="shared" ref="AJ530:AJ593" si="104">SUM(D530,J530,Q530,Y530)</f>
        <v>-4.6700809008498601E-3</v>
      </c>
      <c r="AK530" s="19">
        <f t="shared" ref="AK530:AK593" si="105">SUM(E530,K530,R530,Z530)</f>
        <v>-2.2979646233693973E-3</v>
      </c>
      <c r="AL530" s="4">
        <f t="shared" ref="AL530:AL593" si="106">SUM(E530,K530,R530,Z530)</f>
        <v>-2.2979646233693973E-3</v>
      </c>
      <c r="AM530" s="4">
        <f t="shared" ref="AM530:AM593" si="107">SUM(F530,L530,S530,AA530)</f>
        <v>7.6693519949137803E-3</v>
      </c>
      <c r="AN530" s="4">
        <f t="shared" ref="AN530:AN593" si="108">SUM(L530,S530,AA530)</f>
        <v>7.5990474210866354E-3</v>
      </c>
      <c r="AO530" s="4">
        <f t="shared" ref="AO530:AO593" si="109">SUM(M530,T530,AB530)</f>
        <v>6.8522879573014147E-3</v>
      </c>
      <c r="AP530" s="4">
        <f t="shared" ref="AP530:AP593" si="110">SUM(T530,AB530)</f>
        <v>3.7570734901687386E-3</v>
      </c>
      <c r="AQ530" s="4">
        <f t="shared" ref="AQ530:AQ593" si="111">SUM(U530,AC530)</f>
        <v>1.3737510158740199E-3</v>
      </c>
      <c r="AR530" s="4">
        <f t="shared" ref="AR530:AR593" si="112">SUM(AC530)</f>
        <v>-7.930398088710211E-4</v>
      </c>
      <c r="AS530" s="4">
        <f t="shared" ref="AS530:AS593" si="113">SUM(AD530)</f>
        <v>-8.131036693195551E-4</v>
      </c>
      <c r="AT530" s="4">
        <v>0</v>
      </c>
    </row>
    <row r="531" spans="1:46">
      <c r="A531" s="4"/>
      <c r="B531" s="4">
        <v>515</v>
      </c>
      <c r="C531" s="4">
        <f>'P(t,T)'!L523*$C$6*0.5+'P(t,T)'!L523-'P(t,T)'!G523</f>
        <v>6.1815773341267199E-4</v>
      </c>
      <c r="D531" s="4">
        <f>'P(t,T)'!M523*$C$6*0.5+'P(t,T)'!M523-'P(t,T)'!H523</f>
        <v>-2.8095302335474637E-3</v>
      </c>
      <c r="E531" s="4">
        <f>'P(t,T)'!N523*$C$6*0.5+'P(t,T)'!N523-'P(t,T)'!I523</f>
        <v>-4.8562518938769506E-3</v>
      </c>
      <c r="F531" s="3">
        <f>E531/'P(t,T)'!N523</f>
        <v>-4.9994447073171185E-3</v>
      </c>
      <c r="H531" s="4">
        <v>515</v>
      </c>
      <c r="I531" s="4">
        <f>'P(t,T)'!R523*$C$6*0.5+'P(t,T)'!R523-'P(t,T)'!L523</f>
        <v>1.8369352556446561E-4</v>
      </c>
      <c r="J531" s="4">
        <f>'P(t,T)'!S523*$C$6*0.5+'P(t,T)'!S523-'P(t,T)'!M523</f>
        <v>-3.1654007618002744E-3</v>
      </c>
      <c r="K531" s="4">
        <f>'P(t,T)'!T523*$C$6*0.5+'P(t,T)'!T523-'P(t,T)'!N523</f>
        <v>-5.1638869612868898E-3</v>
      </c>
      <c r="L531" s="4">
        <f>'P(t,T)'!U523*$C$6*0.5+'P(t,T)'!U523-'P(t,T)'!O523</f>
        <v>-9.888792422106607E-3</v>
      </c>
      <c r="M531" s="3">
        <f>L531/'P(t,T)'!U523</f>
        <v>-1.0232120995017031E-2</v>
      </c>
      <c r="O531" s="4">
        <v>515</v>
      </c>
      <c r="P531" s="4">
        <f>'P(t,T)'!Y523*$C$6*0.5+'P(t,T)'!Y523-'P(t,T)'!R523</f>
        <v>-2.1693553667334609E-4</v>
      </c>
      <c r="Q531" s="4">
        <f>'P(t,T)'!Z523*$C$6*0.5+'P(t,T)'!Z523-'P(t,T)'!S523</f>
        <v>-3.4846847636565981E-3</v>
      </c>
      <c r="R531" s="4">
        <f>'P(t,T)'!AA523*$C$6*0.5+'P(t,T)'!AA523-'P(t,T)'!T523</f>
        <v>-5.4331317985759631E-3</v>
      </c>
      <c r="S531" s="4">
        <f>'P(t,T)'!AB523*$C$6*0.5+'P(t,T)'!AB523-'P(t,T)'!U523</f>
        <v>-9.9907151250913095E-3</v>
      </c>
      <c r="T531" s="4">
        <f>'P(t,T)'!AC523*$C$6*0.5+'P(t,T)'!AC523-'P(t,T)'!V523</f>
        <v>-1.2319257267258021E-2</v>
      </c>
      <c r="U531" s="3">
        <f>T531/'P(t,T)'!AC523</f>
        <v>-1.2778336532326427E-2</v>
      </c>
      <c r="W531" s="4">
        <v>515</v>
      </c>
      <c r="X531" s="4">
        <f>'P(t,T)'!AG523*$C$6*0.5+'P(t,T)'!AG523-'P(t,T)'!Y523</f>
        <v>-5.8491572230379152E-4</v>
      </c>
      <c r="Y531" s="4">
        <f>'P(t,T)'!AH523*$C$6*0.5+'P(t,T)'!AH523-'P(t,T)'!Z523</f>
        <v>-3.7690545400158593E-3</v>
      </c>
      <c r="Z531" s="4">
        <f>'P(t,T)'!AI523*$C$6*0.5+'P(t,T)'!AI523-'P(t,T)'!AA523</f>
        <v>-5.6659749667865578E-3</v>
      </c>
      <c r="AA531" s="4">
        <f>'P(t,T)'!AJ523*$C$6*0.5+'P(t,T)'!AJ523-'P(t,T)'!AB523</f>
        <v>-1.0056055042593881E-2</v>
      </c>
      <c r="AB531" s="4">
        <f>'P(t,T)'!AK523*$C$6*0.5+'P(t,T)'!AK523-'P(t,T)'!AC523</f>
        <v>-1.2299828548278269E-2</v>
      </c>
      <c r="AC531" s="4">
        <f>'P(t,T)'!AL523*$C$6*0.5+'P(t,T)'!AL523-'P(t,T)'!AD523</f>
        <v>-1.313920807595037E-2</v>
      </c>
      <c r="AD531" s="3">
        <f>AC531/'P(t,T)'!AL523</f>
        <v>-1.3640166716657813E-2</v>
      </c>
      <c r="AG531" s="4">
        <v>515</v>
      </c>
      <c r="AH531" s="19">
        <f t="shared" si="102"/>
        <v>0</v>
      </c>
      <c r="AI531" s="19">
        <f t="shared" si="103"/>
        <v>-1.3228670299020195E-2</v>
      </c>
      <c r="AJ531" s="19">
        <f t="shared" si="104"/>
        <v>-1.3228670299020195E-2</v>
      </c>
      <c r="AK531" s="19">
        <f t="shared" si="105"/>
        <v>-2.1119245620526361E-2</v>
      </c>
      <c r="AL531" s="4">
        <f t="shared" si="106"/>
        <v>-2.1119245620526361E-2</v>
      </c>
      <c r="AM531" s="4">
        <f t="shared" si="107"/>
        <v>-3.4935007297108918E-2</v>
      </c>
      <c r="AN531" s="4">
        <f t="shared" si="108"/>
        <v>-2.9935562589791798E-2</v>
      </c>
      <c r="AO531" s="4">
        <f t="shared" si="109"/>
        <v>-3.4851206810553322E-2</v>
      </c>
      <c r="AP531" s="4">
        <f t="shared" si="110"/>
        <v>-2.461908581553629E-2</v>
      </c>
      <c r="AQ531" s="4">
        <f t="shared" si="111"/>
        <v>-2.5917544608276798E-2</v>
      </c>
      <c r="AR531" s="4">
        <f t="shared" si="112"/>
        <v>-1.313920807595037E-2</v>
      </c>
      <c r="AS531" s="4">
        <f t="shared" si="113"/>
        <v>-1.3640166716657813E-2</v>
      </c>
      <c r="AT531" s="4">
        <v>0</v>
      </c>
    </row>
    <row r="532" spans="1:46">
      <c r="A532" s="4"/>
      <c r="B532" s="4">
        <v>516</v>
      </c>
      <c r="C532" s="4">
        <f>'P(t,T)'!L524*$C$6*0.5+'P(t,T)'!L524-'P(t,T)'!G524</f>
        <v>6.1815773341267199E-4</v>
      </c>
      <c r="D532" s="4">
        <f>'P(t,T)'!M524*$C$6*0.5+'P(t,T)'!M524-'P(t,T)'!H524</f>
        <v>-4.0297400059465804E-3</v>
      </c>
      <c r="E532" s="4">
        <f>'P(t,T)'!N524*$C$6*0.5+'P(t,T)'!N524-'P(t,T)'!I524</f>
        <v>-4.7394685834201145E-3</v>
      </c>
      <c r="F532" s="3">
        <f>E532/'P(t,T)'!N524</f>
        <v>-4.8786453665394924E-3</v>
      </c>
      <c r="H532" s="4">
        <v>516</v>
      </c>
      <c r="I532" s="4">
        <f>'P(t,T)'!R524*$C$6*0.5+'P(t,T)'!R524-'P(t,T)'!L524</f>
        <v>1.8369352556446561E-4</v>
      </c>
      <c r="J532" s="4">
        <f>'P(t,T)'!S524*$C$6*0.5+'P(t,T)'!S524-'P(t,T)'!M524</f>
        <v>-4.3464300483117002E-3</v>
      </c>
      <c r="K532" s="4">
        <f>'P(t,T)'!T524*$C$6*0.5+'P(t,T)'!T524-'P(t,T)'!N524</f>
        <v>-5.0510936457475175E-3</v>
      </c>
      <c r="L532" s="4">
        <f>'P(t,T)'!U524*$C$6*0.5+'P(t,T)'!U524-'P(t,T)'!O524</f>
        <v>-6.8143095151596E-3</v>
      </c>
      <c r="M532" s="3">
        <f>L532/'P(t,T)'!U524</f>
        <v>-7.0290686538197495E-3</v>
      </c>
      <c r="O532" s="4">
        <v>516</v>
      </c>
      <c r="P532" s="4">
        <f>'P(t,T)'!Y524*$C$6*0.5+'P(t,T)'!Y524-'P(t,T)'!R524</f>
        <v>-2.1693553667334609E-4</v>
      </c>
      <c r="Q532" s="4">
        <f>'P(t,T)'!Z524*$C$6*0.5+'P(t,T)'!Z524-'P(t,T)'!S524</f>
        <v>-4.6262572292593562E-3</v>
      </c>
      <c r="R532" s="4">
        <f>'P(t,T)'!AA524*$C$6*0.5+'P(t,T)'!AA524-'P(t,T)'!T524</f>
        <v>-5.3243429263838404E-3</v>
      </c>
      <c r="S532" s="4">
        <f>'P(t,T)'!AB524*$C$6*0.5+'P(t,T)'!AB524-'P(t,T)'!U524</f>
        <v>-7.0425409594759847E-3</v>
      </c>
      <c r="T532" s="4">
        <f>'P(t,T)'!AC524*$C$6*0.5+'P(t,T)'!AC524-'P(t,T)'!V524</f>
        <v>-9.2726846929445106E-3</v>
      </c>
      <c r="U532" s="3">
        <f>T532/'P(t,T)'!AC524</f>
        <v>-9.5886559992078707E-3</v>
      </c>
      <c r="W532" s="4">
        <v>516</v>
      </c>
      <c r="X532" s="4">
        <f>'P(t,T)'!AG524*$C$6*0.5+'P(t,T)'!AG524-'P(t,T)'!Y524</f>
        <v>-5.8491572230379152E-4</v>
      </c>
      <c r="Y532" s="4">
        <f>'P(t,T)'!AH524*$C$6*0.5+'P(t,T)'!AH524-'P(t,T)'!Z524</f>
        <v>-4.8710579681728872E-3</v>
      </c>
      <c r="Z532" s="4">
        <f>'P(t,T)'!AI524*$C$6*0.5+'P(t,T)'!AI524-'P(t,T)'!AA524</f>
        <v>-5.561189075790951E-3</v>
      </c>
      <c r="AA532" s="4">
        <f>'P(t,T)'!AJ524*$C$6*0.5+'P(t,T)'!AJ524-'P(t,T)'!AB524</f>
        <v>-7.2330044843015306E-3</v>
      </c>
      <c r="AB532" s="4">
        <f>'P(t,T)'!AK524*$C$6*0.5+'P(t,T)'!AK524-'P(t,T)'!AC524</f>
        <v>-9.3928975077784971E-3</v>
      </c>
      <c r="AC532" s="4">
        <f>'P(t,T)'!AL524*$C$6*0.5+'P(t,T)'!AL524-'P(t,T)'!AD524</f>
        <v>-7.2300414972946703E-3</v>
      </c>
      <c r="AD532" s="3">
        <f>AC532/'P(t,T)'!AL524</f>
        <v>-7.4610258746889814E-3</v>
      </c>
      <c r="AG532" s="4">
        <v>516</v>
      </c>
      <c r="AH532" s="19">
        <f t="shared" si="102"/>
        <v>0</v>
      </c>
      <c r="AI532" s="19">
        <f t="shared" si="103"/>
        <v>-1.7873485251690524E-2</v>
      </c>
      <c r="AJ532" s="19">
        <f t="shared" si="104"/>
        <v>-1.7873485251690524E-2</v>
      </c>
      <c r="AK532" s="19">
        <f t="shared" si="105"/>
        <v>-2.0676094231342423E-2</v>
      </c>
      <c r="AL532" s="4">
        <f t="shared" si="106"/>
        <v>-2.0676094231342423E-2</v>
      </c>
      <c r="AM532" s="4">
        <f t="shared" si="107"/>
        <v>-2.5968500325476609E-2</v>
      </c>
      <c r="AN532" s="4">
        <f t="shared" si="108"/>
        <v>-2.1089854958937115E-2</v>
      </c>
      <c r="AO532" s="4">
        <f t="shared" si="109"/>
        <v>-2.5694650854542755E-2</v>
      </c>
      <c r="AP532" s="4">
        <f t="shared" si="110"/>
        <v>-1.8665582200723008E-2</v>
      </c>
      <c r="AQ532" s="4">
        <f t="shared" si="111"/>
        <v>-1.6818697496502541E-2</v>
      </c>
      <c r="AR532" s="4">
        <f t="shared" si="112"/>
        <v>-7.2300414972946703E-3</v>
      </c>
      <c r="AS532" s="4">
        <f t="shared" si="113"/>
        <v>-7.4610258746889814E-3</v>
      </c>
      <c r="AT532" s="4">
        <v>0</v>
      </c>
    </row>
    <row r="533" spans="1:46">
      <c r="A533" s="4"/>
      <c r="B533" s="4">
        <v>517</v>
      </c>
      <c r="C533" s="4">
        <f>'P(t,T)'!L525*$C$6*0.5+'P(t,T)'!L525-'P(t,T)'!G525</f>
        <v>6.1815773341267199E-4</v>
      </c>
      <c r="D533" s="4">
        <f>'P(t,T)'!M525*$C$6*0.5+'P(t,T)'!M525-'P(t,T)'!H525</f>
        <v>-3.0024904076457748E-3</v>
      </c>
      <c r="E533" s="4">
        <f>'P(t,T)'!N525*$C$6*0.5+'P(t,T)'!N525-'P(t,T)'!I525</f>
        <v>-1.4486844267714849E-3</v>
      </c>
      <c r="F533" s="3">
        <f>E533/'P(t,T)'!N525</f>
        <v>-1.4863113228742776E-3</v>
      </c>
      <c r="H533" s="4">
        <v>517</v>
      </c>
      <c r="I533" s="4">
        <f>'P(t,T)'!R525*$C$6*0.5+'P(t,T)'!R525-'P(t,T)'!L525</f>
        <v>1.8369352556446561E-4</v>
      </c>
      <c r="J533" s="4">
        <f>'P(t,T)'!S525*$C$6*0.5+'P(t,T)'!S525-'P(t,T)'!M525</f>
        <v>-3.3523652057833031E-3</v>
      </c>
      <c r="K533" s="4">
        <f>'P(t,T)'!T525*$C$6*0.5+'P(t,T)'!T525-'P(t,T)'!N525</f>
        <v>-1.8618012648856652E-3</v>
      </c>
      <c r="L533" s="4">
        <f>'P(t,T)'!U525*$C$6*0.5+'P(t,T)'!U525-'P(t,T)'!O525</f>
        <v>-9.6306313945715427E-4</v>
      </c>
      <c r="M533" s="3">
        <f>L533/'P(t,T)'!U525</f>
        <v>-9.8759662789038171E-4</v>
      </c>
      <c r="O533" s="4">
        <v>517</v>
      </c>
      <c r="P533" s="4">
        <f>'P(t,T)'!Y525*$C$6*0.5+'P(t,T)'!Y525-'P(t,T)'!R525</f>
        <v>-2.1693553667334609E-4</v>
      </c>
      <c r="Q533" s="4">
        <f>'P(t,T)'!Z525*$C$6*0.5+'P(t,T)'!Z525-'P(t,T)'!S525</f>
        <v>-3.6655977094439685E-3</v>
      </c>
      <c r="R533" s="4">
        <f>'P(t,T)'!AA525*$C$6*0.5+'P(t,T)'!AA525-'P(t,T)'!T525</f>
        <v>-2.2376194069643196E-3</v>
      </c>
      <c r="S533" s="4">
        <f>'P(t,T)'!AB525*$C$6*0.5+'P(t,T)'!AB525-'P(t,T)'!U525</f>
        <v>-1.3807256463340689E-3</v>
      </c>
      <c r="T533" s="4">
        <f>'P(t,T)'!AC525*$C$6*0.5+'P(t,T)'!AC525-'P(t,T)'!V525</f>
        <v>3.5351675536521299E-4</v>
      </c>
      <c r="U533" s="3">
        <f>T533/'P(t,T)'!AC525</f>
        <v>3.6204527360982937E-4</v>
      </c>
      <c r="W533" s="4">
        <v>517</v>
      </c>
      <c r="X533" s="4">
        <f>'P(t,T)'!AG525*$C$6*0.5+'P(t,T)'!AG525-'P(t,T)'!Y525</f>
        <v>-5.8491572230379152E-4</v>
      </c>
      <c r="Y533" s="4">
        <f>'P(t,T)'!AH525*$C$6*0.5+'P(t,T)'!AH525-'P(t,T)'!Z525</f>
        <v>-3.9438862328083912E-3</v>
      </c>
      <c r="Z533" s="4">
        <f>'P(t,T)'!AI525*$C$6*0.5+'P(t,T)'!AI525-'P(t,T)'!AA525</f>
        <v>-2.5776593040570672E-3</v>
      </c>
      <c r="AA533" s="4">
        <f>'P(t,T)'!AJ525*$C$6*0.5+'P(t,T)'!AJ525-'P(t,T)'!AB525</f>
        <v>-1.7618114335825608E-3</v>
      </c>
      <c r="AB533" s="4">
        <f>'P(t,T)'!AK525*$C$6*0.5+'P(t,T)'!AK525-'P(t,T)'!AC525</f>
        <v>-8.8896951936257018E-5</v>
      </c>
      <c r="AC533" s="4">
        <f>'P(t,T)'!AL525*$C$6*0.5+'P(t,T)'!AL525-'P(t,T)'!AD525</f>
        <v>-2.4317642936350081E-3</v>
      </c>
      <c r="AD533" s="3">
        <f>AC533/'P(t,T)'!AL525</f>
        <v>-2.4973835587106022E-3</v>
      </c>
      <c r="AG533" s="4">
        <v>517</v>
      </c>
      <c r="AH533" s="19">
        <f t="shared" si="102"/>
        <v>0</v>
      </c>
      <c r="AI533" s="19">
        <f t="shared" si="103"/>
        <v>-1.3964339555681438E-2</v>
      </c>
      <c r="AJ533" s="19">
        <f t="shared" si="104"/>
        <v>-1.3964339555681438E-2</v>
      </c>
      <c r="AK533" s="19">
        <f t="shared" si="105"/>
        <v>-8.1257644026785369E-3</v>
      </c>
      <c r="AL533" s="4">
        <f t="shared" si="106"/>
        <v>-8.1257644026785369E-3</v>
      </c>
      <c r="AM533" s="4">
        <f t="shared" si="107"/>
        <v>-5.5919115422480613E-3</v>
      </c>
      <c r="AN533" s="4">
        <f t="shared" si="108"/>
        <v>-4.1056002193737839E-3</v>
      </c>
      <c r="AO533" s="4">
        <f t="shared" si="109"/>
        <v>-7.2297682446142574E-4</v>
      </c>
      <c r="AP533" s="4">
        <f t="shared" si="110"/>
        <v>2.6461980342895597E-4</v>
      </c>
      <c r="AQ533" s="4">
        <f t="shared" si="111"/>
        <v>-2.0697190200251788E-3</v>
      </c>
      <c r="AR533" s="4">
        <f t="shared" si="112"/>
        <v>-2.4317642936350081E-3</v>
      </c>
      <c r="AS533" s="4">
        <f t="shared" si="113"/>
        <v>-2.4973835587106022E-3</v>
      </c>
      <c r="AT533" s="4">
        <v>0</v>
      </c>
    </row>
    <row r="534" spans="1:46">
      <c r="A534" s="4"/>
      <c r="B534" s="4">
        <v>518</v>
      </c>
      <c r="C534" s="4">
        <f>'P(t,T)'!L526*$C$6*0.5+'P(t,T)'!L526-'P(t,T)'!G526</f>
        <v>6.1815773341267199E-4</v>
      </c>
      <c r="D534" s="4">
        <f>'P(t,T)'!M526*$C$6*0.5+'P(t,T)'!M526-'P(t,T)'!H526</f>
        <v>1.6469329020771806E-3</v>
      </c>
      <c r="E534" s="4">
        <f>'P(t,T)'!N526*$C$6*0.5+'P(t,T)'!N526-'P(t,T)'!I526</f>
        <v>2.2520635824199164E-3</v>
      </c>
      <c r="F534" s="3">
        <f>E534/'P(t,T)'!N526</f>
        <v>2.3020251901330409E-3</v>
      </c>
      <c r="H534" s="4">
        <v>518</v>
      </c>
      <c r="I534" s="4">
        <f>'P(t,T)'!R526*$C$6*0.5+'P(t,T)'!R526-'P(t,T)'!L526</f>
        <v>1.8369352556446561E-4</v>
      </c>
      <c r="J534" s="4">
        <f>'P(t,T)'!S526*$C$6*0.5+'P(t,T)'!S526-'P(t,T)'!M526</f>
        <v>1.1733889039607925E-3</v>
      </c>
      <c r="K534" s="4">
        <f>'P(t,T)'!T526*$C$6*0.5+'P(t,T)'!T526-'P(t,T)'!N526</f>
        <v>1.7500549863967985E-3</v>
      </c>
      <c r="L534" s="4">
        <f>'P(t,T)'!U526*$C$6*0.5+'P(t,T)'!U526-'P(t,T)'!O526</f>
        <v>-3.6055241334298493E-3</v>
      </c>
      <c r="M534" s="3">
        <f>L534/'P(t,T)'!U526</f>
        <v>-3.7071783376743206E-3</v>
      </c>
      <c r="O534" s="4">
        <v>518</v>
      </c>
      <c r="P534" s="4">
        <f>'P(t,T)'!Y526*$C$6*0.5+'P(t,T)'!Y526-'P(t,T)'!R526</f>
        <v>-2.1693553667334609E-4</v>
      </c>
      <c r="Q534" s="4">
        <f>'P(t,T)'!Z526*$C$6*0.5+'P(t,T)'!Z526-'P(t,T)'!S526</f>
        <v>7.3400736799467126E-4</v>
      </c>
      <c r="R534" s="4">
        <f>'P(t,T)'!AA526*$C$6*0.5+'P(t,T)'!AA526-'P(t,T)'!T526</f>
        <v>1.2827629858357392E-3</v>
      </c>
      <c r="S534" s="4">
        <f>'P(t,T)'!AB526*$C$6*0.5+'P(t,T)'!AB526-'P(t,T)'!U526</f>
        <v>-3.9459110132123998E-3</v>
      </c>
      <c r="T534" s="4">
        <f>'P(t,T)'!AC526*$C$6*0.5+'P(t,T)'!AC526-'P(t,T)'!V526</f>
        <v>-2.5339567767725946E-3</v>
      </c>
      <c r="U534" s="3">
        <f>T534/'P(t,T)'!AC526</f>
        <v>-2.6026002409207894E-3</v>
      </c>
      <c r="W534" s="4">
        <v>518</v>
      </c>
      <c r="X534" s="4">
        <f>'P(t,T)'!AG526*$C$6*0.5+'P(t,T)'!AG526-'P(t,T)'!Y526</f>
        <v>-5.8491572230379152E-4</v>
      </c>
      <c r="Y534" s="4">
        <f>'P(t,T)'!AH526*$C$6*0.5+'P(t,T)'!AH526-'P(t,T)'!Z526</f>
        <v>3.2771296896005886E-4</v>
      </c>
      <c r="Z534" s="4">
        <f>'P(t,T)'!AI526*$C$6*0.5+'P(t,T)'!AI526-'P(t,T)'!AA526</f>
        <v>8.4916961200964813E-4</v>
      </c>
      <c r="AA534" s="4">
        <f>'P(t,T)'!AJ526*$C$6*0.5+'P(t,T)'!AJ526-'P(t,T)'!AB526</f>
        <v>-4.2486743327904142E-3</v>
      </c>
      <c r="AB534" s="4">
        <f>'P(t,T)'!AK526*$C$6*0.5+'P(t,T)'!AK526-'P(t,T)'!AC526</f>
        <v>-2.8987075502981963E-3</v>
      </c>
      <c r="AC534" s="4">
        <f>'P(t,T)'!AL526*$C$6*0.5+'P(t,T)'!AL526-'P(t,T)'!AD526</f>
        <v>2.2351872094206193E-4</v>
      </c>
      <c r="AD534" s="3">
        <f>AC534/'P(t,T)'!AL526</f>
        <v>2.2894081496470039E-4</v>
      </c>
      <c r="AG534" s="4">
        <v>518</v>
      </c>
      <c r="AH534" s="19">
        <f t="shared" si="102"/>
        <v>0</v>
      </c>
      <c r="AI534" s="19">
        <f t="shared" si="103"/>
        <v>3.8820421429927032E-3</v>
      </c>
      <c r="AJ534" s="19">
        <f t="shared" si="104"/>
        <v>3.8820421429927032E-3</v>
      </c>
      <c r="AK534" s="19">
        <f t="shared" si="105"/>
        <v>6.1340511666621023E-3</v>
      </c>
      <c r="AL534" s="4">
        <f t="shared" si="106"/>
        <v>6.1340511666621023E-3</v>
      </c>
      <c r="AM534" s="4">
        <f t="shared" si="107"/>
        <v>-9.4980842892996228E-3</v>
      </c>
      <c r="AN534" s="4">
        <f t="shared" si="108"/>
        <v>-1.1800109479432663E-2</v>
      </c>
      <c r="AO534" s="4">
        <f t="shared" si="109"/>
        <v>-9.1398426647451118E-3</v>
      </c>
      <c r="AP534" s="4">
        <f t="shared" si="110"/>
        <v>-5.4326643270707908E-3</v>
      </c>
      <c r="AQ534" s="4">
        <f t="shared" si="111"/>
        <v>-2.3790815199787275E-3</v>
      </c>
      <c r="AR534" s="4">
        <f t="shared" si="112"/>
        <v>2.2351872094206193E-4</v>
      </c>
      <c r="AS534" s="4">
        <f t="shared" si="113"/>
        <v>2.2894081496470039E-4</v>
      </c>
      <c r="AT534" s="4">
        <v>0</v>
      </c>
    </row>
    <row r="535" spans="1:46">
      <c r="A535" s="4"/>
      <c r="B535" s="4">
        <v>519</v>
      </c>
      <c r="C535" s="4">
        <f>'P(t,T)'!L527*$C$6*0.5+'P(t,T)'!L527-'P(t,T)'!G527</f>
        <v>6.1815773341267199E-4</v>
      </c>
      <c r="D535" s="4">
        <f>'P(t,T)'!M527*$C$6*0.5+'P(t,T)'!M527-'P(t,T)'!H527</f>
        <v>3.1282795051535972E-3</v>
      </c>
      <c r="E535" s="4">
        <f>'P(t,T)'!N527*$C$6*0.5+'P(t,T)'!N527-'P(t,T)'!I527</f>
        <v>1.7318732908460088E-3</v>
      </c>
      <c r="F535" s="3">
        <f>E535/'P(t,T)'!N527</f>
        <v>1.7712138725584396E-3</v>
      </c>
      <c r="H535" s="4">
        <v>519</v>
      </c>
      <c r="I535" s="4">
        <f>'P(t,T)'!R527*$C$6*0.5+'P(t,T)'!R527-'P(t,T)'!L527</f>
        <v>1.8369352556446561E-4</v>
      </c>
      <c r="J535" s="4">
        <f>'P(t,T)'!S527*$C$6*0.5+'P(t,T)'!S527-'P(t,T)'!M527</f>
        <v>2.6243946926066686E-3</v>
      </c>
      <c r="K535" s="4">
        <f>'P(t,T)'!T527*$C$6*0.5+'P(t,T)'!T527-'P(t,T)'!N527</f>
        <v>1.2407454323257738E-3</v>
      </c>
      <c r="L535" s="4">
        <f>'P(t,T)'!U527*$C$6*0.5+'P(t,T)'!U527-'P(t,T)'!O527</f>
        <v>1.5745787310095238E-3</v>
      </c>
      <c r="M535" s="3">
        <f>L535/'P(t,T)'!U527</f>
        <v>1.6105991692099103E-3</v>
      </c>
      <c r="O535" s="4">
        <v>519</v>
      </c>
      <c r="P535" s="4">
        <f>'P(t,T)'!Y527*$C$6*0.5+'P(t,T)'!Y527-'P(t,T)'!R527</f>
        <v>-2.1693553667334609E-4</v>
      </c>
      <c r="Q535" s="4">
        <f>'P(t,T)'!Z527*$C$6*0.5+'P(t,T)'!Z527-'P(t,T)'!S527</f>
        <v>2.1534410002168602E-3</v>
      </c>
      <c r="R535" s="4">
        <f>'P(t,T)'!AA527*$C$6*0.5+'P(t,T)'!AA527-'P(t,T)'!T527</f>
        <v>7.84774588656445E-4</v>
      </c>
      <c r="S535" s="4">
        <f>'P(t,T)'!AB527*$C$6*0.5+'P(t,T)'!AB527-'P(t,T)'!U527</f>
        <v>1.0955311455933536E-3</v>
      </c>
      <c r="T535" s="4">
        <f>'P(t,T)'!AC527*$C$6*0.5+'P(t,T)'!AC527-'P(t,T)'!V527</f>
        <v>2.2518005356730875E-4</v>
      </c>
      <c r="U535" s="3">
        <f>T535/'P(t,T)'!AC527</f>
        <v>2.3064206493744247E-4</v>
      </c>
      <c r="W535" s="4">
        <v>519</v>
      </c>
      <c r="X535" s="4">
        <f>'P(t,T)'!AG527*$C$6*0.5+'P(t,T)'!AG527-'P(t,T)'!Y527</f>
        <v>-5.8491572230379152E-4</v>
      </c>
      <c r="Y535" s="4">
        <f>'P(t,T)'!AH527*$C$6*0.5+'P(t,T)'!AH527-'P(t,T)'!Z527</f>
        <v>1.7145357494063873E-3</v>
      </c>
      <c r="Z535" s="4">
        <f>'P(t,T)'!AI527*$C$6*0.5+'P(t,T)'!AI527-'P(t,T)'!AA527</f>
        <v>3.6287335307461088E-4</v>
      </c>
      <c r="AA535" s="4">
        <f>'P(t,T)'!AJ527*$C$6*0.5+'P(t,T)'!AJ527-'P(t,T)'!AB527</f>
        <v>6.5137095463296824E-4</v>
      </c>
      <c r="AB535" s="4">
        <f>'P(t,T)'!AK527*$C$6*0.5+'P(t,T)'!AK527-'P(t,T)'!AC527</f>
        <v>-2.1412732696057812E-4</v>
      </c>
      <c r="AC535" s="4">
        <f>'P(t,T)'!AL527*$C$6*0.5+'P(t,T)'!AL527-'P(t,T)'!AD527</f>
        <v>1.2660377244289034E-3</v>
      </c>
      <c r="AD535" s="3">
        <f>AC535/'P(t,T)'!AL527</f>
        <v>1.2953989604066896E-3</v>
      </c>
      <c r="AG535" s="4">
        <v>519</v>
      </c>
      <c r="AH535" s="19">
        <f t="shared" si="102"/>
        <v>0</v>
      </c>
      <c r="AI535" s="19">
        <f t="shared" si="103"/>
        <v>9.6206509473835133E-3</v>
      </c>
      <c r="AJ535" s="19">
        <f t="shared" si="104"/>
        <v>9.6206509473835133E-3</v>
      </c>
      <c r="AK535" s="19">
        <f t="shared" si="105"/>
        <v>4.1202666649028385E-3</v>
      </c>
      <c r="AL535" s="4">
        <f t="shared" si="106"/>
        <v>4.1202666649028385E-3</v>
      </c>
      <c r="AM535" s="4">
        <f t="shared" si="107"/>
        <v>5.092694703794285E-3</v>
      </c>
      <c r="AN535" s="4">
        <f t="shared" si="108"/>
        <v>3.3214808312358457E-3</v>
      </c>
      <c r="AO535" s="4">
        <f t="shared" si="109"/>
        <v>1.6216518958166409E-3</v>
      </c>
      <c r="AP535" s="4">
        <f t="shared" si="110"/>
        <v>1.1052726606730623E-5</v>
      </c>
      <c r="AQ535" s="4">
        <f t="shared" si="111"/>
        <v>1.4966797893663458E-3</v>
      </c>
      <c r="AR535" s="4">
        <f t="shared" si="112"/>
        <v>1.2660377244289034E-3</v>
      </c>
      <c r="AS535" s="4">
        <f t="shared" si="113"/>
        <v>1.2953989604066896E-3</v>
      </c>
      <c r="AT535" s="4">
        <v>0</v>
      </c>
    </row>
    <row r="536" spans="1:46">
      <c r="A536" s="4"/>
      <c r="B536" s="4">
        <v>520</v>
      </c>
      <c r="C536" s="4">
        <f>'P(t,T)'!L528*$C$6*0.5+'P(t,T)'!L528-'P(t,T)'!G528</f>
        <v>6.1815773341267199E-4</v>
      </c>
      <c r="D536" s="4">
        <f>'P(t,T)'!M528*$C$6*0.5+'P(t,T)'!M528-'P(t,T)'!H528</f>
        <v>-1.448705701239672E-3</v>
      </c>
      <c r="E536" s="4">
        <f>'P(t,T)'!N528*$C$6*0.5+'P(t,T)'!N528-'P(t,T)'!I528</f>
        <v>-4.1245864378766095E-3</v>
      </c>
      <c r="F536" s="3">
        <f>E536/'P(t,T)'!N528</f>
        <v>-4.2430854882789214E-3</v>
      </c>
      <c r="H536" s="4">
        <v>520</v>
      </c>
      <c r="I536" s="4">
        <f>'P(t,T)'!R528*$C$6*0.5+'P(t,T)'!R528-'P(t,T)'!L528</f>
        <v>1.8369352556446561E-4</v>
      </c>
      <c r="J536" s="4">
        <f>'P(t,T)'!S528*$C$6*0.5+'P(t,T)'!S528-'P(t,T)'!M528</f>
        <v>-1.8447309604345818E-3</v>
      </c>
      <c r="K536" s="4">
        <f>'P(t,T)'!T528*$C$6*0.5+'P(t,T)'!T528-'P(t,T)'!N528</f>
        <v>-4.4567805069199995E-3</v>
      </c>
      <c r="L536" s="4">
        <f>'P(t,T)'!U528*$C$6*0.5+'P(t,T)'!U528-'P(t,T)'!O528</f>
        <v>-7.1054650229797067E-3</v>
      </c>
      <c r="M536" s="3">
        <f>L536/'P(t,T)'!U528</f>
        <v>-7.3315494580527499E-3</v>
      </c>
      <c r="O536" s="4">
        <v>520</v>
      </c>
      <c r="P536" s="4">
        <f>'P(t,T)'!Y528*$C$6*0.5+'P(t,T)'!Y528-'P(t,T)'!R528</f>
        <v>-2.1693553667334609E-4</v>
      </c>
      <c r="Q536" s="4">
        <f>'P(t,T)'!Z528*$C$6*0.5+'P(t,T)'!Z528-'P(t,T)'!S528</f>
        <v>-2.2046858735347286E-3</v>
      </c>
      <c r="R536" s="4">
        <f>'P(t,T)'!AA528*$C$6*0.5+'P(t,T)'!AA528-'P(t,T)'!T528</f>
        <v>-4.7507028912741056E-3</v>
      </c>
      <c r="S536" s="4">
        <f>'P(t,T)'!AB528*$C$6*0.5+'P(t,T)'!AB528-'P(t,T)'!U528</f>
        <v>-7.3225256014731732E-3</v>
      </c>
      <c r="T536" s="4">
        <f>'P(t,T)'!AC528*$C$6*0.5+'P(t,T)'!AC528-'P(t,T)'!V528</f>
        <v>-1.0202895190780548E-2</v>
      </c>
      <c r="U536" s="3">
        <f>T536/'P(t,T)'!AC528</f>
        <v>-1.0560479289923593E-2</v>
      </c>
      <c r="W536" s="4">
        <v>520</v>
      </c>
      <c r="X536" s="4">
        <f>'P(t,T)'!AG528*$C$6*0.5+'P(t,T)'!AG528-'P(t,T)'!Y528</f>
        <v>-5.8491572230379152E-4</v>
      </c>
      <c r="Y536" s="4">
        <f>'P(t,T)'!AH528*$C$6*0.5+'P(t,T)'!AH528-'P(t,T)'!Z528</f>
        <v>-2.5300591335416511E-3</v>
      </c>
      <c r="Z536" s="4">
        <f>'P(t,T)'!AI528*$C$6*0.5+'P(t,T)'!AI528-'P(t,T)'!AA528</f>
        <v>-5.0082422097198487E-3</v>
      </c>
      <c r="AA536" s="4">
        <f>'P(t,T)'!AJ528*$C$6*0.5+'P(t,T)'!AJ528-'P(t,T)'!AB528</f>
        <v>-7.5018722760051837E-3</v>
      </c>
      <c r="AB536" s="4">
        <f>'P(t,T)'!AK528*$C$6*0.5+'P(t,T)'!AK528-'P(t,T)'!AC528</f>
        <v>-1.0282391987615491E-2</v>
      </c>
      <c r="AC536" s="4">
        <f>'P(t,T)'!AL528*$C$6*0.5+'P(t,T)'!AL528-'P(t,T)'!AD528</f>
        <v>-1.0346123825371922E-2</v>
      </c>
      <c r="AD536" s="3">
        <f>AC536/'P(t,T)'!AL528</f>
        <v>-1.0710277535026553E-2</v>
      </c>
      <c r="AG536" s="4">
        <v>520</v>
      </c>
      <c r="AH536" s="19">
        <f t="shared" si="102"/>
        <v>0</v>
      </c>
      <c r="AI536" s="19">
        <f t="shared" si="103"/>
        <v>-8.0281816687506335E-3</v>
      </c>
      <c r="AJ536" s="19">
        <f t="shared" si="104"/>
        <v>-8.0281816687506335E-3</v>
      </c>
      <c r="AK536" s="19">
        <f t="shared" si="105"/>
        <v>-1.8340312045790563E-2</v>
      </c>
      <c r="AL536" s="4">
        <f t="shared" si="106"/>
        <v>-1.8340312045790563E-2</v>
      </c>
      <c r="AM536" s="4">
        <f t="shared" si="107"/>
        <v>-2.6172948388736985E-2</v>
      </c>
      <c r="AN536" s="4">
        <f t="shared" si="108"/>
        <v>-2.1929862900458064E-2</v>
      </c>
      <c r="AO536" s="4">
        <f t="shared" si="109"/>
        <v>-2.7816836636448787E-2</v>
      </c>
      <c r="AP536" s="4">
        <f t="shared" si="110"/>
        <v>-2.0485287178396039E-2</v>
      </c>
      <c r="AQ536" s="4">
        <f t="shared" si="111"/>
        <v>-2.0906603115295515E-2</v>
      </c>
      <c r="AR536" s="4">
        <f t="shared" si="112"/>
        <v>-1.0346123825371922E-2</v>
      </c>
      <c r="AS536" s="4">
        <f t="shared" si="113"/>
        <v>-1.0710277535026553E-2</v>
      </c>
      <c r="AT536" s="4">
        <v>0</v>
      </c>
    </row>
    <row r="537" spans="1:46">
      <c r="A537" s="4"/>
      <c r="B537" s="4">
        <v>521</v>
      </c>
      <c r="C537" s="4">
        <f>'P(t,T)'!L529*$C$6*0.5+'P(t,T)'!L529-'P(t,T)'!G529</f>
        <v>6.1815773341267199E-4</v>
      </c>
      <c r="D537" s="4">
        <f>'P(t,T)'!M529*$C$6*0.5+'P(t,T)'!M529-'P(t,T)'!H529</f>
        <v>2.2976383027173419E-5</v>
      </c>
      <c r="E537" s="4">
        <f>'P(t,T)'!N529*$C$6*0.5+'P(t,T)'!N529-'P(t,T)'!I529</f>
        <v>3.1790404479559164E-4</v>
      </c>
      <c r="F537" s="3">
        <f>E537/'P(t,T)'!N529</f>
        <v>3.255850046668004E-4</v>
      </c>
      <c r="H537" s="4">
        <v>521</v>
      </c>
      <c r="I537" s="4">
        <f>'P(t,T)'!R529*$C$6*0.5+'P(t,T)'!R529-'P(t,T)'!L529</f>
        <v>1.8369352556446561E-4</v>
      </c>
      <c r="J537" s="4">
        <f>'P(t,T)'!S529*$C$6*0.5+'P(t,T)'!S529-'P(t,T)'!M529</f>
        <v>-4.1228996543640761E-4</v>
      </c>
      <c r="K537" s="4">
        <f>'P(t,T)'!T529*$C$6*0.5+'P(t,T)'!T529-'P(t,T)'!N529</f>
        <v>-1.4097980271976507E-4</v>
      </c>
      <c r="L537" s="4">
        <f>'P(t,T)'!U529*$C$6*0.5+'P(t,T)'!U529-'P(t,T)'!O529</f>
        <v>-1.9397218283785378E-3</v>
      </c>
      <c r="M537" s="3">
        <f>L537/'P(t,T)'!U529</f>
        <v>-1.9910816259283534E-3</v>
      </c>
      <c r="O537" s="4">
        <v>521</v>
      </c>
      <c r="P537" s="4">
        <f>'P(t,T)'!Y529*$C$6*0.5+'P(t,T)'!Y529-'P(t,T)'!R529</f>
        <v>-2.1693553667334609E-4</v>
      </c>
      <c r="Q537" s="4">
        <f>'P(t,T)'!Z529*$C$6*0.5+'P(t,T)'!Z529-'P(t,T)'!S529</f>
        <v>-8.1227302738595686E-4</v>
      </c>
      <c r="R537" s="4">
        <f>'P(t,T)'!AA529*$C$6*0.5+'P(t,T)'!AA529-'P(t,T)'!T529</f>
        <v>-5.6363295709160877E-4</v>
      </c>
      <c r="S537" s="4">
        <f>'P(t,T)'!AB529*$C$6*0.5+'P(t,T)'!AB529-'P(t,T)'!U529</f>
        <v>-2.3304104287198424E-3</v>
      </c>
      <c r="T537" s="4">
        <f>'P(t,T)'!AC529*$C$6*0.5+'P(t,T)'!AC529-'P(t,T)'!V529</f>
        <v>-5.5564192094513798E-3</v>
      </c>
      <c r="U537" s="3">
        <f>T537/'P(t,T)'!AC529</f>
        <v>-5.7242848696992497E-3</v>
      </c>
      <c r="W537" s="4">
        <v>521</v>
      </c>
      <c r="X537" s="4">
        <f>'P(t,T)'!AG529*$C$6*0.5+'P(t,T)'!AG529-'P(t,T)'!Y529</f>
        <v>-5.8491572230379152E-4</v>
      </c>
      <c r="Y537" s="4">
        <f>'P(t,T)'!AH529*$C$6*0.5+'P(t,T)'!AH529-'P(t,T)'!Z529</f>
        <v>-1.178263696392845E-3</v>
      </c>
      <c r="Z537" s="4">
        <f>'P(t,T)'!AI529*$C$6*0.5+'P(t,T)'!AI529-'P(t,T)'!AA529</f>
        <v>-9.5133388229284854E-4</v>
      </c>
      <c r="AA537" s="4">
        <f>'P(t,T)'!AJ529*$C$6*0.5+'P(t,T)'!AJ529-'P(t,T)'!AB529</f>
        <v>-2.684045298590565E-3</v>
      </c>
      <c r="AB537" s="4">
        <f>'P(t,T)'!AK529*$C$6*0.5+'P(t,T)'!AK529-'P(t,T)'!AC529</f>
        <v>-5.8224484522266806E-3</v>
      </c>
      <c r="AC537" s="4">
        <f>'P(t,T)'!AL529*$C$6*0.5+'P(t,T)'!AL529-'P(t,T)'!AD529</f>
        <v>-5.3166033788377698E-3</v>
      </c>
      <c r="AD537" s="3">
        <f>AC537/'P(t,T)'!AL529</f>
        <v>-5.4759033878736619E-3</v>
      </c>
      <c r="AG537" s="4">
        <v>521</v>
      </c>
      <c r="AH537" s="19">
        <f t="shared" si="102"/>
        <v>0</v>
      </c>
      <c r="AI537" s="19">
        <f t="shared" si="103"/>
        <v>-2.3798503061880361E-3</v>
      </c>
      <c r="AJ537" s="19">
        <f t="shared" si="104"/>
        <v>-2.3798503061880361E-3</v>
      </c>
      <c r="AK537" s="19">
        <f t="shared" si="105"/>
        <v>-1.3380425973086307E-3</v>
      </c>
      <c r="AL537" s="4">
        <f t="shared" si="106"/>
        <v>-1.3380425973086307E-3</v>
      </c>
      <c r="AM537" s="4">
        <f t="shared" si="107"/>
        <v>-6.6285925510221446E-3</v>
      </c>
      <c r="AN537" s="4">
        <f t="shared" si="108"/>
        <v>-6.9541775556889451E-3</v>
      </c>
      <c r="AO537" s="4">
        <f t="shared" si="109"/>
        <v>-1.3369949287606413E-2</v>
      </c>
      <c r="AP537" s="4">
        <f t="shared" si="110"/>
        <v>-1.137886766167806E-2</v>
      </c>
      <c r="AQ537" s="4">
        <f t="shared" si="111"/>
        <v>-1.104088824853702E-2</v>
      </c>
      <c r="AR537" s="4">
        <f t="shared" si="112"/>
        <v>-5.3166033788377698E-3</v>
      </c>
      <c r="AS537" s="4">
        <f t="shared" si="113"/>
        <v>-5.4759033878736619E-3</v>
      </c>
      <c r="AT537" s="4">
        <v>0</v>
      </c>
    </row>
    <row r="538" spans="1:46">
      <c r="A538" s="4"/>
      <c r="B538" s="4">
        <v>522</v>
      </c>
      <c r="C538" s="4">
        <f>'P(t,T)'!L530*$C$6*0.5+'P(t,T)'!L530-'P(t,T)'!G530</f>
        <v>6.1815773341267199E-4</v>
      </c>
      <c r="D538" s="4">
        <f>'P(t,T)'!M530*$C$6*0.5+'P(t,T)'!M530-'P(t,T)'!H530</f>
        <v>1.1344887444231233E-4</v>
      </c>
      <c r="E538" s="4">
        <f>'P(t,T)'!N530*$C$6*0.5+'P(t,T)'!N530-'P(t,T)'!I530</f>
        <v>4.3703052877803739E-3</v>
      </c>
      <c r="F538" s="3">
        <f>E538/'P(t,T)'!N530</f>
        <v>4.4578381293038467E-3</v>
      </c>
      <c r="H538" s="4">
        <v>522</v>
      </c>
      <c r="I538" s="4">
        <f>'P(t,T)'!R530*$C$6*0.5+'P(t,T)'!R530-'P(t,T)'!L530</f>
        <v>1.8369352556446561E-4</v>
      </c>
      <c r="J538" s="4">
        <f>'P(t,T)'!S530*$C$6*0.5+'P(t,T)'!S530-'P(t,T)'!M530</f>
        <v>-3.2408838632225212E-4</v>
      </c>
      <c r="K538" s="4">
        <f>'P(t,T)'!T530*$C$6*0.5+'P(t,T)'!T530-'P(t,T)'!N530</f>
        <v>3.8294425009254285E-3</v>
      </c>
      <c r="L538" s="4">
        <f>'P(t,T)'!U530*$C$6*0.5+'P(t,T)'!U530-'P(t,T)'!O530</f>
        <v>7.2012458370862564E-3</v>
      </c>
      <c r="M538" s="3">
        <f>L538/'P(t,T)'!U530</f>
        <v>7.3248336453482438E-3</v>
      </c>
      <c r="O538" s="4">
        <v>522</v>
      </c>
      <c r="P538" s="4">
        <f>'P(t,T)'!Y530*$C$6*0.5+'P(t,T)'!Y530-'P(t,T)'!R530</f>
        <v>-2.1693553667334609E-4</v>
      </c>
      <c r="Q538" s="4">
        <f>'P(t,T)'!Z530*$C$6*0.5+'P(t,T)'!Z530-'P(t,T)'!S530</f>
        <v>-7.263980666251113E-4</v>
      </c>
      <c r="R538" s="4">
        <f>'P(t,T)'!AA530*$C$6*0.5+'P(t,T)'!AA530-'P(t,T)'!T530</f>
        <v>3.3212721499942255E-3</v>
      </c>
      <c r="S538" s="4">
        <f>'P(t,T)'!AB530*$C$6*0.5+'P(t,T)'!AB530-'P(t,T)'!U530</f>
        <v>6.6309097725938404E-3</v>
      </c>
      <c r="T538" s="4">
        <f>'P(t,T)'!AC530*$C$6*0.5+'P(t,T)'!AC530-'P(t,T)'!V530</f>
        <v>3.1171179975222341E-3</v>
      </c>
      <c r="U538" s="3">
        <f>T538/'P(t,T)'!AC530</f>
        <v>3.1835229424971999E-3</v>
      </c>
      <c r="W538" s="4">
        <v>522</v>
      </c>
      <c r="X538" s="4">
        <f>'P(t,T)'!AG530*$C$6*0.5+'P(t,T)'!AG530-'P(t,T)'!Y530</f>
        <v>-5.8491572230379152E-4</v>
      </c>
      <c r="Y538" s="4">
        <f>'P(t,T)'!AH530*$C$6*0.5+'P(t,T)'!AH530-'P(t,T)'!Z530</f>
        <v>-1.0947589596121965E-3</v>
      </c>
      <c r="Z538" s="4">
        <f>'P(t,T)'!AI530*$C$6*0.5+'P(t,T)'!AI530-'P(t,T)'!AA530</f>
        <v>2.8450528202874636E-3</v>
      </c>
      <c r="AA538" s="4">
        <f>'P(t,T)'!AJ530*$C$6*0.5+'P(t,T)'!AJ530-'P(t,T)'!AB530</f>
        <v>6.0897973833468066E-3</v>
      </c>
      <c r="AB538" s="4">
        <f>'P(t,T)'!AK530*$C$6*0.5+'P(t,T)'!AK530-'P(t,T)'!AC530</f>
        <v>2.6156103520674767E-3</v>
      </c>
      <c r="AC538" s="4">
        <f>'P(t,T)'!AL530*$C$6*0.5+'P(t,T)'!AL530-'P(t,T)'!AD530</f>
        <v>2.5605333131450969E-3</v>
      </c>
      <c r="AD538" s="3">
        <f>AC538/'P(t,T)'!AL530</f>
        <v>2.616532956301456E-3</v>
      </c>
      <c r="AG538" s="4">
        <v>522</v>
      </c>
      <c r="AH538" s="19">
        <f t="shared" si="102"/>
        <v>0</v>
      </c>
      <c r="AI538" s="19">
        <f t="shared" si="103"/>
        <v>-2.0317965381172476E-3</v>
      </c>
      <c r="AJ538" s="19">
        <f t="shared" si="104"/>
        <v>-2.0317965381172476E-3</v>
      </c>
      <c r="AK538" s="19">
        <f t="shared" si="105"/>
        <v>1.4366072758987491E-2</v>
      </c>
      <c r="AL538" s="4">
        <f t="shared" si="106"/>
        <v>1.4366072758987491E-2</v>
      </c>
      <c r="AM538" s="4">
        <f t="shared" si="107"/>
        <v>2.4379791122330751E-2</v>
      </c>
      <c r="AN538" s="4">
        <f t="shared" si="108"/>
        <v>1.9921952993026903E-2</v>
      </c>
      <c r="AO538" s="4">
        <f t="shared" si="109"/>
        <v>1.3057561994937954E-2</v>
      </c>
      <c r="AP538" s="4">
        <f t="shared" si="110"/>
        <v>5.7327283495897108E-3</v>
      </c>
      <c r="AQ538" s="4">
        <f t="shared" si="111"/>
        <v>5.7440562556422964E-3</v>
      </c>
      <c r="AR538" s="4">
        <f t="shared" si="112"/>
        <v>2.5605333131450969E-3</v>
      </c>
      <c r="AS538" s="4">
        <f t="shared" si="113"/>
        <v>2.616532956301456E-3</v>
      </c>
      <c r="AT538" s="4">
        <v>0</v>
      </c>
    </row>
    <row r="539" spans="1:46">
      <c r="A539" s="4"/>
      <c r="B539" s="4">
        <v>523</v>
      </c>
      <c r="C539" s="4">
        <f>'P(t,T)'!L531*$C$6*0.5+'P(t,T)'!L531-'P(t,T)'!G531</f>
        <v>6.1815773341267199E-4</v>
      </c>
      <c r="D539" s="4">
        <f>'P(t,T)'!M531*$C$6*0.5+'P(t,T)'!M531-'P(t,T)'!H531</f>
        <v>1.5046932375377686E-3</v>
      </c>
      <c r="E539" s="4">
        <f>'P(t,T)'!N531*$C$6*0.5+'P(t,T)'!N531-'P(t,T)'!I531</f>
        <v>6.761195242543927E-4</v>
      </c>
      <c r="F539" s="3">
        <f>E539/'P(t,T)'!N531</f>
        <v>6.9220753809218433E-4</v>
      </c>
      <c r="H539" s="4">
        <v>523</v>
      </c>
      <c r="I539" s="4">
        <f>'P(t,T)'!R531*$C$6*0.5+'P(t,T)'!R531-'P(t,T)'!L531</f>
        <v>1.8369352556446561E-4</v>
      </c>
      <c r="J539" s="4">
        <f>'P(t,T)'!S531*$C$6*0.5+'P(t,T)'!S531-'P(t,T)'!M531</f>
        <v>1.0342919375988524E-3</v>
      </c>
      <c r="K539" s="4">
        <f>'P(t,T)'!T531*$C$6*0.5+'P(t,T)'!T531-'P(t,T)'!N531</f>
        <v>2.0869798987233068E-4</v>
      </c>
      <c r="L539" s="4">
        <f>'P(t,T)'!U531*$C$6*0.5+'P(t,T)'!U531-'P(t,T)'!O531</f>
        <v>2.9128182088917765E-3</v>
      </c>
      <c r="M539" s="3">
        <f>L539/'P(t,T)'!U531</f>
        <v>2.9754768915466845E-3</v>
      </c>
      <c r="O539" s="4">
        <v>523</v>
      </c>
      <c r="P539" s="4">
        <f>'P(t,T)'!Y531*$C$6*0.5+'P(t,T)'!Y531-'P(t,T)'!R531</f>
        <v>-2.1693553667334609E-4</v>
      </c>
      <c r="Q539" s="4">
        <f>'P(t,T)'!Z531*$C$6*0.5+'P(t,T)'!Z531-'P(t,T)'!S531</f>
        <v>5.9816119862976525E-4</v>
      </c>
      <c r="R539" s="4">
        <f>'P(t,T)'!AA531*$C$6*0.5+'P(t,T)'!AA531-'P(t,T)'!T531</f>
        <v>-2.2274721775206174E-4</v>
      </c>
      <c r="S539" s="4">
        <f>'P(t,T)'!AB531*$C$6*0.5+'P(t,T)'!AB531-'P(t,T)'!U531</f>
        <v>2.4064594513076853E-3</v>
      </c>
      <c r="T539" s="4">
        <f>'P(t,T)'!AC531*$C$6*0.5+'P(t,T)'!AC531-'P(t,T)'!V531</f>
        <v>4.341161896748158E-3</v>
      </c>
      <c r="U539" s="3">
        <f>T539/'P(t,T)'!AC531</f>
        <v>4.4282395176782072E-3</v>
      </c>
      <c r="W539" s="4">
        <v>523</v>
      </c>
      <c r="X539" s="4">
        <f>'P(t,T)'!AG531*$C$6*0.5+'P(t,T)'!AG531-'P(t,T)'!Y531</f>
        <v>-5.8491572230379152E-4</v>
      </c>
      <c r="Y539" s="4">
        <f>'P(t,T)'!AH531*$C$6*0.5+'P(t,T)'!AH531-'P(t,T)'!Z531</f>
        <v>1.9520697339558968E-4</v>
      </c>
      <c r="Z539" s="4">
        <f>'P(t,T)'!AI531*$C$6*0.5+'P(t,T)'!AI531-'P(t,T)'!AA531</f>
        <v>-6.1944588120599331E-4</v>
      </c>
      <c r="AA539" s="4">
        <f>'P(t,T)'!AJ531*$C$6*0.5+'P(t,T)'!AJ531-'P(t,T)'!AB531</f>
        <v>1.933859485779732E-3</v>
      </c>
      <c r="AB539" s="4">
        <f>'P(t,T)'!AK531*$C$6*0.5+'P(t,T)'!AK531-'P(t,T)'!AC531</f>
        <v>3.8182428564119686E-3</v>
      </c>
      <c r="AC539" s="4">
        <f>'P(t,T)'!AL531*$C$6*0.5+'P(t,T)'!AL531-'P(t,T)'!AD531</f>
        <v>4.8893389733135617E-3</v>
      </c>
      <c r="AD539" s="3">
        <f>AC539/'P(t,T)'!AL531</f>
        <v>4.9846915750725151E-3</v>
      </c>
      <c r="AG539" s="4">
        <v>523</v>
      </c>
      <c r="AH539" s="19">
        <f t="shared" si="102"/>
        <v>0</v>
      </c>
      <c r="AI539" s="19">
        <f t="shared" si="103"/>
        <v>3.332353347161976E-3</v>
      </c>
      <c r="AJ539" s="19">
        <f t="shared" si="104"/>
        <v>3.332353347161976E-3</v>
      </c>
      <c r="AK539" s="19">
        <f t="shared" si="105"/>
        <v>4.2624415168668328E-5</v>
      </c>
      <c r="AL539" s="4">
        <f t="shared" si="106"/>
        <v>4.2624415168668328E-5</v>
      </c>
      <c r="AM539" s="4">
        <f t="shared" si="107"/>
        <v>7.9453446840713777E-3</v>
      </c>
      <c r="AN539" s="4">
        <f t="shared" si="108"/>
        <v>7.2531371459791938E-3</v>
      </c>
      <c r="AO539" s="4">
        <f t="shared" si="109"/>
        <v>1.1134881644706811E-2</v>
      </c>
      <c r="AP539" s="4">
        <f t="shared" si="110"/>
        <v>8.1594047531601266E-3</v>
      </c>
      <c r="AQ539" s="4">
        <f t="shared" si="111"/>
        <v>9.317578490991768E-3</v>
      </c>
      <c r="AR539" s="4">
        <f t="shared" si="112"/>
        <v>4.8893389733135617E-3</v>
      </c>
      <c r="AS539" s="4">
        <f t="shared" si="113"/>
        <v>4.9846915750725151E-3</v>
      </c>
      <c r="AT539" s="4">
        <v>0</v>
      </c>
    </row>
    <row r="540" spans="1:46">
      <c r="A540" s="4"/>
      <c r="B540" s="4">
        <v>524</v>
      </c>
      <c r="C540" s="4">
        <f>'P(t,T)'!L532*$C$6*0.5+'P(t,T)'!L532-'P(t,T)'!G532</f>
        <v>6.1815773341267199E-4</v>
      </c>
      <c r="D540" s="4">
        <f>'P(t,T)'!M532*$C$6*0.5+'P(t,T)'!M532-'P(t,T)'!H532</f>
        <v>2.3484525424503078E-3</v>
      </c>
      <c r="E540" s="4">
        <f>'P(t,T)'!N532*$C$6*0.5+'P(t,T)'!N532-'P(t,T)'!I532</f>
        <v>1.7047183028440216E-3</v>
      </c>
      <c r="F540" s="3">
        <f>E540/'P(t,T)'!N532</f>
        <v>1.7434893046498266E-3</v>
      </c>
      <c r="H540" s="4">
        <v>524</v>
      </c>
      <c r="I540" s="4">
        <f>'P(t,T)'!R532*$C$6*0.5+'P(t,T)'!R532-'P(t,T)'!L532</f>
        <v>1.8369352556446561E-4</v>
      </c>
      <c r="J540" s="4">
        <f>'P(t,T)'!S532*$C$6*0.5+'P(t,T)'!S532-'P(t,T)'!M532</f>
        <v>1.8599972243446006E-3</v>
      </c>
      <c r="K540" s="4">
        <f>'P(t,T)'!T532*$C$6*0.5+'P(t,T)'!T532-'P(t,T)'!N532</f>
        <v>1.2141729420812597E-3</v>
      </c>
      <c r="L540" s="4">
        <f>'P(t,T)'!U532*$C$6*0.5+'P(t,T)'!U532-'P(t,T)'!O532</f>
        <v>4.5622959580913225E-3</v>
      </c>
      <c r="M540" s="3">
        <f>L540/'P(t,T)'!U532</f>
        <v>4.6527847763152023E-3</v>
      </c>
      <c r="O540" s="4">
        <v>524</v>
      </c>
      <c r="P540" s="4">
        <f>'P(t,T)'!Y532*$C$6*0.5+'P(t,T)'!Y532-'P(t,T)'!R532</f>
        <v>-2.1693553667334609E-4</v>
      </c>
      <c r="Q540" s="4">
        <f>'P(t,T)'!Z532*$C$6*0.5+'P(t,T)'!Z532-'P(t,T)'!S532</f>
        <v>1.405144776399081E-3</v>
      </c>
      <c r="R540" s="4">
        <f>'P(t,T)'!AA532*$C$6*0.5+'P(t,T)'!AA532-'P(t,T)'!T532</f>
        <v>7.5880693559626788E-4</v>
      </c>
      <c r="S540" s="4">
        <f>'P(t,T)'!AB532*$C$6*0.5+'P(t,T)'!AB532-'P(t,T)'!U532</f>
        <v>4.0270823907417874E-3</v>
      </c>
      <c r="T540" s="4">
        <f>'P(t,T)'!AC532*$C$6*0.5+'P(t,T)'!AC532-'P(t,T)'!V532</f>
        <v>5.1596596514236204E-3</v>
      </c>
      <c r="U540" s="3">
        <f>T540/'P(t,T)'!AC532</f>
        <v>5.2588694220982515E-3</v>
      </c>
      <c r="W540" s="4">
        <v>524</v>
      </c>
      <c r="X540" s="4">
        <f>'P(t,T)'!AG532*$C$6*0.5+'P(t,T)'!AG532-'P(t,T)'!Y532</f>
        <v>-5.8491572230379152E-4</v>
      </c>
      <c r="Y540" s="4">
        <f>'P(t,T)'!AH532*$C$6*0.5+'P(t,T)'!AH532-'P(t,T)'!Z532</f>
        <v>9.8291166608022174E-4</v>
      </c>
      <c r="Z540" s="4">
        <f>'P(t,T)'!AI532*$C$6*0.5+'P(t,T)'!AI532-'P(t,T)'!AA532</f>
        <v>3.375292378577921E-4</v>
      </c>
      <c r="AA540" s="4">
        <f>'P(t,T)'!AJ532*$C$6*0.5+'P(t,T)'!AJ532-'P(t,T)'!AB532</f>
        <v>3.5240365683824049E-3</v>
      </c>
      <c r="AB540" s="4">
        <f>'P(t,T)'!AK532*$C$6*0.5+'P(t,T)'!AK532-'P(t,T)'!AC532</f>
        <v>4.6240542997346701E-3</v>
      </c>
      <c r="AC540" s="4">
        <f>'P(t,T)'!AL532*$C$6*0.5+'P(t,T)'!AL532-'P(t,T)'!AD532</f>
        <v>4.0812026856100747E-3</v>
      </c>
      <c r="AD540" s="3">
        <f>AC540/'P(t,T)'!AL532</f>
        <v>4.164143717740011E-3</v>
      </c>
      <c r="AG540" s="4">
        <v>524</v>
      </c>
      <c r="AH540" s="19">
        <f t="shared" si="102"/>
        <v>0</v>
      </c>
      <c r="AI540" s="19">
        <f t="shared" si="103"/>
        <v>6.5965062092742111E-3</v>
      </c>
      <c r="AJ540" s="19">
        <f t="shared" si="104"/>
        <v>6.5965062092742111E-3</v>
      </c>
      <c r="AK540" s="19">
        <f t="shared" si="105"/>
        <v>4.0152274183793413E-3</v>
      </c>
      <c r="AL540" s="4">
        <f t="shared" si="106"/>
        <v>4.0152274183793413E-3</v>
      </c>
      <c r="AM540" s="4">
        <f t="shared" si="107"/>
        <v>1.3856904221865342E-2</v>
      </c>
      <c r="AN540" s="4">
        <f t="shared" si="108"/>
        <v>1.2113414917215515E-2</v>
      </c>
      <c r="AO540" s="4">
        <f t="shared" si="109"/>
        <v>1.4436498727473494E-2</v>
      </c>
      <c r="AP540" s="4">
        <f t="shared" si="110"/>
        <v>9.7837139511582905E-3</v>
      </c>
      <c r="AQ540" s="4">
        <f t="shared" si="111"/>
        <v>9.3400721077083262E-3</v>
      </c>
      <c r="AR540" s="4">
        <f t="shared" si="112"/>
        <v>4.0812026856100747E-3</v>
      </c>
      <c r="AS540" s="4">
        <f t="shared" si="113"/>
        <v>4.164143717740011E-3</v>
      </c>
      <c r="AT540" s="4">
        <v>0</v>
      </c>
    </row>
    <row r="541" spans="1:46">
      <c r="A541" s="4"/>
      <c r="B541" s="4">
        <v>525</v>
      </c>
      <c r="C541" s="4">
        <f>'P(t,T)'!L533*$C$6*0.5+'P(t,T)'!L533-'P(t,T)'!G533</f>
        <v>6.1815773341267199E-4</v>
      </c>
      <c r="D541" s="4">
        <f>'P(t,T)'!M533*$C$6*0.5+'P(t,T)'!M533-'P(t,T)'!H533</f>
        <v>-1.6653654472501556E-3</v>
      </c>
      <c r="E541" s="4">
        <f>'P(t,T)'!N533*$C$6*0.5+'P(t,T)'!N533-'P(t,T)'!I533</f>
        <v>-2.5245574872225784E-3</v>
      </c>
      <c r="F541" s="3">
        <f>E541/'P(t,T)'!N533</f>
        <v>-2.5929218963652084E-3</v>
      </c>
      <c r="H541" s="4">
        <v>525</v>
      </c>
      <c r="I541" s="4">
        <f>'P(t,T)'!R533*$C$6*0.5+'P(t,T)'!R533-'P(t,T)'!L533</f>
        <v>1.8369352556446561E-4</v>
      </c>
      <c r="J541" s="4">
        <f>'P(t,T)'!S533*$C$6*0.5+'P(t,T)'!S533-'P(t,T)'!M533</f>
        <v>-2.0552468808755497E-3</v>
      </c>
      <c r="K541" s="4">
        <f>'P(t,T)'!T533*$C$6*0.5+'P(t,T)'!T533-'P(t,T)'!N533</f>
        <v>-2.9068180265832133E-3</v>
      </c>
      <c r="L541" s="4">
        <f>'P(t,T)'!U533*$C$6*0.5+'P(t,T)'!U533-'P(t,T)'!O533</f>
        <v>-2.1031171418507411E-3</v>
      </c>
      <c r="M541" s="3">
        <f>L541/'P(t,T)'!U533</f>
        <v>-2.1591567890403562E-3</v>
      </c>
      <c r="O541" s="4">
        <v>525</v>
      </c>
      <c r="P541" s="4">
        <f>'P(t,T)'!Y533*$C$6*0.5+'P(t,T)'!Y533-'P(t,T)'!R533</f>
        <v>-2.1693553667334609E-4</v>
      </c>
      <c r="Q541" s="4">
        <f>'P(t,T)'!Z533*$C$6*0.5+'P(t,T)'!Z533-'P(t,T)'!S533</f>
        <v>-2.4089617337109681E-3</v>
      </c>
      <c r="R541" s="4">
        <f>'P(t,T)'!AA533*$C$6*0.5+'P(t,T)'!AA533-'P(t,T)'!T533</f>
        <v>-3.2512906502655259E-3</v>
      </c>
      <c r="S541" s="4">
        <f>'P(t,T)'!AB533*$C$6*0.5+'P(t,T)'!AB533-'P(t,T)'!U533</f>
        <v>-2.4891112542410054E-3</v>
      </c>
      <c r="T541" s="4">
        <f>'P(t,T)'!AC533*$C$6*0.5+'P(t,T)'!AC533-'P(t,T)'!V533</f>
        <v>-1.0498538897171228E-3</v>
      </c>
      <c r="U541" s="3">
        <f>T541/'P(t,T)'!AC533</f>
        <v>-1.076691860370475E-3</v>
      </c>
      <c r="W541" s="4">
        <v>525</v>
      </c>
      <c r="X541" s="4">
        <f>'P(t,T)'!AG533*$C$6*0.5+'P(t,T)'!AG533-'P(t,T)'!Y533</f>
        <v>-5.8491572230379152E-4</v>
      </c>
      <c r="Y541" s="4">
        <f>'P(t,T)'!AH533*$C$6*0.5+'P(t,T)'!AH533-'P(t,T)'!Z533</f>
        <v>-2.7280279205712521E-3</v>
      </c>
      <c r="Z541" s="4">
        <f>'P(t,T)'!AI533*$C$6*0.5+'P(t,T)'!AI533-'P(t,T)'!AA533</f>
        <v>-3.5596439933086588E-3</v>
      </c>
      <c r="AA541" s="4">
        <f>'P(t,T)'!AJ533*$C$6*0.5+'P(t,T)'!AJ533-'P(t,T)'!AB533</f>
        <v>-2.83798188169615E-3</v>
      </c>
      <c r="AB541" s="4">
        <f>'P(t,T)'!AK533*$C$6*0.5+'P(t,T)'!AK533-'P(t,T)'!AC533</f>
        <v>-1.4565538996077487E-3</v>
      </c>
      <c r="AC541" s="4">
        <f>'P(t,T)'!AL533*$C$6*0.5+'P(t,T)'!AL533-'P(t,T)'!AD533</f>
        <v>-4.1848243963582554E-4</v>
      </c>
      <c r="AD541" s="3">
        <f>AC541/'P(t,T)'!AL533</f>
        <v>-4.2890924208570163E-4</v>
      </c>
      <c r="AG541" s="4">
        <v>525</v>
      </c>
      <c r="AH541" s="19">
        <f t="shared" si="102"/>
        <v>0</v>
      </c>
      <c r="AI541" s="19">
        <f t="shared" si="103"/>
        <v>-8.8576019824079255E-3</v>
      </c>
      <c r="AJ541" s="19">
        <f t="shared" si="104"/>
        <v>-8.8576019824079255E-3</v>
      </c>
      <c r="AK541" s="19">
        <f t="shared" si="105"/>
        <v>-1.2242310157379976E-2</v>
      </c>
      <c r="AL541" s="4">
        <f t="shared" si="106"/>
        <v>-1.2242310157379976E-2</v>
      </c>
      <c r="AM541" s="4">
        <f t="shared" si="107"/>
        <v>-1.0023132174153106E-2</v>
      </c>
      <c r="AN541" s="4">
        <f t="shared" si="108"/>
        <v>-7.4302102777878964E-3</v>
      </c>
      <c r="AO541" s="4">
        <f t="shared" si="109"/>
        <v>-4.6655645783652278E-3</v>
      </c>
      <c r="AP541" s="4">
        <f t="shared" si="110"/>
        <v>-2.5064077893248715E-3</v>
      </c>
      <c r="AQ541" s="4">
        <f t="shared" si="111"/>
        <v>-1.4951743000063006E-3</v>
      </c>
      <c r="AR541" s="4">
        <f t="shared" si="112"/>
        <v>-4.1848243963582554E-4</v>
      </c>
      <c r="AS541" s="4">
        <f t="shared" si="113"/>
        <v>-4.2890924208570163E-4</v>
      </c>
      <c r="AT541" s="4">
        <v>0</v>
      </c>
    </row>
    <row r="542" spans="1:46">
      <c r="A542" s="4"/>
      <c r="B542" s="4">
        <v>526</v>
      </c>
      <c r="C542" s="4">
        <f>'P(t,T)'!L534*$C$6*0.5+'P(t,T)'!L534-'P(t,T)'!G534</f>
        <v>6.1815773341267199E-4</v>
      </c>
      <c r="D542" s="4">
        <f>'P(t,T)'!M534*$C$6*0.5+'P(t,T)'!M534-'P(t,T)'!H534</f>
        <v>-1.7110416453514077E-4</v>
      </c>
      <c r="E542" s="4">
        <f>'P(t,T)'!N534*$C$6*0.5+'P(t,T)'!N534-'P(t,T)'!I534</f>
        <v>-1.5081104402756562E-3</v>
      </c>
      <c r="F542" s="3">
        <f>E542/'P(t,T)'!N534</f>
        <v>-1.5473729046755987E-3</v>
      </c>
      <c r="H542" s="4">
        <v>526</v>
      </c>
      <c r="I542" s="4">
        <f>'P(t,T)'!R534*$C$6*0.5+'P(t,T)'!R534-'P(t,T)'!L534</f>
        <v>1.8369352556446561E-4</v>
      </c>
      <c r="J542" s="4">
        <f>'P(t,T)'!S534*$C$6*0.5+'P(t,T)'!S534-'P(t,T)'!M534</f>
        <v>-6.0144377589965714E-4</v>
      </c>
      <c r="K542" s="4">
        <f>'P(t,T)'!T534*$C$6*0.5+'P(t,T)'!T534-'P(t,T)'!N534</f>
        <v>-1.9195818584080149E-3</v>
      </c>
      <c r="L542" s="4">
        <f>'P(t,T)'!U534*$C$6*0.5+'P(t,T)'!U534-'P(t,T)'!O534</f>
        <v>-7.5136427510924531E-4</v>
      </c>
      <c r="M542" s="3">
        <f>L542/'P(t,T)'!U534</f>
        <v>-7.7034161713025783E-4</v>
      </c>
      <c r="O542" s="4">
        <v>526</v>
      </c>
      <c r="P542" s="4">
        <f>'P(t,T)'!Y534*$C$6*0.5+'P(t,T)'!Y534-'P(t,T)'!R534</f>
        <v>-2.1693553667334609E-4</v>
      </c>
      <c r="Q542" s="4">
        <f>'P(t,T)'!Z534*$C$6*0.5+'P(t,T)'!Z534-'P(t,T)'!S534</f>
        <v>-9.9638338726593112E-4</v>
      </c>
      <c r="R542" s="4">
        <f>'P(t,T)'!AA534*$C$6*0.5+'P(t,T)'!AA534-'P(t,T)'!T534</f>
        <v>-2.2937242693251703E-3</v>
      </c>
      <c r="S542" s="4">
        <f>'P(t,T)'!AB534*$C$6*0.5+'P(t,T)'!AB534-'P(t,T)'!U534</f>
        <v>-1.1746281501314737E-3</v>
      </c>
      <c r="T542" s="4">
        <f>'P(t,T)'!AC534*$C$6*0.5+'P(t,T)'!AC534-'P(t,T)'!V534</f>
        <v>-3.1258019971656115E-3</v>
      </c>
      <c r="U542" s="3">
        <f>T542/'P(t,T)'!AC534</f>
        <v>-3.2123842796847142E-3</v>
      </c>
      <c r="W542" s="4">
        <v>526</v>
      </c>
      <c r="X542" s="4">
        <f>'P(t,T)'!AG534*$C$6*0.5+'P(t,T)'!AG534-'P(t,T)'!Y534</f>
        <v>-5.8491572230379152E-4</v>
      </c>
      <c r="Y542" s="4">
        <f>'P(t,T)'!AH534*$C$6*0.5+'P(t,T)'!AH534-'P(t,T)'!Z534</f>
        <v>-1.3572398786053652E-3</v>
      </c>
      <c r="Z542" s="4">
        <f>'P(t,T)'!AI534*$C$6*0.5+'P(t,T)'!AI534-'P(t,T)'!AA534</f>
        <v>-2.6320663016256018E-3</v>
      </c>
      <c r="AA542" s="4">
        <f>'P(t,T)'!AJ534*$C$6*0.5+'P(t,T)'!AJ534-'P(t,T)'!AB534</f>
        <v>-1.5614319501883189E-3</v>
      </c>
      <c r="AB542" s="4">
        <f>'P(t,T)'!AK534*$C$6*0.5+'P(t,T)'!AK534-'P(t,T)'!AC534</f>
        <v>-3.4726250989345342E-3</v>
      </c>
      <c r="AC542" s="4">
        <f>'P(t,T)'!AL534*$C$6*0.5+'P(t,T)'!AL534-'P(t,T)'!AD534</f>
        <v>-2.1258265079717731E-3</v>
      </c>
      <c r="AD542" s="3">
        <f>AC542/'P(t,T)'!AL534</f>
        <v>-2.1825209369245235E-3</v>
      </c>
      <c r="AG542" s="4">
        <v>526</v>
      </c>
      <c r="AH542" s="19">
        <f t="shared" si="102"/>
        <v>0</v>
      </c>
      <c r="AI542" s="19">
        <f t="shared" si="103"/>
        <v>-3.1261712063060942E-3</v>
      </c>
      <c r="AJ542" s="19">
        <f t="shared" si="104"/>
        <v>-3.1261712063060942E-3</v>
      </c>
      <c r="AK542" s="19">
        <f t="shared" si="105"/>
        <v>-8.3534828696344432E-3</v>
      </c>
      <c r="AL542" s="4">
        <f t="shared" si="106"/>
        <v>-8.3534828696344432E-3</v>
      </c>
      <c r="AM542" s="4">
        <f t="shared" si="107"/>
        <v>-5.0347972801046362E-3</v>
      </c>
      <c r="AN542" s="4">
        <f t="shared" si="108"/>
        <v>-3.4874243754290379E-3</v>
      </c>
      <c r="AO542" s="4">
        <f t="shared" si="109"/>
        <v>-7.3687687132304031E-3</v>
      </c>
      <c r="AP542" s="4">
        <f t="shared" si="110"/>
        <v>-6.5984270961001457E-3</v>
      </c>
      <c r="AQ542" s="4">
        <f t="shared" si="111"/>
        <v>-5.3382107876564873E-3</v>
      </c>
      <c r="AR542" s="4">
        <f t="shared" si="112"/>
        <v>-2.1258265079717731E-3</v>
      </c>
      <c r="AS542" s="4">
        <f t="shared" si="113"/>
        <v>-2.1825209369245235E-3</v>
      </c>
      <c r="AT542" s="4">
        <v>0</v>
      </c>
    </row>
    <row r="543" spans="1:46">
      <c r="A543" s="4"/>
      <c r="B543" s="4">
        <v>527</v>
      </c>
      <c r="C543" s="4">
        <f>'P(t,T)'!L535*$C$6*0.5+'P(t,T)'!L535-'P(t,T)'!G535</f>
        <v>6.1815773341267199E-4</v>
      </c>
      <c r="D543" s="4">
        <f>'P(t,T)'!M535*$C$6*0.5+'P(t,T)'!M535-'P(t,T)'!H535</f>
        <v>-2.5219380841048356E-3</v>
      </c>
      <c r="E543" s="4">
        <f>'P(t,T)'!N535*$C$6*0.5+'P(t,T)'!N535-'P(t,T)'!I535</f>
        <v>-2.1365711606167181E-3</v>
      </c>
      <c r="F543" s="3">
        <f>E543/'P(t,T)'!N535</f>
        <v>-2.1935757619817153E-3</v>
      </c>
      <c r="H543" s="4">
        <v>527</v>
      </c>
      <c r="I543" s="4">
        <f>'P(t,T)'!R535*$C$6*0.5+'P(t,T)'!R535-'P(t,T)'!L535</f>
        <v>1.8369352556446561E-4</v>
      </c>
      <c r="J543" s="4">
        <f>'P(t,T)'!S535*$C$6*0.5+'P(t,T)'!S535-'P(t,T)'!M535</f>
        <v>-2.886605451327573E-3</v>
      </c>
      <c r="K543" s="4">
        <f>'P(t,T)'!T535*$C$6*0.5+'P(t,T)'!T535-'P(t,T)'!N535</f>
        <v>-2.5302196325124315E-3</v>
      </c>
      <c r="L543" s="4">
        <f>'P(t,T)'!U535*$C$6*0.5+'P(t,T)'!U535-'P(t,T)'!O535</f>
        <v>-2.7680906082273582E-3</v>
      </c>
      <c r="M543" s="3">
        <f>L543/'P(t,T)'!U535</f>
        <v>-2.8437441343544755E-3</v>
      </c>
      <c r="O543" s="4">
        <v>527</v>
      </c>
      <c r="P543" s="4">
        <f>'P(t,T)'!Y535*$C$6*0.5+'P(t,T)'!Y535-'P(t,T)'!R535</f>
        <v>-2.1693553667334609E-4</v>
      </c>
      <c r="Q543" s="4">
        <f>'P(t,T)'!Z535*$C$6*0.5+'P(t,T)'!Z535-'P(t,T)'!S535</f>
        <v>-3.2147776008780715E-3</v>
      </c>
      <c r="R543" s="4">
        <f>'P(t,T)'!AA535*$C$6*0.5+'P(t,T)'!AA535-'P(t,T)'!T535</f>
        <v>-2.8862419211888035E-3</v>
      </c>
      <c r="S543" s="4">
        <f>'P(t,T)'!AB535*$C$6*0.5+'P(t,T)'!AB535-'P(t,T)'!U535</f>
        <v>-3.1344420272161333E-3</v>
      </c>
      <c r="T543" s="4">
        <f>'P(t,T)'!AC535*$C$6*0.5+'P(t,T)'!AC535-'P(t,T)'!V535</f>
        <v>-8.6237221665931285E-3</v>
      </c>
      <c r="U543" s="3">
        <f>T543/'P(t,T)'!AC535</f>
        <v>-8.9117422383540052E-3</v>
      </c>
      <c r="W543" s="4">
        <v>527</v>
      </c>
      <c r="X543" s="4">
        <f>'P(t,T)'!AG535*$C$6*0.5+'P(t,T)'!AG535-'P(t,T)'!Y535</f>
        <v>-5.8491572230379152E-4</v>
      </c>
      <c r="Y543" s="4">
        <f>'P(t,T)'!AH535*$C$6*0.5+'P(t,T)'!AH535-'P(t,T)'!Z535</f>
        <v>-3.5080880398884462E-3</v>
      </c>
      <c r="Z543" s="4">
        <f>'P(t,T)'!AI535*$C$6*0.5+'P(t,T)'!AI535-'P(t,T)'!AA535</f>
        <v>-3.2062532035809221E-3</v>
      </c>
      <c r="AA543" s="4">
        <f>'P(t,T)'!AJ535*$C$6*0.5+'P(t,T)'!AJ535-'P(t,T)'!AB535</f>
        <v>-3.4634167435365626E-3</v>
      </c>
      <c r="AB543" s="4">
        <f>'P(t,T)'!AK535*$C$6*0.5+'P(t,T)'!AK535-'P(t,T)'!AC535</f>
        <v>-8.7713406780383085E-3</v>
      </c>
      <c r="AC543" s="4">
        <f>'P(t,T)'!AL535*$C$6*0.5+'P(t,T)'!AL535-'P(t,T)'!AD535</f>
        <v>-1.136252951441219E-2</v>
      </c>
      <c r="AD543" s="3">
        <f>AC543/'P(t,T)'!AL535</f>
        <v>-1.1774550606130068E-2</v>
      </c>
      <c r="AG543" s="4">
        <v>527</v>
      </c>
      <c r="AH543" s="19">
        <f t="shared" si="102"/>
        <v>0</v>
      </c>
      <c r="AI543" s="19">
        <f t="shared" si="103"/>
        <v>-1.2131409176198926E-2</v>
      </c>
      <c r="AJ543" s="19">
        <f t="shared" si="104"/>
        <v>-1.2131409176198926E-2</v>
      </c>
      <c r="AK543" s="19">
        <f t="shared" si="105"/>
        <v>-1.0759285917898875E-2</v>
      </c>
      <c r="AL543" s="4">
        <f t="shared" si="106"/>
        <v>-1.0759285917898875E-2</v>
      </c>
      <c r="AM543" s="4">
        <f t="shared" si="107"/>
        <v>-1.1559525140961769E-2</v>
      </c>
      <c r="AN543" s="4">
        <f t="shared" si="108"/>
        <v>-9.3659493789800541E-3</v>
      </c>
      <c r="AO543" s="4">
        <f t="shared" si="109"/>
        <v>-2.0238806978985911E-2</v>
      </c>
      <c r="AP543" s="4">
        <f t="shared" si="110"/>
        <v>-1.7395062844631437E-2</v>
      </c>
      <c r="AQ543" s="4">
        <f t="shared" si="111"/>
        <v>-2.0274271752766193E-2</v>
      </c>
      <c r="AR543" s="4">
        <f t="shared" si="112"/>
        <v>-1.136252951441219E-2</v>
      </c>
      <c r="AS543" s="4">
        <f t="shared" si="113"/>
        <v>-1.1774550606130068E-2</v>
      </c>
      <c r="AT543" s="4">
        <v>0</v>
      </c>
    </row>
    <row r="544" spans="1:46">
      <c r="A544" s="4"/>
      <c r="B544" s="4">
        <v>528</v>
      </c>
      <c r="C544" s="4">
        <f>'P(t,T)'!L536*$C$6*0.5+'P(t,T)'!L536-'P(t,T)'!G536</f>
        <v>6.1815773341267199E-4</v>
      </c>
      <c r="D544" s="4">
        <f>'P(t,T)'!M536*$C$6*0.5+'P(t,T)'!M536-'P(t,T)'!H536</f>
        <v>-3.7594601662639393E-3</v>
      </c>
      <c r="E544" s="4">
        <f>'P(t,T)'!N536*$C$6*0.5+'P(t,T)'!N536-'P(t,T)'!I536</f>
        <v>-2.4822279841554273E-3</v>
      </c>
      <c r="F544" s="3">
        <f>E544/'P(t,T)'!N536</f>
        <v>-2.5493379352148505E-3</v>
      </c>
      <c r="H544" s="4">
        <v>528</v>
      </c>
      <c r="I544" s="4">
        <f>'P(t,T)'!R536*$C$6*0.5+'P(t,T)'!R536-'P(t,T)'!L536</f>
        <v>1.8369352556446561E-4</v>
      </c>
      <c r="J544" s="4">
        <f>'P(t,T)'!S536*$C$6*0.5+'P(t,T)'!S536-'P(t,T)'!M536</f>
        <v>-4.085088248254598E-3</v>
      </c>
      <c r="K544" s="4">
        <f>'P(t,T)'!T536*$C$6*0.5+'P(t,T)'!T536-'P(t,T)'!N536</f>
        <v>-2.8657452278403328E-3</v>
      </c>
      <c r="L544" s="4">
        <f>'P(t,T)'!U536*$C$6*0.5+'P(t,T)'!U536-'P(t,T)'!O536</f>
        <v>-3.1629017212430055E-3</v>
      </c>
      <c r="M544" s="3">
        <f>L544/'P(t,T)'!U536</f>
        <v>-3.2506326129636098E-3</v>
      </c>
      <c r="O544" s="4">
        <v>528</v>
      </c>
      <c r="P544" s="4">
        <f>'P(t,T)'!Y536*$C$6*0.5+'P(t,T)'!Y536-'P(t,T)'!R536</f>
        <v>-2.1693553667334609E-4</v>
      </c>
      <c r="Q544" s="4">
        <f>'P(t,T)'!Z536*$C$6*0.5+'P(t,T)'!Z536-'P(t,T)'!S536</f>
        <v>-4.3738988349715235E-3</v>
      </c>
      <c r="R544" s="4">
        <f>'P(t,T)'!AA536*$C$6*0.5+'P(t,T)'!AA536-'P(t,T)'!T536</f>
        <v>-3.2114913810955548E-3</v>
      </c>
      <c r="S544" s="4">
        <f>'P(t,T)'!AB536*$C$6*0.5+'P(t,T)'!AB536-'P(t,T)'!U536</f>
        <v>-3.5171825608818486E-3</v>
      </c>
      <c r="T544" s="4">
        <f>'P(t,T)'!AC536*$C$6*0.5+'P(t,T)'!AC536-'P(t,T)'!V536</f>
        <v>2.395212365360333E-4</v>
      </c>
      <c r="U544" s="3">
        <f>T544/'P(t,T)'!AC536</f>
        <v>2.4532759294609857E-4</v>
      </c>
      <c r="W544" s="4">
        <v>528</v>
      </c>
      <c r="X544" s="4">
        <f>'P(t,T)'!AG536*$C$6*0.5+'P(t,T)'!AG536-'P(t,T)'!Y536</f>
        <v>-5.8491572230379152E-4</v>
      </c>
      <c r="Y544" s="4">
        <f>'P(t,T)'!AH536*$C$6*0.5+'P(t,T)'!AH536-'P(t,T)'!Z536</f>
        <v>-4.6276920888659312E-3</v>
      </c>
      <c r="Z544" s="4">
        <f>'P(t,T)'!AI536*$C$6*0.5+'P(t,T)'!AI536-'P(t,T)'!AA536</f>
        <v>-3.5211292468231292E-3</v>
      </c>
      <c r="AA544" s="4">
        <f>'P(t,T)'!AJ536*$C$6*0.5+'P(t,T)'!AJ536-'P(t,T)'!AB536</f>
        <v>-3.8339601349136609E-3</v>
      </c>
      <c r="AB544" s="4">
        <f>'P(t,T)'!AK536*$C$6*0.5+'P(t,T)'!AK536-'P(t,T)'!AC536</f>
        <v>-2.0013486032177674E-4</v>
      </c>
      <c r="AC544" s="4">
        <f>'P(t,T)'!AL536*$C$6*0.5+'P(t,T)'!AL536-'P(t,T)'!AD536</f>
        <v>1.697827488697401E-3</v>
      </c>
      <c r="AD544" s="3">
        <f>AC544/'P(t,T)'!AL536</f>
        <v>1.7364537155348473E-3</v>
      </c>
      <c r="AG544" s="4">
        <v>528</v>
      </c>
      <c r="AH544" s="19">
        <f t="shared" si="102"/>
        <v>0</v>
      </c>
      <c r="AI544" s="19">
        <f t="shared" si="103"/>
        <v>-1.6846139338355992E-2</v>
      </c>
      <c r="AJ544" s="19">
        <f t="shared" si="104"/>
        <v>-1.6846139338355992E-2</v>
      </c>
      <c r="AK544" s="19">
        <f t="shared" si="105"/>
        <v>-1.2080593839914444E-2</v>
      </c>
      <c r="AL544" s="4">
        <f t="shared" si="106"/>
        <v>-1.2080593839914444E-2</v>
      </c>
      <c r="AM544" s="4">
        <f t="shared" si="107"/>
        <v>-1.3063382352253365E-2</v>
      </c>
      <c r="AN544" s="4">
        <f t="shared" si="108"/>
        <v>-1.0514044417038515E-2</v>
      </c>
      <c r="AO544" s="4">
        <f t="shared" si="109"/>
        <v>-3.2112462367493533E-3</v>
      </c>
      <c r="AP544" s="4">
        <f t="shared" si="110"/>
        <v>3.9386376214256558E-5</v>
      </c>
      <c r="AQ544" s="4">
        <f t="shared" si="111"/>
        <v>1.9431550816434995E-3</v>
      </c>
      <c r="AR544" s="4">
        <f t="shared" si="112"/>
        <v>1.697827488697401E-3</v>
      </c>
      <c r="AS544" s="4">
        <f t="shared" si="113"/>
        <v>1.7364537155348473E-3</v>
      </c>
      <c r="AT544" s="4">
        <v>0</v>
      </c>
    </row>
    <row r="545" spans="1:46">
      <c r="A545" s="4"/>
      <c r="B545" s="4">
        <v>529</v>
      </c>
      <c r="C545" s="4">
        <f>'P(t,T)'!L537*$C$6*0.5+'P(t,T)'!L537-'P(t,T)'!G537</f>
        <v>6.1815773341267199E-4</v>
      </c>
      <c r="D545" s="4">
        <f>'P(t,T)'!M537*$C$6*0.5+'P(t,T)'!M537-'P(t,T)'!H537</f>
        <v>-2.4269351421172258E-3</v>
      </c>
      <c r="E545" s="4">
        <f>'P(t,T)'!N537*$C$6*0.5+'P(t,T)'!N537-'P(t,T)'!I537</f>
        <v>-6.482900384093826E-3</v>
      </c>
      <c r="F545" s="3">
        <f>E545/'P(t,T)'!N537</f>
        <v>-6.6849841984583857E-3</v>
      </c>
      <c r="H545" s="4">
        <v>529</v>
      </c>
      <c r="I545" s="4">
        <f>'P(t,T)'!R537*$C$6*0.5+'P(t,T)'!R537-'P(t,T)'!L537</f>
        <v>1.8369352556446561E-4</v>
      </c>
      <c r="J545" s="4">
        <f>'P(t,T)'!S537*$C$6*0.5+'P(t,T)'!S537-'P(t,T)'!M537</f>
        <v>-2.794471827119005E-3</v>
      </c>
      <c r="K545" s="4">
        <f>'P(t,T)'!T537*$C$6*0.5+'P(t,T)'!T537-'P(t,T)'!N537</f>
        <v>-6.7321928210883897E-3</v>
      </c>
      <c r="L545" s="4">
        <f>'P(t,T)'!U537*$C$6*0.5+'P(t,T)'!U537-'P(t,T)'!O537</f>
        <v>-5.1798835346130723E-3</v>
      </c>
      <c r="M545" s="3">
        <f>L545/'P(t,T)'!U537</f>
        <v>-5.3343538321798459E-3</v>
      </c>
      <c r="O545" s="4">
        <v>529</v>
      </c>
      <c r="P545" s="4">
        <f>'P(t,T)'!Y537*$C$6*0.5+'P(t,T)'!Y537-'P(t,T)'!R537</f>
        <v>-2.1693553667334609E-4</v>
      </c>
      <c r="Q545" s="4">
        <f>'P(t,T)'!Z537*$C$6*0.5+'P(t,T)'!Z537-'P(t,T)'!S537</f>
        <v>-3.1255455890256689E-3</v>
      </c>
      <c r="R545" s="4">
        <f>'P(t,T)'!AA537*$C$6*0.5+'P(t,T)'!AA537-'P(t,T)'!T537</f>
        <v>-6.9430767955155348E-3</v>
      </c>
      <c r="S545" s="4">
        <f>'P(t,T)'!AB537*$C$6*0.5+'P(t,T)'!AB537-'P(t,T)'!U537</f>
        <v>-5.4677529711878448E-3</v>
      </c>
      <c r="T545" s="4">
        <f>'P(t,T)'!AC537*$C$6*0.5+'P(t,T)'!AC537-'P(t,T)'!V537</f>
        <v>-4.249210990900254E-3</v>
      </c>
      <c r="U545" s="3">
        <f>T545/'P(t,T)'!AC537</f>
        <v>-4.3718375899493437E-3</v>
      </c>
      <c r="W545" s="4">
        <v>529</v>
      </c>
      <c r="X545" s="4">
        <f>'P(t,T)'!AG537*$C$6*0.5+'P(t,T)'!AG537-'P(t,T)'!Y537</f>
        <v>-5.8491572230379152E-4</v>
      </c>
      <c r="Y545" s="4">
        <f>'P(t,T)'!AH537*$C$6*0.5+'P(t,T)'!AH537-'P(t,T)'!Z537</f>
        <v>-3.4217771156803689E-3</v>
      </c>
      <c r="Z545" s="4">
        <f>'P(t,T)'!AI537*$C$6*0.5+'P(t,T)'!AI537-'P(t,T)'!AA537</f>
        <v>-7.117760229282788E-3</v>
      </c>
      <c r="AA545" s="4">
        <f>'P(t,T)'!AJ537*$C$6*0.5+'P(t,T)'!AJ537-'P(t,T)'!AB537</f>
        <v>-5.7177632614655582E-3</v>
      </c>
      <c r="AB545" s="4">
        <f>'P(t,T)'!AK537*$C$6*0.5+'P(t,T)'!AK537-'P(t,T)'!AC537</f>
        <v>-4.5601247039911419E-3</v>
      </c>
      <c r="AC545" s="4">
        <f>'P(t,T)'!AL537*$C$6*0.5+'P(t,T)'!AL537-'P(t,T)'!AD537</f>
        <v>-6.347395345478124E-3</v>
      </c>
      <c r="AD545" s="3">
        <f>AC545/'P(t,T)'!AL537</f>
        <v>-6.5443626403265467E-3</v>
      </c>
      <c r="AG545" s="4">
        <v>529</v>
      </c>
      <c r="AH545" s="19">
        <f t="shared" si="102"/>
        <v>0</v>
      </c>
      <c r="AI545" s="19">
        <f t="shared" si="103"/>
        <v>-1.1768729673942269E-2</v>
      </c>
      <c r="AJ545" s="19">
        <f t="shared" si="104"/>
        <v>-1.1768729673942269E-2</v>
      </c>
      <c r="AK545" s="19">
        <f t="shared" si="105"/>
        <v>-2.7275930229980538E-2</v>
      </c>
      <c r="AL545" s="4">
        <f t="shared" si="106"/>
        <v>-2.7275930229980538E-2</v>
      </c>
      <c r="AM545" s="4">
        <f t="shared" si="107"/>
        <v>-2.3050383965724862E-2</v>
      </c>
      <c r="AN545" s="4">
        <f t="shared" si="108"/>
        <v>-1.6365399767266475E-2</v>
      </c>
      <c r="AO545" s="4">
        <f t="shared" si="109"/>
        <v>-1.4143689527071242E-2</v>
      </c>
      <c r="AP545" s="4">
        <f t="shared" si="110"/>
        <v>-8.8093356948913959E-3</v>
      </c>
      <c r="AQ545" s="4">
        <f t="shared" si="111"/>
        <v>-1.0719232935427467E-2</v>
      </c>
      <c r="AR545" s="4">
        <f t="shared" si="112"/>
        <v>-6.347395345478124E-3</v>
      </c>
      <c r="AS545" s="4">
        <f t="shared" si="113"/>
        <v>-6.5443626403265467E-3</v>
      </c>
      <c r="AT545" s="4">
        <v>0</v>
      </c>
    </row>
    <row r="546" spans="1:46">
      <c r="A546" s="4"/>
      <c r="B546" s="4">
        <v>530</v>
      </c>
      <c r="C546" s="4">
        <f>'P(t,T)'!L538*$C$6*0.5+'P(t,T)'!L538-'P(t,T)'!G538</f>
        <v>6.1815773341267199E-4</v>
      </c>
      <c r="D546" s="4">
        <f>'P(t,T)'!M538*$C$6*0.5+'P(t,T)'!M538-'P(t,T)'!H538</f>
        <v>2.9850791380944264E-3</v>
      </c>
      <c r="E546" s="4">
        <f>'P(t,T)'!N538*$C$6*0.5+'P(t,T)'!N538-'P(t,T)'!I538</f>
        <v>-1.2664150665316898E-3</v>
      </c>
      <c r="F546" s="3">
        <f>E546/'P(t,T)'!N538</f>
        <v>-1.2990707291201087E-3</v>
      </c>
      <c r="H546" s="4">
        <v>530</v>
      </c>
      <c r="I546" s="4">
        <f>'P(t,T)'!R538*$C$6*0.5+'P(t,T)'!R538-'P(t,T)'!L538</f>
        <v>1.8369352556446561E-4</v>
      </c>
      <c r="J546" s="4">
        <f>'P(t,T)'!S538*$C$6*0.5+'P(t,T)'!S538-'P(t,T)'!M538</f>
        <v>2.4839373169448509E-3</v>
      </c>
      <c r="K546" s="4">
        <f>'P(t,T)'!T538*$C$6*0.5+'P(t,T)'!T538-'P(t,T)'!N538</f>
        <v>-1.6845356975981884E-3</v>
      </c>
      <c r="L546" s="4">
        <f>'P(t,T)'!U538*$C$6*0.5+'P(t,T)'!U538-'P(t,T)'!O538</f>
        <v>-2.0221106486796314E-3</v>
      </c>
      <c r="M546" s="3">
        <f>L546/'P(t,T)'!U538</f>
        <v>-2.0758232877607185E-3</v>
      </c>
      <c r="O546" s="4">
        <v>530</v>
      </c>
      <c r="P546" s="4">
        <f>'P(t,T)'!Y538*$C$6*0.5+'P(t,T)'!Y538-'P(t,T)'!R538</f>
        <v>-2.1693553667334609E-4</v>
      </c>
      <c r="Q546" s="4">
        <f>'P(t,T)'!Z538*$C$6*0.5+'P(t,T)'!Z538-'P(t,T)'!S538</f>
        <v>2.0158537663218512E-3</v>
      </c>
      <c r="R546" s="4">
        <f>'P(t,T)'!AA538*$C$6*0.5+'P(t,T)'!AA538-'P(t,T)'!T538</f>
        <v>-2.0654529480588213E-3</v>
      </c>
      <c r="S546" s="4">
        <f>'P(t,T)'!AB538*$C$6*0.5+'P(t,T)'!AB538-'P(t,T)'!U538</f>
        <v>-2.4104386588781335E-3</v>
      </c>
      <c r="T546" s="4">
        <f>'P(t,T)'!AC538*$C$6*0.5+'P(t,T)'!AC538-'P(t,T)'!V538</f>
        <v>-5.430211720407363E-3</v>
      </c>
      <c r="U546" s="3">
        <f>T546/'P(t,T)'!AC538</f>
        <v>-5.5935546178234857E-3</v>
      </c>
      <c r="W546" s="4">
        <v>530</v>
      </c>
      <c r="X546" s="4">
        <f>'P(t,T)'!AG538*$C$6*0.5+'P(t,T)'!AG538-'P(t,T)'!Y538</f>
        <v>-5.8491572230379152E-4</v>
      </c>
      <c r="Y546" s="4">
        <f>'P(t,T)'!AH538*$C$6*0.5+'P(t,T)'!AH538-'P(t,T)'!Z538</f>
        <v>1.5799273891627941E-3</v>
      </c>
      <c r="Z546" s="4">
        <f>'P(t,T)'!AI538*$C$6*0.5+'P(t,T)'!AI538-'P(t,T)'!AA538</f>
        <v>-2.410662196889124E-3</v>
      </c>
      <c r="AA546" s="4">
        <f>'P(t,T)'!AJ538*$C$6*0.5+'P(t,T)'!AJ538-'P(t,T)'!AB538</f>
        <v>-2.761677399529372E-3</v>
      </c>
      <c r="AB546" s="4">
        <f>'P(t,T)'!AK538*$C$6*0.5+'P(t,T)'!AK538-'P(t,T)'!AC538</f>
        <v>-5.7007198637615275E-3</v>
      </c>
      <c r="AC546" s="4">
        <f>'P(t,T)'!AL538*$C$6*0.5+'P(t,T)'!AL538-'P(t,T)'!AD538</f>
        <v>-8.1416349994719583E-3</v>
      </c>
      <c r="AD546" s="3">
        <f>AC546/'P(t,T)'!AL538</f>
        <v>-8.4094646840624111E-3</v>
      </c>
      <c r="AG546" s="4">
        <v>530</v>
      </c>
      <c r="AH546" s="19">
        <f t="shared" si="102"/>
        <v>0</v>
      </c>
      <c r="AI546" s="19">
        <f t="shared" si="103"/>
        <v>9.0647976105239225E-3</v>
      </c>
      <c r="AJ546" s="19">
        <f t="shared" si="104"/>
        <v>9.0647976105239225E-3</v>
      </c>
      <c r="AK546" s="19">
        <f t="shared" si="105"/>
        <v>-7.4270659090778235E-3</v>
      </c>
      <c r="AL546" s="4">
        <f t="shared" si="106"/>
        <v>-7.4270659090778235E-3</v>
      </c>
      <c r="AM546" s="4">
        <f t="shared" si="107"/>
        <v>-8.493297436207246E-3</v>
      </c>
      <c r="AN546" s="4">
        <f t="shared" si="108"/>
        <v>-7.1942267070871369E-3</v>
      </c>
      <c r="AO546" s="4">
        <f t="shared" si="109"/>
        <v>-1.3206754871929609E-2</v>
      </c>
      <c r="AP546" s="4">
        <f t="shared" si="110"/>
        <v>-1.1130931584168891E-2</v>
      </c>
      <c r="AQ546" s="4">
        <f t="shared" si="111"/>
        <v>-1.3735189617295444E-2</v>
      </c>
      <c r="AR546" s="4">
        <f t="shared" si="112"/>
        <v>-8.1416349994719583E-3</v>
      </c>
      <c r="AS546" s="4">
        <f t="shared" si="113"/>
        <v>-8.4094646840624111E-3</v>
      </c>
      <c r="AT546" s="4">
        <v>0</v>
      </c>
    </row>
    <row r="547" spans="1:46">
      <c r="A547" s="4"/>
      <c r="B547" s="4">
        <v>531</v>
      </c>
      <c r="C547" s="4">
        <f>'P(t,T)'!L539*$C$6*0.5+'P(t,T)'!L539-'P(t,T)'!G539</f>
        <v>6.1815773341267199E-4</v>
      </c>
      <c r="D547" s="4">
        <f>'P(t,T)'!M539*$C$6*0.5+'P(t,T)'!M539-'P(t,T)'!H539</f>
        <v>5.34938085789749E-4</v>
      </c>
      <c r="E547" s="4">
        <f>'P(t,T)'!N539*$C$6*0.5+'P(t,T)'!N539-'P(t,T)'!I539</f>
        <v>-5.2584035898761705E-4</v>
      </c>
      <c r="F547" s="3">
        <f>E547/'P(t,T)'!N539</f>
        <v>-5.3899995429821561E-4</v>
      </c>
      <c r="H547" s="4">
        <v>531</v>
      </c>
      <c r="I547" s="4">
        <f>'P(t,T)'!R539*$C$6*0.5+'P(t,T)'!R539-'P(t,T)'!L539</f>
        <v>1.8369352556446561E-4</v>
      </c>
      <c r="J547" s="4">
        <f>'P(t,T)'!S539*$C$6*0.5+'P(t,T)'!S539-'P(t,T)'!M539</f>
        <v>8.70367365133351E-5</v>
      </c>
      <c r="K547" s="4">
        <f>'P(t,T)'!T539*$C$6*0.5+'P(t,T)'!T539-'P(t,T)'!N539</f>
        <v>-9.6362500179369981E-4</v>
      </c>
      <c r="L547" s="4">
        <f>'P(t,T)'!U539*$C$6*0.5+'P(t,T)'!U539-'P(t,T)'!O539</f>
        <v>-5.5734416244868079E-4</v>
      </c>
      <c r="M547" s="3">
        <f>L547/'P(t,T)'!U539</f>
        <v>-5.7131017473421896E-4</v>
      </c>
      <c r="O547" s="4">
        <v>531</v>
      </c>
      <c r="P547" s="4">
        <f>'P(t,T)'!Y539*$C$6*0.5+'P(t,T)'!Y539-'P(t,T)'!R539</f>
        <v>-2.1693553667334609E-4</v>
      </c>
      <c r="Q547" s="4">
        <f>'P(t,T)'!Z539*$C$6*0.5+'P(t,T)'!Z539-'P(t,T)'!S539</f>
        <v>-3.2590728119352708E-4</v>
      </c>
      <c r="R547" s="4">
        <f>'P(t,T)'!AA539*$C$6*0.5+'P(t,T)'!AA539-'P(t,T)'!T539</f>
        <v>-1.3646292952894656E-3</v>
      </c>
      <c r="S547" s="4">
        <f>'P(t,T)'!AB539*$C$6*0.5+'P(t,T)'!AB539-'P(t,T)'!U539</f>
        <v>-9.856648398566259E-4</v>
      </c>
      <c r="T547" s="4">
        <f>'P(t,T)'!AC539*$C$6*0.5+'P(t,T)'!AC539-'P(t,T)'!V539</f>
        <v>-7.4834583153782219E-4</v>
      </c>
      <c r="U547" s="3">
        <f>T547/'P(t,T)'!AC539</f>
        <v>-7.6724461856315983E-4</v>
      </c>
      <c r="W547" s="4">
        <v>531</v>
      </c>
      <c r="X547" s="4">
        <f>'P(t,T)'!AG539*$C$6*0.5+'P(t,T)'!AG539-'P(t,T)'!Y539</f>
        <v>-5.8491572230379152E-4</v>
      </c>
      <c r="Y547" s="4">
        <f>'P(t,T)'!AH539*$C$6*0.5+'P(t,T)'!AH539-'P(t,T)'!Z539</f>
        <v>-7.0511651124249841E-4</v>
      </c>
      <c r="Z547" s="4">
        <f>'P(t,T)'!AI539*$C$6*0.5+'P(t,T)'!AI539-'P(t,T)'!AA539</f>
        <v>-1.7302469529917319E-3</v>
      </c>
      <c r="AA547" s="4">
        <f>'P(t,T)'!AJ539*$C$6*0.5+'P(t,T)'!AJ539-'P(t,T)'!AB539</f>
        <v>-1.377636388047998E-3</v>
      </c>
      <c r="AB547" s="4">
        <f>'P(t,T)'!AK539*$C$6*0.5+'P(t,T)'!AK539-'P(t,T)'!AC539</f>
        <v>-1.1630429091974426E-3</v>
      </c>
      <c r="AC547" s="4">
        <f>'P(t,T)'!AL539*$C$6*0.5+'P(t,T)'!AL539-'P(t,T)'!AD539</f>
        <v>-5.9097611244540715E-4</v>
      </c>
      <c r="AD547" s="3">
        <f>AC547/'P(t,T)'!AL539</f>
        <v>-6.0580526487224106E-4</v>
      </c>
      <c r="AG547" s="4">
        <v>531</v>
      </c>
      <c r="AH547" s="19">
        <f t="shared" si="102"/>
        <v>0</v>
      </c>
      <c r="AI547" s="19">
        <f t="shared" si="103"/>
        <v>-4.0904897013294139E-4</v>
      </c>
      <c r="AJ547" s="19">
        <f t="shared" si="104"/>
        <v>-4.0904897013294139E-4</v>
      </c>
      <c r="AK547" s="19">
        <f t="shared" si="105"/>
        <v>-4.5843416090625144E-3</v>
      </c>
      <c r="AL547" s="4">
        <f t="shared" si="106"/>
        <v>-4.5843416090625144E-3</v>
      </c>
      <c r="AM547" s="4">
        <f t="shared" si="107"/>
        <v>-3.4596453446515203E-3</v>
      </c>
      <c r="AN547" s="4">
        <f t="shared" si="108"/>
        <v>-2.9206453903533047E-3</v>
      </c>
      <c r="AO547" s="4">
        <f t="shared" si="109"/>
        <v>-2.4826989154694838E-3</v>
      </c>
      <c r="AP547" s="4">
        <f t="shared" si="110"/>
        <v>-1.9113887407352648E-3</v>
      </c>
      <c r="AQ547" s="4">
        <f t="shared" si="111"/>
        <v>-1.3582207310085669E-3</v>
      </c>
      <c r="AR547" s="4">
        <f t="shared" si="112"/>
        <v>-5.9097611244540715E-4</v>
      </c>
      <c r="AS547" s="4">
        <f t="shared" si="113"/>
        <v>-6.0580526487224106E-4</v>
      </c>
      <c r="AT547" s="4">
        <v>0</v>
      </c>
    </row>
    <row r="548" spans="1:46">
      <c r="A548" s="4"/>
      <c r="B548" s="4">
        <v>532</v>
      </c>
      <c r="C548" s="4">
        <f>'P(t,T)'!L540*$C$6*0.5+'P(t,T)'!L540-'P(t,T)'!G540</f>
        <v>6.1815773341267199E-4</v>
      </c>
      <c r="D548" s="4">
        <f>'P(t,T)'!M540*$C$6*0.5+'P(t,T)'!M540-'P(t,T)'!H540</f>
        <v>3.0312351611233579E-3</v>
      </c>
      <c r="E548" s="4">
        <f>'P(t,T)'!N540*$C$6*0.5+'P(t,T)'!N540-'P(t,T)'!I540</f>
        <v>2.3872926126835559E-3</v>
      </c>
      <c r="F548" s="3">
        <f>E548/'P(t,T)'!N540</f>
        <v>2.4399250437397461E-3</v>
      </c>
      <c r="H548" s="4">
        <v>532</v>
      </c>
      <c r="I548" s="4">
        <f>'P(t,T)'!R540*$C$6*0.5+'P(t,T)'!R540-'P(t,T)'!L540</f>
        <v>1.8369352556446561E-4</v>
      </c>
      <c r="J548" s="4">
        <f>'P(t,T)'!S540*$C$6*0.5+'P(t,T)'!S540-'P(t,T)'!M540</f>
        <v>2.5292047894569514E-3</v>
      </c>
      <c r="K548" s="4">
        <f>'P(t,T)'!T540*$C$6*0.5+'P(t,T)'!T540-'P(t,T)'!N540</f>
        <v>1.8825419258670095E-3</v>
      </c>
      <c r="L548" s="4">
        <f>'P(t,T)'!U540*$C$6*0.5+'P(t,T)'!U540-'P(t,T)'!O540</f>
        <v>6.8229907465366946E-3</v>
      </c>
      <c r="M548" s="3">
        <f>L548/'P(t,T)'!U540</f>
        <v>6.9426942729076931E-3</v>
      </c>
      <c r="O548" s="4">
        <v>532</v>
      </c>
      <c r="P548" s="4">
        <f>'P(t,T)'!Y540*$C$6*0.5+'P(t,T)'!Y540-'P(t,T)'!R540</f>
        <v>-2.1693553667334609E-4</v>
      </c>
      <c r="Q548" s="4">
        <f>'P(t,T)'!Z540*$C$6*0.5+'P(t,T)'!Z540-'P(t,T)'!S540</f>
        <v>2.0601918888791815E-3</v>
      </c>
      <c r="R548" s="4">
        <f>'P(t,T)'!AA540*$C$6*0.5+'P(t,T)'!AA540-'P(t,T)'!T540</f>
        <v>1.4123895161733957E-3</v>
      </c>
      <c r="S548" s="4">
        <f>'P(t,T)'!AB540*$C$6*0.5+'P(t,T)'!AB540-'P(t,T)'!U540</f>
        <v>6.256854678986068E-3</v>
      </c>
      <c r="T548" s="4">
        <f>'P(t,T)'!AC540*$C$6*0.5+'P(t,T)'!AC540-'P(t,T)'!V540</f>
        <v>6.3132365870723905E-3</v>
      </c>
      <c r="U548" s="3">
        <f>T548/'P(t,T)'!AC540</f>
        <v>6.4272510286464716E-3</v>
      </c>
      <c r="W548" s="4">
        <v>532</v>
      </c>
      <c r="X548" s="4">
        <f>'P(t,T)'!AG540*$C$6*0.5+'P(t,T)'!AG540-'P(t,T)'!Y540</f>
        <v>-5.8491572230379152E-4</v>
      </c>
      <c r="Y548" s="4">
        <f>'P(t,T)'!AH540*$C$6*0.5+'P(t,T)'!AH540-'P(t,T)'!Z540</f>
        <v>1.6233013041092592E-3</v>
      </c>
      <c r="Z548" s="4">
        <f>'P(t,T)'!AI540*$C$6*0.5+'P(t,T)'!AI540-'P(t,T)'!AA540</f>
        <v>9.7583537880685522E-4</v>
      </c>
      <c r="AA548" s="4">
        <f>'P(t,T)'!AJ540*$C$6*0.5+'P(t,T)'!AJ540-'P(t,T)'!AB540</f>
        <v>5.720391213515863E-3</v>
      </c>
      <c r="AB548" s="4">
        <f>'P(t,T)'!AK540*$C$6*0.5+'P(t,T)'!AK540-'P(t,T)'!AC540</f>
        <v>5.761970940488581E-3</v>
      </c>
      <c r="AC548" s="4">
        <f>'P(t,T)'!AL540*$C$6*0.5+'P(t,T)'!AL540-'P(t,T)'!AD540</f>
        <v>-1.4996770520159242E-4</v>
      </c>
      <c r="AD548" s="3">
        <f>AC548/'P(t,T)'!AL540</f>
        <v>-1.5366298450276853E-4</v>
      </c>
      <c r="AG548" s="4">
        <v>532</v>
      </c>
      <c r="AH548" s="19">
        <f t="shared" si="102"/>
        <v>0</v>
      </c>
      <c r="AI548" s="19">
        <f t="shared" si="103"/>
        <v>9.24393314356875E-3</v>
      </c>
      <c r="AJ548" s="19">
        <f t="shared" si="104"/>
        <v>9.24393314356875E-3</v>
      </c>
      <c r="AK548" s="19">
        <f t="shared" si="105"/>
        <v>6.6580594335308163E-3</v>
      </c>
      <c r="AL548" s="4">
        <f t="shared" si="106"/>
        <v>6.6580594335308163E-3</v>
      </c>
      <c r="AM548" s="4">
        <f t="shared" si="107"/>
        <v>2.1240161682778372E-2</v>
      </c>
      <c r="AN548" s="4">
        <f t="shared" si="108"/>
        <v>1.8800236639038626E-2</v>
      </c>
      <c r="AO548" s="4">
        <f t="shared" si="109"/>
        <v>1.9017901800468664E-2</v>
      </c>
      <c r="AP548" s="4">
        <f t="shared" si="110"/>
        <v>1.2075207527560972E-2</v>
      </c>
      <c r="AQ548" s="4">
        <f t="shared" si="111"/>
        <v>6.2772833234448792E-3</v>
      </c>
      <c r="AR548" s="4">
        <f t="shared" si="112"/>
        <v>-1.4996770520159242E-4</v>
      </c>
      <c r="AS548" s="4">
        <f t="shared" si="113"/>
        <v>-1.5366298450276853E-4</v>
      </c>
      <c r="AT548" s="4">
        <v>0</v>
      </c>
    </row>
    <row r="549" spans="1:46">
      <c r="A549" s="4"/>
      <c r="B549" s="4">
        <v>533</v>
      </c>
      <c r="C549" s="4">
        <f>'P(t,T)'!L541*$C$6*0.5+'P(t,T)'!L541-'P(t,T)'!G541</f>
        <v>6.1815773341267199E-4</v>
      </c>
      <c r="D549" s="4">
        <f>'P(t,T)'!M541*$C$6*0.5+'P(t,T)'!M541-'P(t,T)'!H541</f>
        <v>1.158251691955936E-3</v>
      </c>
      <c r="E549" s="4">
        <f>'P(t,T)'!N541*$C$6*0.5+'P(t,T)'!N541-'P(t,T)'!I541</f>
        <v>1.8952929233064797E-3</v>
      </c>
      <c r="F549" s="3">
        <f>E549/'P(t,T)'!N541</f>
        <v>1.9380295193558101E-3</v>
      </c>
      <c r="H549" s="4">
        <v>533</v>
      </c>
      <c r="I549" s="4">
        <f>'P(t,T)'!R541*$C$6*0.5+'P(t,T)'!R541-'P(t,T)'!L541</f>
        <v>1.8369352556446561E-4</v>
      </c>
      <c r="J549" s="4">
        <f>'P(t,T)'!S541*$C$6*0.5+'P(t,T)'!S541-'P(t,T)'!M541</f>
        <v>6.9567328251673999E-4</v>
      </c>
      <c r="K549" s="4">
        <f>'P(t,T)'!T541*$C$6*0.5+'P(t,T)'!T541-'P(t,T)'!N541</f>
        <v>1.4006899588656641E-3</v>
      </c>
      <c r="L549" s="4">
        <f>'P(t,T)'!U541*$C$6*0.5+'P(t,T)'!U541-'P(t,T)'!O541</f>
        <v>-4.0052501505667415E-3</v>
      </c>
      <c r="M549" s="3">
        <f>L549/'P(t,T)'!U541</f>
        <v>-4.1198269975455193E-3</v>
      </c>
      <c r="O549" s="4">
        <v>533</v>
      </c>
      <c r="P549" s="4">
        <f>'P(t,T)'!Y541*$C$6*0.5+'P(t,T)'!Y541-'P(t,T)'!R541</f>
        <v>-2.1693553667334609E-4</v>
      </c>
      <c r="Q549" s="4">
        <f>'P(t,T)'!Z541*$C$6*0.5+'P(t,T)'!Z541-'P(t,T)'!S541</f>
        <v>2.6762094668852932E-4</v>
      </c>
      <c r="R549" s="4">
        <f>'P(t,T)'!AA541*$C$6*0.5+'P(t,T)'!AA541-'P(t,T)'!T541</f>
        <v>9.411081944517008E-4</v>
      </c>
      <c r="S549" s="4">
        <f>'P(t,T)'!AB541*$C$6*0.5+'P(t,T)'!AB541-'P(t,T)'!U541</f>
        <v>-4.3327610806886963E-3</v>
      </c>
      <c r="T549" s="4">
        <f>'P(t,T)'!AC541*$C$6*0.5+'P(t,T)'!AC541-'P(t,T)'!V541</f>
        <v>-5.0777428654560364E-3</v>
      </c>
      <c r="U549" s="3">
        <f>T549/'P(t,T)'!AC541</f>
        <v>-5.2286303700373104E-3</v>
      </c>
      <c r="W549" s="4">
        <v>533</v>
      </c>
      <c r="X549" s="4">
        <f>'P(t,T)'!AG541*$C$6*0.5+'P(t,T)'!AG541-'P(t,T)'!Y541</f>
        <v>-5.8491572230379152E-4</v>
      </c>
      <c r="Y549" s="4">
        <f>'P(t,T)'!AH541*$C$6*0.5+'P(t,T)'!AH541-'P(t,T)'!Z541</f>
        <v>-1.2704510406491565E-4</v>
      </c>
      <c r="Z549" s="4">
        <f>'P(t,T)'!AI541*$C$6*0.5+'P(t,T)'!AI541-'P(t,T)'!AA541</f>
        <v>5.1548209300855685E-4</v>
      </c>
      <c r="AA549" s="4">
        <f>'P(t,T)'!AJ541*$C$6*0.5+'P(t,T)'!AJ541-'P(t,T)'!AB541</f>
        <v>-4.6225598272193746E-3</v>
      </c>
      <c r="AB549" s="4">
        <f>'P(t,T)'!AK541*$C$6*0.5+'P(t,T)'!AK541-'P(t,T)'!AC541</f>
        <v>-5.3605949482808946E-3</v>
      </c>
      <c r="AC549" s="4">
        <f>'P(t,T)'!AL541*$C$6*0.5+'P(t,T)'!AL541-'P(t,T)'!AD541</f>
        <v>-4.6023493291122985E-3</v>
      </c>
      <c r="AD549" s="3">
        <f>AC549/'P(t,T)'!AL541</f>
        <v>-4.7368469332046172E-3</v>
      </c>
      <c r="AG549" s="4">
        <v>533</v>
      </c>
      <c r="AH549" s="19">
        <f t="shared" si="102"/>
        <v>0</v>
      </c>
      <c r="AI549" s="19">
        <f t="shared" si="103"/>
        <v>1.9945008170962897E-3</v>
      </c>
      <c r="AJ549" s="19">
        <f t="shared" si="104"/>
        <v>1.9945008170962897E-3</v>
      </c>
      <c r="AK549" s="19">
        <f t="shared" si="105"/>
        <v>4.7525731696324014E-3</v>
      </c>
      <c r="AL549" s="4">
        <f t="shared" si="106"/>
        <v>4.7525731696324014E-3</v>
      </c>
      <c r="AM549" s="4">
        <f t="shared" si="107"/>
        <v>-1.1022541539119003E-2</v>
      </c>
      <c r="AN549" s="4">
        <f t="shared" si="108"/>
        <v>-1.2960571058474812E-2</v>
      </c>
      <c r="AO549" s="4">
        <f t="shared" si="109"/>
        <v>-1.4558164811282449E-2</v>
      </c>
      <c r="AP549" s="4">
        <f t="shared" si="110"/>
        <v>-1.0438337813736931E-2</v>
      </c>
      <c r="AQ549" s="4">
        <f t="shared" si="111"/>
        <v>-9.8309796991496098E-3</v>
      </c>
      <c r="AR549" s="4">
        <f t="shared" si="112"/>
        <v>-4.6023493291122985E-3</v>
      </c>
      <c r="AS549" s="4">
        <f t="shared" si="113"/>
        <v>-4.7368469332046172E-3</v>
      </c>
      <c r="AT549" s="4">
        <v>0</v>
      </c>
    </row>
    <row r="550" spans="1:46">
      <c r="A550" s="4"/>
      <c r="B550" s="4">
        <v>534</v>
      </c>
      <c r="C550" s="4">
        <f>'P(t,T)'!L542*$C$6*0.5+'P(t,T)'!L542-'P(t,T)'!G542</f>
        <v>6.1815773341267199E-4</v>
      </c>
      <c r="D550" s="4">
        <f>'P(t,T)'!M542*$C$6*0.5+'P(t,T)'!M542-'P(t,T)'!H542</f>
        <v>3.9598986130947589E-3</v>
      </c>
      <c r="E550" s="4">
        <f>'P(t,T)'!N542*$C$6*0.5+'P(t,T)'!N542-'P(t,T)'!I542</f>
        <v>3.1850916263278517E-3</v>
      </c>
      <c r="F550" s="3">
        <f>E550/'P(t,T)'!N542</f>
        <v>3.252724222476272E-3</v>
      </c>
      <c r="H550" s="4">
        <v>534</v>
      </c>
      <c r="I550" s="4">
        <f>'P(t,T)'!R542*$C$6*0.5+'P(t,T)'!R542-'P(t,T)'!L542</f>
        <v>1.8369352556446561E-4</v>
      </c>
      <c r="J550" s="4">
        <f>'P(t,T)'!S542*$C$6*0.5+'P(t,T)'!S542-'P(t,T)'!M542</f>
        <v>3.4408862525473483E-3</v>
      </c>
      <c r="K550" s="4">
        <f>'P(t,T)'!T542*$C$6*0.5+'P(t,T)'!T542-'P(t,T)'!N542</f>
        <v>2.6648899051168184E-3</v>
      </c>
      <c r="L550" s="4">
        <f>'P(t,T)'!U542*$C$6*0.5+'P(t,T)'!U542-'P(t,T)'!O542</f>
        <v>2.2670969519149597E-3</v>
      </c>
      <c r="M550" s="3">
        <f>L550/'P(t,T)'!U542</f>
        <v>2.3173573126992275E-3</v>
      </c>
      <c r="O550" s="4">
        <v>534</v>
      </c>
      <c r="P550" s="4">
        <f>'P(t,T)'!Y542*$C$6*0.5+'P(t,T)'!Y542-'P(t,T)'!R542</f>
        <v>-2.1693553667334609E-4</v>
      </c>
      <c r="Q550" s="4">
        <f>'P(t,T)'!Z542*$C$6*0.5+'P(t,T)'!Z542-'P(t,T)'!S542</f>
        <v>2.9540341801084224E-3</v>
      </c>
      <c r="R550" s="4">
        <f>'P(t,T)'!AA542*$C$6*0.5+'P(t,T)'!AA542-'P(t,T)'!T542</f>
        <v>2.1785573202088848E-3</v>
      </c>
      <c r="S550" s="4">
        <f>'P(t,T)'!AB542*$C$6*0.5+'P(t,T)'!AB542-'P(t,T)'!U542</f>
        <v>1.7734799697971537E-3</v>
      </c>
      <c r="T550" s="4">
        <f>'P(t,T)'!AC542*$C$6*0.5+'P(t,T)'!AC542-'P(t,T)'!V542</f>
        <v>3.1128424775377361E-3</v>
      </c>
      <c r="U550" s="3">
        <f>T550/'P(t,T)'!AC542</f>
        <v>3.1791698901322126E-3</v>
      </c>
      <c r="W550" s="4">
        <v>534</v>
      </c>
      <c r="X550" s="4">
        <f>'P(t,T)'!AG542*$C$6*0.5+'P(t,T)'!AG542-'P(t,T)'!Y542</f>
        <v>-5.8491572230379152E-4</v>
      </c>
      <c r="Y550" s="4">
        <f>'P(t,T)'!AH542*$C$6*0.5+'P(t,T)'!AH542-'P(t,T)'!Z542</f>
        <v>2.4985656972296155E-3</v>
      </c>
      <c r="Z550" s="4">
        <f>'P(t,T)'!AI542*$C$6*0.5+'P(t,T)'!AI542-'P(t,T)'!AA542</f>
        <v>1.7251990448832188E-3</v>
      </c>
      <c r="AA550" s="4">
        <f>'P(t,T)'!AJ542*$C$6*0.5+'P(t,T)'!AJ542-'P(t,T)'!AB542</f>
        <v>1.3141854686469223E-3</v>
      </c>
      <c r="AB550" s="4">
        <f>'P(t,T)'!AK542*$C$6*0.5+'P(t,T)'!AK542-'P(t,T)'!AC542</f>
        <v>2.6114147448438318E-3</v>
      </c>
      <c r="AC550" s="4">
        <f>'P(t,T)'!AL542*$C$6*0.5+'P(t,T)'!AL542-'P(t,T)'!AD542</f>
        <v>2.8531995153120437E-3</v>
      </c>
      <c r="AD550" s="3">
        <f>AC550/'P(t,T)'!AL542</f>
        <v>2.9147489875810872E-3</v>
      </c>
      <c r="AG550" s="4">
        <v>534</v>
      </c>
      <c r="AH550" s="19">
        <f t="shared" si="102"/>
        <v>0</v>
      </c>
      <c r="AI550" s="19">
        <f t="shared" si="103"/>
        <v>1.2853384742980145E-2</v>
      </c>
      <c r="AJ550" s="19">
        <f t="shared" si="104"/>
        <v>1.2853384742980145E-2</v>
      </c>
      <c r="AK550" s="19">
        <f t="shared" si="105"/>
        <v>9.7537378965367738E-3</v>
      </c>
      <c r="AL550" s="4">
        <f t="shared" si="106"/>
        <v>9.7537378965367738E-3</v>
      </c>
      <c r="AM550" s="4">
        <f t="shared" si="107"/>
        <v>8.6074866128353078E-3</v>
      </c>
      <c r="AN550" s="4">
        <f t="shared" si="108"/>
        <v>5.3547623903590358E-3</v>
      </c>
      <c r="AO550" s="4">
        <f t="shared" si="109"/>
        <v>8.0416145350807947E-3</v>
      </c>
      <c r="AP550" s="4">
        <f t="shared" si="110"/>
        <v>5.724257222381568E-3</v>
      </c>
      <c r="AQ550" s="4">
        <f t="shared" si="111"/>
        <v>6.0323694054442564E-3</v>
      </c>
      <c r="AR550" s="4">
        <f t="shared" si="112"/>
        <v>2.8531995153120437E-3</v>
      </c>
      <c r="AS550" s="4">
        <f t="shared" si="113"/>
        <v>2.9147489875810872E-3</v>
      </c>
      <c r="AT550" s="4">
        <v>0</v>
      </c>
    </row>
    <row r="551" spans="1:46">
      <c r="A551" s="4"/>
      <c r="B551" s="4">
        <v>535</v>
      </c>
      <c r="C551" s="4">
        <f>'P(t,T)'!L543*$C$6*0.5+'P(t,T)'!L543-'P(t,T)'!G543</f>
        <v>6.1815773341267199E-4</v>
      </c>
      <c r="D551" s="4">
        <f>'P(t,T)'!M543*$C$6*0.5+'P(t,T)'!M543-'P(t,T)'!H543</f>
        <v>2.5306426140687677E-3</v>
      </c>
      <c r="E551" s="4">
        <f>'P(t,T)'!N543*$C$6*0.5+'P(t,T)'!N543-'P(t,T)'!I543</f>
        <v>2.194349249345251E-3</v>
      </c>
      <c r="F551" s="3">
        <f>E551/'P(t,T)'!N543</f>
        <v>2.2431596469763902E-3</v>
      </c>
      <c r="H551" s="4">
        <v>535</v>
      </c>
      <c r="I551" s="4">
        <f>'P(t,T)'!R543*$C$6*0.5+'P(t,T)'!R543-'P(t,T)'!L543</f>
        <v>1.8369352556446561E-4</v>
      </c>
      <c r="J551" s="4">
        <f>'P(t,T)'!S543*$C$6*0.5+'P(t,T)'!S543-'P(t,T)'!M543</f>
        <v>2.0384745718913244E-3</v>
      </c>
      <c r="K551" s="4">
        <f>'P(t,T)'!T543*$C$6*0.5+'P(t,T)'!T543-'P(t,T)'!N543</f>
        <v>1.6935218133550256E-3</v>
      </c>
      <c r="L551" s="4">
        <f>'P(t,T)'!U543*$C$6*0.5+'P(t,T)'!U543-'P(t,T)'!O543</f>
        <v>-4.8189489502967753E-3</v>
      </c>
      <c r="M551" s="3">
        <f>L551/'P(t,T)'!U543</f>
        <v>-4.9608558810343272E-3</v>
      </c>
      <c r="O551" s="4">
        <v>535</v>
      </c>
      <c r="P551" s="4">
        <f>'P(t,T)'!Y543*$C$6*0.5+'P(t,T)'!Y543-'P(t,T)'!R543</f>
        <v>-2.1693553667334609E-4</v>
      </c>
      <c r="Q551" s="4">
        <f>'P(t,T)'!Z543*$C$6*0.5+'P(t,T)'!Z543-'P(t,T)'!S543</f>
        <v>1.5797570445725828E-3</v>
      </c>
      <c r="R551" s="4">
        <f>'P(t,T)'!AA543*$C$6*0.5+'P(t,T)'!AA543-'P(t,T)'!T543</f>
        <v>1.2274609939830761E-3</v>
      </c>
      <c r="S551" s="4">
        <f>'P(t,T)'!AB543*$C$6*0.5+'P(t,T)'!AB543-'P(t,T)'!U543</f>
        <v>-5.1192857392057256E-3</v>
      </c>
      <c r="T551" s="4">
        <f>'P(t,T)'!AC543*$C$6*0.5+'P(t,T)'!AC543-'P(t,T)'!V543</f>
        <v>-5.2118201944501008E-3</v>
      </c>
      <c r="U551" s="3">
        <f>T551/'P(t,T)'!AC543</f>
        <v>-5.3674151911160956E-3</v>
      </c>
      <c r="W551" s="4">
        <v>535</v>
      </c>
      <c r="X551" s="4">
        <f>'P(t,T)'!AG543*$C$6*0.5+'P(t,T)'!AG543-'P(t,T)'!Y543</f>
        <v>-5.8491572230379152E-4</v>
      </c>
      <c r="Y551" s="4">
        <f>'P(t,T)'!AH543*$C$6*0.5+'P(t,T)'!AH543-'P(t,T)'!Z543</f>
        <v>1.1535301799530107E-3</v>
      </c>
      <c r="Z551" s="4">
        <f>'P(t,T)'!AI543*$C$6*0.5+'P(t,T)'!AI543-'P(t,T)'!AA543</f>
        <v>7.9514114438894445E-4</v>
      </c>
      <c r="AA551" s="4">
        <f>'P(t,T)'!AJ543*$C$6*0.5+'P(t,T)'!AJ543-'P(t,T)'!AB543</f>
        <v>-5.3817901807715618E-3</v>
      </c>
      <c r="AB551" s="4">
        <f>'P(t,T)'!AK543*$C$6*0.5+'P(t,T)'!AK543-'P(t,T)'!AC543</f>
        <v>-5.4900052753399375E-3</v>
      </c>
      <c r="AC551" s="4">
        <f>'P(t,T)'!AL543*$C$6*0.5+'P(t,T)'!AL543-'P(t,T)'!AD543</f>
        <v>-4.9124021990648581E-3</v>
      </c>
      <c r="AD551" s="3">
        <f>AC551/'P(t,T)'!AL543</f>
        <v>-5.0575360442568461E-3</v>
      </c>
      <c r="AG551" s="4">
        <v>535</v>
      </c>
      <c r="AH551" s="19">
        <f t="shared" si="102"/>
        <v>0</v>
      </c>
      <c r="AI551" s="19">
        <f t="shared" si="103"/>
        <v>7.3024044104856856E-3</v>
      </c>
      <c r="AJ551" s="19">
        <f t="shared" si="104"/>
        <v>7.3024044104856856E-3</v>
      </c>
      <c r="AK551" s="19">
        <f t="shared" si="105"/>
        <v>5.9104732010722971E-3</v>
      </c>
      <c r="AL551" s="4">
        <f t="shared" si="106"/>
        <v>5.9104732010722971E-3</v>
      </c>
      <c r="AM551" s="4">
        <f t="shared" si="107"/>
        <v>-1.3076865223297672E-2</v>
      </c>
      <c r="AN551" s="4">
        <f t="shared" si="108"/>
        <v>-1.5320024870274063E-2</v>
      </c>
      <c r="AO551" s="4">
        <f t="shared" si="109"/>
        <v>-1.5662681350824367E-2</v>
      </c>
      <c r="AP551" s="4">
        <f t="shared" si="110"/>
        <v>-1.0701825469790038E-2</v>
      </c>
      <c r="AQ551" s="4">
        <f t="shared" si="111"/>
        <v>-1.0279817390180954E-2</v>
      </c>
      <c r="AR551" s="4">
        <f t="shared" si="112"/>
        <v>-4.9124021990648581E-3</v>
      </c>
      <c r="AS551" s="4">
        <f t="shared" si="113"/>
        <v>-5.0575360442568461E-3</v>
      </c>
      <c r="AT551" s="4">
        <v>0</v>
      </c>
    </row>
    <row r="552" spans="1:46">
      <c r="A552" s="4"/>
      <c r="B552" s="4">
        <v>536</v>
      </c>
      <c r="C552" s="4">
        <f>'P(t,T)'!L544*$C$6*0.5+'P(t,T)'!L544-'P(t,T)'!G544</f>
        <v>6.1815773341267199E-4</v>
      </c>
      <c r="D552" s="4">
        <f>'P(t,T)'!M544*$C$6*0.5+'P(t,T)'!M544-'P(t,T)'!H544</f>
        <v>-9.8202871727826047E-4</v>
      </c>
      <c r="E552" s="4">
        <f>'P(t,T)'!N544*$C$6*0.5+'P(t,T)'!N544-'P(t,T)'!I544</f>
        <v>4.7210319055546179E-4</v>
      </c>
      <c r="F552" s="3">
        <f>E552/'P(t,T)'!N544</f>
        <v>4.8343527329466212E-4</v>
      </c>
      <c r="H552" s="4">
        <v>536</v>
      </c>
      <c r="I552" s="4">
        <f>'P(t,T)'!R544*$C$6*0.5+'P(t,T)'!R544-'P(t,T)'!L544</f>
        <v>1.8369352556446561E-4</v>
      </c>
      <c r="J552" s="4">
        <f>'P(t,T)'!S544*$C$6*0.5+'P(t,T)'!S544-'P(t,T)'!M544</f>
        <v>-1.3909674543048922E-3</v>
      </c>
      <c r="K552" s="4">
        <f>'P(t,T)'!T544*$C$6*0.5+'P(t,T)'!T544-'P(t,T)'!N544</f>
        <v>9.5134765537574495E-6</v>
      </c>
      <c r="L552" s="4">
        <f>'P(t,T)'!U544*$C$6*0.5+'P(t,T)'!U544-'P(t,T)'!O544</f>
        <v>-2.6221709804077342E-3</v>
      </c>
      <c r="M552" s="3">
        <f>L552/'P(t,T)'!U544</f>
        <v>-2.6934423211930915E-3</v>
      </c>
      <c r="O552" s="4">
        <v>536</v>
      </c>
      <c r="P552" s="4">
        <f>'P(t,T)'!Y544*$C$6*0.5+'P(t,T)'!Y544-'P(t,T)'!R544</f>
        <v>-2.1693553667334609E-4</v>
      </c>
      <c r="Q552" s="4">
        <f>'P(t,T)'!Z544*$C$6*0.5+'P(t,T)'!Z544-'P(t,T)'!S544</f>
        <v>-1.7640605883936233E-3</v>
      </c>
      <c r="R552" s="4">
        <f>'P(t,T)'!AA544*$C$6*0.5+'P(t,T)'!AA544-'P(t,T)'!T544</f>
        <v>-4.169535350281306E-4</v>
      </c>
      <c r="S552" s="4">
        <f>'P(t,T)'!AB544*$C$6*0.5+'P(t,T)'!AB544-'P(t,T)'!U544</f>
        <v>-2.9929066248626235E-3</v>
      </c>
      <c r="T552" s="4">
        <f>'P(t,T)'!AC544*$C$6*0.5+'P(t,T)'!AC544-'P(t,T)'!V544</f>
        <v>-5.5855395058337365E-3</v>
      </c>
      <c r="U552" s="3">
        <f>T552/'P(t,T)'!AC544</f>
        <v>-5.7544534306055986E-3</v>
      </c>
      <c r="W552" s="4">
        <v>536</v>
      </c>
      <c r="X552" s="4">
        <f>'P(t,T)'!AG544*$C$6*0.5+'P(t,T)'!AG544-'P(t,T)'!Y544</f>
        <v>-5.8491572230379152E-4</v>
      </c>
      <c r="Y552" s="4">
        <f>'P(t,T)'!AH544*$C$6*0.5+'P(t,T)'!AH544-'P(t,T)'!Z544</f>
        <v>-2.1027339328115735E-3</v>
      </c>
      <c r="Z552" s="4">
        <f>'P(t,T)'!AI544*$C$6*0.5+'P(t,T)'!AI544-'P(t,T)'!AA544</f>
        <v>-8.0855533212598196E-4</v>
      </c>
      <c r="AA552" s="4">
        <f>'P(t,T)'!AJ544*$C$6*0.5+'P(t,T)'!AJ544-'P(t,T)'!AB544</f>
        <v>-3.3263168665588205E-3</v>
      </c>
      <c r="AB552" s="4">
        <f>'P(t,T)'!AK544*$C$6*0.5+'P(t,T)'!AK544-'P(t,T)'!AC544</f>
        <v>-5.8505309030594255E-3</v>
      </c>
      <c r="AC552" s="4">
        <f>'P(t,T)'!AL544*$C$6*0.5+'P(t,T)'!AL544-'P(t,T)'!AD544</f>
        <v>-6.9165851364637598E-3</v>
      </c>
      <c r="AD552" s="3">
        <f>AC552/'P(t,T)'!AL544</f>
        <v>-7.135302358461426E-3</v>
      </c>
      <c r="AG552" s="4">
        <v>536</v>
      </c>
      <c r="AH552" s="19">
        <f t="shared" si="102"/>
        <v>0</v>
      </c>
      <c r="AI552" s="19">
        <f t="shared" si="103"/>
        <v>-6.2397906927883495E-3</v>
      </c>
      <c r="AJ552" s="19">
        <f t="shared" si="104"/>
        <v>-6.2397906927883495E-3</v>
      </c>
      <c r="AK552" s="19">
        <f t="shared" si="105"/>
        <v>-7.4389220004489331E-4</v>
      </c>
      <c r="AL552" s="4">
        <f t="shared" si="106"/>
        <v>-7.4389220004489331E-4</v>
      </c>
      <c r="AM552" s="4">
        <f t="shared" si="107"/>
        <v>-8.4579591985345162E-3</v>
      </c>
      <c r="AN552" s="4">
        <f t="shared" si="108"/>
        <v>-8.9413944718291782E-3</v>
      </c>
      <c r="AO552" s="4">
        <f t="shared" si="109"/>
        <v>-1.4129512730086254E-2</v>
      </c>
      <c r="AP552" s="4">
        <f t="shared" si="110"/>
        <v>-1.1436070408893162E-2</v>
      </c>
      <c r="AQ552" s="4">
        <f t="shared" si="111"/>
        <v>-1.2671038567069359E-2</v>
      </c>
      <c r="AR552" s="4">
        <f t="shared" si="112"/>
        <v>-6.9165851364637598E-3</v>
      </c>
      <c r="AS552" s="4">
        <f t="shared" si="113"/>
        <v>-7.135302358461426E-3</v>
      </c>
      <c r="AT552" s="4">
        <v>0</v>
      </c>
    </row>
    <row r="553" spans="1:46">
      <c r="A553" s="4"/>
      <c r="B553" s="4">
        <v>537</v>
      </c>
      <c r="C553" s="4">
        <f>'P(t,T)'!L545*$C$6*0.5+'P(t,T)'!L545-'P(t,T)'!G545</f>
        <v>6.1815773341267199E-4</v>
      </c>
      <c r="D553" s="4">
        <f>'P(t,T)'!M545*$C$6*0.5+'P(t,T)'!M545-'P(t,T)'!H545</f>
        <v>1.2599655115823616E-3</v>
      </c>
      <c r="E553" s="4">
        <f>'P(t,T)'!N545*$C$6*0.5+'P(t,T)'!N545-'P(t,T)'!I545</f>
        <v>3.1744273015619218E-3</v>
      </c>
      <c r="F553" s="3">
        <f>E553/'P(t,T)'!N545</f>
        <v>3.2418679127968926E-3</v>
      </c>
      <c r="H553" s="4">
        <v>537</v>
      </c>
      <c r="I553" s="4">
        <f>'P(t,T)'!R545*$C$6*0.5+'P(t,T)'!R545-'P(t,T)'!L545</f>
        <v>1.8369352556446561E-4</v>
      </c>
      <c r="J553" s="4">
        <f>'P(t,T)'!S545*$C$6*0.5+'P(t,T)'!S545-'P(t,T)'!M545</f>
        <v>7.9506555250619115E-4</v>
      </c>
      <c r="K553" s="4">
        <f>'P(t,T)'!T545*$C$6*0.5+'P(t,T)'!T545-'P(t,T)'!N545</f>
        <v>2.6544239273048609E-3</v>
      </c>
      <c r="L553" s="4">
        <f>'P(t,T)'!U545*$C$6*0.5+'P(t,T)'!U545-'P(t,T)'!O545</f>
        <v>5.9490752538582381E-3</v>
      </c>
      <c r="M553" s="3">
        <f>L553/'P(t,T)'!U545</f>
        <v>6.0587055968815834E-3</v>
      </c>
      <c r="O553" s="4">
        <v>537</v>
      </c>
      <c r="P553" s="4">
        <f>'P(t,T)'!Y545*$C$6*0.5+'P(t,T)'!Y545-'P(t,T)'!R545</f>
        <v>-2.1693553667334609E-4</v>
      </c>
      <c r="Q553" s="4">
        <f>'P(t,T)'!Z545*$C$6*0.5+'P(t,T)'!Z545-'P(t,T)'!S545</f>
        <v>3.6461780270669042E-4</v>
      </c>
      <c r="R553" s="4">
        <f>'P(t,T)'!AA545*$C$6*0.5+'P(t,T)'!AA545-'P(t,T)'!T545</f>
        <v>2.1682997793524006E-3</v>
      </c>
      <c r="S553" s="4">
        <f>'P(t,T)'!AB545*$C$6*0.5+'P(t,T)'!AB545-'P(t,T)'!U545</f>
        <v>5.3937104548061887E-3</v>
      </c>
      <c r="T553" s="4">
        <f>'P(t,T)'!AC545*$C$6*0.5+'P(t,T)'!AC545-'P(t,T)'!V545</f>
        <v>5.0264523777454606E-3</v>
      </c>
      <c r="U553" s="3">
        <f>T553/'P(t,T)'!AC545</f>
        <v>5.1237798644525202E-3</v>
      </c>
      <c r="W553" s="4">
        <v>537</v>
      </c>
      <c r="X553" s="4">
        <f>'P(t,T)'!AG545*$C$6*0.5+'P(t,T)'!AG545-'P(t,T)'!Y545</f>
        <v>-5.8491572230379152E-4</v>
      </c>
      <c r="Y553" s="4">
        <f>'P(t,T)'!AH545*$C$6*0.5+'P(t,T)'!AH545-'P(t,T)'!Z545</f>
        <v>-3.2504076743156141E-5</v>
      </c>
      <c r="Z553" s="4">
        <f>'P(t,T)'!AI545*$C$6*0.5+'P(t,T)'!AI545-'P(t,T)'!AA545</f>
        <v>1.715158634581937E-3</v>
      </c>
      <c r="AA553" s="4">
        <f>'P(t,T)'!AJ545*$C$6*0.5+'P(t,T)'!AJ545-'P(t,T)'!AB545</f>
        <v>4.8690224248567615E-3</v>
      </c>
      <c r="AB553" s="4">
        <f>'P(t,T)'!AK545*$C$6*0.5+'P(t,T)'!AK545-'P(t,T)'!AC545</f>
        <v>4.4928226088658541E-3</v>
      </c>
      <c r="AC553" s="4">
        <f>'P(t,T)'!AL545*$C$6*0.5+'P(t,T)'!AL545-'P(t,T)'!AD545</f>
        <v>5.5820674072932785E-3</v>
      </c>
      <c r="AD553" s="3">
        <f>AC553/'P(t,T)'!AL545</f>
        <v>5.6870093150390823E-3</v>
      </c>
      <c r="AG553" s="4">
        <v>537</v>
      </c>
      <c r="AH553" s="19">
        <f t="shared" si="102"/>
        <v>0</v>
      </c>
      <c r="AI553" s="19">
        <f t="shared" si="103"/>
        <v>2.387144790052087E-3</v>
      </c>
      <c r="AJ553" s="19">
        <f t="shared" si="104"/>
        <v>2.387144790052087E-3</v>
      </c>
      <c r="AK553" s="19">
        <f t="shared" si="105"/>
        <v>9.7123096428011202E-3</v>
      </c>
      <c r="AL553" s="4">
        <f t="shared" si="106"/>
        <v>9.7123096428011202E-3</v>
      </c>
      <c r="AM553" s="4">
        <f t="shared" si="107"/>
        <v>1.9453676046318081E-2</v>
      </c>
      <c r="AN553" s="4">
        <f t="shared" si="108"/>
        <v>1.6211808133521188E-2</v>
      </c>
      <c r="AO553" s="4">
        <f t="shared" si="109"/>
        <v>1.5577980583492898E-2</v>
      </c>
      <c r="AP553" s="4">
        <f t="shared" si="110"/>
        <v>9.5192749866113147E-3</v>
      </c>
      <c r="AQ553" s="4">
        <f t="shared" si="111"/>
        <v>1.0705847271745799E-2</v>
      </c>
      <c r="AR553" s="4">
        <f t="shared" si="112"/>
        <v>5.5820674072932785E-3</v>
      </c>
      <c r="AS553" s="4">
        <f t="shared" si="113"/>
        <v>5.6870093150390823E-3</v>
      </c>
      <c r="AT553" s="4">
        <v>0</v>
      </c>
    </row>
    <row r="554" spans="1:46">
      <c r="A554" s="4"/>
      <c r="B554" s="4">
        <v>538</v>
      </c>
      <c r="C554" s="4">
        <f>'P(t,T)'!L546*$C$6*0.5+'P(t,T)'!L546-'P(t,T)'!G546</f>
        <v>6.1815773341267199E-4</v>
      </c>
      <c r="D554" s="4">
        <f>'P(t,T)'!M546*$C$6*0.5+'P(t,T)'!M546-'P(t,T)'!H546</f>
        <v>-5.4818924685824388E-3</v>
      </c>
      <c r="E554" s="4">
        <f>'P(t,T)'!N546*$C$6*0.5+'P(t,T)'!N546-'P(t,T)'!I546</f>
        <v>-6.9258798980172953E-3</v>
      </c>
      <c r="F554" s="3">
        <f>E554/'P(t,T)'!N546</f>
        <v>-7.1449579134784417E-3</v>
      </c>
      <c r="H554" s="4">
        <v>538</v>
      </c>
      <c r="I554" s="4">
        <f>'P(t,T)'!R546*$C$6*0.5+'P(t,T)'!R546-'P(t,T)'!L546</f>
        <v>1.8369352556446561E-4</v>
      </c>
      <c r="J554" s="4">
        <f>'P(t,T)'!S546*$C$6*0.5+'P(t,T)'!S546-'P(t,T)'!M546</f>
        <v>-5.7480257658732992E-3</v>
      </c>
      <c r="K554" s="4">
        <f>'P(t,T)'!T546*$C$6*0.5+'P(t,T)'!T546-'P(t,T)'!N546</f>
        <v>-7.1583896135950509E-3</v>
      </c>
      <c r="L554" s="4">
        <f>'P(t,T)'!U546*$C$6*0.5+'P(t,T)'!U546-'P(t,T)'!O546</f>
        <v>-6.8663917193072521E-3</v>
      </c>
      <c r="M554" s="3">
        <f>L554/'P(t,T)'!U546</f>
        <v>-7.0831637136927758E-3</v>
      </c>
      <c r="O554" s="4">
        <v>538</v>
      </c>
      <c r="P554" s="4">
        <f>'P(t,T)'!Y546*$C$6*0.5+'P(t,T)'!Y546-'P(t,T)'!R546</f>
        <v>-2.1693553667334609E-4</v>
      </c>
      <c r="Q554" s="4">
        <f>'P(t,T)'!Z546*$C$6*0.5+'P(t,T)'!Z546-'P(t,T)'!S546</f>
        <v>-5.9772140523058903E-3</v>
      </c>
      <c r="R554" s="4">
        <f>'P(t,T)'!AA546*$C$6*0.5+'P(t,T)'!AA546-'P(t,T)'!T546</f>
        <v>-7.3525469739940119E-3</v>
      </c>
      <c r="S554" s="4">
        <f>'P(t,T)'!AB546*$C$6*0.5+'P(t,T)'!AB546-'P(t,T)'!U546</f>
        <v>-7.0926370557160556E-3</v>
      </c>
      <c r="T554" s="4">
        <f>'P(t,T)'!AC546*$C$6*0.5+'P(t,T)'!AC546-'P(t,T)'!V546</f>
        <v>-1.0777950532463887E-2</v>
      </c>
      <c r="U554" s="3">
        <f>T554/'P(t,T)'!AC546</f>
        <v>-1.1162173812090101E-2</v>
      </c>
      <c r="W554" s="4">
        <v>538</v>
      </c>
      <c r="X554" s="4">
        <f>'P(t,T)'!AG546*$C$6*0.5+'P(t,T)'!AG546-'P(t,T)'!Y546</f>
        <v>-5.8491572230379152E-4</v>
      </c>
      <c r="Y554" s="4">
        <f>'P(t,T)'!AH546*$C$6*0.5+'P(t,T)'!AH546-'P(t,T)'!Z546</f>
        <v>-6.1714869778572989E-3</v>
      </c>
      <c r="Z554" s="4">
        <f>'P(t,T)'!AI546*$C$6*0.5+'P(t,T)'!AI546-'P(t,T)'!AA546</f>
        <v>-7.5106187207119035E-3</v>
      </c>
      <c r="AA554" s="4">
        <f>'P(t,T)'!AJ546*$C$6*0.5+'P(t,T)'!AJ546-'P(t,T)'!AB546</f>
        <v>-7.2811232762888256E-3</v>
      </c>
      <c r="AB554" s="4">
        <f>'P(t,T)'!AK546*$C$6*0.5+'P(t,T)'!AK546-'P(t,T)'!AC546</f>
        <v>-1.08314321752494E-2</v>
      </c>
      <c r="AC554" s="4">
        <f>'P(t,T)'!AL546*$C$6*0.5+'P(t,T)'!AL546-'P(t,T)'!AD546</f>
        <v>-8.6486589894475552E-3</v>
      </c>
      <c r="AD554" s="3">
        <f>AC554/'P(t,T)'!AL546</f>
        <v>-8.9377367331945224E-3</v>
      </c>
      <c r="AG554" s="4">
        <v>538</v>
      </c>
      <c r="AH554" s="19">
        <f t="shared" si="102"/>
        <v>0</v>
      </c>
      <c r="AI554" s="19">
        <f t="shared" si="103"/>
        <v>-2.3378619264618927E-2</v>
      </c>
      <c r="AJ554" s="19">
        <f t="shared" si="104"/>
        <v>-2.3378619264618927E-2</v>
      </c>
      <c r="AK554" s="19">
        <f t="shared" si="105"/>
        <v>-2.8947435206318262E-2</v>
      </c>
      <c r="AL554" s="4">
        <f t="shared" si="106"/>
        <v>-2.8947435206318262E-2</v>
      </c>
      <c r="AM554" s="4">
        <f t="shared" si="107"/>
        <v>-2.8385109964790576E-2</v>
      </c>
      <c r="AN554" s="4">
        <f t="shared" si="108"/>
        <v>-2.1240152051312133E-2</v>
      </c>
      <c r="AO554" s="4">
        <f t="shared" si="109"/>
        <v>-2.8692546421406062E-2</v>
      </c>
      <c r="AP554" s="4">
        <f t="shared" si="110"/>
        <v>-2.1609382707713287E-2</v>
      </c>
      <c r="AQ554" s="4">
        <f t="shared" si="111"/>
        <v>-1.9810832801537656E-2</v>
      </c>
      <c r="AR554" s="4">
        <f t="shared" si="112"/>
        <v>-8.6486589894475552E-3</v>
      </c>
      <c r="AS554" s="4">
        <f t="shared" si="113"/>
        <v>-8.9377367331945224E-3</v>
      </c>
      <c r="AT554" s="4">
        <v>0</v>
      </c>
    </row>
    <row r="555" spans="1:46">
      <c r="A555" s="4"/>
      <c r="B555" s="4">
        <v>539</v>
      </c>
      <c r="C555" s="4">
        <f>'P(t,T)'!L547*$C$6*0.5+'P(t,T)'!L547-'P(t,T)'!G547</f>
        <v>6.1815773341267199E-4</v>
      </c>
      <c r="D555" s="4">
        <f>'P(t,T)'!M547*$C$6*0.5+'P(t,T)'!M547-'P(t,T)'!H547</f>
        <v>1.3460885730219863E-3</v>
      </c>
      <c r="E555" s="4">
        <f>'P(t,T)'!N547*$C$6*0.5+'P(t,T)'!N547-'P(t,T)'!I547</f>
        <v>7.7934954482097307E-3</v>
      </c>
      <c r="F555" s="3">
        <f>E555/'P(t,T)'!N547</f>
        <v>7.9225888441145764E-3</v>
      </c>
      <c r="H555" s="4">
        <v>539</v>
      </c>
      <c r="I555" s="4">
        <f>'P(t,T)'!R547*$C$6*0.5+'P(t,T)'!R547-'P(t,T)'!L547</f>
        <v>1.8369352556446561E-4</v>
      </c>
      <c r="J555" s="4">
        <f>'P(t,T)'!S547*$C$6*0.5+'P(t,T)'!S547-'P(t,T)'!M547</f>
        <v>8.7923902032660539E-4</v>
      </c>
      <c r="K555" s="4">
        <f>'P(t,T)'!T547*$C$6*0.5+'P(t,T)'!T547-'P(t,T)'!N547</f>
        <v>7.2083496628579935E-3</v>
      </c>
      <c r="L555" s="4">
        <f>'P(t,T)'!U547*$C$6*0.5+'P(t,T)'!U547-'P(t,T)'!O547</f>
        <v>7.2656165882065693E-3</v>
      </c>
      <c r="M555" s="3">
        <f>L555/'P(t,T)'!U547</f>
        <v>7.3898368392585111E-3</v>
      </c>
      <c r="O555" s="4">
        <v>539</v>
      </c>
      <c r="P555" s="4">
        <f>'P(t,T)'!Y547*$C$6*0.5+'P(t,T)'!Y547-'P(t,T)'!R547</f>
        <v>-2.1693553667334609E-4</v>
      </c>
      <c r="Q555" s="4">
        <f>'P(t,T)'!Z547*$C$6*0.5+'P(t,T)'!Z547-'P(t,T)'!S547</f>
        <v>4.467783824777527E-4</v>
      </c>
      <c r="R555" s="4">
        <f>'P(t,T)'!AA547*$C$6*0.5+'P(t,T)'!AA547-'P(t,T)'!T547</f>
        <v>6.6519513710820988E-3</v>
      </c>
      <c r="S555" s="4">
        <f>'P(t,T)'!AB547*$C$6*0.5+'P(t,T)'!AB547-'P(t,T)'!U547</f>
        <v>6.6945935745540419E-3</v>
      </c>
      <c r="T555" s="4">
        <f>'P(t,T)'!AC547*$C$6*0.5+'P(t,T)'!AC547-'P(t,T)'!V547</f>
        <v>7.1143994340383543E-3</v>
      </c>
      <c r="U555" s="3">
        <f>T555/'P(t,T)'!AC547</f>
        <v>7.2371208081623648E-3</v>
      </c>
      <c r="W555" s="4">
        <v>539</v>
      </c>
      <c r="X555" s="4">
        <f>'P(t,T)'!AG547*$C$6*0.5+'P(t,T)'!AG547-'P(t,T)'!Y547</f>
        <v>-5.8491572230379152E-4</v>
      </c>
      <c r="Y555" s="4">
        <f>'P(t,T)'!AH547*$C$6*0.5+'P(t,T)'!AH547-'P(t,T)'!Z547</f>
        <v>4.7591695677029477E-5</v>
      </c>
      <c r="Z555" s="4">
        <f>'P(t,T)'!AI547*$C$6*0.5+'P(t,T)'!AI547-'P(t,T)'!AA547</f>
        <v>6.1239783406534798E-3</v>
      </c>
      <c r="AA555" s="4">
        <f>'P(t,T)'!AJ547*$C$6*0.5+'P(t,T)'!AJ547-'P(t,T)'!AB547</f>
        <v>6.1527170143599319E-3</v>
      </c>
      <c r="AB555" s="4">
        <f>'P(t,T)'!AK547*$C$6*0.5+'P(t,T)'!AK547-'P(t,T)'!AC547</f>
        <v>6.5537856170572173E-3</v>
      </c>
      <c r="AC555" s="4">
        <f>'P(t,T)'!AL547*$C$6*0.5+'P(t,T)'!AL547-'P(t,T)'!AD547</f>
        <v>7.7786841381093375E-3</v>
      </c>
      <c r="AD555" s="3">
        <f>AC555/'P(t,T)'!AL547</f>
        <v>7.9076484126888464E-3</v>
      </c>
      <c r="AG555" s="4">
        <v>539</v>
      </c>
      <c r="AH555" s="19">
        <f t="shared" si="102"/>
        <v>0</v>
      </c>
      <c r="AI555" s="19">
        <f t="shared" si="103"/>
        <v>2.7196976715033738E-3</v>
      </c>
      <c r="AJ555" s="19">
        <f t="shared" si="104"/>
        <v>2.7196976715033738E-3</v>
      </c>
      <c r="AK555" s="19">
        <f t="shared" si="105"/>
        <v>2.7777774822803303E-2</v>
      </c>
      <c r="AL555" s="4">
        <f t="shared" si="106"/>
        <v>2.7777774822803303E-2</v>
      </c>
      <c r="AM555" s="4">
        <f t="shared" si="107"/>
        <v>2.8035516021235121E-2</v>
      </c>
      <c r="AN555" s="4">
        <f t="shared" si="108"/>
        <v>2.0112927177120543E-2</v>
      </c>
      <c r="AO555" s="4">
        <f t="shared" si="109"/>
        <v>2.1058021890354082E-2</v>
      </c>
      <c r="AP555" s="4">
        <f t="shared" si="110"/>
        <v>1.3668185051095572E-2</v>
      </c>
      <c r="AQ555" s="4">
        <f t="shared" si="111"/>
        <v>1.5015804946271702E-2</v>
      </c>
      <c r="AR555" s="4">
        <f t="shared" si="112"/>
        <v>7.7786841381093375E-3</v>
      </c>
      <c r="AS555" s="4">
        <f t="shared" si="113"/>
        <v>7.9076484126888464E-3</v>
      </c>
      <c r="AT555" s="4">
        <v>0</v>
      </c>
    </row>
    <row r="556" spans="1:46">
      <c r="A556" s="4"/>
      <c r="B556" s="4">
        <v>540</v>
      </c>
      <c r="C556" s="4">
        <f>'P(t,T)'!L548*$C$6*0.5+'P(t,T)'!L548-'P(t,T)'!G548</f>
        <v>6.1815773341267199E-4</v>
      </c>
      <c r="D556" s="4">
        <f>'P(t,T)'!M548*$C$6*0.5+'P(t,T)'!M548-'P(t,T)'!H548</f>
        <v>3.5542068702790752E-3</v>
      </c>
      <c r="E556" s="4">
        <f>'P(t,T)'!N548*$C$6*0.5+'P(t,T)'!N548-'P(t,T)'!I548</f>
        <v>4.7983896902654699E-3</v>
      </c>
      <c r="F556" s="3">
        <f>E556/'P(t,T)'!N548</f>
        <v>4.8924113821678765E-3</v>
      </c>
      <c r="H556" s="4">
        <v>540</v>
      </c>
      <c r="I556" s="4">
        <f>'P(t,T)'!R548*$C$6*0.5+'P(t,T)'!R548-'P(t,T)'!L548</f>
        <v>1.8369352556446561E-4</v>
      </c>
      <c r="J556" s="4">
        <f>'P(t,T)'!S548*$C$6*0.5+'P(t,T)'!S548-'P(t,T)'!M548</f>
        <v>3.0424033781449866E-3</v>
      </c>
      <c r="K556" s="4">
        <f>'P(t,T)'!T548*$C$6*0.5+'P(t,T)'!T548-'P(t,T)'!N548</f>
        <v>4.2507381931260468E-3</v>
      </c>
      <c r="L556" s="4">
        <f>'P(t,T)'!U548*$C$6*0.5+'P(t,T)'!U548-'P(t,T)'!O548</f>
        <v>5.727980507505892E-3</v>
      </c>
      <c r="M556" s="3">
        <f>L556/'P(t,T)'!U548</f>
        <v>5.8348189059985968E-3</v>
      </c>
      <c r="O556" s="4">
        <v>540</v>
      </c>
      <c r="P556" s="4">
        <f>'P(t,T)'!Y548*$C$6*0.5+'P(t,T)'!Y548-'P(t,T)'!R548</f>
        <v>-2.1693553667334609E-4</v>
      </c>
      <c r="Q556" s="4">
        <f>'P(t,T)'!Z548*$C$6*0.5+'P(t,T)'!Z548-'P(t,T)'!S548</f>
        <v>2.5631430220972584E-3</v>
      </c>
      <c r="R556" s="4">
        <f>'P(t,T)'!AA548*$C$6*0.5+'P(t,T)'!AA548-'P(t,T)'!T548</f>
        <v>3.7353282362352358E-3</v>
      </c>
      <c r="S556" s="4">
        <f>'P(t,T)'!AB548*$C$6*0.5+'P(t,T)'!AB548-'P(t,T)'!U548</f>
        <v>5.1755769742973801E-3</v>
      </c>
      <c r="T556" s="4">
        <f>'P(t,T)'!AC548*$C$6*0.5+'P(t,T)'!AC548-'P(t,T)'!V548</f>
        <v>3.273622709196955E-3</v>
      </c>
      <c r="U556" s="3">
        <f>T556/'P(t,T)'!AC548</f>
        <v>3.3428401787399232E-3</v>
      </c>
      <c r="W556" s="4">
        <v>540</v>
      </c>
      <c r="X556" s="4">
        <f>'P(t,T)'!AG548*$C$6*0.5+'P(t,T)'!AG548-'P(t,T)'!Y548</f>
        <v>-5.8491572230379152E-4</v>
      </c>
      <c r="Y556" s="4">
        <f>'P(t,T)'!AH548*$C$6*0.5+'P(t,T)'!AH548-'P(t,T)'!Z548</f>
        <v>2.1155976185051051E-3</v>
      </c>
      <c r="Z556" s="4">
        <f>'P(t,T)'!AI548*$C$6*0.5+'P(t,T)'!AI548-'P(t,T)'!AA548</f>
        <v>3.2514728814563298E-3</v>
      </c>
      <c r="AA556" s="4">
        <f>'P(t,T)'!AJ548*$C$6*0.5+'P(t,T)'!AJ548-'P(t,T)'!AB548</f>
        <v>4.6540966113149951E-3</v>
      </c>
      <c r="AB556" s="4">
        <f>'P(t,T)'!AK548*$C$6*0.5+'P(t,T)'!AK548-'P(t,T)'!AC548</f>
        <v>2.7692144206656888E-3</v>
      </c>
      <c r="AC556" s="4">
        <f>'P(t,T)'!AL548*$C$6*0.5+'P(t,T)'!AL548-'P(t,T)'!AD548</f>
        <v>2.0764407048277089E-3</v>
      </c>
      <c r="AD556" s="3">
        <f>AC556/'P(t,T)'!AL548</f>
        <v>2.1228781402042249E-3</v>
      </c>
      <c r="AG556" s="4">
        <v>540</v>
      </c>
      <c r="AH556" s="19">
        <f t="shared" si="102"/>
        <v>0</v>
      </c>
      <c r="AI556" s="19">
        <f t="shared" si="103"/>
        <v>1.1275350889026425E-2</v>
      </c>
      <c r="AJ556" s="19">
        <f t="shared" si="104"/>
        <v>1.1275350889026425E-2</v>
      </c>
      <c r="AK556" s="19">
        <f t="shared" si="105"/>
        <v>1.6035929001083082E-2</v>
      </c>
      <c r="AL556" s="4">
        <f t="shared" si="106"/>
        <v>1.6035929001083082E-2</v>
      </c>
      <c r="AM556" s="4">
        <f t="shared" si="107"/>
        <v>2.0450065475286144E-2</v>
      </c>
      <c r="AN556" s="4">
        <f t="shared" si="108"/>
        <v>1.5557654093118267E-2</v>
      </c>
      <c r="AO556" s="4">
        <f t="shared" si="109"/>
        <v>1.1877656035861241E-2</v>
      </c>
      <c r="AP556" s="4">
        <f t="shared" si="110"/>
        <v>6.0428371298626438E-3</v>
      </c>
      <c r="AQ556" s="4">
        <f t="shared" si="111"/>
        <v>5.4192808835676325E-3</v>
      </c>
      <c r="AR556" s="4">
        <f t="shared" si="112"/>
        <v>2.0764407048277089E-3</v>
      </c>
      <c r="AS556" s="4">
        <f t="shared" si="113"/>
        <v>2.1228781402042249E-3</v>
      </c>
      <c r="AT556" s="4">
        <v>0</v>
      </c>
    </row>
    <row r="557" spans="1:46">
      <c r="A557" s="4"/>
      <c r="B557" s="4">
        <v>541</v>
      </c>
      <c r="C557" s="4">
        <f>'P(t,T)'!L549*$C$6*0.5+'P(t,T)'!L549-'P(t,T)'!G549</f>
        <v>6.1815773341267199E-4</v>
      </c>
      <c r="D557" s="4">
        <f>'P(t,T)'!M549*$C$6*0.5+'P(t,T)'!M549-'P(t,T)'!H549</f>
        <v>-1.5991273653361837E-3</v>
      </c>
      <c r="E557" s="4">
        <f>'P(t,T)'!N549*$C$6*0.5+'P(t,T)'!N549-'P(t,T)'!I549</f>
        <v>-1.0944873559484147E-3</v>
      </c>
      <c r="F557" s="3">
        <f>E557/'P(t,T)'!N549</f>
        <v>-1.1225164699786095E-3</v>
      </c>
      <c r="H557" s="4">
        <v>541</v>
      </c>
      <c r="I557" s="4">
        <f>'P(t,T)'!R549*$C$6*0.5+'P(t,T)'!R549-'P(t,T)'!L549</f>
        <v>1.8369352556446561E-4</v>
      </c>
      <c r="J557" s="4">
        <f>'P(t,T)'!S549*$C$6*0.5+'P(t,T)'!S549-'P(t,T)'!M549</f>
        <v>-1.9908971211739512E-3</v>
      </c>
      <c r="K557" s="4">
        <f>'P(t,T)'!T549*$C$6*0.5+'P(t,T)'!T549-'P(t,T)'!N549</f>
        <v>-1.517268460066612E-3</v>
      </c>
      <c r="L557" s="4">
        <f>'P(t,T)'!U549*$C$6*0.5+'P(t,T)'!U549-'P(t,T)'!O549</f>
        <v>-2.6572384723448916E-3</v>
      </c>
      <c r="M557" s="3">
        <f>L557/'P(t,T)'!U549</f>
        <v>-2.729558927807625E-3</v>
      </c>
      <c r="O557" s="4">
        <v>541</v>
      </c>
      <c r="P557" s="4">
        <f>'P(t,T)'!Y549*$C$6*0.5+'P(t,T)'!Y549-'P(t,T)'!R549</f>
        <v>-2.1693553667334609E-4</v>
      </c>
      <c r="Q557" s="4">
        <f>'P(t,T)'!Z549*$C$6*0.5+'P(t,T)'!Z549-'P(t,T)'!S549</f>
        <v>-2.3465291655146991E-3</v>
      </c>
      <c r="R557" s="4">
        <f>'P(t,T)'!AA549*$C$6*0.5+'P(t,T)'!AA549-'P(t,T)'!T549</f>
        <v>-1.9029393100085112E-3</v>
      </c>
      <c r="S557" s="4">
        <f>'P(t,T)'!AB549*$C$6*0.5+'P(t,T)'!AB549-'P(t,T)'!U549</f>
        <v>-3.026924289796451E-3</v>
      </c>
      <c r="T557" s="4">
        <f>'P(t,T)'!AC549*$C$6*0.5+'P(t,T)'!AC549-'P(t,T)'!V549</f>
        <v>-4.1281186277480897E-3</v>
      </c>
      <c r="U557" s="3">
        <f>T557/'P(t,T)'!AC549</f>
        <v>-4.246734220090879E-3</v>
      </c>
      <c r="W557" s="4">
        <v>541</v>
      </c>
      <c r="X557" s="4">
        <f>'P(t,T)'!AG549*$C$6*0.5+'P(t,T)'!AG549-'P(t,T)'!Y549</f>
        <v>-5.8491572230379152E-4</v>
      </c>
      <c r="Y557" s="4">
        <f>'P(t,T)'!AH549*$C$6*0.5+'P(t,T)'!AH549-'P(t,T)'!Z549</f>
        <v>-2.667532477905743E-3</v>
      </c>
      <c r="Z557" s="4">
        <f>'P(t,T)'!AI549*$C$6*0.5+'P(t,T)'!AI549-'P(t,T)'!AA549</f>
        <v>-2.2529716507559971E-3</v>
      </c>
      <c r="AA557" s="4">
        <f>'P(t,T)'!AJ549*$C$6*0.5+'P(t,T)'!AJ549-'P(t,T)'!AB549</f>
        <v>-3.3592721550973481E-3</v>
      </c>
      <c r="AB557" s="4">
        <f>'P(t,T)'!AK549*$C$6*0.5+'P(t,T)'!AK549-'P(t,T)'!AC549</f>
        <v>-4.4430214365260845E-3</v>
      </c>
      <c r="AC557" s="4">
        <f>'P(t,T)'!AL549*$C$6*0.5+'P(t,T)'!AL549-'P(t,T)'!AD549</f>
        <v>-1.319869617021574E-2</v>
      </c>
      <c r="AD557" s="3">
        <f>AC557/'P(t,T)'!AL549</f>
        <v>-1.3702748917190003E-2</v>
      </c>
      <c r="AG557" s="4">
        <v>541</v>
      </c>
      <c r="AH557" s="19">
        <f t="shared" si="102"/>
        <v>0</v>
      </c>
      <c r="AI557" s="19">
        <f t="shared" si="103"/>
        <v>-8.6040861299305771E-3</v>
      </c>
      <c r="AJ557" s="19">
        <f t="shared" si="104"/>
        <v>-8.6040861299305771E-3</v>
      </c>
      <c r="AK557" s="19">
        <f t="shared" si="105"/>
        <v>-6.7676667767795351E-3</v>
      </c>
      <c r="AL557" s="4">
        <f t="shared" si="106"/>
        <v>-6.7676667767795351E-3</v>
      </c>
      <c r="AM557" s="4">
        <f t="shared" si="107"/>
        <v>-1.0165951387217299E-2</v>
      </c>
      <c r="AN557" s="4">
        <f t="shared" si="108"/>
        <v>-9.0434349172386908E-3</v>
      </c>
      <c r="AO557" s="4">
        <f t="shared" si="109"/>
        <v>-1.13006989920818E-2</v>
      </c>
      <c r="AP557" s="4">
        <f t="shared" si="110"/>
        <v>-8.5711400642741742E-3</v>
      </c>
      <c r="AQ557" s="4">
        <f t="shared" si="111"/>
        <v>-1.7445430390306618E-2</v>
      </c>
      <c r="AR557" s="4">
        <f t="shared" si="112"/>
        <v>-1.319869617021574E-2</v>
      </c>
      <c r="AS557" s="4">
        <f t="shared" si="113"/>
        <v>-1.3702748917190003E-2</v>
      </c>
      <c r="AT557" s="4">
        <v>0</v>
      </c>
    </row>
    <row r="558" spans="1:46">
      <c r="A558" s="4"/>
      <c r="B558" s="4">
        <v>542</v>
      </c>
      <c r="C558" s="4">
        <f>'P(t,T)'!L550*$C$6*0.5+'P(t,T)'!L550-'P(t,T)'!G550</f>
        <v>6.1815773341267199E-4</v>
      </c>
      <c r="D558" s="4">
        <f>'P(t,T)'!M550*$C$6*0.5+'P(t,T)'!M550-'P(t,T)'!H550</f>
        <v>-3.8279002873428114E-3</v>
      </c>
      <c r="E558" s="4">
        <f>'P(t,T)'!N550*$C$6*0.5+'P(t,T)'!N550-'P(t,T)'!I550</f>
        <v>-2.0562595255803062E-3</v>
      </c>
      <c r="F558" s="3">
        <f>E558/'P(t,T)'!N550</f>
        <v>-2.1109514823769654E-3</v>
      </c>
      <c r="H558" s="4">
        <v>542</v>
      </c>
      <c r="I558" s="4">
        <f>'P(t,T)'!R550*$C$6*0.5+'P(t,T)'!R550-'P(t,T)'!L550</f>
        <v>1.8369352556446561E-4</v>
      </c>
      <c r="J558" s="4">
        <f>'P(t,T)'!S550*$C$6*0.5+'P(t,T)'!S550-'P(t,T)'!M550</f>
        <v>-4.1512790579737446E-3</v>
      </c>
      <c r="K558" s="4">
        <f>'P(t,T)'!T550*$C$6*0.5+'P(t,T)'!T550-'P(t,T)'!N550</f>
        <v>-2.45222856059224E-3</v>
      </c>
      <c r="L558" s="4">
        <f>'P(t,T)'!U550*$C$6*0.5+'P(t,T)'!U550-'P(t,T)'!O550</f>
        <v>-1.8283968710867127E-3</v>
      </c>
      <c r="M558" s="3">
        <f>L558/'P(t,T)'!U550</f>
        <v>-1.8765996970286009E-3</v>
      </c>
      <c r="O558" s="4">
        <v>542</v>
      </c>
      <c r="P558" s="4">
        <f>'P(t,T)'!Y550*$C$6*0.5+'P(t,T)'!Y550-'P(t,T)'!R550</f>
        <v>-2.1693553667334609E-4</v>
      </c>
      <c r="Q558" s="4">
        <f>'P(t,T)'!Z550*$C$6*0.5+'P(t,T)'!Z550-'P(t,T)'!S550</f>
        <v>-4.4378279781284169E-3</v>
      </c>
      <c r="R558" s="4">
        <f>'P(t,T)'!AA550*$C$6*0.5+'P(t,T)'!AA550-'P(t,T)'!T550</f>
        <v>-2.810606982504571E-3</v>
      </c>
      <c r="S558" s="4">
        <f>'P(t,T)'!AB550*$C$6*0.5+'P(t,T)'!AB550-'P(t,T)'!U550</f>
        <v>-2.222254094537246E-3</v>
      </c>
      <c r="T558" s="4">
        <f>'P(t,T)'!AC550*$C$6*0.5+'P(t,T)'!AC550-'P(t,T)'!V550</f>
        <v>2.4439510525744446E-3</v>
      </c>
      <c r="U558" s="3">
        <f>T558/'P(t,T)'!AC550</f>
        <v>2.4976914490234749E-3</v>
      </c>
      <c r="W558" s="4">
        <v>542</v>
      </c>
      <c r="X558" s="4">
        <f>'P(t,T)'!AG550*$C$6*0.5+'P(t,T)'!AG550-'P(t,T)'!Y550</f>
        <v>-5.8491572230379152E-4</v>
      </c>
      <c r="Y558" s="4">
        <f>'P(t,T)'!AH550*$C$6*0.5+'P(t,T)'!AH550-'P(t,T)'!Z550</f>
        <v>-4.6893563976828645E-3</v>
      </c>
      <c r="Z558" s="4">
        <f>'P(t,T)'!AI550*$C$6*0.5+'P(t,T)'!AI550-'P(t,T)'!AA550</f>
        <v>-3.1329989035118189E-3</v>
      </c>
      <c r="AA558" s="4">
        <f>'P(t,T)'!AJ550*$C$6*0.5+'P(t,T)'!AJ550-'P(t,T)'!AB550</f>
        <v>-2.5791067879431528E-3</v>
      </c>
      <c r="AB558" s="4">
        <f>'P(t,T)'!AK550*$C$6*0.5+'P(t,T)'!AK550-'P(t,T)'!AC550</f>
        <v>1.9554647337455267E-3</v>
      </c>
      <c r="AC558" s="4">
        <f>'P(t,T)'!AL550*$C$6*0.5+'P(t,T)'!AL550-'P(t,T)'!AD550</f>
        <v>1.4577819051322383E-3</v>
      </c>
      <c r="AD558" s="3">
        <f>AC558/'P(t,T)'!AL550</f>
        <v>1.4913043771058413E-3</v>
      </c>
      <c r="AG558" s="4">
        <v>542</v>
      </c>
      <c r="AH558" s="19">
        <f t="shared" si="102"/>
        <v>0</v>
      </c>
      <c r="AI558" s="19">
        <f t="shared" si="103"/>
        <v>-1.7106363721127837E-2</v>
      </c>
      <c r="AJ558" s="19">
        <f t="shared" si="104"/>
        <v>-1.7106363721127837E-2</v>
      </c>
      <c r="AK558" s="19">
        <f t="shared" si="105"/>
        <v>-1.0452093972188936E-2</v>
      </c>
      <c r="AL558" s="4">
        <f t="shared" si="106"/>
        <v>-1.0452093972188936E-2</v>
      </c>
      <c r="AM558" s="4">
        <f t="shared" si="107"/>
        <v>-8.7407092359440761E-3</v>
      </c>
      <c r="AN558" s="4">
        <f t="shared" si="108"/>
        <v>-6.6297577535671115E-3</v>
      </c>
      <c r="AO558" s="4">
        <f t="shared" si="109"/>
        <v>2.5228160892913701E-3</v>
      </c>
      <c r="AP558" s="4">
        <f t="shared" si="110"/>
        <v>4.3994157863199712E-3</v>
      </c>
      <c r="AQ558" s="4">
        <f t="shared" si="111"/>
        <v>3.9554733541557127E-3</v>
      </c>
      <c r="AR558" s="4">
        <f t="shared" si="112"/>
        <v>1.4577819051322383E-3</v>
      </c>
      <c r="AS558" s="4">
        <f t="shared" si="113"/>
        <v>1.4913043771058413E-3</v>
      </c>
      <c r="AT558" s="4">
        <v>0</v>
      </c>
    </row>
    <row r="559" spans="1:46">
      <c r="A559" s="4"/>
      <c r="B559" s="4">
        <v>543</v>
      </c>
      <c r="C559" s="4">
        <f>'P(t,T)'!L551*$C$6*0.5+'P(t,T)'!L551-'P(t,T)'!G551</f>
        <v>6.1815773341267199E-4</v>
      </c>
      <c r="D559" s="4">
        <f>'P(t,T)'!M551*$C$6*0.5+'P(t,T)'!M551-'P(t,T)'!H551</f>
        <v>2.7677028256396508E-3</v>
      </c>
      <c r="E559" s="4">
        <f>'P(t,T)'!N551*$C$6*0.5+'P(t,T)'!N551-'P(t,T)'!I551</f>
        <v>4.4312298182820342E-3</v>
      </c>
      <c r="F559" s="3">
        <f>E559/'P(t,T)'!N551</f>
        <v>4.5197087542258813E-3</v>
      </c>
      <c r="H559" s="4">
        <v>543</v>
      </c>
      <c r="I559" s="4">
        <f>'P(t,T)'!R551*$C$6*0.5+'P(t,T)'!R551-'P(t,T)'!L551</f>
        <v>1.8369352556446561E-4</v>
      </c>
      <c r="J559" s="4">
        <f>'P(t,T)'!S551*$C$6*0.5+'P(t,T)'!S551-'P(t,T)'!M551</f>
        <v>2.2708024697448703E-3</v>
      </c>
      <c r="K559" s="4">
        <f>'P(t,T)'!T551*$C$6*0.5+'P(t,T)'!T551-'P(t,T)'!N551</f>
        <v>3.8893790448861765E-3</v>
      </c>
      <c r="L559" s="4">
        <f>'P(t,T)'!U551*$C$6*0.5+'P(t,T)'!U551-'P(t,T)'!O551</f>
        <v>-1.3069785143550172E-3</v>
      </c>
      <c r="M559" s="3">
        <f>L559/'P(t,T)'!U551</f>
        <v>-1.3407345960622721E-3</v>
      </c>
      <c r="O559" s="4">
        <v>543</v>
      </c>
      <c r="P559" s="4">
        <f>'P(t,T)'!Y551*$C$6*0.5+'P(t,T)'!Y551-'P(t,T)'!R551</f>
        <v>-2.1693553667334609E-4</v>
      </c>
      <c r="Q559" s="4">
        <f>'P(t,T)'!Z551*$C$6*0.5+'P(t,T)'!Z551-'P(t,T)'!S551</f>
        <v>1.8071501667888956E-3</v>
      </c>
      <c r="R559" s="4">
        <f>'P(t,T)'!AA551*$C$6*0.5+'P(t,T)'!AA551-'P(t,T)'!T551</f>
        <v>3.3801573483231984E-3</v>
      </c>
      <c r="S559" s="4">
        <f>'P(t,T)'!AB551*$C$6*0.5+'P(t,T)'!AB551-'P(t,T)'!U551</f>
        <v>-1.7153548864901058E-3</v>
      </c>
      <c r="T559" s="4">
        <f>'P(t,T)'!AC551*$C$6*0.5+'P(t,T)'!AC551-'P(t,T)'!V551</f>
        <v>-4.3242546837727325E-3</v>
      </c>
      <c r="U559" s="3">
        <f>T559/'P(t,T)'!AC551</f>
        <v>-4.4493822673004604E-3</v>
      </c>
      <c r="W559" s="4">
        <v>543</v>
      </c>
      <c r="X559" s="4">
        <f>'P(t,T)'!AG551*$C$6*0.5+'P(t,T)'!AG551-'P(t,T)'!Y551</f>
        <v>-5.8491572230379152E-4</v>
      </c>
      <c r="Y559" s="4">
        <f>'P(t,T)'!AH551*$C$6*0.5+'P(t,T)'!AH551-'P(t,T)'!Z551</f>
        <v>1.3758167713996405E-3</v>
      </c>
      <c r="Z559" s="4">
        <f>'P(t,T)'!AI551*$C$6*0.5+'P(t,T)'!AI551-'P(t,T)'!AA551</f>
        <v>2.9028310987986305E-3</v>
      </c>
      <c r="AA559" s="4">
        <f>'P(t,T)'!AJ551*$C$6*0.5+'P(t,T)'!AJ551-'P(t,T)'!AB551</f>
        <v>-2.0869749919252278E-3</v>
      </c>
      <c r="AB559" s="4">
        <f>'P(t,T)'!AK551*$C$6*0.5+'P(t,T)'!AK551-'P(t,T)'!AC551</f>
        <v>-4.6326819029076649E-3</v>
      </c>
      <c r="AC559" s="4">
        <f>'P(t,T)'!AL551*$C$6*0.5+'P(t,T)'!AL551-'P(t,T)'!AD551</f>
        <v>-5.9325953043821711E-3</v>
      </c>
      <c r="AD559" s="3">
        <f>AC559/'P(t,T)'!AL551</f>
        <v>-6.1141385105166045E-3</v>
      </c>
      <c r="AG559" s="4">
        <v>543</v>
      </c>
      <c r="AH559" s="19">
        <f t="shared" si="102"/>
        <v>0</v>
      </c>
      <c r="AI559" s="19">
        <f t="shared" si="103"/>
        <v>8.2214722335730572E-3</v>
      </c>
      <c r="AJ559" s="19">
        <f t="shared" si="104"/>
        <v>8.2214722335730572E-3</v>
      </c>
      <c r="AK559" s="19">
        <f t="shared" si="105"/>
        <v>1.460359731029004E-2</v>
      </c>
      <c r="AL559" s="4">
        <f t="shared" si="106"/>
        <v>1.460359731029004E-2</v>
      </c>
      <c r="AM559" s="4">
        <f t="shared" si="107"/>
        <v>-5.8959963854446958E-4</v>
      </c>
      <c r="AN559" s="4">
        <f t="shared" si="108"/>
        <v>-5.1093083927703509E-3</v>
      </c>
      <c r="AO559" s="4">
        <f t="shared" si="109"/>
        <v>-1.029767118274267E-2</v>
      </c>
      <c r="AP559" s="4">
        <f t="shared" si="110"/>
        <v>-8.9569365866803974E-3</v>
      </c>
      <c r="AQ559" s="4">
        <f t="shared" si="111"/>
        <v>-1.0381977571682632E-2</v>
      </c>
      <c r="AR559" s="4">
        <f t="shared" si="112"/>
        <v>-5.9325953043821711E-3</v>
      </c>
      <c r="AS559" s="4">
        <f t="shared" si="113"/>
        <v>-6.1141385105166045E-3</v>
      </c>
      <c r="AT559" s="4">
        <v>0</v>
      </c>
    </row>
    <row r="560" spans="1:46">
      <c r="A560" s="4"/>
      <c r="B560" s="4">
        <v>544</v>
      </c>
      <c r="C560" s="4">
        <f>'P(t,T)'!L552*$C$6*0.5+'P(t,T)'!L552-'P(t,T)'!G552</f>
        <v>6.1815773341267199E-4</v>
      </c>
      <c r="D560" s="4">
        <f>'P(t,T)'!M552*$C$6*0.5+'P(t,T)'!M552-'P(t,T)'!H552</f>
        <v>9.5797356165683301E-4</v>
      </c>
      <c r="E560" s="4">
        <f>'P(t,T)'!N552*$C$6*0.5+'P(t,T)'!N552-'P(t,T)'!I552</f>
        <v>9.2384343851037443E-4</v>
      </c>
      <c r="F560" s="3">
        <f>E560/'P(t,T)'!N552</f>
        <v>9.4559186375491565E-4</v>
      </c>
      <c r="H560" s="4">
        <v>544</v>
      </c>
      <c r="I560" s="4">
        <f>'P(t,T)'!R552*$C$6*0.5+'P(t,T)'!R552-'P(t,T)'!L552</f>
        <v>1.8369352556446561E-4</v>
      </c>
      <c r="J560" s="4">
        <f>'P(t,T)'!S552*$C$6*0.5+'P(t,T)'!S552-'P(t,T)'!M552</f>
        <v>5.0002661182324548E-4</v>
      </c>
      <c r="K560" s="4">
        <f>'P(t,T)'!T552*$C$6*0.5+'P(t,T)'!T552-'P(t,T)'!N552</f>
        <v>4.506641169950143E-4</v>
      </c>
      <c r="L560" s="4">
        <f>'P(t,T)'!U552*$C$6*0.5+'P(t,T)'!U552-'P(t,T)'!O552</f>
        <v>-7.8569381705018149E-4</v>
      </c>
      <c r="M560" s="3">
        <f>L560/'P(t,T)'!U552</f>
        <v>-8.0556590196117356E-4</v>
      </c>
      <c r="O560" s="4">
        <v>544</v>
      </c>
      <c r="P560" s="4">
        <f>'P(t,T)'!Y552*$C$6*0.5+'P(t,T)'!Y552-'P(t,T)'!R552</f>
        <v>-2.1693553667334609E-4</v>
      </c>
      <c r="Q560" s="4">
        <f>'P(t,T)'!Z552*$C$6*0.5+'P(t,T)'!Z552-'P(t,T)'!S552</f>
        <v>7.674834089976823E-5</v>
      </c>
      <c r="R560" s="4">
        <f>'P(t,T)'!AA552*$C$6*0.5+'P(t,T)'!AA552-'P(t,T)'!T552</f>
        <v>1.3278098433433527E-5</v>
      </c>
      <c r="S560" s="4">
        <f>'P(t,T)'!AB552*$C$6*0.5+'P(t,T)'!AB552-'P(t,T)'!U552</f>
        <v>-1.2080553029752972E-3</v>
      </c>
      <c r="T560" s="4">
        <f>'P(t,T)'!AC552*$C$6*0.5+'P(t,T)'!AC552-'P(t,T)'!V552</f>
        <v>-5.156800166328801E-3</v>
      </c>
      <c r="U560" s="3">
        <f>T560/'P(t,T)'!AC552</f>
        <v>-5.3104588688040379E-3</v>
      </c>
      <c r="W560" s="4">
        <v>544</v>
      </c>
      <c r="X560" s="4">
        <f>'P(t,T)'!AG552*$C$6*0.5+'P(t,T)'!AG552-'P(t,T)'!Y552</f>
        <v>-5.8491572230379152E-4</v>
      </c>
      <c r="Y560" s="4">
        <f>'P(t,T)'!AH552*$C$6*0.5+'P(t,T)'!AH552-'P(t,T)'!Z552</f>
        <v>-3.1302756903350826E-4</v>
      </c>
      <c r="Z560" s="4">
        <f>'P(t,T)'!AI552*$C$6*0.5+'P(t,T)'!AI552-'P(t,T)'!AA552</f>
        <v>-3.8951083637117634E-4</v>
      </c>
      <c r="AA560" s="4">
        <f>'P(t,T)'!AJ552*$C$6*0.5+'P(t,T)'!AJ552-'P(t,T)'!AB552</f>
        <v>-1.5939374846083432E-3</v>
      </c>
      <c r="AB560" s="4">
        <f>'P(t,T)'!AK552*$C$6*0.5+'P(t,T)'!AK552-'P(t,T)'!AC552</f>
        <v>-5.4369046439435298E-3</v>
      </c>
      <c r="AC560" s="4">
        <f>'P(t,T)'!AL552*$C$6*0.5+'P(t,T)'!AL552-'P(t,T)'!AD552</f>
        <v>-6.9405920459405523E-3</v>
      </c>
      <c r="AD560" s="3">
        <f>AC560/'P(t,T)'!AL552</f>
        <v>-7.1602415102640553E-3</v>
      </c>
      <c r="AG560" s="4">
        <v>544</v>
      </c>
      <c r="AH560" s="19">
        <f t="shared" si="102"/>
        <v>0</v>
      </c>
      <c r="AI560" s="19">
        <f t="shared" si="103"/>
        <v>1.2217209453463385E-3</v>
      </c>
      <c r="AJ560" s="19">
        <f t="shared" si="104"/>
        <v>1.2217209453463385E-3</v>
      </c>
      <c r="AK560" s="19">
        <f t="shared" si="105"/>
        <v>9.9827481756764591E-4</v>
      </c>
      <c r="AL560" s="4">
        <f t="shared" si="106"/>
        <v>9.9827481756764591E-4</v>
      </c>
      <c r="AM560" s="4">
        <f t="shared" si="107"/>
        <v>-2.6420947408789062E-3</v>
      </c>
      <c r="AN560" s="4">
        <f t="shared" si="108"/>
        <v>-3.5876866046338218E-3</v>
      </c>
      <c r="AO560" s="4">
        <f t="shared" si="109"/>
        <v>-1.1399270712233504E-2</v>
      </c>
      <c r="AP560" s="4">
        <f t="shared" si="110"/>
        <v>-1.0593704810272331E-2</v>
      </c>
      <c r="AQ560" s="4">
        <f t="shared" si="111"/>
        <v>-1.225105091474459E-2</v>
      </c>
      <c r="AR560" s="4">
        <f t="shared" si="112"/>
        <v>-6.9405920459405523E-3</v>
      </c>
      <c r="AS560" s="4">
        <f t="shared" si="113"/>
        <v>-7.1602415102640553E-3</v>
      </c>
      <c r="AT560" s="4">
        <v>0</v>
      </c>
    </row>
    <row r="561" spans="1:46">
      <c r="A561" s="4"/>
      <c r="B561" s="4">
        <v>545</v>
      </c>
      <c r="C561" s="4">
        <f>'P(t,T)'!L553*$C$6*0.5+'P(t,T)'!L553-'P(t,T)'!G553</f>
        <v>6.1815773341267199E-4</v>
      </c>
      <c r="D561" s="4">
        <f>'P(t,T)'!M553*$C$6*0.5+'P(t,T)'!M553-'P(t,T)'!H553</f>
        <v>-2.7255809221582439E-4</v>
      </c>
      <c r="E561" s="4">
        <f>'P(t,T)'!N553*$C$6*0.5+'P(t,T)'!N553-'P(t,T)'!I553</f>
        <v>1.2683351121227648E-3</v>
      </c>
      <c r="F561" s="3">
        <f>E561/'P(t,T)'!N553</f>
        <v>1.2977466501685212E-3</v>
      </c>
      <c r="H561" s="4">
        <v>545</v>
      </c>
      <c r="I561" s="4">
        <f>'P(t,T)'!R553*$C$6*0.5+'P(t,T)'!R553-'P(t,T)'!L553</f>
        <v>1.8369352556446561E-4</v>
      </c>
      <c r="J561" s="4">
        <f>'P(t,T)'!S553*$C$6*0.5+'P(t,T)'!S553-'P(t,T)'!M553</f>
        <v>-7.0029231243651235E-4</v>
      </c>
      <c r="K561" s="4">
        <f>'P(t,T)'!T553*$C$6*0.5+'P(t,T)'!T553-'P(t,T)'!N553</f>
        <v>7.8734789887624501E-4</v>
      </c>
      <c r="L561" s="4">
        <f>'P(t,T)'!U553*$C$6*0.5+'P(t,T)'!U553-'P(t,T)'!O553</f>
        <v>-1.8206345915137145E-3</v>
      </c>
      <c r="M561" s="3">
        <f>L561/'P(t,T)'!U553</f>
        <v>-1.868618245779936E-3</v>
      </c>
      <c r="O561" s="4">
        <v>545</v>
      </c>
      <c r="P561" s="4">
        <f>'P(t,T)'!Y553*$C$6*0.5+'P(t,T)'!Y553-'P(t,T)'!R553</f>
        <v>-2.1693553667334609E-4</v>
      </c>
      <c r="Q561" s="4">
        <f>'P(t,T)'!Z553*$C$6*0.5+'P(t,T)'!Z553-'P(t,T)'!S553</f>
        <v>-1.0925670466780391E-3</v>
      </c>
      <c r="R561" s="4">
        <f>'P(t,T)'!AA553*$C$6*0.5+'P(t,T)'!AA553-'P(t,T)'!T553</f>
        <v>3.4188998257822512E-4</v>
      </c>
      <c r="S561" s="4">
        <f>'P(t,T)'!AB553*$C$6*0.5+'P(t,T)'!AB553-'P(t,T)'!U553</f>
        <v>-2.2147118495075002E-3</v>
      </c>
      <c r="T561" s="4">
        <f>'P(t,T)'!AC553*$C$6*0.5+'P(t,T)'!AC553-'P(t,T)'!V553</f>
        <v>-2.1807120381334144E-3</v>
      </c>
      <c r="U561" s="3">
        <f>T561/'P(t,T)'!AC553</f>
        <v>-2.2389933790932961E-3</v>
      </c>
      <c r="W561" s="4">
        <v>545</v>
      </c>
      <c r="X561" s="4">
        <f>'P(t,T)'!AG553*$C$6*0.5+'P(t,T)'!AG553-'P(t,T)'!Y553</f>
        <v>-5.8491572230379152E-4</v>
      </c>
      <c r="Y561" s="4">
        <f>'P(t,T)'!AH553*$C$6*0.5+'P(t,T)'!AH553-'P(t,T)'!Z553</f>
        <v>-1.4507127737789505E-3</v>
      </c>
      <c r="Z561" s="4">
        <f>'P(t,T)'!AI553*$C$6*0.5+'P(t,T)'!AI553-'P(t,T)'!AA553</f>
        <v>-6.9188334353209591E-5</v>
      </c>
      <c r="AA561" s="4">
        <f>'P(t,T)'!AJ553*$C$6*0.5+'P(t,T)'!AJ553-'P(t,T)'!AB553</f>
        <v>-2.5717880584036346E-3</v>
      </c>
      <c r="AB561" s="4">
        <f>'P(t,T)'!AK553*$C$6*0.5+'P(t,T)'!AK553-'P(t,T)'!AC553</f>
        <v>-2.5558372769224347E-3</v>
      </c>
      <c r="AC561" s="4">
        <f>'P(t,T)'!AL553*$C$6*0.5+'P(t,T)'!AL553-'P(t,T)'!AD553</f>
        <v>-2.8054015780782926E-3</v>
      </c>
      <c r="AD561" s="3">
        <f>AC561/'P(t,T)'!AL553</f>
        <v>-2.8821826702391459E-3</v>
      </c>
      <c r="AG561" s="4">
        <v>545</v>
      </c>
      <c r="AH561" s="19">
        <f t="shared" si="102"/>
        <v>0</v>
      </c>
      <c r="AI561" s="19">
        <f t="shared" si="103"/>
        <v>-3.5161302251093263E-3</v>
      </c>
      <c r="AJ561" s="19">
        <f t="shared" si="104"/>
        <v>-3.5161302251093263E-3</v>
      </c>
      <c r="AK561" s="19">
        <f t="shared" si="105"/>
        <v>2.3283846592240254E-3</v>
      </c>
      <c r="AL561" s="4">
        <f t="shared" si="106"/>
        <v>2.3283846592240254E-3</v>
      </c>
      <c r="AM561" s="4">
        <f t="shared" si="107"/>
        <v>-5.3093878492563281E-3</v>
      </c>
      <c r="AN561" s="4">
        <f t="shared" si="108"/>
        <v>-6.6071344994248493E-3</v>
      </c>
      <c r="AO561" s="4">
        <f t="shared" si="109"/>
        <v>-6.6051675608357853E-3</v>
      </c>
      <c r="AP561" s="4">
        <f t="shared" si="110"/>
        <v>-4.7365493150558491E-3</v>
      </c>
      <c r="AQ561" s="4">
        <f t="shared" si="111"/>
        <v>-5.0443949571715892E-3</v>
      </c>
      <c r="AR561" s="4">
        <f t="shared" si="112"/>
        <v>-2.8054015780782926E-3</v>
      </c>
      <c r="AS561" s="4">
        <f t="shared" si="113"/>
        <v>-2.8821826702391459E-3</v>
      </c>
      <c r="AT561" s="4">
        <v>0</v>
      </c>
    </row>
    <row r="562" spans="1:46">
      <c r="A562" s="4"/>
      <c r="B562" s="4">
        <v>546</v>
      </c>
      <c r="C562" s="4">
        <f>'P(t,T)'!L554*$C$6*0.5+'P(t,T)'!L554-'P(t,T)'!G554</f>
        <v>6.1815773341267199E-4</v>
      </c>
      <c r="D562" s="4">
        <f>'P(t,T)'!M554*$C$6*0.5+'P(t,T)'!M554-'P(t,T)'!H554</f>
        <v>3.0116165041005338E-5</v>
      </c>
      <c r="E562" s="4">
        <f>'P(t,T)'!N554*$C$6*0.5+'P(t,T)'!N554-'P(t,T)'!I554</f>
        <v>1.9664739713625146E-3</v>
      </c>
      <c r="F562" s="3">
        <f>E562/'P(t,T)'!N554</f>
        <v>2.0106727641407965E-3</v>
      </c>
      <c r="H562" s="4">
        <v>546</v>
      </c>
      <c r="I562" s="4">
        <f>'P(t,T)'!R554*$C$6*0.5+'P(t,T)'!R554-'P(t,T)'!L554</f>
        <v>1.8369352556446561E-4</v>
      </c>
      <c r="J562" s="4">
        <f>'P(t,T)'!S554*$C$6*0.5+'P(t,T)'!S554-'P(t,T)'!M554</f>
        <v>-4.0532999071085651E-4</v>
      </c>
      <c r="K562" s="4">
        <f>'P(t,T)'!T554*$C$6*0.5+'P(t,T)'!T554-'P(t,T)'!N554</f>
        <v>1.4703736398611333E-3</v>
      </c>
      <c r="L562" s="4">
        <f>'P(t,T)'!U554*$C$6*0.5+'P(t,T)'!U554-'P(t,T)'!O554</f>
        <v>-1.9731546661676536E-3</v>
      </c>
      <c r="M562" s="3">
        <f>L562/'P(t,T)'!U554</f>
        <v>-2.0254675444255684E-3</v>
      </c>
      <c r="O562" s="4">
        <v>546</v>
      </c>
      <c r="P562" s="4">
        <f>'P(t,T)'!Y554*$C$6*0.5+'P(t,T)'!Y554-'P(t,T)'!R554</f>
        <v>-2.1693553667334609E-4</v>
      </c>
      <c r="Q562" s="4">
        <f>'P(t,T)'!Z554*$C$6*0.5+'P(t,T)'!Z554-'P(t,T)'!S554</f>
        <v>-8.0549722618705744E-4</v>
      </c>
      <c r="R562" s="4">
        <f>'P(t,T)'!AA554*$C$6*0.5+'P(t,T)'!AA554-'P(t,T)'!T554</f>
        <v>1.0092346178992573E-3</v>
      </c>
      <c r="S562" s="4">
        <f>'P(t,T)'!AB554*$C$6*0.5+'P(t,T)'!AB554-'P(t,T)'!U554</f>
        <v>-2.3628869515509576E-3</v>
      </c>
      <c r="T562" s="4">
        <f>'P(t,T)'!AC554*$C$6*0.5+'P(t,T)'!AC554-'P(t,T)'!V554</f>
        <v>-3.7542903085181489E-3</v>
      </c>
      <c r="U562" s="3">
        <f>T562/'P(t,T)'!AC554</f>
        <v>-3.8607152507926785E-3</v>
      </c>
      <c r="W562" s="4">
        <v>546</v>
      </c>
      <c r="X562" s="4">
        <f>'P(t,T)'!AG554*$C$6*0.5+'P(t,T)'!AG554-'P(t,T)'!Y554</f>
        <v>-5.8491572230379152E-4</v>
      </c>
      <c r="Y562" s="4">
        <f>'P(t,T)'!AH554*$C$6*0.5+'P(t,T)'!AH554-'P(t,T)'!Z554</f>
        <v>-1.1716754797153062E-3</v>
      </c>
      <c r="Z562" s="4">
        <f>'P(t,T)'!AI554*$C$6*0.5+'P(t,T)'!AI554-'P(t,T)'!AA554</f>
        <v>5.8200087867399386E-4</v>
      </c>
      <c r="AA562" s="4">
        <f>'P(t,T)'!AJ554*$C$6*0.5+'P(t,T)'!AJ554-'P(t,T)'!AB554</f>
        <v>-2.7155509951941603E-3</v>
      </c>
      <c r="AB562" s="4">
        <f>'P(t,T)'!AK554*$C$6*0.5+'P(t,T)'!AK554-'P(t,T)'!AC554</f>
        <v>-4.0813274762067087E-3</v>
      </c>
      <c r="AC562" s="4">
        <f>'P(t,T)'!AL554*$C$6*0.5+'P(t,T)'!AL554-'P(t,T)'!AD554</f>
        <v>-2.3255424124696278E-3</v>
      </c>
      <c r="AD562" s="3">
        <f>AC562/'P(t,T)'!AL554</f>
        <v>-2.388041082264271E-3</v>
      </c>
      <c r="AG562" s="4">
        <v>546</v>
      </c>
      <c r="AH562" s="19">
        <f t="shared" si="102"/>
        <v>0</v>
      </c>
      <c r="AI562" s="19">
        <f t="shared" si="103"/>
        <v>-2.3523865315722148E-3</v>
      </c>
      <c r="AJ562" s="19">
        <f t="shared" si="104"/>
        <v>-2.3523865315722148E-3</v>
      </c>
      <c r="AK562" s="19">
        <f t="shared" si="105"/>
        <v>5.028083107796899E-3</v>
      </c>
      <c r="AL562" s="4">
        <f t="shared" si="106"/>
        <v>5.028083107796899E-3</v>
      </c>
      <c r="AM562" s="4">
        <f t="shared" si="107"/>
        <v>-5.0409198487719751E-3</v>
      </c>
      <c r="AN562" s="4">
        <f t="shared" si="108"/>
        <v>-7.0515926129127715E-3</v>
      </c>
      <c r="AO562" s="4">
        <f t="shared" si="109"/>
        <v>-9.861085329150426E-3</v>
      </c>
      <c r="AP562" s="4">
        <f t="shared" si="110"/>
        <v>-7.8356177847248576E-3</v>
      </c>
      <c r="AQ562" s="4">
        <f t="shared" si="111"/>
        <v>-6.1862576632623067E-3</v>
      </c>
      <c r="AR562" s="4">
        <f t="shared" si="112"/>
        <v>-2.3255424124696278E-3</v>
      </c>
      <c r="AS562" s="4">
        <f t="shared" si="113"/>
        <v>-2.388041082264271E-3</v>
      </c>
      <c r="AT562" s="4">
        <v>0</v>
      </c>
    </row>
    <row r="563" spans="1:46">
      <c r="A563" s="4"/>
      <c r="B563" s="4">
        <v>547</v>
      </c>
      <c r="C563" s="4">
        <f>'P(t,T)'!L555*$C$6*0.5+'P(t,T)'!L555-'P(t,T)'!G555</f>
        <v>6.1815773341267199E-4</v>
      </c>
      <c r="D563" s="4">
        <f>'P(t,T)'!M555*$C$6*0.5+'P(t,T)'!M555-'P(t,T)'!H555</f>
        <v>-3.49076407119564E-4</v>
      </c>
      <c r="E563" s="4">
        <f>'P(t,T)'!N555*$C$6*0.5+'P(t,T)'!N555-'P(t,T)'!I555</f>
        <v>-2.8628327463011694E-3</v>
      </c>
      <c r="F563" s="3">
        <f>E563/'P(t,T)'!N555</f>
        <v>-2.9413550739541424E-3</v>
      </c>
      <c r="H563" s="4">
        <v>547</v>
      </c>
      <c r="I563" s="4">
        <f>'P(t,T)'!R555*$C$6*0.5+'P(t,T)'!R555-'P(t,T)'!L555</f>
        <v>1.8369352556446561E-4</v>
      </c>
      <c r="J563" s="4">
        <f>'P(t,T)'!S555*$C$6*0.5+'P(t,T)'!S555-'P(t,T)'!M555</f>
        <v>-7.7483197328509501E-4</v>
      </c>
      <c r="K563" s="4">
        <f>'P(t,T)'!T555*$C$6*0.5+'P(t,T)'!T555-'P(t,T)'!N555</f>
        <v>-3.234924747904544E-3</v>
      </c>
      <c r="L563" s="4">
        <f>'P(t,T)'!U555*$C$6*0.5+'P(t,T)'!U555-'P(t,T)'!O555</f>
        <v>-8.1527764957751714E-3</v>
      </c>
      <c r="M563" s="3">
        <f>L563/'P(t,T)'!U555</f>
        <v>-8.4210672878292231E-3</v>
      </c>
      <c r="O563" s="4">
        <v>547</v>
      </c>
      <c r="P563" s="4">
        <f>'P(t,T)'!Y555*$C$6*0.5+'P(t,T)'!Y555-'P(t,T)'!R555</f>
        <v>-2.1693553667334609E-4</v>
      </c>
      <c r="Q563" s="4">
        <f>'P(t,T)'!Z555*$C$6*0.5+'P(t,T)'!Z555-'P(t,T)'!S555</f>
        <v>-1.1650838860740587E-3</v>
      </c>
      <c r="R563" s="4">
        <f>'P(t,T)'!AA555*$C$6*0.5+'P(t,T)'!AA555-'P(t,T)'!T555</f>
        <v>-3.5691016783928609E-3</v>
      </c>
      <c r="S563" s="4">
        <f>'P(t,T)'!AB555*$C$6*0.5+'P(t,T)'!AB555-'P(t,T)'!U555</f>
        <v>-8.3282868398538712E-3</v>
      </c>
      <c r="T563" s="4">
        <f>'P(t,T)'!AC555*$C$6*0.5+'P(t,T)'!AC555-'P(t,T)'!V555</f>
        <v>-3.9092461162739678E-3</v>
      </c>
      <c r="U563" s="3">
        <f>T563/'P(t,T)'!AC555</f>
        <v>-4.0206890534377066E-3</v>
      </c>
      <c r="W563" s="4">
        <v>547</v>
      </c>
      <c r="X563" s="4">
        <f>'P(t,T)'!AG555*$C$6*0.5+'P(t,T)'!AG555-'P(t,T)'!Y555</f>
        <v>-5.8491572230379152E-4</v>
      </c>
      <c r="Y563" s="4">
        <f>'P(t,T)'!AH555*$C$6*0.5+'P(t,T)'!AH555-'P(t,T)'!Z555</f>
        <v>-1.5211728871132868E-3</v>
      </c>
      <c r="Z563" s="4">
        <f>'P(t,T)'!AI555*$C$6*0.5+'P(t,T)'!AI555-'P(t,T)'!AA555</f>
        <v>-3.8670787709917942E-3</v>
      </c>
      <c r="AA563" s="4">
        <f>'P(t,T)'!AJ555*$C$6*0.5+'P(t,T)'!AJ555-'P(t,T)'!AB555</f>
        <v>-8.466375967121853E-3</v>
      </c>
      <c r="AB563" s="4">
        <f>'P(t,T)'!AK555*$C$6*0.5+'P(t,T)'!AK555-'P(t,T)'!AC555</f>
        <v>-4.2312865535673039E-3</v>
      </c>
      <c r="AC563" s="4">
        <f>'P(t,T)'!AL555*$C$6*0.5+'P(t,T)'!AL555-'P(t,T)'!AD555</f>
        <v>-3.0144181517294255E-3</v>
      </c>
      <c r="AD563" s="3">
        <f>AC563/'P(t,T)'!AL555</f>
        <v>-3.0975690874200036E-3</v>
      </c>
      <c r="AG563" s="4">
        <v>547</v>
      </c>
      <c r="AH563" s="19">
        <f t="shared" si="102"/>
        <v>0</v>
      </c>
      <c r="AI563" s="19">
        <f t="shared" si="103"/>
        <v>-3.8101651535920045E-3</v>
      </c>
      <c r="AJ563" s="19">
        <f t="shared" si="104"/>
        <v>-3.8101651535920045E-3</v>
      </c>
      <c r="AK563" s="19">
        <f t="shared" si="105"/>
        <v>-1.3533937943590368E-2</v>
      </c>
      <c r="AL563" s="4">
        <f t="shared" si="106"/>
        <v>-1.3533937943590368E-2</v>
      </c>
      <c r="AM563" s="4">
        <f t="shared" si="107"/>
        <v>-2.7888794376705037E-2</v>
      </c>
      <c r="AN563" s="4">
        <f t="shared" si="108"/>
        <v>-2.4947439302750896E-2</v>
      </c>
      <c r="AO563" s="4">
        <f t="shared" si="109"/>
        <v>-1.6561599957670495E-2</v>
      </c>
      <c r="AP563" s="4">
        <f t="shared" si="110"/>
        <v>-8.1405326698412717E-3</v>
      </c>
      <c r="AQ563" s="4">
        <f t="shared" si="111"/>
        <v>-7.0351072051671321E-3</v>
      </c>
      <c r="AR563" s="4">
        <f t="shared" si="112"/>
        <v>-3.0144181517294255E-3</v>
      </c>
      <c r="AS563" s="4">
        <f t="shared" si="113"/>
        <v>-3.0975690874200036E-3</v>
      </c>
      <c r="AT563" s="4">
        <v>0</v>
      </c>
    </row>
    <row r="564" spans="1:46">
      <c r="A564" s="4"/>
      <c r="B564" s="4">
        <v>548</v>
      </c>
      <c r="C564" s="4">
        <f>'P(t,T)'!L556*$C$6*0.5+'P(t,T)'!L556-'P(t,T)'!G556</f>
        <v>6.1815773341267199E-4</v>
      </c>
      <c r="D564" s="4">
        <f>'P(t,T)'!M556*$C$6*0.5+'P(t,T)'!M556-'P(t,T)'!H556</f>
        <v>-2.0105665018949059E-3</v>
      </c>
      <c r="E564" s="4">
        <f>'P(t,T)'!N556*$C$6*0.5+'P(t,T)'!N556-'P(t,T)'!I556</f>
        <v>-5.4457444512294728E-3</v>
      </c>
      <c r="F564" s="3">
        <f>E564/'P(t,T)'!N556</f>
        <v>-5.6096421880746225E-3</v>
      </c>
      <c r="H564" s="4">
        <v>548</v>
      </c>
      <c r="I564" s="4">
        <f>'P(t,T)'!R556*$C$6*0.5+'P(t,T)'!R556-'P(t,T)'!L556</f>
        <v>1.8369352556446561E-4</v>
      </c>
      <c r="J564" s="4">
        <f>'P(t,T)'!S556*$C$6*0.5+'P(t,T)'!S556-'P(t,T)'!M556</f>
        <v>-2.3904641724190601E-3</v>
      </c>
      <c r="K564" s="4">
        <f>'P(t,T)'!T556*$C$6*0.5+'P(t,T)'!T556-'P(t,T)'!N556</f>
        <v>-5.7328328301190501E-3</v>
      </c>
      <c r="L564" s="4">
        <f>'P(t,T)'!U556*$C$6*0.5+'P(t,T)'!U556-'P(t,T)'!O556</f>
        <v>-5.7836716713960401E-3</v>
      </c>
      <c r="M564" s="3">
        <f>L564/'P(t,T)'!U556</f>
        <v>-5.9597648222941089E-3</v>
      </c>
      <c r="O564" s="4">
        <v>548</v>
      </c>
      <c r="P564" s="4">
        <f>'P(t,T)'!Y556*$C$6*0.5+'P(t,T)'!Y556-'P(t,T)'!R556</f>
        <v>-2.1693553667334609E-4</v>
      </c>
      <c r="Q564" s="4">
        <f>'P(t,T)'!Z556*$C$6*0.5+'P(t,T)'!Z556-'P(t,T)'!S556</f>
        <v>-2.7340527622574662E-3</v>
      </c>
      <c r="R564" s="4">
        <f>'P(t,T)'!AA556*$C$6*0.5+'P(t,T)'!AA556-'P(t,T)'!T556</f>
        <v>-5.981484504571033E-3</v>
      </c>
      <c r="S564" s="4">
        <f>'P(t,T)'!AB556*$C$6*0.5+'P(t,T)'!AB556-'P(t,T)'!U556</f>
        <v>-6.0501168338797928E-3</v>
      </c>
      <c r="T564" s="4">
        <f>'P(t,T)'!AC556*$C$6*0.5+'P(t,T)'!AC556-'P(t,T)'!V556</f>
        <v>-6.6147298496549434E-3</v>
      </c>
      <c r="U564" s="3">
        <f>T564/'P(t,T)'!AC556</f>
        <v>-6.8218282148041339E-3</v>
      </c>
      <c r="W564" s="4">
        <v>548</v>
      </c>
      <c r="X564" s="4">
        <f>'P(t,T)'!AG556*$C$6*0.5+'P(t,T)'!AG556-'P(t,T)'!Y556</f>
        <v>-5.8491572230379152E-4</v>
      </c>
      <c r="Y564" s="4">
        <f>'P(t,T)'!AH556*$C$6*0.5+'P(t,T)'!AH556-'P(t,T)'!Z556</f>
        <v>-3.0428967666261686E-3</v>
      </c>
      <c r="Z564" s="4">
        <f>'P(t,T)'!AI556*$C$6*0.5+'P(t,T)'!AI556-'P(t,T)'!AA556</f>
        <v>-6.1937680575225862E-3</v>
      </c>
      <c r="AA564" s="4">
        <f>'P(t,T)'!AJ556*$C$6*0.5+'P(t,T)'!AJ556-'P(t,T)'!AB556</f>
        <v>-6.2786954169387066E-3</v>
      </c>
      <c r="AB564" s="4">
        <f>'P(t,T)'!AK556*$C$6*0.5+'P(t,T)'!AK556-'P(t,T)'!AC556</f>
        <v>-6.8419782701570897E-3</v>
      </c>
      <c r="AC564" s="4">
        <f>'P(t,T)'!AL556*$C$6*0.5+'P(t,T)'!AL556-'P(t,T)'!AD556</f>
        <v>-5.8373384388253902E-3</v>
      </c>
      <c r="AD564" s="3">
        <f>AC564/'P(t,T)'!AL556</f>
        <v>-6.0153902649799536E-3</v>
      </c>
      <c r="AG564" s="4">
        <v>548</v>
      </c>
      <c r="AH564" s="19">
        <f t="shared" si="102"/>
        <v>0</v>
      </c>
      <c r="AI564" s="19">
        <f t="shared" si="103"/>
        <v>-1.0177980203197601E-2</v>
      </c>
      <c r="AJ564" s="19">
        <f t="shared" si="104"/>
        <v>-1.0177980203197601E-2</v>
      </c>
      <c r="AK564" s="19">
        <f t="shared" si="105"/>
        <v>-2.3353829843442142E-2</v>
      </c>
      <c r="AL564" s="4">
        <f t="shared" si="106"/>
        <v>-2.3353829843442142E-2</v>
      </c>
      <c r="AM564" s="4">
        <f t="shared" si="107"/>
        <v>-2.3722126110289163E-2</v>
      </c>
      <c r="AN564" s="4">
        <f t="shared" si="108"/>
        <v>-1.811248392221454E-2</v>
      </c>
      <c r="AO564" s="4">
        <f t="shared" si="109"/>
        <v>-1.941647294210614E-2</v>
      </c>
      <c r="AP564" s="4">
        <f t="shared" si="110"/>
        <v>-1.3456708119812033E-2</v>
      </c>
      <c r="AQ564" s="4">
        <f t="shared" si="111"/>
        <v>-1.2659166653629525E-2</v>
      </c>
      <c r="AR564" s="4">
        <f t="shared" si="112"/>
        <v>-5.8373384388253902E-3</v>
      </c>
      <c r="AS564" s="4">
        <f t="shared" si="113"/>
        <v>-6.0153902649799536E-3</v>
      </c>
      <c r="AT564" s="4">
        <v>0</v>
      </c>
    </row>
    <row r="565" spans="1:46">
      <c r="A565" s="4"/>
      <c r="B565" s="4">
        <v>549</v>
      </c>
      <c r="C565" s="4">
        <f>'P(t,T)'!L557*$C$6*0.5+'P(t,T)'!L557-'P(t,T)'!G557</f>
        <v>6.1815773341267199E-4</v>
      </c>
      <c r="D565" s="4">
        <f>'P(t,T)'!M557*$C$6*0.5+'P(t,T)'!M557-'P(t,T)'!H557</f>
        <v>-3.2458554440115694E-3</v>
      </c>
      <c r="E565" s="4">
        <f>'P(t,T)'!N557*$C$6*0.5+'P(t,T)'!N557-'P(t,T)'!I557</f>
        <v>-5.1237154320264988E-3</v>
      </c>
      <c r="F565" s="3">
        <f>E565/'P(t,T)'!N557</f>
        <v>-5.2762128319233338E-3</v>
      </c>
      <c r="H565" s="4">
        <v>549</v>
      </c>
      <c r="I565" s="4">
        <f>'P(t,T)'!R557*$C$6*0.5+'P(t,T)'!R557-'P(t,T)'!L557</f>
        <v>1.8369352556446561E-4</v>
      </c>
      <c r="J565" s="4">
        <f>'P(t,T)'!S557*$C$6*0.5+'P(t,T)'!S557-'P(t,T)'!M557</f>
        <v>-3.5880611799203876E-3</v>
      </c>
      <c r="K565" s="4">
        <f>'P(t,T)'!T557*$C$6*0.5+'P(t,T)'!T557-'P(t,T)'!N557</f>
        <v>-5.422112125147649E-3</v>
      </c>
      <c r="L565" s="4">
        <f>'P(t,T)'!U557*$C$6*0.5+'P(t,T)'!U557-'P(t,T)'!O557</f>
        <v>-6.0680145070595159E-3</v>
      </c>
      <c r="M565" s="3">
        <f>L565/'P(t,T)'!U557</f>
        <v>-6.2545537144505382E-3</v>
      </c>
      <c r="O565" s="4">
        <v>549</v>
      </c>
      <c r="P565" s="4">
        <f>'P(t,T)'!Y557*$C$6*0.5+'P(t,T)'!Y557-'P(t,T)'!R557</f>
        <v>-2.1693553667334609E-4</v>
      </c>
      <c r="Q565" s="4">
        <f>'P(t,T)'!Z557*$C$6*0.5+'P(t,T)'!Z557-'P(t,T)'!S557</f>
        <v>-3.8935606614330931E-3</v>
      </c>
      <c r="R565" s="4">
        <f>'P(t,T)'!AA557*$C$6*0.5+'P(t,T)'!AA557-'P(t,T)'!T557</f>
        <v>-5.6820919969907679E-3</v>
      </c>
      <c r="S565" s="4">
        <f>'P(t,T)'!AB557*$C$6*0.5+'P(t,T)'!AB557-'P(t,T)'!U557</f>
        <v>-6.3241239186235809E-3</v>
      </c>
      <c r="T565" s="4">
        <f>'P(t,T)'!AC557*$C$6*0.5+'P(t,T)'!AC557-'P(t,T)'!V557</f>
        <v>-5.6339656913516611E-3</v>
      </c>
      <c r="U565" s="3">
        <f>T565/'P(t,T)'!AC557</f>
        <v>-5.8046267613085165E-3</v>
      </c>
      <c r="W565" s="4">
        <v>549</v>
      </c>
      <c r="X565" s="4">
        <f>'P(t,T)'!AG557*$C$6*0.5+'P(t,T)'!AG557-'P(t,T)'!Y557</f>
        <v>-5.8491572230379152E-4</v>
      </c>
      <c r="Y565" s="4">
        <f>'P(t,T)'!AH557*$C$6*0.5+'P(t,T)'!AH557-'P(t,T)'!Z557</f>
        <v>-4.1640849866074747E-3</v>
      </c>
      <c r="Z565" s="4">
        <f>'P(t,T)'!AI557*$C$6*0.5+'P(t,T)'!AI557-'P(t,T)'!AA557</f>
        <v>-5.9056799791696868E-3</v>
      </c>
      <c r="AA565" s="4">
        <f>'P(t,T)'!AJ557*$C$6*0.5+'P(t,T)'!AJ557-'P(t,T)'!AB557</f>
        <v>-6.5423797637826908E-3</v>
      </c>
      <c r="AB565" s="4">
        <f>'P(t,T)'!AK557*$C$6*0.5+'P(t,T)'!AK557-'P(t,T)'!AC557</f>
        <v>-5.8972275184467904E-3</v>
      </c>
      <c r="AC565" s="4">
        <f>'P(t,T)'!AL557*$C$6*0.5+'P(t,T)'!AL557-'P(t,T)'!AD557</f>
        <v>-2.3505344911852744E-3</v>
      </c>
      <c r="AD565" s="3">
        <f>AC565/'P(t,T)'!AL557</f>
        <v>-2.4137652856864038E-3</v>
      </c>
      <c r="AG565" s="4">
        <v>549</v>
      </c>
      <c r="AH565" s="19">
        <f t="shared" si="102"/>
        <v>0</v>
      </c>
      <c r="AI565" s="19">
        <f t="shared" si="103"/>
        <v>-1.4891562271972525E-2</v>
      </c>
      <c r="AJ565" s="19">
        <f t="shared" si="104"/>
        <v>-1.4891562271972525E-2</v>
      </c>
      <c r="AK565" s="19">
        <f t="shared" si="105"/>
        <v>-2.2133599533334603E-2</v>
      </c>
      <c r="AL565" s="4">
        <f t="shared" si="106"/>
        <v>-2.2133599533334603E-2</v>
      </c>
      <c r="AM565" s="4">
        <f t="shared" si="107"/>
        <v>-2.4210731021389122E-2</v>
      </c>
      <c r="AN565" s="4">
        <f t="shared" si="108"/>
        <v>-1.8934518189465788E-2</v>
      </c>
      <c r="AO565" s="4">
        <f t="shared" si="109"/>
        <v>-1.7785746924248988E-2</v>
      </c>
      <c r="AP565" s="4">
        <f t="shared" si="110"/>
        <v>-1.1531193209798452E-2</v>
      </c>
      <c r="AQ565" s="4">
        <f t="shared" si="111"/>
        <v>-8.1551612524937908E-3</v>
      </c>
      <c r="AR565" s="4">
        <f t="shared" si="112"/>
        <v>-2.3505344911852744E-3</v>
      </c>
      <c r="AS565" s="4">
        <f t="shared" si="113"/>
        <v>-2.4137652856864038E-3</v>
      </c>
      <c r="AT565" s="4">
        <v>0</v>
      </c>
    </row>
    <row r="566" spans="1:46">
      <c r="A566" s="4"/>
      <c r="B566" s="4">
        <v>550</v>
      </c>
      <c r="C566" s="4">
        <f>'P(t,T)'!L558*$C$6*0.5+'P(t,T)'!L558-'P(t,T)'!G558</f>
        <v>6.1815773341267199E-4</v>
      </c>
      <c r="D566" s="4">
        <f>'P(t,T)'!M558*$C$6*0.5+'P(t,T)'!M558-'P(t,T)'!H558</f>
        <v>2.0603760545510053E-3</v>
      </c>
      <c r="E566" s="4">
        <f>'P(t,T)'!N558*$C$6*0.5+'P(t,T)'!N558-'P(t,T)'!I558</f>
        <v>3.1887535227206332E-3</v>
      </c>
      <c r="F566" s="3">
        <f>E566/'P(t,T)'!N558</f>
        <v>3.2564519890627536E-3</v>
      </c>
      <c r="H566" s="4">
        <v>550</v>
      </c>
      <c r="I566" s="4">
        <f>'P(t,T)'!R558*$C$6*0.5+'P(t,T)'!R558-'P(t,T)'!L558</f>
        <v>1.8369352556446561E-4</v>
      </c>
      <c r="J566" s="4">
        <f>'P(t,T)'!S558*$C$6*0.5+'P(t,T)'!S558-'P(t,T)'!M558</f>
        <v>1.5779257010701819E-3</v>
      </c>
      <c r="K566" s="4">
        <f>'P(t,T)'!T558*$C$6*0.5+'P(t,T)'!T558-'P(t,T)'!N558</f>
        <v>2.6684837446774301E-3</v>
      </c>
      <c r="L566" s="4">
        <f>'P(t,T)'!U558*$C$6*0.5+'P(t,T)'!U558-'P(t,T)'!O558</f>
        <v>2.7675356817193908E-3</v>
      </c>
      <c r="M566" s="3">
        <f>L566/'P(t,T)'!U558</f>
        <v>2.8274787297469404E-3</v>
      </c>
      <c r="O566" s="4">
        <v>550</v>
      </c>
      <c r="P566" s="4">
        <f>'P(t,T)'!Y558*$C$6*0.5+'P(t,T)'!Y558-'P(t,T)'!R558</f>
        <v>-2.1693553667334609E-4</v>
      </c>
      <c r="Q566" s="4">
        <f>'P(t,T)'!Z558*$C$6*0.5+'P(t,T)'!Z558-'P(t,T)'!S558</f>
        <v>1.1293132666696515E-3</v>
      </c>
      <c r="R566" s="4">
        <f>'P(t,T)'!AA558*$C$6*0.5+'P(t,T)'!AA558-'P(t,T)'!T558</f>
        <v>2.182079636145029E-3</v>
      </c>
      <c r="S566" s="4">
        <f>'P(t,T)'!AB558*$C$6*0.5+'P(t,T)'!AB558-'P(t,T)'!U558</f>
        <v>2.2639727947011412E-3</v>
      </c>
      <c r="T566" s="4">
        <f>'P(t,T)'!AC558*$C$6*0.5+'P(t,T)'!AC558-'P(t,T)'!V558</f>
        <v>-1.7901373358109041E-5</v>
      </c>
      <c r="U566" s="3">
        <f>T566/'P(t,T)'!AC558</f>
        <v>-1.8340049689259628E-5</v>
      </c>
      <c r="W566" s="4">
        <v>550</v>
      </c>
      <c r="X566" s="4">
        <f>'P(t,T)'!AG558*$C$6*0.5+'P(t,T)'!AG558-'P(t,T)'!Y558</f>
        <v>-5.8491572230379152E-4</v>
      </c>
      <c r="Y566" s="4">
        <f>'P(t,T)'!AH558*$C$6*0.5+'P(t,T)'!AH558-'P(t,T)'!Z558</f>
        <v>7.1351763830684867E-4</v>
      </c>
      <c r="Z566" s="4">
        <f>'P(t,T)'!AI558*$C$6*0.5+'P(t,T)'!AI558-'P(t,T)'!AA558</f>
        <v>1.7286468498336482E-3</v>
      </c>
      <c r="AA566" s="4">
        <f>'P(t,T)'!AJ558*$C$6*0.5+'P(t,T)'!AJ558-'P(t,T)'!AB558</f>
        <v>1.7942985518736299E-3</v>
      </c>
      <c r="AB566" s="4">
        <f>'P(t,T)'!AK558*$C$6*0.5+'P(t,T)'!AK558-'P(t,T)'!AC558</f>
        <v>-4.5123699971616471E-4</v>
      </c>
      <c r="AC566" s="4">
        <f>'P(t,T)'!AL558*$C$6*0.5+'P(t,T)'!AL558-'P(t,T)'!AD558</f>
        <v>-1.0790292618567676E-3</v>
      </c>
      <c r="AD566" s="3">
        <f>AC566/'P(t,T)'!AL558</f>
        <v>-1.1066453787129606E-3</v>
      </c>
      <c r="AG566" s="4">
        <v>550</v>
      </c>
      <c r="AH566" s="19">
        <f t="shared" si="102"/>
        <v>0</v>
      </c>
      <c r="AI566" s="19">
        <f t="shared" si="103"/>
        <v>5.4811326605976873E-3</v>
      </c>
      <c r="AJ566" s="19">
        <f t="shared" si="104"/>
        <v>5.4811326605976873E-3</v>
      </c>
      <c r="AK566" s="19">
        <f t="shared" si="105"/>
        <v>9.7679637533767405E-3</v>
      </c>
      <c r="AL566" s="4">
        <f t="shared" si="106"/>
        <v>9.7679637533767405E-3</v>
      </c>
      <c r="AM566" s="4">
        <f t="shared" si="107"/>
        <v>1.0082259017356916E-2</v>
      </c>
      <c r="AN566" s="4">
        <f t="shared" si="108"/>
        <v>6.8258070282941619E-3</v>
      </c>
      <c r="AO566" s="4">
        <f t="shared" si="109"/>
        <v>2.3583403566726667E-3</v>
      </c>
      <c r="AP566" s="4">
        <f t="shared" si="110"/>
        <v>-4.6913837307427375E-4</v>
      </c>
      <c r="AQ566" s="4">
        <f t="shared" si="111"/>
        <v>-1.0973693115460272E-3</v>
      </c>
      <c r="AR566" s="4">
        <f t="shared" si="112"/>
        <v>-1.0790292618567676E-3</v>
      </c>
      <c r="AS566" s="4">
        <f t="shared" si="113"/>
        <v>-1.1066453787129606E-3</v>
      </c>
      <c r="AT566" s="4">
        <v>0</v>
      </c>
    </row>
    <row r="567" spans="1:46">
      <c r="A567" s="4"/>
      <c r="B567" s="4">
        <v>551</v>
      </c>
      <c r="C567" s="4">
        <f>'P(t,T)'!L559*$C$6*0.5+'P(t,T)'!L559-'P(t,T)'!G559</f>
        <v>6.1815773341267199E-4</v>
      </c>
      <c r="D567" s="4">
        <f>'P(t,T)'!M559*$C$6*0.5+'P(t,T)'!M559-'P(t,T)'!H559</f>
        <v>1.6677520077257313E-4</v>
      </c>
      <c r="E567" s="4">
        <f>'P(t,T)'!N559*$C$6*0.5+'P(t,T)'!N559-'P(t,T)'!I559</f>
        <v>3.9201303607501181E-3</v>
      </c>
      <c r="F567" s="3">
        <f>E567/'P(t,T)'!N559</f>
        <v>4.0004397104068078E-3</v>
      </c>
      <c r="H567" s="4">
        <v>551</v>
      </c>
      <c r="I567" s="4">
        <f>'P(t,T)'!R559*$C$6*0.5+'P(t,T)'!R559-'P(t,T)'!L559</f>
        <v>1.8369352556446561E-4</v>
      </c>
      <c r="J567" s="4">
        <f>'P(t,T)'!S559*$C$6*0.5+'P(t,T)'!S559-'P(t,T)'!M559</f>
        <v>-2.7209291961349802E-4</v>
      </c>
      <c r="K567" s="4">
        <f>'P(t,T)'!T559*$C$6*0.5+'P(t,T)'!T559-'P(t,T)'!N559</f>
        <v>3.3867923453564375E-3</v>
      </c>
      <c r="L567" s="4">
        <f>'P(t,T)'!U559*$C$6*0.5+'P(t,T)'!U559-'P(t,T)'!O559</f>
        <v>2.4682115561367457E-3</v>
      </c>
      <c r="M567" s="3">
        <f>L567/'P(t,T)'!U559</f>
        <v>2.5224243742481603E-3</v>
      </c>
      <c r="O567" s="4">
        <v>551</v>
      </c>
      <c r="P567" s="4">
        <f>'P(t,T)'!Y559*$C$6*0.5+'P(t,T)'!Y559-'P(t,T)'!R559</f>
        <v>-2.1693553667334609E-4</v>
      </c>
      <c r="Q567" s="4">
        <f>'P(t,T)'!Z559*$C$6*0.5+'P(t,T)'!Z559-'P(t,T)'!S559</f>
        <v>-6.757666780101701E-4</v>
      </c>
      <c r="R567" s="4">
        <f>'P(t,T)'!AA559*$C$6*0.5+'P(t,T)'!AA559-'P(t,T)'!T559</f>
        <v>2.886606386425461E-3</v>
      </c>
      <c r="S567" s="4">
        <f>'P(t,T)'!AB559*$C$6*0.5+'P(t,T)'!AB559-'P(t,T)'!U559</f>
        <v>1.9705388148107961E-3</v>
      </c>
      <c r="T567" s="4">
        <f>'P(t,T)'!AC559*$C$6*0.5+'P(t,T)'!AC559-'P(t,T)'!V559</f>
        <v>5.0135075409145635E-3</v>
      </c>
      <c r="U567" s="3">
        <f>T567/'P(t,T)'!AC559</f>
        <v>5.110650201664374E-3</v>
      </c>
      <c r="W567" s="4">
        <v>551</v>
      </c>
      <c r="X567" s="4">
        <f>'P(t,T)'!AG559*$C$6*0.5+'P(t,T)'!AG559-'P(t,T)'!Y559</f>
        <v>-5.8491572230379152E-4</v>
      </c>
      <c r="Y567" s="4">
        <f>'P(t,T)'!AH559*$C$6*0.5+'P(t,T)'!AH559-'P(t,T)'!Z559</f>
        <v>-1.0455177395100046E-3</v>
      </c>
      <c r="Z567" s="4">
        <f>'P(t,T)'!AI559*$C$6*0.5+'P(t,T)'!AI559-'P(t,T)'!AA559</f>
        <v>2.418773229976301E-3</v>
      </c>
      <c r="AA567" s="4">
        <f>'P(t,T)'!AJ559*$C$6*0.5+'P(t,T)'!AJ559-'P(t,T)'!AB559</f>
        <v>1.5070167367866594E-3</v>
      </c>
      <c r="AB567" s="4">
        <f>'P(t,T)'!AK559*$C$6*0.5+'P(t,T)'!AK559-'P(t,T)'!AC559</f>
        <v>4.4800716013986275E-3</v>
      </c>
      <c r="AC567" s="4">
        <f>'P(t,T)'!AL559*$C$6*0.5+'P(t,T)'!AL559-'P(t,T)'!AD559</f>
        <v>3.5209453156332948E-3</v>
      </c>
      <c r="AD567" s="3">
        <f>AC567/'P(t,T)'!AL559</f>
        <v>3.5945060718378611E-3</v>
      </c>
      <c r="AG567" s="4">
        <v>551</v>
      </c>
      <c r="AH567" s="19">
        <f t="shared" si="102"/>
        <v>0</v>
      </c>
      <c r="AI567" s="19">
        <f t="shared" si="103"/>
        <v>-1.8266021363610996E-3</v>
      </c>
      <c r="AJ567" s="19">
        <f t="shared" si="104"/>
        <v>-1.8266021363610996E-3</v>
      </c>
      <c r="AK567" s="19">
        <f t="shared" si="105"/>
        <v>1.2612302322508318E-2</v>
      </c>
      <c r="AL567" s="4">
        <f t="shared" si="106"/>
        <v>1.2612302322508318E-2</v>
      </c>
      <c r="AM567" s="4">
        <f t="shared" si="107"/>
        <v>9.9462068181410089E-3</v>
      </c>
      <c r="AN567" s="4">
        <f t="shared" si="108"/>
        <v>5.9457671077342011E-3</v>
      </c>
      <c r="AO567" s="4">
        <f t="shared" si="109"/>
        <v>1.2016003516561352E-2</v>
      </c>
      <c r="AP567" s="4">
        <f t="shared" si="110"/>
        <v>9.493579142313191E-3</v>
      </c>
      <c r="AQ567" s="4">
        <f t="shared" si="111"/>
        <v>8.6315955172976688E-3</v>
      </c>
      <c r="AR567" s="4">
        <f t="shared" si="112"/>
        <v>3.5209453156332948E-3</v>
      </c>
      <c r="AS567" s="4">
        <f t="shared" si="113"/>
        <v>3.5945060718378611E-3</v>
      </c>
      <c r="AT567" s="4">
        <v>0</v>
      </c>
    </row>
    <row r="568" spans="1:46">
      <c r="A568" s="4"/>
      <c r="B568" s="4">
        <v>552</v>
      </c>
      <c r="C568" s="4">
        <f>'P(t,T)'!L560*$C$6*0.5+'P(t,T)'!L560-'P(t,T)'!G560</f>
        <v>6.1815773341267199E-4</v>
      </c>
      <c r="D568" s="4">
        <f>'P(t,T)'!M560*$C$6*0.5+'P(t,T)'!M560-'P(t,T)'!H560</f>
        <v>1.5892291007927328E-3</v>
      </c>
      <c r="E568" s="4">
        <f>'P(t,T)'!N560*$C$6*0.5+'P(t,T)'!N560-'P(t,T)'!I560</f>
        <v>2.1881388072930719E-4</v>
      </c>
      <c r="F568" s="3">
        <f>E568/'P(t,T)'!N560</f>
        <v>2.2412289945129645E-4</v>
      </c>
      <c r="H568" s="4">
        <v>552</v>
      </c>
      <c r="I568" s="4">
        <f>'P(t,T)'!R560*$C$6*0.5+'P(t,T)'!R560-'P(t,T)'!L560</f>
        <v>1.8369352556446561E-4</v>
      </c>
      <c r="J568" s="4">
        <f>'P(t,T)'!S560*$C$6*0.5+'P(t,T)'!S560-'P(t,T)'!M560</f>
        <v>1.1169551805713107E-3</v>
      </c>
      <c r="K568" s="4">
        <f>'P(t,T)'!T560*$C$6*0.5+'P(t,T)'!T560-'P(t,T)'!N560</f>
        <v>-2.3766404662628471E-4</v>
      </c>
      <c r="L568" s="4">
        <f>'P(t,T)'!U560*$C$6*0.5+'P(t,T)'!U560-'P(t,T)'!O560</f>
        <v>7.2700517219315142E-3</v>
      </c>
      <c r="M568" s="3">
        <f>L568/'P(t,T)'!U560</f>
        <v>7.3943152422459926E-3</v>
      </c>
      <c r="O568" s="4">
        <v>552</v>
      </c>
      <c r="P568" s="4">
        <f>'P(t,T)'!Y560*$C$6*0.5+'P(t,T)'!Y560-'P(t,T)'!R560</f>
        <v>-2.1693553667334609E-4</v>
      </c>
      <c r="Q568" s="4">
        <f>'P(t,T)'!Z560*$C$6*0.5+'P(t,T)'!Z560-'P(t,T)'!S560</f>
        <v>6.7888779787772524E-4</v>
      </c>
      <c r="R568" s="4">
        <f>'P(t,T)'!AA560*$C$6*0.5+'P(t,T)'!AA560-'P(t,T)'!T560</f>
        <v>-6.578430964074844E-4</v>
      </c>
      <c r="S568" s="4">
        <f>'P(t,T)'!AB560*$C$6*0.5+'P(t,T)'!AB560-'P(t,T)'!U560</f>
        <v>6.6989816753341147E-3</v>
      </c>
      <c r="T568" s="4">
        <f>'P(t,T)'!AC560*$C$6*0.5+'P(t,T)'!AC560-'P(t,T)'!V560</f>
        <v>5.9788052092060173E-3</v>
      </c>
      <c r="U568" s="3">
        <f>T568/'P(t,T)'!AC560</f>
        <v>6.0888034704424726E-3</v>
      </c>
      <c r="W568" s="4">
        <v>552</v>
      </c>
      <c r="X568" s="4">
        <f>'P(t,T)'!AG560*$C$6*0.5+'P(t,T)'!AG560-'P(t,T)'!Y560</f>
        <v>-5.8491572230379152E-4</v>
      </c>
      <c r="Y568" s="4">
        <f>'P(t,T)'!AH560*$C$6*0.5+'P(t,T)'!AH560-'P(t,T)'!Z560</f>
        <v>2.7394403656955113E-4</v>
      </c>
      <c r="Z568" s="4">
        <f>'P(t,T)'!AI560*$C$6*0.5+'P(t,T)'!AI560-'P(t,T)'!AA560</f>
        <v>-1.0430152274972793E-3</v>
      </c>
      <c r="AA568" s="4">
        <f>'P(t,T)'!AJ560*$C$6*0.5+'P(t,T)'!AJ560-'P(t,T)'!AB560</f>
        <v>6.157052752928549E-3</v>
      </c>
      <c r="AB568" s="4">
        <f>'P(t,T)'!AK560*$C$6*0.5+'P(t,T)'!AK560-'P(t,T)'!AC560</f>
        <v>5.4318123286904996E-3</v>
      </c>
      <c r="AC568" s="4">
        <f>'P(t,T)'!AL560*$C$6*0.5+'P(t,T)'!AL560-'P(t,T)'!AD560</f>
        <v>9.331144809729075E-3</v>
      </c>
      <c r="AD568" s="3">
        <f>AC568/'P(t,T)'!AL560</f>
        <v>9.4712573616860148E-3</v>
      </c>
      <c r="AG568" s="4">
        <v>552</v>
      </c>
      <c r="AH568" s="19">
        <f t="shared" si="102"/>
        <v>0</v>
      </c>
      <c r="AI568" s="19">
        <f t="shared" si="103"/>
        <v>3.6590161158113199E-3</v>
      </c>
      <c r="AJ568" s="19">
        <f t="shared" si="104"/>
        <v>3.6590161158113199E-3</v>
      </c>
      <c r="AK568" s="19">
        <f t="shared" si="105"/>
        <v>-1.7197084898017412E-3</v>
      </c>
      <c r="AL568" s="4">
        <f t="shared" si="106"/>
        <v>-1.7197084898017412E-3</v>
      </c>
      <c r="AM568" s="4">
        <f t="shared" si="107"/>
        <v>2.0350209049645476E-2</v>
      </c>
      <c r="AN568" s="4">
        <f t="shared" si="108"/>
        <v>2.0126086150194178E-2</v>
      </c>
      <c r="AO568" s="4">
        <f t="shared" si="109"/>
        <v>1.880493278014251E-2</v>
      </c>
      <c r="AP568" s="4">
        <f t="shared" si="110"/>
        <v>1.1410617537896517E-2</v>
      </c>
      <c r="AQ568" s="4">
        <f t="shared" si="111"/>
        <v>1.5419948280171548E-2</v>
      </c>
      <c r="AR568" s="4">
        <f t="shared" si="112"/>
        <v>9.331144809729075E-3</v>
      </c>
      <c r="AS568" s="4">
        <f t="shared" si="113"/>
        <v>9.4712573616860148E-3</v>
      </c>
      <c r="AT568" s="4">
        <v>0</v>
      </c>
    </row>
    <row r="569" spans="1:46">
      <c r="A569" s="4"/>
      <c r="B569" s="4">
        <v>553</v>
      </c>
      <c r="C569" s="4">
        <f>'P(t,T)'!L561*$C$6*0.5+'P(t,T)'!L561-'P(t,T)'!G561</f>
        <v>6.1815773341267199E-4</v>
      </c>
      <c r="D569" s="4">
        <f>'P(t,T)'!M561*$C$6*0.5+'P(t,T)'!M561-'P(t,T)'!H561</f>
        <v>-1.0187358418450865E-3</v>
      </c>
      <c r="E569" s="4">
        <f>'P(t,T)'!N561*$C$6*0.5+'P(t,T)'!N561-'P(t,T)'!I561</f>
        <v>-2.1805939926448081E-3</v>
      </c>
      <c r="F569" s="3">
        <f>E569/'P(t,T)'!N561</f>
        <v>-2.2388719138746083E-3</v>
      </c>
      <c r="H569" s="4">
        <v>553</v>
      </c>
      <c r="I569" s="4">
        <f>'P(t,T)'!R561*$C$6*0.5+'P(t,T)'!R561-'P(t,T)'!L561</f>
        <v>1.8369352556446561E-4</v>
      </c>
      <c r="J569" s="4">
        <f>'P(t,T)'!S561*$C$6*0.5+'P(t,T)'!S561-'P(t,T)'!M561</f>
        <v>-1.4266746829245669E-3</v>
      </c>
      <c r="K569" s="4">
        <f>'P(t,T)'!T561*$C$6*0.5+'P(t,T)'!T561-'P(t,T)'!N561</f>
        <v>-2.57296510734073E-3</v>
      </c>
      <c r="L569" s="4">
        <f>'P(t,T)'!U561*$C$6*0.5+'P(t,T)'!U561-'P(t,T)'!O561</f>
        <v>-1.2954795235131655E-3</v>
      </c>
      <c r="M569" s="3">
        <f>L569/'P(t,T)'!U561</f>
        <v>-1.3289233129308593E-3</v>
      </c>
      <c r="O569" s="4">
        <v>553</v>
      </c>
      <c r="P569" s="4">
        <f>'P(t,T)'!Y561*$C$6*0.5+'P(t,T)'!Y561-'P(t,T)'!R561</f>
        <v>-2.1693553667334609E-4</v>
      </c>
      <c r="Q569" s="4">
        <f>'P(t,T)'!Z561*$C$6*0.5+'P(t,T)'!Z561-'P(t,T)'!S561</f>
        <v>-1.7987493904073615E-3</v>
      </c>
      <c r="R569" s="4">
        <f>'P(t,T)'!AA561*$C$6*0.5+'P(t,T)'!AA561-'P(t,T)'!T561</f>
        <v>-2.9276908437405602E-3</v>
      </c>
      <c r="S569" s="4">
        <f>'P(t,T)'!AB561*$C$6*0.5+'P(t,T)'!AB561-'P(t,T)'!U561</f>
        <v>-1.7041701118302166E-3</v>
      </c>
      <c r="T569" s="4">
        <f>'P(t,T)'!AC561*$C$6*0.5+'P(t,T)'!AC561-'P(t,T)'!V561</f>
        <v>-5.8073224133332602E-3</v>
      </c>
      <c r="U569" s="3">
        <f>T569/'P(t,T)'!AC561</f>
        <v>-5.9842780049187833E-3</v>
      </c>
      <c r="W569" s="4">
        <v>553</v>
      </c>
      <c r="X569" s="4">
        <f>'P(t,T)'!AG561*$C$6*0.5+'P(t,T)'!AG561-'P(t,T)'!Y561</f>
        <v>-5.8491572230379152E-4</v>
      </c>
      <c r="Y569" s="4">
        <f>'P(t,T)'!AH561*$C$6*0.5+'P(t,T)'!AH561-'P(t,T)'!Z561</f>
        <v>-2.1363907194988929E-3</v>
      </c>
      <c r="Z569" s="4">
        <f>'P(t,T)'!AI561*$C$6*0.5+'P(t,T)'!AI561-'P(t,T)'!AA561</f>
        <v>-3.2463924442006631E-3</v>
      </c>
      <c r="AA569" s="4">
        <f>'P(t,T)'!AJ561*$C$6*0.5+'P(t,T)'!AJ561-'P(t,T)'!AB561</f>
        <v>-2.0761102357186312E-3</v>
      </c>
      <c r="AB569" s="4">
        <f>'P(t,T)'!AK561*$C$6*0.5+'P(t,T)'!AK561-'P(t,T)'!AC561</f>
        <v>-6.0643551896699677E-3</v>
      </c>
      <c r="AC569" s="4">
        <f>'P(t,T)'!AL561*$C$6*0.5+'P(t,T)'!AL561-'P(t,T)'!AD561</f>
        <v>-5.0670696738306376E-3</v>
      </c>
      <c r="AD569" s="3">
        <f>AC569/'P(t,T)'!AL561</f>
        <v>-5.2175840470416561E-3</v>
      </c>
      <c r="AG569" s="4">
        <v>553</v>
      </c>
      <c r="AH569" s="19">
        <f t="shared" si="102"/>
        <v>0</v>
      </c>
      <c r="AI569" s="19">
        <f t="shared" si="103"/>
        <v>-6.3805506346759078E-3</v>
      </c>
      <c r="AJ569" s="19">
        <f t="shared" si="104"/>
        <v>-6.3805506346759078E-3</v>
      </c>
      <c r="AK569" s="19">
        <f t="shared" si="105"/>
        <v>-1.0927642387926761E-2</v>
      </c>
      <c r="AL569" s="4">
        <f t="shared" si="106"/>
        <v>-1.0927642387926761E-2</v>
      </c>
      <c r="AM569" s="4">
        <f t="shared" si="107"/>
        <v>-7.3146317849366212E-3</v>
      </c>
      <c r="AN569" s="4">
        <f t="shared" si="108"/>
        <v>-5.0757598710620133E-3</v>
      </c>
      <c r="AO569" s="4">
        <f t="shared" si="109"/>
        <v>-1.3200600915934087E-2</v>
      </c>
      <c r="AP569" s="4">
        <f t="shared" si="110"/>
        <v>-1.1871677603003228E-2</v>
      </c>
      <c r="AQ569" s="4">
        <f t="shared" si="111"/>
        <v>-1.1051347678749421E-2</v>
      </c>
      <c r="AR569" s="4">
        <f t="shared" si="112"/>
        <v>-5.0670696738306376E-3</v>
      </c>
      <c r="AS569" s="4">
        <f t="shared" si="113"/>
        <v>-5.2175840470416561E-3</v>
      </c>
      <c r="AT569" s="4">
        <v>0</v>
      </c>
    </row>
    <row r="570" spans="1:46">
      <c r="A570" s="4"/>
      <c r="B570" s="4">
        <v>554</v>
      </c>
      <c r="C570" s="4">
        <f>'P(t,T)'!L562*$C$6*0.5+'P(t,T)'!L562-'P(t,T)'!G562</f>
        <v>6.1815773341267199E-4</v>
      </c>
      <c r="D570" s="4">
        <f>'P(t,T)'!M562*$C$6*0.5+'P(t,T)'!M562-'P(t,T)'!H562</f>
        <v>9.1691692786721735E-4</v>
      </c>
      <c r="E570" s="4">
        <f>'P(t,T)'!N562*$C$6*0.5+'P(t,T)'!N562-'P(t,T)'!I562</f>
        <v>-4.3865026833778131E-4</v>
      </c>
      <c r="F570" s="3">
        <f>E570/'P(t,T)'!N562</f>
        <v>-4.4958863832109385E-4</v>
      </c>
      <c r="H570" s="4">
        <v>554</v>
      </c>
      <c r="I570" s="4">
        <f>'P(t,T)'!R562*$C$6*0.5+'P(t,T)'!R562-'P(t,T)'!L562</f>
        <v>1.8369352556446561E-4</v>
      </c>
      <c r="J570" s="4">
        <f>'P(t,T)'!S562*$C$6*0.5+'P(t,T)'!S562-'P(t,T)'!M562</f>
        <v>4.5992929147631312E-4</v>
      </c>
      <c r="K570" s="4">
        <f>'P(t,T)'!T562*$C$6*0.5+'P(t,T)'!T562-'P(t,T)'!N562</f>
        <v>-8.7867959918053185E-4</v>
      </c>
      <c r="L570" s="4">
        <f>'P(t,T)'!U562*$C$6*0.5+'P(t,T)'!U562-'P(t,T)'!O562</f>
        <v>-3.1293572312218743E-4</v>
      </c>
      <c r="M570" s="3">
        <f>L570/'P(t,T)'!U562</f>
        <v>-3.2069888743646563E-4</v>
      </c>
      <c r="O570" s="4">
        <v>554</v>
      </c>
      <c r="P570" s="4">
        <f>'P(t,T)'!Y562*$C$6*0.5+'P(t,T)'!Y562-'P(t,T)'!R562</f>
        <v>-2.1693553667334609E-4</v>
      </c>
      <c r="Q570" s="4">
        <f>'P(t,T)'!Z562*$C$6*0.5+'P(t,T)'!Z562-'P(t,T)'!S562</f>
        <v>3.7639099638830942E-5</v>
      </c>
      <c r="R570" s="4">
        <f>'P(t,T)'!AA562*$C$6*0.5+'P(t,T)'!AA562-'P(t,T)'!T562</f>
        <v>-1.2819820921788905E-3</v>
      </c>
      <c r="S570" s="4">
        <f>'P(t,T)'!AB562*$C$6*0.5+'P(t,T)'!AB562-'P(t,T)'!U562</f>
        <v>-7.4752194142524431E-4</v>
      </c>
      <c r="T570" s="4">
        <f>'P(t,T)'!AC562*$C$6*0.5+'P(t,T)'!AC562-'P(t,T)'!V562</f>
        <v>2.1391440511495663E-3</v>
      </c>
      <c r="U570" s="3">
        <f>T570/'P(t,T)'!AC562</f>
        <v>2.1868469431259086E-3</v>
      </c>
      <c r="W570" s="4">
        <v>554</v>
      </c>
      <c r="X570" s="4">
        <f>'P(t,T)'!AG562*$C$6*0.5+'P(t,T)'!AG562-'P(t,T)'!Y562</f>
        <v>-5.8491572230379152E-4</v>
      </c>
      <c r="Y570" s="4">
        <f>'P(t,T)'!AH562*$C$6*0.5+'P(t,T)'!AH562-'P(t,T)'!Z562</f>
        <v>-3.5112541143422771E-4</v>
      </c>
      <c r="Z570" s="4">
        <f>'P(t,T)'!AI562*$C$6*0.5+'P(t,T)'!AI562-'P(t,T)'!AA562</f>
        <v>-1.6499395186333476E-3</v>
      </c>
      <c r="AA570" s="4">
        <f>'P(t,T)'!AJ562*$C$6*0.5+'P(t,T)'!AJ562-'P(t,T)'!AB562</f>
        <v>-1.1459042255136387E-3</v>
      </c>
      <c r="AB570" s="4">
        <f>'P(t,T)'!AK562*$C$6*0.5+'P(t,T)'!AK562-'P(t,T)'!AC562</f>
        <v>1.6568445702592749E-3</v>
      </c>
      <c r="AC570" s="4">
        <f>'P(t,T)'!AL562*$C$6*0.5+'P(t,T)'!AL562-'P(t,T)'!AD562</f>
        <v>2.5984172636284164E-3</v>
      </c>
      <c r="AD570" s="3">
        <f>AC570/'P(t,T)'!AL562</f>
        <v>2.655145109829944E-3</v>
      </c>
      <c r="AG570" s="4">
        <v>554</v>
      </c>
      <c r="AH570" s="19">
        <f t="shared" si="102"/>
        <v>0</v>
      </c>
      <c r="AI570" s="19">
        <f t="shared" si="103"/>
        <v>1.0633599075481337E-3</v>
      </c>
      <c r="AJ570" s="19">
        <f t="shared" si="104"/>
        <v>1.0633599075481337E-3</v>
      </c>
      <c r="AK570" s="19">
        <f t="shared" si="105"/>
        <v>-4.2492514783305513E-3</v>
      </c>
      <c r="AL570" s="4">
        <f t="shared" si="106"/>
        <v>-4.2492514783305513E-3</v>
      </c>
      <c r="AM570" s="4">
        <f t="shared" si="107"/>
        <v>-2.6559505283821642E-3</v>
      </c>
      <c r="AN570" s="4">
        <f t="shared" si="108"/>
        <v>-2.2063618900610704E-3</v>
      </c>
      <c r="AO570" s="4">
        <f t="shared" si="109"/>
        <v>3.4752897339723754E-3</v>
      </c>
      <c r="AP570" s="4">
        <f t="shared" si="110"/>
        <v>3.7959886214088412E-3</v>
      </c>
      <c r="AQ570" s="4">
        <f t="shared" si="111"/>
        <v>4.7852642067543246E-3</v>
      </c>
      <c r="AR570" s="4">
        <f t="shared" si="112"/>
        <v>2.5984172636284164E-3</v>
      </c>
      <c r="AS570" s="4">
        <f t="shared" si="113"/>
        <v>2.655145109829944E-3</v>
      </c>
      <c r="AT570" s="4">
        <v>0</v>
      </c>
    </row>
    <row r="571" spans="1:46">
      <c r="A571" s="4"/>
      <c r="B571" s="4">
        <v>555</v>
      </c>
      <c r="C571" s="4">
        <f>'P(t,T)'!L563*$C$6*0.5+'P(t,T)'!L563-'P(t,T)'!G563</f>
        <v>6.1815773341267199E-4</v>
      </c>
      <c r="D571" s="4">
        <f>'P(t,T)'!M563*$C$6*0.5+'P(t,T)'!M563-'P(t,T)'!H563</f>
        <v>2.6733581675411067E-3</v>
      </c>
      <c r="E571" s="4">
        <f>'P(t,T)'!N563*$C$6*0.5+'P(t,T)'!N563-'P(t,T)'!I563</f>
        <v>7.7152267621549697E-4</v>
      </c>
      <c r="F571" s="3">
        <f>E571/'P(t,T)'!N563</f>
        <v>7.8980547372359332E-4</v>
      </c>
      <c r="H571" s="4">
        <v>555</v>
      </c>
      <c r="I571" s="4">
        <f>'P(t,T)'!R563*$C$6*0.5+'P(t,T)'!R563-'P(t,T)'!L563</f>
        <v>1.8369352556446561E-4</v>
      </c>
      <c r="J571" s="4">
        <f>'P(t,T)'!S563*$C$6*0.5+'P(t,T)'!S563-'P(t,T)'!M563</f>
        <v>2.1783278172003984E-3</v>
      </c>
      <c r="K571" s="4">
        <f>'P(t,T)'!T563*$C$6*0.5+'P(t,T)'!T563-'P(t,T)'!N563</f>
        <v>3.018695314137565E-4</v>
      </c>
      <c r="L571" s="4">
        <f>'P(t,T)'!U563*$C$6*0.5+'P(t,T)'!U563-'P(t,T)'!O563</f>
        <v>-3.4910185474223976E-4</v>
      </c>
      <c r="M571" s="3">
        <f>L571/'P(t,T)'!U563</f>
        <v>-3.5777515507370015E-4</v>
      </c>
      <c r="O571" s="4">
        <v>555</v>
      </c>
      <c r="P571" s="4">
        <f>'P(t,T)'!Y563*$C$6*0.5+'P(t,T)'!Y563-'P(t,T)'!R563</f>
        <v>-2.1693553667334609E-4</v>
      </c>
      <c r="Q571" s="4">
        <f>'P(t,T)'!Z563*$C$6*0.5+'P(t,T)'!Z563-'P(t,T)'!S563</f>
        <v>1.7166266625620041E-3</v>
      </c>
      <c r="R571" s="4">
        <f>'P(t,T)'!AA563*$C$6*0.5+'P(t,T)'!AA563-'P(t,T)'!T563</f>
        <v>-1.31877089843635E-4</v>
      </c>
      <c r="S571" s="4">
        <f>'P(t,T)'!AB563*$C$6*0.5+'P(t,T)'!AB563-'P(t,T)'!U563</f>
        <v>-7.8276828291923284E-4</v>
      </c>
      <c r="T571" s="4">
        <f>'P(t,T)'!AC563*$C$6*0.5+'P(t,T)'!AC563-'P(t,T)'!V563</f>
        <v>-9.1403434383685589E-4</v>
      </c>
      <c r="U571" s="3">
        <f>T571/'P(t,T)'!AC563</f>
        <v>-9.3727285379160735E-4</v>
      </c>
      <c r="W571" s="4">
        <v>555</v>
      </c>
      <c r="X571" s="4">
        <f>'P(t,T)'!AG563*$C$6*0.5+'P(t,T)'!AG563-'P(t,T)'!Y563</f>
        <v>-5.8491572230379152E-4</v>
      </c>
      <c r="Y571" s="4">
        <f>'P(t,T)'!AH563*$C$6*0.5+'P(t,T)'!AH563-'P(t,T)'!Z563</f>
        <v>1.2873133522005586E-3</v>
      </c>
      <c r="Z571" s="4">
        <f>'P(t,T)'!AI563*$C$6*0.5+'P(t,T)'!AI563-'P(t,T)'!AA563</f>
        <v>-5.309340338868207E-4</v>
      </c>
      <c r="AA571" s="4">
        <f>'P(t,T)'!AJ563*$C$6*0.5+'P(t,T)'!AJ563-'P(t,T)'!AB563</f>
        <v>-1.1802089126004001E-3</v>
      </c>
      <c r="AB571" s="4">
        <f>'P(t,T)'!AK563*$C$6*0.5+'P(t,T)'!AK563-'P(t,T)'!AC563</f>
        <v>-1.3243587280185043E-3</v>
      </c>
      <c r="AC571" s="4">
        <f>'P(t,T)'!AL563*$C$6*0.5+'P(t,T)'!AL563-'P(t,T)'!AD563</f>
        <v>-1.3123115828643783E-3</v>
      </c>
      <c r="AD571" s="3">
        <f>AC571/'P(t,T)'!AL563</f>
        <v>-1.3462125936222918E-3</v>
      </c>
      <c r="AG571" s="4">
        <v>555</v>
      </c>
      <c r="AH571" s="19">
        <f t="shared" si="102"/>
        <v>0</v>
      </c>
      <c r="AI571" s="19">
        <f t="shared" si="103"/>
        <v>7.8556259995040678E-3</v>
      </c>
      <c r="AJ571" s="19">
        <f t="shared" si="104"/>
        <v>7.8556259995040678E-3</v>
      </c>
      <c r="AK571" s="19">
        <f t="shared" si="105"/>
        <v>4.1058108389879777E-4</v>
      </c>
      <c r="AL571" s="4">
        <f t="shared" si="106"/>
        <v>4.1058108389879777E-4</v>
      </c>
      <c r="AM571" s="4">
        <f t="shared" si="107"/>
        <v>-1.5222735765382793E-3</v>
      </c>
      <c r="AN571" s="4">
        <f t="shared" si="108"/>
        <v>-2.3120790502618727E-3</v>
      </c>
      <c r="AO571" s="4">
        <f t="shared" si="109"/>
        <v>-2.5961682269290604E-3</v>
      </c>
      <c r="AP571" s="4">
        <f t="shared" si="110"/>
        <v>-2.2383930718553602E-3</v>
      </c>
      <c r="AQ571" s="4">
        <f t="shared" si="111"/>
        <v>-2.2495844366559855E-3</v>
      </c>
      <c r="AR571" s="4">
        <f t="shared" si="112"/>
        <v>-1.3123115828643783E-3</v>
      </c>
      <c r="AS571" s="4">
        <f t="shared" si="113"/>
        <v>-1.3462125936222918E-3</v>
      </c>
      <c r="AT571" s="4">
        <v>0</v>
      </c>
    </row>
    <row r="572" spans="1:46">
      <c r="A572" s="4"/>
      <c r="B572" s="4">
        <v>556</v>
      </c>
      <c r="C572" s="4">
        <f>'P(t,T)'!L564*$C$6*0.5+'P(t,T)'!L564-'P(t,T)'!G564</f>
        <v>6.1815773341267199E-4</v>
      </c>
      <c r="D572" s="4">
        <f>'P(t,T)'!M564*$C$6*0.5+'P(t,T)'!M564-'P(t,T)'!H564</f>
        <v>-1.2416880294792154E-3</v>
      </c>
      <c r="E572" s="4">
        <f>'P(t,T)'!N564*$C$6*0.5+'P(t,T)'!N564-'P(t,T)'!I564</f>
        <v>-3.9947353641892613E-3</v>
      </c>
      <c r="F572" s="3">
        <f>E572/'P(t,T)'!N564</f>
        <v>-4.1089680395391152E-3</v>
      </c>
      <c r="H572" s="4">
        <v>556</v>
      </c>
      <c r="I572" s="4">
        <f>'P(t,T)'!R564*$C$6*0.5+'P(t,T)'!R564-'P(t,T)'!L564</f>
        <v>1.8369352556446561E-4</v>
      </c>
      <c r="J572" s="4">
        <f>'P(t,T)'!S564*$C$6*0.5+'P(t,T)'!S564-'P(t,T)'!M564</f>
        <v>-1.6434956327612271E-3</v>
      </c>
      <c r="K572" s="4">
        <f>'P(t,T)'!T564*$C$6*0.5+'P(t,T)'!T564-'P(t,T)'!N564</f>
        <v>-4.3311788554429853E-3</v>
      </c>
      <c r="L572" s="4">
        <f>'P(t,T)'!U564*$C$6*0.5+'P(t,T)'!U564-'P(t,T)'!O564</f>
        <v>-7.060859632419203E-3</v>
      </c>
      <c r="M572" s="3">
        <f>L572/'P(t,T)'!U564</f>
        <v>-7.2851975113288918E-3</v>
      </c>
      <c r="O572" s="4">
        <v>556</v>
      </c>
      <c r="P572" s="4">
        <f>'P(t,T)'!Y564*$C$6*0.5+'P(t,T)'!Y564-'P(t,T)'!R564</f>
        <v>-2.1693553667334609E-4</v>
      </c>
      <c r="Q572" s="4">
        <f>'P(t,T)'!Z564*$C$6*0.5+'P(t,T)'!Z564-'P(t,T)'!S564</f>
        <v>-2.0093296674329464E-3</v>
      </c>
      <c r="R572" s="4">
        <f>'P(t,T)'!AA564*$C$6*0.5+'P(t,T)'!AA564-'P(t,T)'!T564</f>
        <v>-4.6293785897634221E-3</v>
      </c>
      <c r="S572" s="4">
        <f>'P(t,T)'!AB564*$C$6*0.5+'P(t,T)'!AB564-'P(t,T)'!U564</f>
        <v>-7.2796423313706837E-3</v>
      </c>
      <c r="T572" s="4">
        <f>'P(t,T)'!AC564*$C$6*0.5+'P(t,T)'!AC564-'P(t,T)'!V564</f>
        <v>-4.8679782331962906E-3</v>
      </c>
      <c r="U572" s="3">
        <f>T572/'P(t,T)'!AC564</f>
        <v>-5.0115758670073035E-3</v>
      </c>
      <c r="W572" s="4">
        <v>556</v>
      </c>
      <c r="X572" s="4">
        <f>'P(t,T)'!AG564*$C$6*0.5+'P(t,T)'!AG564-'P(t,T)'!Y564</f>
        <v>-5.8491572230379152E-4</v>
      </c>
      <c r="Y572" s="4">
        <f>'P(t,T)'!AH564*$C$6*0.5+'P(t,T)'!AH564-'P(t,T)'!Z564</f>
        <v>-2.3406509205885495E-3</v>
      </c>
      <c r="Z572" s="4">
        <f>'P(t,T)'!AI564*$C$6*0.5+'P(t,T)'!AI564-'P(t,T)'!AA564</f>
        <v>-4.8912053916595477E-3</v>
      </c>
      <c r="AA572" s="4">
        <f>'P(t,T)'!AJ564*$C$6*0.5+'P(t,T)'!AJ564-'P(t,T)'!AB564</f>
        <v>-7.4607020906514165E-3</v>
      </c>
      <c r="AB572" s="4">
        <f>'P(t,T)'!AK564*$C$6*0.5+'P(t,T)'!AK564-'P(t,T)'!AC564</f>
        <v>-5.158061492535726E-3</v>
      </c>
      <c r="AC572" s="4">
        <f>'P(t,T)'!AL564*$C$6*0.5+'P(t,T)'!AL564-'P(t,T)'!AD564</f>
        <v>-4.7640568107754078E-3</v>
      </c>
      <c r="AD572" s="3">
        <f>AC572/'P(t,T)'!AL564</f>
        <v>-4.9040767958359677E-3</v>
      </c>
      <c r="AG572" s="4">
        <v>556</v>
      </c>
      <c r="AH572" s="19">
        <f t="shared" si="102"/>
        <v>0</v>
      </c>
      <c r="AI572" s="19">
        <f t="shared" si="103"/>
        <v>-7.2351642502619384E-3</v>
      </c>
      <c r="AJ572" s="19">
        <f t="shared" si="104"/>
        <v>-7.2351642502619384E-3</v>
      </c>
      <c r="AK572" s="19">
        <f t="shared" si="105"/>
        <v>-1.7846498201055216E-2</v>
      </c>
      <c r="AL572" s="4">
        <f t="shared" si="106"/>
        <v>-1.7846498201055216E-2</v>
      </c>
      <c r="AM572" s="4">
        <f t="shared" si="107"/>
        <v>-2.5910172093980419E-2</v>
      </c>
      <c r="AN572" s="4">
        <f t="shared" si="108"/>
        <v>-2.1801204054441303E-2</v>
      </c>
      <c r="AO572" s="4">
        <f t="shared" si="109"/>
        <v>-1.7311237237060909E-2</v>
      </c>
      <c r="AP572" s="4">
        <f t="shared" si="110"/>
        <v>-1.0026039725732017E-2</v>
      </c>
      <c r="AQ572" s="4">
        <f t="shared" si="111"/>
        <v>-9.7756326777827113E-3</v>
      </c>
      <c r="AR572" s="4">
        <f t="shared" si="112"/>
        <v>-4.7640568107754078E-3</v>
      </c>
      <c r="AS572" s="4">
        <f t="shared" si="113"/>
        <v>-4.9040767958359677E-3</v>
      </c>
      <c r="AT572" s="4">
        <v>0</v>
      </c>
    </row>
    <row r="573" spans="1:46">
      <c r="A573" s="4"/>
      <c r="B573" s="4">
        <v>557</v>
      </c>
      <c r="C573" s="4">
        <f>'P(t,T)'!L565*$C$6*0.5+'P(t,T)'!L565-'P(t,T)'!G565</f>
        <v>6.1815773341267199E-4</v>
      </c>
      <c r="D573" s="4">
        <f>'P(t,T)'!M565*$C$6*0.5+'P(t,T)'!M565-'P(t,T)'!H565</f>
        <v>-1.7983818288893616E-3</v>
      </c>
      <c r="E573" s="4">
        <f>'P(t,T)'!N565*$C$6*0.5+'P(t,T)'!N565-'P(t,T)'!I565</f>
        <v>-3.9221081454684503E-3</v>
      </c>
      <c r="F573" s="3">
        <f>E573/'P(t,T)'!N565</f>
        <v>-4.0339698359352074E-3</v>
      </c>
      <c r="H573" s="4">
        <v>557</v>
      </c>
      <c r="I573" s="4">
        <f>'P(t,T)'!R565*$C$6*0.5+'P(t,T)'!R565-'P(t,T)'!L565</f>
        <v>1.8369352556446561E-4</v>
      </c>
      <c r="J573" s="4">
        <f>'P(t,T)'!S565*$C$6*0.5+'P(t,T)'!S565-'P(t,T)'!M565</f>
        <v>-2.184444587516543E-3</v>
      </c>
      <c r="K573" s="4">
        <f>'P(t,T)'!T565*$C$6*0.5+'P(t,T)'!T565-'P(t,T)'!N565</f>
        <v>-4.2609140407662283E-3</v>
      </c>
      <c r="L573" s="4">
        <f>'P(t,T)'!U565*$C$6*0.5+'P(t,T)'!U565-'P(t,T)'!O565</f>
        <v>-8.9651581162253358E-4</v>
      </c>
      <c r="M573" s="3">
        <f>L573/'P(t,T)'!U565</f>
        <v>-9.1929280908800497E-4</v>
      </c>
      <c r="O573" s="4">
        <v>557</v>
      </c>
      <c r="P573" s="4">
        <f>'P(t,T)'!Y565*$C$6*0.5+'P(t,T)'!Y565-'P(t,T)'!R565</f>
        <v>-2.1693553667334609E-4</v>
      </c>
      <c r="Q573" s="4">
        <f>'P(t,T)'!Z565*$C$6*0.5+'P(t,T)'!Z565-'P(t,T)'!S565</f>
        <v>-2.5342842694392465E-3</v>
      </c>
      <c r="R573" s="4">
        <f>'P(t,T)'!AA565*$C$6*0.5+'P(t,T)'!AA565-'P(t,T)'!T565</f>
        <v>-4.5614926919695931E-3</v>
      </c>
      <c r="S573" s="4">
        <f>'P(t,T)'!AB565*$C$6*0.5+'P(t,T)'!AB565-'P(t,T)'!U565</f>
        <v>-1.3159485273122051E-3</v>
      </c>
      <c r="T573" s="4">
        <f>'P(t,T)'!AC565*$C$6*0.5+'P(t,T)'!AC565-'P(t,T)'!V565</f>
        <v>1.3029574253171639E-3</v>
      </c>
      <c r="U573" s="3">
        <f>T573/'P(t,T)'!AC565</f>
        <v>1.3331257258969395E-3</v>
      </c>
      <c r="W573" s="4">
        <v>557</v>
      </c>
      <c r="X573" s="4">
        <f>'P(t,T)'!AG565*$C$6*0.5+'P(t,T)'!AG565-'P(t,T)'!Y565</f>
        <v>-5.8491572230379152E-4</v>
      </c>
      <c r="Y573" s="4">
        <f>'P(t,T)'!AH565*$C$6*0.5+'P(t,T)'!AH565-'P(t,T)'!Z565</f>
        <v>-2.8494367359832573E-3</v>
      </c>
      <c r="Z573" s="4">
        <f>'P(t,T)'!AI565*$C$6*0.5+'P(t,T)'!AI565-'P(t,T)'!AA565</f>
        <v>-4.8257049647473238E-3</v>
      </c>
      <c r="AA573" s="4">
        <f>'P(t,T)'!AJ565*$C$6*0.5+'P(t,T)'!AJ565-'P(t,T)'!AB565</f>
        <v>-1.6988406914008047E-3</v>
      </c>
      <c r="AB573" s="4">
        <f>'P(t,T)'!AK565*$C$6*0.5+'P(t,T)'!AK565-'P(t,T)'!AC565</f>
        <v>8.3856135703008761E-4</v>
      </c>
      <c r="AC573" s="4">
        <f>'P(t,T)'!AL565*$C$6*0.5+'P(t,T)'!AL565-'P(t,T)'!AD565</f>
        <v>-1.1455791698308238E-3</v>
      </c>
      <c r="AD573" s="3">
        <f>AC573/'P(t,T)'!AL565</f>
        <v>-1.1749768096761821E-3</v>
      </c>
      <c r="AG573" s="4">
        <v>557</v>
      </c>
      <c r="AH573" s="19">
        <f t="shared" si="102"/>
        <v>0</v>
      </c>
      <c r="AI573" s="19">
        <f t="shared" si="103"/>
        <v>-9.3665474218284084E-3</v>
      </c>
      <c r="AJ573" s="19">
        <f t="shared" si="104"/>
        <v>-9.3665474218284084E-3</v>
      </c>
      <c r="AK573" s="19">
        <f t="shared" si="105"/>
        <v>-1.7570219842951595E-2</v>
      </c>
      <c r="AL573" s="4">
        <f t="shared" si="106"/>
        <v>-1.7570219842951595E-2</v>
      </c>
      <c r="AM573" s="4">
        <f t="shared" si="107"/>
        <v>-7.9452748662707517E-3</v>
      </c>
      <c r="AN573" s="4">
        <f t="shared" si="108"/>
        <v>-3.9113050303355434E-3</v>
      </c>
      <c r="AO573" s="4">
        <f t="shared" si="109"/>
        <v>1.2222259732592466E-3</v>
      </c>
      <c r="AP573" s="4">
        <f t="shared" si="110"/>
        <v>2.1415187823472515E-3</v>
      </c>
      <c r="AQ573" s="4">
        <f t="shared" si="111"/>
        <v>1.875465560661157E-4</v>
      </c>
      <c r="AR573" s="4">
        <f t="shared" si="112"/>
        <v>-1.1455791698308238E-3</v>
      </c>
      <c r="AS573" s="4">
        <f t="shared" si="113"/>
        <v>-1.1749768096761821E-3</v>
      </c>
      <c r="AT573" s="4">
        <v>0</v>
      </c>
    </row>
    <row r="574" spans="1:46">
      <c r="A574" s="4"/>
      <c r="B574" s="4">
        <v>558</v>
      </c>
      <c r="C574" s="4">
        <f>'P(t,T)'!L566*$C$6*0.5+'P(t,T)'!L566-'P(t,T)'!G566</f>
        <v>6.1815773341267199E-4</v>
      </c>
      <c r="D574" s="4">
        <f>'P(t,T)'!M566*$C$6*0.5+'P(t,T)'!M566-'P(t,T)'!H566</f>
        <v>-2.7019576953067892E-3</v>
      </c>
      <c r="E574" s="4">
        <f>'P(t,T)'!N566*$C$6*0.5+'P(t,T)'!N566-'P(t,T)'!I566</f>
        <v>-3.883083722511782E-3</v>
      </c>
      <c r="F574" s="3">
        <f>E574/'P(t,T)'!N566</f>
        <v>-3.9936759403629762E-3</v>
      </c>
      <c r="H574" s="4">
        <v>558</v>
      </c>
      <c r="I574" s="4">
        <f>'P(t,T)'!R566*$C$6*0.5+'P(t,T)'!R566-'P(t,T)'!L566</f>
        <v>1.8369352556446561E-4</v>
      </c>
      <c r="J574" s="4">
        <f>'P(t,T)'!S566*$C$6*0.5+'P(t,T)'!S566-'P(t,T)'!M566</f>
        <v>-3.0611381583656172E-3</v>
      </c>
      <c r="K574" s="4">
        <f>'P(t,T)'!T566*$C$6*0.5+'P(t,T)'!T566-'P(t,T)'!N566</f>
        <v>-4.2231547456157426E-3</v>
      </c>
      <c r="L574" s="4">
        <f>'P(t,T)'!U566*$C$6*0.5+'P(t,T)'!U566-'P(t,T)'!O566</f>
        <v>-3.1769169378267348E-3</v>
      </c>
      <c r="M574" s="3">
        <f>L574/'P(t,T)'!U566</f>
        <v>-3.2650824822318091E-3</v>
      </c>
      <c r="O574" s="4">
        <v>558</v>
      </c>
      <c r="P574" s="4">
        <f>'P(t,T)'!Y566*$C$6*0.5+'P(t,T)'!Y566-'P(t,T)'!R566</f>
        <v>-2.1693553667334609E-4</v>
      </c>
      <c r="Q574" s="4">
        <f>'P(t,T)'!Z566*$C$6*0.5+'P(t,T)'!Z566-'P(t,T)'!S566</f>
        <v>-3.3837651071955133E-3</v>
      </c>
      <c r="R574" s="4">
        <f>'P(t,T)'!AA566*$C$6*0.5+'P(t,T)'!AA566-'P(t,T)'!T566</f>
        <v>-4.5250076608351897E-3</v>
      </c>
      <c r="S574" s="4">
        <f>'P(t,T)'!AB566*$C$6*0.5+'P(t,T)'!AB566-'P(t,T)'!U566</f>
        <v>-3.5307636992638614E-3</v>
      </c>
      <c r="T574" s="4">
        <f>'P(t,T)'!AC566*$C$6*0.5+'P(t,T)'!AC566-'P(t,T)'!V566</f>
        <v>-1.5178556369681573E-3</v>
      </c>
      <c r="U574" s="3">
        <f>T574/'P(t,T)'!AC566</f>
        <v>-1.5573870098344446E-3</v>
      </c>
      <c r="W574" s="4">
        <v>558</v>
      </c>
      <c r="X574" s="4">
        <f>'P(t,T)'!AG566*$C$6*0.5+'P(t,T)'!AG566-'P(t,T)'!Y566</f>
        <v>-5.8491572230379152E-4</v>
      </c>
      <c r="Y574" s="4">
        <f>'P(t,T)'!AH566*$C$6*0.5+'P(t,T)'!AH566-'P(t,T)'!Z566</f>
        <v>-3.6714963347653784E-3</v>
      </c>
      <c r="Z574" s="4">
        <f>'P(t,T)'!AI566*$C$6*0.5+'P(t,T)'!AI566-'P(t,T)'!AA566</f>
        <v>-4.7904979809311188E-3</v>
      </c>
      <c r="AA574" s="4">
        <f>'P(t,T)'!AJ566*$C$6*0.5+'P(t,T)'!AJ566-'P(t,T)'!AB566</f>
        <v>-3.8471030337755563E-3</v>
      </c>
      <c r="AB574" s="4">
        <f>'P(t,T)'!AK566*$C$6*0.5+'P(t,T)'!AK566-'P(t,T)'!AC566</f>
        <v>-1.9117912053537855E-3</v>
      </c>
      <c r="AC574" s="4">
        <f>'P(t,T)'!AL566*$C$6*0.5+'P(t,T)'!AL566-'P(t,T)'!AD566</f>
        <v>-7.354597265479601E-3</v>
      </c>
      <c r="AD574" s="3">
        <f>AC574/'P(t,T)'!AL566</f>
        <v>-7.5905132611069227E-3</v>
      </c>
      <c r="AG574" s="4">
        <v>558</v>
      </c>
      <c r="AH574" s="19">
        <f t="shared" si="102"/>
        <v>0</v>
      </c>
      <c r="AI574" s="19">
        <f t="shared" si="103"/>
        <v>-1.2818357295633298E-2</v>
      </c>
      <c r="AJ574" s="19">
        <f t="shared" si="104"/>
        <v>-1.2818357295633298E-2</v>
      </c>
      <c r="AK574" s="19">
        <f t="shared" si="105"/>
        <v>-1.7421744109893833E-2</v>
      </c>
      <c r="AL574" s="4">
        <f t="shared" si="106"/>
        <v>-1.7421744109893833E-2</v>
      </c>
      <c r="AM574" s="4">
        <f t="shared" si="107"/>
        <v>-1.454845961122913E-2</v>
      </c>
      <c r="AN574" s="4">
        <f t="shared" si="108"/>
        <v>-1.0554783670866152E-2</v>
      </c>
      <c r="AO574" s="4">
        <f t="shared" si="109"/>
        <v>-6.6947293245537519E-3</v>
      </c>
      <c r="AP574" s="4">
        <f t="shared" si="110"/>
        <v>-3.4296468423219428E-3</v>
      </c>
      <c r="AQ574" s="4">
        <f t="shared" si="111"/>
        <v>-8.9119842753140454E-3</v>
      </c>
      <c r="AR574" s="4">
        <f t="shared" si="112"/>
        <v>-7.354597265479601E-3</v>
      </c>
      <c r="AS574" s="4">
        <f t="shared" si="113"/>
        <v>-7.5905132611069227E-3</v>
      </c>
      <c r="AT574" s="4">
        <v>0</v>
      </c>
    </row>
    <row r="575" spans="1:46">
      <c r="A575" s="4"/>
      <c r="B575" s="4">
        <v>559</v>
      </c>
      <c r="C575" s="4">
        <f>'P(t,T)'!L567*$C$6*0.5+'P(t,T)'!L567-'P(t,T)'!G567</f>
        <v>6.1815773341267199E-4</v>
      </c>
      <c r="D575" s="4">
        <f>'P(t,T)'!M567*$C$6*0.5+'P(t,T)'!M567-'P(t,T)'!H567</f>
        <v>-2.0436205855177692E-3</v>
      </c>
      <c r="E575" s="4">
        <f>'P(t,T)'!N567*$C$6*0.5+'P(t,T)'!N567-'P(t,T)'!I567</f>
        <v>-8.9368014063118117E-4</v>
      </c>
      <c r="F575" s="3">
        <f>E575/'P(t,T)'!N567</f>
        <v>-9.1638249377915546E-4</v>
      </c>
      <c r="H575" s="4">
        <v>559</v>
      </c>
      <c r="I575" s="4">
        <f>'P(t,T)'!R567*$C$6*0.5+'P(t,T)'!R567-'P(t,T)'!L567</f>
        <v>1.8369352556446561E-4</v>
      </c>
      <c r="J575" s="4">
        <f>'P(t,T)'!S567*$C$6*0.5+'P(t,T)'!S567-'P(t,T)'!M567</f>
        <v>-2.4225497086213243E-3</v>
      </c>
      <c r="K575" s="4">
        <f>'P(t,T)'!T567*$C$6*0.5+'P(t,T)'!T567-'P(t,T)'!N567</f>
        <v>-1.321831534221829E-3</v>
      </c>
      <c r="L575" s="4">
        <f>'P(t,T)'!U567*$C$6*0.5+'P(t,T)'!U567-'P(t,T)'!O567</f>
        <v>-1.9516483200764378E-3</v>
      </c>
      <c r="M575" s="3">
        <f>L575/'P(t,T)'!U567</f>
        <v>-2.0033478456550949E-3</v>
      </c>
      <c r="O575" s="4">
        <v>559</v>
      </c>
      <c r="P575" s="4">
        <f>'P(t,T)'!Y567*$C$6*0.5+'P(t,T)'!Y567-'P(t,T)'!R567</f>
        <v>-2.1693553667334609E-4</v>
      </c>
      <c r="Q575" s="4">
        <f>'P(t,T)'!Z567*$C$6*0.5+'P(t,T)'!Z567-'P(t,T)'!S567</f>
        <v>-2.7651568122510906E-3</v>
      </c>
      <c r="R575" s="4">
        <f>'P(t,T)'!AA567*$C$6*0.5+'P(t,T)'!AA567-'P(t,T)'!T567</f>
        <v>-1.7129853599520128E-3</v>
      </c>
      <c r="S575" s="4">
        <f>'P(t,T)'!AB567*$C$6*0.5+'P(t,T)'!AB567-'P(t,T)'!U567</f>
        <v>-2.3419960245635307E-3</v>
      </c>
      <c r="T575" s="4">
        <f>'P(t,T)'!AC567*$C$6*0.5+'P(t,T)'!AC567-'P(t,T)'!V567</f>
        <v>-6.7716888006237319E-3</v>
      </c>
      <c r="U575" s="3">
        <f>T575/'P(t,T)'!AC567</f>
        <v>-6.9848049689485124E-3</v>
      </c>
      <c r="W575" s="4">
        <v>559</v>
      </c>
      <c r="X575" s="4">
        <f>'P(t,T)'!AG567*$C$6*0.5+'P(t,T)'!AG567-'P(t,T)'!Y567</f>
        <v>-5.8491572230379152E-4</v>
      </c>
      <c r="Y575" s="4">
        <f>'P(t,T)'!AH567*$C$6*0.5+'P(t,T)'!AH567-'P(t,T)'!Z567</f>
        <v>-3.0730108526123567E-3</v>
      </c>
      <c r="Z575" s="4">
        <f>'P(t,T)'!AI567*$C$6*0.5+'P(t,T)'!AI567-'P(t,T)'!AA567</f>
        <v>-2.0685857812107189E-3</v>
      </c>
      <c r="AA575" s="4">
        <f>'P(t,T)'!AJ567*$C$6*0.5+'P(t,T)'!AJ567-'P(t,T)'!AB567</f>
        <v>-2.6952848079293545E-3</v>
      </c>
      <c r="AB575" s="4">
        <f>'P(t,T)'!AK567*$C$6*0.5+'P(t,T)'!AK567-'P(t,T)'!AC567</f>
        <v>-6.992999498862118E-3</v>
      </c>
      <c r="AC575" s="4">
        <f>'P(t,T)'!AL567*$C$6*0.5+'P(t,T)'!AL567-'P(t,T)'!AD567</f>
        <v>-6.7120757283916088E-3</v>
      </c>
      <c r="AD575" s="3">
        <f>AC575/'P(t,T)'!AL567</f>
        <v>-6.9229002663735708E-3</v>
      </c>
      <c r="AG575" s="4">
        <v>559</v>
      </c>
      <c r="AH575" s="19">
        <f t="shared" si="102"/>
        <v>0</v>
      </c>
      <c r="AI575" s="19">
        <f t="shared" si="103"/>
        <v>-1.0304337959002541E-2</v>
      </c>
      <c r="AJ575" s="19">
        <f t="shared" si="104"/>
        <v>-1.0304337959002541E-2</v>
      </c>
      <c r="AK575" s="19">
        <f t="shared" si="105"/>
        <v>-5.9970828160157419E-3</v>
      </c>
      <c r="AL575" s="4">
        <f t="shared" si="106"/>
        <v>-5.9970828160157419E-3</v>
      </c>
      <c r="AM575" s="4">
        <f t="shared" si="107"/>
        <v>-7.9053116463484781E-3</v>
      </c>
      <c r="AN575" s="4">
        <f t="shared" si="108"/>
        <v>-6.9889291525693231E-3</v>
      </c>
      <c r="AO575" s="4">
        <f t="shared" si="109"/>
        <v>-1.5768036145140947E-2</v>
      </c>
      <c r="AP575" s="4">
        <f t="shared" si="110"/>
        <v>-1.376468829948585E-2</v>
      </c>
      <c r="AQ575" s="4">
        <f t="shared" si="111"/>
        <v>-1.3696880697340121E-2</v>
      </c>
      <c r="AR575" s="4">
        <f t="shared" si="112"/>
        <v>-6.7120757283916088E-3</v>
      </c>
      <c r="AS575" s="4">
        <f t="shared" si="113"/>
        <v>-6.9229002663735708E-3</v>
      </c>
      <c r="AT575" s="4">
        <v>0</v>
      </c>
    </row>
    <row r="576" spans="1:46">
      <c r="A576" s="4"/>
      <c r="B576" s="4">
        <v>560</v>
      </c>
      <c r="C576" s="4">
        <f>'P(t,T)'!L568*$C$6*0.5+'P(t,T)'!L568-'P(t,T)'!G568</f>
        <v>6.1815773341267199E-4</v>
      </c>
      <c r="D576" s="4">
        <f>'P(t,T)'!M568*$C$6*0.5+'P(t,T)'!M568-'P(t,T)'!H568</f>
        <v>-2.5906039921796964E-3</v>
      </c>
      <c r="E576" s="4">
        <f>'P(t,T)'!N568*$C$6*0.5+'P(t,T)'!N568-'P(t,T)'!I568</f>
        <v>-1.0441599671204838E-3</v>
      </c>
      <c r="F576" s="3">
        <f>E576/'P(t,T)'!N568</f>
        <v>-1.0708462772929638E-3</v>
      </c>
      <c r="H576" s="4">
        <v>560</v>
      </c>
      <c r="I576" s="4">
        <f>'P(t,T)'!R568*$C$6*0.5+'P(t,T)'!R568-'P(t,T)'!L568</f>
        <v>1.8369352556446561E-4</v>
      </c>
      <c r="J576" s="4">
        <f>'P(t,T)'!S568*$C$6*0.5+'P(t,T)'!S568-'P(t,T)'!M568</f>
        <v>-2.9531861626680422E-3</v>
      </c>
      <c r="K576" s="4">
        <f>'P(t,T)'!T568*$C$6*0.5+'P(t,T)'!T568-'P(t,T)'!N568</f>
        <v>-1.4682943910180324E-3</v>
      </c>
      <c r="L576" s="4">
        <f>'P(t,T)'!U568*$C$6*0.5+'P(t,T)'!U568-'P(t,T)'!O568</f>
        <v>-2.2172026269857703E-3</v>
      </c>
      <c r="M576" s="3">
        <f>L576/'P(t,T)'!U568</f>
        <v>-2.2765424631770712E-3</v>
      </c>
      <c r="O576" s="4">
        <v>560</v>
      </c>
      <c r="P576" s="4">
        <f>'P(t,T)'!Y568*$C$6*0.5+'P(t,T)'!Y568-'P(t,T)'!R568</f>
        <v>-2.1693553667334609E-4</v>
      </c>
      <c r="Q576" s="4">
        <f>'P(t,T)'!Z568*$C$6*0.5+'P(t,T)'!Z568-'P(t,T)'!S568</f>
        <v>-3.2792504301984993E-3</v>
      </c>
      <c r="R576" s="4">
        <f>'P(t,T)'!AA568*$C$6*0.5+'P(t,T)'!AA568-'P(t,T)'!T568</f>
        <v>-1.8553464080638404E-3</v>
      </c>
      <c r="S576" s="4">
        <f>'P(t,T)'!AB568*$C$6*0.5+'P(t,T)'!AB568-'P(t,T)'!U568</f>
        <v>-2.5998880793371981E-3</v>
      </c>
      <c r="T576" s="4">
        <f>'P(t,T)'!AC568*$C$6*0.5+'P(t,T)'!AC568-'P(t,T)'!V568</f>
        <v>7.0594920529765126E-4</v>
      </c>
      <c r="U576" s="3">
        <f>T576/'P(t,T)'!AC568</f>
        <v>7.2272546125185899E-4</v>
      </c>
      <c r="W576" s="4">
        <v>560</v>
      </c>
      <c r="X576" s="4">
        <f>'P(t,T)'!AG568*$C$6*0.5+'P(t,T)'!AG568-'P(t,T)'!Y568</f>
        <v>-5.8491572230379152E-4</v>
      </c>
      <c r="Y576" s="4">
        <f>'P(t,T)'!AH568*$C$6*0.5+'P(t,T)'!AH568-'P(t,T)'!Z568</f>
        <v>-3.5704395663078703E-3</v>
      </c>
      <c r="Z576" s="4">
        <f>'P(t,T)'!AI568*$C$6*0.5+'P(t,T)'!AI568-'P(t,T)'!AA568</f>
        <v>-2.2067808482040263E-3</v>
      </c>
      <c r="AA576" s="4">
        <f>'P(t,T)'!AJ568*$C$6*0.5+'P(t,T)'!AJ568-'P(t,T)'!AB568</f>
        <v>-2.9454030885742721E-3</v>
      </c>
      <c r="AB576" s="4">
        <f>'P(t,T)'!AK568*$C$6*0.5+'P(t,T)'!AK568-'P(t,T)'!AC568</f>
        <v>2.5517035911237773E-4</v>
      </c>
      <c r="AC576" s="4">
        <f>'P(t,T)'!AL568*$C$6*0.5+'P(t,T)'!AL568-'P(t,T)'!AD568</f>
        <v>-1.3317700529869025E-3</v>
      </c>
      <c r="AD576" s="3">
        <f>AC576/'P(t,T)'!AL568</f>
        <v>-1.3662003544780779E-3</v>
      </c>
      <c r="AG576" s="4">
        <v>560</v>
      </c>
      <c r="AH576" s="19">
        <f t="shared" si="102"/>
        <v>0</v>
      </c>
      <c r="AI576" s="19">
        <f t="shared" si="103"/>
        <v>-1.2393480151354108E-2</v>
      </c>
      <c r="AJ576" s="19">
        <f t="shared" si="104"/>
        <v>-1.2393480151354108E-2</v>
      </c>
      <c r="AK576" s="19">
        <f t="shared" si="105"/>
        <v>-6.5745816144063829E-3</v>
      </c>
      <c r="AL576" s="4">
        <f t="shared" si="106"/>
        <v>-6.5745816144063829E-3</v>
      </c>
      <c r="AM576" s="4">
        <f t="shared" si="107"/>
        <v>-8.8333400721902038E-3</v>
      </c>
      <c r="AN576" s="4">
        <f t="shared" si="108"/>
        <v>-7.7624937948972406E-3</v>
      </c>
      <c r="AO576" s="4">
        <f t="shared" si="109"/>
        <v>-1.3154228987670422E-3</v>
      </c>
      <c r="AP576" s="4">
        <f t="shared" si="110"/>
        <v>9.6111956441002899E-4</v>
      </c>
      <c r="AQ576" s="4">
        <f t="shared" si="111"/>
        <v>-6.0904459173504355E-4</v>
      </c>
      <c r="AR576" s="4">
        <f t="shared" si="112"/>
        <v>-1.3317700529869025E-3</v>
      </c>
      <c r="AS576" s="4">
        <f t="shared" si="113"/>
        <v>-1.3662003544780779E-3</v>
      </c>
      <c r="AT576" s="4">
        <v>0</v>
      </c>
    </row>
    <row r="577" spans="1:46">
      <c r="A577" s="4"/>
      <c r="B577" s="4">
        <v>561</v>
      </c>
      <c r="C577" s="4">
        <f>'P(t,T)'!L569*$C$6*0.5+'P(t,T)'!L569-'P(t,T)'!G569</f>
        <v>6.1815773341267199E-4</v>
      </c>
      <c r="D577" s="4">
        <f>'P(t,T)'!M569*$C$6*0.5+'P(t,T)'!M569-'P(t,T)'!H569</f>
        <v>-3.6601872343142716E-3</v>
      </c>
      <c r="E577" s="4">
        <f>'P(t,T)'!N569*$C$6*0.5+'P(t,T)'!N569-'P(t,T)'!I569</f>
        <v>-8.2187205864809876E-3</v>
      </c>
      <c r="F577" s="3">
        <f>E577/'P(t,T)'!N569</f>
        <v>-8.4897459108007143E-3</v>
      </c>
      <c r="H577" s="4">
        <v>561</v>
      </c>
      <c r="I577" s="4">
        <f>'P(t,T)'!R569*$C$6*0.5+'P(t,T)'!R569-'P(t,T)'!L569</f>
        <v>1.8369352556446561E-4</v>
      </c>
      <c r="J577" s="4">
        <f>'P(t,T)'!S569*$C$6*0.5+'P(t,T)'!S569-'P(t,T)'!M569</f>
        <v>-3.9890611237834994E-3</v>
      </c>
      <c r="K577" s="4">
        <f>'P(t,T)'!T569*$C$6*0.5+'P(t,T)'!T569-'P(t,T)'!N569</f>
        <v>-8.4000602528130353E-3</v>
      </c>
      <c r="L577" s="4">
        <f>'P(t,T)'!U569*$C$6*0.5+'P(t,T)'!U569-'P(t,T)'!O569</f>
        <v>-1.1056918935469784E-2</v>
      </c>
      <c r="M577" s="3">
        <f>L577/'P(t,T)'!U569</f>
        <v>-1.1454317370471617E-2</v>
      </c>
      <c r="O577" s="4">
        <v>561</v>
      </c>
      <c r="P577" s="4">
        <f>'P(t,T)'!Y569*$C$6*0.5+'P(t,T)'!Y569-'P(t,T)'!R569</f>
        <v>-2.1693553667334609E-4</v>
      </c>
      <c r="Q577" s="4">
        <f>'P(t,T)'!Z569*$C$6*0.5+'P(t,T)'!Z569-'P(t,T)'!S569</f>
        <v>-4.2811364783308381E-3</v>
      </c>
      <c r="R577" s="4">
        <f>'P(t,T)'!AA569*$C$6*0.5+'P(t,T)'!AA569-'P(t,T)'!T569</f>
        <v>-8.5433679862981782E-3</v>
      </c>
      <c r="S577" s="4">
        <f>'P(t,T)'!AB569*$C$6*0.5+'P(t,T)'!AB569-'P(t,T)'!U569</f>
        <v>-1.1106016330068025E-2</v>
      </c>
      <c r="T577" s="4">
        <f>'P(t,T)'!AC569*$C$6*0.5+'P(t,T)'!AC569-'P(t,T)'!V569</f>
        <v>-1.0478039414671514E-2</v>
      </c>
      <c r="U577" s="3">
        <f>T577/'P(t,T)'!AC569</f>
        <v>-1.0848282190709166E-2</v>
      </c>
      <c r="W577" s="4">
        <v>561</v>
      </c>
      <c r="X577" s="4">
        <f>'P(t,T)'!AG569*$C$6*0.5+'P(t,T)'!AG569-'P(t,T)'!Y569</f>
        <v>-5.8491572230379152E-4</v>
      </c>
      <c r="Y577" s="4">
        <f>'P(t,T)'!AH569*$C$6*0.5+'P(t,T)'!AH569-'P(t,T)'!Z569</f>
        <v>-4.5382001267629812E-3</v>
      </c>
      <c r="Z577" s="4">
        <f>'P(t,T)'!AI569*$C$6*0.5+'P(t,T)'!AI569-'P(t,T)'!AA569</f>
        <v>-8.6510792087941546E-3</v>
      </c>
      <c r="AA577" s="4">
        <f>'P(t,T)'!AJ569*$C$6*0.5+'P(t,T)'!AJ569-'P(t,T)'!AB569</f>
        <v>-1.1119355884900095E-2</v>
      </c>
      <c r="AB577" s="4">
        <f>'P(t,T)'!AK569*$C$6*0.5+'P(t,T)'!AK569-'P(t,T)'!AC569</f>
        <v>-1.0545169364781448E-2</v>
      </c>
      <c r="AC577" s="4">
        <f>'P(t,T)'!AL569*$C$6*0.5+'P(t,T)'!AL569-'P(t,T)'!AD569</f>
        <v>-1.1087427968489605E-2</v>
      </c>
      <c r="AD577" s="3">
        <f>AC577/'P(t,T)'!AL569</f>
        <v>-1.1486277286638187E-2</v>
      </c>
      <c r="AG577" s="4">
        <v>561</v>
      </c>
      <c r="AH577" s="19">
        <f t="shared" si="102"/>
        <v>0</v>
      </c>
      <c r="AI577" s="19">
        <f t="shared" si="103"/>
        <v>-1.646858496319159E-2</v>
      </c>
      <c r="AJ577" s="19">
        <f t="shared" si="104"/>
        <v>-1.646858496319159E-2</v>
      </c>
      <c r="AK577" s="19">
        <f t="shared" si="105"/>
        <v>-3.3813228034386356E-2</v>
      </c>
      <c r="AL577" s="4">
        <f t="shared" si="106"/>
        <v>-3.3813228034386356E-2</v>
      </c>
      <c r="AM577" s="4">
        <f t="shared" si="107"/>
        <v>-4.1772037061238616E-2</v>
      </c>
      <c r="AN577" s="4">
        <f t="shared" si="108"/>
        <v>-3.3282291150437904E-2</v>
      </c>
      <c r="AO577" s="4">
        <f t="shared" si="109"/>
        <v>-3.2477526149924579E-2</v>
      </c>
      <c r="AP577" s="4">
        <f t="shared" si="110"/>
        <v>-2.1023208779452962E-2</v>
      </c>
      <c r="AQ577" s="4">
        <f t="shared" si="111"/>
        <v>-2.1935710159198769E-2</v>
      </c>
      <c r="AR577" s="4">
        <f t="shared" si="112"/>
        <v>-1.1087427968489605E-2</v>
      </c>
      <c r="AS577" s="4">
        <f t="shared" si="113"/>
        <v>-1.1486277286638187E-2</v>
      </c>
      <c r="AT577" s="4">
        <v>0</v>
      </c>
    </row>
    <row r="578" spans="1:46">
      <c r="A578" s="4"/>
      <c r="B578" s="4">
        <v>562</v>
      </c>
      <c r="C578" s="4">
        <f>'P(t,T)'!L570*$C$6*0.5+'P(t,T)'!L570-'P(t,T)'!G570</f>
        <v>6.1815773341267199E-4</v>
      </c>
      <c r="D578" s="4">
        <f>'P(t,T)'!M570*$C$6*0.5+'P(t,T)'!M570-'P(t,T)'!H570</f>
        <v>2.5125565516437298E-4</v>
      </c>
      <c r="E578" s="4">
        <f>'P(t,T)'!N570*$C$6*0.5+'P(t,T)'!N570-'P(t,T)'!I570</f>
        <v>2.8083429953800199E-3</v>
      </c>
      <c r="F578" s="3">
        <f>E578/'P(t,T)'!N570</f>
        <v>2.8690531484239861E-3</v>
      </c>
      <c r="H578" s="4">
        <v>562</v>
      </c>
      <c r="I578" s="4">
        <f>'P(t,T)'!R570*$C$6*0.5+'P(t,T)'!R570-'P(t,T)'!L570</f>
        <v>1.8369352556446561E-4</v>
      </c>
      <c r="J578" s="4">
        <f>'P(t,T)'!S570*$C$6*0.5+'P(t,T)'!S570-'P(t,T)'!M570</f>
        <v>-1.8970920503624811E-4</v>
      </c>
      <c r="K578" s="4">
        <f>'P(t,T)'!T570*$C$6*0.5+'P(t,T)'!T570-'P(t,T)'!N570</f>
        <v>2.295283026573558E-3</v>
      </c>
      <c r="L578" s="4">
        <f>'P(t,T)'!U570*$C$6*0.5+'P(t,T)'!U570-'P(t,T)'!O570</f>
        <v>2.7398127029119035E-3</v>
      </c>
      <c r="M578" s="3">
        <f>L578/'P(t,T)'!U570</f>
        <v>2.7992326778890951E-3</v>
      </c>
      <c r="O578" s="4">
        <v>562</v>
      </c>
      <c r="P578" s="4">
        <f>'P(t,T)'!Y570*$C$6*0.5+'P(t,T)'!Y570-'P(t,T)'!R570</f>
        <v>-2.1693553667334609E-4</v>
      </c>
      <c r="Q578" s="4">
        <f>'P(t,T)'!Z570*$C$6*0.5+'P(t,T)'!Z570-'P(t,T)'!S570</f>
        <v>-5.9553290900149491E-4</v>
      </c>
      <c r="R578" s="4">
        <f>'P(t,T)'!AA570*$C$6*0.5+'P(t,T)'!AA570-'P(t,T)'!T570</f>
        <v>1.8164430653420105E-3</v>
      </c>
      <c r="S578" s="4">
        <f>'P(t,T)'!AB570*$C$6*0.5+'P(t,T)'!AB570-'P(t,T)'!U570</f>
        <v>2.2367880065967682E-3</v>
      </c>
      <c r="T578" s="4">
        <f>'P(t,T)'!AC570*$C$6*0.5+'P(t,T)'!AC570-'P(t,T)'!V570</f>
        <v>5.6907321865198313E-3</v>
      </c>
      <c r="U578" s="3">
        <f>T578/'P(t,T)'!AC570</f>
        <v>5.7970905307193118E-3</v>
      </c>
      <c r="W578" s="4">
        <v>562</v>
      </c>
      <c r="X578" s="4">
        <f>'P(t,T)'!AG570*$C$6*0.5+'P(t,T)'!AG570-'P(t,T)'!Y570</f>
        <v>-5.8491572230379152E-4</v>
      </c>
      <c r="Y578" s="4">
        <f>'P(t,T)'!AH570*$C$6*0.5+'P(t,T)'!AH570-'P(t,T)'!Z570</f>
        <v>-9.6747583599310349E-4</v>
      </c>
      <c r="Z578" s="4">
        <f>'P(t,T)'!AI570*$C$6*0.5+'P(t,T)'!AI570-'P(t,T)'!AA570</f>
        <v>1.3708787927345645E-3</v>
      </c>
      <c r="AA578" s="4">
        <f>'P(t,T)'!AJ570*$C$6*0.5+'P(t,T)'!AJ570-'P(t,T)'!AB570</f>
        <v>1.7676765355251201E-3</v>
      </c>
      <c r="AB578" s="4">
        <f>'P(t,T)'!AK570*$C$6*0.5+'P(t,T)'!AK570-'P(t,T)'!AC570</f>
        <v>5.1475947506616215E-3</v>
      </c>
      <c r="AC578" s="4">
        <f>'P(t,T)'!AL570*$C$6*0.5+'P(t,T)'!AL570-'P(t,T)'!AD570</f>
        <v>1.1579435201751753E-2</v>
      </c>
      <c r="AD578" s="3">
        <f>AC578/'P(t,T)'!AL570</f>
        <v>1.1727184772814833E-2</v>
      </c>
      <c r="AG578" s="4">
        <v>562</v>
      </c>
      <c r="AH578" s="19">
        <f t="shared" si="102"/>
        <v>0</v>
      </c>
      <c r="AI578" s="19">
        <f t="shared" si="103"/>
        <v>-1.5014622948664735E-3</v>
      </c>
      <c r="AJ578" s="19">
        <f t="shared" si="104"/>
        <v>-1.5014622948664735E-3</v>
      </c>
      <c r="AK578" s="19">
        <f t="shared" si="105"/>
        <v>8.2909478800301528E-3</v>
      </c>
      <c r="AL578" s="4">
        <f t="shared" si="106"/>
        <v>8.2909478800301528E-3</v>
      </c>
      <c r="AM578" s="4">
        <f t="shared" si="107"/>
        <v>9.6133303934577783E-3</v>
      </c>
      <c r="AN578" s="4">
        <f t="shared" si="108"/>
        <v>6.7442772450337918E-3</v>
      </c>
      <c r="AO578" s="4">
        <f t="shared" si="109"/>
        <v>1.3637559615070547E-2</v>
      </c>
      <c r="AP578" s="4">
        <f t="shared" si="110"/>
        <v>1.0838326937181453E-2</v>
      </c>
      <c r="AQ578" s="4">
        <f t="shared" si="111"/>
        <v>1.7376525732471067E-2</v>
      </c>
      <c r="AR578" s="4">
        <f t="shared" si="112"/>
        <v>1.1579435201751753E-2</v>
      </c>
      <c r="AS578" s="4">
        <f t="shared" si="113"/>
        <v>1.1727184772814833E-2</v>
      </c>
      <c r="AT578" s="4">
        <v>0</v>
      </c>
    </row>
    <row r="579" spans="1:46">
      <c r="A579" s="4"/>
      <c r="B579" s="4">
        <v>563</v>
      </c>
      <c r="C579" s="4">
        <f>'P(t,T)'!L571*$C$6*0.5+'P(t,T)'!L571-'P(t,T)'!G571</f>
        <v>6.1815773341267199E-4</v>
      </c>
      <c r="D579" s="4">
        <f>'P(t,T)'!M571*$C$6*0.5+'P(t,T)'!M571-'P(t,T)'!H571</f>
        <v>5.4110997510747882E-4</v>
      </c>
      <c r="E579" s="4">
        <f>'P(t,T)'!N571*$C$6*0.5+'P(t,T)'!N571-'P(t,T)'!I571</f>
        <v>-1.4322655895733227E-3</v>
      </c>
      <c r="F579" s="3">
        <f>E579/'P(t,T)'!N571</f>
        <v>-1.4694418752459752E-3</v>
      </c>
      <c r="H579" s="4">
        <v>563</v>
      </c>
      <c r="I579" s="4">
        <f>'P(t,T)'!R571*$C$6*0.5+'P(t,T)'!R571-'P(t,T)'!L571</f>
        <v>1.8369352556446561E-4</v>
      </c>
      <c r="J579" s="4">
        <f>'P(t,T)'!S571*$C$6*0.5+'P(t,T)'!S571-'P(t,T)'!M571</f>
        <v>9.3059498946890251E-5</v>
      </c>
      <c r="K579" s="4">
        <f>'P(t,T)'!T571*$C$6*0.5+'P(t,T)'!T571-'P(t,T)'!N571</f>
        <v>-1.8458358264783481E-3</v>
      </c>
      <c r="L579" s="4">
        <f>'P(t,T)'!U571*$C$6*0.5+'P(t,T)'!U571-'P(t,T)'!O571</f>
        <v>-3.350661706384539E-3</v>
      </c>
      <c r="M579" s="3">
        <f>L579/'P(t,T)'!U571</f>
        <v>-3.4442493291837696E-3</v>
      </c>
      <c r="O579" s="4">
        <v>563</v>
      </c>
      <c r="P579" s="4">
        <f>'P(t,T)'!Y571*$C$6*0.5+'P(t,T)'!Y571-'P(t,T)'!R571</f>
        <v>-2.1693553667334609E-4</v>
      </c>
      <c r="Q579" s="4">
        <f>'P(t,T)'!Z571*$C$6*0.5+'P(t,T)'!Z571-'P(t,T)'!S571</f>
        <v>-3.2003773270605773E-4</v>
      </c>
      <c r="R579" s="4">
        <f>'P(t,T)'!AA571*$C$6*0.5+'P(t,T)'!AA571-'P(t,T)'!T571</f>
        <v>-2.2221158085494741E-3</v>
      </c>
      <c r="S579" s="4">
        <f>'P(t,T)'!AB571*$C$6*0.5+'P(t,T)'!AB571-'P(t,T)'!U571</f>
        <v>-3.6990954301628909E-3</v>
      </c>
      <c r="T579" s="4">
        <f>'P(t,T)'!AC571*$C$6*0.5+'P(t,T)'!AC571-'P(t,T)'!V571</f>
        <v>-4.5067694098561706E-3</v>
      </c>
      <c r="U579" s="3">
        <f>T579/'P(t,T)'!AC571</f>
        <v>-4.6380284645054668E-3</v>
      </c>
      <c r="W579" s="4">
        <v>563</v>
      </c>
      <c r="X579" s="4">
        <f>'P(t,T)'!AG571*$C$6*0.5+'P(t,T)'!AG571-'P(t,T)'!Y571</f>
        <v>-5.8491572230379152E-4</v>
      </c>
      <c r="Y579" s="4">
        <f>'P(t,T)'!AH571*$C$6*0.5+'P(t,T)'!AH571-'P(t,T)'!Z571</f>
        <v>-6.9940344171726121E-4</v>
      </c>
      <c r="Z579" s="4">
        <f>'P(t,T)'!AI571*$C$6*0.5+'P(t,T)'!AI571-'P(t,T)'!AA571</f>
        <v>-2.5626237277194264E-3</v>
      </c>
      <c r="AA579" s="4">
        <f>'P(t,T)'!AJ571*$C$6*0.5+'P(t,T)'!AJ571-'P(t,T)'!AB571</f>
        <v>-4.0099720450526011E-3</v>
      </c>
      <c r="AB579" s="4">
        <f>'P(t,T)'!AK571*$C$6*0.5+'P(t,T)'!AK571-'P(t,T)'!AC571</f>
        <v>-4.8091033309676234E-3</v>
      </c>
      <c r="AC579" s="4">
        <f>'P(t,T)'!AL571*$C$6*0.5+'P(t,T)'!AL571-'P(t,T)'!AD571</f>
        <v>-2.4955829287174325E-3</v>
      </c>
      <c r="AD579" s="3">
        <f>AC579/'P(t,T)'!AL571</f>
        <v>-2.5630882614794273E-3</v>
      </c>
      <c r="AG579" s="4">
        <v>563</v>
      </c>
      <c r="AH579" s="19">
        <f t="shared" si="102"/>
        <v>0</v>
      </c>
      <c r="AI579" s="19">
        <f t="shared" si="103"/>
        <v>-3.8527170036894987E-4</v>
      </c>
      <c r="AJ579" s="19">
        <f t="shared" si="104"/>
        <v>-3.8527170036894987E-4</v>
      </c>
      <c r="AK579" s="19">
        <f t="shared" si="105"/>
        <v>-8.0628409523205713E-3</v>
      </c>
      <c r="AL579" s="4">
        <f t="shared" si="106"/>
        <v>-8.0628409523205713E-3</v>
      </c>
      <c r="AM579" s="4">
        <f t="shared" si="107"/>
        <v>-1.2529171056846006E-2</v>
      </c>
      <c r="AN579" s="4">
        <f t="shared" si="108"/>
        <v>-1.1059729181600031E-2</v>
      </c>
      <c r="AO579" s="4">
        <f t="shared" si="109"/>
        <v>-1.2760122070007564E-2</v>
      </c>
      <c r="AP579" s="4">
        <f t="shared" si="110"/>
        <v>-9.315872740823794E-3</v>
      </c>
      <c r="AQ579" s="4">
        <f t="shared" si="111"/>
        <v>-7.1336113932228993E-3</v>
      </c>
      <c r="AR579" s="4">
        <f t="shared" si="112"/>
        <v>-2.4955829287174325E-3</v>
      </c>
      <c r="AS579" s="4">
        <f t="shared" si="113"/>
        <v>-2.5630882614794273E-3</v>
      </c>
      <c r="AT579" s="4">
        <v>0</v>
      </c>
    </row>
    <row r="580" spans="1:46">
      <c r="A580" s="4"/>
      <c r="B580" s="4">
        <v>564</v>
      </c>
      <c r="C580" s="4">
        <f>'P(t,T)'!L572*$C$6*0.5+'P(t,T)'!L572-'P(t,T)'!G572</f>
        <v>6.1815773341267199E-4</v>
      </c>
      <c r="D580" s="4">
        <f>'P(t,T)'!M572*$C$6*0.5+'P(t,T)'!M572-'P(t,T)'!H572</f>
        <v>7.5007137742444385E-4</v>
      </c>
      <c r="E580" s="4">
        <f>'P(t,T)'!N572*$C$6*0.5+'P(t,T)'!N572-'P(t,T)'!I572</f>
        <v>-8.8494453788701133E-4</v>
      </c>
      <c r="F580" s="3">
        <f>E580/'P(t,T)'!N572</f>
        <v>-9.0741704467215041E-4</v>
      </c>
      <c r="H580" s="4">
        <v>564</v>
      </c>
      <c r="I580" s="4">
        <f>'P(t,T)'!R572*$C$6*0.5+'P(t,T)'!R572-'P(t,T)'!L572</f>
        <v>1.8369352556446561E-4</v>
      </c>
      <c r="J580" s="4">
        <f>'P(t,T)'!S572*$C$6*0.5+'P(t,T)'!S572-'P(t,T)'!M572</f>
        <v>2.9701676801618948E-4</v>
      </c>
      <c r="K580" s="4">
        <f>'P(t,T)'!T572*$C$6*0.5+'P(t,T)'!T572-'P(t,T)'!N572</f>
        <v>-1.3133277662382703E-3</v>
      </c>
      <c r="L580" s="4">
        <f>'P(t,T)'!U572*$C$6*0.5+'P(t,T)'!U572-'P(t,T)'!O572</f>
        <v>-6.8269272992620422E-3</v>
      </c>
      <c r="M580" s="3">
        <f>L580/'P(t,T)'!U572</f>
        <v>-7.0421735650974216E-3</v>
      </c>
      <c r="O580" s="4">
        <v>564</v>
      </c>
      <c r="P580" s="4">
        <f>'P(t,T)'!Y572*$C$6*0.5+'P(t,T)'!Y572-'P(t,T)'!R572</f>
        <v>-2.1693553667334609E-4</v>
      </c>
      <c r="Q580" s="4">
        <f>'P(t,T)'!Z572*$C$6*0.5+'P(t,T)'!Z572-'P(t,T)'!S572</f>
        <v>-1.2122515302337433E-4</v>
      </c>
      <c r="R580" s="4">
        <f>'P(t,T)'!AA572*$C$6*0.5+'P(t,T)'!AA572-'P(t,T)'!T572</f>
        <v>-1.7047184239883384E-3</v>
      </c>
      <c r="S580" s="4">
        <f>'P(t,T)'!AB572*$C$6*0.5+'P(t,T)'!AB572-'P(t,T)'!U572</f>
        <v>-7.0546780615867721E-3</v>
      </c>
      <c r="T580" s="4">
        <f>'P(t,T)'!AC572*$C$6*0.5+'P(t,T)'!AC572-'P(t,T)'!V572</f>
        <v>-9.2850989137931439E-3</v>
      </c>
      <c r="U580" s="3">
        <f>T580/'P(t,T)'!AC572</f>
        <v>-9.6016135529253237E-3</v>
      </c>
      <c r="W580" s="4">
        <v>564</v>
      </c>
      <c r="X580" s="4">
        <f>'P(t,T)'!AG572*$C$6*0.5+'P(t,T)'!AG572-'P(t,T)'!Y572</f>
        <v>-5.8491572230379152E-4</v>
      </c>
      <c r="Y580" s="4">
        <f>'P(t,T)'!AH572*$C$6*0.5+'P(t,T)'!AH572-'P(t,T)'!Z572</f>
        <v>-5.0584830522837354E-4</v>
      </c>
      <c r="Z580" s="4">
        <f>'P(t,T)'!AI572*$C$6*0.5+'P(t,T)'!AI572-'P(t,T)'!AA572</f>
        <v>-2.0605594752588496E-3</v>
      </c>
      <c r="AA580" s="4">
        <f>'P(t,T)'!AJ572*$C$6*0.5+'P(t,T)'!AJ572-'P(t,T)'!AB572</f>
        <v>-7.2446630030444936E-3</v>
      </c>
      <c r="AB580" s="4">
        <f>'P(t,T)'!AK572*$C$6*0.5+'P(t,T)'!AK572-'P(t,T)'!AC572</f>
        <v>-9.4047794652339922E-3</v>
      </c>
      <c r="AC580" s="4">
        <f>'P(t,T)'!AL572*$C$6*0.5+'P(t,T)'!AL572-'P(t,T)'!AD572</f>
        <v>-4.7050999614761668E-3</v>
      </c>
      <c r="AD580" s="3">
        <f>AC580/'P(t,T)'!AL572</f>
        <v>-4.8431002500933179E-3</v>
      </c>
      <c r="AG580" s="4">
        <v>564</v>
      </c>
      <c r="AH580" s="19">
        <f t="shared" si="102"/>
        <v>0</v>
      </c>
      <c r="AI580" s="19">
        <f t="shared" si="103"/>
        <v>4.2001468718888546E-4</v>
      </c>
      <c r="AJ580" s="19">
        <f t="shared" si="104"/>
        <v>4.2001468718888546E-4</v>
      </c>
      <c r="AK580" s="19">
        <f t="shared" si="105"/>
        <v>-5.9635502033724697E-3</v>
      </c>
      <c r="AL580" s="4">
        <f t="shared" si="106"/>
        <v>-5.9635502033724697E-3</v>
      </c>
      <c r="AM580" s="4">
        <f t="shared" si="107"/>
        <v>-2.2033685408565457E-2</v>
      </c>
      <c r="AN580" s="4">
        <f t="shared" si="108"/>
        <v>-2.1126268363893308E-2</v>
      </c>
      <c r="AO580" s="4">
        <f t="shared" si="109"/>
        <v>-2.5732051944124559E-2</v>
      </c>
      <c r="AP580" s="4">
        <f t="shared" si="110"/>
        <v>-1.8689878379027136E-2</v>
      </c>
      <c r="AQ580" s="4">
        <f t="shared" si="111"/>
        <v>-1.4306713514401491E-2</v>
      </c>
      <c r="AR580" s="4">
        <f t="shared" si="112"/>
        <v>-4.7050999614761668E-3</v>
      </c>
      <c r="AS580" s="4">
        <f t="shared" si="113"/>
        <v>-4.8431002500933179E-3</v>
      </c>
      <c r="AT580" s="4">
        <v>0</v>
      </c>
    </row>
    <row r="581" spans="1:46">
      <c r="A581" s="4"/>
      <c r="B581" s="4">
        <v>565</v>
      </c>
      <c r="C581" s="4">
        <f>'P(t,T)'!L573*$C$6*0.5+'P(t,T)'!L573-'P(t,T)'!G573</f>
        <v>6.1815773341267199E-4</v>
      </c>
      <c r="D581" s="4">
        <f>'P(t,T)'!M573*$C$6*0.5+'P(t,T)'!M573-'P(t,T)'!H573</f>
        <v>1.2307600773042715E-3</v>
      </c>
      <c r="E581" s="4">
        <f>'P(t,T)'!N573*$C$6*0.5+'P(t,T)'!N573-'P(t,T)'!I573</f>
        <v>-4.1644321920621952E-3</v>
      </c>
      <c r="F581" s="3">
        <f>E581/'P(t,T)'!N573</f>
        <v>-4.2842474240008203E-3</v>
      </c>
      <c r="H581" s="4">
        <v>565</v>
      </c>
      <c r="I581" s="4">
        <f>'P(t,T)'!R573*$C$6*0.5+'P(t,T)'!R573-'P(t,T)'!L573</f>
        <v>1.8369352556446561E-4</v>
      </c>
      <c r="J581" s="4">
        <f>'P(t,T)'!S573*$C$6*0.5+'P(t,T)'!S573-'P(t,T)'!M573</f>
        <v>7.665246038873752E-4</v>
      </c>
      <c r="K581" s="4">
        <f>'P(t,T)'!T573*$C$6*0.5+'P(t,T)'!T573-'P(t,T)'!N573</f>
        <v>-4.4953156977055597E-3</v>
      </c>
      <c r="L581" s="4">
        <f>'P(t,T)'!U573*$C$6*0.5+'P(t,T)'!U573-'P(t,T)'!O573</f>
        <v>-5.4628921176749223E-3</v>
      </c>
      <c r="M581" s="3">
        <f>L581/'P(t,T)'!U573</f>
        <v>-5.6274029641170753E-3</v>
      </c>
      <c r="O581" s="4">
        <v>565</v>
      </c>
      <c r="P581" s="4">
        <f>'P(t,T)'!Y573*$C$6*0.5+'P(t,T)'!Y573-'P(t,T)'!R573</f>
        <v>-2.1693553667334609E-4</v>
      </c>
      <c r="Q581" s="4">
        <f>'P(t,T)'!Z573*$C$6*0.5+'P(t,T)'!Z573-'P(t,T)'!S573</f>
        <v>3.3676264736626216E-4</v>
      </c>
      <c r="R581" s="4">
        <f>'P(t,T)'!AA573*$C$6*0.5+'P(t,T)'!AA573-'P(t,T)'!T573</f>
        <v>-4.7879193607714976E-3</v>
      </c>
      <c r="S581" s="4">
        <f>'P(t,T)'!AB573*$C$6*0.5+'P(t,T)'!AB573-'P(t,T)'!U573</f>
        <v>-5.7408081060822402E-3</v>
      </c>
      <c r="T581" s="4">
        <f>'P(t,T)'!AC573*$C$6*0.5+'P(t,T)'!AC573-'P(t,T)'!V573</f>
        <v>-9.421453879231434E-3</v>
      </c>
      <c r="U581" s="3">
        <f>T581/'P(t,T)'!AC573</f>
        <v>-9.7439577370843529E-3</v>
      </c>
      <c r="W581" s="4">
        <v>565</v>
      </c>
      <c r="X581" s="4">
        <f>'P(t,T)'!AG573*$C$6*0.5+'P(t,T)'!AG573-'P(t,T)'!Y573</f>
        <v>-5.8491572230379152E-4</v>
      </c>
      <c r="Y581" s="4">
        <f>'P(t,T)'!AH573*$C$6*0.5+'P(t,T)'!AH573-'P(t,T)'!Z573</f>
        <v>-5.9655991344720327E-5</v>
      </c>
      <c r="Z581" s="4">
        <f>'P(t,T)'!AI573*$C$6*0.5+'P(t,T)'!AI573-'P(t,T)'!AA573</f>
        <v>-5.0441372573030163E-3</v>
      </c>
      <c r="AA581" s="4">
        <f>'P(t,T)'!AJ573*$C$6*0.5+'P(t,T)'!AJ573-'P(t,T)'!AB573</f>
        <v>-5.9808555799483187E-3</v>
      </c>
      <c r="AB581" s="4">
        <f>'P(t,T)'!AK573*$C$6*0.5+'P(t,T)'!AK573-'P(t,T)'!AC573</f>
        <v>-9.5352683794067694E-3</v>
      </c>
      <c r="AC581" s="4">
        <f>'P(t,T)'!AL573*$C$6*0.5+'P(t,T)'!AL573-'P(t,T)'!AD573</f>
        <v>-5.009764087219537E-3</v>
      </c>
      <c r="AD581" s="3">
        <f>AC581/'P(t,T)'!AL573</f>
        <v>-5.1582791274770246E-3</v>
      </c>
      <c r="AG581" s="4">
        <v>565</v>
      </c>
      <c r="AH581" s="19">
        <f t="shared" si="102"/>
        <v>0</v>
      </c>
      <c r="AI581" s="19">
        <f t="shared" si="103"/>
        <v>2.2743913372131885E-3</v>
      </c>
      <c r="AJ581" s="19">
        <f t="shared" si="104"/>
        <v>2.2743913372131885E-3</v>
      </c>
      <c r="AK581" s="19">
        <f t="shared" si="105"/>
        <v>-1.8491804507842269E-2</v>
      </c>
      <c r="AL581" s="4">
        <f t="shared" si="106"/>
        <v>-1.8491804507842269E-2</v>
      </c>
      <c r="AM581" s="4">
        <f t="shared" si="107"/>
        <v>-2.14688032277063E-2</v>
      </c>
      <c r="AN581" s="4">
        <f t="shared" si="108"/>
        <v>-1.7184555803705481E-2</v>
      </c>
      <c r="AO581" s="4">
        <f t="shared" si="109"/>
        <v>-2.4584125222755278E-2</v>
      </c>
      <c r="AP581" s="4">
        <f t="shared" si="110"/>
        <v>-1.8956722258638203E-2</v>
      </c>
      <c r="AQ581" s="4">
        <f t="shared" si="111"/>
        <v>-1.475372182430389E-2</v>
      </c>
      <c r="AR581" s="4">
        <f t="shared" si="112"/>
        <v>-5.009764087219537E-3</v>
      </c>
      <c r="AS581" s="4">
        <f t="shared" si="113"/>
        <v>-5.1582791274770246E-3</v>
      </c>
      <c r="AT581" s="4">
        <v>0</v>
      </c>
    </row>
    <row r="582" spans="1:46">
      <c r="A582" s="4"/>
      <c r="B582" s="4">
        <v>566</v>
      </c>
      <c r="C582" s="4">
        <f>'P(t,T)'!L574*$C$6*0.5+'P(t,T)'!L574-'P(t,T)'!G574</f>
        <v>6.1815773341267199E-4</v>
      </c>
      <c r="D582" s="4">
        <f>'P(t,T)'!M574*$C$6*0.5+'P(t,T)'!M574-'P(t,T)'!H574</f>
        <v>-1.4760516425545989E-3</v>
      </c>
      <c r="E582" s="4">
        <f>'P(t,T)'!N574*$C$6*0.5+'P(t,T)'!N574-'P(t,T)'!I574</f>
        <v>1.0062398265378025E-3</v>
      </c>
      <c r="F582" s="3">
        <f>E582/'P(t,T)'!N574</f>
        <v>1.0298431883478726E-3</v>
      </c>
      <c r="H582" s="4">
        <v>566</v>
      </c>
      <c r="I582" s="4">
        <f>'P(t,T)'!R574*$C$6*0.5+'P(t,T)'!R574-'P(t,T)'!L574</f>
        <v>1.8369352556446561E-4</v>
      </c>
      <c r="J582" s="4">
        <f>'P(t,T)'!S574*$C$6*0.5+'P(t,T)'!S574-'P(t,T)'!M574</f>
        <v>-1.8713066512536791E-3</v>
      </c>
      <c r="K582" s="4">
        <f>'P(t,T)'!T574*$C$6*0.5+'P(t,T)'!T574-'P(t,T)'!N574</f>
        <v>5.3117192397800217E-4</v>
      </c>
      <c r="L582" s="4">
        <f>'P(t,T)'!U574*$C$6*0.5+'P(t,T)'!U574-'P(t,T)'!O574</f>
        <v>-3.3458788029352426E-3</v>
      </c>
      <c r="M582" s="3">
        <f>L582/'P(t,T)'!U574</f>
        <v>-3.4393163288219562E-3</v>
      </c>
      <c r="O582" s="4">
        <v>566</v>
      </c>
      <c r="P582" s="4">
        <f>'P(t,T)'!Y574*$C$6*0.5+'P(t,T)'!Y574-'P(t,T)'!R574</f>
        <v>-2.1693553667334609E-4</v>
      </c>
      <c r="Q582" s="4">
        <f>'P(t,T)'!Z574*$C$6*0.5+'P(t,T)'!Z574-'P(t,T)'!S574</f>
        <v>-2.230478881379061E-3</v>
      </c>
      <c r="R582" s="4">
        <f>'P(t,T)'!AA574*$C$6*0.5+'P(t,T)'!AA574-'P(t,T)'!T574</f>
        <v>9.1835176321497514E-5</v>
      </c>
      <c r="S582" s="4">
        <f>'P(t,T)'!AB574*$C$6*0.5+'P(t,T)'!AB574-'P(t,T)'!U574</f>
        <v>-3.6944623270595001E-3</v>
      </c>
      <c r="T582" s="4">
        <f>'P(t,T)'!AC574*$C$6*0.5+'P(t,T)'!AC574-'P(t,T)'!V574</f>
        <v>-4.6687889257255311E-3</v>
      </c>
      <c r="U582" s="3">
        <f>T582/'P(t,T)'!AC574</f>
        <v>-4.8055488945744672E-3</v>
      </c>
      <c r="W582" s="4">
        <v>566</v>
      </c>
      <c r="X582" s="4">
        <f>'P(t,T)'!AG574*$C$6*0.5+'P(t,T)'!AG574-'P(t,T)'!Y574</f>
        <v>-5.8491572230379152E-4</v>
      </c>
      <c r="Y582" s="4">
        <f>'P(t,T)'!AH574*$C$6*0.5+'P(t,T)'!AH574-'P(t,T)'!Z574</f>
        <v>-2.5550607133837389E-3</v>
      </c>
      <c r="Z582" s="4">
        <f>'P(t,T)'!AI574*$C$6*0.5+'P(t,T)'!AI574-'P(t,T)'!AA574</f>
        <v>-3.1295549182697169E-4</v>
      </c>
      <c r="AA582" s="4">
        <f>'P(t,T)'!AJ574*$C$6*0.5+'P(t,T)'!AJ574-'P(t,T)'!AB574</f>
        <v>-4.0054900626164125E-3</v>
      </c>
      <c r="AB582" s="4">
        <f>'P(t,T)'!AK574*$C$6*0.5+'P(t,T)'!AK574-'P(t,T)'!AC574</f>
        <v>-4.9656593234940205E-3</v>
      </c>
      <c r="AC582" s="4">
        <f>'P(t,T)'!AL574*$C$6*0.5+'P(t,T)'!AL574-'P(t,T)'!AD574</f>
        <v>-3.2018249880456651E-3</v>
      </c>
      <c r="AD582" s="3">
        <f>AC582/'P(t,T)'!AL574</f>
        <v>-3.2907640064112672E-3</v>
      </c>
      <c r="AG582" s="4">
        <v>566</v>
      </c>
      <c r="AH582" s="19">
        <f t="shared" si="102"/>
        <v>0</v>
      </c>
      <c r="AI582" s="19">
        <f t="shared" si="103"/>
        <v>-8.1328978885710779E-3</v>
      </c>
      <c r="AJ582" s="19">
        <f t="shared" si="104"/>
        <v>-8.1328978885710779E-3</v>
      </c>
      <c r="AK582" s="19">
        <f t="shared" si="105"/>
        <v>1.3162914350103305E-3</v>
      </c>
      <c r="AL582" s="4">
        <f t="shared" si="106"/>
        <v>1.3162914350103305E-3</v>
      </c>
      <c r="AM582" s="4">
        <f t="shared" si="107"/>
        <v>-1.0015988004263282E-2</v>
      </c>
      <c r="AN582" s="4">
        <f t="shared" si="108"/>
        <v>-1.1045831192611155E-2</v>
      </c>
      <c r="AO582" s="4">
        <f t="shared" si="109"/>
        <v>-1.3073764578041509E-2</v>
      </c>
      <c r="AP582" s="4">
        <f t="shared" si="110"/>
        <v>-9.6344482492195516E-3</v>
      </c>
      <c r="AQ582" s="4">
        <f t="shared" si="111"/>
        <v>-8.0073738826201314E-3</v>
      </c>
      <c r="AR582" s="4">
        <f t="shared" si="112"/>
        <v>-3.2018249880456651E-3</v>
      </c>
      <c r="AS582" s="4">
        <f t="shared" si="113"/>
        <v>-3.2907640064112672E-3</v>
      </c>
      <c r="AT582" s="4">
        <v>0</v>
      </c>
    </row>
    <row r="583" spans="1:46">
      <c r="A583" s="4"/>
      <c r="B583" s="4">
        <v>567</v>
      </c>
      <c r="C583" s="4">
        <f>'P(t,T)'!L575*$C$6*0.5+'P(t,T)'!L575-'P(t,T)'!G575</f>
        <v>6.1815773341267199E-4</v>
      </c>
      <c r="D583" s="4">
        <f>'P(t,T)'!M575*$C$6*0.5+'P(t,T)'!M575-'P(t,T)'!H575</f>
        <v>-1.6065955286955758E-3</v>
      </c>
      <c r="E583" s="4">
        <f>'P(t,T)'!N575*$C$6*0.5+'P(t,T)'!N575-'P(t,T)'!I575</f>
        <v>-1.7606222343540257E-3</v>
      </c>
      <c r="F583" s="3">
        <f>E583/'P(t,T)'!N575</f>
        <v>-1.8069156005524223E-3</v>
      </c>
      <c r="H583" s="4">
        <v>567</v>
      </c>
      <c r="I583" s="4">
        <f>'P(t,T)'!R575*$C$6*0.5+'P(t,T)'!R575-'P(t,T)'!L575</f>
        <v>1.8369352556446561E-4</v>
      </c>
      <c r="J583" s="4">
        <f>'P(t,T)'!S575*$C$6*0.5+'P(t,T)'!S575-'P(t,T)'!M575</f>
        <v>-1.9981528222464684E-3</v>
      </c>
      <c r="K583" s="4">
        <f>'P(t,T)'!T575*$C$6*0.5+'P(t,T)'!T575-'P(t,T)'!N575</f>
        <v>-2.1650251179839985E-3</v>
      </c>
      <c r="L583" s="4">
        <f>'P(t,T)'!U575*$C$6*0.5+'P(t,T)'!U575-'P(t,T)'!O575</f>
        <v>-3.044792953995068E-3</v>
      </c>
      <c r="M583" s="3">
        <f>L583/'P(t,T)'!U575</f>
        <v>-3.1288770869554133E-3</v>
      </c>
      <c r="O583" s="4">
        <v>567</v>
      </c>
      <c r="P583" s="4">
        <f>'P(t,T)'!Y575*$C$6*0.5+'P(t,T)'!Y575-'P(t,T)'!R575</f>
        <v>-2.1693553667334609E-4</v>
      </c>
      <c r="Q583" s="4">
        <f>'P(t,T)'!Z575*$C$6*0.5+'P(t,T)'!Z575-'P(t,T)'!S575</f>
        <v>-2.3535691249785273E-3</v>
      </c>
      <c r="R583" s="4">
        <f>'P(t,T)'!AA575*$C$6*0.5+'P(t,T)'!AA575-'P(t,T)'!T575</f>
        <v>-2.5319744285415835E-3</v>
      </c>
      <c r="S583" s="4">
        <f>'P(t,T)'!AB575*$C$6*0.5+'P(t,T)'!AB575-'P(t,T)'!U575</f>
        <v>-3.4027166241032969E-3</v>
      </c>
      <c r="T583" s="4">
        <f>'P(t,T)'!AC575*$C$6*0.5+'P(t,T)'!AC575-'P(t,T)'!V575</f>
        <v>-3.8519069887823498E-3</v>
      </c>
      <c r="U583" s="3">
        <f>T583/'P(t,T)'!AC575</f>
        <v>-3.9614872895629514E-3</v>
      </c>
      <c r="W583" s="4">
        <v>567</v>
      </c>
      <c r="X583" s="4">
        <f>'P(t,T)'!AG575*$C$6*0.5+'P(t,T)'!AG575-'P(t,T)'!Y575</f>
        <v>-5.8491572230379152E-4</v>
      </c>
      <c r="Y583" s="4">
        <f>'P(t,T)'!AH575*$C$6*0.5+'P(t,T)'!AH575-'P(t,T)'!Z575</f>
        <v>-2.674354423807368E-3</v>
      </c>
      <c r="Z583" s="4">
        <f>'P(t,T)'!AI575*$C$6*0.5+'P(t,T)'!AI575-'P(t,T)'!AA575</f>
        <v>-2.863033556977701E-3</v>
      </c>
      <c r="AA583" s="4">
        <f>'P(t,T)'!AJ575*$C$6*0.5+'P(t,T)'!AJ575-'P(t,T)'!AB575</f>
        <v>-3.7231730036824118E-3</v>
      </c>
      <c r="AB583" s="4">
        <f>'P(t,T)'!AK575*$C$6*0.5+'P(t,T)'!AK575-'P(t,T)'!AC575</f>
        <v>-4.1758018540305475E-3</v>
      </c>
      <c r="AC583" s="4">
        <f>'P(t,T)'!AL575*$C$6*0.5+'P(t,T)'!AL575-'P(t,T)'!AD575</f>
        <v>-7.0563371070792025E-3</v>
      </c>
      <c r="AD583" s="3">
        <f>AC583/'P(t,T)'!AL575</f>
        <v>-7.2804981357777144E-3</v>
      </c>
      <c r="AG583" s="4">
        <v>567</v>
      </c>
      <c r="AH583" s="19">
        <f t="shared" si="102"/>
        <v>0</v>
      </c>
      <c r="AI583" s="19">
        <f t="shared" si="103"/>
        <v>-8.6326718997279395E-3</v>
      </c>
      <c r="AJ583" s="19">
        <f t="shared" si="104"/>
        <v>-8.6326718997279395E-3</v>
      </c>
      <c r="AK583" s="19">
        <f t="shared" si="105"/>
        <v>-9.3206553378573087E-3</v>
      </c>
      <c r="AL583" s="4">
        <f t="shared" si="106"/>
        <v>-9.3206553378573087E-3</v>
      </c>
      <c r="AM583" s="4">
        <f t="shared" si="107"/>
        <v>-1.19775981823332E-2</v>
      </c>
      <c r="AN583" s="4">
        <f t="shared" si="108"/>
        <v>-1.0170682581780777E-2</v>
      </c>
      <c r="AO583" s="4">
        <f t="shared" si="109"/>
        <v>-1.1156585929768311E-2</v>
      </c>
      <c r="AP583" s="4">
        <f t="shared" si="110"/>
        <v>-8.0277088428128973E-3</v>
      </c>
      <c r="AQ583" s="4">
        <f t="shared" si="111"/>
        <v>-1.1017824396642154E-2</v>
      </c>
      <c r="AR583" s="4">
        <f t="shared" si="112"/>
        <v>-7.0563371070792025E-3</v>
      </c>
      <c r="AS583" s="4">
        <f t="shared" si="113"/>
        <v>-7.2804981357777144E-3</v>
      </c>
      <c r="AT583" s="4">
        <v>0</v>
      </c>
    </row>
    <row r="584" spans="1:46">
      <c r="A584" s="4"/>
      <c r="B584" s="4">
        <v>568</v>
      </c>
      <c r="C584" s="4">
        <f>'P(t,T)'!L576*$C$6*0.5+'P(t,T)'!L576-'P(t,T)'!G576</f>
        <v>6.1815773341267199E-4</v>
      </c>
      <c r="D584" s="4">
        <f>'P(t,T)'!M576*$C$6*0.5+'P(t,T)'!M576-'P(t,T)'!H576</f>
        <v>3.1801894895377991E-4</v>
      </c>
      <c r="E584" s="4">
        <f>'P(t,T)'!N576*$C$6*0.5+'P(t,T)'!N576-'P(t,T)'!I576</f>
        <v>-1.0270050589630264E-3</v>
      </c>
      <c r="F584" s="3">
        <f>E584/'P(t,T)'!N576</f>
        <v>-1.0532348423861607E-3</v>
      </c>
      <c r="H584" s="4">
        <v>568</v>
      </c>
      <c r="I584" s="4">
        <f>'P(t,T)'!R576*$C$6*0.5+'P(t,T)'!R576-'P(t,T)'!L576</f>
        <v>1.8369352556446561E-4</v>
      </c>
      <c r="J584" s="4">
        <f>'P(t,T)'!S576*$C$6*0.5+'P(t,T)'!S576-'P(t,T)'!M576</f>
        <v>-1.2459283960875034E-4</v>
      </c>
      <c r="K584" s="4">
        <f>'P(t,T)'!T576*$C$6*0.5+'P(t,T)'!T576-'P(t,T)'!N576</f>
        <v>-1.4515996544340881E-3</v>
      </c>
      <c r="L584" s="4">
        <f>'P(t,T)'!U576*$C$6*0.5+'P(t,T)'!U576-'P(t,T)'!O576</f>
        <v>-4.0862383669977298E-3</v>
      </c>
      <c r="M584" s="3">
        <f>L584/'P(t,T)'!U576</f>
        <v>-4.2034738175511753E-3</v>
      </c>
      <c r="O584" s="4">
        <v>568</v>
      </c>
      <c r="P584" s="4">
        <f>'P(t,T)'!Y576*$C$6*0.5+'P(t,T)'!Y576-'P(t,T)'!R576</f>
        <v>-2.1693553667334609E-4</v>
      </c>
      <c r="Q584" s="4">
        <f>'P(t,T)'!Z576*$C$6*0.5+'P(t,T)'!Z576-'P(t,T)'!S576</f>
        <v>-5.3210602075148827E-4</v>
      </c>
      <c r="R584" s="4">
        <f>'P(t,T)'!AA576*$C$6*0.5+'P(t,T)'!AA576-'P(t,T)'!T576</f>
        <v>-1.8391213957519303E-3</v>
      </c>
      <c r="S584" s="4">
        <f>'P(t,T)'!AB576*$C$6*0.5+'P(t,T)'!AB576-'P(t,T)'!U576</f>
        <v>-4.4111025252940861E-3</v>
      </c>
      <c r="T584" s="4">
        <f>'P(t,T)'!AC576*$C$6*0.5+'P(t,T)'!AC576-'P(t,T)'!V576</f>
        <v>-1.731778573811571E-3</v>
      </c>
      <c r="U584" s="3">
        <f>T584/'P(t,T)'!AC576</f>
        <v>-1.7772621787628653E-3</v>
      </c>
      <c r="W584" s="4">
        <v>568</v>
      </c>
      <c r="X584" s="4">
        <f>'P(t,T)'!AG576*$C$6*0.5+'P(t,T)'!AG576-'P(t,T)'!Y576</f>
        <v>-5.8491572230379152E-4</v>
      </c>
      <c r="Y584" s="4">
        <f>'P(t,T)'!AH576*$C$6*0.5+'P(t,T)'!AH576-'P(t,T)'!Z576</f>
        <v>-9.0577206059827553E-4</v>
      </c>
      <c r="Z584" s="4">
        <f>'P(t,T)'!AI576*$C$6*0.5+'P(t,T)'!AI576-'P(t,T)'!AA576</f>
        <v>-2.1910327561132092E-3</v>
      </c>
      <c r="AA584" s="4">
        <f>'P(t,T)'!AJ576*$C$6*0.5+'P(t,T)'!AJ576-'P(t,T)'!AB576</f>
        <v>-4.6982388922925944E-3</v>
      </c>
      <c r="AB584" s="4">
        <f>'P(t,T)'!AK576*$C$6*0.5+'P(t,T)'!AK576-'P(t,T)'!AC576</f>
        <v>-2.1197372047282448E-3</v>
      </c>
      <c r="AC584" s="4">
        <f>'P(t,T)'!AL576*$C$6*0.5+'P(t,T)'!AL576-'P(t,T)'!AD576</f>
        <v>-3.1254382242756895E-3</v>
      </c>
      <c r="AD584" s="3">
        <f>AC584/'P(t,T)'!AL576</f>
        <v>-3.212009258463204E-3</v>
      </c>
      <c r="AG584" s="4">
        <v>568</v>
      </c>
      <c r="AH584" s="19">
        <f t="shared" si="102"/>
        <v>0</v>
      </c>
      <c r="AI584" s="19">
        <f t="shared" si="103"/>
        <v>-1.2444519720047342E-3</v>
      </c>
      <c r="AJ584" s="19">
        <f t="shared" si="104"/>
        <v>-1.2444519720047342E-3</v>
      </c>
      <c r="AK584" s="19">
        <f t="shared" si="105"/>
        <v>-6.5087588652622541E-3</v>
      </c>
      <c r="AL584" s="4">
        <f t="shared" si="106"/>
        <v>-6.5087588652622541E-3</v>
      </c>
      <c r="AM584" s="4">
        <f t="shared" si="107"/>
        <v>-1.4248814626970571E-2</v>
      </c>
      <c r="AN584" s="4">
        <f t="shared" si="108"/>
        <v>-1.319557978458441E-2</v>
      </c>
      <c r="AO584" s="4">
        <f t="shared" si="109"/>
        <v>-8.054989596090991E-3</v>
      </c>
      <c r="AP584" s="4">
        <f t="shared" si="110"/>
        <v>-3.8515157785398157E-3</v>
      </c>
      <c r="AQ584" s="4">
        <f t="shared" si="111"/>
        <v>-4.9027004030385551E-3</v>
      </c>
      <c r="AR584" s="4">
        <f t="shared" si="112"/>
        <v>-3.1254382242756895E-3</v>
      </c>
      <c r="AS584" s="4">
        <f t="shared" si="113"/>
        <v>-3.212009258463204E-3</v>
      </c>
      <c r="AT584" s="4">
        <v>0</v>
      </c>
    </row>
    <row r="585" spans="1:46">
      <c r="A585" s="4"/>
      <c r="B585" s="4">
        <v>569</v>
      </c>
      <c r="C585" s="4">
        <f>'P(t,T)'!L577*$C$6*0.5+'P(t,T)'!L577-'P(t,T)'!G577</f>
        <v>6.1815773341267199E-4</v>
      </c>
      <c r="D585" s="4">
        <f>'P(t,T)'!M577*$C$6*0.5+'P(t,T)'!M577-'P(t,T)'!H577</f>
        <v>1.9193513218825897E-3</v>
      </c>
      <c r="E585" s="4">
        <f>'P(t,T)'!N577*$C$6*0.5+'P(t,T)'!N577-'P(t,T)'!I577</f>
        <v>1.7038114138667737E-3</v>
      </c>
      <c r="F585" s="3">
        <f>E585/'P(t,T)'!N577</f>
        <v>1.7425633676029734E-3</v>
      </c>
      <c r="H585" s="4">
        <v>569</v>
      </c>
      <c r="I585" s="4">
        <f>'P(t,T)'!R577*$C$6*0.5+'P(t,T)'!R577-'P(t,T)'!L577</f>
        <v>1.8369352556446561E-4</v>
      </c>
      <c r="J585" s="4">
        <f>'P(t,T)'!S577*$C$6*0.5+'P(t,T)'!S577-'P(t,T)'!M577</f>
        <v>1.4399007305820888E-3</v>
      </c>
      <c r="K585" s="4">
        <f>'P(t,T)'!T577*$C$6*0.5+'P(t,T)'!T577-'P(t,T)'!N577</f>
        <v>1.2132855314788138E-3</v>
      </c>
      <c r="L585" s="4">
        <f>'P(t,T)'!U577*$C$6*0.5+'P(t,T)'!U577-'P(t,T)'!O577</f>
        <v>1.9578723524058539E-3</v>
      </c>
      <c r="M585" s="3">
        <f>L585/'P(t,T)'!U577</f>
        <v>2.0018949995227919E-3</v>
      </c>
      <c r="O585" s="4">
        <v>569</v>
      </c>
      <c r="P585" s="4">
        <f>'P(t,T)'!Y577*$C$6*0.5+'P(t,T)'!Y577-'P(t,T)'!R577</f>
        <v>-2.1693553667334609E-4</v>
      </c>
      <c r="Q585" s="4">
        <f>'P(t,T)'!Z577*$C$6*0.5+'P(t,T)'!Z577-'P(t,T)'!S577</f>
        <v>9.9440047133636522E-4</v>
      </c>
      <c r="R585" s="4">
        <f>'P(t,T)'!AA577*$C$6*0.5+'P(t,T)'!AA577-'P(t,T)'!T577</f>
        <v>7.5793974830484778E-4</v>
      </c>
      <c r="S585" s="4">
        <f>'P(t,T)'!AB577*$C$6*0.5+'P(t,T)'!AB577-'P(t,T)'!U577</f>
        <v>1.4706452875167253E-3</v>
      </c>
      <c r="T585" s="4">
        <f>'P(t,T)'!AC577*$C$6*0.5+'P(t,T)'!AC577-'P(t,T)'!V577</f>
        <v>4.1315447695999818E-3</v>
      </c>
      <c r="U585" s="3">
        <f>T585/'P(t,T)'!AC577</f>
        <v>4.2152975441593563E-3</v>
      </c>
      <c r="W585" s="4">
        <v>569</v>
      </c>
      <c r="X585" s="4">
        <f>'P(t,T)'!AG577*$C$6*0.5+'P(t,T)'!AG577-'P(t,T)'!Y577</f>
        <v>-5.8491572230379152E-4</v>
      </c>
      <c r="Y585" s="4">
        <f>'P(t,T)'!AH577*$C$6*0.5+'P(t,T)'!AH577-'P(t,T)'!Z577</f>
        <v>5.8181097503384738E-4</v>
      </c>
      <c r="Z585" s="4">
        <f>'P(t,T)'!AI577*$C$6*0.5+'P(t,T)'!AI577-'P(t,T)'!AA577</f>
        <v>3.366828972675151E-4</v>
      </c>
      <c r="AA585" s="4">
        <f>'P(t,T)'!AJ577*$C$6*0.5+'P(t,T)'!AJ577-'P(t,T)'!AB577</f>
        <v>1.0179981255542536E-3</v>
      </c>
      <c r="AB585" s="4">
        <f>'P(t,T)'!AK577*$C$6*0.5+'P(t,T)'!AK577-'P(t,T)'!AC577</f>
        <v>3.6120849572763847E-3</v>
      </c>
      <c r="AC585" s="4">
        <f>'P(t,T)'!AL577*$C$6*0.5+'P(t,T)'!AL577-'P(t,T)'!AD577</f>
        <v>3.0532566418668416E-3</v>
      </c>
      <c r="AD585" s="3">
        <f>AC585/'P(t,T)'!AL577</f>
        <v>3.1184996610650203E-3</v>
      </c>
      <c r="AG585" s="4">
        <v>569</v>
      </c>
      <c r="AH585" s="19">
        <f t="shared" si="102"/>
        <v>0</v>
      </c>
      <c r="AI585" s="19">
        <f t="shared" si="103"/>
        <v>4.9354634988348911E-3</v>
      </c>
      <c r="AJ585" s="19">
        <f t="shared" si="104"/>
        <v>4.9354634988348911E-3</v>
      </c>
      <c r="AK585" s="19">
        <f t="shared" si="105"/>
        <v>4.0117195909179504E-3</v>
      </c>
      <c r="AL585" s="4">
        <f t="shared" si="106"/>
        <v>4.0117195909179504E-3</v>
      </c>
      <c r="AM585" s="4">
        <f t="shared" si="107"/>
        <v>6.189079133079806E-3</v>
      </c>
      <c r="AN585" s="4">
        <f t="shared" si="108"/>
        <v>4.4465157654768328E-3</v>
      </c>
      <c r="AO585" s="4">
        <f t="shared" si="109"/>
        <v>9.745524726399158E-3</v>
      </c>
      <c r="AP585" s="4">
        <f t="shared" si="110"/>
        <v>7.7436297268763665E-3</v>
      </c>
      <c r="AQ585" s="4">
        <f t="shared" si="111"/>
        <v>7.2685541860261979E-3</v>
      </c>
      <c r="AR585" s="4">
        <f t="shared" si="112"/>
        <v>3.0532566418668416E-3</v>
      </c>
      <c r="AS585" s="4">
        <f t="shared" si="113"/>
        <v>3.1184996610650203E-3</v>
      </c>
      <c r="AT585" s="4">
        <v>0</v>
      </c>
    </row>
    <row r="586" spans="1:46">
      <c r="A586" s="4"/>
      <c r="B586" s="4">
        <v>570</v>
      </c>
      <c r="C586" s="4">
        <f>'P(t,T)'!L578*$C$6*0.5+'P(t,T)'!L578-'P(t,T)'!G578</f>
        <v>6.1815773341267199E-4</v>
      </c>
      <c r="D586" s="4">
        <f>'P(t,T)'!M578*$C$6*0.5+'P(t,T)'!M578-'P(t,T)'!H578</f>
        <v>2.1312027302922143E-4</v>
      </c>
      <c r="E586" s="4">
        <f>'P(t,T)'!N578*$C$6*0.5+'P(t,T)'!N578-'P(t,T)'!I578</f>
        <v>-1.6003697516352444E-3</v>
      </c>
      <c r="F586" s="3">
        <f>E586/'P(t,T)'!N578</f>
        <v>-1.6421858501217915E-3</v>
      </c>
      <c r="H586" s="4">
        <v>570</v>
      </c>
      <c r="I586" s="4">
        <f>'P(t,T)'!R578*$C$6*0.5+'P(t,T)'!R578-'P(t,T)'!L578</f>
        <v>1.8369352556446561E-4</v>
      </c>
      <c r="J586" s="4">
        <f>'P(t,T)'!S578*$C$6*0.5+'P(t,T)'!S578-'P(t,T)'!M578</f>
        <v>-2.2689986177049093E-4</v>
      </c>
      <c r="K586" s="4">
        <f>'P(t,T)'!T578*$C$6*0.5+'P(t,T)'!T578-'P(t,T)'!N578</f>
        <v>-2.0092729898844031E-3</v>
      </c>
      <c r="L586" s="4">
        <f>'P(t,T)'!U578*$C$6*0.5+'P(t,T)'!U578-'P(t,T)'!O578</f>
        <v>-5.5434437727159835E-3</v>
      </c>
      <c r="M586" s="3">
        <f>L586/'P(t,T)'!U578</f>
        <v>-5.7108429157418771E-3</v>
      </c>
      <c r="O586" s="4">
        <v>570</v>
      </c>
      <c r="P586" s="4">
        <f>'P(t,T)'!Y578*$C$6*0.5+'P(t,T)'!Y578-'P(t,T)'!R578</f>
        <v>-2.1693553667334609E-4</v>
      </c>
      <c r="Q586" s="4">
        <f>'P(t,T)'!Z578*$C$6*0.5+'P(t,T)'!Z578-'P(t,T)'!S578</f>
        <v>-6.3175473474597066E-4</v>
      </c>
      <c r="R586" s="4">
        <f>'P(t,T)'!AA578*$C$6*0.5+'P(t,T)'!AA578-'P(t,T)'!T578</f>
        <v>-2.380800912304859E-3</v>
      </c>
      <c r="S586" s="4">
        <f>'P(t,T)'!AB578*$C$6*0.5+'P(t,T)'!AB578-'P(t,T)'!U578</f>
        <v>-5.8184981766273847E-3</v>
      </c>
      <c r="T586" s="4">
        <f>'P(t,T)'!AC578*$C$6*0.5+'P(t,T)'!AC578-'P(t,T)'!V578</f>
        <v>-5.0999895398567974E-3</v>
      </c>
      <c r="U586" s="3">
        <f>T586/'P(t,T)'!AC578</f>
        <v>-5.2516555429155693E-3</v>
      </c>
      <c r="W586" s="4">
        <v>570</v>
      </c>
      <c r="X586" s="4">
        <f>'P(t,T)'!AG578*$C$6*0.5+'P(t,T)'!AG578-'P(t,T)'!Y578</f>
        <v>-5.8491572230379152E-4</v>
      </c>
      <c r="Y586" s="4">
        <f>'P(t,T)'!AH578*$C$6*0.5+'P(t,T)'!AH578-'P(t,T)'!Z578</f>
        <v>-1.0027098186961014E-3</v>
      </c>
      <c r="Z586" s="4">
        <f>'P(t,T)'!AI578*$C$6*0.5+'P(t,T)'!AI578-'P(t,T)'!AA578</f>
        <v>-2.7164948459476035E-3</v>
      </c>
      <c r="AA586" s="4">
        <f>'P(t,T)'!AJ578*$C$6*0.5+'P(t,T)'!AJ578-'P(t,T)'!AB578</f>
        <v>-6.0556832910050318E-3</v>
      </c>
      <c r="AB586" s="4">
        <f>'P(t,T)'!AK578*$C$6*0.5+'P(t,T)'!AK578-'P(t,T)'!AC578</f>
        <v>-5.3820696814068647E-3</v>
      </c>
      <c r="AC586" s="4">
        <f>'P(t,T)'!AL578*$C$6*0.5+'P(t,T)'!AL578-'P(t,T)'!AD578</f>
        <v>-6.3557669062195288E-3</v>
      </c>
      <c r="AD586" s="3">
        <f>AC586/'P(t,T)'!AL578</f>
        <v>-6.5530491903312109E-3</v>
      </c>
      <c r="AG586" s="4">
        <v>570</v>
      </c>
      <c r="AH586" s="19">
        <f t="shared" si="102"/>
        <v>0</v>
      </c>
      <c r="AI586" s="19">
        <f t="shared" si="103"/>
        <v>-1.6482441421833416E-3</v>
      </c>
      <c r="AJ586" s="19">
        <f t="shared" si="104"/>
        <v>-1.6482441421833416E-3</v>
      </c>
      <c r="AK586" s="19">
        <f t="shared" si="105"/>
        <v>-8.70693849977211E-3</v>
      </c>
      <c r="AL586" s="4">
        <f t="shared" si="106"/>
        <v>-8.70693849977211E-3</v>
      </c>
      <c r="AM586" s="4">
        <f t="shared" si="107"/>
        <v>-1.905981109047019E-2</v>
      </c>
      <c r="AN586" s="4">
        <f t="shared" si="108"/>
        <v>-1.74176252403484E-2</v>
      </c>
      <c r="AO586" s="4">
        <f t="shared" si="109"/>
        <v>-1.6192902137005541E-2</v>
      </c>
      <c r="AP586" s="4">
        <f t="shared" si="110"/>
        <v>-1.0482059221263662E-2</v>
      </c>
      <c r="AQ586" s="4">
        <f t="shared" si="111"/>
        <v>-1.1607422449135098E-2</v>
      </c>
      <c r="AR586" s="4">
        <f t="shared" si="112"/>
        <v>-6.3557669062195288E-3</v>
      </c>
      <c r="AS586" s="4">
        <f t="shared" si="113"/>
        <v>-6.5530491903312109E-3</v>
      </c>
      <c r="AT586" s="4">
        <v>0</v>
      </c>
    </row>
    <row r="587" spans="1:46">
      <c r="A587" s="4"/>
      <c r="B587" s="4">
        <v>571</v>
      </c>
      <c r="C587" s="4">
        <f>'P(t,T)'!L579*$C$6*0.5+'P(t,T)'!L579-'P(t,T)'!G579</f>
        <v>6.1815773341267199E-4</v>
      </c>
      <c r="D587" s="4">
        <f>'P(t,T)'!M579*$C$6*0.5+'P(t,T)'!M579-'P(t,T)'!H579</f>
        <v>2.3777130125078871E-3</v>
      </c>
      <c r="E587" s="4">
        <f>'P(t,T)'!N579*$C$6*0.5+'P(t,T)'!N579-'P(t,T)'!I579</f>
        <v>6.0328222508942986E-4</v>
      </c>
      <c r="F587" s="3">
        <f>E587/'P(t,T)'!N579</f>
        <v>6.1768206224664755E-4</v>
      </c>
      <c r="H587" s="4">
        <v>571</v>
      </c>
      <c r="I587" s="4">
        <f>'P(t,T)'!R579*$C$6*0.5+'P(t,T)'!R579-'P(t,T)'!L579</f>
        <v>1.8369352556446561E-4</v>
      </c>
      <c r="J587" s="4">
        <f>'P(t,T)'!S579*$C$6*0.5+'P(t,T)'!S579-'P(t,T)'!M579</f>
        <v>1.888656975984726E-3</v>
      </c>
      <c r="K587" s="4">
        <f>'P(t,T)'!T579*$C$6*0.5+'P(t,T)'!T579-'P(t,T)'!N579</f>
        <v>1.3757641067446702E-4</v>
      </c>
      <c r="L587" s="4">
        <f>'P(t,T)'!U579*$C$6*0.5+'P(t,T)'!U579-'P(t,T)'!O579</f>
        <v>-3.4518183642074929E-3</v>
      </c>
      <c r="M587" s="3">
        <f>L587/'P(t,T)'!U579</f>
        <v>-3.5485915728648678E-3</v>
      </c>
      <c r="O587" s="4">
        <v>571</v>
      </c>
      <c r="P587" s="4">
        <f>'P(t,T)'!Y579*$C$6*0.5+'P(t,T)'!Y579-'P(t,T)'!R579</f>
        <v>-2.1693553667334609E-4</v>
      </c>
      <c r="Q587" s="4">
        <f>'P(t,T)'!Z579*$C$6*0.5+'P(t,T)'!Z579-'P(t,T)'!S579</f>
        <v>1.4331795326131269E-3</v>
      </c>
      <c r="R587" s="4">
        <f>'P(t,T)'!AA579*$C$6*0.5+'P(t,T)'!AA579-'P(t,T)'!T579</f>
        <v>-2.921003638668429E-4</v>
      </c>
      <c r="S587" s="4">
        <f>'P(t,T)'!AB579*$C$6*0.5+'P(t,T)'!AB579-'P(t,T)'!U579</f>
        <v>-3.7970734098706771E-3</v>
      </c>
      <c r="T587" s="4">
        <f>'P(t,T)'!AC579*$C$6*0.5+'P(t,T)'!AC579-'P(t,T)'!V579</f>
        <v>-7.2871276324006917E-3</v>
      </c>
      <c r="U587" s="3">
        <f>T587/'P(t,T)'!AC579</f>
        <v>-7.5203682251171571E-3</v>
      </c>
      <c r="W587" s="4">
        <v>571</v>
      </c>
      <c r="X587" s="4">
        <f>'P(t,T)'!AG579*$C$6*0.5+'P(t,T)'!AG579-'P(t,T)'!Y579</f>
        <v>-5.8491572230379152E-4</v>
      </c>
      <c r="Y587" s="4">
        <f>'P(t,T)'!AH579*$C$6*0.5+'P(t,T)'!AH579-'P(t,T)'!Z579</f>
        <v>1.0103009576569733E-3</v>
      </c>
      <c r="Z587" s="4">
        <f>'P(t,T)'!AI579*$C$6*0.5+'P(t,T)'!AI579-'P(t,T)'!AA579</f>
        <v>-6.8698776600806255E-4</v>
      </c>
      <c r="AA587" s="4">
        <f>'P(t,T)'!AJ579*$C$6*0.5+'P(t,T)'!AJ579-'P(t,T)'!AB579</f>
        <v>-4.1047440529202728E-3</v>
      </c>
      <c r="AB587" s="4">
        <f>'P(t,T)'!AK579*$C$6*0.5+'P(t,T)'!AK579-'P(t,T)'!AC579</f>
        <v>-7.4886012482950903E-3</v>
      </c>
      <c r="AC587" s="4">
        <f>'P(t,T)'!AL579*$C$6*0.5+'P(t,T)'!AL579-'P(t,T)'!AD579</f>
        <v>-5.5754618620582619E-3</v>
      </c>
      <c r="AD587" s="3">
        <f>AC587/'P(t,T)'!AL579</f>
        <v>-5.7440128146173291E-3</v>
      </c>
      <c r="AG587" s="4">
        <v>571</v>
      </c>
      <c r="AH587" s="19">
        <f t="shared" si="102"/>
        <v>0</v>
      </c>
      <c r="AI587" s="19">
        <f t="shared" si="103"/>
        <v>6.7098504787627133E-3</v>
      </c>
      <c r="AJ587" s="19">
        <f t="shared" si="104"/>
        <v>6.7098504787627133E-3</v>
      </c>
      <c r="AK587" s="19">
        <f t="shared" si="105"/>
        <v>-2.3822949411100858E-4</v>
      </c>
      <c r="AL587" s="4">
        <f t="shared" si="106"/>
        <v>-2.3822949411100858E-4</v>
      </c>
      <c r="AM587" s="4">
        <f t="shared" si="107"/>
        <v>-1.0735953764751796E-2</v>
      </c>
      <c r="AN587" s="4">
        <f t="shared" si="108"/>
        <v>-1.1353635826998443E-2</v>
      </c>
      <c r="AO587" s="4">
        <f t="shared" si="109"/>
        <v>-1.8324320453560649E-2</v>
      </c>
      <c r="AP587" s="4">
        <f t="shared" si="110"/>
        <v>-1.4775728880695782E-2</v>
      </c>
      <c r="AQ587" s="4">
        <f t="shared" si="111"/>
        <v>-1.3095830087175419E-2</v>
      </c>
      <c r="AR587" s="4">
        <f t="shared" si="112"/>
        <v>-5.5754618620582619E-3</v>
      </c>
      <c r="AS587" s="4">
        <f t="shared" si="113"/>
        <v>-5.7440128146173291E-3</v>
      </c>
      <c r="AT587" s="4">
        <v>0</v>
      </c>
    </row>
    <row r="588" spans="1:46">
      <c r="A588" s="4"/>
      <c r="B588" s="4">
        <v>572</v>
      </c>
      <c r="C588" s="4">
        <f>'P(t,T)'!L580*$C$6*0.5+'P(t,T)'!L580-'P(t,T)'!G580</f>
        <v>6.1815773341267199E-4</v>
      </c>
      <c r="D588" s="4">
        <f>'P(t,T)'!M580*$C$6*0.5+'P(t,T)'!M580-'P(t,T)'!H580</f>
        <v>-2.083838058743015E-3</v>
      </c>
      <c r="E588" s="4">
        <f>'P(t,T)'!N580*$C$6*0.5+'P(t,T)'!N580-'P(t,T)'!I580</f>
        <v>-5.2931415132390081E-3</v>
      </c>
      <c r="F588" s="3">
        <f>E588/'P(t,T)'!N580</f>
        <v>-5.4516099518824735E-3</v>
      </c>
      <c r="H588" s="4">
        <v>572</v>
      </c>
      <c r="I588" s="4">
        <f>'P(t,T)'!R580*$C$6*0.5+'P(t,T)'!R580-'P(t,T)'!L580</f>
        <v>1.8369352556446561E-4</v>
      </c>
      <c r="J588" s="4">
        <f>'P(t,T)'!S580*$C$6*0.5+'P(t,T)'!S580-'P(t,T)'!M580</f>
        <v>-2.4615857694201271E-3</v>
      </c>
      <c r="K588" s="4">
        <f>'P(t,T)'!T580*$C$6*0.5+'P(t,T)'!T580-'P(t,T)'!N580</f>
        <v>-5.5856138952611323E-3</v>
      </c>
      <c r="L588" s="4">
        <f>'P(t,T)'!U580*$C$6*0.5+'P(t,T)'!U580-'P(t,T)'!O580</f>
        <v>-6.2356485667135475E-3</v>
      </c>
      <c r="M588" s="3">
        <f>L588/'P(t,T)'!U580</f>
        <v>-6.428425280280663E-3</v>
      </c>
      <c r="O588" s="4">
        <v>572</v>
      </c>
      <c r="P588" s="4">
        <f>'P(t,T)'!Y580*$C$6*0.5+'P(t,T)'!Y580-'P(t,T)'!R580</f>
        <v>-2.1693553667334609E-4</v>
      </c>
      <c r="Q588" s="4">
        <f>'P(t,T)'!Z580*$C$6*0.5+'P(t,T)'!Z580-'P(t,T)'!S580</f>
        <v>-2.8029958854947079E-3</v>
      </c>
      <c r="R588" s="4">
        <f>'P(t,T)'!AA580*$C$6*0.5+'P(t,T)'!AA580-'P(t,T)'!T580</f>
        <v>-5.8396573318482137E-3</v>
      </c>
      <c r="S588" s="4">
        <f>'P(t,T)'!AB580*$C$6*0.5+'P(t,T)'!AB580-'P(t,T)'!U580</f>
        <v>-6.4855906234849714E-3</v>
      </c>
      <c r="T588" s="4">
        <f>'P(t,T)'!AC580*$C$6*0.5+'P(t,T)'!AC580-'P(t,T)'!V580</f>
        <v>-8.1748709844400302E-3</v>
      </c>
      <c r="U588" s="3">
        <f>T588/'P(t,T)'!AC580</f>
        <v>-8.4440769609307048E-3</v>
      </c>
      <c r="W588" s="4">
        <v>572</v>
      </c>
      <c r="X588" s="4">
        <f>'P(t,T)'!AG580*$C$6*0.5+'P(t,T)'!AG580-'P(t,T)'!Y580</f>
        <v>-5.8491572230379152E-4</v>
      </c>
      <c r="Y588" s="4">
        <f>'P(t,T)'!AH580*$C$6*0.5+'P(t,T)'!AH580-'P(t,T)'!Z580</f>
        <v>-3.1096427910100033E-3</v>
      </c>
      <c r="Z588" s="4">
        <f>'P(t,T)'!AI580*$C$6*0.5+'P(t,T)'!AI580-'P(t,T)'!AA580</f>
        <v>-6.0573197404799606E-3</v>
      </c>
      <c r="AA588" s="4">
        <f>'P(t,T)'!AJ580*$C$6*0.5+'P(t,T)'!AJ580-'P(t,T)'!AB580</f>
        <v>-6.6976918162637844E-3</v>
      </c>
      <c r="AB588" s="4">
        <f>'P(t,T)'!AK580*$C$6*0.5+'P(t,T)'!AK580-'P(t,T)'!AC580</f>
        <v>-8.3409637239979517E-3</v>
      </c>
      <c r="AC588" s="4">
        <f>'P(t,T)'!AL580*$C$6*0.5+'P(t,T)'!AL580-'P(t,T)'!AD580</f>
        <v>-7.2129616294560606E-3</v>
      </c>
      <c r="AD588" s="3">
        <f>AC588/'P(t,T)'!AL580</f>
        <v>-7.4432722856107095E-3</v>
      </c>
      <c r="AG588" s="4">
        <v>572</v>
      </c>
      <c r="AH588" s="19">
        <f t="shared" si="102"/>
        <v>0</v>
      </c>
      <c r="AI588" s="19">
        <f t="shared" si="103"/>
        <v>-1.0458062504667853E-2</v>
      </c>
      <c r="AJ588" s="19">
        <f t="shared" si="104"/>
        <v>-1.0458062504667853E-2</v>
      </c>
      <c r="AK588" s="19">
        <f t="shared" si="105"/>
        <v>-2.2775732480828315E-2</v>
      </c>
      <c r="AL588" s="4">
        <f t="shared" si="106"/>
        <v>-2.2775732480828315E-2</v>
      </c>
      <c r="AM588" s="4">
        <f t="shared" si="107"/>
        <v>-2.4870540958344775E-2</v>
      </c>
      <c r="AN588" s="4">
        <f t="shared" si="108"/>
        <v>-1.9418931006462303E-2</v>
      </c>
      <c r="AO588" s="4">
        <f t="shared" si="109"/>
        <v>-2.2944259988718643E-2</v>
      </c>
      <c r="AP588" s="4">
        <f t="shared" si="110"/>
        <v>-1.6515834708437982E-2</v>
      </c>
      <c r="AQ588" s="4">
        <f t="shared" si="111"/>
        <v>-1.5657038590386765E-2</v>
      </c>
      <c r="AR588" s="4">
        <f t="shared" si="112"/>
        <v>-7.2129616294560606E-3</v>
      </c>
      <c r="AS588" s="4">
        <f t="shared" si="113"/>
        <v>-7.4432722856107095E-3</v>
      </c>
      <c r="AT588" s="4">
        <v>0</v>
      </c>
    </row>
    <row r="589" spans="1:46">
      <c r="A589" s="4"/>
      <c r="B589" s="4">
        <v>573</v>
      </c>
      <c r="C589" s="4">
        <f>'P(t,T)'!L581*$C$6*0.5+'P(t,T)'!L581-'P(t,T)'!G581</f>
        <v>6.1815773341267199E-4</v>
      </c>
      <c r="D589" s="4">
        <f>'P(t,T)'!M581*$C$6*0.5+'P(t,T)'!M581-'P(t,T)'!H581</f>
        <v>-1.0300252504757967E-3</v>
      </c>
      <c r="E589" s="4">
        <f>'P(t,T)'!N581*$C$6*0.5+'P(t,T)'!N581-'P(t,T)'!I581</f>
        <v>3.8664912584958078E-3</v>
      </c>
      <c r="F589" s="3">
        <f>E589/'P(t,T)'!N581</f>
        <v>3.9459125649021973E-3</v>
      </c>
      <c r="H589" s="4">
        <v>573</v>
      </c>
      <c r="I589" s="4">
        <f>'P(t,T)'!R581*$C$6*0.5+'P(t,T)'!R581-'P(t,T)'!L581</f>
        <v>1.8369352556446561E-4</v>
      </c>
      <c r="J589" s="4">
        <f>'P(t,T)'!S581*$C$6*0.5+'P(t,T)'!S581-'P(t,T)'!M581</f>
        <v>-1.4376560266622374E-3</v>
      </c>
      <c r="K589" s="4">
        <f>'P(t,T)'!T581*$C$6*0.5+'P(t,T)'!T581-'P(t,T)'!N581</f>
        <v>3.3340761983430278E-3</v>
      </c>
      <c r="L589" s="4">
        <f>'P(t,T)'!U581*$C$6*0.5+'P(t,T)'!U581-'P(t,T)'!O581</f>
        <v>-2.224243074054888E-3</v>
      </c>
      <c r="M589" s="3">
        <f>L589/'P(t,T)'!U581</f>
        <v>-2.283787451019701E-3</v>
      </c>
      <c r="O589" s="4">
        <v>573</v>
      </c>
      <c r="P589" s="4">
        <f>'P(t,T)'!Y581*$C$6*0.5+'P(t,T)'!Y581-'P(t,T)'!R581</f>
        <v>-2.1693553667334609E-4</v>
      </c>
      <c r="Q589" s="4">
        <f>'P(t,T)'!Z581*$C$6*0.5+'P(t,T)'!Z581-'P(t,T)'!S581</f>
        <v>-1.8094169991315079E-3</v>
      </c>
      <c r="R589" s="4">
        <f>'P(t,T)'!AA581*$C$6*0.5+'P(t,T)'!AA581-'P(t,T)'!T581</f>
        <v>2.8348669412334715E-3</v>
      </c>
      <c r="S589" s="4">
        <f>'P(t,T)'!AB581*$C$6*0.5+'P(t,T)'!AB581-'P(t,T)'!U581</f>
        <v>-2.6067235102527064E-3</v>
      </c>
      <c r="T589" s="4">
        <f>'P(t,T)'!AC581*$C$6*0.5+'P(t,T)'!AC581-'P(t,T)'!V581</f>
        <v>-3.2036534853430165E-3</v>
      </c>
      <c r="U589" s="3">
        <f>T589/'P(t,T)'!AC581</f>
        <v>-3.2926493349169981E-3</v>
      </c>
      <c r="W589" s="4">
        <v>573</v>
      </c>
      <c r="X589" s="4">
        <f>'P(t,T)'!AG581*$C$6*0.5+'P(t,T)'!AG581-'P(t,T)'!Y581</f>
        <v>-5.8491572230379152E-4</v>
      </c>
      <c r="Y589" s="4">
        <f>'P(t,T)'!AH581*$C$6*0.5+'P(t,T)'!AH581-'P(t,T)'!Z581</f>
        <v>-2.146740443154771E-3</v>
      </c>
      <c r="Z589" s="4">
        <f>'P(t,T)'!AI581*$C$6*0.5+'P(t,T)'!AI581-'P(t,T)'!AA581</f>
        <v>2.3680573052856646E-3</v>
      </c>
      <c r="AA589" s="4">
        <f>'P(t,T)'!AJ581*$C$6*0.5+'P(t,T)'!AJ581-'P(t,T)'!AB581</f>
        <v>-2.9520306527067719E-3</v>
      </c>
      <c r="AB589" s="4">
        <f>'P(t,T)'!AK581*$C$6*0.5+'P(t,T)'!AK581-'P(t,T)'!AC581</f>
        <v>-3.5480675079671009E-3</v>
      </c>
      <c r="AC589" s="4">
        <f>'P(t,T)'!AL581*$C$6*0.5+'P(t,T)'!AL581-'P(t,T)'!AD581</f>
        <v>-3.6397919074693252E-3</v>
      </c>
      <c r="AD589" s="3">
        <f>AC589/'P(t,T)'!AL581</f>
        <v>-3.7425409704999442E-3</v>
      </c>
      <c r="AG589" s="4">
        <v>573</v>
      </c>
      <c r="AH589" s="19">
        <f t="shared" si="102"/>
        <v>0</v>
      </c>
      <c r="AI589" s="19">
        <f t="shared" si="103"/>
        <v>-6.4238387194243129E-3</v>
      </c>
      <c r="AJ589" s="19">
        <f t="shared" si="104"/>
        <v>-6.4238387194243129E-3</v>
      </c>
      <c r="AK589" s="19">
        <f t="shared" si="105"/>
        <v>1.2403491703357972E-2</v>
      </c>
      <c r="AL589" s="4">
        <f t="shared" si="106"/>
        <v>1.2403491703357972E-2</v>
      </c>
      <c r="AM589" s="4">
        <f t="shared" si="107"/>
        <v>-3.837084672112169E-3</v>
      </c>
      <c r="AN589" s="4">
        <f t="shared" si="108"/>
        <v>-7.7829972370143663E-3</v>
      </c>
      <c r="AO589" s="4">
        <f t="shared" si="109"/>
        <v>-9.0355084443298189E-3</v>
      </c>
      <c r="AP589" s="4">
        <f t="shared" si="110"/>
        <v>-6.7517209933101174E-3</v>
      </c>
      <c r="AQ589" s="4">
        <f t="shared" si="111"/>
        <v>-6.9324412423863238E-3</v>
      </c>
      <c r="AR589" s="4">
        <f t="shared" si="112"/>
        <v>-3.6397919074693252E-3</v>
      </c>
      <c r="AS589" s="4">
        <f t="shared" si="113"/>
        <v>-3.7425409704999442E-3</v>
      </c>
      <c r="AT589" s="4">
        <v>0</v>
      </c>
    </row>
    <row r="590" spans="1:46">
      <c r="A590" s="4"/>
      <c r="B590" s="4">
        <v>574</v>
      </c>
      <c r="C590" s="4">
        <f>'P(t,T)'!L582*$C$6*0.5+'P(t,T)'!L582-'P(t,T)'!G582</f>
        <v>6.1815773341267199E-4</v>
      </c>
      <c r="D590" s="4">
        <f>'P(t,T)'!M582*$C$6*0.5+'P(t,T)'!M582-'P(t,T)'!H582</f>
        <v>3.3065912158873889E-3</v>
      </c>
      <c r="E590" s="4">
        <f>'P(t,T)'!N582*$C$6*0.5+'P(t,T)'!N582-'P(t,T)'!I582</f>
        <v>8.8827118593948207E-4</v>
      </c>
      <c r="F590" s="3">
        <f>E590/'P(t,T)'!N582</f>
        <v>9.0921450900718914E-4</v>
      </c>
      <c r="H590" s="4">
        <v>574</v>
      </c>
      <c r="I590" s="4">
        <f>'P(t,T)'!R582*$C$6*0.5+'P(t,T)'!R582-'P(t,T)'!L582</f>
        <v>1.8369352556446561E-4</v>
      </c>
      <c r="J590" s="4">
        <f>'P(t,T)'!S582*$C$6*0.5+'P(t,T)'!S582-'P(t,T)'!M582</f>
        <v>2.7993476134010598E-3</v>
      </c>
      <c r="K590" s="4">
        <f>'P(t,T)'!T582*$C$6*0.5+'P(t,T)'!T582-'P(t,T)'!N582</f>
        <v>4.1591129877271982E-4</v>
      </c>
      <c r="L590" s="4">
        <f>'P(t,T)'!U582*$C$6*0.5+'P(t,T)'!U582-'P(t,T)'!O582</f>
        <v>1.2739259498315558E-3</v>
      </c>
      <c r="M590" s="3">
        <f>L590/'P(t,T)'!U582</f>
        <v>1.3034598561191223E-3</v>
      </c>
      <c r="O590" s="4">
        <v>574</v>
      </c>
      <c r="P590" s="4">
        <f>'P(t,T)'!Y582*$C$6*0.5+'P(t,T)'!Y582-'P(t,T)'!R582</f>
        <v>-2.1693553667334609E-4</v>
      </c>
      <c r="Q590" s="4">
        <f>'P(t,T)'!Z582*$C$6*0.5+'P(t,T)'!Z582-'P(t,T)'!S582</f>
        <v>2.3248744736464877E-3</v>
      </c>
      <c r="R590" s="4">
        <f>'P(t,T)'!AA582*$C$6*0.5+'P(t,T)'!AA582-'P(t,T)'!T582</f>
        <v>-2.0628650182707986E-5</v>
      </c>
      <c r="S590" s="4">
        <f>'P(t,T)'!AB582*$C$6*0.5+'P(t,T)'!AB582-'P(t,T)'!U582</f>
        <v>8.0149491426095842E-4</v>
      </c>
      <c r="T590" s="4">
        <f>'P(t,T)'!AC582*$C$6*0.5+'P(t,T)'!AC582-'P(t,T)'!V582</f>
        <v>-1.902585985855354E-3</v>
      </c>
      <c r="U590" s="3">
        <f>T590/'P(t,T)'!AC582</f>
        <v>-1.9528898404171278E-3</v>
      </c>
      <c r="W590" s="4">
        <v>574</v>
      </c>
      <c r="X590" s="4">
        <f>'P(t,T)'!AG582*$C$6*0.5+'P(t,T)'!AG582-'P(t,T)'!Y582</f>
        <v>-5.8491572230379152E-4</v>
      </c>
      <c r="Y590" s="4">
        <f>'P(t,T)'!AH582*$C$6*0.5+'P(t,T)'!AH582-'P(t,T)'!Z582</f>
        <v>1.8823119853280668E-3</v>
      </c>
      <c r="Z590" s="4">
        <f>'P(t,T)'!AI582*$C$6*0.5+'P(t,T)'!AI582-'P(t,T)'!AA582</f>
        <v>-4.2254969426158695E-4</v>
      </c>
      <c r="AA590" s="4">
        <f>'P(t,T)'!AJ582*$C$6*0.5+'P(t,T)'!AJ582-'P(t,T)'!AB582</f>
        <v>3.641832935598055E-4</v>
      </c>
      <c r="AB590" s="4">
        <f>'P(t,T)'!AK582*$C$6*0.5+'P(t,T)'!AK582-'P(t,T)'!AC582</f>
        <v>-2.2857081974781979E-3</v>
      </c>
      <c r="AC590" s="4">
        <f>'P(t,T)'!AL582*$C$6*0.5+'P(t,T)'!AL582-'P(t,T)'!AD582</f>
        <v>2.3962086117130799E-3</v>
      </c>
      <c r="AD590" s="3">
        <f>AC590/'P(t,T)'!AL582</f>
        <v>2.4490158295992865E-3</v>
      </c>
      <c r="AG590" s="4">
        <v>574</v>
      </c>
      <c r="AH590" s="19">
        <f t="shared" si="102"/>
        <v>0</v>
      </c>
      <c r="AI590" s="19">
        <f t="shared" si="103"/>
        <v>1.0313125288263003E-2</v>
      </c>
      <c r="AJ590" s="19">
        <f t="shared" si="104"/>
        <v>1.0313125288263003E-2</v>
      </c>
      <c r="AK590" s="19">
        <f t="shared" si="105"/>
        <v>8.6100414026790695E-4</v>
      </c>
      <c r="AL590" s="4">
        <f t="shared" si="106"/>
        <v>8.6100414026790695E-4</v>
      </c>
      <c r="AM590" s="4">
        <f t="shared" si="107"/>
        <v>3.3488186666595088E-3</v>
      </c>
      <c r="AN590" s="4">
        <f t="shared" si="108"/>
        <v>2.4396041576523197E-3</v>
      </c>
      <c r="AO590" s="4">
        <f t="shared" si="109"/>
        <v>-2.8848343272144293E-3</v>
      </c>
      <c r="AP590" s="4">
        <f t="shared" si="110"/>
        <v>-4.1882941833335519E-3</v>
      </c>
      <c r="AQ590" s="4">
        <f t="shared" si="111"/>
        <v>4.4331877129595207E-4</v>
      </c>
      <c r="AR590" s="4">
        <f t="shared" si="112"/>
        <v>2.3962086117130799E-3</v>
      </c>
      <c r="AS590" s="4">
        <f t="shared" si="113"/>
        <v>2.4490158295992865E-3</v>
      </c>
      <c r="AT590" s="4">
        <v>0</v>
      </c>
    </row>
    <row r="591" spans="1:46">
      <c r="A591" s="4"/>
      <c r="B591" s="4">
        <v>575</v>
      </c>
      <c r="C591" s="4">
        <f>'P(t,T)'!L583*$C$6*0.5+'P(t,T)'!L583-'P(t,T)'!G583</f>
        <v>6.1815773341267199E-4</v>
      </c>
      <c r="D591" s="4">
        <f>'P(t,T)'!M583*$C$6*0.5+'P(t,T)'!M583-'P(t,T)'!H583</f>
        <v>-5.2827130521169163E-3</v>
      </c>
      <c r="E591" s="4">
        <f>'P(t,T)'!N583*$C$6*0.5+'P(t,T)'!N583-'P(t,T)'!I583</f>
        <v>-3.7201414322953763E-3</v>
      </c>
      <c r="F591" s="3">
        <f>E591/'P(t,T)'!N583</f>
        <v>-3.8254672098047334E-3</v>
      </c>
      <c r="H591" s="4">
        <v>575</v>
      </c>
      <c r="I591" s="4">
        <f>'P(t,T)'!R583*$C$6*0.5+'P(t,T)'!R583-'P(t,T)'!L583</f>
        <v>1.8369352556446561E-4</v>
      </c>
      <c r="J591" s="4">
        <f>'P(t,T)'!S583*$C$6*0.5+'P(t,T)'!S583-'P(t,T)'!M583</f>
        <v>-5.5560340966290811E-3</v>
      </c>
      <c r="K591" s="4">
        <f>'P(t,T)'!T583*$C$6*0.5+'P(t,T)'!T583-'P(t,T)'!N583</f>
        <v>-4.0654627532911158E-3</v>
      </c>
      <c r="L591" s="4">
        <f>'P(t,T)'!U583*$C$6*0.5+'P(t,T)'!U583-'P(t,T)'!O583</f>
        <v>-3.9285621733574638E-3</v>
      </c>
      <c r="M591" s="3">
        <f>L591/'P(t,T)'!U583</f>
        <v>-4.0406341189598927E-3</v>
      </c>
      <c r="O591" s="4">
        <v>575</v>
      </c>
      <c r="P591" s="4">
        <f>'P(t,T)'!Y583*$C$6*0.5+'P(t,T)'!Y583-'P(t,T)'!R583</f>
        <v>-2.1693553667334609E-4</v>
      </c>
      <c r="Q591" s="4">
        <f>'P(t,T)'!Z583*$C$6*0.5+'P(t,T)'!Z583-'P(t,T)'!S583</f>
        <v>-5.7924048602033817E-3</v>
      </c>
      <c r="R591" s="4">
        <f>'P(t,T)'!AA583*$C$6*0.5+'P(t,T)'!AA583-'P(t,T)'!T583</f>
        <v>-4.3726060948520162E-3</v>
      </c>
      <c r="S591" s="4">
        <f>'P(t,T)'!AB583*$C$6*0.5+'P(t,T)'!AB583-'P(t,T)'!U583</f>
        <v>-4.2585675418994606E-3</v>
      </c>
      <c r="T591" s="4">
        <f>'P(t,T)'!AC583*$C$6*0.5+'P(t,T)'!AC583-'P(t,T)'!V583</f>
        <v>-3.4752569318341475E-3</v>
      </c>
      <c r="U591" s="3">
        <f>T591/'P(t,T)'!AC583</f>
        <v>-3.5727712814900003E-3</v>
      </c>
      <c r="W591" s="4">
        <v>575</v>
      </c>
      <c r="X591" s="4">
        <f>'P(t,T)'!AG583*$C$6*0.5+'P(t,T)'!AG583-'P(t,T)'!Y583</f>
        <v>-5.8491572230379152E-4</v>
      </c>
      <c r="Y591" s="4">
        <f>'P(t,T)'!AH583*$C$6*0.5+'P(t,T)'!AH583-'P(t,T)'!Z583</f>
        <v>-5.9938286830072407E-3</v>
      </c>
      <c r="Z591" s="4">
        <f>'P(t,T)'!AI583*$C$6*0.5+'P(t,T)'!AI583-'P(t,T)'!AA583</f>
        <v>-4.6434046066498036E-3</v>
      </c>
      <c r="AA591" s="4">
        <f>'P(t,T)'!AJ583*$C$6*0.5+'P(t,T)'!AJ583-'P(t,T)'!AB583</f>
        <v>-4.5508762388777324E-3</v>
      </c>
      <c r="AB591" s="4">
        <f>'P(t,T)'!AK583*$C$6*0.5+'P(t,T)'!AK583-'P(t,T)'!AC583</f>
        <v>-3.8111737050395833E-3</v>
      </c>
      <c r="AC591" s="4">
        <f>'P(t,T)'!AL583*$C$6*0.5+'P(t,T)'!AL583-'P(t,T)'!AD583</f>
        <v>-8.6119272738266472E-3</v>
      </c>
      <c r="AD591" s="3">
        <f>AC591/'P(t,T)'!AL583</f>
        <v>-8.8994475318031931E-3</v>
      </c>
      <c r="AG591" s="4">
        <v>575</v>
      </c>
      <c r="AH591" s="19">
        <f t="shared" si="102"/>
        <v>0</v>
      </c>
      <c r="AI591" s="19">
        <f t="shared" si="103"/>
        <v>-2.262498069195662E-2</v>
      </c>
      <c r="AJ591" s="19">
        <f t="shared" si="104"/>
        <v>-2.262498069195662E-2</v>
      </c>
      <c r="AK591" s="19">
        <f t="shared" si="105"/>
        <v>-1.6801614887088312E-2</v>
      </c>
      <c r="AL591" s="4">
        <f t="shared" si="106"/>
        <v>-1.6801614887088312E-2</v>
      </c>
      <c r="AM591" s="4">
        <f t="shared" si="107"/>
        <v>-1.6563473163939392E-2</v>
      </c>
      <c r="AN591" s="4">
        <f t="shared" si="108"/>
        <v>-1.2738005954134657E-2</v>
      </c>
      <c r="AO591" s="4">
        <f t="shared" si="109"/>
        <v>-1.1327064755833623E-2</v>
      </c>
      <c r="AP591" s="4">
        <f t="shared" si="110"/>
        <v>-7.2864306368737308E-3</v>
      </c>
      <c r="AQ591" s="4">
        <f t="shared" si="111"/>
        <v>-1.2184698555316648E-2</v>
      </c>
      <c r="AR591" s="4">
        <f t="shared" si="112"/>
        <v>-8.6119272738266472E-3</v>
      </c>
      <c r="AS591" s="4">
        <f t="shared" si="113"/>
        <v>-8.8994475318031931E-3</v>
      </c>
      <c r="AT591" s="4">
        <v>0</v>
      </c>
    </row>
    <row r="592" spans="1:46">
      <c r="A592" s="4"/>
      <c r="B592" s="4">
        <v>576</v>
      </c>
      <c r="C592" s="4">
        <f>'P(t,T)'!L584*$C$6*0.5+'P(t,T)'!L584-'P(t,T)'!G584</f>
        <v>6.1815773341267199E-4</v>
      </c>
      <c r="D592" s="4">
        <f>'P(t,T)'!M584*$C$6*0.5+'P(t,T)'!M584-'P(t,T)'!H584</f>
        <v>5.1778349728408557E-3</v>
      </c>
      <c r="E592" s="4">
        <f>'P(t,T)'!N584*$C$6*0.5+'P(t,T)'!N584-'P(t,T)'!I584</f>
        <v>7.9173919090114175E-3</v>
      </c>
      <c r="F592" s="3">
        <f>E592/'P(t,T)'!N584</f>
        <v>8.0475482044624902E-3</v>
      </c>
      <c r="H592" s="4">
        <v>576</v>
      </c>
      <c r="I592" s="4">
        <f>'P(t,T)'!R584*$C$6*0.5+'P(t,T)'!R584-'P(t,T)'!L584</f>
        <v>1.8369352556446561E-4</v>
      </c>
      <c r="J592" s="4">
        <f>'P(t,T)'!S584*$C$6*0.5+'P(t,T)'!S584-'P(t,T)'!M584</f>
        <v>4.6391319899000694E-3</v>
      </c>
      <c r="K592" s="4">
        <f>'P(t,T)'!T584*$C$6*0.5+'P(t,T)'!T584-'P(t,T)'!N584</f>
        <v>7.331072146122608E-3</v>
      </c>
      <c r="L592" s="4">
        <f>'P(t,T)'!U584*$C$6*0.5+'P(t,T)'!U584-'P(t,T)'!O584</f>
        <v>8.6128706682808698E-3</v>
      </c>
      <c r="M592" s="3">
        <f>L592/'P(t,T)'!U584</f>
        <v>8.7484235911410822E-3</v>
      </c>
      <c r="O592" s="4">
        <v>576</v>
      </c>
      <c r="P592" s="4">
        <f>'P(t,T)'!Y584*$C$6*0.5+'P(t,T)'!Y584-'P(t,T)'!R584</f>
        <v>-2.1693553667334609E-4</v>
      </c>
      <c r="Q592" s="4">
        <f>'P(t,T)'!Z584*$C$6*0.5+'P(t,T)'!Z584-'P(t,T)'!S584</f>
        <v>4.1313661209194663E-3</v>
      </c>
      <c r="R592" s="4">
        <f>'P(t,T)'!AA584*$C$6*0.5+'P(t,T)'!AA584-'P(t,T)'!T584</f>
        <v>6.7733438552644021E-3</v>
      </c>
      <c r="S592" s="4">
        <f>'P(t,T)'!AB584*$C$6*0.5+'P(t,T)'!AB584-'P(t,T)'!U584</f>
        <v>8.0293256028752813E-3</v>
      </c>
      <c r="T592" s="4">
        <f>'P(t,T)'!AC584*$C$6*0.5+'P(t,T)'!AC584-'P(t,T)'!V584</f>
        <v>1.1246694504040811E-2</v>
      </c>
      <c r="U592" s="3">
        <f>T592/'P(t,T)'!AC584</f>
        <v>1.1393946251227688E-2</v>
      </c>
      <c r="W592" s="4">
        <v>576</v>
      </c>
      <c r="X592" s="4">
        <f>'P(t,T)'!AG584*$C$6*0.5+'P(t,T)'!AG584-'P(t,T)'!Y584</f>
        <v>-5.8491572230379152E-4</v>
      </c>
      <c r="Y592" s="4">
        <f>'P(t,T)'!AH584*$C$6*0.5+'P(t,T)'!AH584-'P(t,T)'!Z584</f>
        <v>3.6539125282972762E-3</v>
      </c>
      <c r="Z592" s="4">
        <f>'P(t,T)'!AI584*$C$6*0.5+'P(t,T)'!AI584-'P(t,T)'!AA584</f>
        <v>6.243899202360792E-3</v>
      </c>
      <c r="AA592" s="4">
        <f>'P(t,T)'!AJ584*$C$6*0.5+'P(t,T)'!AJ584-'P(t,T)'!AB584</f>
        <v>7.4732589910545544E-3</v>
      </c>
      <c r="AB592" s="4">
        <f>'P(t,T)'!AK584*$C$6*0.5+'P(t,T)'!AK584-'P(t,T)'!AC584</f>
        <v>1.0657754416013354E-2</v>
      </c>
      <c r="AC592" s="4">
        <f>'P(t,T)'!AL584*$C$6*0.5+'P(t,T)'!AL584-'P(t,T)'!AD584</f>
        <v>7.9776974598393391E-3</v>
      </c>
      <c r="AD592" s="3">
        <f>AC592/'P(t,T)'!AL584</f>
        <v>8.1083599975943759E-3</v>
      </c>
      <c r="AG592" s="4">
        <v>576</v>
      </c>
      <c r="AH592" s="19">
        <f t="shared" si="102"/>
        <v>0</v>
      </c>
      <c r="AI592" s="19">
        <f t="shared" si="103"/>
        <v>1.7602245611957668E-2</v>
      </c>
      <c r="AJ592" s="19">
        <f t="shared" si="104"/>
        <v>1.7602245611957668E-2</v>
      </c>
      <c r="AK592" s="19">
        <f t="shared" si="105"/>
        <v>2.826570711275922E-2</v>
      </c>
      <c r="AL592" s="4">
        <f t="shared" si="106"/>
        <v>2.826570711275922E-2</v>
      </c>
      <c r="AM592" s="4">
        <f t="shared" si="107"/>
        <v>3.2163003466673196E-2</v>
      </c>
      <c r="AN592" s="4">
        <f t="shared" si="108"/>
        <v>2.4115455262210705E-2</v>
      </c>
      <c r="AO592" s="4">
        <f t="shared" si="109"/>
        <v>3.0652872511195247E-2</v>
      </c>
      <c r="AP592" s="4">
        <f t="shared" si="110"/>
        <v>2.1904448920054165E-2</v>
      </c>
      <c r="AQ592" s="4">
        <f t="shared" si="111"/>
        <v>1.9371643711067026E-2</v>
      </c>
      <c r="AR592" s="4">
        <f t="shared" si="112"/>
        <v>7.9776974598393391E-3</v>
      </c>
      <c r="AS592" s="4">
        <f t="shared" si="113"/>
        <v>8.1083599975943759E-3</v>
      </c>
      <c r="AT592" s="4">
        <v>0</v>
      </c>
    </row>
    <row r="593" spans="1:46">
      <c r="A593" s="4"/>
      <c r="B593" s="4">
        <v>577</v>
      </c>
      <c r="C593" s="4">
        <f>'P(t,T)'!L585*$C$6*0.5+'P(t,T)'!L585-'P(t,T)'!G585</f>
        <v>6.1815773341267199E-4</v>
      </c>
      <c r="D593" s="4">
        <f>'P(t,T)'!M585*$C$6*0.5+'P(t,T)'!M585-'P(t,T)'!H585</f>
        <v>5.3099093394843866E-3</v>
      </c>
      <c r="E593" s="4">
        <f>'P(t,T)'!N585*$C$6*0.5+'P(t,T)'!N585-'P(t,T)'!I585</f>
        <v>3.2418175681310224E-3</v>
      </c>
      <c r="F593" s="3">
        <f>E593/'P(t,T)'!N585</f>
        <v>3.3104674961899482E-3</v>
      </c>
      <c r="H593" s="4">
        <v>577</v>
      </c>
      <c r="I593" s="4">
        <f>'P(t,T)'!R585*$C$6*0.5+'P(t,T)'!R585-'P(t,T)'!L585</f>
        <v>1.8369352556446561E-4</v>
      </c>
      <c r="J593" s="4">
        <f>'P(t,T)'!S585*$C$6*0.5+'P(t,T)'!S585-'P(t,T)'!M585</f>
        <v>4.7692467148464646E-3</v>
      </c>
      <c r="K593" s="4">
        <f>'P(t,T)'!T585*$C$6*0.5+'P(t,T)'!T585-'P(t,T)'!N585</f>
        <v>2.7205645245432786E-3</v>
      </c>
      <c r="L593" s="4">
        <f>'P(t,T)'!U585*$C$6*0.5+'P(t,T)'!U585-'P(t,T)'!O585</f>
        <v>5.9549110177385955E-3</v>
      </c>
      <c r="M593" s="3">
        <f>L593/'P(t,T)'!U585</f>
        <v>6.0646137206367915E-3</v>
      </c>
      <c r="O593" s="4">
        <v>577</v>
      </c>
      <c r="P593" s="4">
        <f>'P(t,T)'!Y585*$C$6*0.5+'P(t,T)'!Y585-'P(t,T)'!R585</f>
        <v>-2.1693553667334609E-4</v>
      </c>
      <c r="Q593" s="4">
        <f>'P(t,T)'!Z585*$C$6*0.5+'P(t,T)'!Z585-'P(t,T)'!S585</f>
        <v>4.2593822226792977E-3</v>
      </c>
      <c r="R593" s="4">
        <f>'P(t,T)'!AA585*$C$6*0.5+'P(t,T)'!AA585-'P(t,T)'!T585</f>
        <v>2.2331267929789345E-3</v>
      </c>
      <c r="S593" s="4">
        <f>'P(t,T)'!AB585*$C$6*0.5+'P(t,T)'!AB585-'P(t,T)'!U585</f>
        <v>5.3994693485764911E-3</v>
      </c>
      <c r="T593" s="4">
        <f>'P(t,T)'!AC585*$C$6*0.5+'P(t,T)'!AC585-'P(t,T)'!V585</f>
        <v>3.425199005842483E-3</v>
      </c>
      <c r="U593" s="3">
        <f>T593/'P(t,T)'!AC585</f>
        <v>3.4970930573775066E-3</v>
      </c>
      <c r="W593" s="4">
        <v>577</v>
      </c>
      <c r="X593" s="4">
        <f>'P(t,T)'!AG585*$C$6*0.5+'P(t,T)'!AG585-'P(t,T)'!Y585</f>
        <v>-5.8491572230379152E-4</v>
      </c>
      <c r="Y593" s="4">
        <f>'P(t,T)'!AH585*$C$6*0.5+'P(t,T)'!AH585-'P(t,T)'!Z585</f>
        <v>3.7797072320139291E-3</v>
      </c>
      <c r="Z593" s="4">
        <f>'P(t,T)'!AI585*$C$6*0.5+'P(t,T)'!AI585-'P(t,T)'!AA585</f>
        <v>1.7786169699397503E-3</v>
      </c>
      <c r="AA593" s="4">
        <f>'P(t,T)'!AJ585*$C$6*0.5+'P(t,T)'!AJ585-'P(t,T)'!AB585</f>
        <v>4.8746979018745584E-3</v>
      </c>
      <c r="AB593" s="4">
        <f>'P(t,T)'!AK585*$C$6*0.5+'P(t,T)'!AK585-'P(t,T)'!AC585</f>
        <v>2.9180269783706247E-3</v>
      </c>
      <c r="AC593" s="4">
        <f>'P(t,T)'!AL585*$C$6*0.5+'P(t,T)'!AL585-'P(t,T)'!AD585</f>
        <v>3.9479239721995629E-3</v>
      </c>
      <c r="AD593" s="3">
        <f>AC593/'P(t,T)'!AL585</f>
        <v>4.0286911781873816E-3</v>
      </c>
      <c r="AG593" s="4">
        <v>577</v>
      </c>
      <c r="AH593" s="19">
        <f t="shared" si="102"/>
        <v>0</v>
      </c>
      <c r="AI593" s="19">
        <f t="shared" si="103"/>
        <v>1.8118245509024078E-2</v>
      </c>
      <c r="AJ593" s="19">
        <f t="shared" si="104"/>
        <v>1.8118245509024078E-2</v>
      </c>
      <c r="AK593" s="19">
        <f t="shared" si="105"/>
        <v>9.9741258555929857E-3</v>
      </c>
      <c r="AL593" s="4">
        <f t="shared" si="106"/>
        <v>9.9741258555929857E-3</v>
      </c>
      <c r="AM593" s="4">
        <f t="shared" si="107"/>
        <v>1.9539545764379593E-2</v>
      </c>
      <c r="AN593" s="4">
        <f t="shared" si="108"/>
        <v>1.6229078268189645E-2</v>
      </c>
      <c r="AO593" s="4">
        <f t="shared" si="109"/>
        <v>1.2407839704849899E-2</v>
      </c>
      <c r="AP593" s="4">
        <f t="shared" si="110"/>
        <v>6.3432259842131078E-3</v>
      </c>
      <c r="AQ593" s="4">
        <f t="shared" si="111"/>
        <v>7.4450170295770699E-3</v>
      </c>
      <c r="AR593" s="4">
        <f t="shared" si="112"/>
        <v>3.9479239721995629E-3</v>
      </c>
      <c r="AS593" s="4">
        <f t="shared" si="113"/>
        <v>4.0286911781873816E-3</v>
      </c>
      <c r="AT593" s="4">
        <v>0</v>
      </c>
    </row>
    <row r="594" spans="1:46">
      <c r="A594" s="4"/>
      <c r="B594" s="4">
        <v>578</v>
      </c>
      <c r="C594" s="4">
        <f>'P(t,T)'!L586*$C$6*0.5+'P(t,T)'!L586-'P(t,T)'!G586</f>
        <v>6.1815773341267199E-4</v>
      </c>
      <c r="D594" s="4">
        <f>'P(t,T)'!M586*$C$6*0.5+'P(t,T)'!M586-'P(t,T)'!H586</f>
        <v>3.1733811565487491E-3</v>
      </c>
      <c r="E594" s="4">
        <f>'P(t,T)'!N586*$C$6*0.5+'P(t,T)'!N586-'P(t,T)'!I586</f>
        <v>7.3366945026327457E-3</v>
      </c>
      <c r="F594" s="3">
        <f>E594/'P(t,T)'!N586</f>
        <v>7.461603443180676E-3</v>
      </c>
      <c r="H594" s="4">
        <v>578</v>
      </c>
      <c r="I594" s="4">
        <f>'P(t,T)'!R586*$C$6*0.5+'P(t,T)'!R586-'P(t,T)'!L586</f>
        <v>1.8369352556446561E-4</v>
      </c>
      <c r="J594" s="4">
        <f>'P(t,T)'!S586*$C$6*0.5+'P(t,T)'!S586-'P(t,T)'!M586</f>
        <v>2.6686408345142354E-3</v>
      </c>
      <c r="K594" s="4">
        <f>'P(t,T)'!T586*$C$6*0.5+'P(t,T)'!T586-'P(t,T)'!N586</f>
        <v>6.7561359254512121E-3</v>
      </c>
      <c r="L594" s="4">
        <f>'P(t,T)'!U586*$C$6*0.5+'P(t,T)'!U586-'P(t,T)'!O586</f>
        <v>1.1211873214045154E-2</v>
      </c>
      <c r="M594" s="3">
        <f>L594/'P(t,T)'!U586</f>
        <v>1.1359060187989611E-2</v>
      </c>
      <c r="O594" s="4">
        <v>578</v>
      </c>
      <c r="P594" s="4">
        <f>'P(t,T)'!Y586*$C$6*0.5+'P(t,T)'!Y586-'P(t,T)'!R586</f>
        <v>-2.1693553667334609E-4</v>
      </c>
      <c r="Q594" s="4">
        <f>'P(t,T)'!Z586*$C$6*0.5+'P(t,T)'!Z586-'P(t,T)'!S586</f>
        <v>2.1967912395383093E-3</v>
      </c>
      <c r="R594" s="4">
        <f>'P(t,T)'!AA586*$C$6*0.5+'P(t,T)'!AA586-'P(t,T)'!T586</f>
        <v>6.204892842969989E-3</v>
      </c>
      <c r="S594" s="4">
        <f>'P(t,T)'!AB586*$C$6*0.5+'P(t,T)'!AB586-'P(t,T)'!U586</f>
        <v>1.0614178372847505E-2</v>
      </c>
      <c r="T594" s="4">
        <f>'P(t,T)'!AC586*$C$6*0.5+'P(t,T)'!AC586-'P(t,T)'!V586</f>
        <v>1.6170350334560935E-2</v>
      </c>
      <c r="U594" s="3">
        <f>T594/'P(t,T)'!AC586</f>
        <v>1.63026908518112E-2</v>
      </c>
      <c r="W594" s="4">
        <v>578</v>
      </c>
      <c r="X594" s="4">
        <f>'P(t,T)'!AG586*$C$6*0.5+'P(t,T)'!AG586-'P(t,T)'!Y586</f>
        <v>-5.8491572230379152E-4</v>
      </c>
      <c r="Y594" s="4">
        <f>'P(t,T)'!AH586*$C$6*0.5+'P(t,T)'!AH586-'P(t,T)'!Z586</f>
        <v>1.7569554841436741E-3</v>
      </c>
      <c r="Z594" s="4">
        <f>'P(t,T)'!AI586*$C$6*0.5+'P(t,T)'!AI586-'P(t,T)'!AA586</f>
        <v>5.6825894331570259E-3</v>
      </c>
      <c r="AA594" s="4">
        <f>'P(t,T)'!AJ586*$C$6*0.5+'P(t,T)'!AJ586-'P(t,T)'!AB586</f>
        <v>1.0040504129076977E-2</v>
      </c>
      <c r="AB594" s="4">
        <f>'P(t,T)'!AK586*$C$6*0.5+'P(t,T)'!AK586-'P(t,T)'!AC586</f>
        <v>1.5591162626406474E-2</v>
      </c>
      <c r="AC594" s="4">
        <f>'P(t,T)'!AL586*$C$6*0.5+'P(t,T)'!AL586-'P(t,T)'!AD586</f>
        <v>1.7312849474022673E-2</v>
      </c>
      <c r="AD594" s="3">
        <f>AC594/'P(t,T)'!AL586</f>
        <v>1.743493794814191E-2</v>
      </c>
      <c r="AG594" s="4">
        <v>578</v>
      </c>
      <c r="AH594" s="19">
        <f t="shared" ref="AH594:AH657" si="114">SUM(C594,I594,P594,X594)</f>
        <v>0</v>
      </c>
      <c r="AI594" s="19">
        <f t="shared" ref="AI594:AI657" si="115">SUM(D594,J594,Q594,Y594)</f>
        <v>9.7957687147449679E-3</v>
      </c>
      <c r="AJ594" s="19">
        <f t="shared" ref="AJ594:AJ657" si="116">SUM(D594,J594,Q594,Y594)</f>
        <v>9.7957687147449679E-3</v>
      </c>
      <c r="AK594" s="19">
        <f t="shared" ref="AK594:AK657" si="117">SUM(E594,K594,R594,Z594)</f>
        <v>2.5980312704210973E-2</v>
      </c>
      <c r="AL594" s="4">
        <f t="shared" ref="AL594:AL657" si="118">SUM(E594,K594,R594,Z594)</f>
        <v>2.5980312704210973E-2</v>
      </c>
      <c r="AM594" s="4">
        <f t="shared" ref="AM594:AM657" si="119">SUM(F594,L594,S594,AA594)</f>
        <v>3.9328159159150312E-2</v>
      </c>
      <c r="AN594" s="4">
        <f t="shared" ref="AN594:AN657" si="120">SUM(L594,S594,AA594)</f>
        <v>3.1866555715969636E-2</v>
      </c>
      <c r="AO594" s="4">
        <f t="shared" ref="AO594:AO657" si="121">SUM(M594,T594,AB594)</f>
        <v>4.3120573148957023E-2</v>
      </c>
      <c r="AP594" s="4">
        <f t="shared" ref="AP594:AP657" si="122">SUM(T594,AB594)</f>
        <v>3.1761512960967409E-2</v>
      </c>
      <c r="AQ594" s="4">
        <f t="shared" ref="AQ594:AQ657" si="123">SUM(U594,AC594)</f>
        <v>3.3615540325833873E-2</v>
      </c>
      <c r="AR594" s="4">
        <f t="shared" ref="AR594:AR657" si="124">SUM(AC594)</f>
        <v>1.7312849474022673E-2</v>
      </c>
      <c r="AS594" s="4">
        <f t="shared" ref="AS594:AS657" si="125">SUM(AD594)</f>
        <v>1.743493794814191E-2</v>
      </c>
      <c r="AT594" s="4">
        <v>0</v>
      </c>
    </row>
    <row r="595" spans="1:46">
      <c r="A595" s="4"/>
      <c r="B595" s="4">
        <v>579</v>
      </c>
      <c r="C595" s="4">
        <f>'P(t,T)'!L587*$C$6*0.5+'P(t,T)'!L587-'P(t,T)'!G587</f>
        <v>6.1815773341267199E-4</v>
      </c>
      <c r="D595" s="4">
        <f>'P(t,T)'!M587*$C$6*0.5+'P(t,T)'!M587-'P(t,T)'!H587</f>
        <v>-8.0860205859911716E-4</v>
      </c>
      <c r="E595" s="4">
        <f>'P(t,T)'!N587*$C$6*0.5+'P(t,T)'!N587-'P(t,T)'!I587</f>
        <v>1.8796563865963734E-4</v>
      </c>
      <c r="F595" s="3">
        <f>E595/'P(t,T)'!N587</f>
        <v>1.9253213326926894E-4</v>
      </c>
      <c r="H595" s="4">
        <v>579</v>
      </c>
      <c r="I595" s="4">
        <f>'P(t,T)'!R587*$C$6*0.5+'P(t,T)'!R587-'P(t,T)'!L587</f>
        <v>1.8369352556446561E-4</v>
      </c>
      <c r="J595" s="4">
        <f>'P(t,T)'!S587*$C$6*0.5+'P(t,T)'!S587-'P(t,T)'!M587</f>
        <v>-1.2222283779874665E-3</v>
      </c>
      <c r="K595" s="4">
        <f>'P(t,T)'!T587*$C$6*0.5+'P(t,T)'!T587-'P(t,T)'!N587</f>
        <v>-2.6775937920442416E-4</v>
      </c>
      <c r="L595" s="4">
        <f>'P(t,T)'!U587*$C$6*0.5+'P(t,T)'!U587-'P(t,T)'!O587</f>
        <v>9.1403050500016292E-4</v>
      </c>
      <c r="M595" s="3">
        <f>L595/'P(t,T)'!U587</f>
        <v>9.3555709365326445E-4</v>
      </c>
      <c r="O595" s="4">
        <v>579</v>
      </c>
      <c r="P595" s="4">
        <f>'P(t,T)'!Y587*$C$6*0.5+'P(t,T)'!Y587-'P(t,T)'!R587</f>
        <v>-2.1693553667334609E-4</v>
      </c>
      <c r="Q595" s="4">
        <f>'P(t,T)'!Z587*$C$6*0.5+'P(t,T)'!Z587-'P(t,T)'!S587</f>
        <v>-1.6000985897627329E-3</v>
      </c>
      <c r="R595" s="4">
        <f>'P(t,T)'!AA587*$C$6*0.5+'P(t,T)'!AA587-'P(t,T)'!T587</f>
        <v>-6.8716448726002799E-4</v>
      </c>
      <c r="S595" s="4">
        <f>'P(t,T)'!AB587*$C$6*0.5+'P(t,T)'!AB587-'P(t,T)'!U587</f>
        <v>4.4975173018391157E-4</v>
      </c>
      <c r="T595" s="4">
        <f>'P(t,T)'!AC587*$C$6*0.5+'P(t,T)'!AC587-'P(t,T)'!V587</f>
        <v>-2.4250957450433486E-3</v>
      </c>
      <c r="U595" s="3">
        <f>T595/'P(t,T)'!AC587</f>
        <v>-2.4905184159015009E-3</v>
      </c>
      <c r="W595" s="4">
        <v>579</v>
      </c>
      <c r="X595" s="4">
        <f>'P(t,T)'!AG587*$C$6*0.5+'P(t,T)'!AG587-'P(t,T)'!Y587</f>
        <v>-5.8491572230379152E-4</v>
      </c>
      <c r="Y595" s="4">
        <f>'P(t,T)'!AH587*$C$6*0.5+'P(t,T)'!AH587-'P(t,T)'!Z587</f>
        <v>-1.94361516950603E-3</v>
      </c>
      <c r="Z595" s="4">
        <f>'P(t,T)'!AI587*$C$6*0.5+'P(t,T)'!AI587-'P(t,T)'!AA587</f>
        <v>-1.0715458479437778E-3</v>
      </c>
      <c r="AA595" s="4">
        <f>'P(t,T)'!AJ587*$C$6*0.5+'P(t,T)'!AJ587-'P(t,T)'!AB587</f>
        <v>2.085926768813362E-5</v>
      </c>
      <c r="AB595" s="4">
        <f>'P(t,T)'!AK587*$C$6*0.5+'P(t,T)'!AK587-'P(t,T)'!AC587</f>
        <v>-2.7930696209863548E-3</v>
      </c>
      <c r="AC595" s="4">
        <f>'P(t,T)'!AL587*$C$6*0.5+'P(t,T)'!AL587-'P(t,T)'!AD587</f>
        <v>-3.7708573108327093E-3</v>
      </c>
      <c r="AD595" s="3">
        <f>AC595/'P(t,T)'!AL587</f>
        <v>-3.8778163729695867E-3</v>
      </c>
      <c r="AG595" s="4">
        <v>579</v>
      </c>
      <c r="AH595" s="19">
        <f t="shared" si="114"/>
        <v>0</v>
      </c>
      <c r="AI595" s="19">
        <f t="shared" si="115"/>
        <v>-5.5745441958553466E-3</v>
      </c>
      <c r="AJ595" s="19">
        <f t="shared" si="116"/>
        <v>-5.5745441958553466E-3</v>
      </c>
      <c r="AK595" s="19">
        <f t="shared" si="117"/>
        <v>-1.8385040757485926E-3</v>
      </c>
      <c r="AL595" s="4">
        <f t="shared" si="118"/>
        <v>-1.8385040757485926E-3</v>
      </c>
      <c r="AM595" s="4">
        <f t="shared" si="119"/>
        <v>1.577173636141477E-3</v>
      </c>
      <c r="AN595" s="4">
        <f t="shared" si="120"/>
        <v>1.3846415028722081E-3</v>
      </c>
      <c r="AO595" s="4">
        <f t="shared" si="121"/>
        <v>-4.2826082723764394E-3</v>
      </c>
      <c r="AP595" s="4">
        <f t="shared" si="122"/>
        <v>-5.2181653660297034E-3</v>
      </c>
      <c r="AQ595" s="4">
        <f t="shared" si="123"/>
        <v>-6.2613757267342106E-3</v>
      </c>
      <c r="AR595" s="4">
        <f t="shared" si="124"/>
        <v>-3.7708573108327093E-3</v>
      </c>
      <c r="AS595" s="4">
        <f t="shared" si="125"/>
        <v>-3.8778163729695867E-3</v>
      </c>
      <c r="AT595" s="4">
        <v>0</v>
      </c>
    </row>
    <row r="596" spans="1:46">
      <c r="A596" s="4"/>
      <c r="B596" s="4">
        <v>580</v>
      </c>
      <c r="C596" s="4">
        <f>'P(t,T)'!L588*$C$6*0.5+'P(t,T)'!L588-'P(t,T)'!G588</f>
        <v>6.1815773341267199E-4</v>
      </c>
      <c r="D596" s="4">
        <f>'P(t,T)'!M588*$C$6*0.5+'P(t,T)'!M588-'P(t,T)'!H588</f>
        <v>9.6423663419997752E-4</v>
      </c>
      <c r="E596" s="4">
        <f>'P(t,T)'!N588*$C$6*0.5+'P(t,T)'!N588-'P(t,T)'!I588</f>
        <v>2.1302525678792428E-3</v>
      </c>
      <c r="F596" s="3">
        <f>E596/'P(t,T)'!N588</f>
        <v>2.1777765021933908E-3</v>
      </c>
      <c r="H596" s="4">
        <v>580</v>
      </c>
      <c r="I596" s="4">
        <f>'P(t,T)'!R588*$C$6*0.5+'P(t,T)'!R588-'P(t,T)'!L588</f>
        <v>1.8369352556446561E-4</v>
      </c>
      <c r="J596" s="4">
        <f>'P(t,T)'!S588*$C$6*0.5+'P(t,T)'!S588-'P(t,T)'!M588</f>
        <v>5.0614363920198358E-4</v>
      </c>
      <c r="K596" s="4">
        <f>'P(t,T)'!T588*$C$6*0.5+'P(t,T)'!T588-'P(t,T)'!N588</f>
        <v>1.630744528229755E-3</v>
      </c>
      <c r="L596" s="4">
        <f>'P(t,T)'!U588*$C$6*0.5+'P(t,T)'!U588-'P(t,T)'!O588</f>
        <v>3.9308532436090893E-3</v>
      </c>
      <c r="M596" s="3">
        <f>L596/'P(t,T)'!U588</f>
        <v>4.0113394213445617E-3</v>
      </c>
      <c r="O596" s="4">
        <v>580</v>
      </c>
      <c r="P596" s="4">
        <f>'P(t,T)'!Y588*$C$6*0.5+'P(t,T)'!Y588-'P(t,T)'!R588</f>
        <v>-2.1693553667334609E-4</v>
      </c>
      <c r="Q596" s="4">
        <f>'P(t,T)'!Z588*$C$6*0.5+'P(t,T)'!Z588-'P(t,T)'!S588</f>
        <v>8.2714920933923963E-5</v>
      </c>
      <c r="R596" s="4">
        <f>'P(t,T)'!AA588*$C$6*0.5+'P(t,T)'!AA588-'P(t,T)'!T588</f>
        <v>1.1660583223869203E-3</v>
      </c>
      <c r="S596" s="4">
        <f>'P(t,T)'!AB588*$C$6*0.5+'P(t,T)'!AB588-'P(t,T)'!U588</f>
        <v>3.406058511616239E-3</v>
      </c>
      <c r="T596" s="4">
        <f>'P(t,T)'!AC588*$C$6*0.5+'P(t,T)'!AC588-'P(t,T)'!V588</f>
        <v>4.2271230173176466E-3</v>
      </c>
      <c r="U596" s="3">
        <f>T596/'P(t,T)'!AC588</f>
        <v>4.312402834130865E-3</v>
      </c>
      <c r="W596" s="4">
        <v>580</v>
      </c>
      <c r="X596" s="4">
        <f>'P(t,T)'!AG588*$C$6*0.5+'P(t,T)'!AG588-'P(t,T)'!Y588</f>
        <v>-5.8491572230379152E-4</v>
      </c>
      <c r="Y596" s="4">
        <f>'P(t,T)'!AH588*$C$6*0.5+'P(t,T)'!AH588-'P(t,T)'!Z588</f>
        <v>-3.0721500798924772E-4</v>
      </c>
      <c r="Z596" s="4">
        <f>'P(t,T)'!AI588*$C$6*0.5+'P(t,T)'!AI588-'P(t,T)'!AA588</f>
        <v>7.3515976852289722E-4</v>
      </c>
      <c r="AA596" s="4">
        <f>'P(t,T)'!AJ588*$C$6*0.5+'P(t,T)'!AJ588-'P(t,T)'!AB588</f>
        <v>2.9140652411356882E-3</v>
      </c>
      <c r="AB596" s="4">
        <f>'P(t,T)'!AK588*$C$6*0.5+'P(t,T)'!AK588-'P(t,T)'!AC588</f>
        <v>3.7060752808265596E-3</v>
      </c>
      <c r="AC596" s="4">
        <f>'P(t,T)'!AL588*$C$6*0.5+'P(t,T)'!AL588-'P(t,T)'!AD588</f>
        <v>3.2247608874782507E-3</v>
      </c>
      <c r="AD596" s="3">
        <f>AC596/'P(t,T)'!AL588</f>
        <v>3.2931056049058907E-3</v>
      </c>
      <c r="AG596" s="4">
        <v>580</v>
      </c>
      <c r="AH596" s="19">
        <f t="shared" si="114"/>
        <v>0</v>
      </c>
      <c r="AI596" s="19">
        <f t="shared" si="115"/>
        <v>1.2458801863466373E-3</v>
      </c>
      <c r="AJ596" s="19">
        <f t="shared" si="116"/>
        <v>1.2458801863466373E-3</v>
      </c>
      <c r="AK596" s="19">
        <f t="shared" si="117"/>
        <v>5.6622151870188153E-3</v>
      </c>
      <c r="AL596" s="4">
        <f t="shared" si="118"/>
        <v>5.6622151870188153E-3</v>
      </c>
      <c r="AM596" s="4">
        <f t="shared" si="119"/>
        <v>1.2428753498554407E-2</v>
      </c>
      <c r="AN596" s="4">
        <f t="shared" si="120"/>
        <v>1.0250976996361016E-2</v>
      </c>
      <c r="AO596" s="4">
        <f t="shared" si="121"/>
        <v>1.1944537719488769E-2</v>
      </c>
      <c r="AP596" s="4">
        <f t="shared" si="122"/>
        <v>7.9331982981442062E-3</v>
      </c>
      <c r="AQ596" s="4">
        <f t="shared" si="123"/>
        <v>7.5371637216091157E-3</v>
      </c>
      <c r="AR596" s="4">
        <f t="shared" si="124"/>
        <v>3.2247608874782507E-3</v>
      </c>
      <c r="AS596" s="4">
        <f t="shared" si="125"/>
        <v>3.2931056049058907E-3</v>
      </c>
      <c r="AT596" s="4">
        <v>0</v>
      </c>
    </row>
    <row r="597" spans="1:46">
      <c r="A597" s="4"/>
      <c r="B597" s="4">
        <v>581</v>
      </c>
      <c r="C597" s="4">
        <f>'P(t,T)'!L589*$C$6*0.5+'P(t,T)'!L589-'P(t,T)'!G589</f>
        <v>6.1815773341267199E-4</v>
      </c>
      <c r="D597" s="4">
        <f>'P(t,T)'!M589*$C$6*0.5+'P(t,T)'!M589-'P(t,T)'!H589</f>
        <v>1.0344730131024438E-3</v>
      </c>
      <c r="E597" s="4">
        <f>'P(t,T)'!N589*$C$6*0.5+'P(t,T)'!N589-'P(t,T)'!I589</f>
        <v>4.745946562607628E-4</v>
      </c>
      <c r="F597" s="3">
        <f>E597/'P(t,T)'!N589</f>
        <v>4.8598533240880163E-4</v>
      </c>
      <c r="H597" s="4">
        <v>581</v>
      </c>
      <c r="I597" s="4">
        <f>'P(t,T)'!R589*$C$6*0.5+'P(t,T)'!R589-'P(t,T)'!L589</f>
        <v>1.8369352556446561E-4</v>
      </c>
      <c r="J597" s="4">
        <f>'P(t,T)'!S589*$C$6*0.5+'P(t,T)'!S589-'P(t,T)'!M589</f>
        <v>5.7474756869679844E-4</v>
      </c>
      <c r="K597" s="4">
        <f>'P(t,T)'!T589*$C$6*0.5+'P(t,T)'!T589-'P(t,T)'!N589</f>
        <v>1.1945445771543994E-5</v>
      </c>
      <c r="L597" s="4">
        <f>'P(t,T)'!U589*$C$6*0.5+'P(t,T)'!U589-'P(t,T)'!O589</f>
        <v>-8.5208394937696941E-4</v>
      </c>
      <c r="M597" s="3">
        <f>L597/'P(t,T)'!U589</f>
        <v>-8.7369325051180134E-4</v>
      </c>
      <c r="O597" s="4">
        <v>581</v>
      </c>
      <c r="P597" s="4">
        <f>'P(t,T)'!Y589*$C$6*0.5+'P(t,T)'!Y589-'P(t,T)'!R589</f>
        <v>-2.1693553667334609E-4</v>
      </c>
      <c r="Q597" s="4">
        <f>'P(t,T)'!Z589*$C$6*0.5+'P(t,T)'!Z589-'P(t,T)'!S589</f>
        <v>1.4963677906587591E-4</v>
      </c>
      <c r="R597" s="4">
        <f>'P(t,T)'!AA589*$C$6*0.5+'P(t,T)'!AA589-'P(t,T)'!T589</f>
        <v>-4.1458282590445261E-4</v>
      </c>
      <c r="S597" s="4">
        <f>'P(t,T)'!AB589*$C$6*0.5+'P(t,T)'!AB589-'P(t,T)'!U589</f>
        <v>-1.272693774942768E-3</v>
      </c>
      <c r="T597" s="4">
        <f>'P(t,T)'!AC589*$C$6*0.5+'P(t,T)'!AC589-'P(t,T)'!V589</f>
        <v>-2.5544520069770149E-3</v>
      </c>
      <c r="U597" s="3">
        <f>T597/'P(t,T)'!AC589</f>
        <v>-2.6237045854214116E-3</v>
      </c>
      <c r="W597" s="4">
        <v>581</v>
      </c>
      <c r="X597" s="4">
        <f>'P(t,T)'!AG589*$C$6*0.5+'P(t,T)'!AG589-'P(t,T)'!Y589</f>
        <v>-5.8491572230379152E-4</v>
      </c>
      <c r="Y597" s="4">
        <f>'P(t,T)'!AH589*$C$6*0.5+'P(t,T)'!AH589-'P(t,T)'!Z589</f>
        <v>-2.4201553323843772E-4</v>
      </c>
      <c r="Z597" s="4">
        <f>'P(t,T)'!AI589*$C$6*0.5+'P(t,T)'!AI589-'P(t,T)'!AA589</f>
        <v>-8.0624730803180444E-4</v>
      </c>
      <c r="AA597" s="4">
        <f>'P(t,T)'!AJ589*$C$6*0.5+'P(t,T)'!AJ589-'P(t,T)'!AB589</f>
        <v>-1.6567874525867943E-3</v>
      </c>
      <c r="AB597" s="4">
        <f>'P(t,T)'!AK589*$C$6*0.5+'P(t,T)'!AK589-'P(t,T)'!AC589</f>
        <v>-2.9185933814144249E-3</v>
      </c>
      <c r="AC597" s="4">
        <f>'P(t,T)'!AL589*$C$6*0.5+'P(t,T)'!AL589-'P(t,T)'!AD589</f>
        <v>-5.5132859212351226E-3</v>
      </c>
      <c r="AD597" s="3">
        <f>AC597/'P(t,T)'!AL589</f>
        <v>-5.6796021277054362E-3</v>
      </c>
      <c r="AG597" s="4">
        <v>581</v>
      </c>
      <c r="AH597" s="19">
        <f t="shared" si="114"/>
        <v>0</v>
      </c>
      <c r="AI597" s="19">
        <f t="shared" si="115"/>
        <v>1.5168418276266804E-3</v>
      </c>
      <c r="AJ597" s="19">
        <f t="shared" si="116"/>
        <v>1.5168418276266804E-3</v>
      </c>
      <c r="AK597" s="19">
        <f t="shared" si="117"/>
        <v>-7.3429003190395026E-4</v>
      </c>
      <c r="AL597" s="4">
        <f t="shared" si="118"/>
        <v>-7.3429003190395026E-4</v>
      </c>
      <c r="AM597" s="4">
        <f t="shared" si="119"/>
        <v>-3.2955798444977303E-3</v>
      </c>
      <c r="AN597" s="4">
        <f t="shared" si="120"/>
        <v>-3.7815651769065317E-3</v>
      </c>
      <c r="AO597" s="4">
        <f t="shared" si="121"/>
        <v>-6.3467386389032413E-3</v>
      </c>
      <c r="AP597" s="4">
        <f t="shared" si="122"/>
        <v>-5.4730453883914398E-3</v>
      </c>
      <c r="AQ597" s="4">
        <f t="shared" si="123"/>
        <v>-8.1369905066565346E-3</v>
      </c>
      <c r="AR597" s="4">
        <f t="shared" si="124"/>
        <v>-5.5132859212351226E-3</v>
      </c>
      <c r="AS597" s="4">
        <f t="shared" si="125"/>
        <v>-5.6796021277054362E-3</v>
      </c>
      <c r="AT597" s="4">
        <v>0</v>
      </c>
    </row>
    <row r="598" spans="1:46">
      <c r="A598" s="4"/>
      <c r="B598" s="4">
        <v>582</v>
      </c>
      <c r="C598" s="4">
        <f>'P(t,T)'!L590*$C$6*0.5+'P(t,T)'!L590-'P(t,T)'!G590</f>
        <v>6.1815773341267199E-4</v>
      </c>
      <c r="D598" s="4">
        <f>'P(t,T)'!M590*$C$6*0.5+'P(t,T)'!M590-'P(t,T)'!H590</f>
        <v>5.2101442716301349E-4</v>
      </c>
      <c r="E598" s="4">
        <f>'P(t,T)'!N590*$C$6*0.5+'P(t,T)'!N590-'P(t,T)'!I590</f>
        <v>-2.344973861980626E-3</v>
      </c>
      <c r="F598" s="3">
        <f>E598/'P(t,T)'!N590</f>
        <v>-2.4080416504296365E-3</v>
      </c>
      <c r="H598" s="4">
        <v>582</v>
      </c>
      <c r="I598" s="4">
        <f>'P(t,T)'!R590*$C$6*0.5+'P(t,T)'!R590-'P(t,T)'!L590</f>
        <v>1.8369352556446561E-4</v>
      </c>
      <c r="J598" s="4">
        <f>'P(t,T)'!S590*$C$6*0.5+'P(t,T)'!S590-'P(t,T)'!M590</f>
        <v>7.3449784364520987E-5</v>
      </c>
      <c r="K598" s="4">
        <f>'P(t,T)'!T590*$C$6*0.5+'P(t,T)'!T590-'P(t,T)'!N590</f>
        <v>-2.7325419421369013E-3</v>
      </c>
      <c r="L598" s="4">
        <f>'P(t,T)'!U590*$C$6*0.5+'P(t,T)'!U590-'P(t,T)'!O590</f>
        <v>8.2019662785071112E-4</v>
      </c>
      <c r="M598" s="3">
        <f>L598/'P(t,T)'!U590</f>
        <v>8.3959201878944364E-4</v>
      </c>
      <c r="O598" s="4">
        <v>582</v>
      </c>
      <c r="P598" s="4">
        <f>'P(t,T)'!Y590*$C$6*0.5+'P(t,T)'!Y590-'P(t,T)'!R590</f>
        <v>-2.1693553667334609E-4</v>
      </c>
      <c r="Q598" s="4">
        <f>'P(t,T)'!Z590*$C$6*0.5+'P(t,T)'!Z590-'P(t,T)'!S590</f>
        <v>-3.3914832017500895E-4</v>
      </c>
      <c r="R598" s="4">
        <f>'P(t,T)'!AA590*$C$6*0.5+'P(t,T)'!AA590-'P(t,T)'!T590</f>
        <v>-3.0823948740323903E-3</v>
      </c>
      <c r="S598" s="4">
        <f>'P(t,T)'!AB590*$C$6*0.5+'P(t,T)'!AB590-'P(t,T)'!U590</f>
        <v>3.5808489306032865E-4</v>
      </c>
      <c r="T598" s="4">
        <f>'P(t,T)'!AC590*$C$6*0.5+'P(t,T)'!AC590-'P(t,T)'!V590</f>
        <v>3.2653534070512524E-3</v>
      </c>
      <c r="U598" s="3">
        <f>T598/'P(t,T)'!AC590</f>
        <v>3.334423513877722E-3</v>
      </c>
      <c r="W598" s="4">
        <v>582</v>
      </c>
      <c r="X598" s="4">
        <f>'P(t,T)'!AG590*$C$6*0.5+'P(t,T)'!AG590-'P(t,T)'!Y590</f>
        <v>-5.8491572230379152E-4</v>
      </c>
      <c r="Y598" s="4">
        <f>'P(t,T)'!AH590*$C$6*0.5+'P(t,T)'!AH590-'P(t,T)'!Z590</f>
        <v>-7.1800428506507696E-4</v>
      </c>
      <c r="Z598" s="4">
        <f>'P(t,T)'!AI590*$C$6*0.5+'P(t,T)'!AI590-'P(t,T)'!AA590</f>
        <v>-3.396176549061769E-3</v>
      </c>
      <c r="AA598" s="4">
        <f>'P(t,T)'!AJ590*$C$6*0.5+'P(t,T)'!AJ590-'P(t,T)'!AB590</f>
        <v>-6.8572914712738964E-5</v>
      </c>
      <c r="AB598" s="4">
        <f>'P(t,T)'!AK590*$C$6*0.5+'P(t,T)'!AK590-'P(t,T)'!AC590</f>
        <v>2.7610971849868493E-3</v>
      </c>
      <c r="AC598" s="4">
        <f>'P(t,T)'!AL590*$C$6*0.5+'P(t,T)'!AL590-'P(t,T)'!AD590</f>
        <v>2.9593563881864515E-3</v>
      </c>
      <c r="AD598" s="3">
        <f>AC598/'P(t,T)'!AL590</f>
        <v>3.0228758998366817E-3</v>
      </c>
      <c r="AG598" s="4">
        <v>582</v>
      </c>
      <c r="AH598" s="19">
        <f t="shared" si="114"/>
        <v>0</v>
      </c>
      <c r="AI598" s="19">
        <f t="shared" si="115"/>
        <v>-4.6268839371255144E-4</v>
      </c>
      <c r="AJ598" s="19">
        <f t="shared" si="116"/>
        <v>-4.6268839371255144E-4</v>
      </c>
      <c r="AK598" s="19">
        <f t="shared" si="117"/>
        <v>-1.1556087227211687E-2</v>
      </c>
      <c r="AL598" s="4">
        <f t="shared" si="118"/>
        <v>-1.1556087227211687E-2</v>
      </c>
      <c r="AM598" s="4">
        <f t="shared" si="119"/>
        <v>-1.2983330442313356E-3</v>
      </c>
      <c r="AN598" s="4">
        <f t="shared" si="120"/>
        <v>1.1097086061983008E-3</v>
      </c>
      <c r="AO598" s="4">
        <f t="shared" si="121"/>
        <v>6.8660426108275458E-3</v>
      </c>
      <c r="AP598" s="4">
        <f t="shared" si="122"/>
        <v>6.0264505920381017E-3</v>
      </c>
      <c r="AQ598" s="4">
        <f t="shared" si="123"/>
        <v>6.2937799020641736E-3</v>
      </c>
      <c r="AR598" s="4">
        <f t="shared" si="124"/>
        <v>2.9593563881864515E-3</v>
      </c>
      <c r="AS598" s="4">
        <f t="shared" si="125"/>
        <v>3.0228758998366817E-3</v>
      </c>
      <c r="AT598" s="4">
        <v>0</v>
      </c>
    </row>
    <row r="599" spans="1:46">
      <c r="A599" s="4"/>
      <c r="B599" s="4">
        <v>583</v>
      </c>
      <c r="C599" s="4">
        <f>'P(t,T)'!L591*$C$6*0.5+'P(t,T)'!L591-'P(t,T)'!G591</f>
        <v>6.1815773341267199E-4</v>
      </c>
      <c r="D599" s="4">
        <f>'P(t,T)'!M591*$C$6*0.5+'P(t,T)'!M591-'P(t,T)'!H591</f>
        <v>3.1243392435242878E-4</v>
      </c>
      <c r="E599" s="4">
        <f>'P(t,T)'!N591*$C$6*0.5+'P(t,T)'!N591-'P(t,T)'!I591</f>
        <v>-6.1243411060385444E-4</v>
      </c>
      <c r="F599" s="3">
        <f>E599/'P(t,T)'!N591</f>
        <v>-6.2781518053440458E-4</v>
      </c>
      <c r="H599" s="4">
        <v>583</v>
      </c>
      <c r="I599" s="4">
        <f>'P(t,T)'!R591*$C$6*0.5+'P(t,T)'!R591-'P(t,T)'!L591</f>
        <v>1.8369352556446561E-4</v>
      </c>
      <c r="J599" s="4">
        <f>'P(t,T)'!S591*$C$6*0.5+'P(t,T)'!S591-'P(t,T)'!M591</f>
        <v>-1.3004043307995872E-4</v>
      </c>
      <c r="K599" s="4">
        <f>'P(t,T)'!T591*$C$6*0.5+'P(t,T)'!T591-'P(t,T)'!N591</f>
        <v>-1.0479747358572711E-3</v>
      </c>
      <c r="L599" s="4">
        <f>'P(t,T)'!U591*$C$6*0.5+'P(t,T)'!U591-'P(t,T)'!O591</f>
        <v>1.774477157004295E-3</v>
      </c>
      <c r="M599" s="3">
        <f>L599/'P(t,T)'!U591</f>
        <v>1.8147083321771338E-3</v>
      </c>
      <c r="O599" s="4">
        <v>583</v>
      </c>
      <c r="P599" s="4">
        <f>'P(t,T)'!Y591*$C$6*0.5+'P(t,T)'!Y591-'P(t,T)'!R591</f>
        <v>-2.1693553667334609E-4</v>
      </c>
      <c r="Q599" s="4">
        <f>'P(t,T)'!Z591*$C$6*0.5+'P(t,T)'!Z591-'P(t,T)'!S591</f>
        <v>-5.3741260679707192E-4</v>
      </c>
      <c r="R599" s="4">
        <f>'P(t,T)'!AA591*$C$6*0.5+'P(t,T)'!AA591-'P(t,T)'!T591</f>
        <v>-1.4466826298429325E-3</v>
      </c>
      <c r="S599" s="4">
        <f>'P(t,T)'!AB591*$C$6*0.5+'P(t,T)'!AB591-'P(t,T)'!U591</f>
        <v>1.2911279745692061E-3</v>
      </c>
      <c r="T599" s="4">
        <f>'P(t,T)'!AC591*$C$6*0.5+'P(t,T)'!AC591-'P(t,T)'!V591</f>
        <v>-1.8657079551953615E-3</v>
      </c>
      <c r="U599" s="3">
        <f>T599/'P(t,T)'!AC591</f>
        <v>-1.9149660098921602E-3</v>
      </c>
      <c r="W599" s="4">
        <v>583</v>
      </c>
      <c r="X599" s="4">
        <f>'P(t,T)'!AG591*$C$6*0.5+'P(t,T)'!AG591-'P(t,T)'!Y591</f>
        <v>-5.8491572230379152E-4</v>
      </c>
      <c r="Y599" s="4">
        <f>'P(t,T)'!AH591*$C$6*0.5+'P(t,T)'!AH591-'P(t,T)'!Z591</f>
        <v>-9.1093480834258944E-4</v>
      </c>
      <c r="Z599" s="4">
        <f>'P(t,T)'!AI591*$C$6*0.5+'P(t,T)'!AI591-'P(t,T)'!AA591</f>
        <v>-1.8099633730247477E-3</v>
      </c>
      <c r="AA599" s="4">
        <f>'P(t,T)'!AJ591*$C$6*0.5+'P(t,T)'!AJ591-'P(t,T)'!AB591</f>
        <v>8.4250743915503801E-4</v>
      </c>
      <c r="AB599" s="4">
        <f>'P(t,T)'!AK591*$C$6*0.5+'P(t,T)'!AK591-'P(t,T)'!AC591</f>
        <v>-2.2498791887171077E-3</v>
      </c>
      <c r="AC599" s="4">
        <f>'P(t,T)'!AL591*$C$6*0.5+'P(t,T)'!AL591-'P(t,T)'!AD591</f>
        <v>-2.6802649340034179E-3</v>
      </c>
      <c r="AD599" s="3">
        <f>AC599/'P(t,T)'!AL591</f>
        <v>-2.7532756538824607E-3</v>
      </c>
      <c r="AG599" s="4">
        <v>583</v>
      </c>
      <c r="AH599" s="19">
        <f t="shared" si="114"/>
        <v>0</v>
      </c>
      <c r="AI599" s="19">
        <f t="shared" si="115"/>
        <v>-1.2659539238671913E-3</v>
      </c>
      <c r="AJ599" s="19">
        <f t="shared" si="116"/>
        <v>-1.2659539238671913E-3</v>
      </c>
      <c r="AK599" s="19">
        <f t="shared" si="117"/>
        <v>-4.9170548493288058E-3</v>
      </c>
      <c r="AL599" s="4">
        <f t="shared" si="118"/>
        <v>-4.9170548493288058E-3</v>
      </c>
      <c r="AM599" s="4">
        <f t="shared" si="119"/>
        <v>3.2802973901941345E-3</v>
      </c>
      <c r="AN599" s="4">
        <f t="shared" si="120"/>
        <v>3.9081125707285391E-3</v>
      </c>
      <c r="AO599" s="4">
        <f t="shared" si="121"/>
        <v>-2.3008788117353353E-3</v>
      </c>
      <c r="AP599" s="4">
        <f t="shared" si="122"/>
        <v>-4.1155871439124692E-3</v>
      </c>
      <c r="AQ599" s="4">
        <f t="shared" si="123"/>
        <v>-4.5952309438955785E-3</v>
      </c>
      <c r="AR599" s="4">
        <f t="shared" si="124"/>
        <v>-2.6802649340034179E-3</v>
      </c>
      <c r="AS599" s="4">
        <f t="shared" si="125"/>
        <v>-2.7532756538824607E-3</v>
      </c>
      <c r="AT599" s="4">
        <v>0</v>
      </c>
    </row>
    <row r="600" spans="1:46">
      <c r="A600" s="4"/>
      <c r="B600" s="4">
        <v>584</v>
      </c>
      <c r="C600" s="4">
        <f>'P(t,T)'!L592*$C$6*0.5+'P(t,T)'!L592-'P(t,T)'!G592</f>
        <v>6.1815773341267199E-4</v>
      </c>
      <c r="D600" s="4">
        <f>'P(t,T)'!M592*$C$6*0.5+'P(t,T)'!M592-'P(t,T)'!H592</f>
        <v>1.9993535737823365E-3</v>
      </c>
      <c r="E600" s="4">
        <f>'P(t,T)'!N592*$C$6*0.5+'P(t,T)'!N592-'P(t,T)'!I592</f>
        <v>1.9845233997779488E-3</v>
      </c>
      <c r="F600" s="3">
        <f>E600/'P(t,T)'!N592</f>
        <v>2.0290913224214014E-3</v>
      </c>
      <c r="H600" s="4">
        <v>584</v>
      </c>
      <c r="I600" s="4">
        <f>'P(t,T)'!R592*$C$6*0.5+'P(t,T)'!R592-'P(t,T)'!L592</f>
        <v>1.8369352556446561E-4</v>
      </c>
      <c r="J600" s="4">
        <f>'P(t,T)'!S592*$C$6*0.5+'P(t,T)'!S592-'P(t,T)'!M592</f>
        <v>1.5181963903584395E-3</v>
      </c>
      <c r="K600" s="4">
        <f>'P(t,T)'!T592*$C$6*0.5+'P(t,T)'!T592-'P(t,T)'!N592</f>
        <v>1.4880449511956995E-3</v>
      </c>
      <c r="L600" s="4">
        <f>'P(t,T)'!U592*$C$6*0.5+'P(t,T)'!U592-'P(t,T)'!O592</f>
        <v>4.5438699007982475E-3</v>
      </c>
      <c r="M600" s="3">
        <f>L600/'P(t,T)'!U592</f>
        <v>4.6340782556279995E-3</v>
      </c>
      <c r="O600" s="4">
        <v>584</v>
      </c>
      <c r="P600" s="4">
        <f>'P(t,T)'!Y592*$C$6*0.5+'P(t,T)'!Y592-'P(t,T)'!R592</f>
        <v>-2.1693553667334609E-4</v>
      </c>
      <c r="Q600" s="4">
        <f>'P(t,T)'!Z592*$C$6*0.5+'P(t,T)'!Z592-'P(t,T)'!S592</f>
        <v>1.0709259837319296E-3</v>
      </c>
      <c r="R600" s="4">
        <f>'P(t,T)'!AA592*$C$6*0.5+'P(t,T)'!AA592-'P(t,T)'!T592</f>
        <v>1.0265125553406973E-3</v>
      </c>
      <c r="S600" s="4">
        <f>'P(t,T)'!AB592*$C$6*0.5+'P(t,T)'!AB592-'P(t,T)'!U592</f>
        <v>4.0089493437829304E-3</v>
      </c>
      <c r="T600" s="4">
        <f>'P(t,T)'!AC592*$C$6*0.5+'P(t,T)'!AC592-'P(t,T)'!V592</f>
        <v>5.0676774214246656E-3</v>
      </c>
      <c r="U600" s="3">
        <f>T600/'P(t,T)'!AC592</f>
        <v>5.1655912643381917E-3</v>
      </c>
      <c r="W600" s="4">
        <v>584</v>
      </c>
      <c r="X600" s="4">
        <f>'P(t,T)'!AG592*$C$6*0.5+'P(t,T)'!AG592-'P(t,T)'!Y592</f>
        <v>-5.8491572230379152E-4</v>
      </c>
      <c r="Y600" s="4">
        <f>'P(t,T)'!AH592*$C$6*0.5+'P(t,T)'!AH592-'P(t,T)'!Z592</f>
        <v>6.5651325941873395E-4</v>
      </c>
      <c r="Z600" s="4">
        <f>'P(t,T)'!AI592*$C$6*0.5+'P(t,T)'!AI592-'P(t,T)'!AA592</f>
        <v>5.9887259540258864E-4</v>
      </c>
      <c r="AA600" s="4">
        <f>'P(t,T)'!AJ592*$C$6*0.5+'P(t,T)'!AJ592-'P(t,T)'!AB592</f>
        <v>3.506215439631255E-3</v>
      </c>
      <c r="AB600" s="4">
        <f>'P(t,T)'!AK592*$C$6*0.5+'P(t,T)'!AK592-'P(t,T)'!AC592</f>
        <v>4.5334325486450222E-3</v>
      </c>
      <c r="AC600" s="4">
        <f>'P(t,T)'!AL592*$C$6*0.5+'P(t,T)'!AL592-'P(t,T)'!AD592</f>
        <v>4.9357546796553464E-3</v>
      </c>
      <c r="AD600" s="3">
        <f>AC600/'P(t,T)'!AL592</f>
        <v>5.0317800700296822E-3</v>
      </c>
      <c r="AG600" s="4">
        <v>584</v>
      </c>
      <c r="AH600" s="19">
        <f t="shared" si="114"/>
        <v>0</v>
      </c>
      <c r="AI600" s="19">
        <f t="shared" si="115"/>
        <v>5.2449892072914395E-3</v>
      </c>
      <c r="AJ600" s="19">
        <f t="shared" si="116"/>
        <v>5.2449892072914395E-3</v>
      </c>
      <c r="AK600" s="19">
        <f t="shared" si="117"/>
        <v>5.0979535017169342E-3</v>
      </c>
      <c r="AL600" s="4">
        <f t="shared" si="118"/>
        <v>5.0979535017169342E-3</v>
      </c>
      <c r="AM600" s="4">
        <f t="shared" si="119"/>
        <v>1.4088126006633835E-2</v>
      </c>
      <c r="AN600" s="4">
        <f t="shared" si="120"/>
        <v>1.2059034684212433E-2</v>
      </c>
      <c r="AO600" s="4">
        <f t="shared" si="121"/>
        <v>1.4235188225697687E-2</v>
      </c>
      <c r="AP600" s="4">
        <f t="shared" si="122"/>
        <v>9.6011099700696878E-3</v>
      </c>
      <c r="AQ600" s="4">
        <f t="shared" si="123"/>
        <v>1.0101345943993537E-2</v>
      </c>
      <c r="AR600" s="4">
        <f t="shared" si="124"/>
        <v>4.9357546796553464E-3</v>
      </c>
      <c r="AS600" s="4">
        <f t="shared" si="125"/>
        <v>5.0317800700296822E-3</v>
      </c>
      <c r="AT600" s="4">
        <v>0</v>
      </c>
    </row>
    <row r="601" spans="1:46">
      <c r="A601" s="4"/>
      <c r="B601" s="4">
        <v>585</v>
      </c>
      <c r="C601" s="4">
        <f>'P(t,T)'!L593*$C$6*0.5+'P(t,T)'!L593-'P(t,T)'!G593</f>
        <v>6.1815773341267199E-4</v>
      </c>
      <c r="D601" s="4">
        <f>'P(t,T)'!M593*$C$6*0.5+'P(t,T)'!M593-'P(t,T)'!H593</f>
        <v>5.8307832974135998E-4</v>
      </c>
      <c r="E601" s="4">
        <f>'P(t,T)'!N593*$C$6*0.5+'P(t,T)'!N593-'P(t,T)'!I593</f>
        <v>3.9365860170526012E-3</v>
      </c>
      <c r="F601" s="3">
        <f>E601/'P(t,T)'!N593</f>
        <v>4.0171666368442084E-3</v>
      </c>
      <c r="H601" s="4">
        <v>585</v>
      </c>
      <c r="I601" s="4">
        <f>'P(t,T)'!R593*$C$6*0.5+'P(t,T)'!R593-'P(t,T)'!L593</f>
        <v>1.8369352556446561E-4</v>
      </c>
      <c r="J601" s="4">
        <f>'P(t,T)'!S593*$C$6*0.5+'P(t,T)'!S593-'P(t,T)'!M593</f>
        <v>1.3401581866367973E-4</v>
      </c>
      <c r="K601" s="4">
        <f>'P(t,T)'!T593*$C$6*0.5+'P(t,T)'!T593-'P(t,T)'!N593</f>
        <v>3.4029659784710065E-3</v>
      </c>
      <c r="L601" s="4">
        <f>'P(t,T)'!U593*$C$6*0.5+'P(t,T)'!U593-'P(t,T)'!O593</f>
        <v>4.2664014218094515E-3</v>
      </c>
      <c r="M601" s="3">
        <f>L601/'P(t,T)'!U593</f>
        <v>4.3523034262817738E-3</v>
      </c>
      <c r="O601" s="4">
        <v>585</v>
      </c>
      <c r="P601" s="4">
        <f>'P(t,T)'!Y593*$C$6*0.5+'P(t,T)'!Y593-'P(t,T)'!R593</f>
        <v>-2.1693553667334609E-4</v>
      </c>
      <c r="Q601" s="4">
        <f>'P(t,T)'!Z593*$C$6*0.5+'P(t,T)'!Z593-'P(t,T)'!S593</f>
        <v>-2.8012133795574101E-4</v>
      </c>
      <c r="R601" s="4">
        <f>'P(t,T)'!AA593*$C$6*0.5+'P(t,T)'!AA593-'P(t,T)'!T593</f>
        <v>2.90248146379668E-3</v>
      </c>
      <c r="S601" s="4">
        <f>'P(t,T)'!AB593*$C$6*0.5+'P(t,T)'!AB593-'P(t,T)'!U593</f>
        <v>3.7359732587995964E-3</v>
      </c>
      <c r="T601" s="4">
        <f>'P(t,T)'!AC593*$C$6*0.5+'P(t,T)'!AC593-'P(t,T)'!V593</f>
        <v>5.5879904551086046E-3</v>
      </c>
      <c r="U601" s="3">
        <f>T601/'P(t,T)'!AC593</f>
        <v>5.6930101823459795E-3</v>
      </c>
      <c r="W601" s="4">
        <v>585</v>
      </c>
      <c r="X601" s="4">
        <f>'P(t,T)'!AG593*$C$6*0.5+'P(t,T)'!AG593-'P(t,T)'!Y593</f>
        <v>-5.8491572230379152E-4</v>
      </c>
      <c r="Y601" s="4">
        <f>'P(t,T)'!AH593*$C$6*0.5+'P(t,T)'!AH593-'P(t,T)'!Z593</f>
        <v>-6.6054927344649794E-4</v>
      </c>
      <c r="Z601" s="4">
        <f>'P(t,T)'!AI593*$C$6*0.5+'P(t,T)'!AI593-'P(t,T)'!AA593</f>
        <v>2.4343353429051584E-3</v>
      </c>
      <c r="AA601" s="4">
        <f>'P(t,T)'!AJ593*$C$6*0.5+'P(t,T)'!AJ593-'P(t,T)'!AB593</f>
        <v>3.2380134789523618E-3</v>
      </c>
      <c r="AB601" s="4">
        <f>'P(t,T)'!AK593*$C$6*0.5+'P(t,T)'!AK593-'P(t,T)'!AC593</f>
        <v>5.0462672459647973E-3</v>
      </c>
      <c r="AC601" s="4">
        <f>'P(t,T)'!AL593*$C$6*0.5+'P(t,T)'!AL593-'P(t,T)'!AD593</f>
        <v>9.7152057386893365E-3</v>
      </c>
      <c r="AD601" s="3">
        <f>AC601/'P(t,T)'!AL593</f>
        <v>9.8573343707000667E-3</v>
      </c>
      <c r="AG601" s="4">
        <v>585</v>
      </c>
      <c r="AH601" s="19">
        <f t="shared" si="114"/>
        <v>0</v>
      </c>
      <c r="AI601" s="19">
        <f t="shared" si="115"/>
        <v>-2.2357646299719924E-4</v>
      </c>
      <c r="AJ601" s="19">
        <f t="shared" si="116"/>
        <v>-2.2357646299719924E-4</v>
      </c>
      <c r="AK601" s="19">
        <f t="shared" si="117"/>
        <v>1.2676368802225446E-2</v>
      </c>
      <c r="AL601" s="4">
        <f t="shared" si="118"/>
        <v>1.2676368802225446E-2</v>
      </c>
      <c r="AM601" s="4">
        <f t="shared" si="119"/>
        <v>1.5257554796405618E-2</v>
      </c>
      <c r="AN601" s="4">
        <f t="shared" si="120"/>
        <v>1.124038815956141E-2</v>
      </c>
      <c r="AO601" s="4">
        <f t="shared" si="121"/>
        <v>1.4986561127355176E-2</v>
      </c>
      <c r="AP601" s="4">
        <f t="shared" si="122"/>
        <v>1.0634257701073402E-2</v>
      </c>
      <c r="AQ601" s="4">
        <f t="shared" si="123"/>
        <v>1.5408215921035317E-2</v>
      </c>
      <c r="AR601" s="4">
        <f t="shared" si="124"/>
        <v>9.7152057386893365E-3</v>
      </c>
      <c r="AS601" s="4">
        <f t="shared" si="125"/>
        <v>9.8573343707000667E-3</v>
      </c>
      <c r="AT601" s="4">
        <v>0</v>
      </c>
    </row>
    <row r="602" spans="1:46">
      <c r="A602" s="4"/>
      <c r="B602" s="4">
        <v>586</v>
      </c>
      <c r="C602" s="4">
        <f>'P(t,T)'!L594*$C$6*0.5+'P(t,T)'!L594-'P(t,T)'!G594</f>
        <v>6.1815773341267199E-4</v>
      </c>
      <c r="D602" s="4">
        <f>'P(t,T)'!M594*$C$6*0.5+'P(t,T)'!M594-'P(t,T)'!H594</f>
        <v>-3.6674108151378837E-3</v>
      </c>
      <c r="E602" s="4">
        <f>'P(t,T)'!N594*$C$6*0.5+'P(t,T)'!N594-'P(t,T)'!I594</f>
        <v>-7.966012795905808E-4</v>
      </c>
      <c r="F602" s="3">
        <f>E602/'P(t,T)'!N594</f>
        <v>-8.1675815620745388E-4</v>
      </c>
      <c r="H602" s="4">
        <v>586</v>
      </c>
      <c r="I602" s="4">
        <f>'P(t,T)'!R594*$C$6*0.5+'P(t,T)'!R594-'P(t,T)'!L594</f>
        <v>1.8369352556446561E-4</v>
      </c>
      <c r="J602" s="4">
        <f>'P(t,T)'!S594*$C$6*0.5+'P(t,T)'!S594-'P(t,T)'!M594</f>
        <v>-3.9960491961638089E-3</v>
      </c>
      <c r="K602" s="4">
        <f>'P(t,T)'!T594*$C$6*0.5+'P(t,T)'!T594-'P(t,T)'!N594</f>
        <v>-1.2273206883280929E-3</v>
      </c>
      <c r="L602" s="4">
        <f>'P(t,T)'!U594*$C$6*0.5+'P(t,T)'!U594-'P(t,T)'!O594</f>
        <v>9.2311409803680355E-4</v>
      </c>
      <c r="M602" s="3">
        <f>L602/'P(t,T)'!U594</f>
        <v>9.4484604217657359E-4</v>
      </c>
      <c r="O602" s="4">
        <v>586</v>
      </c>
      <c r="P602" s="4">
        <f>'P(t,T)'!Y594*$C$6*0.5+'P(t,T)'!Y594-'P(t,T)'!R594</f>
        <v>-2.1693553667334609E-4</v>
      </c>
      <c r="Q602" s="4">
        <f>'P(t,T)'!Z594*$C$6*0.5+'P(t,T)'!Z594-'P(t,T)'!S594</f>
        <v>-4.2878876212401051E-3</v>
      </c>
      <c r="R602" s="4">
        <f>'P(t,T)'!AA594*$C$6*0.5+'P(t,T)'!AA594-'P(t,T)'!T594</f>
        <v>-1.6210985070835848E-3</v>
      </c>
      <c r="S602" s="4">
        <f>'P(t,T)'!AB594*$C$6*0.5+'P(t,T)'!AB594-'P(t,T)'!U594</f>
        <v>4.5862645490735154E-4</v>
      </c>
      <c r="T602" s="4">
        <f>'P(t,T)'!AC594*$C$6*0.5+'P(t,T)'!AC594-'P(t,T)'!V594</f>
        <v>2.438980954295733E-4</v>
      </c>
      <c r="U602" s="3">
        <f>T602/'P(t,T)'!AC594</f>
        <v>2.4980946038859913E-4</v>
      </c>
      <c r="W602" s="4">
        <v>586</v>
      </c>
      <c r="X602" s="4">
        <f>'P(t,T)'!AG594*$C$6*0.5+'P(t,T)'!AG594-'P(t,T)'!Y594</f>
        <v>-5.8491572230379152E-4</v>
      </c>
      <c r="Y602" s="4">
        <f>'P(t,T)'!AH594*$C$6*0.5+'P(t,T)'!AH594-'P(t,T)'!Z594</f>
        <v>-4.5447138896722583E-3</v>
      </c>
      <c r="Z602" s="4">
        <f>'P(t,T)'!AI594*$C$6*0.5+'P(t,T)'!AI594-'P(t,T)'!AA594</f>
        <v>-1.9793655747827321E-3</v>
      </c>
      <c r="AA602" s="4">
        <f>'P(t,T)'!AJ594*$C$6*0.5+'P(t,T)'!AJ594-'P(t,T)'!AB594</f>
        <v>2.951853503685431E-5</v>
      </c>
      <c r="AB602" s="4">
        <f>'P(t,T)'!AK594*$C$6*0.5+'P(t,T)'!AK594-'P(t,T)'!AC594</f>
        <v>-1.9586434801366348E-4</v>
      </c>
      <c r="AC602" s="4">
        <f>'P(t,T)'!AL594*$C$6*0.5+'P(t,T)'!AL594-'P(t,T)'!AD594</f>
        <v>1.7062098787199442E-3</v>
      </c>
      <c r="AD602" s="3">
        <f>AC602/'P(t,T)'!AL594</f>
        <v>1.7450122055665525E-3</v>
      </c>
      <c r="AG602" s="4">
        <v>586</v>
      </c>
      <c r="AH602" s="19">
        <f t="shared" si="114"/>
        <v>0</v>
      </c>
      <c r="AI602" s="19">
        <f t="shared" si="115"/>
        <v>-1.6496061522214056E-2</v>
      </c>
      <c r="AJ602" s="19">
        <f t="shared" si="116"/>
        <v>-1.6496061522214056E-2</v>
      </c>
      <c r="AK602" s="19">
        <f t="shared" si="117"/>
        <v>-5.6243860497849907E-3</v>
      </c>
      <c r="AL602" s="4">
        <f t="shared" si="118"/>
        <v>-5.6243860497849907E-3</v>
      </c>
      <c r="AM602" s="4">
        <f t="shared" si="119"/>
        <v>5.9450093177355553E-4</v>
      </c>
      <c r="AN602" s="4">
        <f t="shared" si="120"/>
        <v>1.4112590879810094E-3</v>
      </c>
      <c r="AO602" s="4">
        <f t="shared" si="121"/>
        <v>9.9287978959248331E-4</v>
      </c>
      <c r="AP602" s="4">
        <f t="shared" si="122"/>
        <v>4.8033747415909822E-5</v>
      </c>
      <c r="AQ602" s="4">
        <f t="shared" si="123"/>
        <v>1.9560193391085431E-3</v>
      </c>
      <c r="AR602" s="4">
        <f t="shared" si="124"/>
        <v>1.7062098787199442E-3</v>
      </c>
      <c r="AS602" s="4">
        <f t="shared" si="125"/>
        <v>1.7450122055665525E-3</v>
      </c>
      <c r="AT602" s="4">
        <v>0</v>
      </c>
    </row>
    <row r="603" spans="1:46">
      <c r="A603" s="4"/>
      <c r="B603" s="4">
        <v>587</v>
      </c>
      <c r="C603" s="4">
        <f>'P(t,T)'!L595*$C$6*0.5+'P(t,T)'!L595-'P(t,T)'!G595</f>
        <v>6.1815773341267199E-4</v>
      </c>
      <c r="D603" s="4">
        <f>'P(t,T)'!M595*$C$6*0.5+'P(t,T)'!M595-'P(t,T)'!H595</f>
        <v>-4.6746191397011305E-3</v>
      </c>
      <c r="E603" s="4">
        <f>'P(t,T)'!N595*$C$6*0.5+'P(t,T)'!N595-'P(t,T)'!I595</f>
        <v>-1.7773445389401843E-3</v>
      </c>
      <c r="F603" s="3">
        <f>E603/'P(t,T)'!N595</f>
        <v>-1.8241081543770095E-3</v>
      </c>
      <c r="H603" s="4">
        <v>587</v>
      </c>
      <c r="I603" s="4">
        <f>'P(t,T)'!R595*$C$6*0.5+'P(t,T)'!R595-'P(t,T)'!L595</f>
        <v>1.8369352556446561E-4</v>
      </c>
      <c r="J603" s="4">
        <f>'P(t,T)'!S595*$C$6*0.5+'P(t,T)'!S595-'P(t,T)'!M595</f>
        <v>-4.9693857507705497E-3</v>
      </c>
      <c r="K603" s="4">
        <f>'P(t,T)'!T595*$C$6*0.5+'P(t,T)'!T595-'P(t,T)'!N595</f>
        <v>-2.1812749243883545E-3</v>
      </c>
      <c r="L603" s="4">
        <f>'P(t,T)'!U595*$C$6*0.5+'P(t,T)'!U595-'P(t,T)'!O595</f>
        <v>-1.579207446365416E-3</v>
      </c>
      <c r="M603" s="3">
        <f>L603/'P(t,T)'!U595</f>
        <v>-1.6204362473503965E-3</v>
      </c>
      <c r="O603" s="4">
        <v>587</v>
      </c>
      <c r="P603" s="4">
        <f>'P(t,T)'!Y595*$C$6*0.5+'P(t,T)'!Y595-'P(t,T)'!R595</f>
        <v>-2.1693553667334609E-4</v>
      </c>
      <c r="Q603" s="4">
        <f>'P(t,T)'!Z595*$C$6*0.5+'P(t,T)'!Z595-'P(t,T)'!S595</f>
        <v>-5.2272188671895758E-3</v>
      </c>
      <c r="R603" s="4">
        <f>'P(t,T)'!AA595*$C$6*0.5+'P(t,T)'!AA595-'P(t,T)'!T595</f>
        <v>-2.547743730820673E-3</v>
      </c>
      <c r="S603" s="4">
        <f>'P(t,T)'!AB595*$C$6*0.5+'P(t,T)'!AB595-'P(t,T)'!U595</f>
        <v>-1.9800696561516062E-3</v>
      </c>
      <c r="T603" s="4">
        <f>'P(t,T)'!AC595*$C$6*0.5+'P(t,T)'!AC595-'P(t,T)'!V595</f>
        <v>-4.9307004830175805E-3</v>
      </c>
      <c r="U603" s="3">
        <f>T603/'P(t,T)'!AC595</f>
        <v>-5.0764682887716565E-3</v>
      </c>
      <c r="W603" s="4">
        <v>587</v>
      </c>
      <c r="X603" s="4">
        <f>'P(t,T)'!AG595*$C$6*0.5+'P(t,T)'!AG595-'P(t,T)'!Y595</f>
        <v>-5.8491572230379152E-4</v>
      </c>
      <c r="Y603" s="4">
        <f>'P(t,T)'!AH595*$C$6*0.5+'P(t,T)'!AH595-'P(t,T)'!Z595</f>
        <v>-5.4500410923343789E-3</v>
      </c>
      <c r="Z603" s="4">
        <f>'P(t,T)'!AI595*$C$6*0.5+'P(t,T)'!AI595-'P(t,T)'!AA595</f>
        <v>-2.8783166519956715E-3</v>
      </c>
      <c r="AA603" s="4">
        <f>'P(t,T)'!AJ595*$C$6*0.5+'P(t,T)'!AJ595-'P(t,T)'!AB595</f>
        <v>-2.3440423417399048E-3</v>
      </c>
      <c r="AB603" s="4">
        <f>'P(t,T)'!AK595*$C$6*0.5+'P(t,T)'!AK595-'P(t,T)'!AC595</f>
        <v>-5.2186305284839252E-3</v>
      </c>
      <c r="AC603" s="4">
        <f>'P(t,T)'!AL595*$C$6*0.5+'P(t,T)'!AL595-'P(t,T)'!AD595</f>
        <v>-6.946488616185964E-3</v>
      </c>
      <c r="AD603" s="3">
        <f>AC603/'P(t,T)'!AL595</f>
        <v>-7.1663672420596448E-3</v>
      </c>
      <c r="AG603" s="4">
        <v>587</v>
      </c>
      <c r="AH603" s="19">
        <f t="shared" si="114"/>
        <v>0</v>
      </c>
      <c r="AI603" s="19">
        <f t="shared" si="115"/>
        <v>-2.0321264849995635E-2</v>
      </c>
      <c r="AJ603" s="19">
        <f t="shared" si="116"/>
        <v>-2.0321264849995635E-2</v>
      </c>
      <c r="AK603" s="19">
        <f t="shared" si="117"/>
        <v>-9.3846798461448833E-3</v>
      </c>
      <c r="AL603" s="4">
        <f t="shared" si="118"/>
        <v>-9.3846798461448833E-3</v>
      </c>
      <c r="AM603" s="4">
        <f t="shared" si="119"/>
        <v>-7.7274275986339361E-3</v>
      </c>
      <c r="AN603" s="4">
        <f t="shared" si="120"/>
        <v>-5.903319444256927E-3</v>
      </c>
      <c r="AO603" s="4">
        <f t="shared" si="121"/>
        <v>-1.1769767258851902E-2</v>
      </c>
      <c r="AP603" s="4">
        <f t="shared" si="122"/>
        <v>-1.0149331011501506E-2</v>
      </c>
      <c r="AQ603" s="4">
        <f t="shared" si="123"/>
        <v>-1.2022956904957621E-2</v>
      </c>
      <c r="AR603" s="4">
        <f t="shared" si="124"/>
        <v>-6.946488616185964E-3</v>
      </c>
      <c r="AS603" s="4">
        <f t="shared" si="125"/>
        <v>-7.1663672420596448E-3</v>
      </c>
      <c r="AT603" s="4">
        <v>0</v>
      </c>
    </row>
    <row r="604" spans="1:46">
      <c r="A604" s="4"/>
      <c r="B604" s="4">
        <v>588</v>
      </c>
      <c r="C604" s="4">
        <f>'P(t,T)'!L596*$C$6*0.5+'P(t,T)'!L596-'P(t,T)'!G596</f>
        <v>6.1815773341267199E-4</v>
      </c>
      <c r="D604" s="4">
        <f>'P(t,T)'!M596*$C$6*0.5+'P(t,T)'!M596-'P(t,T)'!H596</f>
        <v>4.2907324485732534E-3</v>
      </c>
      <c r="E604" s="4">
        <f>'P(t,T)'!N596*$C$6*0.5+'P(t,T)'!N596-'P(t,T)'!I596</f>
        <v>6.5090827760598824E-3</v>
      </c>
      <c r="F604" s="3">
        <f>E604/'P(t,T)'!N596</f>
        <v>6.6253447106305952E-3</v>
      </c>
      <c r="H604" s="4">
        <v>588</v>
      </c>
      <c r="I604" s="4">
        <f>'P(t,T)'!R596*$C$6*0.5+'P(t,T)'!R596-'P(t,T)'!L596</f>
        <v>1.8369352556446561E-4</v>
      </c>
      <c r="J604" s="4">
        <f>'P(t,T)'!S596*$C$6*0.5+'P(t,T)'!S596-'P(t,T)'!M596</f>
        <v>3.7660820482129376E-3</v>
      </c>
      <c r="K604" s="4">
        <f>'P(t,T)'!T596*$C$6*0.5+'P(t,T)'!T596-'P(t,T)'!N596</f>
        <v>5.9378722077573221E-3</v>
      </c>
      <c r="L604" s="4">
        <f>'P(t,T)'!U596*$C$6*0.5+'P(t,T)'!U596-'P(t,T)'!O596</f>
        <v>4.1722212325172592E-3</v>
      </c>
      <c r="M604" s="3">
        <f>L604/'P(t,T)'!U596</f>
        <v>4.2566261495319575E-3</v>
      </c>
      <c r="O604" s="4">
        <v>588</v>
      </c>
      <c r="P604" s="4">
        <f>'P(t,T)'!Y596*$C$6*0.5+'P(t,T)'!Y596-'P(t,T)'!R596</f>
        <v>-2.1693553667334609E-4</v>
      </c>
      <c r="Q604" s="4">
        <f>'P(t,T)'!Z596*$C$6*0.5+'P(t,T)'!Z596-'P(t,T)'!S596</f>
        <v>3.2732704157122372E-3</v>
      </c>
      <c r="R604" s="4">
        <f>'P(t,T)'!AA596*$C$6*0.5+'P(t,T)'!AA596-'P(t,T)'!T596</f>
        <v>5.3969757615146552E-3</v>
      </c>
      <c r="S604" s="4">
        <f>'P(t,T)'!AB596*$C$6*0.5+'P(t,T)'!AB596-'P(t,T)'!U596</f>
        <v>3.6433520574963296E-3</v>
      </c>
      <c r="T604" s="4">
        <f>'P(t,T)'!AC596*$C$6*0.5+'P(t,T)'!AC596-'P(t,T)'!V596</f>
        <v>3.5642182923383281E-3</v>
      </c>
      <c r="U604" s="3">
        <f>T604/'P(t,T)'!AC596</f>
        <v>3.6385262244775099E-3</v>
      </c>
      <c r="W604" s="4">
        <v>588</v>
      </c>
      <c r="X604" s="4">
        <f>'P(t,T)'!AG596*$C$6*0.5+'P(t,T)'!AG596-'P(t,T)'!Y596</f>
        <v>-5.8491572230379152E-4</v>
      </c>
      <c r="Y604" s="4">
        <f>'P(t,T)'!AH596*$C$6*0.5+'P(t,T)'!AH596-'P(t,T)'!Z596</f>
        <v>2.8115625168461111E-3</v>
      </c>
      <c r="Z604" s="4">
        <f>'P(t,T)'!AI596*$C$6*0.5+'P(t,T)'!AI596-'P(t,T)'!AA596</f>
        <v>4.8859185707830211E-3</v>
      </c>
      <c r="AA604" s="4">
        <f>'P(t,T)'!AJ596*$C$6*0.5+'P(t,T)'!AJ596-'P(t,T)'!AB596</f>
        <v>3.1470456031639227E-3</v>
      </c>
      <c r="AB604" s="4">
        <f>'P(t,T)'!AK596*$C$6*0.5+'P(t,T)'!AK596-'P(t,T)'!AC596</f>
        <v>3.0545508971772106E-3</v>
      </c>
      <c r="AC604" s="4">
        <f>'P(t,T)'!AL596*$C$6*0.5+'P(t,T)'!AL596-'P(t,T)'!AD596</f>
        <v>2.5835383262853284E-3</v>
      </c>
      <c r="AD604" s="3">
        <f>AC604/'P(t,T)'!AL596</f>
        <v>2.6399805184079716E-3</v>
      </c>
      <c r="AG604" s="4">
        <v>588</v>
      </c>
      <c r="AH604" s="19">
        <f t="shared" si="114"/>
        <v>0</v>
      </c>
      <c r="AI604" s="19">
        <f t="shared" si="115"/>
        <v>1.4141647429344539E-2</v>
      </c>
      <c r="AJ604" s="19">
        <f t="shared" si="116"/>
        <v>1.4141647429344539E-2</v>
      </c>
      <c r="AK604" s="19">
        <f t="shared" si="117"/>
        <v>2.2729849316114881E-2</v>
      </c>
      <c r="AL604" s="4">
        <f t="shared" si="118"/>
        <v>2.2729849316114881E-2</v>
      </c>
      <c r="AM604" s="4">
        <f t="shared" si="119"/>
        <v>1.7587963603808106E-2</v>
      </c>
      <c r="AN604" s="4">
        <f t="shared" si="120"/>
        <v>1.0962618893177511E-2</v>
      </c>
      <c r="AO604" s="4">
        <f t="shared" si="121"/>
        <v>1.0875395339047496E-2</v>
      </c>
      <c r="AP604" s="4">
        <f t="shared" si="122"/>
        <v>6.6187691895155387E-3</v>
      </c>
      <c r="AQ604" s="4">
        <f t="shared" si="123"/>
        <v>6.2220645507628384E-3</v>
      </c>
      <c r="AR604" s="4">
        <f t="shared" si="124"/>
        <v>2.5835383262853284E-3</v>
      </c>
      <c r="AS604" s="4">
        <f t="shared" si="125"/>
        <v>2.6399805184079716E-3</v>
      </c>
      <c r="AT604" s="4">
        <v>0</v>
      </c>
    </row>
    <row r="605" spans="1:46">
      <c r="A605" s="4"/>
      <c r="B605" s="4">
        <v>589</v>
      </c>
      <c r="C605" s="4">
        <f>'P(t,T)'!L597*$C$6*0.5+'P(t,T)'!L597-'P(t,T)'!G597</f>
        <v>6.1815773341267199E-4</v>
      </c>
      <c r="D605" s="4">
        <f>'P(t,T)'!M597*$C$6*0.5+'P(t,T)'!M597-'P(t,T)'!H597</f>
        <v>-4.6146203910694128E-3</v>
      </c>
      <c r="E605" s="4">
        <f>'P(t,T)'!N597*$C$6*0.5+'P(t,T)'!N597-'P(t,T)'!I597</f>
        <v>-6.5132463224871762E-3</v>
      </c>
      <c r="F605" s="3">
        <f>E605/'P(t,T)'!N597</f>
        <v>-6.7164812229089498E-3</v>
      </c>
      <c r="H605" s="4">
        <v>589</v>
      </c>
      <c r="I605" s="4">
        <f>'P(t,T)'!R597*$C$6*0.5+'P(t,T)'!R597-'P(t,T)'!L597</f>
        <v>1.8369352556446561E-4</v>
      </c>
      <c r="J605" s="4">
        <f>'P(t,T)'!S597*$C$6*0.5+'P(t,T)'!S597-'P(t,T)'!M597</f>
        <v>-4.9114622938352115E-3</v>
      </c>
      <c r="K605" s="4">
        <f>'P(t,T)'!T597*$C$6*0.5+'P(t,T)'!T597-'P(t,T)'!N597</f>
        <v>-6.7614012901056064E-3</v>
      </c>
      <c r="L605" s="4">
        <f>'P(t,T)'!U597*$C$6*0.5+'P(t,T)'!U597-'P(t,T)'!O597</f>
        <v>-3.9821419839611849E-3</v>
      </c>
      <c r="M605" s="3">
        <f>L605/'P(t,T)'!U597</f>
        <v>-4.0959627525606274E-3</v>
      </c>
      <c r="O605" s="4">
        <v>589</v>
      </c>
      <c r="P605" s="4">
        <f>'P(t,T)'!Y597*$C$6*0.5+'P(t,T)'!Y597-'P(t,T)'!R597</f>
        <v>-2.1693553667334609E-4</v>
      </c>
      <c r="Q605" s="4">
        <f>'P(t,T)'!Z597*$C$6*0.5+'P(t,T)'!Z597-'P(t,T)'!S597</f>
        <v>-5.1713750046781248E-3</v>
      </c>
      <c r="R605" s="4">
        <f>'P(t,T)'!AA597*$C$6*0.5+'P(t,T)'!AA597-'P(t,T)'!T597</f>
        <v>-6.9711507848712051E-3</v>
      </c>
      <c r="S605" s="4">
        <f>'P(t,T)'!AB597*$C$6*0.5+'P(t,T)'!AB597-'P(t,T)'!U597</f>
        <v>-4.3104057639953286E-3</v>
      </c>
      <c r="T605" s="4">
        <f>'P(t,T)'!AC597*$C$6*0.5+'P(t,T)'!AC597-'P(t,T)'!V597</f>
        <v>-6.8220323343984868E-3</v>
      </c>
      <c r="U605" s="3">
        <f>T605/'P(t,T)'!AC597</f>
        <v>-7.0370895837477401E-3</v>
      </c>
      <c r="W605" s="4">
        <v>589</v>
      </c>
      <c r="X605" s="4">
        <f>'P(t,T)'!AG597*$C$6*0.5+'P(t,T)'!AG597-'P(t,T)'!Y597</f>
        <v>-5.8491572230379152E-4</v>
      </c>
      <c r="Y605" s="4">
        <f>'P(t,T)'!AH597*$C$6*0.5+'P(t,T)'!AH597-'P(t,T)'!Z597</f>
        <v>-5.3962731306778089E-3</v>
      </c>
      <c r="Z605" s="4">
        <f>'P(t,T)'!AI597*$C$6*0.5+'P(t,T)'!AI597-'P(t,T)'!AA597</f>
        <v>-7.1447067726149172E-3</v>
      </c>
      <c r="AA605" s="4">
        <f>'P(t,T)'!AJ597*$C$6*0.5+'P(t,T)'!AJ597-'P(t,T)'!AB597</f>
        <v>-4.6009619596965035E-3</v>
      </c>
      <c r="AB605" s="4">
        <f>'P(t,T)'!AK597*$C$6*0.5+'P(t,T)'!AK597-'P(t,T)'!AC597</f>
        <v>-7.0414283655647614E-3</v>
      </c>
      <c r="AC605" s="4">
        <f>'P(t,T)'!AL597*$C$6*0.5+'P(t,T)'!AL597-'P(t,T)'!AD597</f>
        <v>-8.1567792621276558E-3</v>
      </c>
      <c r="AD605" s="3">
        <f>AC605/'P(t,T)'!AL597</f>
        <v>-8.4252357782919757E-3</v>
      </c>
      <c r="AG605" s="4">
        <v>589</v>
      </c>
      <c r="AH605" s="19">
        <f t="shared" si="114"/>
        <v>0</v>
      </c>
      <c r="AI605" s="19">
        <f t="shared" si="115"/>
        <v>-2.0093730820260558E-2</v>
      </c>
      <c r="AJ605" s="19">
        <f t="shared" si="116"/>
        <v>-2.0093730820260558E-2</v>
      </c>
      <c r="AK605" s="19">
        <f t="shared" si="117"/>
        <v>-2.7390505170078905E-2</v>
      </c>
      <c r="AL605" s="4">
        <f t="shared" si="118"/>
        <v>-2.7390505170078905E-2</v>
      </c>
      <c r="AM605" s="4">
        <f t="shared" si="119"/>
        <v>-1.9609990930561969E-2</v>
      </c>
      <c r="AN605" s="4">
        <f t="shared" si="120"/>
        <v>-1.2893509707653017E-2</v>
      </c>
      <c r="AO605" s="4">
        <f t="shared" si="121"/>
        <v>-1.7959423452523875E-2</v>
      </c>
      <c r="AP605" s="4">
        <f t="shared" si="122"/>
        <v>-1.3863460699963248E-2</v>
      </c>
      <c r="AQ605" s="4">
        <f t="shared" si="123"/>
        <v>-1.5193868845875397E-2</v>
      </c>
      <c r="AR605" s="4">
        <f t="shared" si="124"/>
        <v>-8.1567792621276558E-3</v>
      </c>
      <c r="AS605" s="4">
        <f t="shared" si="125"/>
        <v>-8.4252357782919757E-3</v>
      </c>
      <c r="AT605" s="4">
        <v>0</v>
      </c>
    </row>
    <row r="606" spans="1:46">
      <c r="A606" s="4"/>
      <c r="B606" s="4">
        <v>590</v>
      </c>
      <c r="C606" s="4">
        <f>'P(t,T)'!L598*$C$6*0.5+'P(t,T)'!L598-'P(t,T)'!G598</f>
        <v>6.1815773341267199E-4</v>
      </c>
      <c r="D606" s="4">
        <f>'P(t,T)'!M598*$C$6*0.5+'P(t,T)'!M598-'P(t,T)'!H598</f>
        <v>-7.7876857947600797E-4</v>
      </c>
      <c r="E606" s="4">
        <f>'P(t,T)'!N598*$C$6*0.5+'P(t,T)'!N598-'P(t,T)'!I598</f>
        <v>6.1358605533268218E-4</v>
      </c>
      <c r="F606" s="3">
        <f>E606/'P(t,T)'!N598</f>
        <v>6.2822536699002219E-4</v>
      </c>
      <c r="H606" s="4">
        <v>590</v>
      </c>
      <c r="I606" s="4">
        <f>'P(t,T)'!R598*$C$6*0.5+'P(t,T)'!R598-'P(t,T)'!L598</f>
        <v>1.8369352556446561E-4</v>
      </c>
      <c r="J606" s="4">
        <f>'P(t,T)'!S598*$C$6*0.5+'P(t,T)'!S598-'P(t,T)'!M598</f>
        <v>-1.1931951965721277E-3</v>
      </c>
      <c r="K606" s="4">
        <f>'P(t,T)'!T598*$C$6*0.5+'P(t,T)'!T598-'P(t,T)'!N598</f>
        <v>1.476369002648692E-4</v>
      </c>
      <c r="L606" s="4">
        <f>'P(t,T)'!U598*$C$6*0.5+'P(t,T)'!U598-'P(t,T)'!O598</f>
        <v>4.2595859987382134E-3</v>
      </c>
      <c r="M606" s="3">
        <f>L606/'P(t,T)'!U598</f>
        <v>4.3453802676326515E-3</v>
      </c>
      <c r="O606" s="4">
        <v>590</v>
      </c>
      <c r="P606" s="4">
        <f>'P(t,T)'!Y598*$C$6*0.5+'P(t,T)'!Y598-'P(t,T)'!R598</f>
        <v>-2.1693553667334609E-4</v>
      </c>
      <c r="Q606" s="4">
        <f>'P(t,T)'!Z598*$C$6*0.5+'P(t,T)'!Z598-'P(t,T)'!S598</f>
        <v>-1.5718814235134992E-3</v>
      </c>
      <c r="R606" s="4">
        <f>'P(t,T)'!AA598*$C$6*0.5+'P(t,T)'!AA598-'P(t,T)'!T598</f>
        <v>-2.8229064135532056E-4</v>
      </c>
      <c r="S606" s="4">
        <f>'P(t,T)'!AB598*$C$6*0.5+'P(t,T)'!AB598-'P(t,T)'!U598</f>
        <v>3.7292700721812677E-3</v>
      </c>
      <c r="T606" s="4">
        <f>'P(t,T)'!AC598*$C$6*0.5+'P(t,T)'!AC598-'P(t,T)'!V598</f>
        <v>4.8948648497049163E-4</v>
      </c>
      <c r="U606" s="3">
        <f>T606/'P(t,T)'!AC598</f>
        <v>5.0122711704916716E-4</v>
      </c>
      <c r="W606" s="4">
        <v>590</v>
      </c>
      <c r="X606" s="4">
        <f>'P(t,T)'!AG598*$C$6*0.5+'P(t,T)'!AG598-'P(t,T)'!Y598</f>
        <v>-5.8491572230379152E-4</v>
      </c>
      <c r="Y606" s="4">
        <f>'P(t,T)'!AH598*$C$6*0.5+'P(t,T)'!AH598-'P(t,T)'!Z598</f>
        <v>-1.9162257231996049E-3</v>
      </c>
      <c r="Z606" s="4">
        <f>'P(t,T)'!AI598*$C$6*0.5+'P(t,T)'!AI598-'P(t,T)'!AA598</f>
        <v>-6.7743483821114392E-4</v>
      </c>
      <c r="AA606" s="4">
        <f>'P(t,T)'!AJ598*$C$6*0.5+'P(t,T)'!AJ598-'P(t,T)'!AB598</f>
        <v>3.2314293776879444E-3</v>
      </c>
      <c r="AB606" s="4">
        <f>'P(t,T)'!AK598*$C$6*0.5+'P(t,T)'!AK598-'P(t,T)'!AC598</f>
        <v>4.3816760328496684E-5</v>
      </c>
      <c r="AC606" s="4">
        <f>'P(t,T)'!AL598*$C$6*0.5+'P(t,T)'!AL598-'P(t,T)'!AD598</f>
        <v>6.6659090307192859E-3</v>
      </c>
      <c r="AD606" s="3">
        <f>AC606/'P(t,T)'!AL598</f>
        <v>6.7839151005009111E-3</v>
      </c>
      <c r="AG606" s="4">
        <v>590</v>
      </c>
      <c r="AH606" s="19">
        <f t="shared" si="114"/>
        <v>0</v>
      </c>
      <c r="AI606" s="19">
        <f t="shared" si="115"/>
        <v>-5.4600709227612398E-3</v>
      </c>
      <c r="AJ606" s="19">
        <f t="shared" si="116"/>
        <v>-5.4600709227612398E-3</v>
      </c>
      <c r="AK606" s="19">
        <f t="shared" si="117"/>
        <v>-1.985025239689131E-4</v>
      </c>
      <c r="AL606" s="4">
        <f t="shared" si="118"/>
        <v>-1.985025239689131E-4</v>
      </c>
      <c r="AM606" s="4">
        <f t="shared" si="119"/>
        <v>1.1848510815597447E-2</v>
      </c>
      <c r="AN606" s="4">
        <f t="shared" si="120"/>
        <v>1.1220285448607425E-2</v>
      </c>
      <c r="AO606" s="4">
        <f t="shared" si="121"/>
        <v>4.8786835129316398E-3</v>
      </c>
      <c r="AP606" s="4">
        <f t="shared" si="122"/>
        <v>5.3330324529898832E-4</v>
      </c>
      <c r="AQ606" s="4">
        <f t="shared" si="123"/>
        <v>7.167136147768453E-3</v>
      </c>
      <c r="AR606" s="4">
        <f t="shared" si="124"/>
        <v>6.6659090307192859E-3</v>
      </c>
      <c r="AS606" s="4">
        <f t="shared" si="125"/>
        <v>6.7839151005009111E-3</v>
      </c>
      <c r="AT606" s="4">
        <v>0</v>
      </c>
    </row>
    <row r="607" spans="1:46">
      <c r="A607" s="4"/>
      <c r="B607" s="4">
        <v>591</v>
      </c>
      <c r="C607" s="4">
        <f>'P(t,T)'!L599*$C$6*0.5+'P(t,T)'!L599-'P(t,T)'!G599</f>
        <v>6.1815773341267199E-4</v>
      </c>
      <c r="D607" s="4">
        <f>'P(t,T)'!M599*$C$6*0.5+'P(t,T)'!M599-'P(t,T)'!H599</f>
        <v>4.070197490382399E-3</v>
      </c>
      <c r="E607" s="4">
        <f>'P(t,T)'!N599*$C$6*0.5+'P(t,T)'!N599-'P(t,T)'!I599</f>
        <v>6.0691899904639079E-3</v>
      </c>
      <c r="F607" s="3">
        <f>E607/'P(t,T)'!N599</f>
        <v>6.1802958692238792E-3</v>
      </c>
      <c r="H607" s="4">
        <v>591</v>
      </c>
      <c r="I607" s="4">
        <f>'P(t,T)'!R599*$C$6*0.5+'P(t,T)'!R599-'P(t,T)'!L599</f>
        <v>1.8369352556446561E-4</v>
      </c>
      <c r="J607" s="4">
        <f>'P(t,T)'!S599*$C$6*0.5+'P(t,T)'!S599-'P(t,T)'!M599</f>
        <v>3.5492814150205332E-3</v>
      </c>
      <c r="K607" s="4">
        <f>'P(t,T)'!T599*$C$6*0.5+'P(t,T)'!T599-'P(t,T)'!N599</f>
        <v>5.5034920704982726E-3</v>
      </c>
      <c r="L607" s="4">
        <f>'P(t,T)'!U599*$C$6*0.5+'P(t,T)'!U599-'P(t,T)'!O599</f>
        <v>3.3109698656139663E-3</v>
      </c>
      <c r="M607" s="3">
        <f>L607/'P(t,T)'!U599</f>
        <v>3.3808511501484122E-3</v>
      </c>
      <c r="O607" s="4">
        <v>591</v>
      </c>
      <c r="P607" s="4">
        <f>'P(t,T)'!Y599*$C$6*0.5+'P(t,T)'!Y599-'P(t,T)'!R599</f>
        <v>-2.1693553667334609E-4</v>
      </c>
      <c r="Q607" s="4">
        <f>'P(t,T)'!Z599*$C$6*0.5+'P(t,T)'!Z599-'P(t,T)'!S599</f>
        <v>3.0604193511559741E-3</v>
      </c>
      <c r="R607" s="4">
        <f>'P(t,T)'!AA599*$C$6*0.5+'P(t,T)'!AA599-'P(t,T)'!T599</f>
        <v>4.968622176223958E-3</v>
      </c>
      <c r="S607" s="4">
        <f>'P(t,T)'!AB599*$C$6*0.5+'P(t,T)'!AB599-'P(t,T)'!U599</f>
        <v>2.7971600325472634E-3</v>
      </c>
      <c r="T607" s="4">
        <f>'P(t,T)'!AC599*$C$6*0.5+'P(t,T)'!AC599-'P(t,T)'!V599</f>
        <v>-1.9353276144130627E-3</v>
      </c>
      <c r="U607" s="3">
        <f>T607/'P(t,T)'!AC599</f>
        <v>-1.9865623159758664E-3</v>
      </c>
      <c r="W607" s="4">
        <v>591</v>
      </c>
      <c r="X607" s="4">
        <f>'P(t,T)'!AG599*$C$6*0.5+'P(t,T)'!AG599-'P(t,T)'!Y599</f>
        <v>-5.8491572230379152E-4</v>
      </c>
      <c r="Y607" s="4">
        <f>'P(t,T)'!AH599*$C$6*0.5+'P(t,T)'!AH599-'P(t,T)'!Z599</f>
        <v>2.60284852373871E-3</v>
      </c>
      <c r="Z607" s="4">
        <f>'P(t,T)'!AI599*$C$6*0.5+'P(t,T)'!AI599-'P(t,T)'!AA599</f>
        <v>4.4640518182177402E-3</v>
      </c>
      <c r="AA607" s="4">
        <f>'P(t,T)'!AJ599*$C$6*0.5+'P(t,T)'!AJ599-'P(t,T)'!AB599</f>
        <v>2.3167443361191697E-3</v>
      </c>
      <c r="AB607" s="4">
        <f>'P(t,T)'!AK599*$C$6*0.5+'P(t,T)'!AK599-'P(t,T)'!AC599</f>
        <v>-2.3175162430570939E-3</v>
      </c>
      <c r="AC607" s="4">
        <f>'P(t,T)'!AL599*$C$6*0.5+'P(t,T)'!AL599-'P(t,T)'!AD599</f>
        <v>-5.0535333606790411E-3</v>
      </c>
      <c r="AD607" s="3">
        <f>AC607/'P(t,T)'!AL599</f>
        <v>-5.2035748495923842E-3</v>
      </c>
      <c r="AG607" s="4">
        <v>591</v>
      </c>
      <c r="AH607" s="19">
        <f t="shared" si="114"/>
        <v>0</v>
      </c>
      <c r="AI607" s="19">
        <f t="shared" si="115"/>
        <v>1.3282746780297616E-2</v>
      </c>
      <c r="AJ607" s="19">
        <f t="shared" si="116"/>
        <v>1.3282746780297616E-2</v>
      </c>
      <c r="AK607" s="19">
        <f t="shared" si="117"/>
        <v>2.1005356055403879E-2</v>
      </c>
      <c r="AL607" s="4">
        <f t="shared" si="118"/>
        <v>2.1005356055403879E-2</v>
      </c>
      <c r="AM607" s="4">
        <f t="shared" si="119"/>
        <v>1.4605170103504279E-2</v>
      </c>
      <c r="AN607" s="4">
        <f t="shared" si="120"/>
        <v>8.4248742342803995E-3</v>
      </c>
      <c r="AO607" s="4">
        <f t="shared" si="121"/>
        <v>-8.719927073217444E-4</v>
      </c>
      <c r="AP607" s="4">
        <f t="shared" si="122"/>
        <v>-4.2528438574701566E-3</v>
      </c>
      <c r="AQ607" s="4">
        <f t="shared" si="123"/>
        <v>-7.0400956766549071E-3</v>
      </c>
      <c r="AR607" s="4">
        <f t="shared" si="124"/>
        <v>-5.0535333606790411E-3</v>
      </c>
      <c r="AS607" s="4">
        <f t="shared" si="125"/>
        <v>-5.2035748495923842E-3</v>
      </c>
      <c r="AT607" s="4">
        <v>0</v>
      </c>
    </row>
    <row r="608" spans="1:46">
      <c r="A608" s="4"/>
      <c r="B608" s="4">
        <v>592</v>
      </c>
      <c r="C608" s="4">
        <f>'P(t,T)'!L600*$C$6*0.5+'P(t,T)'!L600-'P(t,T)'!G600</f>
        <v>6.1815773341267199E-4</v>
      </c>
      <c r="D608" s="4">
        <f>'P(t,T)'!M600*$C$6*0.5+'P(t,T)'!M600-'P(t,T)'!H600</f>
        <v>1.1988508953576504E-3</v>
      </c>
      <c r="E608" s="4">
        <f>'P(t,T)'!N600*$C$6*0.5+'P(t,T)'!N600-'P(t,T)'!I600</f>
        <v>3.6032183872645174E-3</v>
      </c>
      <c r="F608" s="3">
        <f>E608/'P(t,T)'!N600</f>
        <v>3.6781964649795005E-3</v>
      </c>
      <c r="H608" s="4">
        <v>592</v>
      </c>
      <c r="I608" s="4">
        <f>'P(t,T)'!R600*$C$6*0.5+'P(t,T)'!R600-'P(t,T)'!L600</f>
        <v>1.8369352556446561E-4</v>
      </c>
      <c r="J608" s="4">
        <f>'P(t,T)'!S600*$C$6*0.5+'P(t,T)'!S600-'P(t,T)'!M600</f>
        <v>7.3534336546998702E-4</v>
      </c>
      <c r="K608" s="4">
        <f>'P(t,T)'!T600*$C$6*0.5+'P(t,T)'!T600-'P(t,T)'!N600</f>
        <v>3.0754148031001405E-3</v>
      </c>
      <c r="L608" s="4">
        <f>'P(t,T)'!U600*$C$6*0.5+'P(t,T)'!U600-'P(t,T)'!O600</f>
        <v>1.7036094997588958E-3</v>
      </c>
      <c r="M608" s="3">
        <f>L608/'P(t,T)'!U600</f>
        <v>1.7423572123133997E-3</v>
      </c>
      <c r="O608" s="4">
        <v>592</v>
      </c>
      <c r="P608" s="4">
        <f>'P(t,T)'!Y600*$C$6*0.5+'P(t,T)'!Y600-'P(t,T)'!R600</f>
        <v>-2.1693553667334609E-4</v>
      </c>
      <c r="Q608" s="4">
        <f>'P(t,T)'!Z600*$C$6*0.5+'P(t,T)'!Z600-'P(t,T)'!S600</f>
        <v>3.0633254187817371E-4</v>
      </c>
      <c r="R608" s="4">
        <f>'P(t,T)'!AA600*$C$6*0.5+'P(t,T)'!AA600-'P(t,T)'!T600</f>
        <v>2.5810776185625217E-3</v>
      </c>
      <c r="S608" s="4">
        <f>'P(t,T)'!AB600*$C$6*0.5+'P(t,T)'!AB600-'P(t,T)'!U600</f>
        <v>1.2217763908347612E-3</v>
      </c>
      <c r="T608" s="4">
        <f>'P(t,T)'!AC600*$C$6*0.5+'P(t,T)'!AC600-'P(t,T)'!V600</f>
        <v>6.9382480219504217E-3</v>
      </c>
      <c r="U608" s="3">
        <f>T608/'P(t,T)'!AC600</f>
        <v>7.0591655319775463E-3</v>
      </c>
      <c r="W608" s="4">
        <v>592</v>
      </c>
      <c r="X608" s="4">
        <f>'P(t,T)'!AG600*$C$6*0.5+'P(t,T)'!AG600-'P(t,T)'!Y600</f>
        <v>-5.8491572230379152E-4</v>
      </c>
      <c r="Y608" s="4">
        <f>'P(t,T)'!AH600*$C$6*0.5+'P(t,T)'!AH600-'P(t,T)'!Z600</f>
        <v>-8.9315993570093788E-5</v>
      </c>
      <c r="Z608" s="4">
        <f>'P(t,T)'!AI600*$C$6*0.5+'P(t,T)'!AI600-'P(t,T)'!AA600</f>
        <v>2.1193665398935302E-3</v>
      </c>
      <c r="AA608" s="4">
        <f>'P(t,T)'!AJ600*$C$6*0.5+'P(t,T)'!AJ600-'P(t,T)'!AB600</f>
        <v>7.7472861360938783E-4</v>
      </c>
      <c r="AB608" s="4">
        <f>'P(t,T)'!AK600*$C$6*0.5+'P(t,T)'!AK600-'P(t,T)'!AC600</f>
        <v>6.3795821667176345E-3</v>
      </c>
      <c r="AC608" s="4">
        <f>'P(t,T)'!AL600*$C$6*0.5+'P(t,T)'!AL600-'P(t,T)'!AD600</f>
        <v>1.3303944847462557E-3</v>
      </c>
      <c r="AD608" s="3">
        <f>AC608/'P(t,T)'!AL600</f>
        <v>1.3611607574385344E-3</v>
      </c>
      <c r="AG608" s="4">
        <v>592</v>
      </c>
      <c r="AH608" s="19">
        <f t="shared" si="114"/>
        <v>0</v>
      </c>
      <c r="AI608" s="19">
        <f t="shared" si="115"/>
        <v>2.1512108091357174E-3</v>
      </c>
      <c r="AJ608" s="19">
        <f t="shared" si="116"/>
        <v>2.1512108091357174E-3</v>
      </c>
      <c r="AK608" s="19">
        <f t="shared" si="117"/>
        <v>1.137907734882071E-2</v>
      </c>
      <c r="AL608" s="4">
        <f t="shared" si="118"/>
        <v>1.137907734882071E-2</v>
      </c>
      <c r="AM608" s="4">
        <f t="shared" si="119"/>
        <v>7.3783109691825458E-3</v>
      </c>
      <c r="AN608" s="4">
        <f t="shared" si="120"/>
        <v>3.7001145042030448E-3</v>
      </c>
      <c r="AO608" s="4">
        <f t="shared" si="121"/>
        <v>1.5060187400981456E-2</v>
      </c>
      <c r="AP608" s="4">
        <f t="shared" si="122"/>
        <v>1.3317830188668056E-2</v>
      </c>
      <c r="AQ608" s="4">
        <f t="shared" si="123"/>
        <v>8.3895600167238019E-3</v>
      </c>
      <c r="AR608" s="4">
        <f t="shared" si="124"/>
        <v>1.3303944847462557E-3</v>
      </c>
      <c r="AS608" s="4">
        <f t="shared" si="125"/>
        <v>1.3611607574385344E-3</v>
      </c>
      <c r="AT608" s="4">
        <v>0</v>
      </c>
    </row>
    <row r="609" spans="1:46">
      <c r="A609" s="4"/>
      <c r="B609" s="4">
        <v>593</v>
      </c>
      <c r="C609" s="4">
        <f>'P(t,T)'!L601*$C$6*0.5+'P(t,T)'!L601-'P(t,T)'!G601</f>
        <v>6.1815773341267199E-4</v>
      </c>
      <c r="D609" s="4">
        <f>'P(t,T)'!M601*$C$6*0.5+'P(t,T)'!M601-'P(t,T)'!H601</f>
        <v>4.0248837458622955E-4</v>
      </c>
      <c r="E609" s="4">
        <f>'P(t,T)'!N601*$C$6*0.5+'P(t,T)'!N601-'P(t,T)'!I601</f>
        <v>-2.9438045974476967E-3</v>
      </c>
      <c r="F609" s="3">
        <f>E609/'P(t,T)'!N601</f>
        <v>-3.0247934629338571E-3</v>
      </c>
      <c r="H609" s="4">
        <v>593</v>
      </c>
      <c r="I609" s="4">
        <f>'P(t,T)'!R601*$C$6*0.5+'P(t,T)'!R601-'P(t,T)'!L601</f>
        <v>1.8369352556446561E-4</v>
      </c>
      <c r="J609" s="4">
        <f>'P(t,T)'!S601*$C$6*0.5+'P(t,T)'!S601-'P(t,T)'!M601</f>
        <v>-4.2194364400338635E-5</v>
      </c>
      <c r="K609" s="4">
        <f>'P(t,T)'!T601*$C$6*0.5+'P(t,T)'!T601-'P(t,T)'!N601</f>
        <v>-3.3134294686527621E-3</v>
      </c>
      <c r="L609" s="4">
        <f>'P(t,T)'!U601*$C$6*0.5+'P(t,T)'!U601-'P(t,T)'!O601</f>
        <v>-6.7125515550825465E-4</v>
      </c>
      <c r="M609" s="3">
        <f>L609/'P(t,T)'!U601</f>
        <v>-6.8815399828986857E-4</v>
      </c>
      <c r="O609" s="4">
        <v>593</v>
      </c>
      <c r="P609" s="4">
        <f>'P(t,T)'!Y601*$C$6*0.5+'P(t,T)'!Y601-'P(t,T)'!R601</f>
        <v>-2.1693553667334609E-4</v>
      </c>
      <c r="Q609" s="4">
        <f>'P(t,T)'!Z601*$C$6*0.5+'P(t,T)'!Z601-'P(t,T)'!S601</f>
        <v>-4.518329601300719E-4</v>
      </c>
      <c r="R609" s="4">
        <f>'P(t,T)'!AA601*$C$6*0.5+'P(t,T)'!AA601-'P(t,T)'!T601</f>
        <v>-3.6451107724849718E-3</v>
      </c>
      <c r="S609" s="4">
        <f>'P(t,T)'!AB601*$C$6*0.5+'P(t,T)'!AB601-'P(t,T)'!U601</f>
        <v>-1.0966158408773907E-3</v>
      </c>
      <c r="T609" s="4">
        <f>'P(t,T)'!AC601*$C$6*0.5+'P(t,T)'!AC601-'P(t,T)'!V601</f>
        <v>-2.0354308122422227E-3</v>
      </c>
      <c r="U609" s="3">
        <f>T609/'P(t,T)'!AC601</f>
        <v>-2.0895251595206038E-3</v>
      </c>
      <c r="W609" s="4">
        <v>593</v>
      </c>
      <c r="X609" s="4">
        <f>'P(t,T)'!AG601*$C$6*0.5+'P(t,T)'!AG601-'P(t,T)'!Y601</f>
        <v>-5.8491572230379152E-4</v>
      </c>
      <c r="Y609" s="4">
        <f>'P(t,T)'!AH601*$C$6*0.5+'P(t,T)'!AH601-'P(t,T)'!Z601</f>
        <v>-8.2766760936725525E-4</v>
      </c>
      <c r="Z609" s="4">
        <f>'P(t,T)'!AI601*$C$6*0.5+'P(t,T)'!AI601-'P(t,T)'!AA601</f>
        <v>-3.9405748924968842E-3</v>
      </c>
      <c r="AA609" s="4">
        <f>'P(t,T)'!AJ601*$C$6*0.5+'P(t,T)'!AJ601-'P(t,T)'!AB601</f>
        <v>-1.4855617937316046E-3</v>
      </c>
      <c r="AB609" s="4">
        <f>'P(t,T)'!AK601*$C$6*0.5+'P(t,T)'!AK601-'P(t,T)'!AC601</f>
        <v>-2.4147521598594235E-3</v>
      </c>
      <c r="AC609" s="4">
        <f>'P(t,T)'!AL601*$C$6*0.5+'P(t,T)'!AL601-'P(t,T)'!AD601</f>
        <v>-4.9271718558934197E-3</v>
      </c>
      <c r="AD609" s="3">
        <f>AC609/'P(t,T)'!AL601</f>
        <v>-5.0728173549868883E-3</v>
      </c>
      <c r="AG609" s="4">
        <v>593</v>
      </c>
      <c r="AH609" s="19">
        <f t="shared" si="114"/>
        <v>0</v>
      </c>
      <c r="AI609" s="19">
        <f t="shared" si="115"/>
        <v>-9.1920655931143624E-4</v>
      </c>
      <c r="AJ609" s="19">
        <f t="shared" si="116"/>
        <v>-9.1920655931143624E-4</v>
      </c>
      <c r="AK609" s="19">
        <f t="shared" si="117"/>
        <v>-1.3842919731082315E-2</v>
      </c>
      <c r="AL609" s="4">
        <f t="shared" si="118"/>
        <v>-1.3842919731082315E-2</v>
      </c>
      <c r="AM609" s="4">
        <f t="shared" si="119"/>
        <v>-6.2782262530511074E-3</v>
      </c>
      <c r="AN609" s="4">
        <f t="shared" si="120"/>
        <v>-3.25343279011725E-3</v>
      </c>
      <c r="AO609" s="4">
        <f t="shared" si="121"/>
        <v>-5.1383369703915148E-3</v>
      </c>
      <c r="AP609" s="4">
        <f t="shared" si="122"/>
        <v>-4.4501829721016462E-3</v>
      </c>
      <c r="AQ609" s="4">
        <f t="shared" si="123"/>
        <v>-7.016697015414023E-3</v>
      </c>
      <c r="AR609" s="4">
        <f t="shared" si="124"/>
        <v>-4.9271718558934197E-3</v>
      </c>
      <c r="AS609" s="4">
        <f t="shared" si="125"/>
        <v>-5.0728173549868883E-3</v>
      </c>
      <c r="AT609" s="4">
        <v>0</v>
      </c>
    </row>
    <row r="610" spans="1:46">
      <c r="A610" s="4"/>
      <c r="B610" s="4">
        <v>594</v>
      </c>
      <c r="C610" s="4">
        <f>'P(t,T)'!L602*$C$6*0.5+'P(t,T)'!L602-'P(t,T)'!G602</f>
        <v>6.1815773341267199E-4</v>
      </c>
      <c r="D610" s="4">
        <f>'P(t,T)'!M602*$C$6*0.5+'P(t,T)'!M602-'P(t,T)'!H602</f>
        <v>4.2283168801867665E-3</v>
      </c>
      <c r="E610" s="4">
        <f>'P(t,T)'!N602*$C$6*0.5+'P(t,T)'!N602-'P(t,T)'!I602</f>
        <v>4.3326726116592607E-3</v>
      </c>
      <c r="F610" s="3">
        <f>E610/'P(t,T)'!N602</f>
        <v>4.4196173066507766E-3</v>
      </c>
      <c r="H610" s="4">
        <v>594</v>
      </c>
      <c r="I610" s="4">
        <f>'P(t,T)'!R602*$C$6*0.5+'P(t,T)'!R602-'P(t,T)'!L602</f>
        <v>1.8369352556446561E-4</v>
      </c>
      <c r="J610" s="4">
        <f>'P(t,T)'!S602*$C$6*0.5+'P(t,T)'!S602-'P(t,T)'!M602</f>
        <v>3.704713625112932E-3</v>
      </c>
      <c r="K610" s="4">
        <f>'P(t,T)'!T602*$C$6*0.5+'P(t,T)'!T602-'P(t,T)'!N602</f>
        <v>3.7924237161486296E-3</v>
      </c>
      <c r="L610" s="4">
        <f>'P(t,T)'!U602*$C$6*0.5+'P(t,T)'!U602-'P(t,T)'!O602</f>
        <v>4.0490470794092293E-3</v>
      </c>
      <c r="M610" s="3">
        <f>L610/'P(t,T)'!U602</f>
        <v>4.1314669328438771E-3</v>
      </c>
      <c r="O610" s="4">
        <v>594</v>
      </c>
      <c r="P610" s="4">
        <f>'P(t,T)'!Y602*$C$6*0.5+'P(t,T)'!Y602-'P(t,T)'!R602</f>
        <v>-2.1693553667334609E-4</v>
      </c>
      <c r="Q610" s="4">
        <f>'P(t,T)'!Z602*$C$6*0.5+'P(t,T)'!Z602-'P(t,T)'!S602</f>
        <v>3.2130104253430547E-3</v>
      </c>
      <c r="R610" s="4">
        <f>'P(t,T)'!AA602*$C$6*0.5+'P(t,T)'!AA602-'P(t,T)'!T602</f>
        <v>3.2849062567839038E-3</v>
      </c>
      <c r="S610" s="4">
        <f>'P(t,T)'!AB602*$C$6*0.5+'P(t,T)'!AB602-'P(t,T)'!U602</f>
        <v>3.5222429573269487E-3</v>
      </c>
      <c r="T610" s="4">
        <f>'P(t,T)'!AC602*$C$6*0.5+'P(t,T)'!AC602-'P(t,T)'!V602</f>
        <v>7.8852541247653729E-3</v>
      </c>
      <c r="U610" s="3">
        <f>T610/'P(t,T)'!AC602</f>
        <v>8.0151376632402304E-3</v>
      </c>
      <c r="W610" s="4">
        <v>594</v>
      </c>
      <c r="X610" s="4">
        <f>'P(t,T)'!AG602*$C$6*0.5+'P(t,T)'!AG602-'P(t,T)'!Y602</f>
        <v>-5.8491572230379152E-4</v>
      </c>
      <c r="Y610" s="4">
        <f>'P(t,T)'!AH602*$C$6*0.5+'P(t,T)'!AH602-'P(t,T)'!Z602</f>
        <v>2.7524644089155226E-3</v>
      </c>
      <c r="Z610" s="4">
        <f>'P(t,T)'!AI602*$C$6*0.5+'P(t,T)'!AI602-'P(t,T)'!AA602</f>
        <v>2.809374004997478E-3</v>
      </c>
      <c r="AA610" s="4">
        <f>'P(t,T)'!AJ602*$C$6*0.5+'P(t,T)'!AJ602-'P(t,T)'!AB602</f>
        <v>3.0281239371374724E-3</v>
      </c>
      <c r="AB610" s="4">
        <f>'P(t,T)'!AK602*$C$6*0.5+'P(t,T)'!AK602-'P(t,T)'!AC602</f>
        <v>7.3168280882014436E-3</v>
      </c>
      <c r="AC610" s="4">
        <f>'P(t,T)'!AL602*$C$6*0.5+'P(t,T)'!AL602-'P(t,T)'!AD602</f>
        <v>5.3256523981846104E-3</v>
      </c>
      <c r="AD610" s="3">
        <f>AC610/'P(t,T)'!AL602</f>
        <v>5.4271576275971923E-3</v>
      </c>
      <c r="AG610" s="4">
        <v>594</v>
      </c>
      <c r="AH610" s="19">
        <f t="shared" si="114"/>
        <v>0</v>
      </c>
      <c r="AI610" s="19">
        <f t="shared" si="115"/>
        <v>1.3898505339558276E-2</v>
      </c>
      <c r="AJ610" s="19">
        <f t="shared" si="116"/>
        <v>1.3898505339558276E-2</v>
      </c>
      <c r="AK610" s="19">
        <f t="shared" si="117"/>
        <v>1.4219376589589272E-2</v>
      </c>
      <c r="AL610" s="4">
        <f t="shared" si="118"/>
        <v>1.4219376589589272E-2</v>
      </c>
      <c r="AM610" s="4">
        <f t="shared" si="119"/>
        <v>1.5019031280524427E-2</v>
      </c>
      <c r="AN610" s="4">
        <f t="shared" si="120"/>
        <v>1.059941397387365E-2</v>
      </c>
      <c r="AO610" s="4">
        <f t="shared" si="121"/>
        <v>1.9333549145810695E-2</v>
      </c>
      <c r="AP610" s="4">
        <f t="shared" si="122"/>
        <v>1.5202082212966816E-2</v>
      </c>
      <c r="AQ610" s="4">
        <f t="shared" si="123"/>
        <v>1.3340790061424841E-2</v>
      </c>
      <c r="AR610" s="4">
        <f t="shared" si="124"/>
        <v>5.3256523981846104E-3</v>
      </c>
      <c r="AS610" s="4">
        <f t="shared" si="125"/>
        <v>5.4271576275971923E-3</v>
      </c>
      <c r="AT610" s="4">
        <v>0</v>
      </c>
    </row>
    <row r="611" spans="1:46">
      <c r="A611" s="4"/>
      <c r="B611" s="4">
        <v>595</v>
      </c>
      <c r="C611" s="4">
        <f>'P(t,T)'!L603*$C$6*0.5+'P(t,T)'!L603-'P(t,T)'!G603</f>
        <v>6.1815773341267199E-4</v>
      </c>
      <c r="D611" s="4">
        <f>'P(t,T)'!M603*$C$6*0.5+'P(t,T)'!M603-'P(t,T)'!H603</f>
        <v>5.0850092631243848E-3</v>
      </c>
      <c r="E611" s="4">
        <f>'P(t,T)'!N603*$C$6*0.5+'P(t,T)'!N603-'P(t,T)'!I603</f>
        <v>5.8663806693108889E-3</v>
      </c>
      <c r="F611" s="3">
        <f>E611/'P(t,T)'!N603</f>
        <v>5.9749782819307849E-3</v>
      </c>
      <c r="H611" s="4">
        <v>595</v>
      </c>
      <c r="I611" s="4">
        <f>'P(t,T)'!R603*$C$6*0.5+'P(t,T)'!R603-'P(t,T)'!L603</f>
        <v>1.8369352556446561E-4</v>
      </c>
      <c r="J611" s="4">
        <f>'P(t,T)'!S603*$C$6*0.5+'P(t,T)'!S603-'P(t,T)'!M603</f>
        <v>4.5477041141155361E-3</v>
      </c>
      <c r="K611" s="4">
        <f>'P(t,T)'!T603*$C$6*0.5+'P(t,T)'!T603-'P(t,T)'!N603</f>
        <v>5.3033514868687792E-3</v>
      </c>
      <c r="L611" s="4">
        <f>'P(t,T)'!U603*$C$6*0.5+'P(t,T)'!U603-'P(t,T)'!O603</f>
        <v>3.4130328960935152E-3</v>
      </c>
      <c r="M611" s="3">
        <f>L611/'P(t,T)'!U603</f>
        <v>3.4847138347889029E-3</v>
      </c>
      <c r="O611" s="4">
        <v>595</v>
      </c>
      <c r="P611" s="4">
        <f>'P(t,T)'!Y603*$C$6*0.5+'P(t,T)'!Y603-'P(t,T)'!R603</f>
        <v>-2.1693553667334609E-4</v>
      </c>
      <c r="Q611" s="4">
        <f>'P(t,T)'!Z603*$C$6*0.5+'P(t,T)'!Z603-'P(t,T)'!S603</f>
        <v>4.041433040776532E-3</v>
      </c>
      <c r="R611" s="4">
        <f>'P(t,T)'!AA603*$C$6*0.5+'P(t,T)'!AA603-'P(t,T)'!T603</f>
        <v>4.7713831313395128E-3</v>
      </c>
      <c r="S611" s="4">
        <f>'P(t,T)'!AB603*$C$6*0.5+'P(t,T)'!AB603-'P(t,T)'!U603</f>
        <v>2.8973628492974246E-3</v>
      </c>
      <c r="T611" s="4">
        <f>'P(t,T)'!AC603*$C$6*0.5+'P(t,T)'!AC603-'P(t,T)'!V603</f>
        <v>3.9010993142905015E-3</v>
      </c>
      <c r="U611" s="3">
        <f>T611/'P(t,T)'!AC603</f>
        <v>3.981094254903725E-3</v>
      </c>
      <c r="W611" s="4">
        <v>595</v>
      </c>
      <c r="X611" s="4">
        <f>'P(t,T)'!AG603*$C$6*0.5+'P(t,T)'!AG603-'P(t,T)'!Y603</f>
        <v>-5.8491572230379152E-4</v>
      </c>
      <c r="Y611" s="4">
        <f>'P(t,T)'!AH603*$C$6*0.5+'P(t,T)'!AH603-'P(t,T)'!Z603</f>
        <v>3.5655597831353303E-3</v>
      </c>
      <c r="Z611" s="4">
        <f>'P(t,T)'!AI603*$C$6*0.5+'P(t,T)'!AI603-'P(t,T)'!AA603</f>
        <v>4.2699221715288838E-3</v>
      </c>
      <c r="AA611" s="4">
        <f>'P(t,T)'!AJ603*$C$6*0.5+'P(t,T)'!AJ603-'P(t,T)'!AB603</f>
        <v>2.4149914196160971E-3</v>
      </c>
      <c r="AB611" s="4">
        <f>'P(t,T)'!AK603*$C$6*0.5+'P(t,T)'!AK603-'P(t,T)'!AC603</f>
        <v>3.3855413941530355E-3</v>
      </c>
      <c r="AC611" s="4">
        <f>'P(t,T)'!AL603*$C$6*0.5+'P(t,T)'!AL603-'P(t,T)'!AD603</f>
        <v>5.4401709349261029E-3</v>
      </c>
      <c r="AD611" s="3">
        <f>AC611/'P(t,T)'!AL603</f>
        <v>5.5432274115147567E-3</v>
      </c>
      <c r="AG611" s="4">
        <v>595</v>
      </c>
      <c r="AH611" s="19">
        <f t="shared" si="114"/>
        <v>0</v>
      </c>
      <c r="AI611" s="19">
        <f t="shared" si="115"/>
        <v>1.7239706201151783E-2</v>
      </c>
      <c r="AJ611" s="19">
        <f t="shared" si="116"/>
        <v>1.7239706201151783E-2</v>
      </c>
      <c r="AK611" s="19">
        <f t="shared" si="117"/>
        <v>2.0211037459048065E-2</v>
      </c>
      <c r="AL611" s="4">
        <f t="shared" si="118"/>
        <v>2.0211037459048065E-2</v>
      </c>
      <c r="AM611" s="4">
        <f t="shared" si="119"/>
        <v>1.4700365446937822E-2</v>
      </c>
      <c r="AN611" s="4">
        <f t="shared" si="120"/>
        <v>8.7253871650070369E-3</v>
      </c>
      <c r="AO611" s="4">
        <f t="shared" si="121"/>
        <v>1.077135454323244E-2</v>
      </c>
      <c r="AP611" s="4">
        <f t="shared" si="122"/>
        <v>7.286640708443537E-3</v>
      </c>
      <c r="AQ611" s="4">
        <f t="shared" si="123"/>
        <v>9.4212651898298271E-3</v>
      </c>
      <c r="AR611" s="4">
        <f t="shared" si="124"/>
        <v>5.4401709349261029E-3</v>
      </c>
      <c r="AS611" s="4">
        <f t="shared" si="125"/>
        <v>5.5432274115147567E-3</v>
      </c>
      <c r="AT611" s="4">
        <v>0</v>
      </c>
    </row>
    <row r="612" spans="1:46">
      <c r="A612" s="4"/>
      <c r="B612" s="4">
        <v>596</v>
      </c>
      <c r="C612" s="4">
        <f>'P(t,T)'!L604*$C$6*0.5+'P(t,T)'!L604-'P(t,T)'!G604</f>
        <v>6.1815773341267199E-4</v>
      </c>
      <c r="D612" s="4">
        <f>'P(t,T)'!M604*$C$6*0.5+'P(t,T)'!M604-'P(t,T)'!H604</f>
        <v>5.0428139356728519E-4</v>
      </c>
      <c r="E612" s="4">
        <f>'P(t,T)'!N604*$C$6*0.5+'P(t,T)'!N604-'P(t,T)'!I604</f>
        <v>3.7890674852913975E-4</v>
      </c>
      <c r="F612" s="3">
        <f>E612/'P(t,T)'!N604</f>
        <v>3.8803794628242979E-4</v>
      </c>
      <c r="H612" s="4">
        <v>596</v>
      </c>
      <c r="I612" s="4">
        <f>'P(t,T)'!R604*$C$6*0.5+'P(t,T)'!R604-'P(t,T)'!L604</f>
        <v>1.8369352556446561E-4</v>
      </c>
      <c r="J612" s="4">
        <f>'P(t,T)'!S604*$C$6*0.5+'P(t,T)'!S604-'P(t,T)'!M604</f>
        <v>5.7121906393176047E-5</v>
      </c>
      <c r="K612" s="4">
        <f>'P(t,T)'!T604*$C$6*0.5+'P(t,T)'!T604-'P(t,T)'!N604</f>
        <v>-8.1448723122878874E-5</v>
      </c>
      <c r="L612" s="4">
        <f>'P(t,T)'!U604*$C$6*0.5+'P(t,T)'!U604-'P(t,T)'!O604</f>
        <v>2.2422909080588305E-4</v>
      </c>
      <c r="M612" s="3">
        <f>L612/'P(t,T)'!U604</f>
        <v>2.2966825379428437E-4</v>
      </c>
      <c r="O612" s="4">
        <v>596</v>
      </c>
      <c r="P612" s="4">
        <f>'P(t,T)'!Y604*$C$6*0.5+'P(t,T)'!Y604-'P(t,T)'!R604</f>
        <v>-2.1693553667334609E-4</v>
      </c>
      <c r="Q612" s="4">
        <f>'P(t,T)'!Z604*$C$6*0.5+'P(t,T)'!Z604-'P(t,T)'!S604</f>
        <v>-3.5506000322582665E-4</v>
      </c>
      <c r="R612" s="4">
        <f>'P(t,T)'!AA604*$C$6*0.5+'P(t,T)'!AA604-'P(t,T)'!T604</f>
        <v>-5.0561595023090877E-4</v>
      </c>
      <c r="S612" s="4">
        <f>'P(t,T)'!AB604*$C$6*0.5+'P(t,T)'!AB604-'P(t,T)'!U604</f>
        <v>-2.237180212144585E-4</v>
      </c>
      <c r="T612" s="4">
        <f>'P(t,T)'!AC604*$C$6*0.5+'P(t,T)'!AC604-'P(t,T)'!V604</f>
        <v>4.0233334157071532E-3</v>
      </c>
      <c r="U612" s="3">
        <f>T612/'P(t,T)'!AC604</f>
        <v>4.1053349954872625E-3</v>
      </c>
      <c r="W612" s="4">
        <v>596</v>
      </c>
      <c r="X612" s="4">
        <f>'P(t,T)'!AG604*$C$6*0.5+'P(t,T)'!AG604-'P(t,T)'!Y604</f>
        <v>-5.8491572230379152E-4</v>
      </c>
      <c r="Y612" s="4">
        <f>'P(t,T)'!AH604*$C$6*0.5+'P(t,T)'!AH604-'P(t,T)'!Z604</f>
        <v>-7.3349096314723194E-4</v>
      </c>
      <c r="Z612" s="4">
        <f>'P(t,T)'!AI604*$C$6*0.5+'P(t,T)'!AI604-'P(t,T)'!AA604</f>
        <v>-8.9486509487168853E-4</v>
      </c>
      <c r="AA612" s="4">
        <f>'P(t,T)'!AJ604*$C$6*0.5+'P(t,T)'!AJ604-'P(t,T)'!AB604</f>
        <v>-6.3580121895656649E-4</v>
      </c>
      <c r="AB612" s="4">
        <f>'P(t,T)'!AK604*$C$6*0.5+'P(t,T)'!AK604-'P(t,T)'!AC604</f>
        <v>3.5056929279773108E-3</v>
      </c>
      <c r="AC612" s="4">
        <f>'P(t,T)'!AL604*$C$6*0.5+'P(t,T)'!AL604-'P(t,T)'!AD604</f>
        <v>7.6481792765916712E-3</v>
      </c>
      <c r="AD612" s="3">
        <f>AC612/'P(t,T)'!AL604</f>
        <v>7.7759868575825626E-3</v>
      </c>
      <c r="AG612" s="4">
        <v>596</v>
      </c>
      <c r="AH612" s="19">
        <f t="shared" si="114"/>
        <v>0</v>
      </c>
      <c r="AI612" s="19">
        <f t="shared" si="115"/>
        <v>-5.2714766641259736E-4</v>
      </c>
      <c r="AJ612" s="19">
        <f t="shared" si="116"/>
        <v>-5.2714766641259736E-4</v>
      </c>
      <c r="AK612" s="19">
        <f t="shared" si="117"/>
        <v>-1.1030230196963364E-3</v>
      </c>
      <c r="AL612" s="4">
        <f t="shared" si="118"/>
        <v>-1.1030230196963364E-3</v>
      </c>
      <c r="AM612" s="4">
        <f t="shared" si="119"/>
        <v>-2.4725220308271221E-4</v>
      </c>
      <c r="AN612" s="4">
        <f t="shared" si="120"/>
        <v>-6.3529014936514194E-4</v>
      </c>
      <c r="AO612" s="4">
        <f t="shared" si="121"/>
        <v>7.7586945974787488E-3</v>
      </c>
      <c r="AP612" s="4">
        <f t="shared" si="122"/>
        <v>7.529026343684464E-3</v>
      </c>
      <c r="AQ612" s="4">
        <f t="shared" si="123"/>
        <v>1.1753514272078934E-2</v>
      </c>
      <c r="AR612" s="4">
        <f t="shared" si="124"/>
        <v>7.6481792765916712E-3</v>
      </c>
      <c r="AS612" s="4">
        <f t="shared" si="125"/>
        <v>7.7759868575825626E-3</v>
      </c>
      <c r="AT612" s="4">
        <v>0</v>
      </c>
    </row>
    <row r="613" spans="1:46">
      <c r="A613" s="4"/>
      <c r="B613" s="4">
        <v>597</v>
      </c>
      <c r="C613" s="4">
        <f>'P(t,T)'!L605*$C$6*0.5+'P(t,T)'!L605-'P(t,T)'!G605</f>
        <v>6.1815773341267199E-4</v>
      </c>
      <c r="D613" s="4">
        <f>'P(t,T)'!M605*$C$6*0.5+'P(t,T)'!M605-'P(t,T)'!H605</f>
        <v>1.7411673111467074E-4</v>
      </c>
      <c r="E613" s="4">
        <f>'P(t,T)'!N605*$C$6*0.5+'P(t,T)'!N605-'P(t,T)'!I605</f>
        <v>-5.2410196329344405E-4</v>
      </c>
      <c r="F613" s="3">
        <f>E613/'P(t,T)'!N605</f>
        <v>-5.3721711940883665E-4</v>
      </c>
      <c r="H613" s="4">
        <v>597</v>
      </c>
      <c r="I613" s="4">
        <f>'P(t,T)'!R605*$C$6*0.5+'P(t,T)'!R605-'P(t,T)'!L605</f>
        <v>1.8369352556446561E-4</v>
      </c>
      <c r="J613" s="4">
        <f>'P(t,T)'!S605*$C$6*0.5+'P(t,T)'!S605-'P(t,T)'!M605</f>
        <v>-2.6493416610817722E-4</v>
      </c>
      <c r="K613" s="4">
        <f>'P(t,T)'!T605*$C$6*0.5+'P(t,T)'!T605-'P(t,T)'!N605</f>
        <v>-9.6193150561207919E-4</v>
      </c>
      <c r="L613" s="4">
        <f>'P(t,T)'!U605*$C$6*0.5+'P(t,T)'!U605-'P(t,T)'!O605</f>
        <v>-2.2653943835478918E-3</v>
      </c>
      <c r="M613" s="3">
        <f>L613/'P(t,T)'!U605</f>
        <v>-2.3261363437259148E-3</v>
      </c>
      <c r="O613" s="4">
        <v>597</v>
      </c>
      <c r="P613" s="4">
        <f>'P(t,T)'!Y605*$C$6*0.5+'P(t,T)'!Y605-'P(t,T)'!R605</f>
        <v>-2.1693553667334609E-4</v>
      </c>
      <c r="Q613" s="4">
        <f>'P(t,T)'!Z605*$C$6*0.5+'P(t,T)'!Z605-'P(t,T)'!S605</f>
        <v>-6.6879529683272487E-4</v>
      </c>
      <c r="R613" s="4">
        <f>'P(t,T)'!AA605*$C$6*0.5+'P(t,T)'!AA605-'P(t,T)'!T605</f>
        <v>-1.3629817580080861E-3</v>
      </c>
      <c r="S613" s="4">
        <f>'P(t,T)'!AB605*$C$6*0.5+'P(t,T)'!AB605-'P(t,T)'!U605</f>
        <v>-2.6466745684693427E-3</v>
      </c>
      <c r="T613" s="4">
        <f>'P(t,T)'!AC605*$C$6*0.5+'P(t,T)'!AC605-'P(t,T)'!V605</f>
        <v>-2.0029075102026006E-3</v>
      </c>
      <c r="U613" s="3">
        <f>T613/'P(t,T)'!AC605</f>
        <v>-2.0560704998244298E-3</v>
      </c>
      <c r="W613" s="4">
        <v>597</v>
      </c>
      <c r="X613" s="4">
        <f>'P(t,T)'!AG605*$C$6*0.5+'P(t,T)'!AG605-'P(t,T)'!Y605</f>
        <v>-5.8491572230379152E-4</v>
      </c>
      <c r="Y613" s="4">
        <f>'P(t,T)'!AH605*$C$6*0.5+'P(t,T)'!AH605-'P(t,T)'!Z605</f>
        <v>-1.0387373450668758E-3</v>
      </c>
      <c r="Z613" s="4">
        <f>'P(t,T)'!AI605*$C$6*0.5+'P(t,T)'!AI605-'P(t,T)'!AA605</f>
        <v>-1.728646195828798E-3</v>
      </c>
      <c r="AA613" s="4">
        <f>'P(t,T)'!AJ605*$C$6*0.5+'P(t,T)'!AJ605-'P(t,T)'!AB605</f>
        <v>-2.9907649079585763E-3</v>
      </c>
      <c r="AB613" s="4">
        <f>'P(t,T)'!AK605*$C$6*0.5+'P(t,T)'!AK605-'P(t,T)'!AC605</f>
        <v>-2.383162575359643E-3</v>
      </c>
      <c r="AC613" s="4">
        <f>'P(t,T)'!AL605*$C$6*0.5+'P(t,T)'!AL605-'P(t,T)'!AD605</f>
        <v>-2.6317477228748887E-3</v>
      </c>
      <c r="AD613" s="3">
        <f>AC613/'P(t,T)'!AL605</f>
        <v>-2.7033053191218839E-3</v>
      </c>
      <c r="AG613" s="4">
        <v>597</v>
      </c>
      <c r="AH613" s="19">
        <f t="shared" si="114"/>
        <v>0</v>
      </c>
      <c r="AI613" s="19">
        <f t="shared" si="115"/>
        <v>-1.7983500768931071E-3</v>
      </c>
      <c r="AJ613" s="19">
        <f t="shared" si="116"/>
        <v>-1.7983500768931071E-3</v>
      </c>
      <c r="AK613" s="19">
        <f t="shared" si="117"/>
        <v>-4.5776614227424073E-3</v>
      </c>
      <c r="AL613" s="4">
        <f t="shared" si="118"/>
        <v>-4.5776614227424073E-3</v>
      </c>
      <c r="AM613" s="4">
        <f t="shared" si="119"/>
        <v>-8.4400509793846473E-3</v>
      </c>
      <c r="AN613" s="4">
        <f t="shared" si="120"/>
        <v>-7.9028338599758108E-3</v>
      </c>
      <c r="AO613" s="4">
        <f t="shared" si="121"/>
        <v>-6.7122064292881589E-3</v>
      </c>
      <c r="AP613" s="4">
        <f t="shared" si="122"/>
        <v>-4.3860700855622436E-3</v>
      </c>
      <c r="AQ613" s="4">
        <f t="shared" si="123"/>
        <v>-4.6878182226993189E-3</v>
      </c>
      <c r="AR613" s="4">
        <f t="shared" si="124"/>
        <v>-2.6317477228748887E-3</v>
      </c>
      <c r="AS613" s="4">
        <f t="shared" si="125"/>
        <v>-2.7033053191218839E-3</v>
      </c>
      <c r="AT613" s="4">
        <v>0</v>
      </c>
    </row>
    <row r="614" spans="1:46">
      <c r="A614" s="4"/>
      <c r="B614" s="4">
        <v>598</v>
      </c>
      <c r="C614" s="4">
        <f>'P(t,T)'!L606*$C$6*0.5+'P(t,T)'!L606-'P(t,T)'!G606</f>
        <v>6.1815773341267199E-4</v>
      </c>
      <c r="D614" s="4">
        <f>'P(t,T)'!M606*$C$6*0.5+'P(t,T)'!M606-'P(t,T)'!H606</f>
        <v>2.179911257621181E-3</v>
      </c>
      <c r="E614" s="4">
        <f>'P(t,T)'!N606*$C$6*0.5+'P(t,T)'!N606-'P(t,T)'!I606</f>
        <v>2.3540509468780169E-3</v>
      </c>
      <c r="F614" s="3">
        <f>E614/'P(t,T)'!N606</f>
        <v>2.4060302918137077E-3</v>
      </c>
      <c r="H614" s="4">
        <v>598</v>
      </c>
      <c r="I614" s="4">
        <f>'P(t,T)'!R606*$C$6*0.5+'P(t,T)'!R606-'P(t,T)'!L606</f>
        <v>1.8369352556446561E-4</v>
      </c>
      <c r="J614" s="4">
        <f>'P(t,T)'!S606*$C$6*0.5+'P(t,T)'!S606-'P(t,T)'!M606</f>
        <v>1.6949491861707466E-3</v>
      </c>
      <c r="K614" s="4">
        <f>'P(t,T)'!T606*$C$6*0.5+'P(t,T)'!T606-'P(t,T)'!N606</f>
        <v>1.8499710063706321E-3</v>
      </c>
      <c r="L614" s="4">
        <f>'P(t,T)'!U606*$C$6*0.5+'P(t,T)'!U606-'P(t,T)'!O606</f>
        <v>3.5083318771340632E-3</v>
      </c>
      <c r="M614" s="3">
        <f>L614/'P(t,T)'!U606</f>
        <v>3.5816741279199155E-3</v>
      </c>
      <c r="O614" s="4">
        <v>598</v>
      </c>
      <c r="P614" s="4">
        <f>'P(t,T)'!Y606*$C$6*0.5+'P(t,T)'!Y606-'P(t,T)'!R606</f>
        <v>-2.1693553667334609E-4</v>
      </c>
      <c r="Q614" s="4">
        <f>'P(t,T)'!Z606*$C$6*0.5+'P(t,T)'!Z606-'P(t,T)'!S606</f>
        <v>1.2437283797261944E-3</v>
      </c>
      <c r="R614" s="4">
        <f>'P(t,T)'!AA606*$C$6*0.5+'P(t,T)'!AA606-'P(t,T)'!T606</f>
        <v>1.380518572071221E-3</v>
      </c>
      <c r="S614" s="4">
        <f>'P(t,T)'!AB606*$C$6*0.5+'P(t,T)'!AB606-'P(t,T)'!U606</f>
        <v>2.9909432495578425E-3</v>
      </c>
      <c r="T614" s="4">
        <f>'P(t,T)'!AC606*$C$6*0.5+'P(t,T)'!AC606-'P(t,T)'!V606</f>
        <v>7.0955886380086319E-4</v>
      </c>
      <c r="U614" s="3">
        <f>T614/'P(t,T)'!AC606</f>
        <v>7.2641827981174446E-4</v>
      </c>
      <c r="W614" s="4">
        <v>598</v>
      </c>
      <c r="X614" s="4">
        <f>'P(t,T)'!AG606*$C$6*0.5+'P(t,T)'!AG606-'P(t,T)'!Y606</f>
        <v>-5.8491572230379152E-4</v>
      </c>
      <c r="Y614" s="4">
        <f>'P(t,T)'!AH606*$C$6*0.5+'P(t,T)'!AH606-'P(t,T)'!Z606</f>
        <v>8.2524333896982771E-4</v>
      </c>
      <c r="Z614" s="4">
        <f>'P(t,T)'!AI606*$C$6*0.5+'P(t,T)'!AI606-'P(t,T)'!AA606</f>
        <v>9.446892268086815E-4</v>
      </c>
      <c r="AA614" s="4">
        <f>'P(t,T)'!AJ606*$C$6*0.5+'P(t,T)'!AJ606-'P(t,T)'!AB606</f>
        <v>2.5067633079693952E-3</v>
      </c>
      <c r="AB614" s="4">
        <f>'P(t,T)'!AK606*$C$6*0.5+'P(t,T)'!AK606-'P(t,T)'!AC606</f>
        <v>2.5869559470159675E-4</v>
      </c>
      <c r="AC614" s="4">
        <f>'P(t,T)'!AL606*$C$6*0.5+'P(t,T)'!AL606-'P(t,T)'!AD606</f>
        <v>1.5293635799926708E-3</v>
      </c>
      <c r="AD614" s="3">
        <f>AC614/'P(t,T)'!AL606</f>
        <v>1.5644202899218495E-3</v>
      </c>
      <c r="AG614" s="4">
        <v>598</v>
      </c>
      <c r="AH614" s="19">
        <f t="shared" si="114"/>
        <v>0</v>
      </c>
      <c r="AI614" s="19">
        <f t="shared" si="115"/>
        <v>5.9438321624879498E-3</v>
      </c>
      <c r="AJ614" s="19">
        <f t="shared" si="116"/>
        <v>5.9438321624879498E-3</v>
      </c>
      <c r="AK614" s="19">
        <f t="shared" si="117"/>
        <v>6.5292297521285514E-3</v>
      </c>
      <c r="AL614" s="4">
        <f t="shared" si="118"/>
        <v>6.5292297521285514E-3</v>
      </c>
      <c r="AM614" s="4">
        <f t="shared" si="119"/>
        <v>1.141206872647501E-2</v>
      </c>
      <c r="AN614" s="4">
        <f t="shared" si="120"/>
        <v>9.0060384346613009E-3</v>
      </c>
      <c r="AO614" s="4">
        <f t="shared" si="121"/>
        <v>4.5499285864223759E-3</v>
      </c>
      <c r="AP614" s="4">
        <f t="shared" si="122"/>
        <v>9.6825445850245995E-4</v>
      </c>
      <c r="AQ614" s="4">
        <f t="shared" si="123"/>
        <v>2.2557818598044153E-3</v>
      </c>
      <c r="AR614" s="4">
        <f t="shared" si="124"/>
        <v>1.5293635799926708E-3</v>
      </c>
      <c r="AS614" s="4">
        <f t="shared" si="125"/>
        <v>1.5644202899218495E-3</v>
      </c>
      <c r="AT614" s="4">
        <v>0</v>
      </c>
    </row>
    <row r="615" spans="1:46">
      <c r="A615" s="4"/>
      <c r="B615" s="4">
        <v>599</v>
      </c>
      <c r="C615" s="4">
        <f>'P(t,T)'!L607*$C$6*0.5+'P(t,T)'!L607-'P(t,T)'!G607</f>
        <v>6.1815773341267199E-4</v>
      </c>
      <c r="D615" s="4">
        <f>'P(t,T)'!M607*$C$6*0.5+'P(t,T)'!M607-'P(t,T)'!H607</f>
        <v>-8.0402074370566901E-4</v>
      </c>
      <c r="E615" s="4">
        <f>'P(t,T)'!N607*$C$6*0.5+'P(t,T)'!N607-'P(t,T)'!I607</f>
        <v>-1.0348039696357336E-3</v>
      </c>
      <c r="F615" s="3">
        <f>E615/'P(t,T)'!N607</f>
        <v>-1.0612412228353137E-3</v>
      </c>
      <c r="H615" s="4">
        <v>599</v>
      </c>
      <c r="I615" s="4">
        <f>'P(t,T)'!R607*$C$6*0.5+'P(t,T)'!R607-'P(t,T)'!L607</f>
        <v>1.8369352556446561E-4</v>
      </c>
      <c r="J615" s="4">
        <f>'P(t,T)'!S607*$C$6*0.5+'P(t,T)'!S607-'P(t,T)'!M607</f>
        <v>-1.2177700750305442E-3</v>
      </c>
      <c r="K615" s="4">
        <f>'P(t,T)'!T607*$C$6*0.5+'P(t,T)'!T607-'P(t,T)'!N607</f>
        <v>-1.4591894345354905E-3</v>
      </c>
      <c r="L615" s="4">
        <f>'P(t,T)'!U607*$C$6*0.5+'P(t,T)'!U607-'P(t,T)'!O607</f>
        <v>-2.038263328805856E-3</v>
      </c>
      <c r="M615" s="3">
        <f>L615/'P(t,T)'!U607</f>
        <v>-2.0924388930276113E-3</v>
      </c>
      <c r="O615" s="4">
        <v>599</v>
      </c>
      <c r="P615" s="4">
        <f>'P(t,T)'!Y607*$C$6*0.5+'P(t,T)'!Y607-'P(t,T)'!R607</f>
        <v>-2.1693553667334609E-4</v>
      </c>
      <c r="Q615" s="4">
        <f>'P(t,T)'!Z607*$C$6*0.5+'P(t,T)'!Z607-'P(t,T)'!S607</f>
        <v>-1.5957657062363184E-3</v>
      </c>
      <c r="R615" s="4">
        <f>'P(t,T)'!AA607*$C$6*0.5+'P(t,T)'!AA607-'P(t,T)'!T607</f>
        <v>-1.8464976986559689E-3</v>
      </c>
      <c r="S615" s="4">
        <f>'P(t,T)'!AB607*$C$6*0.5+'P(t,T)'!AB607-'P(t,T)'!U607</f>
        <v>-2.4261269822636322E-3</v>
      </c>
      <c r="T615" s="4">
        <f>'P(t,T)'!AC607*$C$6*0.5+'P(t,T)'!AC607-'P(t,T)'!V607</f>
        <v>-6.6441983340732591E-3</v>
      </c>
      <c r="U615" s="3">
        <f>T615/'P(t,T)'!AC607</f>
        <v>-6.8524225932663756E-3</v>
      </c>
      <c r="W615" s="4">
        <v>599</v>
      </c>
      <c r="X615" s="4">
        <f>'P(t,T)'!AG607*$C$6*0.5+'P(t,T)'!AG607-'P(t,T)'!Y607</f>
        <v>-5.8491572230379152E-4</v>
      </c>
      <c r="Y615" s="4">
        <f>'P(t,T)'!AH607*$C$6*0.5+'P(t,T)'!AH607-'P(t,T)'!Z607</f>
        <v>-1.9394094966661557E-3</v>
      </c>
      <c r="Z615" s="4">
        <f>'P(t,T)'!AI607*$C$6*0.5+'P(t,T)'!AI607-'P(t,T)'!AA607</f>
        <v>-2.1981923065890197E-3</v>
      </c>
      <c r="AA615" s="4">
        <f>'P(t,T)'!AJ607*$C$6*0.5+'P(t,T)'!AJ607-'P(t,T)'!AB607</f>
        <v>-2.7768944859625222E-3</v>
      </c>
      <c r="AB615" s="4">
        <f>'P(t,T)'!AK607*$C$6*0.5+'P(t,T)'!AK607-'P(t,T)'!AC607</f>
        <v>-6.8703356338771782E-3</v>
      </c>
      <c r="AC615" s="4">
        <f>'P(t,T)'!AL607*$C$6*0.5+'P(t,T)'!AL607-'P(t,T)'!AD607</f>
        <v>-4.3152748621398951E-3</v>
      </c>
      <c r="AD615" s="3">
        <f>AC615/'P(t,T)'!AL607</f>
        <v>-4.4401025590844806E-3</v>
      </c>
      <c r="AG615" s="4">
        <v>599</v>
      </c>
      <c r="AH615" s="19">
        <f t="shared" si="114"/>
        <v>0</v>
      </c>
      <c r="AI615" s="19">
        <f t="shared" si="115"/>
        <v>-5.5569660216386874E-3</v>
      </c>
      <c r="AJ615" s="19">
        <f t="shared" si="116"/>
        <v>-5.5569660216386874E-3</v>
      </c>
      <c r="AK615" s="19">
        <f t="shared" si="117"/>
        <v>-6.5386834094162127E-3</v>
      </c>
      <c r="AL615" s="4">
        <f t="shared" si="118"/>
        <v>-6.5386834094162127E-3</v>
      </c>
      <c r="AM615" s="4">
        <f t="shared" si="119"/>
        <v>-8.3025260198673241E-3</v>
      </c>
      <c r="AN615" s="4">
        <f t="shared" si="120"/>
        <v>-7.2412847970320104E-3</v>
      </c>
      <c r="AO615" s="4">
        <f t="shared" si="121"/>
        <v>-1.5606972860978049E-2</v>
      </c>
      <c r="AP615" s="4">
        <f t="shared" si="122"/>
        <v>-1.3514533967950437E-2</v>
      </c>
      <c r="AQ615" s="4">
        <f t="shared" si="123"/>
        <v>-1.1167697455406271E-2</v>
      </c>
      <c r="AR615" s="4">
        <f t="shared" si="124"/>
        <v>-4.3152748621398951E-3</v>
      </c>
      <c r="AS615" s="4">
        <f t="shared" si="125"/>
        <v>-4.4401025590844806E-3</v>
      </c>
      <c r="AT615" s="4">
        <v>0</v>
      </c>
    </row>
    <row r="616" spans="1:46">
      <c r="A616" s="4"/>
      <c r="B616" s="4">
        <v>600</v>
      </c>
      <c r="C616" s="4">
        <f>'P(t,T)'!L608*$C$6*0.5+'P(t,T)'!L608-'P(t,T)'!G608</f>
        <v>6.1815773341267199E-4</v>
      </c>
      <c r="D616" s="4">
        <f>'P(t,T)'!M608*$C$6*0.5+'P(t,T)'!M608-'P(t,T)'!H608</f>
        <v>2.5856489009772332E-3</v>
      </c>
      <c r="E616" s="4">
        <f>'P(t,T)'!N608*$C$6*0.5+'P(t,T)'!N608-'P(t,T)'!I608</f>
        <v>-8.7536403412036279E-4</v>
      </c>
      <c r="F616" s="3">
        <f>E616/'P(t,T)'!N608</f>
        <v>-8.9758464422519987E-4</v>
      </c>
      <c r="H616" s="4">
        <v>600</v>
      </c>
      <c r="I616" s="4">
        <f>'P(t,T)'!R608*$C$6*0.5+'P(t,T)'!R608-'P(t,T)'!L608</f>
        <v>1.8369352556446561E-4</v>
      </c>
      <c r="J616" s="4">
        <f>'P(t,T)'!S608*$C$6*0.5+'P(t,T)'!S608-'P(t,T)'!M608</f>
        <v>2.0923728665633856E-3</v>
      </c>
      <c r="K616" s="4">
        <f>'P(t,T)'!T608*$C$6*0.5+'P(t,T)'!T608-'P(t,T)'!N608</f>
        <v>-1.3040013489145075E-3</v>
      </c>
      <c r="L616" s="4">
        <f>'P(t,T)'!U608*$C$6*0.5+'P(t,T)'!U608-'P(t,T)'!O608</f>
        <v>-8.7982824857646413E-4</v>
      </c>
      <c r="M616" s="3">
        <f>L616/'P(t,T)'!U608</f>
        <v>-9.0216621117728208E-4</v>
      </c>
      <c r="O616" s="4">
        <v>600</v>
      </c>
      <c r="P616" s="4">
        <f>'P(t,T)'!Y608*$C$6*0.5+'P(t,T)'!Y608-'P(t,T)'!R608</f>
        <v>-2.1693553667334609E-4</v>
      </c>
      <c r="Q616" s="4">
        <f>'P(t,T)'!Z608*$C$6*0.5+'P(t,T)'!Z608-'P(t,T)'!S608</f>
        <v>1.6325007916794254E-3</v>
      </c>
      <c r="R616" s="4">
        <f>'P(t,T)'!AA608*$C$6*0.5+'P(t,T)'!AA608-'P(t,T)'!T608</f>
        <v>-1.6956515827802887E-3</v>
      </c>
      <c r="S616" s="4">
        <f>'P(t,T)'!AB608*$C$6*0.5+'P(t,T)'!AB608-'P(t,T)'!U608</f>
        <v>-1.2997035107802368E-3</v>
      </c>
      <c r="T616" s="4">
        <f>'P(t,T)'!AC608*$C$6*0.5+'P(t,T)'!AC608-'P(t,T)'!V608</f>
        <v>-2.3306937865996691E-3</v>
      </c>
      <c r="U616" s="3">
        <f>T616/'P(t,T)'!AC608</f>
        <v>-2.3933432566931906E-3</v>
      </c>
      <c r="W616" s="4">
        <v>600</v>
      </c>
      <c r="X616" s="4">
        <f>'P(t,T)'!AG608*$C$6*0.5+'P(t,T)'!AG608-'P(t,T)'!Y608</f>
        <v>-5.8491572230379152E-4</v>
      </c>
      <c r="Y616" s="4">
        <f>'P(t,T)'!AH608*$C$6*0.5+'P(t,T)'!AH608-'P(t,T)'!Z608</f>
        <v>1.2050799599913065E-3</v>
      </c>
      <c r="Z616" s="4">
        <f>'P(t,T)'!AI608*$C$6*0.5+'P(t,T)'!AI608-'P(t,T)'!AA608</f>
        <v>-2.05175638464139E-3</v>
      </c>
      <c r="AA616" s="4">
        <f>'P(t,T)'!AJ608*$C$6*0.5+'P(t,T)'!AJ608-'P(t,T)'!AB608</f>
        <v>-1.6830473629013687E-3</v>
      </c>
      <c r="AB616" s="4">
        <f>'P(t,T)'!AK608*$C$6*0.5+'P(t,T)'!AK608-'P(t,T)'!AC608</f>
        <v>-2.701443946557136E-3</v>
      </c>
      <c r="AC616" s="4">
        <f>'P(t,T)'!AL608*$C$6*0.5+'P(t,T)'!AL608-'P(t,T)'!AD608</f>
        <v>-3.9451466163594739E-3</v>
      </c>
      <c r="AD616" s="3">
        <f>AC616/'P(t,T)'!AL608</f>
        <v>-4.0577592352824005E-3</v>
      </c>
      <c r="AG616" s="4">
        <v>600</v>
      </c>
      <c r="AH616" s="19">
        <f t="shared" si="114"/>
        <v>0</v>
      </c>
      <c r="AI616" s="19">
        <f t="shared" si="115"/>
        <v>7.5156025192113507E-3</v>
      </c>
      <c r="AJ616" s="19">
        <f t="shared" si="116"/>
        <v>7.5156025192113507E-3</v>
      </c>
      <c r="AK616" s="19">
        <f t="shared" si="117"/>
        <v>-5.926773350456549E-3</v>
      </c>
      <c r="AL616" s="4">
        <f t="shared" si="118"/>
        <v>-5.926773350456549E-3</v>
      </c>
      <c r="AM616" s="4">
        <f t="shared" si="119"/>
        <v>-4.7601637664832696E-3</v>
      </c>
      <c r="AN616" s="4">
        <f t="shared" si="120"/>
        <v>-3.8625791222580697E-3</v>
      </c>
      <c r="AO616" s="4">
        <f t="shared" si="121"/>
        <v>-5.9343039443340868E-3</v>
      </c>
      <c r="AP616" s="4">
        <f t="shared" si="122"/>
        <v>-5.0321377331568051E-3</v>
      </c>
      <c r="AQ616" s="4">
        <f t="shared" si="123"/>
        <v>-6.3384898730526641E-3</v>
      </c>
      <c r="AR616" s="4">
        <f t="shared" si="124"/>
        <v>-3.9451466163594739E-3</v>
      </c>
      <c r="AS616" s="4">
        <f t="shared" si="125"/>
        <v>-4.0577592352824005E-3</v>
      </c>
      <c r="AT616" s="4">
        <v>0</v>
      </c>
    </row>
    <row r="617" spans="1:46">
      <c r="A617" s="4"/>
      <c r="B617" s="4">
        <v>601</v>
      </c>
      <c r="C617" s="4">
        <f>'P(t,T)'!L609*$C$6*0.5+'P(t,T)'!L609-'P(t,T)'!G609</f>
        <v>6.1815773341267199E-4</v>
      </c>
      <c r="D617" s="4">
        <f>'P(t,T)'!M609*$C$6*0.5+'P(t,T)'!M609-'P(t,T)'!H609</f>
        <v>6.4552544957774405E-4</v>
      </c>
      <c r="E617" s="4">
        <f>'P(t,T)'!N609*$C$6*0.5+'P(t,T)'!N609-'P(t,T)'!I609</f>
        <v>5.0533285426872521E-3</v>
      </c>
      <c r="F617" s="3">
        <f>E617/'P(t,T)'!N609</f>
        <v>5.1510386863403536E-3</v>
      </c>
      <c r="H617" s="4">
        <v>601</v>
      </c>
      <c r="I617" s="4">
        <f>'P(t,T)'!R609*$C$6*0.5+'P(t,T)'!R609-'P(t,T)'!L609</f>
        <v>1.8369352556446561E-4</v>
      </c>
      <c r="J617" s="4">
        <f>'P(t,T)'!S609*$C$6*0.5+'P(t,T)'!S609-'P(t,T)'!M609</f>
        <v>1.9496357933912467E-4</v>
      </c>
      <c r="K617" s="4">
        <f>'P(t,T)'!T609*$C$6*0.5+'P(t,T)'!T609-'P(t,T)'!N609</f>
        <v>4.5018040258444358E-3</v>
      </c>
      <c r="L617" s="4">
        <f>'P(t,T)'!U609*$C$6*0.5+'P(t,T)'!U609-'P(t,T)'!O609</f>
        <v>6.6098902705675755E-3</v>
      </c>
      <c r="M617" s="3">
        <f>L617/'P(t,T)'!U609</f>
        <v>6.7272790029795854E-3</v>
      </c>
      <c r="O617" s="4">
        <v>601</v>
      </c>
      <c r="P617" s="4">
        <f>'P(t,T)'!Y609*$C$6*0.5+'P(t,T)'!Y609-'P(t,T)'!R609</f>
        <v>-2.1693553667334609E-4</v>
      </c>
      <c r="Q617" s="4">
        <f>'P(t,T)'!Z609*$C$6*0.5+'P(t,T)'!Z609-'P(t,T)'!S609</f>
        <v>-2.2071475232210425E-4</v>
      </c>
      <c r="R617" s="4">
        <f>'P(t,T)'!AA609*$C$6*0.5+'P(t,T)'!AA609-'P(t,T)'!T609</f>
        <v>3.982246308308901E-3</v>
      </c>
      <c r="S617" s="4">
        <f>'P(t,T)'!AB609*$C$6*0.5+'P(t,T)'!AB609-'P(t,T)'!U609</f>
        <v>6.0462433379233627E-3</v>
      </c>
      <c r="T617" s="4">
        <f>'P(t,T)'!AC609*$C$6*0.5+'P(t,T)'!AC609-'P(t,T)'!V609</f>
        <v>4.2090160121628362E-3</v>
      </c>
      <c r="U617" s="3">
        <f>T617/'P(t,T)'!AC609</f>
        <v>4.2940079547269068E-3</v>
      </c>
      <c r="W617" s="4">
        <v>601</v>
      </c>
      <c r="X617" s="4">
        <f>'P(t,T)'!AG609*$C$6*0.5+'P(t,T)'!AG609-'P(t,T)'!Y609</f>
        <v>-5.8491572230379152E-4</v>
      </c>
      <c r="Y617" s="4">
        <f>'P(t,T)'!AH609*$C$6*0.5+'P(t,T)'!AH609-'P(t,T)'!Z609</f>
        <v>-6.0271736750250327E-4</v>
      </c>
      <c r="Z617" s="4">
        <f>'P(t,T)'!AI609*$C$6*0.5+'P(t,T)'!AI609-'P(t,T)'!AA609</f>
        <v>3.4940006405530522E-3</v>
      </c>
      <c r="AA617" s="4">
        <f>'P(t,T)'!AJ609*$C$6*0.5+'P(t,T)'!AJ609-'P(t,T)'!AB609</f>
        <v>5.51251819851728E-3</v>
      </c>
      <c r="AB617" s="4">
        <f>'P(t,T)'!AK609*$C$6*0.5+'P(t,T)'!AK609-'P(t,T)'!AC609</f>
        <v>3.6882677343876846E-3</v>
      </c>
      <c r="AC617" s="4">
        <f>'P(t,T)'!AL609*$C$6*0.5+'P(t,T)'!AL609-'P(t,T)'!AD609</f>
        <v>7.6419458330745371E-4</v>
      </c>
      <c r="AD617" s="3">
        <f>AC617/'P(t,T)'!AL609</f>
        <v>7.8230945518054573E-4</v>
      </c>
      <c r="AG617" s="4">
        <v>601</v>
      </c>
      <c r="AH617" s="19">
        <f t="shared" si="114"/>
        <v>0</v>
      </c>
      <c r="AI617" s="19">
        <f t="shared" si="115"/>
        <v>1.7056909092261208E-5</v>
      </c>
      <c r="AJ617" s="19">
        <f t="shared" si="116"/>
        <v>1.7056909092261208E-5</v>
      </c>
      <c r="AK617" s="19">
        <f t="shared" si="117"/>
        <v>1.7031379517393641E-2</v>
      </c>
      <c r="AL617" s="4">
        <f t="shared" si="118"/>
        <v>1.7031379517393641E-2</v>
      </c>
      <c r="AM617" s="4">
        <f t="shared" si="119"/>
        <v>2.3319690493348571E-2</v>
      </c>
      <c r="AN617" s="4">
        <f t="shared" si="120"/>
        <v>1.8168651807008218E-2</v>
      </c>
      <c r="AO617" s="4">
        <f t="shared" si="121"/>
        <v>1.4624562749530105E-2</v>
      </c>
      <c r="AP617" s="4">
        <f t="shared" si="122"/>
        <v>7.8972837465505208E-3</v>
      </c>
      <c r="AQ617" s="4">
        <f t="shared" si="123"/>
        <v>5.0582025380343605E-3</v>
      </c>
      <c r="AR617" s="4">
        <f t="shared" si="124"/>
        <v>7.6419458330745371E-4</v>
      </c>
      <c r="AS617" s="4">
        <f t="shared" si="125"/>
        <v>7.8230945518054573E-4</v>
      </c>
      <c r="AT617" s="4">
        <v>0</v>
      </c>
    </row>
    <row r="618" spans="1:46">
      <c r="A618" s="4"/>
      <c r="B618" s="4">
        <v>602</v>
      </c>
      <c r="C618" s="4">
        <f>'P(t,T)'!L610*$C$6*0.5+'P(t,T)'!L610-'P(t,T)'!G610</f>
        <v>6.1815773341267199E-4</v>
      </c>
      <c r="D618" s="4">
        <f>'P(t,T)'!M610*$C$6*0.5+'P(t,T)'!M610-'P(t,T)'!H610</f>
        <v>-1.9038300872302738E-3</v>
      </c>
      <c r="E618" s="4">
        <f>'P(t,T)'!N610*$C$6*0.5+'P(t,T)'!N610-'P(t,T)'!I610</f>
        <v>-1.1249906978179069E-3</v>
      </c>
      <c r="F618" s="3">
        <f>E618/'P(t,T)'!N610</f>
        <v>-1.1538362171491898E-3</v>
      </c>
      <c r="H618" s="4">
        <v>602</v>
      </c>
      <c r="I618" s="4">
        <f>'P(t,T)'!R610*$C$6*0.5+'P(t,T)'!R610-'P(t,T)'!L610</f>
        <v>1.8369352556446561E-4</v>
      </c>
      <c r="J618" s="4">
        <f>'P(t,T)'!S610*$C$6*0.5+'P(t,T)'!S610-'P(t,T)'!M610</f>
        <v>-2.2868403319129538E-3</v>
      </c>
      <c r="K618" s="4">
        <f>'P(t,T)'!T610*$C$6*0.5+'P(t,T)'!T610-'P(t,T)'!N610</f>
        <v>-1.5469491516340028E-3</v>
      </c>
      <c r="L618" s="4">
        <f>'P(t,T)'!U610*$C$6*0.5+'P(t,T)'!U610-'P(t,T)'!O610</f>
        <v>-2.0619190200368287E-3</v>
      </c>
      <c r="M618" s="3">
        <f>L618/'P(t,T)'!U610</f>
        <v>-2.1167735114247842E-3</v>
      </c>
      <c r="O618" s="4">
        <v>602</v>
      </c>
      <c r="P618" s="4">
        <f>'P(t,T)'!Y610*$C$6*0.5+'P(t,T)'!Y610-'P(t,T)'!R610</f>
        <v>-2.1693553667334609E-4</v>
      </c>
      <c r="Q618" s="4">
        <f>'P(t,T)'!Z610*$C$6*0.5+'P(t,T)'!Z610-'P(t,T)'!S610</f>
        <v>-2.6335841234766955E-3</v>
      </c>
      <c r="R618" s="4">
        <f>'P(t,T)'!AA610*$C$6*0.5+'P(t,T)'!AA610-'P(t,T)'!T610</f>
        <v>-1.9317806021134087E-3</v>
      </c>
      <c r="S618" s="4">
        <f>'P(t,T)'!AB610*$C$6*0.5+'P(t,T)'!AB610-'P(t,T)'!U610</f>
        <v>-2.4491017016559091E-3</v>
      </c>
      <c r="T618" s="4">
        <f>'P(t,T)'!AC610*$C$6*0.5+'P(t,T)'!AC610-'P(t,T)'!V610</f>
        <v>-2.8903546283087778E-4</v>
      </c>
      <c r="U618" s="3">
        <f>T618/'P(t,T)'!AC610</f>
        <v>-2.9619863912953457E-4</v>
      </c>
      <c r="W618" s="4">
        <v>602</v>
      </c>
      <c r="X618" s="4">
        <f>'P(t,T)'!AG610*$C$6*0.5+'P(t,T)'!AG610-'P(t,T)'!Y610</f>
        <v>-5.8491572230379152E-4</v>
      </c>
      <c r="Y618" s="4">
        <f>'P(t,T)'!AH610*$C$6*0.5+'P(t,T)'!AH610-'P(t,T)'!Z610</f>
        <v>-2.9456115525767768E-3</v>
      </c>
      <c r="Z618" s="4">
        <f>'P(t,T)'!AI610*$C$6*0.5+'P(t,T)'!AI610-'P(t,T)'!AA610</f>
        <v>-2.2809609861617064E-3</v>
      </c>
      <c r="AA618" s="4">
        <f>'P(t,T)'!AJ610*$C$6*0.5+'P(t,T)'!AJ610-'P(t,T)'!AB610</f>
        <v>-2.799178209212605E-3</v>
      </c>
      <c r="AB618" s="4">
        <f>'P(t,T)'!AK610*$C$6*0.5+'P(t,T)'!AK610-'P(t,T)'!AC610</f>
        <v>-7.1557413991285568E-4</v>
      </c>
      <c r="AC618" s="4">
        <f>'P(t,T)'!AL610*$C$6*0.5+'P(t,T)'!AL610-'P(t,T)'!AD610</f>
        <v>-6.6097080763816152E-4</v>
      </c>
      <c r="AD618" s="3">
        <f>AC618/'P(t,T)'!AL610</f>
        <v>-6.776037686565678E-4</v>
      </c>
      <c r="AG618" s="4">
        <v>602</v>
      </c>
      <c r="AH618" s="19">
        <f t="shared" si="114"/>
        <v>0</v>
      </c>
      <c r="AI618" s="19">
        <f t="shared" si="115"/>
        <v>-9.7698660951966998E-3</v>
      </c>
      <c r="AJ618" s="19">
        <f t="shared" si="116"/>
        <v>-9.7698660951966998E-3</v>
      </c>
      <c r="AK618" s="19">
        <f t="shared" si="117"/>
        <v>-6.8846814377270249E-3</v>
      </c>
      <c r="AL618" s="4">
        <f t="shared" si="118"/>
        <v>-6.8846814377270249E-3</v>
      </c>
      <c r="AM618" s="4">
        <f t="shared" si="119"/>
        <v>-8.4640351480545321E-3</v>
      </c>
      <c r="AN618" s="4">
        <f t="shared" si="120"/>
        <v>-7.3101989309053428E-3</v>
      </c>
      <c r="AO618" s="4">
        <f t="shared" si="121"/>
        <v>-3.1213831141685177E-3</v>
      </c>
      <c r="AP618" s="4">
        <f t="shared" si="122"/>
        <v>-1.0046096027437335E-3</v>
      </c>
      <c r="AQ618" s="4">
        <f t="shared" si="123"/>
        <v>-9.5716944676769609E-4</v>
      </c>
      <c r="AR618" s="4">
        <f t="shared" si="124"/>
        <v>-6.6097080763816152E-4</v>
      </c>
      <c r="AS618" s="4">
        <f t="shared" si="125"/>
        <v>-6.776037686565678E-4</v>
      </c>
      <c r="AT618" s="4">
        <v>0</v>
      </c>
    </row>
    <row r="619" spans="1:46">
      <c r="A619" s="4"/>
      <c r="B619" s="4">
        <v>603</v>
      </c>
      <c r="C619" s="4">
        <f>'P(t,T)'!L611*$C$6*0.5+'P(t,T)'!L611-'P(t,T)'!G611</f>
        <v>6.1815773341267199E-4</v>
      </c>
      <c r="D619" s="4">
        <f>'P(t,T)'!M611*$C$6*0.5+'P(t,T)'!M611-'P(t,T)'!H611</f>
        <v>1.9385002578622412E-3</v>
      </c>
      <c r="E619" s="4">
        <f>'P(t,T)'!N611*$C$6*0.5+'P(t,T)'!N611-'P(t,T)'!I611</f>
        <v>6.0751640473537538E-3</v>
      </c>
      <c r="F619" s="3">
        <f>E619/'P(t,T)'!N611</f>
        <v>6.186342555821402E-3</v>
      </c>
      <c r="H619" s="4">
        <v>603</v>
      </c>
      <c r="I619" s="4">
        <f>'P(t,T)'!R611*$C$6*0.5+'P(t,T)'!R611-'P(t,T)'!L611</f>
        <v>1.8369352556446561E-4</v>
      </c>
      <c r="J619" s="4">
        <f>'P(t,T)'!S611*$C$6*0.5+'P(t,T)'!S611-'P(t,T)'!M611</f>
        <v>1.4586400274746447E-3</v>
      </c>
      <c r="K619" s="4">
        <f>'P(t,T)'!T611*$C$6*0.5+'P(t,T)'!T611-'P(t,T)'!N611</f>
        <v>5.5093887325760038E-3</v>
      </c>
      <c r="L619" s="4">
        <f>'P(t,T)'!U611*$C$6*0.5+'P(t,T)'!U611-'P(t,T)'!O611</f>
        <v>4.9806738629376568E-4</v>
      </c>
      <c r="M619" s="3">
        <f>L619/'P(t,T)'!U611</f>
        <v>5.1000946232789912E-4</v>
      </c>
      <c r="O619" s="4">
        <v>603</v>
      </c>
      <c r="P619" s="4">
        <f>'P(t,T)'!Y611*$C$6*0.5+'P(t,T)'!Y611-'P(t,T)'!R611</f>
        <v>-2.1693553667334609E-4</v>
      </c>
      <c r="Q619" s="4">
        <f>'P(t,T)'!Z611*$C$6*0.5+'P(t,T)'!Z611-'P(t,T)'!S611</f>
        <v>1.0127149685230652E-3</v>
      </c>
      <c r="R619" s="4">
        <f>'P(t,T)'!AA611*$C$6*0.5+'P(t,T)'!AA611-'P(t,T)'!T611</f>
        <v>4.9744345459384887E-3</v>
      </c>
      <c r="S619" s="4">
        <f>'P(t,T)'!AB611*$C$6*0.5+'P(t,T)'!AB611-'P(t,T)'!U611</f>
        <v>4.3525775067942973E-5</v>
      </c>
      <c r="T619" s="4">
        <f>'P(t,T)'!AC611*$C$6*0.5+'P(t,T)'!AC611-'P(t,T)'!V611</f>
        <v>1.9099296834503843E-3</v>
      </c>
      <c r="U619" s="3">
        <f>T619/'P(t,T)'!AC611</f>
        <v>1.952967789946116E-3</v>
      </c>
      <c r="W619" s="4">
        <v>603</v>
      </c>
      <c r="X619" s="4">
        <f>'P(t,T)'!AG611*$C$6*0.5+'P(t,T)'!AG611-'P(t,T)'!Y611</f>
        <v>-5.8491572230379152E-4</v>
      </c>
      <c r="Y619" s="4">
        <f>'P(t,T)'!AH611*$C$6*0.5+'P(t,T)'!AH611-'P(t,T)'!Z611</f>
        <v>5.9968802014820355E-4</v>
      </c>
      <c r="Z619" s="4">
        <f>'P(t,T)'!AI611*$C$6*0.5+'P(t,T)'!AI611-'P(t,T)'!AA611</f>
        <v>4.4697737306437224E-3</v>
      </c>
      <c r="AA619" s="4">
        <f>'P(t,T)'!AJ611*$C$6*0.5+'P(t,T)'!AJ611-'P(t,T)'!AB611</f>
        <v>-3.7533609568218829E-4</v>
      </c>
      <c r="AB619" s="4">
        <f>'P(t,T)'!AK611*$C$6*0.5+'P(t,T)'!AK611-'P(t,T)'!AC611</f>
        <v>1.4324021211882254E-3</v>
      </c>
      <c r="AC619" s="4">
        <f>'P(t,T)'!AL611*$C$6*0.5+'P(t,T)'!AL611-'P(t,T)'!AD611</f>
        <v>4.5632059975377892E-3</v>
      </c>
      <c r="AD619" s="3">
        <f>AC619/'P(t,T)'!AL611</f>
        <v>4.6537086497073577E-3</v>
      </c>
      <c r="AG619" s="4">
        <v>603</v>
      </c>
      <c r="AH619" s="19">
        <f t="shared" si="114"/>
        <v>0</v>
      </c>
      <c r="AI619" s="19">
        <f t="shared" si="115"/>
        <v>5.0095432740081547E-3</v>
      </c>
      <c r="AJ619" s="19">
        <f t="shared" si="116"/>
        <v>5.0095432740081547E-3</v>
      </c>
      <c r="AK619" s="19">
        <f t="shared" si="117"/>
        <v>2.1028761056511969E-2</v>
      </c>
      <c r="AL619" s="4">
        <f t="shared" si="118"/>
        <v>2.1028761056511969E-2</v>
      </c>
      <c r="AM619" s="4">
        <f t="shared" si="119"/>
        <v>6.3525996215009223E-3</v>
      </c>
      <c r="AN619" s="4">
        <f t="shared" si="120"/>
        <v>1.6625706567952037E-4</v>
      </c>
      <c r="AO619" s="4">
        <f t="shared" si="121"/>
        <v>3.8523412669665088E-3</v>
      </c>
      <c r="AP619" s="4">
        <f t="shared" si="122"/>
        <v>3.3423318046386097E-3</v>
      </c>
      <c r="AQ619" s="4">
        <f t="shared" si="123"/>
        <v>6.5161737874839054E-3</v>
      </c>
      <c r="AR619" s="4">
        <f t="shared" si="124"/>
        <v>4.5632059975377892E-3</v>
      </c>
      <c r="AS619" s="4">
        <f t="shared" si="125"/>
        <v>4.6537086497073577E-3</v>
      </c>
      <c r="AT619" s="4">
        <v>0</v>
      </c>
    </row>
    <row r="620" spans="1:46">
      <c r="A620" s="4"/>
      <c r="B620" s="4">
        <v>604</v>
      </c>
      <c r="C620" s="4">
        <f>'P(t,T)'!L612*$C$6*0.5+'P(t,T)'!L612-'P(t,T)'!G612</f>
        <v>6.1815773341267199E-4</v>
      </c>
      <c r="D620" s="4">
        <f>'P(t,T)'!M612*$C$6*0.5+'P(t,T)'!M612-'P(t,T)'!H612</f>
        <v>9.7964111258297404E-4</v>
      </c>
      <c r="E620" s="4">
        <f>'P(t,T)'!N612*$C$6*0.5+'P(t,T)'!N612-'P(t,T)'!I612</f>
        <v>2.3896283931756912E-3</v>
      </c>
      <c r="F620" s="3">
        <f>E620/'P(t,T)'!N612</f>
        <v>2.4423066298738831E-3</v>
      </c>
      <c r="H620" s="4">
        <v>604</v>
      </c>
      <c r="I620" s="4">
        <f>'P(t,T)'!R612*$C$6*0.5+'P(t,T)'!R612-'P(t,T)'!L612</f>
        <v>1.8369352556446561E-4</v>
      </c>
      <c r="J620" s="4">
        <f>'P(t,T)'!S612*$C$6*0.5+'P(t,T)'!S612-'P(t,T)'!M612</f>
        <v>5.2118924160793334E-4</v>
      </c>
      <c r="K620" s="4">
        <f>'P(t,T)'!T612*$C$6*0.5+'P(t,T)'!T612-'P(t,T)'!N612</f>
        <v>1.8848306563403749E-3</v>
      </c>
      <c r="L620" s="4">
        <f>'P(t,T)'!U612*$C$6*0.5+'P(t,T)'!U612-'P(t,T)'!O612</f>
        <v>3.35823678607583E-3</v>
      </c>
      <c r="M620" s="3">
        <f>L620/'P(t,T)'!U612</f>
        <v>3.4289541443401029E-3</v>
      </c>
      <c r="O620" s="4">
        <v>604</v>
      </c>
      <c r="P620" s="4">
        <f>'P(t,T)'!Y612*$C$6*0.5+'P(t,T)'!Y612-'P(t,T)'!R612</f>
        <v>-2.1693553667334609E-4</v>
      </c>
      <c r="Q620" s="4">
        <f>'P(t,T)'!Z612*$C$6*0.5+'P(t,T)'!Z612-'P(t,T)'!S612</f>
        <v>9.7390804067121195E-5</v>
      </c>
      <c r="R620" s="4">
        <f>'P(t,T)'!AA612*$C$6*0.5+'P(t,T)'!AA612-'P(t,T)'!T612</f>
        <v>1.4146291392702626E-3</v>
      </c>
      <c r="S620" s="4">
        <f>'P(t,T)'!AB612*$C$6*0.5+'P(t,T)'!AB612-'P(t,T)'!U612</f>
        <v>2.8435629331347023E-3</v>
      </c>
      <c r="T620" s="4">
        <f>'P(t,T)'!AC612*$C$6*0.5+'P(t,T)'!AC612-'P(t,T)'!V612</f>
        <v>2.3824677668931038E-3</v>
      </c>
      <c r="U620" s="3">
        <f>T620/'P(t,T)'!AC612</f>
        <v>2.4350055455427907E-3</v>
      </c>
      <c r="W620" s="4">
        <v>604</v>
      </c>
      <c r="X620" s="4">
        <f>'P(t,T)'!AG612*$C$6*0.5+'P(t,T)'!AG612-'P(t,T)'!Y612</f>
        <v>-5.8491572230379152E-4</v>
      </c>
      <c r="Y620" s="4">
        <f>'P(t,T)'!AH612*$C$6*0.5+'P(t,T)'!AH612-'P(t,T)'!Z612</f>
        <v>-2.9291764491079508E-4</v>
      </c>
      <c r="Z620" s="4">
        <f>'P(t,T)'!AI612*$C$6*0.5+'P(t,T)'!AI612-'P(t,T)'!AA612</f>
        <v>9.7802414712677699E-4</v>
      </c>
      <c r="AA620" s="4">
        <f>'P(t,T)'!AJ612*$C$6*0.5+'P(t,T)'!AJ612-'P(t,T)'!AB612</f>
        <v>2.3622390828550444E-3</v>
      </c>
      <c r="AB620" s="4">
        <f>'P(t,T)'!AK612*$C$6*0.5+'P(t,T)'!AK612-'P(t,T)'!AC612</f>
        <v>1.895214812374868E-3</v>
      </c>
      <c r="AC620" s="4">
        <f>'P(t,T)'!AL612*$C$6*0.5+'P(t,T)'!AL612-'P(t,T)'!AD612</f>
        <v>-1.214673453277415E-3</v>
      </c>
      <c r="AD620" s="3">
        <f>AC620/'P(t,T)'!AL612</f>
        <v>-1.2459303631870051E-3</v>
      </c>
      <c r="AG620" s="4">
        <v>604</v>
      </c>
      <c r="AH620" s="19">
        <f t="shared" si="114"/>
        <v>0</v>
      </c>
      <c r="AI620" s="19">
        <f t="shared" si="115"/>
        <v>1.3053035133472335E-3</v>
      </c>
      <c r="AJ620" s="19">
        <f t="shared" si="116"/>
        <v>1.3053035133472335E-3</v>
      </c>
      <c r="AK620" s="19">
        <f t="shared" si="117"/>
        <v>6.6671123359131057E-3</v>
      </c>
      <c r="AL620" s="4">
        <f t="shared" si="118"/>
        <v>6.6671123359131057E-3</v>
      </c>
      <c r="AM620" s="4">
        <f t="shared" si="119"/>
        <v>1.1006345431939461E-2</v>
      </c>
      <c r="AN620" s="4">
        <f t="shared" si="120"/>
        <v>8.5640388020655767E-3</v>
      </c>
      <c r="AO620" s="4">
        <f t="shared" si="121"/>
        <v>7.7066367236080747E-3</v>
      </c>
      <c r="AP620" s="4">
        <f t="shared" si="122"/>
        <v>4.2776825792679718E-3</v>
      </c>
      <c r="AQ620" s="4">
        <f t="shared" si="123"/>
        <v>1.2203320922653756E-3</v>
      </c>
      <c r="AR620" s="4">
        <f t="shared" si="124"/>
        <v>-1.214673453277415E-3</v>
      </c>
      <c r="AS620" s="4">
        <f t="shared" si="125"/>
        <v>-1.2459303631870051E-3</v>
      </c>
      <c r="AT620" s="4">
        <v>0</v>
      </c>
    </row>
    <row r="621" spans="1:46">
      <c r="A621" s="4"/>
      <c r="B621" s="4">
        <v>605</v>
      </c>
      <c r="C621" s="4">
        <f>'P(t,T)'!L613*$C$6*0.5+'P(t,T)'!L613-'P(t,T)'!G613</f>
        <v>6.1815773341267199E-4</v>
      </c>
      <c r="D621" s="4">
        <f>'P(t,T)'!M613*$C$6*0.5+'P(t,T)'!M613-'P(t,T)'!H613</f>
        <v>9.2811714161555869E-4</v>
      </c>
      <c r="E621" s="4">
        <f>'P(t,T)'!N613*$C$6*0.5+'P(t,T)'!N613-'P(t,T)'!I613</f>
        <v>6.2030535345170001E-4</v>
      </c>
      <c r="F621" s="3">
        <f>E621/'P(t,T)'!N613</f>
        <v>6.3510071342195377E-4</v>
      </c>
      <c r="H621" s="4">
        <v>605</v>
      </c>
      <c r="I621" s="4">
        <f>'P(t,T)'!R613*$C$6*0.5+'P(t,T)'!R613-'P(t,T)'!L613</f>
        <v>1.8369352556446561E-4</v>
      </c>
      <c r="J621" s="4">
        <f>'P(t,T)'!S613*$C$6*0.5+'P(t,T)'!S613-'P(t,T)'!M613</f>
        <v>4.7086747207281121E-4</v>
      </c>
      <c r="K621" s="4">
        <f>'P(t,T)'!T613*$C$6*0.5+'P(t,T)'!T613-'P(t,T)'!N613</f>
        <v>1.5419762351742694E-4</v>
      </c>
      <c r="L621" s="4">
        <f>'P(t,T)'!U613*$C$6*0.5+'P(t,T)'!U613-'P(t,T)'!O613</f>
        <v>-3.8009838655672645E-4</v>
      </c>
      <c r="M621" s="3">
        <f>L621/'P(t,T)'!U613</f>
        <v>-3.8955386274790464E-4</v>
      </c>
      <c r="O621" s="4">
        <v>605</v>
      </c>
      <c r="P621" s="4">
        <f>'P(t,T)'!Y613*$C$6*0.5+'P(t,T)'!Y613-'P(t,T)'!R613</f>
        <v>-2.1693553667334609E-4</v>
      </c>
      <c r="Q621" s="4">
        <f>'P(t,T)'!Z613*$C$6*0.5+'P(t,T)'!Z613-'P(t,T)'!S613</f>
        <v>4.8307415721593472E-5</v>
      </c>
      <c r="R621" s="4">
        <f>'P(t,T)'!AA613*$C$6*0.5+'P(t,T)'!AA613-'P(t,T)'!T613</f>
        <v>-2.7589334129629606E-4</v>
      </c>
      <c r="S621" s="4">
        <f>'P(t,T)'!AB613*$C$6*0.5+'P(t,T)'!AB613-'P(t,T)'!U613</f>
        <v>-8.1297446860728595E-4</v>
      </c>
      <c r="T621" s="4">
        <f>'P(t,T)'!AC613*$C$6*0.5+'P(t,T)'!AC613-'P(t,T)'!V613</f>
        <v>-5.0239573684115468E-3</v>
      </c>
      <c r="U621" s="3">
        <f>T621/'P(t,T)'!AC613</f>
        <v>-5.1729669611946414E-3</v>
      </c>
      <c r="W621" s="4">
        <v>605</v>
      </c>
      <c r="X621" s="4">
        <f>'P(t,T)'!AG613*$C$6*0.5+'P(t,T)'!AG613-'P(t,T)'!Y613</f>
        <v>-5.8491572230379152E-4</v>
      </c>
      <c r="Y621" s="4">
        <f>'P(t,T)'!AH613*$C$6*0.5+'P(t,T)'!AH613-'P(t,T)'!Z613</f>
        <v>-3.4073330535477897E-4</v>
      </c>
      <c r="Z621" s="4">
        <f>'P(t,T)'!AI613*$C$6*0.5+'P(t,T)'!AI613-'P(t,T)'!AA613</f>
        <v>-6.7120489757610535E-4</v>
      </c>
      <c r="AA621" s="4">
        <f>'P(t,T)'!AJ613*$C$6*0.5+'P(t,T)'!AJ613-'P(t,T)'!AB613</f>
        <v>-1.209606117629658E-3</v>
      </c>
      <c r="AB621" s="4">
        <f>'P(t,T)'!AK613*$C$6*0.5+'P(t,T)'!AK613-'P(t,T)'!AC613</f>
        <v>-5.3086717737643729E-3</v>
      </c>
      <c r="AC621" s="4">
        <f>'P(t,T)'!AL613*$C$6*0.5+'P(t,T)'!AL613-'P(t,T)'!AD613</f>
        <v>2.1443123901421224E-4</v>
      </c>
      <c r="AD621" s="3">
        <f>AC621/'P(t,T)'!AL613</f>
        <v>2.1963488532183835E-4</v>
      </c>
      <c r="AG621" s="4">
        <v>605</v>
      </c>
      <c r="AH621" s="19">
        <f t="shared" si="114"/>
        <v>0</v>
      </c>
      <c r="AI621" s="19">
        <f t="shared" si="115"/>
        <v>1.1065587240551844E-3</v>
      </c>
      <c r="AJ621" s="19">
        <f t="shared" si="116"/>
        <v>1.1065587240551844E-3</v>
      </c>
      <c r="AK621" s="19">
        <f t="shared" si="117"/>
        <v>-1.7259526190327446E-4</v>
      </c>
      <c r="AL621" s="4">
        <f t="shared" si="118"/>
        <v>-1.7259526190327446E-4</v>
      </c>
      <c r="AM621" s="4">
        <f t="shared" si="119"/>
        <v>-1.7675782593717165E-3</v>
      </c>
      <c r="AN621" s="4">
        <f t="shared" si="120"/>
        <v>-2.4026789727936704E-3</v>
      </c>
      <c r="AO621" s="4">
        <f t="shared" si="121"/>
        <v>-1.0722183004923825E-2</v>
      </c>
      <c r="AP621" s="4">
        <f t="shared" si="122"/>
        <v>-1.033262914217592E-2</v>
      </c>
      <c r="AQ621" s="4">
        <f t="shared" si="123"/>
        <v>-4.9585357221804292E-3</v>
      </c>
      <c r="AR621" s="4">
        <f t="shared" si="124"/>
        <v>2.1443123901421224E-4</v>
      </c>
      <c r="AS621" s="4">
        <f t="shared" si="125"/>
        <v>2.1963488532183835E-4</v>
      </c>
      <c r="AT621" s="4">
        <v>0</v>
      </c>
    </row>
    <row r="622" spans="1:46">
      <c r="A622" s="4"/>
      <c r="B622" s="4">
        <v>606</v>
      </c>
      <c r="C622" s="4">
        <f>'P(t,T)'!L614*$C$6*0.5+'P(t,T)'!L614-'P(t,T)'!G614</f>
        <v>6.1815773341267199E-4</v>
      </c>
      <c r="D622" s="4">
        <f>'P(t,T)'!M614*$C$6*0.5+'P(t,T)'!M614-'P(t,T)'!H614</f>
        <v>-1.4362720604580437E-3</v>
      </c>
      <c r="E622" s="4">
        <f>'P(t,T)'!N614*$C$6*0.5+'P(t,T)'!N614-'P(t,T)'!I614</f>
        <v>-3.7555765805384889E-3</v>
      </c>
      <c r="F622" s="3">
        <f>E622/'P(t,T)'!N614</f>
        <v>-3.8620429718349203E-3</v>
      </c>
      <c r="H622" s="4">
        <v>606</v>
      </c>
      <c r="I622" s="4">
        <f>'P(t,T)'!R614*$C$6*0.5+'P(t,T)'!R614-'P(t,T)'!L614</f>
        <v>1.8369352556446561E-4</v>
      </c>
      <c r="J622" s="4">
        <f>'P(t,T)'!S614*$C$6*0.5+'P(t,T)'!S614-'P(t,T)'!M614</f>
        <v>-1.8326470402211248E-3</v>
      </c>
      <c r="K622" s="4">
        <f>'P(t,T)'!T614*$C$6*0.5+'P(t,T)'!T614-'P(t,T)'!N614</f>
        <v>-4.0997605246069213E-3</v>
      </c>
      <c r="L622" s="4">
        <f>'P(t,T)'!U614*$C$6*0.5+'P(t,T)'!U614-'P(t,T)'!O614</f>
        <v>-3.7192147987193946E-3</v>
      </c>
      <c r="M622" s="3">
        <f>L622/'P(t,T)'!U614</f>
        <v>-3.8245107839434485E-3</v>
      </c>
      <c r="O622" s="4">
        <v>606</v>
      </c>
      <c r="P622" s="4">
        <f>'P(t,T)'!Y614*$C$6*0.5+'P(t,T)'!Y614-'P(t,T)'!R614</f>
        <v>-2.1693553667334609E-4</v>
      </c>
      <c r="Q622" s="4">
        <f>'P(t,T)'!Z614*$C$6*0.5+'P(t,T)'!Z614-'P(t,T)'!S614</f>
        <v>-2.1929573538992386E-3</v>
      </c>
      <c r="R622" s="4">
        <f>'P(t,T)'!AA614*$C$6*0.5+'P(t,T)'!AA614-'P(t,T)'!T614</f>
        <v>-4.4057574911936515E-3</v>
      </c>
      <c r="S622" s="4">
        <f>'P(t,T)'!AB614*$C$6*0.5+'P(t,T)'!AB614-'P(t,T)'!U614</f>
        <v>-4.0559712097398837E-3</v>
      </c>
      <c r="T622" s="4">
        <f>'P(t,T)'!AC614*$C$6*0.5+'P(t,T)'!AC614-'P(t,T)'!V614</f>
        <v>-4.6353110845613887E-3</v>
      </c>
      <c r="U622" s="3">
        <f>T622/'P(t,T)'!AC614</f>
        <v>-4.7709299379203422E-3</v>
      </c>
      <c r="W622" s="4">
        <v>606</v>
      </c>
      <c r="X622" s="4">
        <f>'P(t,T)'!AG614*$C$6*0.5+'P(t,T)'!AG614-'P(t,T)'!Y614</f>
        <v>-5.8491572230379152E-4</v>
      </c>
      <c r="Y622" s="4">
        <f>'P(t,T)'!AH614*$C$6*0.5+'P(t,T)'!AH614-'P(t,T)'!Z614</f>
        <v>-2.5186900179708926E-3</v>
      </c>
      <c r="Z622" s="4">
        <f>'P(t,T)'!AI614*$C$6*0.5+'P(t,T)'!AI614-'P(t,T)'!AA614</f>
        <v>-4.6754054949471602E-3</v>
      </c>
      <c r="AA622" s="4">
        <f>'P(t,T)'!AJ614*$C$6*0.5+'P(t,T)'!AJ614-'P(t,T)'!AB614</f>
        <v>-4.3550769040819892E-3</v>
      </c>
      <c r="AB622" s="4">
        <f>'P(t,T)'!AK614*$C$6*0.5+'P(t,T)'!AK614-'P(t,T)'!AC614</f>
        <v>-4.9333146002561445E-3</v>
      </c>
      <c r="AC622" s="4">
        <f>'P(t,T)'!AL614*$C$6*0.5+'P(t,T)'!AL614-'P(t,T)'!AD614</f>
        <v>-2.9254284951161225E-3</v>
      </c>
      <c r="AD622" s="3">
        <f>AC622/'P(t,T)'!AL614</f>
        <v>-3.0058564050490589E-3</v>
      </c>
      <c r="AG622" s="4">
        <v>606</v>
      </c>
      <c r="AH622" s="19">
        <f t="shared" si="114"/>
        <v>0</v>
      </c>
      <c r="AI622" s="19">
        <f t="shared" si="115"/>
        <v>-7.9805664725492997E-3</v>
      </c>
      <c r="AJ622" s="19">
        <f t="shared" si="116"/>
        <v>-7.9805664725492997E-3</v>
      </c>
      <c r="AK622" s="19">
        <f t="shared" si="117"/>
        <v>-1.6936500091286222E-2</v>
      </c>
      <c r="AL622" s="4">
        <f t="shared" si="118"/>
        <v>-1.6936500091286222E-2</v>
      </c>
      <c r="AM622" s="4">
        <f t="shared" si="119"/>
        <v>-1.5992305884376189E-2</v>
      </c>
      <c r="AN622" s="4">
        <f t="shared" si="120"/>
        <v>-1.2130262912541268E-2</v>
      </c>
      <c r="AO622" s="4">
        <f t="shared" si="121"/>
        <v>-1.3393136468760981E-2</v>
      </c>
      <c r="AP622" s="4">
        <f t="shared" si="122"/>
        <v>-9.5686256848175333E-3</v>
      </c>
      <c r="AQ622" s="4">
        <f t="shared" si="123"/>
        <v>-7.6963584330364647E-3</v>
      </c>
      <c r="AR622" s="4">
        <f t="shared" si="124"/>
        <v>-2.9254284951161225E-3</v>
      </c>
      <c r="AS622" s="4">
        <f t="shared" si="125"/>
        <v>-3.0058564050490589E-3</v>
      </c>
      <c r="AT622" s="4">
        <v>0</v>
      </c>
    </row>
    <row r="623" spans="1:46">
      <c r="A623" s="4"/>
      <c r="B623" s="4">
        <v>607</v>
      </c>
      <c r="C623" s="4">
        <f>'P(t,T)'!L615*$C$6*0.5+'P(t,T)'!L615-'P(t,T)'!G615</f>
        <v>6.1815773341267199E-4</v>
      </c>
      <c r="D623" s="4">
        <f>'P(t,T)'!M615*$C$6*0.5+'P(t,T)'!M615-'P(t,T)'!H615</f>
        <v>1.7955470735576684E-3</v>
      </c>
      <c r="E623" s="4">
        <f>'P(t,T)'!N615*$C$6*0.5+'P(t,T)'!N615-'P(t,T)'!I615</f>
        <v>4.919885373062538E-4</v>
      </c>
      <c r="F623" s="3">
        <f>E623/'P(t,T)'!N615</f>
        <v>5.0378792275016957E-4</v>
      </c>
      <c r="H623" s="4">
        <v>607</v>
      </c>
      <c r="I623" s="4">
        <f>'P(t,T)'!R615*$C$6*0.5+'P(t,T)'!R615-'P(t,T)'!L615</f>
        <v>1.8369352556446561E-4</v>
      </c>
      <c r="J623" s="4">
        <f>'P(t,T)'!S615*$C$6*0.5+'P(t,T)'!S615-'P(t,T)'!M615</f>
        <v>1.3187625235827616E-3</v>
      </c>
      <c r="K623" s="4">
        <f>'P(t,T)'!T615*$C$6*0.5+'P(t,T)'!T615-'P(t,T)'!N615</f>
        <v>2.8924296398336047E-5</v>
      </c>
      <c r="L623" s="4">
        <f>'P(t,T)'!U615*$C$6*0.5+'P(t,T)'!U615-'P(t,T)'!O615</f>
        <v>-2.2538001014416054E-4</v>
      </c>
      <c r="M623" s="3">
        <f>L623/'P(t,T)'!U615</f>
        <v>-2.3095090552845165E-4</v>
      </c>
      <c r="O623" s="4">
        <v>607</v>
      </c>
      <c r="P623" s="4">
        <f>'P(t,T)'!Y615*$C$6*0.5+'P(t,T)'!Y615-'P(t,T)'!R615</f>
        <v>-2.1693553667334609E-4</v>
      </c>
      <c r="Q623" s="4">
        <f>'P(t,T)'!Z615*$C$6*0.5+'P(t,T)'!Z615-'P(t,T)'!S615</f>
        <v>8.7602553596710653E-4</v>
      </c>
      <c r="R623" s="4">
        <f>'P(t,T)'!AA615*$C$6*0.5+'P(t,T)'!AA615-'P(t,T)'!T615</f>
        <v>-3.9803133467075646E-4</v>
      </c>
      <c r="S623" s="4">
        <f>'P(t,T)'!AB615*$C$6*0.5+'P(t,T)'!AB615-'P(t,T)'!U615</f>
        <v>-6.621824081274319E-4</v>
      </c>
      <c r="T623" s="4">
        <f>'P(t,T)'!AC615*$C$6*0.5+'P(t,T)'!AC615-'P(t,T)'!V615</f>
        <v>-3.2017129789762011E-3</v>
      </c>
      <c r="U623" s="3">
        <f>T623/'P(t,T)'!AC615</f>
        <v>-3.2906485162321093E-3</v>
      </c>
      <c r="W623" s="4">
        <v>607</v>
      </c>
      <c r="X623" s="4">
        <f>'P(t,T)'!AG615*$C$6*0.5+'P(t,T)'!AG615-'P(t,T)'!Y615</f>
        <v>-5.8491572230379152E-4</v>
      </c>
      <c r="Y623" s="4">
        <f>'P(t,T)'!AH615*$C$6*0.5+'P(t,T)'!AH615-'P(t,T)'!Z615</f>
        <v>4.6628030847473134E-4</v>
      </c>
      <c r="Z623" s="4">
        <f>'P(t,T)'!AI615*$C$6*0.5+'P(t,T)'!AI615-'P(t,T)'!AA615</f>
        <v>-7.9013314099218857E-4</v>
      </c>
      <c r="AA623" s="4">
        <f>'P(t,T)'!AJ615*$C$6*0.5+'P(t,T)'!AJ615-'P(t,T)'!AB615</f>
        <v>-1.0628343457701472E-3</v>
      </c>
      <c r="AB623" s="4">
        <f>'P(t,T)'!AK615*$C$6*0.5+'P(t,T)'!AK615-'P(t,T)'!AC615</f>
        <v>-3.5461871934143741E-3</v>
      </c>
      <c r="AC623" s="4">
        <f>'P(t,T)'!AL615*$C$6*0.5+'P(t,T)'!AL615-'P(t,T)'!AD615</f>
        <v>-6.9416976722771473E-3</v>
      </c>
      <c r="AD623" s="3">
        <f>AC623/'P(t,T)'!AL615</f>
        <v>-7.1613900996045461E-3</v>
      </c>
      <c r="AG623" s="4">
        <v>607</v>
      </c>
      <c r="AH623" s="19">
        <f t="shared" si="114"/>
        <v>0</v>
      </c>
      <c r="AI623" s="19">
        <f t="shared" si="115"/>
        <v>4.4566154415822679E-3</v>
      </c>
      <c r="AJ623" s="19">
        <f t="shared" si="116"/>
        <v>4.4566154415822679E-3</v>
      </c>
      <c r="AK623" s="19">
        <f t="shared" si="117"/>
        <v>-6.6725164195835518E-4</v>
      </c>
      <c r="AL623" s="4">
        <f t="shared" si="118"/>
        <v>-6.6725164195835518E-4</v>
      </c>
      <c r="AM623" s="4">
        <f t="shared" si="119"/>
        <v>-1.4466088412915701E-3</v>
      </c>
      <c r="AN623" s="4">
        <f t="shared" si="120"/>
        <v>-1.9503967640417397E-3</v>
      </c>
      <c r="AO623" s="4">
        <f t="shared" si="121"/>
        <v>-6.9788510779190266E-3</v>
      </c>
      <c r="AP623" s="4">
        <f t="shared" si="122"/>
        <v>-6.7479001723905752E-3</v>
      </c>
      <c r="AQ623" s="4">
        <f t="shared" si="123"/>
        <v>-1.0232346188509257E-2</v>
      </c>
      <c r="AR623" s="4">
        <f t="shared" si="124"/>
        <v>-6.9416976722771473E-3</v>
      </c>
      <c r="AS623" s="4">
        <f t="shared" si="125"/>
        <v>-7.1613900996045461E-3</v>
      </c>
      <c r="AT623" s="4">
        <v>0</v>
      </c>
    </row>
    <row r="624" spans="1:46">
      <c r="A624" s="4"/>
      <c r="B624" s="4">
        <v>608</v>
      </c>
      <c r="C624" s="4">
        <f>'P(t,T)'!L616*$C$6*0.5+'P(t,T)'!L616-'P(t,T)'!G616</f>
        <v>6.1815773341267199E-4</v>
      </c>
      <c r="D624" s="4">
        <f>'P(t,T)'!M616*$C$6*0.5+'P(t,T)'!M616-'P(t,T)'!H616</f>
        <v>-4.113680233148842E-3</v>
      </c>
      <c r="E624" s="4">
        <f>'P(t,T)'!N616*$C$6*0.5+'P(t,T)'!N616-'P(t,T)'!I616</f>
        <v>-4.3666426528735647E-3</v>
      </c>
      <c r="F624" s="3">
        <f>E624/'P(t,T)'!N616</f>
        <v>-4.4931880682663738E-3</v>
      </c>
      <c r="H624" s="4">
        <v>608</v>
      </c>
      <c r="I624" s="4">
        <f>'P(t,T)'!R616*$C$6*0.5+'P(t,T)'!R616-'P(t,T)'!L616</f>
        <v>1.8369352556446561E-4</v>
      </c>
      <c r="J624" s="4">
        <f>'P(t,T)'!S616*$C$6*0.5+'P(t,T)'!S616-'P(t,T)'!M616</f>
        <v>-4.4275643201091563E-3</v>
      </c>
      <c r="K624" s="4">
        <f>'P(t,T)'!T616*$C$6*0.5+'P(t,T)'!T616-'P(t,T)'!N616</f>
        <v>-4.6908275166760438E-3</v>
      </c>
      <c r="L624" s="4">
        <f>'P(t,T)'!U616*$C$6*0.5+'P(t,T)'!U616-'P(t,T)'!O616</f>
        <v>-9.2535057853722069E-3</v>
      </c>
      <c r="M624" s="3">
        <f>L624/'P(t,T)'!U616</f>
        <v>-9.5686383272534977E-3</v>
      </c>
      <c r="O624" s="4">
        <v>608</v>
      </c>
      <c r="P624" s="4">
        <f>'P(t,T)'!Y616*$C$6*0.5+'P(t,T)'!Y616-'P(t,T)'!R616</f>
        <v>-2.1693553667334609E-4</v>
      </c>
      <c r="Q624" s="4">
        <f>'P(t,T)'!Z616*$C$6*0.5+'P(t,T)'!Z616-'P(t,T)'!S616</f>
        <v>-4.7045733330584039E-3</v>
      </c>
      <c r="R624" s="4">
        <f>'P(t,T)'!AA616*$C$6*0.5+'P(t,T)'!AA616-'P(t,T)'!T616</f>
        <v>-4.976694137310278E-3</v>
      </c>
      <c r="S624" s="4">
        <f>'P(t,T)'!AB616*$C$6*0.5+'P(t,T)'!AB616-'P(t,T)'!U616</f>
        <v>-9.3830397852776581E-3</v>
      </c>
      <c r="T624" s="4">
        <f>'P(t,T)'!AC616*$C$6*0.5+'P(t,T)'!AC616-'P(t,T)'!V616</f>
        <v>-1.1565606484782553E-2</v>
      </c>
      <c r="U624" s="3">
        <f>T624/'P(t,T)'!AC616</f>
        <v>-1.1987453783693935E-2</v>
      </c>
      <c r="W624" s="4">
        <v>608</v>
      </c>
      <c r="X624" s="4">
        <f>'P(t,T)'!AG616*$C$6*0.5+'P(t,T)'!AG616-'P(t,T)'!Y616</f>
        <v>-5.8491572230379152E-4</v>
      </c>
      <c r="Y624" s="4">
        <f>'P(t,T)'!AH616*$C$6*0.5+'P(t,T)'!AH616-'P(t,T)'!Z616</f>
        <v>-4.9465549368963302E-3</v>
      </c>
      <c r="Z624" s="4">
        <f>'P(t,T)'!AI616*$C$6*0.5+'P(t,T)'!AI616-'P(t,T)'!AA616</f>
        <v>-5.2261642618852688E-3</v>
      </c>
      <c r="AA624" s="4">
        <f>'P(t,T)'!AJ616*$C$6*0.5+'P(t,T)'!AJ616-'P(t,T)'!AB616</f>
        <v>-9.47563162417564E-3</v>
      </c>
      <c r="AB624" s="4">
        <f>'P(t,T)'!AK616*$C$6*0.5+'P(t,T)'!AK616-'P(t,T)'!AC616</f>
        <v>-1.1582407823767071E-2</v>
      </c>
      <c r="AC624" s="4">
        <f>'P(t,T)'!AL616*$C$6*0.5+'P(t,T)'!AL616-'P(t,T)'!AD616</f>
        <v>-8.233742260779886E-3</v>
      </c>
      <c r="AD624" s="3">
        <f>AC624/'P(t,T)'!AL616</f>
        <v>-8.5053917725873458E-3</v>
      </c>
      <c r="AG624" s="4">
        <v>608</v>
      </c>
      <c r="AH624" s="19">
        <f t="shared" si="114"/>
        <v>0</v>
      </c>
      <c r="AI624" s="19">
        <f t="shared" si="115"/>
        <v>-1.8192372823212732E-2</v>
      </c>
      <c r="AJ624" s="19">
        <f t="shared" si="116"/>
        <v>-1.8192372823212732E-2</v>
      </c>
      <c r="AK624" s="19">
        <f t="shared" si="117"/>
        <v>-1.9260328568745155E-2</v>
      </c>
      <c r="AL624" s="4">
        <f t="shared" si="118"/>
        <v>-1.9260328568745155E-2</v>
      </c>
      <c r="AM624" s="4">
        <f t="shared" si="119"/>
        <v>-3.2605365263091879E-2</v>
      </c>
      <c r="AN624" s="4">
        <f t="shared" si="120"/>
        <v>-2.8112177194825505E-2</v>
      </c>
      <c r="AO624" s="4">
        <f t="shared" si="121"/>
        <v>-3.2716652635803124E-2</v>
      </c>
      <c r="AP624" s="4">
        <f t="shared" si="122"/>
        <v>-2.3148014308549625E-2</v>
      </c>
      <c r="AQ624" s="4">
        <f t="shared" si="123"/>
        <v>-2.0221196044473821E-2</v>
      </c>
      <c r="AR624" s="4">
        <f t="shared" si="124"/>
        <v>-8.233742260779886E-3</v>
      </c>
      <c r="AS624" s="4">
        <f t="shared" si="125"/>
        <v>-8.5053917725873458E-3</v>
      </c>
      <c r="AT624" s="4">
        <v>0</v>
      </c>
    </row>
    <row r="625" spans="1:46">
      <c r="A625" s="4"/>
      <c r="B625" s="4">
        <v>609</v>
      </c>
      <c r="C625" s="4">
        <f>'P(t,T)'!L617*$C$6*0.5+'P(t,T)'!L617-'P(t,T)'!G617</f>
        <v>6.1815773341267199E-4</v>
      </c>
      <c r="D625" s="4">
        <f>'P(t,T)'!M617*$C$6*0.5+'P(t,T)'!M617-'P(t,T)'!H617</f>
        <v>-3.0476775559313829E-3</v>
      </c>
      <c r="E625" s="4">
        <f>'P(t,T)'!N617*$C$6*0.5+'P(t,T)'!N617-'P(t,T)'!I617</f>
        <v>-2.5329523713955027E-3</v>
      </c>
      <c r="F625" s="3">
        <f>E625/'P(t,T)'!N617</f>
        <v>-2.6015660071018409E-3</v>
      </c>
      <c r="H625" s="4">
        <v>609</v>
      </c>
      <c r="I625" s="4">
        <f>'P(t,T)'!R617*$C$6*0.5+'P(t,T)'!R617-'P(t,T)'!L617</f>
        <v>1.8369352556446561E-4</v>
      </c>
      <c r="J625" s="4">
        <f>'P(t,T)'!S617*$C$6*0.5+'P(t,T)'!S617-'P(t,T)'!M617</f>
        <v>-3.3961374272790668E-3</v>
      </c>
      <c r="K625" s="4">
        <f>'P(t,T)'!T617*$C$6*0.5+'P(t,T)'!T617-'P(t,T)'!N617</f>
        <v>-2.9149632628155953E-3</v>
      </c>
      <c r="L625" s="4">
        <f>'P(t,T)'!U617*$C$6*0.5+'P(t,T)'!U617-'P(t,T)'!O617</f>
        <v>-5.9530938259799715E-4</v>
      </c>
      <c r="M625" s="3">
        <f>L625/'P(t,T)'!U617</f>
        <v>-6.102499141658681E-4</v>
      </c>
      <c r="O625" s="4">
        <v>609</v>
      </c>
      <c r="P625" s="4">
        <f>'P(t,T)'!Y617*$C$6*0.5+'P(t,T)'!Y617-'P(t,T)'!R617</f>
        <v>-2.1693553667334609E-4</v>
      </c>
      <c r="Q625" s="4">
        <f>'P(t,T)'!Z617*$C$6*0.5+'P(t,T)'!Z617-'P(t,T)'!S617</f>
        <v>-3.7079425883077555E-3</v>
      </c>
      <c r="R625" s="4">
        <f>'P(t,T)'!AA617*$C$6*0.5+'P(t,T)'!AA617-'P(t,T)'!T617</f>
        <v>-3.2591829257565541E-3</v>
      </c>
      <c r="S625" s="4">
        <f>'P(t,T)'!AB617*$C$6*0.5+'P(t,T)'!AB617-'P(t,T)'!U617</f>
        <v>-1.022646341906408E-3</v>
      </c>
      <c r="T625" s="4">
        <f>'P(t,T)'!AC617*$C$6*0.5+'P(t,T)'!AC617-'P(t,T)'!V617</f>
        <v>1.5821435690321906E-4</v>
      </c>
      <c r="U625" s="3">
        <f>T625/'P(t,T)'!AC617</f>
        <v>1.6206288546353762E-4</v>
      </c>
      <c r="W625" s="4">
        <v>609</v>
      </c>
      <c r="X625" s="4">
        <f>'P(t,T)'!AG617*$C$6*0.5+'P(t,T)'!AG617-'P(t,T)'!Y617</f>
        <v>-5.8491572230379152E-4</v>
      </c>
      <c r="Y625" s="4">
        <f>'P(t,T)'!AH617*$C$6*0.5+'P(t,T)'!AH617-'P(t,T)'!Z617</f>
        <v>-3.9847974426553412E-3</v>
      </c>
      <c r="Z625" s="4">
        <f>'P(t,T)'!AI617*$C$6*0.5+'P(t,T)'!AI617-'P(t,T)'!AA617</f>
        <v>-3.5672811518808745E-3</v>
      </c>
      <c r="AA625" s="4">
        <f>'P(t,T)'!AJ617*$C$6*0.5+'P(t,T)'!AJ617-'P(t,T)'!AB617</f>
        <v>-1.4136121603541829E-3</v>
      </c>
      <c r="AB625" s="4">
        <f>'P(t,T)'!AK617*$C$6*0.5+'P(t,T)'!AK617-'P(t,T)'!AC617</f>
        <v>-2.7945939156903687E-4</v>
      </c>
      <c r="AC625" s="4">
        <f>'P(t,T)'!AL617*$C$6*0.5+'P(t,T)'!AL617-'P(t,T)'!AD617</f>
        <v>-9.6183876606248386E-4</v>
      </c>
      <c r="AD625" s="3">
        <f>AC625/'P(t,T)'!AL617</f>
        <v>-9.8633985546397475E-4</v>
      </c>
      <c r="AG625" s="4">
        <v>609</v>
      </c>
      <c r="AH625" s="19">
        <f t="shared" si="114"/>
        <v>0</v>
      </c>
      <c r="AI625" s="19">
        <f t="shared" si="115"/>
        <v>-1.4136555014173546E-2</v>
      </c>
      <c r="AJ625" s="19">
        <f t="shared" si="116"/>
        <v>-1.4136555014173546E-2</v>
      </c>
      <c r="AK625" s="19">
        <f t="shared" si="117"/>
        <v>-1.2274379711848526E-2</v>
      </c>
      <c r="AL625" s="4">
        <f t="shared" si="118"/>
        <v>-1.2274379711848526E-2</v>
      </c>
      <c r="AM625" s="4">
        <f t="shared" si="119"/>
        <v>-5.6331338919604294E-3</v>
      </c>
      <c r="AN625" s="4">
        <f t="shared" si="120"/>
        <v>-3.0315678848585881E-3</v>
      </c>
      <c r="AO625" s="4">
        <f t="shared" si="121"/>
        <v>-7.3149494883168592E-4</v>
      </c>
      <c r="AP625" s="4">
        <f t="shared" si="122"/>
        <v>-1.2124503466581782E-4</v>
      </c>
      <c r="AQ625" s="4">
        <f t="shared" si="123"/>
        <v>-7.9977588059894627E-4</v>
      </c>
      <c r="AR625" s="4">
        <f t="shared" si="124"/>
        <v>-9.6183876606248386E-4</v>
      </c>
      <c r="AS625" s="4">
        <f t="shared" si="125"/>
        <v>-9.8633985546397475E-4</v>
      </c>
      <c r="AT625" s="4">
        <v>0</v>
      </c>
    </row>
    <row r="626" spans="1:46">
      <c r="A626" s="4"/>
      <c r="B626" s="4">
        <v>610</v>
      </c>
      <c r="C626" s="4">
        <f>'P(t,T)'!L618*$C$6*0.5+'P(t,T)'!L618-'P(t,T)'!G618</f>
        <v>6.1815773341267199E-4</v>
      </c>
      <c r="D626" s="4">
        <f>'P(t,T)'!M618*$C$6*0.5+'P(t,T)'!M618-'P(t,T)'!H618</f>
        <v>2.978902773351777E-3</v>
      </c>
      <c r="E626" s="4">
        <f>'P(t,T)'!N618*$C$6*0.5+'P(t,T)'!N618-'P(t,T)'!I618</f>
        <v>1.0407154953573361E-4</v>
      </c>
      <c r="F626" s="3">
        <f>E626/'P(t,T)'!N618</f>
        <v>1.0660883770267144E-4</v>
      </c>
      <c r="H626" s="4">
        <v>610</v>
      </c>
      <c r="I626" s="4">
        <f>'P(t,T)'!R618*$C$6*0.5+'P(t,T)'!R618-'P(t,T)'!L618</f>
        <v>1.8369352556446561E-4</v>
      </c>
      <c r="J626" s="4">
        <f>'P(t,T)'!S618*$C$6*0.5+'P(t,T)'!S618-'P(t,T)'!M618</f>
        <v>2.4778801736533573E-3</v>
      </c>
      <c r="K626" s="4">
        <f>'P(t,T)'!T618*$C$6*0.5+'P(t,T)'!T618-'P(t,T)'!N618</f>
        <v>-3.4959648317745007E-4</v>
      </c>
      <c r="L626" s="4">
        <f>'P(t,T)'!U618*$C$6*0.5+'P(t,T)'!U618-'P(t,T)'!O618</f>
        <v>1.7819511463605942E-3</v>
      </c>
      <c r="M626" s="3">
        <f>L626/'P(t,T)'!U618</f>
        <v>1.8223381767746172E-3</v>
      </c>
      <c r="O626" s="4">
        <v>610</v>
      </c>
      <c r="P626" s="4">
        <f>'P(t,T)'!Y618*$C$6*0.5+'P(t,T)'!Y618-'P(t,T)'!R618</f>
        <v>-2.1693553667334609E-4</v>
      </c>
      <c r="Q626" s="4">
        <f>'P(t,T)'!Z618*$C$6*0.5+'P(t,T)'!Z618-'P(t,T)'!S618</f>
        <v>2.0099212907719322E-3</v>
      </c>
      <c r="R626" s="4">
        <f>'P(t,T)'!AA618*$C$6*0.5+'P(t,T)'!AA618-'P(t,T)'!T618</f>
        <v>-7.6688787663559133E-4</v>
      </c>
      <c r="S626" s="4">
        <f>'P(t,T)'!AB618*$C$6*0.5+'P(t,T)'!AB618-'P(t,T)'!U618</f>
        <v>1.2984426439605068E-3</v>
      </c>
      <c r="T626" s="4">
        <f>'P(t,T)'!AC618*$C$6*0.5+'P(t,T)'!AC618-'P(t,T)'!V618</f>
        <v>8.7431060847320552E-4</v>
      </c>
      <c r="U626" s="3">
        <f>T626/'P(t,T)'!AC618</f>
        <v>8.949372570625821E-4</v>
      </c>
      <c r="W626" s="4">
        <v>610</v>
      </c>
      <c r="X626" s="4">
        <f>'P(t,T)'!AG618*$C$6*0.5+'P(t,T)'!AG618-'P(t,T)'!Y618</f>
        <v>-5.8491572230379152E-4</v>
      </c>
      <c r="Y626" s="4">
        <f>'P(t,T)'!AH618*$C$6*0.5+'P(t,T)'!AH618-'P(t,T)'!Z618</f>
        <v>1.5741242321761773E-3</v>
      </c>
      <c r="Z626" s="4">
        <f>'P(t,T)'!AI618*$C$6*0.5+'P(t,T)'!AI618-'P(t,T)'!AA618</f>
        <v>-1.1491102307383816E-3</v>
      </c>
      <c r="AA626" s="4">
        <f>'P(t,T)'!AJ618*$C$6*0.5+'P(t,T)'!AJ618-'P(t,T)'!AB618</f>
        <v>8.4965678451742743E-4</v>
      </c>
      <c r="AB626" s="4">
        <f>'P(t,T)'!AK618*$C$6*0.5+'P(t,T)'!AK618-'P(t,T)'!AC618</f>
        <v>4.1962117831118029E-4</v>
      </c>
      <c r="AC626" s="4">
        <f>'P(t,T)'!AL618*$C$6*0.5+'P(t,T)'!AL618-'P(t,T)'!AD618</f>
        <v>1.735375628832303E-3</v>
      </c>
      <c r="AD626" s="3">
        <f>AC626/'P(t,T)'!AL618</f>
        <v>1.7747895631696348E-3</v>
      </c>
      <c r="AG626" s="4">
        <v>610</v>
      </c>
      <c r="AH626" s="19">
        <f t="shared" si="114"/>
        <v>0</v>
      </c>
      <c r="AI626" s="19">
        <f t="shared" si="115"/>
        <v>9.0408284699532437E-3</v>
      </c>
      <c r="AJ626" s="19">
        <f t="shared" si="116"/>
        <v>9.0408284699532437E-3</v>
      </c>
      <c r="AK626" s="19">
        <f t="shared" si="117"/>
        <v>-2.1615230410156894E-3</v>
      </c>
      <c r="AL626" s="4">
        <f t="shared" si="118"/>
        <v>-2.1615230410156894E-3</v>
      </c>
      <c r="AM626" s="4">
        <f t="shared" si="119"/>
        <v>4.0366594125411997E-3</v>
      </c>
      <c r="AN626" s="4">
        <f t="shared" si="120"/>
        <v>3.9300505748385284E-3</v>
      </c>
      <c r="AO626" s="4">
        <f t="shared" si="121"/>
        <v>3.1162699635590031E-3</v>
      </c>
      <c r="AP626" s="4">
        <f t="shared" si="122"/>
        <v>1.2939317867843858E-3</v>
      </c>
      <c r="AQ626" s="4">
        <f t="shared" si="123"/>
        <v>2.6303128858948853E-3</v>
      </c>
      <c r="AR626" s="4">
        <f t="shared" si="124"/>
        <v>1.735375628832303E-3</v>
      </c>
      <c r="AS626" s="4">
        <f t="shared" si="125"/>
        <v>1.7747895631696348E-3</v>
      </c>
      <c r="AT626" s="4">
        <v>0</v>
      </c>
    </row>
    <row r="627" spans="1:46">
      <c r="A627" s="4"/>
      <c r="B627" s="4">
        <v>611</v>
      </c>
      <c r="C627" s="4">
        <f>'P(t,T)'!L619*$C$6*0.5+'P(t,T)'!L619-'P(t,T)'!G619</f>
        <v>6.1815773341267199E-4</v>
      </c>
      <c r="D627" s="4">
        <f>'P(t,T)'!M619*$C$6*0.5+'P(t,T)'!M619-'P(t,T)'!H619</f>
        <v>4.8369487748658457E-3</v>
      </c>
      <c r="E627" s="4">
        <f>'P(t,T)'!N619*$C$6*0.5+'P(t,T)'!N619-'P(t,T)'!I619</f>
        <v>4.9955309947946613E-3</v>
      </c>
      <c r="F627" s="3">
        <f>E627/'P(t,T)'!N619</f>
        <v>5.0924164260126737E-3</v>
      </c>
      <c r="H627" s="4">
        <v>611</v>
      </c>
      <c r="I627" s="4">
        <f>'P(t,T)'!R619*$C$6*0.5+'P(t,T)'!R619-'P(t,T)'!L619</f>
        <v>1.8369352556446561E-4</v>
      </c>
      <c r="J627" s="4">
        <f>'P(t,T)'!S619*$C$6*0.5+'P(t,T)'!S619-'P(t,T)'!M619</f>
        <v>4.3034623322663057E-3</v>
      </c>
      <c r="K627" s="4">
        <f>'P(t,T)'!T619*$C$6*0.5+'P(t,T)'!T619-'P(t,T)'!N619</f>
        <v>4.4448734189249661E-3</v>
      </c>
      <c r="L627" s="4">
        <f>'P(t,T)'!U619*$C$6*0.5+'P(t,T)'!U619-'P(t,T)'!O619</f>
        <v>8.7513240590841868E-4</v>
      </c>
      <c r="M627" s="3">
        <f>L627/'P(t,T)'!U619</f>
        <v>8.9577770675608134E-4</v>
      </c>
      <c r="O627" s="4">
        <v>611</v>
      </c>
      <c r="P627" s="4">
        <f>'P(t,T)'!Y619*$C$6*0.5+'P(t,T)'!Y619-'P(t,T)'!R619</f>
        <v>-2.1693553667334609E-4</v>
      </c>
      <c r="Q627" s="4">
        <f>'P(t,T)'!Z619*$C$6*0.5+'P(t,T)'!Z619-'P(t,T)'!S619</f>
        <v>3.8012661278987725E-3</v>
      </c>
      <c r="R627" s="4">
        <f>'P(t,T)'!AA619*$C$6*0.5+'P(t,T)'!AA619-'P(t,T)'!T619</f>
        <v>3.926245329319511E-3</v>
      </c>
      <c r="S627" s="4">
        <f>'P(t,T)'!AB619*$C$6*0.5+'P(t,T)'!AB619-'P(t,T)'!U619</f>
        <v>4.1174987569103649E-4</v>
      </c>
      <c r="T627" s="4">
        <f>'P(t,T)'!AC619*$C$6*0.5+'P(t,T)'!AC619-'P(t,T)'!V619</f>
        <v>3.2208400919886415E-3</v>
      </c>
      <c r="U627" s="3">
        <f>T627/'P(t,T)'!AC619</f>
        <v>3.2891145676210553E-3</v>
      </c>
      <c r="W627" s="4">
        <v>611</v>
      </c>
      <c r="X627" s="4">
        <f>'P(t,T)'!AG619*$C$6*0.5+'P(t,T)'!AG619-'P(t,T)'!Y619</f>
        <v>-5.8491572230379152E-4</v>
      </c>
      <c r="Y627" s="4">
        <f>'P(t,T)'!AH619*$C$6*0.5+'P(t,T)'!AH619-'P(t,T)'!Z619</f>
        <v>3.3296932505185728E-3</v>
      </c>
      <c r="Z627" s="4">
        <f>'P(t,T)'!AI619*$C$6*0.5+'P(t,T)'!AI619-'P(t,T)'!AA619</f>
        <v>3.4389846959430592E-3</v>
      </c>
      <c r="AA627" s="4">
        <f>'P(t,T)'!AJ619*$C$6*0.5+'P(t,T)'!AJ619-'P(t,T)'!AB619</f>
        <v>-1.62182132623645E-5</v>
      </c>
      <c r="AB627" s="4">
        <f>'P(t,T)'!AK619*$C$6*0.5+'P(t,T)'!AK619-'P(t,T)'!AC619</f>
        <v>2.7174047298473836E-3</v>
      </c>
      <c r="AC627" s="4">
        <f>'P(t,T)'!AL619*$C$6*0.5+'P(t,T)'!AL619-'P(t,T)'!AD619</f>
        <v>3.7207381865038691E-3</v>
      </c>
      <c r="AD627" s="3">
        <f>AC627/'P(t,T)'!AL619</f>
        <v>3.7977169869565261E-3</v>
      </c>
      <c r="AG627" s="4">
        <v>611</v>
      </c>
      <c r="AH627" s="19">
        <f t="shared" si="114"/>
        <v>0</v>
      </c>
      <c r="AI627" s="19">
        <f t="shared" si="115"/>
        <v>1.6271370485549497E-2</v>
      </c>
      <c r="AJ627" s="19">
        <f t="shared" si="116"/>
        <v>1.6271370485549497E-2</v>
      </c>
      <c r="AK627" s="19">
        <f t="shared" si="117"/>
        <v>1.6805634438982198E-2</v>
      </c>
      <c r="AL627" s="4">
        <f t="shared" si="118"/>
        <v>1.6805634438982198E-2</v>
      </c>
      <c r="AM627" s="4">
        <f t="shared" si="119"/>
        <v>6.3630804943497644E-3</v>
      </c>
      <c r="AN627" s="4">
        <f t="shared" si="120"/>
        <v>1.2706640683370907E-3</v>
      </c>
      <c r="AO627" s="4">
        <f t="shared" si="121"/>
        <v>6.8340225285921062E-3</v>
      </c>
      <c r="AP627" s="4">
        <f t="shared" si="122"/>
        <v>5.9382448218360251E-3</v>
      </c>
      <c r="AQ627" s="4">
        <f t="shared" si="123"/>
        <v>7.0098527541249244E-3</v>
      </c>
      <c r="AR627" s="4">
        <f t="shared" si="124"/>
        <v>3.7207381865038691E-3</v>
      </c>
      <c r="AS627" s="4">
        <f t="shared" si="125"/>
        <v>3.7977169869565261E-3</v>
      </c>
      <c r="AT627" s="4">
        <v>0</v>
      </c>
    </row>
    <row r="628" spans="1:46">
      <c r="A628" s="4"/>
      <c r="B628" s="4">
        <v>612</v>
      </c>
      <c r="C628" s="4">
        <f>'P(t,T)'!L620*$C$6*0.5+'P(t,T)'!L620-'P(t,T)'!G620</f>
        <v>6.1815773341267199E-4</v>
      </c>
      <c r="D628" s="4">
        <f>'P(t,T)'!M620*$C$6*0.5+'P(t,T)'!M620-'P(t,T)'!H620</f>
        <v>-4.1909663291389565E-3</v>
      </c>
      <c r="E628" s="4">
        <f>'P(t,T)'!N620*$C$6*0.5+'P(t,T)'!N620-'P(t,T)'!I620</f>
        <v>-5.5125190323648265E-3</v>
      </c>
      <c r="F628" s="3">
        <f>E628/'P(t,T)'!N620</f>
        <v>-5.6788077253704002E-3</v>
      </c>
      <c r="H628" s="4">
        <v>612</v>
      </c>
      <c r="I628" s="4">
        <f>'P(t,T)'!R620*$C$6*0.5+'P(t,T)'!R620-'P(t,T)'!L620</f>
        <v>1.8369352556446561E-4</v>
      </c>
      <c r="J628" s="4">
        <f>'P(t,T)'!S620*$C$6*0.5+'P(t,T)'!S620-'P(t,T)'!M620</f>
        <v>-4.5022542803482279E-3</v>
      </c>
      <c r="K628" s="4">
        <f>'P(t,T)'!T620*$C$6*0.5+'P(t,T)'!T620-'P(t,T)'!N620</f>
        <v>-5.7972372368936265E-3</v>
      </c>
      <c r="L628" s="4">
        <f>'P(t,T)'!U620*$C$6*0.5+'P(t,T)'!U620-'P(t,T)'!O620</f>
        <v>-2.2064104575428845E-3</v>
      </c>
      <c r="M628" s="3">
        <f>L628/'P(t,T)'!U620</f>
        <v>-2.2654369554953009E-3</v>
      </c>
      <c r="O628" s="4">
        <v>612</v>
      </c>
      <c r="P628" s="4">
        <f>'P(t,T)'!Y620*$C$6*0.5+'P(t,T)'!Y620-'P(t,T)'!R620</f>
        <v>-2.1693553667334609E-4</v>
      </c>
      <c r="Q628" s="4">
        <f>'P(t,T)'!Z620*$C$6*0.5+'P(t,T)'!Z620-'P(t,T)'!S620</f>
        <v>-4.7766567053751929E-3</v>
      </c>
      <c r="R628" s="4">
        <f>'P(t,T)'!AA620*$C$6*0.5+'P(t,T)'!AA620-'P(t,T)'!T620</f>
        <v>-6.0435162896350647E-3</v>
      </c>
      <c r="S628" s="4">
        <f>'P(t,T)'!AB620*$C$6*0.5+'P(t,T)'!AB620-'P(t,T)'!U620</f>
        <v>-2.589409987548752E-3</v>
      </c>
      <c r="T628" s="4">
        <f>'P(t,T)'!AC620*$C$6*0.5+'P(t,T)'!AC620-'P(t,T)'!V620</f>
        <v>-4.5248598700617926E-3</v>
      </c>
      <c r="U628" s="3">
        <f>T628/'P(t,T)'!AC620</f>
        <v>-4.6567304307148175E-3</v>
      </c>
      <c r="W628" s="4">
        <v>612</v>
      </c>
      <c r="X628" s="4">
        <f>'P(t,T)'!AG620*$C$6*0.5+'P(t,T)'!AG620-'P(t,T)'!Y620</f>
        <v>-5.8491572230379152E-4</v>
      </c>
      <c r="Y628" s="4">
        <f>'P(t,T)'!AH620*$C$6*0.5+'P(t,T)'!AH620-'P(t,T)'!Z620</f>
        <v>-5.0160316164989949E-3</v>
      </c>
      <c r="Z628" s="4">
        <f>'P(t,T)'!AI620*$C$6*0.5+'P(t,T)'!AI620-'P(t,T)'!AA620</f>
        <v>-6.2534338042602444E-3</v>
      </c>
      <c r="AA628" s="4">
        <f>'P(t,T)'!AJ620*$C$6*0.5+'P(t,T)'!AJ620-'P(t,T)'!AB620</f>
        <v>-2.9352434547998962E-3</v>
      </c>
      <c r="AB628" s="4">
        <f>'P(t,T)'!AK620*$C$6*0.5+'P(t,T)'!AK620-'P(t,T)'!AC620</f>
        <v>-4.8265862960822359E-3</v>
      </c>
      <c r="AC628" s="4">
        <f>'P(t,T)'!AL620*$C$6*0.5+'P(t,T)'!AL620-'P(t,T)'!AD620</f>
        <v>-7.2444812923384561E-3</v>
      </c>
      <c r="AD628" s="3">
        <f>AC628/'P(t,T)'!AL620</f>
        <v>-7.4760357289391927E-3</v>
      </c>
      <c r="AG628" s="4">
        <v>612</v>
      </c>
      <c r="AH628" s="19">
        <f t="shared" si="114"/>
        <v>0</v>
      </c>
      <c r="AI628" s="19">
        <f t="shared" si="115"/>
        <v>-1.8485908931361372E-2</v>
      </c>
      <c r="AJ628" s="19">
        <f t="shared" si="116"/>
        <v>-1.8485908931361372E-2</v>
      </c>
      <c r="AK628" s="19">
        <f t="shared" si="117"/>
        <v>-2.3606706363153762E-2</v>
      </c>
      <c r="AL628" s="4">
        <f t="shared" si="118"/>
        <v>-2.3606706363153762E-2</v>
      </c>
      <c r="AM628" s="4">
        <f t="shared" si="119"/>
        <v>-1.3409871625261933E-2</v>
      </c>
      <c r="AN628" s="4">
        <f t="shared" si="120"/>
        <v>-7.7310638998915326E-3</v>
      </c>
      <c r="AO628" s="4">
        <f t="shared" si="121"/>
        <v>-1.1616883121639329E-2</v>
      </c>
      <c r="AP628" s="4">
        <f t="shared" si="122"/>
        <v>-9.3514461661440285E-3</v>
      </c>
      <c r="AQ628" s="4">
        <f t="shared" si="123"/>
        <v>-1.1901211723053274E-2</v>
      </c>
      <c r="AR628" s="4">
        <f t="shared" si="124"/>
        <v>-7.2444812923384561E-3</v>
      </c>
      <c r="AS628" s="4">
        <f t="shared" si="125"/>
        <v>-7.4760357289391927E-3</v>
      </c>
      <c r="AT628" s="4">
        <v>0</v>
      </c>
    </row>
    <row r="629" spans="1:46">
      <c r="A629" s="4"/>
      <c r="B629" s="4">
        <v>613</v>
      </c>
      <c r="C629" s="4">
        <f>'P(t,T)'!L621*$C$6*0.5+'P(t,T)'!L621-'P(t,T)'!G621</f>
        <v>6.1815773341267199E-4</v>
      </c>
      <c r="D629" s="4">
        <f>'P(t,T)'!M621*$C$6*0.5+'P(t,T)'!M621-'P(t,T)'!H621</f>
        <v>-4.1558746292598148E-3</v>
      </c>
      <c r="E629" s="4">
        <f>'P(t,T)'!N621*$C$6*0.5+'P(t,T)'!N621-'P(t,T)'!I621</f>
        <v>7.1818432492376516E-4</v>
      </c>
      <c r="F629" s="3">
        <f>E629/'P(t,T)'!N621</f>
        <v>7.3524234819863474E-4</v>
      </c>
      <c r="H629" s="4">
        <v>613</v>
      </c>
      <c r="I629" s="4">
        <f>'P(t,T)'!R621*$C$6*0.5+'P(t,T)'!R621-'P(t,T)'!L621</f>
        <v>1.8369352556446561E-4</v>
      </c>
      <c r="J629" s="4">
        <f>'P(t,T)'!S621*$C$6*0.5+'P(t,T)'!S621-'P(t,T)'!M621</f>
        <v>-4.4683428533556224E-3</v>
      </c>
      <c r="K629" s="4">
        <f>'P(t,T)'!T621*$C$6*0.5+'P(t,T)'!T621-'P(t,T)'!N621</f>
        <v>2.4977664820058365E-4</v>
      </c>
      <c r="L629" s="4">
        <f>'P(t,T)'!U621*$C$6*0.5+'P(t,T)'!U621-'P(t,T)'!O621</f>
        <v>8.4685402250284092E-4</v>
      </c>
      <c r="M629" s="3">
        <f>L629/'P(t,T)'!U621</f>
        <v>8.6685669819133336E-4</v>
      </c>
      <c r="O629" s="4">
        <v>613</v>
      </c>
      <c r="P629" s="4">
        <f>'P(t,T)'!Y621*$C$6*0.5+'P(t,T)'!Y621-'P(t,T)'!R621</f>
        <v>-2.1693553667334609E-4</v>
      </c>
      <c r="Q629" s="4">
        <f>'P(t,T)'!Z621*$C$6*0.5+'P(t,T)'!Z621-'P(t,T)'!S621</f>
        <v>-4.7439302027187935E-3</v>
      </c>
      <c r="R629" s="4">
        <f>'P(t,T)'!AA621*$C$6*0.5+'P(t,T)'!AA621-'P(t,T)'!T621</f>
        <v>-1.8268537329035883E-4</v>
      </c>
      <c r="S629" s="4">
        <f>'P(t,T)'!AB621*$C$6*0.5+'P(t,T)'!AB621-'P(t,T)'!U621</f>
        <v>3.841249031881766E-4</v>
      </c>
      <c r="T629" s="4">
        <f>'P(t,T)'!AC621*$C$6*0.5+'P(t,T)'!AC621-'P(t,T)'!V621</f>
        <v>8.1918542570225128E-5</v>
      </c>
      <c r="U629" s="3">
        <f>T629/'P(t,T)'!AC621</f>
        <v>8.3917594197082749E-5</v>
      </c>
      <c r="W629" s="4">
        <v>613</v>
      </c>
      <c r="X629" s="4">
        <f>'P(t,T)'!AG621*$C$6*0.5+'P(t,T)'!AG621-'P(t,T)'!Y621</f>
        <v>-5.8491572230379152E-4</v>
      </c>
      <c r="Y629" s="4">
        <f>'P(t,T)'!AH621*$C$6*0.5+'P(t,T)'!AH621-'P(t,T)'!Z621</f>
        <v>-4.9844899922202313E-3</v>
      </c>
      <c r="Z629" s="4">
        <f>'P(t,T)'!AI621*$C$6*0.5+'P(t,T)'!AI621-'P(t,T)'!AA621</f>
        <v>-5.8042581676276406E-4</v>
      </c>
      <c r="AA629" s="4">
        <f>'P(t,T)'!AJ621*$C$6*0.5+'P(t,T)'!AJ621-'P(t,T)'!AB621</f>
        <v>-4.3169414179033971E-5</v>
      </c>
      <c r="AB629" s="4">
        <f>'P(t,T)'!AK621*$C$6*0.5+'P(t,T)'!AK621-'P(t,T)'!AC621</f>
        <v>-3.5388330082231079E-4</v>
      </c>
      <c r="AC629" s="4">
        <f>'P(t,T)'!AL621*$C$6*0.5+'P(t,T)'!AL621-'P(t,T)'!AD621</f>
        <v>-7.132440992685396E-4</v>
      </c>
      <c r="AD629" s="3">
        <f>AC629/'P(t,T)'!AL621</f>
        <v>-7.3123073757923394E-4</v>
      </c>
      <c r="AG629" s="4">
        <v>613</v>
      </c>
      <c r="AH629" s="19">
        <f t="shared" si="114"/>
        <v>0</v>
      </c>
      <c r="AI629" s="19">
        <f t="shared" si="115"/>
        <v>-1.8352637677554462E-2</v>
      </c>
      <c r="AJ629" s="19">
        <f t="shared" si="116"/>
        <v>-1.8352637677554462E-2</v>
      </c>
      <c r="AK629" s="19">
        <f t="shared" si="117"/>
        <v>2.0484978307122592E-4</v>
      </c>
      <c r="AL629" s="4">
        <f t="shared" si="118"/>
        <v>2.0484978307122592E-4</v>
      </c>
      <c r="AM629" s="4">
        <f t="shared" si="119"/>
        <v>1.9230518597106181E-3</v>
      </c>
      <c r="AN629" s="4">
        <f t="shared" si="120"/>
        <v>1.1878095115119836E-3</v>
      </c>
      <c r="AO629" s="4">
        <f t="shared" si="121"/>
        <v>5.948919399392477E-4</v>
      </c>
      <c r="AP629" s="4">
        <f t="shared" si="122"/>
        <v>-2.7196475825208566E-4</v>
      </c>
      <c r="AQ629" s="4">
        <f t="shared" si="123"/>
        <v>-6.2932650507145681E-4</v>
      </c>
      <c r="AR629" s="4">
        <f t="shared" si="124"/>
        <v>-7.132440992685396E-4</v>
      </c>
      <c r="AS629" s="4">
        <f t="shared" si="125"/>
        <v>-7.3123073757923394E-4</v>
      </c>
      <c r="AT629" s="4">
        <v>0</v>
      </c>
    </row>
    <row r="630" spans="1:46">
      <c r="A630" s="4"/>
      <c r="B630" s="4">
        <v>614</v>
      </c>
      <c r="C630" s="4">
        <f>'P(t,T)'!L622*$C$6*0.5+'P(t,T)'!L622-'P(t,T)'!G622</f>
        <v>6.1815773341267199E-4</v>
      </c>
      <c r="D630" s="4">
        <f>'P(t,T)'!M622*$C$6*0.5+'P(t,T)'!M622-'P(t,T)'!H622</f>
        <v>-4.2204649027721697E-4</v>
      </c>
      <c r="E630" s="4">
        <f>'P(t,T)'!N622*$C$6*0.5+'P(t,T)'!N622-'P(t,T)'!I622</f>
        <v>3.3980708133940496E-4</v>
      </c>
      <c r="F630" s="3">
        <f>E630/'P(t,T)'!N622</f>
        <v>3.4800962596017132E-4</v>
      </c>
      <c r="H630" s="4">
        <v>614</v>
      </c>
      <c r="I630" s="4">
        <f>'P(t,T)'!R622*$C$6*0.5+'P(t,T)'!R622-'P(t,T)'!L622</f>
        <v>1.8369352556446561E-4</v>
      </c>
      <c r="J630" s="4">
        <f>'P(t,T)'!S622*$C$6*0.5+'P(t,T)'!S622-'P(t,T)'!M622</f>
        <v>-8.4590423986241614E-4</v>
      </c>
      <c r="K630" s="4">
        <f>'P(t,T)'!T622*$C$6*0.5+'P(t,T)'!T622-'P(t,T)'!N622</f>
        <v>-1.1960598874860562E-4</v>
      </c>
      <c r="L630" s="4">
        <f>'P(t,T)'!U622*$C$6*0.5+'P(t,T)'!U622-'P(t,T)'!O622</f>
        <v>1.7805245893756094E-3</v>
      </c>
      <c r="M630" s="3">
        <f>L630/'P(t,T)'!U622</f>
        <v>1.8208818805611391E-3</v>
      </c>
      <c r="O630" s="4">
        <v>614</v>
      </c>
      <c r="P630" s="4">
        <f>'P(t,T)'!Y622*$C$6*0.5+'P(t,T)'!Y622-'P(t,T)'!R622</f>
        <v>-2.1693553667334609E-4</v>
      </c>
      <c r="Q630" s="4">
        <f>'P(t,T)'!Z622*$C$6*0.5+'P(t,T)'!Z622-'P(t,T)'!S622</f>
        <v>-1.2342167787108282E-3</v>
      </c>
      <c r="R630" s="4">
        <f>'P(t,T)'!AA622*$C$6*0.5+'P(t,T)'!AA622-'P(t,T)'!T622</f>
        <v>-5.4280356555191922E-4</v>
      </c>
      <c r="S630" s="4">
        <f>'P(t,T)'!AB622*$C$6*0.5+'P(t,T)'!AB622-'P(t,T)'!U622</f>
        <v>1.2970464878885313E-3</v>
      </c>
      <c r="T630" s="4">
        <f>'P(t,T)'!AC622*$C$6*0.5+'P(t,T)'!AC622-'P(t,T)'!V622</f>
        <v>-2.7204349520510984E-3</v>
      </c>
      <c r="U630" s="3">
        <f>T630/'P(t,T)'!AC622</f>
        <v>-2.7946524707027549E-3</v>
      </c>
      <c r="W630" s="4">
        <v>614</v>
      </c>
      <c r="X630" s="4">
        <f>'P(t,T)'!AG622*$C$6*0.5+'P(t,T)'!AG622-'P(t,T)'!Y622</f>
        <v>-5.8491572230379152E-4</v>
      </c>
      <c r="Y630" s="4">
        <f>'P(t,T)'!AH622*$C$6*0.5+'P(t,T)'!AH622-'P(t,T)'!Z622</f>
        <v>-1.5883346401650567E-3</v>
      </c>
      <c r="Z630" s="4">
        <f>'P(t,T)'!AI622*$C$6*0.5+'P(t,T)'!AI622-'P(t,T)'!AA622</f>
        <v>-9.3106113171692595E-4</v>
      </c>
      <c r="AA630" s="4">
        <f>'P(t,T)'!AJ622*$C$6*0.5+'P(t,T)'!AJ622-'P(t,T)'!AB622</f>
        <v>8.482921757316797E-4</v>
      </c>
      <c r="AB630" s="4">
        <f>'P(t,T)'!AK622*$C$6*0.5+'P(t,T)'!AK622-'P(t,T)'!AC622</f>
        <v>-3.079610839930802E-3</v>
      </c>
      <c r="AC630" s="4">
        <f>'P(t,T)'!AL622*$C$6*0.5+'P(t,T)'!AL622-'P(t,T)'!AD622</f>
        <v>-4.2641624018958657E-3</v>
      </c>
      <c r="AD630" s="3">
        <f>AC630/'P(t,T)'!AL622</f>
        <v>-4.3872863548985192E-3</v>
      </c>
      <c r="AG630" s="4">
        <v>614</v>
      </c>
      <c r="AH630" s="19">
        <f t="shared" si="114"/>
        <v>0</v>
      </c>
      <c r="AI630" s="19">
        <f t="shared" si="115"/>
        <v>-4.090502149015518E-3</v>
      </c>
      <c r="AJ630" s="19">
        <f t="shared" si="116"/>
        <v>-4.090502149015518E-3</v>
      </c>
      <c r="AK630" s="19">
        <f t="shared" si="117"/>
        <v>-1.2536636046780458E-3</v>
      </c>
      <c r="AL630" s="4">
        <f t="shared" si="118"/>
        <v>-1.2536636046780458E-3</v>
      </c>
      <c r="AM630" s="4">
        <f t="shared" si="119"/>
        <v>4.2738728789559919E-3</v>
      </c>
      <c r="AN630" s="4">
        <f t="shared" si="120"/>
        <v>3.9258632529958204E-3</v>
      </c>
      <c r="AO630" s="4">
        <f t="shared" si="121"/>
        <v>-3.9791639114207609E-3</v>
      </c>
      <c r="AP630" s="4">
        <f t="shared" si="122"/>
        <v>-5.8000457919819004E-3</v>
      </c>
      <c r="AQ630" s="4">
        <f t="shared" si="123"/>
        <v>-7.0588148725986202E-3</v>
      </c>
      <c r="AR630" s="4">
        <f t="shared" si="124"/>
        <v>-4.2641624018958657E-3</v>
      </c>
      <c r="AS630" s="4">
        <f t="shared" si="125"/>
        <v>-4.3872863548985192E-3</v>
      </c>
      <c r="AT630" s="4">
        <v>0</v>
      </c>
    </row>
    <row r="631" spans="1:46">
      <c r="A631" s="4"/>
      <c r="B631" s="4">
        <v>615</v>
      </c>
      <c r="C631" s="4">
        <f>'P(t,T)'!L623*$C$6*0.5+'P(t,T)'!L623-'P(t,T)'!G623</f>
        <v>6.1815773341267199E-4</v>
      </c>
      <c r="D631" s="4">
        <f>'P(t,T)'!M623*$C$6*0.5+'P(t,T)'!M623-'P(t,T)'!H623</f>
        <v>1.0016670955458329E-3</v>
      </c>
      <c r="E631" s="4">
        <f>'P(t,T)'!N623*$C$6*0.5+'P(t,T)'!N623-'P(t,T)'!I623</f>
        <v>1.4918942582100581E-3</v>
      </c>
      <c r="F631" s="3">
        <f>E631/'P(t,T)'!N623</f>
        <v>1.5261491771690024E-3</v>
      </c>
      <c r="H631" s="4">
        <v>615</v>
      </c>
      <c r="I631" s="4">
        <f>'P(t,T)'!R623*$C$6*0.5+'P(t,T)'!R623-'P(t,T)'!L623</f>
        <v>1.8369352556446561E-4</v>
      </c>
      <c r="J631" s="4">
        <f>'P(t,T)'!S623*$C$6*0.5+'P(t,T)'!S623-'P(t,T)'!M623</f>
        <v>5.4270290990543479E-4</v>
      </c>
      <c r="K631" s="4">
        <f>'P(t,T)'!T623*$C$6*0.5+'P(t,T)'!T623-'P(t,T)'!N623</f>
        <v>1.0059639850779067E-3</v>
      </c>
      <c r="L631" s="4">
        <f>'P(t,T)'!U623*$C$6*0.5+'P(t,T)'!U623-'P(t,T)'!O623</f>
        <v>2.7945433668281616E-3</v>
      </c>
      <c r="M631" s="3">
        <f>L631/'P(t,T)'!U623</f>
        <v>2.8549944900096388E-3</v>
      </c>
      <c r="O631" s="4">
        <v>615</v>
      </c>
      <c r="P631" s="4">
        <f>'P(t,T)'!Y623*$C$6*0.5+'P(t,T)'!Y623-'P(t,T)'!R623</f>
        <v>-2.1693553667334609E-4</v>
      </c>
      <c r="Q631" s="4">
        <f>'P(t,T)'!Z623*$C$6*0.5+'P(t,T)'!Z623-'P(t,T)'!S623</f>
        <v>1.1837661446101322E-4</v>
      </c>
      <c r="R631" s="4">
        <f>'P(t,T)'!AA623*$C$6*0.5+'P(t,T)'!AA623-'P(t,T)'!T623</f>
        <v>5.5538587370740355E-4</v>
      </c>
      <c r="S631" s="4">
        <f>'P(t,T)'!AB623*$C$6*0.5+'P(t,T)'!AB623-'P(t,T)'!U623</f>
        <v>2.2904576173842228E-3</v>
      </c>
      <c r="T631" s="4">
        <f>'P(t,T)'!AC623*$C$6*0.5+'P(t,T)'!AC623-'P(t,T)'!V623</f>
        <v>-2.3792951828193187E-3</v>
      </c>
      <c r="U631" s="3">
        <f>T631/'P(t,T)'!AC623</f>
        <v>-2.4433700958419223E-3</v>
      </c>
      <c r="W631" s="4">
        <v>615</v>
      </c>
      <c r="X631" s="4">
        <f>'P(t,T)'!AG623*$C$6*0.5+'P(t,T)'!AG623-'P(t,T)'!Y623</f>
        <v>-5.8491572230379152E-4</v>
      </c>
      <c r="Y631" s="4">
        <f>'P(t,T)'!AH623*$C$6*0.5+'P(t,T)'!AH623-'P(t,T)'!Z623</f>
        <v>-2.7247231579552444E-4</v>
      </c>
      <c r="Z631" s="4">
        <f>'P(t,T)'!AI623*$C$6*0.5+'P(t,T)'!AI623-'P(t,T)'!AA623</f>
        <v>1.3904031476486001E-4</v>
      </c>
      <c r="AA631" s="4">
        <f>'P(t,T)'!AJ623*$C$6*0.5+'P(t,T)'!AJ623-'P(t,T)'!AB623</f>
        <v>1.8202365042783164E-3</v>
      </c>
      <c r="AB631" s="4">
        <f>'P(t,T)'!AK623*$C$6*0.5+'P(t,T)'!AK623-'P(t,T)'!AC623</f>
        <v>-2.7486181874580851E-3</v>
      </c>
      <c r="AC631" s="4">
        <f>'P(t,T)'!AL623*$C$6*0.5+'P(t,T)'!AL623-'P(t,T)'!AD623</f>
        <v>-2.9897305950076225E-3</v>
      </c>
      <c r="AD631" s="3">
        <f>AC631/'P(t,T)'!AL623</f>
        <v>-3.072124466536296E-3</v>
      </c>
      <c r="AG631" s="4">
        <v>615</v>
      </c>
      <c r="AH631" s="19">
        <f t="shared" si="114"/>
        <v>0</v>
      </c>
      <c r="AI631" s="19">
        <f t="shared" si="115"/>
        <v>1.3902743041167565E-3</v>
      </c>
      <c r="AJ631" s="19">
        <f t="shared" si="116"/>
        <v>1.3902743041167565E-3</v>
      </c>
      <c r="AK631" s="19">
        <f t="shared" si="117"/>
        <v>3.1922844317602284E-3</v>
      </c>
      <c r="AL631" s="4">
        <f t="shared" si="118"/>
        <v>3.1922844317602284E-3</v>
      </c>
      <c r="AM631" s="4">
        <f t="shared" si="119"/>
        <v>8.4313866656597035E-3</v>
      </c>
      <c r="AN631" s="4">
        <f t="shared" si="120"/>
        <v>6.9052374884907008E-3</v>
      </c>
      <c r="AO631" s="4">
        <f t="shared" si="121"/>
        <v>-2.272918880267765E-3</v>
      </c>
      <c r="AP631" s="4">
        <f t="shared" si="122"/>
        <v>-5.1279133702774038E-3</v>
      </c>
      <c r="AQ631" s="4">
        <f t="shared" si="123"/>
        <v>-5.4331006908495448E-3</v>
      </c>
      <c r="AR631" s="4">
        <f t="shared" si="124"/>
        <v>-2.9897305950076225E-3</v>
      </c>
      <c r="AS631" s="4">
        <f t="shared" si="125"/>
        <v>-3.072124466536296E-3</v>
      </c>
      <c r="AT631" s="4">
        <v>0</v>
      </c>
    </row>
    <row r="632" spans="1:46">
      <c r="A632" s="4"/>
      <c r="B632" s="4">
        <v>616</v>
      </c>
      <c r="C632" s="4">
        <f>'P(t,T)'!L624*$C$6*0.5+'P(t,T)'!L624-'P(t,T)'!G624</f>
        <v>6.1815773341267199E-4</v>
      </c>
      <c r="D632" s="4">
        <f>'P(t,T)'!M624*$C$6*0.5+'P(t,T)'!M624-'P(t,T)'!H624</f>
        <v>3.4625090570552519E-3</v>
      </c>
      <c r="E632" s="4">
        <f>'P(t,T)'!N624*$C$6*0.5+'P(t,T)'!N624-'P(t,T)'!I624</f>
        <v>7.5850652448039568E-4</v>
      </c>
      <c r="F632" s="3">
        <f>E632/'P(t,T)'!N624</f>
        <v>7.7649097695763199E-4</v>
      </c>
      <c r="H632" s="4">
        <v>616</v>
      </c>
      <c r="I632" s="4">
        <f>'P(t,T)'!R624*$C$6*0.5+'P(t,T)'!R624-'P(t,T)'!L624</f>
        <v>1.8369352556446561E-4</v>
      </c>
      <c r="J632" s="4">
        <f>'P(t,T)'!S624*$C$6*0.5+'P(t,T)'!S624-'P(t,T)'!M624</f>
        <v>2.9523800561400693E-3</v>
      </c>
      <c r="K632" s="4">
        <f>'P(t,T)'!T624*$C$6*0.5+'P(t,T)'!T624-'P(t,T)'!N624</f>
        <v>2.891567990521704E-4</v>
      </c>
      <c r="L632" s="4">
        <f>'P(t,T)'!U624*$C$6*0.5+'P(t,T)'!U624-'P(t,T)'!O624</f>
        <v>-3.233775425251495E-3</v>
      </c>
      <c r="M632" s="3">
        <f>L632/'P(t,T)'!U624</f>
        <v>-3.3237084851731229E-3</v>
      </c>
      <c r="O632" s="4">
        <v>616</v>
      </c>
      <c r="P632" s="4">
        <f>'P(t,T)'!Y624*$C$6*0.5+'P(t,T)'!Y624-'P(t,T)'!R624</f>
        <v>-2.1693553667334609E-4</v>
      </c>
      <c r="Q632" s="4">
        <f>'P(t,T)'!Z624*$C$6*0.5+'P(t,T)'!Z624-'P(t,T)'!S624</f>
        <v>2.4748789437686325E-3</v>
      </c>
      <c r="R632" s="4">
        <f>'P(t,T)'!AA624*$C$6*0.5+'P(t,T)'!AA624-'P(t,T)'!T624</f>
        <v>-1.442768288122398E-4</v>
      </c>
      <c r="S632" s="4">
        <f>'P(t,T)'!AB624*$C$6*0.5+'P(t,T)'!AB624-'P(t,T)'!U624</f>
        <v>-3.5858572383534737E-3</v>
      </c>
      <c r="T632" s="4">
        <f>'P(t,T)'!AC624*$C$6*0.5+'P(t,T)'!AC624-'P(t,T)'!V624</f>
        <v>-2.2810305998482994E-3</v>
      </c>
      <c r="U632" s="3">
        <f>T632/'P(t,T)'!AC624</f>
        <v>-2.3422285202308263E-3</v>
      </c>
      <c r="W632" s="4">
        <v>616</v>
      </c>
      <c r="X632" s="4">
        <f>'P(t,T)'!AG624*$C$6*0.5+'P(t,T)'!AG624-'P(t,T)'!Y624</f>
        <v>-5.8491572230379152E-4</v>
      </c>
      <c r="Y632" s="4">
        <f>'P(t,T)'!AH624*$C$6*0.5+'P(t,T)'!AH624-'P(t,T)'!Z624</f>
        <v>2.0291658414143265E-3</v>
      </c>
      <c r="Z632" s="4">
        <f>'P(t,T)'!AI624*$C$6*0.5+'P(t,T)'!AI624-'P(t,T)'!AA624</f>
        <v>-5.4301296962422363E-4</v>
      </c>
      <c r="AA632" s="4">
        <f>'P(t,T)'!AJ624*$C$6*0.5+'P(t,T)'!AJ624-'P(t,T)'!AB624</f>
        <v>-3.900414977345501E-3</v>
      </c>
      <c r="AB632" s="4">
        <f>'P(t,T)'!AK624*$C$6*0.5+'P(t,T)'!AK624-'P(t,T)'!AC624</f>
        <v>-2.6532343326918228E-3</v>
      </c>
      <c r="AC632" s="4">
        <f>'P(t,T)'!AL624*$C$6*0.5+'P(t,T)'!AL624-'P(t,T)'!AD624</f>
        <v>3.999313748290767E-4</v>
      </c>
      <c r="AD632" s="3">
        <f>AC632/'P(t,T)'!AL624</f>
        <v>4.0956063323786389E-4</v>
      </c>
      <c r="AG632" s="4">
        <v>616</v>
      </c>
      <c r="AH632" s="19">
        <f t="shared" si="114"/>
        <v>0</v>
      </c>
      <c r="AI632" s="19">
        <f t="shared" si="115"/>
        <v>1.091893389837828E-2</v>
      </c>
      <c r="AJ632" s="19">
        <f t="shared" si="116"/>
        <v>1.091893389837828E-2</v>
      </c>
      <c r="AK632" s="19">
        <f t="shared" si="117"/>
        <v>3.6037352509610265E-4</v>
      </c>
      <c r="AL632" s="4">
        <f t="shared" si="118"/>
        <v>3.6037352509610265E-4</v>
      </c>
      <c r="AM632" s="4">
        <f t="shared" si="119"/>
        <v>-9.9435566639928374E-3</v>
      </c>
      <c r="AN632" s="4">
        <f t="shared" si="120"/>
        <v>-1.072004764095047E-2</v>
      </c>
      <c r="AO632" s="4">
        <f t="shared" si="121"/>
        <v>-8.2579734177132443E-3</v>
      </c>
      <c r="AP632" s="4">
        <f t="shared" si="122"/>
        <v>-4.9342649325401222E-3</v>
      </c>
      <c r="AQ632" s="4">
        <f t="shared" si="123"/>
        <v>-1.9422971454017496E-3</v>
      </c>
      <c r="AR632" s="4">
        <f t="shared" si="124"/>
        <v>3.999313748290767E-4</v>
      </c>
      <c r="AS632" s="4">
        <f t="shared" si="125"/>
        <v>4.0956063323786389E-4</v>
      </c>
      <c r="AT632" s="4">
        <v>0</v>
      </c>
    </row>
    <row r="633" spans="1:46">
      <c r="A633" s="4"/>
      <c r="B633" s="4">
        <v>617</v>
      </c>
      <c r="C633" s="4">
        <f>'P(t,T)'!L625*$C$6*0.5+'P(t,T)'!L625-'P(t,T)'!G625</f>
        <v>6.1815773341267199E-4</v>
      </c>
      <c r="D633" s="4">
        <f>'P(t,T)'!M625*$C$6*0.5+'P(t,T)'!M625-'P(t,T)'!H625</f>
        <v>1.2676044718691326E-3</v>
      </c>
      <c r="E633" s="4">
        <f>'P(t,T)'!N625*$C$6*0.5+'P(t,T)'!N625-'P(t,T)'!I625</f>
        <v>1.5258268882636372E-3</v>
      </c>
      <c r="F633" s="3">
        <f>E633/'P(t,T)'!N625</f>
        <v>1.560808040337274E-3</v>
      </c>
      <c r="H633" s="4">
        <v>617</v>
      </c>
      <c r="I633" s="4">
        <f>'P(t,T)'!R625*$C$6*0.5+'P(t,T)'!R625-'P(t,T)'!L625</f>
        <v>1.8369352556446561E-4</v>
      </c>
      <c r="J633" s="4">
        <f>'P(t,T)'!S625*$C$6*0.5+'P(t,T)'!S625-'P(t,T)'!M625</f>
        <v>8.025309904644562E-4</v>
      </c>
      <c r="K633" s="4">
        <f>'P(t,T)'!T625*$C$6*0.5+'P(t,T)'!T625-'P(t,T)'!N625</f>
        <v>1.0391548639029358E-3</v>
      </c>
      <c r="L633" s="4">
        <f>'P(t,T)'!U625*$C$6*0.5+'P(t,T)'!U625-'P(t,T)'!O625</f>
        <v>-4.3504401619444133E-3</v>
      </c>
      <c r="M633" s="3">
        <f>L633/'P(t,T)'!U625</f>
        <v>-4.4764431811074651E-3</v>
      </c>
      <c r="O633" s="4">
        <v>617</v>
      </c>
      <c r="P633" s="4">
        <f>'P(t,T)'!Y625*$C$6*0.5+'P(t,T)'!Y625-'P(t,T)'!R625</f>
        <v>-2.1693553667334609E-4</v>
      </c>
      <c r="Q633" s="4">
        <f>'P(t,T)'!Z625*$C$6*0.5+'P(t,T)'!Z625-'P(t,T)'!S625</f>
        <v>3.719041320393579E-4</v>
      </c>
      <c r="R633" s="4">
        <f>'P(t,T)'!AA625*$C$6*0.5+'P(t,T)'!AA625-'P(t,T)'!T625</f>
        <v>5.8780772050914809E-4</v>
      </c>
      <c r="S633" s="4">
        <f>'P(t,T)'!AB625*$C$6*0.5+'P(t,T)'!AB625-'P(t,T)'!U625</f>
        <v>-4.6665809750242593E-3</v>
      </c>
      <c r="T633" s="4">
        <f>'P(t,T)'!AC625*$C$6*0.5+'P(t,T)'!AC625-'P(t,T)'!V625</f>
        <v>-1.7035975854070573E-3</v>
      </c>
      <c r="U633" s="3">
        <f>T633/'P(t,T)'!AC625</f>
        <v>-1.7482916880139231E-3</v>
      </c>
      <c r="W633" s="4">
        <v>617</v>
      </c>
      <c r="X633" s="4">
        <f>'P(t,T)'!AG625*$C$6*0.5+'P(t,T)'!AG625-'P(t,T)'!Y625</f>
        <v>-5.8491572230379152E-4</v>
      </c>
      <c r="Y633" s="4">
        <f>'P(t,T)'!AH625*$C$6*0.5+'P(t,T)'!AH625-'P(t,T)'!Z625</f>
        <v>-2.5401432897309562E-5</v>
      </c>
      <c r="Z633" s="4">
        <f>'P(t,T)'!AI625*$C$6*0.5+'P(t,T)'!AI625-'P(t,T)'!AA625</f>
        <v>1.7067040826690416E-4</v>
      </c>
      <c r="AA633" s="4">
        <f>'P(t,T)'!AJ625*$C$6*0.5+'P(t,T)'!AJ625-'P(t,T)'!AB625</f>
        <v>-4.9449486463623016E-3</v>
      </c>
      <c r="AB633" s="4">
        <f>'P(t,T)'!AK625*$C$6*0.5+'P(t,T)'!AK625-'P(t,T)'!AC625</f>
        <v>-2.0923486910102707E-3</v>
      </c>
      <c r="AC633" s="4">
        <f>'P(t,T)'!AL625*$C$6*0.5+'P(t,T)'!AL625-'P(t,T)'!AD625</f>
        <v>-2.5868282026574319E-3</v>
      </c>
      <c r="AD633" s="3">
        <f>AC633/'P(t,T)'!AL625</f>
        <v>-2.657044762625578E-3</v>
      </c>
      <c r="AG633" s="4">
        <v>617</v>
      </c>
      <c r="AH633" s="19">
        <f t="shared" si="114"/>
        <v>0</v>
      </c>
      <c r="AI633" s="19">
        <f t="shared" si="115"/>
        <v>2.4166381614756371E-3</v>
      </c>
      <c r="AJ633" s="19">
        <f t="shared" si="116"/>
        <v>2.4166381614756371E-3</v>
      </c>
      <c r="AK633" s="19">
        <f t="shared" si="117"/>
        <v>3.3234598809426252E-3</v>
      </c>
      <c r="AL633" s="4">
        <f t="shared" si="118"/>
        <v>3.3234598809426252E-3</v>
      </c>
      <c r="AM633" s="4">
        <f t="shared" si="119"/>
        <v>-1.24011617429937E-2</v>
      </c>
      <c r="AN633" s="4">
        <f t="shared" si="120"/>
        <v>-1.3961969783330974E-2</v>
      </c>
      <c r="AO633" s="4">
        <f t="shared" si="121"/>
        <v>-8.2723894575247939E-3</v>
      </c>
      <c r="AP633" s="4">
        <f t="shared" si="122"/>
        <v>-3.795946276417328E-3</v>
      </c>
      <c r="AQ633" s="4">
        <f t="shared" si="123"/>
        <v>-4.3351198906713545E-3</v>
      </c>
      <c r="AR633" s="4">
        <f t="shared" si="124"/>
        <v>-2.5868282026574319E-3</v>
      </c>
      <c r="AS633" s="4">
        <f t="shared" si="125"/>
        <v>-2.657044762625578E-3</v>
      </c>
      <c r="AT633" s="4">
        <v>0</v>
      </c>
    </row>
    <row r="634" spans="1:46">
      <c r="A634" s="4"/>
      <c r="B634" s="4">
        <v>618</v>
      </c>
      <c r="C634" s="4">
        <f>'P(t,T)'!L626*$C$6*0.5+'P(t,T)'!L626-'P(t,T)'!G626</f>
        <v>6.1815773341267199E-4</v>
      </c>
      <c r="D634" s="4">
        <f>'P(t,T)'!M626*$C$6*0.5+'P(t,T)'!M626-'P(t,T)'!H626</f>
        <v>1.4154270795919688E-3</v>
      </c>
      <c r="E634" s="4">
        <f>'P(t,T)'!N626*$C$6*0.5+'P(t,T)'!N626-'P(t,T)'!I626</f>
        <v>2.7831763417678346E-3</v>
      </c>
      <c r="F634" s="3">
        <f>E634/'P(t,T)'!N626</f>
        <v>2.8434138063334171E-3</v>
      </c>
      <c r="H634" s="4">
        <v>618</v>
      </c>
      <c r="I634" s="4">
        <f>'P(t,T)'!R626*$C$6*0.5+'P(t,T)'!R626-'P(t,T)'!L626</f>
        <v>1.8369352556446561E-4</v>
      </c>
      <c r="J634" s="4">
        <f>'P(t,T)'!S626*$C$6*0.5+'P(t,T)'!S626-'P(t,T)'!M626</f>
        <v>9.4701862053814256E-4</v>
      </c>
      <c r="K634" s="4">
        <f>'P(t,T)'!T626*$C$6*0.5+'P(t,T)'!T626-'P(t,T)'!N626</f>
        <v>2.270603307623853E-3</v>
      </c>
      <c r="L634" s="4">
        <f>'P(t,T)'!U626*$C$6*0.5+'P(t,T)'!U626-'P(t,T)'!O626</f>
        <v>4.8357394839917411E-3</v>
      </c>
      <c r="M634" s="3">
        <f>L634/'P(t,T)'!U626</f>
        <v>4.9303097569974256E-3</v>
      </c>
      <c r="O634" s="4">
        <v>618</v>
      </c>
      <c r="P634" s="4">
        <f>'P(t,T)'!Y626*$C$6*0.5+'P(t,T)'!Y626-'P(t,T)'!R626</f>
        <v>-2.1693553667334609E-4</v>
      </c>
      <c r="Q634" s="4">
        <f>'P(t,T)'!Z626*$C$6*0.5+'P(t,T)'!Z626-'P(t,T)'!S626</f>
        <v>5.1294761911901965E-4</v>
      </c>
      <c r="R634" s="4">
        <f>'P(t,T)'!AA626*$C$6*0.5+'P(t,T)'!AA626-'P(t,T)'!T626</f>
        <v>1.7922733055589779E-3</v>
      </c>
      <c r="S634" s="4">
        <f>'P(t,T)'!AB626*$C$6*0.5+'P(t,T)'!AB626-'P(t,T)'!U626</f>
        <v>4.296255496946233E-3</v>
      </c>
      <c r="T634" s="4">
        <f>'P(t,T)'!AC626*$C$6*0.5+'P(t,T)'!AC626-'P(t,T)'!V626</f>
        <v>4.274918951259199E-3</v>
      </c>
      <c r="U634" s="3">
        <f>T634/'P(t,T)'!AC626</f>
        <v>4.3609554654515832E-3</v>
      </c>
      <c r="W634" s="4">
        <v>618</v>
      </c>
      <c r="X634" s="4">
        <f>'P(t,T)'!AG626*$C$6*0.5+'P(t,T)'!AG626-'P(t,T)'!Y626</f>
        <v>-5.8491572230379152E-4</v>
      </c>
      <c r="Y634" s="4">
        <f>'P(t,T)'!AH626*$C$6*0.5+'P(t,T)'!AH626-'P(t,T)'!Z626</f>
        <v>1.1210826096275106E-4</v>
      </c>
      <c r="Z634" s="4">
        <f>'P(t,T)'!AI626*$C$6*0.5+'P(t,T)'!AI626-'P(t,T)'!AA626</f>
        <v>1.3472386990532881E-3</v>
      </c>
      <c r="AA634" s="4">
        <f>'P(t,T)'!AJ626*$C$6*0.5+'P(t,T)'!AJ626-'P(t,T)'!AB626</f>
        <v>3.7886557943899168E-3</v>
      </c>
      <c r="AB634" s="4">
        <f>'P(t,T)'!AK626*$C$6*0.5+'P(t,T)'!AK626-'P(t,T)'!AC626</f>
        <v>3.7530838254824506E-3</v>
      </c>
      <c r="AC634" s="4">
        <f>'P(t,T)'!AL626*$C$6*0.5+'P(t,T)'!AL626-'P(t,T)'!AD626</f>
        <v>5.2557737571969909E-3</v>
      </c>
      <c r="AD634" s="3">
        <f>AC634/'P(t,T)'!AL626</f>
        <v>5.3563194316192178E-3</v>
      </c>
      <c r="AG634" s="4">
        <v>618</v>
      </c>
      <c r="AH634" s="19">
        <f t="shared" si="114"/>
        <v>0</v>
      </c>
      <c r="AI634" s="19">
        <f t="shared" si="115"/>
        <v>2.9875015802118821E-3</v>
      </c>
      <c r="AJ634" s="19">
        <f t="shared" si="116"/>
        <v>2.9875015802118821E-3</v>
      </c>
      <c r="AK634" s="19">
        <f t="shared" si="117"/>
        <v>8.1932916540039535E-3</v>
      </c>
      <c r="AL634" s="4">
        <f t="shared" si="118"/>
        <v>8.1932916540039535E-3</v>
      </c>
      <c r="AM634" s="4">
        <f t="shared" si="119"/>
        <v>1.5764064581661307E-2</v>
      </c>
      <c r="AN634" s="4">
        <f t="shared" si="120"/>
        <v>1.2920650775327891E-2</v>
      </c>
      <c r="AO634" s="4">
        <f t="shared" si="121"/>
        <v>1.2958312533739075E-2</v>
      </c>
      <c r="AP634" s="4">
        <f t="shared" si="122"/>
        <v>8.0280027767416495E-3</v>
      </c>
      <c r="AQ634" s="4">
        <f t="shared" si="123"/>
        <v>9.6167292226485741E-3</v>
      </c>
      <c r="AR634" s="4">
        <f t="shared" si="124"/>
        <v>5.2557737571969909E-3</v>
      </c>
      <c r="AS634" s="4">
        <f t="shared" si="125"/>
        <v>5.3563194316192178E-3</v>
      </c>
      <c r="AT634" s="4">
        <v>0</v>
      </c>
    </row>
    <row r="635" spans="1:46">
      <c r="A635" s="4"/>
      <c r="B635" s="4">
        <v>619</v>
      </c>
      <c r="C635" s="4">
        <f>'P(t,T)'!L627*$C$6*0.5+'P(t,T)'!L627-'P(t,T)'!G627</f>
        <v>6.1815773341267199E-4</v>
      </c>
      <c r="D635" s="4">
        <f>'P(t,T)'!M627*$C$6*0.5+'P(t,T)'!M627-'P(t,T)'!H627</f>
        <v>-1.5278017046383985E-3</v>
      </c>
      <c r="E635" s="4">
        <f>'P(t,T)'!N627*$C$6*0.5+'P(t,T)'!N627-'P(t,T)'!I627</f>
        <v>-1.899814965870994E-3</v>
      </c>
      <c r="F635" s="3">
        <f>E635/'P(t,T)'!N627</f>
        <v>-1.9500401415195249E-3</v>
      </c>
      <c r="H635" s="4">
        <v>619</v>
      </c>
      <c r="I635" s="4">
        <f>'P(t,T)'!R627*$C$6*0.5+'P(t,T)'!R627-'P(t,T)'!L627</f>
        <v>1.8369352556446561E-4</v>
      </c>
      <c r="J635" s="4">
        <f>'P(t,T)'!S627*$C$6*0.5+'P(t,T)'!S627-'P(t,T)'!M627</f>
        <v>-1.9215949642501506E-3</v>
      </c>
      <c r="K635" s="4">
        <f>'P(t,T)'!T627*$C$6*0.5+'P(t,T)'!T627-'P(t,T)'!N627</f>
        <v>-2.3002682482275993E-3</v>
      </c>
      <c r="L635" s="4">
        <f>'P(t,T)'!U627*$C$6*0.5+'P(t,T)'!U627-'P(t,T)'!O627</f>
        <v>-2.3805014529785229E-3</v>
      </c>
      <c r="M635" s="3">
        <f>L635/'P(t,T)'!U627</f>
        <v>-2.4446118070020591E-3</v>
      </c>
      <c r="O635" s="4">
        <v>619</v>
      </c>
      <c r="P635" s="4">
        <f>'P(t,T)'!Y627*$C$6*0.5+'P(t,T)'!Y627-'P(t,T)'!R627</f>
        <v>-2.1693553667334609E-4</v>
      </c>
      <c r="Q635" s="4">
        <f>'P(t,T)'!Z627*$C$6*0.5+'P(t,T)'!Z627-'P(t,T)'!S627</f>
        <v>-2.2792821434118871E-3</v>
      </c>
      <c r="R635" s="4">
        <f>'P(t,T)'!AA627*$C$6*0.5+'P(t,T)'!AA627-'P(t,T)'!T627</f>
        <v>-2.6632022453536575E-3</v>
      </c>
      <c r="S635" s="4">
        <f>'P(t,T)'!AB627*$C$6*0.5+'P(t,T)'!AB627-'P(t,T)'!U627</f>
        <v>-2.7584067865076278E-3</v>
      </c>
      <c r="T635" s="4">
        <f>'P(t,T)'!AC627*$C$6*0.5+'P(t,T)'!AC627-'P(t,T)'!V627</f>
        <v>-5.1583846580721682E-3</v>
      </c>
      <c r="U635" s="3">
        <f>T635/'P(t,T)'!AC627</f>
        <v>-5.3120990347240741E-3</v>
      </c>
      <c r="W635" s="4">
        <v>619</v>
      </c>
      <c r="X635" s="4">
        <f>'P(t,T)'!AG627*$C$6*0.5+'P(t,T)'!AG627-'P(t,T)'!Y627</f>
        <v>-5.8491572230379152E-4</v>
      </c>
      <c r="Y635" s="4">
        <f>'P(t,T)'!AH627*$C$6*0.5+'P(t,T)'!AH627-'P(t,T)'!Z627</f>
        <v>-2.6023626014786139E-3</v>
      </c>
      <c r="Z635" s="4">
        <f>'P(t,T)'!AI627*$C$6*0.5+'P(t,T)'!AI627-'P(t,T)'!AA627</f>
        <v>-2.9901995184141716E-3</v>
      </c>
      <c r="AA635" s="4">
        <f>'P(t,T)'!AJ627*$C$6*0.5+'P(t,T)'!AJ627-'P(t,T)'!AB627</f>
        <v>-3.0990769790303352E-3</v>
      </c>
      <c r="AB635" s="4">
        <f>'P(t,T)'!AK627*$C$6*0.5+'P(t,T)'!AK627-'P(t,T)'!AC627</f>
        <v>-5.4384339426364336E-3</v>
      </c>
      <c r="AC635" s="4">
        <f>'P(t,T)'!AL627*$C$6*0.5+'P(t,T)'!AL627-'P(t,T)'!AD627</f>
        <v>-4.0832929820017183E-3</v>
      </c>
      <c r="AD635" s="3">
        <f>AC635/'P(t,T)'!AL627</f>
        <v>-4.2004315058930619E-3</v>
      </c>
      <c r="AG635" s="4">
        <v>619</v>
      </c>
      <c r="AH635" s="19">
        <f t="shared" si="114"/>
        <v>0</v>
      </c>
      <c r="AI635" s="19">
        <f t="shared" si="115"/>
        <v>-8.3310414137790501E-3</v>
      </c>
      <c r="AJ635" s="19">
        <f t="shared" si="116"/>
        <v>-8.3310414137790501E-3</v>
      </c>
      <c r="AK635" s="19">
        <f t="shared" si="117"/>
        <v>-9.8534849778664224E-3</v>
      </c>
      <c r="AL635" s="4">
        <f t="shared" si="118"/>
        <v>-9.8534849778664224E-3</v>
      </c>
      <c r="AM635" s="4">
        <f t="shared" si="119"/>
        <v>-1.0188025360036011E-2</v>
      </c>
      <c r="AN635" s="4">
        <f t="shared" si="120"/>
        <v>-8.2379852185164859E-3</v>
      </c>
      <c r="AO635" s="4">
        <f t="shared" si="121"/>
        <v>-1.304143040771066E-2</v>
      </c>
      <c r="AP635" s="4">
        <f t="shared" si="122"/>
        <v>-1.0596818600708602E-2</v>
      </c>
      <c r="AQ635" s="4">
        <f t="shared" si="123"/>
        <v>-9.3953920167257933E-3</v>
      </c>
      <c r="AR635" s="4">
        <f t="shared" si="124"/>
        <v>-4.0832929820017183E-3</v>
      </c>
      <c r="AS635" s="4">
        <f t="shared" si="125"/>
        <v>-4.2004315058930619E-3</v>
      </c>
      <c r="AT635" s="4">
        <v>0</v>
      </c>
    </row>
    <row r="636" spans="1:46">
      <c r="A636" s="4"/>
      <c r="B636" s="4">
        <v>620</v>
      </c>
      <c r="C636" s="4">
        <f>'P(t,T)'!L628*$C$6*0.5+'P(t,T)'!L628-'P(t,T)'!G628</f>
        <v>6.1815773341267199E-4</v>
      </c>
      <c r="D636" s="4">
        <f>'P(t,T)'!M628*$C$6*0.5+'P(t,T)'!M628-'P(t,T)'!H628</f>
        <v>2.183326795170859E-3</v>
      </c>
      <c r="E636" s="4">
        <f>'P(t,T)'!N628*$C$6*0.5+'P(t,T)'!N628-'P(t,T)'!I628</f>
        <v>4.0465867699455149E-3</v>
      </c>
      <c r="F636" s="3">
        <f>E636/'P(t,T)'!N628</f>
        <v>4.128966660438744E-3</v>
      </c>
      <c r="H636" s="4">
        <v>620</v>
      </c>
      <c r="I636" s="4">
        <f>'P(t,T)'!R628*$C$6*0.5+'P(t,T)'!R628-'P(t,T)'!L628</f>
        <v>1.8369352556446561E-4</v>
      </c>
      <c r="J636" s="4">
        <f>'P(t,T)'!S628*$C$6*0.5+'P(t,T)'!S628-'P(t,T)'!M628</f>
        <v>1.6982933721870763E-3</v>
      </c>
      <c r="K636" s="4">
        <f>'P(t,T)'!T628*$C$6*0.5+'P(t,T)'!T628-'P(t,T)'!N628</f>
        <v>3.5110950688941323E-3</v>
      </c>
      <c r="L636" s="4">
        <f>'P(t,T)'!U628*$C$6*0.5+'P(t,T)'!U628-'P(t,T)'!O628</f>
        <v>4.5255270028874417E-3</v>
      </c>
      <c r="M636" s="3">
        <f>L636/'P(t,T)'!U628</f>
        <v>4.6154554784634599E-3</v>
      </c>
      <c r="O636" s="4">
        <v>620</v>
      </c>
      <c r="P636" s="4">
        <f>'P(t,T)'!Y628*$C$6*0.5+'P(t,T)'!Y628-'P(t,T)'!R628</f>
        <v>-2.1693553667334609E-4</v>
      </c>
      <c r="Q636" s="4">
        <f>'P(t,T)'!Z628*$C$6*0.5+'P(t,T)'!Z628-'P(t,T)'!S628</f>
        <v>1.2469984340979234E-3</v>
      </c>
      <c r="R636" s="4">
        <f>'P(t,T)'!AA628*$C$6*0.5+'P(t,T)'!AA628-'P(t,T)'!T628</f>
        <v>3.0086278496062047E-3</v>
      </c>
      <c r="S636" s="4">
        <f>'P(t,T)'!AB628*$C$6*0.5+'P(t,T)'!AB628-'P(t,T)'!U628</f>
        <v>3.990898791840114E-3</v>
      </c>
      <c r="T636" s="4">
        <f>'P(t,T)'!AC628*$C$6*0.5+'P(t,T)'!AC628-'P(t,T)'!V628</f>
        <v>4.5248615123079095E-3</v>
      </c>
      <c r="U636" s="3">
        <f>T636/'P(t,T)'!AC628</f>
        <v>4.6147798209232403E-3</v>
      </c>
      <c r="W636" s="4">
        <v>620</v>
      </c>
      <c r="X636" s="4">
        <f>'P(t,T)'!AG628*$C$6*0.5+'P(t,T)'!AG628-'P(t,T)'!Y628</f>
        <v>-5.8491572230379152E-4</v>
      </c>
      <c r="Y636" s="4">
        <f>'P(t,T)'!AH628*$C$6*0.5+'P(t,T)'!AH628-'P(t,T)'!Z628</f>
        <v>8.2843692731260354E-4</v>
      </c>
      <c r="Z636" s="4">
        <f>'P(t,T)'!AI628*$C$6*0.5+'P(t,T)'!AI628-'P(t,T)'!AA628</f>
        <v>2.5384021607904872E-3</v>
      </c>
      <c r="AA636" s="4">
        <f>'P(t,T)'!AJ628*$C$6*0.5+'P(t,T)'!AJ628-'P(t,T)'!AB628</f>
        <v>3.4884760317706043E-3</v>
      </c>
      <c r="AB636" s="4">
        <f>'P(t,T)'!AK628*$C$6*0.5+'P(t,T)'!AK628-'P(t,T)'!AC628</f>
        <v>3.9989814441906413E-3</v>
      </c>
      <c r="AC636" s="4">
        <f>'P(t,T)'!AL628*$C$6*0.5+'P(t,T)'!AL628-'P(t,T)'!AD628</f>
        <v>5.5519634262783946E-3</v>
      </c>
      <c r="AD636" s="3">
        <f>AC636/'P(t,T)'!AL628</f>
        <v>5.6565087225298348E-3</v>
      </c>
      <c r="AG636" s="4">
        <v>620</v>
      </c>
      <c r="AH636" s="19">
        <f t="shared" si="114"/>
        <v>0</v>
      </c>
      <c r="AI636" s="19">
        <f t="shared" si="115"/>
        <v>5.9570555287684623E-3</v>
      </c>
      <c r="AJ636" s="19">
        <f t="shared" si="116"/>
        <v>5.9570555287684623E-3</v>
      </c>
      <c r="AK636" s="19">
        <f t="shared" si="117"/>
        <v>1.3104711849236339E-2</v>
      </c>
      <c r="AL636" s="4">
        <f t="shared" si="118"/>
        <v>1.3104711849236339E-2</v>
      </c>
      <c r="AM636" s="4">
        <f t="shared" si="119"/>
        <v>1.6133868486936903E-2</v>
      </c>
      <c r="AN636" s="4">
        <f t="shared" si="120"/>
        <v>1.200490182649816E-2</v>
      </c>
      <c r="AO636" s="4">
        <f t="shared" si="121"/>
        <v>1.3139298434962011E-2</v>
      </c>
      <c r="AP636" s="4">
        <f t="shared" si="122"/>
        <v>8.5238429564985507E-3</v>
      </c>
      <c r="AQ636" s="4">
        <f t="shared" si="123"/>
        <v>1.0166743247201635E-2</v>
      </c>
      <c r="AR636" s="4">
        <f t="shared" si="124"/>
        <v>5.5519634262783946E-3</v>
      </c>
      <c r="AS636" s="4">
        <f t="shared" si="125"/>
        <v>5.6565087225298348E-3</v>
      </c>
      <c r="AT636" s="4">
        <v>0</v>
      </c>
    </row>
    <row r="637" spans="1:46">
      <c r="A637" s="4"/>
      <c r="B637" s="4">
        <v>621</v>
      </c>
      <c r="C637" s="4">
        <f>'P(t,T)'!L629*$C$6*0.5+'P(t,T)'!L629-'P(t,T)'!G629</f>
        <v>6.1815773341267199E-4</v>
      </c>
      <c r="D637" s="4">
        <f>'P(t,T)'!M629*$C$6*0.5+'P(t,T)'!M629-'P(t,T)'!H629</f>
        <v>5.3875202806008549E-4</v>
      </c>
      <c r="E637" s="4">
        <f>'P(t,T)'!N629*$C$6*0.5+'P(t,T)'!N629-'P(t,T)'!I629</f>
        <v>6.2889088736062249E-4</v>
      </c>
      <c r="F637" s="3">
        <f>E637/'P(t,T)'!N629</f>
        <v>6.4388550255135466E-4</v>
      </c>
      <c r="H637" s="4">
        <v>621</v>
      </c>
      <c r="I637" s="4">
        <f>'P(t,T)'!R629*$C$6*0.5+'P(t,T)'!R629-'P(t,T)'!L629</f>
        <v>1.8369352556446561E-4</v>
      </c>
      <c r="J637" s="4">
        <f>'P(t,T)'!S629*$C$6*0.5+'P(t,T)'!S629-'P(t,T)'!M629</f>
        <v>9.0758516289479729E-5</v>
      </c>
      <c r="K637" s="4">
        <f>'P(t,T)'!T629*$C$6*0.5+'P(t,T)'!T629-'P(t,T)'!N629</f>
        <v>1.6258066775332036E-4</v>
      </c>
      <c r="L637" s="4">
        <f>'P(t,T)'!U629*$C$6*0.5+'P(t,T)'!U629-'P(t,T)'!O629</f>
        <v>-3.7105702443251953E-4</v>
      </c>
      <c r="M637" s="3">
        <f>L637/'P(t,T)'!U629</f>
        <v>-3.8028414456769185E-4</v>
      </c>
      <c r="O637" s="4">
        <v>621</v>
      </c>
      <c r="P637" s="4">
        <f>'P(t,T)'!Y629*$C$6*0.5+'P(t,T)'!Y629-'P(t,T)'!R629</f>
        <v>-2.1693553667334609E-4</v>
      </c>
      <c r="Q637" s="4">
        <f>'P(t,T)'!Z629*$C$6*0.5+'P(t,T)'!Z629-'P(t,T)'!S629</f>
        <v>-3.2228018908875278E-4</v>
      </c>
      <c r="R637" s="4">
        <f>'P(t,T)'!AA629*$C$6*0.5+'P(t,T)'!AA629-'P(t,T)'!T629</f>
        <v>-2.677189878844688E-4</v>
      </c>
      <c r="S637" s="4">
        <f>'P(t,T)'!AB629*$C$6*0.5+'P(t,T)'!AB629-'P(t,T)'!U629</f>
        <v>-8.0416383580284023E-4</v>
      </c>
      <c r="T637" s="4">
        <f>'P(t,T)'!AC629*$C$6*0.5+'P(t,T)'!AC629-'P(t,T)'!V629</f>
        <v>-4.4915763740271952E-4</v>
      </c>
      <c r="U637" s="3">
        <f>T637/'P(t,T)'!AC629</f>
        <v>-4.6036286294309802E-4</v>
      </c>
      <c r="W637" s="4">
        <v>621</v>
      </c>
      <c r="X637" s="4">
        <f>'P(t,T)'!AG629*$C$6*0.5+'P(t,T)'!AG629-'P(t,T)'!Y629</f>
        <v>-5.8491572230379152E-4</v>
      </c>
      <c r="Y637" s="4">
        <f>'P(t,T)'!AH629*$C$6*0.5+'P(t,T)'!AH629-'P(t,T)'!Z629</f>
        <v>-7.0158612399395803E-4</v>
      </c>
      <c r="Z637" s="4">
        <f>'P(t,T)'!AI629*$C$6*0.5+'P(t,T)'!AI629-'P(t,T)'!AA629</f>
        <v>-6.6324427080288739E-4</v>
      </c>
      <c r="AA637" s="4">
        <f>'P(t,T)'!AJ629*$C$6*0.5+'P(t,T)'!AJ629-'P(t,T)'!AB629</f>
        <v>-1.2010316396704468E-3</v>
      </c>
      <c r="AB637" s="4">
        <f>'P(t,T)'!AK629*$C$6*0.5+'P(t,T)'!AK629-'P(t,T)'!AC629</f>
        <v>-8.7161490412379639E-4</v>
      </c>
      <c r="AC637" s="4">
        <f>'P(t,T)'!AL629*$C$6*0.5+'P(t,T)'!AL629-'P(t,T)'!AD629</f>
        <v>8.9384154494132062E-4</v>
      </c>
      <c r="AD637" s="3">
        <f>AC637/'P(t,T)'!AL629</f>
        <v>9.1491111197267475E-4</v>
      </c>
      <c r="AG637" s="4">
        <v>621</v>
      </c>
      <c r="AH637" s="19">
        <f t="shared" si="114"/>
        <v>0</v>
      </c>
      <c r="AI637" s="19">
        <f t="shared" si="115"/>
        <v>-3.943557687331456E-4</v>
      </c>
      <c r="AJ637" s="19">
        <f t="shared" si="116"/>
        <v>-3.943557687331456E-4</v>
      </c>
      <c r="AK637" s="19">
        <f t="shared" si="117"/>
        <v>-1.3949170357341334E-4</v>
      </c>
      <c r="AL637" s="4">
        <f t="shared" si="118"/>
        <v>-1.3949170357341334E-4</v>
      </c>
      <c r="AM637" s="4">
        <f t="shared" si="119"/>
        <v>-1.732366997354452E-3</v>
      </c>
      <c r="AN637" s="4">
        <f t="shared" si="120"/>
        <v>-2.3762524999058066E-3</v>
      </c>
      <c r="AO637" s="4">
        <f t="shared" si="121"/>
        <v>-1.7010566860942078E-3</v>
      </c>
      <c r="AP637" s="4">
        <f t="shared" si="122"/>
        <v>-1.3207725415265159E-3</v>
      </c>
      <c r="AQ637" s="4">
        <f t="shared" si="123"/>
        <v>4.334786819982226E-4</v>
      </c>
      <c r="AR637" s="4">
        <f t="shared" si="124"/>
        <v>8.9384154494132062E-4</v>
      </c>
      <c r="AS637" s="4">
        <f t="shared" si="125"/>
        <v>9.1491111197267475E-4</v>
      </c>
      <c r="AT637" s="4">
        <v>0</v>
      </c>
    </row>
    <row r="638" spans="1:46">
      <c r="A638" s="4"/>
      <c r="B638" s="4">
        <v>622</v>
      </c>
      <c r="C638" s="4">
        <f>'P(t,T)'!L630*$C$6*0.5+'P(t,T)'!L630-'P(t,T)'!G630</f>
        <v>6.1815773341267199E-4</v>
      </c>
      <c r="D638" s="4">
        <f>'P(t,T)'!M630*$C$6*0.5+'P(t,T)'!M630-'P(t,T)'!H630</f>
        <v>-4.796913828108984E-4</v>
      </c>
      <c r="E638" s="4">
        <f>'P(t,T)'!N630*$C$6*0.5+'P(t,T)'!N630-'P(t,T)'!I630</f>
        <v>1.5028734618782735E-4</v>
      </c>
      <c r="F638" s="3">
        <f>E638/'P(t,T)'!N630</f>
        <v>1.539442721245885E-4</v>
      </c>
      <c r="H638" s="4">
        <v>622</v>
      </c>
      <c r="I638" s="4">
        <f>'P(t,T)'!R630*$C$6*0.5+'P(t,T)'!R630-'P(t,T)'!L630</f>
        <v>1.8369352556446561E-4</v>
      </c>
      <c r="J638" s="4">
        <f>'P(t,T)'!S630*$C$6*0.5+'P(t,T)'!S630-'P(t,T)'!M630</f>
        <v>-9.0204236021163009E-4</v>
      </c>
      <c r="K638" s="4">
        <f>'P(t,T)'!T630*$C$6*0.5+'P(t,T)'!T630-'P(t,T)'!N630</f>
        <v>-3.0451554284605109E-4</v>
      </c>
      <c r="L638" s="4">
        <f>'P(t,T)'!U630*$C$6*0.5+'P(t,T)'!U630-'P(t,T)'!O630</f>
        <v>-1.3685471321089882E-3</v>
      </c>
      <c r="M638" s="3">
        <f>L638/'P(t,T)'!U630</f>
        <v>-1.403979935953944E-3</v>
      </c>
      <c r="O638" s="4">
        <v>622</v>
      </c>
      <c r="P638" s="4">
        <f>'P(t,T)'!Y630*$C$6*0.5+'P(t,T)'!Y630-'P(t,T)'!R630</f>
        <v>-2.1693553667334609E-4</v>
      </c>
      <c r="Q638" s="4">
        <f>'P(t,T)'!Z630*$C$6*0.5+'P(t,T)'!Z630-'P(t,T)'!S630</f>
        <v>-1.2888156869238498E-3</v>
      </c>
      <c r="R638" s="4">
        <f>'P(t,T)'!AA630*$C$6*0.5+'P(t,T)'!AA630-'P(t,T)'!T630</f>
        <v>-7.2297295888790192E-4</v>
      </c>
      <c r="S638" s="4">
        <f>'P(t,T)'!AB630*$C$6*0.5+'P(t,T)'!AB630-'P(t,T)'!U630</f>
        <v>-1.7752367191041785E-3</v>
      </c>
      <c r="T638" s="4">
        <f>'P(t,T)'!AC630*$C$6*0.5+'P(t,T)'!AC630-'P(t,T)'!V630</f>
        <v>6.9931457180927303E-4</v>
      </c>
      <c r="U638" s="3">
        <f>T638/'P(t,T)'!AC630</f>
        <v>7.1593790822517436E-4</v>
      </c>
      <c r="W638" s="4">
        <v>622</v>
      </c>
      <c r="X638" s="4">
        <f>'P(t,T)'!AG630*$C$6*0.5+'P(t,T)'!AG630-'P(t,T)'!Y630</f>
        <v>-5.8491572230379152E-4</v>
      </c>
      <c r="Y638" s="4">
        <f>'P(t,T)'!AH630*$C$6*0.5+'P(t,T)'!AH630-'P(t,T)'!Z630</f>
        <v>-1.641369634755141E-3</v>
      </c>
      <c r="Z638" s="4">
        <f>'P(t,T)'!AI630*$C$6*0.5+'P(t,T)'!AI630-'P(t,T)'!AA630</f>
        <v>-1.1063862001364777E-3</v>
      </c>
      <c r="AA638" s="4">
        <f>'P(t,T)'!AJ630*$C$6*0.5+'P(t,T)'!AJ630-'P(t,T)'!AB630</f>
        <v>-2.145139210784186E-3</v>
      </c>
      <c r="AB638" s="4">
        <f>'P(t,T)'!AK630*$C$6*0.5+'P(t,T)'!AK630-'P(t,T)'!AC630</f>
        <v>2.4869096315116579E-4</v>
      </c>
      <c r="AC638" s="4">
        <f>'P(t,T)'!AL630*$C$6*0.5+'P(t,T)'!AL630-'P(t,T)'!AD630</f>
        <v>1.6555964352225061E-3</v>
      </c>
      <c r="AD638" s="3">
        <f>AC638/'P(t,T)'!AL630</f>
        <v>1.6933332794293169E-3</v>
      </c>
      <c r="AG638" s="4">
        <v>622</v>
      </c>
      <c r="AH638" s="19">
        <f t="shared" si="114"/>
        <v>0</v>
      </c>
      <c r="AI638" s="19">
        <f t="shared" si="115"/>
        <v>-4.3119190647015193E-3</v>
      </c>
      <c r="AJ638" s="19">
        <f t="shared" si="116"/>
        <v>-4.3119190647015193E-3</v>
      </c>
      <c r="AK638" s="19">
        <f t="shared" si="117"/>
        <v>-1.9835873556826034E-3</v>
      </c>
      <c r="AL638" s="4">
        <f t="shared" si="118"/>
        <v>-1.9835873556826034E-3</v>
      </c>
      <c r="AM638" s="4">
        <f t="shared" si="119"/>
        <v>-5.1349787898727645E-3</v>
      </c>
      <c r="AN638" s="4">
        <f t="shared" si="120"/>
        <v>-5.2889230619973526E-3</v>
      </c>
      <c r="AO638" s="4">
        <f t="shared" si="121"/>
        <v>-4.5597440099350516E-4</v>
      </c>
      <c r="AP638" s="4">
        <f t="shared" si="122"/>
        <v>9.4800553496043882E-4</v>
      </c>
      <c r="AQ638" s="4">
        <f t="shared" si="123"/>
        <v>2.3715343434476807E-3</v>
      </c>
      <c r="AR638" s="4">
        <f t="shared" si="124"/>
        <v>1.6555964352225061E-3</v>
      </c>
      <c r="AS638" s="4">
        <f t="shared" si="125"/>
        <v>1.6933332794293169E-3</v>
      </c>
      <c r="AT638" s="4">
        <v>0</v>
      </c>
    </row>
    <row r="639" spans="1:46">
      <c r="A639" s="4"/>
      <c r="B639" s="4">
        <v>623</v>
      </c>
      <c r="C639" s="4">
        <f>'P(t,T)'!L631*$C$6*0.5+'P(t,T)'!L631-'P(t,T)'!G631</f>
        <v>6.1815773341267199E-4</v>
      </c>
      <c r="D639" s="4">
        <f>'P(t,T)'!M631*$C$6*0.5+'P(t,T)'!M631-'P(t,T)'!H631</f>
        <v>-4.9763549676207219E-4</v>
      </c>
      <c r="E639" s="4">
        <f>'P(t,T)'!N631*$C$6*0.5+'P(t,T)'!N631-'P(t,T)'!I631</f>
        <v>-3.6578053982755376E-3</v>
      </c>
      <c r="F639" s="3">
        <f>E639/'P(t,T)'!N631</f>
        <v>-3.7611309695532091E-3</v>
      </c>
      <c r="H639" s="4">
        <v>623</v>
      </c>
      <c r="I639" s="4">
        <f>'P(t,T)'!R631*$C$6*0.5+'P(t,T)'!R631-'P(t,T)'!L631</f>
        <v>1.8369352556446561E-4</v>
      </c>
      <c r="J639" s="4">
        <f>'P(t,T)'!S631*$C$6*0.5+'P(t,T)'!S631-'P(t,T)'!M631</f>
        <v>-9.1951607766727061E-4</v>
      </c>
      <c r="K639" s="4">
        <f>'P(t,T)'!T631*$C$6*0.5+'P(t,T)'!T631-'P(t,T)'!N631</f>
        <v>-4.0051215990503097E-3</v>
      </c>
      <c r="L639" s="4">
        <f>'P(t,T)'!U631*$C$6*0.5+'P(t,T)'!U631-'P(t,T)'!O631</f>
        <v>-5.4666766670841138E-3</v>
      </c>
      <c r="M639" s="3">
        <f>L639/'P(t,T)'!U631</f>
        <v>-5.6313229114415084E-3</v>
      </c>
      <c r="O639" s="4">
        <v>623</v>
      </c>
      <c r="P639" s="4">
        <f>'P(t,T)'!Y631*$C$6*0.5+'P(t,T)'!Y631-'P(t,T)'!R631</f>
        <v>-2.1693553667334609E-4</v>
      </c>
      <c r="Q639" s="4">
        <f>'P(t,T)'!Z631*$C$6*0.5+'P(t,T)'!Z631-'P(t,T)'!S631</f>
        <v>-1.30580898012711E-3</v>
      </c>
      <c r="R639" s="4">
        <f>'P(t,T)'!AA631*$C$6*0.5+'P(t,T)'!AA631-'P(t,T)'!T631</f>
        <v>-4.3142760140201242E-3</v>
      </c>
      <c r="S639" s="4">
        <f>'P(t,T)'!AB631*$C$6*0.5+'P(t,T)'!AB631-'P(t,T)'!U631</f>
        <v>-5.744458493442739E-3</v>
      </c>
      <c r="T639" s="4">
        <f>'P(t,T)'!AC631*$C$6*0.5+'P(t,T)'!AC631-'P(t,T)'!V631</f>
        <v>-4.8702744832630485E-3</v>
      </c>
      <c r="U639" s="3">
        <f>T639/'P(t,T)'!AC631</f>
        <v>-5.0139514224144307E-3</v>
      </c>
      <c r="W639" s="4">
        <v>623</v>
      </c>
      <c r="X639" s="4">
        <f>'P(t,T)'!AG631*$C$6*0.5+'P(t,T)'!AG631-'P(t,T)'!Y631</f>
        <v>-5.8491572230379152E-4</v>
      </c>
      <c r="Y639" s="4">
        <f>'P(t,T)'!AH631*$C$6*0.5+'P(t,T)'!AH631-'P(t,T)'!Z631</f>
        <v>-1.6578748853969261E-3</v>
      </c>
      <c r="Z639" s="4">
        <f>'P(t,T)'!AI631*$C$6*0.5+'P(t,T)'!AI631-'P(t,T)'!AA631</f>
        <v>-4.5870932324652003E-3</v>
      </c>
      <c r="AA639" s="4">
        <f>'P(t,T)'!AJ631*$C$6*0.5+'P(t,T)'!AJ631-'P(t,T)'!AB631</f>
        <v>-5.984371750005657E-3</v>
      </c>
      <c r="AB639" s="4">
        <f>'P(t,T)'!AK631*$C$6*0.5+'P(t,T)'!AK631-'P(t,T)'!AC631</f>
        <v>-5.1602790492137895E-3</v>
      </c>
      <c r="AC639" s="4">
        <f>'P(t,T)'!AL631*$C$6*0.5+'P(t,T)'!AL631-'P(t,T)'!AD631</f>
        <v>-2.7193129212796929E-3</v>
      </c>
      <c r="AD639" s="3">
        <f>AC639/'P(t,T)'!AL631</f>
        <v>-2.7934966863207944E-3</v>
      </c>
      <c r="AG639" s="4">
        <v>623</v>
      </c>
      <c r="AH639" s="19">
        <f t="shared" si="114"/>
        <v>0</v>
      </c>
      <c r="AI639" s="19">
        <f t="shared" si="115"/>
        <v>-4.3808354399533789E-3</v>
      </c>
      <c r="AJ639" s="19">
        <f t="shared" si="116"/>
        <v>-4.3808354399533789E-3</v>
      </c>
      <c r="AK639" s="19">
        <f t="shared" si="117"/>
        <v>-1.6564296243811172E-2</v>
      </c>
      <c r="AL639" s="4">
        <f t="shared" si="118"/>
        <v>-1.6564296243811172E-2</v>
      </c>
      <c r="AM639" s="4">
        <f t="shared" si="119"/>
        <v>-2.095663788008572E-2</v>
      </c>
      <c r="AN639" s="4">
        <f t="shared" si="120"/>
        <v>-1.719550691053251E-2</v>
      </c>
      <c r="AO639" s="4">
        <f t="shared" si="121"/>
        <v>-1.5661876443918345E-2</v>
      </c>
      <c r="AP639" s="4">
        <f t="shared" si="122"/>
        <v>-1.0030553532476838E-2</v>
      </c>
      <c r="AQ639" s="4">
        <f t="shared" si="123"/>
        <v>-7.7332643436941236E-3</v>
      </c>
      <c r="AR639" s="4">
        <f t="shared" si="124"/>
        <v>-2.7193129212796929E-3</v>
      </c>
      <c r="AS639" s="4">
        <f t="shared" si="125"/>
        <v>-2.7934966863207944E-3</v>
      </c>
      <c r="AT639" s="4">
        <v>0</v>
      </c>
    </row>
    <row r="640" spans="1:46">
      <c r="A640" s="4"/>
      <c r="B640" s="4">
        <v>624</v>
      </c>
      <c r="C640" s="4">
        <f>'P(t,T)'!L632*$C$6*0.5+'P(t,T)'!L632-'P(t,T)'!G632</f>
        <v>6.1815773341267199E-4</v>
      </c>
      <c r="D640" s="4">
        <f>'P(t,T)'!M632*$C$6*0.5+'P(t,T)'!M632-'P(t,T)'!H632</f>
        <v>-6.2542806304716203E-3</v>
      </c>
      <c r="E640" s="4">
        <f>'P(t,T)'!N632*$C$6*0.5+'P(t,T)'!N632-'P(t,T)'!I632</f>
        <v>-7.0954351023797546E-3</v>
      </c>
      <c r="F640" s="3">
        <f>E640/'P(t,T)'!N632</f>
        <v>-7.3211264457514027E-3</v>
      </c>
      <c r="H640" s="4">
        <v>624</v>
      </c>
      <c r="I640" s="4">
        <f>'P(t,T)'!R632*$C$6*0.5+'P(t,T)'!R632-'P(t,T)'!L632</f>
        <v>1.8369352556446561E-4</v>
      </c>
      <c r="J640" s="4">
        <f>'P(t,T)'!S632*$C$6*0.5+'P(t,T)'!S632-'P(t,T)'!M632</f>
        <v>-6.4917774491713987E-3</v>
      </c>
      <c r="K640" s="4">
        <f>'P(t,T)'!T632*$C$6*0.5+'P(t,T)'!T632-'P(t,T)'!N632</f>
        <v>-7.3214197204369835E-3</v>
      </c>
      <c r="L640" s="4">
        <f>'P(t,T)'!U632*$C$6*0.5+'P(t,T)'!U632-'P(t,T)'!O632</f>
        <v>-6.3221356841932641E-3</v>
      </c>
      <c r="M640" s="3">
        <f>L640/'P(t,T)'!U632</f>
        <v>-6.5181534433392894E-3</v>
      </c>
      <c r="O640" s="4">
        <v>624</v>
      </c>
      <c r="P640" s="4">
        <f>'P(t,T)'!Y632*$C$6*0.5+'P(t,T)'!Y632-'P(t,T)'!R632</f>
        <v>-2.1693553667334609E-4</v>
      </c>
      <c r="Q640" s="4">
        <f>'P(t,T)'!Z632*$C$6*0.5+'P(t,T)'!Z632-'P(t,T)'!S632</f>
        <v>-6.6924012515009457E-3</v>
      </c>
      <c r="R640" s="4">
        <f>'P(t,T)'!AA632*$C$6*0.5+'P(t,T)'!AA632-'P(t,T)'!T632</f>
        <v>-7.5090805987972908E-3</v>
      </c>
      <c r="S640" s="4">
        <f>'P(t,T)'!AB632*$C$6*0.5+'P(t,T)'!AB632-'P(t,T)'!U632</f>
        <v>-6.5688743863162591E-3</v>
      </c>
      <c r="T640" s="4">
        <f>'P(t,T)'!AC632*$C$6*0.5+'P(t,T)'!AC632-'P(t,T)'!V632</f>
        <v>-5.110223344687137E-3</v>
      </c>
      <c r="U640" s="3">
        <f>T640/'P(t,T)'!AC632</f>
        <v>-5.262247814552666E-3</v>
      </c>
      <c r="W640" s="4">
        <v>624</v>
      </c>
      <c r="X640" s="4">
        <f>'P(t,T)'!AG632*$C$6*0.5+'P(t,T)'!AG632-'P(t,T)'!Y632</f>
        <v>-5.8491572230379152E-4</v>
      </c>
      <c r="Y640" s="4">
        <f>'P(t,T)'!AH632*$C$6*0.5+'P(t,T)'!AH632-'P(t,T)'!Z632</f>
        <v>-6.858282960382267E-3</v>
      </c>
      <c r="Z640" s="4">
        <f>'P(t,T)'!AI632*$C$6*0.5+'P(t,T)'!AI632-'P(t,T)'!AA632</f>
        <v>-7.6607068662847277E-3</v>
      </c>
      <c r="AA640" s="4">
        <f>'P(t,T)'!AJ632*$C$6*0.5+'P(t,T)'!AJ632-'P(t,T)'!AB632</f>
        <v>-6.777780248500398E-3</v>
      </c>
      <c r="AB640" s="4">
        <f>'P(t,T)'!AK632*$C$6*0.5+'P(t,T)'!AK632-'P(t,T)'!AC632</f>
        <v>-5.3919480573302314E-3</v>
      </c>
      <c r="AC640" s="4">
        <f>'P(t,T)'!AL632*$C$6*0.5+'P(t,T)'!AL632-'P(t,T)'!AD632</f>
        <v>-2.735318719722879E-3</v>
      </c>
      <c r="AD640" s="3">
        <f>AC640/'P(t,T)'!AL632</f>
        <v>-2.8099842269717866E-3</v>
      </c>
      <c r="AG640" s="4">
        <v>624</v>
      </c>
      <c r="AH640" s="19">
        <f t="shared" si="114"/>
        <v>0</v>
      </c>
      <c r="AI640" s="19">
        <f t="shared" si="115"/>
        <v>-2.6296742291526232E-2</v>
      </c>
      <c r="AJ640" s="19">
        <f t="shared" si="116"/>
        <v>-2.6296742291526232E-2</v>
      </c>
      <c r="AK640" s="19">
        <f t="shared" si="117"/>
        <v>-2.9586642287898757E-2</v>
      </c>
      <c r="AL640" s="4">
        <f t="shared" si="118"/>
        <v>-2.9586642287898757E-2</v>
      </c>
      <c r="AM640" s="4">
        <f t="shared" si="119"/>
        <v>-2.6989916764761323E-2</v>
      </c>
      <c r="AN640" s="4">
        <f t="shared" si="120"/>
        <v>-1.9668790319009921E-2</v>
      </c>
      <c r="AO640" s="4">
        <f t="shared" si="121"/>
        <v>-1.7020324845356656E-2</v>
      </c>
      <c r="AP640" s="4">
        <f t="shared" si="122"/>
        <v>-1.0502171402017368E-2</v>
      </c>
      <c r="AQ640" s="4">
        <f t="shared" si="123"/>
        <v>-7.997566534275545E-3</v>
      </c>
      <c r="AR640" s="4">
        <f t="shared" si="124"/>
        <v>-2.735318719722879E-3</v>
      </c>
      <c r="AS640" s="4">
        <f t="shared" si="125"/>
        <v>-2.8099842269717866E-3</v>
      </c>
      <c r="AT640" s="4">
        <v>0</v>
      </c>
    </row>
    <row r="641" spans="1:46">
      <c r="A641" s="4"/>
      <c r="B641" s="4">
        <v>625</v>
      </c>
      <c r="C641" s="4">
        <f>'P(t,T)'!L633*$C$6*0.5+'P(t,T)'!L633-'P(t,T)'!G633</f>
        <v>6.1815773341267199E-4</v>
      </c>
      <c r="D641" s="4">
        <f>'P(t,T)'!M633*$C$6*0.5+'P(t,T)'!M633-'P(t,T)'!H633</f>
        <v>2.2264313922173429E-3</v>
      </c>
      <c r="E641" s="4">
        <f>'P(t,T)'!N633*$C$6*0.5+'P(t,T)'!N633-'P(t,T)'!I633</f>
        <v>1.0596935052953338E-3</v>
      </c>
      <c r="F641" s="3">
        <f>E641/'P(t,T)'!N633</f>
        <v>1.0844928178823713E-3</v>
      </c>
      <c r="H641" s="4">
        <v>625</v>
      </c>
      <c r="I641" s="4">
        <f>'P(t,T)'!R633*$C$6*0.5+'P(t,T)'!R633-'P(t,T)'!L633</f>
        <v>1.8369352556446561E-4</v>
      </c>
      <c r="J641" s="4">
        <f>'P(t,T)'!S633*$C$6*0.5+'P(t,T)'!S633-'P(t,T)'!M633</f>
        <v>1.7404994930377837E-3</v>
      </c>
      <c r="K641" s="4">
        <f>'P(t,T)'!T633*$C$6*0.5+'P(t,T)'!T633-'P(t,T)'!N633</f>
        <v>5.8340749304375272E-4</v>
      </c>
      <c r="L641" s="4">
        <f>'P(t,T)'!U633*$C$6*0.5+'P(t,T)'!U633-'P(t,T)'!O633</f>
        <v>1.1033542303702237E-3</v>
      </c>
      <c r="M641" s="3">
        <f>L641/'P(t,T)'!U633</f>
        <v>1.1291260600146643E-3</v>
      </c>
      <c r="O641" s="4">
        <v>625</v>
      </c>
      <c r="P641" s="4">
        <f>'P(t,T)'!Y633*$C$6*0.5+'P(t,T)'!Y633-'P(t,T)'!R633</f>
        <v>-2.1693553667334609E-4</v>
      </c>
      <c r="Q641" s="4">
        <f>'P(t,T)'!Z633*$C$6*0.5+'P(t,T)'!Z633-'P(t,T)'!S633</f>
        <v>1.2882709059719444E-3</v>
      </c>
      <c r="R641" s="4">
        <f>'P(t,T)'!AA633*$C$6*0.5+'P(t,T)'!AA633-'P(t,T)'!T633</f>
        <v>1.4281198100363213E-4</v>
      </c>
      <c r="S641" s="4">
        <f>'P(t,T)'!AB633*$C$6*0.5+'P(t,T)'!AB633-'P(t,T)'!U633</f>
        <v>6.3475543519908584E-4</v>
      </c>
      <c r="T641" s="4">
        <f>'P(t,T)'!AC633*$C$6*0.5+'P(t,T)'!AC633-'P(t,T)'!V633</f>
        <v>1.0904907273003861E-3</v>
      </c>
      <c r="U641" s="3">
        <f>T641/'P(t,T)'!AC633</f>
        <v>1.1159764344976944E-3</v>
      </c>
      <c r="W641" s="4">
        <v>625</v>
      </c>
      <c r="X641" s="4">
        <f>'P(t,T)'!AG633*$C$6*0.5+'P(t,T)'!AG633-'P(t,T)'!Y633</f>
        <v>-5.8491572230379152E-4</v>
      </c>
      <c r="Y641" s="4">
        <f>'P(t,T)'!AH633*$C$6*0.5+'P(t,T)'!AH633-'P(t,T)'!Z633</f>
        <v>8.6874620058130514E-4</v>
      </c>
      <c r="Z641" s="4">
        <f>'P(t,T)'!AI633*$C$6*0.5+'P(t,T)'!AI633-'P(t,T)'!AA633</f>
        <v>-2.6327088230249096E-4</v>
      </c>
      <c r="AA641" s="4">
        <f>'P(t,T)'!AJ633*$C$6*0.5+'P(t,T)'!AJ633-'P(t,T)'!AB633</f>
        <v>2.0140403765200876E-4</v>
      </c>
      <c r="AB641" s="4">
        <f>'P(t,T)'!AK633*$C$6*0.5+'P(t,T)'!AK633-'P(t,T)'!AC633</f>
        <v>6.3086111984023141E-4</v>
      </c>
      <c r="AC641" s="4">
        <f>'P(t,T)'!AL633*$C$6*0.5+'P(t,T)'!AL633-'P(t,T)'!AD633</f>
        <v>2.082929276586043E-3</v>
      </c>
      <c r="AD641" s="3">
        <f>AC641/'P(t,T)'!AL633</f>
        <v>2.1294980333479308E-3</v>
      </c>
      <c r="AG641" s="4">
        <v>625</v>
      </c>
      <c r="AH641" s="19">
        <f t="shared" si="114"/>
        <v>0</v>
      </c>
      <c r="AI641" s="19">
        <f t="shared" si="115"/>
        <v>6.1239479918083761E-3</v>
      </c>
      <c r="AJ641" s="19">
        <f t="shared" si="116"/>
        <v>6.1239479918083761E-3</v>
      </c>
      <c r="AK641" s="19">
        <f t="shared" si="117"/>
        <v>1.5226420970402277E-3</v>
      </c>
      <c r="AL641" s="4">
        <f t="shared" si="118"/>
        <v>1.5226420970402277E-3</v>
      </c>
      <c r="AM641" s="4">
        <f t="shared" si="119"/>
        <v>3.0240065211036898E-3</v>
      </c>
      <c r="AN641" s="4">
        <f t="shared" si="120"/>
        <v>1.9395137032213183E-3</v>
      </c>
      <c r="AO641" s="4">
        <f t="shared" si="121"/>
        <v>2.850477907155282E-3</v>
      </c>
      <c r="AP641" s="4">
        <f t="shared" si="122"/>
        <v>1.7213518471406175E-3</v>
      </c>
      <c r="AQ641" s="4">
        <f t="shared" si="123"/>
        <v>3.1989057110837372E-3</v>
      </c>
      <c r="AR641" s="4">
        <f t="shared" si="124"/>
        <v>2.082929276586043E-3</v>
      </c>
      <c r="AS641" s="4">
        <f t="shared" si="125"/>
        <v>2.1294980333479308E-3</v>
      </c>
      <c r="AT641" s="4">
        <v>0</v>
      </c>
    </row>
    <row r="642" spans="1:46">
      <c r="A642" s="4"/>
      <c r="B642" s="4">
        <v>626</v>
      </c>
      <c r="C642" s="4">
        <f>'P(t,T)'!L634*$C$6*0.5+'P(t,T)'!L634-'P(t,T)'!G634</f>
        <v>6.1815773341267199E-4</v>
      </c>
      <c r="D642" s="4">
        <f>'P(t,T)'!M634*$C$6*0.5+'P(t,T)'!M634-'P(t,T)'!H634</f>
        <v>3.2216765740163966E-3</v>
      </c>
      <c r="E642" s="4">
        <f>'P(t,T)'!N634*$C$6*0.5+'P(t,T)'!N634-'P(t,T)'!I634</f>
        <v>4.5312903970224916E-3</v>
      </c>
      <c r="F642" s="3">
        <f>E642/'P(t,T)'!N634</f>
        <v>4.6213068847833997E-3</v>
      </c>
      <c r="H642" s="4">
        <v>626</v>
      </c>
      <c r="I642" s="4">
        <f>'P(t,T)'!R634*$C$6*0.5+'P(t,T)'!R634-'P(t,T)'!L634</f>
        <v>1.8369352556446561E-4</v>
      </c>
      <c r="J642" s="4">
        <f>'P(t,T)'!S634*$C$6*0.5+'P(t,T)'!S634-'P(t,T)'!M634</f>
        <v>2.7160246267303734E-3</v>
      </c>
      <c r="K642" s="4">
        <f>'P(t,T)'!T634*$C$6*0.5+'P(t,T)'!T634-'P(t,T)'!N634</f>
        <v>3.9878327008435743E-3</v>
      </c>
      <c r="L642" s="4">
        <f>'P(t,T)'!U634*$C$6*0.5+'P(t,T)'!U634-'P(t,T)'!O634</f>
        <v>5.2911981956527132E-3</v>
      </c>
      <c r="M642" s="3">
        <f>L642/'P(t,T)'!U634</f>
        <v>5.3922315398498896E-3</v>
      </c>
      <c r="O642" s="4">
        <v>626</v>
      </c>
      <c r="P642" s="4">
        <f>'P(t,T)'!Y634*$C$6*0.5+'P(t,T)'!Y634-'P(t,T)'!R634</f>
        <v>-2.1693553667334609E-4</v>
      </c>
      <c r="Q642" s="4">
        <f>'P(t,T)'!Z634*$C$6*0.5+'P(t,T)'!Z634-'P(t,T)'!S634</f>
        <v>2.2432199701365452E-3</v>
      </c>
      <c r="R642" s="4">
        <f>'P(t,T)'!AA634*$C$6*0.5+'P(t,T)'!AA634-'P(t,T)'!T634</f>
        <v>3.4768994337054382E-3</v>
      </c>
      <c r="S642" s="4">
        <f>'P(t,T)'!AB634*$C$6*0.5+'P(t,T)'!AB634-'P(t,T)'!U634</f>
        <v>4.7449251260749392E-3</v>
      </c>
      <c r="T642" s="4">
        <f>'P(t,T)'!AC634*$C$6*0.5+'P(t,T)'!AC634-'P(t,T)'!V634</f>
        <v>6.2053097900205412E-3</v>
      </c>
      <c r="U642" s="3">
        <f>T642/'P(t,T)'!AC634</f>
        <v>6.3180527275657171E-3</v>
      </c>
      <c r="W642" s="4">
        <v>626</v>
      </c>
      <c r="X642" s="4">
        <f>'P(t,T)'!AG634*$C$6*0.5+'P(t,T)'!AG634-'P(t,T)'!Y634</f>
        <v>-5.8491572230379152E-4</v>
      </c>
      <c r="Y642" s="4">
        <f>'P(t,T)'!AH634*$C$6*0.5+'P(t,T)'!AH634-'P(t,T)'!Z634</f>
        <v>1.8023919126226584E-3</v>
      </c>
      <c r="Z642" s="4">
        <f>'P(t,T)'!AI634*$C$6*0.5+'P(t,T)'!AI634-'P(t,T)'!AA634</f>
        <v>2.9977697288045002E-3</v>
      </c>
      <c r="AA642" s="4">
        <f>'P(t,T)'!AJ634*$C$6*0.5+'P(t,T)'!AJ634-'P(t,T)'!AB634</f>
        <v>4.2300525086060858E-3</v>
      </c>
      <c r="AB642" s="4">
        <f>'P(t,T)'!AK634*$C$6*0.5+'P(t,T)'!AK634-'P(t,T)'!AC634</f>
        <v>5.6553991880249344E-3</v>
      </c>
      <c r="AC642" s="4">
        <f>'P(t,T)'!AL634*$C$6*0.5+'P(t,T)'!AL634-'P(t,T)'!AD634</f>
        <v>5.6434397329112596E-3</v>
      </c>
      <c r="AD642" s="3">
        <f>AC642/'P(t,T)'!AL634</f>
        <v>5.7491845476511589E-3</v>
      </c>
      <c r="AG642" s="4">
        <v>626</v>
      </c>
      <c r="AH642" s="19">
        <f t="shared" si="114"/>
        <v>0</v>
      </c>
      <c r="AI642" s="19">
        <f t="shared" si="115"/>
        <v>9.9833130835059736E-3</v>
      </c>
      <c r="AJ642" s="19">
        <f t="shared" si="116"/>
        <v>9.9833130835059736E-3</v>
      </c>
      <c r="AK642" s="19">
        <f t="shared" si="117"/>
        <v>1.4993792260376004E-2</v>
      </c>
      <c r="AL642" s="4">
        <f t="shared" si="118"/>
        <v>1.4993792260376004E-2</v>
      </c>
      <c r="AM642" s="4">
        <f t="shared" si="119"/>
        <v>1.8887482715117136E-2</v>
      </c>
      <c r="AN642" s="4">
        <f t="shared" si="120"/>
        <v>1.4266175830333738E-2</v>
      </c>
      <c r="AO642" s="4">
        <f t="shared" si="121"/>
        <v>1.7252940517895367E-2</v>
      </c>
      <c r="AP642" s="4">
        <f t="shared" si="122"/>
        <v>1.1860708978045476E-2</v>
      </c>
      <c r="AQ642" s="4">
        <f t="shared" si="123"/>
        <v>1.1961492460476977E-2</v>
      </c>
      <c r="AR642" s="4">
        <f t="shared" si="124"/>
        <v>5.6434397329112596E-3</v>
      </c>
      <c r="AS642" s="4">
        <f t="shared" si="125"/>
        <v>5.7491845476511589E-3</v>
      </c>
      <c r="AT642" s="4">
        <v>0</v>
      </c>
    </row>
    <row r="643" spans="1:46">
      <c r="A643" s="4"/>
      <c r="B643" s="4">
        <v>627</v>
      </c>
      <c r="C643" s="4">
        <f>'P(t,T)'!L635*$C$6*0.5+'P(t,T)'!L635-'P(t,T)'!G635</f>
        <v>6.1815773341267199E-4</v>
      </c>
      <c r="D643" s="4">
        <f>'P(t,T)'!M635*$C$6*0.5+'P(t,T)'!M635-'P(t,T)'!H635</f>
        <v>3.9979329454098433E-5</v>
      </c>
      <c r="E643" s="4">
        <f>'P(t,T)'!N635*$C$6*0.5+'P(t,T)'!N635-'P(t,T)'!I635</f>
        <v>-1.1461428112654604E-3</v>
      </c>
      <c r="F643" s="3">
        <f>E643/'P(t,T)'!N635</f>
        <v>-1.1755555785243632E-3</v>
      </c>
      <c r="H643" s="4">
        <v>627</v>
      </c>
      <c r="I643" s="4">
        <f>'P(t,T)'!R635*$C$6*0.5+'P(t,T)'!R635-'P(t,T)'!L635</f>
        <v>1.8369352556446561E-4</v>
      </c>
      <c r="J643" s="4">
        <f>'P(t,T)'!S635*$C$6*0.5+'P(t,T)'!S635-'P(t,T)'!M635</f>
        <v>-3.9571505126601014E-4</v>
      </c>
      <c r="K643" s="4">
        <f>'P(t,T)'!T635*$C$6*0.5+'P(t,T)'!T635-'P(t,T)'!N635</f>
        <v>-1.5675297437850455E-3</v>
      </c>
      <c r="L643" s="4">
        <f>'P(t,T)'!U635*$C$6*0.5+'P(t,T)'!U635-'P(t,T)'!O635</f>
        <v>-1.7967602701629559E-3</v>
      </c>
      <c r="M643" s="3">
        <f>L643/'P(t,T)'!U635</f>
        <v>-1.8440705995757625E-3</v>
      </c>
      <c r="O643" s="4">
        <v>627</v>
      </c>
      <c r="P643" s="4">
        <f>'P(t,T)'!Y635*$C$6*0.5+'P(t,T)'!Y635-'P(t,T)'!R635</f>
        <v>-2.1693553667334609E-4</v>
      </c>
      <c r="Q643" s="4">
        <f>'P(t,T)'!Z635*$C$6*0.5+'P(t,T)'!Z635-'P(t,T)'!S635</f>
        <v>-7.9613655183574661E-4</v>
      </c>
      <c r="R643" s="4">
        <f>'P(t,T)'!AA635*$C$6*0.5+'P(t,T)'!AA635-'P(t,T)'!T635</f>
        <v>-1.951778115793168E-3</v>
      </c>
      <c r="S643" s="4">
        <f>'P(t,T)'!AB635*$C$6*0.5+'P(t,T)'!AB635-'P(t,T)'!U635</f>
        <v>-2.1915135480290449E-3</v>
      </c>
      <c r="T643" s="4">
        <f>'P(t,T)'!AC635*$C$6*0.5+'P(t,T)'!AC635-'P(t,T)'!V635</f>
        <v>-2.2290501664949947E-3</v>
      </c>
      <c r="U643" s="3">
        <f>T643/'P(t,T)'!AC635</f>
        <v>-2.2887342590114353E-3</v>
      </c>
      <c r="W643" s="4">
        <v>627</v>
      </c>
      <c r="X643" s="4">
        <f>'P(t,T)'!AG635*$C$6*0.5+'P(t,T)'!AG635-'P(t,T)'!Y635</f>
        <v>-5.8491572230379152E-4</v>
      </c>
      <c r="Y643" s="4">
        <f>'P(t,T)'!AH635*$C$6*0.5+'P(t,T)'!AH635-'P(t,T)'!Z635</f>
        <v>-1.1625737910628819E-3</v>
      </c>
      <c r="Z643" s="4">
        <f>'P(t,T)'!AI635*$C$6*0.5+'P(t,T)'!AI635-'P(t,T)'!AA635</f>
        <v>-2.3003667713429321E-3</v>
      </c>
      <c r="AA643" s="4">
        <f>'P(t,T)'!AJ635*$C$6*0.5+'P(t,T)'!AJ635-'P(t,T)'!AB635</f>
        <v>-2.5492765241562632E-3</v>
      </c>
      <c r="AB643" s="4">
        <f>'P(t,T)'!AK635*$C$6*0.5+'P(t,T)'!AK635-'P(t,T)'!AC635</f>
        <v>-2.6027701399279346E-3</v>
      </c>
      <c r="AC643" s="4">
        <f>'P(t,T)'!AL635*$C$6*0.5+'P(t,T)'!AL635-'P(t,T)'!AD635</f>
        <v>-5.0428795025736495E-4</v>
      </c>
      <c r="AD643" s="3">
        <f>AC643/'P(t,T)'!AL635</f>
        <v>-5.1689703225473284E-4</v>
      </c>
      <c r="AG643" s="4">
        <v>627</v>
      </c>
      <c r="AH643" s="19">
        <f t="shared" si="114"/>
        <v>0</v>
      </c>
      <c r="AI643" s="19">
        <f t="shared" si="115"/>
        <v>-2.3144460647105403E-3</v>
      </c>
      <c r="AJ643" s="19">
        <f t="shared" si="116"/>
        <v>-2.3144460647105403E-3</v>
      </c>
      <c r="AK643" s="19">
        <f t="shared" si="117"/>
        <v>-6.9658174421866059E-3</v>
      </c>
      <c r="AL643" s="4">
        <f t="shared" si="118"/>
        <v>-6.9658174421866059E-3</v>
      </c>
      <c r="AM643" s="4">
        <f t="shared" si="119"/>
        <v>-7.7131059208726269E-3</v>
      </c>
      <c r="AN643" s="4">
        <f t="shared" si="120"/>
        <v>-6.5375503423482639E-3</v>
      </c>
      <c r="AO643" s="4">
        <f t="shared" si="121"/>
        <v>-6.6758909059986913E-3</v>
      </c>
      <c r="AP643" s="4">
        <f t="shared" si="122"/>
        <v>-4.8318203064229293E-3</v>
      </c>
      <c r="AQ643" s="4">
        <f t="shared" si="123"/>
        <v>-2.7930222092688002E-3</v>
      </c>
      <c r="AR643" s="4">
        <f t="shared" si="124"/>
        <v>-5.0428795025736495E-4</v>
      </c>
      <c r="AS643" s="4">
        <f t="shared" si="125"/>
        <v>-5.1689703225473284E-4</v>
      </c>
      <c r="AT643" s="4">
        <v>0</v>
      </c>
    </row>
    <row r="644" spans="1:46">
      <c r="A644" s="4"/>
      <c r="B644" s="4">
        <v>628</v>
      </c>
      <c r="C644" s="4">
        <f>'P(t,T)'!L636*$C$6*0.5+'P(t,T)'!L636-'P(t,T)'!G636</f>
        <v>6.1815773341267199E-4</v>
      </c>
      <c r="D644" s="4">
        <f>'P(t,T)'!M636*$C$6*0.5+'P(t,T)'!M636-'P(t,T)'!H636</f>
        <v>-2.4372869945509246E-3</v>
      </c>
      <c r="E644" s="4">
        <f>'P(t,T)'!N636*$C$6*0.5+'P(t,T)'!N636-'P(t,T)'!I636</f>
        <v>-4.4494102379843969E-4</v>
      </c>
      <c r="F644" s="3">
        <f>E644/'P(t,T)'!N636</f>
        <v>-4.5603913282979934E-4</v>
      </c>
      <c r="H644" s="4">
        <v>628</v>
      </c>
      <c r="I644" s="4">
        <f>'P(t,T)'!R636*$C$6*0.5+'P(t,T)'!R636-'P(t,T)'!L636</f>
        <v>1.8369352556446561E-4</v>
      </c>
      <c r="J644" s="4">
        <f>'P(t,T)'!S636*$C$6*0.5+'P(t,T)'!S636-'P(t,T)'!M636</f>
        <v>-2.8045119112419803E-3</v>
      </c>
      <c r="K644" s="4">
        <f>'P(t,T)'!T636*$C$6*0.5+'P(t,T)'!T636-'P(t,T)'!N636</f>
        <v>-8.8480889717046374E-4</v>
      </c>
      <c r="L644" s="4">
        <f>'P(t,T)'!U636*$C$6*0.5+'P(t,T)'!U636-'P(t,T)'!O636</f>
        <v>3.5167531236868221E-4</v>
      </c>
      <c r="M644" s="3">
        <f>L644/'P(t,T)'!U636</f>
        <v>3.6016006916361423E-4</v>
      </c>
      <c r="O644" s="4">
        <v>628</v>
      </c>
      <c r="P644" s="4">
        <f>'P(t,T)'!Y636*$C$6*0.5+'P(t,T)'!Y636-'P(t,T)'!R636</f>
        <v>-2.1693553667334609E-4</v>
      </c>
      <c r="Q644" s="4">
        <f>'P(t,T)'!Z636*$C$6*0.5+'P(t,T)'!Z636-'P(t,T)'!S636</f>
        <v>-3.1352703348643818E-3</v>
      </c>
      <c r="R644" s="4">
        <f>'P(t,T)'!AA636*$C$6*0.5+'P(t,T)'!AA636-'P(t,T)'!T636</f>
        <v>-1.2879460461119319E-3</v>
      </c>
      <c r="S644" s="4">
        <f>'P(t,T)'!AB636*$C$6*0.5+'P(t,T)'!AB636-'P(t,T)'!U636</f>
        <v>-9.9359127755382914E-5</v>
      </c>
      <c r="T644" s="4">
        <f>'P(t,T)'!AC636*$C$6*0.5+'P(t,T)'!AC636-'P(t,T)'!V636</f>
        <v>-2.3625448963118245E-3</v>
      </c>
      <c r="U644" s="3">
        <f>T644/'P(t,T)'!AC636</f>
        <v>-2.4261279853827092E-3</v>
      </c>
      <c r="W644" s="4">
        <v>628</v>
      </c>
      <c r="X644" s="4">
        <f>'P(t,T)'!AG636*$C$6*0.5+'P(t,T)'!AG636-'P(t,T)'!Y636</f>
        <v>-5.8491572230379152E-4</v>
      </c>
      <c r="Y644" s="4">
        <f>'P(t,T)'!AH636*$C$6*0.5+'P(t,T)'!AH636-'P(t,T)'!Z636</f>
        <v>-3.4311843501682038E-3</v>
      </c>
      <c r="Z644" s="4">
        <f>'P(t,T)'!AI636*$C$6*0.5+'P(t,T)'!AI636-'P(t,T)'!AA636</f>
        <v>-1.6557351033299472E-3</v>
      </c>
      <c r="AA644" s="4">
        <f>'P(t,T)'!AJ636*$C$6*0.5+'P(t,T)'!AJ636-'P(t,T)'!AB636</f>
        <v>-5.1461447074863109E-4</v>
      </c>
      <c r="AB644" s="4">
        <f>'P(t,T)'!AK636*$C$6*0.5+'P(t,T)'!AK636-'P(t,T)'!AC636</f>
        <v>-2.7323602851395679E-3</v>
      </c>
      <c r="AC644" s="4">
        <f>'P(t,T)'!AL636*$C$6*0.5+'P(t,T)'!AL636-'P(t,T)'!AD636</f>
        <v>-2.7661579832980454E-3</v>
      </c>
      <c r="AD644" s="3">
        <f>AC644/'P(t,T)'!AL636</f>
        <v>-2.8417531823741972E-3</v>
      </c>
      <c r="AG644" s="4">
        <v>628</v>
      </c>
      <c r="AH644" s="19">
        <f t="shared" si="114"/>
        <v>0</v>
      </c>
      <c r="AI644" s="19">
        <f t="shared" si="115"/>
        <v>-1.180825359082549E-2</v>
      </c>
      <c r="AJ644" s="19">
        <f t="shared" si="116"/>
        <v>-1.180825359082549E-2</v>
      </c>
      <c r="AK644" s="19">
        <f t="shared" si="117"/>
        <v>-4.2734310704107825E-3</v>
      </c>
      <c r="AL644" s="4">
        <f t="shared" si="118"/>
        <v>-4.2734310704107825E-3</v>
      </c>
      <c r="AM644" s="4">
        <f t="shared" si="119"/>
        <v>-7.1833741896513113E-4</v>
      </c>
      <c r="AN644" s="4">
        <f t="shared" si="120"/>
        <v>-2.6229828613533179E-4</v>
      </c>
      <c r="AO644" s="4">
        <f t="shared" si="121"/>
        <v>-4.7347451122877783E-3</v>
      </c>
      <c r="AP644" s="4">
        <f t="shared" si="122"/>
        <v>-5.0949051814513924E-3</v>
      </c>
      <c r="AQ644" s="4">
        <f t="shared" si="123"/>
        <v>-5.192285968680755E-3</v>
      </c>
      <c r="AR644" s="4">
        <f t="shared" si="124"/>
        <v>-2.7661579832980454E-3</v>
      </c>
      <c r="AS644" s="4">
        <f t="shared" si="125"/>
        <v>-2.8417531823741972E-3</v>
      </c>
      <c r="AT644" s="4">
        <v>0</v>
      </c>
    </row>
    <row r="645" spans="1:46">
      <c r="A645" s="4"/>
      <c r="B645" s="4">
        <v>629</v>
      </c>
      <c r="C645" s="4">
        <f>'P(t,T)'!L637*$C$6*0.5+'P(t,T)'!L637-'P(t,T)'!G637</f>
        <v>6.1815773341267199E-4</v>
      </c>
      <c r="D645" s="4">
        <f>'P(t,T)'!M637*$C$6*0.5+'P(t,T)'!M637-'P(t,T)'!H637</f>
        <v>1.6507828906520139E-3</v>
      </c>
      <c r="E645" s="4">
        <f>'P(t,T)'!N637*$C$6*0.5+'P(t,T)'!N637-'P(t,T)'!I637</f>
        <v>3.0555654040285152E-3</v>
      </c>
      <c r="F645" s="3">
        <f>E645/'P(t,T)'!N637</f>
        <v>3.1208505742673282E-3</v>
      </c>
      <c r="H645" s="4">
        <v>629</v>
      </c>
      <c r="I645" s="4">
        <f>'P(t,T)'!R637*$C$6*0.5+'P(t,T)'!R637-'P(t,T)'!L637</f>
        <v>1.8369352556446561E-4</v>
      </c>
      <c r="J645" s="4">
        <f>'P(t,T)'!S637*$C$6*0.5+'P(t,T)'!S637-'P(t,T)'!M637</f>
        <v>1.1771543888290381E-3</v>
      </c>
      <c r="K645" s="4">
        <f>'P(t,T)'!T637*$C$6*0.5+'P(t,T)'!T637-'P(t,T)'!N637</f>
        <v>2.5377877761394441E-3</v>
      </c>
      <c r="L645" s="4">
        <f>'P(t,T)'!U637*$C$6*0.5+'P(t,T)'!U637-'P(t,T)'!O637</f>
        <v>3.1226078551545022E-3</v>
      </c>
      <c r="M645" s="3">
        <f>L645/'P(t,T)'!U637</f>
        <v>3.1891122989247777E-3</v>
      </c>
      <c r="O645" s="4">
        <v>629</v>
      </c>
      <c r="P645" s="4">
        <f>'P(t,T)'!Y637*$C$6*0.5+'P(t,T)'!Y637-'P(t,T)'!R637</f>
        <v>-2.1693553667334609E-4</v>
      </c>
      <c r="Q645" s="4">
        <f>'P(t,T)'!Z637*$C$6*0.5+'P(t,T)'!Z637-'P(t,T)'!S637</f>
        <v>7.376853977134612E-4</v>
      </c>
      <c r="R645" s="4">
        <f>'P(t,T)'!AA637*$C$6*0.5+'P(t,T)'!AA637-'P(t,T)'!T637</f>
        <v>2.0540012150691567E-3</v>
      </c>
      <c r="S645" s="4">
        <f>'P(t,T)'!AB637*$C$6*0.5+'P(t,T)'!AB637-'P(t,T)'!U637</f>
        <v>2.6122845052694021E-3</v>
      </c>
      <c r="T645" s="4">
        <f>'P(t,T)'!AC637*$C$6*0.5+'P(t,T)'!AC637-'P(t,T)'!V637</f>
        <v>1.2105612659103482E-3</v>
      </c>
      <c r="U645" s="3">
        <f>T645/'P(t,T)'!AC637</f>
        <v>1.2387045550653626E-3</v>
      </c>
      <c r="W645" s="4">
        <v>629</v>
      </c>
      <c r="X645" s="4">
        <f>'P(t,T)'!AG637*$C$6*0.5+'P(t,T)'!AG637-'P(t,T)'!Y637</f>
        <v>-5.8491572230379152E-4</v>
      </c>
      <c r="Y645" s="4">
        <f>'P(t,T)'!AH637*$C$6*0.5+'P(t,T)'!AH637-'P(t,T)'!Z637</f>
        <v>3.3130109834256238E-4</v>
      </c>
      <c r="Z645" s="4">
        <f>'P(t,T)'!AI637*$C$6*0.5+'P(t,T)'!AI637-'P(t,T)'!AA637</f>
        <v>1.603293915638293E-3</v>
      </c>
      <c r="AA645" s="4">
        <f>'P(t,T)'!AJ637*$C$6*0.5+'P(t,T)'!AJ637-'P(t,T)'!AB637</f>
        <v>2.1355293994957947E-3</v>
      </c>
      <c r="AB645" s="4">
        <f>'P(t,T)'!AK637*$C$6*0.5+'P(t,T)'!AK637-'P(t,T)'!AC637</f>
        <v>7.4822718155831414E-4</v>
      </c>
      <c r="AC645" s="4">
        <f>'P(t,T)'!AL637*$C$6*0.5+'P(t,T)'!AL637-'P(t,T)'!AD637</f>
        <v>1.0618913385498363E-3</v>
      </c>
      <c r="AD645" s="3">
        <f>AC645/'P(t,T)'!AL637</f>
        <v>1.0867396996437997E-3</v>
      </c>
      <c r="AG645" s="4">
        <v>629</v>
      </c>
      <c r="AH645" s="19">
        <f t="shared" si="114"/>
        <v>0</v>
      </c>
      <c r="AI645" s="19">
        <f t="shared" si="115"/>
        <v>3.8969237755370756E-3</v>
      </c>
      <c r="AJ645" s="19">
        <f t="shared" si="116"/>
        <v>3.8969237755370756E-3</v>
      </c>
      <c r="AK645" s="19">
        <f t="shared" si="117"/>
        <v>9.250648310875409E-3</v>
      </c>
      <c r="AL645" s="4">
        <f t="shared" si="118"/>
        <v>9.250648310875409E-3</v>
      </c>
      <c r="AM645" s="4">
        <f t="shared" si="119"/>
        <v>1.0991272334187027E-2</v>
      </c>
      <c r="AN645" s="4">
        <f t="shared" si="120"/>
        <v>7.8704217599196991E-3</v>
      </c>
      <c r="AO645" s="4">
        <f t="shared" si="121"/>
        <v>5.1479007463934405E-3</v>
      </c>
      <c r="AP645" s="4">
        <f t="shared" si="122"/>
        <v>1.9587884474686623E-3</v>
      </c>
      <c r="AQ645" s="4">
        <f t="shared" si="123"/>
        <v>2.3005958936151991E-3</v>
      </c>
      <c r="AR645" s="4">
        <f t="shared" si="124"/>
        <v>1.0618913385498363E-3</v>
      </c>
      <c r="AS645" s="4">
        <f t="shared" si="125"/>
        <v>1.0867396996437997E-3</v>
      </c>
      <c r="AT645" s="4">
        <v>0</v>
      </c>
    </row>
    <row r="646" spans="1:46">
      <c r="A646" s="4"/>
      <c r="B646" s="4">
        <v>630</v>
      </c>
      <c r="C646" s="4">
        <f>'P(t,T)'!L638*$C$6*0.5+'P(t,T)'!L638-'P(t,T)'!G638</f>
        <v>6.1815773341267199E-4</v>
      </c>
      <c r="D646" s="4">
        <f>'P(t,T)'!M638*$C$6*0.5+'P(t,T)'!M638-'P(t,T)'!H638</f>
        <v>3.398109416805184E-3</v>
      </c>
      <c r="E646" s="4">
        <f>'P(t,T)'!N638*$C$6*0.5+'P(t,T)'!N638-'P(t,T)'!I638</f>
        <v>5.1288085796363792E-3</v>
      </c>
      <c r="F646" s="3">
        <f>E646/'P(t,T)'!N638</f>
        <v>5.2275855956473881E-3</v>
      </c>
      <c r="H646" s="4">
        <v>630</v>
      </c>
      <c r="I646" s="4">
        <f>'P(t,T)'!R638*$C$6*0.5+'P(t,T)'!R638-'P(t,T)'!L638</f>
        <v>1.8369352556446561E-4</v>
      </c>
      <c r="J646" s="4">
        <f>'P(t,T)'!S638*$C$6*0.5+'P(t,T)'!S638-'P(t,T)'!M638</f>
        <v>2.8891663581104288E-3</v>
      </c>
      <c r="K646" s="4">
        <f>'P(t,T)'!T638*$C$6*0.5+'P(t,T)'!T638-'P(t,T)'!N638</f>
        <v>4.5761617061045312E-3</v>
      </c>
      <c r="L646" s="4">
        <f>'P(t,T)'!U638*$C$6*0.5+'P(t,T)'!U638-'P(t,T)'!O638</f>
        <v>4.9792395143239965E-3</v>
      </c>
      <c r="M646" s="3">
        <f>L646/'P(t,T)'!U638</f>
        <v>5.0758912644485333E-3</v>
      </c>
      <c r="O646" s="4">
        <v>630</v>
      </c>
      <c r="P646" s="4">
        <f>'P(t,T)'!Y638*$C$6*0.5+'P(t,T)'!Y638-'P(t,T)'!R638</f>
        <v>-2.1693553667334609E-4</v>
      </c>
      <c r="Q646" s="4">
        <f>'P(t,T)'!Z638*$C$6*0.5+'P(t,T)'!Z638-'P(t,T)'!S638</f>
        <v>2.4129103113331718E-3</v>
      </c>
      <c r="R646" s="4">
        <f>'P(t,T)'!AA638*$C$6*0.5+'P(t,T)'!AA638-'P(t,T)'!T638</f>
        <v>4.0553994165426488E-3</v>
      </c>
      <c r="S646" s="4">
        <f>'P(t,T)'!AB638*$C$6*0.5+'P(t,T)'!AB638-'P(t,T)'!U638</f>
        <v>4.4375728348132748E-3</v>
      </c>
      <c r="T646" s="4">
        <f>'P(t,T)'!AC638*$C$6*0.5+'P(t,T)'!AC638-'P(t,T)'!V638</f>
        <v>3.1430936480068006E-3</v>
      </c>
      <c r="U646" s="3">
        <f>T646/'P(t,T)'!AC638</f>
        <v>3.2099688385051248E-3</v>
      </c>
      <c r="W646" s="4">
        <v>630</v>
      </c>
      <c r="X646" s="4">
        <f>'P(t,T)'!AG638*$C$6*0.5+'P(t,T)'!AG638-'P(t,T)'!Y638</f>
        <v>-5.8491572230379152E-4</v>
      </c>
      <c r="Y646" s="4">
        <f>'P(t,T)'!AH638*$C$6*0.5+'P(t,T)'!AH638-'P(t,T)'!Z638</f>
        <v>1.9684931721841714E-3</v>
      </c>
      <c r="Z646" s="4">
        <f>'P(t,T)'!AI638*$C$6*0.5+'P(t,T)'!AI638-'P(t,T)'!AA638</f>
        <v>3.5658764541111054E-3</v>
      </c>
      <c r="AA646" s="4">
        <f>'P(t,T)'!AJ638*$C$6*0.5+'P(t,T)'!AJ638-'P(t,T)'!AB638</f>
        <v>3.9276395585801094E-3</v>
      </c>
      <c r="AB646" s="4">
        <f>'P(t,T)'!AK638*$C$6*0.5+'P(t,T)'!AK638-'P(t,T)'!AC638</f>
        <v>2.6411012643102749E-3</v>
      </c>
      <c r="AC646" s="4">
        <f>'P(t,T)'!AL638*$C$6*0.5+'P(t,T)'!AL638-'P(t,T)'!AD638</f>
        <v>4.1670380066067825E-3</v>
      </c>
      <c r="AD646" s="3">
        <f>AC646/'P(t,T)'!AL638</f>
        <v>4.2513600100695199E-3</v>
      </c>
      <c r="AG646" s="4">
        <v>630</v>
      </c>
      <c r="AH646" s="19">
        <f t="shared" si="114"/>
        <v>0</v>
      </c>
      <c r="AI646" s="19">
        <f t="shared" si="115"/>
        <v>1.0668679258432956E-2</v>
      </c>
      <c r="AJ646" s="19">
        <f t="shared" si="116"/>
        <v>1.0668679258432956E-2</v>
      </c>
      <c r="AK646" s="19">
        <f t="shared" si="117"/>
        <v>1.7326246156394665E-2</v>
      </c>
      <c r="AL646" s="4">
        <f t="shared" si="118"/>
        <v>1.7326246156394665E-2</v>
      </c>
      <c r="AM646" s="4">
        <f t="shared" si="119"/>
        <v>1.857203750336477E-2</v>
      </c>
      <c r="AN646" s="4">
        <f t="shared" si="120"/>
        <v>1.3344451907717381E-2</v>
      </c>
      <c r="AO646" s="4">
        <f t="shared" si="121"/>
        <v>1.0860086176765609E-2</v>
      </c>
      <c r="AP646" s="4">
        <f t="shared" si="122"/>
        <v>5.7841949123170755E-3</v>
      </c>
      <c r="AQ646" s="4">
        <f t="shared" si="123"/>
        <v>7.3770068451119077E-3</v>
      </c>
      <c r="AR646" s="4">
        <f t="shared" si="124"/>
        <v>4.1670380066067825E-3</v>
      </c>
      <c r="AS646" s="4">
        <f t="shared" si="125"/>
        <v>4.2513600100695199E-3</v>
      </c>
      <c r="AT646" s="4">
        <v>0</v>
      </c>
    </row>
    <row r="647" spans="1:46">
      <c r="A647" s="4"/>
      <c r="B647" s="4">
        <v>631</v>
      </c>
      <c r="C647" s="4">
        <f>'P(t,T)'!L639*$C$6*0.5+'P(t,T)'!L639-'P(t,T)'!G639</f>
        <v>6.1815773341267199E-4</v>
      </c>
      <c r="D647" s="4">
        <f>'P(t,T)'!M639*$C$6*0.5+'P(t,T)'!M639-'P(t,T)'!H639</f>
        <v>2.3704605574028648E-3</v>
      </c>
      <c r="E647" s="4">
        <f>'P(t,T)'!N639*$C$6*0.5+'P(t,T)'!N639-'P(t,T)'!I639</f>
        <v>5.7987008174742449E-4</v>
      </c>
      <c r="F647" s="3">
        <f>E647/'P(t,T)'!N639</f>
        <v>5.9372498281148726E-4</v>
      </c>
      <c r="H647" s="4">
        <v>631</v>
      </c>
      <c r="I647" s="4">
        <f>'P(t,T)'!R639*$C$6*0.5+'P(t,T)'!R639-'P(t,T)'!L639</f>
        <v>1.8369352556446561E-4</v>
      </c>
      <c r="J647" s="4">
        <f>'P(t,T)'!S639*$C$6*0.5+'P(t,T)'!S639-'P(t,T)'!M639</f>
        <v>1.8815532556343273E-3</v>
      </c>
      <c r="K647" s="4">
        <f>'P(t,T)'!T639*$C$6*0.5+'P(t,T)'!T639-'P(t,T)'!N639</f>
        <v>1.1471795091499981E-4</v>
      </c>
      <c r="L647" s="4">
        <f>'P(t,T)'!U639*$C$6*0.5+'P(t,T)'!U639-'P(t,T)'!O639</f>
        <v>5.3018698454463387E-3</v>
      </c>
      <c r="M647" s="3">
        <f>L647/'P(t,T)'!U639</f>
        <v>5.4030496046190658E-3</v>
      </c>
      <c r="O647" s="4">
        <v>631</v>
      </c>
      <c r="P647" s="4">
        <f>'P(t,T)'!Y639*$C$6*0.5+'P(t,T)'!Y639-'P(t,T)'!R639</f>
        <v>-2.1693553667334609E-4</v>
      </c>
      <c r="Q647" s="4">
        <f>'P(t,T)'!Z639*$C$6*0.5+'P(t,T)'!Z639-'P(t,T)'!S639</f>
        <v>1.426230571149989E-3</v>
      </c>
      <c r="R647" s="4">
        <f>'P(t,T)'!AA639*$C$6*0.5+'P(t,T)'!AA639-'P(t,T)'!T639</f>
        <v>-3.1438830339336477E-4</v>
      </c>
      <c r="S647" s="4">
        <f>'P(t,T)'!AB639*$C$6*0.5+'P(t,T)'!AB639-'P(t,T)'!U639</f>
        <v>4.7554425571896264E-3</v>
      </c>
      <c r="T647" s="4">
        <f>'P(t,T)'!AC639*$C$6*0.5+'P(t,T)'!AC639-'P(t,T)'!V639</f>
        <v>1.0973997974628169E-3</v>
      </c>
      <c r="U647" s="3">
        <f>T647/'P(t,T)'!AC639</f>
        <v>1.123039224873725E-3</v>
      </c>
      <c r="W647" s="4">
        <v>631</v>
      </c>
      <c r="X647" s="4">
        <f>'P(t,T)'!AG639*$C$6*0.5+'P(t,T)'!AG639-'P(t,T)'!Y639</f>
        <v>-5.8491572230379152E-4</v>
      </c>
      <c r="Y647" s="4">
        <f>'P(t,T)'!AH639*$C$6*0.5+'P(t,T)'!AH639-'P(t,T)'!Z639</f>
        <v>1.003511835582116E-3</v>
      </c>
      <c r="Z647" s="4">
        <f>'P(t,T)'!AI639*$C$6*0.5+'P(t,T)'!AI639-'P(t,T)'!AA639</f>
        <v>-7.0869152748265218E-4</v>
      </c>
      <c r="AA647" s="4">
        <f>'P(t,T)'!AJ639*$C$6*0.5+'P(t,T)'!AJ639-'P(t,T)'!AB639</f>
        <v>4.2404042129364772E-3</v>
      </c>
      <c r="AB647" s="4">
        <f>'P(t,T)'!AK639*$C$6*0.5+'P(t,T)'!AK639-'P(t,T)'!AC639</f>
        <v>6.3761380682703095E-4</v>
      </c>
      <c r="AC647" s="4">
        <f>'P(t,T)'!AL639*$C$6*0.5+'P(t,T)'!AL639-'P(t,T)'!AD639</f>
        <v>5.1345570047334199E-4</v>
      </c>
      <c r="AD647" s="3">
        <f>AC647/'P(t,T)'!AL639</f>
        <v>5.2575865295746184E-4</v>
      </c>
      <c r="AG647" s="4">
        <v>631</v>
      </c>
      <c r="AH647" s="19">
        <f t="shared" si="114"/>
        <v>0</v>
      </c>
      <c r="AI647" s="19">
        <f t="shared" si="115"/>
        <v>6.681756219769297E-3</v>
      </c>
      <c r="AJ647" s="19">
        <f t="shared" si="116"/>
        <v>6.681756219769297E-3</v>
      </c>
      <c r="AK647" s="19">
        <f t="shared" si="117"/>
        <v>-3.2849179821359265E-4</v>
      </c>
      <c r="AL647" s="4">
        <f t="shared" si="118"/>
        <v>-3.2849179821359265E-4</v>
      </c>
      <c r="AM647" s="4">
        <f t="shared" si="119"/>
        <v>1.4891441598383929E-2</v>
      </c>
      <c r="AN647" s="4">
        <f t="shared" si="120"/>
        <v>1.4297716615572442E-2</v>
      </c>
      <c r="AO647" s="4">
        <f t="shared" si="121"/>
        <v>7.1380632089089137E-3</v>
      </c>
      <c r="AP647" s="4">
        <f t="shared" si="122"/>
        <v>1.7350136042898479E-3</v>
      </c>
      <c r="AQ647" s="4">
        <f t="shared" si="123"/>
        <v>1.636494925347067E-3</v>
      </c>
      <c r="AR647" s="4">
        <f t="shared" si="124"/>
        <v>5.1345570047334199E-4</v>
      </c>
      <c r="AS647" s="4">
        <f t="shared" si="125"/>
        <v>5.2575865295746184E-4</v>
      </c>
      <c r="AT647" s="4">
        <v>0</v>
      </c>
    </row>
    <row r="648" spans="1:46">
      <c r="A648" s="4"/>
      <c r="B648" s="4">
        <v>632</v>
      </c>
      <c r="C648" s="4">
        <f>'P(t,T)'!L640*$C$6*0.5+'P(t,T)'!L640-'P(t,T)'!G640</f>
        <v>6.1815773341267199E-4</v>
      </c>
      <c r="D648" s="4">
        <f>'P(t,T)'!M640*$C$6*0.5+'P(t,T)'!M640-'P(t,T)'!H640</f>
        <v>-4.5489534040316082E-3</v>
      </c>
      <c r="E648" s="4">
        <f>'P(t,T)'!N640*$C$6*0.5+'P(t,T)'!N640-'P(t,T)'!I640</f>
        <v>-9.5373589638880762E-3</v>
      </c>
      <c r="F648" s="3">
        <f>E648/'P(t,T)'!N640</f>
        <v>-9.8649846217956968E-3</v>
      </c>
      <c r="H648" s="4">
        <v>632</v>
      </c>
      <c r="I648" s="4">
        <f>'P(t,T)'!R640*$C$6*0.5+'P(t,T)'!R640-'P(t,T)'!L640</f>
        <v>1.8369352556446561E-4</v>
      </c>
      <c r="J648" s="4">
        <f>'P(t,T)'!S640*$C$6*0.5+'P(t,T)'!S640-'P(t,T)'!M640</f>
        <v>-4.8480582893266622E-3</v>
      </c>
      <c r="K648" s="4">
        <f>'P(t,T)'!T640*$C$6*0.5+'P(t,T)'!T640-'P(t,T)'!N640</f>
        <v>-9.6631477843438507E-3</v>
      </c>
      <c r="L648" s="4">
        <f>'P(t,T)'!U640*$C$6*0.5+'P(t,T)'!U640-'P(t,T)'!O640</f>
        <v>-4.1976951534582474E-3</v>
      </c>
      <c r="M648" s="3">
        <f>L648/'P(t,T)'!U640</f>
        <v>-4.3186116474155517E-3</v>
      </c>
      <c r="O648" s="4">
        <v>632</v>
      </c>
      <c r="P648" s="4">
        <f>'P(t,T)'!Y640*$C$6*0.5+'P(t,T)'!Y640-'P(t,T)'!R640</f>
        <v>-2.1693553667334609E-4</v>
      </c>
      <c r="Q648" s="4">
        <f>'P(t,T)'!Z640*$C$6*0.5+'P(t,T)'!Z640-'P(t,T)'!S640</f>
        <v>-5.1102392301256572E-3</v>
      </c>
      <c r="R648" s="4">
        <f>'P(t,T)'!AA640*$C$6*0.5+'P(t,T)'!AA640-'P(t,T)'!T640</f>
        <v>-9.7514819070639858E-3</v>
      </c>
      <c r="S648" s="4">
        <f>'P(t,T)'!AB640*$C$6*0.5+'P(t,T)'!AB640-'P(t,T)'!U640</f>
        <v>-4.5188958709858618E-3</v>
      </c>
      <c r="T648" s="4">
        <f>'P(t,T)'!AC640*$C$6*0.5+'P(t,T)'!AC640-'P(t,T)'!V640</f>
        <v>-5.186315652659812E-3</v>
      </c>
      <c r="U648" s="3">
        <f>T648/'P(t,T)'!AC640</f>
        <v>-5.3410122965470057E-3</v>
      </c>
      <c r="W648" s="4">
        <v>632</v>
      </c>
      <c r="X648" s="4">
        <f>'P(t,T)'!AG640*$C$6*0.5+'P(t,T)'!AG640-'P(t,T)'!Y640</f>
        <v>-5.8491572230379152E-4</v>
      </c>
      <c r="Y648" s="4">
        <f>'P(t,T)'!AH640*$C$6*0.5+'P(t,T)'!AH640-'P(t,T)'!Z640</f>
        <v>-5.337402076153408E-3</v>
      </c>
      <c r="Z648" s="4">
        <f>'P(t,T)'!AI640*$C$6*0.5+'P(t,T)'!AI640-'P(t,T)'!AA640</f>
        <v>-9.8049631452706842E-3</v>
      </c>
      <c r="AA648" s="4">
        <f>'P(t,T)'!AJ640*$C$6*0.5+'P(t,T)'!AJ640-'P(t,T)'!AB640</f>
        <v>-4.8023486235467816E-3</v>
      </c>
      <c r="AB648" s="4">
        <f>'P(t,T)'!AK640*$C$6*0.5+'P(t,T)'!AK640-'P(t,T)'!AC640</f>
        <v>-5.4653912046319642E-3</v>
      </c>
      <c r="AC648" s="4">
        <f>'P(t,T)'!AL640*$C$6*0.5+'P(t,T)'!AL640-'P(t,T)'!AD640</f>
        <v>-3.6859520654448641E-3</v>
      </c>
      <c r="AD648" s="3">
        <f>AC648/'P(t,T)'!AL640</f>
        <v>-3.7901797954669743E-3</v>
      </c>
      <c r="AG648" s="4">
        <v>632</v>
      </c>
      <c r="AH648" s="19">
        <f t="shared" si="114"/>
        <v>0</v>
      </c>
      <c r="AI648" s="19">
        <f t="shared" si="115"/>
        <v>-1.9844652999637336E-2</v>
      </c>
      <c r="AJ648" s="19">
        <f t="shared" si="116"/>
        <v>-1.9844652999637336E-2</v>
      </c>
      <c r="AK648" s="19">
        <f t="shared" si="117"/>
        <v>-3.8756951800566597E-2</v>
      </c>
      <c r="AL648" s="4">
        <f t="shared" si="118"/>
        <v>-3.8756951800566597E-2</v>
      </c>
      <c r="AM648" s="4">
        <f t="shared" si="119"/>
        <v>-2.3383924269786589E-2</v>
      </c>
      <c r="AN648" s="4">
        <f t="shared" si="120"/>
        <v>-1.3518939647990891E-2</v>
      </c>
      <c r="AO648" s="4">
        <f t="shared" si="121"/>
        <v>-1.4970318504707328E-2</v>
      </c>
      <c r="AP648" s="4">
        <f t="shared" si="122"/>
        <v>-1.0651706857291776E-2</v>
      </c>
      <c r="AQ648" s="4">
        <f t="shared" si="123"/>
        <v>-9.0269643619918689E-3</v>
      </c>
      <c r="AR648" s="4">
        <f t="shared" si="124"/>
        <v>-3.6859520654448641E-3</v>
      </c>
      <c r="AS648" s="4">
        <f t="shared" si="125"/>
        <v>-3.7901797954669743E-3</v>
      </c>
      <c r="AT648" s="4">
        <v>0</v>
      </c>
    </row>
    <row r="649" spans="1:46">
      <c r="A649" s="4"/>
      <c r="B649" s="4">
        <v>633</v>
      </c>
      <c r="C649" s="4">
        <f>'P(t,T)'!L641*$C$6*0.5+'P(t,T)'!L641-'P(t,T)'!G641</f>
        <v>6.1815773341267199E-4</v>
      </c>
      <c r="D649" s="4">
        <f>'P(t,T)'!M641*$C$6*0.5+'P(t,T)'!M641-'P(t,T)'!H641</f>
        <v>2.4232308492455612E-4</v>
      </c>
      <c r="E649" s="4">
        <f>'P(t,T)'!N641*$C$6*0.5+'P(t,T)'!N641-'P(t,T)'!I641</f>
        <v>-1.7210771242670564E-3</v>
      </c>
      <c r="F649" s="3">
        <f>E649/'P(t,T)'!N641</f>
        <v>-1.7662607309414477E-3</v>
      </c>
      <c r="H649" s="4">
        <v>633</v>
      </c>
      <c r="I649" s="4">
        <f>'P(t,T)'!R641*$C$6*0.5+'P(t,T)'!R641-'P(t,T)'!L641</f>
        <v>1.8369352556446561E-4</v>
      </c>
      <c r="J649" s="4">
        <f>'P(t,T)'!S641*$C$6*0.5+'P(t,T)'!S641-'P(t,T)'!M641</f>
        <v>-1.9842074982512337E-4</v>
      </c>
      <c r="K649" s="4">
        <f>'P(t,T)'!T641*$C$6*0.5+'P(t,T)'!T641-'P(t,T)'!N641</f>
        <v>-2.1265952064531968E-3</v>
      </c>
      <c r="L649" s="4">
        <f>'P(t,T)'!U641*$C$6*0.5+'P(t,T)'!U641-'P(t,T)'!O641</f>
        <v>-2.9048708726591155E-3</v>
      </c>
      <c r="M649" s="3">
        <f>L649/'P(t,T)'!U641</f>
        <v>-2.9846720603862358E-3</v>
      </c>
      <c r="O649" s="4">
        <v>633</v>
      </c>
      <c r="P649" s="4">
        <f>'P(t,T)'!Y641*$C$6*0.5+'P(t,T)'!Y641-'P(t,T)'!R641</f>
        <v>-2.1693553667334609E-4</v>
      </c>
      <c r="Q649" s="4">
        <f>'P(t,T)'!Z641*$C$6*0.5+'P(t,T)'!Z641-'P(t,T)'!S641</f>
        <v>-6.0401776905272264E-4</v>
      </c>
      <c r="R649" s="4">
        <f>'P(t,T)'!AA641*$C$6*0.5+'P(t,T)'!AA641-'P(t,T)'!T641</f>
        <v>-2.4946787688091554E-3</v>
      </c>
      <c r="S649" s="4">
        <f>'P(t,T)'!AB641*$C$6*0.5+'P(t,T)'!AB641-'P(t,T)'!U641</f>
        <v>-3.2670749363163942E-3</v>
      </c>
      <c r="T649" s="4">
        <f>'P(t,T)'!AC641*$C$6*0.5+'P(t,T)'!AC641-'P(t,T)'!V641</f>
        <v>-2.9282507102368349E-3</v>
      </c>
      <c r="U649" s="3">
        <f>T649/'P(t,T)'!AC641</f>
        <v>-3.0087647267611219E-3</v>
      </c>
      <c r="W649" s="4">
        <v>633</v>
      </c>
      <c r="X649" s="4">
        <f>'P(t,T)'!AG641*$C$6*0.5+'P(t,T)'!AG641-'P(t,T)'!Y641</f>
        <v>-5.8491572230379152E-4</v>
      </c>
      <c r="Y649" s="4">
        <f>'P(t,T)'!AH641*$C$6*0.5+'P(t,T)'!AH641-'P(t,T)'!Z641</f>
        <v>-9.7572954494518083E-4</v>
      </c>
      <c r="Z649" s="4">
        <f>'P(t,T)'!AI641*$C$6*0.5+'P(t,T)'!AI641-'P(t,T)'!AA641</f>
        <v>-2.8268857568922723E-3</v>
      </c>
      <c r="AA649" s="4">
        <f>'P(t,T)'!AJ641*$C$6*0.5+'P(t,T)'!AJ641-'P(t,T)'!AB641</f>
        <v>-3.5918564175632106E-3</v>
      </c>
      <c r="AB649" s="4">
        <f>'P(t,T)'!AK641*$C$6*0.5+'P(t,T)'!AK641-'P(t,T)'!AC641</f>
        <v>-3.2811338651878019E-3</v>
      </c>
      <c r="AC649" s="4">
        <f>'P(t,T)'!AL641*$C$6*0.5+'P(t,T)'!AL641-'P(t,T)'!AD641</f>
        <v>-2.7934174791165445E-3</v>
      </c>
      <c r="AD649" s="3">
        <f>AC649/'P(t,T)'!AL641</f>
        <v>-2.8698360890764838E-3</v>
      </c>
      <c r="AG649" s="4">
        <v>633</v>
      </c>
      <c r="AH649" s="19">
        <f t="shared" si="114"/>
        <v>0</v>
      </c>
      <c r="AI649" s="19">
        <f t="shared" si="115"/>
        <v>-1.5358449788984707E-3</v>
      </c>
      <c r="AJ649" s="19">
        <f t="shared" si="116"/>
        <v>-1.5358449788984707E-3</v>
      </c>
      <c r="AK649" s="19">
        <f t="shared" si="117"/>
        <v>-9.1692368564216808E-3</v>
      </c>
      <c r="AL649" s="4">
        <f t="shared" si="118"/>
        <v>-9.1692368564216808E-3</v>
      </c>
      <c r="AM649" s="4">
        <f t="shared" si="119"/>
        <v>-1.1530062957480169E-2</v>
      </c>
      <c r="AN649" s="4">
        <f t="shared" si="120"/>
        <v>-9.7638022265387203E-3</v>
      </c>
      <c r="AO649" s="4">
        <f t="shared" si="121"/>
        <v>-9.1940566358108718E-3</v>
      </c>
      <c r="AP649" s="4">
        <f t="shared" si="122"/>
        <v>-6.2093845754246368E-3</v>
      </c>
      <c r="AQ649" s="4">
        <f t="shared" si="123"/>
        <v>-5.8021822058776668E-3</v>
      </c>
      <c r="AR649" s="4">
        <f t="shared" si="124"/>
        <v>-2.7934174791165445E-3</v>
      </c>
      <c r="AS649" s="4">
        <f t="shared" si="125"/>
        <v>-2.8698360890764838E-3</v>
      </c>
      <c r="AT649" s="4">
        <v>0</v>
      </c>
    </row>
    <row r="650" spans="1:46">
      <c r="A650" s="4"/>
      <c r="B650" s="4">
        <v>634</v>
      </c>
      <c r="C650" s="4">
        <f>'P(t,T)'!L642*$C$6*0.5+'P(t,T)'!L642-'P(t,T)'!G642</f>
        <v>6.1815773341267199E-4</v>
      </c>
      <c r="D650" s="4">
        <f>'P(t,T)'!M642*$C$6*0.5+'P(t,T)'!M642-'P(t,T)'!H642</f>
        <v>-1.4116891242843543E-4</v>
      </c>
      <c r="E650" s="4">
        <f>'P(t,T)'!N642*$C$6*0.5+'P(t,T)'!N642-'P(t,T)'!I642</f>
        <v>2.436340745555432E-3</v>
      </c>
      <c r="F650" s="3">
        <f>E650/'P(t,T)'!N642</f>
        <v>2.4899327008069271E-3</v>
      </c>
      <c r="H650" s="4">
        <v>634</v>
      </c>
      <c r="I650" s="4">
        <f>'P(t,T)'!R642*$C$6*0.5+'P(t,T)'!R642-'P(t,T)'!L642</f>
        <v>1.8369352556446561E-4</v>
      </c>
      <c r="J650" s="4">
        <f>'P(t,T)'!S642*$C$6*0.5+'P(t,T)'!S642-'P(t,T)'!M642</f>
        <v>-5.7227334341058977E-4</v>
      </c>
      <c r="K650" s="4">
        <f>'P(t,T)'!T642*$C$6*0.5+'P(t,T)'!T642-'P(t,T)'!N642</f>
        <v>1.9306043093202385E-3</v>
      </c>
      <c r="L650" s="4">
        <f>'P(t,T)'!U642*$C$6*0.5+'P(t,T)'!U642-'P(t,T)'!O642</f>
        <v>2.8438380377209249E-3</v>
      </c>
      <c r="M650" s="3">
        <f>L650/'P(t,T)'!U642</f>
        <v>2.9052126830729831E-3</v>
      </c>
      <c r="O650" s="4">
        <v>634</v>
      </c>
      <c r="P650" s="4">
        <f>'P(t,T)'!Y642*$C$6*0.5+'P(t,T)'!Y642-'P(t,T)'!R642</f>
        <v>-2.1693553667334609E-4</v>
      </c>
      <c r="Q650" s="4">
        <f>'P(t,T)'!Z642*$C$6*0.5+'P(t,T)'!Z642-'P(t,T)'!S642</f>
        <v>-9.6799552720250315E-4</v>
      </c>
      <c r="R650" s="4">
        <f>'P(t,T)'!AA642*$C$6*0.5+'P(t,T)'!AA642-'P(t,T)'!T642</f>
        <v>1.4594228514827057E-3</v>
      </c>
      <c r="S650" s="4">
        <f>'P(t,T)'!AB642*$C$6*0.5+'P(t,T)'!AB642-'P(t,T)'!U642</f>
        <v>2.338801624787612E-3</v>
      </c>
      <c r="T650" s="4">
        <f>'P(t,T)'!AC642*$C$6*0.5+'P(t,T)'!AC642-'P(t,T)'!V642</f>
        <v>-2.4962849097742712E-3</v>
      </c>
      <c r="U650" s="3">
        <f>T650/'P(t,T)'!AC642</f>
        <v>-2.5638110353211198E-3</v>
      </c>
      <c r="W650" s="4">
        <v>634</v>
      </c>
      <c r="X650" s="4">
        <f>'P(t,T)'!AG642*$C$6*0.5+'P(t,T)'!AG642-'P(t,T)'!Y642</f>
        <v>-5.8491572230379152E-4</v>
      </c>
      <c r="Y650" s="4">
        <f>'P(t,T)'!AH642*$C$6*0.5+'P(t,T)'!AH642-'P(t,T)'!Z642</f>
        <v>-1.3296483331390885E-3</v>
      </c>
      <c r="Z650" s="4">
        <f>'P(t,T)'!AI642*$C$6*0.5+'P(t,T)'!AI642-'P(t,T)'!AA642</f>
        <v>1.0218028735315965E-3</v>
      </c>
      <c r="AA650" s="4">
        <f>'P(t,T)'!AJ642*$C$6*0.5+'P(t,T)'!AJ642-'P(t,T)'!AB642</f>
        <v>1.8675858739224394E-3</v>
      </c>
      <c r="AB650" s="4">
        <f>'P(t,T)'!AK642*$C$6*0.5+'P(t,T)'!AK642-'P(t,T)'!AC642</f>
        <v>-2.8621536694670713E-3</v>
      </c>
      <c r="AC650" s="4">
        <f>'P(t,T)'!AL642*$C$6*0.5+'P(t,T)'!AL642-'P(t,T)'!AD642</f>
        <v>-1.5769258457576374E-4</v>
      </c>
      <c r="AD650" s="3">
        <f>AC650/'P(t,T)'!AL642</f>
        <v>-1.6157945713934007E-4</v>
      </c>
      <c r="AG650" s="4">
        <v>634</v>
      </c>
      <c r="AH650" s="19">
        <f t="shared" si="114"/>
        <v>0</v>
      </c>
      <c r="AI650" s="19">
        <f t="shared" si="115"/>
        <v>-3.0110861161806168E-3</v>
      </c>
      <c r="AJ650" s="19">
        <f t="shared" si="116"/>
        <v>-3.0110861161806168E-3</v>
      </c>
      <c r="AK650" s="19">
        <f t="shared" si="117"/>
        <v>6.8481707798899727E-3</v>
      </c>
      <c r="AL650" s="4">
        <f t="shared" si="118"/>
        <v>6.8481707798899727E-3</v>
      </c>
      <c r="AM650" s="4">
        <f t="shared" si="119"/>
        <v>9.5401582372379029E-3</v>
      </c>
      <c r="AN650" s="4">
        <f t="shared" si="120"/>
        <v>7.0502255364309763E-3</v>
      </c>
      <c r="AO650" s="4">
        <f t="shared" si="121"/>
        <v>-2.4532258961683594E-3</v>
      </c>
      <c r="AP650" s="4">
        <f t="shared" si="122"/>
        <v>-5.3584385792413425E-3</v>
      </c>
      <c r="AQ650" s="4">
        <f t="shared" si="123"/>
        <v>-2.7215036198968835E-3</v>
      </c>
      <c r="AR650" s="4">
        <f t="shared" si="124"/>
        <v>-1.5769258457576374E-4</v>
      </c>
      <c r="AS650" s="4">
        <f t="shared" si="125"/>
        <v>-1.6157945713934007E-4</v>
      </c>
      <c r="AT650" s="4">
        <v>0</v>
      </c>
    </row>
    <row r="651" spans="1:46">
      <c r="A651" s="4"/>
      <c r="B651" s="4">
        <v>635</v>
      </c>
      <c r="C651" s="4">
        <f>'P(t,T)'!L643*$C$6*0.5+'P(t,T)'!L643-'P(t,T)'!G643</f>
        <v>6.1815773341267199E-4</v>
      </c>
      <c r="D651" s="4">
        <f>'P(t,T)'!M643*$C$6*0.5+'P(t,T)'!M643-'P(t,T)'!H643</f>
        <v>-2.6877840101069417E-3</v>
      </c>
      <c r="E651" s="4">
        <f>'P(t,T)'!N643*$C$6*0.5+'P(t,T)'!N643-'P(t,T)'!I643</f>
        <v>-1.6866964798734063E-4</v>
      </c>
      <c r="F651" s="3">
        <f>E651/'P(t,T)'!N643</f>
        <v>-1.7282898523995324E-4</v>
      </c>
      <c r="H651" s="4">
        <v>635</v>
      </c>
      <c r="I651" s="4">
        <f>'P(t,T)'!R643*$C$6*0.5+'P(t,T)'!R643-'P(t,T)'!L643</f>
        <v>1.8369352556446561E-4</v>
      </c>
      <c r="J651" s="4">
        <f>'P(t,T)'!S643*$C$6*0.5+'P(t,T)'!S643-'P(t,T)'!M643</f>
        <v>-3.047398848515126E-3</v>
      </c>
      <c r="K651" s="4">
        <f>'P(t,T)'!T643*$C$6*0.5+'P(t,T)'!T643-'P(t,T)'!N643</f>
        <v>-6.1555548448544162E-4</v>
      </c>
      <c r="L651" s="4">
        <f>'P(t,T)'!U643*$C$6*0.5+'P(t,T)'!U643-'P(t,T)'!O643</f>
        <v>-3.1101783764184709E-3</v>
      </c>
      <c r="M651" s="3">
        <f>L651/'P(t,T)'!U643</f>
        <v>-3.196277802786526E-3</v>
      </c>
      <c r="O651" s="4">
        <v>635</v>
      </c>
      <c r="P651" s="4">
        <f>'P(t,T)'!Y643*$C$6*0.5+'P(t,T)'!Y643-'P(t,T)'!R643</f>
        <v>-2.1693553667334609E-4</v>
      </c>
      <c r="Q651" s="4">
        <f>'P(t,T)'!Z643*$C$6*0.5+'P(t,T)'!Z643-'P(t,T)'!S643</f>
        <v>-3.3704646243740699E-3</v>
      </c>
      <c r="R651" s="4">
        <f>'P(t,T)'!AA643*$C$6*0.5+'P(t,T)'!AA643-'P(t,T)'!T643</f>
        <v>-1.0258850310238543E-3</v>
      </c>
      <c r="S651" s="4">
        <f>'P(t,T)'!AB643*$C$6*0.5+'P(t,T)'!AB643-'P(t,T)'!U643</f>
        <v>-3.4660887263837648E-3</v>
      </c>
      <c r="T651" s="4">
        <f>'P(t,T)'!AC643*$C$6*0.5+'P(t,T)'!AC643-'P(t,T)'!V643</f>
        <v>-3.1204933695326842E-3</v>
      </c>
      <c r="U651" s="3">
        <f>T651/'P(t,T)'!AC643</f>
        <v>-3.2069115295174336E-3</v>
      </c>
      <c r="W651" s="4">
        <v>635</v>
      </c>
      <c r="X651" s="4">
        <f>'P(t,T)'!AG643*$C$6*0.5+'P(t,T)'!AG643-'P(t,T)'!Y643</f>
        <v>-5.8491572230379152E-4</v>
      </c>
      <c r="Y651" s="4">
        <f>'P(t,T)'!AH643*$C$6*0.5+'P(t,T)'!AH643-'P(t,T)'!Z643</f>
        <v>-3.6586372188319727E-3</v>
      </c>
      <c r="Z651" s="4">
        <f>'P(t,T)'!AI643*$C$6*0.5+'P(t,T)'!AI643-'P(t,T)'!AA643</f>
        <v>-1.4010031245884624E-3</v>
      </c>
      <c r="AA651" s="4">
        <f>'P(t,T)'!AJ643*$C$6*0.5+'P(t,T)'!AJ643-'P(t,T)'!AB643</f>
        <v>-3.7845116697684533E-3</v>
      </c>
      <c r="AB651" s="4">
        <f>'P(t,T)'!AK643*$C$6*0.5+'P(t,T)'!AK643-'P(t,T)'!AC643</f>
        <v>-3.4674803136632848E-3</v>
      </c>
      <c r="AC651" s="4">
        <f>'P(t,T)'!AL643*$C$6*0.5+'P(t,T)'!AL643-'P(t,T)'!AD643</f>
        <v>-8.0779155296588634E-3</v>
      </c>
      <c r="AD651" s="3">
        <f>AC651/'P(t,T)'!AL643</f>
        <v>-8.3431130968030839E-3</v>
      </c>
      <c r="AG651" s="4">
        <v>635</v>
      </c>
      <c r="AH651" s="19">
        <f t="shared" si="114"/>
        <v>0</v>
      </c>
      <c r="AI651" s="19">
        <f t="shared" si="115"/>
        <v>-1.276428470182811E-2</v>
      </c>
      <c r="AJ651" s="19">
        <f t="shared" si="116"/>
        <v>-1.276428470182811E-2</v>
      </c>
      <c r="AK651" s="19">
        <f t="shared" si="117"/>
        <v>-3.211113288085099E-3</v>
      </c>
      <c r="AL651" s="4">
        <f t="shared" si="118"/>
        <v>-3.211113288085099E-3</v>
      </c>
      <c r="AM651" s="4">
        <f t="shared" si="119"/>
        <v>-1.0533607757810643E-2</v>
      </c>
      <c r="AN651" s="4">
        <f t="shared" si="120"/>
        <v>-1.0360778772570689E-2</v>
      </c>
      <c r="AO651" s="4">
        <f t="shared" si="121"/>
        <v>-9.7842514859824946E-3</v>
      </c>
      <c r="AP651" s="4">
        <f t="shared" si="122"/>
        <v>-6.587973683195969E-3</v>
      </c>
      <c r="AQ651" s="4">
        <f t="shared" si="123"/>
        <v>-1.1284827059176297E-2</v>
      </c>
      <c r="AR651" s="4">
        <f t="shared" si="124"/>
        <v>-8.0779155296588634E-3</v>
      </c>
      <c r="AS651" s="4">
        <f t="shared" si="125"/>
        <v>-8.3431130968030839E-3</v>
      </c>
      <c r="AT651" s="4">
        <v>0</v>
      </c>
    </row>
    <row r="652" spans="1:46">
      <c r="A652" s="4"/>
      <c r="B652" s="4">
        <v>636</v>
      </c>
      <c r="C652" s="4">
        <f>'P(t,T)'!L644*$C$6*0.5+'P(t,T)'!L644-'P(t,T)'!G644</f>
        <v>6.1815773341267199E-4</v>
      </c>
      <c r="D652" s="4">
        <f>'P(t,T)'!M644*$C$6*0.5+'P(t,T)'!M644-'P(t,T)'!H644</f>
        <v>-2.7624645557255967E-3</v>
      </c>
      <c r="E652" s="4">
        <f>'P(t,T)'!N644*$C$6*0.5+'P(t,T)'!N644-'P(t,T)'!I644</f>
        <v>-2.3889547044079196E-3</v>
      </c>
      <c r="F652" s="3">
        <f>E652/'P(t,T)'!N644</f>
        <v>-2.4533135047048208E-3</v>
      </c>
      <c r="H652" s="4">
        <v>636</v>
      </c>
      <c r="I652" s="4">
        <f>'P(t,T)'!R644*$C$6*0.5+'P(t,T)'!R644-'P(t,T)'!L644</f>
        <v>1.8369352556446561E-4</v>
      </c>
      <c r="J652" s="4">
        <f>'P(t,T)'!S644*$C$6*0.5+'P(t,T)'!S644-'P(t,T)'!M644</f>
        <v>-3.1197861341564215E-3</v>
      </c>
      <c r="K652" s="4">
        <f>'P(t,T)'!T644*$C$6*0.5+'P(t,T)'!T644-'P(t,T)'!N644</f>
        <v>-2.7752287624942529E-3</v>
      </c>
      <c r="L652" s="4">
        <f>'P(t,T)'!U644*$C$6*0.5+'P(t,T)'!U644-'P(t,T)'!O644</f>
        <v>-4.0308107449871233E-3</v>
      </c>
      <c r="M652" s="3">
        <f>L652/'P(t,T)'!U644</f>
        <v>-4.1462252014769375E-3</v>
      </c>
      <c r="O652" s="4">
        <v>636</v>
      </c>
      <c r="P652" s="4">
        <f>'P(t,T)'!Y644*$C$6*0.5+'P(t,T)'!Y644-'P(t,T)'!R644</f>
        <v>-2.1693553667334609E-4</v>
      </c>
      <c r="Q652" s="4">
        <f>'P(t,T)'!Z644*$C$6*0.5+'P(t,T)'!Z644-'P(t,T)'!S644</f>
        <v>-3.4405354612466743E-3</v>
      </c>
      <c r="R652" s="4">
        <f>'P(t,T)'!AA644*$C$6*0.5+'P(t,T)'!AA644-'P(t,T)'!T644</f>
        <v>-3.1237695164207935E-3</v>
      </c>
      <c r="S652" s="4">
        <f>'P(t,T)'!AB644*$C$6*0.5+'P(t,T)'!AB644-'P(t,T)'!U644</f>
        <v>-4.3574877128823575E-3</v>
      </c>
      <c r="T652" s="4">
        <f>'P(t,T)'!AC644*$C$6*0.5+'P(t,T)'!AC644-'P(t,T)'!V644</f>
        <v>-1.6792478824472212E-3</v>
      </c>
      <c r="U652" s="3">
        <f>T652/'P(t,T)'!AC644</f>
        <v>-1.7232611349498844E-3</v>
      </c>
      <c r="W652" s="4">
        <v>636</v>
      </c>
      <c r="X652" s="4">
        <f>'P(t,T)'!AG644*$C$6*0.5+'P(t,T)'!AG644-'P(t,T)'!Y644</f>
        <v>-5.8491572230379152E-4</v>
      </c>
      <c r="Y652" s="4">
        <f>'P(t,T)'!AH644*$C$6*0.5+'P(t,T)'!AH644-'P(t,T)'!Z644</f>
        <v>-3.7263784907713982E-3</v>
      </c>
      <c r="Z652" s="4">
        <f>'P(t,T)'!AI644*$C$6*0.5+'P(t,T)'!AI644-'P(t,T)'!AA644</f>
        <v>-3.4362269175379767E-3</v>
      </c>
      <c r="AA652" s="4">
        <f>'P(t,T)'!AJ644*$C$6*0.5+'P(t,T)'!AJ644-'P(t,T)'!AB644</f>
        <v>-4.6464474852305759E-3</v>
      </c>
      <c r="AB652" s="4">
        <f>'P(t,T)'!AK644*$C$6*0.5+'P(t,T)'!AK644-'P(t,T)'!AC644</f>
        <v>-2.0686824755721256E-3</v>
      </c>
      <c r="AC652" s="4">
        <f>'P(t,T)'!AL644*$C$6*0.5+'P(t,T)'!AL644-'P(t,T)'!AD644</f>
        <v>-5.3778817528249423E-3</v>
      </c>
      <c r="AD652" s="3">
        <f>AC652/'P(t,T)'!AL644</f>
        <v>-5.5393590871451667E-3</v>
      </c>
      <c r="AG652" s="4">
        <v>636</v>
      </c>
      <c r="AH652" s="19">
        <f t="shared" si="114"/>
        <v>0</v>
      </c>
      <c r="AI652" s="19">
        <f t="shared" si="115"/>
        <v>-1.3049164641900091E-2</v>
      </c>
      <c r="AJ652" s="19">
        <f t="shared" si="116"/>
        <v>-1.3049164641900091E-2</v>
      </c>
      <c r="AK652" s="19">
        <f t="shared" si="117"/>
        <v>-1.1724179900860943E-2</v>
      </c>
      <c r="AL652" s="4">
        <f t="shared" si="118"/>
        <v>-1.1724179900860943E-2</v>
      </c>
      <c r="AM652" s="4">
        <f t="shared" si="119"/>
        <v>-1.5488059447804878E-2</v>
      </c>
      <c r="AN652" s="4">
        <f t="shared" si="120"/>
        <v>-1.3034745943100057E-2</v>
      </c>
      <c r="AO652" s="4">
        <f t="shared" si="121"/>
        <v>-7.8941555594962843E-3</v>
      </c>
      <c r="AP652" s="4">
        <f t="shared" si="122"/>
        <v>-3.7479303580193468E-3</v>
      </c>
      <c r="AQ652" s="4">
        <f t="shared" si="123"/>
        <v>-7.1011428877748271E-3</v>
      </c>
      <c r="AR652" s="4">
        <f t="shared" si="124"/>
        <v>-5.3778817528249423E-3</v>
      </c>
      <c r="AS652" s="4">
        <f t="shared" si="125"/>
        <v>-5.5393590871451667E-3</v>
      </c>
      <c r="AT652" s="4">
        <v>0</v>
      </c>
    </row>
    <row r="653" spans="1:46">
      <c r="A653" s="4"/>
      <c r="B653" s="4">
        <v>637</v>
      </c>
      <c r="C653" s="4">
        <f>'P(t,T)'!L645*$C$6*0.5+'P(t,T)'!L645-'P(t,T)'!G645</f>
        <v>6.1815773341267199E-4</v>
      </c>
      <c r="D653" s="4">
        <f>'P(t,T)'!M645*$C$6*0.5+'P(t,T)'!M645-'P(t,T)'!H645</f>
        <v>2.6275351703443084E-3</v>
      </c>
      <c r="E653" s="4">
        <f>'P(t,T)'!N645*$C$6*0.5+'P(t,T)'!N645-'P(t,T)'!I645</f>
        <v>5.0056341890538647E-3</v>
      </c>
      <c r="F653" s="3">
        <f>E653/'P(t,T)'!N645</f>
        <v>5.1026642689219271E-3</v>
      </c>
      <c r="H653" s="4">
        <v>637</v>
      </c>
      <c r="I653" s="4">
        <f>'P(t,T)'!R645*$C$6*0.5+'P(t,T)'!R645-'P(t,T)'!L645</f>
        <v>1.8369352556446561E-4</v>
      </c>
      <c r="J653" s="4">
        <f>'P(t,T)'!S645*$C$6*0.5+'P(t,T)'!S645-'P(t,T)'!M645</f>
        <v>2.1334194450610688E-3</v>
      </c>
      <c r="K653" s="4">
        <f>'P(t,T)'!T645*$C$6*0.5+'P(t,T)'!T645-'P(t,T)'!N645</f>
        <v>4.4548245990284618E-3</v>
      </c>
      <c r="L653" s="4">
        <f>'P(t,T)'!U645*$C$6*0.5+'P(t,T)'!U645-'P(t,T)'!O645</f>
        <v>2.9235177265001244E-3</v>
      </c>
      <c r="M653" s="3">
        <f>L653/'P(t,T)'!U645</f>
        <v>2.9863747103693133E-3</v>
      </c>
      <c r="O653" s="4">
        <v>637</v>
      </c>
      <c r="P653" s="4">
        <f>'P(t,T)'!Y645*$C$6*0.5+'P(t,T)'!Y645-'P(t,T)'!R645</f>
        <v>-2.1693553667334609E-4</v>
      </c>
      <c r="Q653" s="4">
        <f>'P(t,T)'!Z645*$C$6*0.5+'P(t,T)'!Z645-'P(t,T)'!S645</f>
        <v>1.6726720562949549E-3</v>
      </c>
      <c r="R653" s="4">
        <f>'P(t,T)'!AA645*$C$6*0.5+'P(t,T)'!AA645-'P(t,T)'!T645</f>
        <v>3.93603355421146E-3</v>
      </c>
      <c r="S653" s="4">
        <f>'P(t,T)'!AB645*$C$6*0.5+'P(t,T)'!AB645-'P(t,T)'!U645</f>
        <v>2.4169546917548468E-3</v>
      </c>
      <c r="T653" s="4">
        <f>'P(t,T)'!AC645*$C$6*0.5+'P(t,T)'!AC645-'P(t,T)'!V645</f>
        <v>6.765651409477158E-3</v>
      </c>
      <c r="U653" s="3">
        <f>T653/'P(t,T)'!AC645</f>
        <v>6.8847410575637114E-3</v>
      </c>
      <c r="W653" s="4">
        <v>637</v>
      </c>
      <c r="X653" s="4">
        <f>'P(t,T)'!AG645*$C$6*0.5+'P(t,T)'!AG645-'P(t,T)'!Y645</f>
        <v>-5.8491572230379152E-4</v>
      </c>
      <c r="Y653" s="4">
        <f>'P(t,T)'!AH645*$C$6*0.5+'P(t,T)'!AH645-'P(t,T)'!Z645</f>
        <v>1.2443457171815719E-3</v>
      </c>
      <c r="Z653" s="4">
        <f>'P(t,T)'!AI645*$C$6*0.5+'P(t,T)'!AI645-'P(t,T)'!AA645</f>
        <v>3.4486002979495778E-3</v>
      </c>
      <c r="AA653" s="4">
        <f>'P(t,T)'!AJ645*$C$6*0.5+'P(t,T)'!AJ645-'P(t,T)'!AB645</f>
        <v>1.9441408175139285E-3</v>
      </c>
      <c r="AB653" s="4">
        <f>'P(t,T)'!AK645*$C$6*0.5+'P(t,T)'!AK645-'P(t,T)'!AC645</f>
        <v>6.2089529333326787E-3</v>
      </c>
      <c r="AC653" s="4">
        <f>'P(t,T)'!AL645*$C$6*0.5+'P(t,T)'!AL645-'P(t,T)'!AD645</f>
        <v>2.8689608894780783E-3</v>
      </c>
      <c r="AD653" s="3">
        <f>AC653/'P(t,T)'!AL645</f>
        <v>2.930804305425536E-3</v>
      </c>
      <c r="AG653" s="4">
        <v>637</v>
      </c>
      <c r="AH653" s="19">
        <f t="shared" si="114"/>
        <v>0</v>
      </c>
      <c r="AI653" s="19">
        <f t="shared" si="115"/>
        <v>7.677972388881904E-3</v>
      </c>
      <c r="AJ653" s="19">
        <f t="shared" si="116"/>
        <v>7.677972388881904E-3</v>
      </c>
      <c r="AK653" s="19">
        <f t="shared" si="117"/>
        <v>1.6845092640243364E-2</v>
      </c>
      <c r="AL653" s="4">
        <f t="shared" si="118"/>
        <v>1.6845092640243364E-2</v>
      </c>
      <c r="AM653" s="4">
        <f t="shared" si="119"/>
        <v>1.2387277504690826E-2</v>
      </c>
      <c r="AN653" s="4">
        <f t="shared" si="120"/>
        <v>7.2846132357688997E-3</v>
      </c>
      <c r="AO653" s="4">
        <f t="shared" si="121"/>
        <v>1.5960979053179149E-2</v>
      </c>
      <c r="AP653" s="4">
        <f t="shared" si="122"/>
        <v>1.2974604342809837E-2</v>
      </c>
      <c r="AQ653" s="4">
        <f t="shared" si="123"/>
        <v>9.7537019470417888E-3</v>
      </c>
      <c r="AR653" s="4">
        <f t="shared" si="124"/>
        <v>2.8689608894780783E-3</v>
      </c>
      <c r="AS653" s="4">
        <f t="shared" si="125"/>
        <v>2.930804305425536E-3</v>
      </c>
      <c r="AT653" s="4">
        <v>0</v>
      </c>
    </row>
    <row r="654" spans="1:46">
      <c r="A654" s="4"/>
      <c r="B654" s="4">
        <v>638</v>
      </c>
      <c r="C654" s="4">
        <f>'P(t,T)'!L646*$C$6*0.5+'P(t,T)'!L646-'P(t,T)'!G646</f>
        <v>6.1815773341267199E-4</v>
      </c>
      <c r="D654" s="4">
        <f>'P(t,T)'!M646*$C$6*0.5+'P(t,T)'!M646-'P(t,T)'!H646</f>
        <v>-3.5020020100440252E-3</v>
      </c>
      <c r="E654" s="4">
        <f>'P(t,T)'!N646*$C$6*0.5+'P(t,T)'!N646-'P(t,T)'!I646</f>
        <v>-5.6806853039208516E-3</v>
      </c>
      <c r="F654" s="3">
        <f>E654/'P(t,T)'!N646</f>
        <v>-5.853036580295852E-3</v>
      </c>
      <c r="H654" s="4">
        <v>638</v>
      </c>
      <c r="I654" s="4">
        <f>'P(t,T)'!R646*$C$6*0.5+'P(t,T)'!R646-'P(t,T)'!L646</f>
        <v>1.8369352556446561E-4</v>
      </c>
      <c r="J654" s="4">
        <f>'P(t,T)'!S646*$C$6*0.5+'P(t,T)'!S646-'P(t,T)'!M646</f>
        <v>-3.8360067219905813E-3</v>
      </c>
      <c r="K654" s="4">
        <f>'P(t,T)'!T646*$C$6*0.5+'P(t,T)'!T646-'P(t,T)'!N646</f>
        <v>-5.9593958729617924E-3</v>
      </c>
      <c r="L654" s="4">
        <f>'P(t,T)'!U646*$C$6*0.5+'P(t,T)'!U646-'P(t,T)'!O646</f>
        <v>-8.187915216660735E-3</v>
      </c>
      <c r="M654" s="3">
        <f>L654/'P(t,T)'!U646</f>
        <v>-8.4576619846684579E-3</v>
      </c>
      <c r="O654" s="4">
        <v>638</v>
      </c>
      <c r="P654" s="4">
        <f>'P(t,T)'!Y646*$C$6*0.5+'P(t,T)'!Y646-'P(t,T)'!R646</f>
        <v>-2.1693553667334609E-4</v>
      </c>
      <c r="Q654" s="4">
        <f>'P(t,T)'!Z646*$C$6*0.5+'P(t,T)'!Z646-'P(t,T)'!S646</f>
        <v>-4.1332456383762484E-3</v>
      </c>
      <c r="R654" s="4">
        <f>'P(t,T)'!AA646*$C$6*0.5+'P(t,T)'!AA646-'P(t,T)'!T646</f>
        <v>-6.1996636975307773E-3</v>
      </c>
      <c r="S654" s="4">
        <f>'P(t,T)'!AB646*$C$6*0.5+'P(t,T)'!AB646-'P(t,T)'!U646</f>
        <v>-8.3619943840314015E-3</v>
      </c>
      <c r="T654" s="4">
        <f>'P(t,T)'!AC646*$C$6*0.5+'P(t,T)'!AC646-'P(t,T)'!V646</f>
        <v>-9.2577716090629369E-3</v>
      </c>
      <c r="U654" s="3">
        <f>T654/'P(t,T)'!AC646</f>
        <v>-9.5730906441322781E-3</v>
      </c>
      <c r="W654" s="4">
        <v>638</v>
      </c>
      <c r="X654" s="4">
        <f>'P(t,T)'!AG646*$C$6*0.5+'P(t,T)'!AG646-'P(t,T)'!Y646</f>
        <v>-5.8491572230379152E-4</v>
      </c>
      <c r="Y654" s="4">
        <f>'P(t,T)'!AH646*$C$6*0.5+'P(t,T)'!AH646-'P(t,T)'!Z646</f>
        <v>-4.3954843252810294E-3</v>
      </c>
      <c r="Z654" s="4">
        <f>'P(t,T)'!AI646*$C$6*0.5+'P(t,T)'!AI646-'P(t,T)'!AA646</f>
        <v>-6.4035891010190138E-3</v>
      </c>
      <c r="AA654" s="4">
        <f>'P(t,T)'!AJ646*$C$6*0.5+'P(t,T)'!AJ646-'P(t,T)'!AB646</f>
        <v>-8.4986648740099646E-3</v>
      </c>
      <c r="AB654" s="4">
        <f>'P(t,T)'!AK646*$C$6*0.5+'P(t,T)'!AK646-'P(t,T)'!AC646</f>
        <v>-9.3786234291651782E-3</v>
      </c>
      <c r="AC654" s="4">
        <f>'P(t,T)'!AL646*$C$6*0.5+'P(t,T)'!AL646-'P(t,T)'!AD646</f>
        <v>-1.3113218654734915E-2</v>
      </c>
      <c r="AD654" s="3">
        <f>AC654/'P(t,T)'!AL646</f>
        <v>-1.3612827896748853E-2</v>
      </c>
      <c r="AG654" s="4">
        <v>638</v>
      </c>
      <c r="AH654" s="19">
        <f t="shared" si="114"/>
        <v>0</v>
      </c>
      <c r="AI654" s="19">
        <f t="shared" si="115"/>
        <v>-1.5866738695691884E-2</v>
      </c>
      <c r="AJ654" s="19">
        <f t="shared" si="116"/>
        <v>-1.5866738695691884E-2</v>
      </c>
      <c r="AK654" s="19">
        <f t="shared" si="117"/>
        <v>-2.4243333975432435E-2</v>
      </c>
      <c r="AL654" s="4">
        <f t="shared" si="118"/>
        <v>-2.4243333975432435E-2</v>
      </c>
      <c r="AM654" s="4">
        <f t="shared" si="119"/>
        <v>-3.0901611054997953E-2</v>
      </c>
      <c r="AN654" s="4">
        <f t="shared" si="120"/>
        <v>-2.5048574474702101E-2</v>
      </c>
      <c r="AO654" s="4">
        <f t="shared" si="121"/>
        <v>-2.7094057022896571E-2</v>
      </c>
      <c r="AP654" s="4">
        <f t="shared" si="122"/>
        <v>-1.8636395038228115E-2</v>
      </c>
      <c r="AQ654" s="4">
        <f t="shared" si="123"/>
        <v>-2.2686309298867193E-2</v>
      </c>
      <c r="AR654" s="4">
        <f t="shared" si="124"/>
        <v>-1.3113218654734915E-2</v>
      </c>
      <c r="AS654" s="4">
        <f t="shared" si="125"/>
        <v>-1.3612827896748853E-2</v>
      </c>
      <c r="AT654" s="4">
        <v>0</v>
      </c>
    </row>
    <row r="655" spans="1:46">
      <c r="A655" s="4"/>
      <c r="B655" s="4">
        <v>639</v>
      </c>
      <c r="C655" s="4">
        <f>'P(t,T)'!L647*$C$6*0.5+'P(t,T)'!L647-'P(t,T)'!G647</f>
        <v>6.1815773341267199E-4</v>
      </c>
      <c r="D655" s="4">
        <f>'P(t,T)'!M647*$C$6*0.5+'P(t,T)'!M647-'P(t,T)'!H647</f>
        <v>-2.0581898360387818E-3</v>
      </c>
      <c r="E655" s="4">
        <f>'P(t,T)'!N647*$C$6*0.5+'P(t,T)'!N647-'P(t,T)'!I647</f>
        <v>-4.6855285225990695E-3</v>
      </c>
      <c r="F655" s="3">
        <f>E655/'P(t,T)'!N647</f>
        <v>-4.8228599456098132E-3</v>
      </c>
      <c r="H655" s="4">
        <v>639</v>
      </c>
      <c r="I655" s="4">
        <f>'P(t,T)'!R647*$C$6*0.5+'P(t,T)'!R647-'P(t,T)'!L647</f>
        <v>1.8369352556446561E-4</v>
      </c>
      <c r="J655" s="4">
        <f>'P(t,T)'!S647*$C$6*0.5+'P(t,T)'!S647-'P(t,T)'!M647</f>
        <v>-2.4366913545457169E-3</v>
      </c>
      <c r="K655" s="4">
        <f>'P(t,T)'!T647*$C$6*0.5+'P(t,T)'!T647-'P(t,T)'!N647</f>
        <v>-4.9989875055432842E-3</v>
      </c>
      <c r="L655" s="4">
        <f>'P(t,T)'!U647*$C$6*0.5+'P(t,T)'!U647-'P(t,T)'!O647</f>
        <v>-3.5179699883155502E-3</v>
      </c>
      <c r="M655" s="3">
        <f>L655/'P(t,T)'!U647</f>
        <v>-3.6168378745748161E-3</v>
      </c>
      <c r="O655" s="4">
        <v>639</v>
      </c>
      <c r="P655" s="4">
        <f>'P(t,T)'!Y647*$C$6*0.5+'P(t,T)'!Y647-'P(t,T)'!R647</f>
        <v>-2.1693553667334609E-4</v>
      </c>
      <c r="Q655" s="4">
        <f>'P(t,T)'!Z647*$C$6*0.5+'P(t,T)'!Z647-'P(t,T)'!S647</f>
        <v>-2.7788651900197969E-3</v>
      </c>
      <c r="R655" s="4">
        <f>'P(t,T)'!AA647*$C$6*0.5+'P(t,T)'!AA647-'P(t,T)'!T647</f>
        <v>-5.2740779587981956E-3</v>
      </c>
      <c r="S655" s="4">
        <f>'P(t,T)'!AB647*$C$6*0.5+'P(t,T)'!AB647-'P(t,T)'!U647</f>
        <v>-3.8611355319876361E-3</v>
      </c>
      <c r="T655" s="4">
        <f>'P(t,T)'!AC647*$C$6*0.5+'P(t,T)'!AC647-'P(t,T)'!V647</f>
        <v>-5.6968582258209999E-3</v>
      </c>
      <c r="U655" s="3">
        <f>T655/'P(t,T)'!AC647</f>
        <v>-5.8697956607138575E-3</v>
      </c>
      <c r="W655" s="4">
        <v>639</v>
      </c>
      <c r="X655" s="4">
        <f>'P(t,T)'!AG647*$C$6*0.5+'P(t,T)'!AG647-'P(t,T)'!Y647</f>
        <v>-5.8491572230379152E-4</v>
      </c>
      <c r="Y655" s="4">
        <f>'P(t,T)'!AH647*$C$6*0.5+'P(t,T)'!AH647-'P(t,T)'!Z647</f>
        <v>-3.0862822649549981E-3</v>
      </c>
      <c r="Z655" s="4">
        <f>'P(t,T)'!AI647*$C$6*0.5+'P(t,T)'!AI647-'P(t,T)'!AA647</f>
        <v>-5.512765178233292E-3</v>
      </c>
      <c r="AA655" s="4">
        <f>'P(t,T)'!AJ647*$C$6*0.5+'P(t,T)'!AJ647-'P(t,T)'!AB647</f>
        <v>-4.1666994773121857E-3</v>
      </c>
      <c r="AB655" s="4">
        <f>'P(t,T)'!AK647*$C$6*0.5+'P(t,T)'!AK647-'P(t,T)'!AC647</f>
        <v>-5.9578669777532456E-3</v>
      </c>
      <c r="AC655" s="4">
        <f>'P(t,T)'!AL647*$C$6*0.5+'P(t,T)'!AL647-'P(t,T)'!AD647</f>
        <v>-6.5147155013206559E-3</v>
      </c>
      <c r="AD655" s="3">
        <f>AC655/'P(t,T)'!AL647</f>
        <v>-6.7180061796570847E-3</v>
      </c>
      <c r="AG655" s="4">
        <v>639</v>
      </c>
      <c r="AH655" s="19">
        <f t="shared" si="114"/>
        <v>0</v>
      </c>
      <c r="AI655" s="19">
        <f t="shared" si="115"/>
        <v>-1.0360028645559294E-2</v>
      </c>
      <c r="AJ655" s="19">
        <f t="shared" si="116"/>
        <v>-1.0360028645559294E-2</v>
      </c>
      <c r="AK655" s="19">
        <f t="shared" si="117"/>
        <v>-2.0471359165173841E-2</v>
      </c>
      <c r="AL655" s="4">
        <f t="shared" si="118"/>
        <v>-2.0471359165173841E-2</v>
      </c>
      <c r="AM655" s="4">
        <f t="shared" si="119"/>
        <v>-1.6368664943225184E-2</v>
      </c>
      <c r="AN655" s="4">
        <f t="shared" si="120"/>
        <v>-1.1545804997615372E-2</v>
      </c>
      <c r="AO655" s="4">
        <f t="shared" si="121"/>
        <v>-1.5271563078149062E-2</v>
      </c>
      <c r="AP655" s="4">
        <f t="shared" si="122"/>
        <v>-1.1654725203574245E-2</v>
      </c>
      <c r="AQ655" s="4">
        <f t="shared" si="123"/>
        <v>-1.2384511162034513E-2</v>
      </c>
      <c r="AR655" s="4">
        <f t="shared" si="124"/>
        <v>-6.5147155013206559E-3</v>
      </c>
      <c r="AS655" s="4">
        <f t="shared" si="125"/>
        <v>-6.7180061796570847E-3</v>
      </c>
      <c r="AT655" s="4">
        <v>0</v>
      </c>
    </row>
    <row r="656" spans="1:46">
      <c r="A656" s="4"/>
      <c r="B656" s="4">
        <v>640</v>
      </c>
      <c r="C656" s="4">
        <f>'P(t,T)'!L648*$C$6*0.5+'P(t,T)'!L648-'P(t,T)'!G648</f>
        <v>6.1815773341267199E-4</v>
      </c>
      <c r="D656" s="4">
        <f>'P(t,T)'!M648*$C$6*0.5+'P(t,T)'!M648-'P(t,T)'!H648</f>
        <v>2.3101948929303839E-3</v>
      </c>
      <c r="E656" s="4">
        <f>'P(t,T)'!N648*$C$6*0.5+'P(t,T)'!N648-'P(t,T)'!I648</f>
        <v>7.544119159240692E-3</v>
      </c>
      <c r="F656" s="3">
        <f>E656/'P(t,T)'!N648</f>
        <v>7.6709799914711635E-3</v>
      </c>
      <c r="H656" s="4">
        <v>640</v>
      </c>
      <c r="I656" s="4">
        <f>'P(t,T)'!R648*$C$6*0.5+'P(t,T)'!R648-'P(t,T)'!L648</f>
        <v>1.8369352556446561E-4</v>
      </c>
      <c r="J656" s="4">
        <f>'P(t,T)'!S648*$C$6*0.5+'P(t,T)'!S648-'P(t,T)'!M648</f>
        <v>1.8225275690677556E-3</v>
      </c>
      <c r="K656" s="4">
        <f>'P(t,T)'!T648*$C$6*0.5+'P(t,T)'!T648-'P(t,T)'!N648</f>
        <v>6.9614271506144298E-3</v>
      </c>
      <c r="L656" s="4">
        <f>'P(t,T)'!U648*$C$6*0.5+'P(t,T)'!U648-'P(t,T)'!O648</f>
        <v>4.5236486667181719E-3</v>
      </c>
      <c r="M656" s="3">
        <f>L656/'P(t,T)'!U648</f>
        <v>4.6135484439130516E-3</v>
      </c>
      <c r="O656" s="4">
        <v>640</v>
      </c>
      <c r="P656" s="4">
        <f>'P(t,T)'!Y648*$C$6*0.5+'P(t,T)'!Y648-'P(t,T)'!R648</f>
        <v>-2.1693553667334609E-4</v>
      </c>
      <c r="Q656" s="4">
        <f>'P(t,T)'!Z648*$C$6*0.5+'P(t,T)'!Z648-'P(t,T)'!S648</f>
        <v>1.3684947458626473E-3</v>
      </c>
      <c r="R656" s="4">
        <f>'P(t,T)'!AA648*$C$6*0.5+'P(t,T)'!AA648-'P(t,T)'!T648</f>
        <v>6.4077941490290335E-3</v>
      </c>
      <c r="S656" s="4">
        <f>'P(t,T)'!AB648*$C$6*0.5+'P(t,T)'!AB648-'P(t,T)'!U648</f>
        <v>3.9890504293291773E-3</v>
      </c>
      <c r="T656" s="4">
        <f>'P(t,T)'!AC648*$C$6*0.5+'P(t,T)'!AC648-'P(t,T)'!V648</f>
        <v>8.1769706662426778E-4</v>
      </c>
      <c r="U656" s="3">
        <f>T656/'P(t,T)'!AC648</f>
        <v>8.3703544033198027E-4</v>
      </c>
      <c r="W656" s="4">
        <v>640</v>
      </c>
      <c r="X656" s="4">
        <f>'P(t,T)'!AG648*$C$6*0.5+'P(t,T)'!AG648-'P(t,T)'!Y648</f>
        <v>-5.8491572230379152E-4</v>
      </c>
      <c r="Y656" s="4">
        <f>'P(t,T)'!AH648*$C$6*0.5+'P(t,T)'!AH648-'P(t,T)'!Z648</f>
        <v>9.4710790950380819E-4</v>
      </c>
      <c r="Z656" s="4">
        <f>'P(t,T)'!AI648*$C$6*0.5+'P(t,T)'!AI648-'P(t,T)'!AA648</f>
        <v>5.882868764067295E-3</v>
      </c>
      <c r="AA656" s="4">
        <f>'P(t,T)'!AJ648*$C$6*0.5+'P(t,T)'!AJ648-'P(t,T)'!AB648</f>
        <v>3.4866595664913014E-3</v>
      </c>
      <c r="AB656" s="4">
        <f>'P(t,T)'!AK648*$C$6*0.5+'P(t,T)'!AK648-'P(t,T)'!AC648</f>
        <v>3.6431644475809488E-4</v>
      </c>
      <c r="AC656" s="4">
        <f>'P(t,T)'!AL648*$C$6*0.5+'P(t,T)'!AL648-'P(t,T)'!AD648</f>
        <v>2.7493194693084533E-4</v>
      </c>
      <c r="AD656" s="3">
        <f>AC656/'P(t,T)'!AL648</f>
        <v>2.8158674362615546E-4</v>
      </c>
      <c r="AG656" s="4">
        <v>640</v>
      </c>
      <c r="AH656" s="19">
        <f t="shared" si="114"/>
        <v>0</v>
      </c>
      <c r="AI656" s="19">
        <f t="shared" si="115"/>
        <v>6.448325117364595E-3</v>
      </c>
      <c r="AJ656" s="19">
        <f t="shared" si="116"/>
        <v>6.448325117364595E-3</v>
      </c>
      <c r="AK656" s="19">
        <f t="shared" si="117"/>
        <v>2.679620922295145E-2</v>
      </c>
      <c r="AL656" s="4">
        <f t="shared" si="118"/>
        <v>2.679620922295145E-2</v>
      </c>
      <c r="AM656" s="4">
        <f t="shared" si="119"/>
        <v>1.9670338654009814E-2</v>
      </c>
      <c r="AN656" s="4">
        <f t="shared" si="120"/>
        <v>1.1999358662538651E-2</v>
      </c>
      <c r="AO656" s="4">
        <f t="shared" si="121"/>
        <v>5.7955619552954142E-3</v>
      </c>
      <c r="AP656" s="4">
        <f t="shared" si="122"/>
        <v>1.1820135113823627E-3</v>
      </c>
      <c r="AQ656" s="4">
        <f t="shared" si="123"/>
        <v>1.1119673872628257E-3</v>
      </c>
      <c r="AR656" s="4">
        <f t="shared" si="124"/>
        <v>2.7493194693084533E-4</v>
      </c>
      <c r="AS656" s="4">
        <f t="shared" si="125"/>
        <v>2.8158674362615546E-4</v>
      </c>
      <c r="AT656" s="4">
        <v>0</v>
      </c>
    </row>
    <row r="657" spans="1:46">
      <c r="A657" s="4"/>
      <c r="B657" s="4">
        <v>641</v>
      </c>
      <c r="C657" s="4">
        <f>'P(t,T)'!L649*$C$6*0.5+'P(t,T)'!L649-'P(t,T)'!G649</f>
        <v>6.1815773341267199E-4</v>
      </c>
      <c r="D657" s="4">
        <f>'P(t,T)'!M649*$C$6*0.5+'P(t,T)'!M649-'P(t,T)'!H649</f>
        <v>-6.0567547875323147E-4</v>
      </c>
      <c r="E657" s="4">
        <f>'P(t,T)'!N649*$C$6*0.5+'P(t,T)'!N649-'P(t,T)'!I649</f>
        <v>-1.6667963663918872E-3</v>
      </c>
      <c r="F657" s="3">
        <f>E657/'P(t,T)'!N649</f>
        <v>-1.7104619297628422E-3</v>
      </c>
      <c r="H657" s="4">
        <v>641</v>
      </c>
      <c r="I657" s="4">
        <f>'P(t,T)'!R649*$C$6*0.5+'P(t,T)'!R649-'P(t,T)'!L649</f>
        <v>1.8369352556446561E-4</v>
      </c>
      <c r="J657" s="4">
        <f>'P(t,T)'!S649*$C$6*0.5+'P(t,T)'!S649-'P(t,T)'!M649</f>
        <v>-1.024710215395519E-3</v>
      </c>
      <c r="K657" s="4">
        <f>'P(t,T)'!T649*$C$6*0.5+'P(t,T)'!T649-'P(t,T)'!N649</f>
        <v>-2.0738402333462247E-3</v>
      </c>
      <c r="L657" s="4">
        <f>'P(t,T)'!U649*$C$6*0.5+'P(t,T)'!U649-'P(t,T)'!O649</f>
        <v>2.6220652198163386E-3</v>
      </c>
      <c r="M657" s="3">
        <f>L657/'P(t,T)'!U649</f>
        <v>2.6792461464313689E-3</v>
      </c>
      <c r="O657" s="4">
        <v>641</v>
      </c>
      <c r="P657" s="4">
        <f>'P(t,T)'!Y649*$C$6*0.5+'P(t,T)'!Y649-'P(t,T)'!R649</f>
        <v>-2.1693553667334609E-4</v>
      </c>
      <c r="Q657" s="4">
        <f>'P(t,T)'!Z649*$C$6*0.5+'P(t,T)'!Z649-'P(t,T)'!S649</f>
        <v>-1.408097606263703E-3</v>
      </c>
      <c r="R657" s="4">
        <f>'P(t,T)'!AA649*$C$6*0.5+'P(t,T)'!AA649-'P(t,T)'!T649</f>
        <v>-2.4434760092051366E-3</v>
      </c>
      <c r="S657" s="4">
        <f>'P(t,T)'!AB649*$C$6*0.5+'P(t,T)'!AB649-'P(t,T)'!U649</f>
        <v>2.1213430863677996E-3</v>
      </c>
      <c r="T657" s="4">
        <f>'P(t,T)'!AC649*$C$6*0.5+'P(t,T)'!AC649-'P(t,T)'!V649</f>
        <v>3.0958037335599986E-3</v>
      </c>
      <c r="U657" s="3">
        <f>T657/'P(t,T)'!AC649</f>
        <v>3.16182179655548E-3</v>
      </c>
      <c r="W657" s="4">
        <v>641</v>
      </c>
      <c r="X657" s="4">
        <f>'P(t,T)'!AG649*$C$6*0.5+'P(t,T)'!AG649-'P(t,T)'!Y649</f>
        <v>-5.8491572230379152E-4</v>
      </c>
      <c r="Y657" s="4">
        <f>'P(t,T)'!AH649*$C$6*0.5+'P(t,T)'!AH649-'P(t,T)'!Z649</f>
        <v>-1.7572128451314173E-3</v>
      </c>
      <c r="Z657" s="4">
        <f>'P(t,T)'!AI649*$C$6*0.5+'P(t,T)'!AI649-'P(t,T)'!AA649</f>
        <v>-2.7772541657837824E-3</v>
      </c>
      <c r="AA657" s="4">
        <f>'P(t,T)'!AJ649*$C$6*0.5+'P(t,T)'!AJ649-'P(t,T)'!AB649</f>
        <v>1.6546378709723086E-3</v>
      </c>
      <c r="AB657" s="4">
        <f>'P(t,T)'!AK649*$C$6*0.5+'P(t,T)'!AK649-'P(t,T)'!AC649</f>
        <v>2.5946948224440103E-3</v>
      </c>
      <c r="AC657" s="4">
        <f>'P(t,T)'!AL649*$C$6*0.5+'P(t,T)'!AL649-'P(t,T)'!AD649</f>
        <v>4.2155496553124561E-3</v>
      </c>
      <c r="AD657" s="3">
        <f>AC657/'P(t,T)'!AL649</f>
        <v>4.3006455495080637E-3</v>
      </c>
      <c r="AG657" s="4">
        <v>641</v>
      </c>
      <c r="AH657" s="19">
        <f t="shared" si="114"/>
        <v>0</v>
      </c>
      <c r="AI657" s="19">
        <f t="shared" si="115"/>
        <v>-4.7956961455438707E-3</v>
      </c>
      <c r="AJ657" s="19">
        <f t="shared" si="116"/>
        <v>-4.7956961455438707E-3</v>
      </c>
      <c r="AK657" s="19">
        <f t="shared" si="117"/>
        <v>-8.9613667747270309E-3</v>
      </c>
      <c r="AL657" s="4">
        <f t="shared" si="118"/>
        <v>-8.9613667747270309E-3</v>
      </c>
      <c r="AM657" s="4">
        <f t="shared" si="119"/>
        <v>4.6875842473936046E-3</v>
      </c>
      <c r="AN657" s="4">
        <f t="shared" si="120"/>
        <v>6.3980461771564467E-3</v>
      </c>
      <c r="AO657" s="4">
        <f t="shared" si="121"/>
        <v>8.3697447024353774E-3</v>
      </c>
      <c r="AP657" s="4">
        <f t="shared" si="122"/>
        <v>5.6904985560040089E-3</v>
      </c>
      <c r="AQ657" s="4">
        <f t="shared" si="123"/>
        <v>7.3773714518679361E-3</v>
      </c>
      <c r="AR657" s="4">
        <f t="shared" si="124"/>
        <v>4.2155496553124561E-3</v>
      </c>
      <c r="AS657" s="4">
        <f t="shared" si="125"/>
        <v>4.3006455495080637E-3</v>
      </c>
      <c r="AT657" s="4">
        <v>0</v>
      </c>
    </row>
    <row r="658" spans="1:46">
      <c r="A658" s="4"/>
      <c r="B658" s="4">
        <v>642</v>
      </c>
      <c r="C658" s="4">
        <f>'P(t,T)'!L650*$C$6*0.5+'P(t,T)'!L650-'P(t,T)'!G650</f>
        <v>6.1815773341267199E-4</v>
      </c>
      <c r="D658" s="4">
        <f>'P(t,T)'!M650*$C$6*0.5+'P(t,T)'!M650-'P(t,T)'!H650</f>
        <v>-5.5871954505737342E-4</v>
      </c>
      <c r="E658" s="4">
        <f>'P(t,T)'!N650*$C$6*0.5+'P(t,T)'!N650-'P(t,T)'!I650</f>
        <v>-1.233083105799837E-3</v>
      </c>
      <c r="F658" s="3">
        <f>E658/'P(t,T)'!N650</f>
        <v>-1.2648370605519237E-3</v>
      </c>
      <c r="H658" s="4">
        <v>642</v>
      </c>
      <c r="I658" s="4">
        <f>'P(t,T)'!R650*$C$6*0.5+'P(t,T)'!R650-'P(t,T)'!L650</f>
        <v>1.8369352556446561E-4</v>
      </c>
      <c r="J658" s="4">
        <f>'P(t,T)'!S650*$C$6*0.5+'P(t,T)'!S650-'P(t,T)'!M650</f>
        <v>-9.7899400371059819E-4</v>
      </c>
      <c r="K658" s="4">
        <f>'P(t,T)'!T650*$C$6*0.5+'P(t,T)'!T650-'P(t,T)'!N650</f>
        <v>-1.6521117790376794E-3</v>
      </c>
      <c r="L658" s="4">
        <f>'P(t,T)'!U650*$C$6*0.5+'P(t,T)'!U650-'P(t,T)'!O650</f>
        <v>-1.9500637474524352E-3</v>
      </c>
      <c r="M658" s="3">
        <f>L658/'P(t,T)'!U650</f>
        <v>-2.0017181193385022E-3</v>
      </c>
      <c r="O658" s="4">
        <v>642</v>
      </c>
      <c r="P658" s="4">
        <f>'P(t,T)'!Y650*$C$6*0.5+'P(t,T)'!Y650-'P(t,T)'!R650</f>
        <v>-2.1693553667334609E-4</v>
      </c>
      <c r="Q658" s="4">
        <f>'P(t,T)'!Z650*$C$6*0.5+'P(t,T)'!Z650-'P(t,T)'!S650</f>
        <v>-1.3636468993513118E-3</v>
      </c>
      <c r="R658" s="4">
        <f>'P(t,T)'!AA650*$C$6*0.5+'P(t,T)'!AA650-'P(t,T)'!T650</f>
        <v>-2.0339548830200505E-3</v>
      </c>
      <c r="S658" s="4">
        <f>'P(t,T)'!AB650*$C$6*0.5+'P(t,T)'!AB650-'P(t,T)'!U650</f>
        <v>-2.3404567598926951E-3</v>
      </c>
      <c r="T658" s="4">
        <f>'P(t,T)'!AC650*$C$6*0.5+'P(t,T)'!AC650-'P(t,T)'!V650</f>
        <v>-7.7984868203540003E-4</v>
      </c>
      <c r="U658" s="3">
        <f>T658/'P(t,T)'!AC650</f>
        <v>-7.9956825217482655E-4</v>
      </c>
      <c r="W658" s="4">
        <v>642</v>
      </c>
      <c r="X658" s="4">
        <f>'P(t,T)'!AG650*$C$6*0.5+'P(t,T)'!AG650-'P(t,T)'!Y650</f>
        <v>-5.8491572230379152E-4</v>
      </c>
      <c r="Y658" s="4">
        <f>'P(t,T)'!AH650*$C$6*0.5+'P(t,T)'!AH650-'P(t,T)'!Z650</f>
        <v>-1.7140471172464311E-3</v>
      </c>
      <c r="Z658" s="4">
        <f>'P(t,T)'!AI650*$C$6*0.5+'P(t,T)'!AI650-'P(t,T)'!AA650</f>
        <v>-2.3801032134980193E-3</v>
      </c>
      <c r="AA658" s="4">
        <f>'P(t,T)'!AJ650*$C$6*0.5+'P(t,T)'!AJ650-'P(t,T)'!AB650</f>
        <v>-2.6937915399525281E-3</v>
      </c>
      <c r="AB658" s="4">
        <f>'P(t,T)'!AK650*$C$6*0.5+'P(t,T)'!AK650-'P(t,T)'!AC650</f>
        <v>-1.1937184908157317E-3</v>
      </c>
      <c r="AC658" s="4">
        <f>'P(t,T)'!AL650*$C$6*0.5+'P(t,T)'!AL650-'P(t,T)'!AD650</f>
        <v>-3.2027771192135734E-3</v>
      </c>
      <c r="AD658" s="3">
        <f>AC658/'P(t,T)'!AL650</f>
        <v>-3.2917457297402817E-3</v>
      </c>
      <c r="AG658" s="4">
        <v>642</v>
      </c>
      <c r="AH658" s="19">
        <f t="shared" ref="AH658:AH721" si="126">SUM(C658,I658,P658,X658)</f>
        <v>0</v>
      </c>
      <c r="AI658" s="19">
        <f t="shared" ref="AI658:AI721" si="127">SUM(D658,J658,Q658,Y658)</f>
        <v>-4.6154075653657145E-3</v>
      </c>
      <c r="AJ658" s="19">
        <f t="shared" ref="AJ658:AJ721" si="128">SUM(D658,J658,Q658,Y658)</f>
        <v>-4.6154075653657145E-3</v>
      </c>
      <c r="AK658" s="19">
        <f t="shared" ref="AK658:AK721" si="129">SUM(E658,K658,R658,Z658)</f>
        <v>-7.2992529813555862E-3</v>
      </c>
      <c r="AL658" s="4">
        <f t="shared" ref="AL658:AL721" si="130">SUM(E658,K658,R658,Z658)</f>
        <v>-7.2992529813555862E-3</v>
      </c>
      <c r="AM658" s="4">
        <f t="shared" ref="AM658:AM721" si="131">SUM(F658,L658,S658,AA658)</f>
        <v>-8.2491491078495825E-3</v>
      </c>
      <c r="AN658" s="4">
        <f t="shared" ref="AN658:AN721" si="132">SUM(L658,S658,AA658)</f>
        <v>-6.9843120472976583E-3</v>
      </c>
      <c r="AO658" s="4">
        <f t="shared" ref="AO658:AO721" si="133">SUM(M658,T658,AB658)</f>
        <v>-3.9752852921896339E-3</v>
      </c>
      <c r="AP658" s="4">
        <f t="shared" ref="AP658:AP721" si="134">SUM(T658,AB658)</f>
        <v>-1.9735671728511317E-3</v>
      </c>
      <c r="AQ658" s="4">
        <f t="shared" ref="AQ658:AQ721" si="135">SUM(U658,AC658)</f>
        <v>-4.0023453713884001E-3</v>
      </c>
      <c r="AR658" s="4">
        <f t="shared" ref="AR658:AR721" si="136">SUM(AC658)</f>
        <v>-3.2027771192135734E-3</v>
      </c>
      <c r="AS658" s="4">
        <f t="shared" ref="AS658:AS721" si="137">SUM(AD658)</f>
        <v>-3.2917457297402817E-3</v>
      </c>
      <c r="AT658" s="4">
        <v>0</v>
      </c>
    </row>
    <row r="659" spans="1:46">
      <c r="A659" s="4"/>
      <c r="B659" s="4">
        <v>643</v>
      </c>
      <c r="C659" s="4">
        <f>'P(t,T)'!L651*$C$6*0.5+'P(t,T)'!L651-'P(t,T)'!G651</f>
        <v>6.1815773341267199E-4</v>
      </c>
      <c r="D659" s="4">
        <f>'P(t,T)'!M651*$C$6*0.5+'P(t,T)'!M651-'P(t,T)'!H651</f>
        <v>9.4954612803255234E-4</v>
      </c>
      <c r="E659" s="4">
        <f>'P(t,T)'!N651*$C$6*0.5+'P(t,T)'!N651-'P(t,T)'!I651</f>
        <v>5.213372999427035E-3</v>
      </c>
      <c r="F659" s="3">
        <f>E659/'P(t,T)'!N651</f>
        <v>5.313331636798705E-3</v>
      </c>
      <c r="H659" s="4">
        <v>643</v>
      </c>
      <c r="I659" s="4">
        <f>'P(t,T)'!R651*$C$6*0.5+'P(t,T)'!R651-'P(t,T)'!L651</f>
        <v>1.8369352556446561E-4</v>
      </c>
      <c r="J659" s="4">
        <f>'P(t,T)'!S651*$C$6*0.5+'P(t,T)'!S651-'P(t,T)'!M651</f>
        <v>4.9179581629821278E-4</v>
      </c>
      <c r="K659" s="4">
        <f>'P(t,T)'!T651*$C$6*0.5+'P(t,T)'!T651-'P(t,T)'!N651</f>
        <v>4.659481892695494E-3</v>
      </c>
      <c r="L659" s="4">
        <f>'P(t,T)'!U651*$C$6*0.5+'P(t,T)'!U651-'P(t,T)'!O651</f>
        <v>7.9463746058539009E-3</v>
      </c>
      <c r="M659" s="3">
        <f>L659/'P(t,T)'!U651</f>
        <v>8.0767751083141333E-3</v>
      </c>
      <c r="O659" s="4">
        <v>643</v>
      </c>
      <c r="P659" s="4">
        <f>'P(t,T)'!Y651*$C$6*0.5+'P(t,T)'!Y651-'P(t,T)'!R651</f>
        <v>-2.1693553667334609E-4</v>
      </c>
      <c r="Q659" s="4">
        <f>'P(t,T)'!Z651*$C$6*0.5+'P(t,T)'!Z651-'P(t,T)'!S651</f>
        <v>6.8720101066954697E-5</v>
      </c>
      <c r="R659" s="4">
        <f>'P(t,T)'!AA651*$C$6*0.5+'P(t,T)'!AA651-'P(t,T)'!T651</f>
        <v>4.1373827914725769E-3</v>
      </c>
      <c r="S659" s="4">
        <f>'P(t,T)'!AB651*$C$6*0.5+'P(t,T)'!AB651-'P(t,T)'!U651</f>
        <v>7.3685816103443713E-3</v>
      </c>
      <c r="T659" s="4">
        <f>'P(t,T)'!AC651*$C$6*0.5+'P(t,T)'!AC651-'P(t,T)'!V651</f>
        <v>3.9986894715806631E-3</v>
      </c>
      <c r="U659" s="3">
        <f>T659/'P(t,T)'!AC651</f>
        <v>4.0802889222231933E-3</v>
      </c>
      <c r="W659" s="4">
        <v>643</v>
      </c>
      <c r="X659" s="4">
        <f>'P(t,T)'!AG651*$C$6*0.5+'P(t,T)'!AG651-'P(t,T)'!Y651</f>
        <v>-5.8491572230379152E-4</v>
      </c>
      <c r="Y659" s="4">
        <f>'P(t,T)'!AH651*$C$6*0.5+'P(t,T)'!AH651-'P(t,T)'!Z651</f>
        <v>-3.208484532186695E-4</v>
      </c>
      <c r="Z659" s="4">
        <f>'P(t,T)'!AI651*$C$6*0.5+'P(t,T)'!AI651-'P(t,T)'!AA651</f>
        <v>3.646441053477556E-3</v>
      </c>
      <c r="AA659" s="4">
        <f>'P(t,T)'!AJ651*$C$6*0.5+'P(t,T)'!AJ651-'P(t,T)'!AB651</f>
        <v>6.819104271019949E-3</v>
      </c>
      <c r="AB659" s="4">
        <f>'P(t,T)'!AK651*$C$6*0.5+'P(t,T)'!AK651-'P(t,T)'!AC651</f>
        <v>3.481466509393516E-3</v>
      </c>
      <c r="AC659" s="4">
        <f>'P(t,T)'!AL651*$C$6*0.5+'P(t,T)'!AL651-'P(t,T)'!AD651</f>
        <v>4.1907872002939772E-3</v>
      </c>
      <c r="AD659" s="3">
        <f>AC659/'P(t,T)'!AL651</f>
        <v>4.2754886619835531E-3</v>
      </c>
      <c r="AG659" s="4">
        <v>643</v>
      </c>
      <c r="AH659" s="19">
        <f t="shared" si="126"/>
        <v>0</v>
      </c>
      <c r="AI659" s="19">
        <f t="shared" si="127"/>
        <v>1.1892135921790503E-3</v>
      </c>
      <c r="AJ659" s="19">
        <f t="shared" si="128"/>
        <v>1.1892135921790503E-3</v>
      </c>
      <c r="AK659" s="19">
        <f t="shared" si="129"/>
        <v>1.7656678737072662E-2</v>
      </c>
      <c r="AL659" s="4">
        <f t="shared" si="130"/>
        <v>1.7656678737072662E-2</v>
      </c>
      <c r="AM659" s="4">
        <f t="shared" si="131"/>
        <v>2.7447392124016926E-2</v>
      </c>
      <c r="AN659" s="4">
        <f t="shared" si="132"/>
        <v>2.2134060487218221E-2</v>
      </c>
      <c r="AO659" s="4">
        <f t="shared" si="133"/>
        <v>1.5556931089288312E-2</v>
      </c>
      <c r="AP659" s="4">
        <f t="shared" si="134"/>
        <v>7.4801559809741791E-3</v>
      </c>
      <c r="AQ659" s="4">
        <f t="shared" si="135"/>
        <v>8.2710761225171705E-3</v>
      </c>
      <c r="AR659" s="4">
        <f t="shared" si="136"/>
        <v>4.1907872002939772E-3</v>
      </c>
      <c r="AS659" s="4">
        <f t="shared" si="137"/>
        <v>4.2754886619835531E-3</v>
      </c>
      <c r="AT659" s="4">
        <v>0</v>
      </c>
    </row>
    <row r="660" spans="1:46">
      <c r="A660" s="4"/>
      <c r="B660" s="4">
        <v>644</v>
      </c>
      <c r="C660" s="4">
        <f>'P(t,T)'!L652*$C$6*0.5+'P(t,T)'!L652-'P(t,T)'!G652</f>
        <v>6.1815773341267199E-4</v>
      </c>
      <c r="D660" s="4">
        <f>'P(t,T)'!M652*$C$6*0.5+'P(t,T)'!M652-'P(t,T)'!H652</f>
        <v>9.6025133483912395E-4</v>
      </c>
      <c r="E660" s="4">
        <f>'P(t,T)'!N652*$C$6*0.5+'P(t,T)'!N652-'P(t,T)'!I652</f>
        <v>-1.9277027964896831E-3</v>
      </c>
      <c r="F660" s="3">
        <f>E660/'P(t,T)'!N652</f>
        <v>-1.9787205265602761E-3</v>
      </c>
      <c r="H660" s="4">
        <v>644</v>
      </c>
      <c r="I660" s="4">
        <f>'P(t,T)'!R652*$C$6*0.5+'P(t,T)'!R652-'P(t,T)'!L652</f>
        <v>1.8369352556446561E-4</v>
      </c>
      <c r="J660" s="4">
        <f>'P(t,T)'!S652*$C$6*0.5+'P(t,T)'!S652-'P(t,T)'!M652</f>
        <v>5.0225126181124846E-4</v>
      </c>
      <c r="K660" s="4">
        <f>'P(t,T)'!T652*$C$6*0.5+'P(t,T)'!T652-'P(t,T)'!N652</f>
        <v>-2.3273602141036243E-3</v>
      </c>
      <c r="L660" s="4">
        <f>'P(t,T)'!U652*$C$6*0.5+'P(t,T)'!U652-'P(t,T)'!O652</f>
        <v>2.1082496823849883E-3</v>
      </c>
      <c r="M660" s="3">
        <f>L660/'P(t,T)'!U652</f>
        <v>2.1553300756578194E-3</v>
      </c>
      <c r="O660" s="4">
        <v>644</v>
      </c>
      <c r="P660" s="4">
        <f>'P(t,T)'!Y652*$C$6*0.5+'P(t,T)'!Y652-'P(t,T)'!R652</f>
        <v>-2.1693553667334609E-4</v>
      </c>
      <c r="Q660" s="4">
        <f>'P(t,T)'!Z652*$C$6*0.5+'P(t,T)'!Z652-'P(t,T)'!S652</f>
        <v>7.8918267125804853E-5</v>
      </c>
      <c r="R660" s="4">
        <f>'P(t,T)'!AA652*$C$6*0.5+'P(t,T)'!AA652-'P(t,T)'!T652</f>
        <v>-2.6894854349800434E-3</v>
      </c>
      <c r="S660" s="4">
        <f>'P(t,T)'!AB652*$C$6*0.5+'P(t,T)'!AB652-'P(t,T)'!U652</f>
        <v>1.6178918661453601E-3</v>
      </c>
      <c r="T660" s="4">
        <f>'P(t,T)'!AC652*$C$6*0.5+'P(t,T)'!AC652-'P(t,T)'!V652</f>
        <v>4.6284602448265488E-4</v>
      </c>
      <c r="U660" s="3">
        <f>T660/'P(t,T)'!AC652</f>
        <v>4.7396028920056025E-4</v>
      </c>
      <c r="W660" s="4">
        <v>644</v>
      </c>
      <c r="X660" s="4">
        <f>'P(t,T)'!AG652*$C$6*0.5+'P(t,T)'!AG652-'P(t,T)'!Y652</f>
        <v>-5.8491572230379152E-4</v>
      </c>
      <c r="Y660" s="4">
        <f>'P(t,T)'!AH652*$C$6*0.5+'P(t,T)'!AH652-'P(t,T)'!Z652</f>
        <v>-3.1091366507929319E-4</v>
      </c>
      <c r="Z660" s="4">
        <f>'P(t,T)'!AI652*$C$6*0.5+'P(t,T)'!AI652-'P(t,T)'!AA652</f>
        <v>-3.0156648616472825E-3</v>
      </c>
      <c r="AA660" s="4">
        <f>'P(t,T)'!AJ652*$C$6*0.5+'P(t,T)'!AJ652-'P(t,T)'!AB652</f>
        <v>1.1619897983272676E-3</v>
      </c>
      <c r="AB660" s="4">
        <f>'P(t,T)'!AK652*$C$6*0.5+'P(t,T)'!AK652-'P(t,T)'!AC652</f>
        <v>1.7811407492351883E-5</v>
      </c>
      <c r="AC660" s="4">
        <f>'P(t,T)'!AL652*$C$6*0.5+'P(t,T)'!AL652-'P(t,T)'!AD652</f>
        <v>-3.3466434277257262E-3</v>
      </c>
      <c r="AD660" s="3">
        <f>AC660/'P(t,T)'!AL652</f>
        <v>-3.4401049458619355E-3</v>
      </c>
      <c r="AG660" s="4">
        <v>644</v>
      </c>
      <c r="AH660" s="19">
        <f t="shared" si="126"/>
        <v>0</v>
      </c>
      <c r="AI660" s="19">
        <f t="shared" si="127"/>
        <v>1.2305071986968841E-3</v>
      </c>
      <c r="AJ660" s="19">
        <f t="shared" si="128"/>
        <v>1.2305071986968841E-3</v>
      </c>
      <c r="AK660" s="19">
        <f t="shared" si="129"/>
        <v>-9.9602133072206334E-3</v>
      </c>
      <c r="AL660" s="4">
        <f t="shared" si="130"/>
        <v>-9.9602133072206334E-3</v>
      </c>
      <c r="AM660" s="4">
        <f t="shared" si="131"/>
        <v>2.9094108202973399E-3</v>
      </c>
      <c r="AN660" s="4">
        <f t="shared" si="132"/>
        <v>4.888131346857616E-3</v>
      </c>
      <c r="AO660" s="4">
        <f t="shared" si="133"/>
        <v>2.6359875076328262E-3</v>
      </c>
      <c r="AP660" s="4">
        <f t="shared" si="134"/>
        <v>4.8065743197500677E-4</v>
      </c>
      <c r="AQ660" s="4">
        <f t="shared" si="135"/>
        <v>-2.8726831385251662E-3</v>
      </c>
      <c r="AR660" s="4">
        <f t="shared" si="136"/>
        <v>-3.3466434277257262E-3</v>
      </c>
      <c r="AS660" s="4">
        <f t="shared" si="137"/>
        <v>-3.4401049458619355E-3</v>
      </c>
      <c r="AT660" s="4">
        <v>0</v>
      </c>
    </row>
    <row r="661" spans="1:46">
      <c r="A661" s="4"/>
      <c r="B661" s="4">
        <v>645</v>
      </c>
      <c r="C661" s="4">
        <f>'P(t,T)'!L653*$C$6*0.5+'P(t,T)'!L653-'P(t,T)'!G653</f>
        <v>6.1815773341267199E-4</v>
      </c>
      <c r="D661" s="4">
        <f>'P(t,T)'!M653*$C$6*0.5+'P(t,T)'!M653-'P(t,T)'!H653</f>
        <v>2.60399114529275E-3</v>
      </c>
      <c r="E661" s="4">
        <f>'P(t,T)'!N653*$C$6*0.5+'P(t,T)'!N653-'P(t,T)'!I653</f>
        <v>1.305992898511743E-3</v>
      </c>
      <c r="F661" s="3">
        <f>E661/'P(t,T)'!N653</f>
        <v>1.336227430758209E-3</v>
      </c>
      <c r="H661" s="4">
        <v>645</v>
      </c>
      <c r="I661" s="4">
        <f>'P(t,T)'!R653*$C$6*0.5+'P(t,T)'!R653-'P(t,T)'!L653</f>
        <v>1.8369352556446561E-4</v>
      </c>
      <c r="J661" s="4">
        <f>'P(t,T)'!S653*$C$6*0.5+'P(t,T)'!S653-'P(t,T)'!M653</f>
        <v>2.1103469770699101E-3</v>
      </c>
      <c r="K661" s="4">
        <f>'P(t,T)'!T653*$C$6*0.5+'P(t,T)'!T653-'P(t,T)'!N653</f>
        <v>8.2416621330005935E-4</v>
      </c>
      <c r="L661" s="4">
        <f>'P(t,T)'!U653*$C$6*0.5+'P(t,T)'!U653-'P(t,T)'!O653</f>
        <v>1.8622046938057135E-3</v>
      </c>
      <c r="M661" s="3">
        <f>L661/'P(t,T)'!U653</f>
        <v>1.9042580790587873E-3</v>
      </c>
      <c r="O661" s="4">
        <v>645</v>
      </c>
      <c r="P661" s="4">
        <f>'P(t,T)'!Y653*$C$6*0.5+'P(t,T)'!Y653-'P(t,T)'!R653</f>
        <v>-2.1693553667334609E-4</v>
      </c>
      <c r="Q661" s="4">
        <f>'P(t,T)'!Z653*$C$6*0.5+'P(t,T)'!Z653-'P(t,T)'!S653</f>
        <v>1.65009118711823E-3</v>
      </c>
      <c r="R661" s="4">
        <f>'P(t,T)'!AA653*$C$6*0.5+'P(t,T)'!AA653-'P(t,T)'!T653</f>
        <v>3.7783930481072314E-4</v>
      </c>
      <c r="S661" s="4">
        <f>'P(t,T)'!AB653*$C$6*0.5+'P(t,T)'!AB653-'P(t,T)'!U653</f>
        <v>1.376992328511295E-3</v>
      </c>
      <c r="T661" s="4">
        <f>'P(t,T)'!AC653*$C$6*0.5+'P(t,T)'!AC653-'P(t,T)'!V653</f>
        <v>3.5582553976436504E-3</v>
      </c>
      <c r="U661" s="3">
        <f>T661/'P(t,T)'!AC653</f>
        <v>3.6324605965518983E-3</v>
      </c>
      <c r="W661" s="4">
        <v>645</v>
      </c>
      <c r="X661" s="4">
        <f>'P(t,T)'!AG653*$C$6*0.5+'P(t,T)'!AG653-'P(t,T)'!Y653</f>
        <v>-5.8491572230379152E-4</v>
      </c>
      <c r="Y661" s="4">
        <f>'P(t,T)'!AH653*$C$6*0.5+'P(t,T)'!AH653-'P(t,T)'!Z653</f>
        <v>1.2222734371633015E-3</v>
      </c>
      <c r="Z661" s="4">
        <f>'P(t,T)'!AI653*$C$6*0.5+'P(t,T)'!AI653-'P(t,T)'!AA653</f>
        <v>-3.4132450460466757E-5</v>
      </c>
      <c r="AA661" s="4">
        <f>'P(t,T)'!AJ653*$C$6*0.5+'P(t,T)'!AJ653-'P(t,T)'!AB653</f>
        <v>9.2643782626622428E-4</v>
      </c>
      <c r="AB661" s="4">
        <f>'P(t,T)'!AK653*$C$6*0.5+'P(t,T)'!AK653-'P(t,T)'!AC653</f>
        <v>3.0486942611261947E-3</v>
      </c>
      <c r="AC661" s="4">
        <f>'P(t,T)'!AL653*$C$6*0.5+'P(t,T)'!AL653-'P(t,T)'!AD653</f>
        <v>3.0744080412030694E-3</v>
      </c>
      <c r="AD661" s="3">
        <f>AC661/'P(t,T)'!AL653</f>
        <v>3.1400368166421173E-3</v>
      </c>
      <c r="AG661" s="4">
        <v>645</v>
      </c>
      <c r="AH661" s="19">
        <f t="shared" si="126"/>
        <v>0</v>
      </c>
      <c r="AI661" s="19">
        <f t="shared" si="127"/>
        <v>7.5867027466441916E-3</v>
      </c>
      <c r="AJ661" s="19">
        <f t="shared" si="128"/>
        <v>7.5867027466441916E-3</v>
      </c>
      <c r="AK661" s="19">
        <f t="shared" si="129"/>
        <v>2.4738659661620588E-3</v>
      </c>
      <c r="AL661" s="4">
        <f t="shared" si="130"/>
        <v>2.4738659661620588E-3</v>
      </c>
      <c r="AM661" s="4">
        <f t="shared" si="131"/>
        <v>5.5018622793414421E-3</v>
      </c>
      <c r="AN661" s="4">
        <f t="shared" si="132"/>
        <v>4.1656348485832329E-3</v>
      </c>
      <c r="AO661" s="4">
        <f t="shared" si="133"/>
        <v>8.5112077378286313E-3</v>
      </c>
      <c r="AP661" s="4">
        <f t="shared" si="134"/>
        <v>6.6069496587698451E-3</v>
      </c>
      <c r="AQ661" s="4">
        <f t="shared" si="135"/>
        <v>6.7068686377549681E-3</v>
      </c>
      <c r="AR661" s="4">
        <f t="shared" si="136"/>
        <v>3.0744080412030694E-3</v>
      </c>
      <c r="AS661" s="4">
        <f t="shared" si="137"/>
        <v>3.1400368166421173E-3</v>
      </c>
      <c r="AT661" s="4">
        <v>0</v>
      </c>
    </row>
    <row r="662" spans="1:46">
      <c r="A662" s="4"/>
      <c r="B662" s="4">
        <v>646</v>
      </c>
      <c r="C662" s="4">
        <f>'P(t,T)'!L654*$C$6*0.5+'P(t,T)'!L654-'P(t,T)'!G654</f>
        <v>6.1815773341267199E-4</v>
      </c>
      <c r="D662" s="4">
        <f>'P(t,T)'!M654*$C$6*0.5+'P(t,T)'!M654-'P(t,T)'!H654</f>
        <v>6.1171025627104747E-4</v>
      </c>
      <c r="E662" s="4">
        <f>'P(t,T)'!N654*$C$6*0.5+'P(t,T)'!N654-'P(t,T)'!I654</f>
        <v>-2.8818361733212727E-3</v>
      </c>
      <c r="F662" s="3">
        <f>E662/'P(t,T)'!N654</f>
        <v>-2.9609361601110602E-3</v>
      </c>
      <c r="H662" s="4">
        <v>646</v>
      </c>
      <c r="I662" s="4">
        <f>'P(t,T)'!R654*$C$6*0.5+'P(t,T)'!R654-'P(t,T)'!L654</f>
        <v>1.8369352556446561E-4</v>
      </c>
      <c r="J662" s="4">
        <f>'P(t,T)'!S654*$C$6*0.5+'P(t,T)'!S654-'P(t,T)'!M654</f>
        <v>1.6195932497042875E-4</v>
      </c>
      <c r="K662" s="4">
        <f>'P(t,T)'!T654*$C$6*0.5+'P(t,T)'!T654-'P(t,T)'!N654</f>
        <v>-3.2533503086601412E-3</v>
      </c>
      <c r="L662" s="4">
        <f>'P(t,T)'!U654*$C$6*0.5+'P(t,T)'!U654-'P(t,T)'!O654</f>
        <v>-2.9302056158474477E-3</v>
      </c>
      <c r="M662" s="3">
        <f>L662/'P(t,T)'!U654</f>
        <v>-3.0107792867536489E-3</v>
      </c>
      <c r="O662" s="4">
        <v>646</v>
      </c>
      <c r="P662" s="4">
        <f>'P(t,T)'!Y654*$C$6*0.5+'P(t,T)'!Y654-'P(t,T)'!R654</f>
        <v>-2.1693553667334609E-4</v>
      </c>
      <c r="Q662" s="4">
        <f>'P(t,T)'!Z654*$C$6*0.5+'P(t,T)'!Z654-'P(t,T)'!S654</f>
        <v>-2.5288537744982964E-4</v>
      </c>
      <c r="R662" s="4">
        <f>'P(t,T)'!AA654*$C$6*0.5+'P(t,T)'!AA654-'P(t,T)'!T654</f>
        <v>-3.586942617331057E-3</v>
      </c>
      <c r="S662" s="4">
        <f>'P(t,T)'!AB654*$C$6*0.5+'P(t,T)'!AB654-'P(t,T)'!U654</f>
        <v>-3.2916374900169298E-3</v>
      </c>
      <c r="T662" s="4">
        <f>'P(t,T)'!AC654*$C$6*0.5+'P(t,T)'!AC654-'P(t,T)'!V654</f>
        <v>-5.5639867020759182E-3</v>
      </c>
      <c r="U662" s="3">
        <f>T662/'P(t,T)'!AC654</f>
        <v>-5.7321246049516113E-3</v>
      </c>
      <c r="W662" s="4">
        <v>646</v>
      </c>
      <c r="X662" s="4">
        <f>'P(t,T)'!AG654*$C$6*0.5+'P(t,T)'!AG654-'P(t,T)'!Y654</f>
        <v>-5.8491572230379152E-4</v>
      </c>
      <c r="Y662" s="4">
        <f>'P(t,T)'!AH654*$C$6*0.5+'P(t,T)'!AH654-'P(t,T)'!Z654</f>
        <v>-6.3403617299062631E-4</v>
      </c>
      <c r="Z662" s="4">
        <f>'P(t,T)'!AI654*$C$6*0.5+'P(t,T)'!AI654-'P(t,T)'!AA654</f>
        <v>-3.8843309496134903E-3</v>
      </c>
      <c r="AA662" s="4">
        <f>'P(t,T)'!AJ654*$C$6*0.5+'P(t,T)'!AJ654-'P(t,T)'!AB654</f>
        <v>-3.6156385194627827E-3</v>
      </c>
      <c r="AB662" s="4">
        <f>'P(t,T)'!AK654*$C$6*0.5+'P(t,T)'!AK654-'P(t,T)'!AC654</f>
        <v>-5.8297463990166776E-3</v>
      </c>
      <c r="AC662" s="4">
        <f>'P(t,T)'!AL654*$C$6*0.5+'P(t,T)'!AL654-'P(t,T)'!AD654</f>
        <v>-3.2531039436625164E-3</v>
      </c>
      <c r="AD662" s="3">
        <f>AC662/'P(t,T)'!AL654</f>
        <v>-3.343639377497177E-3</v>
      </c>
      <c r="AG662" s="4">
        <v>646</v>
      </c>
      <c r="AH662" s="19">
        <f t="shared" si="126"/>
        <v>0</v>
      </c>
      <c r="AI662" s="19">
        <f t="shared" si="127"/>
        <v>-1.1325196919897973E-4</v>
      </c>
      <c r="AJ662" s="19">
        <f t="shared" si="128"/>
        <v>-1.1325196919897973E-4</v>
      </c>
      <c r="AK662" s="19">
        <f t="shared" si="129"/>
        <v>-1.3606460048925961E-2</v>
      </c>
      <c r="AL662" s="4">
        <f t="shared" si="130"/>
        <v>-1.3606460048925961E-2</v>
      </c>
      <c r="AM662" s="4">
        <f t="shared" si="131"/>
        <v>-1.2798417785438221E-2</v>
      </c>
      <c r="AN662" s="4">
        <f t="shared" si="132"/>
        <v>-9.8374816253271602E-3</v>
      </c>
      <c r="AO662" s="4">
        <f t="shared" si="133"/>
        <v>-1.4404512387846244E-2</v>
      </c>
      <c r="AP662" s="4">
        <f t="shared" si="134"/>
        <v>-1.1393733101092596E-2</v>
      </c>
      <c r="AQ662" s="4">
        <f t="shared" si="135"/>
        <v>-8.9852285486141277E-3</v>
      </c>
      <c r="AR662" s="4">
        <f t="shared" si="136"/>
        <v>-3.2531039436625164E-3</v>
      </c>
      <c r="AS662" s="4">
        <f t="shared" si="137"/>
        <v>-3.343639377497177E-3</v>
      </c>
      <c r="AT662" s="4">
        <v>0</v>
      </c>
    </row>
    <row r="663" spans="1:46">
      <c r="A663" s="4"/>
      <c r="B663" s="4">
        <v>647</v>
      </c>
      <c r="C663" s="4">
        <f>'P(t,T)'!L655*$C$6*0.5+'P(t,T)'!L655-'P(t,T)'!G655</f>
        <v>6.1815773341267199E-4</v>
      </c>
      <c r="D663" s="4">
        <f>'P(t,T)'!M655*$C$6*0.5+'P(t,T)'!M655-'P(t,T)'!H655</f>
        <v>1.5541571702326618E-4</v>
      </c>
      <c r="E663" s="4">
        <f>'P(t,T)'!N655*$C$6*0.5+'P(t,T)'!N655-'P(t,T)'!I655</f>
        <v>-1.5271086990900073E-3</v>
      </c>
      <c r="F663" s="3">
        <f>E663/'P(t,T)'!N655</f>
        <v>-1.5668955814052512E-3</v>
      </c>
      <c r="H663" s="4">
        <v>647</v>
      </c>
      <c r="I663" s="4">
        <f>'P(t,T)'!R655*$C$6*0.5+'P(t,T)'!R655-'P(t,T)'!L655</f>
        <v>1.8369352556446561E-4</v>
      </c>
      <c r="J663" s="4">
        <f>'P(t,T)'!S655*$C$6*0.5+'P(t,T)'!S655-'P(t,T)'!M655</f>
        <v>-2.8316938218386767E-4</v>
      </c>
      <c r="K663" s="4">
        <f>'P(t,T)'!T655*$C$6*0.5+'P(t,T)'!T655-'P(t,T)'!N655</f>
        <v>-1.9380526293948375E-3</v>
      </c>
      <c r="L663" s="4">
        <f>'P(t,T)'!U655*$C$6*0.5+'P(t,T)'!U655-'P(t,T)'!O655</f>
        <v>-2.6276165311078792E-4</v>
      </c>
      <c r="M663" s="3">
        <f>L663/'P(t,T)'!U655</f>
        <v>-2.6926660793061502E-4</v>
      </c>
      <c r="O663" s="4">
        <v>647</v>
      </c>
      <c r="P663" s="4">
        <f>'P(t,T)'!Y655*$C$6*0.5+'P(t,T)'!Y655-'P(t,T)'!R655</f>
        <v>-2.1693553667334609E-4</v>
      </c>
      <c r="Q663" s="4">
        <f>'P(t,T)'!Z655*$C$6*0.5+'P(t,T)'!Z655-'P(t,T)'!S655</f>
        <v>-6.8655301944109404E-4</v>
      </c>
      <c r="R663" s="4">
        <f>'P(t,T)'!AA655*$C$6*0.5+'P(t,T)'!AA655-'P(t,T)'!T655</f>
        <v>-2.3116579418362981E-3</v>
      </c>
      <c r="S663" s="4">
        <f>'P(t,T)'!AB655*$C$6*0.5+'P(t,T)'!AB655-'P(t,T)'!U655</f>
        <v>-6.9861968991047352E-4</v>
      </c>
      <c r="T663" s="4">
        <f>'P(t,T)'!AC655*$C$6*0.5+'P(t,T)'!AC655-'P(t,T)'!V655</f>
        <v>1.0409538031641574E-4</v>
      </c>
      <c r="U663" s="3">
        <f>T663/'P(t,T)'!AC655</f>
        <v>1.0663324694234489E-4</v>
      </c>
      <c r="W663" s="4">
        <v>647</v>
      </c>
      <c r="X663" s="4">
        <f>'P(t,T)'!AG655*$C$6*0.5+'P(t,T)'!AG655-'P(t,T)'!Y655</f>
        <v>-5.8491572230379152E-4</v>
      </c>
      <c r="Y663" s="4">
        <f>'P(t,T)'!AH655*$C$6*0.5+'P(t,T)'!AH655-'P(t,T)'!Z655</f>
        <v>-1.0560083779810325E-3</v>
      </c>
      <c r="Z663" s="4">
        <f>'P(t,T)'!AI655*$C$6*0.5+'P(t,T)'!AI655-'P(t,T)'!AA655</f>
        <v>-2.649455879643714E-3</v>
      </c>
      <c r="AA663" s="4">
        <f>'P(t,T)'!AJ655*$C$6*0.5+'P(t,T)'!AJ655-'P(t,T)'!AB655</f>
        <v>-1.0983043421806116E-3</v>
      </c>
      <c r="AB663" s="4">
        <f>'P(t,T)'!AK655*$C$6*0.5+'P(t,T)'!AK655-'P(t,T)'!AC655</f>
        <v>-3.3225173907236449E-4</v>
      </c>
      <c r="AC663" s="4">
        <f>'P(t,T)'!AL655*$C$6*0.5+'P(t,T)'!AL655-'P(t,T)'!AD655</f>
        <v>3.819245344080846E-3</v>
      </c>
      <c r="AD663" s="3">
        <f>AC663/'P(t,T)'!AL655</f>
        <v>3.8978796252903472E-3</v>
      </c>
      <c r="AG663" s="4">
        <v>647</v>
      </c>
      <c r="AH663" s="19">
        <f t="shared" si="126"/>
        <v>0</v>
      </c>
      <c r="AI663" s="19">
        <f t="shared" si="127"/>
        <v>-1.8703150625827281E-3</v>
      </c>
      <c r="AJ663" s="19">
        <f t="shared" si="128"/>
        <v>-1.8703150625827281E-3</v>
      </c>
      <c r="AK663" s="19">
        <f t="shared" si="129"/>
        <v>-8.4262751499648569E-3</v>
      </c>
      <c r="AL663" s="4">
        <f t="shared" si="130"/>
        <v>-8.4262751499648569E-3</v>
      </c>
      <c r="AM663" s="4">
        <f t="shared" si="131"/>
        <v>-3.6265812666071242E-3</v>
      </c>
      <c r="AN663" s="4">
        <f t="shared" si="132"/>
        <v>-2.059685685201873E-3</v>
      </c>
      <c r="AO663" s="4">
        <f t="shared" si="133"/>
        <v>-4.9742296668656377E-4</v>
      </c>
      <c r="AP663" s="4">
        <f t="shared" si="134"/>
        <v>-2.2815635875594875E-4</v>
      </c>
      <c r="AQ663" s="4">
        <f t="shared" si="135"/>
        <v>3.9258785910231912E-3</v>
      </c>
      <c r="AR663" s="4">
        <f t="shared" si="136"/>
        <v>3.819245344080846E-3</v>
      </c>
      <c r="AS663" s="4">
        <f t="shared" si="137"/>
        <v>3.8978796252903472E-3</v>
      </c>
      <c r="AT663" s="4">
        <v>0</v>
      </c>
    </row>
    <row r="664" spans="1:46">
      <c r="A664" s="4"/>
      <c r="B664" s="4">
        <v>648</v>
      </c>
      <c r="C664" s="4">
        <f>'P(t,T)'!L656*$C$6*0.5+'P(t,T)'!L656-'P(t,T)'!G656</f>
        <v>6.1815773341267199E-4</v>
      </c>
      <c r="D664" s="4">
        <f>'P(t,T)'!M656*$C$6*0.5+'P(t,T)'!M656-'P(t,T)'!H656</f>
        <v>-4.3956133224876126E-3</v>
      </c>
      <c r="E664" s="4">
        <f>'P(t,T)'!N656*$C$6*0.5+'P(t,T)'!N656-'P(t,T)'!I656</f>
        <v>-4.2913879863263338E-3</v>
      </c>
      <c r="F664" s="3">
        <f>E664/'P(t,T)'!N656</f>
        <v>-4.4154187813807994E-3</v>
      </c>
      <c r="H664" s="4">
        <v>648</v>
      </c>
      <c r="I664" s="4">
        <f>'P(t,T)'!R656*$C$6*0.5+'P(t,T)'!R656-'P(t,T)'!L656</f>
        <v>1.8369352556446561E-4</v>
      </c>
      <c r="J664" s="4">
        <f>'P(t,T)'!S656*$C$6*0.5+'P(t,T)'!S656-'P(t,T)'!M656</f>
        <v>-4.6999684943743736E-3</v>
      </c>
      <c r="K664" s="4">
        <f>'P(t,T)'!T656*$C$6*0.5+'P(t,T)'!T656-'P(t,T)'!N656</f>
        <v>-4.6180751387370211E-3</v>
      </c>
      <c r="L664" s="4">
        <f>'P(t,T)'!U656*$C$6*0.5+'P(t,T)'!U656-'P(t,T)'!O656</f>
        <v>-4.1018619047967775E-3</v>
      </c>
      <c r="M664" s="3">
        <f>L664/'P(t,T)'!U656</f>
        <v>-4.2196117952683805E-3</v>
      </c>
      <c r="O664" s="4">
        <v>648</v>
      </c>
      <c r="P664" s="4">
        <f>'P(t,T)'!Y656*$C$6*0.5+'P(t,T)'!Y656-'P(t,T)'!R656</f>
        <v>-2.1693553667334609E-4</v>
      </c>
      <c r="Q664" s="4">
        <f>'P(t,T)'!Z656*$C$6*0.5+'P(t,T)'!Z656-'P(t,T)'!S656</f>
        <v>-4.9674141551956374E-3</v>
      </c>
      <c r="R664" s="4">
        <f>'P(t,T)'!AA656*$C$6*0.5+'P(t,T)'!AA656-'P(t,T)'!T656</f>
        <v>-4.9064577521840125E-3</v>
      </c>
      <c r="S664" s="4">
        <f>'P(t,T)'!AB656*$C$6*0.5+'P(t,T)'!AB656-'P(t,T)'!U656</f>
        <v>-4.4262139983686222E-3</v>
      </c>
      <c r="T664" s="4">
        <f>'P(t,T)'!AC656*$C$6*0.5+'P(t,T)'!AC656-'P(t,T)'!V656</f>
        <v>-3.8255389597630085E-3</v>
      </c>
      <c r="U664" s="3">
        <f>T664/'P(t,T)'!AC656</f>
        <v>-3.9342649943410841E-3</v>
      </c>
      <c r="W664" s="4">
        <v>648</v>
      </c>
      <c r="X664" s="4">
        <f>'P(t,T)'!AG656*$C$6*0.5+'P(t,T)'!AG656-'P(t,T)'!Y656</f>
        <v>-5.8491572230379152E-4</v>
      </c>
      <c r="Y664" s="4">
        <f>'P(t,T)'!AH656*$C$6*0.5+'P(t,T)'!AH656-'P(t,T)'!Z656</f>
        <v>-5.1998356832473336E-3</v>
      </c>
      <c r="Z664" s="4">
        <f>'P(t,T)'!AI656*$C$6*0.5+'P(t,T)'!AI656-'P(t,T)'!AA656</f>
        <v>-5.1584472804612203E-3</v>
      </c>
      <c r="AA664" s="4">
        <f>'P(t,T)'!AJ656*$C$6*0.5+'P(t,T)'!AJ656-'P(t,T)'!AB656</f>
        <v>-4.7128353814946955E-3</v>
      </c>
      <c r="AB664" s="4">
        <f>'P(t,T)'!AK656*$C$6*0.5+'P(t,T)'!AK656-'P(t,T)'!AC656</f>
        <v>-4.1502844506413616E-3</v>
      </c>
      <c r="AC664" s="4">
        <f>'P(t,T)'!AL656*$C$6*0.5+'P(t,T)'!AL656-'P(t,T)'!AD656</f>
        <v>-7.6097444113916168E-3</v>
      </c>
      <c r="AD664" s="3">
        <f>AC664/'P(t,T)'!AL656</f>
        <v>-7.855864103585089E-3</v>
      </c>
      <c r="AG664" s="4">
        <v>648</v>
      </c>
      <c r="AH664" s="19">
        <f t="shared" si="126"/>
        <v>0</v>
      </c>
      <c r="AI664" s="19">
        <f t="shared" si="127"/>
        <v>-1.9262831655304957E-2</v>
      </c>
      <c r="AJ664" s="19">
        <f t="shared" si="128"/>
        <v>-1.9262831655304957E-2</v>
      </c>
      <c r="AK664" s="19">
        <f t="shared" si="129"/>
        <v>-1.8974368157708588E-2</v>
      </c>
      <c r="AL664" s="4">
        <f t="shared" si="130"/>
        <v>-1.8974368157708588E-2</v>
      </c>
      <c r="AM664" s="4">
        <f t="shared" si="131"/>
        <v>-1.7656330066040893E-2</v>
      </c>
      <c r="AN664" s="4">
        <f t="shared" si="132"/>
        <v>-1.3240911284660095E-2</v>
      </c>
      <c r="AO664" s="4">
        <f t="shared" si="133"/>
        <v>-1.2195435205672751E-2</v>
      </c>
      <c r="AP664" s="4">
        <f t="shared" si="134"/>
        <v>-7.9758234104043702E-3</v>
      </c>
      <c r="AQ664" s="4">
        <f t="shared" si="135"/>
        <v>-1.1544009405732702E-2</v>
      </c>
      <c r="AR664" s="4">
        <f t="shared" si="136"/>
        <v>-7.6097444113916168E-3</v>
      </c>
      <c r="AS664" s="4">
        <f t="shared" si="137"/>
        <v>-7.855864103585089E-3</v>
      </c>
      <c r="AT664" s="4">
        <v>0</v>
      </c>
    </row>
    <row r="665" spans="1:46">
      <c r="A665" s="4"/>
      <c r="B665" s="4">
        <v>649</v>
      </c>
      <c r="C665" s="4">
        <f>'P(t,T)'!L657*$C$6*0.5+'P(t,T)'!L657-'P(t,T)'!G657</f>
        <v>6.1815773341267199E-4</v>
      </c>
      <c r="D665" s="4">
        <f>'P(t,T)'!M657*$C$6*0.5+'P(t,T)'!M657-'P(t,T)'!H657</f>
        <v>1.1791644670898771E-3</v>
      </c>
      <c r="E665" s="4">
        <f>'P(t,T)'!N657*$C$6*0.5+'P(t,T)'!N657-'P(t,T)'!I657</f>
        <v>4.2023913207349661E-3</v>
      </c>
      <c r="F665" s="3">
        <f>E665/'P(t,T)'!N657</f>
        <v>4.2872777748841099E-3</v>
      </c>
      <c r="H665" s="4">
        <v>649</v>
      </c>
      <c r="I665" s="4">
        <f>'P(t,T)'!R657*$C$6*0.5+'P(t,T)'!R657-'P(t,T)'!L657</f>
        <v>1.8369352556446561E-4</v>
      </c>
      <c r="J665" s="4">
        <f>'P(t,T)'!S657*$C$6*0.5+'P(t,T)'!S657-'P(t,T)'!M657</f>
        <v>7.1610705481606196E-4</v>
      </c>
      <c r="K665" s="4">
        <f>'P(t,T)'!T657*$C$6*0.5+'P(t,T)'!T657-'P(t,T)'!N657</f>
        <v>3.6642890108778969E-3</v>
      </c>
      <c r="L665" s="4">
        <f>'P(t,T)'!U657*$C$6*0.5+'P(t,T)'!U657-'P(t,T)'!O657</f>
        <v>8.5293479643686609E-3</v>
      </c>
      <c r="M665" s="3">
        <f>L665/'P(t,T)'!U657</f>
        <v>8.6643038588179767E-3</v>
      </c>
      <c r="O665" s="4">
        <v>649</v>
      </c>
      <c r="P665" s="4">
        <f>'P(t,T)'!Y657*$C$6*0.5+'P(t,T)'!Y657-'P(t,T)'!R657</f>
        <v>-2.1693553667334609E-4</v>
      </c>
      <c r="Q665" s="4">
        <f>'P(t,T)'!Z657*$C$6*0.5+'P(t,T)'!Z657-'P(t,T)'!S657</f>
        <v>2.8756060819579154E-4</v>
      </c>
      <c r="R665" s="4">
        <f>'P(t,T)'!AA657*$C$6*0.5+'P(t,T)'!AA657-'P(t,T)'!T657</f>
        <v>3.1590523443116858E-3</v>
      </c>
      <c r="S665" s="4">
        <f>'P(t,T)'!AB657*$C$6*0.5+'P(t,T)'!AB657-'P(t,T)'!U657</f>
        <v>7.9464762199084049E-3</v>
      </c>
      <c r="T665" s="4">
        <f>'P(t,T)'!AC657*$C$6*0.5+'P(t,T)'!AC657-'P(t,T)'!V657</f>
        <v>1.0367699520253737E-2</v>
      </c>
      <c r="U665" s="3">
        <f>T665/'P(t,T)'!AC657</f>
        <v>1.0512580417904411E-2</v>
      </c>
      <c r="W665" s="4">
        <v>649</v>
      </c>
      <c r="X665" s="4">
        <f>'P(t,T)'!AG657*$C$6*0.5+'P(t,T)'!AG657-'P(t,T)'!Y657</f>
        <v>-5.8491572230379152E-4</v>
      </c>
      <c r="Y665" s="4">
        <f>'P(t,T)'!AH657*$C$6*0.5+'P(t,T)'!AH657-'P(t,T)'!Z657</f>
        <v>-1.0761189468377896E-4</v>
      </c>
      <c r="Z665" s="4">
        <f>'P(t,T)'!AI657*$C$6*0.5+'P(t,T)'!AI657-'P(t,T)'!AA657</f>
        <v>2.6859183969534239E-3</v>
      </c>
      <c r="AA665" s="4">
        <f>'P(t,T)'!AJ657*$C$6*0.5+'P(t,T)'!AJ657-'P(t,T)'!AB657</f>
        <v>7.3911890766217292E-3</v>
      </c>
      <c r="AB665" s="4">
        <f>'P(t,T)'!AK657*$C$6*0.5+'P(t,T)'!AK657-'P(t,T)'!AC657</f>
        <v>9.7819947684609776E-3</v>
      </c>
      <c r="AC665" s="4">
        <f>'P(t,T)'!AL657*$C$6*0.5+'P(t,T)'!AL657-'P(t,T)'!AD657</f>
        <v>1.347144749920326E-2</v>
      </c>
      <c r="AD665" s="3">
        <f>AC665/'P(t,T)'!AL657</f>
        <v>1.3617868246834388E-2</v>
      </c>
      <c r="AG665" s="4">
        <v>649</v>
      </c>
      <c r="AH665" s="19">
        <f t="shared" si="126"/>
        <v>0</v>
      </c>
      <c r="AI665" s="19">
        <f t="shared" si="127"/>
        <v>2.0752202354179516E-3</v>
      </c>
      <c r="AJ665" s="19">
        <f t="shared" si="128"/>
        <v>2.0752202354179516E-3</v>
      </c>
      <c r="AK665" s="19">
        <f t="shared" si="129"/>
        <v>1.3711651072877973E-2</v>
      </c>
      <c r="AL665" s="4">
        <f t="shared" si="130"/>
        <v>1.3711651072877973E-2</v>
      </c>
      <c r="AM665" s="4">
        <f t="shared" si="131"/>
        <v>2.8154291035782906E-2</v>
      </c>
      <c r="AN665" s="4">
        <f t="shared" si="132"/>
        <v>2.3867013260898795E-2</v>
      </c>
      <c r="AO665" s="4">
        <f t="shared" si="133"/>
        <v>2.8813998147532691E-2</v>
      </c>
      <c r="AP665" s="4">
        <f t="shared" si="134"/>
        <v>2.0149694288714715E-2</v>
      </c>
      <c r="AQ665" s="4">
        <f t="shared" si="135"/>
        <v>2.3984027917107673E-2</v>
      </c>
      <c r="AR665" s="4">
        <f t="shared" si="136"/>
        <v>1.347144749920326E-2</v>
      </c>
      <c r="AS665" s="4">
        <f t="shared" si="137"/>
        <v>1.3617868246834388E-2</v>
      </c>
      <c r="AT665" s="4">
        <v>0</v>
      </c>
    </row>
    <row r="666" spans="1:46">
      <c r="A666" s="4"/>
      <c r="B666" s="4">
        <v>650</v>
      </c>
      <c r="C666" s="4">
        <f>'P(t,T)'!L658*$C$6*0.5+'P(t,T)'!L658-'P(t,T)'!G658</f>
        <v>6.1815773341267199E-4</v>
      </c>
      <c r="D666" s="4">
        <f>'P(t,T)'!M658*$C$6*0.5+'P(t,T)'!M658-'P(t,T)'!H658</f>
        <v>1.8672304023973352E-3</v>
      </c>
      <c r="E666" s="4">
        <f>'P(t,T)'!N658*$C$6*0.5+'P(t,T)'!N658-'P(t,T)'!I658</f>
        <v>-1.6706241803773336E-3</v>
      </c>
      <c r="F666" s="3">
        <f>E666/'P(t,T)'!N658</f>
        <v>-1.71439659548483E-3</v>
      </c>
      <c r="H666" s="4">
        <v>650</v>
      </c>
      <c r="I666" s="4">
        <f>'P(t,T)'!R658*$C$6*0.5+'P(t,T)'!R658-'P(t,T)'!L658</f>
        <v>1.8369352556446561E-4</v>
      </c>
      <c r="J666" s="4">
        <f>'P(t,T)'!S658*$C$6*0.5+'P(t,T)'!S658-'P(t,T)'!M658</f>
        <v>1.3888984868406506E-3</v>
      </c>
      <c r="K666" s="4">
        <f>'P(t,T)'!T658*$C$6*0.5+'P(t,T)'!T658-'P(t,T)'!N658</f>
        <v>-2.0775606392400281E-3</v>
      </c>
      <c r="L666" s="4">
        <f>'P(t,T)'!U658*$C$6*0.5+'P(t,T)'!U658-'P(t,T)'!O658</f>
        <v>-2.2366663245126928E-3</v>
      </c>
      <c r="M666" s="3">
        <f>L666/'P(t,T)'!U658</f>
        <v>-2.2965718741439116E-3</v>
      </c>
      <c r="O666" s="4">
        <v>650</v>
      </c>
      <c r="P666" s="4">
        <f>'P(t,T)'!Y658*$C$6*0.5+'P(t,T)'!Y658-'P(t,T)'!R658</f>
        <v>-2.1693553667334609E-4</v>
      </c>
      <c r="Q666" s="4">
        <f>'P(t,T)'!Z658*$C$6*0.5+'P(t,T)'!Z658-'P(t,T)'!S658</f>
        <v>9.4455800342918561E-4</v>
      </c>
      <c r="R666" s="4">
        <f>'P(t,T)'!AA658*$C$6*0.5+'P(t,T)'!AA658-'P(t,T)'!T658</f>
        <v>-2.4470871328462485E-3</v>
      </c>
      <c r="S666" s="4">
        <f>'P(t,T)'!AB658*$C$6*0.5+'P(t,T)'!AB658-'P(t,T)'!U658</f>
        <v>-2.6187847626794047E-3</v>
      </c>
      <c r="T666" s="4">
        <f>'P(t,T)'!AC658*$C$6*0.5+'P(t,T)'!AC658-'P(t,T)'!V658</f>
        <v>1.3693043310714081E-4</v>
      </c>
      <c r="U666" s="3">
        <f>T666/'P(t,T)'!AC658</f>
        <v>1.4026421992055339E-4</v>
      </c>
      <c r="W666" s="4">
        <v>650</v>
      </c>
      <c r="X666" s="4">
        <f>'P(t,T)'!AG658*$C$6*0.5+'P(t,T)'!AG658-'P(t,T)'!Y658</f>
        <v>-5.8491572230379152E-4</v>
      </c>
      <c r="Y666" s="4">
        <f>'P(t,T)'!AH658*$C$6*0.5+'P(t,T)'!AH658-'P(t,T)'!Z658</f>
        <v>5.3316255244573174E-4</v>
      </c>
      <c r="Z666" s="4">
        <f>'P(t,T)'!AI658*$C$6*0.5+'P(t,T)'!AI658-'P(t,T)'!AA658</f>
        <v>-2.7807546600207012E-3</v>
      </c>
      <c r="AA666" s="4">
        <f>'P(t,T)'!AJ658*$C$6*0.5+'P(t,T)'!AJ658-'P(t,T)'!AB658</f>
        <v>-2.9637248904416102E-3</v>
      </c>
      <c r="AB666" s="4">
        <f>'P(t,T)'!AK658*$C$6*0.5+'P(t,T)'!AK658-'P(t,T)'!AC658</f>
        <v>-3.0022226021986231E-4</v>
      </c>
      <c r="AC666" s="4">
        <f>'P(t,T)'!AL658*$C$6*0.5+'P(t,T)'!AL658-'P(t,T)'!AD658</f>
        <v>-3.0682120791047929E-4</v>
      </c>
      <c r="AD666" s="3">
        <f>AC666/'P(t,T)'!AL658</f>
        <v>-3.1443076297310135E-4</v>
      </c>
      <c r="AG666" s="4">
        <v>650</v>
      </c>
      <c r="AH666" s="19">
        <f t="shared" si="126"/>
        <v>0</v>
      </c>
      <c r="AI666" s="19">
        <f t="shared" si="127"/>
        <v>4.7338494451129032E-3</v>
      </c>
      <c r="AJ666" s="19">
        <f t="shared" si="128"/>
        <v>4.7338494451129032E-3</v>
      </c>
      <c r="AK666" s="19">
        <f t="shared" si="129"/>
        <v>-8.9760266124843113E-3</v>
      </c>
      <c r="AL666" s="4">
        <f t="shared" si="130"/>
        <v>-8.9760266124843113E-3</v>
      </c>
      <c r="AM666" s="4">
        <f t="shared" si="131"/>
        <v>-9.5335725731185376E-3</v>
      </c>
      <c r="AN666" s="4">
        <f t="shared" si="132"/>
        <v>-7.8191759776337078E-3</v>
      </c>
      <c r="AO666" s="4">
        <f t="shared" si="133"/>
        <v>-2.4598637012566331E-3</v>
      </c>
      <c r="AP666" s="4">
        <f t="shared" si="134"/>
        <v>-1.632918271127215E-4</v>
      </c>
      <c r="AQ666" s="4">
        <f t="shared" si="135"/>
        <v>-1.665569879899259E-4</v>
      </c>
      <c r="AR666" s="4">
        <f t="shared" si="136"/>
        <v>-3.0682120791047929E-4</v>
      </c>
      <c r="AS666" s="4">
        <f t="shared" si="137"/>
        <v>-3.1443076297310135E-4</v>
      </c>
      <c r="AT666" s="4">
        <v>0</v>
      </c>
    </row>
    <row r="667" spans="1:46">
      <c r="A667" s="4"/>
      <c r="B667" s="4">
        <v>651</v>
      </c>
      <c r="C667" s="4">
        <f>'P(t,T)'!L659*$C$6*0.5+'P(t,T)'!L659-'P(t,T)'!G659</f>
        <v>6.1815773341267199E-4</v>
      </c>
      <c r="D667" s="4">
        <f>'P(t,T)'!M659*$C$6*0.5+'P(t,T)'!M659-'P(t,T)'!H659</f>
        <v>-1.2704019432958624E-3</v>
      </c>
      <c r="E667" s="4">
        <f>'P(t,T)'!N659*$C$6*0.5+'P(t,T)'!N659-'P(t,T)'!I659</f>
        <v>-1.3338108889381362E-3</v>
      </c>
      <c r="F667" s="3">
        <f>E667/'P(t,T)'!N659</f>
        <v>-1.3682967484313392E-3</v>
      </c>
      <c r="H667" s="4">
        <v>651</v>
      </c>
      <c r="I667" s="4">
        <f>'P(t,T)'!R659*$C$6*0.5+'P(t,T)'!R659-'P(t,T)'!L659</f>
        <v>1.8369352556446561E-4</v>
      </c>
      <c r="J667" s="4">
        <f>'P(t,T)'!S659*$C$6*0.5+'P(t,T)'!S659-'P(t,T)'!M659</f>
        <v>-1.6714126580000821E-3</v>
      </c>
      <c r="K667" s="4">
        <f>'P(t,T)'!T659*$C$6*0.5+'P(t,T)'!T659-'P(t,T)'!N659</f>
        <v>-1.7500888736226017E-3</v>
      </c>
      <c r="L667" s="4">
        <f>'P(t,T)'!U659*$C$6*0.5+'P(t,T)'!U659-'P(t,T)'!O659</f>
        <v>-7.5256724431349564E-4</v>
      </c>
      <c r="M667" s="3">
        <f>L667/'P(t,T)'!U659</f>
        <v>-7.7157589882305227E-4</v>
      </c>
      <c r="O667" s="4">
        <v>651</v>
      </c>
      <c r="P667" s="4">
        <f>'P(t,T)'!Y659*$C$6*0.5+'P(t,T)'!Y659-'P(t,T)'!R659</f>
        <v>-2.1693553667334609E-4</v>
      </c>
      <c r="Q667" s="4">
        <f>'P(t,T)'!Z659*$C$6*0.5+'P(t,T)'!Z659-'P(t,T)'!S659</f>
        <v>-2.0364361012594756E-3</v>
      </c>
      <c r="R667" s="4">
        <f>'P(t,T)'!AA659*$C$6*0.5+'P(t,T)'!AA659-'P(t,T)'!T659</f>
        <v>-2.1291278229067512E-3</v>
      </c>
      <c r="S667" s="4">
        <f>'P(t,T)'!AB659*$C$6*0.5+'P(t,T)'!AB659-'P(t,T)'!U659</f>
        <v>-1.1757995368706364E-3</v>
      </c>
      <c r="T667" s="4">
        <f>'P(t,T)'!AC659*$C$6*0.5+'P(t,T)'!AC659-'P(t,T)'!V659</f>
        <v>-2.2543046156358049E-3</v>
      </c>
      <c r="U667" s="3">
        <f>T667/'P(t,T)'!AC659</f>
        <v>-2.3147234981272082E-3</v>
      </c>
      <c r="W667" s="4">
        <v>651</v>
      </c>
      <c r="X667" s="4">
        <f>'P(t,T)'!AG659*$C$6*0.5+'P(t,T)'!AG659-'P(t,T)'!Y659</f>
        <v>-5.8491572230379152E-4</v>
      </c>
      <c r="Y667" s="4">
        <f>'P(t,T)'!AH659*$C$6*0.5+'P(t,T)'!AH659-'P(t,T)'!Z659</f>
        <v>-2.3669369297255605E-3</v>
      </c>
      <c r="Z667" s="4">
        <f>'P(t,T)'!AI659*$C$6*0.5+'P(t,T)'!AI659-'P(t,T)'!AA659</f>
        <v>-2.4724323845719542E-3</v>
      </c>
      <c r="AA667" s="4">
        <f>'P(t,T)'!AJ659*$C$6*0.5+'P(t,T)'!AJ659-'P(t,T)'!AB659</f>
        <v>-1.562571078585262E-3</v>
      </c>
      <c r="AB667" s="4">
        <f>'P(t,T)'!AK659*$C$6*0.5+'P(t,T)'!AK659-'P(t,T)'!AC659</f>
        <v>-2.627288589232557E-3</v>
      </c>
      <c r="AC667" s="4">
        <f>'P(t,T)'!AL659*$C$6*0.5+'P(t,T)'!AL659-'P(t,T)'!AD659</f>
        <v>-5.3601177708161307E-3</v>
      </c>
      <c r="AD667" s="3">
        <f>AC667/'P(t,T)'!AL659</f>
        <v>-5.520963115748556E-3</v>
      </c>
      <c r="AG667" s="4">
        <v>651</v>
      </c>
      <c r="AH667" s="19">
        <f t="shared" si="126"/>
        <v>0</v>
      </c>
      <c r="AI667" s="19">
        <f t="shared" si="127"/>
        <v>-7.3451876322809806E-3</v>
      </c>
      <c r="AJ667" s="19">
        <f t="shared" si="128"/>
        <v>-7.3451876322809806E-3</v>
      </c>
      <c r="AK667" s="19">
        <f t="shared" si="129"/>
        <v>-7.6854599700394433E-3</v>
      </c>
      <c r="AL667" s="4">
        <f t="shared" si="130"/>
        <v>-7.6854599700394433E-3</v>
      </c>
      <c r="AM667" s="4">
        <f t="shared" si="131"/>
        <v>-4.8592346082007333E-3</v>
      </c>
      <c r="AN667" s="4">
        <f t="shared" si="132"/>
        <v>-3.4909378597693941E-3</v>
      </c>
      <c r="AO667" s="4">
        <f t="shared" si="133"/>
        <v>-5.6531691036914144E-3</v>
      </c>
      <c r="AP667" s="4">
        <f t="shared" si="134"/>
        <v>-4.8815932048683619E-3</v>
      </c>
      <c r="AQ667" s="4">
        <f t="shared" si="135"/>
        <v>-7.6748412689433389E-3</v>
      </c>
      <c r="AR667" s="4">
        <f t="shared" si="136"/>
        <v>-5.3601177708161307E-3</v>
      </c>
      <c r="AS667" s="4">
        <f t="shared" si="137"/>
        <v>-5.520963115748556E-3</v>
      </c>
      <c r="AT667" s="4">
        <v>0</v>
      </c>
    </row>
    <row r="668" spans="1:46">
      <c r="A668" s="4"/>
      <c r="B668" s="4">
        <v>652</v>
      </c>
      <c r="C668" s="4">
        <f>'P(t,T)'!L660*$C$6*0.5+'P(t,T)'!L660-'P(t,T)'!G660</f>
        <v>6.1815773341267199E-4</v>
      </c>
      <c r="D668" s="4">
        <f>'P(t,T)'!M660*$C$6*0.5+'P(t,T)'!M660-'P(t,T)'!H660</f>
        <v>2.3937953251971233E-3</v>
      </c>
      <c r="E668" s="4">
        <f>'P(t,T)'!N660*$C$6*0.5+'P(t,T)'!N660-'P(t,T)'!I660</f>
        <v>7.3924452092932746E-4</v>
      </c>
      <c r="F668" s="3">
        <f>E668/'P(t,T)'!N660</f>
        <v>7.5678683081119584E-4</v>
      </c>
      <c r="H668" s="4">
        <v>652</v>
      </c>
      <c r="I668" s="4">
        <f>'P(t,T)'!R660*$C$6*0.5+'P(t,T)'!R660-'P(t,T)'!L660</f>
        <v>1.8369352556446561E-4</v>
      </c>
      <c r="J668" s="4">
        <f>'P(t,T)'!S660*$C$6*0.5+'P(t,T)'!S660-'P(t,T)'!M660</f>
        <v>1.904409841870458E-3</v>
      </c>
      <c r="K668" s="4">
        <f>'P(t,T)'!T660*$C$6*0.5+'P(t,T)'!T660-'P(t,T)'!N660</f>
        <v>2.703444184598558E-4</v>
      </c>
      <c r="L668" s="4">
        <f>'P(t,T)'!U660*$C$6*0.5+'P(t,T)'!U660-'P(t,T)'!O660</f>
        <v>-9.043546196122465E-4</v>
      </c>
      <c r="M668" s="3">
        <f>L668/'P(t,T)'!U660</f>
        <v>-9.2733804660208286E-4</v>
      </c>
      <c r="O668" s="4">
        <v>652</v>
      </c>
      <c r="P668" s="4">
        <f>'P(t,T)'!Y660*$C$6*0.5+'P(t,T)'!Y660-'P(t,T)'!R660</f>
        <v>-2.1693553667334609E-4</v>
      </c>
      <c r="Q668" s="4">
        <f>'P(t,T)'!Z660*$C$6*0.5+'P(t,T)'!Z660-'P(t,T)'!S660</f>
        <v>1.4485895770518509E-3</v>
      </c>
      <c r="R668" s="4">
        <f>'P(t,T)'!AA660*$C$6*0.5+'P(t,T)'!AA660-'P(t,T)'!T660</f>
        <v>-1.6262544756395769E-4</v>
      </c>
      <c r="S668" s="4">
        <f>'P(t,T)'!AB660*$C$6*0.5+'P(t,T)'!AB660-'P(t,T)'!U660</f>
        <v>-1.3235792661338008E-3</v>
      </c>
      <c r="T668" s="4">
        <f>'P(t,T)'!AC660*$C$6*0.5+'P(t,T)'!AC660-'P(t,T)'!V660</f>
        <v>1.5579708555701899E-3</v>
      </c>
      <c r="U668" s="3">
        <f>T668/'P(t,T)'!AC660</f>
        <v>1.5936377933843387E-3</v>
      </c>
      <c r="W668" s="4">
        <v>652</v>
      </c>
      <c r="X668" s="4">
        <f>'P(t,T)'!AG660*$C$6*0.5+'P(t,T)'!AG660-'P(t,T)'!Y660</f>
        <v>-5.8491572230379152E-4</v>
      </c>
      <c r="Y668" s="4">
        <f>'P(t,T)'!AH660*$C$6*0.5+'P(t,T)'!AH660-'P(t,T)'!Z660</f>
        <v>1.0253568981202221E-3</v>
      </c>
      <c r="Z668" s="4">
        <f>'P(t,T)'!AI660*$C$6*0.5+'P(t,T)'!AI660-'P(t,T)'!AA660</f>
        <v>-5.6088629882578012E-4</v>
      </c>
      <c r="AA668" s="4">
        <f>'P(t,T)'!AJ660*$C$6*0.5+'P(t,T)'!AJ660-'P(t,T)'!AB660</f>
        <v>-1.7062590768692765E-3</v>
      </c>
      <c r="AB668" s="4">
        <f>'P(t,T)'!AK660*$C$6*0.5+'P(t,T)'!AK660-'P(t,T)'!AC660</f>
        <v>1.0879701490890126E-3</v>
      </c>
      <c r="AC668" s="4">
        <f>'P(t,T)'!AL660*$C$6*0.5+'P(t,T)'!AL660-'P(t,T)'!AD660</f>
        <v>-3.2178436871941329E-3</v>
      </c>
      <c r="AD668" s="3">
        <f>AC668/'P(t,T)'!AL660</f>
        <v>-3.3072808151087029E-3</v>
      </c>
      <c r="AG668" s="4">
        <v>652</v>
      </c>
      <c r="AH668" s="19">
        <f t="shared" si="126"/>
        <v>0</v>
      </c>
      <c r="AI668" s="19">
        <f t="shared" si="127"/>
        <v>6.7721516422396544E-3</v>
      </c>
      <c r="AJ668" s="19">
        <f t="shared" si="128"/>
        <v>6.7721516422396544E-3</v>
      </c>
      <c r="AK668" s="19">
        <f t="shared" si="129"/>
        <v>2.8607719299944545E-4</v>
      </c>
      <c r="AL668" s="4">
        <f t="shared" si="130"/>
        <v>2.8607719299944545E-4</v>
      </c>
      <c r="AM668" s="4">
        <f t="shared" si="131"/>
        <v>-3.1774061318041282E-3</v>
      </c>
      <c r="AN668" s="4">
        <f t="shared" si="132"/>
        <v>-3.9341929626153238E-3</v>
      </c>
      <c r="AO668" s="4">
        <f t="shared" si="133"/>
        <v>1.7186029580571196E-3</v>
      </c>
      <c r="AP668" s="4">
        <f t="shared" si="134"/>
        <v>2.6459410046592025E-3</v>
      </c>
      <c r="AQ668" s="4">
        <f t="shared" si="135"/>
        <v>-1.6242058938097943E-3</v>
      </c>
      <c r="AR668" s="4">
        <f t="shared" si="136"/>
        <v>-3.2178436871941329E-3</v>
      </c>
      <c r="AS668" s="4">
        <f t="shared" si="137"/>
        <v>-3.3072808151087029E-3</v>
      </c>
      <c r="AT668" s="4">
        <v>0</v>
      </c>
    </row>
    <row r="669" spans="1:46">
      <c r="A669" s="4"/>
      <c r="B669" s="4">
        <v>653</v>
      </c>
      <c r="C669" s="4">
        <f>'P(t,T)'!L661*$C$6*0.5+'P(t,T)'!L661-'P(t,T)'!G661</f>
        <v>6.1815773341267199E-4</v>
      </c>
      <c r="D669" s="4">
        <f>'P(t,T)'!M661*$C$6*0.5+'P(t,T)'!M661-'P(t,T)'!H661</f>
        <v>3.6646847665822158E-4</v>
      </c>
      <c r="E669" s="4">
        <f>'P(t,T)'!N661*$C$6*0.5+'P(t,T)'!N661-'P(t,T)'!I661</f>
        <v>-5.6017943919770552E-3</v>
      </c>
      <c r="F669" s="3">
        <f>E669/'P(t,T)'!N661</f>
        <v>-5.7712942241514159E-3</v>
      </c>
      <c r="H669" s="4">
        <v>653</v>
      </c>
      <c r="I669" s="4">
        <f>'P(t,T)'!R661*$C$6*0.5+'P(t,T)'!R661-'P(t,T)'!L661</f>
        <v>1.8369352556446561E-4</v>
      </c>
      <c r="J669" s="4">
        <f>'P(t,T)'!S661*$C$6*0.5+'P(t,T)'!S661-'P(t,T)'!M661</f>
        <v>-7.733289911282526E-5</v>
      </c>
      <c r="K669" s="4">
        <f>'P(t,T)'!T661*$C$6*0.5+'P(t,T)'!T661-'P(t,T)'!N661</f>
        <v>-5.8833301612923883E-3</v>
      </c>
      <c r="L669" s="4">
        <f>'P(t,T)'!U661*$C$6*0.5+'P(t,T)'!U661-'P(t,T)'!O661</f>
        <v>-7.0839410972624028E-3</v>
      </c>
      <c r="M669" s="3">
        <f>L669/'P(t,T)'!U661</f>
        <v>-7.309182227596708E-3</v>
      </c>
      <c r="O669" s="4">
        <v>653</v>
      </c>
      <c r="P669" s="4">
        <f>'P(t,T)'!Y661*$C$6*0.5+'P(t,T)'!Y661-'P(t,T)'!R661</f>
        <v>-2.1693553667334609E-4</v>
      </c>
      <c r="Q669" s="4">
        <f>'P(t,T)'!Z661*$C$6*0.5+'P(t,T)'!Z661-'P(t,T)'!S661</f>
        <v>-4.8606682072938057E-4</v>
      </c>
      <c r="R669" s="4">
        <f>'P(t,T)'!AA661*$C$6*0.5+'P(t,T)'!AA661-'P(t,T)'!T661</f>
        <v>-6.1264244122343214E-3</v>
      </c>
      <c r="S669" s="4">
        <f>'P(t,T)'!AB661*$C$6*0.5+'P(t,T)'!AB661-'P(t,T)'!U661</f>
        <v>-7.3018331540369852E-3</v>
      </c>
      <c r="T669" s="4">
        <f>'P(t,T)'!AC661*$C$6*0.5+'P(t,T)'!AC661-'P(t,T)'!V661</f>
        <v>-6.4897449706610155E-3</v>
      </c>
      <c r="U669" s="3">
        <f>T669/'P(t,T)'!AC661</f>
        <v>-6.6920882467185906E-3</v>
      </c>
      <c r="W669" s="4">
        <v>653</v>
      </c>
      <c r="X669" s="4">
        <f>'P(t,T)'!AG661*$C$6*0.5+'P(t,T)'!AG661-'P(t,T)'!Y661</f>
        <v>-5.8491572230379152E-4</v>
      </c>
      <c r="Y669" s="4">
        <f>'P(t,T)'!AH661*$C$6*0.5+'P(t,T)'!AH661-'P(t,T)'!Z661</f>
        <v>-8.6097828944076138E-4</v>
      </c>
      <c r="Z669" s="4">
        <f>'P(t,T)'!AI661*$C$6*0.5+'P(t,T)'!AI661-'P(t,T)'!AA661</f>
        <v>-6.3331668205727221E-3</v>
      </c>
      <c r="AA669" s="4">
        <f>'P(t,T)'!AJ661*$C$6*0.5+'P(t,T)'!AJ661-'P(t,T)'!AB661</f>
        <v>-7.4820069122699673E-3</v>
      </c>
      <c r="AB669" s="4">
        <f>'P(t,T)'!AK661*$C$6*0.5+'P(t,T)'!AK661-'P(t,T)'!AC661</f>
        <v>-6.7216871602144845E-3</v>
      </c>
      <c r="AC669" s="4">
        <f>'P(t,T)'!AL661*$C$6*0.5+'P(t,T)'!AL661-'P(t,T)'!AD661</f>
        <v>-7.0712221888292737E-3</v>
      </c>
      <c r="AD669" s="3">
        <f>AC669/'P(t,T)'!AL661</f>
        <v>-7.295965449728172E-3</v>
      </c>
      <c r="AG669" s="4">
        <v>653</v>
      </c>
      <c r="AH669" s="19">
        <f t="shared" si="126"/>
        <v>0</v>
      </c>
      <c r="AI669" s="19">
        <f t="shared" si="127"/>
        <v>-1.0579095326247456E-3</v>
      </c>
      <c r="AJ669" s="19">
        <f t="shared" si="128"/>
        <v>-1.0579095326247456E-3</v>
      </c>
      <c r="AK669" s="19">
        <f t="shared" si="129"/>
        <v>-2.3944715786076487E-2</v>
      </c>
      <c r="AL669" s="4">
        <f t="shared" si="130"/>
        <v>-2.3944715786076487E-2</v>
      </c>
      <c r="AM669" s="4">
        <f t="shared" si="131"/>
        <v>-2.7639075387720771E-2</v>
      </c>
      <c r="AN669" s="4">
        <f t="shared" si="132"/>
        <v>-2.1867781163569355E-2</v>
      </c>
      <c r="AO669" s="4">
        <f t="shared" si="133"/>
        <v>-2.052061435847221E-2</v>
      </c>
      <c r="AP669" s="4">
        <f t="shared" si="134"/>
        <v>-1.32114321308755E-2</v>
      </c>
      <c r="AQ669" s="4">
        <f t="shared" si="135"/>
        <v>-1.3763310435547864E-2</v>
      </c>
      <c r="AR669" s="4">
        <f t="shared" si="136"/>
        <v>-7.0712221888292737E-3</v>
      </c>
      <c r="AS669" s="4">
        <f t="shared" si="137"/>
        <v>-7.295965449728172E-3</v>
      </c>
      <c r="AT669" s="4">
        <v>0</v>
      </c>
    </row>
    <row r="670" spans="1:46">
      <c r="A670" s="4"/>
      <c r="B670" s="4">
        <v>654</v>
      </c>
      <c r="C670" s="4">
        <f>'P(t,T)'!L662*$C$6*0.5+'P(t,T)'!L662-'P(t,T)'!G662</f>
        <v>6.1815773341267199E-4</v>
      </c>
      <c r="D670" s="4">
        <f>'P(t,T)'!M662*$C$6*0.5+'P(t,T)'!M662-'P(t,T)'!H662</f>
        <v>7.9698349768619892E-6</v>
      </c>
      <c r="E670" s="4">
        <f>'P(t,T)'!N662*$C$6*0.5+'P(t,T)'!N662-'P(t,T)'!I662</f>
        <v>-3.4066455986137001E-6</v>
      </c>
      <c r="F670" s="3">
        <f>E670/'P(t,T)'!N662</f>
        <v>-3.4900754649959538E-6</v>
      </c>
      <c r="H670" s="4">
        <v>654</v>
      </c>
      <c r="I670" s="4">
        <f>'P(t,T)'!R662*$C$6*0.5+'P(t,T)'!R662-'P(t,T)'!L662</f>
        <v>1.8369352556446561E-4</v>
      </c>
      <c r="J670" s="4">
        <f>'P(t,T)'!S662*$C$6*0.5+'P(t,T)'!S662-'P(t,T)'!M662</f>
        <v>-4.2691825848151232E-4</v>
      </c>
      <c r="K670" s="4">
        <f>'P(t,T)'!T662*$C$6*0.5+'P(t,T)'!T662-'P(t,T)'!N662</f>
        <v>-4.5441937095314078E-4</v>
      </c>
      <c r="L670" s="4">
        <f>'P(t,T)'!U662*$C$6*0.5+'P(t,T)'!U662-'P(t,T)'!O662</f>
        <v>-5.1871096649510617E-3</v>
      </c>
      <c r="M670" s="3">
        <f>L670/'P(t,T)'!U662</f>
        <v>-5.3418342561119582E-3</v>
      </c>
      <c r="O670" s="4">
        <v>654</v>
      </c>
      <c r="P670" s="4">
        <f>'P(t,T)'!Y662*$C$6*0.5+'P(t,T)'!Y662-'P(t,T)'!R662</f>
        <v>-2.1693553667334609E-4</v>
      </c>
      <c r="Q670" s="4">
        <f>'P(t,T)'!Z662*$C$6*0.5+'P(t,T)'!Z662-'P(t,T)'!S662</f>
        <v>-8.2651390510779521E-4</v>
      </c>
      <c r="R670" s="4">
        <f>'P(t,T)'!AA662*$C$6*0.5+'P(t,T)'!AA662-'P(t,T)'!T662</f>
        <v>-8.6898378701927292E-4</v>
      </c>
      <c r="S670" s="4">
        <f>'P(t,T)'!AB662*$C$6*0.5+'P(t,T)'!AB662-'P(t,T)'!U662</f>
        <v>-5.4747269019215228E-3</v>
      </c>
      <c r="T670" s="4">
        <f>'P(t,T)'!AC662*$C$6*0.5+'P(t,T)'!AC662-'P(t,T)'!V662</f>
        <v>-6.9886034694999211E-3</v>
      </c>
      <c r="U670" s="3">
        <f>T670/'P(t,T)'!AC662</f>
        <v>-7.210120942709162E-3</v>
      </c>
      <c r="W670" s="4">
        <v>654</v>
      </c>
      <c r="X670" s="4">
        <f>'P(t,T)'!AG662*$C$6*0.5+'P(t,T)'!AG662-'P(t,T)'!Y662</f>
        <v>-5.8491572230379152E-4</v>
      </c>
      <c r="Y670" s="4">
        <f>'P(t,T)'!AH662*$C$6*0.5+'P(t,T)'!AH662-'P(t,T)'!Z662</f>
        <v>-1.1921100063984058E-3</v>
      </c>
      <c r="Z670" s="4">
        <f>'P(t,T)'!AI662*$C$6*0.5+'P(t,T)'!AI662-'P(t,T)'!AA662</f>
        <v>-1.2484221580332244E-3</v>
      </c>
      <c r="AA670" s="4">
        <f>'P(t,T)'!AJ662*$C$6*0.5+'P(t,T)'!AJ662-'P(t,T)'!AB662</f>
        <v>-5.724484625356796E-3</v>
      </c>
      <c r="AB670" s="4">
        <f>'P(t,T)'!AK662*$C$6*0.5+'P(t,T)'!AK662-'P(t,T)'!AC662</f>
        <v>-7.2016292088700196E-3</v>
      </c>
      <c r="AC670" s="4">
        <f>'P(t,T)'!AL662*$C$6*0.5+'P(t,T)'!AL662-'P(t,T)'!AD662</f>
        <v>-1.0069402969084651E-2</v>
      </c>
      <c r="AD670" s="3">
        <f>AC670/'P(t,T)'!AL662</f>
        <v>-1.0420903074901211E-2</v>
      </c>
      <c r="AG670" s="4">
        <v>654</v>
      </c>
      <c r="AH670" s="19">
        <f t="shared" si="126"/>
        <v>0</v>
      </c>
      <c r="AI670" s="19">
        <f t="shared" si="127"/>
        <v>-2.4375723350108514E-3</v>
      </c>
      <c r="AJ670" s="19">
        <f t="shared" si="128"/>
        <v>-2.4375723350108514E-3</v>
      </c>
      <c r="AK670" s="19">
        <f t="shared" si="129"/>
        <v>-2.5752319616042518E-3</v>
      </c>
      <c r="AL670" s="4">
        <f t="shared" si="130"/>
        <v>-2.5752319616042518E-3</v>
      </c>
      <c r="AM670" s="4">
        <f t="shared" si="131"/>
        <v>-1.6389811267694378E-2</v>
      </c>
      <c r="AN670" s="4">
        <f t="shared" si="132"/>
        <v>-1.6386321192229381E-2</v>
      </c>
      <c r="AO670" s="4">
        <f t="shared" si="133"/>
        <v>-1.9532066934481899E-2</v>
      </c>
      <c r="AP670" s="4">
        <f t="shared" si="134"/>
        <v>-1.4190232678369941E-2</v>
      </c>
      <c r="AQ670" s="4">
        <f t="shared" si="135"/>
        <v>-1.7279523911793812E-2</v>
      </c>
      <c r="AR670" s="4">
        <f t="shared" si="136"/>
        <v>-1.0069402969084651E-2</v>
      </c>
      <c r="AS670" s="4">
        <f t="shared" si="137"/>
        <v>-1.0420903074901211E-2</v>
      </c>
      <c r="AT670" s="4">
        <v>0</v>
      </c>
    </row>
    <row r="671" spans="1:46">
      <c r="A671" s="4"/>
      <c r="B671" s="4">
        <v>655</v>
      </c>
      <c r="C671" s="4">
        <f>'P(t,T)'!L663*$C$6*0.5+'P(t,T)'!L663-'P(t,T)'!G663</f>
        <v>6.1815773341267199E-4</v>
      </c>
      <c r="D671" s="4">
        <f>'P(t,T)'!M663*$C$6*0.5+'P(t,T)'!M663-'P(t,T)'!H663</f>
        <v>1.2828284095522946E-3</v>
      </c>
      <c r="E671" s="4">
        <f>'P(t,T)'!N663*$C$6*0.5+'P(t,T)'!N663-'P(t,T)'!I663</f>
        <v>9.9685983709818515E-4</v>
      </c>
      <c r="F671" s="3">
        <f>E671/'P(t,T)'!N663</f>
        <v>1.0202527328899119E-3</v>
      </c>
      <c r="H671" s="4">
        <v>655</v>
      </c>
      <c r="I671" s="4">
        <f>'P(t,T)'!R663*$C$6*0.5+'P(t,T)'!R663-'P(t,T)'!L663</f>
        <v>1.8369352556446561E-4</v>
      </c>
      <c r="J671" s="4">
        <f>'P(t,T)'!S663*$C$6*0.5+'P(t,T)'!S663-'P(t,T)'!M663</f>
        <v>8.1740945628461237E-4</v>
      </c>
      <c r="K671" s="4">
        <f>'P(t,T)'!T663*$C$6*0.5+'P(t,T)'!T663-'P(t,T)'!N663</f>
        <v>5.220062620380217E-4</v>
      </c>
      <c r="L671" s="4">
        <f>'P(t,T)'!U663*$C$6*0.5+'P(t,T)'!U663-'P(t,T)'!O663</f>
        <v>2.1201945786475385E-3</v>
      </c>
      <c r="M671" s="3">
        <f>L671/'P(t,T)'!U663</f>
        <v>2.1675158831759868E-3</v>
      </c>
      <c r="O671" s="4">
        <v>655</v>
      </c>
      <c r="P671" s="4">
        <f>'P(t,T)'!Y663*$C$6*0.5+'P(t,T)'!Y663-'P(t,T)'!R663</f>
        <v>-2.1693553667334609E-4</v>
      </c>
      <c r="Q671" s="4">
        <f>'P(t,T)'!Z663*$C$6*0.5+'P(t,T)'!Z663-'P(t,T)'!S663</f>
        <v>3.8642597671334489E-4</v>
      </c>
      <c r="R671" s="4">
        <f>'P(t,T)'!AA663*$C$6*0.5+'P(t,T)'!AA663-'P(t,T)'!T663</f>
        <v>8.28909486180196E-5</v>
      </c>
      <c r="S671" s="4">
        <f>'P(t,T)'!AB663*$C$6*0.5+'P(t,T)'!AB663-'P(t,T)'!U663</f>
        <v>1.6295899697024163E-3</v>
      </c>
      <c r="T671" s="4">
        <f>'P(t,T)'!AC663*$C$6*0.5+'P(t,T)'!AC663-'P(t,T)'!V663</f>
        <v>2.0413169473298964E-3</v>
      </c>
      <c r="U671" s="3">
        <f>T671/'P(t,T)'!AC663</f>
        <v>2.0870420292844094E-3</v>
      </c>
      <c r="W671" s="4">
        <v>655</v>
      </c>
      <c r="X671" s="4">
        <f>'P(t,T)'!AG663*$C$6*0.5+'P(t,T)'!AG663-'P(t,T)'!Y663</f>
        <v>-5.8491572230379152E-4</v>
      </c>
      <c r="Y671" s="4">
        <f>'P(t,T)'!AH663*$C$6*0.5+'P(t,T)'!AH663-'P(t,T)'!Z663</f>
        <v>-1.1245347191213284E-5</v>
      </c>
      <c r="Z671" s="4">
        <f>'P(t,T)'!AI663*$C$6*0.5+'P(t,T)'!AI663-'P(t,T)'!AA663</f>
        <v>-3.2167244665082251E-4</v>
      </c>
      <c r="AA671" s="4">
        <f>'P(t,T)'!AJ663*$C$6*0.5+'P(t,T)'!AJ663-'P(t,T)'!AB663</f>
        <v>1.1734311632803918E-3</v>
      </c>
      <c r="AB671" s="4">
        <f>'P(t,T)'!AK663*$C$6*0.5+'P(t,T)'!AK663-'P(t,T)'!AC663</f>
        <v>1.561041547796238E-3</v>
      </c>
      <c r="AC671" s="4">
        <f>'P(t,T)'!AL663*$C$6*0.5+'P(t,T)'!AL663-'P(t,T)'!AD663</f>
        <v>4.7365274551529613E-3</v>
      </c>
      <c r="AD671" s="3">
        <f>AC671/'P(t,T)'!AL663</f>
        <v>4.8296343372614698E-3</v>
      </c>
      <c r="AG671" s="4">
        <v>655</v>
      </c>
      <c r="AH671" s="19">
        <f t="shared" si="126"/>
        <v>0</v>
      </c>
      <c r="AI671" s="19">
        <f t="shared" si="127"/>
        <v>2.4754184953590386E-3</v>
      </c>
      <c r="AJ671" s="19">
        <f t="shared" si="128"/>
        <v>2.4754184953590386E-3</v>
      </c>
      <c r="AK671" s="19">
        <f t="shared" si="129"/>
        <v>1.2800846011034039E-3</v>
      </c>
      <c r="AL671" s="4">
        <f t="shared" si="130"/>
        <v>1.2800846011034039E-3</v>
      </c>
      <c r="AM671" s="4">
        <f t="shared" si="131"/>
        <v>5.9434684445202586E-3</v>
      </c>
      <c r="AN671" s="4">
        <f t="shared" si="132"/>
        <v>4.9232157116303465E-3</v>
      </c>
      <c r="AO671" s="4">
        <f t="shared" si="133"/>
        <v>5.7698743783021218E-3</v>
      </c>
      <c r="AP671" s="4">
        <f t="shared" si="134"/>
        <v>3.6023584951261345E-3</v>
      </c>
      <c r="AQ671" s="4">
        <f t="shared" si="135"/>
        <v>6.8235694844373702E-3</v>
      </c>
      <c r="AR671" s="4">
        <f t="shared" si="136"/>
        <v>4.7365274551529613E-3</v>
      </c>
      <c r="AS671" s="4">
        <f t="shared" si="137"/>
        <v>4.8296343372614698E-3</v>
      </c>
      <c r="AT671" s="4">
        <v>0</v>
      </c>
    </row>
    <row r="672" spans="1:46">
      <c r="A672" s="4"/>
      <c r="B672" s="4">
        <v>656</v>
      </c>
      <c r="C672" s="4">
        <f>'P(t,T)'!L664*$C$6*0.5+'P(t,T)'!L664-'P(t,T)'!G664</f>
        <v>6.1815773341267199E-4</v>
      </c>
      <c r="D672" s="4">
        <f>'P(t,T)'!M664*$C$6*0.5+'P(t,T)'!M664-'P(t,T)'!H664</f>
        <v>-1.6966051184652553E-3</v>
      </c>
      <c r="E672" s="4">
        <f>'P(t,T)'!N664*$C$6*0.5+'P(t,T)'!N664-'P(t,T)'!I664</f>
        <v>-3.2309493495162878E-3</v>
      </c>
      <c r="F672" s="3">
        <f>E672/'P(t,T)'!N664</f>
        <v>-3.3207943994656196E-3</v>
      </c>
      <c r="H672" s="4">
        <v>656</v>
      </c>
      <c r="I672" s="4">
        <f>'P(t,T)'!R664*$C$6*0.5+'P(t,T)'!R664-'P(t,T)'!L664</f>
        <v>1.8369352556446561E-4</v>
      </c>
      <c r="J672" s="4">
        <f>'P(t,T)'!S664*$C$6*0.5+'P(t,T)'!S664-'P(t,T)'!M664</f>
        <v>-2.0855929089409475E-3</v>
      </c>
      <c r="K672" s="4">
        <f>'P(t,T)'!T664*$C$6*0.5+'P(t,T)'!T664-'P(t,T)'!N664</f>
        <v>-3.591722081976445E-3</v>
      </c>
      <c r="L672" s="4">
        <f>'P(t,T)'!U664*$C$6*0.5+'P(t,T)'!U664-'P(t,T)'!O664</f>
        <v>-2.4953713032980218E-3</v>
      </c>
      <c r="M672" s="3">
        <f>L672/'P(t,T)'!U664</f>
        <v>-2.56287036788272E-3</v>
      </c>
      <c r="O672" s="4">
        <v>656</v>
      </c>
      <c r="P672" s="4">
        <f>'P(t,T)'!Y664*$C$6*0.5+'P(t,T)'!Y664-'P(t,T)'!R664</f>
        <v>-2.1693553667334609E-4</v>
      </c>
      <c r="Q672" s="4">
        <f>'P(t,T)'!Z664*$C$6*0.5+'P(t,T)'!Z664-'P(t,T)'!S664</f>
        <v>-2.4384006725850504E-3</v>
      </c>
      <c r="R672" s="4">
        <f>'P(t,T)'!AA664*$C$6*0.5+'P(t,T)'!AA664-'P(t,T)'!T664</f>
        <v>-3.9144563061351834E-3</v>
      </c>
      <c r="S672" s="4">
        <f>'P(t,T)'!AB664*$C$6*0.5+'P(t,T)'!AB664-'P(t,T)'!U664</f>
        <v>-2.8698829662088254E-3</v>
      </c>
      <c r="T672" s="4">
        <f>'P(t,T)'!AC664*$C$6*0.5+'P(t,T)'!AC664-'P(t,T)'!V664</f>
        <v>-4.4367792915196436E-3</v>
      </c>
      <c r="U672" s="3">
        <f>T672/'P(t,T)'!AC664</f>
        <v>-4.5656788942840081E-3</v>
      </c>
      <c r="W672" s="4">
        <v>656</v>
      </c>
      <c r="X672" s="4">
        <f>'P(t,T)'!AG664*$C$6*0.5+'P(t,T)'!AG664-'P(t,T)'!Y664</f>
        <v>-5.8491572230379152E-4</v>
      </c>
      <c r="Y672" s="4">
        <f>'P(t,T)'!AH664*$C$6*0.5+'P(t,T)'!AH664-'P(t,T)'!Z664</f>
        <v>-2.7565505387089351E-3</v>
      </c>
      <c r="Z672" s="4">
        <f>'P(t,T)'!AI664*$C$6*0.5+'P(t,T)'!AI664-'P(t,T)'!AA664</f>
        <v>-4.2009179292762378E-3</v>
      </c>
      <c r="AA672" s="4">
        <f>'P(t,T)'!AJ664*$C$6*0.5+'P(t,T)'!AJ664-'P(t,T)'!AB664</f>
        <v>-3.2071157647564075E-3</v>
      </c>
      <c r="AB672" s="4">
        <f>'P(t,T)'!AK664*$C$6*0.5+'P(t,T)'!AK664-'P(t,T)'!AC664</f>
        <v>-4.7414575335185116E-3</v>
      </c>
      <c r="AC672" s="4">
        <f>'P(t,T)'!AL664*$C$6*0.5+'P(t,T)'!AL664-'P(t,T)'!AD664</f>
        <v>-4.056049989069388E-3</v>
      </c>
      <c r="AD672" s="3">
        <f>AC672/'P(t,T)'!AL664</f>
        <v>-4.1722928541178209E-3</v>
      </c>
      <c r="AG672" s="4">
        <v>656</v>
      </c>
      <c r="AH672" s="19">
        <f t="shared" si="126"/>
        <v>0</v>
      </c>
      <c r="AI672" s="19">
        <f t="shared" si="127"/>
        <v>-8.9771492387001883E-3</v>
      </c>
      <c r="AJ672" s="19">
        <f t="shared" si="128"/>
        <v>-8.9771492387001883E-3</v>
      </c>
      <c r="AK672" s="19">
        <f t="shared" si="129"/>
        <v>-1.4938045666904154E-2</v>
      </c>
      <c r="AL672" s="4">
        <f t="shared" si="130"/>
        <v>-1.4938045666904154E-2</v>
      </c>
      <c r="AM672" s="4">
        <f t="shared" si="131"/>
        <v>-1.1893164433728873E-2</v>
      </c>
      <c r="AN672" s="4">
        <f t="shared" si="132"/>
        <v>-8.5723700342632547E-3</v>
      </c>
      <c r="AO672" s="4">
        <f t="shared" si="133"/>
        <v>-1.1741107192920874E-2</v>
      </c>
      <c r="AP672" s="4">
        <f t="shared" si="134"/>
        <v>-9.1782368250381552E-3</v>
      </c>
      <c r="AQ672" s="4">
        <f t="shared" si="135"/>
        <v>-8.621728883353396E-3</v>
      </c>
      <c r="AR672" s="4">
        <f t="shared" si="136"/>
        <v>-4.056049989069388E-3</v>
      </c>
      <c r="AS672" s="4">
        <f t="shared" si="137"/>
        <v>-4.1722928541178209E-3</v>
      </c>
      <c r="AT672" s="4">
        <v>0</v>
      </c>
    </row>
    <row r="673" spans="1:46">
      <c r="A673" s="4"/>
      <c r="B673" s="4">
        <v>657</v>
      </c>
      <c r="C673" s="4">
        <f>'P(t,T)'!L665*$C$6*0.5+'P(t,T)'!L665-'P(t,T)'!G665</f>
        <v>6.1815773341267199E-4</v>
      </c>
      <c r="D673" s="4">
        <f>'P(t,T)'!M665*$C$6*0.5+'P(t,T)'!M665-'P(t,T)'!H665</f>
        <v>8.6921673123985244E-4</v>
      </c>
      <c r="E673" s="4">
        <f>'P(t,T)'!N665*$C$6*0.5+'P(t,T)'!N665-'P(t,T)'!I665</f>
        <v>1.5456163083480412E-3</v>
      </c>
      <c r="F673" s="3">
        <f>E673/'P(t,T)'!N665</f>
        <v>1.5810199134473038E-3</v>
      </c>
      <c r="H673" s="4">
        <v>657</v>
      </c>
      <c r="I673" s="4">
        <f>'P(t,T)'!R665*$C$6*0.5+'P(t,T)'!R665-'P(t,T)'!L665</f>
        <v>1.8369352556446561E-4</v>
      </c>
      <c r="J673" s="4">
        <f>'P(t,T)'!S665*$C$6*0.5+'P(t,T)'!S665-'P(t,T)'!M665</f>
        <v>4.1334785908653249E-4</v>
      </c>
      <c r="K673" s="4">
        <f>'P(t,T)'!T665*$C$6*0.5+'P(t,T)'!T665-'P(t,T)'!N665</f>
        <v>1.0585127338708089E-3</v>
      </c>
      <c r="L673" s="4">
        <f>'P(t,T)'!U665*$C$6*0.5+'P(t,T)'!U665-'P(t,T)'!O665</f>
        <v>5.6681964262299545E-3</v>
      </c>
      <c r="M673" s="3">
        <f>L673/'P(t,T)'!U665</f>
        <v>5.7742629738498537E-3</v>
      </c>
      <c r="O673" s="4">
        <v>657</v>
      </c>
      <c r="P673" s="4">
        <f>'P(t,T)'!Y665*$C$6*0.5+'P(t,T)'!Y665-'P(t,T)'!R665</f>
        <v>-2.1693553667334609E-4</v>
      </c>
      <c r="Q673" s="4">
        <f>'P(t,T)'!Z665*$C$6*0.5+'P(t,T)'!Z665-'P(t,T)'!S665</f>
        <v>-7.790349486058723E-6</v>
      </c>
      <c r="R673" s="4">
        <f>'P(t,T)'!AA665*$C$6*0.5+'P(t,T)'!AA665-'P(t,T)'!T665</f>
        <v>6.0671808254519899E-4</v>
      </c>
      <c r="S673" s="4">
        <f>'P(t,T)'!AB665*$C$6*0.5+'P(t,T)'!AB665-'P(t,T)'!U665</f>
        <v>5.116610003430111E-3</v>
      </c>
      <c r="T673" s="4">
        <f>'P(t,T)'!AC665*$C$6*0.5+'P(t,T)'!AC665-'P(t,T)'!V665</f>
        <v>6.3323946376936391E-3</v>
      </c>
      <c r="U673" s="3">
        <f>T673/'P(t,T)'!AC665</f>
        <v>6.4466323356535049E-3</v>
      </c>
      <c r="W673" s="4">
        <v>657</v>
      </c>
      <c r="X673" s="4">
        <f>'P(t,T)'!AG665*$C$6*0.5+'P(t,T)'!AG665-'P(t,T)'!Y665</f>
        <v>-5.8491572230379152E-4</v>
      </c>
      <c r="Y673" s="4">
        <f>'P(t,T)'!AH665*$C$6*0.5+'P(t,T)'!AH665-'P(t,T)'!Z665</f>
        <v>-3.9537598842909194E-4</v>
      </c>
      <c r="Z673" s="4">
        <f>'P(t,T)'!AI665*$C$6*0.5+'P(t,T)'!AI665-'P(t,T)'!AA665</f>
        <v>1.8911996273573983E-4</v>
      </c>
      <c r="AA673" s="4">
        <f>'P(t,T)'!AJ665*$C$6*0.5+'P(t,T)'!AJ665-'P(t,T)'!AB665</f>
        <v>4.5960128289865843E-3</v>
      </c>
      <c r="AB673" s="4">
        <f>'P(t,T)'!AK665*$C$6*0.5+'P(t,T)'!AK665-'P(t,T)'!AC665</f>
        <v>5.7808908330346798E-3</v>
      </c>
      <c r="AC673" s="4">
        <f>'P(t,T)'!AL665*$C$6*0.5+'P(t,T)'!AL665-'P(t,T)'!AD665</f>
        <v>1.9197289327346212E-3</v>
      </c>
      <c r="AD673" s="3">
        <f>AC673/'P(t,T)'!AL665</f>
        <v>1.9629686552856836E-3</v>
      </c>
      <c r="AG673" s="4">
        <v>657</v>
      </c>
      <c r="AH673" s="19">
        <f t="shared" si="126"/>
        <v>0</v>
      </c>
      <c r="AI673" s="19">
        <f t="shared" si="127"/>
        <v>8.7939825241123426E-4</v>
      </c>
      <c r="AJ673" s="19">
        <f t="shared" si="128"/>
        <v>8.7939825241123426E-4</v>
      </c>
      <c r="AK673" s="19">
        <f t="shared" si="129"/>
        <v>3.3999670874997889E-3</v>
      </c>
      <c r="AL673" s="4">
        <f t="shared" si="130"/>
        <v>3.3999670874997889E-3</v>
      </c>
      <c r="AM673" s="4">
        <f t="shared" si="131"/>
        <v>1.6961839172093953E-2</v>
      </c>
      <c r="AN673" s="4">
        <f t="shared" si="132"/>
        <v>1.538081925864665E-2</v>
      </c>
      <c r="AO673" s="4">
        <f t="shared" si="133"/>
        <v>1.7887548444578173E-2</v>
      </c>
      <c r="AP673" s="4">
        <f t="shared" si="134"/>
        <v>1.2113285470728319E-2</v>
      </c>
      <c r="AQ673" s="4">
        <f t="shared" si="135"/>
        <v>8.3663612683881269E-3</v>
      </c>
      <c r="AR673" s="4">
        <f t="shared" si="136"/>
        <v>1.9197289327346212E-3</v>
      </c>
      <c r="AS673" s="4">
        <f t="shared" si="137"/>
        <v>1.9629686552856836E-3</v>
      </c>
      <c r="AT673" s="4">
        <v>0</v>
      </c>
    </row>
    <row r="674" spans="1:46">
      <c r="A674" s="4"/>
      <c r="B674" s="4">
        <v>658</v>
      </c>
      <c r="C674" s="4">
        <f>'P(t,T)'!L666*$C$6*0.5+'P(t,T)'!L666-'P(t,T)'!G666</f>
        <v>6.1815773341267199E-4</v>
      </c>
      <c r="D674" s="4">
        <f>'P(t,T)'!M666*$C$6*0.5+'P(t,T)'!M666-'P(t,T)'!H666</f>
        <v>4.6982474595458346E-4</v>
      </c>
      <c r="E674" s="4">
        <f>'P(t,T)'!N666*$C$6*0.5+'P(t,T)'!N666-'P(t,T)'!I666</f>
        <v>3.1933376182768924E-3</v>
      </c>
      <c r="F674" s="3">
        <f>E674/'P(t,T)'!N666</f>
        <v>3.2611185049737351E-3</v>
      </c>
      <c r="H674" s="4">
        <v>658</v>
      </c>
      <c r="I674" s="4">
        <f>'P(t,T)'!R666*$C$6*0.5+'P(t,T)'!R666-'P(t,T)'!L666</f>
        <v>1.8369352556446561E-4</v>
      </c>
      <c r="J674" s="4">
        <f>'P(t,T)'!S666*$C$6*0.5+'P(t,T)'!S666-'P(t,T)'!M666</f>
        <v>2.3501315174478954E-5</v>
      </c>
      <c r="K674" s="4">
        <f>'P(t,T)'!T666*$C$6*0.5+'P(t,T)'!T666-'P(t,T)'!N666</f>
        <v>2.672982681087066E-3</v>
      </c>
      <c r="L674" s="4">
        <f>'P(t,T)'!U666*$C$6*0.5+'P(t,T)'!U666-'P(t,T)'!O666</f>
        <v>7.411620442824951E-3</v>
      </c>
      <c r="M674" s="3">
        <f>L674/'P(t,T)'!U666</f>
        <v>7.5372443930256487E-3</v>
      </c>
      <c r="O674" s="4">
        <v>658</v>
      </c>
      <c r="P674" s="4">
        <f>'P(t,T)'!Y666*$C$6*0.5+'P(t,T)'!Y666-'P(t,T)'!R666</f>
        <v>-2.1693553667334609E-4</v>
      </c>
      <c r="Q674" s="4">
        <f>'P(t,T)'!Z666*$C$6*0.5+'P(t,T)'!Z666-'P(t,T)'!S666</f>
        <v>-3.8782189211239437E-4</v>
      </c>
      <c r="R674" s="4">
        <f>'P(t,T)'!AA666*$C$6*0.5+'P(t,T)'!AA666-'P(t,T)'!T666</f>
        <v>2.1864890720342256E-3</v>
      </c>
      <c r="S674" s="4">
        <f>'P(t,T)'!AB666*$C$6*0.5+'P(t,T)'!AB666-'P(t,T)'!U666</f>
        <v>6.8390692789480623E-3</v>
      </c>
      <c r="T674" s="4">
        <f>'P(t,T)'!AC666*$C$6*0.5+'P(t,T)'!AC666-'P(t,T)'!V666</f>
        <v>6.992743752847641E-3</v>
      </c>
      <c r="U674" s="3">
        <f>T674/'P(t,T)'!AC666</f>
        <v>7.114225973037072E-3</v>
      </c>
      <c r="W674" s="4">
        <v>658</v>
      </c>
      <c r="X674" s="4">
        <f>'P(t,T)'!AG666*$C$6*0.5+'P(t,T)'!AG666-'P(t,T)'!Y666</f>
        <v>-5.8491572230379152E-4</v>
      </c>
      <c r="Y674" s="4">
        <f>'P(t,T)'!AH666*$C$6*0.5+'P(t,T)'!AH666-'P(t,T)'!Z666</f>
        <v>-7.6537609534743645E-4</v>
      </c>
      <c r="Z674" s="4">
        <f>'P(t,T)'!AI666*$C$6*0.5+'P(t,T)'!AI666-'P(t,T)'!AA666</f>
        <v>1.7329630439525401E-3</v>
      </c>
      <c r="AA674" s="4">
        <f>'P(t,T)'!AJ666*$C$6*0.5+'P(t,T)'!AJ666-'P(t,T)'!AB666</f>
        <v>6.2954885449663101E-3</v>
      </c>
      <c r="AB674" s="4">
        <f>'P(t,T)'!AK666*$C$6*0.5+'P(t,T)'!AK666-'P(t,T)'!AC666</f>
        <v>6.4334687908694788E-3</v>
      </c>
      <c r="AC674" s="4">
        <f>'P(t,T)'!AL666*$C$6*0.5+'P(t,T)'!AL666-'P(t,T)'!AD666</f>
        <v>4.5399576526967689E-3</v>
      </c>
      <c r="AD674" s="3">
        <f>AC674/'P(t,T)'!AL666</f>
        <v>4.6301063707960962E-3</v>
      </c>
      <c r="AG674" s="4">
        <v>658</v>
      </c>
      <c r="AH674" s="19">
        <f t="shared" si="126"/>
        <v>0</v>
      </c>
      <c r="AI674" s="19">
        <f t="shared" si="127"/>
        <v>-6.5987192633076841E-4</v>
      </c>
      <c r="AJ674" s="19">
        <f t="shared" si="128"/>
        <v>-6.5987192633076841E-4</v>
      </c>
      <c r="AK674" s="19">
        <f t="shared" si="129"/>
        <v>9.7857724153507242E-3</v>
      </c>
      <c r="AL674" s="4">
        <f t="shared" si="130"/>
        <v>9.7857724153507242E-3</v>
      </c>
      <c r="AM674" s="4">
        <f t="shared" si="131"/>
        <v>2.380729677171306E-2</v>
      </c>
      <c r="AN674" s="4">
        <f t="shared" si="132"/>
        <v>2.0546178266739323E-2</v>
      </c>
      <c r="AO674" s="4">
        <f t="shared" si="133"/>
        <v>2.0963456936742769E-2</v>
      </c>
      <c r="AP674" s="4">
        <f t="shared" si="134"/>
        <v>1.342621254371712E-2</v>
      </c>
      <c r="AQ674" s="4">
        <f t="shared" si="135"/>
        <v>1.1654183625733842E-2</v>
      </c>
      <c r="AR674" s="4">
        <f t="shared" si="136"/>
        <v>4.5399576526967689E-3</v>
      </c>
      <c r="AS674" s="4">
        <f t="shared" si="137"/>
        <v>4.6301063707960962E-3</v>
      </c>
      <c r="AT674" s="4">
        <v>0</v>
      </c>
    </row>
    <row r="675" spans="1:46">
      <c r="A675" s="4"/>
      <c r="B675" s="4">
        <v>659</v>
      </c>
      <c r="C675" s="4">
        <f>'P(t,T)'!L667*$C$6*0.5+'P(t,T)'!L667-'P(t,T)'!G667</f>
        <v>6.1815773341267199E-4</v>
      </c>
      <c r="D675" s="4">
        <f>'P(t,T)'!M667*$C$6*0.5+'P(t,T)'!M667-'P(t,T)'!H667</f>
        <v>-2.9777104845862823E-5</v>
      </c>
      <c r="E675" s="4">
        <f>'P(t,T)'!N667*$C$6*0.5+'P(t,T)'!N667-'P(t,T)'!I667</f>
        <v>3.9279637158451397E-3</v>
      </c>
      <c r="F675" s="3">
        <f>E675/'P(t,T)'!N667</f>
        <v>4.0084022660998838E-3</v>
      </c>
      <c r="H675" s="4">
        <v>659</v>
      </c>
      <c r="I675" s="4">
        <f>'P(t,T)'!R667*$C$6*0.5+'P(t,T)'!R667-'P(t,T)'!L667</f>
        <v>1.8369352556446561E-4</v>
      </c>
      <c r="J675" s="4">
        <f>'P(t,T)'!S667*$C$6*0.5+'P(t,T)'!S667-'P(t,T)'!M667</f>
        <v>-4.6371175870996151E-4</v>
      </c>
      <c r="K675" s="4">
        <f>'P(t,T)'!T667*$C$6*0.5+'P(t,T)'!T667-'P(t,T)'!N667</f>
        <v>3.3944913835872725E-3</v>
      </c>
      <c r="L675" s="4">
        <f>'P(t,T)'!U667*$C$6*0.5+'P(t,T)'!U667-'P(t,T)'!O667</f>
        <v>8.5739924837791026E-3</v>
      </c>
      <c r="M675" s="3">
        <f>L675/'P(t,T)'!U667</f>
        <v>8.7092692348392231E-3</v>
      </c>
      <c r="O675" s="4">
        <v>659</v>
      </c>
      <c r="P675" s="4">
        <f>'P(t,T)'!Y667*$C$6*0.5+'P(t,T)'!Y667-'P(t,T)'!R667</f>
        <v>-2.1693553667334609E-4</v>
      </c>
      <c r="Q675" s="4">
        <f>'P(t,T)'!Z667*$C$6*0.5+'P(t,T)'!Z667-'P(t,T)'!S667</f>
        <v>-8.6233102459920552E-4</v>
      </c>
      <c r="R675" s="4">
        <f>'P(t,T)'!AA667*$C$6*0.5+'P(t,T)'!AA667-'P(t,T)'!T667</f>
        <v>2.8941632403993722E-3</v>
      </c>
      <c r="S675" s="4">
        <f>'P(t,T)'!AB667*$C$6*0.5+'P(t,T)'!AB667-'P(t,T)'!U667</f>
        <v>7.9907591426554569E-3</v>
      </c>
      <c r="T675" s="4">
        <f>'P(t,T)'!AC667*$C$6*0.5+'P(t,T)'!AC667-'P(t,T)'!V667</f>
        <v>8.1254543934050627E-3</v>
      </c>
      <c r="U675" s="3">
        <f>T675/'P(t,T)'!AC667</f>
        <v>8.2573265438829844E-3</v>
      </c>
      <c r="W675" s="4">
        <v>659</v>
      </c>
      <c r="X675" s="4">
        <f>'P(t,T)'!AG667*$C$6*0.5+'P(t,T)'!AG667-'P(t,T)'!Y667</f>
        <v>-5.8491572230379152E-4</v>
      </c>
      <c r="Y675" s="4">
        <f>'P(t,T)'!AH667*$C$6*0.5+'P(t,T)'!AH667-'P(t,T)'!Z667</f>
        <v>-1.2269328557145132E-3</v>
      </c>
      <c r="Z675" s="4">
        <f>'P(t,T)'!AI667*$C$6*0.5+'P(t,T)'!AI667-'P(t,T)'!AA667</f>
        <v>2.4261810434045294E-3</v>
      </c>
      <c r="AA675" s="4">
        <f>'P(t,T)'!AJ667*$C$6*0.5+'P(t,T)'!AJ667-'P(t,T)'!AB667</f>
        <v>7.4350537076445233E-3</v>
      </c>
      <c r="AB675" s="4">
        <f>'P(t,T)'!AK667*$C$6*0.5+'P(t,T)'!AK667-'P(t,T)'!AC667</f>
        <v>7.5548309951838366E-3</v>
      </c>
      <c r="AC675" s="4">
        <f>'P(t,T)'!AL667*$C$6*0.5+'P(t,T)'!AL667-'P(t,T)'!AD667</f>
        <v>7.5300205827344424E-3</v>
      </c>
      <c r="AD675" s="3">
        <f>AC675/'P(t,T)'!AL667</f>
        <v>7.6567514763243114E-3</v>
      </c>
      <c r="AG675" s="4">
        <v>659</v>
      </c>
      <c r="AH675" s="19">
        <f t="shared" si="126"/>
        <v>0</v>
      </c>
      <c r="AI675" s="19">
        <f t="shared" si="127"/>
        <v>-2.582752743869543E-3</v>
      </c>
      <c r="AJ675" s="19">
        <f t="shared" si="128"/>
        <v>-2.582752743869543E-3</v>
      </c>
      <c r="AK675" s="19">
        <f t="shared" si="129"/>
        <v>1.2642799383236314E-2</v>
      </c>
      <c r="AL675" s="4">
        <f t="shared" si="130"/>
        <v>1.2642799383236314E-2</v>
      </c>
      <c r="AM675" s="4">
        <f t="shared" si="131"/>
        <v>2.8008207600178966E-2</v>
      </c>
      <c r="AN675" s="4">
        <f t="shared" si="132"/>
        <v>2.3999805334079083E-2</v>
      </c>
      <c r="AO675" s="4">
        <f t="shared" si="133"/>
        <v>2.4389554623428122E-2</v>
      </c>
      <c r="AP675" s="4">
        <f t="shared" si="134"/>
        <v>1.5680285388588899E-2</v>
      </c>
      <c r="AQ675" s="4">
        <f t="shared" si="135"/>
        <v>1.5787347126617425E-2</v>
      </c>
      <c r="AR675" s="4">
        <f t="shared" si="136"/>
        <v>7.5300205827344424E-3</v>
      </c>
      <c r="AS675" s="4">
        <f t="shared" si="137"/>
        <v>7.6567514763243114E-3</v>
      </c>
      <c r="AT675" s="4">
        <v>0</v>
      </c>
    </row>
    <row r="676" spans="1:46">
      <c r="A676" s="4"/>
      <c r="B676" s="4">
        <v>660</v>
      </c>
      <c r="C676" s="4">
        <f>'P(t,T)'!L668*$C$6*0.5+'P(t,T)'!L668-'P(t,T)'!G668</f>
        <v>6.1815773341267199E-4</v>
      </c>
      <c r="D676" s="4">
        <f>'P(t,T)'!M668*$C$6*0.5+'P(t,T)'!M668-'P(t,T)'!H668</f>
        <v>1.5776859514460284E-4</v>
      </c>
      <c r="E676" s="4">
        <f>'P(t,T)'!N668*$C$6*0.5+'P(t,T)'!N668-'P(t,T)'!I668</f>
        <v>-1.1952702698231343E-3</v>
      </c>
      <c r="F676" s="3">
        <f>E676/'P(t,T)'!N668</f>
        <v>-1.2260040648065353E-3</v>
      </c>
      <c r="H676" s="4">
        <v>660</v>
      </c>
      <c r="I676" s="4">
        <f>'P(t,T)'!R668*$C$6*0.5+'P(t,T)'!R668-'P(t,T)'!L668</f>
        <v>1.8369352556446561E-4</v>
      </c>
      <c r="J676" s="4">
        <f>'P(t,T)'!S668*$C$6*0.5+'P(t,T)'!S668-'P(t,T)'!M668</f>
        <v>-2.8087514711760964E-4</v>
      </c>
      <c r="K676" s="4">
        <f>'P(t,T)'!T668*$C$6*0.5+'P(t,T)'!T668-'P(t,T)'!N668</f>
        <v>-1.6153264302961601E-3</v>
      </c>
      <c r="L676" s="4">
        <f>'P(t,T)'!U668*$C$6*0.5+'P(t,T)'!U668-'P(t,T)'!O668</f>
        <v>-2.102572587924123E-3</v>
      </c>
      <c r="M676" s="3">
        <f>L676/'P(t,T)'!U668</f>
        <v>-2.1585965469833697E-3</v>
      </c>
      <c r="O676" s="4">
        <v>660</v>
      </c>
      <c r="P676" s="4">
        <f>'P(t,T)'!Y668*$C$6*0.5+'P(t,T)'!Y668-'P(t,T)'!R668</f>
        <v>-2.1693553667334609E-4</v>
      </c>
      <c r="Q676" s="4">
        <f>'P(t,T)'!Z668*$C$6*0.5+'P(t,T)'!Z668-'P(t,T)'!S668</f>
        <v>-6.8431889697972981E-4</v>
      </c>
      <c r="R676" s="4">
        <f>'P(t,T)'!AA668*$C$6*0.5+'P(t,T)'!AA668-'P(t,T)'!T668</f>
        <v>-1.9982173691879268E-3</v>
      </c>
      <c r="S676" s="4">
        <f>'P(t,T)'!AB668*$C$6*0.5+'P(t,T)'!AB668-'P(t,T)'!U668</f>
        <v>-2.4885824323394035E-3</v>
      </c>
      <c r="T676" s="4">
        <f>'P(t,T)'!AC668*$C$6*0.5+'P(t,T)'!AC668-'P(t,T)'!V668</f>
        <v>-8.2382136489611568E-4</v>
      </c>
      <c r="U676" s="3">
        <f>T676/'P(t,T)'!AC668</f>
        <v>-8.4469001840804163E-4</v>
      </c>
      <c r="W676" s="4">
        <v>660</v>
      </c>
      <c r="X676" s="4">
        <f>'P(t,T)'!AG668*$C$6*0.5+'P(t,T)'!AG668-'P(t,T)'!Y668</f>
        <v>-5.8491572230379152E-4</v>
      </c>
      <c r="Y676" s="4">
        <f>'P(t,T)'!AH668*$C$6*0.5+'P(t,T)'!AH668-'P(t,T)'!Z668</f>
        <v>-1.0538355232113661E-3</v>
      </c>
      <c r="Z676" s="4">
        <f>'P(t,T)'!AI668*$C$6*0.5+'P(t,T)'!AI668-'P(t,T)'!AA668</f>
        <v>-2.3454286836039895E-3</v>
      </c>
      <c r="AA676" s="4">
        <f>'P(t,T)'!AJ668*$C$6*0.5+'P(t,T)'!AJ668-'P(t,T)'!AB668</f>
        <v>-2.8374690194127306E-3</v>
      </c>
      <c r="AB676" s="4">
        <f>'P(t,T)'!AK668*$C$6*0.5+'P(t,T)'!AK668-'P(t,T)'!AC668</f>
        <v>-1.2365332073099866E-3</v>
      </c>
      <c r="AC676" s="4">
        <f>'P(t,T)'!AL668*$C$6*0.5+'P(t,T)'!AL668-'P(t,T)'!AD668</f>
        <v>-4.1382259793905085E-3</v>
      </c>
      <c r="AD676" s="3">
        <f>AC676/'P(t,T)'!AL668</f>
        <v>-4.2571751991767439E-3</v>
      </c>
      <c r="AG676" s="4">
        <v>660</v>
      </c>
      <c r="AH676" s="19">
        <f t="shared" si="126"/>
        <v>0</v>
      </c>
      <c r="AI676" s="19">
        <f t="shared" si="127"/>
        <v>-1.8612609721641027E-3</v>
      </c>
      <c r="AJ676" s="19">
        <f t="shared" si="128"/>
        <v>-1.8612609721641027E-3</v>
      </c>
      <c r="AK676" s="19">
        <f t="shared" si="129"/>
        <v>-7.1542427529112107E-3</v>
      </c>
      <c r="AL676" s="4">
        <f t="shared" si="130"/>
        <v>-7.1542427529112107E-3</v>
      </c>
      <c r="AM676" s="4">
        <f t="shared" si="131"/>
        <v>-8.6546281044827915E-3</v>
      </c>
      <c r="AN676" s="4">
        <f t="shared" si="132"/>
        <v>-7.4286240396762571E-3</v>
      </c>
      <c r="AO676" s="4">
        <f t="shared" si="133"/>
        <v>-4.218951119189472E-3</v>
      </c>
      <c r="AP676" s="4">
        <f t="shared" si="134"/>
        <v>-2.0603545722061023E-3</v>
      </c>
      <c r="AQ676" s="4">
        <f t="shared" si="135"/>
        <v>-4.9829159977985505E-3</v>
      </c>
      <c r="AR676" s="4">
        <f t="shared" si="136"/>
        <v>-4.1382259793905085E-3</v>
      </c>
      <c r="AS676" s="4">
        <f t="shared" si="137"/>
        <v>-4.2571751991767439E-3</v>
      </c>
      <c r="AT676" s="4">
        <v>0</v>
      </c>
    </row>
    <row r="677" spans="1:46">
      <c r="A677" s="4"/>
      <c r="B677" s="4">
        <v>661</v>
      </c>
      <c r="C677" s="4">
        <f>'P(t,T)'!L669*$C$6*0.5+'P(t,T)'!L669-'P(t,T)'!G669</f>
        <v>6.1815773341267199E-4</v>
      </c>
      <c r="D677" s="4">
        <f>'P(t,T)'!M669*$C$6*0.5+'P(t,T)'!M669-'P(t,T)'!H669</f>
        <v>5.5130693829945621E-3</v>
      </c>
      <c r="E677" s="4">
        <f>'P(t,T)'!N669*$C$6*0.5+'P(t,T)'!N669-'P(t,T)'!I669</f>
        <v>5.7946010398539638E-3</v>
      </c>
      <c r="F677" s="3">
        <f>E677/'P(t,T)'!N669</f>
        <v>5.9022910714694576E-3</v>
      </c>
      <c r="H677" s="4">
        <v>661</v>
      </c>
      <c r="I677" s="4">
        <f>'P(t,T)'!R669*$C$6*0.5+'P(t,T)'!R669-'P(t,T)'!L669</f>
        <v>1.8369352556446561E-4</v>
      </c>
      <c r="J677" s="4">
        <f>'P(t,T)'!S669*$C$6*0.5+'P(t,T)'!S669-'P(t,T)'!M669</f>
        <v>4.9694593713420776E-3</v>
      </c>
      <c r="K677" s="4">
        <f>'P(t,T)'!T669*$C$6*0.5+'P(t,T)'!T669-'P(t,T)'!N669</f>
        <v>5.232535624724477E-3</v>
      </c>
      <c r="L677" s="4">
        <f>'P(t,T)'!U669*$C$6*0.5+'P(t,T)'!U669-'P(t,T)'!O669</f>
        <v>5.4133778742744276E-3</v>
      </c>
      <c r="M677" s="3">
        <f>L677/'P(t,T)'!U669</f>
        <v>5.5160737864044527E-3</v>
      </c>
      <c r="O677" s="4">
        <v>661</v>
      </c>
      <c r="P677" s="4">
        <f>'P(t,T)'!Y669*$C$6*0.5+'P(t,T)'!Y669-'P(t,T)'!R669</f>
        <v>-2.1693553667334609E-4</v>
      </c>
      <c r="Q677" s="4">
        <f>'P(t,T)'!Z669*$C$6*0.5+'P(t,T)'!Z669-'P(t,T)'!S669</f>
        <v>4.4564313926495069E-3</v>
      </c>
      <c r="R677" s="4">
        <f>'P(t,T)'!AA669*$C$6*0.5+'P(t,T)'!AA669-'P(t,T)'!T669</f>
        <v>4.7016127931283069E-3</v>
      </c>
      <c r="S677" s="4">
        <f>'P(t,T)'!AB669*$C$6*0.5+'P(t,T)'!AB669-'P(t,T)'!U669</f>
        <v>4.865352447968152E-3</v>
      </c>
      <c r="T677" s="4">
        <f>'P(t,T)'!AC669*$C$6*0.5+'P(t,T)'!AC669-'P(t,T)'!V669</f>
        <v>3.9704021721878036E-3</v>
      </c>
      <c r="U677" s="3">
        <f>T677/'P(t,T)'!AC669</f>
        <v>4.0515385273137087E-3</v>
      </c>
      <c r="W677" s="4">
        <v>661</v>
      </c>
      <c r="X677" s="4">
        <f>'P(t,T)'!AG669*$C$6*0.5+'P(t,T)'!AG669-'P(t,T)'!Y669</f>
        <v>-5.8491572230379152E-4</v>
      </c>
      <c r="Y677" s="4">
        <f>'P(t,T)'!AH669*$C$6*0.5+'P(t,T)'!AH669-'P(t,T)'!Z669</f>
        <v>3.9734016398538241E-3</v>
      </c>
      <c r="Z677" s="4">
        <f>'P(t,T)'!AI669*$C$6*0.5+'P(t,T)'!AI669-'P(t,T)'!AA669</f>
        <v>4.2012702538594127E-3</v>
      </c>
      <c r="AA677" s="4">
        <f>'P(t,T)'!AJ669*$C$6*0.5+'P(t,T)'!AJ669-'P(t,T)'!AB669</f>
        <v>4.3485952549017215E-3</v>
      </c>
      <c r="AB677" s="4">
        <f>'P(t,T)'!AK669*$C$6*0.5+'P(t,T)'!AK669-'P(t,T)'!AC669</f>
        <v>3.4536599232730669E-3</v>
      </c>
      <c r="AC677" s="4">
        <f>'P(t,T)'!AL669*$C$6*0.5+'P(t,T)'!AL669-'P(t,T)'!AD669</f>
        <v>1.9665084024698132E-3</v>
      </c>
      <c r="AD677" s="3">
        <f>AC677/'P(t,T)'!AL669</f>
        <v>2.0107079000323061E-3</v>
      </c>
      <c r="AG677" s="4">
        <v>661</v>
      </c>
      <c r="AH677" s="19">
        <f t="shared" si="126"/>
        <v>0</v>
      </c>
      <c r="AI677" s="19">
        <f t="shared" si="127"/>
        <v>1.8912361786839971E-2</v>
      </c>
      <c r="AJ677" s="19">
        <f t="shared" si="128"/>
        <v>1.8912361786839971E-2</v>
      </c>
      <c r="AK677" s="19">
        <f t="shared" si="129"/>
        <v>1.993001971156616E-2</v>
      </c>
      <c r="AL677" s="4">
        <f t="shared" si="130"/>
        <v>1.993001971156616E-2</v>
      </c>
      <c r="AM677" s="4">
        <f t="shared" si="131"/>
        <v>2.052961664861376E-2</v>
      </c>
      <c r="AN677" s="4">
        <f t="shared" si="132"/>
        <v>1.4627325577144301E-2</v>
      </c>
      <c r="AO677" s="4">
        <f t="shared" si="133"/>
        <v>1.2940135881865322E-2</v>
      </c>
      <c r="AP677" s="4">
        <f t="shared" si="134"/>
        <v>7.4240620954608705E-3</v>
      </c>
      <c r="AQ677" s="4">
        <f t="shared" si="135"/>
        <v>6.0180469297835219E-3</v>
      </c>
      <c r="AR677" s="4">
        <f t="shared" si="136"/>
        <v>1.9665084024698132E-3</v>
      </c>
      <c r="AS677" s="4">
        <f t="shared" si="137"/>
        <v>2.0107079000323061E-3</v>
      </c>
      <c r="AT677" s="4">
        <v>0</v>
      </c>
    </row>
    <row r="678" spans="1:46">
      <c r="A678" s="4"/>
      <c r="B678" s="4">
        <v>662</v>
      </c>
      <c r="C678" s="4">
        <f>'P(t,T)'!L670*$C$6*0.5+'P(t,T)'!L670-'P(t,T)'!G670</f>
        <v>6.1815773341267199E-4</v>
      </c>
      <c r="D678" s="4">
        <f>'P(t,T)'!M670*$C$6*0.5+'P(t,T)'!M670-'P(t,T)'!H670</f>
        <v>2.399637122051379E-4</v>
      </c>
      <c r="E678" s="4">
        <f>'P(t,T)'!N670*$C$6*0.5+'P(t,T)'!N670-'P(t,T)'!I670</f>
        <v>-2.2342543002141779E-3</v>
      </c>
      <c r="F678" s="3">
        <f>E678/'P(t,T)'!N670</f>
        <v>-2.2940897018071567E-3</v>
      </c>
      <c r="H678" s="4">
        <v>662</v>
      </c>
      <c r="I678" s="4">
        <f>'P(t,T)'!R670*$C$6*0.5+'P(t,T)'!R670-'P(t,T)'!L670</f>
        <v>1.8369352556446561E-4</v>
      </c>
      <c r="J678" s="4">
        <f>'P(t,T)'!S670*$C$6*0.5+'P(t,T)'!S670-'P(t,T)'!M670</f>
        <v>-2.0072171616269951E-4</v>
      </c>
      <c r="K678" s="4">
        <f>'P(t,T)'!T670*$C$6*0.5+'P(t,T)'!T670-'P(t,T)'!N670</f>
        <v>-2.6250633046964733E-3</v>
      </c>
      <c r="L678" s="4">
        <f>'P(t,T)'!U670*$C$6*0.5+'P(t,T)'!U670-'P(t,T)'!O670</f>
        <v>-5.9678367396041043E-3</v>
      </c>
      <c r="M678" s="3">
        <f>L678/'P(t,T)'!U670</f>
        <v>-6.1506764203302115E-3</v>
      </c>
      <c r="O678" s="4">
        <v>662</v>
      </c>
      <c r="P678" s="4">
        <f>'P(t,T)'!Y670*$C$6*0.5+'P(t,T)'!Y670-'P(t,T)'!R670</f>
        <v>-2.1693553667334609E-4</v>
      </c>
      <c r="Q678" s="4">
        <f>'P(t,T)'!Z670*$C$6*0.5+'P(t,T)'!Z670-'P(t,T)'!S670</f>
        <v>-6.062588355354448E-4</v>
      </c>
      <c r="R678" s="4">
        <f>'P(t,T)'!AA670*$C$6*0.5+'P(t,T)'!AA670-'P(t,T)'!T670</f>
        <v>-2.9782038243778564E-3</v>
      </c>
      <c r="S678" s="4">
        <f>'P(t,T)'!AB670*$C$6*0.5+'P(t,T)'!AB670-'P(t,T)'!U670</f>
        <v>-6.2276055739701741E-3</v>
      </c>
      <c r="T678" s="4">
        <f>'P(t,T)'!AC670*$C$6*0.5+'P(t,T)'!AC670-'P(t,T)'!V670</f>
        <v>-7.9994585487783709E-3</v>
      </c>
      <c r="U678" s="3">
        <f>T678/'P(t,T)'!AC670</f>
        <v>-8.2614269320332445E-3</v>
      </c>
      <c r="W678" s="4">
        <v>662</v>
      </c>
      <c r="X678" s="4">
        <f>'P(t,T)'!AG670*$C$6*0.5+'P(t,T)'!AG670-'P(t,T)'!Y670</f>
        <v>-5.8491572230379152E-4</v>
      </c>
      <c r="Y678" s="4">
        <f>'P(t,T)'!AH670*$C$6*0.5+'P(t,T)'!AH670-'P(t,T)'!Z670</f>
        <v>-9.7790953320475715E-4</v>
      </c>
      <c r="Z678" s="4">
        <f>'P(t,T)'!AI670*$C$6*0.5+'P(t,T)'!AI670-'P(t,T)'!AA670</f>
        <v>-3.2953044950682076E-3</v>
      </c>
      <c r="AA678" s="4">
        <f>'P(t,T)'!AJ670*$C$6*0.5+'P(t,T)'!AJ670-'P(t,T)'!AB670</f>
        <v>-6.4495150370182941E-3</v>
      </c>
      <c r="AB678" s="4">
        <f>'P(t,T)'!AK670*$C$6*0.5+'P(t,T)'!AK670-'P(t,T)'!AC670</f>
        <v>-8.1726642352512036E-3</v>
      </c>
      <c r="AC678" s="4">
        <f>'P(t,T)'!AL670*$C$6*0.5+'P(t,T)'!AL670-'P(t,T)'!AD670</f>
        <v>-4.0540911123940759E-3</v>
      </c>
      <c r="AD678" s="3">
        <f>AC678/'P(t,T)'!AL670</f>
        <v>-4.1702696354277632E-3</v>
      </c>
      <c r="AG678" s="4">
        <v>662</v>
      </c>
      <c r="AH678" s="19">
        <f t="shared" si="126"/>
        <v>0</v>
      </c>
      <c r="AI678" s="19">
        <f t="shared" si="127"/>
        <v>-1.5449263726977636E-3</v>
      </c>
      <c r="AJ678" s="19">
        <f t="shared" si="128"/>
        <v>-1.5449263726977636E-3</v>
      </c>
      <c r="AK678" s="19">
        <f t="shared" si="129"/>
        <v>-1.1132825924356715E-2</v>
      </c>
      <c r="AL678" s="4">
        <f t="shared" si="130"/>
        <v>-1.1132825924356715E-2</v>
      </c>
      <c r="AM678" s="4">
        <f t="shared" si="131"/>
        <v>-2.0939047052399729E-2</v>
      </c>
      <c r="AN678" s="4">
        <f t="shared" si="132"/>
        <v>-1.8644957350592573E-2</v>
      </c>
      <c r="AO678" s="4">
        <f t="shared" si="133"/>
        <v>-2.2322799204359787E-2</v>
      </c>
      <c r="AP678" s="4">
        <f t="shared" si="134"/>
        <v>-1.6172122784029574E-2</v>
      </c>
      <c r="AQ678" s="4">
        <f t="shared" si="135"/>
        <v>-1.231551804442732E-2</v>
      </c>
      <c r="AR678" s="4">
        <f t="shared" si="136"/>
        <v>-4.0540911123940759E-3</v>
      </c>
      <c r="AS678" s="4">
        <f t="shared" si="137"/>
        <v>-4.1702696354277632E-3</v>
      </c>
      <c r="AT678" s="4">
        <v>0</v>
      </c>
    </row>
    <row r="679" spans="1:46">
      <c r="A679" s="4"/>
      <c r="B679" s="4">
        <v>663</v>
      </c>
      <c r="C679" s="4">
        <f>'P(t,T)'!L671*$C$6*0.5+'P(t,T)'!L671-'P(t,T)'!G671</f>
        <v>6.1815773341267199E-4</v>
      </c>
      <c r="D679" s="4">
        <f>'P(t,T)'!M671*$C$6*0.5+'P(t,T)'!M671-'P(t,T)'!H671</f>
        <v>3.1203735819025358E-3</v>
      </c>
      <c r="E679" s="4">
        <f>'P(t,T)'!N671*$C$6*0.5+'P(t,T)'!N671-'P(t,T)'!I671</f>
        <v>1.4621045581624248E-3</v>
      </c>
      <c r="F679" s="3">
        <f>E679/'P(t,T)'!N671</f>
        <v>1.4957199757796823E-3</v>
      </c>
      <c r="H679" s="4">
        <v>663</v>
      </c>
      <c r="I679" s="4">
        <f>'P(t,T)'!R671*$C$6*0.5+'P(t,T)'!R671-'P(t,T)'!L671</f>
        <v>1.8369352556446561E-4</v>
      </c>
      <c r="J679" s="4">
        <f>'P(t,T)'!S671*$C$6*0.5+'P(t,T)'!S671-'P(t,T)'!M671</f>
        <v>2.6166391475370698E-3</v>
      </c>
      <c r="K679" s="4">
        <f>'P(t,T)'!T671*$C$6*0.5+'P(t,T)'!T671-'P(t,T)'!N671</f>
        <v>9.7682732581150233E-4</v>
      </c>
      <c r="L679" s="4">
        <f>'P(t,T)'!U671*$C$6*0.5+'P(t,T)'!U671-'P(t,T)'!O671</f>
        <v>1.334297918175853E-3</v>
      </c>
      <c r="M679" s="3">
        <f>L679/'P(t,T)'!U671</f>
        <v>1.3651491387186724E-3</v>
      </c>
      <c r="O679" s="4">
        <v>663</v>
      </c>
      <c r="P679" s="4">
        <f>'P(t,T)'!Y671*$C$6*0.5+'P(t,T)'!Y671-'P(t,T)'!R671</f>
        <v>-2.1693553667334609E-4</v>
      </c>
      <c r="Q679" s="4">
        <f>'P(t,T)'!Z671*$C$6*0.5+'P(t,T)'!Z671-'P(t,T)'!S671</f>
        <v>2.1458428968458287E-3</v>
      </c>
      <c r="R679" s="4">
        <f>'P(t,T)'!AA671*$C$6*0.5+'P(t,T)'!AA671-'P(t,T)'!T671</f>
        <v>5.269261198558306E-4</v>
      </c>
      <c r="S679" s="4">
        <f>'P(t,T)'!AB671*$C$6*0.5+'P(t,T)'!AB671-'P(t,T)'!U671</f>
        <v>8.605241067262126E-4</v>
      </c>
      <c r="T679" s="4">
        <f>'P(t,T)'!AC671*$C$6*0.5+'P(t,T)'!AC671-'P(t,T)'!V671</f>
        <v>3.2651985292047048E-3</v>
      </c>
      <c r="U679" s="3">
        <f>T679/'P(t,T)'!AC671</f>
        <v>3.3342658747140238E-3</v>
      </c>
      <c r="W679" s="4">
        <v>663</v>
      </c>
      <c r="X679" s="4">
        <f>'P(t,T)'!AG671*$C$6*0.5+'P(t,T)'!AG671-'P(t,T)'!Y671</f>
        <v>-5.8491572230379152E-4</v>
      </c>
      <c r="Y679" s="4">
        <f>'P(t,T)'!AH671*$C$6*0.5+'P(t,T)'!AH671-'P(t,T)'!Z671</f>
        <v>1.7071011356296628E-3</v>
      </c>
      <c r="Z679" s="4">
        <f>'P(t,T)'!AI671*$C$6*0.5+'P(t,T)'!AI671-'P(t,T)'!AA671</f>
        <v>1.1127732649762745E-4</v>
      </c>
      <c r="AA679" s="4">
        <f>'P(t,T)'!AJ671*$C$6*0.5+'P(t,T)'!AJ671-'P(t,T)'!AB671</f>
        <v>4.2182377553079409E-4</v>
      </c>
      <c r="AB679" s="4">
        <f>'P(t,T)'!AK671*$C$6*0.5+'P(t,T)'!AK671-'P(t,T)'!AC671</f>
        <v>2.7609451565048237E-3</v>
      </c>
      <c r="AC679" s="4">
        <f>'P(t,T)'!AL671*$C$6*0.5+'P(t,T)'!AL671-'P(t,T)'!AD671</f>
        <v>-5.3704003783272558E-4</v>
      </c>
      <c r="AD679" s="3">
        <f>AC679/'P(t,T)'!AL671</f>
        <v>-5.5048608299577344E-4</v>
      </c>
      <c r="AG679" s="4">
        <v>663</v>
      </c>
      <c r="AH679" s="19">
        <f t="shared" si="126"/>
        <v>0</v>
      </c>
      <c r="AI679" s="19">
        <f t="shared" si="127"/>
        <v>9.5899567619150972E-3</v>
      </c>
      <c r="AJ679" s="19">
        <f t="shared" si="128"/>
        <v>9.5899567619150972E-3</v>
      </c>
      <c r="AK679" s="19">
        <f t="shared" si="129"/>
        <v>3.0771353303273852E-3</v>
      </c>
      <c r="AL679" s="4">
        <f t="shared" si="130"/>
        <v>3.0771353303273852E-3</v>
      </c>
      <c r="AM679" s="4">
        <f t="shared" si="131"/>
        <v>4.1123657762125419E-3</v>
      </c>
      <c r="AN679" s="4">
        <f t="shared" si="132"/>
        <v>2.6166458004328597E-3</v>
      </c>
      <c r="AO679" s="4">
        <f t="shared" si="133"/>
        <v>7.3912928244282009E-3</v>
      </c>
      <c r="AP679" s="4">
        <f t="shared" si="134"/>
        <v>6.0261436857095285E-3</v>
      </c>
      <c r="AQ679" s="4">
        <f t="shared" si="135"/>
        <v>2.7972258368812982E-3</v>
      </c>
      <c r="AR679" s="4">
        <f t="shared" si="136"/>
        <v>-5.3704003783272558E-4</v>
      </c>
      <c r="AS679" s="4">
        <f t="shared" si="137"/>
        <v>-5.5048608299577344E-4</v>
      </c>
      <c r="AT679" s="4">
        <v>0</v>
      </c>
    </row>
    <row r="680" spans="1:46">
      <c r="A680" s="4"/>
      <c r="B680" s="4">
        <v>664</v>
      </c>
      <c r="C680" s="4">
        <f>'P(t,T)'!L672*$C$6*0.5+'P(t,T)'!L672-'P(t,T)'!G672</f>
        <v>6.1815773341267199E-4</v>
      </c>
      <c r="D680" s="4">
        <f>'P(t,T)'!M672*$C$6*0.5+'P(t,T)'!M672-'P(t,T)'!H672</f>
        <v>3.8050420134988494E-3</v>
      </c>
      <c r="E680" s="4">
        <f>'P(t,T)'!N672*$C$6*0.5+'P(t,T)'!N672-'P(t,T)'!I672</f>
        <v>4.8283494805998473E-3</v>
      </c>
      <c r="F680" s="3">
        <f>E680/'P(t,T)'!N672</f>
        <v>4.9228114353173334E-3</v>
      </c>
      <c r="H680" s="4">
        <v>664</v>
      </c>
      <c r="I680" s="4">
        <f>'P(t,T)'!R672*$C$6*0.5+'P(t,T)'!R672-'P(t,T)'!L672</f>
        <v>1.8369352556446561E-4</v>
      </c>
      <c r="J680" s="4">
        <f>'P(t,T)'!S672*$C$6*0.5+'P(t,T)'!S672-'P(t,T)'!M672</f>
        <v>3.2887429683807756E-3</v>
      </c>
      <c r="K680" s="4">
        <f>'P(t,T)'!T672*$C$6*0.5+'P(t,T)'!T672-'P(t,T)'!N672</f>
        <v>4.280236259478043E-3</v>
      </c>
      <c r="L680" s="4">
        <f>'P(t,T)'!U672*$C$6*0.5+'P(t,T)'!U672-'P(t,T)'!O672</f>
        <v>4.7634851413309587E-3</v>
      </c>
      <c r="M680" s="3">
        <f>L680/'P(t,T)'!U672</f>
        <v>4.8569916201408941E-3</v>
      </c>
      <c r="O680" s="4">
        <v>664</v>
      </c>
      <c r="P680" s="4">
        <f>'P(t,T)'!Y672*$C$6*0.5+'P(t,T)'!Y672-'P(t,T)'!R672</f>
        <v>-2.1693553667334609E-4</v>
      </c>
      <c r="Q680" s="4">
        <f>'P(t,T)'!Z672*$C$6*0.5+'P(t,T)'!Z672-'P(t,T)'!S672</f>
        <v>2.8047518523879322E-3</v>
      </c>
      <c r="R680" s="4">
        <f>'P(t,T)'!AA672*$C$6*0.5+'P(t,T)'!AA672-'P(t,T)'!T672</f>
        <v>3.76433252944397E-3</v>
      </c>
      <c r="S680" s="4">
        <f>'P(t,T)'!AB672*$C$6*0.5+'P(t,T)'!AB672-'P(t,T)'!U672</f>
        <v>4.2251153812268294E-3</v>
      </c>
      <c r="T680" s="4">
        <f>'P(t,T)'!AC672*$C$6*0.5+'P(t,T)'!AC672-'P(t,T)'!V672</f>
        <v>5.4733178390848902E-3</v>
      </c>
      <c r="U680" s="3">
        <f>T680/'P(t,T)'!AC672</f>
        <v>5.5768183836321043E-3</v>
      </c>
      <c r="W680" s="4">
        <v>664</v>
      </c>
      <c r="X680" s="4">
        <f>'P(t,T)'!AG672*$C$6*0.5+'P(t,T)'!AG672-'P(t,T)'!Y672</f>
        <v>-5.8491572230379152E-4</v>
      </c>
      <c r="Y680" s="4">
        <f>'P(t,T)'!AH672*$C$6*0.5+'P(t,T)'!AH672-'P(t,T)'!Z672</f>
        <v>2.3522723646285382E-3</v>
      </c>
      <c r="Z680" s="4">
        <f>'P(t,T)'!AI672*$C$6*0.5+'P(t,T)'!AI672-'P(t,T)'!AA672</f>
        <v>3.2799551450926057E-3</v>
      </c>
      <c r="AA680" s="4">
        <f>'P(t,T)'!AJ672*$C$6*0.5+'P(t,T)'!AJ672-'P(t,T)'!AB672</f>
        <v>3.7187053259570835E-3</v>
      </c>
      <c r="AB680" s="4">
        <f>'P(t,T)'!AK672*$C$6*0.5+'P(t,T)'!AK672-'P(t,T)'!AC672</f>
        <v>4.933197408503065E-3</v>
      </c>
      <c r="AC680" s="4">
        <f>'P(t,T)'!AL672*$C$6*0.5+'P(t,T)'!AL672-'P(t,T)'!AD672</f>
        <v>5.7928833837588289E-3</v>
      </c>
      <c r="AD680" s="3">
        <f>AC680/'P(t,T)'!AL672</f>
        <v>5.9005515702427579E-3</v>
      </c>
      <c r="AG680" s="4">
        <v>664</v>
      </c>
      <c r="AH680" s="19">
        <f t="shared" si="126"/>
        <v>0</v>
      </c>
      <c r="AI680" s="19">
        <f t="shared" si="127"/>
        <v>1.2250809198896095E-2</v>
      </c>
      <c r="AJ680" s="19">
        <f t="shared" si="128"/>
        <v>1.2250809198896095E-2</v>
      </c>
      <c r="AK680" s="19">
        <f t="shared" si="129"/>
        <v>1.6152873414614466E-2</v>
      </c>
      <c r="AL680" s="4">
        <f t="shared" si="130"/>
        <v>1.6152873414614466E-2</v>
      </c>
      <c r="AM680" s="4">
        <f t="shared" si="131"/>
        <v>1.7630117283832205E-2</v>
      </c>
      <c r="AN680" s="4">
        <f t="shared" si="132"/>
        <v>1.2707305848514872E-2</v>
      </c>
      <c r="AO680" s="4">
        <f t="shared" si="133"/>
        <v>1.526350686772885E-2</v>
      </c>
      <c r="AP680" s="4">
        <f t="shared" si="134"/>
        <v>1.0406515247587955E-2</v>
      </c>
      <c r="AQ680" s="4">
        <f t="shared" si="135"/>
        <v>1.1369701767390933E-2</v>
      </c>
      <c r="AR680" s="4">
        <f t="shared" si="136"/>
        <v>5.7928833837588289E-3</v>
      </c>
      <c r="AS680" s="4">
        <f t="shared" si="137"/>
        <v>5.9005515702427579E-3</v>
      </c>
      <c r="AT680" s="4">
        <v>0</v>
      </c>
    </row>
    <row r="681" spans="1:46">
      <c r="A681" s="4"/>
      <c r="B681" s="4">
        <v>665</v>
      </c>
      <c r="C681" s="4">
        <f>'P(t,T)'!L673*$C$6*0.5+'P(t,T)'!L673-'P(t,T)'!G673</f>
        <v>6.1815773341267199E-4</v>
      </c>
      <c r="D681" s="4">
        <f>'P(t,T)'!M673*$C$6*0.5+'P(t,T)'!M673-'P(t,T)'!H673</f>
        <v>3.7917448509494633E-3</v>
      </c>
      <c r="E681" s="4">
        <f>'P(t,T)'!N673*$C$6*0.5+'P(t,T)'!N673-'P(t,T)'!I673</f>
        <v>-1.1456798705122839E-4</v>
      </c>
      <c r="F681" s="3">
        <f>E681/'P(t,T)'!N673</f>
        <v>-1.1738684349843174E-4</v>
      </c>
      <c r="H681" s="4">
        <v>665</v>
      </c>
      <c r="I681" s="4">
        <f>'P(t,T)'!R673*$C$6*0.5+'P(t,T)'!R673-'P(t,T)'!L673</f>
        <v>1.8369352556446561E-4</v>
      </c>
      <c r="J681" s="4">
        <f>'P(t,T)'!S673*$C$6*0.5+'P(t,T)'!S673-'P(t,T)'!M673</f>
        <v>3.2756810005456494E-3</v>
      </c>
      <c r="K681" s="4">
        <f>'P(t,T)'!T673*$C$6*0.5+'P(t,T)'!T673-'P(t,T)'!N673</f>
        <v>-5.6281069852015531E-4</v>
      </c>
      <c r="L681" s="4">
        <f>'P(t,T)'!U673*$C$6*0.5+'P(t,T)'!U673-'P(t,T)'!O673</f>
        <v>-2.3405339591331398E-4</v>
      </c>
      <c r="M681" s="3">
        <f>L681/'P(t,T)'!U673</f>
        <v>-2.3984075891151472E-4</v>
      </c>
      <c r="O681" s="4">
        <v>665</v>
      </c>
      <c r="P681" s="4">
        <f>'P(t,T)'!Y673*$C$6*0.5+'P(t,T)'!Y673-'P(t,T)'!R673</f>
        <v>-2.1693553667334609E-4</v>
      </c>
      <c r="Q681" s="4">
        <f>'P(t,T)'!Z673*$C$6*0.5+'P(t,T)'!Z673-'P(t,T)'!S673</f>
        <v>2.7919376708035459E-3</v>
      </c>
      <c r="R681" s="4">
        <f>'P(t,T)'!AA673*$C$6*0.5+'P(t,T)'!AA673-'P(t,T)'!T673</f>
        <v>-9.7453217159515493E-4</v>
      </c>
      <c r="S681" s="4">
        <f>'P(t,T)'!AB673*$C$6*0.5+'P(t,T)'!AB673-'P(t,T)'!U673</f>
        <v>-6.7063692370117334E-4</v>
      </c>
      <c r="T681" s="4">
        <f>'P(t,T)'!AC673*$C$6*0.5+'P(t,T)'!AC673-'P(t,T)'!V673</f>
        <v>-1.2134869981421659E-3</v>
      </c>
      <c r="U681" s="3">
        <f>T681/'P(t,T)'!AC673</f>
        <v>-1.2447118986864424E-3</v>
      </c>
      <c r="W681" s="4">
        <v>665</v>
      </c>
      <c r="X681" s="4">
        <f>'P(t,T)'!AG673*$C$6*0.5+'P(t,T)'!AG673-'P(t,T)'!Y673</f>
        <v>-5.8491572230379152E-4</v>
      </c>
      <c r="Y681" s="4">
        <f>'P(t,T)'!AH673*$C$6*0.5+'P(t,T)'!AH673-'P(t,T)'!Z673</f>
        <v>2.3397168747140151E-3</v>
      </c>
      <c r="Z681" s="4">
        <f>'P(t,T)'!AI673*$C$6*0.5+'P(t,T)'!AI673-'P(t,T)'!AA673</f>
        <v>-1.3510698505490026E-3</v>
      </c>
      <c r="AA681" s="4">
        <f>'P(t,T)'!AJ673*$C$6*0.5+'P(t,T)'!AJ673-'P(t,T)'!AB673</f>
        <v>-1.071064659800669E-3</v>
      </c>
      <c r="AB681" s="4">
        <f>'P(t,T)'!AK673*$C$6*0.5+'P(t,T)'!AK673-'P(t,T)'!AC673</f>
        <v>-1.6157726148137153E-3</v>
      </c>
      <c r="AC681" s="4">
        <f>'P(t,T)'!AL673*$C$6*0.5+'P(t,T)'!AL673-'P(t,T)'!AD673</f>
        <v>-4.9009395514736376E-3</v>
      </c>
      <c r="AD681" s="3">
        <f>AC681/'P(t,T)'!AL673</f>
        <v>-5.0456766175910597E-3</v>
      </c>
      <c r="AG681" s="4">
        <v>665</v>
      </c>
      <c r="AH681" s="19">
        <f t="shared" si="126"/>
        <v>0</v>
      </c>
      <c r="AI681" s="19">
        <f t="shared" si="127"/>
        <v>1.2199080397012674E-2</v>
      </c>
      <c r="AJ681" s="19">
        <f t="shared" si="128"/>
        <v>1.2199080397012674E-2</v>
      </c>
      <c r="AK681" s="19">
        <f t="shared" si="129"/>
        <v>-3.0029807077155413E-3</v>
      </c>
      <c r="AL681" s="4">
        <f t="shared" si="130"/>
        <v>-3.0029807077155413E-3</v>
      </c>
      <c r="AM681" s="4">
        <f t="shared" si="131"/>
        <v>-2.0931418229135882E-3</v>
      </c>
      <c r="AN681" s="4">
        <f t="shared" si="132"/>
        <v>-1.9757549794151563E-3</v>
      </c>
      <c r="AO681" s="4">
        <f t="shared" si="133"/>
        <v>-3.0691003718673958E-3</v>
      </c>
      <c r="AP681" s="4">
        <f t="shared" si="134"/>
        <v>-2.8292596129558811E-3</v>
      </c>
      <c r="AQ681" s="4">
        <f t="shared" si="135"/>
        <v>-6.1456514501600796E-3</v>
      </c>
      <c r="AR681" s="4">
        <f t="shared" si="136"/>
        <v>-4.9009395514736376E-3</v>
      </c>
      <c r="AS681" s="4">
        <f t="shared" si="137"/>
        <v>-5.0456766175910597E-3</v>
      </c>
      <c r="AT681" s="4">
        <v>0</v>
      </c>
    </row>
    <row r="682" spans="1:46">
      <c r="A682" s="4"/>
      <c r="B682" s="4">
        <v>666</v>
      </c>
      <c r="C682" s="4">
        <f>'P(t,T)'!L674*$C$6*0.5+'P(t,T)'!L674-'P(t,T)'!G674</f>
        <v>6.1815773341267199E-4</v>
      </c>
      <c r="D682" s="4">
        <f>'P(t,T)'!M674*$C$6*0.5+'P(t,T)'!M674-'P(t,T)'!H674</f>
        <v>8.5641586452522844E-5</v>
      </c>
      <c r="E682" s="4">
        <f>'P(t,T)'!N674*$C$6*0.5+'P(t,T)'!N674-'P(t,T)'!I674</f>
        <v>1.0265773398583367E-3</v>
      </c>
      <c r="F682" s="3">
        <f>E682/'P(t,T)'!N674</f>
        <v>1.0506364127481275E-3</v>
      </c>
      <c r="H682" s="4">
        <v>666</v>
      </c>
      <c r="I682" s="4">
        <f>'P(t,T)'!R674*$C$6*0.5+'P(t,T)'!R674-'P(t,T)'!L674</f>
        <v>1.8369352556446561E-4</v>
      </c>
      <c r="J682" s="4">
        <f>'P(t,T)'!S674*$C$6*0.5+'P(t,T)'!S674-'P(t,T)'!M674</f>
        <v>-3.5119943649786212E-4</v>
      </c>
      <c r="K682" s="4">
        <f>'P(t,T)'!T674*$C$6*0.5+'P(t,T)'!T674-'P(t,T)'!N674</f>
        <v>5.5104532618399649E-4</v>
      </c>
      <c r="L682" s="4">
        <f>'P(t,T)'!U674*$C$6*0.5+'P(t,T)'!U674-'P(t,T)'!O674</f>
        <v>2.6760397219360854E-4</v>
      </c>
      <c r="M682" s="3">
        <f>L682/'P(t,T)'!U674</f>
        <v>2.7408340134762804E-4</v>
      </c>
      <c r="O682" s="4">
        <v>666</v>
      </c>
      <c r="P682" s="4">
        <f>'P(t,T)'!Y674*$C$6*0.5+'P(t,T)'!Y674-'P(t,T)'!R674</f>
        <v>-2.1693553667334609E-4</v>
      </c>
      <c r="Q682" s="4">
        <f>'P(t,T)'!Z674*$C$6*0.5+'P(t,T)'!Z674-'P(t,T)'!S674</f>
        <v>-7.5279566992914049E-4</v>
      </c>
      <c r="R682" s="4">
        <f>'P(t,T)'!AA674*$C$6*0.5+'P(t,T)'!AA674-'P(t,T)'!T674</f>
        <v>1.1122903070681645E-4</v>
      </c>
      <c r="S682" s="4">
        <f>'P(t,T)'!AB674*$C$6*0.5+'P(t,T)'!AB674-'P(t,T)'!U674</f>
        <v>-1.8139743487244342E-4</v>
      </c>
      <c r="T682" s="4">
        <f>'P(t,T)'!AC674*$C$6*0.5+'P(t,T)'!AC674-'P(t,T)'!V674</f>
        <v>-2.9622794971317923E-4</v>
      </c>
      <c r="U682" s="3">
        <f>T682/'P(t,T)'!AC674</f>
        <v>-3.035715617393667E-4</v>
      </c>
      <c r="W682" s="4">
        <v>666</v>
      </c>
      <c r="X682" s="4">
        <f>'P(t,T)'!AG674*$C$6*0.5+'P(t,T)'!AG674-'P(t,T)'!Y674</f>
        <v>-5.8491572230379152E-4</v>
      </c>
      <c r="Y682" s="4">
        <f>'P(t,T)'!AH674*$C$6*0.5+'P(t,T)'!AH674-'P(t,T)'!Z674</f>
        <v>-1.120429625188657E-3</v>
      </c>
      <c r="Z682" s="4">
        <f>'P(t,T)'!AI674*$C$6*0.5+'P(t,T)'!AI674-'P(t,T)'!AA674</f>
        <v>-2.9405387297087859E-4</v>
      </c>
      <c r="AA682" s="4">
        <f>'P(t,T)'!AJ674*$C$6*0.5+'P(t,T)'!AJ674-'P(t,T)'!AB674</f>
        <v>-5.9456361778398303E-4</v>
      </c>
      <c r="AB682" s="4">
        <f>'P(t,T)'!AK674*$C$6*0.5+'P(t,T)'!AK674-'P(t,T)'!AC674</f>
        <v>-7.2258436814764959E-4</v>
      </c>
      <c r="AC682" s="4">
        <f>'P(t,T)'!AL674*$C$6*0.5+'P(t,T)'!AL674-'P(t,T)'!AD674</f>
        <v>1.1572029866220301E-3</v>
      </c>
      <c r="AD682" s="3">
        <f>AC682/'P(t,T)'!AL674</f>
        <v>1.1841689042285553E-3</v>
      </c>
      <c r="AG682" s="4">
        <v>666</v>
      </c>
      <c r="AH682" s="19">
        <f t="shared" si="126"/>
        <v>0</v>
      </c>
      <c r="AI682" s="19">
        <f t="shared" si="127"/>
        <v>-2.1387831451631367E-3</v>
      </c>
      <c r="AJ682" s="19">
        <f t="shared" si="128"/>
        <v>-2.1387831451631367E-3</v>
      </c>
      <c r="AK682" s="19">
        <f t="shared" si="129"/>
        <v>1.394797823778271E-3</v>
      </c>
      <c r="AL682" s="4">
        <f t="shared" si="130"/>
        <v>1.394797823778271E-3</v>
      </c>
      <c r="AM682" s="4">
        <f t="shared" si="131"/>
        <v>5.4227933228530962E-4</v>
      </c>
      <c r="AN682" s="4">
        <f t="shared" si="132"/>
        <v>-5.0835708046281791E-4</v>
      </c>
      <c r="AO682" s="4">
        <f t="shared" si="133"/>
        <v>-7.4472891651320078E-4</v>
      </c>
      <c r="AP682" s="4">
        <f t="shared" si="134"/>
        <v>-1.0188123178608288E-3</v>
      </c>
      <c r="AQ682" s="4">
        <f t="shared" si="135"/>
        <v>8.5363142488266344E-4</v>
      </c>
      <c r="AR682" s="4">
        <f t="shared" si="136"/>
        <v>1.1572029866220301E-3</v>
      </c>
      <c r="AS682" s="4">
        <f t="shared" si="137"/>
        <v>1.1841689042285553E-3</v>
      </c>
      <c r="AT682" s="4">
        <v>0</v>
      </c>
    </row>
    <row r="683" spans="1:46">
      <c r="A683" s="4"/>
      <c r="B683" s="4">
        <v>667</v>
      </c>
      <c r="C683" s="4">
        <f>'P(t,T)'!L675*$C$6*0.5+'P(t,T)'!L675-'P(t,T)'!G675</f>
        <v>6.1815773341267199E-4</v>
      </c>
      <c r="D683" s="4">
        <f>'P(t,T)'!M675*$C$6*0.5+'P(t,T)'!M675-'P(t,T)'!H675</f>
        <v>3.3647443502944352E-3</v>
      </c>
      <c r="E683" s="4">
        <f>'P(t,T)'!N675*$C$6*0.5+'P(t,T)'!N675-'P(t,T)'!I675</f>
        <v>6.5723807199402628E-4</v>
      </c>
      <c r="F683" s="3">
        <f>E683/'P(t,T)'!N675</f>
        <v>6.7288950521027355E-4</v>
      </c>
      <c r="H683" s="4">
        <v>667</v>
      </c>
      <c r="I683" s="4">
        <f>'P(t,T)'!R675*$C$6*0.5+'P(t,T)'!R675-'P(t,T)'!L675</f>
        <v>1.8369352556446561E-4</v>
      </c>
      <c r="J683" s="4">
        <f>'P(t,T)'!S675*$C$6*0.5+'P(t,T)'!S675-'P(t,T)'!M675</f>
        <v>2.856418947840611E-3</v>
      </c>
      <c r="K683" s="4">
        <f>'P(t,T)'!T675*$C$6*0.5+'P(t,T)'!T675-'P(t,T)'!N675</f>
        <v>1.90260305956369E-4</v>
      </c>
      <c r="L683" s="4">
        <f>'P(t,T)'!U675*$C$6*0.5+'P(t,T)'!U675-'P(t,T)'!O675</f>
        <v>-3.4055959085466103E-3</v>
      </c>
      <c r="M683" s="3">
        <f>L683/'P(t,T)'!U675</f>
        <v>-3.500910869622397E-3</v>
      </c>
      <c r="O683" s="4">
        <v>667</v>
      </c>
      <c r="P683" s="4">
        <f>'P(t,T)'!Y675*$C$6*0.5+'P(t,T)'!Y675-'P(t,T)'!R675</f>
        <v>-2.1693553667334609E-4</v>
      </c>
      <c r="Q683" s="4">
        <f>'P(t,T)'!Z675*$C$6*0.5+'P(t,T)'!Z675-'P(t,T)'!S675</f>
        <v>2.3808110588232623E-3</v>
      </c>
      <c r="R683" s="4">
        <f>'P(t,T)'!AA675*$C$6*0.5+'P(t,T)'!AA675-'P(t,T)'!T675</f>
        <v>-2.4072742033653949E-4</v>
      </c>
      <c r="S683" s="4">
        <f>'P(t,T)'!AB675*$C$6*0.5+'P(t,T)'!AB675-'P(t,T)'!U675</f>
        <v>-3.7523058946442589E-3</v>
      </c>
      <c r="T683" s="4">
        <f>'P(t,T)'!AC675*$C$6*0.5+'P(t,T)'!AC675-'P(t,T)'!V675</f>
        <v>-5.2107320648577815E-3</v>
      </c>
      <c r="U683" s="3">
        <f>T683/'P(t,T)'!AC675</f>
        <v>-5.3662887064181135E-3</v>
      </c>
      <c r="W683" s="4">
        <v>667</v>
      </c>
      <c r="X683" s="4">
        <f>'P(t,T)'!AG675*$C$6*0.5+'P(t,T)'!AG675-'P(t,T)'!Y675</f>
        <v>-5.8491572230379152E-4</v>
      </c>
      <c r="Y683" s="4">
        <f>'P(t,T)'!AH675*$C$6*0.5+'P(t,T)'!AH675-'P(t,T)'!Z675</f>
        <v>1.9370683132478028E-3</v>
      </c>
      <c r="Z683" s="4">
        <f>'P(t,T)'!AI675*$C$6*0.5+'P(t,T)'!AI675-'P(t,T)'!AA675</f>
        <v>-6.3695745121317149E-4</v>
      </c>
      <c r="AA683" s="4">
        <f>'P(t,T)'!AJ675*$C$6*0.5+'P(t,T)'!AJ675-'P(t,T)'!AB675</f>
        <v>-4.061443800149056E-3</v>
      </c>
      <c r="AB683" s="4">
        <f>'P(t,T)'!AK675*$C$6*0.5+'P(t,T)'!AK675-'P(t,T)'!AC675</f>
        <v>-5.4889551628611866E-3</v>
      </c>
      <c r="AC683" s="4">
        <f>'P(t,T)'!AL675*$C$6*0.5+'P(t,T)'!AL675-'P(t,T)'!AD675</f>
        <v>-2.5432486048401204E-3</v>
      </c>
      <c r="AD683" s="3">
        <f>AC683/'P(t,T)'!AL675</f>
        <v>-2.6121681128625043E-3</v>
      </c>
      <c r="AG683" s="4">
        <v>667</v>
      </c>
      <c r="AH683" s="19">
        <f t="shared" si="126"/>
        <v>0</v>
      </c>
      <c r="AI683" s="19">
        <f t="shared" si="127"/>
        <v>1.0539042670206111E-2</v>
      </c>
      <c r="AJ683" s="19">
        <f t="shared" si="128"/>
        <v>1.0539042670206111E-2</v>
      </c>
      <c r="AK683" s="19">
        <f t="shared" si="129"/>
        <v>-3.0186493599315689E-5</v>
      </c>
      <c r="AL683" s="4">
        <f t="shared" si="130"/>
        <v>-3.0186493599315689E-5</v>
      </c>
      <c r="AM683" s="4">
        <f t="shared" si="131"/>
        <v>-1.0546456098129651E-2</v>
      </c>
      <c r="AN683" s="4">
        <f t="shared" si="132"/>
        <v>-1.1219345603339925E-2</v>
      </c>
      <c r="AO683" s="4">
        <f t="shared" si="133"/>
        <v>-1.4200598097341366E-2</v>
      </c>
      <c r="AP683" s="4">
        <f t="shared" si="134"/>
        <v>-1.0699687227718968E-2</v>
      </c>
      <c r="AQ683" s="4">
        <f t="shared" si="135"/>
        <v>-7.9095373112582339E-3</v>
      </c>
      <c r="AR683" s="4">
        <f t="shared" si="136"/>
        <v>-2.5432486048401204E-3</v>
      </c>
      <c r="AS683" s="4">
        <f t="shared" si="137"/>
        <v>-2.6121681128625043E-3</v>
      </c>
      <c r="AT683" s="4">
        <v>0</v>
      </c>
    </row>
    <row r="684" spans="1:46">
      <c r="A684" s="4"/>
      <c r="B684" s="4">
        <v>668</v>
      </c>
      <c r="C684" s="4">
        <f>'P(t,T)'!L676*$C$6*0.5+'P(t,T)'!L676-'P(t,T)'!G676</f>
        <v>6.1815773341267199E-4</v>
      </c>
      <c r="D684" s="4">
        <f>'P(t,T)'!M676*$C$6*0.5+'P(t,T)'!M676-'P(t,T)'!H676</f>
        <v>1.2485562851791698E-3</v>
      </c>
      <c r="E684" s="4">
        <f>'P(t,T)'!N676*$C$6*0.5+'P(t,T)'!N676-'P(t,T)'!I676</f>
        <v>7.0763029007725464E-4</v>
      </c>
      <c r="F684" s="3">
        <f>E684/'P(t,T)'!N676</f>
        <v>7.2444527852358765E-4</v>
      </c>
      <c r="H684" s="4">
        <v>668</v>
      </c>
      <c r="I684" s="4">
        <f>'P(t,T)'!R676*$C$6*0.5+'P(t,T)'!R676-'P(t,T)'!L676</f>
        <v>1.8369352556446561E-4</v>
      </c>
      <c r="J684" s="4">
        <f>'P(t,T)'!S676*$C$6*0.5+'P(t,T)'!S676-'P(t,T)'!M676</f>
        <v>7.839157080639092E-4</v>
      </c>
      <c r="K684" s="4">
        <f>'P(t,T)'!T676*$C$6*0.5+'P(t,T)'!T676-'P(t,T)'!N676</f>
        <v>2.3946971144639395E-4</v>
      </c>
      <c r="L684" s="4">
        <f>'P(t,T)'!U676*$C$6*0.5+'P(t,T)'!U676-'P(t,T)'!O676</f>
        <v>1.4741894915843989E-3</v>
      </c>
      <c r="M684" s="3">
        <f>L684/'P(t,T)'!U676</f>
        <v>1.5080645570732854E-3</v>
      </c>
      <c r="O684" s="4">
        <v>668</v>
      </c>
      <c r="P684" s="4">
        <f>'P(t,T)'!Y676*$C$6*0.5+'P(t,T)'!Y676-'P(t,T)'!R676</f>
        <v>-2.1693553667334609E-4</v>
      </c>
      <c r="Q684" s="4">
        <f>'P(t,T)'!Z676*$C$6*0.5+'P(t,T)'!Z676-'P(t,T)'!S676</f>
        <v>3.5373567358143454E-4</v>
      </c>
      <c r="R684" s="4">
        <f>'P(t,T)'!AA676*$C$6*0.5+'P(t,T)'!AA676-'P(t,T)'!T676</f>
        <v>-1.9273750077464236E-4</v>
      </c>
      <c r="S684" s="4">
        <f>'P(t,T)'!AB676*$C$6*0.5+'P(t,T)'!AB676-'P(t,T)'!U676</f>
        <v>9.9733158535320054E-4</v>
      </c>
      <c r="T684" s="4">
        <f>'P(t,T)'!AC676*$C$6*0.5+'P(t,T)'!AC676-'P(t,T)'!V676</f>
        <v>-1.5163723624683767E-3</v>
      </c>
      <c r="U684" s="3">
        <f>T684/'P(t,T)'!AC676</f>
        <v>-1.5558627933208999E-3</v>
      </c>
      <c r="W684" s="4">
        <v>668</v>
      </c>
      <c r="X684" s="4">
        <f>'P(t,T)'!AG676*$C$6*0.5+'P(t,T)'!AG676-'P(t,T)'!Y676</f>
        <v>-5.8491572230379152E-4</v>
      </c>
      <c r="Y684" s="4">
        <f>'P(t,T)'!AH676*$C$6*0.5+'P(t,T)'!AH676-'P(t,T)'!Z676</f>
        <v>-4.3111665021022816E-5</v>
      </c>
      <c r="Z684" s="4">
        <f>'P(t,T)'!AI676*$C$6*0.5+'P(t,T)'!AI676-'P(t,T)'!AA676</f>
        <v>-5.9021685504356824E-4</v>
      </c>
      <c r="AA684" s="4">
        <f>'P(t,T)'!AJ676*$C$6*0.5+'P(t,T)'!AJ676-'P(t,T)'!AB676</f>
        <v>5.5543945234004521E-4</v>
      </c>
      <c r="AB684" s="4">
        <f>'P(t,T)'!AK676*$C$6*0.5+'P(t,T)'!AK676-'P(t,T)'!AC676</f>
        <v>-1.9103490613308072E-3</v>
      </c>
      <c r="AC684" s="4">
        <f>'P(t,T)'!AL676*$C$6*0.5+'P(t,T)'!AL676-'P(t,T)'!AD676</f>
        <v>-3.6248369848934647E-4</v>
      </c>
      <c r="AD684" s="3">
        <f>AC684/'P(t,T)'!AL676</f>
        <v>-3.7149443856090704E-4</v>
      </c>
      <c r="AG684" s="4">
        <v>668</v>
      </c>
      <c r="AH684" s="19">
        <f t="shared" si="126"/>
        <v>0</v>
      </c>
      <c r="AI684" s="19">
        <f t="shared" si="127"/>
        <v>2.3430960018034908E-3</v>
      </c>
      <c r="AJ684" s="19">
        <f t="shared" si="128"/>
        <v>2.3430960018034908E-3</v>
      </c>
      <c r="AK684" s="19">
        <f t="shared" si="129"/>
        <v>1.6414564570543799E-4</v>
      </c>
      <c r="AL684" s="4">
        <f t="shared" si="130"/>
        <v>1.6414564570543799E-4</v>
      </c>
      <c r="AM684" s="4">
        <f t="shared" si="131"/>
        <v>3.7514058078012323E-3</v>
      </c>
      <c r="AN684" s="4">
        <f t="shared" si="132"/>
        <v>3.0269605292776447E-3</v>
      </c>
      <c r="AO684" s="4">
        <f t="shared" si="133"/>
        <v>-1.9186568667258984E-3</v>
      </c>
      <c r="AP684" s="4">
        <f t="shared" si="134"/>
        <v>-3.4267214237991839E-3</v>
      </c>
      <c r="AQ684" s="4">
        <f t="shared" si="135"/>
        <v>-1.9183464918102464E-3</v>
      </c>
      <c r="AR684" s="4">
        <f t="shared" si="136"/>
        <v>-3.6248369848934647E-4</v>
      </c>
      <c r="AS684" s="4">
        <f t="shared" si="137"/>
        <v>-3.7149443856090704E-4</v>
      </c>
      <c r="AT684" s="4">
        <v>0</v>
      </c>
    </row>
    <row r="685" spans="1:46">
      <c r="A685" s="4"/>
      <c r="B685" s="4">
        <v>669</v>
      </c>
      <c r="C685" s="4">
        <f>'P(t,T)'!L677*$C$6*0.5+'P(t,T)'!L677-'P(t,T)'!G677</f>
        <v>6.1815773341267199E-4</v>
      </c>
      <c r="D685" s="4">
        <f>'P(t,T)'!M677*$C$6*0.5+'P(t,T)'!M677-'P(t,T)'!H677</f>
        <v>-6.584329824130819E-4</v>
      </c>
      <c r="E685" s="4">
        <f>'P(t,T)'!N677*$C$6*0.5+'P(t,T)'!N677-'P(t,T)'!I677</f>
        <v>-2.7058053794276615E-3</v>
      </c>
      <c r="F685" s="3">
        <f>E685/'P(t,T)'!N677</f>
        <v>-2.7795830065043448E-3</v>
      </c>
      <c r="H685" s="4">
        <v>669</v>
      </c>
      <c r="I685" s="4">
        <f>'P(t,T)'!R677*$C$6*0.5+'P(t,T)'!R677-'P(t,T)'!L677</f>
        <v>1.8369352556446561E-4</v>
      </c>
      <c r="J685" s="4">
        <f>'P(t,T)'!S677*$C$6*0.5+'P(t,T)'!S677-'P(t,T)'!M677</f>
        <v>-1.0760695570526391E-3</v>
      </c>
      <c r="K685" s="4">
        <f>'P(t,T)'!T677*$C$6*0.5+'P(t,T)'!T677-'P(t,T)'!N677</f>
        <v>-3.0826453837866641E-3</v>
      </c>
      <c r="L685" s="4">
        <f>'P(t,T)'!U677*$C$6*0.5+'P(t,T)'!U677-'P(t,T)'!O677</f>
        <v>-1.8660564374377575E-3</v>
      </c>
      <c r="M685" s="3">
        <f>L685/'P(t,T)'!U677</f>
        <v>-1.915324361398355E-3</v>
      </c>
      <c r="O685" s="4">
        <v>669</v>
      </c>
      <c r="P685" s="4">
        <f>'P(t,T)'!Y677*$C$6*0.5+'P(t,T)'!Y677-'P(t,T)'!R677</f>
        <v>-2.1693553667334609E-4</v>
      </c>
      <c r="Q685" s="4">
        <f>'P(t,T)'!Z677*$C$6*0.5+'P(t,T)'!Z677-'P(t,T)'!S677</f>
        <v>-1.4580300929332157E-3</v>
      </c>
      <c r="R685" s="4">
        <f>'P(t,T)'!AA677*$C$6*0.5+'P(t,T)'!AA677-'P(t,T)'!T677</f>
        <v>-3.4216277221155167E-3</v>
      </c>
      <c r="S685" s="4">
        <f>'P(t,T)'!AB677*$C$6*0.5+'P(t,T)'!AB677-'P(t,T)'!U677</f>
        <v>-2.258844469800847E-3</v>
      </c>
      <c r="T685" s="4">
        <f>'P(t,T)'!AC677*$C$6*0.5+'P(t,T)'!AC677-'P(t,T)'!V677</f>
        <v>-9.2730865926023975E-3</v>
      </c>
      <c r="U685" s="3">
        <f>T685/'P(t,T)'!AC677</f>
        <v>-9.5890754837110286E-3</v>
      </c>
      <c r="W685" s="4">
        <v>669</v>
      </c>
      <c r="X685" s="4">
        <f>'P(t,T)'!AG677*$C$6*0.5+'P(t,T)'!AG677-'P(t,T)'!Y677</f>
        <v>-5.8491572230379152E-4</v>
      </c>
      <c r="Y685" s="4">
        <f>'P(t,T)'!AH677*$C$6*0.5+'P(t,T)'!AH677-'P(t,T)'!Z677</f>
        <v>-1.8056968737774071E-3</v>
      </c>
      <c r="Z685" s="4">
        <f>'P(t,T)'!AI677*$C$6*0.5+'P(t,T)'!AI677-'P(t,T)'!AA677</f>
        <v>-3.7244459993245327E-3</v>
      </c>
      <c r="AA685" s="4">
        <f>'P(t,T)'!AJ677*$C$6*0.5+'P(t,T)'!AJ677-'P(t,T)'!AB677</f>
        <v>-2.6146111770276592E-3</v>
      </c>
      <c r="AB685" s="4">
        <f>'P(t,T)'!AK677*$C$6*0.5+'P(t,T)'!AK677-'P(t,T)'!AC677</f>
        <v>-9.3932821805801092E-3</v>
      </c>
      <c r="AC685" s="4">
        <f>'P(t,T)'!AL677*$C$6*0.5+'P(t,T)'!AL677-'P(t,T)'!AD677</f>
        <v>-1.0483763548972291E-2</v>
      </c>
      <c r="AD685" s="3">
        <f>AC685/'P(t,T)'!AL677</f>
        <v>-1.0854271377195118E-2</v>
      </c>
      <c r="AG685" s="4">
        <v>669</v>
      </c>
      <c r="AH685" s="19">
        <f t="shared" si="126"/>
        <v>0</v>
      </c>
      <c r="AI685" s="19">
        <f t="shared" si="127"/>
        <v>-4.9982295061763438E-3</v>
      </c>
      <c r="AJ685" s="19">
        <f t="shared" si="128"/>
        <v>-4.9982295061763438E-3</v>
      </c>
      <c r="AK685" s="19">
        <f t="shared" si="129"/>
        <v>-1.2934524484654375E-2</v>
      </c>
      <c r="AL685" s="4">
        <f t="shared" si="130"/>
        <v>-1.2934524484654375E-2</v>
      </c>
      <c r="AM685" s="4">
        <f t="shared" si="131"/>
        <v>-9.519095090770608E-3</v>
      </c>
      <c r="AN685" s="4">
        <f t="shared" si="132"/>
        <v>-6.7395120842662637E-3</v>
      </c>
      <c r="AO685" s="4">
        <f t="shared" si="133"/>
        <v>-2.0581693134580862E-2</v>
      </c>
      <c r="AP685" s="4">
        <f t="shared" si="134"/>
        <v>-1.8666368773182507E-2</v>
      </c>
      <c r="AQ685" s="4">
        <f t="shared" si="135"/>
        <v>-2.007283903268332E-2</v>
      </c>
      <c r="AR685" s="4">
        <f t="shared" si="136"/>
        <v>-1.0483763548972291E-2</v>
      </c>
      <c r="AS685" s="4">
        <f t="shared" si="137"/>
        <v>-1.0854271377195118E-2</v>
      </c>
      <c r="AT685" s="4">
        <v>0</v>
      </c>
    </row>
    <row r="686" spans="1:46">
      <c r="A686" s="4"/>
      <c r="B686" s="4">
        <v>670</v>
      </c>
      <c r="C686" s="4">
        <f>'P(t,T)'!L678*$C$6*0.5+'P(t,T)'!L678-'P(t,T)'!G678</f>
        <v>6.1815773341267199E-4</v>
      </c>
      <c r="D686" s="4">
        <f>'P(t,T)'!M678*$C$6*0.5+'P(t,T)'!M678-'P(t,T)'!H678</f>
        <v>-1.2180744691971945E-3</v>
      </c>
      <c r="E686" s="4">
        <f>'P(t,T)'!N678*$C$6*0.5+'P(t,T)'!N678-'P(t,T)'!I678</f>
        <v>-3.4500145154704454E-3</v>
      </c>
      <c r="F686" s="3">
        <f>E686/'P(t,T)'!N678</f>
        <v>-3.5467307325284616E-3</v>
      </c>
      <c r="H686" s="4">
        <v>670</v>
      </c>
      <c r="I686" s="4">
        <f>'P(t,T)'!R678*$C$6*0.5+'P(t,T)'!R678-'P(t,T)'!L678</f>
        <v>1.8369352556446561E-4</v>
      </c>
      <c r="J686" s="4">
        <f>'P(t,T)'!S678*$C$6*0.5+'P(t,T)'!S678-'P(t,T)'!M678</f>
        <v>-1.6205361726860934E-3</v>
      </c>
      <c r="K686" s="4">
        <f>'P(t,T)'!T678*$C$6*0.5+'P(t,T)'!T678-'P(t,T)'!N678</f>
        <v>-3.8039256838072744E-3</v>
      </c>
      <c r="L686" s="4">
        <f>'P(t,T)'!U678*$C$6*0.5+'P(t,T)'!U678-'P(t,T)'!O678</f>
        <v>-5.6080727585058332E-3</v>
      </c>
      <c r="M686" s="3">
        <f>L686/'P(t,T)'!U678</f>
        <v>-5.7777990418118735E-3</v>
      </c>
      <c r="O686" s="4">
        <v>670</v>
      </c>
      <c r="P686" s="4">
        <f>'P(t,T)'!Y678*$C$6*0.5+'P(t,T)'!Y678-'P(t,T)'!R678</f>
        <v>-2.1693553667334609E-4</v>
      </c>
      <c r="Q686" s="4">
        <f>'P(t,T)'!Z678*$C$6*0.5+'P(t,T)'!Z678-'P(t,T)'!S678</f>
        <v>-1.9870356435733871E-3</v>
      </c>
      <c r="R686" s="4">
        <f>'P(t,T)'!AA678*$C$6*0.5+'P(t,T)'!AA678-'P(t,T)'!T678</f>
        <v>-4.1197323880682868E-3</v>
      </c>
      <c r="S686" s="4">
        <f>'P(t,T)'!AB678*$C$6*0.5+'P(t,T)'!AB678-'P(t,T)'!U678</f>
        <v>-5.8808220737062156E-3</v>
      </c>
      <c r="T686" s="4">
        <f>'P(t,T)'!AC678*$C$6*0.5+'P(t,T)'!AC678-'P(t,T)'!V678</f>
        <v>-1.2803829106843301E-3</v>
      </c>
      <c r="U686" s="3">
        <f>T686/'P(t,T)'!AC678</f>
        <v>-1.3134171156873472E-3</v>
      </c>
      <c r="W686" s="4">
        <v>670</v>
      </c>
      <c r="X686" s="4">
        <f>'P(t,T)'!AG678*$C$6*0.5+'P(t,T)'!AG678-'P(t,T)'!Y678</f>
        <v>-5.8491572230379152E-4</v>
      </c>
      <c r="Y686" s="4">
        <f>'P(t,T)'!AH678*$C$6*0.5+'P(t,T)'!AH678-'P(t,T)'!Z678</f>
        <v>-2.3190304870143175E-3</v>
      </c>
      <c r="Z686" s="4">
        <f>'P(t,T)'!AI678*$C$6*0.5+'P(t,T)'!AI678-'P(t,T)'!AA678</f>
        <v>-4.3992306642478551E-3</v>
      </c>
      <c r="AA686" s="4">
        <f>'P(t,T)'!AJ678*$C$6*0.5+'P(t,T)'!AJ678-'P(t,T)'!AB678</f>
        <v>-6.1157020874078594E-3</v>
      </c>
      <c r="AB686" s="4">
        <f>'P(t,T)'!AK678*$C$6*0.5+'P(t,T)'!AK678-'P(t,T)'!AC678</f>
        <v>-1.6808488044648406E-3</v>
      </c>
      <c r="AC686" s="4">
        <f>'P(t,T)'!AL678*$C$6*0.5+'P(t,T)'!AL678-'P(t,T)'!AD678</f>
        <v>-3.8848530518146296E-3</v>
      </c>
      <c r="AD686" s="3">
        <f>AC686/'P(t,T)'!AL678</f>
        <v>-3.9955027579907142E-3</v>
      </c>
      <c r="AG686" s="4">
        <v>670</v>
      </c>
      <c r="AH686" s="19">
        <f t="shared" si="126"/>
        <v>0</v>
      </c>
      <c r="AI686" s="19">
        <f t="shared" si="127"/>
        <v>-7.1446767724709925E-3</v>
      </c>
      <c r="AJ686" s="19">
        <f t="shared" si="128"/>
        <v>-7.1446767724709925E-3</v>
      </c>
      <c r="AK686" s="19">
        <f t="shared" si="129"/>
        <v>-1.5772903251593862E-2</v>
      </c>
      <c r="AL686" s="4">
        <f t="shared" si="130"/>
        <v>-1.5772903251593862E-2</v>
      </c>
      <c r="AM686" s="4">
        <f t="shared" si="131"/>
        <v>-2.1151327652148368E-2</v>
      </c>
      <c r="AN686" s="4">
        <f t="shared" si="132"/>
        <v>-1.7604596919619908E-2</v>
      </c>
      <c r="AO686" s="4">
        <f t="shared" si="133"/>
        <v>-8.7390307569610443E-3</v>
      </c>
      <c r="AP686" s="4">
        <f t="shared" si="134"/>
        <v>-2.9612317151491707E-3</v>
      </c>
      <c r="AQ686" s="4">
        <f t="shared" si="135"/>
        <v>-5.1982701675019772E-3</v>
      </c>
      <c r="AR686" s="4">
        <f t="shared" si="136"/>
        <v>-3.8848530518146296E-3</v>
      </c>
      <c r="AS686" s="4">
        <f t="shared" si="137"/>
        <v>-3.9955027579907142E-3</v>
      </c>
      <c r="AT686" s="4">
        <v>0</v>
      </c>
    </row>
    <row r="687" spans="1:46">
      <c r="A687" s="4"/>
      <c r="B687" s="4">
        <v>671</v>
      </c>
      <c r="C687" s="4">
        <f>'P(t,T)'!L679*$C$6*0.5+'P(t,T)'!L679-'P(t,T)'!G679</f>
        <v>6.1815773341267199E-4</v>
      </c>
      <c r="D687" s="4">
        <f>'P(t,T)'!M679*$C$6*0.5+'P(t,T)'!M679-'P(t,T)'!H679</f>
        <v>1.1158541038669423E-3</v>
      </c>
      <c r="E687" s="4">
        <f>'P(t,T)'!N679*$C$6*0.5+'P(t,T)'!N679-'P(t,T)'!I679</f>
        <v>2.6661009266737423E-4</v>
      </c>
      <c r="F687" s="3">
        <f>E687/'P(t,T)'!N679</f>
        <v>2.7306572858272775E-4</v>
      </c>
      <c r="H687" s="4">
        <v>671</v>
      </c>
      <c r="I687" s="4">
        <f>'P(t,T)'!R679*$C$6*0.5+'P(t,T)'!R679-'P(t,T)'!L679</f>
        <v>1.8369352556446561E-4</v>
      </c>
      <c r="J687" s="4">
        <f>'P(t,T)'!S679*$C$6*0.5+'P(t,T)'!S679-'P(t,T)'!M679</f>
        <v>6.5424947600134509E-4</v>
      </c>
      <c r="K687" s="4">
        <f>'P(t,T)'!T679*$C$6*0.5+'P(t,T)'!T679-'P(t,T)'!N679</f>
        <v>-1.9103072396076115E-4</v>
      </c>
      <c r="L687" s="4">
        <f>'P(t,T)'!U679*$C$6*0.5+'P(t,T)'!U679-'P(t,T)'!O679</f>
        <v>1.090661608679433E-3</v>
      </c>
      <c r="M687" s="3">
        <f>L687/'P(t,T)'!U679</f>
        <v>1.1161511190000161E-3</v>
      </c>
      <c r="O687" s="4">
        <v>671</v>
      </c>
      <c r="P687" s="4">
        <f>'P(t,T)'!Y679*$C$6*0.5+'P(t,T)'!Y679-'P(t,T)'!R679</f>
        <v>-2.1693553667334609E-4</v>
      </c>
      <c r="Q687" s="4">
        <f>'P(t,T)'!Z679*$C$6*0.5+'P(t,T)'!Z679-'P(t,T)'!S679</f>
        <v>2.2720142526200249E-4</v>
      </c>
      <c r="R687" s="4">
        <f>'P(t,T)'!AA679*$C$6*0.5+'P(t,T)'!AA679-'P(t,T)'!T679</f>
        <v>-6.1240543298735073E-4</v>
      </c>
      <c r="S687" s="4">
        <f>'P(t,T)'!AB679*$C$6*0.5+'P(t,T)'!AB679-'P(t,T)'!U679</f>
        <v>6.2235024853307674E-4</v>
      </c>
      <c r="T687" s="4">
        <f>'P(t,T)'!AC679*$C$6*0.5+'P(t,T)'!AC679-'P(t,T)'!V679</f>
        <v>2.9256272741220446E-3</v>
      </c>
      <c r="U687" s="3">
        <f>T687/'P(t,T)'!AC679</f>
        <v>2.9885233281863326E-3</v>
      </c>
      <c r="W687" s="4">
        <v>671</v>
      </c>
      <c r="X687" s="4">
        <f>'P(t,T)'!AG679*$C$6*0.5+'P(t,T)'!AG679-'P(t,T)'!Y679</f>
        <v>-5.8491572230379152E-4</v>
      </c>
      <c r="Y687" s="4">
        <f>'P(t,T)'!AH679*$C$6*0.5+'P(t,T)'!AH679-'P(t,T)'!Z679</f>
        <v>-1.6643544789496367E-4</v>
      </c>
      <c r="Z687" s="4">
        <f>'P(t,T)'!AI679*$C$6*0.5+'P(t,T)'!AI679-'P(t,T)'!AA679</f>
        <v>-9.9879948254133488E-4</v>
      </c>
      <c r="AA687" s="4">
        <f>'P(t,T)'!AJ679*$C$6*0.5+'P(t,T)'!AJ679-'P(t,T)'!AB679</f>
        <v>1.8929570275649787E-4</v>
      </c>
      <c r="AB687" s="4">
        <f>'P(t,T)'!AK679*$C$6*0.5+'P(t,T)'!AK679-'P(t,T)'!AC679</f>
        <v>2.4277337153170153E-3</v>
      </c>
      <c r="AC687" s="4">
        <f>'P(t,T)'!AL679*$C$6*0.5+'P(t,T)'!AL679-'P(t,T)'!AD679</f>
        <v>2.0467956973944101E-3</v>
      </c>
      <c r="AD687" s="3">
        <f>AC687/'P(t,T)'!AL679</f>
        <v>2.0926320605773848E-3</v>
      </c>
      <c r="AG687" s="4">
        <v>671</v>
      </c>
      <c r="AH687" s="19">
        <f t="shared" si="126"/>
        <v>0</v>
      </c>
      <c r="AI687" s="19">
        <f t="shared" si="127"/>
        <v>1.8308695572353262E-3</v>
      </c>
      <c r="AJ687" s="19">
        <f t="shared" si="128"/>
        <v>1.8308695572353262E-3</v>
      </c>
      <c r="AK687" s="19">
        <f t="shared" si="129"/>
        <v>-1.5356255468220725E-3</v>
      </c>
      <c r="AL687" s="4">
        <f t="shared" si="130"/>
        <v>-1.5356255468220725E-3</v>
      </c>
      <c r="AM687" s="4">
        <f t="shared" si="131"/>
        <v>2.1753732885517354E-3</v>
      </c>
      <c r="AN687" s="4">
        <f t="shared" si="132"/>
        <v>1.9023075599690076E-3</v>
      </c>
      <c r="AO687" s="4">
        <f t="shared" si="133"/>
        <v>6.4695121084390756E-3</v>
      </c>
      <c r="AP687" s="4">
        <f t="shared" si="134"/>
        <v>5.3533609894390599E-3</v>
      </c>
      <c r="AQ687" s="4">
        <f t="shared" si="135"/>
        <v>5.0353190255807423E-3</v>
      </c>
      <c r="AR687" s="4">
        <f t="shared" si="136"/>
        <v>2.0467956973944101E-3</v>
      </c>
      <c r="AS687" s="4">
        <f t="shared" si="137"/>
        <v>2.0926320605773848E-3</v>
      </c>
      <c r="AT687" s="4">
        <v>0</v>
      </c>
    </row>
    <row r="688" spans="1:46">
      <c r="A688" s="4"/>
      <c r="B688" s="4">
        <v>672</v>
      </c>
      <c r="C688" s="4">
        <f>'P(t,T)'!L680*$C$6*0.5+'P(t,T)'!L680-'P(t,T)'!G680</f>
        <v>6.1815773341267199E-4</v>
      </c>
      <c r="D688" s="4">
        <f>'P(t,T)'!M680*$C$6*0.5+'P(t,T)'!M680-'P(t,T)'!H680</f>
        <v>-2.3532076927299528E-3</v>
      </c>
      <c r="E688" s="4">
        <f>'P(t,T)'!N680*$C$6*0.5+'P(t,T)'!N680-'P(t,T)'!I680</f>
        <v>-3.9024199080683886E-4</v>
      </c>
      <c r="F688" s="3">
        <f>E688/'P(t,T)'!N680</f>
        <v>-3.9995386178272129E-4</v>
      </c>
      <c r="H688" s="4">
        <v>672</v>
      </c>
      <c r="I688" s="4">
        <f>'P(t,T)'!R680*$C$6*0.5+'P(t,T)'!R680-'P(t,T)'!L680</f>
        <v>1.8369352556446561E-4</v>
      </c>
      <c r="J688" s="4">
        <f>'P(t,T)'!S680*$C$6*0.5+'P(t,T)'!S680-'P(t,T)'!M680</f>
        <v>-2.7229585962088576E-3</v>
      </c>
      <c r="K688" s="4">
        <f>'P(t,T)'!T680*$C$6*0.5+'P(t,T)'!T680-'P(t,T)'!N680</f>
        <v>-8.3151117694957311E-4</v>
      </c>
      <c r="L688" s="4">
        <f>'P(t,T)'!U680*$C$6*0.5+'P(t,T)'!U680-'P(t,T)'!O680</f>
        <v>-1.7585718028200192E-3</v>
      </c>
      <c r="M688" s="3">
        <f>L688/'P(t,T)'!U680</f>
        <v>-1.8048075483168479E-3</v>
      </c>
      <c r="O688" s="4">
        <v>672</v>
      </c>
      <c r="P688" s="4">
        <f>'P(t,T)'!Y680*$C$6*0.5+'P(t,T)'!Y680-'P(t,T)'!R680</f>
        <v>-2.1693553667334609E-4</v>
      </c>
      <c r="Q688" s="4">
        <f>'P(t,T)'!Z680*$C$6*0.5+'P(t,T)'!Z680-'P(t,T)'!S680</f>
        <v>-3.0562723624484311E-3</v>
      </c>
      <c r="R688" s="4">
        <f>'P(t,T)'!AA680*$C$6*0.5+'P(t,T)'!AA680-'P(t,T)'!T680</f>
        <v>-1.2360835666739289E-3</v>
      </c>
      <c r="S688" s="4">
        <f>'P(t,T)'!AB680*$C$6*0.5+'P(t,T)'!AB680-'P(t,T)'!U680</f>
        <v>-2.1544041042872442E-3</v>
      </c>
      <c r="T688" s="4">
        <f>'P(t,T)'!AC680*$C$6*0.5+'P(t,T)'!AC680-'P(t,T)'!V680</f>
        <v>-1.0352787802477836E-3</v>
      </c>
      <c r="U688" s="3">
        <f>T688/'P(t,T)'!AC680</f>
        <v>-1.061728668588467E-3</v>
      </c>
      <c r="W688" s="4">
        <v>672</v>
      </c>
      <c r="X688" s="4">
        <f>'P(t,T)'!AG680*$C$6*0.5+'P(t,T)'!AG680-'P(t,T)'!Y680</f>
        <v>-5.8491572230379152E-4</v>
      </c>
      <c r="Y688" s="4">
        <f>'P(t,T)'!AH680*$C$6*0.5+'P(t,T)'!AH680-'P(t,T)'!Z680</f>
        <v>-3.3547597298927423E-3</v>
      </c>
      <c r="Z688" s="4">
        <f>'P(t,T)'!AI680*$C$6*0.5+'P(t,T)'!AI680-'P(t,T)'!AA680</f>
        <v>-1.6053343038208157E-3</v>
      </c>
      <c r="AA688" s="4">
        <f>'P(t,T)'!AJ680*$C$6*0.5+'P(t,T)'!AJ680-'P(t,T)'!AB680</f>
        <v>-2.5132634237843288E-3</v>
      </c>
      <c r="AB688" s="4">
        <f>'P(t,T)'!AK680*$C$6*0.5+'P(t,T)'!AK680-'P(t,T)'!AC680</f>
        <v>-1.4423694542692322E-3</v>
      </c>
      <c r="AC688" s="4">
        <f>'P(t,T)'!AL680*$C$6*0.5+'P(t,T)'!AL680-'P(t,T)'!AD680</f>
        <v>-3.7402704631683825E-3</v>
      </c>
      <c r="AD688" s="3">
        <f>AC688/'P(t,T)'!AL680</f>
        <v>-3.8462438501861277E-3</v>
      </c>
      <c r="AG688" s="4">
        <v>672</v>
      </c>
      <c r="AH688" s="19">
        <f t="shared" si="126"/>
        <v>0</v>
      </c>
      <c r="AI688" s="19">
        <f t="shared" si="127"/>
        <v>-1.1487198381279984E-2</v>
      </c>
      <c r="AJ688" s="19">
        <f t="shared" si="128"/>
        <v>-1.1487198381279984E-2</v>
      </c>
      <c r="AK688" s="19">
        <f t="shared" si="129"/>
        <v>-4.0631710382511566E-3</v>
      </c>
      <c r="AL688" s="4">
        <f t="shared" si="130"/>
        <v>-4.0631710382511566E-3</v>
      </c>
      <c r="AM688" s="4">
        <f t="shared" si="131"/>
        <v>-6.8261931926743135E-3</v>
      </c>
      <c r="AN688" s="4">
        <f t="shared" si="132"/>
        <v>-6.4262393308915922E-3</v>
      </c>
      <c r="AO688" s="4">
        <f t="shared" si="133"/>
        <v>-4.2824557828338638E-3</v>
      </c>
      <c r="AP688" s="4">
        <f t="shared" si="134"/>
        <v>-2.4776482345170159E-3</v>
      </c>
      <c r="AQ688" s="4">
        <f t="shared" si="135"/>
        <v>-4.8019991317568497E-3</v>
      </c>
      <c r="AR688" s="4">
        <f t="shared" si="136"/>
        <v>-3.7402704631683825E-3</v>
      </c>
      <c r="AS688" s="4">
        <f t="shared" si="137"/>
        <v>-3.8462438501861277E-3</v>
      </c>
      <c r="AT688" s="4">
        <v>0</v>
      </c>
    </row>
    <row r="689" spans="1:46">
      <c r="A689" s="4"/>
      <c r="B689" s="4">
        <v>673</v>
      </c>
      <c r="C689" s="4">
        <f>'P(t,T)'!L681*$C$6*0.5+'P(t,T)'!L681-'P(t,T)'!G681</f>
        <v>6.1815773341267199E-4</v>
      </c>
      <c r="D689" s="4">
        <f>'P(t,T)'!M681*$C$6*0.5+'P(t,T)'!M681-'P(t,T)'!H681</f>
        <v>-1.377699221235984E-3</v>
      </c>
      <c r="E689" s="4">
        <f>'P(t,T)'!N681*$C$6*0.5+'P(t,T)'!N681-'P(t,T)'!I681</f>
        <v>-3.7386751959367359E-4</v>
      </c>
      <c r="F689" s="3">
        <f>E689/'P(t,T)'!N681</f>
        <v>-3.8316560593849972E-4</v>
      </c>
      <c r="H689" s="4">
        <v>673</v>
      </c>
      <c r="I689" s="4">
        <f>'P(t,T)'!R681*$C$6*0.5+'P(t,T)'!R681-'P(t,T)'!L681</f>
        <v>1.8369352556446561E-4</v>
      </c>
      <c r="J689" s="4">
        <f>'P(t,T)'!S681*$C$6*0.5+'P(t,T)'!S681-'P(t,T)'!M681</f>
        <v>-1.7757175017958371E-3</v>
      </c>
      <c r="K689" s="4">
        <f>'P(t,T)'!T681*$C$6*0.5+'P(t,T)'!T681-'P(t,T)'!N681</f>
        <v>-8.1555506135233546E-4</v>
      </c>
      <c r="L689" s="4">
        <f>'P(t,T)'!U681*$C$6*0.5+'P(t,T)'!U681-'P(t,T)'!O681</f>
        <v>-5.2964936707611265E-4</v>
      </c>
      <c r="M689" s="3">
        <f>L689/'P(t,T)'!U681</f>
        <v>-5.4290635502637712E-4</v>
      </c>
      <c r="O689" s="4">
        <v>673</v>
      </c>
      <c r="P689" s="4">
        <f>'P(t,T)'!Y681*$C$6*0.5+'P(t,T)'!Y681-'P(t,T)'!R681</f>
        <v>-2.1693553667334609E-4</v>
      </c>
      <c r="Q689" s="4">
        <f>'P(t,T)'!Z681*$C$6*0.5+'P(t,T)'!Z681-'P(t,T)'!S681</f>
        <v>-2.1376981022711572E-3</v>
      </c>
      <c r="R689" s="4">
        <f>'P(t,T)'!AA681*$C$6*0.5+'P(t,T)'!AA681-'P(t,T)'!T681</f>
        <v>-1.2205560218779832E-3</v>
      </c>
      <c r="S689" s="4">
        <f>'P(t,T)'!AB681*$C$6*0.5+'P(t,T)'!AB681-'P(t,T)'!U681</f>
        <v>-9.5868587108782766E-4</v>
      </c>
      <c r="T689" s="4">
        <f>'P(t,T)'!AC681*$C$6*0.5+'P(t,T)'!AC681-'P(t,T)'!V681</f>
        <v>-7.4650051529956407E-4</v>
      </c>
      <c r="U689" s="3">
        <f>T689/'P(t,T)'!AC681</f>
        <v>-7.6535128718437768E-4</v>
      </c>
      <c r="W689" s="4">
        <v>673</v>
      </c>
      <c r="X689" s="4">
        <f>'P(t,T)'!AG681*$C$6*0.5+'P(t,T)'!AG681-'P(t,T)'!Y681</f>
        <v>-5.8491572230379152E-4</v>
      </c>
      <c r="Y689" s="4">
        <f>'P(t,T)'!AH681*$C$6*0.5+'P(t,T)'!AH681-'P(t,T)'!Z681</f>
        <v>-2.4651201420854418E-3</v>
      </c>
      <c r="Z689" s="4">
        <f>'P(t,T)'!AI681*$C$6*0.5+'P(t,T)'!AI681-'P(t,T)'!AA681</f>
        <v>-1.5902433037046082E-3</v>
      </c>
      <c r="AA689" s="4">
        <f>'P(t,T)'!AJ681*$C$6*0.5+'P(t,T)'!AJ681-'P(t,T)'!AB681</f>
        <v>-1.3513893952478151E-3</v>
      </c>
      <c r="AB689" s="4">
        <f>'P(t,T)'!AK681*$C$6*0.5+'P(t,T)'!AK681-'P(t,T)'!AC681</f>
        <v>-1.1612459911588546E-3</v>
      </c>
      <c r="AC689" s="4">
        <f>'P(t,T)'!AL681*$C$6*0.5+'P(t,T)'!AL681-'P(t,T)'!AD681</f>
        <v>8.9590779250858787E-4</v>
      </c>
      <c r="AD689" s="3">
        <f>AC689/'P(t,T)'!AL681</f>
        <v>9.1702417186851173E-4</v>
      </c>
      <c r="AG689" s="4">
        <v>673</v>
      </c>
      <c r="AH689" s="19">
        <f t="shared" si="126"/>
        <v>0</v>
      </c>
      <c r="AI689" s="19">
        <f t="shared" si="127"/>
        <v>-7.7562349673884201E-3</v>
      </c>
      <c r="AJ689" s="19">
        <f t="shared" si="128"/>
        <v>-7.7562349673884201E-3</v>
      </c>
      <c r="AK689" s="19">
        <f t="shared" si="129"/>
        <v>-4.0002219065286004E-3</v>
      </c>
      <c r="AL689" s="4">
        <f t="shared" si="130"/>
        <v>-4.0002219065286004E-3</v>
      </c>
      <c r="AM689" s="4">
        <f t="shared" si="131"/>
        <v>-3.2228902393502548E-3</v>
      </c>
      <c r="AN689" s="4">
        <f t="shared" si="132"/>
        <v>-2.8397246334117554E-3</v>
      </c>
      <c r="AO689" s="4">
        <f t="shared" si="133"/>
        <v>-2.450652861484796E-3</v>
      </c>
      <c r="AP689" s="4">
        <f t="shared" si="134"/>
        <v>-1.9077465064584187E-3</v>
      </c>
      <c r="AQ689" s="4">
        <f t="shared" si="135"/>
        <v>1.305565053242102E-4</v>
      </c>
      <c r="AR689" s="4">
        <f t="shared" si="136"/>
        <v>8.9590779250858787E-4</v>
      </c>
      <c r="AS689" s="4">
        <f t="shared" si="137"/>
        <v>9.1702417186851173E-4</v>
      </c>
      <c r="AT689" s="4">
        <v>0</v>
      </c>
    </row>
    <row r="690" spans="1:46">
      <c r="A690" s="4"/>
      <c r="B690" s="4">
        <v>674</v>
      </c>
      <c r="C690" s="4">
        <f>'P(t,T)'!L682*$C$6*0.5+'P(t,T)'!L682-'P(t,T)'!G682</f>
        <v>6.1815773341267199E-4</v>
      </c>
      <c r="D690" s="4">
        <f>'P(t,T)'!M682*$C$6*0.5+'P(t,T)'!M682-'P(t,T)'!H682</f>
        <v>2.7646582184132074E-3</v>
      </c>
      <c r="E690" s="4">
        <f>'P(t,T)'!N682*$C$6*0.5+'P(t,T)'!N682-'P(t,T)'!I682</f>
        <v>1.9082836082453536E-3</v>
      </c>
      <c r="F690" s="3">
        <f>E690/'P(t,T)'!N682</f>
        <v>1.9512878281405842E-3</v>
      </c>
      <c r="H690" s="4">
        <v>674</v>
      </c>
      <c r="I690" s="4">
        <f>'P(t,T)'!R682*$C$6*0.5+'P(t,T)'!R682-'P(t,T)'!L682</f>
        <v>1.8369352556446561E-4</v>
      </c>
      <c r="J690" s="4">
        <f>'P(t,T)'!S682*$C$6*0.5+'P(t,T)'!S682-'P(t,T)'!M682</f>
        <v>2.2678179341489857E-3</v>
      </c>
      <c r="K690" s="4">
        <f>'P(t,T)'!T682*$C$6*0.5+'P(t,T)'!T682-'P(t,T)'!N682</f>
        <v>1.4134066337699869E-3</v>
      </c>
      <c r="L690" s="4">
        <f>'P(t,T)'!U682*$C$6*0.5+'P(t,T)'!U682-'P(t,T)'!O682</f>
        <v>8.8298641421458157E-5</v>
      </c>
      <c r="M690" s="3">
        <f>L690/'P(t,T)'!U682</f>
        <v>9.045280903849224E-5</v>
      </c>
      <c r="O690" s="4">
        <v>674</v>
      </c>
      <c r="P690" s="4">
        <f>'P(t,T)'!Y682*$C$6*0.5+'P(t,T)'!Y682-'P(t,T)'!R682</f>
        <v>-2.1693553667334609E-4</v>
      </c>
      <c r="Q690" s="4">
        <f>'P(t,T)'!Z682*$C$6*0.5+'P(t,T)'!Z682-'P(t,T)'!S682</f>
        <v>1.8042283330390596E-3</v>
      </c>
      <c r="R690" s="4">
        <f>'P(t,T)'!AA682*$C$6*0.5+'P(t,T)'!AA682-'P(t,T)'!T682</f>
        <v>9.5353996225600035E-4</v>
      </c>
      <c r="S690" s="4">
        <f>'P(t,T)'!AB682*$C$6*0.5+'P(t,T)'!AB682-'P(t,T)'!U682</f>
        <v>-3.5632068647317716E-4</v>
      </c>
      <c r="T690" s="4">
        <f>'P(t,T)'!AC682*$C$6*0.5+'P(t,T)'!AC682-'P(t,T)'!V682</f>
        <v>-3.6873611966484754E-3</v>
      </c>
      <c r="U690" s="3">
        <f>T690/'P(t,T)'!AC682</f>
        <v>-3.7916341353744355E-3</v>
      </c>
      <c r="W690" s="4">
        <v>674</v>
      </c>
      <c r="X690" s="4">
        <f>'P(t,T)'!AG682*$C$6*0.5+'P(t,T)'!AG682-'P(t,T)'!Y682</f>
        <v>-5.8491572230379152E-4</v>
      </c>
      <c r="Y690" s="4">
        <f>'P(t,T)'!AH682*$C$6*0.5+'P(t,T)'!AH682-'P(t,T)'!Z682</f>
        <v>1.372959876113522E-3</v>
      </c>
      <c r="Z690" s="4">
        <f>'P(t,T)'!AI682*$C$6*0.5+'P(t,T)'!AI682-'P(t,T)'!AA682</f>
        <v>5.2761979300164352E-4</v>
      </c>
      <c r="AA690" s="4">
        <f>'P(t,T)'!AJ682*$C$6*0.5+'P(t,T)'!AJ682-'P(t,T)'!AB682</f>
        <v>-7.6498737485453105E-4</v>
      </c>
      <c r="AB690" s="4">
        <f>'P(t,T)'!AK682*$C$6*0.5+'P(t,T)'!AK682-'P(t,T)'!AC682</f>
        <v>-4.0165420822899645E-3</v>
      </c>
      <c r="AC690" s="4">
        <f>'P(t,T)'!AL682*$C$6*0.5+'P(t,T)'!AL682-'P(t,T)'!AD682</f>
        <v>-8.7301128229482217E-3</v>
      </c>
      <c r="AD690" s="3">
        <f>AC690/'P(t,T)'!AL682</f>
        <v>-9.0226544677971116E-3</v>
      </c>
      <c r="AG690" s="4">
        <v>674</v>
      </c>
      <c r="AH690" s="19">
        <f t="shared" si="126"/>
        <v>0</v>
      </c>
      <c r="AI690" s="19">
        <f t="shared" si="127"/>
        <v>8.2096643617147746E-3</v>
      </c>
      <c r="AJ690" s="19">
        <f t="shared" si="128"/>
        <v>8.2096643617147746E-3</v>
      </c>
      <c r="AK690" s="19">
        <f t="shared" si="129"/>
        <v>4.8028499972729843E-3</v>
      </c>
      <c r="AL690" s="4">
        <f t="shared" si="130"/>
        <v>4.8028499972729843E-3</v>
      </c>
      <c r="AM690" s="4">
        <f t="shared" si="131"/>
        <v>9.1827840823433416E-4</v>
      </c>
      <c r="AN690" s="4">
        <f t="shared" si="132"/>
        <v>-1.0330094199062501E-3</v>
      </c>
      <c r="AO690" s="4">
        <f t="shared" si="133"/>
        <v>-7.6134504698999479E-3</v>
      </c>
      <c r="AP690" s="4">
        <f t="shared" si="134"/>
        <v>-7.7039032789384398E-3</v>
      </c>
      <c r="AQ690" s="4">
        <f t="shared" si="135"/>
        <v>-1.2521746958322658E-2</v>
      </c>
      <c r="AR690" s="4">
        <f t="shared" si="136"/>
        <v>-8.7301128229482217E-3</v>
      </c>
      <c r="AS690" s="4">
        <f t="shared" si="137"/>
        <v>-9.0226544677971116E-3</v>
      </c>
      <c r="AT690" s="4">
        <v>0</v>
      </c>
    </row>
    <row r="691" spans="1:46">
      <c r="A691" s="4"/>
      <c r="B691" s="4">
        <v>675</v>
      </c>
      <c r="C691" s="4">
        <f>'P(t,T)'!L683*$C$6*0.5+'P(t,T)'!L683-'P(t,T)'!G683</f>
        <v>6.1815773341267199E-4</v>
      </c>
      <c r="D691" s="4">
        <f>'P(t,T)'!M683*$C$6*0.5+'P(t,T)'!M683-'P(t,T)'!H683</f>
        <v>-1.7440752196039577E-3</v>
      </c>
      <c r="E691" s="4">
        <f>'P(t,T)'!N683*$C$6*0.5+'P(t,T)'!N683-'P(t,T)'!I683</f>
        <v>3.7080451852740115E-3</v>
      </c>
      <c r="F691" s="3">
        <f>E691/'P(t,T)'!N683</f>
        <v>3.7848092412000301E-3</v>
      </c>
      <c r="H691" s="4">
        <v>675</v>
      </c>
      <c r="I691" s="4">
        <f>'P(t,T)'!R683*$C$6*0.5+'P(t,T)'!R683-'P(t,T)'!L683</f>
        <v>1.8369352556446561E-4</v>
      </c>
      <c r="J691" s="4">
        <f>'P(t,T)'!S683*$C$6*0.5+'P(t,T)'!S683-'P(t,T)'!M683</f>
        <v>-2.1317013243981053E-3</v>
      </c>
      <c r="K691" s="4">
        <f>'P(t,T)'!T683*$C$6*0.5+'P(t,T)'!T683-'P(t,T)'!N683</f>
        <v>3.178389254632652E-3</v>
      </c>
      <c r="L691" s="4">
        <f>'P(t,T)'!U683*$C$6*0.5+'P(t,T)'!U683-'P(t,T)'!O683</f>
        <v>1.6496072593643607E-3</v>
      </c>
      <c r="M691" s="3">
        <f>L691/'P(t,T)'!U683</f>
        <v>1.6872176776075915E-3</v>
      </c>
      <c r="O691" s="4">
        <v>675</v>
      </c>
      <c r="P691" s="4">
        <f>'P(t,T)'!Y683*$C$6*0.5+'P(t,T)'!Y683-'P(t,T)'!R683</f>
        <v>-2.1693553667334609E-4</v>
      </c>
      <c r="Q691" s="4">
        <f>'P(t,T)'!Z683*$C$6*0.5+'P(t,T)'!Z683-'P(t,T)'!S683</f>
        <v>-2.4831271790360931E-3</v>
      </c>
      <c r="R691" s="4">
        <f>'P(t,T)'!AA683*$C$6*0.5+'P(t,T)'!AA683-'P(t,T)'!T683</f>
        <v>2.6820966035713267E-3</v>
      </c>
      <c r="S691" s="4">
        <f>'P(t,T)'!AB683*$C$6*0.5+'P(t,T)'!AB683-'P(t,T)'!U683</f>
        <v>1.1689360007753891E-3</v>
      </c>
      <c r="T691" s="4">
        <f>'P(t,T)'!AC683*$C$6*0.5+'P(t,T)'!AC683-'P(t,T)'!V683</f>
        <v>-5.4419368463340945E-3</v>
      </c>
      <c r="U691" s="3">
        <f>T691/'P(t,T)'!AC683</f>
        <v>-5.6056985265190134E-3</v>
      </c>
      <c r="W691" s="4">
        <v>675</v>
      </c>
      <c r="X691" s="4">
        <f>'P(t,T)'!AG683*$C$6*0.5+'P(t,T)'!AG683-'P(t,T)'!Y683</f>
        <v>-5.8491572230379152E-4</v>
      </c>
      <c r="Y691" s="4">
        <f>'P(t,T)'!AH683*$C$6*0.5+'P(t,T)'!AH683-'P(t,T)'!Z683</f>
        <v>-2.799881317371411E-3</v>
      </c>
      <c r="Z691" s="4">
        <f>'P(t,T)'!AI683*$C$6*0.5+'P(t,T)'!AI683-'P(t,T)'!AA683</f>
        <v>2.21834054191139E-3</v>
      </c>
      <c r="AA691" s="4">
        <f>'P(t,T)'!AJ683*$C$6*0.5+'P(t,T)'!AJ683-'P(t,T)'!AB683</f>
        <v>7.2309296970440862E-4</v>
      </c>
      <c r="AB691" s="4">
        <f>'P(t,T)'!AK683*$C$6*0.5+'P(t,T)'!AK683-'P(t,T)'!AC683</f>
        <v>-5.7120301935023043E-3</v>
      </c>
      <c r="AC691" s="4">
        <f>'P(t,T)'!AL683*$C$6*0.5+'P(t,T)'!AL683-'P(t,T)'!AD683</f>
        <v>-6.1572554934420376E-3</v>
      </c>
      <c r="AD691" s="3">
        <f>AC691/'P(t,T)'!AL683</f>
        <v>-6.3471079731185877E-3</v>
      </c>
      <c r="AG691" s="4">
        <v>675</v>
      </c>
      <c r="AH691" s="19">
        <f t="shared" si="126"/>
        <v>0</v>
      </c>
      <c r="AI691" s="19">
        <f t="shared" si="127"/>
        <v>-9.1587850404095672E-3</v>
      </c>
      <c r="AJ691" s="19">
        <f t="shared" si="128"/>
        <v>-9.1587850404095672E-3</v>
      </c>
      <c r="AK691" s="19">
        <f t="shared" si="129"/>
        <v>1.178687158538938E-2</v>
      </c>
      <c r="AL691" s="4">
        <f t="shared" si="130"/>
        <v>1.178687158538938E-2</v>
      </c>
      <c r="AM691" s="4">
        <f t="shared" si="131"/>
        <v>7.3264454710441889E-3</v>
      </c>
      <c r="AN691" s="4">
        <f t="shared" si="132"/>
        <v>3.5416362298441584E-3</v>
      </c>
      <c r="AO691" s="4">
        <f t="shared" si="133"/>
        <v>-9.4667493622288077E-3</v>
      </c>
      <c r="AP691" s="4">
        <f t="shared" si="134"/>
        <v>-1.1153967039836399E-2</v>
      </c>
      <c r="AQ691" s="4">
        <f t="shared" si="135"/>
        <v>-1.1762954019961051E-2</v>
      </c>
      <c r="AR691" s="4">
        <f t="shared" si="136"/>
        <v>-6.1572554934420376E-3</v>
      </c>
      <c r="AS691" s="4">
        <f t="shared" si="137"/>
        <v>-6.3471079731185877E-3</v>
      </c>
      <c r="AT691" s="4">
        <v>0</v>
      </c>
    </row>
    <row r="692" spans="1:46">
      <c r="A692" s="4"/>
      <c r="B692" s="4">
        <v>676</v>
      </c>
      <c r="C692" s="4">
        <f>'P(t,T)'!L684*$C$6*0.5+'P(t,T)'!L684-'P(t,T)'!G684</f>
        <v>6.1815773341267199E-4</v>
      </c>
      <c r="D692" s="4">
        <f>'P(t,T)'!M684*$C$6*0.5+'P(t,T)'!M684-'P(t,T)'!H684</f>
        <v>1.2642205583146549E-3</v>
      </c>
      <c r="E692" s="4">
        <f>'P(t,T)'!N684*$C$6*0.5+'P(t,T)'!N684-'P(t,T)'!I684</f>
        <v>2.2006615373386662E-3</v>
      </c>
      <c r="F692" s="3">
        <f>E692/'P(t,T)'!N684</f>
        <v>2.2495981744501937E-3</v>
      </c>
      <c r="H692" s="4">
        <v>676</v>
      </c>
      <c r="I692" s="4">
        <f>'P(t,T)'!R684*$C$6*0.5+'P(t,T)'!R684-'P(t,T)'!L684</f>
        <v>1.8369352556446561E-4</v>
      </c>
      <c r="J692" s="4">
        <f>'P(t,T)'!S684*$C$6*0.5+'P(t,T)'!S684-'P(t,T)'!M684</f>
        <v>7.9922392965225963E-4</v>
      </c>
      <c r="K692" s="4">
        <f>'P(t,T)'!T684*$C$6*0.5+'P(t,T)'!T684-'P(t,T)'!N684</f>
        <v>1.6997045998516924E-3</v>
      </c>
      <c r="L692" s="4">
        <f>'P(t,T)'!U684*$C$6*0.5+'P(t,T)'!U684-'P(t,T)'!O684</f>
        <v>2.7884663716426505E-3</v>
      </c>
      <c r="M692" s="3">
        <f>L692/'P(t,T)'!U684</f>
        <v>2.8488033021379492E-3</v>
      </c>
      <c r="O692" s="4">
        <v>676</v>
      </c>
      <c r="P692" s="4">
        <f>'P(t,T)'!Y684*$C$6*0.5+'P(t,T)'!Y684-'P(t,T)'!R684</f>
        <v>-2.1693553667334609E-4</v>
      </c>
      <c r="Q692" s="4">
        <f>'P(t,T)'!Z684*$C$6*0.5+'P(t,T)'!Z684-'P(t,T)'!S684</f>
        <v>3.6867639926119189E-4</v>
      </c>
      <c r="R692" s="4">
        <f>'P(t,T)'!AA684*$C$6*0.5+'P(t,T)'!AA684-'P(t,T)'!T684</f>
        <v>1.2335088220307711E-3</v>
      </c>
      <c r="S692" s="4">
        <f>'P(t,T)'!AB684*$C$6*0.5+'P(t,T)'!AB684-'P(t,T)'!U684</f>
        <v>2.2844981472954773E-3</v>
      </c>
      <c r="T692" s="4">
        <f>'P(t,T)'!AC684*$C$6*0.5+'P(t,T)'!AC684-'P(t,T)'!V684</f>
        <v>8.3443231570590193E-4</v>
      </c>
      <c r="U692" s="3">
        <f>T692/'P(t,T)'!AC684</f>
        <v>8.541521919698241E-4</v>
      </c>
      <c r="W692" s="4">
        <v>676</v>
      </c>
      <c r="X692" s="4">
        <f>'P(t,T)'!AG684*$C$6*0.5+'P(t,T)'!AG684-'P(t,T)'!Y684</f>
        <v>-5.8491572230379152E-4</v>
      </c>
      <c r="Y692" s="4">
        <f>'P(t,T)'!AH684*$C$6*0.5+'P(t,T)'!AH684-'P(t,T)'!Z684</f>
        <v>-2.8547809499013255E-5</v>
      </c>
      <c r="Z692" s="4">
        <f>'P(t,T)'!AI684*$C$6*0.5+'P(t,T)'!AI684-'P(t,T)'!AA684</f>
        <v>8.010493971251087E-4</v>
      </c>
      <c r="AA692" s="4">
        <f>'P(t,T)'!AJ684*$C$6*0.5+'P(t,T)'!AJ684-'P(t,T)'!AB684</f>
        <v>1.8143999665356514E-3</v>
      </c>
      <c r="AB692" s="4">
        <f>'P(t,T)'!AK684*$C$6*0.5+'P(t,T)'!AK684-'P(t,T)'!AC684</f>
        <v>3.8066415236071016E-4</v>
      </c>
      <c r="AC692" s="4">
        <f>'P(t,T)'!AL684*$C$6*0.5+'P(t,T)'!AL684-'P(t,T)'!AD684</f>
        <v>-2.1812237932558043E-3</v>
      </c>
      <c r="AD692" s="3">
        <f>AC692/'P(t,T)'!AL684</f>
        <v>-2.2395199598870558E-3</v>
      </c>
      <c r="AG692" s="4">
        <v>676</v>
      </c>
      <c r="AH692" s="19">
        <f t="shared" si="126"/>
        <v>0</v>
      </c>
      <c r="AI692" s="19">
        <f t="shared" si="127"/>
        <v>2.4035730777290931E-3</v>
      </c>
      <c r="AJ692" s="19">
        <f t="shared" si="128"/>
        <v>2.4035730777290931E-3</v>
      </c>
      <c r="AK692" s="19">
        <f t="shared" si="129"/>
        <v>5.9349243563462384E-3</v>
      </c>
      <c r="AL692" s="4">
        <f t="shared" si="130"/>
        <v>5.9349243563462384E-3</v>
      </c>
      <c r="AM692" s="4">
        <f t="shared" si="131"/>
        <v>9.1369626599239733E-3</v>
      </c>
      <c r="AN692" s="4">
        <f t="shared" si="132"/>
        <v>6.8873644854737792E-3</v>
      </c>
      <c r="AO692" s="4">
        <f t="shared" si="133"/>
        <v>4.0638997702045609E-3</v>
      </c>
      <c r="AP692" s="4">
        <f t="shared" si="134"/>
        <v>1.2150964680666121E-3</v>
      </c>
      <c r="AQ692" s="4">
        <f t="shared" si="135"/>
        <v>-1.3270716012859802E-3</v>
      </c>
      <c r="AR692" s="4">
        <f t="shared" si="136"/>
        <v>-2.1812237932558043E-3</v>
      </c>
      <c r="AS692" s="4">
        <f t="shared" si="137"/>
        <v>-2.2395199598870558E-3</v>
      </c>
      <c r="AT692" s="4">
        <v>0</v>
      </c>
    </row>
    <row r="693" spans="1:46">
      <c r="A693" s="4"/>
      <c r="B693" s="4">
        <v>677</v>
      </c>
      <c r="C693" s="4">
        <f>'P(t,T)'!L685*$C$6*0.5+'P(t,T)'!L685-'P(t,T)'!G685</f>
        <v>6.1815773341267199E-4</v>
      </c>
      <c r="D693" s="4">
        <f>'P(t,T)'!M685*$C$6*0.5+'P(t,T)'!M685-'P(t,T)'!H685</f>
        <v>5.8954174544489923E-5</v>
      </c>
      <c r="E693" s="4">
        <f>'P(t,T)'!N685*$C$6*0.5+'P(t,T)'!N685-'P(t,T)'!I685</f>
        <v>-3.6337772492177622E-3</v>
      </c>
      <c r="F693" s="3">
        <f>E693/'P(t,T)'!N685</f>
        <v>-3.736333967317739E-3</v>
      </c>
      <c r="H693" s="4">
        <v>677</v>
      </c>
      <c r="I693" s="4">
        <f>'P(t,T)'!R685*$C$6*0.5+'P(t,T)'!R685-'P(t,T)'!L685</f>
        <v>1.8369352556446561E-4</v>
      </c>
      <c r="J693" s="4">
        <f>'P(t,T)'!S685*$C$6*0.5+'P(t,T)'!S685-'P(t,T)'!M685</f>
        <v>-3.7721719675265497E-4</v>
      </c>
      <c r="K693" s="4">
        <f>'P(t,T)'!T685*$C$6*0.5+'P(t,T)'!T685-'P(t,T)'!N685</f>
        <v>-3.9818603749610659E-3</v>
      </c>
      <c r="L693" s="4">
        <f>'P(t,T)'!U685*$C$6*0.5+'P(t,T)'!U685-'P(t,T)'!O685</f>
        <v>-3.0765935064415162E-3</v>
      </c>
      <c r="M693" s="3">
        <f>L693/'P(t,T)'!U685</f>
        <v>-3.1616566838745161E-3</v>
      </c>
      <c r="O693" s="4">
        <v>677</v>
      </c>
      <c r="P693" s="4">
        <f>'P(t,T)'!Y685*$C$6*0.5+'P(t,T)'!Y685-'P(t,T)'!R685</f>
        <v>-2.1693553667334609E-4</v>
      </c>
      <c r="Q693" s="4">
        <f>'P(t,T)'!Z685*$C$6*0.5+'P(t,T)'!Z685-'P(t,T)'!S685</f>
        <v>-7.7812733546256396E-4</v>
      </c>
      <c r="R693" s="4">
        <f>'P(t,T)'!AA685*$C$6*0.5+'P(t,T)'!AA685-'P(t,T)'!T685</f>
        <v>-4.2917880808381881E-3</v>
      </c>
      <c r="S693" s="4">
        <f>'P(t,T)'!AB685*$C$6*0.5+'P(t,T)'!AB685-'P(t,T)'!U685</f>
        <v>-3.4335390294696344E-3</v>
      </c>
      <c r="T693" s="4">
        <f>'P(t,T)'!AC685*$C$6*0.5+'P(t,T)'!AC685-'P(t,T)'!V685</f>
        <v>-7.8343094641318833E-3</v>
      </c>
      <c r="U693" s="3">
        <f>T693/'P(t,T)'!AC685</f>
        <v>-8.089522750951943E-3</v>
      </c>
      <c r="W693" s="4">
        <v>677</v>
      </c>
      <c r="X693" s="4">
        <f>'P(t,T)'!AG685*$C$6*0.5+'P(t,T)'!AG685-'P(t,T)'!Y685</f>
        <v>-5.8491572230379152E-4</v>
      </c>
      <c r="Y693" s="4">
        <f>'P(t,T)'!AH685*$C$6*0.5+'P(t,T)'!AH685-'P(t,T)'!Z685</f>
        <v>-1.1450623221797018E-3</v>
      </c>
      <c r="Z693" s="4">
        <f>'P(t,T)'!AI685*$C$6*0.5+'P(t,T)'!AI685-'P(t,T)'!AA685</f>
        <v>-4.5653816557249538E-3</v>
      </c>
      <c r="AA693" s="4">
        <f>'P(t,T)'!AJ685*$C$6*0.5+'P(t,T)'!AJ685-'P(t,T)'!AB685</f>
        <v>-3.7530074165057492E-3</v>
      </c>
      <c r="AB693" s="4">
        <f>'P(t,T)'!AK685*$C$6*0.5+'P(t,T)'!AK685-'P(t,T)'!AC685</f>
        <v>-8.0141570455158906E-3</v>
      </c>
      <c r="AC693" s="4">
        <f>'P(t,T)'!AL685*$C$6*0.5+'P(t,T)'!AL685-'P(t,T)'!AD685</f>
        <v>-4.1020043268009676E-3</v>
      </c>
      <c r="AD693" s="3">
        <f>AC693/'P(t,T)'!AL685</f>
        <v>-4.2197589091644387E-3</v>
      </c>
      <c r="AG693" s="4">
        <v>677</v>
      </c>
      <c r="AH693" s="19">
        <f t="shared" si="126"/>
        <v>0</v>
      </c>
      <c r="AI693" s="19">
        <f t="shared" si="127"/>
        <v>-2.2414526798504308E-3</v>
      </c>
      <c r="AJ693" s="19">
        <f t="shared" si="128"/>
        <v>-2.2414526798504308E-3</v>
      </c>
      <c r="AK693" s="19">
        <f t="shared" si="129"/>
        <v>-1.647280736074197E-2</v>
      </c>
      <c r="AL693" s="4">
        <f t="shared" si="130"/>
        <v>-1.647280736074197E-2</v>
      </c>
      <c r="AM693" s="4">
        <f t="shared" si="131"/>
        <v>-1.3999473919734639E-2</v>
      </c>
      <c r="AN693" s="4">
        <f t="shared" si="132"/>
        <v>-1.02631399524169E-2</v>
      </c>
      <c r="AO693" s="4">
        <f t="shared" si="133"/>
        <v>-1.9010123193522292E-2</v>
      </c>
      <c r="AP693" s="4">
        <f t="shared" si="134"/>
        <v>-1.5848466509647774E-2</v>
      </c>
      <c r="AQ693" s="4">
        <f t="shared" si="135"/>
        <v>-1.2191527077752911E-2</v>
      </c>
      <c r="AR693" s="4">
        <f t="shared" si="136"/>
        <v>-4.1020043268009676E-3</v>
      </c>
      <c r="AS693" s="4">
        <f t="shared" si="137"/>
        <v>-4.2197589091644387E-3</v>
      </c>
      <c r="AT693" s="4">
        <v>0</v>
      </c>
    </row>
    <row r="694" spans="1:46">
      <c r="A694" s="4"/>
      <c r="B694" s="4">
        <v>678</v>
      </c>
      <c r="C694" s="4">
        <f>'P(t,T)'!L686*$C$6*0.5+'P(t,T)'!L686-'P(t,T)'!G686</f>
        <v>6.1815773341267199E-4</v>
      </c>
      <c r="D694" s="4">
        <f>'P(t,T)'!M686*$C$6*0.5+'P(t,T)'!M686-'P(t,T)'!H686</f>
        <v>5.8520572883713484E-4</v>
      </c>
      <c r="E694" s="4">
        <f>'P(t,T)'!N686*$C$6*0.5+'P(t,T)'!N686-'P(t,T)'!I686</f>
        <v>1.5014877071115595E-3</v>
      </c>
      <c r="F694" s="3">
        <f>E694/'P(t,T)'!N686</f>
        <v>1.5359481851698813E-3</v>
      </c>
      <c r="H694" s="4">
        <v>678</v>
      </c>
      <c r="I694" s="4">
        <f>'P(t,T)'!R686*$C$6*0.5+'P(t,T)'!R686-'P(t,T)'!L686</f>
        <v>1.8369352556446561E-4</v>
      </c>
      <c r="J694" s="4">
        <f>'P(t,T)'!S686*$C$6*0.5+'P(t,T)'!S686-'P(t,T)'!M686</f>
        <v>1.3609201075104327E-4</v>
      </c>
      <c r="K694" s="4">
        <f>'P(t,T)'!T686*$C$6*0.5+'P(t,T)'!T686-'P(t,T)'!N686</f>
        <v>1.0153474979177624E-3</v>
      </c>
      <c r="L694" s="4">
        <f>'P(t,T)'!U686*$C$6*0.5+'P(t,T)'!U686-'P(t,T)'!O686</f>
        <v>-8.7224145190445412E-4</v>
      </c>
      <c r="M694" s="3">
        <f>L694/'P(t,T)'!U686</f>
        <v>-8.9438000184245735E-4</v>
      </c>
      <c r="O694" s="4">
        <v>678</v>
      </c>
      <c r="P694" s="4">
        <f>'P(t,T)'!Y686*$C$6*0.5+'P(t,T)'!Y686-'P(t,T)'!R686</f>
        <v>-2.1693553667334609E-4</v>
      </c>
      <c r="Q694" s="4">
        <f>'P(t,T)'!Z686*$C$6*0.5+'P(t,T)'!Z686-'P(t,T)'!S686</f>
        <v>-2.780977712003585E-4</v>
      </c>
      <c r="R694" s="4">
        <f>'P(t,T)'!AA686*$C$6*0.5+'P(t,T)'!AA686-'P(t,T)'!T686</f>
        <v>5.6455174813918596E-4</v>
      </c>
      <c r="S694" s="4">
        <f>'P(t,T)'!AB686*$C$6*0.5+'P(t,T)'!AB686-'P(t,T)'!U686</f>
        <v>-1.2923177327931468E-3</v>
      </c>
      <c r="T694" s="4">
        <f>'P(t,T)'!AC686*$C$6*0.5+'P(t,T)'!AC686-'P(t,T)'!V686</f>
        <v>-2.5774931881150653E-3</v>
      </c>
      <c r="U694" s="3">
        <f>T694/'P(t,T)'!AC686</f>
        <v>-2.6474315816397628E-3</v>
      </c>
      <c r="W694" s="4">
        <v>678</v>
      </c>
      <c r="X694" s="4">
        <f>'P(t,T)'!AG686*$C$6*0.5+'P(t,T)'!AG686-'P(t,T)'!Y686</f>
        <v>-5.8491572230379152E-4</v>
      </c>
      <c r="Y694" s="4">
        <f>'P(t,T)'!AH686*$C$6*0.5+'P(t,T)'!AH686-'P(t,T)'!Z686</f>
        <v>-6.5857946712211124E-4</v>
      </c>
      <c r="Z694" s="4">
        <f>'P(t,T)'!AI686*$C$6*0.5+'P(t,T)'!AI686-'P(t,T)'!AA686</f>
        <v>1.4798213771216595E-4</v>
      </c>
      <c r="AA694" s="4">
        <f>'P(t,T)'!AJ686*$C$6*0.5+'P(t,T)'!AJ686-'P(t,T)'!AB686</f>
        <v>-1.675866769200951E-3</v>
      </c>
      <c r="AB694" s="4">
        <f>'P(t,T)'!AK686*$C$6*0.5+'P(t,T)'!AK686-'P(t,T)'!AC686</f>
        <v>-2.9409484841970146E-3</v>
      </c>
      <c r="AC694" s="4">
        <f>'P(t,T)'!AL686*$C$6*0.5+'P(t,T)'!AL686-'P(t,T)'!AD686</f>
        <v>-6.325978453693204E-3</v>
      </c>
      <c r="AD694" s="3">
        <f>AC694/'P(t,T)'!AL686</f>
        <v>-6.5221405804157155E-3</v>
      </c>
      <c r="AG694" s="4">
        <v>678</v>
      </c>
      <c r="AH694" s="19">
        <f t="shared" si="126"/>
        <v>0</v>
      </c>
      <c r="AI694" s="19">
        <f t="shared" si="127"/>
        <v>-2.1537949873429163E-4</v>
      </c>
      <c r="AJ694" s="19">
        <f t="shared" si="128"/>
        <v>-2.1537949873429163E-4</v>
      </c>
      <c r="AK694" s="19">
        <f t="shared" si="129"/>
        <v>3.2293690908806738E-3</v>
      </c>
      <c r="AL694" s="4">
        <f t="shared" si="130"/>
        <v>3.2293690908806738E-3</v>
      </c>
      <c r="AM694" s="4">
        <f t="shared" si="131"/>
        <v>-2.3044777687286707E-3</v>
      </c>
      <c r="AN694" s="4">
        <f t="shared" si="132"/>
        <v>-3.8404259538985519E-3</v>
      </c>
      <c r="AO694" s="4">
        <f t="shared" si="133"/>
        <v>-6.4128216741545369E-3</v>
      </c>
      <c r="AP694" s="4">
        <f t="shared" si="134"/>
        <v>-5.5184416723120799E-3</v>
      </c>
      <c r="AQ694" s="4">
        <f t="shared" si="135"/>
        <v>-8.9734100353329668E-3</v>
      </c>
      <c r="AR694" s="4">
        <f t="shared" si="136"/>
        <v>-6.325978453693204E-3</v>
      </c>
      <c r="AS694" s="4">
        <f t="shared" si="137"/>
        <v>-6.5221405804157155E-3</v>
      </c>
      <c r="AT694" s="4">
        <v>0</v>
      </c>
    </row>
    <row r="695" spans="1:46">
      <c r="A695" s="4"/>
      <c r="B695" s="4">
        <v>679</v>
      </c>
      <c r="C695" s="4">
        <f>'P(t,T)'!L687*$C$6*0.5+'P(t,T)'!L687-'P(t,T)'!G687</f>
        <v>6.1815773341267199E-4</v>
      </c>
      <c r="D695" s="4">
        <f>'P(t,T)'!M687*$C$6*0.5+'P(t,T)'!M687-'P(t,T)'!H687</f>
        <v>8.9379852477944333E-4</v>
      </c>
      <c r="E695" s="4">
        <f>'P(t,T)'!N687*$C$6*0.5+'P(t,T)'!N687-'P(t,T)'!I687</f>
        <v>5.0038581169364882E-4</v>
      </c>
      <c r="F695" s="3">
        <f>E695/'P(t,T)'!N687</f>
        <v>5.123822888859923E-4</v>
      </c>
      <c r="H695" s="4">
        <v>679</v>
      </c>
      <c r="I695" s="4">
        <f>'P(t,T)'!R687*$C$6*0.5+'P(t,T)'!R687-'P(t,T)'!L687</f>
        <v>1.8369352556446561E-4</v>
      </c>
      <c r="J695" s="4">
        <f>'P(t,T)'!S687*$C$6*0.5+'P(t,T)'!S687-'P(t,T)'!M687</f>
        <v>4.3735254279830826E-4</v>
      </c>
      <c r="K695" s="4">
        <f>'P(t,T)'!T687*$C$6*0.5+'P(t,T)'!T687-'P(t,T)'!N687</f>
        <v>3.7121417125640654E-5</v>
      </c>
      <c r="L695" s="4">
        <f>'P(t,T)'!U687*$C$6*0.5+'P(t,T)'!U687-'P(t,T)'!O687</f>
        <v>3.0880347856392376E-3</v>
      </c>
      <c r="M695" s="3">
        <f>L695/'P(t,T)'!U687</f>
        <v>3.1539116026528379E-3</v>
      </c>
      <c r="O695" s="4">
        <v>679</v>
      </c>
      <c r="P695" s="4">
        <f>'P(t,T)'!Y687*$C$6*0.5+'P(t,T)'!Y687-'P(t,T)'!R687</f>
        <v>-2.1693553667334609E-4</v>
      </c>
      <c r="Q695" s="4">
        <f>'P(t,T)'!Z687*$C$6*0.5+'P(t,T)'!Z687-'P(t,T)'!S687</f>
        <v>1.5620132383431518E-5</v>
      </c>
      <c r="R695" s="4">
        <f>'P(t,T)'!AA687*$C$6*0.5+'P(t,T)'!AA687-'P(t,T)'!T687</f>
        <v>-3.9004033004508276E-4</v>
      </c>
      <c r="S695" s="4">
        <f>'P(t,T)'!AB687*$C$6*0.5+'P(t,T)'!AB687-'P(t,T)'!U687</f>
        <v>2.5783588852684725E-3</v>
      </c>
      <c r="T695" s="4">
        <f>'P(t,T)'!AC687*$C$6*0.5+'P(t,T)'!AC687-'P(t,T)'!V687</f>
        <v>3.0525481315204495E-3</v>
      </c>
      <c r="U695" s="3">
        <f>T695/'P(t,T)'!AC687</f>
        <v>3.1177782132843133E-3</v>
      </c>
      <c r="W695" s="4">
        <v>679</v>
      </c>
      <c r="X695" s="4">
        <f>'P(t,T)'!AG687*$C$6*0.5+'P(t,T)'!AG687-'P(t,T)'!Y687</f>
        <v>-5.8491572230379152E-4</v>
      </c>
      <c r="Y695" s="4">
        <f>'P(t,T)'!AH687*$C$6*0.5+'P(t,T)'!AH687-'P(t,T)'!Z687</f>
        <v>-3.7257353782493841E-4</v>
      </c>
      <c r="Z695" s="4">
        <f>'P(t,T)'!AI687*$C$6*0.5+'P(t,T)'!AI687-'P(t,T)'!AA687</f>
        <v>-7.8235307369445284E-4</v>
      </c>
      <c r="AA695" s="4">
        <f>'P(t,T)'!AJ687*$C$6*0.5+'P(t,T)'!AJ687-'P(t,T)'!AB687</f>
        <v>2.1022828764413193E-3</v>
      </c>
      <c r="AB695" s="4">
        <f>'P(t,T)'!AK687*$C$6*0.5+'P(t,T)'!AK687-'P(t,T)'!AC687</f>
        <v>2.5522511450448704E-3</v>
      </c>
      <c r="AC695" s="4">
        <f>'P(t,T)'!AL687*$C$6*0.5+'P(t,T)'!AL687-'P(t,T)'!AD687</f>
        <v>9.4439416215585936E-4</v>
      </c>
      <c r="AD695" s="3">
        <f>AC695/'P(t,T)'!AL687</f>
        <v>9.6660653090319072E-4</v>
      </c>
      <c r="AG695" s="4">
        <v>679</v>
      </c>
      <c r="AH695" s="19">
        <f t="shared" si="126"/>
        <v>0</v>
      </c>
      <c r="AI695" s="19">
        <f t="shared" si="127"/>
        <v>9.741976621362447E-4</v>
      </c>
      <c r="AJ695" s="19">
        <f t="shared" si="128"/>
        <v>9.741976621362447E-4</v>
      </c>
      <c r="AK695" s="19">
        <f t="shared" si="129"/>
        <v>-6.3488617492024613E-4</v>
      </c>
      <c r="AL695" s="4">
        <f t="shared" si="130"/>
        <v>-6.3488617492024613E-4</v>
      </c>
      <c r="AM695" s="4">
        <f t="shared" si="131"/>
        <v>8.2810588362350213E-3</v>
      </c>
      <c r="AN695" s="4">
        <f t="shared" si="132"/>
        <v>7.7686765473490293E-3</v>
      </c>
      <c r="AO695" s="4">
        <f t="shared" si="133"/>
        <v>8.7587108792181578E-3</v>
      </c>
      <c r="AP695" s="4">
        <f t="shared" si="134"/>
        <v>5.6047992765653198E-3</v>
      </c>
      <c r="AQ695" s="4">
        <f t="shared" si="135"/>
        <v>4.0621723754401731E-3</v>
      </c>
      <c r="AR695" s="4">
        <f t="shared" si="136"/>
        <v>9.4439416215585936E-4</v>
      </c>
      <c r="AS695" s="4">
        <f t="shared" si="137"/>
        <v>9.6660653090319072E-4</v>
      </c>
      <c r="AT695" s="4">
        <v>0</v>
      </c>
    </row>
    <row r="696" spans="1:46">
      <c r="A696" s="4"/>
      <c r="B696" s="4">
        <v>680</v>
      </c>
      <c r="C696" s="4">
        <f>'P(t,T)'!L688*$C$6*0.5+'P(t,T)'!L688-'P(t,T)'!G688</f>
        <v>6.1815773341267199E-4</v>
      </c>
      <c r="D696" s="4">
        <f>'P(t,T)'!M688*$C$6*0.5+'P(t,T)'!M688-'P(t,T)'!H688</f>
        <v>2.2783749483514804E-3</v>
      </c>
      <c r="E696" s="4">
        <f>'P(t,T)'!N688*$C$6*0.5+'P(t,T)'!N688-'P(t,T)'!I688</f>
        <v>1.8672685320542115E-3</v>
      </c>
      <c r="F696" s="3">
        <f>E696/'P(t,T)'!N688</f>
        <v>1.909426620781004E-3</v>
      </c>
      <c r="H696" s="4">
        <v>680</v>
      </c>
      <c r="I696" s="4">
        <f>'P(t,T)'!R688*$C$6*0.5+'P(t,T)'!R688-'P(t,T)'!L688</f>
        <v>1.8369352556446561E-4</v>
      </c>
      <c r="J696" s="4">
        <f>'P(t,T)'!S688*$C$6*0.5+'P(t,T)'!S688-'P(t,T)'!M688</f>
        <v>1.791365234205089E-3</v>
      </c>
      <c r="K696" s="4">
        <f>'P(t,T)'!T688*$C$6*0.5+'P(t,T)'!T688-'P(t,T)'!N688</f>
        <v>1.3732578021724562E-3</v>
      </c>
      <c r="L696" s="4">
        <f>'P(t,T)'!U688*$C$6*0.5+'P(t,T)'!U688-'P(t,T)'!O688</f>
        <v>3.796692128132495E-3</v>
      </c>
      <c r="M696" s="3">
        <f>L696/'P(t,T)'!U688</f>
        <v>3.8749491221912367E-3</v>
      </c>
      <c r="O696" s="4">
        <v>680</v>
      </c>
      <c r="P696" s="4">
        <f>'P(t,T)'!Y688*$C$6*0.5+'P(t,T)'!Y688-'P(t,T)'!R688</f>
        <v>-2.1693553667334609E-4</v>
      </c>
      <c r="Q696" s="4">
        <f>'P(t,T)'!Z688*$C$6*0.5+'P(t,T)'!Z688-'P(t,T)'!S688</f>
        <v>1.3380162323264333E-3</v>
      </c>
      <c r="R696" s="4">
        <f>'P(t,T)'!AA688*$C$6*0.5+'P(t,T)'!AA688-'P(t,T)'!T688</f>
        <v>9.1429172981949414E-4</v>
      </c>
      <c r="S696" s="4">
        <f>'P(t,T)'!AB688*$C$6*0.5+'P(t,T)'!AB688-'P(t,T)'!U688</f>
        <v>3.2742112748272989E-3</v>
      </c>
      <c r="T696" s="4">
        <f>'P(t,T)'!AC688*$C$6*0.5+'P(t,T)'!AC688-'P(t,T)'!V688</f>
        <v>1.5441623603926757E-3</v>
      </c>
      <c r="U696" s="3">
        <f>T696/'P(t,T)'!AC688</f>
        <v>1.5795349546428965E-3</v>
      </c>
      <c r="W696" s="4">
        <v>680</v>
      </c>
      <c r="X696" s="4">
        <f>'P(t,T)'!AG688*$C$6*0.5+'P(t,T)'!AG688-'P(t,T)'!Y688</f>
        <v>-5.8491572230379152E-4</v>
      </c>
      <c r="Y696" s="4">
        <f>'P(t,T)'!AH688*$C$6*0.5+'P(t,T)'!AH688-'P(t,T)'!Z688</f>
        <v>9.1733528357662575E-4</v>
      </c>
      <c r="Z696" s="4">
        <f>'P(t,T)'!AI688*$C$6*0.5+'P(t,T)'!AI688-'P(t,T)'!AA688</f>
        <v>4.8930103107758249E-4</v>
      </c>
      <c r="AA696" s="4">
        <f>'P(t,T)'!AJ688*$C$6*0.5+'P(t,T)'!AJ688-'P(t,T)'!AB688</f>
        <v>2.7846626762578763E-3</v>
      </c>
      <c r="AB696" s="4">
        <f>'P(t,T)'!AK688*$C$6*0.5+'P(t,T)'!AK688-'P(t,T)'!AC688</f>
        <v>1.0744618848508303E-3</v>
      </c>
      <c r="AC696" s="4">
        <f>'P(t,T)'!AL688*$C$6*0.5+'P(t,T)'!AL688-'P(t,T)'!AD688</f>
        <v>-1.0260439569629298E-3</v>
      </c>
      <c r="AD696" s="3">
        <f>AC696/'P(t,T)'!AL688</f>
        <v>-1.052248181413999E-3</v>
      </c>
      <c r="AG696" s="4">
        <v>680</v>
      </c>
      <c r="AH696" s="19">
        <f t="shared" si="126"/>
        <v>0</v>
      </c>
      <c r="AI696" s="19">
        <f t="shared" si="127"/>
        <v>6.3250916984596284E-3</v>
      </c>
      <c r="AJ696" s="19">
        <f t="shared" si="128"/>
        <v>6.3250916984596284E-3</v>
      </c>
      <c r="AK696" s="19">
        <f t="shared" si="129"/>
        <v>4.6441190951237443E-3</v>
      </c>
      <c r="AL696" s="4">
        <f t="shared" si="130"/>
        <v>4.6441190951237443E-3</v>
      </c>
      <c r="AM696" s="4">
        <f t="shared" si="131"/>
        <v>1.1764992699998674E-2</v>
      </c>
      <c r="AN696" s="4">
        <f t="shared" si="132"/>
        <v>9.8555660792176703E-3</v>
      </c>
      <c r="AO696" s="4">
        <f t="shared" si="133"/>
        <v>6.4935733674347431E-3</v>
      </c>
      <c r="AP696" s="4">
        <f t="shared" si="134"/>
        <v>2.618624245243506E-3</v>
      </c>
      <c r="AQ696" s="4">
        <f t="shared" si="135"/>
        <v>5.5349099767996665E-4</v>
      </c>
      <c r="AR696" s="4">
        <f t="shared" si="136"/>
        <v>-1.0260439569629298E-3</v>
      </c>
      <c r="AS696" s="4">
        <f t="shared" si="137"/>
        <v>-1.052248181413999E-3</v>
      </c>
      <c r="AT696" s="4">
        <v>0</v>
      </c>
    </row>
    <row r="697" spans="1:46">
      <c r="A697" s="4"/>
      <c r="B697" s="4">
        <v>681</v>
      </c>
      <c r="C697" s="4">
        <f>'P(t,T)'!L689*$C$6*0.5+'P(t,T)'!L689-'P(t,T)'!G689</f>
        <v>6.1815773341267199E-4</v>
      </c>
      <c r="D697" s="4">
        <f>'P(t,T)'!M689*$C$6*0.5+'P(t,T)'!M689-'P(t,T)'!H689</f>
        <v>1.3227019817375618E-3</v>
      </c>
      <c r="E697" s="4">
        <f>'P(t,T)'!N689*$C$6*0.5+'P(t,T)'!N689-'P(t,T)'!I689</f>
        <v>1.705899333835692E-3</v>
      </c>
      <c r="F697" s="3">
        <f>E697/'P(t,T)'!N689</f>
        <v>1.7446951392081098E-3</v>
      </c>
      <c r="H697" s="4">
        <v>681</v>
      </c>
      <c r="I697" s="4">
        <f>'P(t,T)'!R689*$C$6*0.5+'P(t,T)'!R689-'P(t,T)'!L689</f>
        <v>1.8369352556446561E-4</v>
      </c>
      <c r="J697" s="4">
        <f>'P(t,T)'!S689*$C$6*0.5+'P(t,T)'!S689-'P(t,T)'!M689</f>
        <v>8.5638037770585651E-4</v>
      </c>
      <c r="K697" s="4">
        <f>'P(t,T)'!T689*$C$6*0.5+'P(t,T)'!T689-'P(t,T)'!N689</f>
        <v>1.2153286090174076E-3</v>
      </c>
      <c r="L697" s="4">
        <f>'P(t,T)'!U689*$C$6*0.5+'P(t,T)'!U689-'P(t,T)'!O689</f>
        <v>-4.9495282015044051E-4</v>
      </c>
      <c r="M697" s="3">
        <f>L697/'P(t,T)'!U689</f>
        <v>-5.0732375071080857E-4</v>
      </c>
      <c r="O697" s="4">
        <v>681</v>
      </c>
      <c r="P697" s="4">
        <f>'P(t,T)'!Y689*$C$6*0.5+'P(t,T)'!Y689-'P(t,T)'!R689</f>
        <v>-2.1693553667334609E-4</v>
      </c>
      <c r="Q697" s="4">
        <f>'P(t,T)'!Z689*$C$6*0.5+'P(t,T)'!Z689-'P(t,T)'!S689</f>
        <v>4.2446494398939993E-4</v>
      </c>
      <c r="R697" s="4">
        <f>'P(t,T)'!AA689*$C$6*0.5+'P(t,T)'!AA689-'P(t,T)'!T689</f>
        <v>7.5993626824544247E-4</v>
      </c>
      <c r="S697" s="4">
        <f>'P(t,T)'!AB689*$C$6*0.5+'P(t,T)'!AB689-'P(t,T)'!U689</f>
        <v>-9.2488401277857069E-4</v>
      </c>
      <c r="T697" s="4">
        <f>'P(t,T)'!AC689*$C$6*0.5+'P(t,T)'!AC689-'P(t,T)'!V689</f>
        <v>-2.7859904082030429E-3</v>
      </c>
      <c r="U697" s="3">
        <f>T697/'P(t,T)'!AC689</f>
        <v>-2.8621845210136171E-3</v>
      </c>
      <c r="W697" s="4">
        <v>681</v>
      </c>
      <c r="X697" s="4">
        <f>'P(t,T)'!AG689*$C$6*0.5+'P(t,T)'!AG689-'P(t,T)'!Y689</f>
        <v>-5.8491572230379152E-4</v>
      </c>
      <c r="Y697" s="4">
        <f>'P(t,T)'!AH689*$C$6*0.5+'P(t,T)'!AH689-'P(t,T)'!Z689</f>
        <v>2.5837629078595548E-5</v>
      </c>
      <c r="Z697" s="4">
        <f>'P(t,T)'!AI689*$C$6*0.5+'P(t,T)'!AI689-'P(t,T)'!AA689</f>
        <v>3.3863142427503767E-4</v>
      </c>
      <c r="AA697" s="4">
        <f>'P(t,T)'!AJ689*$C$6*0.5+'P(t,T)'!AJ689-'P(t,T)'!AB689</f>
        <v>-1.3185025675084283E-3</v>
      </c>
      <c r="AB697" s="4">
        <f>'P(t,T)'!AK689*$C$6*0.5+'P(t,T)'!AK689-'P(t,T)'!AC689</f>
        <v>-3.1431903532195271E-3</v>
      </c>
      <c r="AC697" s="4">
        <f>'P(t,T)'!AL689*$C$6*0.5+'P(t,T)'!AL689-'P(t,T)'!AD689</f>
        <v>-2.5993383017755001E-3</v>
      </c>
      <c r="AD697" s="3">
        <f>AC697/'P(t,T)'!AL689</f>
        <v>-2.6699279220900852E-3</v>
      </c>
      <c r="AG697" s="4">
        <v>681</v>
      </c>
      <c r="AH697" s="19">
        <f t="shared" si="126"/>
        <v>0</v>
      </c>
      <c r="AI697" s="19">
        <f t="shared" si="127"/>
        <v>2.6293849325114138E-3</v>
      </c>
      <c r="AJ697" s="19">
        <f t="shared" si="128"/>
        <v>2.6293849325114138E-3</v>
      </c>
      <c r="AK697" s="19">
        <f t="shared" si="129"/>
        <v>4.0197956353735798E-3</v>
      </c>
      <c r="AL697" s="4">
        <f t="shared" si="130"/>
        <v>4.0197956353735798E-3</v>
      </c>
      <c r="AM697" s="4">
        <f t="shared" si="131"/>
        <v>-9.9364426122932974E-4</v>
      </c>
      <c r="AN697" s="4">
        <f t="shared" si="132"/>
        <v>-2.7383394004374395E-3</v>
      </c>
      <c r="AO697" s="4">
        <f t="shared" si="133"/>
        <v>-6.4365045121333783E-3</v>
      </c>
      <c r="AP697" s="4">
        <f t="shared" si="134"/>
        <v>-5.92918076142257E-3</v>
      </c>
      <c r="AQ697" s="4">
        <f t="shared" si="135"/>
        <v>-5.4615228227891171E-3</v>
      </c>
      <c r="AR697" s="4">
        <f t="shared" si="136"/>
        <v>-2.5993383017755001E-3</v>
      </c>
      <c r="AS697" s="4">
        <f t="shared" si="137"/>
        <v>-2.6699279220900852E-3</v>
      </c>
      <c r="AT697" s="4">
        <v>0</v>
      </c>
    </row>
    <row r="698" spans="1:46">
      <c r="A698" s="4"/>
      <c r="B698" s="4">
        <v>682</v>
      </c>
      <c r="C698" s="4">
        <f>'P(t,T)'!L690*$C$6*0.5+'P(t,T)'!L690-'P(t,T)'!G690</f>
        <v>6.1815773341267199E-4</v>
      </c>
      <c r="D698" s="4">
        <f>'P(t,T)'!M690*$C$6*0.5+'P(t,T)'!M690-'P(t,T)'!H690</f>
        <v>-7.0593705202348644E-4</v>
      </c>
      <c r="E698" s="4">
        <f>'P(t,T)'!N690*$C$6*0.5+'P(t,T)'!N690-'P(t,T)'!I690</f>
        <v>-4.1429860168759047E-3</v>
      </c>
      <c r="F698" s="3">
        <f>E698/'P(t,T)'!N690</f>
        <v>-4.262092431263481E-3</v>
      </c>
      <c r="H698" s="4">
        <v>682</v>
      </c>
      <c r="I698" s="4">
        <f>'P(t,T)'!R690*$C$6*0.5+'P(t,T)'!R690-'P(t,T)'!L690</f>
        <v>1.8369352556446561E-4</v>
      </c>
      <c r="J698" s="4">
        <f>'P(t,T)'!S690*$C$6*0.5+'P(t,T)'!S690-'P(t,T)'!M690</f>
        <v>-1.1223099192173569E-3</v>
      </c>
      <c r="K698" s="4">
        <f>'P(t,T)'!T690*$C$6*0.5+'P(t,T)'!T690-'P(t,T)'!N690</f>
        <v>-4.4745752918815551E-3</v>
      </c>
      <c r="L698" s="4">
        <f>'P(t,T)'!U690*$C$6*0.5+'P(t,T)'!U690-'P(t,T)'!O690</f>
        <v>-4.5189848154124634E-3</v>
      </c>
      <c r="M698" s="3">
        <f>L698/'P(t,T)'!U690</f>
        <v>-4.6506567089552656E-3</v>
      </c>
      <c r="O698" s="4">
        <v>682</v>
      </c>
      <c r="P698" s="4">
        <f>'P(t,T)'!Y690*$C$6*0.5+'P(t,T)'!Y690-'P(t,T)'!R690</f>
        <v>-2.1693553667334609E-4</v>
      </c>
      <c r="Q698" s="4">
        <f>'P(t,T)'!Z690*$C$6*0.5+'P(t,T)'!Z690-'P(t,T)'!S690</f>
        <v>-1.5029811618421096E-3</v>
      </c>
      <c r="R698" s="4">
        <f>'P(t,T)'!AA690*$C$6*0.5+'P(t,T)'!AA690-'P(t,T)'!T690</f>
        <v>-4.7678890910330951E-3</v>
      </c>
      <c r="S698" s="4">
        <f>'P(t,T)'!AB690*$C$6*0.5+'P(t,T)'!AB690-'P(t,T)'!U690</f>
        <v>-4.8294895040367214E-3</v>
      </c>
      <c r="T698" s="4">
        <f>'P(t,T)'!AC690*$C$6*0.5+'P(t,T)'!AC690-'P(t,T)'!V690</f>
        <v>-4.7154684887376064E-3</v>
      </c>
      <c r="U698" s="3">
        <f>T698/'P(t,T)'!AC690</f>
        <v>-4.8538234505268434E-3</v>
      </c>
      <c r="W698" s="4">
        <v>682</v>
      </c>
      <c r="X698" s="4">
        <f>'P(t,T)'!AG690*$C$6*0.5+'P(t,T)'!AG690-'P(t,T)'!Y690</f>
        <v>-5.8491572230379152E-4</v>
      </c>
      <c r="Y698" s="4">
        <f>'P(t,T)'!AH690*$C$6*0.5+'P(t,T)'!AH690-'P(t,T)'!Z690</f>
        <v>-1.8493394493334092E-3</v>
      </c>
      <c r="Z698" s="4">
        <f>'P(t,T)'!AI690*$C$6*0.5+'P(t,T)'!AI690-'P(t,T)'!AA690</f>
        <v>-5.0248185532937306E-3</v>
      </c>
      <c r="AA698" s="4">
        <f>'P(t,T)'!AJ690*$C$6*0.5+'P(t,T)'!AJ690-'P(t,T)'!AB690</f>
        <v>-5.1021966066895352E-3</v>
      </c>
      <c r="AB698" s="4">
        <f>'P(t,T)'!AK690*$C$6*0.5+'P(t,T)'!AK690-'P(t,T)'!AC690</f>
        <v>-5.0107552818318135E-3</v>
      </c>
      <c r="AC698" s="4">
        <f>'P(t,T)'!AL690*$C$6*0.5+'P(t,T)'!AL690-'P(t,T)'!AD690</f>
        <v>-6.9412813342059065E-3</v>
      </c>
      <c r="AD698" s="3">
        <f>AC698/'P(t,T)'!AL690</f>
        <v>-7.1609575829515298E-3</v>
      </c>
      <c r="AG698" s="4">
        <v>682</v>
      </c>
      <c r="AH698" s="19">
        <f t="shared" si="126"/>
        <v>0</v>
      </c>
      <c r="AI698" s="19">
        <f t="shared" si="127"/>
        <v>-5.1805675824163622E-3</v>
      </c>
      <c r="AJ698" s="19">
        <f t="shared" si="128"/>
        <v>-5.1805675824163622E-3</v>
      </c>
      <c r="AK698" s="19">
        <f t="shared" si="129"/>
        <v>-1.8410268953084286E-2</v>
      </c>
      <c r="AL698" s="4">
        <f t="shared" si="130"/>
        <v>-1.8410268953084286E-2</v>
      </c>
      <c r="AM698" s="4">
        <f t="shared" si="131"/>
        <v>-1.8712763357402202E-2</v>
      </c>
      <c r="AN698" s="4">
        <f t="shared" si="132"/>
        <v>-1.445067092613872E-2</v>
      </c>
      <c r="AO698" s="4">
        <f t="shared" si="133"/>
        <v>-1.4376880479524685E-2</v>
      </c>
      <c r="AP698" s="4">
        <f t="shared" si="134"/>
        <v>-9.7262237705694199E-3</v>
      </c>
      <c r="AQ698" s="4">
        <f t="shared" si="135"/>
        <v>-1.179510478473275E-2</v>
      </c>
      <c r="AR698" s="4">
        <f t="shared" si="136"/>
        <v>-6.9412813342059065E-3</v>
      </c>
      <c r="AS698" s="4">
        <f t="shared" si="137"/>
        <v>-7.1609575829515298E-3</v>
      </c>
      <c r="AT698" s="4">
        <v>0</v>
      </c>
    </row>
    <row r="699" spans="1:46">
      <c r="A699" s="4"/>
      <c r="B699" s="4">
        <v>683</v>
      </c>
      <c r="C699" s="4">
        <f>'P(t,T)'!L691*$C$6*0.5+'P(t,T)'!L691-'P(t,T)'!G691</f>
        <v>6.1815773341267199E-4</v>
      </c>
      <c r="D699" s="4">
        <f>'P(t,T)'!M691*$C$6*0.5+'P(t,T)'!M691-'P(t,T)'!H691</f>
        <v>-1.5878282015051592E-3</v>
      </c>
      <c r="E699" s="4">
        <f>'P(t,T)'!N691*$C$6*0.5+'P(t,T)'!N691-'P(t,T)'!I691</f>
        <v>-2.6721690942772547E-3</v>
      </c>
      <c r="F699" s="3">
        <f>E699/'P(t,T)'!N691</f>
        <v>-2.7449370002742422E-3</v>
      </c>
      <c r="H699" s="4">
        <v>683</v>
      </c>
      <c r="I699" s="4">
        <f>'P(t,T)'!R691*$C$6*0.5+'P(t,T)'!R691-'P(t,T)'!L691</f>
        <v>1.8369352556446561E-4</v>
      </c>
      <c r="J699" s="4">
        <f>'P(t,T)'!S691*$C$6*0.5+'P(t,T)'!S691-'P(t,T)'!M691</f>
        <v>-1.9799191950194972E-3</v>
      </c>
      <c r="K699" s="4">
        <f>'P(t,T)'!T691*$C$6*0.5+'P(t,T)'!T691-'P(t,T)'!N691</f>
        <v>-3.0500198947258639E-3</v>
      </c>
      <c r="L699" s="4">
        <f>'P(t,T)'!U691*$C$6*0.5+'P(t,T)'!U691-'P(t,T)'!O691</f>
        <v>-4.3269817126357912E-3</v>
      </c>
      <c r="M699" s="3">
        <f>L699/'P(t,T)'!U691</f>
        <v>-4.452200400078799E-3</v>
      </c>
      <c r="O699" s="4">
        <v>683</v>
      </c>
      <c r="P699" s="4">
        <f>'P(t,T)'!Y691*$C$6*0.5+'P(t,T)'!Y691-'P(t,T)'!R691</f>
        <v>-2.1693553667334609E-4</v>
      </c>
      <c r="Q699" s="4">
        <f>'P(t,T)'!Z691*$C$6*0.5+'P(t,T)'!Z691-'P(t,T)'!S691</f>
        <v>-2.3358774503429158E-3</v>
      </c>
      <c r="R699" s="4">
        <f>'P(t,T)'!AA691*$C$6*0.5+'P(t,T)'!AA691-'P(t,T)'!T691</f>
        <v>-3.3900256917349658E-3</v>
      </c>
      <c r="S699" s="4">
        <f>'P(t,T)'!AB691*$C$6*0.5+'P(t,T)'!AB691-'P(t,T)'!U691</f>
        <v>-4.643902580594772E-3</v>
      </c>
      <c r="T699" s="4">
        <f>'P(t,T)'!AC691*$C$6*0.5+'P(t,T)'!AC691-'P(t,T)'!V691</f>
        <v>-6.3974854626817068E-3</v>
      </c>
      <c r="U699" s="3">
        <f>T699/'P(t,T)'!AC691</f>
        <v>-6.5963396360528368E-3</v>
      </c>
      <c r="W699" s="4">
        <v>683</v>
      </c>
      <c r="X699" s="4">
        <f>'P(t,T)'!AG691*$C$6*0.5+'P(t,T)'!AG691-'P(t,T)'!Y691</f>
        <v>-5.8491572230379152E-4</v>
      </c>
      <c r="Y699" s="4">
        <f>'P(t,T)'!AH691*$C$6*0.5+'P(t,T)'!AH691-'P(t,T)'!Z691</f>
        <v>-2.657210422926326E-3</v>
      </c>
      <c r="Z699" s="4">
        <f>'P(t,T)'!AI691*$C$6*0.5+'P(t,T)'!AI691-'P(t,T)'!AA691</f>
        <v>-3.6938754566328003E-3</v>
      </c>
      <c r="AA699" s="4">
        <f>'P(t,T)'!AJ691*$C$6*0.5+'P(t,T)'!AJ691-'P(t,T)'!AB691</f>
        <v>-4.9230539871107926E-3</v>
      </c>
      <c r="AB699" s="4">
        <f>'P(t,T)'!AK691*$C$6*0.5+'P(t,T)'!AK691-'P(t,T)'!AC691</f>
        <v>-6.6328728748382693E-3</v>
      </c>
      <c r="AC699" s="4">
        <f>'P(t,T)'!AL691*$C$6*0.5+'P(t,T)'!AL691-'P(t,T)'!AD691</f>
        <v>-7.9257283564893033E-4</v>
      </c>
      <c r="AD699" s="3">
        <f>AC699/'P(t,T)'!AL691</f>
        <v>-8.126245019273949E-4</v>
      </c>
      <c r="AG699" s="4">
        <v>683</v>
      </c>
      <c r="AH699" s="19">
        <f t="shared" si="126"/>
        <v>0</v>
      </c>
      <c r="AI699" s="19">
        <f t="shared" si="127"/>
        <v>-8.5608352697938983E-3</v>
      </c>
      <c r="AJ699" s="19">
        <f t="shared" si="128"/>
        <v>-8.5608352697938983E-3</v>
      </c>
      <c r="AK699" s="19">
        <f t="shared" si="129"/>
        <v>-1.2806090137370885E-2</v>
      </c>
      <c r="AL699" s="4">
        <f t="shared" si="130"/>
        <v>-1.2806090137370885E-2</v>
      </c>
      <c r="AM699" s="4">
        <f t="shared" si="131"/>
        <v>-1.6638875280615598E-2</v>
      </c>
      <c r="AN699" s="4">
        <f t="shared" si="132"/>
        <v>-1.3893938280341356E-2</v>
      </c>
      <c r="AO699" s="4">
        <f t="shared" si="133"/>
        <v>-1.7482558737598776E-2</v>
      </c>
      <c r="AP699" s="4">
        <f t="shared" si="134"/>
        <v>-1.3030358337519976E-2</v>
      </c>
      <c r="AQ699" s="4">
        <f t="shared" si="135"/>
        <v>-7.3889124717017671E-3</v>
      </c>
      <c r="AR699" s="4">
        <f t="shared" si="136"/>
        <v>-7.9257283564893033E-4</v>
      </c>
      <c r="AS699" s="4">
        <f t="shared" si="137"/>
        <v>-8.126245019273949E-4</v>
      </c>
      <c r="AT699" s="4">
        <v>0</v>
      </c>
    </row>
    <row r="700" spans="1:46">
      <c r="A700" s="4"/>
      <c r="B700" s="4">
        <v>684</v>
      </c>
      <c r="C700" s="4">
        <f>'P(t,T)'!L692*$C$6*0.5+'P(t,T)'!L692-'P(t,T)'!G692</f>
        <v>6.1815773341267199E-4</v>
      </c>
      <c r="D700" s="4">
        <f>'P(t,T)'!M692*$C$6*0.5+'P(t,T)'!M692-'P(t,T)'!H692</f>
        <v>1.7325112286473709E-3</v>
      </c>
      <c r="E700" s="4">
        <f>'P(t,T)'!N692*$C$6*0.5+'P(t,T)'!N692-'P(t,T)'!I692</f>
        <v>9.6187311901307915E-4</v>
      </c>
      <c r="F700" s="3">
        <f>E700/'P(t,T)'!N692</f>
        <v>9.8447940542388947E-4</v>
      </c>
      <c r="H700" s="4">
        <v>684</v>
      </c>
      <c r="I700" s="4">
        <f>'P(t,T)'!R692*$C$6*0.5+'P(t,T)'!R692-'P(t,T)'!L692</f>
        <v>1.8369352556446561E-4</v>
      </c>
      <c r="J700" s="4">
        <f>'P(t,T)'!S692*$C$6*0.5+'P(t,T)'!S692-'P(t,T)'!M692</f>
        <v>1.2570958201140181E-3</v>
      </c>
      <c r="K700" s="4">
        <f>'P(t,T)'!T692*$C$6*0.5+'P(t,T)'!T692-'P(t,T)'!N692</f>
        <v>4.878204852892809E-4</v>
      </c>
      <c r="L700" s="4">
        <f>'P(t,T)'!U692*$C$6*0.5+'P(t,T)'!U692-'P(t,T)'!O692</f>
        <v>-9.454965046375996E-4</v>
      </c>
      <c r="M700" s="3">
        <f>L700/'P(t,T)'!U692</f>
        <v>-9.695654445698109E-4</v>
      </c>
      <c r="O700" s="4">
        <v>684</v>
      </c>
      <c r="P700" s="4">
        <f>'P(t,T)'!Y692*$C$6*0.5+'P(t,T)'!Y692-'P(t,T)'!R692</f>
        <v>-2.1693553667334609E-4</v>
      </c>
      <c r="Q700" s="4">
        <f>'P(t,T)'!Z692*$C$6*0.5+'P(t,T)'!Z692-'P(t,T)'!S692</f>
        <v>8.1577695247092574E-4</v>
      </c>
      <c r="R700" s="4">
        <f>'P(t,T)'!AA692*$C$6*0.5+'P(t,T)'!AA692-'P(t,T)'!T692</f>
        <v>4.9532548799025022E-5</v>
      </c>
      <c r="S700" s="4">
        <f>'P(t,T)'!AB692*$C$6*0.5+'P(t,T)'!AB692-'P(t,T)'!U692</f>
        <v>-1.3636271366502806E-3</v>
      </c>
      <c r="T700" s="4">
        <f>'P(t,T)'!AC692*$C$6*0.5+'P(t,T)'!AC692-'P(t,T)'!V692</f>
        <v>-1.9242052016984479E-3</v>
      </c>
      <c r="U700" s="3">
        <f>T700/'P(t,T)'!AC692</f>
        <v>-1.9751234444472954E-3</v>
      </c>
      <c r="W700" s="4">
        <v>684</v>
      </c>
      <c r="X700" s="4">
        <f>'P(t,T)'!AG692*$C$6*0.5+'P(t,T)'!AG692-'P(t,T)'!Y692</f>
        <v>-5.8491572230379152E-4</v>
      </c>
      <c r="Y700" s="4">
        <f>'P(t,T)'!AH692*$C$6*0.5+'P(t,T)'!AH692-'P(t,T)'!Z692</f>
        <v>4.0749054749222857E-4</v>
      </c>
      <c r="Z700" s="4">
        <f>'P(t,T)'!AI692*$C$6*0.5+'P(t,T)'!AI692-'P(t,T)'!AA692</f>
        <v>-3.5418176501900156E-4</v>
      </c>
      <c r="AA700" s="4">
        <f>'P(t,T)'!AJ692*$C$6*0.5+'P(t,T)'!AJ692-'P(t,T)'!AB692</f>
        <v>-1.7451905517662514E-3</v>
      </c>
      <c r="AB700" s="4">
        <f>'P(t,T)'!AK692*$C$6*0.5+'P(t,T)'!AK692-'P(t,T)'!AC692</f>
        <v>-2.3067112054107053E-3</v>
      </c>
      <c r="AC700" s="4">
        <f>'P(t,T)'!AL692*$C$6*0.5+'P(t,T)'!AL692-'P(t,T)'!AD692</f>
        <v>-1.3322377686293407E-3</v>
      </c>
      <c r="AD700" s="3">
        <f>AC700/'P(t,T)'!AL692</f>
        <v>-1.3666808020611051E-3</v>
      </c>
      <c r="AG700" s="4">
        <v>684</v>
      </c>
      <c r="AH700" s="19">
        <f t="shared" si="126"/>
        <v>0</v>
      </c>
      <c r="AI700" s="19">
        <f t="shared" si="127"/>
        <v>4.2128745487245434E-3</v>
      </c>
      <c r="AJ700" s="19">
        <f t="shared" si="128"/>
        <v>4.2128745487245434E-3</v>
      </c>
      <c r="AK700" s="19">
        <f t="shared" si="129"/>
        <v>1.1450443880823835E-3</v>
      </c>
      <c r="AL700" s="4">
        <f t="shared" si="130"/>
        <v>1.1450443880823835E-3</v>
      </c>
      <c r="AM700" s="4">
        <f t="shared" si="131"/>
        <v>-3.0698347876302419E-3</v>
      </c>
      <c r="AN700" s="4">
        <f t="shared" si="132"/>
        <v>-4.0543141930541315E-3</v>
      </c>
      <c r="AO700" s="4">
        <f t="shared" si="133"/>
        <v>-5.2004818516789642E-3</v>
      </c>
      <c r="AP700" s="4">
        <f t="shared" si="134"/>
        <v>-4.2309164071091532E-3</v>
      </c>
      <c r="AQ700" s="4">
        <f t="shared" si="135"/>
        <v>-3.3073612130766362E-3</v>
      </c>
      <c r="AR700" s="4">
        <f t="shared" si="136"/>
        <v>-1.3322377686293407E-3</v>
      </c>
      <c r="AS700" s="4">
        <f t="shared" si="137"/>
        <v>-1.3666808020611051E-3</v>
      </c>
      <c r="AT700" s="4">
        <v>0</v>
      </c>
    </row>
    <row r="701" spans="1:46">
      <c r="A701" s="4"/>
      <c r="B701" s="4">
        <v>685</v>
      </c>
      <c r="C701" s="4">
        <f>'P(t,T)'!L693*$C$6*0.5+'P(t,T)'!L693-'P(t,T)'!G693</f>
        <v>6.1815773341267199E-4</v>
      </c>
      <c r="D701" s="4">
        <f>'P(t,T)'!M693*$C$6*0.5+'P(t,T)'!M693-'P(t,T)'!H693</f>
        <v>4.9685198645447182E-3</v>
      </c>
      <c r="E701" s="4">
        <f>'P(t,T)'!N693*$C$6*0.5+'P(t,T)'!N693-'P(t,T)'!I693</f>
        <v>4.6546082782095155E-3</v>
      </c>
      <c r="F701" s="3">
        <f>E701/'P(t,T)'!N693</f>
        <v>4.7464918541105508E-3</v>
      </c>
      <c r="H701" s="4">
        <v>685</v>
      </c>
      <c r="I701" s="4">
        <f>'P(t,T)'!R693*$C$6*0.5+'P(t,T)'!R693-'P(t,T)'!L693</f>
        <v>1.8369352556446561E-4</v>
      </c>
      <c r="J701" s="4">
        <f>'P(t,T)'!S693*$C$6*0.5+'P(t,T)'!S693-'P(t,T)'!M693</f>
        <v>4.4329928926649664E-3</v>
      </c>
      <c r="K701" s="4">
        <f>'P(t,T)'!T693*$C$6*0.5+'P(t,T)'!T693-'P(t,T)'!N693</f>
        <v>4.109197034344314E-3</v>
      </c>
      <c r="L701" s="4">
        <f>'P(t,T)'!U693*$C$6*0.5+'P(t,T)'!U693-'P(t,T)'!O693</f>
        <v>-6.3637066284027988E-4</v>
      </c>
      <c r="M701" s="3">
        <f>L701/'P(t,T)'!U693</f>
        <v>-6.5236851598713828E-4</v>
      </c>
      <c r="O701" s="4">
        <v>685</v>
      </c>
      <c r="P701" s="4">
        <f>'P(t,T)'!Y693*$C$6*0.5+'P(t,T)'!Y693-'P(t,T)'!R693</f>
        <v>-2.1693553667334609E-4</v>
      </c>
      <c r="Q701" s="4">
        <f>'P(t,T)'!Z693*$C$6*0.5+'P(t,T)'!Z693-'P(t,T)'!S693</f>
        <v>3.92862082863632E-3</v>
      </c>
      <c r="R701" s="4">
        <f>'P(t,T)'!AA693*$C$6*0.5+'P(t,T)'!AA693-'P(t,T)'!T693</f>
        <v>3.5961802488183592E-3</v>
      </c>
      <c r="S701" s="4">
        <f>'P(t,T)'!AB693*$C$6*0.5+'P(t,T)'!AB693-'P(t,T)'!U693</f>
        <v>-1.0626405159972485E-3</v>
      </c>
      <c r="T701" s="4">
        <f>'P(t,T)'!AC693*$C$6*0.5+'P(t,T)'!AC693-'P(t,T)'!V693</f>
        <v>4.2200038819406593E-4</v>
      </c>
      <c r="U701" s="3">
        <f>T701/'P(t,T)'!AC693</f>
        <v>4.3215147500213125E-4</v>
      </c>
      <c r="W701" s="4">
        <v>685</v>
      </c>
      <c r="X701" s="4">
        <f>'P(t,T)'!AG693*$C$6*0.5+'P(t,T)'!AG693-'P(t,T)'!Y693</f>
        <v>-5.8491572230379152E-4</v>
      </c>
      <c r="Y701" s="4">
        <f>'P(t,T)'!AH693*$C$6*0.5+'P(t,T)'!AH693-'P(t,T)'!Z693</f>
        <v>3.4547530414679173E-3</v>
      </c>
      <c r="Z701" s="4">
        <f>'P(t,T)'!AI693*$C$6*0.5+'P(t,T)'!AI693-'P(t,T)'!AA693</f>
        <v>3.1148527450911567E-3</v>
      </c>
      <c r="AA701" s="4">
        <f>'P(t,T)'!AJ693*$C$6*0.5+'P(t,T)'!AJ693-'P(t,T)'!AB693</f>
        <v>-1.4525155867305406E-3</v>
      </c>
      <c r="AB701" s="4">
        <f>'P(t,T)'!AK693*$C$6*0.5+'P(t,T)'!AK693-'P(t,T)'!AC693</f>
        <v>-2.2057780815543104E-5</v>
      </c>
      <c r="AC701" s="4">
        <f>'P(t,T)'!AL693*$C$6*0.5+'P(t,T)'!AL693-'P(t,T)'!AD693</f>
        <v>-1.9038374473908659E-3</v>
      </c>
      <c r="AD701" s="3">
        <f>AC701/'P(t,T)'!AL693</f>
        <v>-1.9541768404932594E-3</v>
      </c>
      <c r="AG701" s="4">
        <v>685</v>
      </c>
      <c r="AH701" s="19">
        <f t="shared" si="126"/>
        <v>0</v>
      </c>
      <c r="AI701" s="19">
        <f t="shared" si="127"/>
        <v>1.6784886627313922E-2</v>
      </c>
      <c r="AJ701" s="19">
        <f t="shared" si="128"/>
        <v>1.6784886627313922E-2</v>
      </c>
      <c r="AK701" s="19">
        <f t="shared" si="129"/>
        <v>1.5474838306463345E-2</v>
      </c>
      <c r="AL701" s="4">
        <f t="shared" si="130"/>
        <v>1.5474838306463345E-2</v>
      </c>
      <c r="AM701" s="4">
        <f t="shared" si="131"/>
        <v>1.5949650885424818E-3</v>
      </c>
      <c r="AN701" s="4">
        <f t="shared" si="132"/>
        <v>-3.151526765568069E-3</v>
      </c>
      <c r="AO701" s="4">
        <f t="shared" si="133"/>
        <v>-2.5242590860861545E-4</v>
      </c>
      <c r="AP701" s="4">
        <f t="shared" si="134"/>
        <v>3.9994260737852283E-4</v>
      </c>
      <c r="AQ701" s="4">
        <f t="shared" si="135"/>
        <v>-1.4716859723887346E-3</v>
      </c>
      <c r="AR701" s="4">
        <f t="shared" si="136"/>
        <v>-1.9038374473908659E-3</v>
      </c>
      <c r="AS701" s="4">
        <f t="shared" si="137"/>
        <v>-1.9541768404932594E-3</v>
      </c>
      <c r="AT701" s="4">
        <v>0</v>
      </c>
    </row>
    <row r="702" spans="1:46">
      <c r="A702" s="4"/>
      <c r="B702" s="4">
        <v>686</v>
      </c>
      <c r="C702" s="4">
        <f>'P(t,T)'!L694*$C$6*0.5+'P(t,T)'!L694-'P(t,T)'!G694</f>
        <v>6.1815773341267199E-4</v>
      </c>
      <c r="D702" s="4">
        <f>'P(t,T)'!M694*$C$6*0.5+'P(t,T)'!M694-'P(t,T)'!H694</f>
        <v>-2.8882074091374221E-3</v>
      </c>
      <c r="E702" s="4">
        <f>'P(t,T)'!N694*$C$6*0.5+'P(t,T)'!N694-'P(t,T)'!I694</f>
        <v>-3.3077845829116992E-3</v>
      </c>
      <c r="F702" s="3">
        <f>E702/'P(t,T)'!N694</f>
        <v>-3.4000283275079286E-3</v>
      </c>
      <c r="H702" s="4">
        <v>686</v>
      </c>
      <c r="I702" s="4">
        <f>'P(t,T)'!R694*$C$6*0.5+'P(t,T)'!R694-'P(t,T)'!L694</f>
        <v>1.8369352556446561E-4</v>
      </c>
      <c r="J702" s="4">
        <f>'P(t,T)'!S694*$C$6*0.5+'P(t,T)'!S694-'P(t,T)'!M694</f>
        <v>-3.2416423192986876E-3</v>
      </c>
      <c r="K702" s="4">
        <f>'P(t,T)'!T694*$C$6*0.5+'P(t,T)'!T694-'P(t,T)'!N694</f>
        <v>-3.6661613425771344E-3</v>
      </c>
      <c r="L702" s="4">
        <f>'P(t,T)'!U694*$C$6*0.5+'P(t,T)'!U694-'P(t,T)'!O694</f>
        <v>3.2091150892519238E-3</v>
      </c>
      <c r="M702" s="3">
        <f>L702/'P(t,T)'!U694</f>
        <v>3.2771793230991319E-3</v>
      </c>
      <c r="O702" s="4">
        <v>686</v>
      </c>
      <c r="P702" s="4">
        <f>'P(t,T)'!Y694*$C$6*0.5+'P(t,T)'!Y694-'P(t,T)'!R694</f>
        <v>-2.1693553667334609E-4</v>
      </c>
      <c r="Q702" s="4">
        <f>'P(t,T)'!Z694*$C$6*0.5+'P(t,T)'!Z694-'P(t,T)'!S694</f>
        <v>-3.5584674278796857E-3</v>
      </c>
      <c r="R702" s="4">
        <f>'P(t,T)'!AA694*$C$6*0.5+'P(t,T)'!AA694-'P(t,T)'!T694</f>
        <v>-3.9864758185889082E-3</v>
      </c>
      <c r="S702" s="4">
        <f>'P(t,T)'!AB694*$C$6*0.5+'P(t,T)'!AB694-'P(t,T)'!U694</f>
        <v>2.6971819386264473E-3</v>
      </c>
      <c r="T702" s="4">
        <f>'P(t,T)'!AC694*$C$6*0.5+'P(t,T)'!AC694-'P(t,T)'!V694</f>
        <v>5.070773473647483E-3</v>
      </c>
      <c r="U702" s="3">
        <f>T702/'P(t,T)'!AC694</f>
        <v>5.1687312141737926E-3</v>
      </c>
      <c r="W702" s="4">
        <v>686</v>
      </c>
      <c r="X702" s="4">
        <f>'P(t,T)'!AG694*$C$6*0.5+'P(t,T)'!AG694-'P(t,T)'!Y694</f>
        <v>-5.8491572230379152E-4</v>
      </c>
      <c r="Y702" s="4">
        <f>'P(t,T)'!AH694*$C$6*0.5+'P(t,T)'!AH694-'P(t,T)'!Z694</f>
        <v>-3.8403656441702294E-3</v>
      </c>
      <c r="Z702" s="4">
        <f>'P(t,T)'!AI694*$C$6*0.5+'P(t,T)'!AI694-'P(t,T)'!AA694</f>
        <v>-4.2705044883503129E-3</v>
      </c>
      <c r="AA702" s="4">
        <f>'P(t,T)'!AJ694*$C$6*0.5+'P(t,T)'!AJ694-'P(t,T)'!AB694</f>
        <v>2.2187374239697188E-3</v>
      </c>
      <c r="AB702" s="4">
        <f>'P(t,T)'!AK694*$C$6*0.5+'P(t,T)'!AK694-'P(t,T)'!AC694</f>
        <v>4.5364825396784214E-3</v>
      </c>
      <c r="AC702" s="4">
        <f>'P(t,T)'!AL694*$C$6*0.5+'P(t,T)'!AL694-'P(t,T)'!AD694</f>
        <v>9.0909884162233556E-3</v>
      </c>
      <c r="AD702" s="3">
        <f>AC702/'P(t,T)'!AL694</f>
        <v>9.2296909580039267E-3</v>
      </c>
      <c r="AG702" s="4">
        <v>686</v>
      </c>
      <c r="AH702" s="19">
        <f t="shared" si="126"/>
        <v>0</v>
      </c>
      <c r="AI702" s="19">
        <f t="shared" si="127"/>
        <v>-1.3528682800486025E-2</v>
      </c>
      <c r="AJ702" s="19">
        <f t="shared" si="128"/>
        <v>-1.3528682800486025E-2</v>
      </c>
      <c r="AK702" s="19">
        <f t="shared" si="129"/>
        <v>-1.5230926232428055E-2</v>
      </c>
      <c r="AL702" s="4">
        <f t="shared" si="130"/>
        <v>-1.5230926232428055E-2</v>
      </c>
      <c r="AM702" s="4">
        <f t="shared" si="131"/>
        <v>4.7250061243401618E-3</v>
      </c>
      <c r="AN702" s="4">
        <f t="shared" si="132"/>
        <v>8.1250344518480899E-3</v>
      </c>
      <c r="AO702" s="4">
        <f t="shared" si="133"/>
        <v>1.2884435336425037E-2</v>
      </c>
      <c r="AP702" s="4">
        <f t="shared" si="134"/>
        <v>9.6072560133259044E-3</v>
      </c>
      <c r="AQ702" s="4">
        <f t="shared" si="135"/>
        <v>1.4259719630397148E-2</v>
      </c>
      <c r="AR702" s="4">
        <f t="shared" si="136"/>
        <v>9.0909884162233556E-3</v>
      </c>
      <c r="AS702" s="4">
        <f t="shared" si="137"/>
        <v>9.2296909580039267E-3</v>
      </c>
      <c r="AT702" s="4">
        <v>0</v>
      </c>
    </row>
    <row r="703" spans="1:46">
      <c r="A703" s="4"/>
      <c r="B703" s="4">
        <v>687</v>
      </c>
      <c r="C703" s="4">
        <f>'P(t,T)'!L695*$C$6*0.5+'P(t,T)'!L695-'P(t,T)'!G695</f>
        <v>6.1815773341267199E-4</v>
      </c>
      <c r="D703" s="4">
        <f>'P(t,T)'!M695*$C$6*0.5+'P(t,T)'!M695-'P(t,T)'!H695</f>
        <v>-1.9249416500364269E-3</v>
      </c>
      <c r="E703" s="4">
        <f>'P(t,T)'!N695*$C$6*0.5+'P(t,T)'!N695-'P(t,T)'!I695</f>
        <v>-1.7696110663615316E-3</v>
      </c>
      <c r="F703" s="3">
        <f>E703/'P(t,T)'!N695</f>
        <v>-1.8161571366131898E-3</v>
      </c>
      <c r="H703" s="4">
        <v>687</v>
      </c>
      <c r="I703" s="4">
        <f>'P(t,T)'!R695*$C$6*0.5+'P(t,T)'!R695-'P(t,T)'!L695</f>
        <v>1.8369352556446561E-4</v>
      </c>
      <c r="J703" s="4">
        <f>'P(t,T)'!S695*$C$6*0.5+'P(t,T)'!S695-'P(t,T)'!M695</f>
        <v>-2.3073380715148417E-3</v>
      </c>
      <c r="K703" s="4">
        <f>'P(t,T)'!T695*$C$6*0.5+'P(t,T)'!T695-'P(t,T)'!N695</f>
        <v>-2.1737600332768503E-3</v>
      </c>
      <c r="L703" s="4">
        <f>'P(t,T)'!U695*$C$6*0.5+'P(t,T)'!U695-'P(t,T)'!O695</f>
        <v>-2.8832233212842118E-3</v>
      </c>
      <c r="M703" s="3">
        <f>L703/'P(t,T)'!U695</f>
        <v>-2.962365503312866E-3</v>
      </c>
      <c r="O703" s="4">
        <v>687</v>
      </c>
      <c r="P703" s="4">
        <f>'P(t,T)'!Y695*$C$6*0.5+'P(t,T)'!Y695-'P(t,T)'!R695</f>
        <v>-2.1693553667334609E-4</v>
      </c>
      <c r="Q703" s="4">
        <f>'P(t,T)'!Z695*$C$6*0.5+'P(t,T)'!Z695-'P(t,T)'!S695</f>
        <v>-2.6534595061930011E-3</v>
      </c>
      <c r="R703" s="4">
        <f>'P(t,T)'!AA695*$C$6*0.5+'P(t,T)'!AA695-'P(t,T)'!T695</f>
        <v>-2.5404511198675594E-3</v>
      </c>
      <c r="S703" s="4">
        <f>'P(t,T)'!AB695*$C$6*0.5+'P(t,T)'!AB695-'P(t,T)'!U695</f>
        <v>-3.2460861984928702E-3</v>
      </c>
      <c r="T703" s="4">
        <f>'P(t,T)'!AC695*$C$6*0.5+'P(t,T)'!AC695-'P(t,T)'!V695</f>
        <v>-3.7148263259686454E-3</v>
      </c>
      <c r="U703" s="3">
        <f>T703/'P(t,T)'!AC695</f>
        <v>-3.8199812411477325E-3</v>
      </c>
      <c r="W703" s="4">
        <v>687</v>
      </c>
      <c r="X703" s="4">
        <f>'P(t,T)'!AG695*$C$6*0.5+'P(t,T)'!AG695-'P(t,T)'!Y695</f>
        <v>-5.8491572230379152E-4</v>
      </c>
      <c r="Y703" s="4">
        <f>'P(t,T)'!AH695*$C$6*0.5+'P(t,T)'!AH695-'P(t,T)'!Z695</f>
        <v>-2.9648588937339904E-3</v>
      </c>
      <c r="Z703" s="4">
        <f>'P(t,T)'!AI695*$C$6*0.5+'P(t,T)'!AI695-'P(t,T)'!AA695</f>
        <v>-2.8712489549157505E-3</v>
      </c>
      <c r="AA703" s="4">
        <f>'P(t,T)'!AJ695*$C$6*0.5+'P(t,T)'!AJ695-'P(t,T)'!AB695</f>
        <v>-3.5715336115773599E-3</v>
      </c>
      <c r="AB703" s="4">
        <f>'P(t,T)'!AK695*$C$6*0.5+'P(t,T)'!AK695-'P(t,T)'!AC695</f>
        <v>-4.043128569847565E-3</v>
      </c>
      <c r="AC703" s="4">
        <f>'P(t,T)'!AL695*$C$6*0.5+'P(t,T)'!AL695-'P(t,T)'!AD695</f>
        <v>-3.615827579480535E-3</v>
      </c>
      <c r="AD703" s="3">
        <f>AC703/'P(t,T)'!AL695</f>
        <v>-3.717810724121503E-3</v>
      </c>
      <c r="AG703" s="4">
        <v>687</v>
      </c>
      <c r="AH703" s="19">
        <f t="shared" si="126"/>
        <v>0</v>
      </c>
      <c r="AI703" s="19">
        <f t="shared" si="127"/>
        <v>-9.8505981214782601E-3</v>
      </c>
      <c r="AJ703" s="19">
        <f t="shared" si="128"/>
        <v>-9.8505981214782601E-3</v>
      </c>
      <c r="AK703" s="19">
        <f t="shared" si="129"/>
        <v>-9.3550711744216919E-3</v>
      </c>
      <c r="AL703" s="4">
        <f t="shared" si="130"/>
        <v>-9.3550711744216919E-3</v>
      </c>
      <c r="AM703" s="4">
        <f t="shared" si="131"/>
        <v>-1.1517000267967632E-2</v>
      </c>
      <c r="AN703" s="4">
        <f t="shared" si="132"/>
        <v>-9.7008431313544419E-3</v>
      </c>
      <c r="AO703" s="4">
        <f t="shared" si="133"/>
        <v>-1.0720320399129075E-2</v>
      </c>
      <c r="AP703" s="4">
        <f t="shared" si="134"/>
        <v>-7.7579548958162103E-3</v>
      </c>
      <c r="AQ703" s="4">
        <f t="shared" si="135"/>
        <v>-7.4358088206282671E-3</v>
      </c>
      <c r="AR703" s="4">
        <f t="shared" si="136"/>
        <v>-3.615827579480535E-3</v>
      </c>
      <c r="AS703" s="4">
        <f t="shared" si="137"/>
        <v>-3.717810724121503E-3</v>
      </c>
      <c r="AT703" s="4">
        <v>0</v>
      </c>
    </row>
    <row r="704" spans="1:46">
      <c r="A704" s="4"/>
      <c r="B704" s="4">
        <v>688</v>
      </c>
      <c r="C704" s="4">
        <f>'P(t,T)'!L696*$C$6*0.5+'P(t,T)'!L696-'P(t,T)'!G696</f>
        <v>6.1815773341267199E-4</v>
      </c>
      <c r="D704" s="4">
        <f>'P(t,T)'!M696*$C$6*0.5+'P(t,T)'!M696-'P(t,T)'!H696</f>
        <v>3.4239495901243755E-3</v>
      </c>
      <c r="E704" s="4">
        <f>'P(t,T)'!N696*$C$6*0.5+'P(t,T)'!N696-'P(t,T)'!I696</f>
        <v>6.9825842238457891E-3</v>
      </c>
      <c r="F704" s="3">
        <f>E704/'P(t,T)'!N696</f>
        <v>7.1039616182074546E-3</v>
      </c>
      <c r="H704" s="4">
        <v>688</v>
      </c>
      <c r="I704" s="4">
        <f>'P(t,T)'!R696*$C$6*0.5+'P(t,T)'!R696-'P(t,T)'!L696</f>
        <v>1.8369352556446561E-4</v>
      </c>
      <c r="J704" s="4">
        <f>'P(t,T)'!S696*$C$6*0.5+'P(t,T)'!S696-'P(t,T)'!M696</f>
        <v>2.9145296899053541E-3</v>
      </c>
      <c r="K704" s="4">
        <f>'P(t,T)'!T696*$C$6*0.5+'P(t,T)'!T696-'P(t,T)'!N696</f>
        <v>6.4058617913035354E-3</v>
      </c>
      <c r="L704" s="4">
        <f>'P(t,T)'!U696*$C$6*0.5+'P(t,T)'!U696-'P(t,T)'!O696</f>
        <v>8.6684012043058978E-3</v>
      </c>
      <c r="M704" s="3">
        <f>L704/'P(t,T)'!U696</f>
        <v>8.8043433547759561E-3</v>
      </c>
      <c r="O704" s="4">
        <v>688</v>
      </c>
      <c r="P704" s="4">
        <f>'P(t,T)'!Y696*$C$6*0.5+'P(t,T)'!Y696-'P(t,T)'!R696</f>
        <v>-2.1693553667334609E-4</v>
      </c>
      <c r="Q704" s="4">
        <f>'P(t,T)'!Z696*$C$6*0.5+'P(t,T)'!Z696-'P(t,T)'!S696</f>
        <v>2.4377731181501883E-3</v>
      </c>
      <c r="R704" s="4">
        <f>'P(t,T)'!AA696*$C$6*0.5+'P(t,T)'!AA696-'P(t,T)'!T696</f>
        <v>5.8588870689179062E-3</v>
      </c>
      <c r="S704" s="4">
        <f>'P(t,T)'!AB696*$C$6*0.5+'P(t,T)'!AB696-'P(t,T)'!U696</f>
        <v>8.0844160114340591E-3</v>
      </c>
      <c r="T704" s="4">
        <f>'P(t,T)'!AC696*$C$6*0.5+'P(t,T)'!AC696-'P(t,T)'!V696</f>
        <v>1.1423053806836059E-2</v>
      </c>
      <c r="U704" s="3">
        <f>T704/'P(t,T)'!AC696</f>
        <v>1.1570596719378922E-2</v>
      </c>
      <c r="W704" s="4">
        <v>688</v>
      </c>
      <c r="X704" s="4">
        <f>'P(t,T)'!AG696*$C$6*0.5+'P(t,T)'!AG696-'P(t,T)'!Y696</f>
        <v>-5.8491572230379152E-4</v>
      </c>
      <c r="Y704" s="4">
        <f>'P(t,T)'!AH696*$C$6*0.5+'P(t,T)'!AH696-'P(t,T)'!Z696</f>
        <v>1.992835072355148E-3</v>
      </c>
      <c r="Z704" s="4">
        <f>'P(t,T)'!AI696*$C$6*0.5+'P(t,T)'!AI696-'P(t,T)'!AA696</f>
        <v>5.3412421581678915E-3</v>
      </c>
      <c r="AA704" s="4">
        <f>'P(t,T)'!AJ696*$C$6*0.5+'P(t,T)'!AJ696-'P(t,T)'!AB696</f>
        <v>7.5278385091639421E-3</v>
      </c>
      <c r="AB704" s="4">
        <f>'P(t,T)'!AK696*$C$6*0.5+'P(t,T)'!AK696-'P(t,T)'!AC696</f>
        <v>1.0833646181445222E-2</v>
      </c>
      <c r="AC704" s="4">
        <f>'P(t,T)'!AL696*$C$6*0.5+'P(t,T)'!AL696-'P(t,T)'!AD696</f>
        <v>9.3167903362192384E-3</v>
      </c>
      <c r="AD704" s="3">
        <f>AC704/'P(t,T)'!AL696</f>
        <v>9.4568218401574252E-3</v>
      </c>
      <c r="AG704" s="4">
        <v>688</v>
      </c>
      <c r="AH704" s="19">
        <f t="shared" si="126"/>
        <v>0</v>
      </c>
      <c r="AI704" s="19">
        <f t="shared" si="127"/>
        <v>1.0769087470535066E-2</v>
      </c>
      <c r="AJ704" s="19">
        <f t="shared" si="128"/>
        <v>1.0769087470535066E-2</v>
      </c>
      <c r="AK704" s="19">
        <f t="shared" si="129"/>
        <v>2.4588575242235122E-2</v>
      </c>
      <c r="AL704" s="4">
        <f t="shared" si="130"/>
        <v>2.4588575242235122E-2</v>
      </c>
      <c r="AM704" s="4">
        <f t="shared" si="131"/>
        <v>3.1384617343111355E-2</v>
      </c>
      <c r="AN704" s="4">
        <f t="shared" si="132"/>
        <v>2.4280655724903899E-2</v>
      </c>
      <c r="AO704" s="4">
        <f t="shared" si="133"/>
        <v>3.1061043343057239E-2</v>
      </c>
      <c r="AP704" s="4">
        <f t="shared" si="134"/>
        <v>2.2256699988281281E-2</v>
      </c>
      <c r="AQ704" s="4">
        <f t="shared" si="135"/>
        <v>2.0887387055598158E-2</v>
      </c>
      <c r="AR704" s="4">
        <f t="shared" si="136"/>
        <v>9.3167903362192384E-3</v>
      </c>
      <c r="AS704" s="4">
        <f t="shared" si="137"/>
        <v>9.4568218401574252E-3</v>
      </c>
      <c r="AT704" s="4">
        <v>0</v>
      </c>
    </row>
    <row r="705" spans="1:46">
      <c r="A705" s="4"/>
      <c r="B705" s="4">
        <v>689</v>
      </c>
      <c r="C705" s="4">
        <f>'P(t,T)'!L697*$C$6*0.5+'P(t,T)'!L697-'P(t,T)'!G697</f>
        <v>6.1815773341267199E-4</v>
      </c>
      <c r="D705" s="4">
        <f>'P(t,T)'!M697*$C$6*0.5+'P(t,T)'!M697-'P(t,T)'!H697</f>
        <v>-2.7330092373535342E-3</v>
      </c>
      <c r="E705" s="4">
        <f>'P(t,T)'!N697*$C$6*0.5+'P(t,T)'!N697-'P(t,T)'!I697</f>
        <v>-2.6456959948475411E-3</v>
      </c>
      <c r="F705" s="3">
        <f>E705/'P(t,T)'!N697</f>
        <v>-2.7176708534370842E-3</v>
      </c>
      <c r="H705" s="4">
        <v>689</v>
      </c>
      <c r="I705" s="4">
        <f>'P(t,T)'!R697*$C$6*0.5+'P(t,T)'!R697-'P(t,T)'!L697</f>
        <v>1.8369352556446561E-4</v>
      </c>
      <c r="J705" s="4">
        <f>'P(t,T)'!S697*$C$6*0.5+'P(t,T)'!S697-'P(t,T)'!M697</f>
        <v>-3.0912366605672092E-3</v>
      </c>
      <c r="K705" s="4">
        <f>'P(t,T)'!T697*$C$6*0.5+'P(t,T)'!T697-'P(t,T)'!N697</f>
        <v>-3.0243407796473054E-3</v>
      </c>
      <c r="L705" s="4">
        <f>'P(t,T)'!U697*$C$6*0.5+'P(t,T)'!U697-'P(t,T)'!O697</f>
        <v>-6.0917043718117236E-3</v>
      </c>
      <c r="M705" s="3">
        <f>L705/'P(t,T)'!U697</f>
        <v>-6.2791214982772367E-3</v>
      </c>
      <c r="O705" s="4">
        <v>689</v>
      </c>
      <c r="P705" s="4">
        <f>'P(t,T)'!Y697*$C$6*0.5+'P(t,T)'!Y697-'P(t,T)'!R697</f>
        <v>-2.1693553667334609E-4</v>
      </c>
      <c r="Q705" s="4">
        <f>'P(t,T)'!Z697*$C$6*0.5+'P(t,T)'!Z697-'P(t,T)'!S697</f>
        <v>-3.4129008997731969E-3</v>
      </c>
      <c r="R705" s="4">
        <f>'P(t,T)'!AA697*$C$6*0.5+'P(t,T)'!AA697-'P(t,T)'!T697</f>
        <v>-3.3651506174690038E-3</v>
      </c>
      <c r="S705" s="4">
        <f>'P(t,T)'!AB697*$C$6*0.5+'P(t,T)'!AB697-'P(t,T)'!U697</f>
        <v>-6.346945546444549E-3</v>
      </c>
      <c r="T705" s="4">
        <f>'P(t,T)'!AC697*$C$6*0.5+'P(t,T)'!AC697-'P(t,T)'!V697</f>
        <v>-6.1709627742793094E-3</v>
      </c>
      <c r="U705" s="3">
        <f>T705/'P(t,T)'!AC697</f>
        <v>-6.3613256401990198E-3</v>
      </c>
      <c r="W705" s="4">
        <v>689</v>
      </c>
      <c r="X705" s="4">
        <f>'P(t,T)'!AG697*$C$6*0.5+'P(t,T)'!AG697-'P(t,T)'!Y697</f>
        <v>-5.8491572230379152E-4</v>
      </c>
      <c r="Y705" s="4">
        <f>'P(t,T)'!AH697*$C$6*0.5+'P(t,T)'!AH697-'P(t,T)'!Z697</f>
        <v>-3.6996639361293049E-3</v>
      </c>
      <c r="Z705" s="4">
        <f>'P(t,T)'!AI697*$C$6*0.5+'P(t,T)'!AI697-'P(t,T)'!AA697</f>
        <v>-3.6698108326931322E-3</v>
      </c>
      <c r="AA705" s="4">
        <f>'P(t,T)'!AJ697*$C$6*0.5+'P(t,T)'!AJ697-'P(t,T)'!AB697</f>
        <v>-6.5643347223526272E-3</v>
      </c>
      <c r="AB705" s="4">
        <f>'P(t,T)'!AK697*$C$6*0.5+'P(t,T)'!AK697-'P(t,T)'!AC697</f>
        <v>-6.4147387096514796E-3</v>
      </c>
      <c r="AC705" s="4">
        <f>'P(t,T)'!AL697*$C$6*0.5+'P(t,T)'!AL697-'P(t,T)'!AD697</f>
        <v>-7.5871903982002165E-3</v>
      </c>
      <c r="AD705" s="3">
        <f>AC705/'P(t,T)'!AL697</f>
        <v>-7.8324026259791856E-3</v>
      </c>
      <c r="AG705" s="4">
        <v>689</v>
      </c>
      <c r="AH705" s="19">
        <f t="shared" si="126"/>
        <v>0</v>
      </c>
      <c r="AI705" s="19">
        <f t="shared" si="127"/>
        <v>-1.2936810733823245E-2</v>
      </c>
      <c r="AJ705" s="19">
        <f t="shared" si="128"/>
        <v>-1.2936810733823245E-2</v>
      </c>
      <c r="AK705" s="19">
        <f t="shared" si="129"/>
        <v>-1.2704998224656983E-2</v>
      </c>
      <c r="AL705" s="4">
        <f t="shared" si="130"/>
        <v>-1.2704998224656983E-2</v>
      </c>
      <c r="AM705" s="4">
        <f t="shared" si="131"/>
        <v>-2.1720655494045983E-2</v>
      </c>
      <c r="AN705" s="4">
        <f t="shared" si="132"/>
        <v>-1.90029846406089E-2</v>
      </c>
      <c r="AO705" s="4">
        <f t="shared" si="133"/>
        <v>-1.8864822982208027E-2</v>
      </c>
      <c r="AP705" s="4">
        <f t="shared" si="134"/>
        <v>-1.2585701483930789E-2</v>
      </c>
      <c r="AQ705" s="4">
        <f t="shared" si="135"/>
        <v>-1.3948516038399236E-2</v>
      </c>
      <c r="AR705" s="4">
        <f t="shared" si="136"/>
        <v>-7.5871903982002165E-3</v>
      </c>
      <c r="AS705" s="4">
        <f t="shared" si="137"/>
        <v>-7.8324026259791856E-3</v>
      </c>
      <c r="AT705" s="4">
        <v>0</v>
      </c>
    </row>
    <row r="706" spans="1:46">
      <c r="A706" s="4"/>
      <c r="B706" s="4">
        <v>690</v>
      </c>
      <c r="C706" s="4">
        <f>'P(t,T)'!L698*$C$6*0.5+'P(t,T)'!L698-'P(t,T)'!G698</f>
        <v>6.1815773341267199E-4</v>
      </c>
      <c r="D706" s="4">
        <f>'P(t,T)'!M698*$C$6*0.5+'P(t,T)'!M698-'P(t,T)'!H698</f>
        <v>6.9377232550937862E-4</v>
      </c>
      <c r="E706" s="4">
        <f>'P(t,T)'!N698*$C$6*0.5+'P(t,T)'!N698-'P(t,T)'!I698</f>
        <v>-1.2432348250743797E-3</v>
      </c>
      <c r="F706" s="3">
        <f>E706/'P(t,T)'!N698</f>
        <v>-1.2752631656936777E-3</v>
      </c>
      <c r="H706" s="4">
        <v>690</v>
      </c>
      <c r="I706" s="4">
        <f>'P(t,T)'!R698*$C$6*0.5+'P(t,T)'!R698-'P(t,T)'!L698</f>
        <v>1.8369352556446561E-4</v>
      </c>
      <c r="J706" s="4">
        <f>'P(t,T)'!S698*$C$6*0.5+'P(t,T)'!S698-'P(t,T)'!M698</f>
        <v>2.4205737247207093E-4</v>
      </c>
      <c r="K706" s="4">
        <f>'P(t,T)'!T698*$C$6*0.5+'P(t,T)'!T698-'P(t,T)'!N698</f>
        <v>-1.661987170836432E-3</v>
      </c>
      <c r="L706" s="4">
        <f>'P(t,T)'!U698*$C$6*0.5+'P(t,T)'!U698-'P(t,T)'!O698</f>
        <v>5.8736513084101105E-4</v>
      </c>
      <c r="M706" s="3">
        <f>L706/'P(t,T)'!U698</f>
        <v>6.0139460708594824E-4</v>
      </c>
      <c r="O706" s="4">
        <v>690</v>
      </c>
      <c r="P706" s="4">
        <f>'P(t,T)'!Y698*$C$6*0.5+'P(t,T)'!Y698-'P(t,T)'!R698</f>
        <v>-2.1693553667334609E-4</v>
      </c>
      <c r="Q706" s="4">
        <f>'P(t,T)'!Z698*$C$6*0.5+'P(t,T)'!Z698-'P(t,T)'!S698</f>
        <v>-1.748066076205923E-4</v>
      </c>
      <c r="R706" s="4">
        <f>'P(t,T)'!AA698*$C$6*0.5+'P(t,T)'!AA698-'P(t,T)'!T698</f>
        <v>-2.0435485102203721E-3</v>
      </c>
      <c r="S706" s="4">
        <f>'P(t,T)'!AB698*$C$6*0.5+'P(t,T)'!AB698-'P(t,T)'!U698</f>
        <v>1.3070471348752832E-4</v>
      </c>
      <c r="T706" s="4">
        <f>'P(t,T)'!AC698*$C$6*0.5+'P(t,T)'!AC698-'P(t,T)'!V698</f>
        <v>-1.9102306851094264E-3</v>
      </c>
      <c r="U706" s="3">
        <f>T706/'P(t,T)'!AC698</f>
        <v>-1.9607516813643098E-3</v>
      </c>
      <c r="W706" s="4">
        <v>690</v>
      </c>
      <c r="X706" s="4">
        <f>'P(t,T)'!AG698*$C$6*0.5+'P(t,T)'!AG698-'P(t,T)'!Y698</f>
        <v>-5.8491572230379152E-4</v>
      </c>
      <c r="Y706" s="4">
        <f>'P(t,T)'!AH698*$C$6*0.5+'P(t,T)'!AH698-'P(t,T)'!Z698</f>
        <v>-5.5802101913182689E-4</v>
      </c>
      <c r="Z706" s="4">
        <f>'P(t,T)'!AI698*$C$6*0.5+'P(t,T)'!AI698-'P(t,T)'!AA698</f>
        <v>-2.3894110348022801E-3</v>
      </c>
      <c r="AA706" s="4">
        <f>'P(t,T)'!AJ698*$C$6*0.5+'P(t,T)'!AJ698-'P(t,T)'!AB698</f>
        <v>-2.9033757640406499E-4</v>
      </c>
      <c r="AB706" s="4">
        <f>'P(t,T)'!AK698*$C$6*0.5+'P(t,T)'!AK698-'P(t,T)'!AC698</f>
        <v>-2.2931351057268179E-3</v>
      </c>
      <c r="AC706" s="4">
        <f>'P(t,T)'!AL698*$C$6*0.5+'P(t,T)'!AL698-'P(t,T)'!AD698</f>
        <v>-4.4135204471351663E-4</v>
      </c>
      <c r="AD706" s="3">
        <f>AC706/'P(t,T)'!AL698</f>
        <v>-4.5235901005288615E-4</v>
      </c>
      <c r="AG706" s="4">
        <v>690</v>
      </c>
      <c r="AH706" s="19">
        <f t="shared" si="126"/>
        <v>0</v>
      </c>
      <c r="AI706" s="19">
        <f t="shared" si="127"/>
        <v>2.0300207122903036E-4</v>
      </c>
      <c r="AJ706" s="19">
        <f t="shared" si="128"/>
        <v>2.0300207122903036E-4</v>
      </c>
      <c r="AK706" s="19">
        <f t="shared" si="129"/>
        <v>-7.3381815409334639E-3</v>
      </c>
      <c r="AL706" s="4">
        <f t="shared" si="130"/>
        <v>-7.3381815409334639E-3</v>
      </c>
      <c r="AM706" s="4">
        <f t="shared" si="131"/>
        <v>-8.4753089776920336E-4</v>
      </c>
      <c r="AN706" s="4">
        <f t="shared" si="132"/>
        <v>4.2773226792447439E-4</v>
      </c>
      <c r="AO706" s="4">
        <f t="shared" si="133"/>
        <v>-3.601971183750296E-3</v>
      </c>
      <c r="AP706" s="4">
        <f t="shared" si="134"/>
        <v>-4.2033657908362443E-3</v>
      </c>
      <c r="AQ706" s="4">
        <f t="shared" si="135"/>
        <v>-2.4021037260778264E-3</v>
      </c>
      <c r="AR706" s="4">
        <f t="shared" si="136"/>
        <v>-4.4135204471351663E-4</v>
      </c>
      <c r="AS706" s="4">
        <f t="shared" si="137"/>
        <v>-4.5235901005288615E-4</v>
      </c>
      <c r="AT706" s="4">
        <v>0</v>
      </c>
    </row>
    <row r="707" spans="1:46">
      <c r="A707" s="4"/>
      <c r="B707" s="4">
        <v>691</v>
      </c>
      <c r="C707" s="4">
        <f>'P(t,T)'!L699*$C$6*0.5+'P(t,T)'!L699-'P(t,T)'!G699</f>
        <v>6.1815773341267199E-4</v>
      </c>
      <c r="D707" s="4">
        <f>'P(t,T)'!M699*$C$6*0.5+'P(t,T)'!M699-'P(t,T)'!H699</f>
        <v>6.6295068210664443E-4</v>
      </c>
      <c r="E707" s="4">
        <f>'P(t,T)'!N699*$C$6*0.5+'P(t,T)'!N699-'P(t,T)'!I699</f>
        <v>3.3445273751895321E-3</v>
      </c>
      <c r="F707" s="3">
        <f>E707/'P(t,T)'!N699</f>
        <v>3.4150027032561667E-3</v>
      </c>
      <c r="H707" s="4">
        <v>691</v>
      </c>
      <c r="I707" s="4">
        <f>'P(t,T)'!R699*$C$6*0.5+'P(t,T)'!R699-'P(t,T)'!L699</f>
        <v>1.8369352556446561E-4</v>
      </c>
      <c r="J707" s="4">
        <f>'P(t,T)'!S699*$C$6*0.5+'P(t,T)'!S699-'P(t,T)'!M699</f>
        <v>2.1197181942100851E-4</v>
      </c>
      <c r="K707" s="4">
        <f>'P(t,T)'!T699*$C$6*0.5+'P(t,T)'!T699-'P(t,T)'!N699</f>
        <v>2.8213867504602863E-3</v>
      </c>
      <c r="L707" s="4">
        <f>'P(t,T)'!U699*$C$6*0.5+'P(t,T)'!U699-'P(t,T)'!O699</f>
        <v>8.4437171392752752E-3</v>
      </c>
      <c r="M707" s="3">
        <f>L707/'P(t,T)'!U699</f>
        <v>8.5780464701118025E-3</v>
      </c>
      <c r="O707" s="4">
        <v>691</v>
      </c>
      <c r="P707" s="4">
        <f>'P(t,T)'!Y699*$C$6*0.5+'P(t,T)'!Y699-'P(t,T)'!R699</f>
        <v>-2.1693553667334609E-4</v>
      </c>
      <c r="Q707" s="4">
        <f>'P(t,T)'!Z699*$C$6*0.5+'P(t,T)'!Z699-'P(t,T)'!S699</f>
        <v>-2.0413524040141517E-4</v>
      </c>
      <c r="R707" s="4">
        <f>'P(t,T)'!AA699*$C$6*0.5+'P(t,T)'!AA699-'P(t,T)'!T699</f>
        <v>2.3319633277618657E-3</v>
      </c>
      <c r="S707" s="4">
        <f>'P(t,T)'!AB699*$C$6*0.5+'P(t,T)'!AB699-'P(t,T)'!U699</f>
        <v>7.8615498425861352E-3</v>
      </c>
      <c r="T707" s="4">
        <f>'P(t,T)'!AC699*$C$6*0.5+'P(t,T)'!AC699-'P(t,T)'!V699</f>
        <v>6.6724480787332396E-3</v>
      </c>
      <c r="U707" s="3">
        <f>T707/'P(t,T)'!AC699</f>
        <v>6.7905257992298884E-3</v>
      </c>
      <c r="W707" s="4">
        <v>691</v>
      </c>
      <c r="X707" s="4">
        <f>'P(t,T)'!AG699*$C$6*0.5+'P(t,T)'!AG699-'P(t,T)'!Y699</f>
        <v>-5.8491572230379152E-4</v>
      </c>
      <c r="Y707" s="4">
        <f>'P(t,T)'!AH699*$C$6*0.5+'P(t,T)'!AH699-'P(t,T)'!Z699</f>
        <v>-5.8657600121547748E-4</v>
      </c>
      <c r="Z707" s="4">
        <f>'P(t,T)'!AI699*$C$6*0.5+'P(t,T)'!AI699-'P(t,T)'!AA699</f>
        <v>1.875383124683716E-3</v>
      </c>
      <c r="AA707" s="4">
        <f>'P(t,T)'!AJ699*$C$6*0.5+'P(t,T)'!AJ699-'P(t,T)'!AB699</f>
        <v>7.3070756140140025E-3</v>
      </c>
      <c r="AB707" s="4">
        <f>'P(t,T)'!AK699*$C$6*0.5+'P(t,T)'!AK699-'P(t,T)'!AC699</f>
        <v>6.1168361710889352E-3</v>
      </c>
      <c r="AC707" s="4">
        <f>'P(t,T)'!AL699*$C$6*0.5+'P(t,T)'!AL699-'P(t,T)'!AD699</f>
        <v>7.7954009462533058E-4</v>
      </c>
      <c r="AD707" s="3">
        <f>AC707/'P(t,T)'!AL699</f>
        <v>7.9800648813408825E-4</v>
      </c>
      <c r="AG707" s="4">
        <v>691</v>
      </c>
      <c r="AH707" s="19">
        <f t="shared" si="126"/>
        <v>0</v>
      </c>
      <c r="AI707" s="19">
        <f t="shared" si="127"/>
        <v>8.4211259910760283E-5</v>
      </c>
      <c r="AJ707" s="19">
        <f t="shared" si="128"/>
        <v>8.4211259910760283E-5</v>
      </c>
      <c r="AK707" s="19">
        <f t="shared" si="129"/>
        <v>1.03732605780954E-2</v>
      </c>
      <c r="AL707" s="4">
        <f t="shared" si="130"/>
        <v>1.03732605780954E-2</v>
      </c>
      <c r="AM707" s="4">
        <f t="shared" si="131"/>
        <v>2.7027345299131582E-2</v>
      </c>
      <c r="AN707" s="4">
        <f t="shared" si="132"/>
        <v>2.3612342595875413E-2</v>
      </c>
      <c r="AO707" s="4">
        <f t="shared" si="133"/>
        <v>2.1367330719933977E-2</v>
      </c>
      <c r="AP707" s="4">
        <f t="shared" si="134"/>
        <v>1.2789284249822175E-2</v>
      </c>
      <c r="AQ707" s="4">
        <f t="shared" si="135"/>
        <v>7.570065893855219E-3</v>
      </c>
      <c r="AR707" s="4">
        <f t="shared" si="136"/>
        <v>7.7954009462533058E-4</v>
      </c>
      <c r="AS707" s="4">
        <f t="shared" si="137"/>
        <v>7.9800648813408825E-4</v>
      </c>
      <c r="AT707" s="4">
        <v>0</v>
      </c>
    </row>
    <row r="708" spans="1:46">
      <c r="A708" s="4"/>
      <c r="B708" s="4">
        <v>692</v>
      </c>
      <c r="C708" s="4">
        <f>'P(t,T)'!L700*$C$6*0.5+'P(t,T)'!L700-'P(t,T)'!G700</f>
        <v>6.1815773341267199E-4</v>
      </c>
      <c r="D708" s="4">
        <f>'P(t,T)'!M700*$C$6*0.5+'P(t,T)'!M700-'P(t,T)'!H700</f>
        <v>1.6779328548411909E-3</v>
      </c>
      <c r="E708" s="4">
        <f>'P(t,T)'!N700*$C$6*0.5+'P(t,T)'!N700-'P(t,T)'!I700</f>
        <v>1.283678673747124E-3</v>
      </c>
      <c r="F708" s="3">
        <f>E708/'P(t,T)'!N700</f>
        <v>1.3134258879330318E-3</v>
      </c>
      <c r="H708" s="4">
        <v>692</v>
      </c>
      <c r="I708" s="4">
        <f>'P(t,T)'!R700*$C$6*0.5+'P(t,T)'!R700-'P(t,T)'!L700</f>
        <v>1.8369352556446561E-4</v>
      </c>
      <c r="J708" s="4">
        <f>'P(t,T)'!S700*$C$6*0.5+'P(t,T)'!S700-'P(t,T)'!M700</f>
        <v>1.2037092732808397E-3</v>
      </c>
      <c r="K708" s="4">
        <f>'P(t,T)'!T700*$C$6*0.5+'P(t,T)'!T700-'P(t,T)'!N700</f>
        <v>8.0234908591225729E-4</v>
      </c>
      <c r="L708" s="4">
        <f>'P(t,T)'!U700*$C$6*0.5+'P(t,T)'!U700-'P(t,T)'!O700</f>
        <v>9.0357345517166898E-4</v>
      </c>
      <c r="M708" s="3">
        <f>L708/'P(t,T)'!U700</f>
        <v>9.2486342942397473E-4</v>
      </c>
      <c r="O708" s="4">
        <v>692</v>
      </c>
      <c r="P708" s="4">
        <f>'P(t,T)'!Y700*$C$6*0.5+'P(t,T)'!Y700-'P(t,T)'!R700</f>
        <v>-2.1693553667334609E-4</v>
      </c>
      <c r="Q708" s="4">
        <f>'P(t,T)'!Z700*$C$6*0.5+'P(t,T)'!Z700-'P(t,T)'!S700</f>
        <v>7.6362435089594172E-4</v>
      </c>
      <c r="R708" s="4">
        <f>'P(t,T)'!AA700*$C$6*0.5+'P(t,T)'!AA700-'P(t,T)'!T700</f>
        <v>3.5653678269176314E-4</v>
      </c>
      <c r="S708" s="4">
        <f>'P(t,T)'!AB700*$C$6*0.5+'P(t,T)'!AB700-'P(t,T)'!U700</f>
        <v>4.3953532932317074E-4</v>
      </c>
      <c r="T708" s="4">
        <f>'P(t,T)'!AC700*$C$6*0.5+'P(t,T)'!AC700-'P(t,T)'!V700</f>
        <v>2.5596421541502767E-3</v>
      </c>
      <c r="U708" s="3">
        <f>T708/'P(t,T)'!AC700</f>
        <v>2.6156246323723099E-3</v>
      </c>
      <c r="W708" s="4">
        <v>692</v>
      </c>
      <c r="X708" s="4">
        <f>'P(t,T)'!AG700*$C$6*0.5+'P(t,T)'!AG700-'P(t,T)'!Y700</f>
        <v>-5.8491572230379152E-4</v>
      </c>
      <c r="Y708" s="4">
        <f>'P(t,T)'!AH700*$C$6*0.5+'P(t,T)'!AH700-'P(t,T)'!Z700</f>
        <v>3.5660683808913518E-4</v>
      </c>
      <c r="Z708" s="4">
        <f>'P(t,T)'!AI700*$C$6*0.5+'P(t,T)'!AI700-'P(t,T)'!AA700</f>
        <v>-5.4905865797927333E-5</v>
      </c>
      <c r="AA708" s="4">
        <f>'P(t,T)'!AJ700*$C$6*0.5+'P(t,T)'!AJ700-'P(t,T)'!AB700</f>
        <v>1.0891091619003035E-5</v>
      </c>
      <c r="AB708" s="4">
        <f>'P(t,T)'!AK700*$C$6*0.5+'P(t,T)'!AK700-'P(t,T)'!AC700</f>
        <v>2.0688550524462501E-3</v>
      </c>
      <c r="AC708" s="4">
        <f>'P(t,T)'!AL700*$C$6*0.5+'P(t,T)'!AL700-'P(t,T)'!AD700</f>
        <v>1.8083446704129091E-3</v>
      </c>
      <c r="AD708" s="3">
        <f>AC708/'P(t,T)'!AL700</f>
        <v>1.849281174606395E-3</v>
      </c>
      <c r="AG708" s="4">
        <v>692</v>
      </c>
      <c r="AH708" s="19">
        <f t="shared" si="126"/>
        <v>0</v>
      </c>
      <c r="AI708" s="19">
        <f t="shared" si="127"/>
        <v>4.0018733171071075E-3</v>
      </c>
      <c r="AJ708" s="19">
        <f t="shared" si="128"/>
        <v>4.0018733171071075E-3</v>
      </c>
      <c r="AK708" s="19">
        <f t="shared" si="129"/>
        <v>2.3876586765532171E-3</v>
      </c>
      <c r="AL708" s="4">
        <f t="shared" si="130"/>
        <v>2.3876586765532171E-3</v>
      </c>
      <c r="AM708" s="4">
        <f t="shared" si="131"/>
        <v>2.6674257640468746E-3</v>
      </c>
      <c r="AN708" s="4">
        <f t="shared" si="132"/>
        <v>1.3539998761138428E-3</v>
      </c>
      <c r="AO708" s="4">
        <f t="shared" si="133"/>
        <v>5.5533606360205021E-3</v>
      </c>
      <c r="AP708" s="4">
        <f t="shared" si="134"/>
        <v>4.6284972065965269E-3</v>
      </c>
      <c r="AQ708" s="4">
        <f t="shared" si="135"/>
        <v>4.4239693027852186E-3</v>
      </c>
      <c r="AR708" s="4">
        <f t="shared" si="136"/>
        <v>1.8083446704129091E-3</v>
      </c>
      <c r="AS708" s="4">
        <f t="shared" si="137"/>
        <v>1.849281174606395E-3</v>
      </c>
      <c r="AT708" s="4">
        <v>0</v>
      </c>
    </row>
    <row r="709" spans="1:46">
      <c r="A709" s="4"/>
      <c r="B709" s="4">
        <v>693</v>
      </c>
      <c r="C709" s="4">
        <f>'P(t,T)'!L701*$C$6*0.5+'P(t,T)'!L701-'P(t,T)'!G701</f>
        <v>6.1815773341267199E-4</v>
      </c>
      <c r="D709" s="4">
        <f>'P(t,T)'!M701*$C$6*0.5+'P(t,T)'!M701-'P(t,T)'!H701</f>
        <v>4.6679128084814447E-4</v>
      </c>
      <c r="E709" s="4">
        <f>'P(t,T)'!N701*$C$6*0.5+'P(t,T)'!N701-'P(t,T)'!I701</f>
        <v>4.8566853878959648E-3</v>
      </c>
      <c r="F709" s="3">
        <f>E709/'P(t,T)'!N701</f>
        <v>4.9515620742322745E-3</v>
      </c>
      <c r="H709" s="4">
        <v>693</v>
      </c>
      <c r="I709" s="4">
        <f>'P(t,T)'!R701*$C$6*0.5+'P(t,T)'!R701-'P(t,T)'!L701</f>
        <v>1.8369352556446561E-4</v>
      </c>
      <c r="J709" s="4">
        <f>'P(t,T)'!S701*$C$6*0.5+'P(t,T)'!S701-'P(t,T)'!M701</f>
        <v>2.0541567595233623E-5</v>
      </c>
      <c r="K709" s="4">
        <f>'P(t,T)'!T701*$C$6*0.5+'P(t,T)'!T701-'P(t,T)'!N701</f>
        <v>4.3081370808274455E-3</v>
      </c>
      <c r="L709" s="4">
        <f>'P(t,T)'!U701*$C$6*0.5+'P(t,T)'!U701-'P(t,T)'!O701</f>
        <v>3.0915307303915895E-3</v>
      </c>
      <c r="M709" s="3">
        <f>L709/'P(t,T)'!U701</f>
        <v>3.1574711217725207E-3</v>
      </c>
      <c r="O709" s="4">
        <v>693</v>
      </c>
      <c r="P709" s="4">
        <f>'P(t,T)'!Y701*$C$6*0.5+'P(t,T)'!Y701-'P(t,T)'!R701</f>
        <v>-2.1693553667334609E-4</v>
      </c>
      <c r="Q709" s="4">
        <f>'P(t,T)'!Z701*$C$6*0.5+'P(t,T)'!Z701-'P(t,T)'!S701</f>
        <v>-3.9070593404288978E-4</v>
      </c>
      <c r="R709" s="4">
        <f>'P(t,T)'!AA701*$C$6*0.5+'P(t,T)'!AA701-'P(t,T)'!T701</f>
        <v>3.7917678942490651E-3</v>
      </c>
      <c r="S709" s="4">
        <f>'P(t,T)'!AB701*$C$6*0.5+'P(t,T)'!AB701-'P(t,T)'!U701</f>
        <v>2.5817892555005661E-3</v>
      </c>
      <c r="T709" s="4">
        <f>'P(t,T)'!AC701*$C$6*0.5+'P(t,T)'!AC701-'P(t,T)'!V701</f>
        <v>9.766277864833306E-4</v>
      </c>
      <c r="U709" s="3">
        <f>T709/'P(t,T)'!AC701</f>
        <v>9.9956610827824761E-4</v>
      </c>
      <c r="W709" s="4">
        <v>693</v>
      </c>
      <c r="X709" s="4">
        <f>'P(t,T)'!AG701*$C$6*0.5+'P(t,T)'!AG701-'P(t,T)'!Y701</f>
        <v>-5.8491572230379152E-4</v>
      </c>
      <c r="Y709" s="4">
        <f>'P(t,T)'!AH701*$C$6*0.5+'P(t,T)'!AH701-'P(t,T)'!Z701</f>
        <v>-7.6818284780899582E-4</v>
      </c>
      <c r="Z709" s="4">
        <f>'P(t,T)'!AI701*$C$6*0.5+'P(t,T)'!AI701-'P(t,T)'!AA701</f>
        <v>3.3068982674796521E-3</v>
      </c>
      <c r="AA709" s="4">
        <f>'P(t,T)'!AJ701*$C$6*0.5+'P(t,T)'!AJ701-'P(t,T)'!AB701</f>
        <v>2.105644476424029E-3</v>
      </c>
      <c r="AB709" s="4">
        <f>'P(t,T)'!AK701*$C$6*0.5+'P(t,T)'!AK701-'P(t,T)'!AC701</f>
        <v>5.1958882371350157E-4</v>
      </c>
      <c r="AC709" s="4">
        <f>'P(t,T)'!AL701*$C$6*0.5+'P(t,T)'!AL701-'P(t,T)'!AD701</f>
        <v>-2.321657498395302E-4</v>
      </c>
      <c r="AD709" s="3">
        <f>AC709/'P(t,T)'!AL701</f>
        <v>-2.3790598843330375E-4</v>
      </c>
      <c r="AG709" s="4">
        <v>693</v>
      </c>
      <c r="AH709" s="19">
        <f t="shared" si="126"/>
        <v>0</v>
      </c>
      <c r="AI709" s="19">
        <f t="shared" si="127"/>
        <v>-6.715559334085075E-4</v>
      </c>
      <c r="AJ709" s="19">
        <f t="shared" si="128"/>
        <v>-6.715559334085075E-4</v>
      </c>
      <c r="AK709" s="19">
        <f t="shared" si="129"/>
        <v>1.6263488630452128E-2</v>
      </c>
      <c r="AL709" s="4">
        <f t="shared" si="130"/>
        <v>1.6263488630452128E-2</v>
      </c>
      <c r="AM709" s="4">
        <f t="shared" si="131"/>
        <v>1.2730526536548459E-2</v>
      </c>
      <c r="AN709" s="4">
        <f t="shared" si="132"/>
        <v>7.7789644623161847E-3</v>
      </c>
      <c r="AO709" s="4">
        <f t="shared" si="133"/>
        <v>4.6536877319693533E-3</v>
      </c>
      <c r="AP709" s="4">
        <f t="shared" si="134"/>
        <v>1.4962166101968322E-3</v>
      </c>
      <c r="AQ709" s="4">
        <f t="shared" si="135"/>
        <v>7.6740035843871741E-4</v>
      </c>
      <c r="AR709" s="4">
        <f t="shared" si="136"/>
        <v>-2.321657498395302E-4</v>
      </c>
      <c r="AS709" s="4">
        <f t="shared" si="137"/>
        <v>-2.3790598843330375E-4</v>
      </c>
      <c r="AT709" s="4">
        <v>0</v>
      </c>
    </row>
    <row r="710" spans="1:46">
      <c r="A710" s="4"/>
      <c r="B710" s="4">
        <v>694</v>
      </c>
      <c r="C710" s="4">
        <f>'P(t,T)'!L702*$C$6*0.5+'P(t,T)'!L702-'P(t,T)'!G702</f>
        <v>6.1815773341267199E-4</v>
      </c>
      <c r="D710" s="4">
        <f>'P(t,T)'!M702*$C$6*0.5+'P(t,T)'!M702-'P(t,T)'!H702</f>
        <v>4.7334855861091985E-3</v>
      </c>
      <c r="E710" s="4">
        <f>'P(t,T)'!N702*$C$6*0.5+'P(t,T)'!N702-'P(t,T)'!I702</f>
        <v>7.818304812067467E-3</v>
      </c>
      <c r="F710" s="3">
        <f>E710/'P(t,T)'!N702</f>
        <v>7.9476135060078425E-3</v>
      </c>
      <c r="H710" s="4">
        <v>694</v>
      </c>
      <c r="I710" s="4">
        <f>'P(t,T)'!R702*$C$6*0.5+'P(t,T)'!R702-'P(t,T)'!L702</f>
        <v>1.8369352556446561E-4</v>
      </c>
      <c r="J710" s="4">
        <f>'P(t,T)'!S702*$C$6*0.5+'P(t,T)'!S702-'P(t,T)'!M702</f>
        <v>4.201627699751298E-3</v>
      </c>
      <c r="K710" s="4">
        <f>'P(t,T)'!T702*$C$6*0.5+'P(t,T)'!T702-'P(t,T)'!N702</f>
        <v>7.2329215478428299E-3</v>
      </c>
      <c r="L710" s="4">
        <f>'P(t,T)'!U702*$C$6*0.5+'P(t,T)'!U702-'P(t,T)'!O702</f>
        <v>9.4268974963800378E-3</v>
      </c>
      <c r="M710" s="3">
        <f>L710/'P(t,T)'!U702</f>
        <v>9.5675401821899465E-3</v>
      </c>
      <c r="O710" s="4">
        <v>694</v>
      </c>
      <c r="P710" s="4">
        <f>'P(t,T)'!Y702*$C$6*0.5+'P(t,T)'!Y702-'P(t,T)'!R702</f>
        <v>-2.1693553667334609E-4</v>
      </c>
      <c r="Q710" s="4">
        <f>'P(t,T)'!Z702*$C$6*0.5+'P(t,T)'!Z702-'P(t,T)'!S702</f>
        <v>3.7011656087122535E-3</v>
      </c>
      <c r="R710" s="4">
        <f>'P(t,T)'!AA702*$C$6*0.5+'P(t,T)'!AA702-'P(t,T)'!T702</f>
        <v>6.6762546010187274E-3</v>
      </c>
      <c r="S710" s="4">
        <f>'P(t,T)'!AB702*$C$6*0.5+'P(t,T)'!AB702-'P(t,T)'!U702</f>
        <v>8.8375029706522223E-3</v>
      </c>
      <c r="T710" s="4">
        <f>'P(t,T)'!AC702*$C$6*0.5+'P(t,T)'!AC702-'P(t,T)'!V702</f>
        <v>1.2489156228737919E-2</v>
      </c>
      <c r="U710" s="3">
        <f>T710/'P(t,T)'!AC702</f>
        <v>1.2637148840707725E-2</v>
      </c>
      <c r="W710" s="4">
        <v>694</v>
      </c>
      <c r="X710" s="4">
        <f>'P(t,T)'!AG702*$C$6*0.5+'P(t,T)'!AG702-'P(t,T)'!Y702</f>
        <v>-5.8491572230379152E-4</v>
      </c>
      <c r="Y710" s="4">
        <f>'P(t,T)'!AH702*$C$6*0.5+'P(t,T)'!AH702-'P(t,T)'!Z702</f>
        <v>3.2314195637135334E-3</v>
      </c>
      <c r="Z710" s="4">
        <f>'P(t,T)'!AI702*$C$6*0.5+'P(t,T)'!AI702-'P(t,T)'!AA702</f>
        <v>6.1479846272196603E-3</v>
      </c>
      <c r="AA710" s="4">
        <f>'P(t,T)'!AJ702*$C$6*0.5+'P(t,T)'!AJ702-'P(t,T)'!AB702</f>
        <v>8.2745348993124024E-3</v>
      </c>
      <c r="AB710" s="4">
        <f>'P(t,T)'!AK702*$C$6*0.5+'P(t,T)'!AK702-'P(t,T)'!AC702</f>
        <v>1.189821466938501E-2</v>
      </c>
      <c r="AC710" s="4">
        <f>'P(t,T)'!AL702*$C$6*0.5+'P(t,T)'!AL702-'P(t,T)'!AD702</f>
        <v>1.1890334446351458E-2</v>
      </c>
      <c r="AD710" s="3">
        <f>AC710/'P(t,T)'!AL702</f>
        <v>1.2038351111944229E-2</v>
      </c>
      <c r="AG710" s="4">
        <v>694</v>
      </c>
      <c r="AH710" s="19">
        <f t="shared" si="126"/>
        <v>0</v>
      </c>
      <c r="AI710" s="19">
        <f t="shared" si="127"/>
        <v>1.5867698458286283E-2</v>
      </c>
      <c r="AJ710" s="19">
        <f t="shared" si="128"/>
        <v>1.5867698458286283E-2</v>
      </c>
      <c r="AK710" s="19">
        <f t="shared" si="129"/>
        <v>2.7875465588148685E-2</v>
      </c>
      <c r="AL710" s="4">
        <f t="shared" si="130"/>
        <v>2.7875465588148685E-2</v>
      </c>
      <c r="AM710" s="4">
        <f t="shared" si="131"/>
        <v>3.4486548872352502E-2</v>
      </c>
      <c r="AN710" s="4">
        <f t="shared" si="132"/>
        <v>2.6538935366344663E-2</v>
      </c>
      <c r="AO710" s="4">
        <f t="shared" si="133"/>
        <v>3.3954911080312872E-2</v>
      </c>
      <c r="AP710" s="4">
        <f t="shared" si="134"/>
        <v>2.4387370898122929E-2</v>
      </c>
      <c r="AQ710" s="4">
        <f t="shared" si="135"/>
        <v>2.4527483287059185E-2</v>
      </c>
      <c r="AR710" s="4">
        <f t="shared" si="136"/>
        <v>1.1890334446351458E-2</v>
      </c>
      <c r="AS710" s="4">
        <f t="shared" si="137"/>
        <v>1.2038351111944229E-2</v>
      </c>
      <c r="AT710" s="4">
        <v>0</v>
      </c>
    </row>
    <row r="711" spans="1:46">
      <c r="A711" s="4"/>
      <c r="B711" s="4">
        <v>695</v>
      </c>
      <c r="C711" s="4">
        <f>'P(t,T)'!L703*$C$6*0.5+'P(t,T)'!L703-'P(t,T)'!G703</f>
        <v>6.1815773341267199E-4</v>
      </c>
      <c r="D711" s="4">
        <f>'P(t,T)'!M703*$C$6*0.5+'P(t,T)'!M703-'P(t,T)'!H703</f>
        <v>1.4662520446847571E-3</v>
      </c>
      <c r="E711" s="4">
        <f>'P(t,T)'!N703*$C$6*0.5+'P(t,T)'!N703-'P(t,T)'!I703</f>
        <v>-1.7113210132313483E-4</v>
      </c>
      <c r="F711" s="3">
        <f>E711/'P(t,T)'!N703</f>
        <v>-1.7535259372397749E-4</v>
      </c>
      <c r="H711" s="4">
        <v>695</v>
      </c>
      <c r="I711" s="4">
        <f>'P(t,T)'!R703*$C$6*0.5+'P(t,T)'!R703-'P(t,T)'!L703</f>
        <v>1.8369352556446561E-4</v>
      </c>
      <c r="J711" s="4">
        <f>'P(t,T)'!S703*$C$6*0.5+'P(t,T)'!S703-'P(t,T)'!M703</f>
        <v>9.9670698901188626E-4</v>
      </c>
      <c r="K711" s="4">
        <f>'P(t,T)'!T703*$C$6*0.5+'P(t,T)'!T703-'P(t,T)'!N703</f>
        <v>-6.179560433552389E-4</v>
      </c>
      <c r="L711" s="4">
        <f>'P(t,T)'!U703*$C$6*0.5+'P(t,T)'!U703-'P(t,T)'!O703</f>
        <v>-3.9428916538997161E-4</v>
      </c>
      <c r="M711" s="3">
        <f>L711/'P(t,T)'!U703</f>
        <v>-4.0410339367046353E-4</v>
      </c>
      <c r="O711" s="4">
        <v>695</v>
      </c>
      <c r="P711" s="4">
        <f>'P(t,T)'!Y703*$C$6*0.5+'P(t,T)'!Y703-'P(t,T)'!R703</f>
        <v>-2.1693553667334609E-4</v>
      </c>
      <c r="Q711" s="4">
        <f>'P(t,T)'!Z703*$C$6*0.5+'P(t,T)'!Z703-'P(t,T)'!S703</f>
        <v>5.6146139196855405E-4</v>
      </c>
      <c r="R711" s="4">
        <f>'P(t,T)'!AA703*$C$6*0.5+'P(t,T)'!AA703-'P(t,T)'!T703</f>
        <v>-1.0282221069632946E-3</v>
      </c>
      <c r="S711" s="4">
        <f>'P(t,T)'!AB703*$C$6*0.5+'P(t,T)'!AB703-'P(t,T)'!U703</f>
        <v>-8.2680278690483444E-4</v>
      </c>
      <c r="T711" s="4">
        <f>'P(t,T)'!AC703*$C$6*0.5+'P(t,T)'!AC703-'P(t,T)'!V703</f>
        <v>-2.3271915611403626E-3</v>
      </c>
      <c r="U711" s="3">
        <f>T711/'P(t,T)'!AC703</f>
        <v>-2.3897385018256485E-3</v>
      </c>
      <c r="W711" s="4">
        <v>695</v>
      </c>
      <c r="X711" s="4">
        <f>'P(t,T)'!AG703*$C$6*0.5+'P(t,T)'!AG703-'P(t,T)'!Y703</f>
        <v>-5.8491572230379152E-4</v>
      </c>
      <c r="Y711" s="4">
        <f>'P(t,T)'!AH703*$C$6*0.5+'P(t,T)'!AH703-'P(t,T)'!Z703</f>
        <v>1.5941614061587561E-4</v>
      </c>
      <c r="Z711" s="4">
        <f>'P(t,T)'!AI703*$C$6*0.5+'P(t,T)'!AI703-'P(t,T)'!AA703</f>
        <v>-1.4032754656854163E-3</v>
      </c>
      <c r="AA711" s="4">
        <f>'P(t,T)'!AJ703*$C$6*0.5+'P(t,T)'!AJ703-'P(t,T)'!AB703</f>
        <v>-1.2230634763877868E-3</v>
      </c>
      <c r="AB711" s="4">
        <f>'P(t,T)'!AK703*$C$6*0.5+'P(t,T)'!AK703-'P(t,T)'!AC703</f>
        <v>-2.6980443841321256E-3</v>
      </c>
      <c r="AC711" s="4">
        <f>'P(t,T)'!AL703*$C$6*0.5+'P(t,T)'!AL703-'P(t,T)'!AD703</f>
        <v>-2.9076120442240727E-3</v>
      </c>
      <c r="AD711" s="3">
        <f>AC711/'P(t,T)'!AL703</f>
        <v>-2.9874967491709675E-3</v>
      </c>
      <c r="AG711" s="4">
        <v>695</v>
      </c>
      <c r="AH711" s="19">
        <f t="shared" si="126"/>
        <v>0</v>
      </c>
      <c r="AI711" s="19">
        <f t="shared" si="127"/>
        <v>3.183836566281073E-3</v>
      </c>
      <c r="AJ711" s="19">
        <f t="shared" si="128"/>
        <v>3.183836566281073E-3</v>
      </c>
      <c r="AK711" s="19">
        <f t="shared" si="129"/>
        <v>-3.2205857173270847E-3</v>
      </c>
      <c r="AL711" s="4">
        <f t="shared" si="130"/>
        <v>-3.2205857173270847E-3</v>
      </c>
      <c r="AM711" s="4">
        <f t="shared" si="131"/>
        <v>-2.6195080224065701E-3</v>
      </c>
      <c r="AN711" s="4">
        <f t="shared" si="132"/>
        <v>-2.4441554286825928E-3</v>
      </c>
      <c r="AO711" s="4">
        <f t="shared" si="133"/>
        <v>-5.4293393389429519E-3</v>
      </c>
      <c r="AP711" s="4">
        <f t="shared" si="134"/>
        <v>-5.0252359452724882E-3</v>
      </c>
      <c r="AQ711" s="4">
        <f t="shared" si="135"/>
        <v>-5.2973505460497212E-3</v>
      </c>
      <c r="AR711" s="4">
        <f t="shared" si="136"/>
        <v>-2.9076120442240727E-3</v>
      </c>
      <c r="AS711" s="4">
        <f t="shared" si="137"/>
        <v>-2.9874967491709675E-3</v>
      </c>
      <c r="AT711" s="4">
        <v>0</v>
      </c>
    </row>
    <row r="712" spans="1:46">
      <c r="A712" s="4"/>
      <c r="B712" s="4">
        <v>696</v>
      </c>
      <c r="C712" s="4">
        <f>'P(t,T)'!L704*$C$6*0.5+'P(t,T)'!L704-'P(t,T)'!G704</f>
        <v>6.1815773341267199E-4</v>
      </c>
      <c r="D712" s="4">
        <f>'P(t,T)'!M704*$C$6*0.5+'P(t,T)'!M704-'P(t,T)'!H704</f>
        <v>-1.1865978307717961E-3</v>
      </c>
      <c r="E712" s="4">
        <f>'P(t,T)'!N704*$C$6*0.5+'P(t,T)'!N704-'P(t,T)'!I704</f>
        <v>3.6537809346766092E-3</v>
      </c>
      <c r="F712" s="3">
        <f>E712/'P(t,T)'!N704</f>
        <v>3.7296232480869777E-3</v>
      </c>
      <c r="H712" s="4">
        <v>696</v>
      </c>
      <c r="I712" s="4">
        <f>'P(t,T)'!R704*$C$6*0.5+'P(t,T)'!R704-'P(t,T)'!L704</f>
        <v>1.8369352556446561E-4</v>
      </c>
      <c r="J712" s="4">
        <f>'P(t,T)'!S704*$C$6*0.5+'P(t,T)'!S704-'P(t,T)'!M704</f>
        <v>-1.589929703515236E-3</v>
      </c>
      <c r="K712" s="4">
        <f>'P(t,T)'!T704*$C$6*0.5+'P(t,T)'!T704-'P(t,T)'!N704</f>
        <v>3.1250812059057109E-3</v>
      </c>
      <c r="L712" s="4">
        <f>'P(t,T)'!U704*$C$6*0.5+'P(t,T)'!U704-'P(t,T)'!O704</f>
        <v>5.5280022170984822E-3</v>
      </c>
      <c r="M712" s="3">
        <f>L712/'P(t,T)'!U704</f>
        <v>5.6322305258301808E-3</v>
      </c>
      <c r="O712" s="4">
        <v>696</v>
      </c>
      <c r="P712" s="4">
        <f>'P(t,T)'!Y704*$C$6*0.5+'P(t,T)'!Y704-'P(t,T)'!R704</f>
        <v>-2.1693553667334609E-4</v>
      </c>
      <c r="Q712" s="4">
        <f>'P(t,T)'!Z704*$C$6*0.5+'P(t,T)'!Z704-'P(t,T)'!S704</f>
        <v>-1.9573145485414223E-3</v>
      </c>
      <c r="R712" s="4">
        <f>'P(t,T)'!AA704*$C$6*0.5+'P(t,T)'!AA704-'P(t,T)'!T704</f>
        <v>2.6297982439212886E-3</v>
      </c>
      <c r="S712" s="4">
        <f>'P(t,T)'!AB704*$C$6*0.5+'P(t,T)'!AB704-'P(t,T)'!U704</f>
        <v>4.9783592788628095E-3</v>
      </c>
      <c r="T712" s="4">
        <f>'P(t,T)'!AC704*$C$6*0.5+'P(t,T)'!AC704-'P(t,T)'!V704</f>
        <v>4.0424743509928085E-3</v>
      </c>
      <c r="U712" s="3">
        <f>T712/'P(t,T)'!AC704</f>
        <v>4.1247874158814053E-3</v>
      </c>
      <c r="W712" s="4">
        <v>696</v>
      </c>
      <c r="X712" s="4">
        <f>'P(t,T)'!AG704*$C$6*0.5+'P(t,T)'!AG704-'P(t,T)'!Y704</f>
        <v>-5.8491572230379152E-4</v>
      </c>
      <c r="Y712" s="4">
        <f>'P(t,T)'!AH704*$C$6*0.5+'P(t,T)'!AH704-'P(t,T)'!Z704</f>
        <v>-2.2902057299193368E-3</v>
      </c>
      <c r="Z712" s="4">
        <f>'P(t,T)'!AI704*$C$6*0.5+'P(t,T)'!AI704-'P(t,T)'!AA704</f>
        <v>2.1670983200543503E-3</v>
      </c>
      <c r="AA712" s="4">
        <f>'P(t,T)'!AJ704*$C$6*0.5+'P(t,T)'!AJ704-'P(t,T)'!AB704</f>
        <v>4.4598596152890524E-3</v>
      </c>
      <c r="AB712" s="4">
        <f>'P(t,T)'!AK704*$C$6*0.5+'P(t,T)'!AK704-'P(t,T)'!AC704</f>
        <v>3.5245103891351492E-3</v>
      </c>
      <c r="AC712" s="4">
        <f>'P(t,T)'!AL704*$C$6*0.5+'P(t,T)'!AL704-'P(t,T)'!AD704</f>
        <v>6.0855924378502291E-3</v>
      </c>
      <c r="AD712" s="3">
        <f>AC712/'P(t,T)'!AL704</f>
        <v>6.1968975575857161E-3</v>
      </c>
      <c r="AG712" s="4">
        <v>696</v>
      </c>
      <c r="AH712" s="19">
        <f t="shared" si="126"/>
        <v>0</v>
      </c>
      <c r="AI712" s="19">
        <f t="shared" si="127"/>
        <v>-7.0240478127477912E-3</v>
      </c>
      <c r="AJ712" s="19">
        <f t="shared" si="128"/>
        <v>-7.0240478127477912E-3</v>
      </c>
      <c r="AK712" s="19">
        <f t="shared" si="129"/>
        <v>1.1575758704557959E-2</v>
      </c>
      <c r="AL712" s="4">
        <f t="shared" si="130"/>
        <v>1.1575758704557959E-2</v>
      </c>
      <c r="AM712" s="4">
        <f t="shared" si="131"/>
        <v>1.869584435933732E-2</v>
      </c>
      <c r="AN712" s="4">
        <f t="shared" si="132"/>
        <v>1.4966221111250344E-2</v>
      </c>
      <c r="AO712" s="4">
        <f t="shared" si="133"/>
        <v>1.3199215265958138E-2</v>
      </c>
      <c r="AP712" s="4">
        <f t="shared" si="134"/>
        <v>7.5669847401279577E-3</v>
      </c>
      <c r="AQ712" s="4">
        <f t="shared" si="135"/>
        <v>1.0210379853731634E-2</v>
      </c>
      <c r="AR712" s="4">
        <f t="shared" si="136"/>
        <v>6.0855924378502291E-3</v>
      </c>
      <c r="AS712" s="4">
        <f t="shared" si="137"/>
        <v>6.1968975575857161E-3</v>
      </c>
      <c r="AT712" s="4">
        <v>0</v>
      </c>
    </row>
    <row r="713" spans="1:46">
      <c r="A713" s="4"/>
      <c r="B713" s="4">
        <v>697</v>
      </c>
      <c r="C713" s="4">
        <f>'P(t,T)'!L705*$C$6*0.5+'P(t,T)'!L705-'P(t,T)'!G705</f>
        <v>6.1815773341267199E-4</v>
      </c>
      <c r="D713" s="4">
        <f>'P(t,T)'!M705*$C$6*0.5+'P(t,T)'!M705-'P(t,T)'!H705</f>
        <v>2.6604387057158618E-3</v>
      </c>
      <c r="E713" s="4">
        <f>'P(t,T)'!N705*$C$6*0.5+'P(t,T)'!N705-'P(t,T)'!I705</f>
        <v>-1.6106869680453384E-3</v>
      </c>
      <c r="F713" s="3">
        <f>E713/'P(t,T)'!N705</f>
        <v>-1.6527897248424051E-3</v>
      </c>
      <c r="H713" s="4">
        <v>697</v>
      </c>
      <c r="I713" s="4">
        <f>'P(t,T)'!R705*$C$6*0.5+'P(t,T)'!R705-'P(t,T)'!L705</f>
        <v>1.8369352556446561E-4</v>
      </c>
      <c r="J713" s="4">
        <f>'P(t,T)'!S705*$C$6*0.5+'P(t,T)'!S705-'P(t,T)'!M705</f>
        <v>2.1656658058113454E-3</v>
      </c>
      <c r="K713" s="4">
        <f>'P(t,T)'!T705*$C$6*0.5+'P(t,T)'!T705-'P(t,T)'!N705</f>
        <v>-2.0193019781697963E-3</v>
      </c>
      <c r="L713" s="4">
        <f>'P(t,T)'!U705*$C$6*0.5+'P(t,T)'!U705-'P(t,T)'!O705</f>
        <v>-1.3667647802532157E-3</v>
      </c>
      <c r="M713" s="3">
        <f>L713/'P(t,T)'!U705</f>
        <v>-1.402148935004193E-3</v>
      </c>
      <c r="O713" s="4">
        <v>697</v>
      </c>
      <c r="P713" s="4">
        <f>'P(t,T)'!Y705*$C$6*0.5+'P(t,T)'!Y705-'P(t,T)'!R705</f>
        <v>-2.1693553667334609E-4</v>
      </c>
      <c r="Q713" s="4">
        <f>'P(t,T)'!Z705*$C$6*0.5+'P(t,T)'!Z705-'P(t,T)'!S705</f>
        <v>1.7042331549977918E-3</v>
      </c>
      <c r="R713" s="4">
        <f>'P(t,T)'!AA705*$C$6*0.5+'P(t,T)'!AA705-'P(t,T)'!T705</f>
        <v>-2.3905365507033149E-3</v>
      </c>
      <c r="S713" s="4">
        <f>'P(t,T)'!AB705*$C$6*0.5+'P(t,T)'!AB705-'P(t,T)'!U705</f>
        <v>-1.7735033020108704E-3</v>
      </c>
      <c r="T713" s="4">
        <f>'P(t,T)'!AC705*$C$6*0.5+'P(t,T)'!AC705-'P(t,T)'!V705</f>
        <v>3.4426200811221719E-4</v>
      </c>
      <c r="U713" s="3">
        <f>T713/'P(t,T)'!AC705</f>
        <v>3.5257051930090194E-4</v>
      </c>
      <c r="W713" s="4">
        <v>697</v>
      </c>
      <c r="X713" s="4">
        <f>'P(t,T)'!AG705*$C$6*0.5+'P(t,T)'!AG705-'P(t,T)'!Y705</f>
        <v>-5.8491572230379152E-4</v>
      </c>
      <c r="Y713" s="4">
        <f>'P(t,T)'!AH705*$C$6*0.5+'P(t,T)'!AH705-'P(t,T)'!Z705</f>
        <v>1.2751977288557592E-3</v>
      </c>
      <c r="Z713" s="4">
        <f>'P(t,T)'!AI705*$C$6*0.5+'P(t,T)'!AI705-'P(t,T)'!AA705</f>
        <v>-2.7259334329403639E-3</v>
      </c>
      <c r="AA713" s="4">
        <f>'P(t,T)'!AJ705*$C$6*0.5+'P(t,T)'!AJ705-'P(t,T)'!AB705</f>
        <v>-2.1434556152601925E-3</v>
      </c>
      <c r="AB713" s="4">
        <f>'P(t,T)'!AK705*$C$6*0.5+'P(t,T)'!AK705-'P(t,T)'!AC705</f>
        <v>-9.7928767835986363E-5</v>
      </c>
      <c r="AC713" s="4">
        <f>'P(t,T)'!AL705*$C$6*0.5+'P(t,T)'!AL705-'P(t,T)'!AD705</f>
        <v>1.8244085559688816E-3</v>
      </c>
      <c r="AD713" s="3">
        <f>AC713/'P(t,T)'!AL705</f>
        <v>1.8656787913229782E-3</v>
      </c>
      <c r="AG713" s="4">
        <v>697</v>
      </c>
      <c r="AH713" s="19">
        <f t="shared" si="126"/>
        <v>0</v>
      </c>
      <c r="AI713" s="19">
        <f t="shared" si="127"/>
        <v>7.8055353953807582E-3</v>
      </c>
      <c r="AJ713" s="19">
        <f t="shared" si="128"/>
        <v>7.8055353953807582E-3</v>
      </c>
      <c r="AK713" s="19">
        <f t="shared" si="129"/>
        <v>-8.7464589298588136E-3</v>
      </c>
      <c r="AL713" s="4">
        <f t="shared" si="130"/>
        <v>-8.7464589298588136E-3</v>
      </c>
      <c r="AM713" s="4">
        <f t="shared" si="131"/>
        <v>-6.9365134223666833E-3</v>
      </c>
      <c r="AN713" s="4">
        <f t="shared" si="132"/>
        <v>-5.2837236975242785E-3</v>
      </c>
      <c r="AO713" s="4">
        <f t="shared" si="133"/>
        <v>-1.1558156947279621E-3</v>
      </c>
      <c r="AP713" s="4">
        <f t="shared" si="134"/>
        <v>2.4633324027623082E-4</v>
      </c>
      <c r="AQ713" s="4">
        <f t="shared" si="135"/>
        <v>2.1769790752697834E-3</v>
      </c>
      <c r="AR713" s="4">
        <f t="shared" si="136"/>
        <v>1.8244085559688816E-3</v>
      </c>
      <c r="AS713" s="4">
        <f t="shared" si="137"/>
        <v>1.8656787913229782E-3</v>
      </c>
      <c r="AT713" s="4">
        <v>0</v>
      </c>
    </row>
    <row r="714" spans="1:46">
      <c r="A714" s="4"/>
      <c r="B714" s="4">
        <v>698</v>
      </c>
      <c r="C714" s="4">
        <f>'P(t,T)'!L706*$C$6*0.5+'P(t,T)'!L706-'P(t,T)'!G706</f>
        <v>6.1815773341267199E-4</v>
      </c>
      <c r="D714" s="4">
        <f>'P(t,T)'!M706*$C$6*0.5+'P(t,T)'!M706-'P(t,T)'!H706</f>
        <v>6.2071660097973158E-5</v>
      </c>
      <c r="E714" s="4">
        <f>'P(t,T)'!N706*$C$6*0.5+'P(t,T)'!N706-'P(t,T)'!I706</f>
        <v>1.2003272533980258E-3</v>
      </c>
      <c r="F714" s="3">
        <f>E714/'P(t,T)'!N706</f>
        <v>1.2282451755486661E-3</v>
      </c>
      <c r="H714" s="4">
        <v>698</v>
      </c>
      <c r="I714" s="4">
        <f>'P(t,T)'!R706*$C$6*0.5+'P(t,T)'!R706-'P(t,T)'!L706</f>
        <v>1.8369352556446561E-4</v>
      </c>
      <c r="J714" s="4">
        <f>'P(t,T)'!S706*$C$6*0.5+'P(t,T)'!S706-'P(t,T)'!M706</f>
        <v>-3.7417800987371574E-4</v>
      </c>
      <c r="K714" s="4">
        <f>'P(t,T)'!T706*$C$6*0.5+'P(t,T)'!T706-'P(t,T)'!N706</f>
        <v>7.2086309072272314E-4</v>
      </c>
      <c r="L714" s="4">
        <f>'P(t,T)'!U706*$C$6*0.5+'P(t,T)'!U706-'P(t,T)'!O706</f>
        <v>-5.8715215477955773E-5</v>
      </c>
      <c r="M714" s="3">
        <f>L714/'P(t,T)'!U706</f>
        <v>-6.0156497515352142E-5</v>
      </c>
      <c r="O714" s="4">
        <v>698</v>
      </c>
      <c r="P714" s="4">
        <f>'P(t,T)'!Y706*$C$6*0.5+'P(t,T)'!Y706-'P(t,T)'!R706</f>
        <v>-2.1693553667334609E-4</v>
      </c>
      <c r="Q714" s="4">
        <f>'P(t,T)'!Z706*$C$6*0.5+'P(t,T)'!Z706-'P(t,T)'!S706</f>
        <v>-7.7516836436331005E-4</v>
      </c>
      <c r="R714" s="4">
        <f>'P(t,T)'!AA706*$C$6*0.5+'P(t,T)'!AA706-'P(t,T)'!T706</f>
        <v>2.7698120886809896E-4</v>
      </c>
      <c r="S714" s="4">
        <f>'P(t,T)'!AB706*$C$6*0.5+'P(t,T)'!AB706-'P(t,T)'!U706</f>
        <v>-4.9969483647205326E-4</v>
      </c>
      <c r="T714" s="4">
        <f>'P(t,T)'!AC706*$C$6*0.5+'P(t,T)'!AC706-'P(t,T)'!V706</f>
        <v>2.3367360344244137E-3</v>
      </c>
      <c r="U714" s="3">
        <f>T714/'P(t,T)'!AC706</f>
        <v>2.388374309487842E-3</v>
      </c>
      <c r="W714" s="4">
        <v>698</v>
      </c>
      <c r="X714" s="4">
        <f>'P(t,T)'!AG706*$C$6*0.5+'P(t,T)'!AG706-'P(t,T)'!Y706</f>
        <v>-5.8491572230379152E-4</v>
      </c>
      <c r="Y714" s="4">
        <f>'P(t,T)'!AH706*$C$6*0.5+'P(t,T)'!AH706-'P(t,T)'!Z706</f>
        <v>-1.1421850669856015E-3</v>
      </c>
      <c r="Z714" s="4">
        <f>'P(t,T)'!AI706*$C$6*0.5+'P(t,T)'!AI706-'P(t,T)'!AA706</f>
        <v>-1.3247725907328256E-4</v>
      </c>
      <c r="AA714" s="4">
        <f>'P(t,T)'!AJ706*$C$6*0.5+'P(t,T)'!AJ706-'P(t,T)'!AB706</f>
        <v>-9.0462789423040313E-4</v>
      </c>
      <c r="AB714" s="4">
        <f>'P(t,T)'!AK706*$C$6*0.5+'P(t,T)'!AK706-'P(t,T)'!AC706</f>
        <v>1.8504052494091594E-3</v>
      </c>
      <c r="AC714" s="4">
        <f>'P(t,T)'!AL706*$C$6*0.5+'P(t,T)'!AL706-'P(t,T)'!AD706</f>
        <v>3.0479867993247201E-3</v>
      </c>
      <c r="AD714" s="3">
        <f>AC714/'P(t,T)'!AL706</f>
        <v>3.113133566532803E-3</v>
      </c>
      <c r="AG714" s="4">
        <v>698</v>
      </c>
      <c r="AH714" s="19">
        <f t="shared" si="126"/>
        <v>0</v>
      </c>
      <c r="AI714" s="19">
        <f t="shared" si="127"/>
        <v>-2.2294597811246541E-3</v>
      </c>
      <c r="AJ714" s="19">
        <f t="shared" si="128"/>
        <v>-2.2294597811246541E-3</v>
      </c>
      <c r="AK714" s="19">
        <f t="shared" si="129"/>
        <v>2.0656942939155654E-3</v>
      </c>
      <c r="AL714" s="4">
        <f t="shared" si="130"/>
        <v>2.0656942939155654E-3</v>
      </c>
      <c r="AM714" s="4">
        <f t="shared" si="131"/>
        <v>-2.3479277063174608E-4</v>
      </c>
      <c r="AN714" s="4">
        <f t="shared" si="132"/>
        <v>-1.4630379461804122E-3</v>
      </c>
      <c r="AO714" s="4">
        <f t="shared" si="133"/>
        <v>4.1269847863182208E-3</v>
      </c>
      <c r="AP714" s="4">
        <f t="shared" si="134"/>
        <v>4.1871412838335731E-3</v>
      </c>
      <c r="AQ714" s="4">
        <f t="shared" si="135"/>
        <v>5.4363611088125621E-3</v>
      </c>
      <c r="AR714" s="4">
        <f t="shared" si="136"/>
        <v>3.0479867993247201E-3</v>
      </c>
      <c r="AS714" s="4">
        <f t="shared" si="137"/>
        <v>3.113133566532803E-3</v>
      </c>
      <c r="AT714" s="4">
        <v>0</v>
      </c>
    </row>
    <row r="715" spans="1:46">
      <c r="A715" s="4"/>
      <c r="B715" s="4">
        <v>699</v>
      </c>
      <c r="C715" s="4">
        <f>'P(t,T)'!L707*$C$6*0.5+'P(t,T)'!L707-'P(t,T)'!G707</f>
        <v>6.1815773341267199E-4</v>
      </c>
      <c r="D715" s="4">
        <f>'P(t,T)'!M707*$C$6*0.5+'P(t,T)'!M707-'P(t,T)'!H707</f>
        <v>-2.5706430798756452E-3</v>
      </c>
      <c r="E715" s="4">
        <f>'P(t,T)'!N707*$C$6*0.5+'P(t,T)'!N707-'P(t,T)'!I707</f>
        <v>-4.7983910998355972E-3</v>
      </c>
      <c r="F715" s="3">
        <f>E715/'P(t,T)'!N707</f>
        <v>-4.93959061021152E-3</v>
      </c>
      <c r="H715" s="4">
        <v>699</v>
      </c>
      <c r="I715" s="4">
        <f>'P(t,T)'!R707*$C$6*0.5+'P(t,T)'!R707-'P(t,T)'!L707</f>
        <v>1.8369352556446561E-4</v>
      </c>
      <c r="J715" s="4">
        <f>'P(t,T)'!S707*$C$6*0.5+'P(t,T)'!S707-'P(t,T)'!M707</f>
        <v>-2.9338323884092743E-3</v>
      </c>
      <c r="K715" s="4">
        <f>'P(t,T)'!T707*$C$6*0.5+'P(t,T)'!T707-'P(t,T)'!N707</f>
        <v>-5.1080063536864673E-3</v>
      </c>
      <c r="L715" s="4">
        <f>'P(t,T)'!U707*$C$6*0.5+'P(t,T)'!U707-'P(t,T)'!O707</f>
        <v>-7.1516795465660365E-3</v>
      </c>
      <c r="M715" s="3">
        <f>L715/'P(t,T)'!U707</f>
        <v>-7.3795779375243759E-3</v>
      </c>
      <c r="O715" s="4">
        <v>699</v>
      </c>
      <c r="P715" s="4">
        <f>'P(t,T)'!Y707*$C$6*0.5+'P(t,T)'!Y707-'P(t,T)'!R707</f>
        <v>-2.1693553667334609E-4</v>
      </c>
      <c r="Q715" s="4">
        <f>'P(t,T)'!Z707*$C$6*0.5+'P(t,T)'!Z707-'P(t,T)'!S707</f>
        <v>-3.2605103315703765E-3</v>
      </c>
      <c r="R715" s="4">
        <f>'P(t,T)'!AA707*$C$6*0.5+'P(t,T)'!AA707-'P(t,T)'!T707</f>
        <v>-5.3792383213999706E-3</v>
      </c>
      <c r="S715" s="4">
        <f>'P(t,T)'!AB707*$C$6*0.5+'P(t,T)'!AB707-'P(t,T)'!U707</f>
        <v>-7.3669517843324428E-3</v>
      </c>
      <c r="T715" s="4">
        <f>'P(t,T)'!AC707*$C$6*0.5+'P(t,T)'!AC707-'P(t,T)'!V707</f>
        <v>-8.9294378641886496E-3</v>
      </c>
      <c r="U715" s="3">
        <f>T715/'P(t,T)'!AC707</f>
        <v>-9.2305148664044677E-3</v>
      </c>
      <c r="W715" s="4">
        <v>699</v>
      </c>
      <c r="X715" s="4">
        <f>'P(t,T)'!AG707*$C$6*0.5+'P(t,T)'!AG707-'P(t,T)'!Y707</f>
        <v>-5.8491572230379152E-4</v>
      </c>
      <c r="Y715" s="4">
        <f>'P(t,T)'!AH707*$C$6*0.5+'P(t,T)'!AH707-'P(t,T)'!Z707</f>
        <v>-3.5523169878742822E-3</v>
      </c>
      <c r="Z715" s="4">
        <f>'P(t,T)'!AI707*$C$6*0.5+'P(t,T)'!AI707-'P(t,T)'!AA707</f>
        <v>-5.6140676832311387E-3</v>
      </c>
      <c r="AA715" s="4">
        <f>'P(t,T)'!AJ707*$C$6*0.5+'P(t,T)'!AJ707-'P(t,T)'!AB707</f>
        <v>-7.544519771386704E-3</v>
      </c>
      <c r="AB715" s="4">
        <f>'P(t,T)'!AK707*$C$6*0.5+'P(t,T)'!AK707-'P(t,T)'!AC707</f>
        <v>-9.0642483797180873E-3</v>
      </c>
      <c r="AC715" s="4">
        <f>'P(t,T)'!AL707*$C$6*0.5+'P(t,T)'!AL707-'P(t,T)'!AD707</f>
        <v>-6.9283537469524425E-3</v>
      </c>
      <c r="AD715" s="3">
        <f>AC715/'P(t,T)'!AL707</f>
        <v>-7.1475278199177074E-3</v>
      </c>
      <c r="AG715" s="4">
        <v>699</v>
      </c>
      <c r="AH715" s="19">
        <f t="shared" si="126"/>
        <v>0</v>
      </c>
      <c r="AI715" s="19">
        <f t="shared" si="127"/>
        <v>-1.2317302787729578E-2</v>
      </c>
      <c r="AJ715" s="19">
        <f t="shared" si="128"/>
        <v>-1.2317302787729578E-2</v>
      </c>
      <c r="AK715" s="19">
        <f t="shared" si="129"/>
        <v>-2.0899703458153174E-2</v>
      </c>
      <c r="AL715" s="4">
        <f t="shared" si="130"/>
        <v>-2.0899703458153174E-2</v>
      </c>
      <c r="AM715" s="4">
        <f t="shared" si="131"/>
        <v>-2.7002741712496704E-2</v>
      </c>
      <c r="AN715" s="4">
        <f t="shared" si="132"/>
        <v>-2.2063151102285183E-2</v>
      </c>
      <c r="AO715" s="4">
        <f t="shared" si="133"/>
        <v>-2.5373264181431113E-2</v>
      </c>
      <c r="AP715" s="4">
        <f t="shared" si="134"/>
        <v>-1.7993686243906737E-2</v>
      </c>
      <c r="AQ715" s="4">
        <f t="shared" si="135"/>
        <v>-1.615886861335691E-2</v>
      </c>
      <c r="AR715" s="4">
        <f t="shared" si="136"/>
        <v>-6.9283537469524425E-3</v>
      </c>
      <c r="AS715" s="4">
        <f t="shared" si="137"/>
        <v>-7.1475278199177074E-3</v>
      </c>
      <c r="AT715" s="4">
        <v>0</v>
      </c>
    </row>
    <row r="716" spans="1:46">
      <c r="A716" s="4"/>
      <c r="B716" s="4">
        <v>700</v>
      </c>
      <c r="C716" s="4">
        <f>'P(t,T)'!L708*$C$6*0.5+'P(t,T)'!L708-'P(t,T)'!G708</f>
        <v>6.1815773341267199E-4</v>
      </c>
      <c r="D716" s="4">
        <f>'P(t,T)'!M708*$C$6*0.5+'P(t,T)'!M708-'P(t,T)'!H708</f>
        <v>-1.0218771971270968E-4</v>
      </c>
      <c r="E716" s="4">
        <f>'P(t,T)'!N708*$C$6*0.5+'P(t,T)'!N708-'P(t,T)'!I708</f>
        <v>-3.5067359567482193E-3</v>
      </c>
      <c r="F716" s="3">
        <f>E716/'P(t,T)'!N708</f>
        <v>-3.6052474809820665E-3</v>
      </c>
      <c r="H716" s="4">
        <v>700</v>
      </c>
      <c r="I716" s="4">
        <f>'P(t,T)'!R708*$C$6*0.5+'P(t,T)'!R708-'P(t,T)'!L708</f>
        <v>1.8369352556446561E-4</v>
      </c>
      <c r="J716" s="4">
        <f>'P(t,T)'!S708*$C$6*0.5+'P(t,T)'!S708-'P(t,T)'!M708</f>
        <v>-5.342853998949737E-4</v>
      </c>
      <c r="K716" s="4">
        <f>'P(t,T)'!T708*$C$6*0.5+'P(t,T)'!T708-'P(t,T)'!N708</f>
        <v>-3.8588552327429859E-3</v>
      </c>
      <c r="L716" s="4">
        <f>'P(t,T)'!U708*$C$6*0.5+'P(t,T)'!U708-'P(t,T)'!O708</f>
        <v>-5.4360306146631343E-3</v>
      </c>
      <c r="M716" s="3">
        <f>L716/'P(t,T)'!U708</f>
        <v>-5.5995813079718678E-3</v>
      </c>
      <c r="O716" s="4">
        <v>700</v>
      </c>
      <c r="P716" s="4">
        <f>'P(t,T)'!Y708*$C$6*0.5+'P(t,T)'!Y708-'P(t,T)'!R708</f>
        <v>-2.1693553667334609E-4</v>
      </c>
      <c r="Q716" s="4">
        <f>'P(t,T)'!Z708*$C$6*0.5+'P(t,T)'!Z708-'P(t,T)'!S708</f>
        <v>-9.3102408692091743E-4</v>
      </c>
      <c r="R716" s="4">
        <f>'P(t,T)'!AA708*$C$6*0.5+'P(t,T)'!AA708-'P(t,T)'!T708</f>
        <v>-4.1728538888995415E-3</v>
      </c>
      <c r="S716" s="4">
        <f>'P(t,T)'!AB708*$C$6*0.5+'P(t,T)'!AB708-'P(t,T)'!U708</f>
        <v>-5.7148980385736126E-3</v>
      </c>
      <c r="T716" s="4">
        <f>'P(t,T)'!AC708*$C$6*0.5+'P(t,T)'!AC708-'P(t,T)'!V708</f>
        <v>-7.1419068494780191E-3</v>
      </c>
      <c r="U716" s="3">
        <f>T716/'P(t,T)'!AC708</f>
        <v>-7.3694212817221137E-3</v>
      </c>
      <c r="W716" s="4">
        <v>700</v>
      </c>
      <c r="X716" s="4">
        <f>'P(t,T)'!AG708*$C$6*0.5+'P(t,T)'!AG708-'P(t,T)'!Y708</f>
        <v>-5.8491572230379152E-4</v>
      </c>
      <c r="Y716" s="4">
        <f>'P(t,T)'!AH708*$C$6*0.5+'P(t,T)'!AH708-'P(t,T)'!Z708</f>
        <v>-1.2937114288574803E-3</v>
      </c>
      <c r="Z716" s="4">
        <f>'P(t,T)'!AI708*$C$6*0.5+'P(t,T)'!AI708-'P(t,T)'!AA708</f>
        <v>-4.4505357581100524E-3</v>
      </c>
      <c r="AA716" s="4">
        <f>'P(t,T)'!AJ708*$C$6*0.5+'P(t,T)'!AJ708-'P(t,T)'!AB708</f>
        <v>-5.9558973934340509E-3</v>
      </c>
      <c r="AB716" s="4">
        <f>'P(t,T)'!AK708*$C$6*0.5+'P(t,T)'!AK708-'P(t,T)'!AC708</f>
        <v>-7.3490218602308977E-3</v>
      </c>
      <c r="AC716" s="4">
        <f>'P(t,T)'!AL708*$C$6*0.5+'P(t,T)'!AL708-'P(t,T)'!AD708</f>
        <v>-9.5714290016265524E-3</v>
      </c>
      <c r="AD716" s="3">
        <f>AC716/'P(t,T)'!AL708</f>
        <v>-9.9005655881004295E-3</v>
      </c>
      <c r="AG716" s="4">
        <v>700</v>
      </c>
      <c r="AH716" s="19">
        <f t="shared" si="126"/>
        <v>0</v>
      </c>
      <c r="AI716" s="19">
        <f t="shared" si="127"/>
        <v>-2.8612086353860811E-3</v>
      </c>
      <c r="AJ716" s="19">
        <f t="shared" si="128"/>
        <v>-2.8612086353860811E-3</v>
      </c>
      <c r="AK716" s="19">
        <f t="shared" si="129"/>
        <v>-1.5988980836500799E-2</v>
      </c>
      <c r="AL716" s="4">
        <f t="shared" si="130"/>
        <v>-1.5988980836500799E-2</v>
      </c>
      <c r="AM716" s="4">
        <f t="shared" si="131"/>
        <v>-2.0712073527652863E-2</v>
      </c>
      <c r="AN716" s="4">
        <f t="shared" si="132"/>
        <v>-1.7106826046670798E-2</v>
      </c>
      <c r="AO716" s="4">
        <f t="shared" si="133"/>
        <v>-2.0090510017680786E-2</v>
      </c>
      <c r="AP716" s="4">
        <f t="shared" si="134"/>
        <v>-1.4490928709708917E-2</v>
      </c>
      <c r="AQ716" s="4">
        <f t="shared" si="135"/>
        <v>-1.6940850283348664E-2</v>
      </c>
      <c r="AR716" s="4">
        <f t="shared" si="136"/>
        <v>-9.5714290016265524E-3</v>
      </c>
      <c r="AS716" s="4">
        <f t="shared" si="137"/>
        <v>-9.9005655881004295E-3</v>
      </c>
      <c r="AT716" s="4">
        <v>0</v>
      </c>
    </row>
    <row r="717" spans="1:46">
      <c r="A717" s="4"/>
      <c r="B717" s="4">
        <v>701</v>
      </c>
      <c r="C717" s="4">
        <f>'P(t,T)'!L709*$C$6*0.5+'P(t,T)'!L709-'P(t,T)'!G709</f>
        <v>6.1815773341267199E-4</v>
      </c>
      <c r="D717" s="4">
        <f>'P(t,T)'!M709*$C$6*0.5+'P(t,T)'!M709-'P(t,T)'!H709</f>
        <v>1.9212886631817527E-3</v>
      </c>
      <c r="E717" s="4">
        <f>'P(t,T)'!N709*$C$6*0.5+'P(t,T)'!N709-'P(t,T)'!I709</f>
        <v>2.6690415555581382E-3</v>
      </c>
      <c r="F717" s="3">
        <f>E717/'P(t,T)'!N709</f>
        <v>2.7271191478724748E-3</v>
      </c>
      <c r="H717" s="4">
        <v>701</v>
      </c>
      <c r="I717" s="4">
        <f>'P(t,T)'!R709*$C$6*0.5+'P(t,T)'!R709-'P(t,T)'!L709</f>
        <v>1.8369352556446561E-4</v>
      </c>
      <c r="J717" s="4">
        <f>'P(t,T)'!S709*$C$6*0.5+'P(t,T)'!S709-'P(t,T)'!M709</f>
        <v>1.441796594632172E-3</v>
      </c>
      <c r="K717" s="4">
        <f>'P(t,T)'!T709*$C$6*0.5+'P(t,T)'!T709-'P(t,T)'!N709</f>
        <v>2.1586923596899066E-3</v>
      </c>
      <c r="L717" s="4">
        <f>'P(t,T)'!U709*$C$6*0.5+'P(t,T)'!U709-'P(t,T)'!O709</f>
        <v>-2.5022238352823134E-3</v>
      </c>
      <c r="M717" s="3">
        <f>L717/'P(t,T)'!U709</f>
        <v>-2.5699259134090032E-3</v>
      </c>
      <c r="O717" s="4">
        <v>701</v>
      </c>
      <c r="P717" s="4">
        <f>'P(t,T)'!Y709*$C$6*0.5+'P(t,T)'!Y709-'P(t,T)'!R709</f>
        <v>-2.1693553667334609E-4</v>
      </c>
      <c r="Q717" s="4">
        <f>'P(t,T)'!Z709*$C$6*0.5+'P(t,T)'!Z709-'P(t,T)'!S709</f>
        <v>9.9625332578379133E-4</v>
      </c>
      <c r="R717" s="4">
        <f>'P(t,T)'!AA709*$C$6*0.5+'P(t,T)'!AA709-'P(t,T)'!T709</f>
        <v>1.6826899578448185E-3</v>
      </c>
      <c r="S717" s="4">
        <f>'P(t,T)'!AB709*$C$6*0.5+'P(t,T)'!AB709-'P(t,T)'!U709</f>
        <v>-2.8765322358262901E-3</v>
      </c>
      <c r="T717" s="4">
        <f>'P(t,T)'!AC709*$C$6*0.5+'P(t,T)'!AC709-'P(t,T)'!V709</f>
        <v>-3.5248983182237792E-3</v>
      </c>
      <c r="U717" s="3">
        <f>T717/'P(t,T)'!AC709</f>
        <v>-3.6239861128301472E-3</v>
      </c>
      <c r="W717" s="4">
        <v>701</v>
      </c>
      <c r="X717" s="4">
        <f>'P(t,T)'!AG709*$C$6*0.5+'P(t,T)'!AG709-'P(t,T)'!Y709</f>
        <v>-5.8491572230379152E-4</v>
      </c>
      <c r="Y717" s="4">
        <f>'P(t,T)'!AH709*$C$6*0.5+'P(t,T)'!AH709-'P(t,T)'!Z709</f>
        <v>5.8361954132191141E-4</v>
      </c>
      <c r="Z717" s="4">
        <f>'P(t,T)'!AI709*$C$6*0.5+'P(t,T)'!AI709-'P(t,T)'!AA709</f>
        <v>1.2400716502219966E-3</v>
      </c>
      <c r="AA717" s="4">
        <f>'P(t,T)'!AJ709*$C$6*0.5+'P(t,T)'!AJ709-'P(t,T)'!AB709</f>
        <v>-3.2135592105830835E-3</v>
      </c>
      <c r="AB717" s="4">
        <f>'P(t,T)'!AK709*$C$6*0.5+'P(t,T)'!AK709-'P(t,T)'!AC709</f>
        <v>-3.859246476910716E-3</v>
      </c>
      <c r="AC717" s="4">
        <f>'P(t,T)'!AL709*$C$6*0.5+'P(t,T)'!AL709-'P(t,T)'!AD709</f>
        <v>-7.4453403704204391E-3</v>
      </c>
      <c r="AD717" s="3">
        <f>AC717/'P(t,T)'!AL709</f>
        <v>-7.6848696801026968E-3</v>
      </c>
      <c r="AG717" s="4">
        <v>701</v>
      </c>
      <c r="AH717" s="19">
        <f t="shared" si="126"/>
        <v>0</v>
      </c>
      <c r="AI717" s="19">
        <f t="shared" si="127"/>
        <v>4.9429581249196275E-3</v>
      </c>
      <c r="AJ717" s="19">
        <f t="shared" si="128"/>
        <v>4.9429581249196275E-3</v>
      </c>
      <c r="AK717" s="19">
        <f t="shared" si="129"/>
        <v>7.7504955233148598E-3</v>
      </c>
      <c r="AL717" s="4">
        <f t="shared" si="130"/>
        <v>7.7504955233148598E-3</v>
      </c>
      <c r="AM717" s="4">
        <f t="shared" si="131"/>
        <v>-5.8651961338192123E-3</v>
      </c>
      <c r="AN717" s="4">
        <f t="shared" si="132"/>
        <v>-8.592315281691687E-3</v>
      </c>
      <c r="AO717" s="4">
        <f t="shared" si="133"/>
        <v>-9.9540707085434988E-3</v>
      </c>
      <c r="AP717" s="4">
        <f t="shared" si="134"/>
        <v>-7.3841447951344952E-3</v>
      </c>
      <c r="AQ717" s="4">
        <f t="shared" si="135"/>
        <v>-1.1069326483250586E-2</v>
      </c>
      <c r="AR717" s="4">
        <f t="shared" si="136"/>
        <v>-7.4453403704204391E-3</v>
      </c>
      <c r="AS717" s="4">
        <f t="shared" si="137"/>
        <v>-7.6848696801026968E-3</v>
      </c>
      <c r="AT717" s="4">
        <v>0</v>
      </c>
    </row>
    <row r="718" spans="1:46">
      <c r="A718" s="4"/>
      <c r="B718" s="4">
        <v>702</v>
      </c>
      <c r="C718" s="4">
        <f>'P(t,T)'!L710*$C$6*0.5+'P(t,T)'!L710-'P(t,T)'!G710</f>
        <v>6.1815773341267199E-4</v>
      </c>
      <c r="D718" s="4">
        <f>'P(t,T)'!M710*$C$6*0.5+'P(t,T)'!M710-'P(t,T)'!H710</f>
        <v>2.5315381734672959E-3</v>
      </c>
      <c r="E718" s="4">
        <f>'P(t,T)'!N710*$C$6*0.5+'P(t,T)'!N710-'P(t,T)'!I710</f>
        <v>-8.9817474217657178E-4</v>
      </c>
      <c r="F718" s="3">
        <f>E718/'P(t,T)'!N710</f>
        <v>-9.2099541588616749E-4</v>
      </c>
      <c r="H718" s="4">
        <v>702</v>
      </c>
      <c r="I718" s="4">
        <f>'P(t,T)'!R710*$C$6*0.5+'P(t,T)'!R710-'P(t,T)'!L710</f>
        <v>1.8369352556446561E-4</v>
      </c>
      <c r="J718" s="4">
        <f>'P(t,T)'!S710*$C$6*0.5+'P(t,T)'!S710-'P(t,T)'!M710</f>
        <v>2.0393520439661028E-3</v>
      </c>
      <c r="K718" s="4">
        <f>'P(t,T)'!T710*$C$6*0.5+'P(t,T)'!T710-'P(t,T)'!N710</f>
        <v>-1.3262067952121148E-3</v>
      </c>
      <c r="L718" s="4">
        <f>'P(t,T)'!U710*$C$6*0.5+'P(t,T)'!U710-'P(t,T)'!O710</f>
        <v>2.0803780674047978E-3</v>
      </c>
      <c r="M718" s="3">
        <f>L718/'P(t,T)'!U710</f>
        <v>2.1268952007929267E-3</v>
      </c>
      <c r="O718" s="4">
        <v>702</v>
      </c>
      <c r="P718" s="4">
        <f>'P(t,T)'!Y710*$C$6*0.5+'P(t,T)'!Y710-'P(t,T)'!R710</f>
        <v>-2.1693553667334609E-4</v>
      </c>
      <c r="Q718" s="4">
        <f>'P(t,T)'!Z710*$C$6*0.5+'P(t,T)'!Z710-'P(t,T)'!S710</f>
        <v>1.580615673413277E-3</v>
      </c>
      <c r="R718" s="4">
        <f>'P(t,T)'!AA710*$C$6*0.5+'P(t,T)'!AA710-'P(t,T)'!T710</f>
        <v>-1.7172387123000066E-3</v>
      </c>
      <c r="S718" s="4">
        <f>'P(t,T)'!AB710*$C$6*0.5+'P(t,T)'!AB710-'P(t,T)'!U710</f>
        <v>1.5905971874798919E-3</v>
      </c>
      <c r="T718" s="4">
        <f>'P(t,T)'!AC710*$C$6*0.5+'P(t,T)'!AC710-'P(t,T)'!V710</f>
        <v>-2.5999909020157919E-3</v>
      </c>
      <c r="U718" s="3">
        <f>T718/'P(t,T)'!AC710</f>
        <v>-2.6705999922181857E-3</v>
      </c>
      <c r="W718" s="4">
        <v>702</v>
      </c>
      <c r="X718" s="4">
        <f>'P(t,T)'!AG710*$C$6*0.5+'P(t,T)'!AG710-'P(t,T)'!Y710</f>
        <v>-5.8491572230379152E-4</v>
      </c>
      <c r="Y718" s="4">
        <f>'P(t,T)'!AH710*$C$6*0.5+'P(t,T)'!AH710-'P(t,T)'!Z710</f>
        <v>1.1543693258786458E-3</v>
      </c>
      <c r="Z718" s="4">
        <f>'P(t,T)'!AI710*$C$6*0.5+'P(t,T)'!AI710-'P(t,T)'!AA710</f>
        <v>-2.0727152738906351E-3</v>
      </c>
      <c r="AA718" s="4">
        <f>'P(t,T)'!AJ710*$C$6*0.5+'P(t,T)'!AJ710-'P(t,T)'!AB710</f>
        <v>1.1352952153078633E-3</v>
      </c>
      <c r="AB718" s="4">
        <f>'P(t,T)'!AK710*$C$6*0.5+'P(t,T)'!AK710-'P(t,T)'!AC710</f>
        <v>-2.9627753025310843E-3</v>
      </c>
      <c r="AC718" s="4">
        <f>'P(t,T)'!AL710*$C$6*0.5+'P(t,T)'!AL710-'P(t,T)'!AD710</f>
        <v>-1.2244475812256406E-3</v>
      </c>
      <c r="AD718" s="3">
        <f>AC718/'P(t,T)'!AL710</f>
        <v>-1.2559682974243353E-3</v>
      </c>
      <c r="AG718" s="4">
        <v>702</v>
      </c>
      <c r="AH718" s="19">
        <f t="shared" si="126"/>
        <v>0</v>
      </c>
      <c r="AI718" s="19">
        <f t="shared" si="127"/>
        <v>7.3058752167253216E-3</v>
      </c>
      <c r="AJ718" s="19">
        <f t="shared" si="128"/>
        <v>7.3058752167253216E-3</v>
      </c>
      <c r="AK718" s="19">
        <f t="shared" si="129"/>
        <v>-6.0143355235793283E-3</v>
      </c>
      <c r="AL718" s="4">
        <f t="shared" si="130"/>
        <v>-6.0143355235793283E-3</v>
      </c>
      <c r="AM718" s="4">
        <f t="shared" si="131"/>
        <v>3.8852750543063854E-3</v>
      </c>
      <c r="AN718" s="4">
        <f t="shared" si="132"/>
        <v>4.8062704701925529E-3</v>
      </c>
      <c r="AO718" s="4">
        <f t="shared" si="133"/>
        <v>-3.4358710037539495E-3</v>
      </c>
      <c r="AP718" s="4">
        <f t="shared" si="134"/>
        <v>-5.5627662045468762E-3</v>
      </c>
      <c r="AQ718" s="4">
        <f t="shared" si="135"/>
        <v>-3.8950475734438263E-3</v>
      </c>
      <c r="AR718" s="4">
        <f t="shared" si="136"/>
        <v>-1.2244475812256406E-3</v>
      </c>
      <c r="AS718" s="4">
        <f t="shared" si="137"/>
        <v>-1.2559682974243353E-3</v>
      </c>
      <c r="AT718" s="4">
        <v>0</v>
      </c>
    </row>
    <row r="719" spans="1:46">
      <c r="A719" s="4"/>
      <c r="B719" s="4">
        <v>703</v>
      </c>
      <c r="C719" s="4">
        <f>'P(t,T)'!L711*$C$6*0.5+'P(t,T)'!L711-'P(t,T)'!G711</f>
        <v>6.1815773341267199E-4</v>
      </c>
      <c r="D719" s="4">
        <f>'P(t,T)'!M711*$C$6*0.5+'P(t,T)'!M711-'P(t,T)'!H711</f>
        <v>-2.6634795029011338E-3</v>
      </c>
      <c r="E719" s="4">
        <f>'P(t,T)'!N711*$C$6*0.5+'P(t,T)'!N711-'P(t,T)'!I711</f>
        <v>-3.5696589954581359E-3</v>
      </c>
      <c r="F719" s="3">
        <f>E719/'P(t,T)'!N711</f>
        <v>-3.6701699099705026E-3</v>
      </c>
      <c r="H719" s="4">
        <v>703</v>
      </c>
      <c r="I719" s="4">
        <f>'P(t,T)'!R711*$C$6*0.5+'P(t,T)'!R711-'P(t,T)'!L711</f>
        <v>1.8369352556446561E-4</v>
      </c>
      <c r="J719" s="4">
        <f>'P(t,T)'!S711*$C$6*0.5+'P(t,T)'!S711-'P(t,T)'!M711</f>
        <v>-3.0238382494203186E-3</v>
      </c>
      <c r="K719" s="4">
        <f>'P(t,T)'!T711*$C$6*0.5+'P(t,T)'!T711-'P(t,T)'!N711</f>
        <v>-3.9197831188101384E-3</v>
      </c>
      <c r="L719" s="4">
        <f>'P(t,T)'!U711*$C$6*0.5+'P(t,T)'!U711-'P(t,T)'!O711</f>
        <v>-4.4185396189938553E-3</v>
      </c>
      <c r="M719" s="3">
        <f>L719/'P(t,T)'!U711</f>
        <v>-4.5468260111635366E-3</v>
      </c>
      <c r="O719" s="4">
        <v>703</v>
      </c>
      <c r="P719" s="4">
        <f>'P(t,T)'!Y711*$C$6*0.5+'P(t,T)'!Y711-'P(t,T)'!R711</f>
        <v>-2.1693553667334609E-4</v>
      </c>
      <c r="Q719" s="4">
        <f>'P(t,T)'!Z711*$C$6*0.5+'P(t,T)'!Z711-'P(t,T)'!S711</f>
        <v>-3.3476556221088138E-3</v>
      </c>
      <c r="R719" s="4">
        <f>'P(t,T)'!AA711*$C$6*0.5+'P(t,T)'!AA711-'P(t,T)'!T711</f>
        <v>-4.2317691462532281E-3</v>
      </c>
      <c r="S719" s="4">
        <f>'P(t,T)'!AB711*$C$6*0.5+'P(t,T)'!AB711-'P(t,T)'!U711</f>
        <v>-4.7324098635119771E-3</v>
      </c>
      <c r="T719" s="4">
        <f>'P(t,T)'!AC711*$C$6*0.5+'P(t,T)'!AC711-'P(t,T)'!V711</f>
        <v>-6.811337201707568E-3</v>
      </c>
      <c r="U719" s="3">
        <f>T719/'P(t,T)'!AC711</f>
        <v>-7.0259816385139368E-3</v>
      </c>
      <c r="W719" s="4">
        <v>703</v>
      </c>
      <c r="X719" s="4">
        <f>'P(t,T)'!AG711*$C$6*0.5+'P(t,T)'!AG711-'P(t,T)'!Y711</f>
        <v>-5.8491572230379152E-4</v>
      </c>
      <c r="Y719" s="4">
        <f>'P(t,T)'!AH711*$C$6*0.5+'P(t,T)'!AH711-'P(t,T)'!Z711</f>
        <v>-3.6365842236621981E-3</v>
      </c>
      <c r="Z719" s="4">
        <f>'P(t,T)'!AI711*$C$6*0.5+'P(t,T)'!AI711-'P(t,T)'!AA711</f>
        <v>-4.5074295578165779E-3</v>
      </c>
      <c r="AA719" s="4">
        <f>'P(t,T)'!AJ711*$C$6*0.5+'P(t,T)'!AJ711-'P(t,T)'!AB711</f>
        <v>-5.008496666814688E-3</v>
      </c>
      <c r="AB719" s="4">
        <f>'P(t,T)'!AK711*$C$6*0.5+'P(t,T)'!AK711-'P(t,T)'!AC711</f>
        <v>-7.0311404042674441E-3</v>
      </c>
      <c r="AC719" s="4">
        <f>'P(t,T)'!AL711*$C$6*0.5+'P(t,T)'!AL711-'P(t,T)'!AD711</f>
        <v>-8.1630653114177498E-3</v>
      </c>
      <c r="AD719" s="3">
        <f>AC719/'P(t,T)'!AL711</f>
        <v>-8.4317821529805905E-3</v>
      </c>
      <c r="AG719" s="4">
        <v>703</v>
      </c>
      <c r="AH719" s="19">
        <f t="shared" si="126"/>
        <v>0</v>
      </c>
      <c r="AI719" s="19">
        <f t="shared" si="127"/>
        <v>-1.2671557598092464E-2</v>
      </c>
      <c r="AJ719" s="19">
        <f t="shared" si="128"/>
        <v>-1.2671557598092464E-2</v>
      </c>
      <c r="AK719" s="19">
        <f t="shared" si="129"/>
        <v>-1.622864081833808E-2</v>
      </c>
      <c r="AL719" s="4">
        <f t="shared" si="130"/>
        <v>-1.622864081833808E-2</v>
      </c>
      <c r="AM719" s="4">
        <f t="shared" si="131"/>
        <v>-1.7829616059291023E-2</v>
      </c>
      <c r="AN719" s="4">
        <f t="shared" si="132"/>
        <v>-1.415944614932052E-2</v>
      </c>
      <c r="AO719" s="4">
        <f t="shared" si="133"/>
        <v>-1.8389303617138548E-2</v>
      </c>
      <c r="AP719" s="4">
        <f t="shared" si="134"/>
        <v>-1.3842477605975012E-2</v>
      </c>
      <c r="AQ719" s="4">
        <f t="shared" si="135"/>
        <v>-1.5189046949931687E-2</v>
      </c>
      <c r="AR719" s="4">
        <f t="shared" si="136"/>
        <v>-8.1630653114177498E-3</v>
      </c>
      <c r="AS719" s="4">
        <f t="shared" si="137"/>
        <v>-8.4317821529805905E-3</v>
      </c>
      <c r="AT719" s="4">
        <v>0</v>
      </c>
    </row>
    <row r="720" spans="1:46">
      <c r="A720" s="4"/>
      <c r="B720" s="4">
        <v>704</v>
      </c>
      <c r="C720" s="4">
        <f>'P(t,T)'!L712*$C$6*0.5+'P(t,T)'!L712-'P(t,T)'!G712</f>
        <v>6.1815773341267199E-4</v>
      </c>
      <c r="D720" s="4">
        <f>'P(t,T)'!M712*$C$6*0.5+'P(t,T)'!M712-'P(t,T)'!H712</f>
        <v>4.4322186441236866E-4</v>
      </c>
      <c r="E720" s="4">
        <f>'P(t,T)'!N712*$C$6*0.5+'P(t,T)'!N712-'P(t,T)'!I712</f>
        <v>-2.6337288953462989E-3</v>
      </c>
      <c r="F720" s="3">
        <f>E720/'P(t,T)'!N712</f>
        <v>-2.7053457338548294E-3</v>
      </c>
      <c r="H720" s="4">
        <v>704</v>
      </c>
      <c r="I720" s="4">
        <f>'P(t,T)'!R712*$C$6*0.5+'P(t,T)'!R712-'P(t,T)'!L712</f>
        <v>1.8369352556446561E-4</v>
      </c>
      <c r="J720" s="4">
        <f>'P(t,T)'!S712*$C$6*0.5+'P(t,T)'!S712-'P(t,T)'!M712</f>
        <v>-2.4544525802916439E-6</v>
      </c>
      <c r="K720" s="4">
        <f>'P(t,T)'!T712*$C$6*0.5+'P(t,T)'!T712-'P(t,T)'!N712</f>
        <v>-3.0127321500046378E-3</v>
      </c>
      <c r="L720" s="4">
        <f>'P(t,T)'!U712*$C$6*0.5+'P(t,T)'!U712-'P(t,T)'!O712</f>
        <v>-3.2147193346193648E-3</v>
      </c>
      <c r="M720" s="3">
        <f>L720/'P(t,T)'!U712</f>
        <v>-3.3040592675377895E-3</v>
      </c>
      <c r="O720" s="4">
        <v>704</v>
      </c>
      <c r="P720" s="4">
        <f>'P(t,T)'!Y712*$C$6*0.5+'P(t,T)'!Y712-'P(t,T)'!R712</f>
        <v>-2.1693553667334609E-4</v>
      </c>
      <c r="Q720" s="4">
        <f>'P(t,T)'!Z712*$C$6*0.5+'P(t,T)'!Z712-'P(t,T)'!S712</f>
        <v>-4.1311314135894506E-4</v>
      </c>
      <c r="R720" s="4">
        <f>'P(t,T)'!AA712*$C$6*0.5+'P(t,T)'!AA712-'P(t,T)'!T712</f>
        <v>-3.3539050298136974E-3</v>
      </c>
      <c r="S720" s="4">
        <f>'P(t,T)'!AB712*$C$6*0.5+'P(t,T)'!AB712-'P(t,T)'!U712</f>
        <v>-3.5673933720098416E-3</v>
      </c>
      <c r="T720" s="4">
        <f>'P(t,T)'!AC712*$C$6*0.5+'P(t,T)'!AC712-'P(t,T)'!V712</f>
        <v>-6.06363839365609E-3</v>
      </c>
      <c r="U720" s="3">
        <f>T720/'P(t,T)'!AC712</f>
        <v>-6.2500155554783337E-3</v>
      </c>
      <c r="W720" s="4">
        <v>704</v>
      </c>
      <c r="X720" s="4">
        <f>'P(t,T)'!AG712*$C$6*0.5+'P(t,T)'!AG712-'P(t,T)'!Y712</f>
        <v>-5.8491572230379152E-4</v>
      </c>
      <c r="Y720" s="4">
        <f>'P(t,T)'!AH712*$C$6*0.5+'P(t,T)'!AH712-'P(t,T)'!Z712</f>
        <v>-7.8998896740323232E-4</v>
      </c>
      <c r="Z720" s="4">
        <f>'P(t,T)'!AI712*$C$6*0.5+'P(t,T)'!AI712-'P(t,T)'!AA712</f>
        <v>-3.6589312105234084E-3</v>
      </c>
      <c r="AA720" s="4">
        <f>'P(t,T)'!AJ712*$C$6*0.5+'P(t,T)'!AJ712-'P(t,T)'!AB712</f>
        <v>-3.882548872555347E-3</v>
      </c>
      <c r="AB720" s="4">
        <f>'P(t,T)'!AK712*$C$6*0.5+'P(t,T)'!AK712-'P(t,T)'!AC712</f>
        <v>-6.3113537767078842E-3</v>
      </c>
      <c r="AC720" s="4">
        <f>'P(t,T)'!AL712*$C$6*0.5+'P(t,T)'!AL712-'P(t,T)'!AD712</f>
        <v>-2.1773758682400723E-3</v>
      </c>
      <c r="AD720" s="3">
        <f>AC720/'P(t,T)'!AL712</f>
        <v>-2.235560572778226E-3</v>
      </c>
      <c r="AG720" s="4">
        <v>704</v>
      </c>
      <c r="AH720" s="19">
        <f t="shared" si="126"/>
        <v>0</v>
      </c>
      <c r="AI720" s="19">
        <f t="shared" si="127"/>
        <v>-7.6233469693010036E-4</v>
      </c>
      <c r="AJ720" s="19">
        <f t="shared" si="128"/>
        <v>-7.6233469693010036E-4</v>
      </c>
      <c r="AK720" s="19">
        <f t="shared" si="129"/>
        <v>-1.2659297285688043E-2</v>
      </c>
      <c r="AL720" s="4">
        <f t="shared" si="130"/>
        <v>-1.2659297285688043E-2</v>
      </c>
      <c r="AM720" s="4">
        <f t="shared" si="131"/>
        <v>-1.3370007313039382E-2</v>
      </c>
      <c r="AN720" s="4">
        <f t="shared" si="132"/>
        <v>-1.0664661579184553E-2</v>
      </c>
      <c r="AO720" s="4">
        <f t="shared" si="133"/>
        <v>-1.5679051437901763E-2</v>
      </c>
      <c r="AP720" s="4">
        <f t="shared" si="134"/>
        <v>-1.2374992170363974E-2</v>
      </c>
      <c r="AQ720" s="4">
        <f t="shared" si="135"/>
        <v>-8.4273914237184069E-3</v>
      </c>
      <c r="AR720" s="4">
        <f t="shared" si="136"/>
        <v>-2.1773758682400723E-3</v>
      </c>
      <c r="AS720" s="4">
        <f t="shared" si="137"/>
        <v>-2.235560572778226E-3</v>
      </c>
      <c r="AT720" s="4">
        <v>0</v>
      </c>
    </row>
    <row r="721" spans="1:46">
      <c r="A721" s="4"/>
      <c r="B721" s="4">
        <v>705</v>
      </c>
      <c r="C721" s="4">
        <f>'P(t,T)'!L713*$C$6*0.5+'P(t,T)'!L713-'P(t,T)'!G713</f>
        <v>6.1815773341267199E-4</v>
      </c>
      <c r="D721" s="4">
        <f>'P(t,T)'!M713*$C$6*0.5+'P(t,T)'!M713-'P(t,T)'!H713</f>
        <v>-9.1739573436799837E-4</v>
      </c>
      <c r="E721" s="4">
        <f>'P(t,T)'!N713*$C$6*0.5+'P(t,T)'!N713-'P(t,T)'!I713</f>
        <v>-1.8997955460404725E-3</v>
      </c>
      <c r="F721" s="3">
        <f>E721/'P(t,T)'!N713</f>
        <v>-1.9500201703481794E-3</v>
      </c>
      <c r="H721" s="4">
        <v>705</v>
      </c>
      <c r="I721" s="4">
        <f>'P(t,T)'!R713*$C$6*0.5+'P(t,T)'!R713-'P(t,T)'!L713</f>
        <v>1.8369352556446561E-4</v>
      </c>
      <c r="J721" s="4">
        <f>'P(t,T)'!S713*$C$6*0.5+'P(t,T)'!S713-'P(t,T)'!M713</f>
        <v>-1.3280884965830575E-3</v>
      </c>
      <c r="K721" s="4">
        <f>'P(t,T)'!T713*$C$6*0.5+'P(t,T)'!T713-'P(t,T)'!N713</f>
        <v>-2.3002493820727388E-3</v>
      </c>
      <c r="L721" s="4">
        <f>'P(t,T)'!U713*$C$6*0.5+'P(t,T)'!U713-'P(t,T)'!O713</f>
        <v>-8.4974437325568974E-4</v>
      </c>
      <c r="M721" s="3">
        <f>L721/'P(t,T)'!U713</f>
        <v>-8.7129230130545559E-4</v>
      </c>
      <c r="O721" s="4">
        <v>705</v>
      </c>
      <c r="P721" s="4">
        <f>'P(t,T)'!Y713*$C$6*0.5+'P(t,T)'!Y713-'P(t,T)'!R713</f>
        <v>-2.1693553667334609E-4</v>
      </c>
      <c r="Q721" s="4">
        <f>'P(t,T)'!Z713*$C$6*0.5+'P(t,T)'!Z713-'P(t,T)'!S713</f>
        <v>-1.7029686345614303E-3</v>
      </c>
      <c r="R721" s="4">
        <f>'P(t,T)'!AA713*$C$6*0.5+'P(t,T)'!AA713-'P(t,T)'!T713</f>
        <v>-2.6631839418953529E-3</v>
      </c>
      <c r="S721" s="4">
        <f>'P(t,T)'!AB713*$C$6*0.5+'P(t,T)'!AB713-'P(t,T)'!U713</f>
        <v>-1.2704160732149861E-3</v>
      </c>
      <c r="T721" s="4">
        <f>'P(t,T)'!AC713*$C$6*0.5+'P(t,T)'!AC713-'P(t,T)'!V713</f>
        <v>-2.5192341692374942E-3</v>
      </c>
      <c r="U721" s="3">
        <f>T721/'P(t,T)'!AC713</f>
        <v>-2.5874406155804619E-3</v>
      </c>
      <c r="W721" s="4">
        <v>705</v>
      </c>
      <c r="X721" s="4">
        <f>'P(t,T)'!AG713*$C$6*0.5+'P(t,T)'!AG713-'P(t,T)'!Y713</f>
        <v>-5.8491572230379152E-4</v>
      </c>
      <c r="Y721" s="4">
        <f>'P(t,T)'!AH713*$C$6*0.5+'P(t,T)'!AH713-'P(t,T)'!Z713</f>
        <v>-2.0434532618515133E-3</v>
      </c>
      <c r="Z721" s="4">
        <f>'P(t,T)'!AI713*$C$6*0.5+'P(t,T)'!AI713-'P(t,T)'!AA713</f>
        <v>-2.9901817839975697E-3</v>
      </c>
      <c r="AA721" s="4">
        <f>'P(t,T)'!AJ713*$C$6*0.5+'P(t,T)'!AJ713-'P(t,T)'!AB713</f>
        <v>-1.6545729158907729E-3</v>
      </c>
      <c r="AB721" s="4">
        <f>'P(t,T)'!AK713*$C$6*0.5+'P(t,T)'!AK713-'P(t,T)'!AC713</f>
        <v>-2.8844221945224513E-3</v>
      </c>
      <c r="AC721" s="4">
        <f>'P(t,T)'!AL713*$C$6*0.5+'P(t,T)'!AL713-'P(t,T)'!AD713</f>
        <v>-5.9780531477239274E-3</v>
      </c>
      <c r="AD721" s="3">
        <f>AC721/'P(t,T)'!AL713</f>
        <v>-6.161269157742468E-3</v>
      </c>
      <c r="AG721" s="4">
        <v>705</v>
      </c>
      <c r="AH721" s="19">
        <f t="shared" si="126"/>
        <v>0</v>
      </c>
      <c r="AI721" s="19">
        <f t="shared" si="127"/>
        <v>-5.9919061273639995E-3</v>
      </c>
      <c r="AJ721" s="19">
        <f t="shared" si="128"/>
        <v>-5.9919061273639995E-3</v>
      </c>
      <c r="AK721" s="19">
        <f t="shared" si="129"/>
        <v>-9.8534106540061339E-3</v>
      </c>
      <c r="AL721" s="4">
        <f t="shared" si="130"/>
        <v>-9.8534106540061339E-3</v>
      </c>
      <c r="AM721" s="4">
        <f t="shared" si="131"/>
        <v>-5.7247535327096281E-3</v>
      </c>
      <c r="AN721" s="4">
        <f t="shared" si="132"/>
        <v>-3.7747333623614487E-3</v>
      </c>
      <c r="AO721" s="4">
        <f t="shared" si="133"/>
        <v>-6.274948665065401E-3</v>
      </c>
      <c r="AP721" s="4">
        <f t="shared" si="134"/>
        <v>-5.4036563637599455E-3</v>
      </c>
      <c r="AQ721" s="4">
        <f t="shared" si="135"/>
        <v>-8.5654937633043889E-3</v>
      </c>
      <c r="AR721" s="4">
        <f t="shared" si="136"/>
        <v>-5.9780531477239274E-3</v>
      </c>
      <c r="AS721" s="4">
        <f t="shared" si="137"/>
        <v>-6.161269157742468E-3</v>
      </c>
      <c r="AT721" s="4">
        <v>0</v>
      </c>
    </row>
    <row r="722" spans="1:46">
      <c r="A722" s="4"/>
      <c r="B722" s="4">
        <v>706</v>
      </c>
      <c r="C722" s="4">
        <f>'P(t,T)'!L714*$C$6*0.5+'P(t,T)'!L714-'P(t,T)'!G714</f>
        <v>6.1815773341267199E-4</v>
      </c>
      <c r="D722" s="4">
        <f>'P(t,T)'!M714*$C$6*0.5+'P(t,T)'!M714-'P(t,T)'!H714</f>
        <v>8.8800372971051811E-3</v>
      </c>
      <c r="E722" s="4">
        <f>'P(t,T)'!N714*$C$6*0.5+'P(t,T)'!N714-'P(t,T)'!I714</f>
        <v>8.2539061760313892E-3</v>
      </c>
      <c r="F722" s="3">
        <f>E722/'P(t,T)'!N714</f>
        <v>8.3867944204072831E-3</v>
      </c>
      <c r="H722" s="4">
        <v>706</v>
      </c>
      <c r="I722" s="4">
        <f>'P(t,T)'!R714*$C$6*0.5+'P(t,T)'!R714-'P(t,T)'!L714</f>
        <v>1.8369352556446561E-4</v>
      </c>
      <c r="J722" s="4">
        <f>'P(t,T)'!S714*$C$6*0.5+'P(t,T)'!S714-'P(t,T)'!M714</f>
        <v>8.2993590546953655E-3</v>
      </c>
      <c r="K722" s="4">
        <f>'P(t,T)'!T714*$C$6*0.5+'P(t,T)'!T714-'P(t,T)'!N714</f>
        <v>7.6645489430823277E-3</v>
      </c>
      <c r="L722" s="4">
        <f>'P(t,T)'!U714*$C$6*0.5+'P(t,T)'!U714-'P(t,T)'!O714</f>
        <v>6.8954623549826177E-3</v>
      </c>
      <c r="M722" s="3">
        <f>L722/'P(t,T)'!U714</f>
        <v>7.0159323234063641E-3</v>
      </c>
      <c r="O722" s="4">
        <v>706</v>
      </c>
      <c r="P722" s="4">
        <f>'P(t,T)'!Y714*$C$6*0.5+'P(t,T)'!Y714-'P(t,T)'!R714</f>
        <v>-2.1693553667334609E-4</v>
      </c>
      <c r="Q722" s="4">
        <f>'P(t,T)'!Z714*$C$6*0.5+'P(t,T)'!Z714-'P(t,T)'!S714</f>
        <v>7.7453172971629902E-3</v>
      </c>
      <c r="R722" s="4">
        <f>'P(t,T)'!AA714*$C$6*0.5+'P(t,T)'!AA714-'P(t,T)'!T714</f>
        <v>7.1033553175460229E-3</v>
      </c>
      <c r="S722" s="4">
        <f>'P(t,T)'!AB714*$C$6*0.5+'P(t,T)'!AB714-'P(t,T)'!U714</f>
        <v>6.3284999698255406E-3</v>
      </c>
      <c r="T722" s="4">
        <f>'P(t,T)'!AC714*$C$6*0.5+'P(t,T)'!AC714-'P(t,T)'!V714</f>
        <v>6.6987396403639377E-3</v>
      </c>
      <c r="U722" s="3">
        <f>T722/'P(t,T)'!AC714</f>
        <v>6.817104580194645E-3</v>
      </c>
      <c r="W722" s="4">
        <v>706</v>
      </c>
      <c r="X722" s="4">
        <f>'P(t,T)'!AG714*$C$6*0.5+'P(t,T)'!AG714-'P(t,T)'!Y714</f>
        <v>-5.8491572230379152E-4</v>
      </c>
      <c r="Y722" s="4">
        <f>'P(t,T)'!AH714*$C$6*0.5+'P(t,T)'!AH714-'P(t,T)'!Z714</f>
        <v>7.217718825135444E-3</v>
      </c>
      <c r="Z722" s="4">
        <f>'P(t,T)'!AI714*$C$6*0.5+'P(t,T)'!AI714-'P(t,T)'!AA714</f>
        <v>6.5700562711522581E-3</v>
      </c>
      <c r="AA722" s="4">
        <f>'P(t,T)'!AJ714*$C$6*0.5+'P(t,T)'!AJ714-'P(t,T)'!AB714</f>
        <v>5.7911248237093593E-3</v>
      </c>
      <c r="AB722" s="4">
        <f>'P(t,T)'!AK714*$C$6*0.5+'P(t,T)'!AK714-'P(t,T)'!AC714</f>
        <v>6.1428195081419945E-3</v>
      </c>
      <c r="AC722" s="4">
        <f>'P(t,T)'!AL714*$C$6*0.5+'P(t,T)'!AL714-'P(t,T)'!AD714</f>
        <v>7.0561414327796612E-4</v>
      </c>
      <c r="AD722" s="3">
        <f>AC722/'P(t,T)'!AL714</f>
        <v>7.2238267865307366E-4</v>
      </c>
      <c r="AG722" s="4">
        <v>706</v>
      </c>
      <c r="AH722" s="19">
        <f t="shared" ref="AH722:AH785" si="138">SUM(C722,I722,P722,X722)</f>
        <v>0</v>
      </c>
      <c r="AI722" s="19">
        <f t="shared" ref="AI722:AI785" si="139">SUM(D722,J722,Q722,Y722)</f>
        <v>3.2142432474098981E-2</v>
      </c>
      <c r="AJ722" s="19">
        <f t="shared" ref="AJ722:AJ785" si="140">SUM(D722,J722,Q722,Y722)</f>
        <v>3.2142432474098981E-2</v>
      </c>
      <c r="AK722" s="19">
        <f t="shared" ref="AK722:AK785" si="141">SUM(E722,K722,R722,Z722)</f>
        <v>2.9591866707811998E-2</v>
      </c>
      <c r="AL722" s="4">
        <f t="shared" ref="AL722:AL785" si="142">SUM(E722,K722,R722,Z722)</f>
        <v>2.9591866707811998E-2</v>
      </c>
      <c r="AM722" s="4">
        <f t="shared" ref="AM722:AM785" si="143">SUM(F722,L722,S722,AA722)</f>
        <v>2.7401881568924799E-2</v>
      </c>
      <c r="AN722" s="4">
        <f t="shared" ref="AN722:AN785" si="144">SUM(L722,S722,AA722)</f>
        <v>1.9015087148517518E-2</v>
      </c>
      <c r="AO722" s="4">
        <f t="shared" ref="AO722:AO785" si="145">SUM(M722,T722,AB722)</f>
        <v>1.9857491471912295E-2</v>
      </c>
      <c r="AP722" s="4">
        <f t="shared" ref="AP722:AP785" si="146">SUM(T722,AB722)</f>
        <v>1.2841559148505932E-2</v>
      </c>
      <c r="AQ722" s="4">
        <f t="shared" ref="AQ722:AQ785" si="147">SUM(U722,AC722)</f>
        <v>7.5227187234726111E-3</v>
      </c>
      <c r="AR722" s="4">
        <f t="shared" ref="AR722:AR785" si="148">SUM(AC722)</f>
        <v>7.0561414327796612E-4</v>
      </c>
      <c r="AS722" s="4">
        <f t="shared" ref="AS722:AS785" si="149">SUM(AD722)</f>
        <v>7.2238267865307366E-4</v>
      </c>
      <c r="AT722" s="4">
        <v>0</v>
      </c>
    </row>
    <row r="723" spans="1:46">
      <c r="A723" s="4"/>
      <c r="B723" s="4">
        <v>707</v>
      </c>
      <c r="C723" s="4">
        <f>'P(t,T)'!L715*$C$6*0.5+'P(t,T)'!L715-'P(t,T)'!G715</f>
        <v>6.1815773341267199E-4</v>
      </c>
      <c r="D723" s="4">
        <f>'P(t,T)'!M715*$C$6*0.5+'P(t,T)'!M715-'P(t,T)'!H715</f>
        <v>-1.7112726808375944E-3</v>
      </c>
      <c r="E723" s="4">
        <f>'P(t,T)'!N715*$C$6*0.5+'P(t,T)'!N715-'P(t,T)'!I715</f>
        <v>-2.2308760812707051E-3</v>
      </c>
      <c r="F723" s="3">
        <f>E723/'P(t,T)'!N715</f>
        <v>-2.2906132555074485E-3</v>
      </c>
      <c r="H723" s="4">
        <v>707</v>
      </c>
      <c r="I723" s="4">
        <f>'P(t,T)'!R715*$C$6*0.5+'P(t,T)'!R715-'P(t,T)'!L715</f>
        <v>1.8369352556446561E-4</v>
      </c>
      <c r="J723" s="4">
        <f>'P(t,T)'!S715*$C$6*0.5+'P(t,T)'!S715-'P(t,T)'!M715</f>
        <v>-2.0998402139480454E-3</v>
      </c>
      <c r="K723" s="4">
        <f>'P(t,T)'!T715*$C$6*0.5+'P(t,T)'!T715-'P(t,T)'!N715</f>
        <v>-2.6217835951266588E-3</v>
      </c>
      <c r="L723" s="4">
        <f>'P(t,T)'!U715*$C$6*0.5+'P(t,T)'!U715-'P(t,T)'!O715</f>
        <v>1.278189254490858E-3</v>
      </c>
      <c r="M723" s="3">
        <f>L723/'P(t,T)'!U715</f>
        <v>1.3078164300540348E-3</v>
      </c>
      <c r="O723" s="4">
        <v>707</v>
      </c>
      <c r="P723" s="4">
        <f>'P(t,T)'!Y715*$C$6*0.5+'P(t,T)'!Y715-'P(t,T)'!R715</f>
        <v>-2.1693553667334609E-4</v>
      </c>
      <c r="Q723" s="4">
        <f>'P(t,T)'!Z715*$C$6*0.5+'P(t,T)'!Z715-'P(t,T)'!S715</f>
        <v>-2.4522214446394131E-3</v>
      </c>
      <c r="R723" s="4">
        <f>'P(t,T)'!AA715*$C$6*0.5+'P(t,T)'!AA715-'P(t,T)'!T715</f>
        <v>-2.9750240694292884E-3</v>
      </c>
      <c r="S723" s="4">
        <f>'P(t,T)'!AB715*$C$6*0.5+'P(t,T)'!AB715-'P(t,T)'!U715</f>
        <v>8.0566316234476076E-4</v>
      </c>
      <c r="T723" s="4">
        <f>'P(t,T)'!AC715*$C$6*0.5+'P(t,T)'!AC715-'P(t,T)'!V715</f>
        <v>-2.1622841944013427E-4</v>
      </c>
      <c r="U723" s="3">
        <f>T723/'P(t,T)'!AC715</f>
        <v>-2.2157107955758694E-4</v>
      </c>
      <c r="W723" s="4">
        <v>707</v>
      </c>
      <c r="X723" s="4">
        <f>'P(t,T)'!AG715*$C$6*0.5+'P(t,T)'!AG715-'P(t,T)'!Y715</f>
        <v>-5.8491572230379152E-4</v>
      </c>
      <c r="Y723" s="4">
        <f>'P(t,T)'!AH715*$C$6*0.5+'P(t,T)'!AH715-'P(t,T)'!Z715</f>
        <v>-2.7699404810788142E-3</v>
      </c>
      <c r="Z723" s="4">
        <f>'P(t,T)'!AI715*$C$6*0.5+'P(t,T)'!AI715-'P(t,T)'!AA715</f>
        <v>-3.2922256745230305E-3</v>
      </c>
      <c r="AA723" s="4">
        <f>'P(t,T)'!AJ715*$C$6*0.5+'P(t,T)'!AJ715-'P(t,T)'!AB715</f>
        <v>3.6825325217104687E-4</v>
      </c>
      <c r="AB723" s="4">
        <f>'P(t,T)'!AK715*$C$6*0.5+'P(t,T)'!AK715-'P(t,T)'!AC715</f>
        <v>-6.4460635464247407E-4</v>
      </c>
      <c r="AC723" s="4">
        <f>'P(t,T)'!AL715*$C$6*0.5+'P(t,T)'!AL715-'P(t,T)'!AD715</f>
        <v>-5.8209497682916167E-3</v>
      </c>
      <c r="AD723" s="3">
        <f>AC723/'P(t,T)'!AL715</f>
        <v>-5.9984028204246023E-3</v>
      </c>
      <c r="AG723" s="4">
        <v>707</v>
      </c>
      <c r="AH723" s="19">
        <f t="shared" si="138"/>
        <v>0</v>
      </c>
      <c r="AI723" s="19">
        <f t="shared" si="139"/>
        <v>-9.0332748205038671E-3</v>
      </c>
      <c r="AJ723" s="19">
        <f t="shared" si="140"/>
        <v>-9.0332748205038671E-3</v>
      </c>
      <c r="AK723" s="19">
        <f t="shared" si="141"/>
        <v>-1.1119909420349683E-2</v>
      </c>
      <c r="AL723" s="4">
        <f t="shared" si="142"/>
        <v>-1.1119909420349683E-2</v>
      </c>
      <c r="AM723" s="4">
        <f t="shared" si="143"/>
        <v>1.6149241349921713E-4</v>
      </c>
      <c r="AN723" s="4">
        <f t="shared" si="144"/>
        <v>2.4521056690066656E-3</v>
      </c>
      <c r="AO723" s="4">
        <f t="shared" si="145"/>
        <v>4.4698165597142642E-4</v>
      </c>
      <c r="AP723" s="4">
        <f t="shared" si="146"/>
        <v>-8.6083477408260833E-4</v>
      </c>
      <c r="AQ723" s="4">
        <f t="shared" si="147"/>
        <v>-6.042520847849204E-3</v>
      </c>
      <c r="AR723" s="4">
        <f t="shared" si="148"/>
        <v>-5.8209497682916167E-3</v>
      </c>
      <c r="AS723" s="4">
        <f t="shared" si="149"/>
        <v>-5.9984028204246023E-3</v>
      </c>
      <c r="AT723" s="4">
        <v>0</v>
      </c>
    </row>
    <row r="724" spans="1:46">
      <c r="A724" s="4"/>
      <c r="B724" s="4">
        <v>708</v>
      </c>
      <c r="C724" s="4">
        <f>'P(t,T)'!L716*$C$6*0.5+'P(t,T)'!L716-'P(t,T)'!G716</f>
        <v>6.1815773341267199E-4</v>
      </c>
      <c r="D724" s="4">
        <f>'P(t,T)'!M716*$C$6*0.5+'P(t,T)'!M716-'P(t,T)'!H716</f>
        <v>4.2134882235104199E-3</v>
      </c>
      <c r="E724" s="4">
        <f>'P(t,T)'!N716*$C$6*0.5+'P(t,T)'!N716-'P(t,T)'!I716</f>
        <v>7.0081757562143743E-3</v>
      </c>
      <c r="F724" s="3">
        <f>E724/'P(t,T)'!N716</f>
        <v>7.1298168072955245E-3</v>
      </c>
      <c r="H724" s="4">
        <v>708</v>
      </c>
      <c r="I724" s="4">
        <f>'P(t,T)'!R716*$C$6*0.5+'P(t,T)'!R716-'P(t,T)'!L716</f>
        <v>1.8369352556446561E-4</v>
      </c>
      <c r="J724" s="4">
        <f>'P(t,T)'!S716*$C$6*0.5+'P(t,T)'!S716-'P(t,T)'!M716</f>
        <v>3.6901348788520583E-3</v>
      </c>
      <c r="K724" s="4">
        <f>'P(t,T)'!T716*$C$6*0.5+'P(t,T)'!T716-'P(t,T)'!N716</f>
        <v>6.4311678831306951E-3</v>
      </c>
      <c r="L724" s="4">
        <f>'P(t,T)'!U716*$C$6*0.5+'P(t,T)'!U716-'P(t,T)'!O716</f>
        <v>3.7323743216550742E-3</v>
      </c>
      <c r="M724" s="3">
        <f>L724/'P(t,T)'!U716</f>
        <v>3.8095496993972191E-3</v>
      </c>
      <c r="O724" s="4">
        <v>708</v>
      </c>
      <c r="P724" s="4">
        <f>'P(t,T)'!Y716*$C$6*0.5+'P(t,T)'!Y716-'P(t,T)'!R716</f>
        <v>-2.1693553667334609E-4</v>
      </c>
      <c r="Q724" s="4">
        <f>'P(t,T)'!Z716*$C$6*0.5+'P(t,T)'!Z716-'P(t,T)'!S716</f>
        <v>3.1986961074257358E-3</v>
      </c>
      <c r="R724" s="4">
        <f>'P(t,T)'!AA716*$C$6*0.5+'P(t,T)'!AA716-'P(t,T)'!T716</f>
        <v>5.8838767273540205E-3</v>
      </c>
      <c r="S724" s="4">
        <f>'P(t,T)'!AB716*$C$6*0.5+'P(t,T)'!AB716-'P(t,T)'!U716</f>
        <v>3.2110152134426917E-3</v>
      </c>
      <c r="T724" s="4">
        <f>'P(t,T)'!AC716*$C$6*0.5+'P(t,T)'!AC716-'P(t,T)'!V716</f>
        <v>3.7146929541356233E-3</v>
      </c>
      <c r="U724" s="3">
        <f>T724/'P(t,T)'!AC716</f>
        <v>3.791569519999937E-3</v>
      </c>
      <c r="W724" s="4">
        <v>708</v>
      </c>
      <c r="X724" s="4">
        <f>'P(t,T)'!AG716*$C$6*0.5+'P(t,T)'!AG716-'P(t,T)'!Y716</f>
        <v>-5.8491572230379152E-4</v>
      </c>
      <c r="Y724" s="4">
        <f>'P(t,T)'!AH716*$C$6*0.5+'P(t,T)'!AH716-'P(t,T)'!Z716</f>
        <v>2.7384271736159427E-3</v>
      </c>
      <c r="Z724" s="4">
        <f>'P(t,T)'!AI716*$C$6*0.5+'P(t,T)'!AI716-'P(t,T)'!AA716</f>
        <v>5.3658874465561945E-3</v>
      </c>
      <c r="AA724" s="4">
        <f>'P(t,T)'!AJ716*$C$6*0.5+'P(t,T)'!AJ716-'P(t,T)'!AB716</f>
        <v>2.7226505744831764E-3</v>
      </c>
      <c r="AB724" s="4">
        <f>'P(t,T)'!AK716*$C$6*0.5+'P(t,T)'!AK716-'P(t,T)'!AC716</f>
        <v>3.2023670710670249E-3</v>
      </c>
      <c r="AC724" s="4">
        <f>'P(t,T)'!AL716*$C$6*0.5+'P(t,T)'!AL716-'P(t,T)'!AD716</f>
        <v>-1.7572558569367569E-3</v>
      </c>
      <c r="AD724" s="3">
        <f>AC724/'P(t,T)'!AL716</f>
        <v>-1.8034546266220491E-3</v>
      </c>
      <c r="AG724" s="4">
        <v>708</v>
      </c>
      <c r="AH724" s="19">
        <f t="shared" si="138"/>
        <v>0</v>
      </c>
      <c r="AI724" s="19">
        <f t="shared" si="139"/>
        <v>1.3840746383404157E-2</v>
      </c>
      <c r="AJ724" s="19">
        <f t="shared" si="140"/>
        <v>1.3840746383404157E-2</v>
      </c>
      <c r="AK724" s="19">
        <f t="shared" si="141"/>
        <v>2.4689107813255284E-2</v>
      </c>
      <c r="AL724" s="4">
        <f t="shared" si="142"/>
        <v>2.4689107813255284E-2</v>
      </c>
      <c r="AM724" s="4">
        <f t="shared" si="143"/>
        <v>1.6795856916876468E-2</v>
      </c>
      <c r="AN724" s="4">
        <f t="shared" si="144"/>
        <v>9.6660401095809423E-3</v>
      </c>
      <c r="AO724" s="4">
        <f t="shared" si="145"/>
        <v>1.0726609724599868E-2</v>
      </c>
      <c r="AP724" s="4">
        <f t="shared" si="146"/>
        <v>6.9170600252026482E-3</v>
      </c>
      <c r="AQ724" s="4">
        <f t="shared" si="147"/>
        <v>2.0343136630631801E-3</v>
      </c>
      <c r="AR724" s="4">
        <f t="shared" si="148"/>
        <v>-1.7572558569367569E-3</v>
      </c>
      <c r="AS724" s="4">
        <f t="shared" si="149"/>
        <v>-1.8034546266220491E-3</v>
      </c>
      <c r="AT724" s="4">
        <v>0</v>
      </c>
    </row>
    <row r="725" spans="1:46">
      <c r="A725" s="4"/>
      <c r="B725" s="4">
        <v>709</v>
      </c>
      <c r="C725" s="4">
        <f>'P(t,T)'!L717*$C$6*0.5+'P(t,T)'!L717-'P(t,T)'!G717</f>
        <v>6.1815773341267199E-4</v>
      </c>
      <c r="D725" s="4">
        <f>'P(t,T)'!M717*$C$6*0.5+'P(t,T)'!M717-'P(t,T)'!H717</f>
        <v>8.3134221199332448E-4</v>
      </c>
      <c r="E725" s="4">
        <f>'P(t,T)'!N717*$C$6*0.5+'P(t,T)'!N717-'P(t,T)'!I717</f>
        <v>7.2510732342767614E-3</v>
      </c>
      <c r="F725" s="3">
        <f>E725/'P(t,T)'!N717</f>
        <v>7.3751513233494123E-3</v>
      </c>
      <c r="H725" s="4">
        <v>709</v>
      </c>
      <c r="I725" s="4">
        <f>'P(t,T)'!R717*$C$6*0.5+'P(t,T)'!R717-'P(t,T)'!L717</f>
        <v>1.8369352556446561E-4</v>
      </c>
      <c r="J725" s="4">
        <f>'P(t,T)'!S717*$C$6*0.5+'P(t,T)'!S717-'P(t,T)'!M717</f>
        <v>3.7636488277048574E-4</v>
      </c>
      <c r="K725" s="4">
        <f>'P(t,T)'!T717*$C$6*0.5+'P(t,T)'!T717-'P(t,T)'!N717</f>
        <v>6.671419780192922E-3</v>
      </c>
      <c r="L725" s="4">
        <f>'P(t,T)'!U717*$C$6*0.5+'P(t,T)'!U717-'P(t,T)'!O717</f>
        <v>6.4759467487600642E-3</v>
      </c>
      <c r="M725" s="3">
        <f>L725/'P(t,T)'!U717</f>
        <v>6.5918338390405576E-3</v>
      </c>
      <c r="O725" s="4">
        <v>709</v>
      </c>
      <c r="P725" s="4">
        <f>'P(t,T)'!Y717*$C$6*0.5+'P(t,T)'!Y717-'P(t,T)'!R717</f>
        <v>-2.1693553667334609E-4</v>
      </c>
      <c r="Q725" s="4">
        <f>'P(t,T)'!Z717*$C$6*0.5+'P(t,T)'!Z717-'P(t,T)'!S717</f>
        <v>-4.3855561115968555E-5</v>
      </c>
      <c r="R725" s="4">
        <f>'P(t,T)'!AA717*$C$6*0.5+'P(t,T)'!AA717-'P(t,T)'!T717</f>
        <v>6.12118698739883E-3</v>
      </c>
      <c r="S725" s="4">
        <f>'P(t,T)'!AB717*$C$6*0.5+'P(t,T)'!AB717-'P(t,T)'!U717</f>
        <v>5.9139097054041745E-3</v>
      </c>
      <c r="T725" s="4">
        <f>'P(t,T)'!AC717*$C$6*0.5+'P(t,T)'!AC717-'P(t,T)'!V717</f>
        <v>9.3354878574745115E-3</v>
      </c>
      <c r="U725" s="3">
        <f>T725/'P(t,T)'!AC717</f>
        <v>9.4756248501768111E-3</v>
      </c>
      <c r="W725" s="4">
        <v>709</v>
      </c>
      <c r="X725" s="4">
        <f>'P(t,T)'!AG717*$C$6*0.5+'P(t,T)'!AG717-'P(t,T)'!Y717</f>
        <v>-5.8491572230379152E-4</v>
      </c>
      <c r="Y725" s="4">
        <f>'P(t,T)'!AH717*$C$6*0.5+'P(t,T)'!AH717-'P(t,T)'!Z717</f>
        <v>-4.3050224216345523E-4</v>
      </c>
      <c r="Z725" s="4">
        <f>'P(t,T)'!AI717*$C$6*0.5+'P(t,T)'!AI717-'P(t,T)'!AA717</f>
        <v>5.5999889022441129E-3</v>
      </c>
      <c r="AA725" s="4">
        <f>'P(t,T)'!AJ717*$C$6*0.5+'P(t,T)'!AJ717-'P(t,T)'!AB717</f>
        <v>5.3819496776489339E-3</v>
      </c>
      <c r="AB725" s="4">
        <f>'P(t,T)'!AK717*$C$6*0.5+'P(t,T)'!AK717-'P(t,T)'!AC717</f>
        <v>8.7555071516891569E-3</v>
      </c>
      <c r="AC725" s="4">
        <f>'P(t,T)'!AL717*$C$6*0.5+'P(t,T)'!AL717-'P(t,T)'!AD717</f>
        <v>6.5788615973159104E-3</v>
      </c>
      <c r="AD725" s="3">
        <f>AC725/'P(t,T)'!AL717</f>
        <v>6.6959056749753883E-3</v>
      </c>
      <c r="AG725" s="4">
        <v>709</v>
      </c>
      <c r="AH725" s="19">
        <f t="shared" si="138"/>
        <v>0</v>
      </c>
      <c r="AI725" s="19">
        <f t="shared" si="139"/>
        <v>7.3334929148438643E-4</v>
      </c>
      <c r="AJ725" s="19">
        <f t="shared" si="140"/>
        <v>7.3334929148438643E-4</v>
      </c>
      <c r="AK725" s="19">
        <f t="shared" si="141"/>
        <v>2.5643668904112626E-2</v>
      </c>
      <c r="AL725" s="4">
        <f t="shared" si="142"/>
        <v>2.5643668904112626E-2</v>
      </c>
      <c r="AM725" s="4">
        <f t="shared" si="143"/>
        <v>2.5146957455162586E-2</v>
      </c>
      <c r="AN725" s="4">
        <f t="shared" si="144"/>
        <v>1.7771806131813173E-2</v>
      </c>
      <c r="AO725" s="4">
        <f t="shared" si="145"/>
        <v>2.4682828848204226E-2</v>
      </c>
      <c r="AP725" s="4">
        <f t="shared" si="146"/>
        <v>1.8090995009163668E-2</v>
      </c>
      <c r="AQ725" s="4">
        <f t="shared" si="147"/>
        <v>1.6054486447492723E-2</v>
      </c>
      <c r="AR725" s="4">
        <f t="shared" si="148"/>
        <v>6.5788615973159104E-3</v>
      </c>
      <c r="AS725" s="4">
        <f t="shared" si="149"/>
        <v>6.6959056749753883E-3</v>
      </c>
      <c r="AT725" s="4">
        <v>0</v>
      </c>
    </row>
    <row r="726" spans="1:46">
      <c r="A726" s="4"/>
      <c r="B726" s="4">
        <v>710</v>
      </c>
      <c r="C726" s="4">
        <f>'P(t,T)'!L718*$C$6*0.5+'P(t,T)'!L718-'P(t,T)'!G718</f>
        <v>6.1815773341267199E-4</v>
      </c>
      <c r="D726" s="4">
        <f>'P(t,T)'!M718*$C$6*0.5+'P(t,T)'!M718-'P(t,T)'!H718</f>
        <v>4.1025734499535726E-3</v>
      </c>
      <c r="E726" s="4">
        <f>'P(t,T)'!N718*$C$6*0.5+'P(t,T)'!N718-'P(t,T)'!I718</f>
        <v>2.8830479901225115E-3</v>
      </c>
      <c r="F726" s="3">
        <f>E726/'P(t,T)'!N718</f>
        <v>2.9451536980903133E-3</v>
      </c>
      <c r="H726" s="4">
        <v>710</v>
      </c>
      <c r="I726" s="4">
        <f>'P(t,T)'!R718*$C$6*0.5+'P(t,T)'!R718-'P(t,T)'!L718</f>
        <v>1.8369352556446561E-4</v>
      </c>
      <c r="J726" s="4">
        <f>'P(t,T)'!S718*$C$6*0.5+'P(t,T)'!S718-'P(t,T)'!M718</f>
        <v>3.5811031389940684E-3</v>
      </c>
      <c r="K726" s="4">
        <f>'P(t,T)'!T718*$C$6*0.5+'P(t,T)'!T718-'P(t,T)'!N718</f>
        <v>2.3685498778739378E-3</v>
      </c>
      <c r="L726" s="4">
        <f>'P(t,T)'!U718*$C$6*0.5+'P(t,T)'!U718-'P(t,T)'!O718</f>
        <v>5.2499348033308024E-3</v>
      </c>
      <c r="M726" s="3">
        <f>L726/'P(t,T)'!U718</f>
        <v>5.3503998529431515E-3</v>
      </c>
      <c r="O726" s="4">
        <v>710</v>
      </c>
      <c r="P726" s="4">
        <f>'P(t,T)'!Y718*$C$6*0.5+'P(t,T)'!Y718-'P(t,T)'!R718</f>
        <v>-2.1693553667334609E-4</v>
      </c>
      <c r="Q726" s="4">
        <f>'P(t,T)'!Z718*$C$6*0.5+'P(t,T)'!Z718-'P(t,T)'!S718</f>
        <v>3.0916554691783338E-3</v>
      </c>
      <c r="R726" s="4">
        <f>'P(t,T)'!AA718*$C$6*0.5+'P(t,T)'!AA718-'P(t,T)'!T718</f>
        <v>1.8882031197992033E-3</v>
      </c>
      <c r="S726" s="4">
        <f>'P(t,T)'!AB718*$C$6*0.5+'P(t,T)'!AB718-'P(t,T)'!U718</f>
        <v>4.7042601321977129E-3</v>
      </c>
      <c r="T726" s="4">
        <f>'P(t,T)'!AC718*$C$6*0.5+'P(t,T)'!AC718-'P(t,T)'!V718</f>
        <v>2.6074288226589637E-3</v>
      </c>
      <c r="U726" s="3">
        <f>T726/'P(t,T)'!AC718</f>
        <v>2.6643294589080075E-3</v>
      </c>
      <c r="W726" s="4">
        <v>710</v>
      </c>
      <c r="X726" s="4">
        <f>'P(t,T)'!AG718*$C$6*0.5+'P(t,T)'!AG718-'P(t,T)'!Y718</f>
        <v>-5.8491572230379152E-4</v>
      </c>
      <c r="Y726" s="4">
        <f>'P(t,T)'!AH718*$C$6*0.5+'P(t,T)'!AH718-'P(t,T)'!Z718</f>
        <v>2.6334717462421775E-3</v>
      </c>
      <c r="Z726" s="4">
        <f>'P(t,T)'!AI718*$C$6*0.5+'P(t,T)'!AI718-'P(t,T)'!AA718</f>
        <v>1.4410732365116585E-3</v>
      </c>
      <c r="AA726" s="4">
        <f>'P(t,T)'!AJ718*$C$6*0.5+'P(t,T)'!AJ718-'P(t,T)'!AB718</f>
        <v>4.1900303377323533E-3</v>
      </c>
      <c r="AB726" s="4">
        <f>'P(t,T)'!AK718*$C$6*0.5+'P(t,T)'!AK718-'P(t,T)'!AC718</f>
        <v>2.1156989954091987E-3</v>
      </c>
      <c r="AC726" s="4">
        <f>'P(t,T)'!AL718*$C$6*0.5+'P(t,T)'!AL718-'P(t,T)'!AD718</f>
        <v>1.8337463000679399E-3</v>
      </c>
      <c r="AD726" s="3">
        <f>AC726/'P(t,T)'!AL718</f>
        <v>1.8752102876664122E-3</v>
      </c>
      <c r="AG726" s="4">
        <v>710</v>
      </c>
      <c r="AH726" s="19">
        <f t="shared" si="138"/>
        <v>0</v>
      </c>
      <c r="AI726" s="19">
        <f t="shared" si="139"/>
        <v>1.3408803804368152E-2</v>
      </c>
      <c r="AJ726" s="19">
        <f t="shared" si="140"/>
        <v>1.3408803804368152E-2</v>
      </c>
      <c r="AK726" s="19">
        <f t="shared" si="141"/>
        <v>8.5808742243073111E-3</v>
      </c>
      <c r="AL726" s="4">
        <f t="shared" si="142"/>
        <v>8.5808742243073111E-3</v>
      </c>
      <c r="AM726" s="4">
        <f t="shared" si="143"/>
        <v>1.7089378971351182E-2</v>
      </c>
      <c r="AN726" s="4">
        <f t="shared" si="144"/>
        <v>1.4144225273260869E-2</v>
      </c>
      <c r="AO726" s="4">
        <f t="shared" si="145"/>
        <v>1.0073527671011315E-2</v>
      </c>
      <c r="AP726" s="4">
        <f t="shared" si="146"/>
        <v>4.7231278180681624E-3</v>
      </c>
      <c r="AQ726" s="4">
        <f t="shared" si="147"/>
        <v>4.498075758975947E-3</v>
      </c>
      <c r="AR726" s="4">
        <f t="shared" si="148"/>
        <v>1.8337463000679399E-3</v>
      </c>
      <c r="AS726" s="4">
        <f t="shared" si="149"/>
        <v>1.8752102876664122E-3</v>
      </c>
      <c r="AT726" s="4">
        <v>0</v>
      </c>
    </row>
    <row r="727" spans="1:46">
      <c r="A727" s="4"/>
      <c r="B727" s="4">
        <v>711</v>
      </c>
      <c r="C727" s="4">
        <f>'P(t,T)'!L719*$C$6*0.5+'P(t,T)'!L719-'P(t,T)'!G719</f>
        <v>6.1815773341267199E-4</v>
      </c>
      <c r="D727" s="4">
        <f>'P(t,T)'!M719*$C$6*0.5+'P(t,T)'!M719-'P(t,T)'!H719</f>
        <v>8.2610275739491978E-4</v>
      </c>
      <c r="E727" s="4">
        <f>'P(t,T)'!N719*$C$6*0.5+'P(t,T)'!N719-'P(t,T)'!I719</f>
        <v>2.1548487128280058E-3</v>
      </c>
      <c r="F727" s="3">
        <f>E727/'P(t,T)'!N719</f>
        <v>2.2028672971709791E-3</v>
      </c>
      <c r="H727" s="4">
        <v>711</v>
      </c>
      <c r="I727" s="4">
        <f>'P(t,T)'!R719*$C$6*0.5+'P(t,T)'!R719-'P(t,T)'!L719</f>
        <v>1.8369352556446561E-4</v>
      </c>
      <c r="J727" s="4">
        <f>'P(t,T)'!S719*$C$6*0.5+'P(t,T)'!S719-'P(t,T)'!M719</f>
        <v>3.7124898692142416E-4</v>
      </c>
      <c r="K727" s="4">
        <f>'P(t,T)'!T719*$C$6*0.5+'P(t,T)'!T719-'P(t,T)'!N719</f>
        <v>1.6548334266219822E-3</v>
      </c>
      <c r="L727" s="4">
        <f>'P(t,T)'!U719*$C$6*0.5+'P(t,T)'!U719-'P(t,T)'!O719</f>
        <v>-1.3597694967518725E-3</v>
      </c>
      <c r="M727" s="3">
        <f>L727/'P(t,T)'!U719</f>
        <v>-1.3949627791882337E-3</v>
      </c>
      <c r="O727" s="4">
        <v>711</v>
      </c>
      <c r="P727" s="4">
        <f>'P(t,T)'!Y719*$C$6*0.5+'P(t,T)'!Y719-'P(t,T)'!R719</f>
        <v>-2.1693553667334609E-4</v>
      </c>
      <c r="Q727" s="4">
        <f>'P(t,T)'!Z719*$C$6*0.5+'P(t,T)'!Z719-'P(t,T)'!S719</f>
        <v>-4.8844281563709124E-5</v>
      </c>
      <c r="R727" s="4">
        <f>'P(t,T)'!AA719*$C$6*0.5+'P(t,T)'!AA719-'P(t,T)'!T719</f>
        <v>1.1896188272976227E-3</v>
      </c>
      <c r="S727" s="4">
        <f>'P(t,T)'!AB719*$C$6*0.5+'P(t,T)'!AB719-'P(t,T)'!U719</f>
        <v>-1.7667000152568058E-3</v>
      </c>
      <c r="T727" s="4">
        <f>'P(t,T)'!AC719*$C$6*0.5+'P(t,T)'!AC719-'P(t,T)'!V719</f>
        <v>4.3849444888000022E-4</v>
      </c>
      <c r="U727" s="3">
        <f>T727/'P(t,T)'!AC719</f>
        <v>4.490348918533104E-4</v>
      </c>
      <c r="W727" s="4">
        <v>711</v>
      </c>
      <c r="X727" s="4">
        <f>'P(t,T)'!AG719*$C$6*0.5+'P(t,T)'!AG719-'P(t,T)'!Y719</f>
        <v>-5.8491572230379152E-4</v>
      </c>
      <c r="Y727" s="4">
        <f>'P(t,T)'!AH719*$C$6*0.5+'P(t,T)'!AH719-'P(t,T)'!Z719</f>
        <v>-4.3536086635476146E-4</v>
      </c>
      <c r="Z727" s="4">
        <f>'P(t,T)'!AI719*$C$6*0.5+'P(t,T)'!AI719-'P(t,T)'!AA719</f>
        <v>7.5817400916311506E-4</v>
      </c>
      <c r="AA727" s="4">
        <f>'P(t,T)'!AJ719*$C$6*0.5+'P(t,T)'!AJ719-'P(t,T)'!AB719</f>
        <v>-2.1368478090094678E-3</v>
      </c>
      <c r="AB727" s="4">
        <f>'P(t,T)'!AK719*$C$6*0.5+'P(t,T)'!AK719-'P(t,T)'!AC719</f>
        <v>-5.9584158764725004E-6</v>
      </c>
      <c r="AC727" s="4">
        <f>'P(t,T)'!AL719*$C$6*0.5+'P(t,T)'!AL719-'P(t,T)'!AD719</f>
        <v>-1.4171071017858861E-3</v>
      </c>
      <c r="AD727" s="3">
        <f>AC727/'P(t,T)'!AL719</f>
        <v>-1.4538678594674212E-3</v>
      </c>
      <c r="AG727" s="4">
        <v>711</v>
      </c>
      <c r="AH727" s="19">
        <f t="shared" si="138"/>
        <v>0</v>
      </c>
      <c r="AI727" s="19">
        <f t="shared" si="139"/>
        <v>7.1314659639787337E-4</v>
      </c>
      <c r="AJ727" s="19">
        <f t="shared" si="140"/>
        <v>7.1314659639787337E-4</v>
      </c>
      <c r="AK727" s="19">
        <f t="shared" si="141"/>
        <v>5.7574749759107258E-3</v>
      </c>
      <c r="AL727" s="4">
        <f t="shared" si="142"/>
        <v>5.7574749759107258E-3</v>
      </c>
      <c r="AM727" s="4">
        <f t="shared" si="143"/>
        <v>-3.060450023847167E-3</v>
      </c>
      <c r="AN727" s="4">
        <f t="shared" si="144"/>
        <v>-5.2633173210181461E-3</v>
      </c>
      <c r="AO727" s="4">
        <f t="shared" si="145"/>
        <v>-9.6242674618470599E-4</v>
      </c>
      <c r="AP727" s="4">
        <f t="shared" si="146"/>
        <v>4.3253603300352772E-4</v>
      </c>
      <c r="AQ727" s="4">
        <f t="shared" si="147"/>
        <v>-9.6807220993257561E-4</v>
      </c>
      <c r="AR727" s="4">
        <f t="shared" si="148"/>
        <v>-1.4171071017858861E-3</v>
      </c>
      <c r="AS727" s="4">
        <f t="shared" si="149"/>
        <v>-1.4538678594674212E-3</v>
      </c>
      <c r="AT727" s="4">
        <v>0</v>
      </c>
    </row>
    <row r="728" spans="1:46">
      <c r="A728" s="4"/>
      <c r="B728" s="4">
        <v>712</v>
      </c>
      <c r="C728" s="4">
        <f>'P(t,T)'!L720*$C$6*0.5+'P(t,T)'!L720-'P(t,T)'!G720</f>
        <v>6.1815773341267199E-4</v>
      </c>
      <c r="D728" s="4">
        <f>'P(t,T)'!M720*$C$6*0.5+'P(t,T)'!M720-'P(t,T)'!H720</f>
        <v>3.0977164617531638E-3</v>
      </c>
      <c r="E728" s="4">
        <f>'P(t,T)'!N720*$C$6*0.5+'P(t,T)'!N720-'P(t,T)'!I720</f>
        <v>3.4103022614353495E-3</v>
      </c>
      <c r="F728" s="3">
        <f>E728/'P(t,T)'!N720</f>
        <v>3.4819353265570776E-3</v>
      </c>
      <c r="H728" s="4">
        <v>712</v>
      </c>
      <c r="I728" s="4">
        <f>'P(t,T)'!R720*$C$6*0.5+'P(t,T)'!R720-'P(t,T)'!L720</f>
        <v>1.8369352556446561E-4</v>
      </c>
      <c r="J728" s="4">
        <f>'P(t,T)'!S720*$C$6*0.5+'P(t,T)'!S720-'P(t,T)'!M720</f>
        <v>2.5944136729684208E-3</v>
      </c>
      <c r="K728" s="4">
        <f>'P(t,T)'!T720*$C$6*0.5+'P(t,T)'!T720-'P(t,T)'!N720</f>
        <v>2.8859636506419761E-3</v>
      </c>
      <c r="L728" s="4">
        <f>'P(t,T)'!U720*$C$6*0.5+'P(t,T)'!U720-'P(t,T)'!O720</f>
        <v>1.8523502323051222E-3</v>
      </c>
      <c r="M728" s="3">
        <f>L728/'P(t,T)'!U720</f>
        <v>1.8941997100216867E-3</v>
      </c>
      <c r="O728" s="4">
        <v>712</v>
      </c>
      <c r="P728" s="4">
        <f>'P(t,T)'!Y720*$C$6*0.5+'P(t,T)'!Y720-'P(t,T)'!R720</f>
        <v>-2.1693553667334609E-4</v>
      </c>
      <c r="Q728" s="4">
        <f>'P(t,T)'!Z720*$C$6*0.5+'P(t,T)'!Z720-'P(t,T)'!S720</f>
        <v>2.1240692825670315E-3</v>
      </c>
      <c r="R728" s="4">
        <f>'P(t,T)'!AA720*$C$6*0.5+'P(t,T)'!AA720-'P(t,T)'!T720</f>
        <v>2.3952789724598356E-3</v>
      </c>
      <c r="S728" s="4">
        <f>'P(t,T)'!AB720*$C$6*0.5+'P(t,T)'!AB720-'P(t,T)'!U720</f>
        <v>1.3673464102050836E-3</v>
      </c>
      <c r="T728" s="4">
        <f>'P(t,T)'!AC720*$C$6*0.5+'P(t,T)'!AC720-'P(t,T)'!V720</f>
        <v>4.0444430748953764E-4</v>
      </c>
      <c r="U728" s="3">
        <f>T728/'P(t,T)'!AC720</f>
        <v>4.1418035660630709E-4</v>
      </c>
      <c r="W728" s="4">
        <v>712</v>
      </c>
      <c r="X728" s="4">
        <f>'P(t,T)'!AG720*$C$6*0.5+'P(t,T)'!AG720-'P(t,T)'!Y720</f>
        <v>-5.8491572230379152E-4</v>
      </c>
      <c r="Y728" s="4">
        <f>'P(t,T)'!AH720*$C$6*0.5+'P(t,T)'!AH720-'P(t,T)'!Z720</f>
        <v>1.6857966849326278E-3</v>
      </c>
      <c r="Z728" s="4">
        <f>'P(t,T)'!AI720*$C$6*0.5+'P(t,T)'!AI720-'P(t,T)'!AA720</f>
        <v>1.9373828258395509E-3</v>
      </c>
      <c r="AA728" s="4">
        <f>'P(t,T)'!AJ720*$C$6*0.5+'P(t,T)'!AJ720-'P(t,T)'!AB720</f>
        <v>9.1700843607744886E-4</v>
      </c>
      <c r="AB728" s="4">
        <f>'P(t,T)'!AK720*$C$6*0.5+'P(t,T)'!AK720-'P(t,T)'!AC720</f>
        <v>-3.9193168853368654E-5</v>
      </c>
      <c r="AC728" s="4">
        <f>'P(t,T)'!AL720*$C$6*0.5+'P(t,T)'!AL720-'P(t,T)'!AD720</f>
        <v>4.0706947576880648E-3</v>
      </c>
      <c r="AD728" s="3">
        <f>AC728/'P(t,T)'!AL720</f>
        <v>4.1534657073383262E-3</v>
      </c>
      <c r="AG728" s="4">
        <v>712</v>
      </c>
      <c r="AH728" s="19">
        <f t="shared" si="138"/>
        <v>0</v>
      </c>
      <c r="AI728" s="19">
        <f t="shared" si="139"/>
        <v>9.501996102221244E-3</v>
      </c>
      <c r="AJ728" s="19">
        <f t="shared" si="140"/>
        <v>9.501996102221244E-3</v>
      </c>
      <c r="AK728" s="19">
        <f t="shared" si="141"/>
        <v>1.0628927710376712E-2</v>
      </c>
      <c r="AL728" s="4">
        <f t="shared" si="142"/>
        <v>1.0628927710376712E-2</v>
      </c>
      <c r="AM728" s="4">
        <f t="shared" si="143"/>
        <v>7.6186404051447323E-3</v>
      </c>
      <c r="AN728" s="4">
        <f t="shared" si="144"/>
        <v>4.1367050785876547E-3</v>
      </c>
      <c r="AO728" s="4">
        <f t="shared" si="145"/>
        <v>2.2594508486578554E-3</v>
      </c>
      <c r="AP728" s="4">
        <f t="shared" si="146"/>
        <v>3.6525113863616898E-4</v>
      </c>
      <c r="AQ728" s="4">
        <f t="shared" si="147"/>
        <v>4.4848751142943719E-3</v>
      </c>
      <c r="AR728" s="4">
        <f t="shared" si="148"/>
        <v>4.0706947576880648E-3</v>
      </c>
      <c r="AS728" s="4">
        <f t="shared" si="149"/>
        <v>4.1534657073383262E-3</v>
      </c>
      <c r="AT728" s="4">
        <v>0</v>
      </c>
    </row>
    <row r="729" spans="1:46">
      <c r="A729" s="4"/>
      <c r="B729" s="4">
        <v>713</v>
      </c>
      <c r="C729" s="4">
        <f>'P(t,T)'!L721*$C$6*0.5+'P(t,T)'!L721-'P(t,T)'!G721</f>
        <v>6.1815773341267199E-4</v>
      </c>
      <c r="D729" s="4">
        <f>'P(t,T)'!M721*$C$6*0.5+'P(t,T)'!M721-'P(t,T)'!H721</f>
        <v>-1.4505103648853046E-3</v>
      </c>
      <c r="E729" s="4">
        <f>'P(t,T)'!N721*$C$6*0.5+'P(t,T)'!N721-'P(t,T)'!I721</f>
        <v>-4.3648935095197405E-3</v>
      </c>
      <c r="F729" s="3">
        <f>E729/'P(t,T)'!N721</f>
        <v>-4.4913803441703933E-3</v>
      </c>
      <c r="H729" s="4">
        <v>713</v>
      </c>
      <c r="I729" s="4">
        <f>'P(t,T)'!R721*$C$6*0.5+'P(t,T)'!R721-'P(t,T)'!L721</f>
        <v>1.8369352556446561E-4</v>
      </c>
      <c r="J729" s="4">
        <f>'P(t,T)'!S721*$C$6*0.5+'P(t,T)'!S721-'P(t,T)'!M721</f>
        <v>-1.8464848385721933E-3</v>
      </c>
      <c r="K729" s="4">
        <f>'P(t,T)'!T721*$C$6*0.5+'P(t,T)'!T721-'P(t,T)'!N721</f>
        <v>-4.6891366594284944E-3</v>
      </c>
      <c r="L729" s="4">
        <f>'P(t,T)'!U721*$C$6*0.5+'P(t,T)'!U721-'P(t,T)'!O721</f>
        <v>-7.3905573673312963E-3</v>
      </c>
      <c r="M729" s="3">
        <f>L729/'P(t,T)'!U721</f>
        <v>-7.6279032002465339E-3</v>
      </c>
      <c r="O729" s="4">
        <v>713</v>
      </c>
      <c r="P729" s="4">
        <f>'P(t,T)'!Y721*$C$6*0.5+'P(t,T)'!Y721-'P(t,T)'!R721</f>
        <v>-2.1693553667334609E-4</v>
      </c>
      <c r="Q729" s="4">
        <f>'P(t,T)'!Z721*$C$6*0.5+'P(t,T)'!Z721-'P(t,T)'!S721</f>
        <v>-2.2063881431609866E-3</v>
      </c>
      <c r="R729" s="4">
        <f>'P(t,T)'!AA721*$C$6*0.5+'P(t,T)'!AA721-'P(t,T)'!T721</f>
        <v>-4.9750618767717691E-3</v>
      </c>
      <c r="S729" s="4">
        <f>'P(t,T)'!AB721*$C$6*0.5+'P(t,T)'!AB721-'P(t,T)'!U721</f>
        <v>-7.5965194230035449E-3</v>
      </c>
      <c r="T729" s="4">
        <f>'P(t,T)'!AC721*$C$6*0.5+'P(t,T)'!AC721-'P(t,T)'!V721</f>
        <v>-1.0186285111397519E-2</v>
      </c>
      <c r="U729" s="3">
        <f>T729/'P(t,T)'!AC721</f>
        <v>-1.054311014476305E-2</v>
      </c>
      <c r="W729" s="4">
        <v>713</v>
      </c>
      <c r="X729" s="4">
        <f>'P(t,T)'!AG721*$C$6*0.5+'P(t,T)'!AG721-'P(t,T)'!Y721</f>
        <v>-5.8491572230379152E-4</v>
      </c>
      <c r="Y729" s="4">
        <f>'P(t,T)'!AH721*$C$6*0.5+'P(t,T)'!AH721-'P(t,T)'!Z721</f>
        <v>-2.5317092149934606E-3</v>
      </c>
      <c r="Z729" s="4">
        <f>'P(t,T)'!AI721*$C$6*0.5+'P(t,T)'!AI721-'P(t,T)'!AA721</f>
        <v>-5.2245906694783351E-3</v>
      </c>
      <c r="AA729" s="4">
        <f>'P(t,T)'!AJ721*$C$6*0.5+'P(t,T)'!AJ721-'P(t,T)'!AB721</f>
        <v>-7.7648318769687474E-3</v>
      </c>
      <c r="AB729" s="4">
        <f>'P(t,T)'!AK721*$C$6*0.5+'P(t,T)'!AK721-'P(t,T)'!AC721</f>
        <v>-1.0266523749674183E-2</v>
      </c>
      <c r="AC729" s="4">
        <f>'P(t,T)'!AL721*$C$6*0.5+'P(t,T)'!AL721-'P(t,T)'!AD721</f>
        <v>-1.1965433864796315E-2</v>
      </c>
      <c r="AD729" s="3">
        <f>AC729/'P(t,T)'!AL721</f>
        <v>-1.240688323941219E-2</v>
      </c>
      <c r="AG729" s="4">
        <v>713</v>
      </c>
      <c r="AH729" s="19">
        <f t="shared" si="138"/>
        <v>0</v>
      </c>
      <c r="AI729" s="19">
        <f t="shared" si="139"/>
        <v>-8.0350925616119451E-3</v>
      </c>
      <c r="AJ729" s="19">
        <f t="shared" si="140"/>
        <v>-8.0350925616119451E-3</v>
      </c>
      <c r="AK729" s="19">
        <f t="shared" si="141"/>
        <v>-1.9253682715198339E-2</v>
      </c>
      <c r="AL729" s="4">
        <f t="shared" si="142"/>
        <v>-1.9253682715198339E-2</v>
      </c>
      <c r="AM729" s="4">
        <f t="shared" si="143"/>
        <v>-2.7243289011473982E-2</v>
      </c>
      <c r="AN729" s="4">
        <f t="shared" si="144"/>
        <v>-2.2751908667303589E-2</v>
      </c>
      <c r="AO729" s="4">
        <f t="shared" si="145"/>
        <v>-2.8080712061318236E-2</v>
      </c>
      <c r="AP729" s="4">
        <f t="shared" si="146"/>
        <v>-2.0452808861071703E-2</v>
      </c>
      <c r="AQ729" s="4">
        <f t="shared" si="147"/>
        <v>-2.2508544009559366E-2</v>
      </c>
      <c r="AR729" s="4">
        <f t="shared" si="148"/>
        <v>-1.1965433864796315E-2</v>
      </c>
      <c r="AS729" s="4">
        <f t="shared" si="149"/>
        <v>-1.240688323941219E-2</v>
      </c>
      <c r="AT729" s="4">
        <v>0</v>
      </c>
    </row>
    <row r="730" spans="1:46">
      <c r="A730" s="4"/>
      <c r="B730" s="4">
        <v>714</v>
      </c>
      <c r="C730" s="4">
        <f>'P(t,T)'!L722*$C$6*0.5+'P(t,T)'!L722-'P(t,T)'!G722</f>
        <v>6.1815773341267199E-4</v>
      </c>
      <c r="D730" s="4">
        <f>'P(t,T)'!M722*$C$6*0.5+'P(t,T)'!M722-'P(t,T)'!H722</f>
        <v>6.6864961419843549E-4</v>
      </c>
      <c r="E730" s="4">
        <f>'P(t,T)'!N722*$C$6*0.5+'P(t,T)'!N722-'P(t,T)'!I722</f>
        <v>8.7016527831407231E-4</v>
      </c>
      <c r="F730" s="3">
        <f>E730/'P(t,T)'!N722</f>
        <v>8.906978196993715E-4</v>
      </c>
      <c r="H730" s="4">
        <v>714</v>
      </c>
      <c r="I730" s="4">
        <f>'P(t,T)'!R722*$C$6*0.5+'P(t,T)'!R722-'P(t,T)'!L722</f>
        <v>1.8369352556446561E-4</v>
      </c>
      <c r="J730" s="4">
        <f>'P(t,T)'!S722*$C$6*0.5+'P(t,T)'!S722-'P(t,T)'!M722</f>
        <v>2.1753450535344498E-4</v>
      </c>
      <c r="K730" s="4">
        <f>'P(t,T)'!T722*$C$6*0.5+'P(t,T)'!T722-'P(t,T)'!N722</f>
        <v>3.9822342295581237E-4</v>
      </c>
      <c r="L730" s="4">
        <f>'P(t,T)'!U722*$C$6*0.5+'P(t,T)'!U722-'P(t,T)'!O722</f>
        <v>2.4203802176785416E-3</v>
      </c>
      <c r="M730" s="3">
        <f>L730/'P(t,T)'!U722</f>
        <v>2.4736604756907766E-3</v>
      </c>
      <c r="O730" s="4">
        <v>714</v>
      </c>
      <c r="P730" s="4">
        <f>'P(t,T)'!Y722*$C$6*0.5+'P(t,T)'!Y722-'P(t,T)'!R722</f>
        <v>-2.1693553667334609E-4</v>
      </c>
      <c r="Q730" s="4">
        <f>'P(t,T)'!Z722*$C$6*0.5+'P(t,T)'!Z722-'P(t,T)'!S722</f>
        <v>-1.987126451720167E-4</v>
      </c>
      <c r="R730" s="4">
        <f>'P(t,T)'!AA722*$C$6*0.5+'P(t,T)'!AA722-'P(t,T)'!T722</f>
        <v>-3.7884982493463504E-5</v>
      </c>
      <c r="S730" s="4">
        <f>'P(t,T)'!AB722*$C$6*0.5+'P(t,T)'!AB722-'P(t,T)'!U722</f>
        <v>1.9236649093899993E-3</v>
      </c>
      <c r="T730" s="4">
        <f>'P(t,T)'!AC722*$C$6*0.5+'P(t,T)'!AC722-'P(t,T)'!V722</f>
        <v>3.1872389601048656E-3</v>
      </c>
      <c r="U730" s="3">
        <f>T730/'P(t,T)'!AC722</f>
        <v>3.254910185794335E-3</v>
      </c>
      <c r="W730" s="4">
        <v>714</v>
      </c>
      <c r="X730" s="4">
        <f>'P(t,T)'!AG722*$C$6*0.5+'P(t,T)'!AG722-'P(t,T)'!Y722</f>
        <v>-5.8491572230379152E-4</v>
      </c>
      <c r="Y730" s="4">
        <f>'P(t,T)'!AH722*$C$6*0.5+'P(t,T)'!AH722-'P(t,T)'!Z722</f>
        <v>-5.8129658313876842E-4</v>
      </c>
      <c r="Z730" s="4">
        <f>'P(t,T)'!AI722*$C$6*0.5+'P(t,T)'!AI722-'P(t,T)'!AA722</f>
        <v>-4.3936342242822946E-4</v>
      </c>
      <c r="AA730" s="4">
        <f>'P(t,T)'!AJ722*$C$6*0.5+'P(t,T)'!AJ722-'P(t,T)'!AB722</f>
        <v>1.4611414387147859E-3</v>
      </c>
      <c r="AB730" s="4">
        <f>'P(t,T)'!AK722*$C$6*0.5+'P(t,T)'!AK722-'P(t,T)'!AC722</f>
        <v>2.6844257896571078E-3</v>
      </c>
      <c r="AC730" s="4">
        <f>'P(t,T)'!AL722*$C$6*0.5+'P(t,T)'!AL722-'P(t,T)'!AD722</f>
        <v>2.4954122679938795E-3</v>
      </c>
      <c r="AD730" s="3">
        <f>AC730/'P(t,T)'!AL722</f>
        <v>2.550153338577985E-3</v>
      </c>
      <c r="AG730" s="4">
        <v>714</v>
      </c>
      <c r="AH730" s="19">
        <f t="shared" si="138"/>
        <v>0</v>
      </c>
      <c r="AI730" s="19">
        <f t="shared" si="139"/>
        <v>1.0617489124109536E-4</v>
      </c>
      <c r="AJ730" s="19">
        <f t="shared" si="140"/>
        <v>1.0617489124109536E-4</v>
      </c>
      <c r="AK730" s="19">
        <f t="shared" si="141"/>
        <v>7.9114029634819172E-4</v>
      </c>
      <c r="AL730" s="4">
        <f t="shared" si="142"/>
        <v>7.9114029634819172E-4</v>
      </c>
      <c r="AM730" s="4">
        <f t="shared" si="143"/>
        <v>6.6958843854826988E-3</v>
      </c>
      <c r="AN730" s="4">
        <f t="shared" si="144"/>
        <v>5.8051865657833268E-3</v>
      </c>
      <c r="AO730" s="4">
        <f t="shared" si="145"/>
        <v>8.3453252254527509E-3</v>
      </c>
      <c r="AP730" s="4">
        <f t="shared" si="146"/>
        <v>5.8716647497619734E-3</v>
      </c>
      <c r="AQ730" s="4">
        <f t="shared" si="147"/>
        <v>5.750322453788214E-3</v>
      </c>
      <c r="AR730" s="4">
        <f t="shared" si="148"/>
        <v>2.4954122679938795E-3</v>
      </c>
      <c r="AS730" s="4">
        <f t="shared" si="149"/>
        <v>2.550153338577985E-3</v>
      </c>
      <c r="AT730" s="4">
        <v>0</v>
      </c>
    </row>
    <row r="731" spans="1:46">
      <c r="A731" s="4"/>
      <c r="B731" s="4">
        <v>715</v>
      </c>
      <c r="C731" s="4">
        <f>'P(t,T)'!L723*$C$6*0.5+'P(t,T)'!L723-'P(t,T)'!G723</f>
        <v>6.1815773341267199E-4</v>
      </c>
      <c r="D731" s="4">
        <f>'P(t,T)'!M723*$C$6*0.5+'P(t,T)'!M723-'P(t,T)'!H723</f>
        <v>4.7482076705415155E-3</v>
      </c>
      <c r="E731" s="4">
        <f>'P(t,T)'!N723*$C$6*0.5+'P(t,T)'!N723-'P(t,T)'!I723</f>
        <v>5.7590497980612998E-3</v>
      </c>
      <c r="F731" s="3">
        <f>E731/'P(t,T)'!N723</f>
        <v>5.8662864782213072E-3</v>
      </c>
      <c r="H731" s="4">
        <v>715</v>
      </c>
      <c r="I731" s="4">
        <f>'P(t,T)'!R723*$C$6*0.5+'P(t,T)'!R723-'P(t,T)'!L723</f>
        <v>1.8369352556446561E-4</v>
      </c>
      <c r="J731" s="4">
        <f>'P(t,T)'!S723*$C$6*0.5+'P(t,T)'!S723-'P(t,T)'!M723</f>
        <v>4.2161167650285325E-3</v>
      </c>
      <c r="K731" s="4">
        <f>'P(t,T)'!T723*$C$6*0.5+'P(t,T)'!T723-'P(t,T)'!N723</f>
        <v>5.1974654434757683E-3</v>
      </c>
      <c r="L731" s="4">
        <f>'P(t,T)'!U723*$C$6*0.5+'P(t,T)'!U723-'P(t,T)'!O723</f>
        <v>2.1977384981710646E-3</v>
      </c>
      <c r="M731" s="3">
        <f>L731/'P(t,T)'!U723</f>
        <v>2.2466166874899629E-3</v>
      </c>
      <c r="O731" s="4">
        <v>715</v>
      </c>
      <c r="P731" s="4">
        <f>'P(t,T)'!Y723*$C$6*0.5+'P(t,T)'!Y723-'P(t,T)'!R723</f>
        <v>-2.1693553667334609E-4</v>
      </c>
      <c r="Q731" s="4">
        <f>'P(t,T)'!Z723*$C$6*0.5+'P(t,T)'!Z723-'P(t,T)'!S723</f>
        <v>3.7154066814196751E-3</v>
      </c>
      <c r="R731" s="4">
        <f>'P(t,T)'!AA723*$C$6*0.5+'P(t,T)'!AA723-'P(t,T)'!T723</f>
        <v>4.667064040471236E-3</v>
      </c>
      <c r="S731" s="4">
        <f>'P(t,T)'!AB723*$C$6*0.5+'P(t,T)'!AB723-'P(t,T)'!U723</f>
        <v>1.7055385298545556E-3</v>
      </c>
      <c r="T731" s="4">
        <f>'P(t,T)'!AC723*$C$6*0.5+'P(t,T)'!AC723-'P(t,T)'!V723</f>
        <v>2.4751119929633525E-4</v>
      </c>
      <c r="U731" s="3">
        <f>T731/'P(t,T)'!AC723</f>
        <v>2.5350921942301693E-4</v>
      </c>
      <c r="W731" s="4">
        <v>715</v>
      </c>
      <c r="X731" s="4">
        <f>'P(t,T)'!AG723*$C$6*0.5+'P(t,T)'!AG723-'P(t,T)'!Y723</f>
        <v>-5.8491572230379152E-4</v>
      </c>
      <c r="Y731" s="4">
        <f>'P(t,T)'!AH723*$C$6*0.5+'P(t,T)'!AH723-'P(t,T)'!Z723</f>
        <v>3.2453994991049617E-3</v>
      </c>
      <c r="Z731" s="4">
        <f>'P(t,T)'!AI723*$C$6*0.5+'P(t,T)'!AI723-'P(t,T)'!AA723</f>
        <v>4.1672789034067348E-3</v>
      </c>
      <c r="AA731" s="4">
        <f>'P(t,T)'!AJ723*$C$6*0.5+'P(t,T)'!AJ723-'P(t,T)'!AB723</f>
        <v>1.2477194983575579E-3</v>
      </c>
      <c r="AB731" s="4">
        <f>'P(t,T)'!AK723*$C$6*0.5+'P(t,T)'!AK723-'P(t,T)'!AC723</f>
        <v>-1.9233900525372771E-4</v>
      </c>
      <c r="AC731" s="4">
        <f>'P(t,T)'!AL723*$C$6*0.5+'P(t,T)'!AL723-'P(t,T)'!AD723</f>
        <v>-3.3762058401629602E-3</v>
      </c>
      <c r="AD731" s="3">
        <f>AC731/'P(t,T)'!AL723</f>
        <v>-3.470595889790561E-3</v>
      </c>
      <c r="AG731" s="4">
        <v>715</v>
      </c>
      <c r="AH731" s="19">
        <f t="shared" si="138"/>
        <v>0</v>
      </c>
      <c r="AI731" s="19">
        <f t="shared" si="139"/>
        <v>1.5925130616094685E-2</v>
      </c>
      <c r="AJ731" s="19">
        <f t="shared" si="140"/>
        <v>1.5925130616094685E-2</v>
      </c>
      <c r="AK731" s="19">
        <f t="shared" si="141"/>
        <v>1.9790858185415039E-2</v>
      </c>
      <c r="AL731" s="4">
        <f t="shared" si="142"/>
        <v>1.9790858185415039E-2</v>
      </c>
      <c r="AM731" s="4">
        <f t="shared" si="143"/>
        <v>1.1017283004604486E-2</v>
      </c>
      <c r="AN731" s="4">
        <f t="shared" si="144"/>
        <v>5.1509965263831781E-3</v>
      </c>
      <c r="AO731" s="4">
        <f t="shared" si="145"/>
        <v>2.3017888815325704E-3</v>
      </c>
      <c r="AP731" s="4">
        <f t="shared" si="146"/>
        <v>5.5172194042607536E-5</v>
      </c>
      <c r="AQ731" s="4">
        <f t="shared" si="147"/>
        <v>-3.1226966207399433E-3</v>
      </c>
      <c r="AR731" s="4">
        <f t="shared" si="148"/>
        <v>-3.3762058401629602E-3</v>
      </c>
      <c r="AS731" s="4">
        <f t="shared" si="149"/>
        <v>-3.470595889790561E-3</v>
      </c>
      <c r="AT731" s="4">
        <v>0</v>
      </c>
    </row>
    <row r="732" spans="1:46">
      <c r="A732" s="4"/>
      <c r="B732" s="4">
        <v>716</v>
      </c>
      <c r="C732" s="4">
        <f>'P(t,T)'!L724*$C$6*0.5+'P(t,T)'!L724-'P(t,T)'!G724</f>
        <v>6.1815773341267199E-4</v>
      </c>
      <c r="D732" s="4">
        <f>'P(t,T)'!M724*$C$6*0.5+'P(t,T)'!M724-'P(t,T)'!H724</f>
        <v>4.4724371732549617E-3</v>
      </c>
      <c r="E732" s="4">
        <f>'P(t,T)'!N724*$C$6*0.5+'P(t,T)'!N724-'P(t,T)'!I724</f>
        <v>8.3856310480758811E-3</v>
      </c>
      <c r="F732" s="3">
        <f>E732/'P(t,T)'!N724</f>
        <v>8.519527021931806E-3</v>
      </c>
      <c r="H732" s="4">
        <v>716</v>
      </c>
      <c r="I732" s="4">
        <f>'P(t,T)'!R724*$C$6*0.5+'P(t,T)'!R724-'P(t,T)'!L724</f>
        <v>1.8369352556446561E-4</v>
      </c>
      <c r="J732" s="4">
        <f>'P(t,T)'!S724*$C$6*0.5+'P(t,T)'!S724-'P(t,T)'!M724</f>
        <v>3.9447820718788718E-3</v>
      </c>
      <c r="K732" s="4">
        <f>'P(t,T)'!T724*$C$6*0.5+'P(t,T)'!T724-'P(t,T)'!N724</f>
        <v>7.7951450070063988E-3</v>
      </c>
      <c r="L732" s="4">
        <f>'P(t,T)'!U724*$C$6*0.5+'P(t,T)'!U724-'P(t,T)'!O724</f>
        <v>8.3814405063562525E-3</v>
      </c>
      <c r="M732" s="3">
        <f>L732/'P(t,T)'!U724</f>
        <v>8.5153049555301476E-3</v>
      </c>
      <c r="O732" s="4">
        <v>716</v>
      </c>
      <c r="P732" s="4">
        <f>'P(t,T)'!Y724*$C$6*0.5+'P(t,T)'!Y724-'P(t,T)'!R724</f>
        <v>-2.1693553667334609E-4</v>
      </c>
      <c r="Q732" s="4">
        <f>'P(t,T)'!Z724*$C$6*0.5+'P(t,T)'!Z724-'P(t,T)'!S724</f>
        <v>3.4487856755320845E-3</v>
      </c>
      <c r="R732" s="4">
        <f>'P(t,T)'!AA724*$C$6*0.5+'P(t,T)'!AA724-'P(t,T)'!T724</f>
        <v>7.2326534946643983E-3</v>
      </c>
      <c r="S732" s="4">
        <f>'P(t,T)'!AB724*$C$6*0.5+'P(t,T)'!AB724-'P(t,T)'!U724</f>
        <v>7.7997945195391605E-3</v>
      </c>
      <c r="T732" s="4">
        <f>'P(t,T)'!AC724*$C$6*0.5+'P(t,T)'!AC724-'P(t,T)'!V724</f>
        <v>8.1096716679727177E-3</v>
      </c>
      <c r="U732" s="3">
        <f>T732/'P(t,T)'!AC724</f>
        <v>8.2414166961777072E-3</v>
      </c>
      <c r="W732" s="4">
        <v>716</v>
      </c>
      <c r="X732" s="4">
        <f>'P(t,T)'!AG724*$C$6*0.5+'P(t,T)'!AG724-'P(t,T)'!Y724</f>
        <v>-5.8491572230379152E-4</v>
      </c>
      <c r="Y732" s="4">
        <f>'P(t,T)'!AH724*$C$6*0.5+'P(t,T)'!AH724-'P(t,T)'!Z724</f>
        <v>2.9837357058346559E-3</v>
      </c>
      <c r="Z732" s="4">
        <f>'P(t,T)'!AI724*$C$6*0.5+'P(t,T)'!AI724-'P(t,T)'!AA724</f>
        <v>6.6979025515243595E-3</v>
      </c>
      <c r="AA732" s="4">
        <f>'P(t,T)'!AJ724*$C$6*0.5+'P(t,T)'!AJ724-'P(t,T)'!AB724</f>
        <v>7.2459202546236723E-3</v>
      </c>
      <c r="AB732" s="4">
        <f>'P(t,T)'!AK724*$C$6*0.5+'P(t,T)'!AK724-'P(t,T)'!AC724</f>
        <v>7.5391891950278289E-3</v>
      </c>
      <c r="AC732" s="4">
        <f>'P(t,T)'!AL724*$C$6*0.5+'P(t,T)'!AL724-'P(t,T)'!AD724</f>
        <v>1.4773234960134829E-3</v>
      </c>
      <c r="AD732" s="3">
        <f>AC732/'P(t,T)'!AL724</f>
        <v>1.5112658477363929E-3</v>
      </c>
      <c r="AG732" s="4">
        <v>716</v>
      </c>
      <c r="AH732" s="19">
        <f t="shared" si="138"/>
        <v>0</v>
      </c>
      <c r="AI732" s="19">
        <f t="shared" si="139"/>
        <v>1.4849740626500574E-2</v>
      </c>
      <c r="AJ732" s="19">
        <f t="shared" si="140"/>
        <v>1.4849740626500574E-2</v>
      </c>
      <c r="AK732" s="19">
        <f t="shared" si="141"/>
        <v>3.0111332101271038E-2</v>
      </c>
      <c r="AL732" s="4">
        <f t="shared" si="142"/>
        <v>3.0111332101271038E-2</v>
      </c>
      <c r="AM732" s="4">
        <f t="shared" si="143"/>
        <v>3.1946682302450888E-2</v>
      </c>
      <c r="AN732" s="4">
        <f t="shared" si="144"/>
        <v>2.3427155280519085E-2</v>
      </c>
      <c r="AO732" s="4">
        <f t="shared" si="145"/>
        <v>2.4164165818530696E-2</v>
      </c>
      <c r="AP732" s="4">
        <f t="shared" si="146"/>
        <v>1.5648860863000547E-2</v>
      </c>
      <c r="AQ732" s="4">
        <f t="shared" si="147"/>
        <v>9.7187401921911901E-3</v>
      </c>
      <c r="AR732" s="4">
        <f t="shared" si="148"/>
        <v>1.4773234960134829E-3</v>
      </c>
      <c r="AS732" s="4">
        <f t="shared" si="149"/>
        <v>1.5112658477363929E-3</v>
      </c>
      <c r="AT732" s="4">
        <v>0</v>
      </c>
    </row>
    <row r="733" spans="1:46">
      <c r="A733" s="4"/>
      <c r="B733" s="4">
        <v>717</v>
      </c>
      <c r="C733" s="4">
        <f>'P(t,T)'!L725*$C$6*0.5+'P(t,T)'!L725-'P(t,T)'!G725</f>
        <v>6.1815773341267199E-4</v>
      </c>
      <c r="D733" s="4">
        <f>'P(t,T)'!M725*$C$6*0.5+'P(t,T)'!M725-'P(t,T)'!H725</f>
        <v>-2.9790416866897207E-3</v>
      </c>
      <c r="E733" s="4">
        <f>'P(t,T)'!N725*$C$6*0.5+'P(t,T)'!N725-'P(t,T)'!I725</f>
        <v>-1.9445134610757142E-3</v>
      </c>
      <c r="F733" s="3">
        <f>E733/'P(t,T)'!N725</f>
        <v>-1.9960097138214446E-3</v>
      </c>
      <c r="H733" s="4">
        <v>717</v>
      </c>
      <c r="I733" s="4">
        <f>'P(t,T)'!R725*$C$6*0.5+'P(t,T)'!R725-'P(t,T)'!L725</f>
        <v>1.8369352556446561E-4</v>
      </c>
      <c r="J733" s="4">
        <f>'P(t,T)'!S725*$C$6*0.5+'P(t,T)'!S725-'P(t,T)'!M725</f>
        <v>-3.3296491013546925E-3</v>
      </c>
      <c r="K733" s="4">
        <f>'P(t,T)'!T725*$C$6*0.5+'P(t,T)'!T725-'P(t,T)'!N725</f>
        <v>-2.3436904017267723E-3</v>
      </c>
      <c r="L733" s="4">
        <f>'P(t,T)'!U725*$C$6*0.5+'P(t,T)'!U725-'P(t,T)'!O725</f>
        <v>-3.8610142377826229E-5</v>
      </c>
      <c r="M733" s="3">
        <f>L733/'P(t,T)'!U725</f>
        <v>-3.9557109962769997E-5</v>
      </c>
      <c r="O733" s="4">
        <v>717</v>
      </c>
      <c r="P733" s="4">
        <f>'P(t,T)'!Y725*$C$6*0.5+'P(t,T)'!Y725-'P(t,T)'!R725</f>
        <v>-2.1693553667334609E-4</v>
      </c>
      <c r="Q733" s="4">
        <f>'P(t,T)'!Z725*$C$6*0.5+'P(t,T)'!Z725-'P(t,T)'!S725</f>
        <v>-3.6436207610147653E-3</v>
      </c>
      <c r="R733" s="4">
        <f>'P(t,T)'!AA725*$C$6*0.5+'P(t,T)'!AA725-'P(t,T)'!T725</f>
        <v>-2.7053274037618369E-3</v>
      </c>
      <c r="S733" s="4">
        <f>'P(t,T)'!AB725*$C$6*0.5+'P(t,T)'!AB725-'P(t,T)'!U725</f>
        <v>-4.8009000566628934E-4</v>
      </c>
      <c r="T733" s="4">
        <f>'P(t,T)'!AC725*$C$6*0.5+'P(t,T)'!AC725-'P(t,T)'!V725</f>
        <v>-2.2143597818463645E-3</v>
      </c>
      <c r="U733" s="3">
        <f>T733/'P(t,T)'!AC725</f>
        <v>-2.2736170559892188E-3</v>
      </c>
      <c r="W733" s="4">
        <v>717</v>
      </c>
      <c r="X733" s="4">
        <f>'P(t,T)'!AG725*$C$6*0.5+'P(t,T)'!AG725-'P(t,T)'!Y725</f>
        <v>-5.8491572230379152E-4</v>
      </c>
      <c r="Y733" s="4">
        <f>'P(t,T)'!AH725*$C$6*0.5+'P(t,T)'!AH725-'P(t,T)'!Z725</f>
        <v>-3.9226518195130122E-3</v>
      </c>
      <c r="Z733" s="4">
        <f>'P(t,T)'!AI725*$C$6*0.5+'P(t,T)'!AI725-'P(t,T)'!AA725</f>
        <v>-3.0310131853434896E-3</v>
      </c>
      <c r="AA733" s="4">
        <f>'P(t,T)'!AJ725*$C$6*0.5+'P(t,T)'!AJ725-'P(t,T)'!AB725</f>
        <v>-8.8553602486041161E-4</v>
      </c>
      <c r="AB733" s="4">
        <f>'P(t,T)'!AK725*$C$6*0.5+'P(t,T)'!AK725-'P(t,T)'!AC725</f>
        <v>-2.5885073101167277E-3</v>
      </c>
      <c r="AC733" s="4">
        <f>'P(t,T)'!AL725*$C$6*0.5+'P(t,T)'!AL725-'P(t,T)'!AD725</f>
        <v>-9.3898015153137671E-5</v>
      </c>
      <c r="AD733" s="3">
        <f>AC733/'P(t,T)'!AL725</f>
        <v>-9.6206314166507947E-5</v>
      </c>
      <c r="AG733" s="4">
        <v>717</v>
      </c>
      <c r="AH733" s="19">
        <f t="shared" si="138"/>
        <v>0</v>
      </c>
      <c r="AI733" s="19">
        <f t="shared" si="139"/>
        <v>-1.3874963368572191E-2</v>
      </c>
      <c r="AJ733" s="19">
        <f t="shared" si="140"/>
        <v>-1.3874963368572191E-2</v>
      </c>
      <c r="AK733" s="19">
        <f t="shared" si="141"/>
        <v>-1.0024544451907813E-2</v>
      </c>
      <c r="AL733" s="4">
        <f t="shared" si="142"/>
        <v>-1.0024544451907813E-2</v>
      </c>
      <c r="AM733" s="4">
        <f t="shared" si="143"/>
        <v>-3.4002458867259718E-3</v>
      </c>
      <c r="AN733" s="4">
        <f t="shared" si="144"/>
        <v>-1.4042361729045272E-3</v>
      </c>
      <c r="AO733" s="4">
        <f t="shared" si="145"/>
        <v>-4.8424242019258629E-3</v>
      </c>
      <c r="AP733" s="4">
        <f t="shared" si="146"/>
        <v>-4.8028670919630922E-3</v>
      </c>
      <c r="AQ733" s="4">
        <f t="shared" si="147"/>
        <v>-2.3675150711423565E-3</v>
      </c>
      <c r="AR733" s="4">
        <f t="shared" si="148"/>
        <v>-9.3898015153137671E-5</v>
      </c>
      <c r="AS733" s="4">
        <f t="shared" si="149"/>
        <v>-9.6206314166507947E-5</v>
      </c>
      <c r="AT733" s="4">
        <v>0</v>
      </c>
    </row>
    <row r="734" spans="1:46">
      <c r="A734" s="4"/>
      <c r="B734" s="4">
        <v>718</v>
      </c>
      <c r="C734" s="4">
        <f>'P(t,T)'!L726*$C$6*0.5+'P(t,T)'!L726-'P(t,T)'!G726</f>
        <v>6.1815773341267199E-4</v>
      </c>
      <c r="D734" s="4">
        <f>'P(t,T)'!M726*$C$6*0.5+'P(t,T)'!M726-'P(t,T)'!H726</f>
        <v>5.7232137361784563E-4</v>
      </c>
      <c r="E734" s="4">
        <f>'P(t,T)'!N726*$C$6*0.5+'P(t,T)'!N726-'P(t,T)'!I726</f>
        <v>2.7468193637019134E-3</v>
      </c>
      <c r="F734" s="3">
        <f>E734/'P(t,T)'!N726</f>
        <v>2.806371686800987E-3</v>
      </c>
      <c r="H734" s="4">
        <v>718</v>
      </c>
      <c r="I734" s="4">
        <f>'P(t,T)'!R726*$C$6*0.5+'P(t,T)'!R726-'P(t,T)'!L726</f>
        <v>1.8369352556446561E-4</v>
      </c>
      <c r="J734" s="4">
        <f>'P(t,T)'!S726*$C$6*0.5+'P(t,T)'!S726-'P(t,T)'!M726</f>
        <v>1.2351792334686085E-4</v>
      </c>
      <c r="K734" s="4">
        <f>'P(t,T)'!T726*$C$6*0.5+'P(t,T)'!T726-'P(t,T)'!N726</f>
        <v>2.2349519615159075E-3</v>
      </c>
      <c r="L734" s="4">
        <f>'P(t,T)'!U726*$C$6*0.5+'P(t,T)'!U726-'P(t,T)'!O726</f>
        <v>9.9719677395615491E-4</v>
      </c>
      <c r="M734" s="3">
        <f>L734/'P(t,T)'!U726</f>
        <v>1.020597232970825E-3</v>
      </c>
      <c r="O734" s="4">
        <v>718</v>
      </c>
      <c r="P734" s="4">
        <f>'P(t,T)'!Y726*$C$6*0.5+'P(t,T)'!Y726-'P(t,T)'!R726</f>
        <v>-2.1693553667334609E-4</v>
      </c>
      <c r="Q734" s="4">
        <f>'P(t,T)'!Z726*$C$6*0.5+'P(t,T)'!Z726-'P(t,T)'!S726</f>
        <v>-2.903530076041605E-4</v>
      </c>
      <c r="R734" s="4">
        <f>'P(t,T)'!AA726*$C$6*0.5+'P(t,T)'!AA726-'P(t,T)'!T726</f>
        <v>1.7573607613471376E-3</v>
      </c>
      <c r="S734" s="4">
        <f>'P(t,T)'!AB726*$C$6*0.5+'P(t,T)'!AB726-'P(t,T)'!U726</f>
        <v>5.3101168354496853E-4</v>
      </c>
      <c r="T734" s="4">
        <f>'P(t,T)'!AC726*$C$6*0.5+'P(t,T)'!AC726-'P(t,T)'!V726</f>
        <v>-3.6245975859363622E-3</v>
      </c>
      <c r="U734" s="3">
        <f>T734/'P(t,T)'!AC726</f>
        <v>-3.7268608887284539E-3</v>
      </c>
      <c r="W734" s="4">
        <v>718</v>
      </c>
      <c r="X734" s="4">
        <f>'P(t,T)'!AG726*$C$6*0.5+'P(t,T)'!AG726-'P(t,T)'!Y726</f>
        <v>-5.8491572230379152E-4</v>
      </c>
      <c r="Y734" s="4">
        <f>'P(t,T)'!AH726*$C$6*0.5+'P(t,T)'!AH726-'P(t,T)'!Z726</f>
        <v>-6.7050898475085052E-4</v>
      </c>
      <c r="Z734" s="4">
        <f>'P(t,T)'!AI726*$C$6*0.5+'P(t,T)'!AI726-'P(t,T)'!AA726</f>
        <v>1.3130933314691173E-3</v>
      </c>
      <c r="AA734" s="4">
        <f>'P(t,T)'!AJ726*$C$6*0.5+'P(t,T)'!AJ726-'P(t,T)'!AB726</f>
        <v>1.0015229182758212E-4</v>
      </c>
      <c r="AB734" s="4">
        <f>'P(t,T)'!AK726*$C$6*0.5+'P(t,T)'!AK726-'P(t,T)'!AC726</f>
        <v>-3.9557808279725437E-3</v>
      </c>
      <c r="AC734" s="4">
        <f>'P(t,T)'!AL726*$C$6*0.5+'P(t,T)'!AL726-'P(t,T)'!AD726</f>
        <v>-3.4185246179716522E-3</v>
      </c>
      <c r="AD734" s="3">
        <f>AC734/'P(t,T)'!AL726</f>
        <v>-3.5142470144519885E-3</v>
      </c>
      <c r="AG734" s="4">
        <v>718</v>
      </c>
      <c r="AH734" s="19">
        <f t="shared" si="138"/>
        <v>0</v>
      </c>
      <c r="AI734" s="19">
        <f t="shared" si="139"/>
        <v>-2.6502269539030454E-4</v>
      </c>
      <c r="AJ734" s="19">
        <f t="shared" si="140"/>
        <v>-2.6502269539030454E-4</v>
      </c>
      <c r="AK734" s="19">
        <f t="shared" si="141"/>
        <v>8.0522254180340758E-3</v>
      </c>
      <c r="AL734" s="4">
        <f t="shared" si="142"/>
        <v>8.0522254180340758E-3</v>
      </c>
      <c r="AM734" s="4">
        <f t="shared" si="143"/>
        <v>4.4347324361296925E-3</v>
      </c>
      <c r="AN734" s="4">
        <f t="shared" si="144"/>
        <v>1.6283607493287056E-3</v>
      </c>
      <c r="AO734" s="4">
        <f t="shared" si="145"/>
        <v>-6.5597811809380811E-3</v>
      </c>
      <c r="AP734" s="4">
        <f t="shared" si="146"/>
        <v>-7.5803784139089059E-3</v>
      </c>
      <c r="AQ734" s="4">
        <f t="shared" si="147"/>
        <v>-7.1453855067001061E-3</v>
      </c>
      <c r="AR734" s="4">
        <f t="shared" si="148"/>
        <v>-3.4185246179716522E-3</v>
      </c>
      <c r="AS734" s="4">
        <f t="shared" si="149"/>
        <v>-3.5142470144519885E-3</v>
      </c>
      <c r="AT734" s="4">
        <v>0</v>
      </c>
    </row>
    <row r="735" spans="1:46">
      <c r="A735" s="4"/>
      <c r="B735" s="4">
        <v>719</v>
      </c>
      <c r="C735" s="4">
        <f>'P(t,T)'!L727*$C$6*0.5+'P(t,T)'!L727-'P(t,T)'!G727</f>
        <v>6.1815773341267199E-4</v>
      </c>
      <c r="D735" s="4">
        <f>'P(t,T)'!M727*$C$6*0.5+'P(t,T)'!M727-'P(t,T)'!H727</f>
        <v>-6.7508055198073347E-4</v>
      </c>
      <c r="E735" s="4">
        <f>'P(t,T)'!N727*$C$6*0.5+'P(t,T)'!N727-'P(t,T)'!I727</f>
        <v>-2.6724777109802256E-3</v>
      </c>
      <c r="F735" s="3">
        <f>E735/'P(t,T)'!N727</f>
        <v>-2.7452548706591706E-3</v>
      </c>
      <c r="H735" s="4">
        <v>719</v>
      </c>
      <c r="I735" s="4">
        <f>'P(t,T)'!R727*$C$6*0.5+'P(t,T)'!R727-'P(t,T)'!L727</f>
        <v>1.8369352556446561E-4</v>
      </c>
      <c r="J735" s="4">
        <f>'P(t,T)'!S727*$C$6*0.5+'P(t,T)'!S727-'P(t,T)'!M727</f>
        <v>-1.0922747810272471E-3</v>
      </c>
      <c r="K735" s="4">
        <f>'P(t,T)'!T727*$C$6*0.5+'P(t,T)'!T727-'P(t,T)'!N727</f>
        <v>-3.0503192472959295E-3</v>
      </c>
      <c r="L735" s="4">
        <f>'P(t,T)'!U727*$C$6*0.5+'P(t,T)'!U727-'P(t,T)'!O727</f>
        <v>-1.2136445394672624E-4</v>
      </c>
      <c r="M735" s="3">
        <f>L735/'P(t,T)'!U727</f>
        <v>-1.2435137743650664E-4</v>
      </c>
      <c r="O735" s="4">
        <v>719</v>
      </c>
      <c r="P735" s="4">
        <f>'P(t,T)'!Y727*$C$6*0.5+'P(t,T)'!Y727-'P(t,T)'!R727</f>
        <v>-2.1693553667334609E-4</v>
      </c>
      <c r="Q735" s="4">
        <f>'P(t,T)'!Z727*$C$6*0.5+'P(t,T)'!Z727-'P(t,T)'!S727</f>
        <v>-1.4737839778899975E-3</v>
      </c>
      <c r="R735" s="4">
        <f>'P(t,T)'!AA727*$C$6*0.5+'P(t,T)'!AA727-'P(t,T)'!T727</f>
        <v>-3.3903156634059739E-3</v>
      </c>
      <c r="S735" s="4">
        <f>'P(t,T)'!AB727*$C$6*0.5+'P(t,T)'!AB727-'P(t,T)'!U727</f>
        <v>-5.6078021611871698E-4</v>
      </c>
      <c r="T735" s="4">
        <f>'P(t,T)'!AC727*$C$6*0.5+'P(t,T)'!AC727-'P(t,T)'!V727</f>
        <v>-6.9234472699031269E-4</v>
      </c>
      <c r="U735" s="3">
        <f>T735/'P(t,T)'!AC727</f>
        <v>-7.0978947876389447E-4</v>
      </c>
      <c r="W735" s="4">
        <v>719</v>
      </c>
      <c r="X735" s="4">
        <f>'P(t,T)'!AG727*$C$6*0.5+'P(t,T)'!AG727-'P(t,T)'!Y727</f>
        <v>-5.8491572230379152E-4</v>
      </c>
      <c r="Y735" s="4">
        <f>'P(t,T)'!AH727*$C$6*0.5+'P(t,T)'!AH727-'P(t,T)'!Z727</f>
        <v>-1.8209926639469742E-3</v>
      </c>
      <c r="Z735" s="4">
        <f>'P(t,T)'!AI727*$C$6*0.5+'P(t,T)'!AI727-'P(t,T)'!AA727</f>
        <v>-3.6941559731540341E-3</v>
      </c>
      <c r="AA735" s="4">
        <f>'P(t,T)'!AJ727*$C$6*0.5+'P(t,T)'!AJ727-'P(t,T)'!AB727</f>
        <v>-9.6411003713492427E-4</v>
      </c>
      <c r="AB735" s="4">
        <f>'P(t,T)'!AK727*$C$6*0.5+'P(t,T)'!AK727-'P(t,T)'!AC727</f>
        <v>-1.1085076197439037E-3</v>
      </c>
      <c r="AC735" s="4">
        <f>'P(t,T)'!AL727*$C$6*0.5+'P(t,T)'!AL727-'P(t,T)'!AD727</f>
        <v>-6.5487711872029841E-3</v>
      </c>
      <c r="AD735" s="3">
        <f>AC735/'P(t,T)'!AL727</f>
        <v>-6.7533560662096891E-3</v>
      </c>
      <c r="AG735" s="4">
        <v>719</v>
      </c>
      <c r="AH735" s="19">
        <f t="shared" si="138"/>
        <v>0</v>
      </c>
      <c r="AI735" s="19">
        <f t="shared" si="139"/>
        <v>-5.0621319748449523E-3</v>
      </c>
      <c r="AJ735" s="19">
        <f t="shared" si="140"/>
        <v>-5.0621319748449523E-3</v>
      </c>
      <c r="AK735" s="19">
        <f t="shared" si="141"/>
        <v>-1.2807268594836163E-2</v>
      </c>
      <c r="AL735" s="4">
        <f t="shared" si="142"/>
        <v>-1.2807268594836163E-2</v>
      </c>
      <c r="AM735" s="4">
        <f t="shared" si="143"/>
        <v>-4.391509577859538E-3</v>
      </c>
      <c r="AN735" s="4">
        <f t="shared" si="144"/>
        <v>-1.6462547072003675E-3</v>
      </c>
      <c r="AO735" s="4">
        <f t="shared" si="145"/>
        <v>-1.9252037241707229E-3</v>
      </c>
      <c r="AP735" s="4">
        <f t="shared" si="146"/>
        <v>-1.8008523467342163E-3</v>
      </c>
      <c r="AQ735" s="4">
        <f t="shared" si="147"/>
        <v>-7.2585606659668787E-3</v>
      </c>
      <c r="AR735" s="4">
        <f t="shared" si="148"/>
        <v>-6.5487711872029841E-3</v>
      </c>
      <c r="AS735" s="4">
        <f t="shared" si="149"/>
        <v>-6.7533560662096891E-3</v>
      </c>
      <c r="AT735" s="4">
        <v>0</v>
      </c>
    </row>
    <row r="736" spans="1:46">
      <c r="A736" s="4"/>
      <c r="B736" s="4">
        <v>720</v>
      </c>
      <c r="C736" s="4">
        <f>'P(t,T)'!L728*$C$6*0.5+'P(t,T)'!L728-'P(t,T)'!G728</f>
        <v>6.1815773341267199E-4</v>
      </c>
      <c r="D736" s="4">
        <f>'P(t,T)'!M728*$C$6*0.5+'P(t,T)'!M728-'P(t,T)'!H728</f>
        <v>-2.1015652536917617E-3</v>
      </c>
      <c r="E736" s="4">
        <f>'P(t,T)'!N728*$C$6*0.5+'P(t,T)'!N728-'P(t,T)'!I728</f>
        <v>-8.4315706391735468E-4</v>
      </c>
      <c r="F736" s="3">
        <f>E736/'P(t,T)'!N728</f>
        <v>-8.6453225033765707E-4</v>
      </c>
      <c r="H736" s="4">
        <v>720</v>
      </c>
      <c r="I736" s="4">
        <f>'P(t,T)'!R728*$C$6*0.5+'P(t,T)'!R728-'P(t,T)'!L728</f>
        <v>1.8369352556446561E-4</v>
      </c>
      <c r="J736" s="4">
        <f>'P(t,T)'!S728*$C$6*0.5+'P(t,T)'!S728-'P(t,T)'!M728</f>
        <v>-2.4787911840513654E-3</v>
      </c>
      <c r="K736" s="4">
        <f>'P(t,T)'!T728*$C$6*0.5+'P(t,T)'!T728-'P(t,T)'!N728</f>
        <v>-1.272647233090396E-3</v>
      </c>
      <c r="L736" s="4">
        <f>'P(t,T)'!U728*$C$6*0.5+'P(t,T)'!U728-'P(t,T)'!O728</f>
        <v>-1.1295167521644389E-3</v>
      </c>
      <c r="M736" s="3">
        <f>L736/'P(t,T)'!U728</f>
        <v>-1.1584835718430801E-3</v>
      </c>
      <c r="O736" s="4">
        <v>720</v>
      </c>
      <c r="P736" s="4">
        <f>'P(t,T)'!Y728*$C$6*0.5+'P(t,T)'!Y728-'P(t,T)'!R728</f>
        <v>-2.1693553667334609E-4</v>
      </c>
      <c r="Q736" s="4">
        <f>'P(t,T)'!Z728*$C$6*0.5+'P(t,T)'!Z728-'P(t,T)'!S728</f>
        <v>-2.8196727131132304E-3</v>
      </c>
      <c r="R736" s="4">
        <f>'P(t,T)'!AA728*$C$6*0.5+'P(t,T)'!AA728-'P(t,T)'!T728</f>
        <v>-1.6651688456771341E-3</v>
      </c>
      <c r="S736" s="4">
        <f>'P(t,T)'!AB728*$C$6*0.5+'P(t,T)'!AB728-'P(t,T)'!U728</f>
        <v>-1.542713628454484E-3</v>
      </c>
      <c r="T736" s="4">
        <f>'P(t,T)'!AC728*$C$6*0.5+'P(t,T)'!AC728-'P(t,T)'!V728</f>
        <v>-3.1837337891571504E-4</v>
      </c>
      <c r="U736" s="3">
        <f>T736/'P(t,T)'!AC728</f>
        <v>-3.2627321279033453E-4</v>
      </c>
      <c r="W736" s="4">
        <v>720</v>
      </c>
      <c r="X736" s="4">
        <f>'P(t,T)'!AG728*$C$6*0.5+'P(t,T)'!AG728-'P(t,T)'!Y728</f>
        <v>-5.8491572230379152E-4</v>
      </c>
      <c r="Y736" s="4">
        <f>'P(t,T)'!AH728*$C$6*0.5+'P(t,T)'!AH728-'P(t,T)'!Z728</f>
        <v>-3.1257866174390081E-3</v>
      </c>
      <c r="Z736" s="4">
        <f>'P(t,T)'!AI728*$C$6*0.5+'P(t,T)'!AI728-'P(t,T)'!AA728</f>
        <v>-2.0221591297401309E-3</v>
      </c>
      <c r="AA736" s="4">
        <f>'P(t,T)'!AJ728*$C$6*0.5+'P(t,T)'!AJ728-'P(t,T)'!AB728</f>
        <v>-1.919245336617581E-3</v>
      </c>
      <c r="AB736" s="4">
        <f>'P(t,T)'!AK728*$C$6*0.5+'P(t,T)'!AK728-'P(t,T)'!AC728</f>
        <v>-7.4416799511234366E-4</v>
      </c>
      <c r="AC736" s="4">
        <f>'P(t,T)'!AL728*$C$6*0.5+'P(t,T)'!AL728-'P(t,T)'!AD728</f>
        <v>-8.7777809152573827E-3</v>
      </c>
      <c r="AD736" s="3">
        <f>AC736/'P(t,T)'!AL728</f>
        <v>-9.0723561642616531E-3</v>
      </c>
      <c r="AG736" s="4">
        <v>720</v>
      </c>
      <c r="AH736" s="19">
        <f t="shared" si="138"/>
        <v>0</v>
      </c>
      <c r="AI736" s="19">
        <f t="shared" si="139"/>
        <v>-1.0525815768295366E-2</v>
      </c>
      <c r="AJ736" s="19">
        <f t="shared" si="140"/>
        <v>-1.0525815768295366E-2</v>
      </c>
      <c r="AK736" s="19">
        <f t="shared" si="141"/>
        <v>-5.8031322724250156E-3</v>
      </c>
      <c r="AL736" s="4">
        <f t="shared" si="142"/>
        <v>-5.8031322724250156E-3</v>
      </c>
      <c r="AM736" s="4">
        <f t="shared" si="143"/>
        <v>-5.4560079675741611E-3</v>
      </c>
      <c r="AN736" s="4">
        <f t="shared" si="144"/>
        <v>-4.5914757172365039E-3</v>
      </c>
      <c r="AO736" s="4">
        <f t="shared" si="145"/>
        <v>-2.2210249458711386E-3</v>
      </c>
      <c r="AP736" s="4">
        <f t="shared" si="146"/>
        <v>-1.0625413740280587E-3</v>
      </c>
      <c r="AQ736" s="4">
        <f t="shared" si="147"/>
        <v>-9.1040541280477168E-3</v>
      </c>
      <c r="AR736" s="4">
        <f t="shared" si="148"/>
        <v>-8.7777809152573827E-3</v>
      </c>
      <c r="AS736" s="4">
        <f t="shared" si="149"/>
        <v>-9.0723561642616531E-3</v>
      </c>
      <c r="AT736" s="4">
        <v>0</v>
      </c>
    </row>
    <row r="737" spans="1:46">
      <c r="A737" s="4"/>
      <c r="B737" s="4">
        <v>721</v>
      </c>
      <c r="C737" s="4">
        <f>'P(t,T)'!L729*$C$6*0.5+'P(t,T)'!L729-'P(t,T)'!G729</f>
        <v>6.1815773341267199E-4</v>
      </c>
      <c r="D737" s="4">
        <f>'P(t,T)'!M729*$C$6*0.5+'P(t,T)'!M729-'P(t,T)'!H729</f>
        <v>-8.7367695463991257E-4</v>
      </c>
      <c r="E737" s="4">
        <f>'P(t,T)'!N729*$C$6*0.5+'P(t,T)'!N729-'P(t,T)'!I729</f>
        <v>-1.7811940385858982E-4</v>
      </c>
      <c r="F737" s="3">
        <f>E737/'P(t,T)'!N729</f>
        <v>-1.8251349393754538E-4</v>
      </c>
      <c r="H737" s="4">
        <v>721</v>
      </c>
      <c r="I737" s="4">
        <f>'P(t,T)'!R729*$C$6*0.5+'P(t,T)'!R729-'P(t,T)'!L729</f>
        <v>1.8369352556446561E-4</v>
      </c>
      <c r="J737" s="4">
        <f>'P(t,T)'!S729*$C$6*0.5+'P(t,T)'!S729-'P(t,T)'!M729</f>
        <v>-1.2855514191695283E-3</v>
      </c>
      <c r="K737" s="4">
        <f>'P(t,T)'!T729*$C$6*0.5+'P(t,T)'!T729-'P(t,T)'!N729</f>
        <v>-6.2476765363095321E-4</v>
      </c>
      <c r="L737" s="4">
        <f>'P(t,T)'!U729*$C$6*0.5+'P(t,T)'!U729-'P(t,T)'!O729</f>
        <v>-9.2526088721567312E-5</v>
      </c>
      <c r="M737" s="3">
        <f>L737/'P(t,T)'!U729</f>
        <v>-9.4800531535897301E-5</v>
      </c>
      <c r="O737" s="4">
        <v>721</v>
      </c>
      <c r="P737" s="4">
        <f>'P(t,T)'!Y729*$C$6*0.5+'P(t,T)'!Y729-'P(t,T)'!R729</f>
        <v>-2.1693553667334609E-4</v>
      </c>
      <c r="Q737" s="4">
        <f>'P(t,T)'!Z729*$C$6*0.5+'P(t,T)'!Z729-'P(t,T)'!S729</f>
        <v>-1.6616358194562197E-3</v>
      </c>
      <c r="R737" s="4">
        <f>'P(t,T)'!AA729*$C$6*0.5+'P(t,T)'!AA729-'P(t,T)'!T729</f>
        <v>-1.0348535209359078E-3</v>
      </c>
      <c r="S737" s="4">
        <f>'P(t,T)'!AB729*$C$6*0.5+'P(t,T)'!AB729-'P(t,T)'!U729</f>
        <v>-5.3266266940732443E-4</v>
      </c>
      <c r="T737" s="4">
        <f>'P(t,T)'!AC729*$C$6*0.5+'P(t,T)'!AC729-'P(t,T)'!V729</f>
        <v>-7.0136468560355603E-4</v>
      </c>
      <c r="U737" s="3">
        <f>T737/'P(t,T)'!AC729</f>
        <v>-7.1904320014237299E-4</v>
      </c>
      <c r="W737" s="4">
        <v>721</v>
      </c>
      <c r="X737" s="4">
        <f>'P(t,T)'!AG729*$C$6*0.5+'P(t,T)'!AG729-'P(t,T)'!Y729</f>
        <v>-5.8491572230379152E-4</v>
      </c>
      <c r="Y737" s="4">
        <f>'P(t,T)'!AH729*$C$6*0.5+'P(t,T)'!AH729-'P(t,T)'!Z729</f>
        <v>-2.003341385867996E-3</v>
      </c>
      <c r="Z737" s="4">
        <f>'P(t,T)'!AI729*$C$6*0.5+'P(t,T)'!AI729-'P(t,T)'!AA729</f>
        <v>-1.4097231343257466E-3</v>
      </c>
      <c r="AA737" s="4">
        <f>'P(t,T)'!AJ729*$C$6*0.5+'P(t,T)'!AJ729-'P(t,T)'!AB729</f>
        <v>-9.3673138696037661E-4</v>
      </c>
      <c r="AB737" s="4">
        <f>'P(t,T)'!AK729*$C$6*0.5+'P(t,T)'!AK729-'P(t,T)'!AC729</f>
        <v>-1.117291896621464E-3</v>
      </c>
      <c r="AC737" s="4">
        <f>'P(t,T)'!AL729*$C$6*0.5+'P(t,T)'!AL729-'P(t,T)'!AD729</f>
        <v>-1.7604218449455145E-3</v>
      </c>
      <c r="AD737" s="3">
        <f>AC737/'P(t,T)'!AL729</f>
        <v>-1.8067095794702815E-3</v>
      </c>
      <c r="AG737" s="4">
        <v>721</v>
      </c>
      <c r="AH737" s="19">
        <f t="shared" si="138"/>
        <v>0</v>
      </c>
      <c r="AI737" s="19">
        <f t="shared" si="139"/>
        <v>-5.8242055791336567E-3</v>
      </c>
      <c r="AJ737" s="19">
        <f t="shared" si="140"/>
        <v>-5.8242055791336567E-3</v>
      </c>
      <c r="AK737" s="19">
        <f t="shared" si="141"/>
        <v>-3.2474637127511974E-3</v>
      </c>
      <c r="AL737" s="4">
        <f t="shared" si="142"/>
        <v>-3.2474637127511974E-3</v>
      </c>
      <c r="AM737" s="4">
        <f t="shared" si="143"/>
        <v>-1.7444336390268138E-3</v>
      </c>
      <c r="AN737" s="4">
        <f t="shared" si="144"/>
        <v>-1.5619201450892684E-3</v>
      </c>
      <c r="AO737" s="4">
        <f t="shared" si="145"/>
        <v>-1.9134571137609173E-3</v>
      </c>
      <c r="AP737" s="4">
        <f t="shared" si="146"/>
        <v>-1.81865658222502E-3</v>
      </c>
      <c r="AQ737" s="4">
        <f t="shared" si="147"/>
        <v>-2.4794650450878876E-3</v>
      </c>
      <c r="AR737" s="4">
        <f t="shared" si="148"/>
        <v>-1.7604218449455145E-3</v>
      </c>
      <c r="AS737" s="4">
        <f t="shared" si="149"/>
        <v>-1.8067095794702815E-3</v>
      </c>
      <c r="AT737" s="4">
        <v>0</v>
      </c>
    </row>
    <row r="738" spans="1:46">
      <c r="A738" s="4"/>
      <c r="B738" s="4">
        <v>722</v>
      </c>
      <c r="C738" s="4">
        <f>'P(t,T)'!L730*$C$6*0.5+'P(t,T)'!L730-'P(t,T)'!G730</f>
        <v>6.1815773341267199E-4</v>
      </c>
      <c r="D738" s="4">
        <f>'P(t,T)'!M730*$C$6*0.5+'P(t,T)'!M730-'P(t,T)'!H730</f>
        <v>-7.6692687235313528E-6</v>
      </c>
      <c r="E738" s="4">
        <f>'P(t,T)'!N730*$C$6*0.5+'P(t,T)'!N730-'P(t,T)'!I730</f>
        <v>-1.1614911819116669E-3</v>
      </c>
      <c r="F738" s="3">
        <f>E738/'P(t,T)'!N730</f>
        <v>-1.1913161308325581E-3</v>
      </c>
      <c r="H738" s="4">
        <v>722</v>
      </c>
      <c r="I738" s="4">
        <f>'P(t,T)'!R730*$C$6*0.5+'P(t,T)'!R730-'P(t,T)'!L730</f>
        <v>1.8369352556446561E-4</v>
      </c>
      <c r="J738" s="4">
        <f>'P(t,T)'!S730*$C$6*0.5+'P(t,T)'!S730-'P(t,T)'!M730</f>
        <v>-4.4216268394758895E-4</v>
      </c>
      <c r="K738" s="4">
        <f>'P(t,T)'!T730*$C$6*0.5+'P(t,T)'!T730-'P(t,T)'!N730</f>
        <v>-1.5824628612681746E-3</v>
      </c>
      <c r="L738" s="4">
        <f>'P(t,T)'!U730*$C$6*0.5+'P(t,T)'!U730-'P(t,T)'!O730</f>
        <v>-1.0683656125416441E-3</v>
      </c>
      <c r="M738" s="3">
        <f>L738/'P(t,T)'!U730</f>
        <v>-1.0956971127215817E-3</v>
      </c>
      <c r="O738" s="4">
        <v>722</v>
      </c>
      <c r="P738" s="4">
        <f>'P(t,T)'!Y730*$C$6*0.5+'P(t,T)'!Y730-'P(t,T)'!R730</f>
        <v>-2.1693553667334609E-4</v>
      </c>
      <c r="Q738" s="4">
        <f>'P(t,T)'!Z730*$C$6*0.5+'P(t,T)'!Z730-'P(t,T)'!S730</f>
        <v>-8.4135413004915449E-4</v>
      </c>
      <c r="R738" s="4">
        <f>'P(t,T)'!AA730*$C$6*0.5+'P(t,T)'!AA730-'P(t,T)'!T730</f>
        <v>-1.966287623423324E-3</v>
      </c>
      <c r="S738" s="4">
        <f>'P(t,T)'!AB730*$C$6*0.5+'P(t,T)'!AB730-'P(t,T)'!U730</f>
        <v>-1.4832093390114709E-3</v>
      </c>
      <c r="T738" s="4">
        <f>'P(t,T)'!AC730*$C$6*0.5+'P(t,T)'!AC730-'P(t,T)'!V730</f>
        <v>-1.4726302184125961E-3</v>
      </c>
      <c r="U738" s="3">
        <f>T738/'P(t,T)'!AC730</f>
        <v>-1.5109152946758961E-3</v>
      </c>
      <c r="W738" s="4">
        <v>722</v>
      </c>
      <c r="X738" s="4">
        <f>'P(t,T)'!AG730*$C$6*0.5+'P(t,T)'!AG730-'P(t,T)'!Y730</f>
        <v>-5.8491572230379152E-4</v>
      </c>
      <c r="Y738" s="4">
        <f>'P(t,T)'!AH730*$C$6*0.5+'P(t,T)'!AH730-'P(t,T)'!Z730</f>
        <v>-1.2065386013382362E-3</v>
      </c>
      <c r="Z738" s="4">
        <f>'P(t,T)'!AI730*$C$6*0.5+'P(t,T)'!AI730-'P(t,T)'!AA730</f>
        <v>-2.3144464220702377E-3</v>
      </c>
      <c r="AA738" s="4">
        <f>'P(t,T)'!AJ730*$C$6*0.5+'P(t,T)'!AJ730-'P(t,T)'!AB730</f>
        <v>-1.8614200551574367E-3</v>
      </c>
      <c r="AB738" s="4">
        <f>'P(t,T)'!AK730*$C$6*0.5+'P(t,T)'!AK730-'P(t,T)'!AC730</f>
        <v>-1.8678179354432167E-3</v>
      </c>
      <c r="AC738" s="4">
        <f>'P(t,T)'!AL730*$C$6*0.5+'P(t,T)'!AL730-'P(t,T)'!AD730</f>
        <v>1.4660586543409071E-3</v>
      </c>
      <c r="AD738" s="3">
        <f>AC738/'P(t,T)'!AL730</f>
        <v>1.4997590595141387E-3</v>
      </c>
      <c r="AG738" s="4">
        <v>722</v>
      </c>
      <c r="AH738" s="19">
        <f t="shared" si="138"/>
        <v>0</v>
      </c>
      <c r="AI738" s="19">
        <f t="shared" si="139"/>
        <v>-2.497724684058511E-3</v>
      </c>
      <c r="AJ738" s="19">
        <f t="shared" si="140"/>
        <v>-2.497724684058511E-3</v>
      </c>
      <c r="AK738" s="19">
        <f t="shared" si="141"/>
        <v>-7.0246880886734031E-3</v>
      </c>
      <c r="AL738" s="4">
        <f t="shared" si="142"/>
        <v>-7.0246880886734031E-3</v>
      </c>
      <c r="AM738" s="4">
        <f t="shared" si="143"/>
        <v>-5.6043111375431096E-3</v>
      </c>
      <c r="AN738" s="4">
        <f t="shared" si="144"/>
        <v>-4.4129950067105517E-3</v>
      </c>
      <c r="AO738" s="4">
        <f t="shared" si="145"/>
        <v>-4.4361452665773946E-3</v>
      </c>
      <c r="AP738" s="4">
        <f t="shared" si="146"/>
        <v>-3.3404481538558128E-3</v>
      </c>
      <c r="AQ738" s="4">
        <f t="shared" si="147"/>
        <v>-4.4856640334989045E-5</v>
      </c>
      <c r="AR738" s="4">
        <f t="shared" si="148"/>
        <v>1.4660586543409071E-3</v>
      </c>
      <c r="AS738" s="4">
        <f t="shared" si="149"/>
        <v>1.4997590595141387E-3</v>
      </c>
      <c r="AT738" s="4">
        <v>0</v>
      </c>
    </row>
    <row r="739" spans="1:46">
      <c r="A739" s="4"/>
      <c r="B739" s="4">
        <v>723</v>
      </c>
      <c r="C739" s="4">
        <f>'P(t,T)'!L731*$C$6*0.5+'P(t,T)'!L731-'P(t,T)'!G731</f>
        <v>6.1815773341267199E-4</v>
      </c>
      <c r="D739" s="4">
        <f>'P(t,T)'!M731*$C$6*0.5+'P(t,T)'!M731-'P(t,T)'!H731</f>
        <v>-9.885904725055461E-4</v>
      </c>
      <c r="E739" s="4">
        <f>'P(t,T)'!N731*$C$6*0.5+'P(t,T)'!N731-'P(t,T)'!I731</f>
        <v>-1.0622322564460829E-3</v>
      </c>
      <c r="F739" s="3">
        <f>E739/'P(t,T)'!N731</f>
        <v>-1.0894001610066552E-3</v>
      </c>
      <c r="H739" s="4">
        <v>723</v>
      </c>
      <c r="I739" s="4">
        <f>'P(t,T)'!R731*$C$6*0.5+'P(t,T)'!R731-'P(t,T)'!L731</f>
        <v>1.8369352556446561E-4</v>
      </c>
      <c r="J739" s="4">
        <f>'P(t,T)'!S731*$C$6*0.5+'P(t,T)'!S731-'P(t,T)'!M731</f>
        <v>-1.3973506667358526E-3</v>
      </c>
      <c r="K739" s="4">
        <f>'P(t,T)'!T731*$C$6*0.5+'P(t,T)'!T731-'P(t,T)'!N731</f>
        <v>-1.4858812793602239E-3</v>
      </c>
      <c r="L739" s="4">
        <f>'P(t,T)'!U731*$C$6*0.5+'P(t,T)'!U731-'P(t,T)'!O731</f>
        <v>7.2072233742259684E-4</v>
      </c>
      <c r="M739" s="3">
        <f>L739/'P(t,T)'!U731</f>
        <v>7.378387712425492E-4</v>
      </c>
      <c r="O739" s="4">
        <v>723</v>
      </c>
      <c r="P739" s="4">
        <f>'P(t,T)'!Y731*$C$6*0.5+'P(t,T)'!Y731-'P(t,T)'!R731</f>
        <v>-2.1693553667334609E-4</v>
      </c>
      <c r="Q739" s="4">
        <f>'P(t,T)'!Z731*$C$6*0.5+'P(t,T)'!Z731-'P(t,T)'!S731</f>
        <v>-1.7702619348970439E-3</v>
      </c>
      <c r="R739" s="4">
        <f>'P(t,T)'!AA731*$C$6*0.5+'P(t,T)'!AA731-'P(t,T)'!T731</f>
        <v>-1.8724378651251428E-3</v>
      </c>
      <c r="S739" s="4">
        <f>'P(t,T)'!AB731*$C$6*0.5+'P(t,T)'!AB731-'P(t,T)'!U731</f>
        <v>2.6092666587285152E-4</v>
      </c>
      <c r="T739" s="4">
        <f>'P(t,T)'!AC731*$C$6*0.5+'P(t,T)'!AC731-'P(t,T)'!V731</f>
        <v>4.8660362036834215E-4</v>
      </c>
      <c r="U739" s="3">
        <f>T739/'P(t,T)'!AC731</f>
        <v>4.9827654094112119E-4</v>
      </c>
      <c r="W739" s="4">
        <v>723</v>
      </c>
      <c r="X739" s="4">
        <f>'P(t,T)'!AG731*$C$6*0.5+'P(t,T)'!AG731-'P(t,T)'!Y731</f>
        <v>-5.8491572230379152E-4</v>
      </c>
      <c r="Y739" s="4">
        <f>'P(t,T)'!AH731*$C$6*0.5+'P(t,T)'!AH731-'P(t,T)'!Z731</f>
        <v>-2.1087509736181786E-3</v>
      </c>
      <c r="Z739" s="4">
        <f>'P(t,T)'!AI731*$C$6*0.5+'P(t,T)'!AI731-'P(t,T)'!AA731</f>
        <v>-2.2233693266617838E-3</v>
      </c>
      <c r="AA739" s="4">
        <f>'P(t,T)'!AJ731*$C$6*0.5+'P(t,T)'!AJ731-'P(t,T)'!AB731</f>
        <v>-1.6334430049280702E-4</v>
      </c>
      <c r="AB739" s="4">
        <f>'P(t,T)'!AK731*$C$6*0.5+'P(t,T)'!AK731-'P(t,T)'!AC731</f>
        <v>4.100255629491123E-5</v>
      </c>
      <c r="AC739" s="4">
        <f>'P(t,T)'!AL731*$C$6*0.5+'P(t,T)'!AL731-'P(t,T)'!AD731</f>
        <v>1.6592230567797905E-3</v>
      </c>
      <c r="AD739" s="3">
        <f>AC739/'P(t,T)'!AL731</f>
        <v>1.6970364200637725E-3</v>
      </c>
      <c r="AG739" s="4">
        <v>723</v>
      </c>
      <c r="AH739" s="19">
        <f t="shared" si="138"/>
        <v>0</v>
      </c>
      <c r="AI739" s="19">
        <f t="shared" si="139"/>
        <v>-6.2649540477566212E-3</v>
      </c>
      <c r="AJ739" s="19">
        <f t="shared" si="140"/>
        <v>-6.2649540477566212E-3</v>
      </c>
      <c r="AK739" s="19">
        <f t="shared" si="141"/>
        <v>-6.6439207275932333E-3</v>
      </c>
      <c r="AL739" s="4">
        <f t="shared" si="142"/>
        <v>-6.6439207275932333E-3</v>
      </c>
      <c r="AM739" s="4">
        <f t="shared" si="143"/>
        <v>-2.7109545820401385E-4</v>
      </c>
      <c r="AN739" s="4">
        <f t="shared" si="144"/>
        <v>8.1830470280264134E-4</v>
      </c>
      <c r="AO739" s="4">
        <f t="shared" si="145"/>
        <v>1.2654449479058026E-3</v>
      </c>
      <c r="AP739" s="4">
        <f t="shared" si="146"/>
        <v>5.2760617666325338E-4</v>
      </c>
      <c r="AQ739" s="4">
        <f t="shared" si="147"/>
        <v>2.1574995977209116E-3</v>
      </c>
      <c r="AR739" s="4">
        <f t="shared" si="148"/>
        <v>1.6592230567797905E-3</v>
      </c>
      <c r="AS739" s="4">
        <f t="shared" si="149"/>
        <v>1.6970364200637725E-3</v>
      </c>
      <c r="AT739" s="4">
        <v>0</v>
      </c>
    </row>
    <row r="740" spans="1:46">
      <c r="A740" s="4"/>
      <c r="B740" s="4">
        <v>724</v>
      </c>
      <c r="C740" s="4">
        <f>'P(t,T)'!L732*$C$6*0.5+'P(t,T)'!L732-'P(t,T)'!G732</f>
        <v>6.1815773341267199E-4</v>
      </c>
      <c r="D740" s="4">
        <f>'P(t,T)'!M732*$C$6*0.5+'P(t,T)'!M732-'P(t,T)'!H732</f>
        <v>-2.7558827362471616E-3</v>
      </c>
      <c r="E740" s="4">
        <f>'P(t,T)'!N732*$C$6*0.5+'P(t,T)'!N732-'P(t,T)'!I732</f>
        <v>-7.2359565573844042E-3</v>
      </c>
      <c r="F740" s="3">
        <f>E740/'P(t,T)'!N732</f>
        <v>-7.4671743987629524E-3</v>
      </c>
      <c r="H740" s="4">
        <v>724</v>
      </c>
      <c r="I740" s="4">
        <f>'P(t,T)'!R732*$C$6*0.5+'P(t,T)'!R732-'P(t,T)'!L732</f>
        <v>1.8369352556446561E-4</v>
      </c>
      <c r="J740" s="4">
        <f>'P(t,T)'!S732*$C$6*0.5+'P(t,T)'!S732-'P(t,T)'!M732</f>
        <v>-3.1134068783388313E-3</v>
      </c>
      <c r="K740" s="4">
        <f>'P(t,T)'!T732*$C$6*0.5+'P(t,T)'!T732-'P(t,T)'!N732</f>
        <v>-7.4564908902879923E-3</v>
      </c>
      <c r="L740" s="4">
        <f>'P(t,T)'!U732*$C$6*0.5+'P(t,T)'!U732-'P(t,T)'!O732</f>
        <v>-9.3695335104857502E-3</v>
      </c>
      <c r="M740" s="3">
        <f>L740/'P(t,T)'!U732</f>
        <v>-9.6897522123510424E-3</v>
      </c>
      <c r="O740" s="4">
        <v>724</v>
      </c>
      <c r="P740" s="4">
        <f>'P(t,T)'!Y732*$C$6*0.5+'P(t,T)'!Y732-'P(t,T)'!R732</f>
        <v>-2.1693553667334609E-4</v>
      </c>
      <c r="Q740" s="4">
        <f>'P(t,T)'!Z732*$C$6*0.5+'P(t,T)'!Z732-'P(t,T)'!S732</f>
        <v>-3.4343607862852288E-3</v>
      </c>
      <c r="R740" s="4">
        <f>'P(t,T)'!AA732*$C$6*0.5+'P(t,T)'!AA732-'P(t,T)'!T732</f>
        <v>-7.6387282256271671E-3</v>
      </c>
      <c r="S740" s="4">
        <f>'P(t,T)'!AB732*$C$6*0.5+'P(t,T)'!AB732-'P(t,T)'!U732</f>
        <v>-9.4940834094662252E-3</v>
      </c>
      <c r="T740" s="4">
        <f>'P(t,T)'!AC732*$C$6*0.5+'P(t,T)'!AC732-'P(t,T)'!V732</f>
        <v>-1.0184622685802669E-2</v>
      </c>
      <c r="U740" s="3">
        <f>T740/'P(t,T)'!AC732</f>
        <v>-1.054137177989652E-2</v>
      </c>
      <c r="W740" s="4">
        <v>724</v>
      </c>
      <c r="X740" s="4">
        <f>'P(t,T)'!AG732*$C$6*0.5+'P(t,T)'!AG732-'P(t,T)'!Y732</f>
        <v>-5.8491572230379152E-4</v>
      </c>
      <c r="Y740" s="4">
        <f>'P(t,T)'!AH732*$C$6*0.5+'P(t,T)'!AH732-'P(t,T)'!Z732</f>
        <v>-3.720409526199786E-3</v>
      </c>
      <c r="Z740" s="4">
        <f>'P(t,T)'!AI732*$C$6*0.5+'P(t,T)'!AI732-'P(t,T)'!AA732</f>
        <v>-7.784976189739945E-3</v>
      </c>
      <c r="AA740" s="4">
        <f>'P(t,T)'!AJ732*$C$6*0.5+'P(t,T)'!AJ732-'P(t,T)'!AB732</f>
        <v>-9.5817521853661658E-3</v>
      </c>
      <c r="AB740" s="4">
        <f>'P(t,T)'!AK732*$C$6*0.5+'P(t,T)'!AK732-'P(t,T)'!AC732</f>
        <v>-1.0264935541901443E-2</v>
      </c>
      <c r="AC740" s="4">
        <f>'P(t,T)'!AL732*$C$6*0.5+'P(t,T)'!AL732-'P(t,T)'!AD732</f>
        <v>-1.0702686518705207E-2</v>
      </c>
      <c r="AD740" s="3">
        <f>AC740/'P(t,T)'!AL732</f>
        <v>-1.1083383442027849E-2</v>
      </c>
      <c r="AG740" s="4">
        <v>724</v>
      </c>
      <c r="AH740" s="19">
        <f t="shared" si="138"/>
        <v>0</v>
      </c>
      <c r="AI740" s="19">
        <f t="shared" si="139"/>
        <v>-1.3024059927071008E-2</v>
      </c>
      <c r="AJ740" s="19">
        <f t="shared" si="140"/>
        <v>-1.3024059927071008E-2</v>
      </c>
      <c r="AK740" s="19">
        <f t="shared" si="141"/>
        <v>-3.0116151863039509E-2</v>
      </c>
      <c r="AL740" s="4">
        <f t="shared" si="142"/>
        <v>-3.0116151863039509E-2</v>
      </c>
      <c r="AM740" s="4">
        <f t="shared" si="143"/>
        <v>-3.5912543504081094E-2</v>
      </c>
      <c r="AN740" s="4">
        <f t="shared" si="144"/>
        <v>-2.8445369105318141E-2</v>
      </c>
      <c r="AO740" s="4">
        <f t="shared" si="145"/>
        <v>-3.0139310440055155E-2</v>
      </c>
      <c r="AP740" s="4">
        <f t="shared" si="146"/>
        <v>-2.0449558227704112E-2</v>
      </c>
      <c r="AQ740" s="4">
        <f t="shared" si="147"/>
        <v>-2.1244058298601726E-2</v>
      </c>
      <c r="AR740" s="4">
        <f t="shared" si="148"/>
        <v>-1.0702686518705207E-2</v>
      </c>
      <c r="AS740" s="4">
        <f t="shared" si="149"/>
        <v>-1.1083383442027849E-2</v>
      </c>
      <c r="AT740" s="4">
        <v>0</v>
      </c>
    </row>
    <row r="741" spans="1:46">
      <c r="A741" s="4"/>
      <c r="B741" s="4">
        <v>725</v>
      </c>
      <c r="C741" s="4">
        <f>'P(t,T)'!L733*$C$6*0.5+'P(t,T)'!L733-'P(t,T)'!G733</f>
        <v>6.1815773341267199E-4</v>
      </c>
      <c r="D741" s="4">
        <f>'P(t,T)'!M733*$C$6*0.5+'P(t,T)'!M733-'P(t,T)'!H733</f>
        <v>2.9881644025203657E-3</v>
      </c>
      <c r="E741" s="4">
        <f>'P(t,T)'!N733*$C$6*0.5+'P(t,T)'!N733-'P(t,T)'!I733</f>
        <v>4.3743533250695243E-3</v>
      </c>
      <c r="F741" s="3">
        <f>E741/'P(t,T)'!N733</f>
        <v>4.4619492611855868E-3</v>
      </c>
      <c r="H741" s="4">
        <v>725</v>
      </c>
      <c r="I741" s="4">
        <f>'P(t,T)'!R733*$C$6*0.5+'P(t,T)'!R733-'P(t,T)'!L733</f>
        <v>1.8369352556446561E-4</v>
      </c>
      <c r="J741" s="4">
        <f>'P(t,T)'!S733*$C$6*0.5+'P(t,T)'!S733-'P(t,T)'!M733</f>
        <v>2.4869630552724065E-3</v>
      </c>
      <c r="K741" s="4">
        <f>'P(t,T)'!T733*$C$6*0.5+'P(t,T)'!T733-'P(t,T)'!N733</f>
        <v>3.8334246683280337E-3</v>
      </c>
      <c r="L741" s="4">
        <f>'P(t,T)'!U733*$C$6*0.5+'P(t,T)'!U733-'P(t,T)'!O733</f>
        <v>9.321912193775761E-3</v>
      </c>
      <c r="M741" s="3">
        <f>L741/'P(t,T)'!U733</f>
        <v>9.4619726637872343E-3</v>
      </c>
      <c r="O741" s="4">
        <v>725</v>
      </c>
      <c r="P741" s="4">
        <f>'P(t,T)'!Y733*$C$6*0.5+'P(t,T)'!Y733-'P(t,T)'!R733</f>
        <v>-2.1693553667334609E-4</v>
      </c>
      <c r="Q741" s="4">
        <f>'P(t,T)'!Z733*$C$6*0.5+'P(t,T)'!Z733-'P(t,T)'!S733</f>
        <v>2.0188172568027518E-3</v>
      </c>
      <c r="R741" s="4">
        <f>'P(t,T)'!AA733*$C$6*0.5+'P(t,T)'!AA733-'P(t,T)'!T733</f>
        <v>3.3251842461620162E-3</v>
      </c>
      <c r="S741" s="4">
        <f>'P(t,T)'!AB733*$C$6*0.5+'P(t,T)'!AB733-'P(t,T)'!U733</f>
        <v>8.7331994480351893E-3</v>
      </c>
      <c r="T741" s="4">
        <f>'P(t,T)'!AC733*$C$6*0.5+'P(t,T)'!AC733-'P(t,T)'!V733</f>
        <v>8.1550163575900836E-3</v>
      </c>
      <c r="U741" s="3">
        <f>T741/'P(t,T)'!AC733</f>
        <v>8.2871252751464744E-3</v>
      </c>
      <c r="W741" s="4">
        <v>725</v>
      </c>
      <c r="X741" s="4">
        <f>'P(t,T)'!AG733*$C$6*0.5+'P(t,T)'!AG733-'P(t,T)'!Y733</f>
        <v>-5.8491572230379152E-4</v>
      </c>
      <c r="Y741" s="4">
        <f>'P(t,T)'!AH733*$C$6*0.5+'P(t,T)'!AH733-'P(t,T)'!Z733</f>
        <v>1.5828263073754956E-3</v>
      </c>
      <c r="Z741" s="4">
        <f>'P(t,T)'!AI733*$C$6*0.5+'P(t,T)'!AI733-'P(t,T)'!AA733</f>
        <v>2.8488911614508172E-3</v>
      </c>
      <c r="AA741" s="4">
        <f>'P(t,T)'!AJ733*$C$6*0.5+'P(t,T)'!AJ733-'P(t,T)'!AB733</f>
        <v>8.1710505567476055E-3</v>
      </c>
      <c r="AB741" s="4">
        <f>'P(t,T)'!AK733*$C$6*0.5+'P(t,T)'!AK733-'P(t,T)'!AC733</f>
        <v>7.58413030597338E-3</v>
      </c>
      <c r="AC741" s="4">
        <f>'P(t,T)'!AL733*$C$6*0.5+'P(t,T)'!AL733-'P(t,T)'!AD733</f>
        <v>6.175809818611766E-3</v>
      </c>
      <c r="AD741" s="3">
        <f>AC741/'P(t,T)'!AL733</f>
        <v>6.2882011352845954E-3</v>
      </c>
      <c r="AG741" s="4">
        <v>725</v>
      </c>
      <c r="AH741" s="19">
        <f t="shared" si="138"/>
        <v>0</v>
      </c>
      <c r="AI741" s="19">
        <f t="shared" si="139"/>
        <v>9.0767710219710196E-3</v>
      </c>
      <c r="AJ741" s="19">
        <f t="shared" si="140"/>
        <v>9.0767710219710196E-3</v>
      </c>
      <c r="AK741" s="19">
        <f t="shared" si="141"/>
        <v>1.4381853401010392E-2</v>
      </c>
      <c r="AL741" s="4">
        <f t="shared" si="142"/>
        <v>1.4381853401010392E-2</v>
      </c>
      <c r="AM741" s="4">
        <f t="shared" si="143"/>
        <v>3.0688111459744143E-2</v>
      </c>
      <c r="AN741" s="4">
        <f t="shared" si="144"/>
        <v>2.6226162198558556E-2</v>
      </c>
      <c r="AO741" s="4">
        <f t="shared" si="145"/>
        <v>2.5201119327350696E-2</v>
      </c>
      <c r="AP741" s="4">
        <f t="shared" si="146"/>
        <v>1.5739146663563464E-2</v>
      </c>
      <c r="AQ741" s="4">
        <f t="shared" si="147"/>
        <v>1.446293509375824E-2</v>
      </c>
      <c r="AR741" s="4">
        <f t="shared" si="148"/>
        <v>6.175809818611766E-3</v>
      </c>
      <c r="AS741" s="4">
        <f t="shared" si="149"/>
        <v>6.2882011352845954E-3</v>
      </c>
      <c r="AT741" s="4">
        <v>0</v>
      </c>
    </row>
    <row r="742" spans="1:46">
      <c r="A742" s="4"/>
      <c r="B742" s="4">
        <v>726</v>
      </c>
      <c r="C742" s="4">
        <f>'P(t,T)'!L734*$C$6*0.5+'P(t,T)'!L734-'P(t,T)'!G734</f>
        <v>6.1815773341267199E-4</v>
      </c>
      <c r="D742" s="4">
        <f>'P(t,T)'!M734*$C$6*0.5+'P(t,T)'!M734-'P(t,T)'!H734</f>
        <v>3.9442246245277035E-3</v>
      </c>
      <c r="E742" s="4">
        <f>'P(t,T)'!N734*$C$6*0.5+'P(t,T)'!N734-'P(t,T)'!I734</f>
        <v>7.3403960800786372E-3</v>
      </c>
      <c r="F742" s="3">
        <f>E742/'P(t,T)'!N734</f>
        <v>7.4653406085744712E-3</v>
      </c>
      <c r="H742" s="4">
        <v>726</v>
      </c>
      <c r="I742" s="4">
        <f>'P(t,T)'!R734*$C$6*0.5+'P(t,T)'!R734-'P(t,T)'!L734</f>
        <v>1.8369352556446561E-4</v>
      </c>
      <c r="J742" s="4">
        <f>'P(t,T)'!S734*$C$6*0.5+'P(t,T)'!S734-'P(t,T)'!M734</f>
        <v>3.4254847405437161E-3</v>
      </c>
      <c r="K742" s="4">
        <f>'P(t,T)'!T734*$C$6*0.5+'P(t,T)'!T734-'P(t,T)'!N734</f>
        <v>6.7597986952121492E-3</v>
      </c>
      <c r="L742" s="4">
        <f>'P(t,T)'!U734*$C$6*0.5+'P(t,T)'!U734-'P(t,T)'!O734</f>
        <v>4.8977508230894085E-3</v>
      </c>
      <c r="M742" s="3">
        <f>L742/'P(t,T)'!U734</f>
        <v>4.9932256760693607E-3</v>
      </c>
      <c r="O742" s="4">
        <v>726</v>
      </c>
      <c r="P742" s="4">
        <f>'P(t,T)'!Y734*$C$6*0.5+'P(t,T)'!Y734-'P(t,T)'!R734</f>
        <v>-2.1693553667334609E-4</v>
      </c>
      <c r="Q742" s="4">
        <f>'P(t,T)'!Z734*$C$6*0.5+'P(t,T)'!Z734-'P(t,T)'!S734</f>
        <v>2.9389201719323133E-3</v>
      </c>
      <c r="R742" s="4">
        <f>'P(t,T)'!AA734*$C$6*0.5+'P(t,T)'!AA734-'P(t,T)'!T734</f>
        <v>6.2085122491042366E-3</v>
      </c>
      <c r="S742" s="4">
        <f>'P(t,T)'!AB734*$C$6*0.5+'P(t,T)'!AB734-'P(t,T)'!U734</f>
        <v>4.3573186887356785E-3</v>
      </c>
      <c r="T742" s="4">
        <f>'P(t,T)'!AC734*$C$6*0.5+'P(t,T)'!AC734-'P(t,T)'!V734</f>
        <v>5.6249877303216067E-4</v>
      </c>
      <c r="U742" s="3">
        <f>T742/'P(t,T)'!AC734</f>
        <v>5.7594861864688281E-4</v>
      </c>
      <c r="W742" s="4">
        <v>726</v>
      </c>
      <c r="X742" s="4">
        <f>'P(t,T)'!AG734*$C$6*0.5+'P(t,T)'!AG734-'P(t,T)'!Y734</f>
        <v>-5.8491572230379152E-4</v>
      </c>
      <c r="Y742" s="4">
        <f>'P(t,T)'!AH734*$C$6*0.5+'P(t,T)'!AH734-'P(t,T)'!Z734</f>
        <v>2.4837522389316025E-3</v>
      </c>
      <c r="Z742" s="4">
        <f>'P(t,T)'!AI734*$C$6*0.5+'P(t,T)'!AI734-'P(t,T)'!AA734</f>
        <v>5.6861613571212999E-3</v>
      </c>
      <c r="AA742" s="4">
        <f>'P(t,T)'!AJ734*$C$6*0.5+'P(t,T)'!AJ734-'P(t,T)'!AB734</f>
        <v>3.848705815675646E-3</v>
      </c>
      <c r="AB742" s="4">
        <f>'P(t,T)'!AK734*$C$6*0.5+'P(t,T)'!AK734-'P(t,T)'!AC734</f>
        <v>1.1509553679589501E-4</v>
      </c>
      <c r="AC742" s="4">
        <f>'P(t,T)'!AL734*$C$6*0.5+'P(t,T)'!AL734-'P(t,T)'!AD734</f>
        <v>4.511455730266789E-3</v>
      </c>
      <c r="AD742" s="3">
        <f>AC742/'P(t,T)'!AL734</f>
        <v>4.6011690428320075E-3</v>
      </c>
      <c r="AG742" s="4">
        <v>726</v>
      </c>
      <c r="AH742" s="19">
        <f t="shared" si="138"/>
        <v>0</v>
      </c>
      <c r="AI742" s="19">
        <f t="shared" si="139"/>
        <v>1.2792381775935335E-2</v>
      </c>
      <c r="AJ742" s="19">
        <f t="shared" si="140"/>
        <v>1.2792381775935335E-2</v>
      </c>
      <c r="AK742" s="19">
        <f t="shared" si="141"/>
        <v>2.5994868381516323E-2</v>
      </c>
      <c r="AL742" s="4">
        <f t="shared" si="142"/>
        <v>2.5994868381516323E-2</v>
      </c>
      <c r="AM742" s="4">
        <f t="shared" si="143"/>
        <v>2.0569115936075202E-2</v>
      </c>
      <c r="AN742" s="4">
        <f t="shared" si="144"/>
        <v>1.3103775327500733E-2</v>
      </c>
      <c r="AO742" s="4">
        <f t="shared" si="145"/>
        <v>5.6708199858974163E-3</v>
      </c>
      <c r="AP742" s="4">
        <f t="shared" si="146"/>
        <v>6.7759430982805569E-4</v>
      </c>
      <c r="AQ742" s="4">
        <f t="shared" si="147"/>
        <v>5.0874043489136716E-3</v>
      </c>
      <c r="AR742" s="4">
        <f t="shared" si="148"/>
        <v>4.511455730266789E-3</v>
      </c>
      <c r="AS742" s="4">
        <f t="shared" si="149"/>
        <v>4.6011690428320075E-3</v>
      </c>
      <c r="AT742" s="4">
        <v>0</v>
      </c>
    </row>
    <row r="743" spans="1:46">
      <c r="A743" s="4"/>
      <c r="B743" s="4">
        <v>727</v>
      </c>
      <c r="C743" s="4">
        <f>'P(t,T)'!L735*$C$6*0.5+'P(t,T)'!L735-'P(t,T)'!G735</f>
        <v>6.1815773341267199E-4</v>
      </c>
      <c r="D743" s="4">
        <f>'P(t,T)'!M735*$C$6*0.5+'P(t,T)'!M735-'P(t,T)'!H735</f>
        <v>2.8138837527472704E-3</v>
      </c>
      <c r="E743" s="4">
        <f>'P(t,T)'!N735*$C$6*0.5+'P(t,T)'!N735-'P(t,T)'!I735</f>
        <v>4.1198297187523547E-3</v>
      </c>
      <c r="F743" s="3">
        <f>E743/'P(t,T)'!N735</f>
        <v>4.2033940515538784E-3</v>
      </c>
      <c r="H743" s="4">
        <v>727</v>
      </c>
      <c r="I743" s="4">
        <f>'P(t,T)'!R735*$C$6*0.5+'P(t,T)'!R735-'P(t,T)'!L735</f>
        <v>1.8369352556446561E-4</v>
      </c>
      <c r="J743" s="4">
        <f>'P(t,T)'!S735*$C$6*0.5+'P(t,T)'!S735-'P(t,T)'!M735</f>
        <v>2.3160744769543662E-3</v>
      </c>
      <c r="K743" s="4">
        <f>'P(t,T)'!T735*$C$6*0.5+'P(t,T)'!T735-'P(t,T)'!N735</f>
        <v>3.5831048836185708E-3</v>
      </c>
      <c r="L743" s="4">
        <f>'P(t,T)'!U735*$C$6*0.5+'P(t,T)'!U735-'P(t,T)'!O735</f>
        <v>-1.4048435821989447E-3</v>
      </c>
      <c r="M743" s="3">
        <f>L743/'P(t,T)'!U735</f>
        <v>-1.4412685154255285E-3</v>
      </c>
      <c r="O743" s="4">
        <v>727</v>
      </c>
      <c r="P743" s="4">
        <f>'P(t,T)'!Y735*$C$6*0.5+'P(t,T)'!Y735-'P(t,T)'!R735</f>
        <v>-2.1693553667334609E-4</v>
      </c>
      <c r="Q743" s="4">
        <f>'P(t,T)'!Z735*$C$6*0.5+'P(t,T)'!Z735-'P(t,T)'!S735</f>
        <v>1.8514732637773257E-3</v>
      </c>
      <c r="R743" s="4">
        <f>'P(t,T)'!AA735*$C$6*0.5+'P(t,T)'!AA735-'P(t,T)'!T735</f>
        <v>3.0793300876377216E-3</v>
      </c>
      <c r="S743" s="4">
        <f>'P(t,T)'!AB735*$C$6*0.5+'P(t,T)'!AB735-'P(t,T)'!U735</f>
        <v>-1.8105352957310528E-3</v>
      </c>
      <c r="T743" s="4">
        <f>'P(t,T)'!AC735*$C$6*0.5+'P(t,T)'!AC735-'P(t,T)'!V735</f>
        <v>-1.1864964235084319E-3</v>
      </c>
      <c r="U743" s="3">
        <f>T743/'P(t,T)'!AC735</f>
        <v>-1.2169939274765847E-3</v>
      </c>
      <c r="W743" s="4">
        <v>727</v>
      </c>
      <c r="X743" s="4">
        <f>'P(t,T)'!AG735*$C$6*0.5+'P(t,T)'!AG735-'P(t,T)'!Y735</f>
        <v>-5.8491572230379152E-4</v>
      </c>
      <c r="Y743" s="4">
        <f>'P(t,T)'!AH735*$C$6*0.5+'P(t,T)'!AH735-'P(t,T)'!Z735</f>
        <v>1.4191569354708999E-3</v>
      </c>
      <c r="Z743" s="4">
        <f>'P(t,T)'!AI735*$C$6*0.5+'P(t,T)'!AI735-'P(t,T)'!AA735</f>
        <v>2.6077318023964846E-3</v>
      </c>
      <c r="AA743" s="4">
        <f>'P(t,T)'!AJ735*$C$6*0.5+'P(t,T)'!AJ735-'P(t,T)'!AB735</f>
        <v>-2.179421928109937E-3</v>
      </c>
      <c r="AB743" s="4">
        <f>'P(t,T)'!AK735*$C$6*0.5+'P(t,T)'!AK735-'P(t,T)'!AC735</f>
        <v>-1.5895137735895126E-3</v>
      </c>
      <c r="AC743" s="4">
        <f>'P(t,T)'!AL735*$C$6*0.5+'P(t,T)'!AL735-'P(t,T)'!AD735</f>
        <v>4.4641430895759893E-3</v>
      </c>
      <c r="AD743" s="3">
        <f>AC743/'P(t,T)'!AL735</f>
        <v>4.5531300117667862E-3</v>
      </c>
      <c r="AG743" s="4">
        <v>727</v>
      </c>
      <c r="AH743" s="19">
        <f t="shared" si="138"/>
        <v>0</v>
      </c>
      <c r="AI743" s="19">
        <f t="shared" si="139"/>
        <v>8.4005884289498622E-3</v>
      </c>
      <c r="AJ743" s="19">
        <f t="shared" si="140"/>
        <v>8.4005884289498622E-3</v>
      </c>
      <c r="AK743" s="19">
        <f t="shared" si="141"/>
        <v>1.3389996492405132E-2</v>
      </c>
      <c r="AL743" s="4">
        <f t="shared" si="142"/>
        <v>1.3389996492405132E-2</v>
      </c>
      <c r="AM743" s="4">
        <f t="shared" si="143"/>
        <v>-1.191406754486056E-3</v>
      </c>
      <c r="AN743" s="4">
        <f t="shared" si="144"/>
        <v>-5.3948008060399344E-3</v>
      </c>
      <c r="AO743" s="4">
        <f t="shared" si="145"/>
        <v>-4.217278712523473E-3</v>
      </c>
      <c r="AP743" s="4">
        <f t="shared" si="146"/>
        <v>-2.7760101970979445E-3</v>
      </c>
      <c r="AQ743" s="4">
        <f t="shared" si="147"/>
        <v>3.2471491620994046E-3</v>
      </c>
      <c r="AR743" s="4">
        <f t="shared" si="148"/>
        <v>4.4641430895759893E-3</v>
      </c>
      <c r="AS743" s="4">
        <f t="shared" si="149"/>
        <v>4.5531300117667862E-3</v>
      </c>
      <c r="AT743" s="4">
        <v>0</v>
      </c>
    </row>
    <row r="744" spans="1:46">
      <c r="A744" s="4"/>
      <c r="B744" s="4">
        <v>728</v>
      </c>
      <c r="C744" s="4">
        <f>'P(t,T)'!L736*$C$6*0.5+'P(t,T)'!L736-'P(t,T)'!G736</f>
        <v>6.1815773341267199E-4</v>
      </c>
      <c r="D744" s="4">
        <f>'P(t,T)'!M736*$C$6*0.5+'P(t,T)'!M736-'P(t,T)'!H736</f>
        <v>2.5685928486525178E-3</v>
      </c>
      <c r="E744" s="4">
        <f>'P(t,T)'!N736*$C$6*0.5+'P(t,T)'!N736-'P(t,T)'!I736</f>
        <v>3.260991706278471E-3</v>
      </c>
      <c r="F744" s="3">
        <f>E744/'P(t,T)'!N736</f>
        <v>3.3299840297258444E-3</v>
      </c>
      <c r="H744" s="4">
        <v>728</v>
      </c>
      <c r="I744" s="4">
        <f>'P(t,T)'!R736*$C$6*0.5+'P(t,T)'!R736-'P(t,T)'!L736</f>
        <v>1.8369352556446561E-4</v>
      </c>
      <c r="J744" s="4">
        <f>'P(t,T)'!S736*$C$6*0.5+'P(t,T)'!S736-'P(t,T)'!M736</f>
        <v>2.0756597325507498E-3</v>
      </c>
      <c r="K744" s="4">
        <f>'P(t,T)'!T736*$C$6*0.5+'P(t,T)'!T736-'P(t,T)'!N736</f>
        <v>2.7393847213381672E-3</v>
      </c>
      <c r="L744" s="4">
        <f>'P(t,T)'!U736*$C$6*0.5+'P(t,T)'!U736-'P(t,T)'!O736</f>
        <v>4.4678784199847499E-4</v>
      </c>
      <c r="M744" s="3">
        <f>L744/'P(t,T)'!U736</f>
        <v>4.5752384715586221E-4</v>
      </c>
      <c r="O744" s="4">
        <v>728</v>
      </c>
      <c r="P744" s="4">
        <f>'P(t,T)'!Y736*$C$6*0.5+'P(t,T)'!Y736-'P(t,T)'!R736</f>
        <v>-2.1693553667334609E-4</v>
      </c>
      <c r="Q744" s="4">
        <f>'P(t,T)'!Z736*$C$6*0.5+'P(t,T)'!Z736-'P(t,T)'!S736</f>
        <v>1.616145039073924E-3</v>
      </c>
      <c r="R744" s="4">
        <f>'P(t,T)'!AA736*$C$6*0.5+'P(t,T)'!AA736-'P(t,T)'!T736</f>
        <v>2.2515747968440136E-3</v>
      </c>
      <c r="S744" s="4">
        <f>'P(t,T)'!AB736*$C$6*0.5+'P(t,T)'!AB736-'P(t,T)'!U736</f>
        <v>-6.5300040964499928E-6</v>
      </c>
      <c r="T744" s="4">
        <f>'P(t,T)'!AC736*$C$6*0.5+'P(t,T)'!AC736-'P(t,T)'!V736</f>
        <v>7.470466972074874E-4</v>
      </c>
      <c r="U744" s="3">
        <f>T744/'P(t,T)'!AC736</f>
        <v>7.6476819067863974E-4</v>
      </c>
      <c r="W744" s="4">
        <v>728</v>
      </c>
      <c r="X744" s="4">
        <f>'P(t,T)'!AG736*$C$6*0.5+'P(t,T)'!AG736-'P(t,T)'!Y736</f>
        <v>-5.8491572230379152E-4</v>
      </c>
      <c r="Y744" s="4">
        <f>'P(t,T)'!AH736*$C$6*0.5+'P(t,T)'!AH736-'P(t,T)'!Z736</f>
        <v>1.1890938399375939E-3</v>
      </c>
      <c r="Z744" s="4">
        <f>'P(t,T)'!AI736*$C$6*0.5+'P(t,T)'!AI736-'P(t,T)'!AA736</f>
        <v>1.7966770367107143E-3</v>
      </c>
      <c r="AA744" s="4">
        <f>'P(t,T)'!AJ736*$C$6*0.5+'P(t,T)'!AJ736-'P(t,T)'!AB736</f>
        <v>-4.2413307228550412E-4</v>
      </c>
      <c r="AB744" s="4">
        <f>'P(t,T)'!AK736*$C$6*0.5+'P(t,T)'!AK736-'P(t,T)'!AC736</f>
        <v>2.9530816352951739E-4</v>
      </c>
      <c r="AC744" s="4">
        <f>'P(t,T)'!AL736*$C$6*0.5+'P(t,T)'!AL736-'P(t,T)'!AD736</f>
        <v>-2.9080246384294295E-4</v>
      </c>
      <c r="AD744" s="3">
        <f>AC744/'P(t,T)'!AL736</f>
        <v>-2.9800995852754782E-4</v>
      </c>
      <c r="AG744" s="4">
        <v>728</v>
      </c>
      <c r="AH744" s="19">
        <f t="shared" si="138"/>
        <v>0</v>
      </c>
      <c r="AI744" s="19">
        <f t="shared" si="139"/>
        <v>7.4494914602147855E-3</v>
      </c>
      <c r="AJ744" s="19">
        <f t="shared" si="140"/>
        <v>7.4494914602147855E-3</v>
      </c>
      <c r="AK744" s="19">
        <f t="shared" si="141"/>
        <v>1.0048628261171366E-2</v>
      </c>
      <c r="AL744" s="4">
        <f t="shared" si="142"/>
        <v>1.0048628261171366E-2</v>
      </c>
      <c r="AM744" s="4">
        <f t="shared" si="143"/>
        <v>3.3461087953423653E-3</v>
      </c>
      <c r="AN744" s="4">
        <f t="shared" si="144"/>
        <v>1.6124765616520875E-5</v>
      </c>
      <c r="AO744" s="4">
        <f t="shared" si="145"/>
        <v>1.499878707892867E-3</v>
      </c>
      <c r="AP744" s="4">
        <f t="shared" si="146"/>
        <v>1.0423548607370048E-3</v>
      </c>
      <c r="AQ744" s="4">
        <f t="shared" si="147"/>
        <v>4.7396572683569679E-4</v>
      </c>
      <c r="AR744" s="4">
        <f t="shared" si="148"/>
        <v>-2.9080246384294295E-4</v>
      </c>
      <c r="AS744" s="4">
        <f t="shared" si="149"/>
        <v>-2.9800995852754782E-4</v>
      </c>
      <c r="AT744" s="4">
        <v>0</v>
      </c>
    </row>
    <row r="745" spans="1:46">
      <c r="A745" s="4"/>
      <c r="B745" s="4">
        <v>729</v>
      </c>
      <c r="C745" s="4">
        <f>'P(t,T)'!L737*$C$6*0.5+'P(t,T)'!L737-'P(t,T)'!G737</f>
        <v>6.1815773341267199E-4</v>
      </c>
      <c r="D745" s="4">
        <f>'P(t,T)'!M737*$C$6*0.5+'P(t,T)'!M737-'P(t,T)'!H737</f>
        <v>1.1612182417701788E-3</v>
      </c>
      <c r="E745" s="4">
        <f>'P(t,T)'!N737*$C$6*0.5+'P(t,T)'!N737-'P(t,T)'!I737</f>
        <v>3.7780845770896132E-3</v>
      </c>
      <c r="F745" s="3">
        <f>E745/'P(t,T)'!N737</f>
        <v>3.8560295142636173E-3</v>
      </c>
      <c r="H745" s="4">
        <v>729</v>
      </c>
      <c r="I745" s="4">
        <f>'P(t,T)'!R737*$C$6*0.5+'P(t,T)'!R737-'P(t,T)'!L737</f>
        <v>1.8369352556446561E-4</v>
      </c>
      <c r="J745" s="4">
        <f>'P(t,T)'!S737*$C$6*0.5+'P(t,T)'!S737-'P(t,T)'!M737</f>
        <v>6.9857183109123255E-4</v>
      </c>
      <c r="K745" s="4">
        <f>'P(t,T)'!T737*$C$6*0.5+'P(t,T)'!T737-'P(t,T)'!N737</f>
        <v>3.2472029616014142E-3</v>
      </c>
      <c r="L745" s="4">
        <f>'P(t,T)'!U737*$C$6*0.5+'P(t,T)'!U737-'P(t,T)'!O737</f>
        <v>3.2369387370771996E-3</v>
      </c>
      <c r="M745" s="3">
        <f>L745/'P(t,T)'!U737</f>
        <v>3.3055014240761143E-3</v>
      </c>
      <c r="O745" s="4">
        <v>729</v>
      </c>
      <c r="P745" s="4">
        <f>'P(t,T)'!Y737*$C$6*0.5+'P(t,T)'!Y737-'P(t,T)'!R737</f>
        <v>-2.1693553667334609E-4</v>
      </c>
      <c r="Q745" s="4">
        <f>'P(t,T)'!Z737*$C$6*0.5+'P(t,T)'!Z737-'P(t,T)'!S737</f>
        <v>2.7044935339648468E-4</v>
      </c>
      <c r="R745" s="4">
        <f>'P(t,T)'!AA737*$C$6*0.5+'P(t,T)'!AA737-'P(t,T)'!T737</f>
        <v>2.7496152528604378E-3</v>
      </c>
      <c r="S745" s="4">
        <f>'P(t,T)'!AB737*$C$6*0.5+'P(t,T)'!AB737-'P(t,T)'!U737</f>
        <v>2.7244909238325343E-3</v>
      </c>
      <c r="T745" s="4">
        <f>'P(t,T)'!AC737*$C$6*0.5+'P(t,T)'!AC737-'P(t,T)'!V737</f>
        <v>4.1557228842958871E-3</v>
      </c>
      <c r="U745" s="3">
        <f>T745/'P(t,T)'!AC737</f>
        <v>4.2398636963506811E-3</v>
      </c>
      <c r="W745" s="4">
        <v>729</v>
      </c>
      <c r="X745" s="4">
        <f>'P(t,T)'!AG737*$C$6*0.5+'P(t,T)'!AG737-'P(t,T)'!Y737</f>
        <v>-5.8491572230379152E-4</v>
      </c>
      <c r="Y745" s="4">
        <f>'P(t,T)'!AH737*$C$6*0.5+'P(t,T)'!AH737-'P(t,T)'!Z737</f>
        <v>-1.242885873530275E-4</v>
      </c>
      <c r="Z745" s="4">
        <f>'P(t,T)'!AI737*$C$6*0.5+'P(t,T)'!AI737-'P(t,T)'!AA737</f>
        <v>2.2845038341754442E-3</v>
      </c>
      <c r="AA745" s="4">
        <f>'P(t,T)'!AJ737*$C$6*0.5+'P(t,T)'!AJ737-'P(t,T)'!AB737</f>
        <v>2.2455060143853345E-3</v>
      </c>
      <c r="AB745" s="4">
        <f>'P(t,T)'!AK737*$C$6*0.5+'P(t,T)'!AK737-'P(t,T)'!AC737</f>
        <v>3.6358596957127842E-3</v>
      </c>
      <c r="AC745" s="4">
        <f>'P(t,T)'!AL737*$C$6*0.5+'P(t,T)'!AL737-'P(t,T)'!AD737</f>
        <v>8.3562945650801357E-3</v>
      </c>
      <c r="AD745" s="3">
        <f>AC745/'P(t,T)'!AL737</f>
        <v>8.4899691088345507E-3</v>
      </c>
      <c r="AG745" s="4">
        <v>729</v>
      </c>
      <c r="AH745" s="19">
        <f t="shared" si="138"/>
        <v>0</v>
      </c>
      <c r="AI745" s="19">
        <f t="shared" si="139"/>
        <v>2.0059508389048686E-3</v>
      </c>
      <c r="AJ745" s="19">
        <f t="shared" si="140"/>
        <v>2.0059508389048686E-3</v>
      </c>
      <c r="AK745" s="19">
        <f t="shared" si="141"/>
        <v>1.2059406625726909E-2</v>
      </c>
      <c r="AL745" s="4">
        <f t="shared" si="142"/>
        <v>1.2059406625726909E-2</v>
      </c>
      <c r="AM745" s="4">
        <f t="shared" si="143"/>
        <v>1.2062965189558687E-2</v>
      </c>
      <c r="AN745" s="4">
        <f t="shared" si="144"/>
        <v>8.2069356752950684E-3</v>
      </c>
      <c r="AO745" s="4">
        <f t="shared" si="145"/>
        <v>1.1097084004084785E-2</v>
      </c>
      <c r="AP745" s="4">
        <f t="shared" si="146"/>
        <v>7.7915825800086713E-3</v>
      </c>
      <c r="AQ745" s="4">
        <f t="shared" si="147"/>
        <v>1.2596158261430818E-2</v>
      </c>
      <c r="AR745" s="4">
        <f t="shared" si="148"/>
        <v>8.3562945650801357E-3</v>
      </c>
      <c r="AS745" s="4">
        <f t="shared" si="149"/>
        <v>8.4899691088345507E-3</v>
      </c>
      <c r="AT745" s="4">
        <v>0</v>
      </c>
    </row>
    <row r="746" spans="1:46">
      <c r="A746" s="4"/>
      <c r="B746" s="4">
        <v>730</v>
      </c>
      <c r="C746" s="4">
        <f>'P(t,T)'!L738*$C$6*0.5+'P(t,T)'!L738-'P(t,T)'!G738</f>
        <v>6.1815773341267199E-4</v>
      </c>
      <c r="D746" s="4">
        <f>'P(t,T)'!M738*$C$6*0.5+'P(t,T)'!M738-'P(t,T)'!H738</f>
        <v>-5.0399433763164136E-3</v>
      </c>
      <c r="E746" s="4">
        <f>'P(t,T)'!N738*$C$6*0.5+'P(t,T)'!N738-'P(t,T)'!I738</f>
        <v>-2.6444153385671854E-3</v>
      </c>
      <c r="F746" s="3">
        <f>E746/'P(t,T)'!N738</f>
        <v>-2.7163518695912364E-3</v>
      </c>
      <c r="H746" s="4">
        <v>730</v>
      </c>
      <c r="I746" s="4">
        <f>'P(t,T)'!R738*$C$6*0.5+'P(t,T)'!R738-'P(t,T)'!L738</f>
        <v>1.8369352556446561E-4</v>
      </c>
      <c r="J746" s="4">
        <f>'P(t,T)'!S738*$C$6*0.5+'P(t,T)'!S738-'P(t,T)'!M738</f>
        <v>-5.3219161848719887E-3</v>
      </c>
      <c r="K746" s="4">
        <f>'P(t,T)'!T738*$C$6*0.5+'P(t,T)'!T738-'P(t,T)'!N738</f>
        <v>-3.0230984982851927E-3</v>
      </c>
      <c r="L746" s="4">
        <f>'P(t,T)'!U738*$C$6*0.5+'P(t,T)'!U738-'P(t,T)'!O738</f>
        <v>-6.7368926488697856E-4</v>
      </c>
      <c r="M746" s="3">
        <f>L746/'P(t,T)'!U738</f>
        <v>-6.9065106860078317E-4</v>
      </c>
      <c r="O746" s="4">
        <v>730</v>
      </c>
      <c r="P746" s="4">
        <f>'P(t,T)'!Y738*$C$6*0.5+'P(t,T)'!Y738-'P(t,T)'!R738</f>
        <v>-2.1693553667334609E-4</v>
      </c>
      <c r="Q746" s="4">
        <f>'P(t,T)'!Z738*$C$6*0.5+'P(t,T)'!Z738-'P(t,T)'!S738</f>
        <v>-5.566939517389291E-3</v>
      </c>
      <c r="R746" s="4">
        <f>'P(t,T)'!AA738*$C$6*0.5+'P(t,T)'!AA738-'P(t,T)'!T738</f>
        <v>-3.3639471995334791E-3</v>
      </c>
      <c r="S746" s="4">
        <f>'P(t,T)'!AB738*$C$6*0.5+'P(t,T)'!AB738-'P(t,T)'!U738</f>
        <v>-1.0989864233031943E-3</v>
      </c>
      <c r="T746" s="4">
        <f>'P(t,T)'!AC738*$C$6*0.5+'P(t,T)'!AC738-'P(t,T)'!V738</f>
        <v>-1.3576090499393123E-3</v>
      </c>
      <c r="U746" s="3">
        <f>T746/'P(t,T)'!AC738</f>
        <v>-1.3927434030778301E-3</v>
      </c>
      <c r="W746" s="4">
        <v>730</v>
      </c>
      <c r="X746" s="4">
        <f>'P(t,T)'!AG738*$C$6*0.5+'P(t,T)'!AG738-'P(t,T)'!Y738</f>
        <v>-5.8491572230379152E-4</v>
      </c>
      <c r="Y746" s="4">
        <f>'P(t,T)'!AH738*$C$6*0.5+'P(t,T)'!AH738-'P(t,T)'!Z738</f>
        <v>-5.7769845521210561E-3</v>
      </c>
      <c r="Z746" s="4">
        <f>'P(t,T)'!AI738*$C$6*0.5+'P(t,T)'!AI738-'P(t,T)'!AA738</f>
        <v>-3.6686465902655563E-3</v>
      </c>
      <c r="AA746" s="4">
        <f>'P(t,T)'!AJ738*$C$6*0.5+'P(t,T)'!AJ738-'P(t,T)'!AB738</f>
        <v>-1.4878674618011845E-3</v>
      </c>
      <c r="AB746" s="4">
        <f>'P(t,T)'!AK738*$C$6*0.5+'P(t,T)'!AK738-'P(t,T)'!AC738</f>
        <v>-1.7559633557330256E-3</v>
      </c>
      <c r="AC746" s="4">
        <f>'P(t,T)'!AL738*$C$6*0.5+'P(t,T)'!AL738-'P(t,T)'!AD738</f>
        <v>-1.4014574817647896E-3</v>
      </c>
      <c r="AD746" s="3">
        <f>AC746/'P(t,T)'!AL738</f>
        <v>-1.4377897444710159E-3</v>
      </c>
      <c r="AG746" s="4">
        <v>730</v>
      </c>
      <c r="AH746" s="19">
        <f t="shared" si="138"/>
        <v>0</v>
      </c>
      <c r="AI746" s="19">
        <f t="shared" si="139"/>
        <v>-2.1705783630698749E-2</v>
      </c>
      <c r="AJ746" s="19">
        <f t="shared" si="140"/>
        <v>-2.1705783630698749E-2</v>
      </c>
      <c r="AK746" s="19">
        <f t="shared" si="141"/>
        <v>-1.2700107626651413E-2</v>
      </c>
      <c r="AL746" s="4">
        <f t="shared" si="142"/>
        <v>-1.2700107626651413E-2</v>
      </c>
      <c r="AM746" s="4">
        <f t="shared" si="143"/>
        <v>-5.9768950195825937E-3</v>
      </c>
      <c r="AN746" s="4">
        <f t="shared" si="144"/>
        <v>-3.2605431499913573E-3</v>
      </c>
      <c r="AO746" s="4">
        <f t="shared" si="145"/>
        <v>-3.804223474273121E-3</v>
      </c>
      <c r="AP746" s="4">
        <f t="shared" si="146"/>
        <v>-3.113572405672338E-3</v>
      </c>
      <c r="AQ746" s="4">
        <f t="shared" si="147"/>
        <v>-2.7942008848426195E-3</v>
      </c>
      <c r="AR746" s="4">
        <f t="shared" si="148"/>
        <v>-1.4014574817647896E-3</v>
      </c>
      <c r="AS746" s="4">
        <f t="shared" si="149"/>
        <v>-1.4377897444710159E-3</v>
      </c>
      <c r="AT746" s="4">
        <v>0</v>
      </c>
    </row>
    <row r="747" spans="1:46">
      <c r="A747" s="4"/>
      <c r="B747" s="4">
        <v>731</v>
      </c>
      <c r="C747" s="4">
        <f>'P(t,T)'!L739*$C$6*0.5+'P(t,T)'!L739-'P(t,T)'!G739</f>
        <v>6.1815773341267199E-4</v>
      </c>
      <c r="D747" s="4">
        <f>'P(t,T)'!M739*$C$6*0.5+'P(t,T)'!M739-'P(t,T)'!H739</f>
        <v>4.239385908114679E-3</v>
      </c>
      <c r="E747" s="4">
        <f>'P(t,T)'!N739*$C$6*0.5+'P(t,T)'!N739-'P(t,T)'!I739</f>
        <v>5.2145883014538263E-3</v>
      </c>
      <c r="F747" s="3">
        <f>E747/'P(t,T)'!N739</f>
        <v>5.3145638151232636E-3</v>
      </c>
      <c r="H747" s="4">
        <v>731</v>
      </c>
      <c r="I747" s="4">
        <f>'P(t,T)'!R739*$C$6*0.5+'P(t,T)'!R739-'P(t,T)'!L739</f>
        <v>1.8369352556446561E-4</v>
      </c>
      <c r="J747" s="4">
        <f>'P(t,T)'!S739*$C$6*0.5+'P(t,T)'!S739-'P(t,T)'!M739</f>
        <v>3.7155963872940179E-3</v>
      </c>
      <c r="K747" s="4">
        <f>'P(t,T)'!T739*$C$6*0.5+'P(t,T)'!T739-'P(t,T)'!N739</f>
        <v>4.6606794151627939E-3</v>
      </c>
      <c r="L747" s="4">
        <f>'P(t,T)'!U739*$C$6*0.5+'P(t,T)'!U739-'P(t,T)'!O739</f>
        <v>1.0684976743682295E-3</v>
      </c>
      <c r="M747" s="3">
        <f>L747/'P(t,T)'!U739</f>
        <v>1.0934934080442196E-3</v>
      </c>
      <c r="O747" s="4">
        <v>731</v>
      </c>
      <c r="P747" s="4">
        <f>'P(t,T)'!Y739*$C$6*0.5+'P(t,T)'!Y739-'P(t,T)'!R739</f>
        <v>-2.1693553667334609E-4</v>
      </c>
      <c r="Q747" s="4">
        <f>'P(t,T)'!Z739*$C$6*0.5+'P(t,T)'!Z739-'P(t,T)'!S739</f>
        <v>3.2236960739923104E-3</v>
      </c>
      <c r="R747" s="4">
        <f>'P(t,T)'!AA739*$C$6*0.5+'P(t,T)'!AA739-'P(t,T)'!T739</f>
        <v>4.1385612003164152E-3</v>
      </c>
      <c r="S747" s="4">
        <f>'P(t,T)'!AB739*$C$6*0.5+'P(t,T)'!AB739-'P(t,T)'!U739</f>
        <v>6.0068898878706811E-4</v>
      </c>
      <c r="T747" s="4">
        <f>'P(t,T)'!AC739*$C$6*0.5+'P(t,T)'!AC739-'P(t,T)'!V739</f>
        <v>2.9028306084808442E-3</v>
      </c>
      <c r="U747" s="3">
        <f>T747/'P(t,T)'!AC739</f>
        <v>2.9653039745173959E-3</v>
      </c>
      <c r="W747" s="4">
        <v>731</v>
      </c>
      <c r="X747" s="4">
        <f>'P(t,T)'!AG739*$C$6*0.5+'P(t,T)'!AG739-'P(t,T)'!Y739</f>
        <v>-5.8491572230379152E-4</v>
      </c>
      <c r="Y747" s="4">
        <f>'P(t,T)'!AH739*$C$6*0.5+'P(t,T)'!AH739-'P(t,T)'!Z739</f>
        <v>2.7629434870036773E-3</v>
      </c>
      <c r="Z747" s="4">
        <f>'P(t,T)'!AI739*$C$6*0.5+'P(t,T)'!AI739-'P(t,T)'!AA739</f>
        <v>3.6475991670192887E-3</v>
      </c>
      <c r="AA747" s="4">
        <f>'P(t,T)'!AJ739*$C$6*0.5+'P(t,T)'!AJ739-'P(t,T)'!AB739</f>
        <v>1.6815352555410445E-4</v>
      </c>
      <c r="AB747" s="4">
        <f>'P(t,T)'!AK739*$C$6*0.5+'P(t,T)'!AK739-'P(t,T)'!AC739</f>
        <v>2.4053720670945689E-3</v>
      </c>
      <c r="AC747" s="4">
        <f>'P(t,T)'!AL739*$C$6*0.5+'P(t,T)'!AL739-'P(t,T)'!AD739</f>
        <v>1.6499151939661783E-3</v>
      </c>
      <c r="AD747" s="3">
        <f>AC747/'P(t,T)'!AL739</f>
        <v>1.6875321142075131E-3</v>
      </c>
      <c r="AG747" s="4">
        <v>731</v>
      </c>
      <c r="AH747" s="19">
        <f t="shared" si="138"/>
        <v>0</v>
      </c>
      <c r="AI747" s="19">
        <f t="shared" si="139"/>
        <v>1.3941621856404685E-2</v>
      </c>
      <c r="AJ747" s="19">
        <f t="shared" si="140"/>
        <v>1.3941621856404685E-2</v>
      </c>
      <c r="AK747" s="19">
        <f t="shared" si="141"/>
        <v>1.7661428083952324E-2</v>
      </c>
      <c r="AL747" s="4">
        <f t="shared" si="142"/>
        <v>1.7661428083952324E-2</v>
      </c>
      <c r="AM747" s="4">
        <f t="shared" si="143"/>
        <v>7.1519040038326657E-3</v>
      </c>
      <c r="AN747" s="4">
        <f t="shared" si="144"/>
        <v>1.8373401887094021E-3</v>
      </c>
      <c r="AO747" s="4">
        <f t="shared" si="145"/>
        <v>6.4016960836196322E-3</v>
      </c>
      <c r="AP747" s="4">
        <f t="shared" si="146"/>
        <v>5.308202675575413E-3</v>
      </c>
      <c r="AQ747" s="4">
        <f t="shared" si="147"/>
        <v>4.6152191684835746E-3</v>
      </c>
      <c r="AR747" s="4">
        <f t="shared" si="148"/>
        <v>1.6499151939661783E-3</v>
      </c>
      <c r="AS747" s="4">
        <f t="shared" si="149"/>
        <v>1.6875321142075131E-3</v>
      </c>
      <c r="AT747" s="4">
        <v>0</v>
      </c>
    </row>
    <row r="748" spans="1:46">
      <c r="A748" s="4"/>
      <c r="B748" s="4">
        <v>732</v>
      </c>
      <c r="C748" s="4">
        <f>'P(t,T)'!L740*$C$6*0.5+'P(t,T)'!L740-'P(t,T)'!G740</f>
        <v>6.1815773341267199E-4</v>
      </c>
      <c r="D748" s="4">
        <f>'P(t,T)'!M740*$C$6*0.5+'P(t,T)'!M740-'P(t,T)'!H740</f>
        <v>-9.441031982816428E-4</v>
      </c>
      <c r="E748" s="4">
        <f>'P(t,T)'!N740*$C$6*0.5+'P(t,T)'!N740-'P(t,T)'!I740</f>
        <v>-4.7571149248299971E-3</v>
      </c>
      <c r="F748" s="3">
        <f>E748/'P(t,T)'!N740</f>
        <v>-4.8968967250945308E-3</v>
      </c>
      <c r="H748" s="4">
        <v>732</v>
      </c>
      <c r="I748" s="4">
        <f>'P(t,T)'!R740*$C$6*0.5+'P(t,T)'!R740-'P(t,T)'!L740</f>
        <v>1.8369352556446561E-4</v>
      </c>
      <c r="J748" s="4">
        <f>'P(t,T)'!S740*$C$6*0.5+'P(t,T)'!S740-'P(t,T)'!M740</f>
        <v>-1.354072182397803E-3</v>
      </c>
      <c r="K748" s="4">
        <f>'P(t,T)'!T740*$C$6*0.5+'P(t,T)'!T740-'P(t,T)'!N740</f>
        <v>-5.068138792635235E-3</v>
      </c>
      <c r="L748" s="4">
        <f>'P(t,T)'!U740*$C$6*0.5+'P(t,T)'!U740-'P(t,T)'!O740</f>
        <v>-2.6792771465914411E-3</v>
      </c>
      <c r="M748" s="3">
        <f>L748/'P(t,T)'!U740</f>
        <v>-2.7522582330773739E-3</v>
      </c>
      <c r="O748" s="4">
        <v>732</v>
      </c>
      <c r="P748" s="4">
        <f>'P(t,T)'!Y740*$C$6*0.5+'P(t,T)'!Y740-'P(t,T)'!R740</f>
        <v>-2.1693553667334609E-4</v>
      </c>
      <c r="Q748" s="4">
        <f>'P(t,T)'!Z740*$C$6*0.5+'P(t,T)'!Z740-'P(t,T)'!S740</f>
        <v>-1.7282148608046555E-3</v>
      </c>
      <c r="R748" s="4">
        <f>'P(t,T)'!AA740*$C$6*0.5+'P(t,T)'!AA740-'P(t,T)'!T740</f>
        <v>-5.3407845855196756E-3</v>
      </c>
      <c r="S748" s="4">
        <f>'P(t,T)'!AB740*$C$6*0.5+'P(t,T)'!AB740-'P(t,T)'!U740</f>
        <v>-3.0483019571198033E-3</v>
      </c>
      <c r="T748" s="4">
        <f>'P(t,T)'!AC740*$C$6*0.5+'P(t,T)'!AC740-'P(t,T)'!V740</f>
        <v>-6.071276232407774E-3</v>
      </c>
      <c r="U748" s="3">
        <f>T748/'P(t,T)'!AC740</f>
        <v>-6.25793624605726E-3</v>
      </c>
      <c r="W748" s="4">
        <v>732</v>
      </c>
      <c r="X748" s="4">
        <f>'P(t,T)'!AG740*$C$6*0.5+'P(t,T)'!AG740-'P(t,T)'!Y740</f>
        <v>-5.8491572230379152E-4</v>
      </c>
      <c r="Y748" s="4">
        <f>'P(t,T)'!AH740*$C$6*0.5+'P(t,T)'!AH740-'P(t,T)'!Z740</f>
        <v>-2.0679519416212377E-3</v>
      </c>
      <c r="Z748" s="4">
        <f>'P(t,T)'!AI740*$C$6*0.5+'P(t,T)'!AI740-'P(t,T)'!AA740</f>
        <v>-5.5770273591978503E-3</v>
      </c>
      <c r="AA748" s="4">
        <f>'P(t,T)'!AJ740*$C$6*0.5+'P(t,T)'!AJ740-'P(t,T)'!AB740</f>
        <v>-3.3799810000842978E-3</v>
      </c>
      <c r="AB748" s="4">
        <f>'P(t,T)'!AK740*$C$6*0.5+'P(t,T)'!AK740-'P(t,T)'!AC740</f>
        <v>-6.3187120038852296E-3</v>
      </c>
      <c r="AC748" s="4">
        <f>'P(t,T)'!AL740*$C$6*0.5+'P(t,T)'!AL740-'P(t,T)'!AD740</f>
        <v>-9.9441693517829943E-3</v>
      </c>
      <c r="AD748" s="3">
        <f>AC748/'P(t,T)'!AL740</f>
        <v>-1.0289996073594812E-2</v>
      </c>
      <c r="AG748" s="4">
        <v>732</v>
      </c>
      <c r="AH748" s="19">
        <f t="shared" si="138"/>
        <v>0</v>
      </c>
      <c r="AI748" s="19">
        <f t="shared" si="139"/>
        <v>-6.094342183105339E-3</v>
      </c>
      <c r="AJ748" s="19">
        <f t="shared" si="140"/>
        <v>-6.094342183105339E-3</v>
      </c>
      <c r="AK748" s="19">
        <f t="shared" si="141"/>
        <v>-2.0743065662182758E-2</v>
      </c>
      <c r="AL748" s="4">
        <f t="shared" si="142"/>
        <v>-2.0743065662182758E-2</v>
      </c>
      <c r="AM748" s="4">
        <f t="shared" si="143"/>
        <v>-1.4004456828890073E-2</v>
      </c>
      <c r="AN748" s="4">
        <f t="shared" si="144"/>
        <v>-9.1075601037955423E-3</v>
      </c>
      <c r="AO748" s="4">
        <f t="shared" si="145"/>
        <v>-1.5142246469370377E-2</v>
      </c>
      <c r="AP748" s="4">
        <f t="shared" si="146"/>
        <v>-1.2389988236293004E-2</v>
      </c>
      <c r="AQ748" s="4">
        <f t="shared" si="147"/>
        <v>-1.6202105597840254E-2</v>
      </c>
      <c r="AR748" s="4">
        <f t="shared" si="148"/>
        <v>-9.9441693517829943E-3</v>
      </c>
      <c r="AS748" s="4">
        <f t="shared" si="149"/>
        <v>-1.0289996073594812E-2</v>
      </c>
      <c r="AT748" s="4">
        <v>0</v>
      </c>
    </row>
    <row r="749" spans="1:46">
      <c r="A749" s="4"/>
      <c r="B749" s="4">
        <v>733</v>
      </c>
      <c r="C749" s="4">
        <f>'P(t,T)'!L741*$C$6*0.5+'P(t,T)'!L741-'P(t,T)'!G741</f>
        <v>6.1815773341267199E-4</v>
      </c>
      <c r="D749" s="4">
        <f>'P(t,T)'!M741*$C$6*0.5+'P(t,T)'!M741-'P(t,T)'!H741</f>
        <v>2.2448435829138802E-3</v>
      </c>
      <c r="E749" s="4">
        <f>'P(t,T)'!N741*$C$6*0.5+'P(t,T)'!N741-'P(t,T)'!I741</f>
        <v>7.6854979424134662E-4</v>
      </c>
      <c r="F749" s="3">
        <f>E749/'P(t,T)'!N741</f>
        <v>7.8676448042509306E-4</v>
      </c>
      <c r="H749" s="4">
        <v>733</v>
      </c>
      <c r="I749" s="4">
        <f>'P(t,T)'!R741*$C$6*0.5+'P(t,T)'!R741-'P(t,T)'!L741</f>
        <v>1.8369352556446561E-4</v>
      </c>
      <c r="J749" s="4">
        <f>'P(t,T)'!S741*$C$6*0.5+'P(t,T)'!S741-'P(t,T)'!M741</f>
        <v>1.7585290228101513E-3</v>
      </c>
      <c r="K749" s="4">
        <f>'P(t,T)'!T741*$C$6*0.5+'P(t,T)'!T741-'P(t,T)'!N741</f>
        <v>2.9896592112932385E-4</v>
      </c>
      <c r="L749" s="4">
        <f>'P(t,T)'!U741*$C$6*0.5+'P(t,T)'!U741-'P(t,T)'!O741</f>
        <v>-5.3390036471789859E-4</v>
      </c>
      <c r="M749" s="3">
        <f>L749/'P(t,T)'!U741</f>
        <v>-5.4726608170960536E-4</v>
      </c>
      <c r="O749" s="4">
        <v>733</v>
      </c>
      <c r="P749" s="4">
        <f>'P(t,T)'!Y741*$C$6*0.5+'P(t,T)'!Y741-'P(t,T)'!R741</f>
        <v>-2.1693553667334609E-4</v>
      </c>
      <c r="Q749" s="4">
        <f>'P(t,T)'!Z741*$C$6*0.5+'P(t,T)'!Z741-'P(t,T)'!S741</f>
        <v>1.3059027014465929E-3</v>
      </c>
      <c r="R749" s="4">
        <f>'P(t,T)'!AA741*$C$6*0.5+'P(t,T)'!AA741-'P(t,T)'!T741</f>
        <v>-1.3470924033298637E-4</v>
      </c>
      <c r="S749" s="4">
        <f>'P(t,T)'!AB741*$C$6*0.5+'P(t,T)'!AB741-'P(t,T)'!U741</f>
        <v>-9.6282709054573701E-4</v>
      </c>
      <c r="T749" s="4">
        <f>'P(t,T)'!AC741*$C$6*0.5+'P(t,T)'!AC741-'P(t,T)'!V741</f>
        <v>3.0069552047562453E-4</v>
      </c>
      <c r="U749" s="3">
        <f>T749/'P(t,T)'!AC741</f>
        <v>3.0796599880312489E-4</v>
      </c>
      <c r="W749" s="4">
        <v>733</v>
      </c>
      <c r="X749" s="4">
        <f>'P(t,T)'!AG741*$C$6*0.5+'P(t,T)'!AG741-'P(t,T)'!Y741</f>
        <v>-5.8491572230379152E-4</v>
      </c>
      <c r="Y749" s="4">
        <f>'P(t,T)'!AH741*$C$6*0.5+'P(t,T)'!AH741-'P(t,T)'!Z741</f>
        <v>8.8596758919357033E-4</v>
      </c>
      <c r="Z749" s="4">
        <f>'P(t,T)'!AI741*$C$6*0.5+'P(t,T)'!AI741-'P(t,T)'!AA741</f>
        <v>-5.3369293939253826E-4</v>
      </c>
      <c r="AA749" s="4">
        <f>'P(t,T)'!AJ741*$C$6*0.5+'P(t,T)'!AJ741-'P(t,T)'!AB741</f>
        <v>-1.3554183526277575E-3</v>
      </c>
      <c r="AB749" s="4">
        <f>'P(t,T)'!AK741*$C$6*0.5+'P(t,T)'!AK741-'P(t,T)'!AC741</f>
        <v>-1.4044356655451562E-4</v>
      </c>
      <c r="AC749" s="4">
        <f>'P(t,T)'!AL741*$C$6*0.5+'P(t,T)'!AL741-'P(t,T)'!AD741</f>
        <v>-2.3119132516100649E-3</v>
      </c>
      <c r="AD749" s="3">
        <f>AC749/'P(t,T)'!AL741</f>
        <v>-2.3740132081343816E-3</v>
      </c>
      <c r="AG749" s="4">
        <v>733</v>
      </c>
      <c r="AH749" s="19">
        <f t="shared" si="138"/>
        <v>0</v>
      </c>
      <c r="AI749" s="19">
        <f t="shared" si="139"/>
        <v>6.1952428963641948E-3</v>
      </c>
      <c r="AJ749" s="19">
        <f t="shared" si="140"/>
        <v>6.1952428963641948E-3</v>
      </c>
      <c r="AK749" s="19">
        <f t="shared" si="141"/>
        <v>3.9911353564514584E-4</v>
      </c>
      <c r="AL749" s="4">
        <f t="shared" si="142"/>
        <v>3.9911353564514584E-4</v>
      </c>
      <c r="AM749" s="4">
        <f t="shared" si="143"/>
        <v>-2.0653813274663E-3</v>
      </c>
      <c r="AN749" s="4">
        <f t="shared" si="144"/>
        <v>-2.852145807891393E-3</v>
      </c>
      <c r="AO749" s="4">
        <f t="shared" si="145"/>
        <v>-3.8701412778849645E-4</v>
      </c>
      <c r="AP749" s="4">
        <f t="shared" si="146"/>
        <v>1.6025195392110891E-4</v>
      </c>
      <c r="AQ749" s="4">
        <f t="shared" si="147"/>
        <v>-2.0039472528069402E-3</v>
      </c>
      <c r="AR749" s="4">
        <f t="shared" si="148"/>
        <v>-2.3119132516100649E-3</v>
      </c>
      <c r="AS749" s="4">
        <f t="shared" si="149"/>
        <v>-2.3740132081343816E-3</v>
      </c>
      <c r="AT749" s="4">
        <v>0</v>
      </c>
    </row>
    <row r="750" spans="1:46">
      <c r="A750" s="4"/>
      <c r="B750" s="4">
        <v>734</v>
      </c>
      <c r="C750" s="4">
        <f>'P(t,T)'!L742*$C$6*0.5+'P(t,T)'!L742-'P(t,T)'!G742</f>
        <v>6.1815773341267199E-4</v>
      </c>
      <c r="D750" s="4">
        <f>'P(t,T)'!M742*$C$6*0.5+'P(t,T)'!M742-'P(t,T)'!H742</f>
        <v>3.5741052783333505E-3</v>
      </c>
      <c r="E750" s="4">
        <f>'P(t,T)'!N742*$C$6*0.5+'P(t,T)'!N742-'P(t,T)'!I742</f>
        <v>2.7088735717430978E-3</v>
      </c>
      <c r="F750" s="3">
        <f>E750/'P(t,T)'!N742</f>
        <v>2.7677079475811215E-3</v>
      </c>
      <c r="H750" s="4">
        <v>734</v>
      </c>
      <c r="I750" s="4">
        <f>'P(t,T)'!R742*$C$6*0.5+'P(t,T)'!R742-'P(t,T)'!L742</f>
        <v>1.8369352556446561E-4</v>
      </c>
      <c r="J750" s="4">
        <f>'P(t,T)'!S742*$C$6*0.5+'P(t,T)'!S742-'P(t,T)'!M742</f>
        <v>3.0619406177253561E-3</v>
      </c>
      <c r="K750" s="4">
        <f>'P(t,T)'!T742*$C$6*0.5+'P(t,T)'!T742-'P(t,T)'!N742</f>
        <v>2.1977453887181975E-3</v>
      </c>
      <c r="L750" s="4">
        <f>'P(t,T)'!U742*$C$6*0.5+'P(t,T)'!U742-'P(t,T)'!O742</f>
        <v>8.8006968575471411E-4</v>
      </c>
      <c r="M750" s="3">
        <f>L750/'P(t,T)'!U742</f>
        <v>9.0082701851985079E-4</v>
      </c>
      <c r="O750" s="4">
        <v>734</v>
      </c>
      <c r="P750" s="4">
        <f>'P(t,T)'!Y742*$C$6*0.5+'P(t,T)'!Y742-'P(t,T)'!R742</f>
        <v>-2.1693553667334609E-4</v>
      </c>
      <c r="Q750" s="4">
        <f>'P(t,T)'!Z742*$C$6*0.5+'P(t,T)'!Z742-'P(t,T)'!S742</f>
        <v>2.5823006143023131E-3</v>
      </c>
      <c r="R750" s="4">
        <f>'P(t,T)'!AA742*$C$6*0.5+'P(t,T)'!AA742-'P(t,T)'!T742</f>
        <v>1.7209279104686281E-3</v>
      </c>
      <c r="S750" s="4">
        <f>'P(t,T)'!AB742*$C$6*0.5+'P(t,T)'!AB742-'P(t,T)'!U742</f>
        <v>4.1657323290555937E-4</v>
      </c>
      <c r="T750" s="4">
        <f>'P(t,T)'!AC742*$C$6*0.5+'P(t,T)'!AC742-'P(t,T)'!V742</f>
        <v>8.38295150600743E-4</v>
      </c>
      <c r="U750" s="3">
        <f>T750/'P(t,T)'!AC742</f>
        <v>8.5810300407920326E-4</v>
      </c>
      <c r="W750" s="4">
        <v>734</v>
      </c>
      <c r="X750" s="4">
        <f>'P(t,T)'!AG742*$C$6*0.5+'P(t,T)'!AG742-'P(t,T)'!Y742</f>
        <v>-5.8491572230379152E-4</v>
      </c>
      <c r="Y750" s="4">
        <f>'P(t,T)'!AH742*$C$6*0.5+'P(t,T)'!AH742-'P(t,T)'!Z742</f>
        <v>2.1343596194610681E-3</v>
      </c>
      <c r="Z750" s="4">
        <f>'P(t,T)'!AI742*$C$6*0.5+'P(t,T)'!AI742-'P(t,T)'!AA742</f>
        <v>1.2774636973967857E-3</v>
      </c>
      <c r="AA750" s="4">
        <f>'P(t,T)'!AJ742*$C$6*0.5+'P(t,T)'!AJ742-'P(t,T)'!AB742</f>
        <v>-1.1512341224650946E-5</v>
      </c>
      <c r="AB750" s="4">
        <f>'P(t,T)'!AK742*$C$6*0.5+'P(t,T)'!AK742-'P(t,T)'!AC742</f>
        <v>3.8443761245343655E-4</v>
      </c>
      <c r="AC750" s="4">
        <f>'P(t,T)'!AL742*$C$6*0.5+'P(t,T)'!AL742-'P(t,T)'!AD742</f>
        <v>3.1348101024764041E-3</v>
      </c>
      <c r="AD750" s="3">
        <f>AC750/'P(t,T)'!AL742</f>
        <v>3.2015354820361186E-3</v>
      </c>
      <c r="AG750" s="4">
        <v>734</v>
      </c>
      <c r="AH750" s="19">
        <f t="shared" si="138"/>
        <v>0</v>
      </c>
      <c r="AI750" s="19">
        <f t="shared" si="139"/>
        <v>1.1352706129822088E-2</v>
      </c>
      <c r="AJ750" s="19">
        <f t="shared" si="140"/>
        <v>1.1352706129822088E-2</v>
      </c>
      <c r="AK750" s="19">
        <f t="shared" si="141"/>
        <v>7.9050105683267091E-3</v>
      </c>
      <c r="AL750" s="4">
        <f t="shared" si="142"/>
        <v>7.9050105683267091E-3</v>
      </c>
      <c r="AM750" s="4">
        <f t="shared" si="143"/>
        <v>4.0528385250167441E-3</v>
      </c>
      <c r="AN750" s="4">
        <f t="shared" si="144"/>
        <v>1.2851305774356225E-3</v>
      </c>
      <c r="AO750" s="4">
        <f t="shared" si="145"/>
        <v>2.1235597815740304E-3</v>
      </c>
      <c r="AP750" s="4">
        <f t="shared" si="146"/>
        <v>1.2227327630541796E-3</v>
      </c>
      <c r="AQ750" s="4">
        <f t="shared" si="147"/>
        <v>3.9929131065556071E-3</v>
      </c>
      <c r="AR750" s="4">
        <f t="shared" si="148"/>
        <v>3.1348101024764041E-3</v>
      </c>
      <c r="AS750" s="4">
        <f t="shared" si="149"/>
        <v>3.2015354820361186E-3</v>
      </c>
      <c r="AT750" s="4">
        <v>0</v>
      </c>
    </row>
    <row r="751" spans="1:46">
      <c r="A751" s="4"/>
      <c r="B751" s="4">
        <v>735</v>
      </c>
      <c r="C751" s="4">
        <f>'P(t,T)'!L743*$C$6*0.5+'P(t,T)'!L743-'P(t,T)'!G743</f>
        <v>6.1815773341267199E-4</v>
      </c>
      <c r="D751" s="4">
        <f>'P(t,T)'!M743*$C$6*0.5+'P(t,T)'!M743-'P(t,T)'!H743</f>
        <v>-1.6961458603653723E-3</v>
      </c>
      <c r="E751" s="4">
        <f>'P(t,T)'!N743*$C$6*0.5+'P(t,T)'!N743-'P(t,T)'!I743</f>
        <v>-1.5243436578508129E-3</v>
      </c>
      <c r="F751" s="3">
        <f>E751/'P(t,T)'!N743</f>
        <v>-1.5640541692312371E-3</v>
      </c>
      <c r="H751" s="4">
        <v>735</v>
      </c>
      <c r="I751" s="4">
        <f>'P(t,T)'!R743*$C$6*0.5+'P(t,T)'!R743-'P(t,T)'!L743</f>
        <v>1.8369352556446561E-4</v>
      </c>
      <c r="J751" s="4">
        <f>'P(t,T)'!S743*$C$6*0.5+'P(t,T)'!S743-'P(t,T)'!M743</f>
        <v>-2.0851468025978592E-3</v>
      </c>
      <c r="K751" s="4">
        <f>'P(t,T)'!T743*$C$6*0.5+'P(t,T)'!T743-'P(t,T)'!N743</f>
        <v>-1.9353644034886264E-3</v>
      </c>
      <c r="L751" s="4">
        <f>'P(t,T)'!U743*$C$6*0.5+'P(t,T)'!U743-'P(t,T)'!O743</f>
        <v>-2.9459238490697759E-3</v>
      </c>
      <c r="M751" s="3">
        <f>L751/'P(t,T)'!U743</f>
        <v>-3.0269774524912412E-3</v>
      </c>
      <c r="O751" s="4">
        <v>735</v>
      </c>
      <c r="P751" s="4">
        <f>'P(t,T)'!Y743*$C$6*0.5+'P(t,T)'!Y743-'P(t,T)'!R743</f>
        <v>-2.1693553667334609E-4</v>
      </c>
      <c r="Q751" s="4">
        <f>'P(t,T)'!Z743*$C$6*0.5+'P(t,T)'!Z743-'P(t,T)'!S743</f>
        <v>-2.4379679148824884E-3</v>
      </c>
      <c r="R751" s="4">
        <f>'P(t,T)'!AA743*$C$6*0.5+'P(t,T)'!AA743-'P(t,T)'!T743</f>
        <v>-2.3090479276096643E-3</v>
      </c>
      <c r="S751" s="4">
        <f>'P(t,T)'!AB743*$C$6*0.5+'P(t,T)'!AB743-'P(t,T)'!U743</f>
        <v>-3.3068760102852313E-3</v>
      </c>
      <c r="T751" s="4">
        <f>'P(t,T)'!AC743*$C$6*0.5+'P(t,T)'!AC743-'P(t,T)'!V743</f>
        <v>-4.0016386757306677E-3</v>
      </c>
      <c r="U751" s="3">
        <f>T751/'P(t,T)'!AC743</f>
        <v>-4.1160972855007784E-3</v>
      </c>
      <c r="W751" s="4">
        <v>735</v>
      </c>
      <c r="X751" s="4">
        <f>'P(t,T)'!AG743*$C$6*0.5+'P(t,T)'!AG743-'P(t,T)'!Y743</f>
        <v>-5.8491572230379152E-4</v>
      </c>
      <c r="Y751" s="4">
        <f>'P(t,T)'!AH743*$C$6*0.5+'P(t,T)'!AH743-'P(t,T)'!Z743</f>
        <v>-2.7561312645707492E-3</v>
      </c>
      <c r="Z751" s="4">
        <f>'P(t,T)'!AI743*$C$6*0.5+'P(t,T)'!AI743-'P(t,T)'!AA743</f>
        <v>-2.6469250928958798E-3</v>
      </c>
      <c r="AA751" s="4">
        <f>'P(t,T)'!AJ743*$C$6*0.5+'P(t,T)'!AJ743-'P(t,T)'!AB743</f>
        <v>-3.6303922377859399E-3</v>
      </c>
      <c r="AB751" s="4">
        <f>'P(t,T)'!AK743*$C$6*0.5+'P(t,T)'!AK743-'P(t,T)'!AC743</f>
        <v>-4.3206775103864503E-3</v>
      </c>
      <c r="AC751" s="4">
        <f>'P(t,T)'!AL743*$C$6*0.5+'P(t,T)'!AL743-'P(t,T)'!AD743</f>
        <v>-1.416989792374368E-3</v>
      </c>
      <c r="AD751" s="3">
        <f>AC751/'P(t,T)'!AL743</f>
        <v>-1.4537473361867738E-3</v>
      </c>
      <c r="AG751" s="4">
        <v>735</v>
      </c>
      <c r="AH751" s="19">
        <f t="shared" si="138"/>
        <v>0</v>
      </c>
      <c r="AI751" s="19">
        <f t="shared" si="139"/>
        <v>-8.9753918424164691E-3</v>
      </c>
      <c r="AJ751" s="19">
        <f t="shared" si="140"/>
        <v>-8.9753918424164691E-3</v>
      </c>
      <c r="AK751" s="19">
        <f t="shared" si="141"/>
        <v>-8.4156810818449834E-3</v>
      </c>
      <c r="AL751" s="4">
        <f t="shared" si="142"/>
        <v>-8.4156810818449834E-3</v>
      </c>
      <c r="AM751" s="4">
        <f t="shared" si="143"/>
        <v>-1.1447246266372184E-2</v>
      </c>
      <c r="AN751" s="4">
        <f t="shared" si="144"/>
        <v>-9.883192097140947E-3</v>
      </c>
      <c r="AO751" s="4">
        <f t="shared" si="145"/>
        <v>-1.1349293638608359E-2</v>
      </c>
      <c r="AP751" s="4">
        <f t="shared" si="146"/>
        <v>-8.322316186117118E-3</v>
      </c>
      <c r="AQ751" s="4">
        <f t="shared" si="147"/>
        <v>-5.5330870778751463E-3</v>
      </c>
      <c r="AR751" s="4">
        <f t="shared" si="148"/>
        <v>-1.416989792374368E-3</v>
      </c>
      <c r="AS751" s="4">
        <f t="shared" si="149"/>
        <v>-1.4537473361867738E-3</v>
      </c>
      <c r="AT751" s="4">
        <v>0</v>
      </c>
    </row>
    <row r="752" spans="1:46">
      <c r="A752" s="4"/>
      <c r="B752" s="4">
        <v>736</v>
      </c>
      <c r="C752" s="4">
        <f>'P(t,T)'!L744*$C$6*0.5+'P(t,T)'!L744-'P(t,T)'!G744</f>
        <v>6.1815773341267199E-4</v>
      </c>
      <c r="D752" s="4">
        <f>'P(t,T)'!M744*$C$6*0.5+'P(t,T)'!M744-'P(t,T)'!H744</f>
        <v>-1.5113955270393831E-3</v>
      </c>
      <c r="E752" s="4">
        <f>'P(t,T)'!N744*$C$6*0.5+'P(t,T)'!N744-'P(t,T)'!I744</f>
        <v>3.0764356600001541E-3</v>
      </c>
      <c r="F752" s="3">
        <f>E752/'P(t,T)'!N744</f>
        <v>3.1421013671565452E-3</v>
      </c>
      <c r="H752" s="4">
        <v>736</v>
      </c>
      <c r="I752" s="4">
        <f>'P(t,T)'!R744*$C$6*0.5+'P(t,T)'!R744-'P(t,T)'!L744</f>
        <v>1.8369352556446561E-4</v>
      </c>
      <c r="J752" s="4">
        <f>'P(t,T)'!S744*$C$6*0.5+'P(t,T)'!S744-'P(t,T)'!M744</f>
        <v>-1.9056527831627923E-3</v>
      </c>
      <c r="K752" s="4">
        <f>'P(t,T)'!T744*$C$6*0.5+'P(t,T)'!T744-'P(t,T)'!N744</f>
        <v>2.5582652311939569E-3</v>
      </c>
      <c r="L752" s="4">
        <f>'P(t,T)'!U744*$C$6*0.5+'P(t,T)'!U744-'P(t,T)'!O744</f>
        <v>6.4477482972848943E-3</v>
      </c>
      <c r="M752" s="3">
        <f>L752/'P(t,T)'!U744</f>
        <v>6.5633146606590186E-3</v>
      </c>
      <c r="O752" s="4">
        <v>736</v>
      </c>
      <c r="P752" s="4">
        <f>'P(t,T)'!Y744*$C$6*0.5+'P(t,T)'!Y744-'P(t,T)'!R744</f>
        <v>-2.1693553667334609E-4</v>
      </c>
      <c r="Q752" s="4">
        <f>'P(t,T)'!Z744*$C$6*0.5+'P(t,T)'!Z744-'P(t,T)'!S744</f>
        <v>-2.2638113141643101E-3</v>
      </c>
      <c r="R752" s="4">
        <f>'P(t,T)'!AA744*$C$6*0.5+'P(t,T)'!AA744-'P(t,T)'!T744</f>
        <v>2.0740663143781202E-3</v>
      </c>
      <c r="S752" s="4">
        <f>'P(t,T)'!AB744*$C$6*0.5+'P(t,T)'!AB744-'P(t,T)'!U744</f>
        <v>5.8860546366180655E-3</v>
      </c>
      <c r="T752" s="4">
        <f>'P(t,T)'!AC744*$C$6*0.5+'P(t,T)'!AC744-'P(t,T)'!V744</f>
        <v>3.925256103216368E-3</v>
      </c>
      <c r="U752" s="3">
        <f>T752/'P(t,T)'!AC744</f>
        <v>4.0056500091149904E-3</v>
      </c>
      <c r="W752" s="4">
        <v>736</v>
      </c>
      <c r="X752" s="4">
        <f>'P(t,T)'!AG744*$C$6*0.5+'P(t,T)'!AG744-'P(t,T)'!Y744</f>
        <v>-5.8491572230379152E-4</v>
      </c>
      <c r="Y752" s="4">
        <f>'P(t,T)'!AH744*$C$6*0.5+'P(t,T)'!AH744-'P(t,T)'!Z744</f>
        <v>-2.5873682668025033E-3</v>
      </c>
      <c r="Z752" s="4">
        <f>'P(t,T)'!AI744*$C$6*0.5+'P(t,T)'!AI744-'P(t,T)'!AA744</f>
        <v>1.6229298427288263E-3</v>
      </c>
      <c r="AA752" s="4">
        <f>'P(t,T)'!AJ744*$C$6*0.5+'P(t,T)'!AJ744-'P(t,T)'!AB744</f>
        <v>5.3544705298216311E-3</v>
      </c>
      <c r="AB752" s="4">
        <f>'P(t,T)'!AK744*$C$6*0.5+'P(t,T)'!AK744-'P(t,T)'!AC744</f>
        <v>3.4092842994026817E-3</v>
      </c>
      <c r="AC752" s="4">
        <f>'P(t,T)'!AL744*$C$6*0.5+'P(t,T)'!AL744-'P(t,T)'!AD744</f>
        <v>7.532803274695743E-3</v>
      </c>
      <c r="AD752" s="3">
        <f>AC752/'P(t,T)'!AL744</f>
        <v>7.6595598463316955E-3</v>
      </c>
      <c r="AG752" s="4">
        <v>736</v>
      </c>
      <c r="AH752" s="19">
        <f t="shared" si="138"/>
        <v>0</v>
      </c>
      <c r="AI752" s="19">
        <f t="shared" si="139"/>
        <v>-8.2682278911689888E-3</v>
      </c>
      <c r="AJ752" s="19">
        <f t="shared" si="140"/>
        <v>-8.2682278911689888E-3</v>
      </c>
      <c r="AK752" s="19">
        <f t="shared" si="141"/>
        <v>9.3316970483010575E-3</v>
      </c>
      <c r="AL752" s="4">
        <f t="shared" si="142"/>
        <v>9.3316970483010575E-3</v>
      </c>
      <c r="AM752" s="4">
        <f t="shared" si="143"/>
        <v>2.0830374830881137E-2</v>
      </c>
      <c r="AN752" s="4">
        <f t="shared" si="144"/>
        <v>1.7688273463724591E-2</v>
      </c>
      <c r="AO752" s="4">
        <f t="shared" si="145"/>
        <v>1.3897855063278067E-2</v>
      </c>
      <c r="AP752" s="4">
        <f t="shared" si="146"/>
        <v>7.3345404026190497E-3</v>
      </c>
      <c r="AQ752" s="4">
        <f t="shared" si="147"/>
        <v>1.1538453283810732E-2</v>
      </c>
      <c r="AR752" s="4">
        <f t="shared" si="148"/>
        <v>7.532803274695743E-3</v>
      </c>
      <c r="AS752" s="4">
        <f t="shared" si="149"/>
        <v>7.6595598463316955E-3</v>
      </c>
      <c r="AT752" s="4">
        <v>0</v>
      </c>
    </row>
    <row r="753" spans="1:46">
      <c r="A753" s="4"/>
      <c r="B753" s="4">
        <v>737</v>
      </c>
      <c r="C753" s="4">
        <f>'P(t,T)'!L745*$C$6*0.5+'P(t,T)'!L745-'P(t,T)'!G745</f>
        <v>6.1815773341267199E-4</v>
      </c>
      <c r="D753" s="4">
        <f>'P(t,T)'!M745*$C$6*0.5+'P(t,T)'!M745-'P(t,T)'!H745</f>
        <v>1.247326477317845E-3</v>
      </c>
      <c r="E753" s="4">
        <f>'P(t,T)'!N745*$C$6*0.5+'P(t,T)'!N745-'P(t,T)'!I745</f>
        <v>3.1202506364700344E-3</v>
      </c>
      <c r="F753" s="3">
        <f>E753/'P(t,T)'!N745</f>
        <v>3.1867123652393192E-3</v>
      </c>
      <c r="H753" s="4">
        <v>737</v>
      </c>
      <c r="I753" s="4">
        <f>'P(t,T)'!R745*$C$6*0.5+'P(t,T)'!R745-'P(t,T)'!L745</f>
        <v>1.8369352556446561E-4</v>
      </c>
      <c r="J753" s="4">
        <f>'P(t,T)'!S745*$C$6*0.5+'P(t,T)'!S745-'P(t,T)'!M745</f>
        <v>7.8271387462769404E-4</v>
      </c>
      <c r="K753" s="4">
        <f>'P(t,T)'!T745*$C$6*0.5+'P(t,T)'!T745-'P(t,T)'!N745</f>
        <v>2.6012583273128387E-3</v>
      </c>
      <c r="L753" s="4">
        <f>'P(t,T)'!U745*$C$6*0.5+'P(t,T)'!U745-'P(t,T)'!O745</f>
        <v>5.5274903904956041E-3</v>
      </c>
      <c r="M753" s="3">
        <f>L753/'P(t,T)'!U745</f>
        <v>5.6317119155512383E-3</v>
      </c>
      <c r="O753" s="4">
        <v>737</v>
      </c>
      <c r="P753" s="4">
        <f>'P(t,T)'!Y745*$C$6*0.5+'P(t,T)'!Y745-'P(t,T)'!R745</f>
        <v>-2.1693553667334609E-4</v>
      </c>
      <c r="Q753" s="4">
        <f>'P(t,T)'!Z745*$C$6*0.5+'P(t,T)'!Z745-'P(t,T)'!S745</f>
        <v>3.5256271210581946E-4</v>
      </c>
      <c r="R753" s="4">
        <f>'P(t,T)'!AA745*$C$6*0.5+'P(t,T)'!AA745-'P(t,T)'!T745</f>
        <v>2.1161963621811886E-3</v>
      </c>
      <c r="S753" s="4">
        <f>'P(t,T)'!AB745*$C$6*0.5+'P(t,T)'!AB745-'P(t,T)'!U745</f>
        <v>4.9778546178746996E-3</v>
      </c>
      <c r="T753" s="4">
        <f>'P(t,T)'!AC745*$C$6*0.5+'P(t,T)'!AC745-'P(t,T)'!V745</f>
        <v>3.627331167080694E-3</v>
      </c>
      <c r="U753" s="3">
        <f>T753/'P(t,T)'!AC745</f>
        <v>3.7027220366030377E-3</v>
      </c>
      <c r="W753" s="4">
        <v>737</v>
      </c>
      <c r="X753" s="4">
        <f>'P(t,T)'!AG745*$C$6*0.5+'P(t,T)'!AG745-'P(t,T)'!Y745</f>
        <v>-5.8491572230379152E-4</v>
      </c>
      <c r="Y753" s="4">
        <f>'P(t,T)'!AH745*$C$6*0.5+'P(t,T)'!AH745-'P(t,T)'!Z745</f>
        <v>-4.4255019542971397E-5</v>
      </c>
      <c r="Z753" s="4">
        <f>'P(t,T)'!AI745*$C$6*0.5+'P(t,T)'!AI745-'P(t,T)'!AA745</f>
        <v>1.6641614198410482E-3</v>
      </c>
      <c r="AA753" s="4">
        <f>'P(t,T)'!AJ745*$C$6*0.5+'P(t,T)'!AJ745-'P(t,T)'!AB745</f>
        <v>4.4593626798449248E-3</v>
      </c>
      <c r="AB753" s="4">
        <f>'P(t,T)'!AK745*$C$6*0.5+'P(t,T)'!AK745-'P(t,T)'!AC745</f>
        <v>3.1165433554503075E-3</v>
      </c>
      <c r="AC753" s="4">
        <f>'P(t,T)'!AL745*$C$6*0.5+'P(t,T)'!AL745-'P(t,T)'!AD745</f>
        <v>1.601295000726477E-3</v>
      </c>
      <c r="AD753" s="3">
        <f>AC753/'P(t,T)'!AL745</f>
        <v>1.6378829173486734E-3</v>
      </c>
      <c r="AG753" s="4">
        <v>737</v>
      </c>
      <c r="AH753" s="19">
        <f t="shared" si="138"/>
        <v>0</v>
      </c>
      <c r="AI753" s="19">
        <f t="shared" si="139"/>
        <v>2.3383480445083871E-3</v>
      </c>
      <c r="AJ753" s="19">
        <f t="shared" si="140"/>
        <v>2.3383480445083871E-3</v>
      </c>
      <c r="AK753" s="19">
        <f t="shared" si="141"/>
        <v>9.5018667458051098E-3</v>
      </c>
      <c r="AL753" s="4">
        <f t="shared" si="142"/>
        <v>9.5018667458051098E-3</v>
      </c>
      <c r="AM753" s="4">
        <f t="shared" si="143"/>
        <v>1.8151420053454548E-2</v>
      </c>
      <c r="AN753" s="4">
        <f t="shared" si="144"/>
        <v>1.4964707688215229E-2</v>
      </c>
      <c r="AO753" s="4">
        <f t="shared" si="145"/>
        <v>1.237558643808224E-2</v>
      </c>
      <c r="AP753" s="4">
        <f t="shared" si="146"/>
        <v>6.7438745225310015E-3</v>
      </c>
      <c r="AQ753" s="4">
        <f t="shared" si="147"/>
        <v>5.3040170373295148E-3</v>
      </c>
      <c r="AR753" s="4">
        <f t="shared" si="148"/>
        <v>1.601295000726477E-3</v>
      </c>
      <c r="AS753" s="4">
        <f t="shared" si="149"/>
        <v>1.6378829173486734E-3</v>
      </c>
      <c r="AT753" s="4">
        <v>0</v>
      </c>
    </row>
    <row r="754" spans="1:46">
      <c r="A754" s="4"/>
      <c r="B754" s="4">
        <v>738</v>
      </c>
      <c r="C754" s="4">
        <f>'P(t,T)'!L746*$C$6*0.5+'P(t,T)'!L746-'P(t,T)'!G746</f>
        <v>6.1815773341267199E-4</v>
      </c>
      <c r="D754" s="4">
        <f>'P(t,T)'!M746*$C$6*0.5+'P(t,T)'!M746-'P(t,T)'!H746</f>
        <v>5.8859578951242497E-4</v>
      </c>
      <c r="E754" s="4">
        <f>'P(t,T)'!N746*$C$6*0.5+'P(t,T)'!N746-'P(t,T)'!I746</f>
        <v>1.5757261019944124E-4</v>
      </c>
      <c r="F754" s="3">
        <f>E754/'P(t,T)'!N746</f>
        <v>1.6140563198102683E-4</v>
      </c>
      <c r="H754" s="4">
        <v>738</v>
      </c>
      <c r="I754" s="4">
        <f>'P(t,T)'!R746*$C$6*0.5+'P(t,T)'!R746-'P(t,T)'!L746</f>
        <v>1.8369352556446561E-4</v>
      </c>
      <c r="J754" s="4">
        <f>'P(t,T)'!S746*$C$6*0.5+'P(t,T)'!S746-'P(t,T)'!M746</f>
        <v>1.3940049051242021E-4</v>
      </c>
      <c r="K754" s="4">
        <f>'P(t,T)'!T746*$C$6*0.5+'P(t,T)'!T746-'P(t,T)'!N746</f>
        <v>-2.9740879253969954E-4</v>
      </c>
      <c r="L754" s="4">
        <f>'P(t,T)'!U746*$C$6*0.5+'P(t,T)'!U746-'P(t,T)'!O746</f>
        <v>5.882337510956237E-4</v>
      </c>
      <c r="M754" s="3">
        <f>L754/'P(t,T)'!U746</f>
        <v>6.0228345187147926E-4</v>
      </c>
      <c r="O754" s="4">
        <v>738</v>
      </c>
      <c r="P754" s="4">
        <f>'P(t,T)'!Y746*$C$6*0.5+'P(t,T)'!Y746-'P(t,T)'!R746</f>
        <v>-2.1693553667334609E-4</v>
      </c>
      <c r="Q754" s="4">
        <f>'P(t,T)'!Z746*$C$6*0.5+'P(t,T)'!Z746-'P(t,T)'!S746</f>
        <v>-2.7487313339435993E-4</v>
      </c>
      <c r="R754" s="4">
        <f>'P(t,T)'!AA746*$C$6*0.5+'P(t,T)'!AA746-'P(t,T)'!T746</f>
        <v>-7.1604965424310052E-4</v>
      </c>
      <c r="S754" s="4">
        <f>'P(t,T)'!AB746*$C$6*0.5+'P(t,T)'!AB746-'P(t,T)'!U746</f>
        <v>1.3155280002796754E-4</v>
      </c>
      <c r="T754" s="4">
        <f>'P(t,T)'!AC746*$C$6*0.5+'P(t,T)'!AC746-'P(t,T)'!V746</f>
        <v>1.601982074390218E-3</v>
      </c>
      <c r="U754" s="3">
        <f>T754/'P(t,T)'!AC746</f>
        <v>1.6385845658988994E-3</v>
      </c>
      <c r="W754" s="4">
        <v>738</v>
      </c>
      <c r="X754" s="4">
        <f>'P(t,T)'!AG746*$C$6*0.5+'P(t,T)'!AG746-'P(t,T)'!Y746</f>
        <v>-5.8491572230379152E-4</v>
      </c>
      <c r="Y754" s="4">
        <f>'P(t,T)'!AH746*$C$6*0.5+'P(t,T)'!AH746-'P(t,T)'!Z746</f>
        <v>-6.5544048099952512E-4</v>
      </c>
      <c r="Z754" s="4">
        <f>'P(t,T)'!AI746*$C$6*0.5+'P(t,T)'!AI746-'P(t,T)'!AA746</f>
        <v>-1.0996502799596186E-3</v>
      </c>
      <c r="AA754" s="4">
        <f>'P(t,T)'!AJ746*$C$6*0.5+'P(t,T)'!AJ746-'P(t,T)'!AB746</f>
        <v>-2.8951062662951887E-4</v>
      </c>
      <c r="AB754" s="4">
        <f>'P(t,T)'!AK746*$C$6*0.5+'P(t,T)'!AK746-'P(t,T)'!AC746</f>
        <v>1.1310269376246795E-3</v>
      </c>
      <c r="AC754" s="4">
        <f>'P(t,T)'!AL746*$C$6*0.5+'P(t,T)'!AL746-'P(t,T)'!AD746</f>
        <v>1.2689472711813199E-3</v>
      </c>
      <c r="AD754" s="3">
        <f>AC754/'P(t,T)'!AL746</f>
        <v>1.2983722108355514E-3</v>
      </c>
      <c r="AG754" s="4">
        <v>738</v>
      </c>
      <c r="AH754" s="19">
        <f t="shared" si="138"/>
        <v>0</v>
      </c>
      <c r="AI754" s="19">
        <f t="shared" si="139"/>
        <v>-2.0231733436903987E-4</v>
      </c>
      <c r="AJ754" s="19">
        <f t="shared" si="140"/>
        <v>-2.0231733436903987E-4</v>
      </c>
      <c r="AK754" s="19">
        <f t="shared" si="141"/>
        <v>-1.9555361165429774E-3</v>
      </c>
      <c r="AL754" s="4">
        <f t="shared" si="142"/>
        <v>-1.9555361165429774E-3</v>
      </c>
      <c r="AM754" s="4">
        <f t="shared" si="143"/>
        <v>5.9168155647509922E-4</v>
      </c>
      <c r="AN754" s="4">
        <f t="shared" si="144"/>
        <v>4.3027592449407237E-4</v>
      </c>
      <c r="AO754" s="4">
        <f t="shared" si="145"/>
        <v>3.3352924638863769E-3</v>
      </c>
      <c r="AP754" s="4">
        <f t="shared" si="146"/>
        <v>2.7330090120148975E-3</v>
      </c>
      <c r="AQ754" s="4">
        <f t="shared" si="147"/>
        <v>2.907531837080219E-3</v>
      </c>
      <c r="AR754" s="4">
        <f t="shared" si="148"/>
        <v>1.2689472711813199E-3</v>
      </c>
      <c r="AS754" s="4">
        <f t="shared" si="149"/>
        <v>1.2983722108355514E-3</v>
      </c>
      <c r="AT754" s="4">
        <v>0</v>
      </c>
    </row>
    <row r="755" spans="1:46">
      <c r="A755" s="4"/>
      <c r="B755" s="4">
        <v>739</v>
      </c>
      <c r="C755" s="4">
        <f>'P(t,T)'!L747*$C$6*0.5+'P(t,T)'!L747-'P(t,T)'!G747</f>
        <v>6.1815773341267199E-4</v>
      </c>
      <c r="D755" s="4">
        <f>'P(t,T)'!M747*$C$6*0.5+'P(t,T)'!M747-'P(t,T)'!H747</f>
        <v>-3.0407687188955812E-3</v>
      </c>
      <c r="E755" s="4">
        <f>'P(t,T)'!N747*$C$6*0.5+'P(t,T)'!N747-'P(t,T)'!I747</f>
        <v>-1.1120638889501322E-3</v>
      </c>
      <c r="F755" s="3">
        <f>E755/'P(t,T)'!N747</f>
        <v>-1.1405631957462246E-3</v>
      </c>
      <c r="H755" s="4">
        <v>739</v>
      </c>
      <c r="I755" s="4">
        <f>'P(t,T)'!R747*$C$6*0.5+'P(t,T)'!R747-'P(t,T)'!L747</f>
        <v>1.8369352556446561E-4</v>
      </c>
      <c r="J755" s="4">
        <f>'P(t,T)'!S747*$C$6*0.5+'P(t,T)'!S747-'P(t,T)'!M747</f>
        <v>-3.3894451906735235E-3</v>
      </c>
      <c r="K755" s="4">
        <f>'P(t,T)'!T747*$C$6*0.5+'P(t,T)'!T747-'P(t,T)'!N747</f>
        <v>-1.5343711899551415E-3</v>
      </c>
      <c r="L755" s="4">
        <f>'P(t,T)'!U747*$C$6*0.5+'P(t,T)'!U747-'P(t,T)'!O747</f>
        <v>1.6923266825046301E-3</v>
      </c>
      <c r="M755" s="3">
        <f>L755/'P(t,T)'!U747</f>
        <v>1.7308372687532382E-3</v>
      </c>
      <c r="O755" s="4">
        <v>739</v>
      </c>
      <c r="P755" s="4">
        <f>'P(t,T)'!Y747*$C$6*0.5+'P(t,T)'!Y747-'P(t,T)'!R747</f>
        <v>-2.1693553667334609E-4</v>
      </c>
      <c r="Q755" s="4">
        <f>'P(t,T)'!Z747*$C$6*0.5+'P(t,T)'!Z747-'P(t,T)'!S747</f>
        <v>-3.7014688345495816E-3</v>
      </c>
      <c r="R755" s="4">
        <f>'P(t,T)'!AA747*$C$6*0.5+'P(t,T)'!AA747-'P(t,T)'!T747</f>
        <v>-1.9195585737314946E-3</v>
      </c>
      <c r="S755" s="4">
        <f>'P(t,T)'!AB747*$C$6*0.5+'P(t,T)'!AB747-'P(t,T)'!U747</f>
        <v>1.2107358514883426E-3</v>
      </c>
      <c r="T755" s="4">
        <f>'P(t,T)'!AC747*$C$6*0.5+'P(t,T)'!AC747-'P(t,T)'!V747</f>
        <v>-3.0812640014379333E-3</v>
      </c>
      <c r="U755" s="3">
        <f>T755/'P(t,T)'!AC747</f>
        <v>-3.1664711456520804E-3</v>
      </c>
      <c r="W755" s="4">
        <v>739</v>
      </c>
      <c r="X755" s="4">
        <f>'P(t,T)'!AG747*$C$6*0.5+'P(t,T)'!AG747-'P(t,T)'!Y747</f>
        <v>-5.8491572230379152E-4</v>
      </c>
      <c r="Y755" s="4">
        <f>'P(t,T)'!AH747*$C$6*0.5+'P(t,T)'!AH747-'P(t,T)'!Z747</f>
        <v>-3.9785431231834645E-3</v>
      </c>
      <c r="Z755" s="4">
        <f>'P(t,T)'!AI747*$C$6*0.5+'P(t,T)'!AI747-'P(t,T)'!AA747</f>
        <v>-2.2691002006516303E-3</v>
      </c>
      <c r="AA755" s="4">
        <f>'P(t,T)'!AJ747*$C$6*0.5+'P(t,T)'!AJ747-'P(t,T)'!AB747</f>
        <v>7.6393933589047336E-4</v>
      </c>
      <c r="AB755" s="4">
        <f>'P(t,T)'!AK747*$C$6*0.5+'P(t,T)'!AK747-'P(t,T)'!AC747</f>
        <v>-3.4294599930408953E-3</v>
      </c>
      <c r="AC755" s="4">
        <f>'P(t,T)'!AL747*$C$6*0.5+'P(t,T)'!AL747-'P(t,T)'!AD747</f>
        <v>-4.9160849777368787E-3</v>
      </c>
      <c r="AD755" s="3">
        <f>AC755/'P(t,T)'!AL747</f>
        <v>-5.0613463601540945E-3</v>
      </c>
      <c r="AG755" s="4">
        <v>739</v>
      </c>
      <c r="AH755" s="19">
        <f t="shared" si="138"/>
        <v>0</v>
      </c>
      <c r="AI755" s="19">
        <f t="shared" si="139"/>
        <v>-1.4110225867302151E-2</v>
      </c>
      <c r="AJ755" s="19">
        <f t="shared" si="140"/>
        <v>-1.4110225867302151E-2</v>
      </c>
      <c r="AK755" s="19">
        <f t="shared" si="141"/>
        <v>-6.8350938532883987E-3</v>
      </c>
      <c r="AL755" s="4">
        <f t="shared" si="142"/>
        <v>-6.8350938532883987E-3</v>
      </c>
      <c r="AM755" s="4">
        <f t="shared" si="143"/>
        <v>2.5264386741372215E-3</v>
      </c>
      <c r="AN755" s="4">
        <f t="shared" si="144"/>
        <v>3.6670018698834461E-3</v>
      </c>
      <c r="AO755" s="4">
        <f t="shared" si="145"/>
        <v>-4.7798867257255904E-3</v>
      </c>
      <c r="AP755" s="4">
        <f t="shared" si="146"/>
        <v>-6.5107239944788287E-3</v>
      </c>
      <c r="AQ755" s="4">
        <f t="shared" si="147"/>
        <v>-8.0825561233889599E-3</v>
      </c>
      <c r="AR755" s="4">
        <f t="shared" si="148"/>
        <v>-4.9160849777368787E-3</v>
      </c>
      <c r="AS755" s="4">
        <f t="shared" si="149"/>
        <v>-5.0613463601540945E-3</v>
      </c>
      <c r="AT755" s="4">
        <v>0</v>
      </c>
    </row>
    <row r="756" spans="1:46">
      <c r="A756" s="4"/>
      <c r="B756" s="4">
        <v>740</v>
      </c>
      <c r="C756" s="4">
        <f>'P(t,T)'!L748*$C$6*0.5+'P(t,T)'!L748-'P(t,T)'!G748</f>
        <v>6.1815773341267199E-4</v>
      </c>
      <c r="D756" s="4">
        <f>'P(t,T)'!M748*$C$6*0.5+'P(t,T)'!M748-'P(t,T)'!H748</f>
        <v>6.0165569832328902E-3</v>
      </c>
      <c r="E756" s="4">
        <f>'P(t,T)'!N748*$C$6*0.5+'P(t,T)'!N748-'P(t,T)'!I748</f>
        <v>3.47506889624416E-3</v>
      </c>
      <c r="F756" s="3">
        <f>E756/'P(t,T)'!N748</f>
        <v>3.5478333779205662E-3</v>
      </c>
      <c r="H756" s="4">
        <v>740</v>
      </c>
      <c r="I756" s="4">
        <f>'P(t,T)'!R748*$C$6*0.5+'P(t,T)'!R748-'P(t,T)'!L748</f>
        <v>1.8369352556446561E-4</v>
      </c>
      <c r="J756" s="4">
        <f>'P(t,T)'!S748*$C$6*0.5+'P(t,T)'!S748-'P(t,T)'!M748</f>
        <v>5.4659921430288971E-3</v>
      </c>
      <c r="K756" s="4">
        <f>'P(t,T)'!T748*$C$6*0.5+'P(t,T)'!T748-'P(t,T)'!N748</f>
        <v>2.9495589119392651E-3</v>
      </c>
      <c r="L756" s="4">
        <f>'P(t,T)'!U748*$C$6*0.5+'P(t,T)'!U748-'P(t,T)'!O748</f>
        <v>2.0520940260266851E-3</v>
      </c>
      <c r="M756" s="3">
        <f>L756/'P(t,T)'!U748</f>
        <v>2.0980379476805001E-3</v>
      </c>
      <c r="O756" s="4">
        <v>740</v>
      </c>
      <c r="P756" s="4">
        <f>'P(t,T)'!Y748*$C$6*0.5+'P(t,T)'!Y748-'P(t,T)'!R748</f>
        <v>-2.1693553667334609E-4</v>
      </c>
      <c r="Q756" s="4">
        <f>'P(t,T)'!Z748*$C$6*0.5+'P(t,T)'!Z748-'P(t,T)'!S748</f>
        <v>4.9454619876977413E-3</v>
      </c>
      <c r="R756" s="4">
        <f>'P(t,T)'!AA748*$C$6*0.5+'P(t,T)'!AA748-'P(t,T)'!T748</f>
        <v>2.457640226686264E-3</v>
      </c>
      <c r="S756" s="4">
        <f>'P(t,T)'!AB748*$C$6*0.5+'P(t,T)'!AB748-'P(t,T)'!U748</f>
        <v>1.5629001691955802E-3</v>
      </c>
      <c r="T756" s="4">
        <f>'P(t,T)'!AC748*$C$6*0.5+'P(t,T)'!AC748-'P(t,T)'!V748</f>
        <v>1.8165677954238291E-3</v>
      </c>
      <c r="U756" s="3">
        <f>T756/'P(t,T)'!AC748</f>
        <v>1.8576752027510881E-3</v>
      </c>
      <c r="W756" s="4">
        <v>740</v>
      </c>
      <c r="X756" s="4">
        <f>'P(t,T)'!AG748*$C$6*0.5+'P(t,T)'!AG748-'P(t,T)'!Y748</f>
        <v>-5.8491572230379152E-4</v>
      </c>
      <c r="Y756" s="4">
        <f>'P(t,T)'!AH748*$C$6*0.5+'P(t,T)'!AH748-'P(t,T)'!Z748</f>
        <v>4.4544436640000518E-3</v>
      </c>
      <c r="Z756" s="4">
        <f>'P(t,T)'!AI748*$C$6*0.5+'P(t,T)'!AI748-'P(t,T)'!AA748</f>
        <v>1.998455878877925E-3</v>
      </c>
      <c r="AA756" s="4">
        <f>'P(t,T)'!AJ748*$C$6*0.5+'P(t,T)'!AJ748-'P(t,T)'!AB748</f>
        <v>1.1082086534544011E-3</v>
      </c>
      <c r="AB756" s="4">
        <f>'P(t,T)'!AK748*$C$6*0.5+'P(t,T)'!AK748-'P(t,T)'!AC748</f>
        <v>1.3410132789316576E-3</v>
      </c>
      <c r="AC756" s="4">
        <f>'P(t,T)'!AL748*$C$6*0.5+'P(t,T)'!AL748-'P(t,T)'!AD748</f>
        <v>3.1979662840500023E-3</v>
      </c>
      <c r="AD756" s="3">
        <f>AC756/'P(t,T)'!AL748</f>
        <v>3.2658303491865828E-3</v>
      </c>
      <c r="AG756" s="4">
        <v>740</v>
      </c>
      <c r="AH756" s="19">
        <f t="shared" si="138"/>
        <v>0</v>
      </c>
      <c r="AI756" s="19">
        <f t="shared" si="139"/>
        <v>2.088245477795958E-2</v>
      </c>
      <c r="AJ756" s="19">
        <f t="shared" si="140"/>
        <v>2.088245477795958E-2</v>
      </c>
      <c r="AK756" s="19">
        <f t="shared" si="141"/>
        <v>1.0880723913747614E-2</v>
      </c>
      <c r="AL756" s="4">
        <f t="shared" si="142"/>
        <v>1.0880723913747614E-2</v>
      </c>
      <c r="AM756" s="4">
        <f t="shared" si="143"/>
        <v>8.271036226597233E-3</v>
      </c>
      <c r="AN756" s="4">
        <f t="shared" si="144"/>
        <v>4.7232028486766664E-3</v>
      </c>
      <c r="AO756" s="4">
        <f t="shared" si="145"/>
        <v>5.2556190220359872E-3</v>
      </c>
      <c r="AP756" s="4">
        <f t="shared" si="146"/>
        <v>3.1575810743554866E-3</v>
      </c>
      <c r="AQ756" s="4">
        <f t="shared" si="147"/>
        <v>5.0556414868010904E-3</v>
      </c>
      <c r="AR756" s="4">
        <f t="shared" si="148"/>
        <v>3.1979662840500023E-3</v>
      </c>
      <c r="AS756" s="4">
        <f t="shared" si="149"/>
        <v>3.2658303491865828E-3</v>
      </c>
      <c r="AT756" s="4">
        <v>0</v>
      </c>
    </row>
    <row r="757" spans="1:46">
      <c r="A757" s="4"/>
      <c r="B757" s="4">
        <v>741</v>
      </c>
      <c r="C757" s="4">
        <f>'P(t,T)'!L749*$C$6*0.5+'P(t,T)'!L749-'P(t,T)'!G749</f>
        <v>6.1815773341267199E-4</v>
      </c>
      <c r="D757" s="4">
        <f>'P(t,T)'!M749*$C$6*0.5+'P(t,T)'!M749-'P(t,T)'!H749</f>
        <v>2.99255666378484E-3</v>
      </c>
      <c r="E757" s="4">
        <f>'P(t,T)'!N749*$C$6*0.5+'P(t,T)'!N749-'P(t,T)'!I749</f>
        <v>4.5232819118721235E-3</v>
      </c>
      <c r="F757" s="3">
        <f>E757/'P(t,T)'!N749</f>
        <v>4.6131760847275315E-3</v>
      </c>
      <c r="H757" s="4">
        <v>741</v>
      </c>
      <c r="I757" s="4">
        <f>'P(t,T)'!R749*$C$6*0.5+'P(t,T)'!R749-'P(t,T)'!L749</f>
        <v>1.8369352556446561E-4</v>
      </c>
      <c r="J757" s="4">
        <f>'P(t,T)'!S749*$C$6*0.5+'P(t,T)'!S749-'P(t,T)'!M749</f>
        <v>2.4912706061919199E-3</v>
      </c>
      <c r="K757" s="4">
        <f>'P(t,T)'!T749*$C$6*0.5+'P(t,T)'!T749-'P(t,T)'!N749</f>
        <v>3.9799521087090506E-3</v>
      </c>
      <c r="L757" s="4">
        <f>'P(t,T)'!U749*$C$6*0.5+'P(t,T)'!U749-'P(t,T)'!O749</f>
        <v>1.4632180265079509E-3</v>
      </c>
      <c r="M757" s="3">
        <f>L757/'P(t,T)'!U749</f>
        <v>1.4968573797367413E-3</v>
      </c>
      <c r="O757" s="4">
        <v>741</v>
      </c>
      <c r="P757" s="4">
        <f>'P(t,T)'!Y749*$C$6*0.5+'P(t,T)'!Y749-'P(t,T)'!R749</f>
        <v>-2.1693553667334609E-4</v>
      </c>
      <c r="Q757" s="4">
        <f>'P(t,T)'!Z749*$C$6*0.5+'P(t,T)'!Z749-'P(t,T)'!S749</f>
        <v>2.0230362212769748E-3</v>
      </c>
      <c r="R757" s="4">
        <f>'P(t,T)'!AA749*$C$6*0.5+'P(t,T)'!AA749-'P(t,T)'!T749</f>
        <v>3.4691551370534812E-3</v>
      </c>
      <c r="S757" s="4">
        <f>'P(t,T)'!AB749*$C$6*0.5+'P(t,T)'!AB749-'P(t,T)'!U749</f>
        <v>9.8660062072775112E-4</v>
      </c>
      <c r="T757" s="4">
        <f>'P(t,T)'!AC749*$C$6*0.5+'P(t,T)'!AC749-'P(t,T)'!V749</f>
        <v>-1.6321891878496864E-3</v>
      </c>
      <c r="U757" s="3">
        <f>T757/'P(t,T)'!AC749</f>
        <v>-1.6748900766104997E-3</v>
      </c>
      <c r="W757" s="4">
        <v>741</v>
      </c>
      <c r="X757" s="4">
        <f>'P(t,T)'!AG749*$C$6*0.5+'P(t,T)'!AG749-'P(t,T)'!Y749</f>
        <v>-5.8491572230379152E-4</v>
      </c>
      <c r="Y757" s="4">
        <f>'P(t,T)'!AH749*$C$6*0.5+'P(t,T)'!AH749-'P(t,T)'!Z749</f>
        <v>1.586953374910216E-3</v>
      </c>
      <c r="Z757" s="4">
        <f>'P(t,T)'!AI749*$C$6*0.5+'P(t,T)'!AI749-'P(t,T)'!AA749</f>
        <v>2.9901691096433369E-3</v>
      </c>
      <c r="AA757" s="4">
        <f>'P(t,T)'!AJ749*$C$6*0.5+'P(t,T)'!AJ749-'P(t,T)'!AB749</f>
        <v>5.4495749927241377E-4</v>
      </c>
      <c r="AB757" s="4">
        <f>'P(t,T)'!AK749*$C$6*0.5+'P(t,T)'!AK749-'P(t,T)'!AC749</f>
        <v>-2.0229414232240117E-3</v>
      </c>
      <c r="AC757" s="4">
        <f>'P(t,T)'!AL749*$C$6*0.5+'P(t,T)'!AL749-'P(t,T)'!AD749</f>
        <v>-1.8564626464714351E-3</v>
      </c>
      <c r="AD757" s="3">
        <f>AC757/'P(t,T)'!AL749</f>
        <v>-1.9054589588595055E-3</v>
      </c>
      <c r="AG757" s="4">
        <v>741</v>
      </c>
      <c r="AH757" s="19">
        <f t="shared" si="138"/>
        <v>0</v>
      </c>
      <c r="AI757" s="19">
        <f t="shared" si="139"/>
        <v>9.0938168661639507E-3</v>
      </c>
      <c r="AJ757" s="19">
        <f t="shared" si="140"/>
        <v>9.0938168661639507E-3</v>
      </c>
      <c r="AK757" s="19">
        <f t="shared" si="141"/>
        <v>1.4962558267277992E-2</v>
      </c>
      <c r="AL757" s="4">
        <f t="shared" si="142"/>
        <v>1.4962558267277992E-2</v>
      </c>
      <c r="AM757" s="4">
        <f t="shared" si="143"/>
        <v>7.6079522312356472E-3</v>
      </c>
      <c r="AN757" s="4">
        <f t="shared" si="144"/>
        <v>2.9947761465081157E-3</v>
      </c>
      <c r="AO757" s="4">
        <f t="shared" si="145"/>
        <v>-2.158273231336957E-3</v>
      </c>
      <c r="AP757" s="4">
        <f t="shared" si="146"/>
        <v>-3.6551306110736981E-3</v>
      </c>
      <c r="AQ757" s="4">
        <f t="shared" si="147"/>
        <v>-3.5313527230819348E-3</v>
      </c>
      <c r="AR757" s="4">
        <f t="shared" si="148"/>
        <v>-1.8564626464714351E-3</v>
      </c>
      <c r="AS757" s="4">
        <f t="shared" si="149"/>
        <v>-1.9054589588595055E-3</v>
      </c>
      <c r="AT757" s="4">
        <v>0</v>
      </c>
    </row>
    <row r="758" spans="1:46">
      <c r="A758" s="4"/>
      <c r="B758" s="4">
        <v>742</v>
      </c>
      <c r="C758" s="4">
        <f>'P(t,T)'!L750*$C$6*0.5+'P(t,T)'!L750-'P(t,T)'!G750</f>
        <v>6.1815773341267199E-4</v>
      </c>
      <c r="D758" s="4">
        <f>'P(t,T)'!M750*$C$6*0.5+'P(t,T)'!M750-'P(t,T)'!H750</f>
        <v>1.4161487082574586E-3</v>
      </c>
      <c r="E758" s="4">
        <f>'P(t,T)'!N750*$C$6*0.5+'P(t,T)'!N750-'P(t,T)'!I750</f>
        <v>5.0003673821077399E-3</v>
      </c>
      <c r="F758" s="3">
        <f>E758/'P(t,T)'!N750</f>
        <v>5.0973220821743503E-3</v>
      </c>
      <c r="H758" s="4">
        <v>742</v>
      </c>
      <c r="I758" s="4">
        <f>'P(t,T)'!R750*$C$6*0.5+'P(t,T)'!R750-'P(t,T)'!L750</f>
        <v>1.8369352556446561E-4</v>
      </c>
      <c r="J758" s="4">
        <f>'P(t,T)'!S750*$C$6*0.5+'P(t,T)'!S750-'P(t,T)'!M750</f>
        <v>9.4772407547039084E-4</v>
      </c>
      <c r="K758" s="4">
        <f>'P(t,T)'!T750*$C$6*0.5+'P(t,T)'!T750-'P(t,T)'!N750</f>
        <v>4.4496370123868756E-3</v>
      </c>
      <c r="L758" s="4">
        <f>'P(t,T)'!U750*$C$6*0.5+'P(t,T)'!U750-'P(t,T)'!O750</f>
        <v>6.8714869448267546E-3</v>
      </c>
      <c r="M758" s="3">
        <f>L758/'P(t,T)'!U750</f>
        <v>6.9917045221549378E-3</v>
      </c>
      <c r="O758" s="4">
        <v>742</v>
      </c>
      <c r="P758" s="4">
        <f>'P(t,T)'!Y750*$C$6*0.5+'P(t,T)'!Y750-'P(t,T)'!R750</f>
        <v>-2.1693553667334609E-4</v>
      </c>
      <c r="Q758" s="4">
        <f>'P(t,T)'!Z750*$C$6*0.5+'P(t,T)'!Z750-'P(t,T)'!S750</f>
        <v>5.1363636245715938E-4</v>
      </c>
      <c r="R758" s="4">
        <f>'P(t,T)'!AA750*$C$6*0.5+'P(t,T)'!AA750-'P(t,T)'!T750</f>
        <v>3.9309308923501929E-3</v>
      </c>
      <c r="S758" s="4">
        <f>'P(t,T)'!AB750*$C$6*0.5+'P(t,T)'!AB750-'P(t,T)'!U750</f>
        <v>6.3047967916701753E-3</v>
      </c>
      <c r="T758" s="4">
        <f>'P(t,T)'!AC750*$C$6*0.5+'P(t,T)'!AC750-'P(t,T)'!V750</f>
        <v>9.7221852167890255E-3</v>
      </c>
      <c r="U758" s="3">
        <f>T758/'P(t,T)'!AC750</f>
        <v>9.864347769533462E-3</v>
      </c>
      <c r="W758" s="4">
        <v>742</v>
      </c>
      <c r="X758" s="4">
        <f>'P(t,T)'!AG750*$C$6*0.5+'P(t,T)'!AG750-'P(t,T)'!Y750</f>
        <v>-5.8491572230379152E-4</v>
      </c>
      <c r="Y758" s="4">
        <f>'P(t,T)'!AH750*$C$6*0.5+'P(t,T)'!AH750-'P(t,T)'!Z750</f>
        <v>1.1277985002533519E-4</v>
      </c>
      <c r="Z758" s="4">
        <f>'P(t,T)'!AI750*$C$6*0.5+'P(t,T)'!AI750-'P(t,T)'!AA750</f>
        <v>3.4435876015671552E-3</v>
      </c>
      <c r="AA758" s="4">
        <f>'P(t,T)'!AJ750*$C$6*0.5+'P(t,T)'!AJ750-'P(t,T)'!AB750</f>
        <v>5.7677221521807986E-3</v>
      </c>
      <c r="AB758" s="4">
        <f>'P(t,T)'!AK750*$C$6*0.5+'P(t,T)'!AK750-'P(t,T)'!AC750</f>
        <v>9.1398165680594001E-3</v>
      </c>
      <c r="AC758" s="4">
        <f>'P(t,T)'!AL750*$C$6*0.5+'P(t,T)'!AL750-'P(t,T)'!AD750</f>
        <v>1.2485841545503362E-2</v>
      </c>
      <c r="AD758" s="3">
        <f>AC758/'P(t,T)'!AL750</f>
        <v>1.2633836240115191E-2</v>
      </c>
      <c r="AG758" s="4">
        <v>742</v>
      </c>
      <c r="AH758" s="19">
        <f t="shared" si="138"/>
        <v>0</v>
      </c>
      <c r="AI758" s="19">
        <f t="shared" si="139"/>
        <v>2.9902889962103441E-3</v>
      </c>
      <c r="AJ758" s="19">
        <f t="shared" si="140"/>
        <v>2.9902889962103441E-3</v>
      </c>
      <c r="AK758" s="19">
        <f t="shared" si="141"/>
        <v>1.6824522888411964E-2</v>
      </c>
      <c r="AL758" s="4">
        <f t="shared" si="142"/>
        <v>1.6824522888411964E-2</v>
      </c>
      <c r="AM758" s="4">
        <f t="shared" si="143"/>
        <v>2.4041327970852081E-2</v>
      </c>
      <c r="AN758" s="4">
        <f t="shared" si="144"/>
        <v>1.8944005888677728E-2</v>
      </c>
      <c r="AO758" s="4">
        <f t="shared" si="145"/>
        <v>2.5853706307003364E-2</v>
      </c>
      <c r="AP758" s="4">
        <f t="shared" si="146"/>
        <v>1.8862001784848426E-2</v>
      </c>
      <c r="AQ758" s="4">
        <f t="shared" si="147"/>
        <v>2.2350189315036822E-2</v>
      </c>
      <c r="AR758" s="4">
        <f t="shared" si="148"/>
        <v>1.2485841545503362E-2</v>
      </c>
      <c r="AS758" s="4">
        <f t="shared" si="149"/>
        <v>1.2633836240115191E-2</v>
      </c>
      <c r="AT758" s="4">
        <v>0</v>
      </c>
    </row>
    <row r="759" spans="1:46">
      <c r="A759" s="4"/>
      <c r="B759" s="4">
        <v>743</v>
      </c>
      <c r="C759" s="4">
        <f>'P(t,T)'!L751*$C$6*0.5+'P(t,T)'!L751-'P(t,T)'!G751</f>
        <v>6.1815773341267199E-4</v>
      </c>
      <c r="D759" s="4">
        <f>'P(t,T)'!M751*$C$6*0.5+'P(t,T)'!M751-'P(t,T)'!H751</f>
        <v>2.1690168643230257E-3</v>
      </c>
      <c r="E759" s="4">
        <f>'P(t,T)'!N751*$C$6*0.5+'P(t,T)'!N751-'P(t,T)'!I751</f>
        <v>3.4491109650780505E-3</v>
      </c>
      <c r="F759" s="3">
        <f>E759/'P(t,T)'!N751</f>
        <v>3.5214230058327202E-3</v>
      </c>
      <c r="H759" s="4">
        <v>743</v>
      </c>
      <c r="I759" s="4">
        <f>'P(t,T)'!R751*$C$6*0.5+'P(t,T)'!R751-'P(t,T)'!L751</f>
        <v>1.8369352556446561E-4</v>
      </c>
      <c r="J759" s="4">
        <f>'P(t,T)'!S751*$C$6*0.5+'P(t,T)'!S751-'P(t,T)'!M751</f>
        <v>1.6842825345827483E-3</v>
      </c>
      <c r="K759" s="4">
        <f>'P(t,T)'!T751*$C$6*0.5+'P(t,T)'!T751-'P(t,T)'!N751</f>
        <v>2.9240694747203477E-3</v>
      </c>
      <c r="L759" s="4">
        <f>'P(t,T)'!U751*$C$6*0.5+'P(t,T)'!U751-'P(t,T)'!O751</f>
        <v>2.7344591291169618E-3</v>
      </c>
      <c r="M759" s="3">
        <f>L759/'P(t,T)'!U751</f>
        <v>2.7937779137313613E-3</v>
      </c>
      <c r="O759" s="4">
        <v>743</v>
      </c>
      <c r="P759" s="4">
        <f>'P(t,T)'!Y751*$C$6*0.5+'P(t,T)'!Y751-'P(t,T)'!R751</f>
        <v>-2.1693553667334609E-4</v>
      </c>
      <c r="Q759" s="4">
        <f>'P(t,T)'!Z751*$C$6*0.5+'P(t,T)'!Z751-'P(t,T)'!S751</f>
        <v>1.2332983306482248E-3</v>
      </c>
      <c r="R759" s="4">
        <f>'P(t,T)'!AA751*$C$6*0.5+'P(t,T)'!AA751-'P(t,T)'!T751</f>
        <v>2.4326444261213442E-3</v>
      </c>
      <c r="S759" s="4">
        <f>'P(t,T)'!AB751*$C$6*0.5+'P(t,T)'!AB751-'P(t,T)'!U751</f>
        <v>2.2315385353690598E-3</v>
      </c>
      <c r="T759" s="4">
        <f>'P(t,T)'!AC751*$C$6*0.5+'P(t,T)'!AC751-'P(t,T)'!V751</f>
        <v>2.6803829203989604E-3</v>
      </c>
      <c r="U759" s="3">
        <f>T759/'P(t,T)'!AC751</f>
        <v>2.7386763199703928E-3</v>
      </c>
      <c r="W759" s="4">
        <v>743</v>
      </c>
      <c r="X759" s="4">
        <f>'P(t,T)'!AG751*$C$6*0.5+'P(t,T)'!AG751-'P(t,T)'!Y751</f>
        <v>-5.8491572230379152E-4</v>
      </c>
      <c r="Y759" s="4">
        <f>'P(t,T)'!AH751*$C$6*0.5+'P(t,T)'!AH751-'P(t,T)'!Z751</f>
        <v>8.1505733133202529E-4</v>
      </c>
      <c r="Z759" s="4">
        <f>'P(t,T)'!AI751*$C$6*0.5+'P(t,T)'!AI751-'P(t,T)'!AA751</f>
        <v>1.9739754764577233E-3</v>
      </c>
      <c r="AA759" s="4">
        <f>'P(t,T)'!AJ751*$C$6*0.5+'P(t,T)'!AJ751-'P(t,T)'!AB751</f>
        <v>1.7625359063806467E-3</v>
      </c>
      <c r="AB759" s="4">
        <f>'P(t,T)'!AK751*$C$6*0.5+'P(t,T)'!AK751-'P(t,T)'!AC751</f>
        <v>2.1872224639221116E-3</v>
      </c>
      <c r="AC759" s="4">
        <f>'P(t,T)'!AL751*$C$6*0.5+'P(t,T)'!AL751-'P(t,T)'!AD751</f>
        <v>2.2587661976889439E-3</v>
      </c>
      <c r="AD759" s="3">
        <f>AC759/'P(t,T)'!AL751</f>
        <v>2.3088610610291715E-3</v>
      </c>
      <c r="AG759" s="4">
        <v>743</v>
      </c>
      <c r="AH759" s="19">
        <f t="shared" si="138"/>
        <v>0</v>
      </c>
      <c r="AI759" s="19">
        <f t="shared" si="139"/>
        <v>5.9016550608860241E-3</v>
      </c>
      <c r="AJ759" s="19">
        <f t="shared" si="140"/>
        <v>5.9016550608860241E-3</v>
      </c>
      <c r="AK759" s="19">
        <f t="shared" si="141"/>
        <v>1.0779800342377466E-2</v>
      </c>
      <c r="AL759" s="4">
        <f t="shared" si="142"/>
        <v>1.0779800342377466E-2</v>
      </c>
      <c r="AM759" s="4">
        <f t="shared" si="143"/>
        <v>1.0249956576699389E-2</v>
      </c>
      <c r="AN759" s="4">
        <f t="shared" si="144"/>
        <v>6.7285335708666683E-3</v>
      </c>
      <c r="AO759" s="4">
        <f t="shared" si="145"/>
        <v>7.6613832980524333E-3</v>
      </c>
      <c r="AP759" s="4">
        <f t="shared" si="146"/>
        <v>4.867605384321072E-3</v>
      </c>
      <c r="AQ759" s="4">
        <f t="shared" si="147"/>
        <v>4.9974425176593368E-3</v>
      </c>
      <c r="AR759" s="4">
        <f t="shared" si="148"/>
        <v>2.2587661976889439E-3</v>
      </c>
      <c r="AS759" s="4">
        <f t="shared" si="149"/>
        <v>2.3088610610291715E-3</v>
      </c>
      <c r="AT759" s="4">
        <v>0</v>
      </c>
    </row>
    <row r="760" spans="1:46">
      <c r="A760" s="4"/>
      <c r="B760" s="4">
        <v>744</v>
      </c>
      <c r="C760" s="4">
        <f>'P(t,T)'!L752*$C$6*0.5+'P(t,T)'!L752-'P(t,T)'!G752</f>
        <v>6.1815773341267199E-4</v>
      </c>
      <c r="D760" s="4">
        <f>'P(t,T)'!M752*$C$6*0.5+'P(t,T)'!M752-'P(t,T)'!H752</f>
        <v>1.0799653452772118E-3</v>
      </c>
      <c r="E760" s="4">
        <f>'P(t,T)'!N752*$C$6*0.5+'P(t,T)'!N752-'P(t,T)'!I752</f>
        <v>-1.1205902504171084E-3</v>
      </c>
      <c r="F760" s="3">
        <f>E760/'P(t,T)'!N752</f>
        <v>-1.1493178761037919E-3</v>
      </c>
      <c r="H760" s="4">
        <v>744</v>
      </c>
      <c r="I760" s="4">
        <f>'P(t,T)'!R752*$C$6*0.5+'P(t,T)'!R752-'P(t,T)'!L752</f>
        <v>1.8369352556446561E-4</v>
      </c>
      <c r="J760" s="4">
        <f>'P(t,T)'!S752*$C$6*0.5+'P(t,T)'!S752-'P(t,T)'!M752</f>
        <v>6.1918780381597927E-4</v>
      </c>
      <c r="K760" s="4">
        <f>'P(t,T)'!T752*$C$6*0.5+'P(t,T)'!T752-'P(t,T)'!N752</f>
        <v>-1.542667492784866E-3</v>
      </c>
      <c r="L760" s="4">
        <f>'P(t,T)'!U752*$C$6*0.5+'P(t,T)'!U752-'P(t,T)'!O752</f>
        <v>7.0225764786333578E-3</v>
      </c>
      <c r="M760" s="3">
        <f>L760/'P(t,T)'!U752</f>
        <v>7.1443653153400264E-3</v>
      </c>
      <c r="O760" s="4">
        <v>744</v>
      </c>
      <c r="P760" s="4">
        <f>'P(t,T)'!Y752*$C$6*0.5+'P(t,T)'!Y752-'P(t,T)'!R752</f>
        <v>-2.1693553667334609E-4</v>
      </c>
      <c r="Q760" s="4">
        <f>'P(t,T)'!Z752*$C$6*0.5+'P(t,T)'!Z752-'P(t,T)'!S752</f>
        <v>1.9299252831661562E-4</v>
      </c>
      <c r="R760" s="4">
        <f>'P(t,T)'!AA752*$C$6*0.5+'P(t,T)'!AA752-'P(t,T)'!T752</f>
        <v>-1.9276201420489469E-3</v>
      </c>
      <c r="S760" s="4">
        <f>'P(t,T)'!AB752*$C$6*0.5+'P(t,T)'!AB752-'P(t,T)'!U752</f>
        <v>6.4541894972350855E-3</v>
      </c>
      <c r="T760" s="4">
        <f>'P(t,T)'!AC752*$C$6*0.5+'P(t,T)'!AC752-'P(t,T)'!V752</f>
        <v>9.2249536289621403E-3</v>
      </c>
      <c r="U760" s="3">
        <f>T760/'P(t,T)'!AC752</f>
        <v>9.3644568881582832E-3</v>
      </c>
      <c r="W760" s="4">
        <v>744</v>
      </c>
      <c r="X760" s="4">
        <f>'P(t,T)'!AG752*$C$6*0.5+'P(t,T)'!AG752-'P(t,T)'!Y752</f>
        <v>-5.8491572230379152E-4</v>
      </c>
      <c r="Y760" s="4">
        <f>'P(t,T)'!AH752*$C$6*0.5+'P(t,T)'!AH752-'P(t,T)'!Z752</f>
        <v>-1.9977063253873162E-4</v>
      </c>
      <c r="Z760" s="4">
        <f>'P(t,T)'!AI752*$C$6*0.5+'P(t,T)'!AI752-'P(t,T)'!AA752</f>
        <v>-2.2769235303490287E-3</v>
      </c>
      <c r="AA760" s="4">
        <f>'P(t,T)'!AJ752*$C$6*0.5+'P(t,T)'!AJ752-'P(t,T)'!AB752</f>
        <v>5.9152392821938404E-3</v>
      </c>
      <c r="AB760" s="4">
        <f>'P(t,T)'!AK752*$C$6*0.5+'P(t,T)'!AK752-'P(t,T)'!AC752</f>
        <v>8.6457091204471537E-3</v>
      </c>
      <c r="AC760" s="4">
        <f>'P(t,T)'!AL752*$C$6*0.5+'P(t,T)'!AL752-'P(t,T)'!AD752</f>
        <v>1.1218020653290139E-2</v>
      </c>
      <c r="AD760" s="3">
        <f>AC760/'P(t,T)'!AL752</f>
        <v>1.1365219237107364E-2</v>
      </c>
      <c r="AG760" s="4">
        <v>744</v>
      </c>
      <c r="AH760" s="19">
        <f t="shared" si="138"/>
        <v>0</v>
      </c>
      <c r="AI760" s="19">
        <f t="shared" si="139"/>
        <v>1.692375044871075E-3</v>
      </c>
      <c r="AJ760" s="19">
        <f t="shared" si="140"/>
        <v>1.692375044871075E-3</v>
      </c>
      <c r="AK760" s="19">
        <f t="shared" si="141"/>
        <v>-6.8678014155999501E-3</v>
      </c>
      <c r="AL760" s="4">
        <f t="shared" si="142"/>
        <v>-6.8678014155999501E-3</v>
      </c>
      <c r="AM760" s="4">
        <f t="shared" si="143"/>
        <v>1.8242687381958493E-2</v>
      </c>
      <c r="AN760" s="4">
        <f t="shared" si="144"/>
        <v>1.9392005258062284E-2</v>
      </c>
      <c r="AO760" s="4">
        <f t="shared" si="145"/>
        <v>2.5015028064749319E-2</v>
      </c>
      <c r="AP760" s="4">
        <f t="shared" si="146"/>
        <v>1.7870662749409294E-2</v>
      </c>
      <c r="AQ760" s="4">
        <f t="shared" si="147"/>
        <v>2.0582477541448423E-2</v>
      </c>
      <c r="AR760" s="4">
        <f t="shared" si="148"/>
        <v>1.1218020653290139E-2</v>
      </c>
      <c r="AS760" s="4">
        <f t="shared" si="149"/>
        <v>1.1365219237107364E-2</v>
      </c>
      <c r="AT760" s="4">
        <v>0</v>
      </c>
    </row>
    <row r="761" spans="1:46">
      <c r="A761" s="4"/>
      <c r="B761" s="4">
        <v>745</v>
      </c>
      <c r="C761" s="4">
        <f>'P(t,T)'!L753*$C$6*0.5+'P(t,T)'!L753-'P(t,T)'!G753</f>
        <v>6.1815773341267199E-4</v>
      </c>
      <c r="D761" s="4">
        <f>'P(t,T)'!M753*$C$6*0.5+'P(t,T)'!M753-'P(t,T)'!H753</f>
        <v>7.8126247205712041E-4</v>
      </c>
      <c r="E761" s="4">
        <f>'P(t,T)'!N753*$C$6*0.5+'P(t,T)'!N753-'P(t,T)'!I753</f>
        <v>-2.1691849078732117E-3</v>
      </c>
      <c r="F761" s="3">
        <f>E761/'P(t,T)'!N753</f>
        <v>-2.2271324481477218E-3</v>
      </c>
      <c r="H761" s="4">
        <v>745</v>
      </c>
      <c r="I761" s="4">
        <f>'P(t,T)'!R753*$C$6*0.5+'P(t,T)'!R753-'P(t,T)'!L753</f>
        <v>1.8369352556446561E-4</v>
      </c>
      <c r="J761" s="4">
        <f>'P(t,T)'!S753*$C$6*0.5+'P(t,T)'!S753-'P(t,T)'!M753</f>
        <v>3.2746838066211037E-4</v>
      </c>
      <c r="K761" s="4">
        <f>'P(t,T)'!T753*$C$6*0.5+'P(t,T)'!T753-'P(t,T)'!N753</f>
        <v>-2.5618874291957194E-3</v>
      </c>
      <c r="L761" s="4">
        <f>'P(t,T)'!U753*$C$6*0.5+'P(t,T)'!U753-'P(t,T)'!O753</f>
        <v>-8.1793055838820239E-3</v>
      </c>
      <c r="M761" s="3">
        <f>L761/'P(t,T)'!U753</f>
        <v>-8.4486953711759571E-3</v>
      </c>
      <c r="O761" s="4">
        <v>745</v>
      </c>
      <c r="P761" s="4">
        <f>'P(t,T)'!Y753*$C$6*0.5+'P(t,T)'!Y753-'P(t,T)'!R753</f>
        <v>-2.1693553667334609E-4</v>
      </c>
      <c r="Q761" s="4">
        <f>'P(t,T)'!Z753*$C$6*0.5+'P(t,T)'!Z753-'P(t,T)'!S753</f>
        <v>-9.153436422304484E-5</v>
      </c>
      <c r="R761" s="4">
        <f>'P(t,T)'!AA753*$C$6*0.5+'P(t,T)'!AA753-'P(t,T)'!T753</f>
        <v>-2.9169495262568734E-3</v>
      </c>
      <c r="S761" s="4">
        <f>'P(t,T)'!AB753*$C$6*0.5+'P(t,T)'!AB753-'P(t,T)'!U753</f>
        <v>-8.3537356387092254E-3</v>
      </c>
      <c r="T761" s="4">
        <f>'P(t,T)'!AC753*$C$6*0.5+'P(t,T)'!AC753-'P(t,T)'!V753</f>
        <v>-8.1457883453445179E-3</v>
      </c>
      <c r="U761" s="3">
        <f>T761/'P(t,T)'!AC753</f>
        <v>-8.4137898918830063E-3</v>
      </c>
      <c r="W761" s="4">
        <v>745</v>
      </c>
      <c r="X761" s="4">
        <f>'P(t,T)'!AG753*$C$6*0.5+'P(t,T)'!AG753-'P(t,T)'!Y753</f>
        <v>-5.8491572230379152E-4</v>
      </c>
      <c r="Y761" s="4">
        <f>'P(t,T)'!AH753*$C$6*0.5+'P(t,T)'!AH753-'P(t,T)'!Z753</f>
        <v>-4.7693553722638615E-4</v>
      </c>
      <c r="Z761" s="4">
        <f>'P(t,T)'!AI753*$C$6*0.5+'P(t,T)'!AI753-'P(t,T)'!AA753</f>
        <v>-3.235990869465577E-3</v>
      </c>
      <c r="AA761" s="4">
        <f>'P(t,T)'!AJ753*$C$6*0.5+'P(t,T)'!AJ753-'P(t,T)'!AB753</f>
        <v>-8.4907539271932286E-3</v>
      </c>
      <c r="AB761" s="4">
        <f>'P(t,T)'!AK753*$C$6*0.5+'P(t,T)'!AK753-'P(t,T)'!AC753</f>
        <v>-8.3130645334767994E-3</v>
      </c>
      <c r="AC761" s="4">
        <f>'P(t,T)'!AL753*$C$6*0.5+'P(t,T)'!AL753-'P(t,T)'!AD753</f>
        <v>-9.2806203112006935E-3</v>
      </c>
      <c r="AD761" s="3">
        <f>AC761/'P(t,T)'!AL753</f>
        <v>-9.5969388980106096E-3</v>
      </c>
      <c r="AG761" s="4">
        <v>745</v>
      </c>
      <c r="AH761" s="19">
        <f t="shared" si="138"/>
        <v>0</v>
      </c>
      <c r="AI761" s="19">
        <f t="shared" si="139"/>
        <v>5.4026095126979978E-4</v>
      </c>
      <c r="AJ761" s="19">
        <f t="shared" si="140"/>
        <v>5.4026095126979978E-4</v>
      </c>
      <c r="AK761" s="19">
        <f t="shared" si="141"/>
        <v>-1.0884012732791382E-2</v>
      </c>
      <c r="AL761" s="4">
        <f t="shared" si="142"/>
        <v>-1.0884012732791382E-2</v>
      </c>
      <c r="AM761" s="4">
        <f t="shared" si="143"/>
        <v>-2.7250927597932198E-2</v>
      </c>
      <c r="AN761" s="4">
        <f t="shared" si="144"/>
        <v>-2.5023795149784478E-2</v>
      </c>
      <c r="AO761" s="4">
        <f t="shared" si="145"/>
        <v>-2.4907548249997274E-2</v>
      </c>
      <c r="AP761" s="4">
        <f t="shared" si="146"/>
        <v>-1.6458852878821317E-2</v>
      </c>
      <c r="AQ761" s="4">
        <f t="shared" si="147"/>
        <v>-1.76944102030837E-2</v>
      </c>
      <c r="AR761" s="4">
        <f t="shared" si="148"/>
        <v>-9.2806203112006935E-3</v>
      </c>
      <c r="AS761" s="4">
        <f t="shared" si="149"/>
        <v>-9.5969388980106096E-3</v>
      </c>
      <c r="AT761" s="4">
        <v>0</v>
      </c>
    </row>
    <row r="762" spans="1:46">
      <c r="A762" s="4"/>
      <c r="B762" s="4">
        <v>746</v>
      </c>
      <c r="C762" s="4">
        <f>'P(t,T)'!L754*$C$6*0.5+'P(t,T)'!L754-'P(t,T)'!G754</f>
        <v>6.1815773341267199E-4</v>
      </c>
      <c r="D762" s="4">
        <f>'P(t,T)'!M754*$C$6*0.5+'P(t,T)'!M754-'P(t,T)'!H754</f>
        <v>3.0034990008903639E-3</v>
      </c>
      <c r="E762" s="4">
        <f>'P(t,T)'!N754*$C$6*0.5+'P(t,T)'!N754-'P(t,T)'!I754</f>
        <v>4.6327404822521512E-3</v>
      </c>
      <c r="F762" s="3">
        <f>E762/'P(t,T)'!N754</f>
        <v>4.7242952115885339E-3</v>
      </c>
      <c r="H762" s="4">
        <v>746</v>
      </c>
      <c r="I762" s="4">
        <f>'P(t,T)'!R754*$C$6*0.5+'P(t,T)'!R754-'P(t,T)'!L754</f>
        <v>1.8369352556446561E-4</v>
      </c>
      <c r="J762" s="4">
        <f>'P(t,T)'!S754*$C$6*0.5+'P(t,T)'!S754-'P(t,T)'!M754</f>
        <v>2.5020020726017611E-3</v>
      </c>
      <c r="K762" s="4">
        <f>'P(t,T)'!T754*$C$6*0.5+'P(t,T)'!T754-'P(t,T)'!N754</f>
        <v>4.0876734939379045E-3</v>
      </c>
      <c r="L762" s="4">
        <f>'P(t,T)'!U754*$C$6*0.5+'P(t,T)'!U754-'P(t,T)'!O754</f>
        <v>4.5691201612370058E-3</v>
      </c>
      <c r="M762" s="3">
        <f>L762/'P(t,T)'!U754</f>
        <v>4.6597126766562275E-3</v>
      </c>
      <c r="O762" s="4">
        <v>746</v>
      </c>
      <c r="P762" s="4">
        <f>'P(t,T)'!Y754*$C$6*0.5+'P(t,T)'!Y754-'P(t,T)'!R754</f>
        <v>-2.1693553667334609E-4</v>
      </c>
      <c r="Q762" s="4">
        <f>'P(t,T)'!Z754*$C$6*0.5+'P(t,T)'!Z754-'P(t,T)'!S754</f>
        <v>2.0335471536554461E-3</v>
      </c>
      <c r="R762" s="4">
        <f>'P(t,T)'!AA754*$C$6*0.5+'P(t,T)'!AA754-'P(t,T)'!T754</f>
        <v>3.5750240915563003E-3</v>
      </c>
      <c r="S762" s="4">
        <f>'P(t,T)'!AB754*$C$6*0.5+'P(t,T)'!AB754-'P(t,T)'!U754</f>
        <v>4.0337982438338749E-3</v>
      </c>
      <c r="T762" s="4">
        <f>'P(t,T)'!AC754*$C$6*0.5+'P(t,T)'!AC754-'P(t,T)'!V754</f>
        <v>2.5713295947269454E-3</v>
      </c>
      <c r="U762" s="3">
        <f>T762/'P(t,T)'!AC754</f>
        <v>2.6275370606693867E-3</v>
      </c>
      <c r="W762" s="4">
        <v>746</v>
      </c>
      <c r="X762" s="4">
        <f>'P(t,T)'!AG754*$C$6*0.5+'P(t,T)'!AG754-'P(t,T)'!Y754</f>
        <v>-5.8491572230379152E-4</v>
      </c>
      <c r="Y762" s="4">
        <f>'P(t,T)'!AH754*$C$6*0.5+'P(t,T)'!AH754-'P(t,T)'!Z754</f>
        <v>1.5972355188109688E-3</v>
      </c>
      <c r="Z762" s="4">
        <f>'P(t,T)'!AI754*$C$6*0.5+'P(t,T)'!AI754-'P(t,T)'!AA754</f>
        <v>3.0940843194200429E-3</v>
      </c>
      <c r="AA762" s="4">
        <f>'P(t,T)'!AJ754*$C$6*0.5+'P(t,T)'!AJ754-'P(t,T)'!AB754</f>
        <v>3.5306370625411976E-3</v>
      </c>
      <c r="AB762" s="4">
        <f>'P(t,T)'!AK754*$C$6*0.5+'P(t,T)'!AK754-'P(t,T)'!AC754</f>
        <v>2.0803115139642614E-3</v>
      </c>
      <c r="AC762" s="4">
        <f>'P(t,T)'!AL754*$C$6*0.5+'P(t,T)'!AL754-'P(t,T)'!AD754</f>
        <v>-1.4045539957567854E-3</v>
      </c>
      <c r="AD762" s="3">
        <f>AC762/'P(t,T)'!AL754</f>
        <v>-1.4409710026827068E-3</v>
      </c>
      <c r="AG762" s="4">
        <v>746</v>
      </c>
      <c r="AH762" s="19">
        <f t="shared" si="138"/>
        <v>0</v>
      </c>
      <c r="AI762" s="19">
        <f t="shared" si="139"/>
        <v>9.13628374595854E-3</v>
      </c>
      <c r="AJ762" s="19">
        <f t="shared" si="140"/>
        <v>9.13628374595854E-3</v>
      </c>
      <c r="AK762" s="19">
        <f t="shared" si="141"/>
        <v>1.5389522387166399E-2</v>
      </c>
      <c r="AL762" s="4">
        <f t="shared" si="142"/>
        <v>1.5389522387166399E-2</v>
      </c>
      <c r="AM762" s="4">
        <f t="shared" si="143"/>
        <v>1.6857850679200613E-2</v>
      </c>
      <c r="AN762" s="4">
        <f t="shared" si="144"/>
        <v>1.2133555467612078E-2</v>
      </c>
      <c r="AO762" s="4">
        <f t="shared" si="145"/>
        <v>9.3113537853474343E-3</v>
      </c>
      <c r="AP762" s="4">
        <f t="shared" si="146"/>
        <v>4.6516411086912068E-3</v>
      </c>
      <c r="AQ762" s="4">
        <f t="shared" si="147"/>
        <v>1.2229830649126013E-3</v>
      </c>
      <c r="AR762" s="4">
        <f t="shared" si="148"/>
        <v>-1.4045539957567854E-3</v>
      </c>
      <c r="AS762" s="4">
        <f t="shared" si="149"/>
        <v>-1.4409710026827068E-3</v>
      </c>
      <c r="AT762" s="4">
        <v>0</v>
      </c>
    </row>
    <row r="763" spans="1:46">
      <c r="A763" s="4"/>
      <c r="B763" s="4">
        <v>747</v>
      </c>
      <c r="C763" s="4">
        <f>'P(t,T)'!L755*$C$6*0.5+'P(t,T)'!L755-'P(t,T)'!G755</f>
        <v>6.1815773341267199E-4</v>
      </c>
      <c r="D763" s="4">
        <f>'P(t,T)'!M755*$C$6*0.5+'P(t,T)'!M755-'P(t,T)'!H755</f>
        <v>7.7701629331883293E-4</v>
      </c>
      <c r="E763" s="4">
        <f>'P(t,T)'!N755*$C$6*0.5+'P(t,T)'!N755-'P(t,T)'!I755</f>
        <v>-3.4786041448608973E-3</v>
      </c>
      <c r="F763" s="3">
        <f>E763/'P(t,T)'!N755</f>
        <v>-3.5762244281347636E-3</v>
      </c>
      <c r="H763" s="4">
        <v>747</v>
      </c>
      <c r="I763" s="4">
        <f>'P(t,T)'!R755*$C$6*0.5+'P(t,T)'!R755-'P(t,T)'!L755</f>
        <v>1.8369352556446561E-4</v>
      </c>
      <c r="J763" s="4">
        <f>'P(t,T)'!S755*$C$6*0.5+'P(t,T)'!S755-'P(t,T)'!M755</f>
        <v>3.2332275671853594E-4</v>
      </c>
      <c r="K763" s="4">
        <f>'P(t,T)'!T755*$C$6*0.5+'P(t,T)'!T755-'P(t,T)'!N755</f>
        <v>-3.8316129202408122E-3</v>
      </c>
      <c r="L763" s="4">
        <f>'P(t,T)'!U755*$C$6*0.5+'P(t,T)'!U755-'P(t,T)'!O755</f>
        <v>-3.5999566837267016E-3</v>
      </c>
      <c r="M763" s="3">
        <f>L763/'P(t,T)'!U755</f>
        <v>-3.7014332370932583E-3</v>
      </c>
      <c r="O763" s="4">
        <v>747</v>
      </c>
      <c r="P763" s="4">
        <f>'P(t,T)'!Y755*$C$6*0.5+'P(t,T)'!Y755-'P(t,T)'!R755</f>
        <v>-2.1693553667334609E-4</v>
      </c>
      <c r="Q763" s="4">
        <f>'P(t,T)'!Z755*$C$6*0.5+'P(t,T)'!Z755-'P(t,T)'!S755</f>
        <v>-9.5576522520013363E-5</v>
      </c>
      <c r="R763" s="4">
        <f>'P(t,T)'!AA755*$C$6*0.5+'P(t,T)'!AA755-'P(t,T)'!T755</f>
        <v>-4.1465090408790983E-3</v>
      </c>
      <c r="S763" s="4">
        <f>'P(t,T)'!AB755*$C$6*0.5+'P(t,T)'!AB755-'P(t,T)'!U755</f>
        <v>-3.9405207003335718E-3</v>
      </c>
      <c r="T763" s="4">
        <f>'P(t,T)'!AC755*$C$6*0.5+'P(t,T)'!AC755-'P(t,T)'!V755</f>
        <v>-4.1758785172519852E-3</v>
      </c>
      <c r="U763" s="3">
        <f>T763/'P(t,T)'!AC755</f>
        <v>-4.2960724522653317E-3</v>
      </c>
      <c r="W763" s="4">
        <v>747</v>
      </c>
      <c r="X763" s="4">
        <f>'P(t,T)'!AG755*$C$6*0.5+'P(t,T)'!AG755-'P(t,T)'!Y755</f>
        <v>-5.8491572230379152E-4</v>
      </c>
      <c r="Y763" s="4">
        <f>'P(t,T)'!AH755*$C$6*0.5+'P(t,T)'!AH755-'P(t,T)'!Z755</f>
        <v>-4.8087188320933283E-4</v>
      </c>
      <c r="Z763" s="4">
        <f>'P(t,T)'!AI755*$C$6*0.5+'P(t,T)'!AI755-'P(t,T)'!AA755</f>
        <v>-4.4250924729170027E-3</v>
      </c>
      <c r="AA763" s="4">
        <f>'P(t,T)'!AJ755*$C$6*0.5+'P(t,T)'!AJ755-'P(t,T)'!AB755</f>
        <v>-4.243462526152153E-3</v>
      </c>
      <c r="AB763" s="4">
        <f>'P(t,T)'!AK755*$C$6*0.5+'P(t,T)'!AK755-'P(t,T)'!AC755</f>
        <v>-4.4892114088430635E-3</v>
      </c>
      <c r="AC763" s="4">
        <f>'P(t,T)'!AL755*$C$6*0.5+'P(t,T)'!AL755-'P(t,T)'!AD755</f>
        <v>-6.8936343687128199E-3</v>
      </c>
      <c r="AD763" s="3">
        <f>AC763/'P(t,T)'!AL755</f>
        <v>-7.1114614880811331E-3</v>
      </c>
      <c r="AG763" s="4">
        <v>747</v>
      </c>
      <c r="AH763" s="19">
        <f t="shared" si="138"/>
        <v>0</v>
      </c>
      <c r="AI763" s="19">
        <f t="shared" si="139"/>
        <v>5.2389064430802268E-4</v>
      </c>
      <c r="AJ763" s="19">
        <f t="shared" si="140"/>
        <v>5.2389064430802268E-4</v>
      </c>
      <c r="AK763" s="19">
        <f t="shared" si="141"/>
        <v>-1.5881818578897811E-2</v>
      </c>
      <c r="AL763" s="4">
        <f t="shared" si="142"/>
        <v>-1.5881818578897811E-2</v>
      </c>
      <c r="AM763" s="4">
        <f t="shared" si="143"/>
        <v>-1.536016433834719E-2</v>
      </c>
      <c r="AN763" s="4">
        <f t="shared" si="144"/>
        <v>-1.1783939910212426E-2</v>
      </c>
      <c r="AO763" s="4">
        <f t="shared" si="145"/>
        <v>-1.2366523163188307E-2</v>
      </c>
      <c r="AP763" s="4">
        <f t="shared" si="146"/>
        <v>-8.6650899260950487E-3</v>
      </c>
      <c r="AQ763" s="4">
        <f t="shared" si="147"/>
        <v>-1.1189706820978151E-2</v>
      </c>
      <c r="AR763" s="4">
        <f t="shared" si="148"/>
        <v>-6.8936343687128199E-3</v>
      </c>
      <c r="AS763" s="4">
        <f t="shared" si="149"/>
        <v>-7.1114614880811331E-3</v>
      </c>
      <c r="AT763" s="4">
        <v>0</v>
      </c>
    </row>
    <row r="764" spans="1:46">
      <c r="A764" s="4"/>
      <c r="B764" s="4">
        <v>748</v>
      </c>
      <c r="C764" s="4">
        <f>'P(t,T)'!L756*$C$6*0.5+'P(t,T)'!L756-'P(t,T)'!G756</f>
        <v>6.1815773341267199E-4</v>
      </c>
      <c r="D764" s="4">
        <f>'P(t,T)'!M756*$C$6*0.5+'P(t,T)'!M756-'P(t,T)'!H756</f>
        <v>1.6173728507973273E-4</v>
      </c>
      <c r="E764" s="4">
        <f>'P(t,T)'!N756*$C$6*0.5+'P(t,T)'!N756-'P(t,T)'!I756</f>
        <v>-4.0214277819006217E-4</v>
      </c>
      <c r="F764" s="3">
        <f>E764/'P(t,T)'!N756</f>
        <v>-4.1215572847024776E-4</v>
      </c>
      <c r="H764" s="4">
        <v>748</v>
      </c>
      <c r="I764" s="4">
        <f>'P(t,T)'!R756*$C$6*0.5+'P(t,T)'!R756-'P(t,T)'!L756</f>
        <v>1.8369352556446561E-4</v>
      </c>
      <c r="J764" s="4">
        <f>'P(t,T)'!S756*$C$6*0.5+'P(t,T)'!S756-'P(t,T)'!M756</f>
        <v>-2.7700534761243567E-4</v>
      </c>
      <c r="K764" s="4">
        <f>'P(t,T)'!T756*$C$6*0.5+'P(t,T)'!T756-'P(t,T)'!N756</f>
        <v>-8.4310757972339001E-4</v>
      </c>
      <c r="L764" s="4">
        <f>'P(t,T)'!U756*$C$6*0.5+'P(t,T)'!U756-'P(t,T)'!O756</f>
        <v>-4.4089112261668228E-3</v>
      </c>
      <c r="M764" s="3">
        <f>L764/'P(t,T)'!U756</f>
        <v>-4.5368741941419627E-3</v>
      </c>
      <c r="O764" s="4">
        <v>748</v>
      </c>
      <c r="P764" s="4">
        <f>'P(t,T)'!Y756*$C$6*0.5+'P(t,T)'!Y756-'P(t,T)'!R756</f>
        <v>-2.1693553667334609E-4</v>
      </c>
      <c r="Q764" s="4">
        <f>'P(t,T)'!Z756*$C$6*0.5+'P(t,T)'!Z756-'P(t,T)'!S756</f>
        <v>-6.8055046790327367E-4</v>
      </c>
      <c r="R764" s="4">
        <f>'P(t,T)'!AA756*$C$6*0.5+'P(t,T)'!AA756-'P(t,T)'!T756</f>
        <v>-1.2473681774934908E-3</v>
      </c>
      <c r="S764" s="4">
        <f>'P(t,T)'!AB756*$C$6*0.5+'P(t,T)'!AB756-'P(t,T)'!U756</f>
        <v>-4.723103049335875E-3</v>
      </c>
      <c r="T764" s="4">
        <f>'P(t,T)'!AC756*$C$6*0.5+'P(t,T)'!AC756-'P(t,T)'!V756</f>
        <v>-5.2413438798364353E-3</v>
      </c>
      <c r="U764" s="3">
        <f>T764/'P(t,T)'!AC756</f>
        <v>-5.3979804872921104E-3</v>
      </c>
      <c r="W764" s="4">
        <v>748</v>
      </c>
      <c r="X764" s="4">
        <f>'P(t,T)'!AG756*$C$6*0.5+'P(t,T)'!AG756-'P(t,T)'!Y756</f>
        <v>-5.8491572230379152E-4</v>
      </c>
      <c r="Y764" s="4">
        <f>'P(t,T)'!AH756*$C$6*0.5+'P(t,T)'!AH756-'P(t,T)'!Z756</f>
        <v>-1.0501704141595569E-3</v>
      </c>
      <c r="Z764" s="4">
        <f>'P(t,T)'!AI756*$C$6*0.5+'P(t,T)'!AI756-'P(t,T)'!AA756</f>
        <v>-1.6163013444536745E-3</v>
      </c>
      <c r="AA764" s="4">
        <f>'P(t,T)'!AJ756*$C$6*0.5+'P(t,T)'!AJ756-'P(t,T)'!AB756</f>
        <v>-4.9995128527537958E-3</v>
      </c>
      <c r="AB764" s="4">
        <f>'P(t,T)'!AK756*$C$6*0.5+'P(t,T)'!AK756-'P(t,T)'!AC756</f>
        <v>-5.5184965792964835E-3</v>
      </c>
      <c r="AC764" s="4">
        <f>'P(t,T)'!AL756*$C$6*0.5+'P(t,T)'!AL756-'P(t,T)'!AD756</f>
        <v>-1.0099478250664595E-2</v>
      </c>
      <c r="AD764" s="3">
        <f>AC764/'P(t,T)'!AL756</f>
        <v>-1.0452345771435749E-2</v>
      </c>
      <c r="AG764" s="4">
        <v>748</v>
      </c>
      <c r="AH764" s="19">
        <f t="shared" si="138"/>
        <v>0</v>
      </c>
      <c r="AI764" s="19">
        <f t="shared" si="139"/>
        <v>-1.8459889445955335E-3</v>
      </c>
      <c r="AJ764" s="19">
        <f t="shared" si="140"/>
        <v>-1.8459889445955335E-3</v>
      </c>
      <c r="AK764" s="19">
        <f t="shared" si="141"/>
        <v>-4.1089198798606175E-3</v>
      </c>
      <c r="AL764" s="4">
        <f t="shared" si="142"/>
        <v>-4.1089198798606175E-3</v>
      </c>
      <c r="AM764" s="4">
        <f t="shared" si="143"/>
        <v>-1.454368285672674E-2</v>
      </c>
      <c r="AN764" s="4">
        <f t="shared" si="144"/>
        <v>-1.4131527128256494E-2</v>
      </c>
      <c r="AO764" s="4">
        <f t="shared" si="145"/>
        <v>-1.5296714653274882E-2</v>
      </c>
      <c r="AP764" s="4">
        <f t="shared" si="146"/>
        <v>-1.0759840459132919E-2</v>
      </c>
      <c r="AQ764" s="4">
        <f t="shared" si="147"/>
        <v>-1.5497458737956705E-2</v>
      </c>
      <c r="AR764" s="4">
        <f t="shared" si="148"/>
        <v>-1.0099478250664595E-2</v>
      </c>
      <c r="AS764" s="4">
        <f t="shared" si="149"/>
        <v>-1.0452345771435749E-2</v>
      </c>
      <c r="AT764" s="4">
        <v>0</v>
      </c>
    </row>
    <row r="765" spans="1:46">
      <c r="A765" s="4"/>
      <c r="B765" s="4">
        <v>749</v>
      </c>
      <c r="C765" s="4">
        <f>'P(t,T)'!L757*$C$6*0.5+'P(t,T)'!L757-'P(t,T)'!G757</f>
        <v>6.1815773341267199E-4</v>
      </c>
      <c r="D765" s="4">
        <f>'P(t,T)'!M757*$C$6*0.5+'P(t,T)'!M757-'P(t,T)'!H757</f>
        <v>2.754371655383836E-3</v>
      </c>
      <c r="E765" s="4">
        <f>'P(t,T)'!N757*$C$6*0.5+'P(t,T)'!N757-'P(t,T)'!I757</f>
        <v>2.2903952282276041E-3</v>
      </c>
      <c r="F765" s="3">
        <f>E765/'P(t,T)'!N757</f>
        <v>2.3411176790554731E-3</v>
      </c>
      <c r="H765" s="4">
        <v>749</v>
      </c>
      <c r="I765" s="4">
        <f>'P(t,T)'!R757*$C$6*0.5+'P(t,T)'!R757-'P(t,T)'!L757</f>
        <v>1.8369352556446561E-4</v>
      </c>
      <c r="J765" s="4">
        <f>'P(t,T)'!S757*$C$6*0.5+'P(t,T)'!S757-'P(t,T)'!M757</f>
        <v>2.2577344660944521E-3</v>
      </c>
      <c r="K765" s="4">
        <f>'P(t,T)'!T757*$C$6*0.5+'P(t,T)'!T757-'P(t,T)'!N757</f>
        <v>1.7876057429698777E-3</v>
      </c>
      <c r="L765" s="4">
        <f>'P(t,T)'!U757*$C$6*0.5+'P(t,T)'!U757-'P(t,T)'!O757</f>
        <v>7.637162692886168E-4</v>
      </c>
      <c r="M765" s="3">
        <f>L765/'P(t,T)'!U757</f>
        <v>7.818201766236658E-4</v>
      </c>
      <c r="O765" s="4">
        <v>749</v>
      </c>
      <c r="P765" s="4">
        <f>'P(t,T)'!Y757*$C$6*0.5+'P(t,T)'!Y757-'P(t,T)'!R757</f>
        <v>-2.1693553667334609E-4</v>
      </c>
      <c r="Q765" s="4">
        <f>'P(t,T)'!Z757*$C$6*0.5+'P(t,T)'!Z757-'P(t,T)'!S757</f>
        <v>1.7943568407160493E-3</v>
      </c>
      <c r="R765" s="4">
        <f>'P(t,T)'!AA757*$C$6*0.5+'P(t,T)'!AA757-'P(t,T)'!T757</f>
        <v>1.3194994733712884E-3</v>
      </c>
      <c r="S765" s="4">
        <f>'P(t,T)'!AB757*$C$6*0.5+'P(t,T)'!AB757-'P(t,T)'!U757</f>
        <v>3.0291719938324579E-4</v>
      </c>
      <c r="T765" s="4">
        <f>'P(t,T)'!AC757*$C$6*0.5+'P(t,T)'!AC757-'P(t,T)'!V757</f>
        <v>1.7705892323836014E-3</v>
      </c>
      <c r="U765" s="3">
        <f>T765/'P(t,T)'!AC757</f>
        <v>1.8107392875751785E-3</v>
      </c>
      <c r="W765" s="4">
        <v>749</v>
      </c>
      <c r="X765" s="4">
        <f>'P(t,T)'!AG757*$C$6*0.5+'P(t,T)'!AG757-'P(t,T)'!Y757</f>
        <v>-5.8491572230379152E-4</v>
      </c>
      <c r="Y765" s="4">
        <f>'P(t,T)'!AH757*$C$6*0.5+'P(t,T)'!AH757-'P(t,T)'!Z757</f>
        <v>1.363307910310585E-3</v>
      </c>
      <c r="Z765" s="4">
        <f>'P(t,T)'!AI757*$C$6*0.5+'P(t,T)'!AI757-'P(t,T)'!AA757</f>
        <v>8.8506354650197405E-4</v>
      </c>
      <c r="AA765" s="4">
        <f>'P(t,T)'!AJ757*$C$6*0.5+'P(t,T)'!AJ757-'P(t,T)'!AB757</f>
        <v>-1.2238764236127686E-4</v>
      </c>
      <c r="AB765" s="4">
        <f>'P(t,T)'!AK757*$C$6*0.5+'P(t,T)'!AK757-'P(t,T)'!AC757</f>
        <v>1.296012645906286E-3</v>
      </c>
      <c r="AC765" s="4">
        <f>'P(t,T)'!AL757*$C$6*0.5+'P(t,T)'!AL757-'P(t,T)'!AD757</f>
        <v>3.9139926587674623E-3</v>
      </c>
      <c r="AD765" s="3">
        <f>AC765/'P(t,T)'!AL757</f>
        <v>3.9942006885062085E-3</v>
      </c>
      <c r="AG765" s="4">
        <v>749</v>
      </c>
      <c r="AH765" s="19">
        <f t="shared" si="138"/>
        <v>0</v>
      </c>
      <c r="AI765" s="19">
        <f t="shared" si="139"/>
        <v>8.1697708725049223E-3</v>
      </c>
      <c r="AJ765" s="19">
        <f t="shared" si="140"/>
        <v>8.1697708725049223E-3</v>
      </c>
      <c r="AK765" s="19">
        <f t="shared" si="141"/>
        <v>6.2825639910707443E-3</v>
      </c>
      <c r="AL765" s="4">
        <f t="shared" si="142"/>
        <v>6.2825639910707443E-3</v>
      </c>
      <c r="AM765" s="4">
        <f t="shared" si="143"/>
        <v>3.2853635053660588E-3</v>
      </c>
      <c r="AN765" s="4">
        <f t="shared" si="144"/>
        <v>9.4424582631058573E-4</v>
      </c>
      <c r="AO765" s="4">
        <f t="shared" si="145"/>
        <v>3.8484220549135531E-3</v>
      </c>
      <c r="AP765" s="4">
        <f t="shared" si="146"/>
        <v>3.0666018782898874E-3</v>
      </c>
      <c r="AQ765" s="4">
        <f t="shared" si="147"/>
        <v>5.7247319463426408E-3</v>
      </c>
      <c r="AR765" s="4">
        <f t="shared" si="148"/>
        <v>3.9139926587674623E-3</v>
      </c>
      <c r="AS765" s="4">
        <f t="shared" si="149"/>
        <v>3.9942006885062085E-3</v>
      </c>
      <c r="AT765" s="4">
        <v>0</v>
      </c>
    </row>
    <row r="766" spans="1:46">
      <c r="A766" s="4"/>
      <c r="B766" s="4">
        <v>750</v>
      </c>
      <c r="C766" s="4">
        <f>'P(t,T)'!L758*$C$6*0.5+'P(t,T)'!L758-'P(t,T)'!G758</f>
        <v>6.1815773341267199E-4</v>
      </c>
      <c r="D766" s="4">
        <f>'P(t,T)'!M758*$C$6*0.5+'P(t,T)'!M758-'P(t,T)'!H758</f>
        <v>2.5109270259059402E-3</v>
      </c>
      <c r="E766" s="4">
        <f>'P(t,T)'!N758*$C$6*0.5+'P(t,T)'!N758-'P(t,T)'!I758</f>
        <v>4.0950258905154691E-3</v>
      </c>
      <c r="F766" s="3">
        <f>E766/'P(t,T)'!N758</f>
        <v>4.1781903261794932E-3</v>
      </c>
      <c r="H766" s="4">
        <v>750</v>
      </c>
      <c r="I766" s="4">
        <f>'P(t,T)'!R758*$C$6*0.5+'P(t,T)'!R758-'P(t,T)'!L758</f>
        <v>1.8369352556446561E-4</v>
      </c>
      <c r="J766" s="4">
        <f>'P(t,T)'!S758*$C$6*0.5+'P(t,T)'!S758-'P(t,T)'!M758</f>
        <v>2.0191575761402403E-3</v>
      </c>
      <c r="K766" s="4">
        <f>'P(t,T)'!T758*$C$6*0.5+'P(t,T)'!T758-'P(t,T)'!N758</f>
        <v>3.5587174857668602E-3</v>
      </c>
      <c r="L766" s="4">
        <f>'P(t,T)'!U758*$C$6*0.5+'P(t,T)'!U758-'P(t,T)'!O758</f>
        <v>2.6817920811625928E-3</v>
      </c>
      <c r="M766" s="3">
        <f>L766/'P(t,T)'!U758</f>
        <v>2.7401122764526106E-3</v>
      </c>
      <c r="O766" s="4">
        <v>750</v>
      </c>
      <c r="P766" s="4">
        <f>'P(t,T)'!Y758*$C$6*0.5+'P(t,T)'!Y758-'P(t,T)'!R758</f>
        <v>-2.1693553667334609E-4</v>
      </c>
      <c r="Q766" s="4">
        <f>'P(t,T)'!Z758*$C$6*0.5+'P(t,T)'!Z758-'P(t,T)'!S758</f>
        <v>1.5608552651850127E-3</v>
      </c>
      <c r="R766" s="4">
        <f>'P(t,T)'!AA758*$C$6*0.5+'P(t,T)'!AA758-'P(t,T)'!T758</f>
        <v>3.0553843754058674E-3</v>
      </c>
      <c r="S766" s="4">
        <f>'P(t,T)'!AB758*$C$6*0.5+'P(t,T)'!AB758-'P(t,T)'!U758</f>
        <v>2.1798986024161859E-3</v>
      </c>
      <c r="T766" s="4">
        <f>'P(t,T)'!AC758*$C$6*0.5+'P(t,T)'!AC758-'P(t,T)'!V758</f>
        <v>-1.566377656825324E-5</v>
      </c>
      <c r="U766" s="3">
        <f>T766/'P(t,T)'!AC758</f>
        <v>-1.6047584284289541E-5</v>
      </c>
      <c r="W766" s="4">
        <v>750</v>
      </c>
      <c r="X766" s="4">
        <f>'P(t,T)'!AG758*$C$6*0.5+'P(t,T)'!AG758-'P(t,T)'!Y758</f>
        <v>-5.8491572230379152E-4</v>
      </c>
      <c r="Y766" s="4">
        <f>'P(t,T)'!AH758*$C$6*0.5+'P(t,T)'!AH758-'P(t,T)'!Z758</f>
        <v>1.1350576816672175E-3</v>
      </c>
      <c r="Z766" s="4">
        <f>'P(t,T)'!AI758*$C$6*0.5+'P(t,T)'!AI758-'P(t,T)'!AA758</f>
        <v>2.5842498415673543E-3</v>
      </c>
      <c r="AA766" s="4">
        <f>'P(t,T)'!AJ758*$C$6*0.5+'P(t,T)'!AJ758-'P(t,T)'!AB758</f>
        <v>1.7119695879557195E-3</v>
      </c>
      <c r="AB766" s="4">
        <f>'P(t,T)'!AK758*$C$6*0.5+'P(t,T)'!AK758-'P(t,T)'!AC758</f>
        <v>-4.4905489951252431E-4</v>
      </c>
      <c r="AC766" s="4">
        <f>'P(t,T)'!AL758*$C$6*0.5+'P(t,T)'!AL758-'P(t,T)'!AD758</f>
        <v>2.0561323340915205E-3</v>
      </c>
      <c r="AD766" s="3">
        <f>AC766/'P(t,T)'!AL758</f>
        <v>2.1021581968373041E-3</v>
      </c>
      <c r="AG766" s="4">
        <v>750</v>
      </c>
      <c r="AH766" s="19">
        <f t="shared" si="138"/>
        <v>0</v>
      </c>
      <c r="AI766" s="19">
        <f t="shared" si="139"/>
        <v>7.2259975488984107E-3</v>
      </c>
      <c r="AJ766" s="19">
        <f t="shared" si="140"/>
        <v>7.2259975488984107E-3</v>
      </c>
      <c r="AK766" s="19">
        <f t="shared" si="141"/>
        <v>1.3293377593255551E-2</v>
      </c>
      <c r="AL766" s="4">
        <f t="shared" si="142"/>
        <v>1.3293377593255551E-2</v>
      </c>
      <c r="AM766" s="4">
        <f t="shared" si="143"/>
        <v>1.0751850597713991E-2</v>
      </c>
      <c r="AN766" s="4">
        <f t="shared" si="144"/>
        <v>6.5736602715344983E-3</v>
      </c>
      <c r="AO766" s="4">
        <f t="shared" si="145"/>
        <v>2.2753936003718331E-3</v>
      </c>
      <c r="AP766" s="4">
        <f t="shared" si="146"/>
        <v>-4.6471867608077755E-4</v>
      </c>
      <c r="AQ766" s="4">
        <f t="shared" si="147"/>
        <v>2.0400847498072308E-3</v>
      </c>
      <c r="AR766" s="4">
        <f t="shared" si="148"/>
        <v>2.0561323340915205E-3</v>
      </c>
      <c r="AS766" s="4">
        <f t="shared" si="149"/>
        <v>2.1021581968373041E-3</v>
      </c>
      <c r="AT766" s="4">
        <v>0</v>
      </c>
    </row>
    <row r="767" spans="1:46">
      <c r="A767" s="4"/>
      <c r="B767" s="4">
        <v>751</v>
      </c>
      <c r="C767" s="4">
        <f>'P(t,T)'!L759*$C$6*0.5+'P(t,T)'!L759-'P(t,T)'!G759</f>
        <v>6.1815773341267199E-4</v>
      </c>
      <c r="D767" s="4">
        <f>'P(t,T)'!M759*$C$6*0.5+'P(t,T)'!M759-'P(t,T)'!H759</f>
        <v>-6.6615140999548572E-4</v>
      </c>
      <c r="E767" s="4">
        <f>'P(t,T)'!N759*$C$6*0.5+'P(t,T)'!N759-'P(t,T)'!I759</f>
        <v>1.1645612954560569E-3</v>
      </c>
      <c r="F767" s="3">
        <f>E767/'P(t,T)'!N759</f>
        <v>1.191689922607296E-3</v>
      </c>
      <c r="H767" s="4">
        <v>751</v>
      </c>
      <c r="I767" s="4">
        <f>'P(t,T)'!R759*$C$6*0.5+'P(t,T)'!R759-'P(t,T)'!L759</f>
        <v>1.8369352556446561E-4</v>
      </c>
      <c r="J767" s="4">
        <f>'P(t,T)'!S759*$C$6*0.5+'P(t,T)'!S759-'P(t,T)'!M759</f>
        <v>-1.0835829659227025E-3</v>
      </c>
      <c r="K767" s="4">
        <f>'P(t,T)'!T759*$C$6*0.5+'P(t,T)'!T759-'P(t,T)'!N759</f>
        <v>6.8590174025751072E-4</v>
      </c>
      <c r="L767" s="4">
        <f>'P(t,T)'!U759*$C$6*0.5+'P(t,T)'!U759-'P(t,T)'!O759</f>
        <v>2.4427263053818926E-3</v>
      </c>
      <c r="M767" s="3">
        <f>L767/'P(t,T)'!U759</f>
        <v>2.4964428207432704E-3</v>
      </c>
      <c r="O767" s="4">
        <v>751</v>
      </c>
      <c r="P767" s="4">
        <f>'P(t,T)'!Y759*$C$6*0.5+'P(t,T)'!Y759-'P(t,T)'!R759</f>
        <v>-2.1693553667334609E-4</v>
      </c>
      <c r="Q767" s="4">
        <f>'P(t,T)'!Z759*$C$6*0.5+'P(t,T)'!Z759-'P(t,T)'!S759</f>
        <v>-1.4653343097872362E-3</v>
      </c>
      <c r="R767" s="4">
        <f>'P(t,T)'!AA759*$C$6*0.5+'P(t,T)'!AA759-'P(t,T)'!T759</f>
        <v>2.428521606713252E-4</v>
      </c>
      <c r="S767" s="4">
        <f>'P(t,T)'!AB759*$C$6*0.5+'P(t,T)'!AB759-'P(t,T)'!U759</f>
        <v>1.9455631430309595E-3</v>
      </c>
      <c r="T767" s="4">
        <f>'P(t,T)'!AC759*$C$6*0.5+'P(t,T)'!AC759-'P(t,T)'!V759</f>
        <v>4.6987764168906487E-3</v>
      </c>
      <c r="U767" s="3">
        <f>T767/'P(t,T)'!AC759</f>
        <v>4.7913212438331857E-3</v>
      </c>
      <c r="W767" s="4">
        <v>751</v>
      </c>
      <c r="X767" s="4">
        <f>'P(t,T)'!AG759*$C$6*0.5+'P(t,T)'!AG759-'P(t,T)'!Y759</f>
        <v>-5.8491572230379152E-4</v>
      </c>
      <c r="Y767" s="4">
        <f>'P(t,T)'!AH759*$C$6*0.5+'P(t,T)'!AH759-'P(t,T)'!Z759</f>
        <v>-1.8127887627465977E-3</v>
      </c>
      <c r="Z767" s="4">
        <f>'P(t,T)'!AI759*$C$6*0.5+'P(t,T)'!AI759-'P(t,T)'!AA759</f>
        <v>-1.6575113541417164E-4</v>
      </c>
      <c r="AA767" s="4">
        <f>'P(t,T)'!AJ759*$C$6*0.5+'P(t,T)'!AJ759-'P(t,T)'!AB759</f>
        <v>1.4825726063079081E-3</v>
      </c>
      <c r="AB767" s="4">
        <f>'P(t,T)'!AK759*$C$6*0.5+'P(t,T)'!AK759-'P(t,T)'!AC759</f>
        <v>4.170153720317038E-3</v>
      </c>
      <c r="AC767" s="4">
        <f>'P(t,T)'!AL759*$C$6*0.5+'P(t,T)'!AL759-'P(t,T)'!AD759</f>
        <v>2.4087554210150408E-3</v>
      </c>
      <c r="AD767" s="3">
        <f>AC767/'P(t,T)'!AL759</f>
        <v>2.4618083292433481E-3</v>
      </c>
      <c r="AG767" s="4">
        <v>751</v>
      </c>
      <c r="AH767" s="19">
        <f t="shared" si="138"/>
        <v>0</v>
      </c>
      <c r="AI767" s="19">
        <f t="shared" si="139"/>
        <v>-5.0278574484520222E-3</v>
      </c>
      <c r="AJ767" s="19">
        <f t="shared" si="140"/>
        <v>-5.0278574484520222E-3</v>
      </c>
      <c r="AK767" s="19">
        <f t="shared" si="141"/>
        <v>1.9275640609707212E-3</v>
      </c>
      <c r="AL767" s="4">
        <f t="shared" si="142"/>
        <v>1.9275640609707212E-3</v>
      </c>
      <c r="AM767" s="4">
        <f t="shared" si="143"/>
        <v>7.0625519773280564E-3</v>
      </c>
      <c r="AN767" s="4">
        <f t="shared" si="144"/>
        <v>5.8708620547207602E-3</v>
      </c>
      <c r="AO767" s="4">
        <f t="shared" si="145"/>
        <v>1.1365372957950957E-2</v>
      </c>
      <c r="AP767" s="4">
        <f t="shared" si="146"/>
        <v>8.8689301372076867E-3</v>
      </c>
      <c r="AQ767" s="4">
        <f t="shared" si="147"/>
        <v>7.2000766648482265E-3</v>
      </c>
      <c r="AR767" s="4">
        <f t="shared" si="148"/>
        <v>2.4087554210150408E-3</v>
      </c>
      <c r="AS767" s="4">
        <f t="shared" si="149"/>
        <v>2.4618083292433481E-3</v>
      </c>
      <c r="AT767" s="4">
        <v>0</v>
      </c>
    </row>
    <row r="768" spans="1:46">
      <c r="A768" s="4"/>
      <c r="B768" s="4">
        <v>752</v>
      </c>
      <c r="C768" s="4">
        <f>'P(t,T)'!L760*$C$6*0.5+'P(t,T)'!L760-'P(t,T)'!G760</f>
        <v>6.1815773341267199E-4</v>
      </c>
      <c r="D768" s="4">
        <f>'P(t,T)'!M760*$C$6*0.5+'P(t,T)'!M760-'P(t,T)'!H760</f>
        <v>2.7164566655858424E-3</v>
      </c>
      <c r="E768" s="4">
        <f>'P(t,T)'!N760*$C$6*0.5+'P(t,T)'!N760-'P(t,T)'!I760</f>
        <v>1.1034741376756418E-3</v>
      </c>
      <c r="F768" s="3">
        <f>E768/'P(t,T)'!N760</f>
        <v>1.1292486328243871E-3</v>
      </c>
      <c r="H768" s="4">
        <v>752</v>
      </c>
      <c r="I768" s="4">
        <f>'P(t,T)'!R760*$C$6*0.5+'P(t,T)'!R760-'P(t,T)'!L760</f>
        <v>1.8369352556446561E-4</v>
      </c>
      <c r="J768" s="4">
        <f>'P(t,T)'!S760*$C$6*0.5+'P(t,T)'!S760-'P(t,T)'!M760</f>
        <v>2.220569870530098E-3</v>
      </c>
      <c r="K768" s="4">
        <f>'P(t,T)'!T760*$C$6*0.5+'P(t,T)'!T760-'P(t,T)'!N760</f>
        <v>6.2619459973733971E-4</v>
      </c>
      <c r="L768" s="4">
        <f>'P(t,T)'!U760*$C$6*0.5+'P(t,T)'!U760-'P(t,T)'!O760</f>
        <v>1.5105185648052188E-3</v>
      </c>
      <c r="M768" s="3">
        <f>L768/'P(t,T)'!U760</f>
        <v>1.5451723757670508E-3</v>
      </c>
      <c r="O768" s="4">
        <v>752</v>
      </c>
      <c r="P768" s="4">
        <f>'P(t,T)'!Y760*$C$6*0.5+'P(t,T)'!Y760-'P(t,T)'!R760</f>
        <v>-2.1693553667334609E-4</v>
      </c>
      <c r="Q768" s="4">
        <f>'P(t,T)'!Z760*$C$6*0.5+'P(t,T)'!Z760-'P(t,T)'!S760</f>
        <v>1.7579752962236794E-3</v>
      </c>
      <c r="R768" s="4">
        <f>'P(t,T)'!AA760*$C$6*0.5+'P(t,T)'!AA760-'P(t,T)'!T760</f>
        <v>1.8457206748401234E-4</v>
      </c>
      <c r="S768" s="4">
        <f>'P(t,T)'!AB760*$C$6*0.5+'P(t,T)'!AB760-'P(t,T)'!U760</f>
        <v>1.0328659821831065E-3</v>
      </c>
      <c r="T768" s="4">
        <f>'P(t,T)'!AC760*$C$6*0.5+'P(t,T)'!AC760-'P(t,T)'!V760</f>
        <v>7.5297490578907222E-4</v>
      </c>
      <c r="U768" s="3">
        <f>T768/'P(t,T)'!AC760</f>
        <v>7.7083246239020159E-4</v>
      </c>
      <c r="W768" s="4">
        <v>752</v>
      </c>
      <c r="X768" s="4">
        <f>'P(t,T)'!AG760*$C$6*0.5+'P(t,T)'!AG760-'P(t,T)'!Y760</f>
        <v>-5.8491572230379152E-4</v>
      </c>
      <c r="Y768" s="4">
        <f>'P(t,T)'!AH760*$C$6*0.5+'P(t,T)'!AH760-'P(t,T)'!Z760</f>
        <v>1.3277371696226448E-3</v>
      </c>
      <c r="Z768" s="4">
        <f>'P(t,T)'!AI760*$C$6*0.5+'P(t,T)'!AI760-'P(t,T)'!AA760</f>
        <v>-2.225653971665853E-4</v>
      </c>
      <c r="AA768" s="4">
        <f>'P(t,T)'!AJ760*$C$6*0.5+'P(t,T)'!AJ760-'P(t,T)'!AB760</f>
        <v>5.9015091327696556E-4</v>
      </c>
      <c r="AB768" s="4">
        <f>'P(t,T)'!AK760*$C$6*0.5+'P(t,T)'!AK760-'P(t,T)'!AC760</f>
        <v>3.01098211627715E-4</v>
      </c>
      <c r="AC768" s="4">
        <f>'P(t,T)'!AL760*$C$6*0.5+'P(t,T)'!AL760-'P(t,T)'!AD760</f>
        <v>1.9876759715744541E-3</v>
      </c>
      <c r="AD768" s="3">
        <f>AC768/'P(t,T)'!AL760</f>
        <v>2.0323082995667048E-3</v>
      </c>
      <c r="AG768" s="4">
        <v>752</v>
      </c>
      <c r="AH768" s="19">
        <f t="shared" si="138"/>
        <v>0</v>
      </c>
      <c r="AI768" s="19">
        <f t="shared" si="139"/>
        <v>8.0227390019622646E-3</v>
      </c>
      <c r="AJ768" s="19">
        <f t="shared" si="140"/>
        <v>8.0227390019622646E-3</v>
      </c>
      <c r="AK768" s="19">
        <f t="shared" si="141"/>
        <v>1.6916754077304086E-3</v>
      </c>
      <c r="AL768" s="4">
        <f t="shared" si="142"/>
        <v>1.6916754077304086E-3</v>
      </c>
      <c r="AM768" s="4">
        <f t="shared" si="143"/>
        <v>4.2627840930896778E-3</v>
      </c>
      <c r="AN768" s="4">
        <f t="shared" si="144"/>
        <v>3.133535460265291E-3</v>
      </c>
      <c r="AO768" s="4">
        <f t="shared" si="145"/>
        <v>2.599245493183838E-3</v>
      </c>
      <c r="AP768" s="4">
        <f t="shared" si="146"/>
        <v>1.0540731174167872E-3</v>
      </c>
      <c r="AQ768" s="4">
        <f t="shared" si="147"/>
        <v>2.7585084339646557E-3</v>
      </c>
      <c r="AR768" s="4">
        <f t="shared" si="148"/>
        <v>1.9876759715744541E-3</v>
      </c>
      <c r="AS768" s="4">
        <f t="shared" si="149"/>
        <v>2.0323082995667048E-3</v>
      </c>
      <c r="AT768" s="4">
        <v>0</v>
      </c>
    </row>
    <row r="769" spans="1:46">
      <c r="A769" s="4"/>
      <c r="B769" s="4">
        <v>753</v>
      </c>
      <c r="C769" s="4">
        <f>'P(t,T)'!L761*$C$6*0.5+'P(t,T)'!L761-'P(t,T)'!G761</f>
        <v>6.1815773341267199E-4</v>
      </c>
      <c r="D769" s="4">
        <f>'P(t,T)'!M761*$C$6*0.5+'P(t,T)'!M761-'P(t,T)'!H761</f>
        <v>2.1885039789100169E-3</v>
      </c>
      <c r="E769" s="4">
        <f>'P(t,T)'!N761*$C$6*0.5+'P(t,T)'!N761-'P(t,T)'!I761</f>
        <v>3.4131442658915656E-3</v>
      </c>
      <c r="F769" s="3">
        <f>E769/'P(t,T)'!N761</f>
        <v>3.4848271568048272E-3</v>
      </c>
      <c r="H769" s="4">
        <v>753</v>
      </c>
      <c r="I769" s="4">
        <f>'P(t,T)'!R761*$C$6*0.5+'P(t,T)'!R761-'P(t,T)'!L761</f>
        <v>1.8369352556446561E-4</v>
      </c>
      <c r="J769" s="4">
        <f>'P(t,T)'!S761*$C$6*0.5+'P(t,T)'!S761-'P(t,T)'!M761</f>
        <v>1.7033624472809761E-3</v>
      </c>
      <c r="K769" s="4">
        <f>'P(t,T)'!T761*$C$6*0.5+'P(t,T)'!T761-'P(t,T)'!N761</f>
        <v>2.8887540827189362E-3</v>
      </c>
      <c r="L769" s="4">
        <f>'P(t,T)'!U761*$C$6*0.5+'P(t,T)'!U761-'P(t,T)'!O761</f>
        <v>4.4143874944102546E-3</v>
      </c>
      <c r="M769" s="3">
        <f>L769/'P(t,T)'!U761</f>
        <v>4.5026056372917773E-3</v>
      </c>
      <c r="O769" s="4">
        <v>753</v>
      </c>
      <c r="P769" s="4">
        <f>'P(t,T)'!Y761*$C$6*0.5+'P(t,T)'!Y761-'P(t,T)'!R761</f>
        <v>-2.1693553667334609E-4</v>
      </c>
      <c r="Q769" s="4">
        <f>'P(t,T)'!Z761*$C$6*0.5+'P(t,T)'!Z761-'P(t,T)'!S761</f>
        <v>1.2519551845859844E-3</v>
      </c>
      <c r="R769" s="4">
        <f>'P(t,T)'!AA761*$C$6*0.5+'P(t,T)'!AA761-'P(t,T)'!T761</f>
        <v>2.3980150906947051E-3</v>
      </c>
      <c r="S769" s="4">
        <f>'P(t,T)'!AB761*$C$6*0.5+'P(t,T)'!AB761-'P(t,T)'!U761</f>
        <v>3.8815446461171188E-3</v>
      </c>
      <c r="T769" s="4">
        <f>'P(t,T)'!AC761*$C$6*0.5+'P(t,T)'!AC761-'P(t,T)'!V761</f>
        <v>1.2268719834689357E-3</v>
      </c>
      <c r="U769" s="3">
        <f>T769/'P(t,T)'!AC761</f>
        <v>1.2553740150594817E-3</v>
      </c>
      <c r="W769" s="4">
        <v>753</v>
      </c>
      <c r="X769" s="4">
        <f>'P(t,T)'!AG761*$C$6*0.5+'P(t,T)'!AG761-'P(t,T)'!Y761</f>
        <v>-5.8491572230379152E-4</v>
      </c>
      <c r="Y769" s="4">
        <f>'P(t,T)'!AH761*$C$6*0.5+'P(t,T)'!AH761-'P(t,T)'!Z761</f>
        <v>8.3327781281183899E-4</v>
      </c>
      <c r="Z769" s="4">
        <f>'P(t,T)'!AI761*$C$6*0.5+'P(t,T)'!AI761-'P(t,T)'!AA761</f>
        <v>1.9400622593144234E-3</v>
      </c>
      <c r="AA769" s="4">
        <f>'P(t,T)'!AJ761*$C$6*0.5+'P(t,T)'!AJ761-'P(t,T)'!AB761</f>
        <v>3.3810206232692819E-3</v>
      </c>
      <c r="AB769" s="4">
        <f>'P(t,T)'!AK761*$C$6*0.5+'P(t,T)'!AK761-'P(t,T)'!AC761</f>
        <v>7.6417268575978969E-4</v>
      </c>
      <c r="AC769" s="4">
        <f>'P(t,T)'!AL761*$C$6*0.5+'P(t,T)'!AL761-'P(t,T)'!AD761</f>
        <v>5.5699351739837422E-3</v>
      </c>
      <c r="AD769" s="3">
        <f>AC769/'P(t,T)'!AL761</f>
        <v>5.6747174626497338E-3</v>
      </c>
      <c r="AG769" s="4">
        <v>753</v>
      </c>
      <c r="AH769" s="19">
        <f t="shared" si="138"/>
        <v>0</v>
      </c>
      <c r="AI769" s="19">
        <f t="shared" si="139"/>
        <v>5.9770994235888164E-3</v>
      </c>
      <c r="AJ769" s="19">
        <f t="shared" si="140"/>
        <v>5.9770994235888164E-3</v>
      </c>
      <c r="AK769" s="19">
        <f t="shared" si="141"/>
        <v>1.063997569861963E-2</v>
      </c>
      <c r="AL769" s="4">
        <f t="shared" si="142"/>
        <v>1.063997569861963E-2</v>
      </c>
      <c r="AM769" s="4">
        <f t="shared" si="143"/>
        <v>1.5161779920601482E-2</v>
      </c>
      <c r="AN769" s="4">
        <f t="shared" si="144"/>
        <v>1.1676952763796655E-2</v>
      </c>
      <c r="AO769" s="4">
        <f t="shared" si="145"/>
        <v>6.4936503065205027E-3</v>
      </c>
      <c r="AP769" s="4">
        <f t="shared" si="146"/>
        <v>1.9910446692287254E-3</v>
      </c>
      <c r="AQ769" s="4">
        <f t="shared" si="147"/>
        <v>6.8253091890432237E-3</v>
      </c>
      <c r="AR769" s="4">
        <f t="shared" si="148"/>
        <v>5.5699351739837422E-3</v>
      </c>
      <c r="AS769" s="4">
        <f t="shared" si="149"/>
        <v>5.6747174626497338E-3</v>
      </c>
      <c r="AT769" s="4">
        <v>0</v>
      </c>
    </row>
    <row r="770" spans="1:46">
      <c r="A770" s="4"/>
      <c r="B770" s="4">
        <v>754</v>
      </c>
      <c r="C770" s="4">
        <f>'P(t,T)'!L762*$C$6*0.5+'P(t,T)'!L762-'P(t,T)'!G762</f>
        <v>6.1815773341267199E-4</v>
      </c>
      <c r="D770" s="4">
        <f>'P(t,T)'!M762*$C$6*0.5+'P(t,T)'!M762-'P(t,T)'!H762</f>
        <v>1.2327020097595565E-3</v>
      </c>
      <c r="E770" s="4">
        <f>'P(t,T)'!N762*$C$6*0.5+'P(t,T)'!N762-'P(t,T)'!I762</f>
        <v>5.3959804515506526E-3</v>
      </c>
      <c r="F770" s="3">
        <f>E770/'P(t,T)'!N762</f>
        <v>5.4984414649481873E-3</v>
      </c>
      <c r="H770" s="4">
        <v>754</v>
      </c>
      <c r="I770" s="4">
        <f>'P(t,T)'!R762*$C$6*0.5+'P(t,T)'!R762-'P(t,T)'!L762</f>
        <v>1.8369352556446561E-4</v>
      </c>
      <c r="J770" s="4">
        <f>'P(t,T)'!S762*$C$6*0.5+'P(t,T)'!S762-'P(t,T)'!M762</f>
        <v>7.68422300536864E-4</v>
      </c>
      <c r="K770" s="4">
        <f>'P(t,T)'!T762*$C$6*0.5+'P(t,T)'!T762-'P(t,T)'!N762</f>
        <v>4.8394501611811469E-3</v>
      </c>
      <c r="L770" s="4">
        <f>'P(t,T)'!U762*$C$6*0.5+'P(t,T)'!U762-'P(t,T)'!O762</f>
        <v>5.572809053733474E-3</v>
      </c>
      <c r="M770" s="3">
        <f>L770/'P(t,T)'!U762</f>
        <v>5.6776291797267812E-3</v>
      </c>
      <c r="O770" s="4">
        <v>754</v>
      </c>
      <c r="P770" s="4">
        <f>'P(t,T)'!Y762*$C$6*0.5+'P(t,T)'!Y762-'P(t,T)'!R762</f>
        <v>-2.1693553667334609E-4</v>
      </c>
      <c r="Q770" s="4">
        <f>'P(t,T)'!Z762*$C$6*0.5+'P(t,T)'!Z762-'P(t,T)'!S762</f>
        <v>3.3861469388363208E-4</v>
      </c>
      <c r="R770" s="4">
        <f>'P(t,T)'!AA762*$C$6*0.5+'P(t,T)'!AA762-'P(t,T)'!T762</f>
        <v>4.3145102918781264E-3</v>
      </c>
      <c r="S770" s="4">
        <f>'P(t,T)'!AB762*$C$6*0.5+'P(t,T)'!AB762-'P(t,T)'!U762</f>
        <v>5.022540797232744E-3</v>
      </c>
      <c r="T770" s="4">
        <f>'P(t,T)'!AC762*$C$6*0.5+'P(t,T)'!AC762-'P(t,T)'!V762</f>
        <v>6.1613910517994697E-3</v>
      </c>
      <c r="U770" s="3">
        <f>T770/'P(t,T)'!AC762</f>
        <v>6.2736098690764101E-3</v>
      </c>
      <c r="W770" s="4">
        <v>754</v>
      </c>
      <c r="X770" s="4">
        <f>'P(t,T)'!AG762*$C$6*0.5+'P(t,T)'!AG762-'P(t,T)'!Y762</f>
        <v>-5.8491572230379152E-4</v>
      </c>
      <c r="Y770" s="4">
        <f>'P(t,T)'!AH762*$C$6*0.5+'P(t,T)'!AH762-'P(t,T)'!Z762</f>
        <v>-5.7850752573140873E-5</v>
      </c>
      <c r="Z770" s="4">
        <f>'P(t,T)'!AI762*$C$6*0.5+'P(t,T)'!AI762-'P(t,T)'!AA762</f>
        <v>3.8205490470938352E-3</v>
      </c>
      <c r="AA770" s="4">
        <f>'P(t,T)'!AJ762*$C$6*0.5+'P(t,T)'!AJ762-'P(t,T)'!AB762</f>
        <v>4.5033667297712521E-3</v>
      </c>
      <c r="AB770" s="4">
        <f>'P(t,T)'!AK762*$C$6*0.5+'P(t,T)'!AK762-'P(t,T)'!AC762</f>
        <v>5.6120383657622952E-3</v>
      </c>
      <c r="AC770" s="4">
        <f>'P(t,T)'!AL762*$C$6*0.5+'P(t,T)'!AL762-'P(t,T)'!AD762</f>
        <v>3.6512839391675822E-3</v>
      </c>
      <c r="AD770" s="3">
        <f>AC770/'P(t,T)'!AL762</f>
        <v>3.7270836945384597E-3</v>
      </c>
      <c r="AG770" s="4">
        <v>754</v>
      </c>
      <c r="AH770" s="19">
        <f t="shared" si="138"/>
        <v>0</v>
      </c>
      <c r="AI770" s="19">
        <f t="shared" si="139"/>
        <v>2.2818882516069117E-3</v>
      </c>
      <c r="AJ770" s="19">
        <f t="shared" si="140"/>
        <v>2.2818882516069117E-3</v>
      </c>
      <c r="AK770" s="19">
        <f t="shared" si="141"/>
        <v>1.8370489951703761E-2</v>
      </c>
      <c r="AL770" s="4">
        <f t="shared" si="142"/>
        <v>1.8370489951703761E-2</v>
      </c>
      <c r="AM770" s="4">
        <f t="shared" si="143"/>
        <v>2.0597158045685657E-2</v>
      </c>
      <c r="AN770" s="4">
        <f t="shared" si="144"/>
        <v>1.509871658073747E-2</v>
      </c>
      <c r="AO770" s="4">
        <f t="shared" si="145"/>
        <v>1.7451058597288547E-2</v>
      </c>
      <c r="AP770" s="4">
        <f t="shared" si="146"/>
        <v>1.1773429417561765E-2</v>
      </c>
      <c r="AQ770" s="4">
        <f t="shared" si="147"/>
        <v>9.9248938082439932E-3</v>
      </c>
      <c r="AR770" s="4">
        <f t="shared" si="148"/>
        <v>3.6512839391675822E-3</v>
      </c>
      <c r="AS770" s="4">
        <f t="shared" si="149"/>
        <v>3.7270836945384597E-3</v>
      </c>
      <c r="AT770" s="4">
        <v>0</v>
      </c>
    </row>
    <row r="771" spans="1:46">
      <c r="A771" s="4"/>
      <c r="B771" s="4">
        <v>755</v>
      </c>
      <c r="C771" s="4">
        <f>'P(t,T)'!L763*$C$6*0.5+'P(t,T)'!L763-'P(t,T)'!G763</f>
        <v>6.1815773341267199E-4</v>
      </c>
      <c r="D771" s="4">
        <f>'P(t,T)'!M763*$C$6*0.5+'P(t,T)'!M763-'P(t,T)'!H763</f>
        <v>2.117295774287653E-3</v>
      </c>
      <c r="E771" s="4">
        <f>'P(t,T)'!N763*$C$6*0.5+'P(t,T)'!N763-'P(t,T)'!I763</f>
        <v>-5.2912924178916132E-4</v>
      </c>
      <c r="F771" s="3">
        <f>E771/'P(t,T)'!N763</f>
        <v>-5.4237292888539119E-4</v>
      </c>
      <c r="H771" s="4">
        <v>755</v>
      </c>
      <c r="I771" s="4">
        <f>'P(t,T)'!R763*$C$6*0.5+'P(t,T)'!R763-'P(t,T)'!L763</f>
        <v>1.8369352556446561E-4</v>
      </c>
      <c r="J771" s="4">
        <f>'P(t,T)'!S763*$C$6*0.5+'P(t,T)'!S763-'P(t,T)'!M763</f>
        <v>1.6336458631953654E-3</v>
      </c>
      <c r="K771" s="4">
        <f>'P(t,T)'!T763*$C$6*0.5+'P(t,T)'!T763-'P(t,T)'!N763</f>
        <v>-9.6682892276589438E-4</v>
      </c>
      <c r="L771" s="4">
        <f>'P(t,T)'!U763*$C$6*0.5+'P(t,T)'!U763-'P(t,T)'!O763</f>
        <v>-1.5327586722527764E-3</v>
      </c>
      <c r="M771" s="3">
        <f>L771/'P(t,T)'!U763</f>
        <v>-1.5727016567726581E-3</v>
      </c>
      <c r="O771" s="4">
        <v>755</v>
      </c>
      <c r="P771" s="4">
        <f>'P(t,T)'!Y763*$C$6*0.5+'P(t,T)'!Y763-'P(t,T)'!R763</f>
        <v>-2.1693553667334609E-4</v>
      </c>
      <c r="Q771" s="4">
        <f>'P(t,T)'!Z763*$C$6*0.5+'P(t,T)'!Z763-'P(t,T)'!S763</f>
        <v>1.1837880030183268E-3</v>
      </c>
      <c r="R771" s="4">
        <f>'P(t,T)'!AA763*$C$6*0.5+'P(t,T)'!AA763-'P(t,T)'!T763</f>
        <v>-1.3677462510096605E-3</v>
      </c>
      <c r="S771" s="4">
        <f>'P(t,T)'!AB763*$C$6*0.5+'P(t,T)'!AB763-'P(t,T)'!U763</f>
        <v>-1.9349132099673039E-3</v>
      </c>
      <c r="T771" s="4">
        <f>'P(t,T)'!AC763*$C$6*0.5+'P(t,T)'!AC763-'P(t,T)'!V763</f>
        <v>-3.7276895196121096E-3</v>
      </c>
      <c r="U771" s="3">
        <f>T771/'P(t,T)'!AC763</f>
        <v>-3.833258042675015E-3</v>
      </c>
      <c r="W771" s="4">
        <v>755</v>
      </c>
      <c r="X771" s="4">
        <f>'P(t,T)'!AG763*$C$6*0.5+'P(t,T)'!AG763-'P(t,T)'!Y763</f>
        <v>-5.8491572230379152E-4</v>
      </c>
      <c r="Y771" s="4">
        <f>'P(t,T)'!AH763*$C$6*0.5+'P(t,T)'!AH763-'P(t,T)'!Z763</f>
        <v>7.6670851906468496E-4</v>
      </c>
      <c r="Z771" s="4">
        <f>'P(t,T)'!AI763*$C$6*0.5+'P(t,T)'!AI763-'P(t,T)'!AA763</f>
        <v>-1.7332753906360576E-3</v>
      </c>
      <c r="AA771" s="4">
        <f>'P(t,T)'!AJ763*$C$6*0.5+'P(t,T)'!AJ763-'P(t,T)'!AB763</f>
        <v>-2.3002004004857302E-3</v>
      </c>
      <c r="AB771" s="4">
        <f>'P(t,T)'!AK763*$C$6*0.5+'P(t,T)'!AK763-'P(t,T)'!AC763</f>
        <v>-4.0555797486829803E-3</v>
      </c>
      <c r="AC771" s="4">
        <f>'P(t,T)'!AL763*$C$6*0.5+'P(t,T)'!AL763-'P(t,T)'!AD763</f>
        <v>-7.9760208437698044E-3</v>
      </c>
      <c r="AD771" s="3">
        <f>AC771/'P(t,T)'!AL763</f>
        <v>-8.2370270690494303E-3</v>
      </c>
      <c r="AG771" s="4">
        <v>755</v>
      </c>
      <c r="AH771" s="19">
        <f t="shared" si="138"/>
        <v>0</v>
      </c>
      <c r="AI771" s="19">
        <f t="shared" si="139"/>
        <v>5.7014381595660302E-3</v>
      </c>
      <c r="AJ771" s="19">
        <f t="shared" si="140"/>
        <v>5.7014381595660302E-3</v>
      </c>
      <c r="AK771" s="19">
        <f t="shared" si="141"/>
        <v>-4.5969798062007738E-3</v>
      </c>
      <c r="AL771" s="4">
        <f t="shared" si="142"/>
        <v>-4.5969798062007738E-3</v>
      </c>
      <c r="AM771" s="4">
        <f t="shared" si="143"/>
        <v>-6.3102452115912019E-3</v>
      </c>
      <c r="AN771" s="4">
        <f t="shared" si="144"/>
        <v>-5.7678722827058104E-3</v>
      </c>
      <c r="AO771" s="4">
        <f t="shared" si="145"/>
        <v>-9.355970925067748E-3</v>
      </c>
      <c r="AP771" s="4">
        <f t="shared" si="146"/>
        <v>-7.7832692682950899E-3</v>
      </c>
      <c r="AQ771" s="4">
        <f t="shared" si="147"/>
        <v>-1.180927888644482E-2</v>
      </c>
      <c r="AR771" s="4">
        <f t="shared" si="148"/>
        <v>-7.9760208437698044E-3</v>
      </c>
      <c r="AS771" s="4">
        <f t="shared" si="149"/>
        <v>-8.2370270690494303E-3</v>
      </c>
      <c r="AT771" s="4">
        <v>0</v>
      </c>
    </row>
    <row r="772" spans="1:46">
      <c r="A772" s="4"/>
      <c r="B772" s="4">
        <v>756</v>
      </c>
      <c r="C772" s="4">
        <f>'P(t,T)'!L764*$C$6*0.5+'P(t,T)'!L764-'P(t,T)'!G764</f>
        <v>6.1815773341267199E-4</v>
      </c>
      <c r="D772" s="4">
        <f>'P(t,T)'!M764*$C$6*0.5+'P(t,T)'!M764-'P(t,T)'!H764</f>
        <v>1.7061309758180654E-3</v>
      </c>
      <c r="E772" s="4">
        <f>'P(t,T)'!N764*$C$6*0.5+'P(t,T)'!N764-'P(t,T)'!I764</f>
        <v>-1.412618390296605E-3</v>
      </c>
      <c r="F772" s="3">
        <f>E772/'P(t,T)'!N764</f>
        <v>-1.4492561931115932E-3</v>
      </c>
      <c r="H772" s="4">
        <v>756</v>
      </c>
      <c r="I772" s="4">
        <f>'P(t,T)'!R764*$C$6*0.5+'P(t,T)'!R764-'P(t,T)'!L764</f>
        <v>1.8369352556446561E-4</v>
      </c>
      <c r="J772" s="4">
        <f>'P(t,T)'!S764*$C$6*0.5+'P(t,T)'!S764-'P(t,T)'!M764</f>
        <v>1.2312908927413213E-3</v>
      </c>
      <c r="K772" s="4">
        <f>'P(t,T)'!T764*$C$6*0.5+'P(t,T)'!T764-'P(t,T)'!N764</f>
        <v>-1.8267304844162835E-3</v>
      </c>
      <c r="L772" s="4">
        <f>'P(t,T)'!U764*$C$6*0.5+'P(t,T)'!U764-'P(t,T)'!O764</f>
        <v>-2.1376377226991483E-3</v>
      </c>
      <c r="M772" s="3">
        <f>L772/'P(t,T)'!U764</f>
        <v>-2.1946731261482302E-3</v>
      </c>
      <c r="O772" s="4">
        <v>756</v>
      </c>
      <c r="P772" s="4">
        <f>'P(t,T)'!Y764*$C$6*0.5+'P(t,T)'!Y764-'P(t,T)'!R764</f>
        <v>-2.1693553667334609E-4</v>
      </c>
      <c r="Q772" s="4">
        <f>'P(t,T)'!Z764*$C$6*0.5+'P(t,T)'!Z764-'P(t,T)'!S764</f>
        <v>7.9056774180996658E-4</v>
      </c>
      <c r="R772" s="4">
        <f>'P(t,T)'!AA764*$C$6*0.5+'P(t,T)'!AA764-'P(t,T)'!T764</f>
        <v>-2.2035624624426875E-3</v>
      </c>
      <c r="S772" s="4">
        <f>'P(t,T)'!AB764*$C$6*0.5+'P(t,T)'!AB764-'P(t,T)'!U764</f>
        <v>-2.5226333632486497E-3</v>
      </c>
      <c r="T772" s="4">
        <f>'P(t,T)'!AC764*$C$6*0.5+'P(t,T)'!AC764-'P(t,T)'!V764</f>
        <v>-2.2168232990347203E-3</v>
      </c>
      <c r="U772" s="3">
        <f>T772/'P(t,T)'!AC764</f>
        <v>-2.2761521178012419E-3</v>
      </c>
      <c r="W772" s="4">
        <v>756</v>
      </c>
      <c r="X772" s="4">
        <f>'P(t,T)'!AG764*$C$6*0.5+'P(t,T)'!AG764-'P(t,T)'!Y764</f>
        <v>-5.8491572230379152E-4</v>
      </c>
      <c r="Y772" s="4">
        <f>'P(t,T)'!AH764*$C$6*0.5+'P(t,T)'!AH764-'P(t,T)'!Z764</f>
        <v>3.8289397920621138E-4</v>
      </c>
      <c r="Z772" s="4">
        <f>'P(t,T)'!AI764*$C$6*0.5+'P(t,T)'!AI764-'P(t,T)'!AA764</f>
        <v>-2.5446298131447387E-3</v>
      </c>
      <c r="AA772" s="4">
        <f>'P(t,T)'!AJ764*$C$6*0.5+'P(t,T)'!AJ764-'P(t,T)'!AB764</f>
        <v>-2.870491158039834E-3</v>
      </c>
      <c r="AB772" s="4">
        <f>'P(t,T)'!AK764*$C$6*0.5+'P(t,T)'!AK764-'P(t,T)'!AC764</f>
        <v>-2.5908991575025464E-3</v>
      </c>
      <c r="AC772" s="4">
        <f>'P(t,T)'!AL764*$C$6*0.5+'P(t,T)'!AL764-'P(t,T)'!AD764</f>
        <v>-1.7238706163142936E-3</v>
      </c>
      <c r="AD772" s="3">
        <f>AC772/'P(t,T)'!AL764</f>
        <v>-1.7691325113875218E-3</v>
      </c>
      <c r="AG772" s="4">
        <v>756</v>
      </c>
      <c r="AH772" s="19">
        <f t="shared" si="138"/>
        <v>0</v>
      </c>
      <c r="AI772" s="19">
        <f t="shared" si="139"/>
        <v>4.1108835895755647E-3</v>
      </c>
      <c r="AJ772" s="19">
        <f t="shared" si="140"/>
        <v>4.1108835895755647E-3</v>
      </c>
      <c r="AK772" s="19">
        <f t="shared" si="141"/>
        <v>-7.9875411503003146E-3</v>
      </c>
      <c r="AL772" s="4">
        <f t="shared" si="142"/>
        <v>-7.9875411503003146E-3</v>
      </c>
      <c r="AM772" s="4">
        <f t="shared" si="143"/>
        <v>-8.9800184370992242E-3</v>
      </c>
      <c r="AN772" s="4">
        <f t="shared" si="144"/>
        <v>-7.5307622439876321E-3</v>
      </c>
      <c r="AO772" s="4">
        <f t="shared" si="145"/>
        <v>-7.0023955826854969E-3</v>
      </c>
      <c r="AP772" s="4">
        <f t="shared" si="146"/>
        <v>-4.8077224565372667E-3</v>
      </c>
      <c r="AQ772" s="4">
        <f t="shared" si="147"/>
        <v>-4.0000227341155355E-3</v>
      </c>
      <c r="AR772" s="4">
        <f t="shared" si="148"/>
        <v>-1.7238706163142936E-3</v>
      </c>
      <c r="AS772" s="4">
        <f t="shared" si="149"/>
        <v>-1.7691325113875218E-3</v>
      </c>
      <c r="AT772" s="4">
        <v>0</v>
      </c>
    </row>
    <row r="773" spans="1:46">
      <c r="A773" s="4"/>
      <c r="B773" s="4">
        <v>757</v>
      </c>
      <c r="C773" s="4">
        <f>'P(t,T)'!L765*$C$6*0.5+'P(t,T)'!L765-'P(t,T)'!G765</f>
        <v>6.1815773341267199E-4</v>
      </c>
      <c r="D773" s="4">
        <f>'P(t,T)'!M765*$C$6*0.5+'P(t,T)'!M765-'P(t,T)'!H765</f>
        <v>-4.5856095532413876E-3</v>
      </c>
      <c r="E773" s="4">
        <f>'P(t,T)'!N765*$C$6*0.5+'P(t,T)'!N765-'P(t,T)'!I765</f>
        <v>-4.8962123968427917E-3</v>
      </c>
      <c r="F773" s="3">
        <f>E773/'P(t,T)'!N765</f>
        <v>-5.040785912267671E-3</v>
      </c>
      <c r="H773" s="4">
        <v>757</v>
      </c>
      <c r="I773" s="4">
        <f>'P(t,T)'!R765*$C$6*0.5+'P(t,T)'!R765-'P(t,T)'!L765</f>
        <v>1.8369352556446561E-4</v>
      </c>
      <c r="J773" s="4">
        <f>'P(t,T)'!S765*$C$6*0.5+'P(t,T)'!S765-'P(t,T)'!M765</f>
        <v>-4.883452291026158E-3</v>
      </c>
      <c r="K773" s="4">
        <f>'P(t,T)'!T765*$C$6*0.5+'P(t,T)'!T765-'P(t,T)'!N765</f>
        <v>-5.2024760707798379E-3</v>
      </c>
      <c r="L773" s="4">
        <f>'P(t,T)'!U765*$C$6*0.5+'P(t,T)'!U765-'P(t,T)'!O765</f>
        <v>-9.005685424344545E-3</v>
      </c>
      <c r="M773" s="3">
        <f>L773/'P(t,T)'!U765</f>
        <v>-9.3100495568094795E-3</v>
      </c>
      <c r="O773" s="4">
        <v>757</v>
      </c>
      <c r="P773" s="4">
        <f>'P(t,T)'!Y765*$C$6*0.5+'P(t,T)'!Y765-'P(t,T)'!R765</f>
        <v>-2.1693553667334609E-4</v>
      </c>
      <c r="Q773" s="4">
        <f>'P(t,T)'!Z765*$C$6*0.5+'P(t,T)'!Z765-'P(t,T)'!S765</f>
        <v>-5.1443680858799246E-3</v>
      </c>
      <c r="R773" s="4">
        <f>'P(t,T)'!AA765*$C$6*0.5+'P(t,T)'!AA765-'P(t,T)'!T765</f>
        <v>-5.4703449654424086E-3</v>
      </c>
      <c r="S773" s="4">
        <f>'P(t,T)'!AB765*$C$6*0.5+'P(t,T)'!AB765-'P(t,T)'!U765</f>
        <v>-9.1457768516152171E-3</v>
      </c>
      <c r="T773" s="4">
        <f>'P(t,T)'!AC765*$C$6*0.5+'P(t,T)'!AC765-'P(t,T)'!V765</f>
        <v>-9.8300931749772946E-3</v>
      </c>
      <c r="U773" s="3">
        <f>T773/'P(t,T)'!AC765</f>
        <v>-1.0170780791249038E-2</v>
      </c>
      <c r="W773" s="4">
        <v>757</v>
      </c>
      <c r="X773" s="4">
        <f>'P(t,T)'!AG765*$C$6*0.5+'P(t,T)'!AG765-'P(t,T)'!Y765</f>
        <v>-5.8491572230379152E-4</v>
      </c>
      <c r="Y773" s="4">
        <f>'P(t,T)'!AH765*$C$6*0.5+'P(t,T)'!AH765-'P(t,T)'!Z765</f>
        <v>-5.3702676767103386E-3</v>
      </c>
      <c r="Z773" s="4">
        <f>'P(t,T)'!AI765*$C$6*0.5+'P(t,T)'!AI765-'P(t,T)'!AA765</f>
        <v>-5.7018130820418733E-3</v>
      </c>
      <c r="AA773" s="4">
        <f>'P(t,T)'!AJ765*$C$6*0.5+'P(t,T)'!AJ765-'P(t,T)'!AB765</f>
        <v>-9.2488025541310748E-3</v>
      </c>
      <c r="AB773" s="4">
        <f>'P(t,T)'!AK765*$C$6*0.5+'P(t,T)'!AK765-'P(t,T)'!AC765</f>
        <v>-9.9261105444393705E-3</v>
      </c>
      <c r="AC773" s="4">
        <f>'P(t,T)'!AL765*$C$6*0.5+'P(t,T)'!AL765-'P(t,T)'!AD765</f>
        <v>-5.506268003868442E-3</v>
      </c>
      <c r="AD773" s="3">
        <f>AC773/'P(t,T)'!AL765</f>
        <v>-5.6723324761087535E-3</v>
      </c>
      <c r="AG773" s="4">
        <v>757</v>
      </c>
      <c r="AH773" s="19">
        <f t="shared" si="138"/>
        <v>0</v>
      </c>
      <c r="AI773" s="19">
        <f t="shared" si="139"/>
        <v>-1.9983697606857809E-2</v>
      </c>
      <c r="AJ773" s="19">
        <f t="shared" si="140"/>
        <v>-1.9983697606857809E-2</v>
      </c>
      <c r="AK773" s="19">
        <f t="shared" si="141"/>
        <v>-2.1270846515106911E-2</v>
      </c>
      <c r="AL773" s="4">
        <f t="shared" si="142"/>
        <v>-2.1270846515106911E-2</v>
      </c>
      <c r="AM773" s="4">
        <f t="shared" si="143"/>
        <v>-3.2441050742358507E-2</v>
      </c>
      <c r="AN773" s="4">
        <f t="shared" si="144"/>
        <v>-2.7400264830090837E-2</v>
      </c>
      <c r="AO773" s="4">
        <f t="shared" si="145"/>
        <v>-2.9066253276226146E-2</v>
      </c>
      <c r="AP773" s="4">
        <f t="shared" si="146"/>
        <v>-1.9756203719416665E-2</v>
      </c>
      <c r="AQ773" s="4">
        <f t="shared" si="147"/>
        <v>-1.5677048795117478E-2</v>
      </c>
      <c r="AR773" s="4">
        <f t="shared" si="148"/>
        <v>-5.506268003868442E-3</v>
      </c>
      <c r="AS773" s="4">
        <f t="shared" si="149"/>
        <v>-5.6723324761087535E-3</v>
      </c>
      <c r="AT773" s="4">
        <v>0</v>
      </c>
    </row>
    <row r="774" spans="1:46">
      <c r="A774" s="4"/>
      <c r="B774" s="4">
        <v>758</v>
      </c>
      <c r="C774" s="4">
        <f>'P(t,T)'!L766*$C$6*0.5+'P(t,T)'!L766-'P(t,T)'!G766</f>
        <v>6.1815773341267199E-4</v>
      </c>
      <c r="D774" s="4">
        <f>'P(t,T)'!M766*$C$6*0.5+'P(t,T)'!M766-'P(t,T)'!H766</f>
        <v>-5.3339784874970597E-3</v>
      </c>
      <c r="E774" s="4">
        <f>'P(t,T)'!N766*$C$6*0.5+'P(t,T)'!N766-'P(t,T)'!I766</f>
        <v>-4.4191007987102182E-3</v>
      </c>
      <c r="F774" s="3">
        <f>E774/'P(t,T)'!N766</f>
        <v>-4.5474060472207147E-3</v>
      </c>
      <c r="H774" s="4">
        <v>758</v>
      </c>
      <c r="I774" s="4">
        <f>'P(t,T)'!R766*$C$6*0.5+'P(t,T)'!R766-'P(t,T)'!L766</f>
        <v>1.8369352556446561E-4</v>
      </c>
      <c r="J774" s="4">
        <f>'P(t,T)'!S766*$C$6*0.5+'P(t,T)'!S766-'P(t,T)'!M766</f>
        <v>-5.6054572337536079E-3</v>
      </c>
      <c r="K774" s="4">
        <f>'P(t,T)'!T766*$C$6*0.5+'P(t,T)'!T766-'P(t,T)'!N766</f>
        <v>-4.741534843284323E-3</v>
      </c>
      <c r="L774" s="4">
        <f>'P(t,T)'!U766*$C$6*0.5+'P(t,T)'!U766-'P(t,T)'!O766</f>
        <v>-6.3765730609044446E-3</v>
      </c>
      <c r="M774" s="3">
        <f>L774/'P(t,T)'!U766</f>
        <v>-6.5746388336363065E-3</v>
      </c>
      <c r="O774" s="4">
        <v>758</v>
      </c>
      <c r="P774" s="4">
        <f>'P(t,T)'!Y766*$C$6*0.5+'P(t,T)'!Y766-'P(t,T)'!R766</f>
        <v>-2.1693553667334609E-4</v>
      </c>
      <c r="Q774" s="4">
        <f>'P(t,T)'!Z766*$C$6*0.5+'P(t,T)'!Z766-'P(t,T)'!S766</f>
        <v>-5.8399865421938646E-3</v>
      </c>
      <c r="R774" s="4">
        <f>'P(t,T)'!AA766*$C$6*0.5+'P(t,T)'!AA766-'P(t,T)'!T766</f>
        <v>-5.0256415050529135E-3</v>
      </c>
      <c r="S774" s="4">
        <f>'P(t,T)'!AB766*$C$6*0.5+'P(t,T)'!AB766-'P(t,T)'!U766</f>
        <v>-6.6212879984723916E-3</v>
      </c>
      <c r="T774" s="4">
        <f>'P(t,T)'!AC766*$C$6*0.5+'P(t,T)'!AC766-'P(t,T)'!V766</f>
        <v>-6.171347565575136E-3</v>
      </c>
      <c r="U774" s="3">
        <f>T774/'P(t,T)'!AC766</f>
        <v>-6.3617247647357236E-3</v>
      </c>
      <c r="W774" s="4">
        <v>758</v>
      </c>
      <c r="X774" s="4">
        <f>'P(t,T)'!AG766*$C$6*0.5+'P(t,T)'!AG766-'P(t,T)'!Y766</f>
        <v>-5.8491572230379152E-4</v>
      </c>
      <c r="Y774" s="4">
        <f>'P(t,T)'!AH766*$C$6*0.5+'P(t,T)'!AH766-'P(t,T)'!Z766</f>
        <v>-6.0395765315736094E-3</v>
      </c>
      <c r="Z774" s="4">
        <f>'P(t,T)'!AI766*$C$6*0.5+'P(t,T)'!AI766-'P(t,T)'!AA766</f>
        <v>-5.2733497028530918E-3</v>
      </c>
      <c r="AA774" s="4">
        <f>'P(t,T)'!AJ766*$C$6*0.5+'P(t,T)'!AJ766-'P(t,T)'!AB766</f>
        <v>-6.8281756622056156E-3</v>
      </c>
      <c r="AB774" s="4">
        <f>'P(t,T)'!AK766*$C$6*0.5+'P(t,T)'!AK766-'P(t,T)'!AC766</f>
        <v>-6.4151093363649103E-3</v>
      </c>
      <c r="AC774" s="4">
        <f>'P(t,T)'!AL766*$C$6*0.5+'P(t,T)'!AL766-'P(t,T)'!AD766</f>
        <v>-8.2849672628811932E-3</v>
      </c>
      <c r="AD774" s="3">
        <f>AC774/'P(t,T)'!AL766</f>
        <v>-8.5587488634495754E-3</v>
      </c>
      <c r="AG774" s="4">
        <v>758</v>
      </c>
      <c r="AH774" s="19">
        <f t="shared" si="138"/>
        <v>0</v>
      </c>
      <c r="AI774" s="19">
        <f t="shared" si="139"/>
        <v>-2.2818998795018142E-2</v>
      </c>
      <c r="AJ774" s="19">
        <f t="shared" si="140"/>
        <v>-2.2818998795018142E-2</v>
      </c>
      <c r="AK774" s="19">
        <f t="shared" si="141"/>
        <v>-1.9459626849900546E-2</v>
      </c>
      <c r="AL774" s="4">
        <f t="shared" si="142"/>
        <v>-1.9459626849900546E-2</v>
      </c>
      <c r="AM774" s="4">
        <f t="shared" si="143"/>
        <v>-2.4373442768803166E-2</v>
      </c>
      <c r="AN774" s="4">
        <f t="shared" si="144"/>
        <v>-1.9826036721582452E-2</v>
      </c>
      <c r="AO774" s="4">
        <f t="shared" si="145"/>
        <v>-1.9161095735576353E-2</v>
      </c>
      <c r="AP774" s="4">
        <f t="shared" si="146"/>
        <v>-1.2586456901940046E-2</v>
      </c>
      <c r="AQ774" s="4">
        <f t="shared" si="147"/>
        <v>-1.4646692027616917E-2</v>
      </c>
      <c r="AR774" s="4">
        <f t="shared" si="148"/>
        <v>-8.2849672628811932E-3</v>
      </c>
      <c r="AS774" s="4">
        <f t="shared" si="149"/>
        <v>-8.5587488634495754E-3</v>
      </c>
      <c r="AT774" s="4">
        <v>0</v>
      </c>
    </row>
    <row r="775" spans="1:46">
      <c r="A775" s="4"/>
      <c r="B775" s="4">
        <v>759</v>
      </c>
      <c r="C775" s="4">
        <f>'P(t,T)'!L767*$C$6*0.5+'P(t,T)'!L767-'P(t,T)'!G767</f>
        <v>6.1815773341267199E-4</v>
      </c>
      <c r="D775" s="4">
        <f>'P(t,T)'!M767*$C$6*0.5+'P(t,T)'!M767-'P(t,T)'!H767</f>
        <v>6.1633000064820198E-4</v>
      </c>
      <c r="E775" s="4">
        <f>'P(t,T)'!N767*$C$6*0.5+'P(t,T)'!N767-'P(t,T)'!I767</f>
        <v>2.2462917908840918E-3</v>
      </c>
      <c r="F775" s="3">
        <f>E775/'P(t,T)'!N767</f>
        <v>2.2961385755397822E-3</v>
      </c>
      <c r="H775" s="4">
        <v>759</v>
      </c>
      <c r="I775" s="4">
        <f>'P(t,T)'!R767*$C$6*0.5+'P(t,T)'!R767-'P(t,T)'!L767</f>
        <v>1.8369352556446561E-4</v>
      </c>
      <c r="J775" s="4">
        <f>'P(t,T)'!S767*$C$6*0.5+'P(t,T)'!S767-'P(t,T)'!M767</f>
        <v>1.6646814641052554E-4</v>
      </c>
      <c r="K775" s="4">
        <f>'P(t,T)'!T767*$C$6*0.5+'P(t,T)'!T767-'P(t,T)'!N767</f>
        <v>1.7444010256952858E-3</v>
      </c>
      <c r="L775" s="4">
        <f>'P(t,T)'!U767*$C$6*0.5+'P(t,T)'!U767-'P(t,T)'!O767</f>
        <v>1.9696975198928435E-3</v>
      </c>
      <c r="M775" s="3">
        <f>L775/'P(t,T)'!U767</f>
        <v>2.0139622863150118E-3</v>
      </c>
      <c r="O775" s="4">
        <v>759</v>
      </c>
      <c r="P775" s="4">
        <f>'P(t,T)'!Y767*$C$6*0.5+'P(t,T)'!Y767-'P(t,T)'!R767</f>
        <v>-2.1693553667334609E-4</v>
      </c>
      <c r="Q775" s="4">
        <f>'P(t,T)'!Z767*$C$6*0.5+'P(t,T)'!Z767-'P(t,T)'!S767</f>
        <v>-2.4849057230191818E-4</v>
      </c>
      <c r="R775" s="4">
        <f>'P(t,T)'!AA767*$C$6*0.5+'P(t,T)'!AA767-'P(t,T)'!T767</f>
        <v>1.2772318712463981E-3</v>
      </c>
      <c r="S775" s="4">
        <f>'P(t,T)'!AB767*$C$6*0.5+'P(t,T)'!AB767-'P(t,T)'!U767</f>
        <v>1.4822226647290826E-3</v>
      </c>
      <c r="T775" s="4">
        <f>'P(t,T)'!AC767*$C$6*0.5+'P(t,T)'!AC767-'P(t,T)'!V767</f>
        <v>-2.2541775154409915E-3</v>
      </c>
      <c r="U775" s="3">
        <f>T775/'P(t,T)'!AC767</f>
        <v>-2.314592696598916E-3</v>
      </c>
      <c r="W775" s="4">
        <v>759</v>
      </c>
      <c r="X775" s="4">
        <f>'P(t,T)'!AG767*$C$6*0.5+'P(t,T)'!AG767-'P(t,T)'!Y767</f>
        <v>-5.8491572230379152E-4</v>
      </c>
      <c r="Y775" s="4">
        <f>'P(t,T)'!AH767*$C$6*0.5+'P(t,T)'!AH767-'P(t,T)'!Z767</f>
        <v>-6.2975786263463895E-4</v>
      </c>
      <c r="Z775" s="4">
        <f>'P(t,T)'!AI767*$C$6*0.5+'P(t,T)'!AI767-'P(t,T)'!AA767</f>
        <v>8.4376559125287631E-4</v>
      </c>
      <c r="AA775" s="4">
        <f>'P(t,T)'!AJ767*$C$6*0.5+'P(t,T)'!AJ767-'P(t,T)'!AB767</f>
        <v>1.0293180205767083E-3</v>
      </c>
      <c r="AB775" s="4">
        <f>'P(t,T)'!AK767*$C$6*0.5+'P(t,T)'!AK767-'P(t,T)'!AC767</f>
        <v>-2.627165196281922E-3</v>
      </c>
      <c r="AC775" s="4">
        <f>'P(t,T)'!AL767*$C$6*0.5+'P(t,T)'!AL767-'P(t,T)'!AD767</f>
        <v>-2.4536713894840467E-3</v>
      </c>
      <c r="AD775" s="3">
        <f>AC775/'P(t,T)'!AL767</f>
        <v>-2.5199371395511444E-3</v>
      </c>
      <c r="AG775" s="4">
        <v>759</v>
      </c>
      <c r="AH775" s="19">
        <f t="shared" si="138"/>
        <v>0</v>
      </c>
      <c r="AI775" s="19">
        <f t="shared" si="139"/>
        <v>-9.5450287877829609E-5</v>
      </c>
      <c r="AJ775" s="19">
        <f t="shared" si="140"/>
        <v>-9.5450287877829609E-5</v>
      </c>
      <c r="AK775" s="19">
        <f t="shared" si="141"/>
        <v>6.111690279078652E-3</v>
      </c>
      <c r="AL775" s="4">
        <f t="shared" si="142"/>
        <v>6.111690279078652E-3</v>
      </c>
      <c r="AM775" s="4">
        <f t="shared" si="143"/>
        <v>6.7773767807384165E-3</v>
      </c>
      <c r="AN775" s="4">
        <f t="shared" si="144"/>
        <v>4.4812382051986344E-3</v>
      </c>
      <c r="AO775" s="4">
        <f t="shared" si="145"/>
        <v>-2.8673804254079017E-3</v>
      </c>
      <c r="AP775" s="4">
        <f t="shared" si="146"/>
        <v>-4.8813427117229136E-3</v>
      </c>
      <c r="AQ775" s="4">
        <f t="shared" si="147"/>
        <v>-4.7682640860829632E-3</v>
      </c>
      <c r="AR775" s="4">
        <f t="shared" si="148"/>
        <v>-2.4536713894840467E-3</v>
      </c>
      <c r="AS775" s="4">
        <f t="shared" si="149"/>
        <v>-2.5199371395511444E-3</v>
      </c>
      <c r="AT775" s="4">
        <v>0</v>
      </c>
    </row>
    <row r="776" spans="1:46">
      <c r="A776" s="4"/>
      <c r="B776" s="4">
        <v>760</v>
      </c>
      <c r="C776" s="4">
        <f>'P(t,T)'!L768*$C$6*0.5+'P(t,T)'!L768-'P(t,T)'!G768</f>
        <v>6.1815773341267199E-4</v>
      </c>
      <c r="D776" s="4">
        <f>'P(t,T)'!M768*$C$6*0.5+'P(t,T)'!M768-'P(t,T)'!H768</f>
        <v>1.1756493514604172E-3</v>
      </c>
      <c r="E776" s="4">
        <f>'P(t,T)'!N768*$C$6*0.5+'P(t,T)'!N768-'P(t,T)'!I768</f>
        <v>-3.4659198114517231E-4</v>
      </c>
      <c r="F776" s="3">
        <f>E776/'P(t,T)'!N768</f>
        <v>-3.5520203281595188E-4</v>
      </c>
      <c r="H776" s="4">
        <v>760</v>
      </c>
      <c r="I776" s="4">
        <f>'P(t,T)'!R768*$C$6*0.5+'P(t,T)'!R768-'P(t,T)'!L768</f>
        <v>1.8369352556446561E-4</v>
      </c>
      <c r="J776" s="4">
        <f>'P(t,T)'!S768*$C$6*0.5+'P(t,T)'!S768-'P(t,T)'!M768</f>
        <v>7.1267239128347537E-4</v>
      </c>
      <c r="K776" s="4">
        <f>'P(t,T)'!T768*$C$6*0.5+'P(t,T)'!T768-'P(t,T)'!N768</f>
        <v>-7.8897523113263812E-4</v>
      </c>
      <c r="L776" s="4">
        <f>'P(t,T)'!U768*$C$6*0.5+'P(t,T)'!U768-'P(t,T)'!O768</f>
        <v>-3.3995235599523221E-3</v>
      </c>
      <c r="M776" s="3">
        <f>L776/'P(t,T)'!U768</f>
        <v>-3.4946472764314828E-3</v>
      </c>
      <c r="O776" s="4">
        <v>760</v>
      </c>
      <c r="P776" s="4">
        <f>'P(t,T)'!Y768*$C$6*0.5+'P(t,T)'!Y768-'P(t,T)'!R768</f>
        <v>-2.1693553667334609E-4</v>
      </c>
      <c r="Q776" s="4">
        <f>'P(t,T)'!Z768*$C$6*0.5+'P(t,T)'!Z768-'P(t,T)'!S768</f>
        <v>2.8420893903446931E-4</v>
      </c>
      <c r="R776" s="4">
        <f>'P(t,T)'!AA768*$C$6*0.5+'P(t,T)'!AA768-'P(t,T)'!T768</f>
        <v>-1.1946889755622969E-3</v>
      </c>
      <c r="S776" s="4">
        <f>'P(t,T)'!AB768*$C$6*0.5+'P(t,T)'!AB768-'P(t,T)'!U768</f>
        <v>-3.7464243750453541E-3</v>
      </c>
      <c r="T776" s="4">
        <f>'P(t,T)'!AC768*$C$6*0.5+'P(t,T)'!AC768-'P(t,T)'!V768</f>
        <v>-8.3996054459741787E-3</v>
      </c>
      <c r="U776" s="3">
        <f>T776/'P(t,T)'!AC768</f>
        <v>-8.6781784942913456E-3</v>
      </c>
      <c r="W776" s="4">
        <v>760</v>
      </c>
      <c r="X776" s="4">
        <f>'P(t,T)'!AG768*$C$6*0.5+'P(t,T)'!AG768-'P(t,T)'!Y768</f>
        <v>-5.8491572230379152E-4</v>
      </c>
      <c r="Y776" s="4">
        <f>'P(t,T)'!AH768*$C$6*0.5+'P(t,T)'!AH768-'P(t,T)'!Z768</f>
        <v>-1.1087849217883416E-4</v>
      </c>
      <c r="Z776" s="4">
        <f>'P(t,T)'!AI768*$C$6*0.5+'P(t,T)'!AI768-'P(t,T)'!AA768</f>
        <v>-1.5651023840919098E-3</v>
      </c>
      <c r="AA776" s="4">
        <f>'P(t,T)'!AJ768*$C$6*0.5+'P(t,T)'!AJ768-'P(t,T)'!AB768</f>
        <v>-4.0557547470356781E-3</v>
      </c>
      <c r="AB776" s="4">
        <f>'P(t,T)'!AK768*$C$6*0.5+'P(t,T)'!AK768-'P(t,T)'!AC768</f>
        <v>-8.556497499760618E-3</v>
      </c>
      <c r="AC776" s="4">
        <f>'P(t,T)'!AL768*$C$6*0.5+'P(t,T)'!AL768-'P(t,T)'!AD768</f>
        <v>-2.6976034455113984E-3</v>
      </c>
      <c r="AD776" s="3">
        <f>AC776/'P(t,T)'!AL768</f>
        <v>-2.7711346448801573E-3</v>
      </c>
      <c r="AG776" s="4">
        <v>760</v>
      </c>
      <c r="AH776" s="19">
        <f t="shared" si="138"/>
        <v>0</v>
      </c>
      <c r="AI776" s="19">
        <f t="shared" si="139"/>
        <v>2.0616521895995277E-3</v>
      </c>
      <c r="AJ776" s="19">
        <f t="shared" si="140"/>
        <v>2.0616521895995277E-3</v>
      </c>
      <c r="AK776" s="19">
        <f t="shared" si="141"/>
        <v>-3.8953585719320172E-3</v>
      </c>
      <c r="AL776" s="4">
        <f t="shared" si="142"/>
        <v>-3.8953585719320172E-3</v>
      </c>
      <c r="AM776" s="4">
        <f t="shared" si="143"/>
        <v>-1.1556904714849306E-2</v>
      </c>
      <c r="AN776" s="4">
        <f t="shared" si="144"/>
        <v>-1.1201702682033354E-2</v>
      </c>
      <c r="AO776" s="4">
        <f t="shared" si="145"/>
        <v>-2.0450750222166279E-2</v>
      </c>
      <c r="AP776" s="4">
        <f t="shared" si="146"/>
        <v>-1.6956102945734797E-2</v>
      </c>
      <c r="AQ776" s="4">
        <f t="shared" si="147"/>
        <v>-1.1375781939802744E-2</v>
      </c>
      <c r="AR776" s="4">
        <f t="shared" si="148"/>
        <v>-2.6976034455113984E-3</v>
      </c>
      <c r="AS776" s="4">
        <f t="shared" si="149"/>
        <v>-2.7711346448801573E-3</v>
      </c>
      <c r="AT776" s="4">
        <v>0</v>
      </c>
    </row>
    <row r="777" spans="1:46">
      <c r="A777" s="4"/>
      <c r="B777" s="4">
        <v>761</v>
      </c>
      <c r="C777" s="4">
        <f>'P(t,T)'!L769*$C$6*0.5+'P(t,T)'!L769-'P(t,T)'!G769</f>
        <v>6.1815773341267199E-4</v>
      </c>
      <c r="D777" s="4">
        <f>'P(t,T)'!M769*$C$6*0.5+'P(t,T)'!M769-'P(t,T)'!H769</f>
        <v>-9.0877804523759043E-4</v>
      </c>
      <c r="E777" s="4">
        <f>'P(t,T)'!N769*$C$6*0.5+'P(t,T)'!N769-'P(t,T)'!I769</f>
        <v>-4.1476638545604461E-3</v>
      </c>
      <c r="F777" s="3">
        <f>E777/'P(t,T)'!N769</f>
        <v>-4.266924794795038E-3</v>
      </c>
      <c r="H777" s="4">
        <v>761</v>
      </c>
      <c r="I777" s="4">
        <f>'P(t,T)'!R769*$C$6*0.5+'P(t,T)'!R769-'P(t,T)'!L769</f>
        <v>1.8369352556446561E-4</v>
      </c>
      <c r="J777" s="4">
        <f>'P(t,T)'!S769*$C$6*0.5+'P(t,T)'!S769-'P(t,T)'!M769</f>
        <v>-1.3197040435638518E-3</v>
      </c>
      <c r="K777" s="4">
        <f>'P(t,T)'!T769*$C$6*0.5+'P(t,T)'!T769-'P(t,T)'!N769</f>
        <v>-4.4790992637496752E-3</v>
      </c>
      <c r="L777" s="4">
        <f>'P(t,T)'!U769*$C$6*0.5+'P(t,T)'!U769-'P(t,T)'!O769</f>
        <v>-6.7936036692984869E-3</v>
      </c>
      <c r="M777" s="3">
        <f>L777/'P(t,T)'!U769</f>
        <v>-7.0075641513986757E-3</v>
      </c>
      <c r="O777" s="4">
        <v>761</v>
      </c>
      <c r="P777" s="4">
        <f>'P(t,T)'!Y769*$C$6*0.5+'P(t,T)'!Y769-'P(t,T)'!R769</f>
        <v>-2.1693553667334609E-4</v>
      </c>
      <c r="Q777" s="4">
        <f>'P(t,T)'!Z769*$C$6*0.5+'P(t,T)'!Z769-'P(t,T)'!S769</f>
        <v>-1.6948218484867938E-3</v>
      </c>
      <c r="R777" s="4">
        <f>'P(t,T)'!AA769*$C$6*0.5+'P(t,T)'!AA769-'P(t,T)'!T769</f>
        <v>-4.7722582398236346E-3</v>
      </c>
      <c r="S777" s="4">
        <f>'P(t,T)'!AB769*$C$6*0.5+'P(t,T)'!AB769-'P(t,T)'!U769</f>
        <v>-7.0226232419335899E-3</v>
      </c>
      <c r="T777" s="4">
        <f>'P(t,T)'!AC769*$C$6*0.5+'P(t,T)'!AC769-'P(t,T)'!V769</f>
        <v>-6.7495992283251871E-3</v>
      </c>
      <c r="U777" s="3">
        <f>T777/'P(t,T)'!AC769</f>
        <v>-6.9618653684199649E-3</v>
      </c>
      <c r="W777" s="4">
        <v>761</v>
      </c>
      <c r="X777" s="4">
        <f>'P(t,T)'!AG769*$C$6*0.5+'P(t,T)'!AG769-'P(t,T)'!Y769</f>
        <v>-5.8491572230379152E-4</v>
      </c>
      <c r="Y777" s="4">
        <f>'P(t,T)'!AH769*$C$6*0.5+'P(t,T)'!AH769-'P(t,T)'!Z769</f>
        <v>-2.0355474137894181E-3</v>
      </c>
      <c r="Z777" s="4">
        <f>'P(t,T)'!AI769*$C$6*0.5+'P(t,T)'!AI769-'P(t,T)'!AA769</f>
        <v>-5.0290325624179344E-3</v>
      </c>
      <c r="AA777" s="4">
        <f>'P(t,T)'!AJ769*$C$6*0.5+'P(t,T)'!AJ769-'P(t,T)'!AB769</f>
        <v>-7.2138714985806596E-3</v>
      </c>
      <c r="AB777" s="4">
        <f>'P(t,T)'!AK769*$C$6*0.5+'P(t,T)'!AK769-'P(t,T)'!AC769</f>
        <v>-6.9717484768856419E-3</v>
      </c>
      <c r="AC777" s="4">
        <f>'P(t,T)'!AL769*$C$6*0.5+'P(t,T)'!AL769-'P(t,T)'!AD769</f>
        <v>-4.9683114093892478E-3</v>
      </c>
      <c r="AD777" s="3">
        <f>AC777/'P(t,T)'!AL769</f>
        <v>-5.1153844661458213E-3</v>
      </c>
      <c r="AG777" s="4">
        <v>761</v>
      </c>
      <c r="AH777" s="19">
        <f t="shared" si="138"/>
        <v>0</v>
      </c>
      <c r="AI777" s="19">
        <f t="shared" si="139"/>
        <v>-5.9588513510776542E-3</v>
      </c>
      <c r="AJ777" s="19">
        <f t="shared" si="140"/>
        <v>-5.9588513510776542E-3</v>
      </c>
      <c r="AK777" s="19">
        <f t="shared" si="141"/>
        <v>-1.842805392055169E-2</v>
      </c>
      <c r="AL777" s="4">
        <f t="shared" si="142"/>
        <v>-1.842805392055169E-2</v>
      </c>
      <c r="AM777" s="4">
        <f t="shared" si="143"/>
        <v>-2.5297023204607774E-2</v>
      </c>
      <c r="AN777" s="4">
        <f t="shared" si="144"/>
        <v>-2.1030098409812736E-2</v>
      </c>
      <c r="AO777" s="4">
        <f t="shared" si="145"/>
        <v>-2.0728911856609505E-2</v>
      </c>
      <c r="AP777" s="4">
        <f t="shared" si="146"/>
        <v>-1.3721347705210829E-2</v>
      </c>
      <c r="AQ777" s="4">
        <f t="shared" si="147"/>
        <v>-1.1930176777809214E-2</v>
      </c>
      <c r="AR777" s="4">
        <f t="shared" si="148"/>
        <v>-4.9683114093892478E-3</v>
      </c>
      <c r="AS777" s="4">
        <f t="shared" si="149"/>
        <v>-5.1153844661458213E-3</v>
      </c>
      <c r="AT777" s="4">
        <v>0</v>
      </c>
    </row>
    <row r="778" spans="1:46">
      <c r="A778" s="4"/>
      <c r="B778" s="4">
        <v>762</v>
      </c>
      <c r="C778" s="4">
        <f>'P(t,T)'!L770*$C$6*0.5+'P(t,T)'!L770-'P(t,T)'!G770</f>
        <v>6.1815773341267199E-4</v>
      </c>
      <c r="D778" s="4">
        <f>'P(t,T)'!M770*$C$6*0.5+'P(t,T)'!M770-'P(t,T)'!H770</f>
        <v>-2.2050016171737408E-3</v>
      </c>
      <c r="E778" s="4">
        <f>'P(t,T)'!N770*$C$6*0.5+'P(t,T)'!N770-'P(t,T)'!I770</f>
        <v>5.3155499880102042E-3</v>
      </c>
      <c r="F778" s="3">
        <f>E778/'P(t,T)'!N770</f>
        <v>5.4169171027414701E-3</v>
      </c>
      <c r="H778" s="4">
        <v>762</v>
      </c>
      <c r="I778" s="4">
        <f>'P(t,T)'!R770*$C$6*0.5+'P(t,T)'!R770-'P(t,T)'!L770</f>
        <v>1.8369352556446561E-4</v>
      </c>
      <c r="J778" s="4">
        <f>'P(t,T)'!S770*$C$6*0.5+'P(t,T)'!S770-'P(t,T)'!M770</f>
        <v>-2.57917040337452E-3</v>
      </c>
      <c r="K778" s="4">
        <f>'P(t,T)'!T770*$C$6*0.5+'P(t,T)'!T770-'P(t,T)'!N770</f>
        <v>4.7601741226807048E-3</v>
      </c>
      <c r="L778" s="4">
        <f>'P(t,T)'!U770*$C$6*0.5+'P(t,T)'!U770-'P(t,T)'!O770</f>
        <v>9.9169187226892941E-3</v>
      </c>
      <c r="M778" s="3">
        <f>L778/'P(t,T)'!U770</f>
        <v>1.0059988609797264E-2</v>
      </c>
      <c r="O778" s="4">
        <v>762</v>
      </c>
      <c r="P778" s="4">
        <f>'P(t,T)'!Y770*$C$6*0.5+'P(t,T)'!Y770-'P(t,T)'!R770</f>
        <v>-2.1693553667334609E-4</v>
      </c>
      <c r="Q778" s="4">
        <f>'P(t,T)'!Z770*$C$6*0.5+'P(t,T)'!Z770-'P(t,T)'!S770</f>
        <v>-2.9169557885871944E-3</v>
      </c>
      <c r="R778" s="4">
        <f>'P(t,T)'!AA770*$C$6*0.5+'P(t,T)'!AA770-'P(t,T)'!T770</f>
        <v>4.2364777475109028E-3</v>
      </c>
      <c r="S778" s="4">
        <f>'P(t,T)'!AB770*$C$6*0.5+'P(t,T)'!AB770-'P(t,T)'!U770</f>
        <v>9.3246264417136127E-3</v>
      </c>
      <c r="T778" s="4">
        <f>'P(t,T)'!AC770*$C$6*0.5+'P(t,T)'!AC770-'P(t,T)'!V770</f>
        <v>7.1786995458713587E-3</v>
      </c>
      <c r="U778" s="3">
        <f>T778/'P(t,T)'!AC770</f>
        <v>7.3020638719602168E-3</v>
      </c>
      <c r="W778" s="4">
        <v>762</v>
      </c>
      <c r="X778" s="4">
        <f>'P(t,T)'!AG770*$C$6*0.5+'P(t,T)'!AG770-'P(t,T)'!Y770</f>
        <v>-5.8491572230379152E-4</v>
      </c>
      <c r="Y778" s="4">
        <f>'P(t,T)'!AH770*$C$6*0.5+'P(t,T)'!AH770-'P(t,T)'!Z770</f>
        <v>-3.2199485095287805E-3</v>
      </c>
      <c r="Z778" s="4">
        <f>'P(t,T)'!AI770*$C$6*0.5+'P(t,T)'!AI770-'P(t,T)'!AA770</f>
        <v>3.7438390161780299E-3</v>
      </c>
      <c r="AA778" s="4">
        <f>'P(t,T)'!AJ770*$C$6*0.5+'P(t,T)'!AJ770-'P(t,T)'!AB770</f>
        <v>8.7581129087990206E-3</v>
      </c>
      <c r="AB778" s="4">
        <f>'P(t,T)'!AK770*$C$6*0.5+'P(t,T)'!AK770-'P(t,T)'!AC770</f>
        <v>6.6173897540676707E-3</v>
      </c>
      <c r="AC778" s="4">
        <f>'P(t,T)'!AL770*$C$6*0.5+'P(t,T)'!AL770-'P(t,T)'!AD770</f>
        <v>1.0243478016791485E-3</v>
      </c>
      <c r="AD778" s="3">
        <f>AC778/'P(t,T)'!AL770</f>
        <v>1.0483569576188621E-3</v>
      </c>
      <c r="AG778" s="4">
        <v>762</v>
      </c>
      <c r="AH778" s="19">
        <f t="shared" si="138"/>
        <v>0</v>
      </c>
      <c r="AI778" s="19">
        <f t="shared" si="139"/>
        <v>-1.0921076318664236E-2</v>
      </c>
      <c r="AJ778" s="19">
        <f t="shared" si="140"/>
        <v>-1.0921076318664236E-2</v>
      </c>
      <c r="AK778" s="19">
        <f t="shared" si="141"/>
        <v>1.8056040874379842E-2</v>
      </c>
      <c r="AL778" s="4">
        <f t="shared" si="142"/>
        <v>1.8056040874379842E-2</v>
      </c>
      <c r="AM778" s="4">
        <f t="shared" si="143"/>
        <v>3.3416575175943396E-2</v>
      </c>
      <c r="AN778" s="4">
        <f t="shared" si="144"/>
        <v>2.7999658073201927E-2</v>
      </c>
      <c r="AO778" s="4">
        <f t="shared" si="145"/>
        <v>2.3856077909736293E-2</v>
      </c>
      <c r="AP778" s="4">
        <f t="shared" si="146"/>
        <v>1.3796089299939029E-2</v>
      </c>
      <c r="AQ778" s="4">
        <f t="shared" si="147"/>
        <v>8.3264116736393654E-3</v>
      </c>
      <c r="AR778" s="4">
        <f t="shared" si="148"/>
        <v>1.0243478016791485E-3</v>
      </c>
      <c r="AS778" s="4">
        <f t="shared" si="149"/>
        <v>1.0483569576188621E-3</v>
      </c>
      <c r="AT778" s="4">
        <v>0</v>
      </c>
    </row>
    <row r="779" spans="1:46">
      <c r="A779" s="4"/>
      <c r="B779" s="4">
        <v>763</v>
      </c>
      <c r="C779" s="4">
        <f>'P(t,T)'!L771*$C$6*0.5+'P(t,T)'!L771-'P(t,T)'!G771</f>
        <v>6.1815773341267199E-4</v>
      </c>
      <c r="D779" s="4">
        <f>'P(t,T)'!M771*$C$6*0.5+'P(t,T)'!M771-'P(t,T)'!H771</f>
        <v>2.3046930617723893E-3</v>
      </c>
      <c r="E779" s="4">
        <f>'P(t,T)'!N771*$C$6*0.5+'P(t,T)'!N771-'P(t,T)'!I771</f>
        <v>-1.0656801423744033E-3</v>
      </c>
      <c r="F779" s="3">
        <f>E779/'P(t,T)'!N771</f>
        <v>-1.0929400032242003E-3</v>
      </c>
      <c r="H779" s="4">
        <v>763</v>
      </c>
      <c r="I779" s="4">
        <f>'P(t,T)'!R771*$C$6*0.5+'P(t,T)'!R771-'P(t,T)'!L771</f>
        <v>1.8369352556446561E-4</v>
      </c>
      <c r="J779" s="4">
        <f>'P(t,T)'!S771*$C$6*0.5+'P(t,T)'!S771-'P(t,T)'!M771</f>
        <v>1.8171392982758716E-3</v>
      </c>
      <c r="K779" s="4">
        <f>'P(t,T)'!T771*$C$6*0.5+'P(t,T)'!T771-'P(t,T)'!N771</f>
        <v>-1.4892364866312402E-3</v>
      </c>
      <c r="L779" s="4">
        <f>'P(t,T)'!U771*$C$6*0.5+'P(t,T)'!U771-'P(t,T)'!O771</f>
        <v>2.1211030581635981E-4</v>
      </c>
      <c r="M779" s="3">
        <f>L779/'P(t,T)'!U771</f>
        <v>2.1725813370150959E-4</v>
      </c>
      <c r="O779" s="4">
        <v>763</v>
      </c>
      <c r="P779" s="4">
        <f>'P(t,T)'!Y771*$C$6*0.5+'P(t,T)'!Y771-'P(t,T)'!R771</f>
        <v>-2.1693553667334609E-4</v>
      </c>
      <c r="Q779" s="4">
        <f>'P(t,T)'!Z771*$C$6*0.5+'P(t,T)'!Z771-'P(t,T)'!S771</f>
        <v>1.36322457382132E-3</v>
      </c>
      <c r="R779" s="4">
        <f>'P(t,T)'!AA771*$C$6*0.5+'P(t,T)'!AA771-'P(t,T)'!T771</f>
        <v>-1.8756984840053725E-3</v>
      </c>
      <c r="S779" s="4">
        <f>'P(t,T)'!AB771*$C$6*0.5+'P(t,T)'!AB771-'P(t,T)'!U771</f>
        <v>-2.355415838373176E-4</v>
      </c>
      <c r="T779" s="4">
        <f>'P(t,T)'!AC771*$C$6*0.5+'P(t,T)'!AC771-'P(t,T)'!V771</f>
        <v>-8.0305552837200977E-4</v>
      </c>
      <c r="U779" s="3">
        <f>T779/'P(t,T)'!AC771</f>
        <v>-8.2338103923264478E-4</v>
      </c>
      <c r="W779" s="4">
        <v>763</v>
      </c>
      <c r="X779" s="4">
        <f>'P(t,T)'!AG771*$C$6*0.5+'P(t,T)'!AG771-'P(t,T)'!Y771</f>
        <v>-5.8491572230379152E-4</v>
      </c>
      <c r="Y779" s="4">
        <f>'P(t,T)'!AH771*$C$6*0.5+'P(t,T)'!AH771-'P(t,T)'!Z771</f>
        <v>9.4195965799592773E-4</v>
      </c>
      <c r="Z779" s="4">
        <f>'P(t,T)'!AI771*$C$6*0.5+'P(t,T)'!AI771-'P(t,T)'!AA771</f>
        <v>-2.2265339211499091E-3</v>
      </c>
      <c r="AA779" s="4">
        <f>'P(t,T)'!AJ771*$C$6*0.5+'P(t,T)'!AJ771-'P(t,T)'!AB771</f>
        <v>-6.4732157592362061E-4</v>
      </c>
      <c r="AB779" s="4">
        <f>'P(t,T)'!AK771*$C$6*0.5+'P(t,T)'!AK771-'P(t,T)'!AC771</f>
        <v>-1.2163146836600136E-3</v>
      </c>
      <c r="AC779" s="4">
        <f>'P(t,T)'!AL771*$C$6*0.5+'P(t,T)'!AL771-'P(t,T)'!AD771</f>
        <v>-1.7227750128401276E-3</v>
      </c>
      <c r="AD779" s="3">
        <f>AC779/'P(t,T)'!AL771</f>
        <v>-1.7680062014027794E-3</v>
      </c>
      <c r="AG779" s="4">
        <v>763</v>
      </c>
      <c r="AH779" s="19">
        <f t="shared" si="138"/>
        <v>0</v>
      </c>
      <c r="AI779" s="19">
        <f t="shared" si="139"/>
        <v>6.4270165918655087E-3</v>
      </c>
      <c r="AJ779" s="19">
        <f t="shared" si="140"/>
        <v>6.4270165918655087E-3</v>
      </c>
      <c r="AK779" s="19">
        <f t="shared" si="141"/>
        <v>-6.6571490341609252E-3</v>
      </c>
      <c r="AL779" s="4">
        <f t="shared" si="142"/>
        <v>-6.6571490341609252E-3</v>
      </c>
      <c r="AM779" s="4">
        <f t="shared" si="143"/>
        <v>-1.7636928571687787E-3</v>
      </c>
      <c r="AN779" s="4">
        <f t="shared" si="144"/>
        <v>-6.707528539445784E-4</v>
      </c>
      <c r="AO779" s="4">
        <f t="shared" si="145"/>
        <v>-1.8021120783305138E-3</v>
      </c>
      <c r="AP779" s="4">
        <f t="shared" si="146"/>
        <v>-2.0193702120320234E-3</v>
      </c>
      <c r="AQ779" s="4">
        <f t="shared" si="147"/>
        <v>-2.5461560520727722E-3</v>
      </c>
      <c r="AR779" s="4">
        <f t="shared" si="148"/>
        <v>-1.7227750128401276E-3</v>
      </c>
      <c r="AS779" s="4">
        <f t="shared" si="149"/>
        <v>-1.7680062014027794E-3</v>
      </c>
      <c r="AT779" s="4">
        <v>0</v>
      </c>
    </row>
    <row r="780" spans="1:46">
      <c r="A780" s="4"/>
      <c r="B780" s="4">
        <v>764</v>
      </c>
      <c r="C780" s="4">
        <f>'P(t,T)'!L772*$C$6*0.5+'P(t,T)'!L772-'P(t,T)'!G772</f>
        <v>6.1815773341267199E-4</v>
      </c>
      <c r="D780" s="4">
        <f>'P(t,T)'!M772*$C$6*0.5+'P(t,T)'!M772-'P(t,T)'!H772</f>
        <v>5.6040087807156524E-3</v>
      </c>
      <c r="E780" s="4">
        <f>'P(t,T)'!N772*$C$6*0.5+'P(t,T)'!N772-'P(t,T)'!I772</f>
        <v>6.2434426869890647E-3</v>
      </c>
      <c r="F780" s="3">
        <f>E780/'P(t,T)'!N772</f>
        <v>6.3566375507966557E-3</v>
      </c>
      <c r="H780" s="4">
        <v>764</v>
      </c>
      <c r="I780" s="4">
        <f>'P(t,T)'!R772*$C$6*0.5+'P(t,T)'!R772-'P(t,T)'!L772</f>
        <v>1.8369352556446561E-4</v>
      </c>
      <c r="J780" s="4">
        <f>'P(t,T)'!S772*$C$6*0.5+'P(t,T)'!S772-'P(t,T)'!M772</f>
        <v>5.059105739253833E-3</v>
      </c>
      <c r="K780" s="4">
        <f>'P(t,T)'!T772*$C$6*0.5+'P(t,T)'!T772-'P(t,T)'!N772</f>
        <v>5.6755159058564653E-3</v>
      </c>
      <c r="L780" s="4">
        <f>'P(t,T)'!U772*$C$6*0.5+'P(t,T)'!U772-'P(t,T)'!O772</f>
        <v>2.8522321644770532E-3</v>
      </c>
      <c r="M780" s="3">
        <f>L780/'P(t,T)'!U772</f>
        <v>2.9137635795807295E-3</v>
      </c>
      <c r="O780" s="4">
        <v>764</v>
      </c>
      <c r="P780" s="4">
        <f>'P(t,T)'!Y772*$C$6*0.5+'P(t,T)'!Y772-'P(t,T)'!R772</f>
        <v>-2.1693553667334609E-4</v>
      </c>
      <c r="Q780" s="4">
        <f>'P(t,T)'!Z772*$C$6*0.5+'P(t,T)'!Z772-'P(t,T)'!S772</f>
        <v>4.5446871017780222E-3</v>
      </c>
      <c r="R780" s="4">
        <f>'P(t,T)'!AA772*$C$6*0.5+'P(t,T)'!AA772-'P(t,T)'!T772</f>
        <v>5.1382150302748952E-3</v>
      </c>
      <c r="S780" s="4">
        <f>'P(t,T)'!AB772*$C$6*0.5+'P(t,T)'!AB772-'P(t,T)'!U772</f>
        <v>2.347034340584031E-3</v>
      </c>
      <c r="T780" s="4">
        <f>'P(t,T)'!AC772*$C$6*0.5+'P(t,T)'!AC772-'P(t,T)'!V772</f>
        <v>-2.6468816099358694E-3</v>
      </c>
      <c r="U780" s="3">
        <f>T780/'P(t,T)'!AC772</f>
        <v>-2.718891954711403E-3</v>
      </c>
      <c r="W780" s="4">
        <v>764</v>
      </c>
      <c r="X780" s="4">
        <f>'P(t,T)'!AG772*$C$6*0.5+'P(t,T)'!AG772-'P(t,T)'!Y772</f>
        <v>-5.8491572230379152E-4</v>
      </c>
      <c r="Y780" s="4">
        <f>'P(t,T)'!AH772*$C$6*0.5+'P(t,T)'!AH772-'P(t,T)'!Z772</f>
        <v>4.0601801309734231E-3</v>
      </c>
      <c r="Z780" s="4">
        <f>'P(t,T)'!AI772*$C$6*0.5+'P(t,T)'!AI772-'P(t,T)'!AA772</f>
        <v>4.631032890972886E-3</v>
      </c>
      <c r="AA780" s="4">
        <f>'P(t,T)'!AJ772*$C$6*0.5+'P(t,T)'!AJ772-'P(t,T)'!AB772</f>
        <v>1.8756496707088566E-3</v>
      </c>
      <c r="AB780" s="4">
        <f>'P(t,T)'!AK772*$C$6*0.5+'P(t,T)'!AK772-'P(t,T)'!AC772</f>
        <v>-3.0082645264148944E-3</v>
      </c>
      <c r="AC780" s="4">
        <f>'P(t,T)'!AL772*$C$6*0.5+'P(t,T)'!AL772-'P(t,T)'!AD772</f>
        <v>-4.3406799001280971E-3</v>
      </c>
      <c r="AD780" s="3">
        <f>AC780/'P(t,T)'!AL772</f>
        <v>-4.4663564468045442E-3</v>
      </c>
      <c r="AG780" s="4">
        <v>764</v>
      </c>
      <c r="AH780" s="19">
        <f t="shared" si="138"/>
        <v>0</v>
      </c>
      <c r="AI780" s="19">
        <f t="shared" si="139"/>
        <v>1.9267981752720931E-2</v>
      </c>
      <c r="AJ780" s="19">
        <f t="shared" si="140"/>
        <v>1.9267981752720931E-2</v>
      </c>
      <c r="AK780" s="19">
        <f t="shared" si="141"/>
        <v>2.1688206514093311E-2</v>
      </c>
      <c r="AL780" s="4">
        <f t="shared" si="142"/>
        <v>2.1688206514093311E-2</v>
      </c>
      <c r="AM780" s="4">
        <f t="shared" si="143"/>
        <v>1.3431553726566597E-2</v>
      </c>
      <c r="AN780" s="4">
        <f t="shared" si="144"/>
        <v>7.0749161757699408E-3</v>
      </c>
      <c r="AO780" s="4">
        <f t="shared" si="145"/>
        <v>-2.7413825567700343E-3</v>
      </c>
      <c r="AP780" s="4">
        <f t="shared" si="146"/>
        <v>-5.6551461363507638E-3</v>
      </c>
      <c r="AQ780" s="4">
        <f t="shared" si="147"/>
        <v>-7.0595718548395001E-3</v>
      </c>
      <c r="AR780" s="4">
        <f t="shared" si="148"/>
        <v>-4.3406799001280971E-3</v>
      </c>
      <c r="AS780" s="4">
        <f t="shared" si="149"/>
        <v>-4.4663564468045442E-3</v>
      </c>
      <c r="AT780" s="4">
        <v>0</v>
      </c>
    </row>
    <row r="781" spans="1:46">
      <c r="A781" s="4"/>
      <c r="B781" s="4">
        <v>765</v>
      </c>
      <c r="C781" s="4">
        <f>'P(t,T)'!L773*$C$6*0.5+'P(t,T)'!L773-'P(t,T)'!G773</f>
        <v>6.1815773341267199E-4</v>
      </c>
      <c r="D781" s="4">
        <f>'P(t,T)'!M773*$C$6*0.5+'P(t,T)'!M773-'P(t,T)'!H773</f>
        <v>9.9946381661342176E-4</v>
      </c>
      <c r="E781" s="4">
        <f>'P(t,T)'!N773*$C$6*0.5+'P(t,T)'!N773-'P(t,T)'!I773</f>
        <v>3.1877712943682024E-3</v>
      </c>
      <c r="F781" s="3">
        <f>E781/'P(t,T)'!N773</f>
        <v>3.2554520950572245E-3</v>
      </c>
      <c r="H781" s="4">
        <v>765</v>
      </c>
      <c r="I781" s="4">
        <f>'P(t,T)'!R773*$C$6*0.5+'P(t,T)'!R773-'P(t,T)'!L773</f>
        <v>1.8369352556446561E-4</v>
      </c>
      <c r="J781" s="4">
        <f>'P(t,T)'!S773*$C$6*0.5+'P(t,T)'!S773-'P(t,T)'!M773</f>
        <v>5.4055083474957577E-4</v>
      </c>
      <c r="K781" s="4">
        <f>'P(t,T)'!T773*$C$6*0.5+'P(t,T)'!T773-'P(t,T)'!N773</f>
        <v>2.6675197686015784E-3</v>
      </c>
      <c r="L781" s="4">
        <f>'P(t,T)'!U773*$C$6*0.5+'P(t,T)'!U773-'P(t,T)'!O773</f>
        <v>-9.556795828427056E-4</v>
      </c>
      <c r="M781" s="3">
        <f>L781/'P(t,T)'!U773</f>
        <v>-9.8001773635799706E-4</v>
      </c>
      <c r="O781" s="4">
        <v>765</v>
      </c>
      <c r="P781" s="4">
        <f>'P(t,T)'!Y773*$C$6*0.5+'P(t,T)'!Y773-'P(t,T)'!R773</f>
        <v>-2.1693553667334609E-4</v>
      </c>
      <c r="Q781" s="4">
        <f>'P(t,T)'!Z773*$C$6*0.5+'P(t,T)'!Z773-'P(t,T)'!S773</f>
        <v>1.1627729995133951E-4</v>
      </c>
      <c r="R781" s="4">
        <f>'P(t,T)'!AA773*$C$6*0.5+'P(t,T)'!AA773-'P(t,T)'!T773</f>
        <v>2.1811348423474985E-3</v>
      </c>
      <c r="S781" s="4">
        <f>'P(t,T)'!AB773*$C$6*0.5+'P(t,T)'!AB773-'P(t,T)'!U773</f>
        <v>-1.3735389240657758E-3</v>
      </c>
      <c r="T781" s="4">
        <f>'P(t,T)'!AC773*$C$6*0.5+'P(t,T)'!AC773-'P(t,T)'!V773</f>
        <v>-4.2020999907570467E-3</v>
      </c>
      <c r="U781" s="3">
        <f>T781/'P(t,T)'!AC773</f>
        <v>-4.3231624911311611E-3</v>
      </c>
      <c r="W781" s="4">
        <v>765</v>
      </c>
      <c r="X781" s="4">
        <f>'P(t,T)'!AG773*$C$6*0.5+'P(t,T)'!AG773-'P(t,T)'!Y773</f>
        <v>-5.8491572230379152E-4</v>
      </c>
      <c r="Y781" s="4">
        <f>'P(t,T)'!AH773*$C$6*0.5+'P(t,T)'!AH773-'P(t,T)'!Z773</f>
        <v>-2.7451760483254706E-4</v>
      </c>
      <c r="Z781" s="4">
        <f>'P(t,T)'!AI773*$C$6*0.5+'P(t,T)'!AI773-'P(t,T)'!AA773</f>
        <v>1.7277220397210469E-3</v>
      </c>
      <c r="AA781" s="4">
        <f>'P(t,T)'!AJ773*$C$6*0.5+'P(t,T)'!AJ773-'P(t,T)'!AB773</f>
        <v>-1.754825535917548E-3</v>
      </c>
      <c r="AB781" s="4">
        <f>'P(t,T)'!AK773*$C$6*0.5+'P(t,T)'!AK773-'P(t,T)'!AC773</f>
        <v>-4.514569062579743E-3</v>
      </c>
      <c r="AC781" s="4">
        <f>'P(t,T)'!AL773*$C$6*0.5+'P(t,T)'!AL773-'P(t,T)'!AD773</f>
        <v>-4.1826436515550736E-3</v>
      </c>
      <c r="AD781" s="3">
        <f>AC781/'P(t,T)'!AL773</f>
        <v>-4.3030615396814726E-3</v>
      </c>
      <c r="AG781" s="4">
        <v>765</v>
      </c>
      <c r="AH781" s="19">
        <f t="shared" si="138"/>
        <v>0</v>
      </c>
      <c r="AI781" s="19">
        <f t="shared" si="139"/>
        <v>1.38177434648179E-3</v>
      </c>
      <c r="AJ781" s="19">
        <f t="shared" si="140"/>
        <v>1.38177434648179E-3</v>
      </c>
      <c r="AK781" s="19">
        <f t="shared" si="141"/>
        <v>9.7641479450383262E-3</v>
      </c>
      <c r="AL781" s="4">
        <f t="shared" si="142"/>
        <v>9.7641479450383262E-3</v>
      </c>
      <c r="AM781" s="4">
        <f t="shared" si="143"/>
        <v>-8.2859194776880489E-4</v>
      </c>
      <c r="AN781" s="4">
        <f t="shared" si="144"/>
        <v>-4.0840440428260294E-3</v>
      </c>
      <c r="AO781" s="4">
        <f t="shared" si="145"/>
        <v>-9.6966867896947865E-3</v>
      </c>
      <c r="AP781" s="4">
        <f t="shared" si="146"/>
        <v>-8.7166690533367897E-3</v>
      </c>
      <c r="AQ781" s="4">
        <f t="shared" si="147"/>
        <v>-8.5058061426862355E-3</v>
      </c>
      <c r="AR781" s="4">
        <f t="shared" si="148"/>
        <v>-4.1826436515550736E-3</v>
      </c>
      <c r="AS781" s="4">
        <f t="shared" si="149"/>
        <v>-4.3030615396814726E-3</v>
      </c>
      <c r="AT781" s="4">
        <v>0</v>
      </c>
    </row>
    <row r="782" spans="1:46">
      <c r="A782" s="4"/>
      <c r="B782" s="4">
        <v>766</v>
      </c>
      <c r="C782" s="4">
        <f>'P(t,T)'!L774*$C$6*0.5+'P(t,T)'!L774-'P(t,T)'!G774</f>
        <v>6.1815773341267199E-4</v>
      </c>
      <c r="D782" s="4">
        <f>'P(t,T)'!M774*$C$6*0.5+'P(t,T)'!M774-'P(t,T)'!H774</f>
        <v>-4.7836525800249996E-3</v>
      </c>
      <c r="E782" s="4">
        <f>'P(t,T)'!N774*$C$6*0.5+'P(t,T)'!N774-'P(t,T)'!I774</f>
        <v>-4.6436358583435977E-3</v>
      </c>
      <c r="F782" s="3">
        <f>E782/'P(t,T)'!N774</f>
        <v>-4.7795382498632237E-3</v>
      </c>
      <c r="H782" s="4">
        <v>766</v>
      </c>
      <c r="I782" s="4">
        <f>'P(t,T)'!R774*$C$6*0.5+'P(t,T)'!R774-'P(t,T)'!L774</f>
        <v>1.8369352556446561E-4</v>
      </c>
      <c r="J782" s="4">
        <f>'P(t,T)'!S774*$C$6*0.5+'P(t,T)'!S774-'P(t,T)'!M774</f>
        <v>-5.0746291502733465E-3</v>
      </c>
      <c r="K782" s="4">
        <f>'P(t,T)'!T774*$C$6*0.5+'P(t,T)'!T774-'P(t,T)'!N774</f>
        <v>-4.9585152427593648E-3</v>
      </c>
      <c r="L782" s="4">
        <f>'P(t,T)'!U774*$C$6*0.5+'P(t,T)'!U774-'P(t,T)'!O774</f>
        <v>-4.0293315225826687E-3</v>
      </c>
      <c r="M782" s="3">
        <f>L782/'P(t,T)'!U774</f>
        <v>-4.1446974686627537E-3</v>
      </c>
      <c r="O782" s="4">
        <v>766</v>
      </c>
      <c r="P782" s="4">
        <f>'P(t,T)'!Y774*$C$6*0.5+'P(t,T)'!Y774-'P(t,T)'!R774</f>
        <v>-2.1693553667334609E-4</v>
      </c>
      <c r="Q782" s="4">
        <f>'P(t,T)'!Z774*$C$6*0.5+'P(t,T)'!Z774-'P(t,T)'!S774</f>
        <v>-5.32866561343881E-3</v>
      </c>
      <c r="R782" s="4">
        <f>'P(t,T)'!AA774*$C$6*0.5+'P(t,T)'!AA774-'P(t,T)'!T774</f>
        <v>-5.2350319811770296E-3</v>
      </c>
      <c r="S782" s="4">
        <f>'P(t,T)'!AB774*$C$6*0.5+'P(t,T)'!AB774-'P(t,T)'!U774</f>
        <v>-4.3560567876315126E-3</v>
      </c>
      <c r="T782" s="4">
        <f>'P(t,T)'!AC774*$C$6*0.5+'P(t,T)'!AC774-'P(t,T)'!V774</f>
        <v>-7.3772168789649761E-3</v>
      </c>
      <c r="U782" s="3">
        <f>T782/'P(t,T)'!AC774</f>
        <v>-7.6140319543673059E-3</v>
      </c>
      <c r="W782" s="4">
        <v>766</v>
      </c>
      <c r="X782" s="4">
        <f>'P(t,T)'!AG774*$C$6*0.5+'P(t,T)'!AG774-'P(t,T)'!Y774</f>
        <v>-5.8491572230379152E-4</v>
      </c>
      <c r="Y782" s="4">
        <f>'P(t,T)'!AH774*$C$6*0.5+'P(t,T)'!AH774-'P(t,T)'!Z774</f>
        <v>-5.5476990912698421E-3</v>
      </c>
      <c r="Z782" s="4">
        <f>'P(t,T)'!AI774*$C$6*0.5+'P(t,T)'!AI774-'P(t,T)'!AA774</f>
        <v>-5.4751456550587996E-3</v>
      </c>
      <c r="AA782" s="4">
        <f>'P(t,T)'!AJ774*$C$6*0.5+'P(t,T)'!AJ774-'P(t,T)'!AB774</f>
        <v>-4.6450651450203884E-3</v>
      </c>
      <c r="AB782" s="4">
        <f>'P(t,T)'!AK774*$C$6*0.5+'P(t,T)'!AK774-'P(t,T)'!AC774</f>
        <v>-7.5751701129518345E-3</v>
      </c>
      <c r="AC782" s="4">
        <f>'P(t,T)'!AL774*$C$6*0.5+'P(t,T)'!AL774-'P(t,T)'!AD774</f>
        <v>-1.0094407018265028E-2</v>
      </c>
      <c r="AD782" s="3">
        <f>AC782/'P(t,T)'!AL774</f>
        <v>-1.0447043834408008E-2</v>
      </c>
      <c r="AG782" s="4">
        <v>766</v>
      </c>
      <c r="AH782" s="19">
        <f t="shared" si="138"/>
        <v>0</v>
      </c>
      <c r="AI782" s="19">
        <f t="shared" si="139"/>
        <v>-2.0734646435006998E-2</v>
      </c>
      <c r="AJ782" s="19">
        <f t="shared" si="140"/>
        <v>-2.0734646435006998E-2</v>
      </c>
      <c r="AK782" s="19">
        <f t="shared" si="141"/>
        <v>-2.0312328737338792E-2</v>
      </c>
      <c r="AL782" s="4">
        <f t="shared" si="142"/>
        <v>-2.0312328737338792E-2</v>
      </c>
      <c r="AM782" s="4">
        <f t="shared" si="143"/>
        <v>-1.7809991705097793E-2</v>
      </c>
      <c r="AN782" s="4">
        <f t="shared" si="144"/>
        <v>-1.303045345523457E-2</v>
      </c>
      <c r="AO782" s="4">
        <f t="shared" si="145"/>
        <v>-1.9097084460579564E-2</v>
      </c>
      <c r="AP782" s="4">
        <f t="shared" si="146"/>
        <v>-1.4952386991916811E-2</v>
      </c>
      <c r="AQ782" s="4">
        <f t="shared" si="147"/>
        <v>-1.7708438972632336E-2</v>
      </c>
      <c r="AR782" s="4">
        <f t="shared" si="148"/>
        <v>-1.0094407018265028E-2</v>
      </c>
      <c r="AS782" s="4">
        <f t="shared" si="149"/>
        <v>-1.0447043834408008E-2</v>
      </c>
      <c r="AT782" s="4">
        <v>0</v>
      </c>
    </row>
    <row r="783" spans="1:46">
      <c r="A783" s="4"/>
      <c r="B783" s="4">
        <v>767</v>
      </c>
      <c r="C783" s="4">
        <f>'P(t,T)'!L775*$C$6*0.5+'P(t,T)'!L775-'P(t,T)'!G775</f>
        <v>6.1815773341267199E-4</v>
      </c>
      <c r="D783" s="4">
        <f>'P(t,T)'!M775*$C$6*0.5+'P(t,T)'!M775-'P(t,T)'!H775</f>
        <v>1.1828711794897862E-3</v>
      </c>
      <c r="E783" s="4">
        <f>'P(t,T)'!N775*$C$6*0.5+'P(t,T)'!N775-'P(t,T)'!I775</f>
        <v>-4.8226749093860377E-4</v>
      </c>
      <c r="F783" s="3">
        <f>E783/'P(t,T)'!N775</f>
        <v>-4.9431508868130844E-4</v>
      </c>
      <c r="H783" s="4">
        <v>767</v>
      </c>
      <c r="I783" s="4">
        <f>'P(t,T)'!R775*$C$6*0.5+'P(t,T)'!R775-'P(t,T)'!L775</f>
        <v>1.8369352556446561E-4</v>
      </c>
      <c r="J783" s="4">
        <f>'P(t,T)'!S775*$C$6*0.5+'P(t,T)'!S775-'P(t,T)'!M775</f>
        <v>7.197289566140963E-4</v>
      </c>
      <c r="K783" s="4">
        <f>'P(t,T)'!T775*$C$6*0.5+'P(t,T)'!T775-'P(t,T)'!N775</f>
        <v>-9.2117576105887888E-4</v>
      </c>
      <c r="L783" s="4">
        <f>'P(t,T)'!U775*$C$6*0.5+'P(t,T)'!U775-'P(t,T)'!O775</f>
        <v>4.5065237244912293E-3</v>
      </c>
      <c r="M783" s="3">
        <f>L783/'P(t,T)'!U775</f>
        <v>4.5961615273126333E-3</v>
      </c>
      <c r="O783" s="4">
        <v>767</v>
      </c>
      <c r="P783" s="4">
        <f>'P(t,T)'!Y775*$C$6*0.5+'P(t,T)'!Y775-'P(t,T)'!R775</f>
        <v>-2.1693553667334609E-4</v>
      </c>
      <c r="Q783" s="4">
        <f>'P(t,T)'!Z775*$C$6*0.5+'P(t,T)'!Z775-'P(t,T)'!S775</f>
        <v>2.9109501729640552E-4</v>
      </c>
      <c r="R783" s="4">
        <f>'P(t,T)'!AA775*$C$6*0.5+'P(t,T)'!AA775-'P(t,T)'!T775</f>
        <v>-1.3233303277999653E-3</v>
      </c>
      <c r="S783" s="4">
        <f>'P(t,T)'!AB775*$C$6*0.5+'P(t,T)'!AB775-'P(t,T)'!U775</f>
        <v>3.9721990768660786E-3</v>
      </c>
      <c r="T783" s="4">
        <f>'P(t,T)'!AC775*$C$6*0.5+'P(t,T)'!AC775-'P(t,T)'!V775</f>
        <v>3.126392720495641E-3</v>
      </c>
      <c r="U783" s="3">
        <f>T783/'P(t,T)'!AC775</f>
        <v>3.1929657259613482E-3</v>
      </c>
      <c r="W783" s="4">
        <v>767</v>
      </c>
      <c r="X783" s="4">
        <f>'P(t,T)'!AG775*$C$6*0.5+'P(t,T)'!AG775-'P(t,T)'!Y775</f>
        <v>-5.8491572230379152E-4</v>
      </c>
      <c r="Y783" s="4">
        <f>'P(t,T)'!AH775*$C$6*0.5+'P(t,T)'!AH775-'P(t,T)'!Z775</f>
        <v>-1.0416717007366572E-4</v>
      </c>
      <c r="Z783" s="4">
        <f>'P(t,T)'!AI775*$C$6*0.5+'P(t,T)'!AI775-'P(t,T)'!AA775</f>
        <v>-1.6901189357798607E-3</v>
      </c>
      <c r="AA783" s="4">
        <f>'P(t,T)'!AJ775*$C$6*0.5+'P(t,T)'!AJ775-'P(t,T)'!AB775</f>
        <v>3.4700993293612648E-3</v>
      </c>
      <c r="AB783" s="4">
        <f>'P(t,T)'!AK775*$C$6*0.5+'P(t,T)'!AK775-'P(t,T)'!AC775</f>
        <v>2.6247118459417074E-3</v>
      </c>
      <c r="AC783" s="4">
        <f>'P(t,T)'!AL775*$C$6*0.5+'P(t,T)'!AL775-'P(t,T)'!AD775</f>
        <v>1.014996192608919E-3</v>
      </c>
      <c r="AD783" s="3">
        <f>AC783/'P(t,T)'!AL775</f>
        <v>1.0387958655142008E-3</v>
      </c>
      <c r="AG783" s="4">
        <v>767</v>
      </c>
      <c r="AH783" s="19">
        <f t="shared" si="138"/>
        <v>0</v>
      </c>
      <c r="AI783" s="19">
        <f t="shared" si="139"/>
        <v>2.0895279833266223E-3</v>
      </c>
      <c r="AJ783" s="19">
        <f t="shared" si="140"/>
        <v>2.0895279833266223E-3</v>
      </c>
      <c r="AK783" s="19">
        <f t="shared" si="141"/>
        <v>-4.4168925155773087E-3</v>
      </c>
      <c r="AL783" s="4">
        <f t="shared" si="142"/>
        <v>-4.4168925155773087E-3</v>
      </c>
      <c r="AM783" s="4">
        <f t="shared" si="143"/>
        <v>1.1454507042037265E-2</v>
      </c>
      <c r="AN783" s="4">
        <f t="shared" si="144"/>
        <v>1.1948822130718573E-2</v>
      </c>
      <c r="AO783" s="4">
        <f t="shared" si="145"/>
        <v>1.0347266093749981E-2</v>
      </c>
      <c r="AP783" s="4">
        <f t="shared" si="146"/>
        <v>5.7511045664373484E-3</v>
      </c>
      <c r="AQ783" s="4">
        <f t="shared" si="147"/>
        <v>4.2079619185702672E-3</v>
      </c>
      <c r="AR783" s="4">
        <f t="shared" si="148"/>
        <v>1.014996192608919E-3</v>
      </c>
      <c r="AS783" s="4">
        <f t="shared" si="149"/>
        <v>1.0387958655142008E-3</v>
      </c>
      <c r="AT783" s="4">
        <v>0</v>
      </c>
    </row>
    <row r="784" spans="1:46">
      <c r="A784" s="4"/>
      <c r="B784" s="4">
        <v>768</v>
      </c>
      <c r="C784" s="4">
        <f>'P(t,T)'!L776*$C$6*0.5+'P(t,T)'!L776-'P(t,T)'!G776</f>
        <v>6.1815773341267199E-4</v>
      </c>
      <c r="D784" s="4">
        <f>'P(t,T)'!M776*$C$6*0.5+'P(t,T)'!M776-'P(t,T)'!H776</f>
        <v>4.8340989764497078E-3</v>
      </c>
      <c r="E784" s="4">
        <f>'P(t,T)'!N776*$C$6*0.5+'P(t,T)'!N776-'P(t,T)'!I776</f>
        <v>2.6042960489978118E-3</v>
      </c>
      <c r="F784" s="3">
        <f>E784/'P(t,T)'!N776</f>
        <v>2.6611366353265224E-3</v>
      </c>
      <c r="H784" s="4">
        <v>768</v>
      </c>
      <c r="I784" s="4">
        <f>'P(t,T)'!R776*$C$6*0.5+'P(t,T)'!R776-'P(t,T)'!L776</f>
        <v>1.8369352556446561E-4</v>
      </c>
      <c r="J784" s="4">
        <f>'P(t,T)'!S776*$C$6*0.5+'P(t,T)'!S776-'P(t,T)'!M776</f>
        <v>4.3006571084898138E-3</v>
      </c>
      <c r="K784" s="4">
        <f>'P(t,T)'!T776*$C$6*0.5+'P(t,T)'!T776-'P(t,T)'!N776</f>
        <v>2.0952196747088259E-3</v>
      </c>
      <c r="L784" s="4">
        <f>'P(t,T)'!U776*$C$6*0.5+'P(t,T)'!U776-'P(t,T)'!O776</f>
        <v>-1.7161936806602274E-3</v>
      </c>
      <c r="M784" s="3">
        <f>L784/'P(t,T)'!U776</f>
        <v>-1.7612404660634193E-3</v>
      </c>
      <c r="O784" s="4">
        <v>768</v>
      </c>
      <c r="P784" s="4">
        <f>'P(t,T)'!Y776*$C$6*0.5+'P(t,T)'!Y776-'P(t,T)'!R776</f>
        <v>-2.1693553667334609E-4</v>
      </c>
      <c r="Q784" s="4">
        <f>'P(t,T)'!Z776*$C$6*0.5+'P(t,T)'!Z776-'P(t,T)'!S776</f>
        <v>3.7985083964403588E-3</v>
      </c>
      <c r="R784" s="4">
        <f>'P(t,T)'!AA776*$C$6*0.5+'P(t,T)'!AA776-'P(t,T)'!T776</f>
        <v>1.6205484742628506E-3</v>
      </c>
      <c r="S784" s="4">
        <f>'P(t,T)'!AB776*$C$6*0.5+'P(t,T)'!AB776-'P(t,T)'!U776</f>
        <v>-2.1132200542087753E-3</v>
      </c>
      <c r="T784" s="4">
        <f>'P(t,T)'!AC776*$C$6*0.5+'P(t,T)'!AC776-'P(t,T)'!V776</f>
        <v>-3.1871634690162631E-3</v>
      </c>
      <c r="U784" s="3">
        <f>T784/'P(t,T)'!AC776</f>
        <v>-3.2756470453237717E-3</v>
      </c>
      <c r="W784" s="4">
        <v>768</v>
      </c>
      <c r="X784" s="4">
        <f>'P(t,T)'!AG776*$C$6*0.5+'P(t,T)'!AG776-'P(t,T)'!Y776</f>
        <v>-5.8491572230379152E-4</v>
      </c>
      <c r="Y784" s="4">
        <f>'P(t,T)'!AH776*$C$6*0.5+'P(t,T)'!AH776-'P(t,T)'!Z776</f>
        <v>3.3269855758657485E-3</v>
      </c>
      <c r="Z784" s="4">
        <f>'P(t,T)'!AI776*$C$6*0.5+'P(t,T)'!AI776-'P(t,T)'!AA776</f>
        <v>1.1793111902226316E-3</v>
      </c>
      <c r="AA784" s="4">
        <f>'P(t,T)'!AJ776*$C$6*0.5+'P(t,T)'!AJ776-'P(t,T)'!AB776</f>
        <v>-2.4732928507666951E-3</v>
      </c>
      <c r="AB784" s="4">
        <f>'P(t,T)'!AK776*$C$6*0.5+'P(t,T)'!AK776-'P(t,T)'!AC776</f>
        <v>-3.5320887549767921E-3</v>
      </c>
      <c r="AC784" s="4">
        <f>'P(t,T)'!AL776*$C$6*0.5+'P(t,T)'!AL776-'P(t,T)'!AD776</f>
        <v>-1.0489165722771365E-2</v>
      </c>
      <c r="AD784" s="3">
        <f>AC784/'P(t,T)'!AL776</f>
        <v>-1.0859923758571166E-2</v>
      </c>
      <c r="AG784" s="4">
        <v>768</v>
      </c>
      <c r="AH784" s="19">
        <f t="shared" si="138"/>
        <v>0</v>
      </c>
      <c r="AI784" s="19">
        <f t="shared" si="139"/>
        <v>1.6260250057245629E-2</v>
      </c>
      <c r="AJ784" s="19">
        <f t="shared" si="140"/>
        <v>1.6260250057245629E-2</v>
      </c>
      <c r="AK784" s="19">
        <f t="shared" si="141"/>
        <v>7.4993753881921199E-3</v>
      </c>
      <c r="AL784" s="4">
        <f t="shared" si="142"/>
        <v>7.4993753881921199E-3</v>
      </c>
      <c r="AM784" s="4">
        <f t="shared" si="143"/>
        <v>-3.6415699503091754E-3</v>
      </c>
      <c r="AN784" s="4">
        <f t="shared" si="144"/>
        <v>-6.3027065856356979E-3</v>
      </c>
      <c r="AO784" s="4">
        <f t="shared" si="145"/>
        <v>-8.4804926900564747E-3</v>
      </c>
      <c r="AP784" s="4">
        <f t="shared" si="146"/>
        <v>-6.7192522239930552E-3</v>
      </c>
      <c r="AQ784" s="4">
        <f t="shared" si="147"/>
        <v>-1.3764812768095137E-2</v>
      </c>
      <c r="AR784" s="4">
        <f t="shared" si="148"/>
        <v>-1.0489165722771365E-2</v>
      </c>
      <c r="AS784" s="4">
        <f t="shared" si="149"/>
        <v>-1.0859923758571166E-2</v>
      </c>
      <c r="AT784" s="4">
        <v>0</v>
      </c>
    </row>
    <row r="785" spans="1:46">
      <c r="A785" s="4"/>
      <c r="B785" s="4">
        <v>769</v>
      </c>
      <c r="C785" s="4">
        <f>'P(t,T)'!L777*$C$6*0.5+'P(t,T)'!L777-'P(t,T)'!G777</f>
        <v>6.1815773341267199E-4</v>
      </c>
      <c r="D785" s="4">
        <f>'P(t,T)'!M777*$C$6*0.5+'P(t,T)'!M777-'P(t,T)'!H777</f>
        <v>3.0105480577884425E-3</v>
      </c>
      <c r="E785" s="4">
        <f>'P(t,T)'!N777*$C$6*0.5+'P(t,T)'!N777-'P(t,T)'!I777</f>
        <v>1.9136814340936503E-3</v>
      </c>
      <c r="F785" s="3">
        <f>E785/'P(t,T)'!N777</f>
        <v>1.9567967546306455E-3</v>
      </c>
      <c r="H785" s="4">
        <v>769</v>
      </c>
      <c r="I785" s="4">
        <f>'P(t,T)'!R777*$C$6*0.5+'P(t,T)'!R777-'P(t,T)'!L777</f>
        <v>1.8369352556446561E-4</v>
      </c>
      <c r="J785" s="4">
        <f>'P(t,T)'!S777*$C$6*0.5+'P(t,T)'!S777-'P(t,T)'!M777</f>
        <v>2.5089154121403778E-3</v>
      </c>
      <c r="K785" s="4">
        <f>'P(t,T)'!T777*$C$6*0.5+'P(t,T)'!T777-'P(t,T)'!N777</f>
        <v>1.4186907011500827E-3</v>
      </c>
      <c r="L785" s="4">
        <f>'P(t,T)'!U777*$C$6*0.5+'P(t,T)'!U777-'P(t,T)'!O777</f>
        <v>8.147361054779978E-4</v>
      </c>
      <c r="M785" s="3">
        <f>L785/'P(t,T)'!U777</f>
        <v>8.340069204853869E-4</v>
      </c>
      <c r="O785" s="4">
        <v>769</v>
      </c>
      <c r="P785" s="4">
        <f>'P(t,T)'!Y777*$C$6*0.5+'P(t,T)'!Y777-'P(t,T)'!R777</f>
        <v>-2.1693553667334609E-4</v>
      </c>
      <c r="Q785" s="4">
        <f>'P(t,T)'!Z777*$C$6*0.5+'P(t,T)'!Z777-'P(t,T)'!S777</f>
        <v>2.0403185455007966E-3</v>
      </c>
      <c r="R785" s="4">
        <f>'P(t,T)'!AA777*$C$6*0.5+'P(t,T)'!AA777-'P(t,T)'!T777</f>
        <v>9.5870573892553601E-4</v>
      </c>
      <c r="S785" s="4">
        <f>'P(t,T)'!AB777*$C$6*0.5+'P(t,T)'!AB777-'P(t,T)'!U777</f>
        <v>3.5275100734655229E-4</v>
      </c>
      <c r="T785" s="4">
        <f>'P(t,T)'!AC777*$C$6*0.5+'P(t,T)'!AC777-'P(t,T)'!V777</f>
        <v>7.0382344748667336E-3</v>
      </c>
      <c r="U785" s="3">
        <f>T785/'P(t,T)'!AC777</f>
        <v>7.1601835276491428E-3</v>
      </c>
      <c r="W785" s="4">
        <v>769</v>
      </c>
      <c r="X785" s="4">
        <f>'P(t,T)'!AG777*$C$6*0.5+'P(t,T)'!AG777-'P(t,T)'!Y777</f>
        <v>-5.8491572230379152E-4</v>
      </c>
      <c r="Y785" s="4">
        <f>'P(t,T)'!AH777*$C$6*0.5+'P(t,T)'!AH777-'P(t,T)'!Z777</f>
        <v>1.6038596400906879E-3</v>
      </c>
      <c r="Z785" s="4">
        <f>'P(t,T)'!AI777*$C$6*0.5+'P(t,T)'!AI777-'P(t,T)'!AA777</f>
        <v>5.3266346810609821E-4</v>
      </c>
      <c r="AA785" s="4">
        <f>'P(t,T)'!AJ777*$C$6*0.5+'P(t,T)'!AJ777-'P(t,T)'!AB777</f>
        <v>-7.3776254385315987E-5</v>
      </c>
      <c r="AB785" s="4">
        <f>'P(t,T)'!AK777*$C$6*0.5+'P(t,T)'!AK777-'P(t,T)'!AC777</f>
        <v>6.4784554942106665E-3</v>
      </c>
      <c r="AC785" s="4">
        <f>'P(t,T)'!AL777*$C$6*0.5+'P(t,T)'!AL777-'P(t,T)'!AD777</f>
        <v>6.8257833168448023E-3</v>
      </c>
      <c r="AD785" s="3">
        <f>AC785/'P(t,T)'!AL777</f>
        <v>6.9455165720665301E-3</v>
      </c>
      <c r="AG785" s="4">
        <v>769</v>
      </c>
      <c r="AH785" s="19">
        <f t="shared" si="138"/>
        <v>0</v>
      </c>
      <c r="AI785" s="19">
        <f t="shared" si="139"/>
        <v>9.1636416555203049E-3</v>
      </c>
      <c r="AJ785" s="19">
        <f t="shared" si="140"/>
        <v>9.1636416555203049E-3</v>
      </c>
      <c r="AK785" s="19">
        <f t="shared" si="141"/>
        <v>4.8237413422753672E-3</v>
      </c>
      <c r="AL785" s="4">
        <f t="shared" si="142"/>
        <v>4.8237413422753672E-3</v>
      </c>
      <c r="AM785" s="4">
        <f t="shared" si="143"/>
        <v>3.0505076130698796E-3</v>
      </c>
      <c r="AN785" s="4">
        <f t="shared" si="144"/>
        <v>1.0937108584392341E-3</v>
      </c>
      <c r="AO785" s="4">
        <f t="shared" si="145"/>
        <v>1.4350696889562788E-2</v>
      </c>
      <c r="AP785" s="4">
        <f t="shared" si="146"/>
        <v>1.35166899690774E-2</v>
      </c>
      <c r="AQ785" s="4">
        <f t="shared" si="147"/>
        <v>1.3985966844493946E-2</v>
      </c>
      <c r="AR785" s="4">
        <f t="shared" si="148"/>
        <v>6.8257833168448023E-3</v>
      </c>
      <c r="AS785" s="4">
        <f t="shared" si="149"/>
        <v>6.9455165720665301E-3</v>
      </c>
      <c r="AT785" s="4">
        <v>0</v>
      </c>
    </row>
    <row r="786" spans="1:46">
      <c r="A786" s="4"/>
      <c r="B786" s="4">
        <v>770</v>
      </c>
      <c r="C786" s="4">
        <f>'P(t,T)'!L778*$C$6*0.5+'P(t,T)'!L778-'P(t,T)'!G778</f>
        <v>6.1815773341267199E-4</v>
      </c>
      <c r="D786" s="4">
        <f>'P(t,T)'!M778*$C$6*0.5+'P(t,T)'!M778-'P(t,T)'!H778</f>
        <v>-5.2424505382528963E-3</v>
      </c>
      <c r="E786" s="4">
        <f>'P(t,T)'!N778*$C$6*0.5+'P(t,T)'!N778-'P(t,T)'!I778</f>
        <v>-3.1565795095361837E-3</v>
      </c>
      <c r="F786" s="3">
        <f>E786/'P(t,T)'!N778</f>
        <v>-3.2441144640436861E-3</v>
      </c>
      <c r="H786" s="4">
        <v>770</v>
      </c>
      <c r="I786" s="4">
        <f>'P(t,T)'!R778*$C$6*0.5+'P(t,T)'!R778-'P(t,T)'!L778</f>
        <v>1.8369352556446561E-4</v>
      </c>
      <c r="J786" s="4">
        <f>'P(t,T)'!S778*$C$6*0.5+'P(t,T)'!S778-'P(t,T)'!M778</f>
        <v>-5.5172147303934604E-3</v>
      </c>
      <c r="K786" s="4">
        <f>'P(t,T)'!T778*$C$6*0.5+'P(t,T)'!T778-'P(t,T)'!N778</f>
        <v>-3.5196603645473168E-3</v>
      </c>
      <c r="L786" s="4">
        <f>'P(t,T)'!U778*$C$6*0.5+'P(t,T)'!U778-'P(t,T)'!O778</f>
        <v>-4.9021112826089785E-3</v>
      </c>
      <c r="M786" s="3">
        <f>L786/'P(t,T)'!U778</f>
        <v>-5.0468888956143824E-3</v>
      </c>
      <c r="O786" s="4">
        <v>770</v>
      </c>
      <c r="P786" s="4">
        <f>'P(t,T)'!Y778*$C$6*0.5+'P(t,T)'!Y778-'P(t,T)'!R778</f>
        <v>-2.1693553667334609E-4</v>
      </c>
      <c r="Q786" s="4">
        <f>'P(t,T)'!Z778*$C$6*0.5+'P(t,T)'!Z778-'P(t,T)'!S778</f>
        <v>-5.7550282279221765E-3</v>
      </c>
      <c r="R786" s="4">
        <f>'P(t,T)'!AA778*$C$6*0.5+'P(t,T)'!AA778-'P(t,T)'!T778</f>
        <v>-3.8447263811333121E-3</v>
      </c>
      <c r="S786" s="4">
        <f>'P(t,T)'!AB778*$C$6*0.5+'P(t,T)'!AB778-'P(t,T)'!U778</f>
        <v>-5.199598027610719E-3</v>
      </c>
      <c r="T786" s="4">
        <f>'P(t,T)'!AC778*$C$6*0.5+'P(t,T)'!AC778-'P(t,T)'!V778</f>
        <v>-2.2626734971714635E-3</v>
      </c>
      <c r="U786" s="3">
        <f>T786/'P(t,T)'!AC778</f>
        <v>-2.3233361664074465E-3</v>
      </c>
      <c r="W786" s="4">
        <v>770</v>
      </c>
      <c r="X786" s="4">
        <f>'P(t,T)'!AG778*$C$6*0.5+'P(t,T)'!AG778-'P(t,T)'!Y778</f>
        <v>-5.8491572230379152E-4</v>
      </c>
      <c r="Y786" s="4">
        <f>'P(t,T)'!AH778*$C$6*0.5+'P(t,T)'!AH778-'P(t,T)'!Z778</f>
        <v>-5.9578890440259435E-3</v>
      </c>
      <c r="Z786" s="4">
        <f>'P(t,T)'!AI778*$C$6*0.5+'P(t,T)'!AI778-'P(t,T)'!AA778</f>
        <v>-4.1335332330919572E-3</v>
      </c>
      <c r="AA786" s="4">
        <f>'P(t,T)'!AJ778*$C$6*0.5+'P(t,T)'!AJ778-'P(t,T)'!AB778</f>
        <v>-5.4592447868453409E-3</v>
      </c>
      <c r="AB786" s="4">
        <f>'P(t,T)'!AK778*$C$6*0.5+'P(t,T)'!AK778-'P(t,T)'!AC778</f>
        <v>-2.6354132987881362E-3</v>
      </c>
      <c r="AC786" s="4">
        <f>'P(t,T)'!AL778*$C$6*0.5+'P(t,T)'!AL778-'P(t,T)'!AD778</f>
        <v>-3.1486910498317311E-3</v>
      </c>
      <c r="AD786" s="3">
        <f>AC786/'P(t,T)'!AL778</f>
        <v>-3.2359816420990373E-3</v>
      </c>
      <c r="AG786" s="4">
        <v>770</v>
      </c>
      <c r="AH786" s="19">
        <f t="shared" ref="AH786:AH849" si="150">SUM(C786,I786,P786,X786)</f>
        <v>0</v>
      </c>
      <c r="AI786" s="19">
        <f t="shared" ref="AI786:AI849" si="151">SUM(D786,J786,Q786,Y786)</f>
        <v>-2.2472582540594477E-2</v>
      </c>
      <c r="AJ786" s="19">
        <f t="shared" ref="AJ786:AJ849" si="152">SUM(D786,J786,Q786,Y786)</f>
        <v>-2.2472582540594477E-2</v>
      </c>
      <c r="AK786" s="19">
        <f t="shared" ref="AK786:AK849" si="153">SUM(E786,K786,R786,Z786)</f>
        <v>-1.465449948830877E-2</v>
      </c>
      <c r="AL786" s="4">
        <f t="shared" ref="AL786:AL849" si="154">SUM(E786,K786,R786,Z786)</f>
        <v>-1.465449948830877E-2</v>
      </c>
      <c r="AM786" s="4">
        <f t="shared" ref="AM786:AM849" si="155">SUM(F786,L786,S786,AA786)</f>
        <v>-1.8805068561108723E-2</v>
      </c>
      <c r="AN786" s="4">
        <f t="shared" ref="AN786:AN849" si="156">SUM(L786,S786,AA786)</f>
        <v>-1.5560954097065038E-2</v>
      </c>
      <c r="AO786" s="4">
        <f t="shared" ref="AO786:AO849" si="157">SUM(M786,T786,AB786)</f>
        <v>-9.9449756915739821E-3</v>
      </c>
      <c r="AP786" s="4">
        <f t="shared" ref="AP786:AP849" si="158">SUM(T786,AB786)</f>
        <v>-4.8980867959595997E-3</v>
      </c>
      <c r="AQ786" s="4">
        <f t="shared" ref="AQ786:AQ849" si="159">SUM(U786,AC786)</f>
        <v>-5.4720272162391776E-3</v>
      </c>
      <c r="AR786" s="4">
        <f t="shared" ref="AR786:AR849" si="160">SUM(AC786)</f>
        <v>-3.1486910498317311E-3</v>
      </c>
      <c r="AS786" s="4">
        <f t="shared" ref="AS786:AS849" si="161">SUM(AD786)</f>
        <v>-3.2359816420990373E-3</v>
      </c>
      <c r="AT786" s="4">
        <v>0</v>
      </c>
    </row>
    <row r="787" spans="1:46">
      <c r="A787" s="4"/>
      <c r="B787" s="4">
        <v>771</v>
      </c>
      <c r="C787" s="4">
        <f>'P(t,T)'!L779*$C$6*0.5+'P(t,T)'!L779-'P(t,T)'!G779</f>
        <v>6.1815773341267199E-4</v>
      </c>
      <c r="D787" s="4">
        <f>'P(t,T)'!M779*$C$6*0.5+'P(t,T)'!M779-'P(t,T)'!H779</f>
        <v>-4.7045929376654527E-4</v>
      </c>
      <c r="E787" s="4">
        <f>'P(t,T)'!N779*$C$6*0.5+'P(t,T)'!N779-'P(t,T)'!I779</f>
        <v>-6.6078631926902442E-4</v>
      </c>
      <c r="F787" s="3">
        <f>E787/'P(t,T)'!N779</f>
        <v>-6.7741451268295673E-4</v>
      </c>
      <c r="H787" s="4">
        <v>771</v>
      </c>
      <c r="I787" s="4">
        <f>'P(t,T)'!R779*$C$6*0.5+'P(t,T)'!R779-'P(t,T)'!L779</f>
        <v>1.8369352556446561E-4</v>
      </c>
      <c r="J787" s="4">
        <f>'P(t,T)'!S779*$C$6*0.5+'P(t,T)'!S779-'P(t,T)'!M779</f>
        <v>-8.9305203488598828E-4</v>
      </c>
      <c r="K787" s="4">
        <f>'P(t,T)'!T779*$C$6*0.5+'P(t,T)'!T779-'P(t,T)'!N779</f>
        <v>-1.0950675642346086E-3</v>
      </c>
      <c r="L787" s="4">
        <f>'P(t,T)'!U779*$C$6*0.5+'P(t,T)'!U779-'P(t,T)'!O779</f>
        <v>-2.8420258012261668E-3</v>
      </c>
      <c r="M787" s="3">
        <f>L787/'P(t,T)'!U779</f>
        <v>-2.9199165030125854E-3</v>
      </c>
      <c r="O787" s="4">
        <v>771</v>
      </c>
      <c r="P787" s="4">
        <f>'P(t,T)'!Y779*$C$6*0.5+'P(t,T)'!Y779-'P(t,T)'!R779</f>
        <v>-2.1693553667334609E-4</v>
      </c>
      <c r="Q787" s="4">
        <f>'P(t,T)'!Z779*$C$6*0.5+'P(t,T)'!Z779-'P(t,T)'!S779</f>
        <v>-1.2800722975409018E-3</v>
      </c>
      <c r="R787" s="4">
        <f>'P(t,T)'!AA779*$C$6*0.5+'P(t,T)'!AA779-'P(t,T)'!T779</f>
        <v>-1.4924871613329893E-3</v>
      </c>
      <c r="S787" s="4">
        <f>'P(t,T)'!AB779*$C$6*0.5+'P(t,T)'!AB779-'P(t,T)'!U779</f>
        <v>-3.2061399424507808E-3</v>
      </c>
      <c r="T787" s="4">
        <f>'P(t,T)'!AC779*$C$6*0.5+'P(t,T)'!AC779-'P(t,T)'!V779</f>
        <v>-5.3701350517194602E-3</v>
      </c>
      <c r="U787" s="3">
        <f>T787/'P(t,T)'!AC779</f>
        <v>-5.5313367007717214E-3</v>
      </c>
      <c r="W787" s="4">
        <v>771</v>
      </c>
      <c r="X787" s="4">
        <f>'P(t,T)'!AG779*$C$6*0.5+'P(t,T)'!AG779-'P(t,T)'!Y779</f>
        <v>-5.8491572230379152E-4</v>
      </c>
      <c r="Y787" s="4">
        <f>'P(t,T)'!AH779*$C$6*0.5+'P(t,T)'!AH779-'P(t,T)'!Z779</f>
        <v>-1.6328771140035059E-3</v>
      </c>
      <c r="Z787" s="4">
        <f>'P(t,T)'!AI779*$C$6*0.5+'P(t,T)'!AI779-'P(t,T)'!AA779</f>
        <v>-1.8544573199635872E-3</v>
      </c>
      <c r="AA787" s="4">
        <f>'P(t,T)'!AJ779*$C$6*0.5+'P(t,T)'!AJ779-'P(t,T)'!AB779</f>
        <v>-3.532852314988788E-3</v>
      </c>
      <c r="AB787" s="4">
        <f>'P(t,T)'!AK779*$C$6*0.5+'P(t,T)'!AK779-'P(t,T)'!AC779</f>
        <v>-5.6427643003290617E-3</v>
      </c>
      <c r="AC787" s="4">
        <f>'P(t,T)'!AL779*$C$6*0.5+'P(t,T)'!AL779-'P(t,T)'!AD779</f>
        <v>-3.4718132710112037E-3</v>
      </c>
      <c r="AD787" s="3">
        <f>AC787/'P(t,T)'!AL779</f>
        <v>-3.5692186588494224E-3</v>
      </c>
      <c r="AG787" s="4">
        <v>771</v>
      </c>
      <c r="AH787" s="19">
        <f t="shared" si="150"/>
        <v>0</v>
      </c>
      <c r="AI787" s="19">
        <f t="shared" si="151"/>
        <v>-4.2764607401969412E-3</v>
      </c>
      <c r="AJ787" s="19">
        <f t="shared" si="152"/>
        <v>-4.2764607401969412E-3</v>
      </c>
      <c r="AK787" s="19">
        <f t="shared" si="153"/>
        <v>-5.1027983648002095E-3</v>
      </c>
      <c r="AL787" s="4">
        <f t="shared" si="154"/>
        <v>-5.1027983648002095E-3</v>
      </c>
      <c r="AM787" s="4">
        <f t="shared" si="155"/>
        <v>-1.0258432571348692E-2</v>
      </c>
      <c r="AN787" s="4">
        <f t="shared" si="156"/>
        <v>-9.5810180586657356E-3</v>
      </c>
      <c r="AO787" s="4">
        <f t="shared" si="157"/>
        <v>-1.3932815855061106E-2</v>
      </c>
      <c r="AP787" s="4">
        <f t="shared" si="158"/>
        <v>-1.1012899352048522E-2</v>
      </c>
      <c r="AQ787" s="4">
        <f t="shared" si="159"/>
        <v>-9.0031499717829252E-3</v>
      </c>
      <c r="AR787" s="4">
        <f t="shared" si="160"/>
        <v>-3.4718132710112037E-3</v>
      </c>
      <c r="AS787" s="4">
        <f t="shared" si="161"/>
        <v>-3.5692186588494224E-3</v>
      </c>
      <c r="AT787" s="4">
        <v>0</v>
      </c>
    </row>
    <row r="788" spans="1:46">
      <c r="A788" s="4"/>
      <c r="B788" s="4">
        <v>772</v>
      </c>
      <c r="C788" s="4">
        <f>'P(t,T)'!L780*$C$6*0.5+'P(t,T)'!L780-'P(t,T)'!G780</f>
        <v>6.1815773341267199E-4</v>
      </c>
      <c r="D788" s="4">
        <f>'P(t,T)'!M780*$C$6*0.5+'P(t,T)'!M780-'P(t,T)'!H780</f>
        <v>2.3953823832139065E-3</v>
      </c>
      <c r="E788" s="4">
        <f>'P(t,T)'!N780*$C$6*0.5+'P(t,T)'!N780-'P(t,T)'!I780</f>
        <v>8.0479923682608145E-4</v>
      </c>
      <c r="F788" s="3">
        <f>E788/'P(t,T)'!N780</f>
        <v>8.2384319652080808E-4</v>
      </c>
      <c r="H788" s="4">
        <v>772</v>
      </c>
      <c r="I788" s="4">
        <f>'P(t,T)'!R780*$C$6*0.5+'P(t,T)'!R780-'P(t,T)'!L780</f>
        <v>1.8369352556446561E-4</v>
      </c>
      <c r="J788" s="4">
        <f>'P(t,T)'!S780*$C$6*0.5+'P(t,T)'!S780-'P(t,T)'!M780</f>
        <v>1.9059644167673806E-3</v>
      </c>
      <c r="K788" s="4">
        <f>'P(t,T)'!T780*$C$6*0.5+'P(t,T)'!T780-'P(t,T)'!N780</f>
        <v>3.3437188542506657E-4</v>
      </c>
      <c r="L788" s="4">
        <f>'P(t,T)'!U780*$C$6*0.5+'P(t,T)'!U780-'P(t,T)'!O780</f>
        <v>-1.1867804194882758E-3</v>
      </c>
      <c r="M788" s="3">
        <f>L788/'P(t,T)'!U780</f>
        <v>-1.2172855693560708E-3</v>
      </c>
      <c r="O788" s="4">
        <v>772</v>
      </c>
      <c r="P788" s="4">
        <f>'P(t,T)'!Y780*$C$6*0.5+'P(t,T)'!Y780-'P(t,T)'!R780</f>
        <v>-2.1693553667334609E-4</v>
      </c>
      <c r="Q788" s="4">
        <f>'P(t,T)'!Z780*$C$6*0.5+'P(t,T)'!Z780-'P(t,T)'!S780</f>
        <v>1.4501103477676525E-3</v>
      </c>
      <c r="R788" s="4">
        <f>'P(t,T)'!AA780*$C$6*0.5+'P(t,T)'!AA780-'P(t,T)'!T780</f>
        <v>-1.0017349140301057E-4</v>
      </c>
      <c r="S788" s="4">
        <f>'P(t,T)'!AB780*$C$6*0.5+'P(t,T)'!AB780-'P(t,T)'!U780</f>
        <v>-1.5984285226124939E-3</v>
      </c>
      <c r="T788" s="4">
        <f>'P(t,T)'!AC780*$C$6*0.5+'P(t,T)'!AC780-'P(t,T)'!V780</f>
        <v>-6.9615522838336608E-3</v>
      </c>
      <c r="U788" s="3">
        <f>T788/'P(t,T)'!AC780</f>
        <v>-7.1820166673548088E-3</v>
      </c>
      <c r="W788" s="4">
        <v>772</v>
      </c>
      <c r="X788" s="4">
        <f>'P(t,T)'!AG780*$C$6*0.5+'P(t,T)'!AG780-'P(t,T)'!Y780</f>
        <v>-5.8491572230379152E-4</v>
      </c>
      <c r="Y788" s="4">
        <f>'P(t,T)'!AH780*$C$6*0.5+'P(t,T)'!AH780-'P(t,T)'!Z780</f>
        <v>1.0268427500220723E-3</v>
      </c>
      <c r="Z788" s="4">
        <f>'P(t,T)'!AI780*$C$6*0.5+'P(t,T)'!AI780-'P(t,T)'!AA780</f>
        <v>-5.000492308475657E-4</v>
      </c>
      <c r="AA788" s="4">
        <f>'P(t,T)'!AJ780*$C$6*0.5+'P(t,T)'!AJ780-'P(t,T)'!AB780</f>
        <v>-1.9733816994899067E-3</v>
      </c>
      <c r="AB788" s="4">
        <f>'P(t,T)'!AK780*$C$6*0.5+'P(t,T)'!AK780-'P(t,T)'!AC780</f>
        <v>-7.1756162422000891E-3</v>
      </c>
      <c r="AC788" s="4">
        <f>'P(t,T)'!AL780*$C$6*0.5+'P(t,T)'!AL780-'P(t,T)'!AD780</f>
        <v>-1.3333781534489386E-2</v>
      </c>
      <c r="AD788" s="3">
        <f>AC788/'P(t,T)'!AL780</f>
        <v>-1.3844888392355195E-2</v>
      </c>
      <c r="AG788" s="4">
        <v>772</v>
      </c>
      <c r="AH788" s="19">
        <f t="shared" si="150"/>
        <v>0</v>
      </c>
      <c r="AI788" s="19">
        <f t="shared" si="151"/>
        <v>6.7782998977710118E-3</v>
      </c>
      <c r="AJ788" s="19">
        <f t="shared" si="152"/>
        <v>6.7782998977710118E-3</v>
      </c>
      <c r="AK788" s="19">
        <f t="shared" si="153"/>
        <v>5.3894840000057176E-4</v>
      </c>
      <c r="AL788" s="4">
        <f t="shared" si="154"/>
        <v>5.3894840000057176E-4</v>
      </c>
      <c r="AM788" s="4">
        <f t="shared" si="155"/>
        <v>-3.9347474450698687E-3</v>
      </c>
      <c r="AN788" s="4">
        <f t="shared" si="156"/>
        <v>-4.7585906415906765E-3</v>
      </c>
      <c r="AO788" s="4">
        <f t="shared" si="157"/>
        <v>-1.5354454095389821E-2</v>
      </c>
      <c r="AP788" s="4">
        <f t="shared" si="158"/>
        <v>-1.413716852603375E-2</v>
      </c>
      <c r="AQ788" s="4">
        <f t="shared" si="159"/>
        <v>-2.0515798201844196E-2</v>
      </c>
      <c r="AR788" s="4">
        <f t="shared" si="160"/>
        <v>-1.3333781534489386E-2</v>
      </c>
      <c r="AS788" s="4">
        <f t="shared" si="161"/>
        <v>-1.3844888392355195E-2</v>
      </c>
      <c r="AT788" s="4">
        <v>0</v>
      </c>
    </row>
    <row r="789" spans="1:46">
      <c r="A789" s="4"/>
      <c r="B789" s="4">
        <v>773</v>
      </c>
      <c r="C789" s="4">
        <f>'P(t,T)'!L781*$C$6*0.5+'P(t,T)'!L781-'P(t,T)'!G781</f>
        <v>6.1815773341267199E-4</v>
      </c>
      <c r="D789" s="4">
        <f>'P(t,T)'!M781*$C$6*0.5+'P(t,T)'!M781-'P(t,T)'!H781</f>
        <v>-2.2488180789397294E-3</v>
      </c>
      <c r="E789" s="4">
        <f>'P(t,T)'!N781*$C$6*0.5+'P(t,T)'!N781-'P(t,T)'!I781</f>
        <v>-3.6068822674029111E-3</v>
      </c>
      <c r="F789" s="3">
        <f>E789/'P(t,T)'!N781</f>
        <v>-3.7085798178720978E-3</v>
      </c>
      <c r="H789" s="4">
        <v>773</v>
      </c>
      <c r="I789" s="4">
        <f>'P(t,T)'!R781*$C$6*0.5+'P(t,T)'!R781-'P(t,T)'!L781</f>
        <v>1.8369352556446561E-4</v>
      </c>
      <c r="J789" s="4">
        <f>'P(t,T)'!S781*$C$6*0.5+'P(t,T)'!S781-'P(t,T)'!M781</f>
        <v>-2.6216853419317454E-3</v>
      </c>
      <c r="K789" s="4">
        <f>'P(t,T)'!T781*$C$6*0.5+'P(t,T)'!T781-'P(t,T)'!N781</f>
        <v>-3.9558224848038614E-3</v>
      </c>
      <c r="L789" s="4">
        <f>'P(t,T)'!U781*$C$6*0.5+'P(t,T)'!U781-'P(t,T)'!O781</f>
        <v>-3.4291392267506993E-3</v>
      </c>
      <c r="M789" s="3">
        <f>L789/'P(t,T)'!U781</f>
        <v>-3.5251963907234119E-3</v>
      </c>
      <c r="O789" s="4">
        <v>773</v>
      </c>
      <c r="P789" s="4">
        <f>'P(t,T)'!Y781*$C$6*0.5+'P(t,T)'!Y781-'P(t,T)'!R781</f>
        <v>-2.1693553667334609E-4</v>
      </c>
      <c r="Q789" s="4">
        <f>'P(t,T)'!Z781*$C$6*0.5+'P(t,T)'!Z781-'P(t,T)'!S781</f>
        <v>-2.9581530534559253E-3</v>
      </c>
      <c r="R789" s="4">
        <f>'P(t,T)'!AA781*$C$6*0.5+'P(t,T)'!AA781-'P(t,T)'!T781</f>
        <v>-4.2666144894405456E-3</v>
      </c>
      <c r="S789" s="4">
        <f>'P(t,T)'!AB781*$C$6*0.5+'P(t,T)'!AB781-'P(t,T)'!U781</f>
        <v>-3.7751086627018093E-3</v>
      </c>
      <c r="T789" s="4">
        <f>'P(t,T)'!AC781*$C$6*0.5+'P(t,T)'!AC781-'P(t,T)'!V781</f>
        <v>-1.8463317067151097E-3</v>
      </c>
      <c r="U789" s="3">
        <f>T789/'P(t,T)'!AC781</f>
        <v>-1.8950414060804992E-3</v>
      </c>
      <c r="W789" s="4">
        <v>773</v>
      </c>
      <c r="X789" s="4">
        <f>'P(t,T)'!AG781*$C$6*0.5+'P(t,T)'!AG781-'P(t,T)'!Y781</f>
        <v>-5.8491572230379152E-4</v>
      </c>
      <c r="Y789" s="4">
        <f>'P(t,T)'!AH781*$C$6*0.5+'P(t,T)'!AH781-'P(t,T)'!Z781</f>
        <v>-3.259817863796366E-3</v>
      </c>
      <c r="Z789" s="4">
        <f>'P(t,T)'!AI781*$C$6*0.5+'P(t,T)'!AI781-'P(t,T)'!AA781</f>
        <v>-4.5410758755598524E-3</v>
      </c>
      <c r="AA789" s="4">
        <f>'P(t,T)'!AJ781*$C$6*0.5+'P(t,T)'!AJ781-'P(t,T)'!AB781</f>
        <v>-4.0834997103744719E-3</v>
      </c>
      <c r="AB789" s="4">
        <f>'P(t,T)'!AK781*$C$6*0.5+'P(t,T)'!AK781-'P(t,T)'!AC781</f>
        <v>-2.2310530479806578E-3</v>
      </c>
      <c r="AC789" s="4">
        <f>'P(t,T)'!AL781*$C$6*0.5+'P(t,T)'!AL781-'P(t,T)'!AD781</f>
        <v>-6.5807833098263657E-3</v>
      </c>
      <c r="AD789" s="3">
        <f>AC789/'P(t,T)'!AL781</f>
        <v>-6.786586938910274E-3</v>
      </c>
      <c r="AG789" s="4">
        <v>773</v>
      </c>
      <c r="AH789" s="19">
        <f t="shared" si="150"/>
        <v>0</v>
      </c>
      <c r="AI789" s="19">
        <f t="shared" si="151"/>
        <v>-1.1088474338123766E-2</v>
      </c>
      <c r="AJ789" s="19">
        <f t="shared" si="152"/>
        <v>-1.1088474338123766E-2</v>
      </c>
      <c r="AK789" s="19">
        <f t="shared" si="153"/>
        <v>-1.637039511720717E-2</v>
      </c>
      <c r="AL789" s="4">
        <f t="shared" si="154"/>
        <v>-1.637039511720717E-2</v>
      </c>
      <c r="AM789" s="4">
        <f t="shared" si="155"/>
        <v>-1.4996327417699079E-2</v>
      </c>
      <c r="AN789" s="4">
        <f t="shared" si="156"/>
        <v>-1.1287747599826981E-2</v>
      </c>
      <c r="AO789" s="4">
        <f t="shared" si="157"/>
        <v>-7.6025811454191791E-3</v>
      </c>
      <c r="AP789" s="4">
        <f t="shared" si="158"/>
        <v>-4.0773847546957676E-3</v>
      </c>
      <c r="AQ789" s="4">
        <f t="shared" si="159"/>
        <v>-8.4758247159068649E-3</v>
      </c>
      <c r="AR789" s="4">
        <f t="shared" si="160"/>
        <v>-6.5807833098263657E-3</v>
      </c>
      <c r="AS789" s="4">
        <f t="shared" si="161"/>
        <v>-6.786586938910274E-3</v>
      </c>
      <c r="AT789" s="4">
        <v>0</v>
      </c>
    </row>
    <row r="790" spans="1:46">
      <c r="A790" s="4"/>
      <c r="B790" s="4">
        <v>774</v>
      </c>
      <c r="C790" s="4">
        <f>'P(t,T)'!L782*$C$6*0.5+'P(t,T)'!L782-'P(t,T)'!G782</f>
        <v>6.1815773341267199E-4</v>
      </c>
      <c r="D790" s="4">
        <f>'P(t,T)'!M782*$C$6*0.5+'P(t,T)'!M782-'P(t,T)'!H782</f>
        <v>-2.4881632735371806E-3</v>
      </c>
      <c r="E790" s="4">
        <f>'P(t,T)'!N782*$C$6*0.5+'P(t,T)'!N782-'P(t,T)'!I782</f>
        <v>-6.0517667513078077E-3</v>
      </c>
      <c r="F790" s="3">
        <f>E790/'P(t,T)'!N782</f>
        <v>-6.2377045126448824E-3</v>
      </c>
      <c r="H790" s="4">
        <v>774</v>
      </c>
      <c r="I790" s="4">
        <f>'P(t,T)'!R782*$C$6*0.5+'P(t,T)'!R782-'P(t,T)'!L782</f>
        <v>1.8369352556446561E-4</v>
      </c>
      <c r="J790" s="4">
        <f>'P(t,T)'!S782*$C$6*0.5+'P(t,T)'!S782-'P(t,T)'!M782</f>
        <v>-2.8538528043315914E-3</v>
      </c>
      <c r="K790" s="4">
        <f>'P(t,T)'!T782*$C$6*0.5+'P(t,T)'!T782-'P(t,T)'!N782</f>
        <v>-6.3170254346353039E-3</v>
      </c>
      <c r="L790" s="4">
        <f>'P(t,T)'!U782*$C$6*0.5+'P(t,T)'!U782-'P(t,T)'!O782</f>
        <v>-2.1116235334822653E-3</v>
      </c>
      <c r="M790" s="3">
        <f>L790/'P(t,T)'!U782</f>
        <v>-2.1679083218767532E-3</v>
      </c>
      <c r="O790" s="4">
        <v>774</v>
      </c>
      <c r="P790" s="4">
        <f>'P(t,T)'!Y782*$C$6*0.5+'P(t,T)'!Y782-'P(t,T)'!R782</f>
        <v>-2.1693553667334609E-4</v>
      </c>
      <c r="Q790" s="4">
        <f>'P(t,T)'!Z782*$C$6*0.5+'P(t,T)'!Z782-'P(t,T)'!S782</f>
        <v>-3.1830584780352389E-3</v>
      </c>
      <c r="R790" s="4">
        <f>'P(t,T)'!AA782*$C$6*0.5+'P(t,T)'!AA782-'P(t,T)'!T782</f>
        <v>-6.5438465814656732E-3</v>
      </c>
      <c r="S790" s="4">
        <f>'P(t,T)'!AB782*$C$6*0.5+'P(t,T)'!AB782-'P(t,T)'!U782</f>
        <v>-2.4973718232556008E-3</v>
      </c>
      <c r="T790" s="4">
        <f>'P(t,T)'!AC782*$C$6*0.5+'P(t,T)'!AC782-'P(t,T)'!V782</f>
        <v>-1.7416113900459163E-4</v>
      </c>
      <c r="U790" s="3">
        <f>T790/'P(t,T)'!AC782</f>
        <v>-1.7845687475342295E-4</v>
      </c>
      <c r="W790" s="4">
        <v>774</v>
      </c>
      <c r="X790" s="4">
        <f>'P(t,T)'!AG782*$C$6*0.5+'P(t,T)'!AG782-'P(t,T)'!Y782</f>
        <v>-5.8491572230379152E-4</v>
      </c>
      <c r="Y790" s="4">
        <f>'P(t,T)'!AH782*$C$6*0.5+'P(t,T)'!AH782-'P(t,T)'!Z782</f>
        <v>-3.4774092445318816E-3</v>
      </c>
      <c r="Z790" s="4">
        <f>'P(t,T)'!AI782*$C$6*0.5+'P(t,T)'!AI782-'P(t,T)'!AA782</f>
        <v>-6.7343804464597978E-3</v>
      </c>
      <c r="AA790" s="4">
        <f>'P(t,T)'!AJ782*$C$6*0.5+'P(t,T)'!AJ782-'P(t,T)'!AB782</f>
        <v>-2.845993077148834E-3</v>
      </c>
      <c r="AB790" s="4">
        <f>'P(t,T)'!AK782*$C$6*0.5+'P(t,T)'!AK782-'P(t,T)'!AC782</f>
        <v>-6.0359706680157554E-4</v>
      </c>
      <c r="AC790" s="4">
        <f>'P(t,T)'!AL782*$C$6*0.5+'P(t,T)'!AL782-'P(t,T)'!AD782</f>
        <v>-9.6010854122996481E-4</v>
      </c>
      <c r="AD790" s="3">
        <f>AC790/'P(t,T)'!AL782</f>
        <v>-9.8456385115065445E-4</v>
      </c>
      <c r="AG790" s="4">
        <v>774</v>
      </c>
      <c r="AH790" s="19">
        <f t="shared" si="150"/>
        <v>0</v>
      </c>
      <c r="AI790" s="19">
        <f t="shared" si="151"/>
        <v>-1.2002483800435892E-2</v>
      </c>
      <c r="AJ790" s="19">
        <f t="shared" si="152"/>
        <v>-1.2002483800435892E-2</v>
      </c>
      <c r="AK790" s="19">
        <f t="shared" si="153"/>
        <v>-2.5647019213868583E-2</v>
      </c>
      <c r="AL790" s="4">
        <f t="shared" si="154"/>
        <v>-2.5647019213868583E-2</v>
      </c>
      <c r="AM790" s="4">
        <f t="shared" si="155"/>
        <v>-1.3692692946531582E-2</v>
      </c>
      <c r="AN790" s="4">
        <f t="shared" si="156"/>
        <v>-7.4549884338867001E-3</v>
      </c>
      <c r="AO790" s="4">
        <f t="shared" si="157"/>
        <v>-2.9456665276829204E-3</v>
      </c>
      <c r="AP790" s="4">
        <f t="shared" si="158"/>
        <v>-7.7775820580616717E-4</v>
      </c>
      <c r="AQ790" s="4">
        <f t="shared" si="159"/>
        <v>-1.1385654159833877E-3</v>
      </c>
      <c r="AR790" s="4">
        <f t="shared" si="160"/>
        <v>-9.6010854122996481E-4</v>
      </c>
      <c r="AS790" s="4">
        <f t="shared" si="161"/>
        <v>-9.8456385115065445E-4</v>
      </c>
      <c r="AT790" s="4">
        <v>0</v>
      </c>
    </row>
    <row r="791" spans="1:46">
      <c r="A791" s="4"/>
      <c r="B791" s="4">
        <v>775</v>
      </c>
      <c r="C791" s="4">
        <f>'P(t,T)'!L783*$C$6*0.5+'P(t,T)'!L783-'P(t,T)'!G783</f>
        <v>6.1815773341267199E-4</v>
      </c>
      <c r="D791" s="4">
        <f>'P(t,T)'!M783*$C$6*0.5+'P(t,T)'!M783-'P(t,T)'!H783</f>
        <v>1.6741331117154923E-3</v>
      </c>
      <c r="E791" s="4">
        <f>'P(t,T)'!N783*$C$6*0.5+'P(t,T)'!N783-'P(t,T)'!I783</f>
        <v>6.9838197020748449E-3</v>
      </c>
      <c r="F791" s="3">
        <f>E791/'P(t,T)'!N783</f>
        <v>7.1052098551394475E-3</v>
      </c>
      <c r="H791" s="4">
        <v>775</v>
      </c>
      <c r="I791" s="4">
        <f>'P(t,T)'!R783*$C$6*0.5+'P(t,T)'!R783-'P(t,T)'!L783</f>
        <v>1.8369352556446561E-4</v>
      </c>
      <c r="J791" s="4">
        <f>'P(t,T)'!S783*$C$6*0.5+'P(t,T)'!S783-'P(t,T)'!M783</f>
        <v>1.1999927256477472E-3</v>
      </c>
      <c r="K791" s="4">
        <f>'P(t,T)'!T783*$C$6*0.5+'P(t,T)'!T783-'P(t,T)'!N783</f>
        <v>6.4070834600076232E-3</v>
      </c>
      <c r="L791" s="4">
        <f>'P(t,T)'!U783*$C$6*0.5+'P(t,T)'!U783-'P(t,T)'!O783</f>
        <v>7.1608493927228789E-3</v>
      </c>
      <c r="M791" s="3">
        <f>L791/'P(t,T)'!U783</f>
        <v>7.2840360624011578E-3</v>
      </c>
      <c r="O791" s="4">
        <v>775</v>
      </c>
      <c r="P791" s="4">
        <f>'P(t,T)'!Y783*$C$6*0.5+'P(t,T)'!Y783-'P(t,T)'!R783</f>
        <v>-2.1693553667334609E-4</v>
      </c>
      <c r="Q791" s="4">
        <f>'P(t,T)'!Z783*$C$6*0.5+'P(t,T)'!Z783-'P(t,T)'!S783</f>
        <v>7.5999392101988583E-4</v>
      </c>
      <c r="R791" s="4">
        <f>'P(t,T)'!AA783*$C$6*0.5+'P(t,T)'!AA783-'P(t,T)'!T783</f>
        <v>5.8600934327415199E-3</v>
      </c>
      <c r="S791" s="4">
        <f>'P(t,T)'!AB783*$C$6*0.5+'P(t,T)'!AB783-'P(t,T)'!U783</f>
        <v>6.5909485585531336E-3</v>
      </c>
      <c r="T791" s="4">
        <f>'P(t,T)'!AC783*$C$6*0.5+'P(t,T)'!AC783-'P(t,T)'!V783</f>
        <v>4.9726865576653623E-3</v>
      </c>
      <c r="U791" s="3">
        <f>T791/'P(t,T)'!AC783</f>
        <v>5.0692441626547548E-3</v>
      </c>
      <c r="W791" s="4">
        <v>775</v>
      </c>
      <c r="X791" s="4">
        <f>'P(t,T)'!AG783*$C$6*0.5+'P(t,T)'!AG783-'P(t,T)'!Y783</f>
        <v>-5.8491572230379152E-4</v>
      </c>
      <c r="Y791" s="4">
        <f>'P(t,T)'!AH783*$C$6*0.5+'P(t,T)'!AH783-'P(t,T)'!Z783</f>
        <v>3.5306494876596872E-4</v>
      </c>
      <c r="Z791" s="4">
        <f>'P(t,T)'!AI783*$C$6*0.5+'P(t,T)'!AI783-'P(t,T)'!AA783</f>
        <v>5.3424318693526818E-3</v>
      </c>
      <c r="AA791" s="4">
        <f>'P(t,T)'!AJ783*$C$6*0.5+'P(t,T)'!AJ783-'P(t,T)'!AB783</f>
        <v>6.0503197397829833E-3</v>
      </c>
      <c r="AB791" s="4">
        <f>'P(t,T)'!AK783*$C$6*0.5+'P(t,T)'!AK783-'P(t,T)'!AC783</f>
        <v>4.4398639920294469E-3</v>
      </c>
      <c r="AC791" s="4">
        <f>'P(t,T)'!AL783*$C$6*0.5+'P(t,T)'!AL783-'P(t,T)'!AD783</f>
        <v>9.8664876515330846E-4</v>
      </c>
      <c r="AD791" s="3">
        <f>AC791/'P(t,T)'!AL783</f>
        <v>1.0098123429582945E-3</v>
      </c>
      <c r="AG791" s="4">
        <v>775</v>
      </c>
      <c r="AH791" s="19">
        <f t="shared" si="150"/>
        <v>0</v>
      </c>
      <c r="AI791" s="19">
        <f t="shared" si="151"/>
        <v>3.987184707149094E-3</v>
      </c>
      <c r="AJ791" s="19">
        <f t="shared" si="152"/>
        <v>3.987184707149094E-3</v>
      </c>
      <c r="AK791" s="19">
        <f t="shared" si="153"/>
        <v>2.459342846417667E-2</v>
      </c>
      <c r="AL791" s="4">
        <f t="shared" si="154"/>
        <v>2.459342846417667E-2</v>
      </c>
      <c r="AM791" s="4">
        <f t="shared" si="155"/>
        <v>2.6907327546198442E-2</v>
      </c>
      <c r="AN791" s="4">
        <f t="shared" si="156"/>
        <v>1.9802117691058996E-2</v>
      </c>
      <c r="AO791" s="4">
        <f t="shared" si="157"/>
        <v>1.6696586612095967E-2</v>
      </c>
      <c r="AP791" s="4">
        <f t="shared" si="158"/>
        <v>9.4125505496948092E-3</v>
      </c>
      <c r="AQ791" s="4">
        <f t="shared" si="159"/>
        <v>6.0558929278080632E-3</v>
      </c>
      <c r="AR791" s="4">
        <f t="shared" si="160"/>
        <v>9.8664876515330846E-4</v>
      </c>
      <c r="AS791" s="4">
        <f t="shared" si="161"/>
        <v>1.0098123429582945E-3</v>
      </c>
      <c r="AT791" s="4">
        <v>0</v>
      </c>
    </row>
    <row r="792" spans="1:46">
      <c r="A792" s="4"/>
      <c r="B792" s="4">
        <v>776</v>
      </c>
      <c r="C792" s="4">
        <f>'P(t,T)'!L784*$C$6*0.5+'P(t,T)'!L784-'P(t,T)'!G784</f>
        <v>6.1815773341267199E-4</v>
      </c>
      <c r="D792" s="4">
        <f>'P(t,T)'!M784*$C$6*0.5+'P(t,T)'!M784-'P(t,T)'!H784</f>
        <v>6.7673375075938402E-4</v>
      </c>
      <c r="E792" s="4">
        <f>'P(t,T)'!N784*$C$6*0.5+'P(t,T)'!N784-'P(t,T)'!I784</f>
        <v>2.2357107121884212E-3</v>
      </c>
      <c r="F792" s="3">
        <f>E792/'P(t,T)'!N784</f>
        <v>2.2853468225510517E-3</v>
      </c>
      <c r="H792" s="4">
        <v>776</v>
      </c>
      <c r="I792" s="4">
        <f>'P(t,T)'!R784*$C$6*0.5+'P(t,T)'!R784-'P(t,T)'!L784</f>
        <v>1.8369352556446561E-4</v>
      </c>
      <c r="J792" s="4">
        <f>'P(t,T)'!S784*$C$6*0.5+'P(t,T)'!S784-'P(t,T)'!M784</f>
        <v>2.2542548306581089E-4</v>
      </c>
      <c r="K792" s="4">
        <f>'P(t,T)'!T784*$C$6*0.5+'P(t,T)'!T784-'P(t,T)'!N784</f>
        <v>1.7340361280062666E-3</v>
      </c>
      <c r="L792" s="4">
        <f>'P(t,T)'!U784*$C$6*0.5+'P(t,T)'!U784-'P(t,T)'!O784</f>
        <v>3.2383592381381998E-3</v>
      </c>
      <c r="M792" s="3">
        <f>L792/'P(t,T)'!U784</f>
        <v>3.3069473308817137E-3</v>
      </c>
      <c r="O792" s="4">
        <v>776</v>
      </c>
      <c r="P792" s="4">
        <f>'P(t,T)'!Y784*$C$6*0.5+'P(t,T)'!Y784-'P(t,T)'!R784</f>
        <v>-2.1693553667334609E-4</v>
      </c>
      <c r="Q792" s="4">
        <f>'P(t,T)'!Z784*$C$6*0.5+'P(t,T)'!Z784-'P(t,T)'!S784</f>
        <v>-1.910202853127041E-4</v>
      </c>
      <c r="R792" s="4">
        <f>'P(t,T)'!AA784*$C$6*0.5+'P(t,T)'!AA784-'P(t,T)'!T784</f>
        <v>1.2670923413617974E-3</v>
      </c>
      <c r="S792" s="4">
        <f>'P(t,T)'!AB784*$C$6*0.5+'P(t,T)'!AB784-'P(t,T)'!U784</f>
        <v>2.7258851899759629E-3</v>
      </c>
      <c r="T792" s="4">
        <f>'P(t,T)'!AC784*$C$6*0.5+'P(t,T)'!AC784-'P(t,T)'!V784</f>
        <v>2.062766300600094E-3</v>
      </c>
      <c r="U792" s="3">
        <f>T792/'P(t,T)'!AC784</f>
        <v>2.1089267007164637E-3</v>
      </c>
      <c r="W792" s="4">
        <v>776</v>
      </c>
      <c r="X792" s="4">
        <f>'P(t,T)'!AG784*$C$6*0.5+'P(t,T)'!AG784-'P(t,T)'!Y784</f>
        <v>-5.8491572230379152E-4</v>
      </c>
      <c r="Y792" s="4">
        <f>'P(t,T)'!AH784*$C$6*0.5+'P(t,T)'!AH784-'P(t,T)'!Z784</f>
        <v>-5.7380722482947011E-4</v>
      </c>
      <c r="Z792" s="4">
        <f>'P(t,T)'!AI784*$C$6*0.5+'P(t,T)'!AI784-'P(t,T)'!AA784</f>
        <v>8.3385920867840024E-4</v>
      </c>
      <c r="AA792" s="4">
        <f>'P(t,T)'!AJ784*$C$6*0.5+'P(t,T)'!AJ784-'P(t,T)'!AB784</f>
        <v>2.2468727302278335E-3</v>
      </c>
      <c r="AB792" s="4">
        <f>'P(t,T)'!AK784*$C$6*0.5+'P(t,T)'!AK784-'P(t,T)'!AC784</f>
        <v>1.582045507102281E-3</v>
      </c>
      <c r="AC792" s="4">
        <f>'P(t,T)'!AL784*$C$6*0.5+'P(t,T)'!AL784-'P(t,T)'!AD784</f>
        <v>-2.2325173451187563E-4</v>
      </c>
      <c r="AD792" s="3">
        <f>AC792/'P(t,T)'!AL784</f>
        <v>-2.2876953663519354E-4</v>
      </c>
      <c r="AG792" s="4">
        <v>776</v>
      </c>
      <c r="AH792" s="19">
        <f t="shared" si="150"/>
        <v>0</v>
      </c>
      <c r="AI792" s="19">
        <f t="shared" si="151"/>
        <v>1.3733172368302071E-4</v>
      </c>
      <c r="AJ792" s="19">
        <f t="shared" si="152"/>
        <v>1.3733172368302071E-4</v>
      </c>
      <c r="AK792" s="19">
        <f t="shared" si="153"/>
        <v>6.0706983902348854E-3</v>
      </c>
      <c r="AL792" s="4">
        <f t="shared" si="154"/>
        <v>6.0706983902348854E-3</v>
      </c>
      <c r="AM792" s="4">
        <f t="shared" si="155"/>
        <v>1.0496463980893048E-2</v>
      </c>
      <c r="AN792" s="4">
        <f t="shared" si="156"/>
        <v>8.2111171583419962E-3</v>
      </c>
      <c r="AO792" s="4">
        <f t="shared" si="157"/>
        <v>6.9517591385840887E-3</v>
      </c>
      <c r="AP792" s="4">
        <f t="shared" si="158"/>
        <v>3.644811807702375E-3</v>
      </c>
      <c r="AQ792" s="4">
        <f t="shared" si="159"/>
        <v>1.8856749662045881E-3</v>
      </c>
      <c r="AR792" s="4">
        <f t="shared" si="160"/>
        <v>-2.2325173451187563E-4</v>
      </c>
      <c r="AS792" s="4">
        <f t="shared" si="161"/>
        <v>-2.2876953663519354E-4</v>
      </c>
      <c r="AT792" s="4">
        <v>0</v>
      </c>
    </row>
    <row r="793" spans="1:46">
      <c r="A793" s="4"/>
      <c r="B793" s="4">
        <v>777</v>
      </c>
      <c r="C793" s="4">
        <f>'P(t,T)'!L785*$C$6*0.5+'P(t,T)'!L785-'P(t,T)'!G785</f>
        <v>6.1815773341267199E-4</v>
      </c>
      <c r="D793" s="4">
        <f>'P(t,T)'!M785*$C$6*0.5+'P(t,T)'!M785-'P(t,T)'!H785</f>
        <v>7.8924448074046971E-4</v>
      </c>
      <c r="E793" s="4">
        <f>'P(t,T)'!N785*$C$6*0.5+'P(t,T)'!N785-'P(t,T)'!I785</f>
        <v>-1.6744283981783292E-3</v>
      </c>
      <c r="F793" s="3">
        <f>E793/'P(t,T)'!N785</f>
        <v>-1.7183070362397372E-3</v>
      </c>
      <c r="H793" s="4">
        <v>777</v>
      </c>
      <c r="I793" s="4">
        <f>'P(t,T)'!R785*$C$6*0.5+'P(t,T)'!R785-'P(t,T)'!L785</f>
        <v>1.8369352556446561E-4</v>
      </c>
      <c r="J793" s="4">
        <f>'P(t,T)'!S785*$C$6*0.5+'P(t,T)'!S785-'P(t,T)'!M785</f>
        <v>3.352614627764039E-4</v>
      </c>
      <c r="K793" s="4">
        <f>'P(t,T)'!T785*$C$6*0.5+'P(t,T)'!T785-'P(t,T)'!N785</f>
        <v>-2.081258082728854E-3</v>
      </c>
      <c r="L793" s="4">
        <f>'P(t,T)'!U785*$C$6*0.5+'P(t,T)'!U785-'P(t,T)'!O785</f>
        <v>-4.1955730476788133E-3</v>
      </c>
      <c r="M793" s="3">
        <f>L793/'P(t,T)'!U785</f>
        <v>-4.3164192149154589E-3</v>
      </c>
      <c r="O793" s="4">
        <v>777</v>
      </c>
      <c r="P793" s="4">
        <f>'P(t,T)'!Y785*$C$6*0.5+'P(t,T)'!Y785-'P(t,T)'!R785</f>
        <v>-2.1693553667334609E-4</v>
      </c>
      <c r="Q793" s="4">
        <f>'P(t,T)'!Z785*$C$6*0.5+'P(t,T)'!Z785-'P(t,T)'!S785</f>
        <v>-8.3935685208147426E-5</v>
      </c>
      <c r="R793" s="4">
        <f>'P(t,T)'!AA785*$C$6*0.5+'P(t,T)'!AA785-'P(t,T)'!T785</f>
        <v>-2.4506759409834711E-3</v>
      </c>
      <c r="S793" s="4">
        <f>'P(t,T)'!AB785*$C$6*0.5+'P(t,T)'!AB785-'P(t,T)'!U785</f>
        <v>-4.5168437424567554E-3</v>
      </c>
      <c r="T793" s="4">
        <f>'P(t,T)'!AC785*$C$6*0.5+'P(t,T)'!AC785-'P(t,T)'!V785</f>
        <v>-4.9131334954524153E-3</v>
      </c>
      <c r="U793" s="3">
        <f>T793/'P(t,T)'!AC785</f>
        <v>-5.0582926637103729E-3</v>
      </c>
      <c r="W793" s="4">
        <v>777</v>
      </c>
      <c r="X793" s="4">
        <f>'P(t,T)'!AG785*$C$6*0.5+'P(t,T)'!AG785-'P(t,T)'!Y785</f>
        <v>-5.8491572230379152E-4</v>
      </c>
      <c r="Y793" s="4">
        <f>'P(t,T)'!AH785*$C$6*0.5+'P(t,T)'!AH785-'P(t,T)'!Z785</f>
        <v>-4.6953567734864254E-4</v>
      </c>
      <c r="Z793" s="4">
        <f>'P(t,T)'!AI785*$C$6*0.5+'P(t,T)'!AI785-'P(t,T)'!AA785</f>
        <v>-2.784233495531141E-3</v>
      </c>
      <c r="AA793" s="4">
        <f>'P(t,T)'!AJ785*$C$6*0.5+'P(t,T)'!AJ785-'P(t,T)'!AB785</f>
        <v>-4.8003668422019752E-3</v>
      </c>
      <c r="AB793" s="4">
        <f>'P(t,T)'!AK785*$C$6*0.5+'P(t,T)'!AK785-'P(t,T)'!AC785</f>
        <v>-5.2016673780673761E-3</v>
      </c>
      <c r="AC793" s="4">
        <f>'P(t,T)'!AL785*$C$6*0.5+'P(t,T)'!AL785-'P(t,T)'!AD785</f>
        <v>-9.8540121844188366E-3</v>
      </c>
      <c r="AD793" s="3">
        <f>AC793/'P(t,T)'!AL785</f>
        <v>-1.0195775070520356E-2</v>
      </c>
      <c r="AG793" s="4">
        <v>777</v>
      </c>
      <c r="AH793" s="19">
        <f t="shared" si="150"/>
        <v>0</v>
      </c>
      <c r="AI793" s="19">
        <f t="shared" si="151"/>
        <v>5.7103458096008364E-4</v>
      </c>
      <c r="AJ793" s="19">
        <f t="shared" si="152"/>
        <v>5.7103458096008364E-4</v>
      </c>
      <c r="AK793" s="19">
        <f t="shared" si="153"/>
        <v>-8.9905959174217953E-3</v>
      </c>
      <c r="AL793" s="4">
        <f t="shared" si="154"/>
        <v>-8.9905959174217953E-3</v>
      </c>
      <c r="AM793" s="4">
        <f t="shared" si="155"/>
        <v>-1.5231090668577281E-2</v>
      </c>
      <c r="AN793" s="4">
        <f t="shared" si="156"/>
        <v>-1.3512783632337544E-2</v>
      </c>
      <c r="AO793" s="4">
        <f t="shared" si="157"/>
        <v>-1.443122008843525E-2</v>
      </c>
      <c r="AP793" s="4">
        <f t="shared" si="158"/>
        <v>-1.0114800873519791E-2</v>
      </c>
      <c r="AQ793" s="4">
        <f t="shared" si="159"/>
        <v>-1.491230484812921E-2</v>
      </c>
      <c r="AR793" s="4">
        <f t="shared" si="160"/>
        <v>-9.8540121844188366E-3</v>
      </c>
      <c r="AS793" s="4">
        <f t="shared" si="161"/>
        <v>-1.0195775070520356E-2</v>
      </c>
      <c r="AT793" s="4">
        <v>0</v>
      </c>
    </row>
    <row r="794" spans="1:46">
      <c r="A794" s="4"/>
      <c r="B794" s="4">
        <v>778</v>
      </c>
      <c r="C794" s="4">
        <f>'P(t,T)'!L786*$C$6*0.5+'P(t,T)'!L786-'P(t,T)'!G786</f>
        <v>6.1815773341267199E-4</v>
      </c>
      <c r="D794" s="4">
        <f>'P(t,T)'!M786*$C$6*0.5+'P(t,T)'!M786-'P(t,T)'!H786</f>
        <v>3.7247917952112353E-3</v>
      </c>
      <c r="E794" s="4">
        <f>'P(t,T)'!N786*$C$6*0.5+'P(t,T)'!N786-'P(t,T)'!I786</f>
        <v>1.0191277203541738E-3</v>
      </c>
      <c r="F794" s="3">
        <f>E794/'P(t,T)'!N786</f>
        <v>1.0430199645972543E-3</v>
      </c>
      <c r="H794" s="4">
        <v>778</v>
      </c>
      <c r="I794" s="4">
        <f>'P(t,T)'!R786*$C$6*0.5+'P(t,T)'!R786-'P(t,T)'!L786</f>
        <v>1.8369352556446561E-4</v>
      </c>
      <c r="J794" s="4">
        <f>'P(t,T)'!S786*$C$6*0.5+'P(t,T)'!S786-'P(t,T)'!M786</f>
        <v>3.2099174919039131E-3</v>
      </c>
      <c r="K794" s="4">
        <f>'P(t,T)'!T786*$C$6*0.5+'P(t,T)'!T786-'P(t,T)'!N786</f>
        <v>5.4376561664370993E-4</v>
      </c>
      <c r="L794" s="4">
        <f>'P(t,T)'!U786*$C$6*0.5+'P(t,T)'!U786-'P(t,T)'!O786</f>
        <v>2.8934038626775571E-3</v>
      </c>
      <c r="M794" s="3">
        <f>L794/'P(t,T)'!U786</f>
        <v>2.9557021326952074E-3</v>
      </c>
      <c r="O794" s="4">
        <v>778</v>
      </c>
      <c r="P794" s="4">
        <f>'P(t,T)'!Y786*$C$6*0.5+'P(t,T)'!Y786-'P(t,T)'!R786</f>
        <v>-2.1693553667334609E-4</v>
      </c>
      <c r="Q794" s="4">
        <f>'P(t,T)'!Z786*$C$6*0.5+'P(t,T)'!Z786-'P(t,T)'!S786</f>
        <v>2.7274269013471963E-3</v>
      </c>
      <c r="R794" s="4">
        <f>'P(t,T)'!AA786*$C$6*0.5+'P(t,T)'!AA786-'P(t,T)'!T786</f>
        <v>1.0412489003586156E-4</v>
      </c>
      <c r="S794" s="4">
        <f>'P(t,T)'!AB786*$C$6*0.5+'P(t,T)'!AB786-'P(t,T)'!U786</f>
        <v>2.3874163377762825E-3</v>
      </c>
      <c r="T794" s="4">
        <f>'P(t,T)'!AC786*$C$6*0.5+'P(t,T)'!AC786-'P(t,T)'!V786</f>
        <v>4.8945555303145927E-3</v>
      </c>
      <c r="U794" s="3">
        <f>T794/'P(t,T)'!AC786</f>
        <v>4.9899839622460961E-3</v>
      </c>
      <c r="W794" s="4">
        <v>778</v>
      </c>
      <c r="X794" s="4">
        <f>'P(t,T)'!AG786*$C$6*0.5+'P(t,T)'!AG786-'P(t,T)'!Y786</f>
        <v>-5.8491572230379152E-4</v>
      </c>
      <c r="Y794" s="4">
        <f>'P(t,T)'!AH786*$C$6*0.5+'P(t,T)'!AH786-'P(t,T)'!Z786</f>
        <v>2.2765135397777581E-3</v>
      </c>
      <c r="Z794" s="4">
        <f>'P(t,T)'!AI786*$C$6*0.5+'P(t,T)'!AI786-'P(t,T)'!AA786</f>
        <v>-3.0097779275084502E-4</v>
      </c>
      <c r="AA794" s="4">
        <f>'P(t,T)'!AJ786*$C$6*0.5+'P(t,T)'!AJ786-'P(t,T)'!AB786</f>
        <v>1.9152050575466095E-3</v>
      </c>
      <c r="AB794" s="4">
        <f>'P(t,T)'!AK786*$C$6*0.5+'P(t,T)'!AK786-'P(t,T)'!AC786</f>
        <v>4.3629160249316623E-3</v>
      </c>
      <c r="AC794" s="4">
        <f>'P(t,T)'!AL786*$C$6*0.5+'P(t,T)'!AL786-'P(t,T)'!AD786</f>
        <v>3.3945140436588694E-3</v>
      </c>
      <c r="AD794" s="3">
        <f>AC794/'P(t,T)'!AL786</f>
        <v>3.4658700127452712E-3</v>
      </c>
      <c r="AG794" s="4">
        <v>778</v>
      </c>
      <c r="AH794" s="19">
        <f t="shared" si="150"/>
        <v>0</v>
      </c>
      <c r="AI794" s="19">
        <f t="shared" si="151"/>
        <v>1.1938649728240103E-2</v>
      </c>
      <c r="AJ794" s="19">
        <f t="shared" si="152"/>
        <v>1.1938649728240103E-2</v>
      </c>
      <c r="AK794" s="19">
        <f t="shared" si="153"/>
        <v>1.3660404342829002E-3</v>
      </c>
      <c r="AL794" s="4">
        <f t="shared" si="154"/>
        <v>1.3660404342829002E-3</v>
      </c>
      <c r="AM794" s="4">
        <f t="shared" si="155"/>
        <v>8.2390452225977046E-3</v>
      </c>
      <c r="AN794" s="4">
        <f t="shared" si="156"/>
        <v>7.1960252580004491E-3</v>
      </c>
      <c r="AO794" s="4">
        <f t="shared" si="157"/>
        <v>1.2213173687941462E-2</v>
      </c>
      <c r="AP794" s="4">
        <f t="shared" si="158"/>
        <v>9.257471555246255E-3</v>
      </c>
      <c r="AQ794" s="4">
        <f t="shared" si="159"/>
        <v>8.3844980059049647E-3</v>
      </c>
      <c r="AR794" s="4">
        <f t="shared" si="160"/>
        <v>3.3945140436588694E-3</v>
      </c>
      <c r="AS794" s="4">
        <f t="shared" si="161"/>
        <v>3.4658700127452712E-3</v>
      </c>
      <c r="AT794" s="4">
        <v>0</v>
      </c>
    </row>
    <row r="795" spans="1:46">
      <c r="A795" s="4"/>
      <c r="B795" s="4">
        <v>779</v>
      </c>
      <c r="C795" s="4">
        <f>'P(t,T)'!L787*$C$6*0.5+'P(t,T)'!L787-'P(t,T)'!G787</f>
        <v>6.1815773341267199E-4</v>
      </c>
      <c r="D795" s="4">
        <f>'P(t,T)'!M787*$C$6*0.5+'P(t,T)'!M787-'P(t,T)'!H787</f>
        <v>-2.5409185221240138E-3</v>
      </c>
      <c r="E795" s="4">
        <f>'P(t,T)'!N787*$C$6*0.5+'P(t,T)'!N787-'P(t,T)'!I787</f>
        <v>-5.0902539812047731E-3</v>
      </c>
      <c r="F795" s="3">
        <f>E795/'P(t,T)'!N787</f>
        <v>-5.241579172134565E-3</v>
      </c>
      <c r="H795" s="4">
        <v>779</v>
      </c>
      <c r="I795" s="4">
        <f>'P(t,T)'!R787*$C$6*0.5+'P(t,T)'!R787-'P(t,T)'!L787</f>
        <v>1.8369352556446561E-4</v>
      </c>
      <c r="J795" s="4">
        <f>'P(t,T)'!S787*$C$6*0.5+'P(t,T)'!S787-'P(t,T)'!M787</f>
        <v>-2.9050104551813227E-3</v>
      </c>
      <c r="K795" s="4">
        <f>'P(t,T)'!T787*$C$6*0.5+'P(t,T)'!T787-'P(t,T)'!N787</f>
        <v>-5.3898140951839091E-3</v>
      </c>
      <c r="L795" s="4">
        <f>'P(t,T)'!U787*$C$6*0.5+'P(t,T)'!U787-'P(t,T)'!O787</f>
        <v>-5.5661849184170942E-3</v>
      </c>
      <c r="M795" s="3">
        <f>L795/'P(t,T)'!U787</f>
        <v>-5.7344019250939625E-3</v>
      </c>
      <c r="O795" s="4">
        <v>779</v>
      </c>
      <c r="P795" s="4">
        <f>'P(t,T)'!Y787*$C$6*0.5+'P(t,T)'!Y787-'P(t,T)'!R787</f>
        <v>-2.1693553667334609E-4</v>
      </c>
      <c r="Q795" s="4">
        <f>'P(t,T)'!Z787*$C$6*0.5+'P(t,T)'!Z787-'P(t,T)'!S787</f>
        <v>-3.2326008447612908E-3</v>
      </c>
      <c r="R795" s="4">
        <f>'P(t,T)'!AA787*$C$6*0.5+'P(t,T)'!AA787-'P(t,T)'!T787</f>
        <v>-5.6509602168186568E-3</v>
      </c>
      <c r="S795" s="4">
        <f>'P(t,T)'!AB787*$C$6*0.5+'P(t,T)'!AB787-'P(t,T)'!U787</f>
        <v>-5.8404291549990495E-3</v>
      </c>
      <c r="T795" s="4">
        <f>'P(t,T)'!AC787*$C$6*0.5+'P(t,T)'!AC787-'P(t,T)'!V787</f>
        <v>-5.6608400296012107E-3</v>
      </c>
      <c r="U795" s="3">
        <f>T795/'P(t,T)'!AC787</f>
        <v>-5.8324727945522894E-3</v>
      </c>
      <c r="W795" s="4">
        <v>779</v>
      </c>
      <c r="X795" s="4">
        <f>'P(t,T)'!AG787*$C$6*0.5+'P(t,T)'!AG787-'P(t,T)'!Y787</f>
        <v>-5.8491572230379152E-4</v>
      </c>
      <c r="Y795" s="4">
        <f>'P(t,T)'!AH787*$C$6*0.5+'P(t,T)'!AH787-'P(t,T)'!Z787</f>
        <v>-3.5253257589358267E-3</v>
      </c>
      <c r="Z795" s="4">
        <f>'P(t,T)'!AI787*$C$6*0.5+'P(t,T)'!AI787-'P(t,T)'!AA787</f>
        <v>-5.8757127330112402E-3</v>
      </c>
      <c r="AA795" s="4">
        <f>'P(t,T)'!AJ787*$C$6*0.5+'P(t,T)'!AJ787-'P(t,T)'!AB787</f>
        <v>-6.0768040358311071E-3</v>
      </c>
      <c r="AB795" s="4">
        <f>'P(t,T)'!AK787*$C$6*0.5+'P(t,T)'!AK787-'P(t,T)'!AC787</f>
        <v>-5.9231400492537611E-3</v>
      </c>
      <c r="AC795" s="4">
        <f>'P(t,T)'!AL787*$C$6*0.5+'P(t,T)'!AL787-'P(t,T)'!AD787</f>
        <v>-6.3642717436148688E-3</v>
      </c>
      <c r="AD795" s="3">
        <f>AC795/'P(t,T)'!AL787</f>
        <v>-6.561874181557268E-3</v>
      </c>
      <c r="AG795" s="4">
        <v>779</v>
      </c>
      <c r="AH795" s="19">
        <f t="shared" si="150"/>
        <v>0</v>
      </c>
      <c r="AI795" s="19">
        <f t="shared" si="151"/>
        <v>-1.2203855581002454E-2</v>
      </c>
      <c r="AJ795" s="19">
        <f t="shared" si="152"/>
        <v>-1.2203855581002454E-2</v>
      </c>
      <c r="AK795" s="19">
        <f t="shared" si="153"/>
        <v>-2.2006741026218579E-2</v>
      </c>
      <c r="AL795" s="4">
        <f t="shared" si="154"/>
        <v>-2.2006741026218579E-2</v>
      </c>
      <c r="AM795" s="4">
        <f t="shared" si="155"/>
        <v>-2.2724997281381817E-2</v>
      </c>
      <c r="AN795" s="4">
        <f t="shared" si="156"/>
        <v>-1.7483418109247251E-2</v>
      </c>
      <c r="AO795" s="4">
        <f t="shared" si="157"/>
        <v>-1.7318382003948935E-2</v>
      </c>
      <c r="AP795" s="4">
        <f t="shared" si="158"/>
        <v>-1.1583980078854972E-2</v>
      </c>
      <c r="AQ795" s="4">
        <f t="shared" si="159"/>
        <v>-1.2196744538167159E-2</v>
      </c>
      <c r="AR795" s="4">
        <f t="shared" si="160"/>
        <v>-6.3642717436148688E-3</v>
      </c>
      <c r="AS795" s="4">
        <f t="shared" si="161"/>
        <v>-6.561874181557268E-3</v>
      </c>
      <c r="AT795" s="4">
        <v>0</v>
      </c>
    </row>
    <row r="796" spans="1:46">
      <c r="A796" s="4"/>
      <c r="B796" s="4">
        <v>780</v>
      </c>
      <c r="C796" s="4">
        <f>'P(t,T)'!L788*$C$6*0.5+'P(t,T)'!L788-'P(t,T)'!G788</f>
        <v>6.1815773341267199E-4</v>
      </c>
      <c r="D796" s="4">
        <f>'P(t,T)'!M788*$C$6*0.5+'P(t,T)'!M788-'P(t,T)'!H788</f>
        <v>-9.8547678179206066E-4</v>
      </c>
      <c r="E796" s="4">
        <f>'P(t,T)'!N788*$C$6*0.5+'P(t,T)'!N788-'P(t,T)'!I788</f>
        <v>-1.1540373778107238E-3</v>
      </c>
      <c r="F796" s="3">
        <f>E796/'P(t,T)'!N788</f>
        <v>-1.1836620937604764E-3</v>
      </c>
      <c r="H796" s="4">
        <v>780</v>
      </c>
      <c r="I796" s="4">
        <f>'P(t,T)'!R788*$C$6*0.5+'P(t,T)'!R788-'P(t,T)'!L788</f>
        <v>1.8369352556446561E-4</v>
      </c>
      <c r="J796" s="4">
        <f>'P(t,T)'!S788*$C$6*0.5+'P(t,T)'!S788-'P(t,T)'!M788</f>
        <v>-1.3943217090940374E-3</v>
      </c>
      <c r="K796" s="4">
        <f>'P(t,T)'!T788*$C$6*0.5+'P(t,T)'!T788-'P(t,T)'!N788</f>
        <v>-1.5752107787033731E-3</v>
      </c>
      <c r="L796" s="4">
        <f>'P(t,T)'!U788*$C$6*0.5+'P(t,T)'!U788-'P(t,T)'!O788</f>
        <v>-1.4536422414775929E-3</v>
      </c>
      <c r="M796" s="3">
        <f>L796/'P(t,T)'!U788</f>
        <v>-1.4914053124776684E-3</v>
      </c>
      <c r="O796" s="4">
        <v>780</v>
      </c>
      <c r="P796" s="4">
        <f>'P(t,T)'!Y788*$C$6*0.5+'P(t,T)'!Y788-'P(t,T)'!R788</f>
        <v>-2.1693553667334609E-4</v>
      </c>
      <c r="Q796" s="4">
        <f>'P(t,T)'!Z788*$C$6*0.5+'P(t,T)'!Z788-'P(t,T)'!S788</f>
        <v>-1.7673192866479726E-3</v>
      </c>
      <c r="R796" s="4">
        <f>'P(t,T)'!AA788*$C$6*0.5+'P(t,T)'!AA788-'P(t,T)'!T788</f>
        <v>-1.9592413176582335E-3</v>
      </c>
      <c r="S796" s="4">
        <f>'P(t,T)'!AB788*$C$6*0.5+'P(t,T)'!AB788-'P(t,T)'!U788</f>
        <v>-1.8579883154273835E-3</v>
      </c>
      <c r="T796" s="4">
        <f>'P(t,T)'!AC788*$C$6*0.5+'P(t,T)'!AC788-'P(t,T)'!V788</f>
        <v>2.5088417497534099E-3</v>
      </c>
      <c r="U796" s="3">
        <f>T796/'P(t,T)'!AC788</f>
        <v>2.563843073258386E-3</v>
      </c>
      <c r="W796" s="4">
        <v>780</v>
      </c>
      <c r="X796" s="4">
        <f>'P(t,T)'!AG788*$C$6*0.5+'P(t,T)'!AG788-'P(t,T)'!Y788</f>
        <v>-5.8491572230379152E-4</v>
      </c>
      <c r="Y796" s="4">
        <f>'P(t,T)'!AH788*$C$6*0.5+'P(t,T)'!AH788-'P(t,T)'!Z788</f>
        <v>-2.1058957919051213E-3</v>
      </c>
      <c r="Z796" s="4">
        <f>'P(t,T)'!AI788*$C$6*0.5+'P(t,T)'!AI788-'P(t,T)'!AA788</f>
        <v>-2.3076089238227571E-3</v>
      </c>
      <c r="AA796" s="4">
        <f>'P(t,T)'!AJ788*$C$6*0.5+'P(t,T)'!AJ788-'P(t,T)'!AB788</f>
        <v>-2.2255053481621268E-3</v>
      </c>
      <c r="AB796" s="4">
        <f>'P(t,T)'!AK788*$C$6*0.5+'P(t,T)'!AK788-'P(t,T)'!AC788</f>
        <v>2.019061714341408E-3</v>
      </c>
      <c r="AC796" s="4">
        <f>'P(t,T)'!AL788*$C$6*0.5+'P(t,T)'!AL788-'P(t,T)'!AD788</f>
        <v>5.3495973680650621E-4</v>
      </c>
      <c r="AD796" s="3">
        <f>AC796/'P(t,T)'!AL788</f>
        <v>5.4776617606031833E-4</v>
      </c>
      <c r="AG796" s="4">
        <v>780</v>
      </c>
      <c r="AH796" s="19">
        <f t="shared" si="150"/>
        <v>0</v>
      </c>
      <c r="AI796" s="19">
        <f t="shared" si="151"/>
        <v>-6.253013569439192E-3</v>
      </c>
      <c r="AJ796" s="19">
        <f t="shared" si="152"/>
        <v>-6.253013569439192E-3</v>
      </c>
      <c r="AK796" s="19">
        <f t="shared" si="153"/>
        <v>-6.9960983979950875E-3</v>
      </c>
      <c r="AL796" s="4">
        <f t="shared" si="154"/>
        <v>-6.9960983979950875E-3</v>
      </c>
      <c r="AM796" s="4">
        <f t="shared" si="155"/>
        <v>-6.7207979988275794E-3</v>
      </c>
      <c r="AN796" s="4">
        <f t="shared" si="156"/>
        <v>-5.5371359050671032E-3</v>
      </c>
      <c r="AO796" s="4">
        <f t="shared" si="157"/>
        <v>3.0364981516171497E-3</v>
      </c>
      <c r="AP796" s="4">
        <f t="shared" si="158"/>
        <v>4.5279034640948179E-3</v>
      </c>
      <c r="AQ796" s="4">
        <f t="shared" si="159"/>
        <v>3.0988028100648922E-3</v>
      </c>
      <c r="AR796" s="4">
        <f t="shared" si="160"/>
        <v>5.3495973680650621E-4</v>
      </c>
      <c r="AS796" s="4">
        <f t="shared" si="161"/>
        <v>5.4776617606031833E-4</v>
      </c>
      <c r="AT796" s="4">
        <v>0</v>
      </c>
    </row>
    <row r="797" spans="1:46">
      <c r="A797" s="4"/>
      <c r="B797" s="4">
        <v>781</v>
      </c>
      <c r="C797" s="4">
        <f>'P(t,T)'!L789*$C$6*0.5+'P(t,T)'!L789-'P(t,T)'!G789</f>
        <v>6.1815773341267199E-4</v>
      </c>
      <c r="D797" s="4">
        <f>'P(t,T)'!M789*$C$6*0.5+'P(t,T)'!M789-'P(t,T)'!H789</f>
        <v>1.0470555119211911E-3</v>
      </c>
      <c r="E797" s="4">
        <f>'P(t,T)'!N789*$C$6*0.5+'P(t,T)'!N789-'P(t,T)'!I789</f>
        <v>3.6439741628264688E-3</v>
      </c>
      <c r="F797" s="3">
        <f>E797/'P(t,T)'!N789</f>
        <v>3.7196492599283269E-3</v>
      </c>
      <c r="H797" s="4">
        <v>781</v>
      </c>
      <c r="I797" s="4">
        <f>'P(t,T)'!R789*$C$6*0.5+'P(t,T)'!R789-'P(t,T)'!L789</f>
        <v>1.8369352556446561E-4</v>
      </c>
      <c r="J797" s="4">
        <f>'P(t,T)'!S789*$C$6*0.5+'P(t,T)'!S789-'P(t,T)'!M789</f>
        <v>5.870386606442457E-4</v>
      </c>
      <c r="K797" s="4">
        <f>'P(t,T)'!T789*$C$6*0.5+'P(t,T)'!T789-'P(t,T)'!N789</f>
        <v>3.1154478542908537E-3</v>
      </c>
      <c r="L797" s="4">
        <f>'P(t,T)'!U789*$C$6*0.5+'P(t,T)'!U789-'P(t,T)'!O789</f>
        <v>3.7634585809027676E-3</v>
      </c>
      <c r="M797" s="3">
        <f>L797/'P(t,T)'!U789</f>
        <v>3.8411577412606839E-3</v>
      </c>
      <c r="O797" s="4">
        <v>781</v>
      </c>
      <c r="P797" s="4">
        <f>'P(t,T)'!Y789*$C$6*0.5+'P(t,T)'!Y789-'P(t,T)'!R789</f>
        <v>-2.1693553667334609E-4</v>
      </c>
      <c r="Q797" s="4">
        <f>'P(t,T)'!Z789*$C$6*0.5+'P(t,T)'!Z789-'P(t,T)'!S789</f>
        <v>1.6162752539083947E-4</v>
      </c>
      <c r="R797" s="4">
        <f>'P(t,T)'!AA789*$C$6*0.5+'P(t,T)'!AA789-'P(t,T)'!T789</f>
        <v>2.6203479545274799E-3</v>
      </c>
      <c r="S797" s="4">
        <f>'P(t,T)'!AB789*$C$6*0.5+'P(t,T)'!AB789-'P(t,T)'!U789</f>
        <v>3.2415563347543142E-3</v>
      </c>
      <c r="T797" s="4">
        <f>'P(t,T)'!AC789*$C$6*0.5+'P(t,T)'!AC789-'P(t,T)'!V789</f>
        <v>1.9603850995810745E-3</v>
      </c>
      <c r="U797" s="3">
        <f>T797/'P(t,T)'!AC789</f>
        <v>2.0044592188162781E-3</v>
      </c>
      <c r="W797" s="4">
        <v>781</v>
      </c>
      <c r="X797" s="4">
        <f>'P(t,T)'!AG789*$C$6*0.5+'P(t,T)'!AG789-'P(t,T)'!Y789</f>
        <v>-5.8491572230379152E-4</v>
      </c>
      <c r="Y797" s="4">
        <f>'P(t,T)'!AH789*$C$6*0.5+'P(t,T)'!AH789-'P(t,T)'!Z789</f>
        <v>-2.3033240423642187E-4</v>
      </c>
      <c r="Z797" s="4">
        <f>'P(t,T)'!AI789*$C$6*0.5+'P(t,T)'!AI789-'P(t,T)'!AA789</f>
        <v>2.1578394620529462E-3</v>
      </c>
      <c r="AA797" s="4">
        <f>'P(t,T)'!AJ789*$C$6*0.5+'P(t,T)'!AJ789-'P(t,T)'!AB789</f>
        <v>2.7526185298129002E-3</v>
      </c>
      <c r="AB797" s="4">
        <f>'P(t,T)'!AK789*$C$6*0.5+'P(t,T)'!AK789-'P(t,T)'!AC789</f>
        <v>1.4817983271188107E-3</v>
      </c>
      <c r="AC797" s="4">
        <f>'P(t,T)'!AL789*$C$6*0.5+'P(t,T)'!AL789-'P(t,T)'!AD789</f>
        <v>1.5852878912525625E-4</v>
      </c>
      <c r="AD797" s="3">
        <f>AC797/'P(t,T)'!AL789</f>
        <v>1.6238491512751062E-4</v>
      </c>
      <c r="AG797" s="4">
        <v>781</v>
      </c>
      <c r="AH797" s="19">
        <f t="shared" si="150"/>
        <v>0</v>
      </c>
      <c r="AI797" s="19">
        <f t="shared" si="151"/>
        <v>1.5653892937198544E-3</v>
      </c>
      <c r="AJ797" s="19">
        <f t="shared" si="152"/>
        <v>1.5653892937198544E-3</v>
      </c>
      <c r="AK797" s="19">
        <f t="shared" si="153"/>
        <v>1.1537609433697749E-2</v>
      </c>
      <c r="AL797" s="4">
        <f t="shared" si="154"/>
        <v>1.1537609433697749E-2</v>
      </c>
      <c r="AM797" s="4">
        <f t="shared" si="155"/>
        <v>1.3477282705398309E-2</v>
      </c>
      <c r="AN797" s="4">
        <f t="shared" si="156"/>
        <v>9.757633445469982E-3</v>
      </c>
      <c r="AO797" s="4">
        <f t="shared" si="157"/>
        <v>7.2833411679605695E-3</v>
      </c>
      <c r="AP797" s="4">
        <f t="shared" si="158"/>
        <v>3.4421834266998852E-3</v>
      </c>
      <c r="AQ797" s="4">
        <f t="shared" si="159"/>
        <v>2.1629880079415344E-3</v>
      </c>
      <c r="AR797" s="4">
        <f t="shared" si="160"/>
        <v>1.5852878912525625E-4</v>
      </c>
      <c r="AS797" s="4">
        <f t="shared" si="161"/>
        <v>1.6238491512751062E-4</v>
      </c>
      <c r="AT797" s="4">
        <v>0</v>
      </c>
    </row>
    <row r="798" spans="1:46">
      <c r="A798" s="4"/>
      <c r="B798" s="4">
        <v>782</v>
      </c>
      <c r="C798" s="4">
        <f>'P(t,T)'!L790*$C$6*0.5+'P(t,T)'!L790-'P(t,T)'!G790</f>
        <v>6.1815773341267199E-4</v>
      </c>
      <c r="D798" s="4">
        <f>'P(t,T)'!M790*$C$6*0.5+'P(t,T)'!M790-'P(t,T)'!H790</f>
        <v>-2.501679379162014E-3</v>
      </c>
      <c r="E798" s="4">
        <f>'P(t,T)'!N790*$C$6*0.5+'P(t,T)'!N790-'P(t,T)'!I790</f>
        <v>-1.5808785612286824E-3</v>
      </c>
      <c r="F798" s="3">
        <f>E798/'P(t,T)'!N790</f>
        <v>-1.6221537055595961E-3</v>
      </c>
      <c r="H798" s="4">
        <v>782</v>
      </c>
      <c r="I798" s="4">
        <f>'P(t,T)'!R790*$C$6*0.5+'P(t,T)'!R790-'P(t,T)'!L790</f>
        <v>1.8369352556446561E-4</v>
      </c>
      <c r="J798" s="4">
        <f>'P(t,T)'!S790*$C$6*0.5+'P(t,T)'!S790-'P(t,T)'!M790</f>
        <v>-2.8669601332713679E-3</v>
      </c>
      <c r="K798" s="4">
        <f>'P(t,T)'!T790*$C$6*0.5+'P(t,T)'!T790-'P(t,T)'!N790</f>
        <v>-1.9903257505491379E-3</v>
      </c>
      <c r="L798" s="4">
        <f>'P(t,T)'!U790*$C$6*0.5+'P(t,T)'!U790-'P(t,T)'!O790</f>
        <v>-1.741240674018929E-3</v>
      </c>
      <c r="M798" s="3">
        <f>L798/'P(t,T)'!U790</f>
        <v>-1.7869897305212944E-3</v>
      </c>
      <c r="O798" s="4">
        <v>782</v>
      </c>
      <c r="P798" s="4">
        <f>'P(t,T)'!Y790*$C$6*0.5+'P(t,T)'!Y790-'P(t,T)'!R790</f>
        <v>-2.1693553667334609E-4</v>
      </c>
      <c r="Q798" s="4">
        <f>'P(t,T)'!Z790*$C$6*0.5+'P(t,T)'!Z790-'P(t,T)'!S790</f>
        <v>-3.1957524679914195E-3</v>
      </c>
      <c r="R798" s="4">
        <f>'P(t,T)'!AA790*$C$6*0.5+'P(t,T)'!AA790-'P(t,T)'!T790</f>
        <v>-2.3624073312819016E-3</v>
      </c>
      <c r="S798" s="4">
        <f>'P(t,T)'!AB790*$C$6*0.5+'P(t,T)'!AB790-'P(t,T)'!U790</f>
        <v>-2.1375617315750883E-3</v>
      </c>
      <c r="T798" s="4">
        <f>'P(t,T)'!AC790*$C$6*0.5+'P(t,T)'!AC790-'P(t,T)'!V790</f>
        <v>-6.042660649381415E-3</v>
      </c>
      <c r="U798" s="3">
        <f>T798/'P(t,T)'!AC790</f>
        <v>-6.2282615694064583E-3</v>
      </c>
      <c r="W798" s="4">
        <v>782</v>
      </c>
      <c r="X798" s="4">
        <f>'P(t,T)'!AG790*$C$6*0.5+'P(t,T)'!AG790-'P(t,T)'!Y790</f>
        <v>-5.8491572230379152E-4</v>
      </c>
      <c r="Y798" s="4">
        <f>'P(t,T)'!AH790*$C$6*0.5+'P(t,T)'!AH790-'P(t,T)'!Z790</f>
        <v>-3.4896871569651822E-3</v>
      </c>
      <c r="Z798" s="4">
        <f>'P(t,T)'!AI790*$C$6*0.5+'P(t,T)'!AI790-'P(t,T)'!AA790</f>
        <v>-2.6986619474717033E-3</v>
      </c>
      <c r="AA798" s="4">
        <f>'P(t,T)'!AJ790*$C$6*0.5+'P(t,T)'!AJ790-'P(t,T)'!AB790</f>
        <v>-2.4969177195943715E-3</v>
      </c>
      <c r="AB798" s="4">
        <f>'P(t,T)'!AK790*$C$6*0.5+'P(t,T)'!AK790-'P(t,T)'!AC790</f>
        <v>-6.2911434153212209E-3</v>
      </c>
      <c r="AC798" s="4">
        <f>'P(t,T)'!AL790*$C$6*0.5+'P(t,T)'!AL790-'P(t,T)'!AD790</f>
        <v>-4.1297001103246522E-3</v>
      </c>
      <c r="AD798" s="3">
        <f>AC798/'P(t,T)'!AL790</f>
        <v>-4.2483678908807991E-3</v>
      </c>
      <c r="AG798" s="4">
        <v>782</v>
      </c>
      <c r="AH798" s="19">
        <f t="shared" si="150"/>
        <v>0</v>
      </c>
      <c r="AI798" s="19">
        <f t="shared" si="151"/>
        <v>-1.2054079137389984E-2</v>
      </c>
      <c r="AJ798" s="19">
        <f t="shared" si="152"/>
        <v>-1.2054079137389984E-2</v>
      </c>
      <c r="AK798" s="19">
        <f t="shared" si="153"/>
        <v>-8.6322735905314252E-3</v>
      </c>
      <c r="AL798" s="4">
        <f t="shared" si="154"/>
        <v>-8.6322735905314252E-3</v>
      </c>
      <c r="AM798" s="4">
        <f t="shared" si="155"/>
        <v>-7.9978738307479851E-3</v>
      </c>
      <c r="AN798" s="4">
        <f t="shared" si="156"/>
        <v>-6.3757201251883888E-3</v>
      </c>
      <c r="AO798" s="4">
        <f t="shared" si="157"/>
        <v>-1.412079379522393E-2</v>
      </c>
      <c r="AP798" s="4">
        <f t="shared" si="158"/>
        <v>-1.2333804064702636E-2</v>
      </c>
      <c r="AQ798" s="4">
        <f t="shared" si="159"/>
        <v>-1.0357961679731111E-2</v>
      </c>
      <c r="AR798" s="4">
        <f t="shared" si="160"/>
        <v>-4.1297001103246522E-3</v>
      </c>
      <c r="AS798" s="4">
        <f t="shared" si="161"/>
        <v>-4.2483678908807991E-3</v>
      </c>
      <c r="AT798" s="4">
        <v>0</v>
      </c>
    </row>
    <row r="799" spans="1:46">
      <c r="A799" s="4"/>
      <c r="B799" s="4">
        <v>783</v>
      </c>
      <c r="C799" s="4">
        <f>'P(t,T)'!L791*$C$6*0.5+'P(t,T)'!L791-'P(t,T)'!G791</f>
        <v>6.1815773341267199E-4</v>
      </c>
      <c r="D799" s="4">
        <f>'P(t,T)'!M791*$C$6*0.5+'P(t,T)'!M791-'P(t,T)'!H791</f>
        <v>-1.4018314313085645E-3</v>
      </c>
      <c r="E799" s="4">
        <f>'P(t,T)'!N791*$C$6*0.5+'P(t,T)'!N791-'P(t,T)'!I791</f>
        <v>3.5883080025098657E-3</v>
      </c>
      <c r="F799" s="3">
        <f>E799/'P(t,T)'!N791</f>
        <v>3.6630302364810273E-3</v>
      </c>
      <c r="H799" s="4">
        <v>783</v>
      </c>
      <c r="I799" s="4">
        <f>'P(t,T)'!R791*$C$6*0.5+'P(t,T)'!R791-'P(t,T)'!L791</f>
        <v>1.8369352556446561E-4</v>
      </c>
      <c r="J799" s="4">
        <f>'P(t,T)'!S791*$C$6*0.5+'P(t,T)'!S791-'P(t,T)'!M791</f>
        <v>-1.7991735006660514E-3</v>
      </c>
      <c r="K799" s="4">
        <f>'P(t,T)'!T791*$C$6*0.5+'P(t,T)'!T791-'P(t,T)'!N791</f>
        <v>3.0607696347955127E-3</v>
      </c>
      <c r="L799" s="4">
        <f>'P(t,T)'!U791*$C$6*0.5+'P(t,T)'!U791-'P(t,T)'!O791</f>
        <v>5.0252718830801069E-3</v>
      </c>
      <c r="M799" s="3">
        <f>L799/'P(t,T)'!U791</f>
        <v>5.122582528738511E-3</v>
      </c>
      <c r="O799" s="4">
        <v>783</v>
      </c>
      <c r="P799" s="4">
        <f>'P(t,T)'!Y791*$C$6*0.5+'P(t,T)'!Y791-'P(t,T)'!R791</f>
        <v>-2.1693553667334609E-4</v>
      </c>
      <c r="Q799" s="4">
        <f>'P(t,T)'!Z791*$C$6*0.5+'P(t,T)'!Z791-'P(t,T)'!S791</f>
        <v>-2.1604667260112231E-3</v>
      </c>
      <c r="R799" s="4">
        <f>'P(t,T)'!AA791*$C$6*0.5+'P(t,T)'!AA791-'P(t,T)'!T791</f>
        <v>2.5667122649394303E-3</v>
      </c>
      <c r="S799" s="4">
        <f>'P(t,T)'!AB791*$C$6*0.5+'P(t,T)'!AB791-'P(t,T)'!U791</f>
        <v>4.4829135451877056E-3</v>
      </c>
      <c r="T799" s="4">
        <f>'P(t,T)'!AC791*$C$6*0.5+'P(t,T)'!AC791-'P(t,T)'!V791</f>
        <v>3.714569847036886E-3</v>
      </c>
      <c r="U799" s="3">
        <f>T799/'P(t,T)'!AC791</f>
        <v>3.7914443301930922E-3</v>
      </c>
      <c r="W799" s="4">
        <v>783</v>
      </c>
      <c r="X799" s="4">
        <f>'P(t,T)'!AG791*$C$6*0.5+'P(t,T)'!AG791-'P(t,T)'!Y791</f>
        <v>-5.8491572230379152E-4</v>
      </c>
      <c r="Y799" s="4">
        <f>'P(t,T)'!AH791*$C$6*0.5+'P(t,T)'!AH791-'P(t,T)'!Z791</f>
        <v>-2.4871934802248585E-3</v>
      </c>
      <c r="Z799" s="4">
        <f>'P(t,T)'!AI791*$C$6*0.5+'P(t,T)'!AI791-'P(t,T)'!AA791</f>
        <v>2.105293661970209E-3</v>
      </c>
      <c r="AA799" s="4">
        <f>'P(t,T)'!AJ791*$C$6*0.5+'P(t,T)'!AJ791-'P(t,T)'!AB791</f>
        <v>3.9722399045115653E-3</v>
      </c>
      <c r="AB799" s="4">
        <f>'P(t,T)'!AK791*$C$6*0.5+'P(t,T)'!AK791-'P(t,T)'!AC791</f>
        <v>3.2022461208852659E-3</v>
      </c>
      <c r="AC799" s="4">
        <f>'P(t,T)'!AL791*$C$6*0.5+'P(t,T)'!AL791-'P(t,T)'!AD791</f>
        <v>3.4626083771613914E-3</v>
      </c>
      <c r="AD799" s="3">
        <f>AC799/'P(t,T)'!AL791</f>
        <v>3.5351558453089386E-3</v>
      </c>
      <c r="AG799" s="4">
        <v>783</v>
      </c>
      <c r="AH799" s="19">
        <f t="shared" si="150"/>
        <v>0</v>
      </c>
      <c r="AI799" s="19">
        <f t="shared" si="151"/>
        <v>-7.8486651382106976E-3</v>
      </c>
      <c r="AJ799" s="19">
        <f t="shared" si="152"/>
        <v>-7.8486651382106976E-3</v>
      </c>
      <c r="AK799" s="19">
        <f t="shared" si="153"/>
        <v>1.1321083564215018E-2</v>
      </c>
      <c r="AL799" s="4">
        <f t="shared" si="154"/>
        <v>1.1321083564215018E-2</v>
      </c>
      <c r="AM799" s="4">
        <f t="shared" si="155"/>
        <v>1.7143455569260405E-2</v>
      </c>
      <c r="AN799" s="4">
        <f t="shared" si="156"/>
        <v>1.3480425332779378E-2</v>
      </c>
      <c r="AO799" s="4">
        <f t="shared" si="157"/>
        <v>1.2039398496660664E-2</v>
      </c>
      <c r="AP799" s="4">
        <f t="shared" si="158"/>
        <v>6.9168159679221519E-3</v>
      </c>
      <c r="AQ799" s="4">
        <f t="shared" si="159"/>
        <v>7.2540527073544836E-3</v>
      </c>
      <c r="AR799" s="4">
        <f t="shared" si="160"/>
        <v>3.4626083771613914E-3</v>
      </c>
      <c r="AS799" s="4">
        <f t="shared" si="161"/>
        <v>3.5351558453089386E-3</v>
      </c>
      <c r="AT799" s="4">
        <v>0</v>
      </c>
    </row>
    <row r="800" spans="1:46">
      <c r="A800" s="4"/>
      <c r="B800" s="4">
        <v>784</v>
      </c>
      <c r="C800" s="4">
        <f>'P(t,T)'!L792*$C$6*0.5+'P(t,T)'!L792-'P(t,T)'!G792</f>
        <v>6.1815773341267199E-4</v>
      </c>
      <c r="D800" s="4">
        <f>'P(t,T)'!M792*$C$6*0.5+'P(t,T)'!M792-'P(t,T)'!H792</f>
        <v>1.8009252636075335E-3</v>
      </c>
      <c r="E800" s="4">
        <f>'P(t,T)'!N792*$C$6*0.5+'P(t,T)'!N792-'P(t,T)'!I792</f>
        <v>4.522643712911556E-3</v>
      </c>
      <c r="F800" s="3">
        <f>E800/'P(t,T)'!N792</f>
        <v>4.6125281328723393E-3</v>
      </c>
      <c r="H800" s="4">
        <v>784</v>
      </c>
      <c r="I800" s="4">
        <f>'P(t,T)'!R792*$C$6*0.5+'P(t,T)'!R792-'P(t,T)'!L792</f>
        <v>1.8369352556446561E-4</v>
      </c>
      <c r="J800" s="4">
        <f>'P(t,T)'!S792*$C$6*0.5+'P(t,T)'!S792-'P(t,T)'!M792</f>
        <v>1.32402426487499E-3</v>
      </c>
      <c r="K800" s="4">
        <f>'P(t,T)'!T792*$C$6*0.5+'P(t,T)'!T792-'P(t,T)'!N792</f>
        <v>3.979324106971216E-3</v>
      </c>
      <c r="L800" s="4">
        <f>'P(t,T)'!U792*$C$6*0.5+'P(t,T)'!U792-'P(t,T)'!O792</f>
        <v>2.8024244278745947E-3</v>
      </c>
      <c r="M800" s="3">
        <f>L800/'P(t,T)'!U792</f>
        <v>2.8630235321469581E-3</v>
      </c>
      <c r="O800" s="4">
        <v>784</v>
      </c>
      <c r="P800" s="4">
        <f>'P(t,T)'!Y792*$C$6*0.5+'P(t,T)'!Y792-'P(t,T)'!R792</f>
        <v>-2.1693553667334609E-4</v>
      </c>
      <c r="Q800" s="4">
        <f>'P(t,T)'!Z792*$C$6*0.5+'P(t,T)'!Z792-'P(t,T)'!S792</f>
        <v>8.811666331669521E-4</v>
      </c>
      <c r="R800" s="4">
        <f>'P(t,T)'!AA792*$C$6*0.5+'P(t,T)'!AA792-'P(t,T)'!T792</f>
        <v>3.4685380019332523E-3</v>
      </c>
      <c r="S800" s="4">
        <f>'P(t,T)'!AB792*$C$6*0.5+'P(t,T)'!AB792-'P(t,T)'!U792</f>
        <v>2.2981863712104866E-3</v>
      </c>
      <c r="T800" s="4">
        <f>'P(t,T)'!AC792*$C$6*0.5+'P(t,T)'!AC792-'P(t,T)'!V792</f>
        <v>-1.4580615480594972E-3</v>
      </c>
      <c r="U800" s="3">
        <f>T800/'P(t,T)'!AC792</f>
        <v>-1.4959460455469696E-3</v>
      </c>
      <c r="W800" s="4">
        <v>784</v>
      </c>
      <c r="X800" s="4">
        <f>'P(t,T)'!AG792*$C$6*0.5+'P(t,T)'!AG792-'P(t,T)'!Y792</f>
        <v>-5.8491572230379152E-4</v>
      </c>
      <c r="Y800" s="4">
        <f>'P(t,T)'!AH792*$C$6*0.5+'P(t,T)'!AH792-'P(t,T)'!Z792</f>
        <v>4.7129727201677962E-4</v>
      </c>
      <c r="Z800" s="4">
        <f>'P(t,T)'!AI792*$C$6*0.5+'P(t,T)'!AI792-'P(t,T)'!AA792</f>
        <v>2.9895634292074202E-3</v>
      </c>
      <c r="AA800" s="4">
        <f>'P(t,T)'!AJ792*$C$6*0.5+'P(t,T)'!AJ792-'P(t,T)'!AB792</f>
        <v>1.8278059338633357E-3</v>
      </c>
      <c r="AB800" s="4">
        <f>'P(t,T)'!AK792*$C$6*0.5+'P(t,T)'!AK792-'P(t,T)'!AC792</f>
        <v>-1.8536517755227688E-3</v>
      </c>
      <c r="AC800" s="4">
        <f>'P(t,T)'!AL792*$C$6*0.5+'P(t,T)'!AL792-'P(t,T)'!AD792</f>
        <v>-1.8973840116609519E-4</v>
      </c>
      <c r="AD800" s="3">
        <f>AC800/'P(t,T)'!AL792</f>
        <v>-1.9442138375091043E-4</v>
      </c>
      <c r="AG800" s="4">
        <v>784</v>
      </c>
      <c r="AH800" s="19">
        <f t="shared" si="150"/>
        <v>0</v>
      </c>
      <c r="AI800" s="19">
        <f t="shared" si="151"/>
        <v>4.4774134336662552E-3</v>
      </c>
      <c r="AJ800" s="19">
        <f t="shared" si="152"/>
        <v>4.4774134336662552E-3</v>
      </c>
      <c r="AK800" s="19">
        <f t="shared" si="153"/>
        <v>1.4960069251023445E-2</v>
      </c>
      <c r="AL800" s="4">
        <f t="shared" si="154"/>
        <v>1.4960069251023445E-2</v>
      </c>
      <c r="AM800" s="4">
        <f t="shared" si="155"/>
        <v>1.1540944865820756E-2</v>
      </c>
      <c r="AN800" s="4">
        <f t="shared" si="156"/>
        <v>6.928416732948417E-3</v>
      </c>
      <c r="AO800" s="4">
        <f t="shared" si="157"/>
        <v>-4.4868979143530786E-4</v>
      </c>
      <c r="AP800" s="4">
        <f t="shared" si="158"/>
        <v>-3.311713323582266E-3</v>
      </c>
      <c r="AQ800" s="4">
        <f t="shared" si="159"/>
        <v>-1.6856844467130648E-3</v>
      </c>
      <c r="AR800" s="4">
        <f t="shared" si="160"/>
        <v>-1.8973840116609519E-4</v>
      </c>
      <c r="AS800" s="4">
        <f t="shared" si="161"/>
        <v>-1.9442138375091043E-4</v>
      </c>
      <c r="AT800" s="4">
        <v>0</v>
      </c>
    </row>
    <row r="801" spans="1:46">
      <c r="A801" s="4"/>
      <c r="B801" s="4">
        <v>785</v>
      </c>
      <c r="C801" s="4">
        <f>'P(t,T)'!L793*$C$6*0.5+'P(t,T)'!L793-'P(t,T)'!G793</f>
        <v>6.1815773341267199E-4</v>
      </c>
      <c r="D801" s="4">
        <f>'P(t,T)'!M793*$C$6*0.5+'P(t,T)'!M793-'P(t,T)'!H793</f>
        <v>1.2458385728296717E-3</v>
      </c>
      <c r="E801" s="4">
        <f>'P(t,T)'!N793*$C$6*0.5+'P(t,T)'!N793-'P(t,T)'!I793</f>
        <v>-4.5407092766136525E-4</v>
      </c>
      <c r="F801" s="3">
        <f>E801/'P(t,T)'!N793</f>
        <v>-4.654010137156856E-4</v>
      </c>
      <c r="H801" s="4">
        <v>785</v>
      </c>
      <c r="I801" s="4">
        <f>'P(t,T)'!R793*$C$6*0.5+'P(t,T)'!R793-'P(t,T)'!L793</f>
        <v>1.8369352556446561E-4</v>
      </c>
      <c r="J801" s="4">
        <f>'P(t,T)'!S793*$C$6*0.5+'P(t,T)'!S793-'P(t,T)'!M793</f>
        <v>7.8125981951260304E-4</v>
      </c>
      <c r="K801" s="4">
        <f>'P(t,T)'!T793*$C$6*0.5+'P(t,T)'!T793-'P(t,T)'!N793</f>
        <v>-8.9370433709690111E-4</v>
      </c>
      <c r="L801" s="4">
        <f>'P(t,T)'!U793*$C$6*0.5+'P(t,T)'!U793-'P(t,T)'!O793</f>
        <v>-5.1019830235670138E-3</v>
      </c>
      <c r="M801" s="3">
        <f>L801/'P(t,T)'!U793</f>
        <v>-5.2537188367170274E-3</v>
      </c>
      <c r="O801" s="4">
        <v>785</v>
      </c>
      <c r="P801" s="4">
        <f>'P(t,T)'!Y793*$C$6*0.5+'P(t,T)'!Y793-'P(t,T)'!R793</f>
        <v>-2.1693553667334609E-4</v>
      </c>
      <c r="Q801" s="4">
        <f>'P(t,T)'!Z793*$C$6*0.5+'P(t,T)'!Z793-'P(t,T)'!S793</f>
        <v>3.5114359207366608E-4</v>
      </c>
      <c r="R801" s="4">
        <f>'P(t,T)'!AA793*$C$6*0.5+'P(t,T)'!AA793-'P(t,T)'!T793</f>
        <v>-1.2966013885302718E-3</v>
      </c>
      <c r="S801" s="4">
        <f>'P(t,T)'!AB793*$C$6*0.5+'P(t,T)'!AB793-'P(t,T)'!U793</f>
        <v>-5.3925648005365145E-3</v>
      </c>
      <c r="T801" s="4">
        <f>'P(t,T)'!AC793*$C$6*0.5+'P(t,T)'!AC793-'P(t,T)'!V793</f>
        <v>-3.4804433343742502E-3</v>
      </c>
      <c r="U801" s="3">
        <f>T801/'P(t,T)'!AC793</f>
        <v>-3.5781218347534049E-3</v>
      </c>
      <c r="W801" s="4">
        <v>785</v>
      </c>
      <c r="X801" s="4">
        <f>'P(t,T)'!AG793*$C$6*0.5+'P(t,T)'!AG793-'P(t,T)'!Y793</f>
        <v>-5.8491572230379152E-4</v>
      </c>
      <c r="Y801" s="4">
        <f>'P(t,T)'!AH793*$C$6*0.5+'P(t,T)'!AH793-'P(t,T)'!Z793</f>
        <v>-4.5638315438911725E-5</v>
      </c>
      <c r="Z801" s="4">
        <f>'P(t,T)'!AI793*$C$6*0.5+'P(t,T)'!AI793-'P(t,T)'!AA793</f>
        <v>-1.664145964907715E-3</v>
      </c>
      <c r="AA801" s="4">
        <f>'P(t,T)'!AJ793*$C$6*0.5+'P(t,T)'!AJ793-'P(t,T)'!AB793</f>
        <v>-5.6452918139514585E-3</v>
      </c>
      <c r="AB801" s="4">
        <f>'P(t,T)'!AK793*$C$6*0.5+'P(t,T)'!AK793-'P(t,T)'!AC793</f>
        <v>-3.8161964477776422E-3</v>
      </c>
      <c r="AC801" s="4">
        <f>'P(t,T)'!AL793*$C$6*0.5+'P(t,T)'!AL793-'P(t,T)'!AD793</f>
        <v>9.3794464571783642E-4</v>
      </c>
      <c r="AD801" s="3">
        <f>AC801/'P(t,T)'!AL793</f>
        <v>9.6001150611758727E-4</v>
      </c>
      <c r="AG801" s="4">
        <v>785</v>
      </c>
      <c r="AH801" s="19">
        <f t="shared" si="150"/>
        <v>0</v>
      </c>
      <c r="AI801" s="19">
        <f t="shared" si="151"/>
        <v>2.3326036689770291E-3</v>
      </c>
      <c r="AJ801" s="19">
        <f t="shared" si="152"/>
        <v>2.3326036689770291E-3</v>
      </c>
      <c r="AK801" s="19">
        <f t="shared" si="153"/>
        <v>-4.3085226181962533E-3</v>
      </c>
      <c r="AL801" s="4">
        <f t="shared" si="154"/>
        <v>-4.3085226181962533E-3</v>
      </c>
      <c r="AM801" s="4">
        <f t="shared" si="155"/>
        <v>-1.6605240651770672E-2</v>
      </c>
      <c r="AN801" s="4">
        <f t="shared" si="156"/>
        <v>-1.6139839638054987E-2</v>
      </c>
      <c r="AO801" s="4">
        <f t="shared" si="157"/>
        <v>-1.2550358618868919E-2</v>
      </c>
      <c r="AP801" s="4">
        <f t="shared" si="158"/>
        <v>-7.2966397821518925E-3</v>
      </c>
      <c r="AQ801" s="4">
        <f t="shared" si="159"/>
        <v>-2.6401771890355685E-3</v>
      </c>
      <c r="AR801" s="4">
        <f t="shared" si="160"/>
        <v>9.3794464571783642E-4</v>
      </c>
      <c r="AS801" s="4">
        <f t="shared" si="161"/>
        <v>9.6001150611758727E-4</v>
      </c>
      <c r="AT801" s="4">
        <v>0</v>
      </c>
    </row>
    <row r="802" spans="1:46">
      <c r="A802" s="4"/>
      <c r="B802" s="4">
        <v>786</v>
      </c>
      <c r="C802" s="4">
        <f>'P(t,T)'!L794*$C$6*0.5+'P(t,T)'!L794-'P(t,T)'!G794</f>
        <v>6.1815773341267199E-4</v>
      </c>
      <c r="D802" s="4">
        <f>'P(t,T)'!M794*$C$6*0.5+'P(t,T)'!M794-'P(t,T)'!H794</f>
        <v>-1.7902293582052753E-3</v>
      </c>
      <c r="E802" s="4">
        <f>'P(t,T)'!N794*$C$6*0.5+'P(t,T)'!N794-'P(t,T)'!I794</f>
        <v>-3.3796217700101661E-3</v>
      </c>
      <c r="F802" s="3">
        <f>E802/'P(t,T)'!N794</f>
        <v>-3.4741192278185751E-3</v>
      </c>
      <c r="H802" s="4">
        <v>786</v>
      </c>
      <c r="I802" s="4">
        <f>'P(t,T)'!R794*$C$6*0.5+'P(t,T)'!R794-'P(t,T)'!L794</f>
        <v>1.8369352556446561E-4</v>
      </c>
      <c r="J802" s="4">
        <f>'P(t,T)'!S794*$C$6*0.5+'P(t,T)'!S794-'P(t,T)'!M794</f>
        <v>-2.1765271834421895E-3</v>
      </c>
      <c r="K802" s="4">
        <f>'P(t,T)'!T794*$C$6*0.5+'P(t,T)'!T794-'P(t,T)'!N794</f>
        <v>-3.7357479921235059E-3</v>
      </c>
      <c r="L802" s="4">
        <f>'P(t,T)'!U794*$C$6*0.5+'P(t,T)'!U794-'P(t,T)'!O794</f>
        <v>-2.8785471771399784E-3</v>
      </c>
      <c r="M802" s="3">
        <f>L802/'P(t,T)'!U794</f>
        <v>-2.9575471328323584E-3</v>
      </c>
      <c r="O802" s="4">
        <v>786</v>
      </c>
      <c r="P802" s="4">
        <f>'P(t,T)'!Y794*$C$6*0.5+'P(t,T)'!Y794-'P(t,T)'!R794</f>
        <v>-2.1693553667334609E-4</v>
      </c>
      <c r="Q802" s="4">
        <f>'P(t,T)'!Z794*$C$6*0.5+'P(t,T)'!Z794-'P(t,T)'!S794</f>
        <v>-2.5266053375878617E-3</v>
      </c>
      <c r="R802" s="4">
        <f>'P(t,T)'!AA794*$C$6*0.5+'P(t,T)'!AA794-'P(t,T)'!T794</f>
        <v>-4.0537903284332266E-3</v>
      </c>
      <c r="S802" s="4">
        <f>'P(t,T)'!AB794*$C$6*0.5+'P(t,T)'!AB794-'P(t,T)'!U794</f>
        <v>-3.2415522462887481E-3</v>
      </c>
      <c r="T802" s="4">
        <f>'P(t,T)'!AC794*$C$6*0.5+'P(t,T)'!AC794-'P(t,T)'!V794</f>
        <v>-5.0198372751274478E-3</v>
      </c>
      <c r="U802" s="3">
        <f>T802/'P(t,T)'!AC794</f>
        <v>-5.1687032636819862E-3</v>
      </c>
      <c r="W802" s="4">
        <v>786</v>
      </c>
      <c r="X802" s="4">
        <f>'P(t,T)'!AG794*$C$6*0.5+'P(t,T)'!AG794-'P(t,T)'!Y794</f>
        <v>-5.8491572230379152E-4</v>
      </c>
      <c r="Y802" s="4">
        <f>'P(t,T)'!AH794*$C$6*0.5+'P(t,T)'!AH794-'P(t,T)'!Z794</f>
        <v>-2.8419985819375659E-3</v>
      </c>
      <c r="Z802" s="4">
        <f>'P(t,T)'!AI794*$C$6*0.5+'P(t,T)'!AI794-'P(t,T)'!AA794</f>
        <v>-4.3355351362818206E-3</v>
      </c>
      <c r="AA802" s="4">
        <f>'P(t,T)'!AJ794*$C$6*0.5+'P(t,T)'!AJ794-'P(t,T)'!AB794</f>
        <v>-3.5671433960224874E-3</v>
      </c>
      <c r="AB802" s="4">
        <f>'P(t,T)'!AK794*$C$6*0.5+'P(t,T)'!AK794-'P(t,T)'!AC794</f>
        <v>-5.3046941059161634E-3</v>
      </c>
      <c r="AC802" s="4">
        <f>'P(t,T)'!AL794*$C$6*0.5+'P(t,T)'!AL794-'P(t,T)'!AD794</f>
        <v>-8.2243243785581344E-3</v>
      </c>
      <c r="AD802" s="3">
        <f>AC802/'P(t,T)'!AL794</f>
        <v>-8.4955824987871451E-3</v>
      </c>
      <c r="AG802" s="4">
        <v>786</v>
      </c>
      <c r="AH802" s="19">
        <f t="shared" si="150"/>
        <v>0</v>
      </c>
      <c r="AI802" s="19">
        <f t="shared" si="151"/>
        <v>-9.3353604611728924E-3</v>
      </c>
      <c r="AJ802" s="19">
        <f t="shared" si="152"/>
        <v>-9.3353604611728924E-3</v>
      </c>
      <c r="AK802" s="19">
        <f t="shared" si="153"/>
        <v>-1.5504695226848719E-2</v>
      </c>
      <c r="AL802" s="4">
        <f t="shared" si="154"/>
        <v>-1.5504695226848719E-2</v>
      </c>
      <c r="AM802" s="4">
        <f t="shared" si="155"/>
        <v>-1.3161362047269788E-2</v>
      </c>
      <c r="AN802" s="4">
        <f t="shared" si="156"/>
        <v>-9.6872428194512139E-3</v>
      </c>
      <c r="AO802" s="4">
        <f t="shared" si="157"/>
        <v>-1.3282078513875969E-2</v>
      </c>
      <c r="AP802" s="4">
        <f t="shared" si="158"/>
        <v>-1.0324531381043611E-2</v>
      </c>
      <c r="AQ802" s="4">
        <f t="shared" si="159"/>
        <v>-1.3393027642240121E-2</v>
      </c>
      <c r="AR802" s="4">
        <f t="shared" si="160"/>
        <v>-8.2243243785581344E-3</v>
      </c>
      <c r="AS802" s="4">
        <f t="shared" si="161"/>
        <v>-8.4955824987871451E-3</v>
      </c>
      <c r="AT802" s="4">
        <v>0</v>
      </c>
    </row>
    <row r="803" spans="1:46">
      <c r="A803" s="4"/>
      <c r="B803" s="4">
        <v>787</v>
      </c>
      <c r="C803" s="4">
        <f>'P(t,T)'!L795*$C$6*0.5+'P(t,T)'!L795-'P(t,T)'!G795</f>
        <v>6.1815773341267199E-4</v>
      </c>
      <c r="D803" s="4">
        <f>'P(t,T)'!M795*$C$6*0.5+'P(t,T)'!M795-'P(t,T)'!H795</f>
        <v>1.3725754904864162E-3</v>
      </c>
      <c r="E803" s="4">
        <f>'P(t,T)'!N795*$C$6*0.5+'P(t,T)'!N795-'P(t,T)'!I795</f>
        <v>4.7309491985312313E-3</v>
      </c>
      <c r="F803" s="3">
        <f>E803/'P(t,T)'!N795</f>
        <v>4.8239732102208959E-3</v>
      </c>
      <c r="H803" s="4">
        <v>787</v>
      </c>
      <c r="I803" s="4">
        <f>'P(t,T)'!R795*$C$6*0.5+'P(t,T)'!R795-'P(t,T)'!L795</f>
        <v>1.8369352556446561E-4</v>
      </c>
      <c r="J803" s="4">
        <f>'P(t,T)'!S795*$C$6*0.5+'P(t,T)'!S795-'P(t,T)'!M795</f>
        <v>9.0512931468189617E-4</v>
      </c>
      <c r="K803" s="4">
        <f>'P(t,T)'!T795*$C$6*0.5+'P(t,T)'!T795-'P(t,T)'!N795</f>
        <v>4.1843434663012546E-3</v>
      </c>
      <c r="L803" s="4">
        <f>'P(t,T)'!U795*$C$6*0.5+'P(t,T)'!U795-'P(t,T)'!O795</f>
        <v>3.6527995661712609E-3</v>
      </c>
      <c r="M803" s="3">
        <f>L803/'P(t,T)'!U795</f>
        <v>3.7286251549395947E-3</v>
      </c>
      <c r="O803" s="4">
        <v>787</v>
      </c>
      <c r="P803" s="4">
        <f>'P(t,T)'!Y795*$C$6*0.5+'P(t,T)'!Y795-'P(t,T)'!R795</f>
        <v>-2.1693553667334609E-4</v>
      </c>
      <c r="Q803" s="4">
        <f>'P(t,T)'!Z795*$C$6*0.5+'P(t,T)'!Z795-'P(t,T)'!S795</f>
        <v>4.7205244969072968E-4</v>
      </c>
      <c r="R803" s="4">
        <f>'P(t,T)'!AA795*$C$6*0.5+'P(t,T)'!AA795-'P(t,T)'!T795</f>
        <v>3.6700511843700268E-3</v>
      </c>
      <c r="S803" s="4">
        <f>'P(t,T)'!AB795*$C$6*0.5+'P(t,T)'!AB795-'P(t,T)'!U795</f>
        <v>3.1328394658072245E-3</v>
      </c>
      <c r="T803" s="4">
        <f>'P(t,T)'!AC795*$C$6*0.5+'P(t,T)'!AC795-'P(t,T)'!V795</f>
        <v>2.4089438565260135E-3</v>
      </c>
      <c r="U803" s="3">
        <f>T803/'P(t,T)'!AC795</f>
        <v>2.462000452238424E-3</v>
      </c>
      <c r="W803" s="4">
        <v>787</v>
      </c>
      <c r="X803" s="4">
        <f>'P(t,T)'!AG795*$C$6*0.5+'P(t,T)'!AG795-'P(t,T)'!Y795</f>
        <v>-5.8491572230379152E-4</v>
      </c>
      <c r="Y803" s="4">
        <f>'P(t,T)'!AH795*$C$6*0.5+'P(t,T)'!AH795-'P(t,T)'!Z795</f>
        <v>7.2233427678702888E-5</v>
      </c>
      <c r="Z803" s="4">
        <f>'P(t,T)'!AI795*$C$6*0.5+'P(t,T)'!AI795-'P(t,T)'!AA795</f>
        <v>3.1873768674005598E-3</v>
      </c>
      <c r="AA803" s="4">
        <f>'P(t,T)'!AJ795*$C$6*0.5+'P(t,T)'!AJ795-'P(t,T)'!AB795</f>
        <v>2.6459503658688988E-3</v>
      </c>
      <c r="AB803" s="4">
        <f>'P(t,T)'!AK795*$C$6*0.5+'P(t,T)'!AK795-'P(t,T)'!AC795</f>
        <v>1.921158883217311E-3</v>
      </c>
      <c r="AC803" s="4">
        <f>'P(t,T)'!AL795*$C$6*0.5+'P(t,T)'!AL795-'P(t,T)'!AD795</f>
        <v>1.8245429551666525E-3</v>
      </c>
      <c r="AD803" s="3">
        <f>AC803/'P(t,T)'!AL795</f>
        <v>1.8658159804788141E-3</v>
      </c>
      <c r="AG803" s="4">
        <v>787</v>
      </c>
      <c r="AH803" s="19">
        <f t="shared" si="150"/>
        <v>0</v>
      </c>
      <c r="AI803" s="19">
        <f t="shared" si="151"/>
        <v>2.821990682537745E-3</v>
      </c>
      <c r="AJ803" s="19">
        <f t="shared" si="152"/>
        <v>2.821990682537745E-3</v>
      </c>
      <c r="AK803" s="19">
        <f t="shared" si="153"/>
        <v>1.5772720716603073E-2</v>
      </c>
      <c r="AL803" s="4">
        <f t="shared" si="154"/>
        <v>1.5772720716603073E-2</v>
      </c>
      <c r="AM803" s="4">
        <f t="shared" si="155"/>
        <v>1.4255562608068279E-2</v>
      </c>
      <c r="AN803" s="4">
        <f t="shared" si="156"/>
        <v>9.4315893978473841E-3</v>
      </c>
      <c r="AO803" s="4">
        <f t="shared" si="157"/>
        <v>8.0587278946829197E-3</v>
      </c>
      <c r="AP803" s="4">
        <f t="shared" si="158"/>
        <v>4.3301027397433245E-3</v>
      </c>
      <c r="AQ803" s="4">
        <f t="shared" si="159"/>
        <v>4.286543407405077E-3</v>
      </c>
      <c r="AR803" s="4">
        <f t="shared" si="160"/>
        <v>1.8245429551666525E-3</v>
      </c>
      <c r="AS803" s="4">
        <f t="shared" si="161"/>
        <v>1.8658159804788141E-3</v>
      </c>
      <c r="AT803" s="4">
        <v>0</v>
      </c>
    </row>
    <row r="804" spans="1:46">
      <c r="A804" s="4"/>
      <c r="B804" s="4">
        <v>788</v>
      </c>
      <c r="C804" s="4">
        <f>'P(t,T)'!L796*$C$6*0.5+'P(t,T)'!L796-'P(t,T)'!G796</f>
        <v>6.1815773341267199E-4</v>
      </c>
      <c r="D804" s="4">
        <f>'P(t,T)'!M796*$C$6*0.5+'P(t,T)'!M796-'P(t,T)'!H796</f>
        <v>-1.6676961318096151E-4</v>
      </c>
      <c r="E804" s="4">
        <f>'P(t,T)'!N796*$C$6*0.5+'P(t,T)'!N796-'P(t,T)'!I796</f>
        <v>-2.798817519708674E-3</v>
      </c>
      <c r="F804" s="3">
        <f>E804/'P(t,T)'!N796</f>
        <v>-2.875399427585332E-3</v>
      </c>
      <c r="H804" s="4">
        <v>788</v>
      </c>
      <c r="I804" s="4">
        <f>'P(t,T)'!R796*$C$6*0.5+'P(t,T)'!R796-'P(t,T)'!L796</f>
        <v>1.8369352556446561E-4</v>
      </c>
      <c r="J804" s="4">
        <f>'P(t,T)'!S796*$C$6*0.5+'P(t,T)'!S796-'P(t,T)'!M796</f>
        <v>-5.9722007952700551E-4</v>
      </c>
      <c r="K804" s="4">
        <f>'P(t,T)'!T796*$C$6*0.5+'P(t,T)'!T796-'P(t,T)'!N796</f>
        <v>-3.1728509451577347E-3</v>
      </c>
      <c r="L804" s="4">
        <f>'P(t,T)'!U796*$C$6*0.5+'P(t,T)'!U796-'P(t,T)'!O796</f>
        <v>-3.7110539685850652E-3</v>
      </c>
      <c r="M804" s="3">
        <f>L804/'P(t,T)'!U796</f>
        <v>-3.8160876510046054E-3</v>
      </c>
      <c r="O804" s="4">
        <v>788</v>
      </c>
      <c r="P804" s="4">
        <f>'P(t,T)'!Y796*$C$6*0.5+'P(t,T)'!Y796-'P(t,T)'!R796</f>
        <v>-2.1693553667334609E-4</v>
      </c>
      <c r="Q804" s="4">
        <f>'P(t,T)'!Z796*$C$6*0.5+'P(t,T)'!Z796-'P(t,T)'!S796</f>
        <v>-9.9227311078708968E-4</v>
      </c>
      <c r="R804" s="4">
        <f>'P(t,T)'!AA796*$C$6*0.5+'P(t,T)'!AA796-'P(t,T)'!T796</f>
        <v>-3.5089923612138252E-3</v>
      </c>
      <c r="S804" s="4">
        <f>'P(t,T)'!AB796*$C$6*0.5+'P(t,T)'!AB796-'P(t,T)'!U796</f>
        <v>-4.0480718185447184E-3</v>
      </c>
      <c r="T804" s="4">
        <f>'P(t,T)'!AC796*$C$6*0.5+'P(t,T)'!AC796-'P(t,T)'!V796</f>
        <v>-4.1004201129569706E-3</v>
      </c>
      <c r="U804" s="3">
        <f>T804/'P(t,T)'!AC796</f>
        <v>-4.2181225080008744E-3</v>
      </c>
      <c r="W804" s="4">
        <v>788</v>
      </c>
      <c r="X804" s="4">
        <f>'P(t,T)'!AG796*$C$6*0.5+'P(t,T)'!AG796-'P(t,T)'!Y796</f>
        <v>-5.8491572230379152E-4</v>
      </c>
      <c r="Y804" s="4">
        <f>'P(t,T)'!AH796*$C$6*0.5+'P(t,T)'!AH796-'P(t,T)'!Z796</f>
        <v>-1.3532450061486401E-3</v>
      </c>
      <c r="Z804" s="4">
        <f>'P(t,T)'!AI796*$C$6*0.5+'P(t,T)'!AI796-'P(t,T)'!AA796</f>
        <v>-3.8089481845756668E-3</v>
      </c>
      <c r="AA804" s="4">
        <f>'P(t,T)'!AJ796*$C$6*0.5+'P(t,T)'!AJ796-'P(t,T)'!AB796</f>
        <v>-4.3474408497430339E-3</v>
      </c>
      <c r="AB804" s="4">
        <f>'P(t,T)'!AK796*$C$6*0.5+'P(t,T)'!AK796-'P(t,T)'!AC796</f>
        <v>-4.4162313614699578E-3</v>
      </c>
      <c r="AC804" s="4">
        <f>'P(t,T)'!AL796*$C$6*0.5+'P(t,T)'!AL796-'P(t,T)'!AD796</f>
        <v>-1.4621462105764982E-3</v>
      </c>
      <c r="AD804" s="3">
        <f>AC804/'P(t,T)'!AL796</f>
        <v>-1.5001429754909067E-3</v>
      </c>
      <c r="AG804" s="4">
        <v>788</v>
      </c>
      <c r="AH804" s="19">
        <f t="shared" si="150"/>
        <v>0</v>
      </c>
      <c r="AI804" s="19">
        <f t="shared" si="151"/>
        <v>-3.1095078096436968E-3</v>
      </c>
      <c r="AJ804" s="19">
        <f t="shared" si="152"/>
        <v>-3.1095078096436968E-3</v>
      </c>
      <c r="AK804" s="19">
        <f t="shared" si="153"/>
        <v>-1.3289609010655901E-2</v>
      </c>
      <c r="AL804" s="4">
        <f t="shared" si="154"/>
        <v>-1.3289609010655901E-2</v>
      </c>
      <c r="AM804" s="4">
        <f t="shared" si="155"/>
        <v>-1.498196606445815E-2</v>
      </c>
      <c r="AN804" s="4">
        <f t="shared" si="156"/>
        <v>-1.2106566636872818E-2</v>
      </c>
      <c r="AO804" s="4">
        <f t="shared" si="157"/>
        <v>-1.2332739125431534E-2</v>
      </c>
      <c r="AP804" s="4">
        <f t="shared" si="158"/>
        <v>-8.5166514744269284E-3</v>
      </c>
      <c r="AQ804" s="4">
        <f t="shared" si="159"/>
        <v>-5.6802687185773726E-3</v>
      </c>
      <c r="AR804" s="4">
        <f t="shared" si="160"/>
        <v>-1.4621462105764982E-3</v>
      </c>
      <c r="AS804" s="4">
        <f t="shared" si="161"/>
        <v>-1.5001429754909067E-3</v>
      </c>
      <c r="AT804" s="4">
        <v>0</v>
      </c>
    </row>
    <row r="805" spans="1:46">
      <c r="A805" s="4"/>
      <c r="B805" s="4">
        <v>789</v>
      </c>
      <c r="C805" s="4">
        <f>'P(t,T)'!L797*$C$6*0.5+'P(t,T)'!L797-'P(t,T)'!G797</f>
        <v>6.1815773341267199E-4</v>
      </c>
      <c r="D805" s="4">
        <f>'P(t,T)'!M797*$C$6*0.5+'P(t,T)'!M797-'P(t,T)'!H797</f>
        <v>2.7591415660155327E-4</v>
      </c>
      <c r="E805" s="4">
        <f>'P(t,T)'!N797*$C$6*0.5+'P(t,T)'!N797-'P(t,T)'!I797</f>
        <v>-1.3787240808146306E-3</v>
      </c>
      <c r="F805" s="3">
        <f>E805/'P(t,T)'!N797</f>
        <v>-1.4144347885368159E-3</v>
      </c>
      <c r="H805" s="4">
        <v>789</v>
      </c>
      <c r="I805" s="4">
        <f>'P(t,T)'!R797*$C$6*0.5+'P(t,T)'!R797-'P(t,T)'!L797</f>
        <v>1.8369352556446561E-4</v>
      </c>
      <c r="J805" s="4">
        <f>'P(t,T)'!S797*$C$6*0.5+'P(t,T)'!S797-'P(t,T)'!M797</f>
        <v>-1.6566002058904239E-4</v>
      </c>
      <c r="K805" s="4">
        <f>'P(t,T)'!T797*$C$6*0.5+'P(t,T)'!T797-'P(t,T)'!N797</f>
        <v>-1.793769187795613E-3</v>
      </c>
      <c r="L805" s="4">
        <f>'P(t,T)'!U797*$C$6*0.5+'P(t,T)'!U797-'P(t,T)'!O797</f>
        <v>-4.1257376456561579E-3</v>
      </c>
      <c r="M805" s="3">
        <f>L805/'P(t,T)'!U797</f>
        <v>-4.2442746764476272E-3</v>
      </c>
      <c r="O805" s="4">
        <v>789</v>
      </c>
      <c r="P805" s="4">
        <f>'P(t,T)'!Y797*$C$6*0.5+'P(t,T)'!Y797-'P(t,T)'!R797</f>
        <v>-2.1693553667334609E-4</v>
      </c>
      <c r="Q805" s="4">
        <f>'P(t,T)'!Z797*$C$6*0.5+'P(t,T)'!Z797-'P(t,T)'!S797</f>
        <v>-5.7210870518875634E-4</v>
      </c>
      <c r="R805" s="4">
        <f>'P(t,T)'!AA797*$C$6*0.5+'P(t,T)'!AA797-'P(t,T)'!T797</f>
        <v>-2.1715517661465844E-3</v>
      </c>
      <c r="S805" s="4">
        <f>'P(t,T)'!AB797*$C$6*0.5+'P(t,T)'!AB797-'P(t,T)'!U797</f>
        <v>-4.4493062867027033E-3</v>
      </c>
      <c r="T805" s="4">
        <f>'P(t,T)'!AC797*$C$6*0.5+'P(t,T)'!AC797-'P(t,T)'!V797</f>
        <v>-9.7748517429426807E-3</v>
      </c>
      <c r="U805" s="3">
        <f>T805/'P(t,T)'!AC797</f>
        <v>-1.0113060616603609E-2</v>
      </c>
      <c r="W805" s="4">
        <v>789</v>
      </c>
      <c r="X805" s="4">
        <f>'P(t,T)'!AG797*$C$6*0.5+'P(t,T)'!AG797-'P(t,T)'!Y797</f>
        <v>-5.8491572230379152E-4</v>
      </c>
      <c r="Y805" s="4">
        <f>'P(t,T)'!AH797*$C$6*0.5+'P(t,T)'!AH797-'P(t,T)'!Z797</f>
        <v>-9.4468898385369204E-4</v>
      </c>
      <c r="Z805" s="4">
        <f>'P(t,T)'!AI797*$C$6*0.5+'P(t,T)'!AI797-'P(t,T)'!AA797</f>
        <v>-2.5135826416867735E-3</v>
      </c>
      <c r="AA805" s="4">
        <f>'P(t,T)'!AJ797*$C$6*0.5+'P(t,T)'!AJ797-'P(t,T)'!AB797</f>
        <v>-4.7351398137249756E-3</v>
      </c>
      <c r="AB805" s="4">
        <f>'P(t,T)'!AK797*$C$6*0.5+'P(t,T)'!AK797-'P(t,T)'!AC797</f>
        <v>-9.8732940441249584E-3</v>
      </c>
      <c r="AC805" s="4">
        <f>'P(t,T)'!AL797*$C$6*0.5+'P(t,T)'!AL797-'P(t,T)'!AD797</f>
        <v>-1.0496773697010187E-2</v>
      </c>
      <c r="AD805" s="3">
        <f>AC805/'P(t,T)'!AL797</f>
        <v>-1.0867884209106279E-2</v>
      </c>
      <c r="AG805" s="4">
        <v>789</v>
      </c>
      <c r="AH805" s="19">
        <f t="shared" si="150"/>
        <v>0</v>
      </c>
      <c r="AI805" s="19">
        <f t="shared" si="151"/>
        <v>-1.4065435530299375E-3</v>
      </c>
      <c r="AJ805" s="19">
        <f t="shared" si="152"/>
        <v>-1.4065435530299375E-3</v>
      </c>
      <c r="AK805" s="19">
        <f t="shared" si="153"/>
        <v>-7.8576276764436015E-3</v>
      </c>
      <c r="AL805" s="4">
        <f t="shared" si="154"/>
        <v>-7.8576276764436015E-3</v>
      </c>
      <c r="AM805" s="4">
        <f t="shared" si="155"/>
        <v>-1.4724618534620652E-2</v>
      </c>
      <c r="AN805" s="4">
        <f t="shared" si="156"/>
        <v>-1.3310183746083837E-2</v>
      </c>
      <c r="AO805" s="4">
        <f t="shared" si="157"/>
        <v>-2.3892420463515265E-2</v>
      </c>
      <c r="AP805" s="4">
        <f t="shared" si="158"/>
        <v>-1.9648145787067639E-2</v>
      </c>
      <c r="AQ805" s="4">
        <f t="shared" si="159"/>
        <v>-2.0609834313613795E-2</v>
      </c>
      <c r="AR805" s="4">
        <f t="shared" si="160"/>
        <v>-1.0496773697010187E-2</v>
      </c>
      <c r="AS805" s="4">
        <f t="shared" si="161"/>
        <v>-1.0867884209106279E-2</v>
      </c>
      <c r="AT805" s="4">
        <v>0</v>
      </c>
    </row>
    <row r="806" spans="1:46">
      <c r="A806" s="4"/>
      <c r="B806" s="4">
        <v>790</v>
      </c>
      <c r="C806" s="4">
        <f>'P(t,T)'!L798*$C$6*0.5+'P(t,T)'!L798-'P(t,T)'!G798</f>
        <v>6.1815773341267199E-4</v>
      </c>
      <c r="D806" s="4">
        <f>'P(t,T)'!M798*$C$6*0.5+'P(t,T)'!M798-'P(t,T)'!H798</f>
        <v>3.013196794402595E-3</v>
      </c>
      <c r="E806" s="4">
        <f>'P(t,T)'!N798*$C$6*0.5+'P(t,T)'!N798-'P(t,T)'!I798</f>
        <v>2.6412102249373515E-3</v>
      </c>
      <c r="F806" s="3">
        <f>E806/'P(t,T)'!N798</f>
        <v>2.6987571254018985E-3</v>
      </c>
      <c r="H806" s="4">
        <v>790</v>
      </c>
      <c r="I806" s="4">
        <f>'P(t,T)'!R798*$C$6*0.5+'P(t,T)'!R798-'P(t,T)'!L798</f>
        <v>1.8369352556446561E-4</v>
      </c>
      <c r="J806" s="4">
        <f>'P(t,T)'!S798*$C$6*0.5+'P(t,T)'!S798-'P(t,T)'!M798</f>
        <v>2.5115131773671973E-3</v>
      </c>
      <c r="K806" s="4">
        <f>'P(t,T)'!T798*$C$6*0.5+'P(t,T)'!T798-'P(t,T)'!N798</f>
        <v>2.1314071584043193E-3</v>
      </c>
      <c r="L806" s="4">
        <f>'P(t,T)'!U798*$C$6*0.5+'P(t,T)'!U798-'P(t,T)'!O798</f>
        <v>3.8321974908623879E-3</v>
      </c>
      <c r="M806" s="3">
        <f>L806/'P(t,T)'!U798</f>
        <v>3.9110479795412484E-3</v>
      </c>
      <c r="O806" s="4">
        <v>790</v>
      </c>
      <c r="P806" s="4">
        <f>'P(t,T)'!Y798*$C$6*0.5+'P(t,T)'!Y798-'P(t,T)'!R798</f>
        <v>-2.1693553667334609E-4</v>
      </c>
      <c r="Q806" s="4">
        <f>'P(t,T)'!Z798*$C$6*0.5+'P(t,T)'!Z798-'P(t,T)'!S798</f>
        <v>2.0428629971904755E-3</v>
      </c>
      <c r="R806" s="4">
        <f>'P(t,T)'!AA798*$C$6*0.5+'P(t,T)'!AA798-'P(t,T)'!T798</f>
        <v>1.6559760237349064E-3</v>
      </c>
      <c r="S806" s="4">
        <f>'P(t,T)'!AB798*$C$6*0.5+'P(t,T)'!AB798-'P(t,T)'!U798</f>
        <v>3.3091008585197645E-3</v>
      </c>
      <c r="T806" s="4">
        <f>'P(t,T)'!AC798*$C$6*0.5+'P(t,T)'!AC798-'P(t,T)'!V798</f>
        <v>2.1022929540883695E-3</v>
      </c>
      <c r="U806" s="3">
        <f>T806/'P(t,T)'!AC798</f>
        <v>2.1492531002221173E-3</v>
      </c>
      <c r="W806" s="4">
        <v>790</v>
      </c>
      <c r="X806" s="4">
        <f>'P(t,T)'!AG798*$C$6*0.5+'P(t,T)'!AG798-'P(t,T)'!Y798</f>
        <v>-5.8491572230379152E-4</v>
      </c>
      <c r="Y806" s="4">
        <f>'P(t,T)'!AH798*$C$6*0.5+'P(t,T)'!AH798-'P(t,T)'!Z798</f>
        <v>1.6063487770486828E-3</v>
      </c>
      <c r="Z806" s="4">
        <f>'P(t,T)'!AI798*$C$6*0.5+'P(t,T)'!AI798-'P(t,T)'!AA798</f>
        <v>1.2139504436795567E-3</v>
      </c>
      <c r="AA806" s="4">
        <f>'P(t,T)'!AJ798*$C$6*0.5+'P(t,T)'!AJ798-'P(t,T)'!AB798</f>
        <v>2.8189020006152976E-3</v>
      </c>
      <c r="AB806" s="4">
        <f>'P(t,T)'!AK798*$C$6*0.5+'P(t,T)'!AK798-'P(t,T)'!AC798</f>
        <v>1.6207537445783737E-3</v>
      </c>
      <c r="AC806" s="4">
        <f>'P(t,T)'!AL798*$C$6*0.5+'P(t,T)'!AL798-'P(t,T)'!AD798</f>
        <v>-4.0355711554310725E-3</v>
      </c>
      <c r="AD806" s="3">
        <f>AC806/'P(t,T)'!AL798</f>
        <v>-4.1511417581656046E-3</v>
      </c>
      <c r="AG806" s="4">
        <v>790</v>
      </c>
      <c r="AH806" s="19">
        <f t="shared" si="150"/>
        <v>0</v>
      </c>
      <c r="AI806" s="19">
        <f t="shared" si="151"/>
        <v>9.1739217460089506E-3</v>
      </c>
      <c r="AJ806" s="19">
        <f t="shared" si="152"/>
        <v>9.1739217460089506E-3</v>
      </c>
      <c r="AK806" s="19">
        <f t="shared" si="153"/>
        <v>7.6425438507561338E-3</v>
      </c>
      <c r="AL806" s="4">
        <f t="shared" si="154"/>
        <v>7.6425438507561338E-3</v>
      </c>
      <c r="AM806" s="4">
        <f t="shared" si="155"/>
        <v>1.2658957475399349E-2</v>
      </c>
      <c r="AN806" s="4">
        <f t="shared" si="156"/>
        <v>9.9602003499974501E-3</v>
      </c>
      <c r="AO806" s="4">
        <f t="shared" si="157"/>
        <v>7.6340946782079916E-3</v>
      </c>
      <c r="AP806" s="4">
        <f t="shared" si="158"/>
        <v>3.7230466986667432E-3</v>
      </c>
      <c r="AQ806" s="4">
        <f t="shared" si="159"/>
        <v>-1.8863180552089551E-3</v>
      </c>
      <c r="AR806" s="4">
        <f t="shared" si="160"/>
        <v>-4.0355711554310725E-3</v>
      </c>
      <c r="AS806" s="4">
        <f t="shared" si="161"/>
        <v>-4.1511417581656046E-3</v>
      </c>
      <c r="AT806" s="4">
        <v>0</v>
      </c>
    </row>
    <row r="807" spans="1:46">
      <c r="A807" s="4"/>
      <c r="B807" s="4">
        <v>791</v>
      </c>
      <c r="C807" s="4">
        <f>'P(t,T)'!L799*$C$6*0.5+'P(t,T)'!L799-'P(t,T)'!G799</f>
        <v>6.1815773341267199E-4</v>
      </c>
      <c r="D807" s="4">
        <f>'P(t,T)'!M799*$C$6*0.5+'P(t,T)'!M799-'P(t,T)'!H799</f>
        <v>2.3137434129083534E-3</v>
      </c>
      <c r="E807" s="4">
        <f>'P(t,T)'!N799*$C$6*0.5+'P(t,T)'!N799-'P(t,T)'!I799</f>
        <v>5.2979601610498861E-3</v>
      </c>
      <c r="F807" s="3">
        <f>E807/'P(t,T)'!N799</f>
        <v>5.3990863060331667E-3</v>
      </c>
      <c r="H807" s="4">
        <v>791</v>
      </c>
      <c r="I807" s="4">
        <f>'P(t,T)'!R799*$C$6*0.5+'P(t,T)'!R799-'P(t,T)'!L799</f>
        <v>1.8369352556446561E-4</v>
      </c>
      <c r="J807" s="4">
        <f>'P(t,T)'!S799*$C$6*0.5+'P(t,T)'!S799-'P(t,T)'!M799</f>
        <v>1.8260028778095405E-3</v>
      </c>
      <c r="K807" s="4">
        <f>'P(t,T)'!T799*$C$6*0.5+'P(t,T)'!T799-'P(t,T)'!N799</f>
        <v>4.7428384461213335E-3</v>
      </c>
      <c r="L807" s="4">
        <f>'P(t,T)'!U799*$C$6*0.5+'P(t,T)'!U799-'P(t,T)'!O799</f>
        <v>1.7675822803966401E-3</v>
      </c>
      <c r="M807" s="3">
        <f>L807/'P(t,T)'!U799</f>
        <v>1.8076695756183319E-3</v>
      </c>
      <c r="O807" s="4">
        <v>791</v>
      </c>
      <c r="P807" s="4">
        <f>'P(t,T)'!Y799*$C$6*0.5+'P(t,T)'!Y799-'P(t,T)'!R799</f>
        <v>-2.1693553667334609E-4</v>
      </c>
      <c r="Q807" s="4">
        <f>'P(t,T)'!Z799*$C$6*0.5+'P(t,T)'!Z799-'P(t,T)'!S799</f>
        <v>1.371893914855149E-3</v>
      </c>
      <c r="R807" s="4">
        <f>'P(t,T)'!AA799*$C$6*0.5+'P(t,T)'!AA799-'P(t,T)'!T799</f>
        <v>4.2194156417859618E-3</v>
      </c>
      <c r="S807" s="4">
        <f>'P(t,T)'!AB799*$C$6*0.5+'P(t,T)'!AB799-'P(t,T)'!U799</f>
        <v>1.2843801698776414E-3</v>
      </c>
      <c r="T807" s="4">
        <f>'P(t,T)'!AC799*$C$6*0.5+'P(t,T)'!AC799-'P(t,T)'!V799</f>
        <v>1.9038865018674578E-3</v>
      </c>
      <c r="U807" s="3">
        <f>T807/'P(t,T)'!AC799</f>
        <v>1.9468001745369555E-3</v>
      </c>
      <c r="W807" s="4">
        <v>791</v>
      </c>
      <c r="X807" s="4">
        <f>'P(t,T)'!AG799*$C$6*0.5+'P(t,T)'!AG799-'P(t,T)'!Y799</f>
        <v>-5.8491572230379152E-4</v>
      </c>
      <c r="Y807" s="4">
        <f>'P(t,T)'!AH799*$C$6*0.5+'P(t,T)'!AH799-'P(t,T)'!Z799</f>
        <v>9.50428472389242E-4</v>
      </c>
      <c r="Z807" s="4">
        <f>'P(t,T)'!AI799*$C$6*0.5+'P(t,T)'!AI799-'P(t,T)'!AA799</f>
        <v>3.7270677011910225E-3</v>
      </c>
      <c r="AA807" s="4">
        <f>'P(t,T)'!AJ799*$C$6*0.5+'P(t,T)'!AJ799-'P(t,T)'!AB799</f>
        <v>8.3591224085510785E-4</v>
      </c>
      <c r="AB807" s="4">
        <f>'P(t,T)'!AK799*$C$6*0.5+'P(t,T)'!AK799-'P(t,T)'!AC799</f>
        <v>1.4264861371966475E-3</v>
      </c>
      <c r="AC807" s="4">
        <f>'P(t,T)'!AL799*$C$6*0.5+'P(t,T)'!AL799-'P(t,T)'!AD799</f>
        <v>3.3689749401750735E-3</v>
      </c>
      <c r="AD807" s="3">
        <f>AC807/'P(t,T)'!AL799</f>
        <v>3.4398816068875178E-3</v>
      </c>
      <c r="AG807" s="4">
        <v>791</v>
      </c>
      <c r="AH807" s="19">
        <f t="shared" si="150"/>
        <v>0</v>
      </c>
      <c r="AI807" s="19">
        <f t="shared" si="151"/>
        <v>6.4620686779622849E-3</v>
      </c>
      <c r="AJ807" s="19">
        <f t="shared" si="152"/>
        <v>6.4620686779622849E-3</v>
      </c>
      <c r="AK807" s="19">
        <f t="shared" si="153"/>
        <v>1.7987281950148204E-2</v>
      </c>
      <c r="AL807" s="4">
        <f t="shared" si="154"/>
        <v>1.7987281950148204E-2</v>
      </c>
      <c r="AM807" s="4">
        <f t="shared" si="155"/>
        <v>9.286960997162556E-3</v>
      </c>
      <c r="AN807" s="4">
        <f t="shared" si="156"/>
        <v>3.8878746911293893E-3</v>
      </c>
      <c r="AO807" s="4">
        <f t="shared" si="157"/>
        <v>5.1380422146824374E-3</v>
      </c>
      <c r="AP807" s="4">
        <f t="shared" si="158"/>
        <v>3.3303726390641053E-3</v>
      </c>
      <c r="AQ807" s="4">
        <f t="shared" si="159"/>
        <v>5.315775114712029E-3</v>
      </c>
      <c r="AR807" s="4">
        <f t="shared" si="160"/>
        <v>3.3689749401750735E-3</v>
      </c>
      <c r="AS807" s="4">
        <f t="shared" si="161"/>
        <v>3.4398816068875178E-3</v>
      </c>
      <c r="AT807" s="4">
        <v>0</v>
      </c>
    </row>
    <row r="808" spans="1:46">
      <c r="A808" s="4"/>
      <c r="B808" s="4">
        <v>792</v>
      </c>
      <c r="C808" s="4">
        <f>'P(t,T)'!L800*$C$6*0.5+'P(t,T)'!L800-'P(t,T)'!G800</f>
        <v>6.1815773341267199E-4</v>
      </c>
      <c r="D808" s="4">
        <f>'P(t,T)'!M800*$C$6*0.5+'P(t,T)'!M800-'P(t,T)'!H800</f>
        <v>9.9690930668561162E-4</v>
      </c>
      <c r="E808" s="4">
        <f>'P(t,T)'!N800*$C$6*0.5+'P(t,T)'!N800-'P(t,T)'!I800</f>
        <v>3.2891772839382938E-4</v>
      </c>
      <c r="F808" s="3">
        <f>E808/'P(t,T)'!N800</f>
        <v>3.3686108375219608E-4</v>
      </c>
      <c r="H808" s="4">
        <v>792</v>
      </c>
      <c r="I808" s="4">
        <f>'P(t,T)'!R800*$C$6*0.5+'P(t,T)'!R800-'P(t,T)'!L800</f>
        <v>1.8369352556446561E-4</v>
      </c>
      <c r="J808" s="4">
        <f>'P(t,T)'!S800*$C$6*0.5+'P(t,T)'!S800-'P(t,T)'!M800</f>
        <v>5.3805570324916285E-4</v>
      </c>
      <c r="K808" s="4">
        <f>'P(t,T)'!T800*$C$6*0.5+'P(t,T)'!T800-'P(t,T)'!N800</f>
        <v>-1.3023234946174522E-4</v>
      </c>
      <c r="L808" s="4">
        <f>'P(t,T)'!U800*$C$6*0.5+'P(t,T)'!U800-'P(t,T)'!O800</f>
        <v>5.3583274505928369E-3</v>
      </c>
      <c r="M808" s="3">
        <f>L808/'P(t,T)'!U800</f>
        <v>5.4602779863143387E-3</v>
      </c>
      <c r="O808" s="4">
        <v>792</v>
      </c>
      <c r="P808" s="4">
        <f>'P(t,T)'!Y800*$C$6*0.5+'P(t,T)'!Y800-'P(t,T)'!R800</f>
        <v>-2.1693553667334609E-4</v>
      </c>
      <c r="Q808" s="4">
        <f>'P(t,T)'!Z800*$C$6*0.5+'P(t,T)'!Z800-'P(t,T)'!S800</f>
        <v>1.1384335135933288E-4</v>
      </c>
      <c r="R808" s="4">
        <f>'P(t,T)'!AA800*$C$6*0.5+'P(t,T)'!AA800-'P(t,T)'!T800</f>
        <v>-5.5315937145117289E-4</v>
      </c>
      <c r="S808" s="4">
        <f>'P(t,T)'!AB800*$C$6*0.5+'P(t,T)'!AB800-'P(t,T)'!U800</f>
        <v>4.811087977063977E-3</v>
      </c>
      <c r="T808" s="4">
        <f>'P(t,T)'!AC800*$C$6*0.5+'P(t,T)'!AC800-'P(t,T)'!V800</f>
        <v>3.7895158245300209E-3</v>
      </c>
      <c r="U808" s="3">
        <f>T808/'P(t,T)'!AC800</f>
        <v>3.8676525518891182E-3</v>
      </c>
      <c r="W808" s="4">
        <v>792</v>
      </c>
      <c r="X808" s="4">
        <f>'P(t,T)'!AG800*$C$6*0.5+'P(t,T)'!AG800-'P(t,T)'!Y800</f>
        <v>-5.8491572230379152E-4</v>
      </c>
      <c r="Y808" s="4">
        <f>'P(t,T)'!AH800*$C$6*0.5+'P(t,T)'!AH800-'P(t,T)'!Z800</f>
        <v>-2.768889046449452E-4</v>
      </c>
      <c r="Z808" s="4">
        <f>'P(t,T)'!AI800*$C$6*0.5+'P(t,T)'!AI800-'P(t,T)'!AA800</f>
        <v>-9.4114030234848656E-4</v>
      </c>
      <c r="AA808" s="4">
        <f>'P(t,T)'!AJ800*$C$6*0.5+'P(t,T)'!AJ800-'P(t,T)'!AB800</f>
        <v>4.2951764358363231E-3</v>
      </c>
      <c r="AB808" s="4">
        <f>'P(t,T)'!AK800*$C$6*0.5+'P(t,T)'!AK800-'P(t,T)'!AC800</f>
        <v>3.2758844671021414E-3</v>
      </c>
      <c r="AC808" s="4">
        <f>'P(t,T)'!AL800*$C$6*0.5+'P(t,T)'!AL800-'P(t,T)'!AD800</f>
        <v>5.1322980173764687E-3</v>
      </c>
      <c r="AD808" s="3">
        <f>AC808/'P(t,T)'!AL800</f>
        <v>5.2311240768078077E-3</v>
      </c>
      <c r="AG808" s="4">
        <v>792</v>
      </c>
      <c r="AH808" s="19">
        <f t="shared" si="150"/>
        <v>0</v>
      </c>
      <c r="AI808" s="19">
        <f t="shared" si="151"/>
        <v>1.3719194566491622E-3</v>
      </c>
      <c r="AJ808" s="19">
        <f t="shared" si="152"/>
        <v>1.3719194566491622E-3</v>
      </c>
      <c r="AK808" s="19">
        <f t="shared" si="153"/>
        <v>-1.2956142948675753E-3</v>
      </c>
      <c r="AL808" s="4">
        <f t="shared" si="154"/>
        <v>-1.2956142948675753E-3</v>
      </c>
      <c r="AM808" s="4">
        <f t="shared" si="155"/>
        <v>1.4801452947245334E-2</v>
      </c>
      <c r="AN808" s="4">
        <f t="shared" si="156"/>
        <v>1.4464591863493137E-2</v>
      </c>
      <c r="AO808" s="4">
        <f t="shared" si="157"/>
        <v>1.2525678277946501E-2</v>
      </c>
      <c r="AP808" s="4">
        <f t="shared" si="158"/>
        <v>7.0654002916321623E-3</v>
      </c>
      <c r="AQ808" s="4">
        <f t="shared" si="159"/>
        <v>8.9999505692655874E-3</v>
      </c>
      <c r="AR808" s="4">
        <f t="shared" si="160"/>
        <v>5.1322980173764687E-3</v>
      </c>
      <c r="AS808" s="4">
        <f t="shared" si="161"/>
        <v>5.2311240768078077E-3</v>
      </c>
      <c r="AT808" s="4">
        <v>0</v>
      </c>
    </row>
    <row r="809" spans="1:46">
      <c r="A809" s="4"/>
      <c r="B809" s="4">
        <v>793</v>
      </c>
      <c r="C809" s="4">
        <f>'P(t,T)'!L801*$C$6*0.5+'P(t,T)'!L801-'P(t,T)'!G801</f>
        <v>6.1815773341267199E-4</v>
      </c>
      <c r="D809" s="4">
        <f>'P(t,T)'!M801*$C$6*0.5+'P(t,T)'!M801-'P(t,T)'!H801</f>
        <v>-1.6688484403183379E-3</v>
      </c>
      <c r="E809" s="4">
        <f>'P(t,T)'!N801*$C$6*0.5+'P(t,T)'!N801-'P(t,T)'!I801</f>
        <v>-3.730373120861219E-3</v>
      </c>
      <c r="F809" s="3">
        <f>E809/'P(t,T)'!N801</f>
        <v>-3.8360279766549571E-3</v>
      </c>
      <c r="H809" s="4">
        <v>793</v>
      </c>
      <c r="I809" s="4">
        <f>'P(t,T)'!R801*$C$6*0.5+'P(t,T)'!R801-'P(t,T)'!L801</f>
        <v>1.8369352556446561E-4</v>
      </c>
      <c r="J809" s="4">
        <f>'P(t,T)'!S801*$C$6*0.5+'P(t,T)'!S801-'P(t,T)'!M801</f>
        <v>-2.0586303364520386E-3</v>
      </c>
      <c r="K809" s="4">
        <f>'P(t,T)'!T801*$C$6*0.5+'P(t,T)'!T801-'P(t,T)'!N801</f>
        <v>-4.0753662826195081E-3</v>
      </c>
      <c r="L809" s="4">
        <f>'P(t,T)'!U801*$C$6*0.5+'P(t,T)'!U801-'P(t,T)'!O801</f>
        <v>-7.0311916170849864E-3</v>
      </c>
      <c r="M809" s="3">
        <f>L809/'P(t,T)'!U801</f>
        <v>-7.2543701295466716E-3</v>
      </c>
      <c r="O809" s="4">
        <v>793</v>
      </c>
      <c r="P809" s="4">
        <f>'P(t,T)'!Y801*$C$6*0.5+'P(t,T)'!Y801-'P(t,T)'!R801</f>
        <v>-2.1693553667334609E-4</v>
      </c>
      <c r="Q809" s="4">
        <f>'P(t,T)'!Z801*$C$6*0.5+'P(t,T)'!Z801-'P(t,T)'!S801</f>
        <v>-2.4122441472728129E-3</v>
      </c>
      <c r="R809" s="4">
        <f>'P(t,T)'!AA801*$C$6*0.5+'P(t,T)'!AA801-'P(t,T)'!T801</f>
        <v>-4.3821788513641602E-3</v>
      </c>
      <c r="S809" s="4">
        <f>'P(t,T)'!AB801*$C$6*0.5+'P(t,T)'!AB801-'P(t,T)'!U801</f>
        <v>-7.251117585903688E-3</v>
      </c>
      <c r="T809" s="4">
        <f>'P(t,T)'!AC801*$C$6*0.5+'P(t,T)'!AC801-'P(t,T)'!V801</f>
        <v>-9.5903237042079814E-3</v>
      </c>
      <c r="U809" s="3">
        <f>T809/'P(t,T)'!AC801</f>
        <v>-9.9202992829558502E-3</v>
      </c>
      <c r="W809" s="4">
        <v>793</v>
      </c>
      <c r="X809" s="4">
        <f>'P(t,T)'!AG801*$C$6*0.5+'P(t,T)'!AG801-'P(t,T)'!Y801</f>
        <v>-5.8491572230379152E-4</v>
      </c>
      <c r="Y809" s="4">
        <f>'P(t,T)'!AH801*$C$6*0.5+'P(t,T)'!AH801-'P(t,T)'!Z801</f>
        <v>-2.7312082574694196E-3</v>
      </c>
      <c r="Z809" s="4">
        <f>'P(t,T)'!AI801*$C$6*0.5+'P(t,T)'!AI801-'P(t,T)'!AA801</f>
        <v>-4.6526453815912694E-3</v>
      </c>
      <c r="AA809" s="4">
        <f>'P(t,T)'!AJ801*$C$6*0.5+'P(t,T)'!AJ801-'P(t,T)'!AB801</f>
        <v>-7.4333147580327719E-3</v>
      </c>
      <c r="AB809" s="4">
        <f>'P(t,T)'!AK801*$C$6*0.5+'P(t,T)'!AK801-'P(t,T)'!AC801</f>
        <v>-9.6968230604631556E-3</v>
      </c>
      <c r="AC809" s="4">
        <f>'P(t,T)'!AL801*$C$6*0.5+'P(t,T)'!AL801-'P(t,T)'!AD801</f>
        <v>-1.287209167390313E-2</v>
      </c>
      <c r="AD809" s="3">
        <f>AC809/'P(t,T)'!AL801</f>
        <v>-1.3359249980462833E-2</v>
      </c>
      <c r="AG809" s="4">
        <v>793</v>
      </c>
      <c r="AH809" s="19">
        <f t="shared" si="150"/>
        <v>0</v>
      </c>
      <c r="AI809" s="19">
        <f t="shared" si="151"/>
        <v>-8.8709311815126091E-3</v>
      </c>
      <c r="AJ809" s="19">
        <f t="shared" si="152"/>
        <v>-8.8709311815126091E-3</v>
      </c>
      <c r="AK809" s="19">
        <f t="shared" si="153"/>
        <v>-1.6840563636436157E-2</v>
      </c>
      <c r="AL809" s="4">
        <f t="shared" si="154"/>
        <v>-1.6840563636436157E-2</v>
      </c>
      <c r="AM809" s="4">
        <f t="shared" si="155"/>
        <v>-2.5551651937676403E-2</v>
      </c>
      <c r="AN809" s="4">
        <f t="shared" si="156"/>
        <v>-2.1715623961021446E-2</v>
      </c>
      <c r="AO809" s="4">
        <f t="shared" si="157"/>
        <v>-2.6541516894217809E-2</v>
      </c>
      <c r="AP809" s="4">
        <f t="shared" si="158"/>
        <v>-1.9287146764671137E-2</v>
      </c>
      <c r="AQ809" s="4">
        <f t="shared" si="159"/>
        <v>-2.279239095685898E-2</v>
      </c>
      <c r="AR809" s="4">
        <f t="shared" si="160"/>
        <v>-1.287209167390313E-2</v>
      </c>
      <c r="AS809" s="4">
        <f t="shared" si="161"/>
        <v>-1.3359249980462833E-2</v>
      </c>
      <c r="AT809" s="4">
        <v>0</v>
      </c>
    </row>
    <row r="810" spans="1:46">
      <c r="A810" s="4"/>
      <c r="B810" s="4">
        <v>794</v>
      </c>
      <c r="C810" s="4">
        <f>'P(t,T)'!L802*$C$6*0.5+'P(t,T)'!L802-'P(t,T)'!G802</f>
        <v>6.1815773341267199E-4</v>
      </c>
      <c r="D810" s="4">
        <f>'P(t,T)'!M802*$C$6*0.5+'P(t,T)'!M802-'P(t,T)'!H802</f>
        <v>4.6477715601964675E-3</v>
      </c>
      <c r="E810" s="4">
        <f>'P(t,T)'!N802*$C$6*0.5+'P(t,T)'!N802-'P(t,T)'!I802</f>
        <v>7.6213813030934219E-4</v>
      </c>
      <c r="F810" s="3">
        <f>E810/'P(t,T)'!N802</f>
        <v>7.8020585816632063E-4</v>
      </c>
      <c r="H810" s="4">
        <v>794</v>
      </c>
      <c r="I810" s="4">
        <f>'P(t,T)'!R802*$C$6*0.5+'P(t,T)'!R802-'P(t,T)'!L802</f>
        <v>1.8369352556446561E-4</v>
      </c>
      <c r="J810" s="4">
        <f>'P(t,T)'!S802*$C$6*0.5+'P(t,T)'!S802-'P(t,T)'!M802</f>
        <v>4.1172788263413862E-3</v>
      </c>
      <c r="K810" s="4">
        <f>'P(t,T)'!T802*$C$6*0.5+'P(t,T)'!T802-'P(t,T)'!N802</f>
        <v>2.9270371530576433E-4</v>
      </c>
      <c r="L810" s="4">
        <f>'P(t,T)'!U802*$C$6*0.5+'P(t,T)'!U802-'P(t,T)'!O802</f>
        <v>1.3619735396930288E-3</v>
      </c>
      <c r="M810" s="3">
        <f>L810/'P(t,T)'!U802</f>
        <v>1.3934261547819905E-3</v>
      </c>
      <c r="O810" s="4">
        <v>794</v>
      </c>
      <c r="P810" s="4">
        <f>'P(t,T)'!Y802*$C$6*0.5+'P(t,T)'!Y802-'P(t,T)'!R802</f>
        <v>-2.1693553667334609E-4</v>
      </c>
      <c r="Q810" s="4">
        <f>'P(t,T)'!Z802*$C$6*0.5+'P(t,T)'!Z802-'P(t,T)'!S802</f>
        <v>3.6182687562881233E-3</v>
      </c>
      <c r="R810" s="4">
        <f>'P(t,T)'!AA802*$C$6*0.5+'P(t,T)'!AA802-'P(t,T)'!T802</f>
        <v>-1.4081727175496717E-4</v>
      </c>
      <c r="S810" s="4">
        <f>'P(t,T)'!AB802*$C$6*0.5+'P(t,T)'!AB802-'P(t,T)'!U802</f>
        <v>8.8758655251597318E-4</v>
      </c>
      <c r="T810" s="4">
        <f>'P(t,T)'!AC802*$C$6*0.5+'P(t,T)'!AC802-'P(t,T)'!V802</f>
        <v>4.1481845957127561E-3</v>
      </c>
      <c r="U810" s="3">
        <f>T810/'P(t,T)'!AC802</f>
        <v>4.2322045517821771E-3</v>
      </c>
      <c r="W810" s="4">
        <v>794</v>
      </c>
      <c r="X810" s="4">
        <f>'P(t,T)'!AG802*$C$6*0.5+'P(t,T)'!AG802-'P(t,T)'!Y802</f>
        <v>-5.8491572230379152E-4</v>
      </c>
      <c r="Y810" s="4">
        <f>'P(t,T)'!AH802*$C$6*0.5+'P(t,T)'!AH802-'P(t,T)'!Z802</f>
        <v>3.1500509415236522E-3</v>
      </c>
      <c r="Z810" s="4">
        <f>'P(t,T)'!AI802*$C$6*0.5+'P(t,T)'!AI802-'P(t,T)'!AA802</f>
        <v>-5.3964294914032873E-4</v>
      </c>
      <c r="AA810" s="4">
        <f>'P(t,T)'!AJ802*$C$6*0.5+'P(t,T)'!AJ802-'P(t,T)'!AB802</f>
        <v>4.4825187766983632E-4</v>
      </c>
      <c r="AB810" s="4">
        <f>'P(t,T)'!AK802*$C$6*0.5+'P(t,T)'!AK802-'P(t,T)'!AC802</f>
        <v>3.6284470499968746E-3</v>
      </c>
      <c r="AC810" s="4">
        <f>'P(t,T)'!AL802*$C$6*0.5+'P(t,T)'!AL802-'P(t,T)'!AD802</f>
        <v>2.4179557738868152E-3</v>
      </c>
      <c r="AD810" s="3">
        <f>AC810/'P(t,T)'!AL802</f>
        <v>2.4711886389807087E-3</v>
      </c>
      <c r="AG810" s="4">
        <v>794</v>
      </c>
      <c r="AH810" s="19">
        <f t="shared" si="150"/>
        <v>0</v>
      </c>
      <c r="AI810" s="19">
        <f t="shared" si="151"/>
        <v>1.5533370084349629E-2</v>
      </c>
      <c r="AJ810" s="19">
        <f t="shared" si="152"/>
        <v>1.5533370084349629E-2</v>
      </c>
      <c r="AK810" s="19">
        <f t="shared" si="153"/>
        <v>3.7438162471981062E-4</v>
      </c>
      <c r="AL810" s="4">
        <f t="shared" si="154"/>
        <v>3.7438162471981062E-4</v>
      </c>
      <c r="AM810" s="4">
        <f t="shared" si="155"/>
        <v>3.4780178280451588E-3</v>
      </c>
      <c r="AN810" s="4">
        <f t="shared" si="156"/>
        <v>2.6978119698788383E-3</v>
      </c>
      <c r="AO810" s="4">
        <f t="shared" si="157"/>
        <v>9.1700578004916215E-3</v>
      </c>
      <c r="AP810" s="4">
        <f t="shared" si="158"/>
        <v>7.7766316457096307E-3</v>
      </c>
      <c r="AQ810" s="4">
        <f t="shared" si="159"/>
        <v>6.6501603256689922E-3</v>
      </c>
      <c r="AR810" s="4">
        <f t="shared" si="160"/>
        <v>2.4179557738868152E-3</v>
      </c>
      <c r="AS810" s="4">
        <f t="shared" si="161"/>
        <v>2.4711886389807087E-3</v>
      </c>
      <c r="AT810" s="4">
        <v>0</v>
      </c>
    </row>
    <row r="811" spans="1:46">
      <c r="A811" s="4"/>
      <c r="B811" s="4">
        <v>795</v>
      </c>
      <c r="C811" s="4">
        <f>'P(t,T)'!L803*$C$6*0.5+'P(t,T)'!L803-'P(t,T)'!G803</f>
        <v>6.1815773341267199E-4</v>
      </c>
      <c r="D811" s="4">
        <f>'P(t,T)'!M803*$C$6*0.5+'P(t,T)'!M803-'P(t,T)'!H803</f>
        <v>2.1472233367033633E-3</v>
      </c>
      <c r="E811" s="4">
        <f>'P(t,T)'!N803*$C$6*0.5+'P(t,T)'!N803-'P(t,T)'!I803</f>
        <v>2.8057758607362704E-3</v>
      </c>
      <c r="F811" s="3">
        <f>E811/'P(t,T)'!N803</f>
        <v>2.866437855941819E-3</v>
      </c>
      <c r="H811" s="4">
        <v>795</v>
      </c>
      <c r="I811" s="4">
        <f>'P(t,T)'!R803*$C$6*0.5+'P(t,T)'!R803-'P(t,T)'!L803</f>
        <v>1.8369352556446561E-4</v>
      </c>
      <c r="J811" s="4">
        <f>'P(t,T)'!S803*$C$6*0.5+'P(t,T)'!S803-'P(t,T)'!M803</f>
        <v>1.6629452968446312E-3</v>
      </c>
      <c r="K811" s="4">
        <f>'P(t,T)'!T803*$C$6*0.5+'P(t,T)'!T803-'P(t,T)'!N803</f>
        <v>2.292765505292893E-3</v>
      </c>
      <c r="L811" s="4">
        <f>'P(t,T)'!U803*$C$6*0.5+'P(t,T)'!U803-'P(t,T)'!O803</f>
        <v>8.4464235471848337E-3</v>
      </c>
      <c r="M811" s="3">
        <f>L811/'P(t,T)'!U803</f>
        <v>8.5807729050745591E-3</v>
      </c>
      <c r="O811" s="4">
        <v>795</v>
      </c>
      <c r="P811" s="4">
        <f>'P(t,T)'!Y803*$C$6*0.5+'P(t,T)'!Y803-'P(t,T)'!R803</f>
        <v>-2.1693553667334609E-4</v>
      </c>
      <c r="Q811" s="4">
        <f>'P(t,T)'!Z803*$C$6*0.5+'P(t,T)'!Z803-'P(t,T)'!S803</f>
        <v>1.2124350771426373E-3</v>
      </c>
      <c r="R811" s="4">
        <f>'P(t,T)'!AA803*$C$6*0.5+'P(t,T)'!AA803-'P(t,T)'!T803</f>
        <v>1.8139775084413667E-3</v>
      </c>
      <c r="S811" s="4">
        <f>'P(t,T)'!AB803*$C$6*0.5+'P(t,T)'!AB803-'P(t,T)'!U803</f>
        <v>7.8642337670842277E-3</v>
      </c>
      <c r="T811" s="4">
        <f>'P(t,T)'!AC803*$C$6*0.5+'P(t,T)'!AC803-'P(t,T)'!V803</f>
        <v>9.2840840961943005E-3</v>
      </c>
      <c r="U811" s="3">
        <f>T811/'P(t,T)'!AC803</f>
        <v>9.423929401006453E-3</v>
      </c>
      <c r="W811" s="4">
        <v>795</v>
      </c>
      <c r="X811" s="4">
        <f>'P(t,T)'!AG803*$C$6*0.5+'P(t,T)'!AG803-'P(t,T)'!Y803</f>
        <v>-5.8491572230379152E-4</v>
      </c>
      <c r="Y811" s="4">
        <f>'P(t,T)'!AH803*$C$6*0.5+'P(t,T)'!AH803-'P(t,T)'!Z803</f>
        <v>7.9468291135031954E-4</v>
      </c>
      <c r="Z811" s="4">
        <f>'P(t,T)'!AI803*$C$6*0.5+'P(t,T)'!AI803-'P(t,T)'!AA803</f>
        <v>1.3684672128856379E-3</v>
      </c>
      <c r="AA811" s="4">
        <f>'P(t,T)'!AJ803*$C$6*0.5+'P(t,T)'!AJ803-'P(t,T)'!AB803</f>
        <v>7.3097336325556039E-3</v>
      </c>
      <c r="AB811" s="4">
        <f>'P(t,T)'!AK803*$C$6*0.5+'P(t,T)'!AK803-'P(t,T)'!AC803</f>
        <v>8.704442792178968E-3</v>
      </c>
      <c r="AC811" s="4">
        <f>'P(t,T)'!AL803*$C$6*0.5+'P(t,T)'!AL803-'P(t,T)'!AD803</f>
        <v>1.1318672922699724E-2</v>
      </c>
      <c r="AD811" s="3">
        <f>AC811/'P(t,T)'!AL803</f>
        <v>1.1466050946032157E-2</v>
      </c>
      <c r="AG811" s="4">
        <v>795</v>
      </c>
      <c r="AH811" s="19">
        <f t="shared" si="150"/>
        <v>0</v>
      </c>
      <c r="AI811" s="19">
        <f t="shared" si="151"/>
        <v>5.8172866220409514E-3</v>
      </c>
      <c r="AJ811" s="19">
        <f t="shared" si="152"/>
        <v>5.8172866220409514E-3</v>
      </c>
      <c r="AK811" s="19">
        <f t="shared" si="153"/>
        <v>8.280986087356168E-3</v>
      </c>
      <c r="AL811" s="4">
        <f t="shared" si="154"/>
        <v>8.280986087356168E-3</v>
      </c>
      <c r="AM811" s="4">
        <f t="shared" si="155"/>
        <v>2.6486828802766482E-2</v>
      </c>
      <c r="AN811" s="4">
        <f t="shared" si="156"/>
        <v>2.3620390946824665E-2</v>
      </c>
      <c r="AO811" s="4">
        <f t="shared" si="157"/>
        <v>2.6569299793447826E-2</v>
      </c>
      <c r="AP811" s="4">
        <f t="shared" si="158"/>
        <v>1.7988526888373269E-2</v>
      </c>
      <c r="AQ811" s="4">
        <f t="shared" si="159"/>
        <v>2.0742602323706179E-2</v>
      </c>
      <c r="AR811" s="4">
        <f t="shared" si="160"/>
        <v>1.1318672922699724E-2</v>
      </c>
      <c r="AS811" s="4">
        <f t="shared" si="161"/>
        <v>1.1466050946032157E-2</v>
      </c>
      <c r="AT811" s="4">
        <v>0</v>
      </c>
    </row>
    <row r="812" spans="1:46">
      <c r="A812" s="4"/>
      <c r="B812" s="4">
        <v>796</v>
      </c>
      <c r="C812" s="4">
        <f>'P(t,T)'!L804*$C$6*0.5+'P(t,T)'!L804-'P(t,T)'!G804</f>
        <v>6.1815773341267199E-4</v>
      </c>
      <c r="D812" s="4">
        <f>'P(t,T)'!M804*$C$6*0.5+'P(t,T)'!M804-'P(t,T)'!H804</f>
        <v>5.8675781400931992E-3</v>
      </c>
      <c r="E812" s="4">
        <f>'P(t,T)'!N804*$C$6*0.5+'P(t,T)'!N804-'P(t,T)'!I804</f>
        <v>3.8655391855932919E-3</v>
      </c>
      <c r="F812" s="3">
        <f>E812/'P(t,T)'!N804</f>
        <v>3.9449446769505361E-3</v>
      </c>
      <c r="H812" s="4">
        <v>796</v>
      </c>
      <c r="I812" s="4">
        <f>'P(t,T)'!R804*$C$6*0.5+'P(t,T)'!R804-'P(t,T)'!L804</f>
        <v>1.8369352556446561E-4</v>
      </c>
      <c r="J812" s="4">
        <f>'P(t,T)'!S804*$C$6*0.5+'P(t,T)'!S804-'P(t,T)'!M804</f>
        <v>5.3190193199283975E-3</v>
      </c>
      <c r="K812" s="4">
        <f>'P(t,T)'!T804*$C$6*0.5+'P(t,T)'!T804-'P(t,T)'!N804</f>
        <v>3.3331405582406326E-3</v>
      </c>
      <c r="L812" s="4">
        <f>'P(t,T)'!U804*$C$6*0.5+'P(t,T)'!U804-'P(t,T)'!O804</f>
        <v>3.1532387175425836E-3</v>
      </c>
      <c r="M812" s="3">
        <f>L812/'P(t,T)'!U804</f>
        <v>3.2202971955767969E-3</v>
      </c>
      <c r="O812" s="4">
        <v>796</v>
      </c>
      <c r="P812" s="4">
        <f>'P(t,T)'!Y804*$C$6*0.5+'P(t,T)'!Y804-'P(t,T)'!R804</f>
        <v>-2.1693553667334609E-4</v>
      </c>
      <c r="Q812" s="4">
        <f>'P(t,T)'!Z804*$C$6*0.5+'P(t,T)'!Z804-'P(t,T)'!S804</f>
        <v>4.8006588625710833E-3</v>
      </c>
      <c r="R812" s="4">
        <f>'P(t,T)'!AA804*$C$6*0.5+'P(t,T)'!AA804-'P(t,T)'!T804</f>
        <v>2.8339486859293439E-3</v>
      </c>
      <c r="S812" s="4">
        <f>'P(t,T)'!AB804*$C$6*0.5+'P(t,T)'!AB804-'P(t,T)'!U804</f>
        <v>2.642343692446758E-3</v>
      </c>
      <c r="T812" s="4">
        <f>'P(t,T)'!AC804*$C$6*0.5+'P(t,T)'!AC804-'P(t,T)'!V804</f>
        <v>3.0169122485579347E-3</v>
      </c>
      <c r="U812" s="3">
        <f>T812/'P(t,T)'!AC804</f>
        <v>3.081490302471377E-3</v>
      </c>
      <c r="W812" s="4">
        <v>796</v>
      </c>
      <c r="X812" s="4">
        <f>'P(t,T)'!AG804*$C$6*0.5+'P(t,T)'!AG804-'P(t,T)'!Y804</f>
        <v>-5.8491572230379152E-4</v>
      </c>
      <c r="Y812" s="4">
        <f>'P(t,T)'!AH804*$C$6*0.5+'P(t,T)'!AH804-'P(t,T)'!Z804</f>
        <v>4.3119559645651284E-3</v>
      </c>
      <c r="Z812" s="4">
        <f>'P(t,T)'!AI804*$C$6*0.5+'P(t,T)'!AI804-'P(t,T)'!AA804</f>
        <v>2.3671572637420368E-3</v>
      </c>
      <c r="AA812" s="4">
        <f>'P(t,T)'!AJ804*$C$6*0.5+'P(t,T)'!AJ804-'P(t,T)'!AB804</f>
        <v>2.1649887921983968E-3</v>
      </c>
      <c r="AB812" s="4">
        <f>'P(t,T)'!AK804*$C$6*0.5+'P(t,T)'!AK804-'P(t,T)'!AC804</f>
        <v>2.517286904555105E-3</v>
      </c>
      <c r="AC812" s="4">
        <f>'P(t,T)'!AL804*$C$6*0.5+'P(t,T)'!AL804-'P(t,T)'!AD804</f>
        <v>6.0748953016886986E-4</v>
      </c>
      <c r="AD812" s="3">
        <f>AC812/'P(t,T)'!AL804</f>
        <v>6.2198717683264288E-4</v>
      </c>
      <c r="AG812" s="4">
        <v>796</v>
      </c>
      <c r="AH812" s="19">
        <f t="shared" si="150"/>
        <v>0</v>
      </c>
      <c r="AI812" s="19">
        <f t="shared" si="151"/>
        <v>2.0299212287157808E-2</v>
      </c>
      <c r="AJ812" s="19">
        <f t="shared" si="152"/>
        <v>2.0299212287157808E-2</v>
      </c>
      <c r="AK812" s="19">
        <f t="shared" si="153"/>
        <v>1.2399785693505305E-2</v>
      </c>
      <c r="AL812" s="4">
        <f t="shared" si="154"/>
        <v>1.2399785693505305E-2</v>
      </c>
      <c r="AM812" s="4">
        <f t="shared" si="155"/>
        <v>1.1905515879138275E-2</v>
      </c>
      <c r="AN812" s="4">
        <f t="shared" si="156"/>
        <v>7.9605712021877384E-3</v>
      </c>
      <c r="AO812" s="4">
        <f t="shared" si="157"/>
        <v>8.7544963486898362E-3</v>
      </c>
      <c r="AP812" s="4">
        <f t="shared" si="158"/>
        <v>5.5341991531130397E-3</v>
      </c>
      <c r="AQ812" s="4">
        <f t="shared" si="159"/>
        <v>3.6889798326402469E-3</v>
      </c>
      <c r="AR812" s="4">
        <f t="shared" si="160"/>
        <v>6.0748953016886986E-4</v>
      </c>
      <c r="AS812" s="4">
        <f t="shared" si="161"/>
        <v>6.2198717683264288E-4</v>
      </c>
      <c r="AT812" s="4">
        <v>0</v>
      </c>
    </row>
    <row r="813" spans="1:46">
      <c r="A813" s="4"/>
      <c r="B813" s="4">
        <v>797</v>
      </c>
      <c r="C813" s="4">
        <f>'P(t,T)'!L805*$C$6*0.5+'P(t,T)'!L805-'P(t,T)'!G805</f>
        <v>6.1815773341267199E-4</v>
      </c>
      <c r="D813" s="4">
        <f>'P(t,T)'!M805*$C$6*0.5+'P(t,T)'!M805-'P(t,T)'!H805</f>
        <v>7.3594128662790581E-4</v>
      </c>
      <c r="E813" s="4">
        <f>'P(t,T)'!N805*$C$6*0.5+'P(t,T)'!N805-'P(t,T)'!I805</f>
        <v>5.6793540415729371E-3</v>
      </c>
      <c r="F813" s="3">
        <f>E813/'P(t,T)'!N805</f>
        <v>5.7855651876271251E-3</v>
      </c>
      <c r="H813" s="4">
        <v>797</v>
      </c>
      <c r="I813" s="4">
        <f>'P(t,T)'!R805*$C$6*0.5+'P(t,T)'!R805-'P(t,T)'!L805</f>
        <v>1.8369352556446561E-4</v>
      </c>
      <c r="J813" s="4">
        <f>'P(t,T)'!S805*$C$6*0.5+'P(t,T)'!S805-'P(t,T)'!M805</f>
        <v>2.8322231361366246E-4</v>
      </c>
      <c r="K813" s="4">
        <f>'P(t,T)'!T805*$C$6*0.5+'P(t,T)'!T805-'P(t,T)'!N805</f>
        <v>5.1188570487096241E-3</v>
      </c>
      <c r="L813" s="4">
        <f>'P(t,T)'!U805*$C$6*0.5+'P(t,T)'!U805-'P(t,T)'!O805</f>
        <v>4.8552225180953368E-3</v>
      </c>
      <c r="M813" s="3">
        <f>L813/'P(t,T)'!U805</f>
        <v>4.9500778331878327E-3</v>
      </c>
      <c r="O813" s="4">
        <v>797</v>
      </c>
      <c r="P813" s="4">
        <f>'P(t,T)'!Y805*$C$6*0.5+'P(t,T)'!Y805-'P(t,T)'!R805</f>
        <v>-2.1693553667334609E-4</v>
      </c>
      <c r="Q813" s="4">
        <f>'P(t,T)'!Z805*$C$6*0.5+'P(t,T)'!Z805-'P(t,T)'!S805</f>
        <v>-1.3467433358060887E-4</v>
      </c>
      <c r="R813" s="4">
        <f>'P(t,T)'!AA805*$C$6*0.5+'P(t,T)'!AA805-'P(t,T)'!T805</f>
        <v>4.5896331994693673E-3</v>
      </c>
      <c r="S813" s="4">
        <f>'P(t,T)'!AB805*$C$6*0.5+'P(t,T)'!AB805-'P(t,T)'!U805</f>
        <v>4.3154398289551033E-3</v>
      </c>
      <c r="T813" s="4">
        <f>'P(t,T)'!AC805*$C$6*0.5+'P(t,T)'!AC805-'P(t,T)'!V805</f>
        <v>4.9662899980138508E-3</v>
      </c>
      <c r="U813" s="3">
        <f>T813/'P(t,T)'!AC805</f>
        <v>5.0627556211882488E-3</v>
      </c>
      <c r="W813" s="4">
        <v>797</v>
      </c>
      <c r="X813" s="4">
        <f>'P(t,T)'!AG805*$C$6*0.5+'P(t,T)'!AG805-'P(t,T)'!Y805</f>
        <v>-5.8491572230379152E-4</v>
      </c>
      <c r="Y813" s="4">
        <f>'P(t,T)'!AH805*$C$6*0.5+'P(t,T)'!AH805-'P(t,T)'!Z805</f>
        <v>-5.1894445264322187E-4</v>
      </c>
      <c r="Z813" s="4">
        <f>'P(t,T)'!AI805*$C$6*0.5+'P(t,T)'!AI805-'P(t,T)'!AA805</f>
        <v>4.0911059422498175E-3</v>
      </c>
      <c r="AA813" s="4">
        <f>'P(t,T)'!AJ805*$C$6*0.5+'P(t,T)'!AJ805-'P(t,T)'!AB805</f>
        <v>3.8075210242425328E-3</v>
      </c>
      <c r="AB813" s="4">
        <f>'P(t,T)'!AK805*$C$6*0.5+'P(t,T)'!AK805-'P(t,T)'!AC805</f>
        <v>4.4335638414164658E-3</v>
      </c>
      <c r="AC813" s="4">
        <f>'P(t,T)'!AL805*$C$6*0.5+'P(t,T)'!AL805-'P(t,T)'!AD805</f>
        <v>5.4599756419195788E-3</v>
      </c>
      <c r="AD813" s="3">
        <f>AC813/'P(t,T)'!AL805</f>
        <v>5.5632977078249359E-3</v>
      </c>
      <c r="AG813" s="4">
        <v>797</v>
      </c>
      <c r="AH813" s="19">
        <f t="shared" si="150"/>
        <v>0</v>
      </c>
      <c r="AI813" s="19">
        <f t="shared" si="151"/>
        <v>3.6554481401773753E-4</v>
      </c>
      <c r="AJ813" s="19">
        <f t="shared" si="152"/>
        <v>3.6554481401773753E-4</v>
      </c>
      <c r="AK813" s="19">
        <f t="shared" si="153"/>
        <v>1.9478950232001746E-2</v>
      </c>
      <c r="AL813" s="4">
        <f t="shared" si="154"/>
        <v>1.9478950232001746E-2</v>
      </c>
      <c r="AM813" s="4">
        <f t="shared" si="155"/>
        <v>1.8763748558920098E-2</v>
      </c>
      <c r="AN813" s="4">
        <f t="shared" si="156"/>
        <v>1.2978183371292973E-2</v>
      </c>
      <c r="AO813" s="4">
        <f t="shared" si="157"/>
        <v>1.4349931672618148E-2</v>
      </c>
      <c r="AP813" s="4">
        <f t="shared" si="158"/>
        <v>9.3998538394303166E-3</v>
      </c>
      <c r="AQ813" s="4">
        <f t="shared" si="159"/>
        <v>1.0522731263107828E-2</v>
      </c>
      <c r="AR813" s="4">
        <f t="shared" si="160"/>
        <v>5.4599756419195788E-3</v>
      </c>
      <c r="AS813" s="4">
        <f t="shared" si="161"/>
        <v>5.5632977078249359E-3</v>
      </c>
      <c r="AT813" s="4">
        <v>0</v>
      </c>
    </row>
    <row r="814" spans="1:46">
      <c r="A814" s="4"/>
      <c r="B814" s="4">
        <v>798</v>
      </c>
      <c r="C814" s="4">
        <f>'P(t,T)'!L806*$C$6*0.5+'P(t,T)'!L806-'P(t,T)'!G806</f>
        <v>6.1815773341267199E-4</v>
      </c>
      <c r="D814" s="4">
        <f>'P(t,T)'!M806*$C$6*0.5+'P(t,T)'!M806-'P(t,T)'!H806</f>
        <v>1.5856066868311647E-3</v>
      </c>
      <c r="E814" s="4">
        <f>'P(t,T)'!N806*$C$6*0.5+'P(t,T)'!N806-'P(t,T)'!I806</f>
        <v>9.2871095382940361E-4</v>
      </c>
      <c r="F814" s="3">
        <f>E814/'P(t,T)'!N806</f>
        <v>9.5056934380708801E-4</v>
      </c>
      <c r="H814" s="4">
        <v>798</v>
      </c>
      <c r="I814" s="4">
        <f>'P(t,T)'!R806*$C$6*0.5+'P(t,T)'!R806-'P(t,T)'!L806</f>
        <v>1.8369352556446561E-4</v>
      </c>
      <c r="J814" s="4">
        <f>'P(t,T)'!S806*$C$6*0.5+'P(t,T)'!S806-'P(t,T)'!M806</f>
        <v>1.1134127179776021E-3</v>
      </c>
      <c r="K814" s="4">
        <f>'P(t,T)'!T806*$C$6*0.5+'P(t,T)'!T806-'P(t,T)'!N806</f>
        <v>4.5541969738172039E-4</v>
      </c>
      <c r="L814" s="4">
        <f>'P(t,T)'!U806*$C$6*0.5+'P(t,T)'!U806-'P(t,T)'!O806</f>
        <v>-1.1576460518163412E-3</v>
      </c>
      <c r="M814" s="3">
        <f>L814/'P(t,T)'!U806</f>
        <v>-1.1873676940039033E-3</v>
      </c>
      <c r="O814" s="4">
        <v>798</v>
      </c>
      <c r="P814" s="4">
        <f>'P(t,T)'!Y806*$C$6*0.5+'P(t,T)'!Y806-'P(t,T)'!R806</f>
        <v>-2.1693553667334609E-4</v>
      </c>
      <c r="Q814" s="4">
        <f>'P(t,T)'!Z806*$C$6*0.5+'P(t,T)'!Z806-'P(t,T)'!S806</f>
        <v>6.7542804344333796E-4</v>
      </c>
      <c r="R814" s="4">
        <f>'P(t,T)'!AA806*$C$6*0.5+'P(t,T)'!AA806-'P(t,T)'!T806</f>
        <v>1.7918090084556582E-5</v>
      </c>
      <c r="S814" s="4">
        <f>'P(t,T)'!AB806*$C$6*0.5+'P(t,T)'!AB806-'P(t,T)'!U806</f>
        <v>-1.5700829328123556E-3</v>
      </c>
      <c r="T814" s="4">
        <f>'P(t,T)'!AC806*$C$6*0.5+'P(t,T)'!AC806-'P(t,T)'!V806</f>
        <v>-4.1063180459421922E-4</v>
      </c>
      <c r="U814" s="3">
        <f>T814/'P(t,T)'!AC806</f>
        <v>-4.2085969721109831E-4</v>
      </c>
      <c r="W814" s="4">
        <v>798</v>
      </c>
      <c r="X814" s="4">
        <f>'P(t,T)'!AG806*$C$6*0.5+'P(t,T)'!AG806-'P(t,T)'!Y806</f>
        <v>-5.8491572230379152E-4</v>
      </c>
      <c r="Y814" s="4">
        <f>'P(t,T)'!AH806*$C$6*0.5+'P(t,T)'!AH806-'P(t,T)'!Z806</f>
        <v>2.7056927036495093E-4</v>
      </c>
      <c r="Z814" s="4">
        <f>'P(t,T)'!AI806*$C$6*0.5+'P(t,T)'!AI806-'P(t,T)'!AA806</f>
        <v>-3.8498942866405095E-4</v>
      </c>
      <c r="AA814" s="4">
        <f>'P(t,T)'!AJ806*$C$6*0.5+'P(t,T)'!AJ806-'P(t,T)'!AB806</f>
        <v>-1.945839984754838E-3</v>
      </c>
      <c r="AB814" s="4">
        <f>'P(t,T)'!AK806*$C$6*0.5+'P(t,T)'!AK806-'P(t,T)'!AC806</f>
        <v>-8.3407564040149929E-4</v>
      </c>
      <c r="AC814" s="4">
        <f>'P(t,T)'!AL806*$C$6*0.5+'P(t,T)'!AL806-'P(t,T)'!AD806</f>
        <v>-3.5221427535014893E-4</v>
      </c>
      <c r="AD814" s="3">
        <f>AC814/'P(t,T)'!AL806</f>
        <v>-3.6096602643623845E-4</v>
      </c>
      <c r="AG814" s="4">
        <v>798</v>
      </c>
      <c r="AH814" s="19">
        <f t="shared" si="150"/>
        <v>0</v>
      </c>
      <c r="AI814" s="19">
        <f t="shared" si="151"/>
        <v>3.6450167186170557E-3</v>
      </c>
      <c r="AJ814" s="19">
        <f t="shared" si="152"/>
        <v>3.6450167186170557E-3</v>
      </c>
      <c r="AK814" s="19">
        <f t="shared" si="153"/>
        <v>1.0170593126316296E-3</v>
      </c>
      <c r="AL814" s="4">
        <f t="shared" si="154"/>
        <v>1.0170593126316296E-3</v>
      </c>
      <c r="AM814" s="4">
        <f t="shared" si="155"/>
        <v>-3.7229996255764468E-3</v>
      </c>
      <c r="AN814" s="4">
        <f t="shared" si="156"/>
        <v>-4.6735689693835347E-3</v>
      </c>
      <c r="AO814" s="4">
        <f t="shared" si="157"/>
        <v>-2.4320751389996218E-3</v>
      </c>
      <c r="AP814" s="4">
        <f t="shared" si="158"/>
        <v>-1.2447074449957185E-3</v>
      </c>
      <c r="AQ814" s="4">
        <f t="shared" si="159"/>
        <v>-7.7307397256124724E-4</v>
      </c>
      <c r="AR814" s="4">
        <f t="shared" si="160"/>
        <v>-3.5221427535014893E-4</v>
      </c>
      <c r="AS814" s="4">
        <f t="shared" si="161"/>
        <v>-3.6096602643623845E-4</v>
      </c>
      <c r="AT814" s="4">
        <v>0</v>
      </c>
    </row>
    <row r="815" spans="1:46">
      <c r="A815" s="4"/>
      <c r="B815" s="4">
        <v>799</v>
      </c>
      <c r="C815" s="4">
        <f>'P(t,T)'!L807*$C$6*0.5+'P(t,T)'!L807-'P(t,T)'!G807</f>
        <v>6.1815773341267199E-4</v>
      </c>
      <c r="D815" s="4">
        <f>'P(t,T)'!M807*$C$6*0.5+'P(t,T)'!M807-'P(t,T)'!H807</f>
        <v>5.3079380150355959E-3</v>
      </c>
      <c r="E815" s="4">
        <f>'P(t,T)'!N807*$C$6*0.5+'P(t,T)'!N807-'P(t,T)'!I807</f>
        <v>5.0711370256699695E-3</v>
      </c>
      <c r="F815" s="3">
        <f>E815/'P(t,T)'!N807</f>
        <v>5.1690999195772381E-3</v>
      </c>
      <c r="H815" s="4">
        <v>799</v>
      </c>
      <c r="I815" s="4">
        <f>'P(t,T)'!R807*$C$6*0.5+'P(t,T)'!R807-'P(t,T)'!L807</f>
        <v>1.8369352556446561E-4</v>
      </c>
      <c r="J815" s="4">
        <f>'P(t,T)'!S807*$C$6*0.5+'P(t,T)'!S807-'P(t,T)'!M807</f>
        <v>4.7673043874555399E-3</v>
      </c>
      <c r="K815" s="4">
        <f>'P(t,T)'!T807*$C$6*0.5+'P(t,T)'!T807-'P(t,T)'!N807</f>
        <v>4.5193467020764322E-3</v>
      </c>
      <c r="L815" s="4">
        <f>'P(t,T)'!U807*$C$6*0.5+'P(t,T)'!U807-'P(t,T)'!O807</f>
        <v>5.1462793433845189E-3</v>
      </c>
      <c r="M815" s="3">
        <f>L815/'P(t,T)'!U807</f>
        <v>5.2453016614108904E-3</v>
      </c>
      <c r="O815" s="4">
        <v>799</v>
      </c>
      <c r="P815" s="4">
        <f>'P(t,T)'!Y807*$C$6*0.5+'P(t,T)'!Y807-'P(t,T)'!R807</f>
        <v>-2.1693553667334609E-4</v>
      </c>
      <c r="Q815" s="4">
        <f>'P(t,T)'!Z807*$C$6*0.5+'P(t,T)'!Z807-'P(t,T)'!S807</f>
        <v>4.2574709755353046E-3</v>
      </c>
      <c r="R815" s="4">
        <f>'P(t,T)'!AA807*$C$6*0.5+'P(t,T)'!AA807-'P(t,T)'!T807</f>
        <v>3.9995038158671115E-3</v>
      </c>
      <c r="S815" s="4">
        <f>'P(t,T)'!AB807*$C$6*0.5+'P(t,T)'!AB807-'P(t,T)'!U807</f>
        <v>4.6021225314588632E-3</v>
      </c>
      <c r="T815" s="4">
        <f>'P(t,T)'!AC807*$C$6*0.5+'P(t,T)'!AC807-'P(t,T)'!V807</f>
        <v>6.5032492064656111E-3</v>
      </c>
      <c r="U815" s="3">
        <f>T815/'P(t,T)'!AC807</f>
        <v>6.619445310047687E-3</v>
      </c>
      <c r="W815" s="4">
        <v>799</v>
      </c>
      <c r="X815" s="4">
        <f>'P(t,T)'!AG807*$C$6*0.5+'P(t,T)'!AG807-'P(t,T)'!Y807</f>
        <v>-5.8491572230379152E-4</v>
      </c>
      <c r="Y815" s="4">
        <f>'P(t,T)'!AH807*$C$6*0.5+'P(t,T)'!AH807-'P(t,T)'!Z807</f>
        <v>3.7778289068027826E-3</v>
      </c>
      <c r="Z815" s="4">
        <f>'P(t,T)'!AI807*$C$6*0.5+'P(t,T)'!AI807-'P(t,T)'!AA807</f>
        <v>3.5109558587416156E-3</v>
      </c>
      <c r="AA815" s="4">
        <f>'P(t,T)'!AJ807*$C$6*0.5+'P(t,T)'!AJ807-'P(t,T)'!AB807</f>
        <v>4.0895216780152399E-3</v>
      </c>
      <c r="AB815" s="4">
        <f>'P(t,T)'!AK807*$C$6*0.5+'P(t,T)'!AK807-'P(t,T)'!AC807</f>
        <v>5.9496531443760103E-3</v>
      </c>
      <c r="AC815" s="4">
        <f>'P(t,T)'!AL807*$C$6*0.5+'P(t,T)'!AL807-'P(t,T)'!AD807</f>
        <v>7.7825011604661931E-3</v>
      </c>
      <c r="AD815" s="3">
        <f>AC815/'P(t,T)'!AL807</f>
        <v>7.9114987529036243E-3</v>
      </c>
      <c r="AG815" s="4">
        <v>799</v>
      </c>
      <c r="AH815" s="19">
        <f t="shared" si="150"/>
        <v>0</v>
      </c>
      <c r="AI815" s="19">
        <f t="shared" si="151"/>
        <v>1.8110542284829223E-2</v>
      </c>
      <c r="AJ815" s="19">
        <f t="shared" si="152"/>
        <v>1.8110542284829223E-2</v>
      </c>
      <c r="AK815" s="19">
        <f t="shared" si="153"/>
        <v>1.7100943402355129E-2</v>
      </c>
      <c r="AL815" s="4">
        <f t="shared" si="154"/>
        <v>1.7100943402355129E-2</v>
      </c>
      <c r="AM815" s="4">
        <f t="shared" si="155"/>
        <v>1.9007023472435859E-2</v>
      </c>
      <c r="AN815" s="4">
        <f t="shared" si="156"/>
        <v>1.3837923552858622E-2</v>
      </c>
      <c r="AO815" s="4">
        <f t="shared" si="157"/>
        <v>1.7698204012252514E-2</v>
      </c>
      <c r="AP815" s="4">
        <f t="shared" si="158"/>
        <v>1.2452902350841621E-2</v>
      </c>
      <c r="AQ815" s="4">
        <f t="shared" si="159"/>
        <v>1.440194647051388E-2</v>
      </c>
      <c r="AR815" s="4">
        <f t="shared" si="160"/>
        <v>7.7825011604661931E-3</v>
      </c>
      <c r="AS815" s="4">
        <f t="shared" si="161"/>
        <v>7.9114987529036243E-3</v>
      </c>
      <c r="AT815" s="4">
        <v>0</v>
      </c>
    </row>
    <row r="816" spans="1:46">
      <c r="A816" s="4"/>
      <c r="B816" s="4">
        <v>800</v>
      </c>
      <c r="C816" s="4">
        <f>'P(t,T)'!L808*$C$6*0.5+'P(t,T)'!L808-'P(t,T)'!G808</f>
        <v>6.1815773341267199E-4</v>
      </c>
      <c r="D816" s="4">
        <f>'P(t,T)'!M808*$C$6*0.5+'P(t,T)'!M808-'P(t,T)'!H808</f>
        <v>-1.8105810634069242E-3</v>
      </c>
      <c r="E816" s="4">
        <f>'P(t,T)'!N808*$C$6*0.5+'P(t,T)'!N808-'P(t,T)'!I808</f>
        <v>-4.0766666680991381E-3</v>
      </c>
      <c r="F816" s="3">
        <f>E816/'P(t,T)'!N808</f>
        <v>-4.1935871991845243E-3</v>
      </c>
      <c r="H816" s="4">
        <v>800</v>
      </c>
      <c r="I816" s="4">
        <f>'P(t,T)'!R808*$C$6*0.5+'P(t,T)'!R808-'P(t,T)'!L808</f>
        <v>1.8369352556446561E-4</v>
      </c>
      <c r="J816" s="4">
        <f>'P(t,T)'!S808*$C$6*0.5+'P(t,T)'!S808-'P(t,T)'!M808</f>
        <v>-2.19629182235348E-3</v>
      </c>
      <c r="K816" s="4">
        <f>'P(t,T)'!T808*$C$6*0.5+'P(t,T)'!T808-'P(t,T)'!N808</f>
        <v>-4.410432759036631E-3</v>
      </c>
      <c r="L816" s="4">
        <f>'P(t,T)'!U808*$C$6*0.5+'P(t,T)'!U808-'P(t,T)'!O808</f>
        <v>-4.2198259669997684E-3</v>
      </c>
      <c r="M816" s="3">
        <f>L816/'P(t,T)'!U808</f>
        <v>-4.3414764344012887E-3</v>
      </c>
      <c r="O816" s="4">
        <v>800</v>
      </c>
      <c r="P816" s="4">
        <f>'P(t,T)'!Y808*$C$6*0.5+'P(t,T)'!Y808-'P(t,T)'!R808</f>
        <v>-2.1693553667334609E-4</v>
      </c>
      <c r="Q816" s="4">
        <f>'P(t,T)'!Z808*$C$6*0.5+'P(t,T)'!Z808-'P(t,T)'!S808</f>
        <v>-2.545774422422209E-3</v>
      </c>
      <c r="R816" s="4">
        <f>'P(t,T)'!AA808*$C$6*0.5+'P(t,T)'!AA808-'P(t,T)'!T808</f>
        <v>-4.7059372327762361E-3</v>
      </c>
      <c r="S816" s="4">
        <f>'P(t,T)'!AB808*$C$6*0.5+'P(t,T)'!AB808-'P(t,T)'!U808</f>
        <v>-4.5402963888079295E-3</v>
      </c>
      <c r="T816" s="4">
        <f>'P(t,T)'!AC808*$C$6*0.5+'P(t,T)'!AC808-'P(t,T)'!V808</f>
        <v>-2.7669641363167186E-3</v>
      </c>
      <c r="U816" s="3">
        <f>T816/'P(t,T)'!AC808</f>
        <v>-2.8425836643324776E-3</v>
      </c>
      <c r="W816" s="4">
        <v>800</v>
      </c>
      <c r="X816" s="4">
        <f>'P(t,T)'!AG808*$C$6*0.5+'P(t,T)'!AG808-'P(t,T)'!Y808</f>
        <v>-5.8491572230379152E-4</v>
      </c>
      <c r="Y816" s="4">
        <f>'P(t,T)'!AH808*$C$6*0.5+'P(t,T)'!AH808-'P(t,T)'!Z808</f>
        <v>-2.8605663710303819E-3</v>
      </c>
      <c r="Z816" s="4">
        <f>'P(t,T)'!AI808*$C$6*0.5+'P(t,T)'!AI808-'P(t,T)'!AA808</f>
        <v>-4.9650621430995523E-3</v>
      </c>
      <c r="AA816" s="4">
        <f>'P(t,T)'!AJ808*$C$6*0.5+'P(t,T)'!AJ808-'P(t,T)'!AB808</f>
        <v>-4.8230150205605948E-3</v>
      </c>
      <c r="AB816" s="4">
        <f>'P(t,T)'!AK808*$C$6*0.5+'P(t,T)'!AK808-'P(t,T)'!AC808</f>
        <v>-3.1247384263349831E-3</v>
      </c>
      <c r="AC816" s="4">
        <f>'P(t,T)'!AL808*$C$6*0.5+'P(t,T)'!AL808-'P(t,T)'!AD808</f>
        <v>-3.3624147504386359E-3</v>
      </c>
      <c r="AD816" s="3">
        <f>AC816/'P(t,T)'!AL808</f>
        <v>-3.4563714079875229E-3</v>
      </c>
      <c r="AG816" s="4">
        <v>800</v>
      </c>
      <c r="AH816" s="19">
        <f t="shared" si="150"/>
        <v>0</v>
      </c>
      <c r="AI816" s="19">
        <f t="shared" si="151"/>
        <v>-9.413213679212995E-3</v>
      </c>
      <c r="AJ816" s="19">
        <f t="shared" si="152"/>
        <v>-9.413213679212995E-3</v>
      </c>
      <c r="AK816" s="19">
        <f t="shared" si="153"/>
        <v>-1.8158098803011558E-2</v>
      </c>
      <c r="AL816" s="4">
        <f t="shared" si="154"/>
        <v>-1.8158098803011558E-2</v>
      </c>
      <c r="AM816" s="4">
        <f t="shared" si="155"/>
        <v>-1.7776724575552818E-2</v>
      </c>
      <c r="AN816" s="4">
        <f t="shared" si="156"/>
        <v>-1.3583137376368293E-2</v>
      </c>
      <c r="AO816" s="4">
        <f t="shared" si="157"/>
        <v>-1.0233178997052991E-2</v>
      </c>
      <c r="AP816" s="4">
        <f t="shared" si="158"/>
        <v>-5.8917025626517017E-3</v>
      </c>
      <c r="AQ816" s="4">
        <f t="shared" si="159"/>
        <v>-6.2049984147711131E-3</v>
      </c>
      <c r="AR816" s="4">
        <f t="shared" si="160"/>
        <v>-3.3624147504386359E-3</v>
      </c>
      <c r="AS816" s="4">
        <f t="shared" si="161"/>
        <v>-3.4563714079875229E-3</v>
      </c>
      <c r="AT816" s="4">
        <v>0</v>
      </c>
    </row>
    <row r="817" spans="1:46">
      <c r="A817" s="4"/>
      <c r="B817" s="4">
        <v>801</v>
      </c>
      <c r="C817" s="4">
        <f>'P(t,T)'!L809*$C$6*0.5+'P(t,T)'!L809-'P(t,T)'!G809</f>
        <v>6.1815773341267199E-4</v>
      </c>
      <c r="D817" s="4">
        <f>'P(t,T)'!M809*$C$6*0.5+'P(t,T)'!M809-'P(t,T)'!H809</f>
        <v>3.1017211133366196E-3</v>
      </c>
      <c r="E817" s="4">
        <f>'P(t,T)'!N809*$C$6*0.5+'P(t,T)'!N809-'P(t,T)'!I809</f>
        <v>2.5386930642596894E-3</v>
      </c>
      <c r="F817" s="3">
        <f>E817/'P(t,T)'!N809</f>
        <v>2.5942715693519397E-3</v>
      </c>
      <c r="H817" s="4">
        <v>801</v>
      </c>
      <c r="I817" s="4">
        <f>'P(t,T)'!R809*$C$6*0.5+'P(t,T)'!R809-'P(t,T)'!L809</f>
        <v>1.8369352556446561E-4</v>
      </c>
      <c r="J817" s="4">
        <f>'P(t,T)'!S809*$C$6*0.5+'P(t,T)'!S809-'P(t,T)'!M809</f>
        <v>2.5983419571316002E-3</v>
      </c>
      <c r="K817" s="4">
        <f>'P(t,T)'!T809*$C$6*0.5+'P(t,T)'!T809-'P(t,T)'!N809</f>
        <v>2.030914711580456E-3</v>
      </c>
      <c r="L817" s="4">
        <f>'P(t,T)'!U809*$C$6*0.5+'P(t,T)'!U809-'P(t,T)'!O809</f>
        <v>-1.7262763676602066E-3</v>
      </c>
      <c r="M817" s="3">
        <f>L817/'P(t,T)'!U809</f>
        <v>-1.7716056974711324E-3</v>
      </c>
      <c r="O817" s="4">
        <v>801</v>
      </c>
      <c r="P817" s="4">
        <f>'P(t,T)'!Y809*$C$6*0.5+'P(t,T)'!Y809-'P(t,T)'!R809</f>
        <v>-2.1693553667334609E-4</v>
      </c>
      <c r="Q817" s="4">
        <f>'P(t,T)'!Z809*$C$6*0.5+'P(t,T)'!Z809-'P(t,T)'!S809</f>
        <v>2.1279176293993451E-3</v>
      </c>
      <c r="R817" s="4">
        <f>'P(t,T)'!AA809*$C$6*0.5+'P(t,T)'!AA809-'P(t,T)'!T809</f>
        <v>1.5576003282661288E-3</v>
      </c>
      <c r="S817" s="4">
        <f>'P(t,T)'!AB809*$C$6*0.5+'P(t,T)'!AB809-'P(t,T)'!U809</f>
        <v>-2.123018962905121E-3</v>
      </c>
      <c r="T817" s="4">
        <f>'P(t,T)'!AC809*$C$6*0.5+'P(t,T)'!AC809-'P(t,T)'!V809</f>
        <v>1.9952180518028051E-3</v>
      </c>
      <c r="U817" s="3">
        <f>T817/'P(t,T)'!AC809</f>
        <v>2.0400043782999801E-3</v>
      </c>
      <c r="W817" s="4">
        <v>801</v>
      </c>
      <c r="X817" s="4">
        <f>'P(t,T)'!AG809*$C$6*0.5+'P(t,T)'!AG809-'P(t,T)'!Y809</f>
        <v>-5.8491572230379152E-4</v>
      </c>
      <c r="Y817" s="4">
        <f>'P(t,T)'!AH809*$C$6*0.5+'P(t,T)'!AH809-'P(t,T)'!Z809</f>
        <v>1.689562039205339E-3</v>
      </c>
      <c r="Z817" s="4">
        <f>'P(t,T)'!AI809*$C$6*0.5+'P(t,T)'!AI809-'P(t,T)'!AA809</f>
        <v>1.1177699766946603E-3</v>
      </c>
      <c r="AA817" s="4">
        <f>'P(t,T)'!AJ809*$C$6*0.5+'P(t,T)'!AJ809-'P(t,T)'!AB809</f>
        <v>-2.4828033466604005E-3</v>
      </c>
      <c r="AB817" s="4">
        <f>'P(t,T)'!AK809*$C$6*0.5+'P(t,T)'!AK809-'P(t,T)'!AC809</f>
        <v>1.5159029299651738E-3</v>
      </c>
      <c r="AC817" s="4">
        <f>'P(t,T)'!AL809*$C$6*0.5+'P(t,T)'!AL809-'P(t,T)'!AD809</f>
        <v>1.8646333360103906E-3</v>
      </c>
      <c r="AD817" s="3">
        <f>AC817/'P(t,T)'!AL809</f>
        <v>1.9067369440943698E-3</v>
      </c>
      <c r="AG817" s="4">
        <v>801</v>
      </c>
      <c r="AH817" s="19">
        <f t="shared" si="150"/>
        <v>0</v>
      </c>
      <c r="AI817" s="19">
        <f t="shared" si="151"/>
        <v>9.5175427390729039E-3</v>
      </c>
      <c r="AJ817" s="19">
        <f t="shared" si="152"/>
        <v>9.5175427390729039E-3</v>
      </c>
      <c r="AK817" s="19">
        <f t="shared" si="153"/>
        <v>7.2449780808009345E-3</v>
      </c>
      <c r="AL817" s="4">
        <f t="shared" si="154"/>
        <v>7.2449780808009345E-3</v>
      </c>
      <c r="AM817" s="4">
        <f t="shared" si="155"/>
        <v>-3.7378271078737885E-3</v>
      </c>
      <c r="AN817" s="4">
        <f t="shared" si="156"/>
        <v>-6.3320986772257282E-3</v>
      </c>
      <c r="AO817" s="4">
        <f t="shared" si="157"/>
        <v>1.7395152842968466E-3</v>
      </c>
      <c r="AP817" s="4">
        <f t="shared" si="158"/>
        <v>3.5111209817679789E-3</v>
      </c>
      <c r="AQ817" s="4">
        <f t="shared" si="159"/>
        <v>3.9046377143103707E-3</v>
      </c>
      <c r="AR817" s="4">
        <f t="shared" si="160"/>
        <v>1.8646333360103906E-3</v>
      </c>
      <c r="AS817" s="4">
        <f t="shared" si="161"/>
        <v>1.9067369440943698E-3</v>
      </c>
      <c r="AT817" s="4">
        <v>0</v>
      </c>
    </row>
    <row r="818" spans="1:46">
      <c r="A818" s="4"/>
      <c r="B818" s="4">
        <v>802</v>
      </c>
      <c r="C818" s="4">
        <f>'P(t,T)'!L810*$C$6*0.5+'P(t,T)'!L810-'P(t,T)'!G810</f>
        <v>6.1815773341267199E-4</v>
      </c>
      <c r="D818" s="4">
        <f>'P(t,T)'!M810*$C$6*0.5+'P(t,T)'!M810-'P(t,T)'!H810</f>
        <v>1.8895029630007221E-3</v>
      </c>
      <c r="E818" s="4">
        <f>'P(t,T)'!N810*$C$6*0.5+'P(t,T)'!N810-'P(t,T)'!I810</f>
        <v>1.8984927670402385E-3</v>
      </c>
      <c r="F818" s="3">
        <f>E818/'P(t,T)'!N810</f>
        <v>1.941295315660581E-3</v>
      </c>
      <c r="H818" s="4">
        <v>802</v>
      </c>
      <c r="I818" s="4">
        <f>'P(t,T)'!R810*$C$6*0.5+'P(t,T)'!R810-'P(t,T)'!L810</f>
        <v>1.8369352556446561E-4</v>
      </c>
      <c r="J818" s="4">
        <f>'P(t,T)'!S810*$C$6*0.5+'P(t,T)'!S810-'P(t,T)'!M810</f>
        <v>1.4106923489226597E-3</v>
      </c>
      <c r="K818" s="4">
        <f>'P(t,T)'!T810*$C$6*0.5+'P(t,T)'!T810-'P(t,T)'!N810</f>
        <v>1.4038222783406828E-3</v>
      </c>
      <c r="L818" s="4">
        <f>'P(t,T)'!U810*$C$6*0.5+'P(t,T)'!U810-'P(t,T)'!O810</f>
        <v>2.9051501297505666E-5</v>
      </c>
      <c r="M818" s="3">
        <f>L818/'P(t,T)'!U810</f>
        <v>2.9762016055432239E-5</v>
      </c>
      <c r="O818" s="4">
        <v>802</v>
      </c>
      <c r="P818" s="4">
        <f>'P(t,T)'!Y810*$C$6*0.5+'P(t,T)'!Y810-'P(t,T)'!R810</f>
        <v>-2.1693553667334609E-4</v>
      </c>
      <c r="Q818" s="4">
        <f>'P(t,T)'!Z810*$C$6*0.5+'P(t,T)'!Z810-'P(t,T)'!S810</f>
        <v>9.6585563349238512E-4</v>
      </c>
      <c r="R818" s="4">
        <f>'P(t,T)'!AA810*$C$6*0.5+'P(t,T)'!AA810-'P(t,T)'!T810</f>
        <v>9.4417030689408765E-4</v>
      </c>
      <c r="S818" s="4">
        <f>'P(t,T)'!AB810*$C$6*0.5+'P(t,T)'!AB810-'P(t,T)'!U810</f>
        <v>-4.1410608429603979E-4</v>
      </c>
      <c r="T818" s="4">
        <f>'P(t,T)'!AC810*$C$6*0.5+'P(t,T)'!AC810-'P(t,T)'!V810</f>
        <v>3.7378049159104698E-3</v>
      </c>
      <c r="U818" s="3">
        <f>T818/'P(t,T)'!AC810</f>
        <v>3.8150719425449598E-3</v>
      </c>
      <c r="W818" s="4">
        <v>802</v>
      </c>
      <c r="X818" s="4">
        <f>'P(t,T)'!AG810*$C$6*0.5+'P(t,T)'!AG810-'P(t,T)'!Y810</f>
        <v>-5.8491572230379152E-4</v>
      </c>
      <c r="Y818" s="4">
        <f>'P(t,T)'!AH810*$C$6*0.5+'P(t,T)'!AH810-'P(t,T)'!Z810</f>
        <v>5.5394933649777212E-4</v>
      </c>
      <c r="Z818" s="4">
        <f>'P(t,T)'!AI810*$C$6*0.5+'P(t,T)'!AI810-'P(t,T)'!AA810</f>
        <v>5.1847174336894231E-4</v>
      </c>
      <c r="AA818" s="4">
        <f>'P(t,T)'!AJ810*$C$6*0.5+'P(t,T)'!AJ810-'P(t,T)'!AB810</f>
        <v>-8.2127292328748602E-4</v>
      </c>
      <c r="AB818" s="4">
        <f>'P(t,T)'!AK810*$C$6*0.5+'P(t,T)'!AK810-'P(t,T)'!AC810</f>
        <v>3.225074620113455E-3</v>
      </c>
      <c r="AC818" s="4">
        <f>'P(t,T)'!AL810*$C$6*0.5+'P(t,T)'!AL810-'P(t,T)'!AD810</f>
        <v>2.3694811602634758E-3</v>
      </c>
      <c r="AD818" s="3">
        <f>AC818/'P(t,T)'!AL810</f>
        <v>2.421763936190994E-3</v>
      </c>
      <c r="AG818" s="4">
        <v>802</v>
      </c>
      <c r="AH818" s="19">
        <f t="shared" si="150"/>
        <v>0</v>
      </c>
      <c r="AI818" s="19">
        <f t="shared" si="151"/>
        <v>4.820000281913539E-3</v>
      </c>
      <c r="AJ818" s="19">
        <f t="shared" si="152"/>
        <v>4.820000281913539E-3</v>
      </c>
      <c r="AK818" s="19">
        <f t="shared" si="153"/>
        <v>4.7649570956439513E-3</v>
      </c>
      <c r="AL818" s="4">
        <f t="shared" si="154"/>
        <v>4.7649570956439513E-3</v>
      </c>
      <c r="AM818" s="4">
        <f t="shared" si="155"/>
        <v>7.3496780937456086E-4</v>
      </c>
      <c r="AN818" s="4">
        <f t="shared" si="156"/>
        <v>-1.2063275062860201E-3</v>
      </c>
      <c r="AO818" s="4">
        <f t="shared" si="157"/>
        <v>6.992641552079357E-3</v>
      </c>
      <c r="AP818" s="4">
        <f t="shared" si="158"/>
        <v>6.9628795360239248E-3</v>
      </c>
      <c r="AQ818" s="4">
        <f t="shared" si="159"/>
        <v>6.184553102808436E-3</v>
      </c>
      <c r="AR818" s="4">
        <f t="shared" si="160"/>
        <v>2.3694811602634758E-3</v>
      </c>
      <c r="AS818" s="4">
        <f t="shared" si="161"/>
        <v>2.421763936190994E-3</v>
      </c>
      <c r="AT818" s="4">
        <v>0</v>
      </c>
    </row>
    <row r="819" spans="1:46">
      <c r="A819" s="4"/>
      <c r="B819" s="4">
        <v>803</v>
      </c>
      <c r="C819" s="4">
        <f>'P(t,T)'!L811*$C$6*0.5+'P(t,T)'!L811-'P(t,T)'!G811</f>
        <v>6.1815773341267199E-4</v>
      </c>
      <c r="D819" s="4">
        <f>'P(t,T)'!M811*$C$6*0.5+'P(t,T)'!M811-'P(t,T)'!H811</f>
        <v>-3.4121699535805128E-4</v>
      </c>
      <c r="E819" s="4">
        <f>'P(t,T)'!N811*$C$6*0.5+'P(t,T)'!N811-'P(t,T)'!I811</f>
        <v>-2.0552641243115621E-3</v>
      </c>
      <c r="F819" s="3">
        <f>E819/'P(t,T)'!N811</f>
        <v>-2.109927501083382E-3</v>
      </c>
      <c r="H819" s="4">
        <v>803</v>
      </c>
      <c r="I819" s="4">
        <f>'P(t,T)'!R811*$C$6*0.5+'P(t,T)'!R811-'P(t,T)'!L811</f>
        <v>1.8369352556446561E-4</v>
      </c>
      <c r="J819" s="4">
        <f>'P(t,T)'!S811*$C$6*0.5+'P(t,T)'!S811-'P(t,T)'!M811</f>
        <v>-7.6717633455491985E-4</v>
      </c>
      <c r="K819" s="4">
        <f>'P(t,T)'!T811*$C$6*0.5+'P(t,T)'!T811-'P(t,T)'!N811</f>
        <v>-2.4512618419656462E-3</v>
      </c>
      <c r="L819" s="4">
        <f>'P(t,T)'!U811*$C$6*0.5+'P(t,T)'!U811-'P(t,T)'!O811</f>
        <v>-1.7951502549994336E-3</v>
      </c>
      <c r="M819" s="3">
        <f>L819/'P(t,T)'!U811</f>
        <v>-1.84241521959526E-3</v>
      </c>
      <c r="O819" s="4">
        <v>803</v>
      </c>
      <c r="P819" s="4">
        <f>'P(t,T)'!Y811*$C$6*0.5+'P(t,T)'!Y811-'P(t,T)'!R811</f>
        <v>-2.1693553667334609E-4</v>
      </c>
      <c r="Q819" s="4">
        <f>'P(t,T)'!Z811*$C$6*0.5+'P(t,T)'!Z811-'P(t,T)'!S811</f>
        <v>-1.157636529179551E-3</v>
      </c>
      <c r="R819" s="4">
        <f>'P(t,T)'!AA811*$C$6*0.5+'P(t,T)'!AA811-'P(t,T)'!T811</f>
        <v>-2.8096693918505666E-3</v>
      </c>
      <c r="S819" s="4">
        <f>'P(t,T)'!AB811*$C$6*0.5+'P(t,T)'!AB811-'P(t,T)'!U811</f>
        <v>-2.1899490816588152E-3</v>
      </c>
      <c r="T819" s="4">
        <f>'P(t,T)'!AC811*$C$6*0.5+'P(t,T)'!AC811-'P(t,T)'!V811</f>
        <v>-4.351802625861545E-3</v>
      </c>
      <c r="U819" s="3">
        <f>T819/'P(t,T)'!AC811</f>
        <v>-4.4778512340176938E-3</v>
      </c>
      <c r="W819" s="4">
        <v>803</v>
      </c>
      <c r="X819" s="4">
        <f>'P(t,T)'!AG811*$C$6*0.5+'P(t,T)'!AG811-'P(t,T)'!Y811</f>
        <v>-5.8491572230379152E-4</v>
      </c>
      <c r="Y819" s="4">
        <f>'P(t,T)'!AH811*$C$6*0.5+'P(t,T)'!AH811-'P(t,T)'!Z811</f>
        <v>-1.5139372664972894E-3</v>
      </c>
      <c r="Z819" s="4">
        <f>'P(t,T)'!AI811*$C$6*0.5+'P(t,T)'!AI811-'P(t,T)'!AA811</f>
        <v>-3.1320907490265393E-3</v>
      </c>
      <c r="AA819" s="4">
        <f>'P(t,T)'!AJ811*$C$6*0.5+'P(t,T)'!AJ811-'P(t,T)'!AB811</f>
        <v>-2.5477583335793419E-3</v>
      </c>
      <c r="AB819" s="4">
        <f>'P(t,T)'!AK811*$C$6*0.5+'P(t,T)'!AK811-'P(t,T)'!AC811</f>
        <v>-4.659314315452856E-3</v>
      </c>
      <c r="AC819" s="4">
        <f>'P(t,T)'!AL811*$C$6*0.5+'P(t,T)'!AL811-'P(t,T)'!AD811</f>
        <v>-2.6243743495083516E-3</v>
      </c>
      <c r="AD819" s="3">
        <f>AC819/'P(t,T)'!AL811</f>
        <v>-2.6957115337454597E-3</v>
      </c>
      <c r="AG819" s="4">
        <v>803</v>
      </c>
      <c r="AH819" s="19">
        <f t="shared" si="150"/>
        <v>0</v>
      </c>
      <c r="AI819" s="19">
        <f t="shared" si="151"/>
        <v>-3.7799671255898115E-3</v>
      </c>
      <c r="AJ819" s="19">
        <f t="shared" si="152"/>
        <v>-3.7799671255898115E-3</v>
      </c>
      <c r="AK819" s="19">
        <f t="shared" si="153"/>
        <v>-1.0448286107154314E-2</v>
      </c>
      <c r="AL819" s="4">
        <f t="shared" si="154"/>
        <v>-1.0448286107154314E-2</v>
      </c>
      <c r="AM819" s="4">
        <f t="shared" si="155"/>
        <v>-8.6427851713209731E-3</v>
      </c>
      <c r="AN819" s="4">
        <f t="shared" si="156"/>
        <v>-6.5328576702375907E-3</v>
      </c>
      <c r="AO819" s="4">
        <f t="shared" si="157"/>
        <v>-1.0853532160909661E-2</v>
      </c>
      <c r="AP819" s="4">
        <f t="shared" si="158"/>
        <v>-9.011116941314401E-3</v>
      </c>
      <c r="AQ819" s="4">
        <f t="shared" si="159"/>
        <v>-7.1022255835260454E-3</v>
      </c>
      <c r="AR819" s="4">
        <f t="shared" si="160"/>
        <v>-2.6243743495083516E-3</v>
      </c>
      <c r="AS819" s="4">
        <f t="shared" si="161"/>
        <v>-2.6957115337454597E-3</v>
      </c>
      <c r="AT819" s="4">
        <v>0</v>
      </c>
    </row>
    <row r="820" spans="1:46">
      <c r="A820" s="4"/>
      <c r="B820" s="4">
        <v>804</v>
      </c>
      <c r="C820" s="4">
        <f>'P(t,T)'!L812*$C$6*0.5+'P(t,T)'!L812-'P(t,T)'!G812</f>
        <v>6.1815773341267199E-4</v>
      </c>
      <c r="D820" s="4">
        <f>'P(t,T)'!M812*$C$6*0.5+'P(t,T)'!M812-'P(t,T)'!H812</f>
        <v>-9.9753889312526045E-4</v>
      </c>
      <c r="E820" s="4">
        <f>'P(t,T)'!N812*$C$6*0.5+'P(t,T)'!N812-'P(t,T)'!I812</f>
        <v>2.2611331521749101E-4</v>
      </c>
      <c r="F820" s="3">
        <f>E820/'P(t,T)'!N812</f>
        <v>2.3159774787189541E-4</v>
      </c>
      <c r="H820" s="4">
        <v>804</v>
      </c>
      <c r="I820" s="4">
        <f>'P(t,T)'!R812*$C$6*0.5+'P(t,T)'!R812-'P(t,T)'!L812</f>
        <v>1.8369352556446561E-4</v>
      </c>
      <c r="J820" s="4">
        <f>'P(t,T)'!S812*$C$6*0.5+'P(t,T)'!S812-'P(t,T)'!M812</f>
        <v>-1.4060554651774693E-3</v>
      </c>
      <c r="K820" s="4">
        <f>'P(t,T)'!T812*$C$6*0.5+'P(t,T)'!T812-'P(t,T)'!N812</f>
        <v>-2.3054249691945028E-4</v>
      </c>
      <c r="L820" s="4">
        <f>'P(t,T)'!U812*$C$6*0.5+'P(t,T)'!U812-'P(t,T)'!O812</f>
        <v>2.0330609562451141E-3</v>
      </c>
      <c r="M820" s="3">
        <f>L820/'P(t,T)'!U812</f>
        <v>2.078618231782358E-3</v>
      </c>
      <c r="O820" s="4">
        <v>804</v>
      </c>
      <c r="P820" s="4">
        <f>'P(t,T)'!Y812*$C$6*0.5+'P(t,T)'!Y812-'P(t,T)'!R812</f>
        <v>-2.1693553667334609E-4</v>
      </c>
      <c r="Q820" s="4">
        <f>'P(t,T)'!Z812*$C$6*0.5+'P(t,T)'!Z812-'P(t,T)'!S812</f>
        <v>-1.7787185867584876E-3</v>
      </c>
      <c r="R820" s="4">
        <f>'P(t,T)'!AA812*$C$6*0.5+'P(t,T)'!AA812-'P(t,T)'!T812</f>
        <v>-6.5090442175619323E-4</v>
      </c>
      <c r="S820" s="4">
        <f>'P(t,T)'!AB812*$C$6*0.5+'P(t,T)'!AB812-'P(t,T)'!U812</f>
        <v>1.5442630012432179E-3</v>
      </c>
      <c r="T820" s="4">
        <f>'P(t,T)'!AC812*$C$6*0.5+'P(t,T)'!AC812-'P(t,T)'!V812</f>
        <v>2.5478111581216378E-3</v>
      </c>
      <c r="U820" s="3">
        <f>T820/'P(t,T)'!AC812</f>
        <v>2.603565602243518E-3</v>
      </c>
      <c r="W820" s="4">
        <v>804</v>
      </c>
      <c r="X820" s="4">
        <f>'P(t,T)'!AG812*$C$6*0.5+'P(t,T)'!AG812-'P(t,T)'!Y812</f>
        <v>-5.8491572230379152E-4</v>
      </c>
      <c r="Y820" s="4">
        <f>'P(t,T)'!AH812*$C$6*0.5+'P(t,T)'!AH812-'P(t,T)'!Z812</f>
        <v>-2.1169561592009334E-3</v>
      </c>
      <c r="Z820" s="4">
        <f>'P(t,T)'!AI812*$C$6*0.5+'P(t,T)'!AI812-'P(t,T)'!AA812</f>
        <v>-1.0362634236776858E-3</v>
      </c>
      <c r="AA820" s="4">
        <f>'P(t,T)'!AJ812*$C$6*0.5+'P(t,T)'!AJ812-'P(t,T)'!AB812</f>
        <v>1.0899831172229701E-3</v>
      </c>
      <c r="AB820" s="4">
        <f>'P(t,T)'!AK812*$C$6*0.5+'P(t,T)'!AK812-'P(t,T)'!AC812</f>
        <v>2.0572581440402304E-3</v>
      </c>
      <c r="AC820" s="4">
        <f>'P(t,T)'!AL812*$C$6*0.5+'P(t,T)'!AL812-'P(t,T)'!AD812</f>
        <v>3.8950363637144658E-3</v>
      </c>
      <c r="AD820" s="3">
        <f>AC820/'P(t,T)'!AL812</f>
        <v>3.9749309851800268E-3</v>
      </c>
      <c r="AG820" s="4">
        <v>804</v>
      </c>
      <c r="AH820" s="19">
        <f t="shared" si="150"/>
        <v>0</v>
      </c>
      <c r="AI820" s="19">
        <f t="shared" si="151"/>
        <v>-6.2992691042621507E-3</v>
      </c>
      <c r="AJ820" s="19">
        <f t="shared" si="152"/>
        <v>-6.2992691042621507E-3</v>
      </c>
      <c r="AK820" s="19">
        <f t="shared" si="153"/>
        <v>-1.6915970271358383E-3</v>
      </c>
      <c r="AL820" s="4">
        <f t="shared" si="154"/>
        <v>-1.6915970271358383E-3</v>
      </c>
      <c r="AM820" s="4">
        <f t="shared" si="155"/>
        <v>4.8989048225831977E-3</v>
      </c>
      <c r="AN820" s="4">
        <f t="shared" si="156"/>
        <v>4.6673070747113021E-3</v>
      </c>
      <c r="AO820" s="4">
        <f t="shared" si="157"/>
        <v>6.6836875339442263E-3</v>
      </c>
      <c r="AP820" s="4">
        <f t="shared" si="158"/>
        <v>4.6050693021618683E-3</v>
      </c>
      <c r="AQ820" s="4">
        <f t="shared" si="159"/>
        <v>6.4986019659579834E-3</v>
      </c>
      <c r="AR820" s="4">
        <f t="shared" si="160"/>
        <v>3.8950363637144658E-3</v>
      </c>
      <c r="AS820" s="4">
        <f t="shared" si="161"/>
        <v>3.9749309851800268E-3</v>
      </c>
      <c r="AT820" s="4">
        <v>0</v>
      </c>
    </row>
    <row r="821" spans="1:46">
      <c r="A821" s="4"/>
      <c r="B821" s="4">
        <v>805</v>
      </c>
      <c r="C821" s="4">
        <f>'P(t,T)'!L813*$C$6*0.5+'P(t,T)'!L813-'P(t,T)'!G813</f>
        <v>6.1815773341267199E-4</v>
      </c>
      <c r="D821" s="4">
        <f>'P(t,T)'!M813*$C$6*0.5+'P(t,T)'!M813-'P(t,T)'!H813</f>
        <v>1.8338796316766937E-3</v>
      </c>
      <c r="E821" s="4">
        <f>'P(t,T)'!N813*$C$6*0.5+'P(t,T)'!N813-'P(t,T)'!I813</f>
        <v>4.1636829754754245E-3</v>
      </c>
      <c r="F821" s="3">
        <f>E821/'P(t,T)'!N813</f>
        <v>4.2479512811480612E-3</v>
      </c>
      <c r="H821" s="4">
        <v>805</v>
      </c>
      <c r="I821" s="4">
        <f>'P(t,T)'!R813*$C$6*0.5+'P(t,T)'!R813-'P(t,T)'!L813</f>
        <v>1.8369352556446561E-4</v>
      </c>
      <c r="J821" s="4">
        <f>'P(t,T)'!S813*$C$6*0.5+'P(t,T)'!S813-'P(t,T)'!M813</f>
        <v>1.3562663594819391E-3</v>
      </c>
      <c r="K821" s="4">
        <f>'P(t,T)'!T813*$C$6*0.5+'P(t,T)'!T813-'P(t,T)'!N813</f>
        <v>3.6262248274515629E-3</v>
      </c>
      <c r="L821" s="4">
        <f>'P(t,T)'!U813*$C$6*0.5+'P(t,T)'!U813-'P(t,T)'!O813</f>
        <v>4.5905388250706558E-3</v>
      </c>
      <c r="M821" s="3">
        <f>L821/'P(t,T)'!U813</f>
        <v>4.6814561965374049E-3</v>
      </c>
      <c r="O821" s="4">
        <v>805</v>
      </c>
      <c r="P821" s="4">
        <f>'P(t,T)'!Y813*$C$6*0.5+'P(t,T)'!Y813-'P(t,T)'!R813</f>
        <v>-2.1693553667334609E-4</v>
      </c>
      <c r="Q821" s="4">
        <f>'P(t,T)'!Z813*$C$6*0.5+'P(t,T)'!Z813-'P(t,T)'!S813</f>
        <v>9.1267069123290856E-4</v>
      </c>
      <c r="R821" s="4">
        <f>'P(t,T)'!AA813*$C$6*0.5+'P(t,T)'!AA813-'P(t,T)'!T813</f>
        <v>3.1216719544540084E-3</v>
      </c>
      <c r="S821" s="4">
        <f>'P(t,T)'!AB813*$C$6*0.5+'P(t,T)'!AB813-'P(t,T)'!U813</f>
        <v>4.0548774268972521E-3</v>
      </c>
      <c r="T821" s="4">
        <f>'P(t,T)'!AC813*$C$6*0.5+'P(t,T)'!AC813-'P(t,T)'!V813</f>
        <v>5.6155655809386751E-4</v>
      </c>
      <c r="U821" s="3">
        <f>T821/'P(t,T)'!AC813</f>
        <v>5.7498441596630866E-4</v>
      </c>
      <c r="W821" s="4">
        <v>805</v>
      </c>
      <c r="X821" s="4">
        <f>'P(t,T)'!AG813*$C$6*0.5+'P(t,T)'!AG813-'P(t,T)'!Y813</f>
        <v>-5.8491572230379152E-4</v>
      </c>
      <c r="Y821" s="4">
        <f>'P(t,T)'!AH813*$C$6*0.5+'P(t,T)'!AH813-'P(t,T)'!Z813</f>
        <v>5.0204185385072098E-4</v>
      </c>
      <c r="Z821" s="4">
        <f>'P(t,T)'!AI813*$C$6*0.5+'P(t,T)'!AI813-'P(t,T)'!AA813</f>
        <v>2.6492564629539972E-3</v>
      </c>
      <c r="AA821" s="4">
        <f>'P(t,T)'!AJ813*$C$6*0.5+'P(t,T)'!AJ813-'P(t,T)'!AB813</f>
        <v>3.551354744682933E-3</v>
      </c>
      <c r="AB821" s="4">
        <f>'P(t,T)'!AK813*$C$6*0.5+'P(t,T)'!AK813-'P(t,T)'!AC813</f>
        <v>1.1417562636650835E-4</v>
      </c>
      <c r="AC821" s="4">
        <f>'P(t,T)'!AL813*$C$6*0.5+'P(t,T)'!AL813-'P(t,T)'!AD813</f>
        <v>-1.2543384508334476E-4</v>
      </c>
      <c r="AD821" s="3">
        <f>AC821/'P(t,T)'!AL813</f>
        <v>-1.2852144419420018E-4</v>
      </c>
      <c r="AG821" s="4">
        <v>805</v>
      </c>
      <c r="AH821" s="19">
        <f t="shared" si="150"/>
        <v>0</v>
      </c>
      <c r="AI821" s="19">
        <f t="shared" si="151"/>
        <v>4.6048585362422623E-3</v>
      </c>
      <c r="AJ821" s="19">
        <f t="shared" si="152"/>
        <v>4.6048585362422623E-3</v>
      </c>
      <c r="AK821" s="19">
        <f t="shared" si="153"/>
        <v>1.3560836220334993E-2</v>
      </c>
      <c r="AL821" s="4">
        <f t="shared" si="154"/>
        <v>1.3560836220334993E-2</v>
      </c>
      <c r="AM821" s="4">
        <f t="shared" si="155"/>
        <v>1.6444722277798904E-2</v>
      </c>
      <c r="AN821" s="4">
        <f t="shared" si="156"/>
        <v>1.2196770996650841E-2</v>
      </c>
      <c r="AO821" s="4">
        <f t="shared" si="157"/>
        <v>5.3571883809977808E-3</v>
      </c>
      <c r="AP821" s="4">
        <f t="shared" si="158"/>
        <v>6.7573218446037586E-4</v>
      </c>
      <c r="AQ821" s="4">
        <f t="shared" si="159"/>
        <v>4.495505708829639E-4</v>
      </c>
      <c r="AR821" s="4">
        <f t="shared" si="160"/>
        <v>-1.2543384508334476E-4</v>
      </c>
      <c r="AS821" s="4">
        <f t="shared" si="161"/>
        <v>-1.2852144419420018E-4</v>
      </c>
      <c r="AT821" s="4">
        <v>0</v>
      </c>
    </row>
    <row r="822" spans="1:46">
      <c r="A822" s="4"/>
      <c r="B822" s="4">
        <v>806</v>
      </c>
      <c r="C822" s="4">
        <f>'P(t,T)'!L814*$C$6*0.5+'P(t,T)'!L814-'P(t,T)'!G814</f>
        <v>6.1815773341267199E-4</v>
      </c>
      <c r="D822" s="4">
        <f>'P(t,T)'!M814*$C$6*0.5+'P(t,T)'!M814-'P(t,T)'!H814</f>
        <v>2.3210619999450843E-3</v>
      </c>
      <c r="E822" s="4">
        <f>'P(t,T)'!N814*$C$6*0.5+'P(t,T)'!N814-'P(t,T)'!I814</f>
        <v>-1.749535584999018E-3</v>
      </c>
      <c r="F822" s="3">
        <f>E822/'P(t,T)'!N814</f>
        <v>-1.7955175001952357E-3</v>
      </c>
      <c r="H822" s="4">
        <v>806</v>
      </c>
      <c r="I822" s="4">
        <f>'P(t,T)'!R814*$C$6*0.5+'P(t,T)'!R814-'P(t,T)'!L814</f>
        <v>1.8369352556446561E-4</v>
      </c>
      <c r="J822" s="4">
        <f>'P(t,T)'!S814*$C$6*0.5+'P(t,T)'!S814-'P(t,T)'!M814</f>
        <v>1.8331705504629481E-3</v>
      </c>
      <c r="K822" s="4">
        <f>'P(t,T)'!T814*$C$6*0.5+'P(t,T)'!T814-'P(t,T)'!N814</f>
        <v>-2.1542514273822366E-3</v>
      </c>
      <c r="L822" s="4">
        <f>'P(t,T)'!U814*$C$6*0.5+'P(t,T)'!U814-'P(t,T)'!O814</f>
        <v>-2.1828327318637042E-3</v>
      </c>
      <c r="M822" s="3">
        <f>L822/'P(t,T)'!U814</f>
        <v>-2.241175513359507E-3</v>
      </c>
      <c r="O822" s="4">
        <v>806</v>
      </c>
      <c r="P822" s="4">
        <f>'P(t,T)'!Y814*$C$6*0.5+'P(t,T)'!Y814-'P(t,T)'!R814</f>
        <v>-2.1693553667334609E-4</v>
      </c>
      <c r="Q822" s="4">
        <f>'P(t,T)'!Z814*$C$6*0.5+'P(t,T)'!Z814-'P(t,T)'!S814</f>
        <v>1.3789046298255947E-3</v>
      </c>
      <c r="R822" s="4">
        <f>'P(t,T)'!AA814*$C$6*0.5+'P(t,T)'!AA814-'P(t,T)'!T814</f>
        <v>-2.5215190212500849E-3</v>
      </c>
      <c r="S822" s="4">
        <f>'P(t,T)'!AB814*$C$6*0.5+'P(t,T)'!AB814-'P(t,T)'!U814</f>
        <v>-2.5665176388118827E-3</v>
      </c>
      <c r="T822" s="4">
        <f>'P(t,T)'!AC814*$C$6*0.5+'P(t,T)'!AC814-'P(t,T)'!V814</f>
        <v>-4.4677911142070315E-3</v>
      </c>
      <c r="U822" s="3">
        <f>T822/'P(t,T)'!AC814</f>
        <v>-4.5977349080294277E-3</v>
      </c>
      <c r="W822" s="4">
        <v>806</v>
      </c>
      <c r="X822" s="4">
        <f>'P(t,T)'!AG814*$C$6*0.5+'P(t,T)'!AG814-'P(t,T)'!Y814</f>
        <v>-5.8491572230379152E-4</v>
      </c>
      <c r="Y822" s="4">
        <f>'P(t,T)'!AH814*$C$6*0.5+'P(t,T)'!AH814-'P(t,T)'!Z814</f>
        <v>9.5727713945992221E-4</v>
      </c>
      <c r="Z822" s="4">
        <f>'P(t,T)'!AI814*$C$6*0.5+'P(t,T)'!AI814-'P(t,T)'!AA814</f>
        <v>-2.8529002308681495E-3</v>
      </c>
      <c r="AA822" s="4">
        <f>'P(t,T)'!AJ814*$C$6*0.5+'P(t,T)'!AJ814-'P(t,T)'!AB814</f>
        <v>-2.9130460977594419E-3</v>
      </c>
      <c r="AB822" s="4">
        <f>'P(t,T)'!AK814*$C$6*0.5+'P(t,T)'!AK814-'P(t,T)'!AC814</f>
        <v>-4.7714317937465056E-3</v>
      </c>
      <c r="AC822" s="4">
        <f>'P(t,T)'!AL814*$C$6*0.5+'P(t,T)'!AL814-'P(t,T)'!AD814</f>
        <v>-2.0269887287804877E-3</v>
      </c>
      <c r="AD822" s="3">
        <f>AC822/'P(t,T)'!AL814</f>
        <v>-2.0808411137248875E-3</v>
      </c>
      <c r="AG822" s="4">
        <v>806</v>
      </c>
      <c r="AH822" s="19">
        <f t="shared" si="150"/>
        <v>0</v>
      </c>
      <c r="AI822" s="19">
        <f t="shared" si="151"/>
        <v>6.4904143196935493E-3</v>
      </c>
      <c r="AJ822" s="19">
        <f t="shared" si="152"/>
        <v>6.4904143196935493E-3</v>
      </c>
      <c r="AK822" s="19">
        <f t="shared" si="153"/>
        <v>-9.2782062644994889E-3</v>
      </c>
      <c r="AL822" s="4">
        <f t="shared" si="154"/>
        <v>-9.2782062644994889E-3</v>
      </c>
      <c r="AM822" s="4">
        <f t="shared" si="155"/>
        <v>-9.4579139686302646E-3</v>
      </c>
      <c r="AN822" s="4">
        <f t="shared" si="156"/>
        <v>-7.6623964684350288E-3</v>
      </c>
      <c r="AO822" s="4">
        <f t="shared" si="157"/>
        <v>-1.1480398421313045E-2</v>
      </c>
      <c r="AP822" s="4">
        <f t="shared" si="158"/>
        <v>-9.2392229079535371E-3</v>
      </c>
      <c r="AQ822" s="4">
        <f t="shared" si="159"/>
        <v>-6.6247236368099155E-3</v>
      </c>
      <c r="AR822" s="4">
        <f t="shared" si="160"/>
        <v>-2.0269887287804877E-3</v>
      </c>
      <c r="AS822" s="4">
        <f t="shared" si="161"/>
        <v>-2.0808411137248875E-3</v>
      </c>
      <c r="AT822" s="4">
        <v>0</v>
      </c>
    </row>
    <row r="823" spans="1:46">
      <c r="A823" s="4"/>
      <c r="B823" s="4">
        <v>807</v>
      </c>
      <c r="C823" s="4">
        <f>'P(t,T)'!L815*$C$6*0.5+'P(t,T)'!L815-'P(t,T)'!G815</f>
        <v>6.1815773341267199E-4</v>
      </c>
      <c r="D823" s="4">
        <f>'P(t,T)'!M815*$C$6*0.5+'P(t,T)'!M815-'P(t,T)'!H815</f>
        <v>-3.0972344625952442E-3</v>
      </c>
      <c r="E823" s="4">
        <f>'P(t,T)'!N815*$C$6*0.5+'P(t,T)'!N815-'P(t,T)'!I815</f>
        <v>-1.0130436021285272E-2</v>
      </c>
      <c r="F823" s="3">
        <f>E823/'P(t,T)'!N815</f>
        <v>-1.0484713076185389E-2</v>
      </c>
      <c r="H823" s="4">
        <v>807</v>
      </c>
      <c r="I823" s="4">
        <f>'P(t,T)'!R815*$C$6*0.5+'P(t,T)'!R815-'P(t,T)'!L815</f>
        <v>1.8369352556446561E-4</v>
      </c>
      <c r="J823" s="4">
        <f>'P(t,T)'!S815*$C$6*0.5+'P(t,T)'!S815-'P(t,T)'!M815</f>
        <v>-3.4441378411403933E-3</v>
      </c>
      <c r="K823" s="4">
        <f>'P(t,T)'!T815*$C$6*0.5+'P(t,T)'!T815-'P(t,T)'!N815</f>
        <v>-1.0230133845899103E-2</v>
      </c>
      <c r="L823" s="4">
        <f>'P(t,T)'!U815*$C$6*0.5+'P(t,T)'!U815-'P(t,T)'!O815</f>
        <v>-1.384188661056196E-2</v>
      </c>
      <c r="M823" s="3">
        <f>L823/'P(t,T)'!U815</f>
        <v>-1.4379875240174984E-2</v>
      </c>
      <c r="O823" s="4">
        <v>807</v>
      </c>
      <c r="P823" s="4">
        <f>'P(t,T)'!Y815*$C$6*0.5+'P(t,T)'!Y815-'P(t,T)'!R815</f>
        <v>-2.1693553667334609E-4</v>
      </c>
      <c r="Q823" s="4">
        <f>'P(t,T)'!Z815*$C$6*0.5+'P(t,T)'!Z815-'P(t,T)'!S815</f>
        <v>-3.7543731752389675E-3</v>
      </c>
      <c r="R823" s="4">
        <f>'P(t,T)'!AA815*$C$6*0.5+'P(t,T)'!AA815-'P(t,T)'!T815</f>
        <v>-1.0292722499491536E-2</v>
      </c>
      <c r="S823" s="4">
        <f>'P(t,T)'!AB815*$C$6*0.5+'P(t,T)'!AB815-'P(t,T)'!U815</f>
        <v>-1.3754300272118436E-2</v>
      </c>
      <c r="T823" s="4">
        <f>'P(t,T)'!AC815*$C$6*0.5+'P(t,T)'!AC815-'P(t,T)'!V815</f>
        <v>-1.4497870393813117E-2</v>
      </c>
      <c r="U823" s="3">
        <f>T823/'P(t,T)'!AC815</f>
        <v>-1.5071380307484174E-2</v>
      </c>
      <c r="W823" s="4">
        <v>807</v>
      </c>
      <c r="X823" s="4">
        <f>'P(t,T)'!AG815*$C$6*0.5+'P(t,T)'!AG815-'P(t,T)'!Y815</f>
        <v>-5.8491572230379152E-4</v>
      </c>
      <c r="Y823" s="4">
        <f>'P(t,T)'!AH815*$C$6*0.5+'P(t,T)'!AH815-'P(t,T)'!Z815</f>
        <v>-4.0296515457354243E-3</v>
      </c>
      <c r="Z823" s="4">
        <f>'P(t,T)'!AI815*$C$6*0.5+'P(t,T)'!AI815-'P(t,T)'!AA815</f>
        <v>-1.0320876387108213E-2</v>
      </c>
      <c r="AA823" s="4">
        <f>'P(t,T)'!AJ815*$C$6*0.5+'P(t,T)'!AJ815-'P(t,T)'!AB815</f>
        <v>-1.3633828779276214E-2</v>
      </c>
      <c r="AB823" s="4">
        <f>'P(t,T)'!AK815*$C$6*0.5+'P(t,T)'!AK815-'P(t,T)'!AC815</f>
        <v>-1.4367476964946779E-2</v>
      </c>
      <c r="AC823" s="4">
        <f>'P(t,T)'!AL815*$C$6*0.5+'P(t,T)'!AL815-'P(t,T)'!AD815</f>
        <v>-1.8634597541173137E-2</v>
      </c>
      <c r="AD823" s="3">
        <f>AC823/'P(t,T)'!AL815</f>
        <v>-1.9453406298795325E-2</v>
      </c>
      <c r="AG823" s="4">
        <v>807</v>
      </c>
      <c r="AH823" s="19">
        <f t="shared" si="150"/>
        <v>0</v>
      </c>
      <c r="AI823" s="19">
        <f t="shared" si="151"/>
        <v>-1.4325397024710029E-2</v>
      </c>
      <c r="AJ823" s="19">
        <f t="shared" si="152"/>
        <v>-1.4325397024710029E-2</v>
      </c>
      <c r="AK823" s="19">
        <f t="shared" si="153"/>
        <v>-4.0974168753784124E-2</v>
      </c>
      <c r="AL823" s="4">
        <f t="shared" si="154"/>
        <v>-4.0974168753784124E-2</v>
      </c>
      <c r="AM823" s="4">
        <f t="shared" si="155"/>
        <v>-5.1714728738142E-2</v>
      </c>
      <c r="AN823" s="4">
        <f t="shared" si="156"/>
        <v>-4.1230015661956609E-2</v>
      </c>
      <c r="AO823" s="4">
        <f t="shared" si="157"/>
        <v>-4.3245222598934881E-2</v>
      </c>
      <c r="AP823" s="4">
        <f t="shared" si="158"/>
        <v>-2.8865347358759896E-2</v>
      </c>
      <c r="AQ823" s="4">
        <f t="shared" si="159"/>
        <v>-3.3705977848657309E-2</v>
      </c>
      <c r="AR823" s="4">
        <f t="shared" si="160"/>
        <v>-1.8634597541173137E-2</v>
      </c>
      <c r="AS823" s="4">
        <f t="shared" si="161"/>
        <v>-1.9453406298795325E-2</v>
      </c>
      <c r="AT823" s="4">
        <v>0</v>
      </c>
    </row>
    <row r="824" spans="1:46">
      <c r="A824" s="4"/>
      <c r="B824" s="4">
        <v>808</v>
      </c>
      <c r="C824" s="4">
        <f>'P(t,T)'!L816*$C$6*0.5+'P(t,T)'!L816-'P(t,T)'!G816</f>
        <v>6.1815773341267199E-4</v>
      </c>
      <c r="D824" s="4">
        <f>'P(t,T)'!M816*$C$6*0.5+'P(t,T)'!M816-'P(t,T)'!H816</f>
        <v>2.939958236838458E-3</v>
      </c>
      <c r="E824" s="4">
        <f>'P(t,T)'!N816*$C$6*0.5+'P(t,T)'!N816-'P(t,T)'!I816</f>
        <v>2.7231513083489922E-3</v>
      </c>
      <c r="F824" s="3">
        <f>E824/'P(t,T)'!N816</f>
        <v>2.7822561671937075E-3</v>
      </c>
      <c r="H824" s="4">
        <v>808</v>
      </c>
      <c r="I824" s="4">
        <f>'P(t,T)'!R816*$C$6*0.5+'P(t,T)'!R816-'P(t,T)'!L816</f>
        <v>1.8369352556446561E-4</v>
      </c>
      <c r="J824" s="4">
        <f>'P(t,T)'!S816*$C$6*0.5+'P(t,T)'!S816-'P(t,T)'!M816</f>
        <v>2.4396891182981717E-3</v>
      </c>
      <c r="K824" s="4">
        <f>'P(t,T)'!T816*$C$6*0.5+'P(t,T)'!T816-'P(t,T)'!N816</f>
        <v>2.2117446520986128E-3</v>
      </c>
      <c r="L824" s="4">
        <f>'P(t,T)'!U816*$C$6*0.5+'P(t,T)'!U816-'P(t,T)'!O816</f>
        <v>2.4167027127199869E-3</v>
      </c>
      <c r="M824" s="3">
        <f>L824/'P(t,T)'!U816</f>
        <v>2.4699110783435838E-3</v>
      </c>
      <c r="O824" s="4">
        <v>808</v>
      </c>
      <c r="P824" s="4">
        <f>'P(t,T)'!Y816*$C$6*0.5+'P(t,T)'!Y816-'P(t,T)'!R816</f>
        <v>-2.1693553667334609E-4</v>
      </c>
      <c r="Q824" s="4">
        <f>'P(t,T)'!Z816*$C$6*0.5+'P(t,T)'!Z816-'P(t,T)'!S816</f>
        <v>1.9725179853171682E-3</v>
      </c>
      <c r="R824" s="4">
        <f>'P(t,T)'!AA816*$C$6*0.5+'P(t,T)'!AA816-'P(t,T)'!T816</f>
        <v>1.7346357323940742E-3</v>
      </c>
      <c r="S824" s="4">
        <f>'P(t,T)'!AB816*$C$6*0.5+'P(t,T)'!AB816-'P(t,T)'!U816</f>
        <v>1.9200612013330343E-3</v>
      </c>
      <c r="T824" s="4">
        <f>'P(t,T)'!AC816*$C$6*0.5+'P(t,T)'!AC816-'P(t,T)'!V816</f>
        <v>3.7362409927435003E-3</v>
      </c>
      <c r="U824" s="3">
        <f>T824/'P(t,T)'!AC816</f>
        <v>3.813481632108099E-3</v>
      </c>
      <c r="W824" s="4">
        <v>808</v>
      </c>
      <c r="X824" s="4">
        <f>'P(t,T)'!AG816*$C$6*0.5+'P(t,T)'!AG816-'P(t,T)'!Y816</f>
        <v>-5.8491572230379152E-4</v>
      </c>
      <c r="Y824" s="4">
        <f>'P(t,T)'!AH816*$C$6*0.5+'P(t,T)'!AH816-'P(t,T)'!Z816</f>
        <v>1.537537927594701E-3</v>
      </c>
      <c r="Z824" s="4">
        <f>'P(t,T)'!AI816*$C$6*0.5+'P(t,T)'!AI816-'P(t,T)'!AA816</f>
        <v>1.2908689943050833E-3</v>
      </c>
      <c r="AA824" s="4">
        <f>'P(t,T)'!AJ816*$C$6*0.5+'P(t,T)'!AJ816-'P(t,T)'!AB816</f>
        <v>1.4576146852395278E-3</v>
      </c>
      <c r="AB824" s="4">
        <f>'P(t,T)'!AK816*$C$6*0.5+'P(t,T)'!AK816-'P(t,T)'!AC816</f>
        <v>3.2235380295687621E-3</v>
      </c>
      <c r="AC824" s="4">
        <f>'P(t,T)'!AL816*$C$6*0.5+'P(t,T)'!AL816-'P(t,T)'!AD816</f>
        <v>2.4302681825867367E-3</v>
      </c>
      <c r="AD824" s="3">
        <f>AC824/'P(t,T)'!AL816</f>
        <v>2.4837416062692581E-3</v>
      </c>
      <c r="AG824" s="4">
        <v>808</v>
      </c>
      <c r="AH824" s="19">
        <f t="shared" si="150"/>
        <v>0</v>
      </c>
      <c r="AI824" s="19">
        <f t="shared" si="151"/>
        <v>8.8897032680484989E-3</v>
      </c>
      <c r="AJ824" s="19">
        <f t="shared" si="152"/>
        <v>8.8897032680484989E-3</v>
      </c>
      <c r="AK824" s="19">
        <f t="shared" si="153"/>
        <v>7.9604006871467625E-3</v>
      </c>
      <c r="AL824" s="4">
        <f t="shared" si="154"/>
        <v>7.9604006871467625E-3</v>
      </c>
      <c r="AM824" s="4">
        <f t="shared" si="155"/>
        <v>8.5766347664862561E-3</v>
      </c>
      <c r="AN824" s="4">
        <f t="shared" si="156"/>
        <v>5.7943785992925489E-3</v>
      </c>
      <c r="AO824" s="4">
        <f t="shared" si="157"/>
        <v>9.4296901006558458E-3</v>
      </c>
      <c r="AP824" s="4">
        <f t="shared" si="158"/>
        <v>6.9597790223122624E-3</v>
      </c>
      <c r="AQ824" s="4">
        <f t="shared" si="159"/>
        <v>6.2437498146948357E-3</v>
      </c>
      <c r="AR824" s="4">
        <f t="shared" si="160"/>
        <v>2.4302681825867367E-3</v>
      </c>
      <c r="AS824" s="4">
        <f t="shared" si="161"/>
        <v>2.4837416062692581E-3</v>
      </c>
      <c r="AT824" s="4">
        <v>0</v>
      </c>
    </row>
    <row r="825" spans="1:46">
      <c r="A825" s="4"/>
      <c r="B825" s="4">
        <v>809</v>
      </c>
      <c r="C825" s="4">
        <f>'P(t,T)'!L817*$C$6*0.5+'P(t,T)'!L817-'P(t,T)'!G817</f>
        <v>6.1815773341267199E-4</v>
      </c>
      <c r="D825" s="4">
        <f>'P(t,T)'!M817*$C$6*0.5+'P(t,T)'!M817-'P(t,T)'!H817</f>
        <v>7.0212804033209508E-4</v>
      </c>
      <c r="E825" s="4">
        <f>'P(t,T)'!N817*$C$6*0.5+'P(t,T)'!N817-'P(t,T)'!I817</f>
        <v>1.5811097908644545E-3</v>
      </c>
      <c r="F825" s="3">
        <f>E825/'P(t,T)'!N817</f>
        <v>1.6172690892702225E-3</v>
      </c>
      <c r="H825" s="4">
        <v>809</v>
      </c>
      <c r="I825" s="4">
        <f>'P(t,T)'!R817*$C$6*0.5+'P(t,T)'!R817-'P(t,T)'!L817</f>
        <v>1.8369352556446561E-4</v>
      </c>
      <c r="J825" s="4">
        <f>'P(t,T)'!S817*$C$6*0.5+'P(t,T)'!S817-'P(t,T)'!M817</f>
        <v>2.5021386049373096E-4</v>
      </c>
      <c r="K825" s="4">
        <f>'P(t,T)'!T817*$C$6*0.5+'P(t,T)'!T817-'P(t,T)'!N817</f>
        <v>1.093234120408737E-3</v>
      </c>
      <c r="L825" s="4">
        <f>'P(t,T)'!U817*$C$6*0.5+'P(t,T)'!U817-'P(t,T)'!O817</f>
        <v>1.7029422576060327E-3</v>
      </c>
      <c r="M825" s="3">
        <f>L825/'P(t,T)'!U817</f>
        <v>1.7416759542277773E-3</v>
      </c>
      <c r="O825" s="4">
        <v>809</v>
      </c>
      <c r="P825" s="4">
        <f>'P(t,T)'!Y817*$C$6*0.5+'P(t,T)'!Y817-'P(t,T)'!R817</f>
        <v>-2.1693553667334609E-4</v>
      </c>
      <c r="Q825" s="4">
        <f>'P(t,T)'!Z817*$C$6*0.5+'P(t,T)'!Z817-'P(t,T)'!S817</f>
        <v>-1.6685500916846507E-4</v>
      </c>
      <c r="R825" s="4">
        <f>'P(t,T)'!AA817*$C$6*0.5+'P(t,T)'!AA817-'P(t,T)'!T817</f>
        <v>6.406386639034034E-4</v>
      </c>
      <c r="S825" s="4">
        <f>'P(t,T)'!AB817*$C$6*0.5+'P(t,T)'!AB817-'P(t,T)'!U817</f>
        <v>1.2211234695785889E-3</v>
      </c>
      <c r="T825" s="4">
        <f>'P(t,T)'!AC817*$C$6*0.5+'P(t,T)'!AC817-'P(t,T)'!V817</f>
        <v>9.8299301389204174E-4</v>
      </c>
      <c r="U825" s="3">
        <f>T825/'P(t,T)'!AC817</f>
        <v>1.0060744398656062E-3</v>
      </c>
      <c r="W825" s="4">
        <v>809</v>
      </c>
      <c r="X825" s="4">
        <f>'P(t,T)'!AG817*$C$6*0.5+'P(t,T)'!AG817-'P(t,T)'!Y817</f>
        <v>-5.8491572230379152E-4</v>
      </c>
      <c r="Y825" s="4">
        <f>'P(t,T)'!AH817*$C$6*0.5+'P(t,T)'!AH817-'P(t,T)'!Z817</f>
        <v>-5.5027886187120068E-4</v>
      </c>
      <c r="Z825" s="4">
        <f>'P(t,T)'!AI817*$C$6*0.5+'P(t,T)'!AI817-'P(t,T)'!AA817</f>
        <v>2.2221579560899318E-4</v>
      </c>
      <c r="AA825" s="4">
        <f>'P(t,T)'!AJ817*$C$6*0.5+'P(t,T)'!AJ817-'P(t,T)'!AB817</f>
        <v>7.7409054484234296E-4</v>
      </c>
      <c r="AB825" s="4">
        <f>'P(t,T)'!AK817*$C$6*0.5+'P(t,T)'!AK817-'P(t,T)'!AC817</f>
        <v>5.2580855991224418E-4</v>
      </c>
      <c r="AC825" s="4">
        <f>'P(t,T)'!AL817*$C$6*0.5+'P(t,T)'!AL817-'P(t,T)'!AD817</f>
        <v>1.5600011265055613E-3</v>
      </c>
      <c r="AD825" s="3">
        <f>AC825/'P(t,T)'!AL817</f>
        <v>1.5957113090307921E-3</v>
      </c>
      <c r="AG825" s="4">
        <v>809</v>
      </c>
      <c r="AH825" s="19">
        <f t="shared" si="150"/>
        <v>0</v>
      </c>
      <c r="AI825" s="19">
        <f t="shared" si="151"/>
        <v>2.3520802978616029E-4</v>
      </c>
      <c r="AJ825" s="19">
        <f t="shared" si="152"/>
        <v>2.3520802978616029E-4</v>
      </c>
      <c r="AK825" s="19">
        <f t="shared" si="153"/>
        <v>3.5371983707855881E-3</v>
      </c>
      <c r="AL825" s="4">
        <f t="shared" si="154"/>
        <v>3.5371983707855881E-3</v>
      </c>
      <c r="AM825" s="4">
        <f t="shared" si="155"/>
        <v>5.315425361297187E-3</v>
      </c>
      <c r="AN825" s="4">
        <f t="shared" si="156"/>
        <v>3.6981562720269645E-3</v>
      </c>
      <c r="AO825" s="4">
        <f t="shared" si="157"/>
        <v>3.2504775280320633E-3</v>
      </c>
      <c r="AP825" s="4">
        <f t="shared" si="158"/>
        <v>1.5088015738042859E-3</v>
      </c>
      <c r="AQ825" s="4">
        <f t="shared" si="159"/>
        <v>2.5660755663711675E-3</v>
      </c>
      <c r="AR825" s="4">
        <f t="shared" si="160"/>
        <v>1.5600011265055613E-3</v>
      </c>
      <c r="AS825" s="4">
        <f t="shared" si="161"/>
        <v>1.5957113090307921E-3</v>
      </c>
      <c r="AT825" s="4">
        <v>0</v>
      </c>
    </row>
    <row r="826" spans="1:46">
      <c r="A826" s="4"/>
      <c r="B826" s="4">
        <v>810</v>
      </c>
      <c r="C826" s="4">
        <f>'P(t,T)'!L818*$C$6*0.5+'P(t,T)'!L818-'P(t,T)'!G818</f>
        <v>6.1815773341267199E-4</v>
      </c>
      <c r="D826" s="4">
        <f>'P(t,T)'!M818*$C$6*0.5+'P(t,T)'!M818-'P(t,T)'!H818</f>
        <v>7.2570097067958805E-4</v>
      </c>
      <c r="E826" s="4">
        <f>'P(t,T)'!N818*$C$6*0.5+'P(t,T)'!N818-'P(t,T)'!I818</f>
        <v>1.6866625567939497E-3</v>
      </c>
      <c r="F826" s="3">
        <f>E826/'P(t,T)'!N818</f>
        <v>1.7250540046120932E-3</v>
      </c>
      <c r="H826" s="4">
        <v>810</v>
      </c>
      <c r="I826" s="4">
        <f>'P(t,T)'!R818*$C$6*0.5+'P(t,T)'!R818-'P(t,T)'!L818</f>
        <v>1.8369352556446561E-4</v>
      </c>
      <c r="J826" s="4">
        <f>'P(t,T)'!S818*$C$6*0.5+'P(t,T)'!S818-'P(t,T)'!M818</f>
        <v>2.7322548791974821E-4</v>
      </c>
      <c r="K826" s="4">
        <f>'P(t,T)'!T818*$C$6*0.5+'P(t,T)'!T818-'P(t,T)'!N818</f>
        <v>1.1965053036872009E-3</v>
      </c>
      <c r="L826" s="4">
        <f>'P(t,T)'!U818*$C$6*0.5+'P(t,T)'!U818-'P(t,T)'!O818</f>
        <v>4.2735010052050715E-3</v>
      </c>
      <c r="M826" s="3">
        <f>L826/'P(t,T)'!U818</f>
        <v>4.3595151372266645E-3</v>
      </c>
      <c r="O826" s="4">
        <v>810</v>
      </c>
      <c r="P826" s="4">
        <f>'P(t,T)'!Y818*$C$6*0.5+'P(t,T)'!Y818-'P(t,T)'!R818</f>
        <v>-2.1693553667334609E-4</v>
      </c>
      <c r="Q826" s="4">
        <f>'P(t,T)'!Z818*$C$6*0.5+'P(t,T)'!Z818-'P(t,T)'!S818</f>
        <v>-1.4442069660036694E-4</v>
      </c>
      <c r="R826" s="4">
        <f>'P(t,T)'!AA818*$C$6*0.5+'P(t,T)'!AA818-'P(t,T)'!T818</f>
        <v>7.4154222245437218E-4</v>
      </c>
      <c r="S826" s="4">
        <f>'P(t,T)'!AB818*$C$6*0.5+'P(t,T)'!AB818-'P(t,T)'!U818</f>
        <v>3.7429560225737957E-3</v>
      </c>
      <c r="T826" s="4">
        <f>'P(t,T)'!AC818*$C$6*0.5+'P(t,T)'!AC818-'P(t,T)'!V818</f>
        <v>4.3250022526208909E-3</v>
      </c>
      <c r="U826" s="3">
        <f>T826/'P(t,T)'!AC818</f>
        <v>4.4118267191377526E-3</v>
      </c>
      <c r="W826" s="4">
        <v>810</v>
      </c>
      <c r="X826" s="4">
        <f>'P(t,T)'!AG818*$C$6*0.5+'P(t,T)'!AG818-'P(t,T)'!Y818</f>
        <v>-5.8491572230379152E-4</v>
      </c>
      <c r="Y826" s="4">
        <f>'P(t,T)'!AH818*$C$6*0.5+'P(t,T)'!AH818-'P(t,T)'!Z818</f>
        <v>-5.2843474187247441E-4</v>
      </c>
      <c r="Z826" s="4">
        <f>'P(t,T)'!AI818*$C$6*0.5+'P(t,T)'!AI818-'P(t,T)'!AA818</f>
        <v>3.206798473596173E-4</v>
      </c>
      <c r="AA826" s="4">
        <f>'P(t,T)'!AJ818*$C$6*0.5+'P(t,T)'!AJ818-'P(t,T)'!AB818</f>
        <v>3.2448722849907075E-3</v>
      </c>
      <c r="AB826" s="4">
        <f>'P(t,T)'!AK818*$C$6*0.5+'P(t,T)'!AK818-'P(t,T)'!AC818</f>
        <v>3.8023468383328041E-3</v>
      </c>
      <c r="AC826" s="4">
        <f>'P(t,T)'!AL818*$C$6*0.5+'P(t,T)'!AL818-'P(t,T)'!AD818</f>
        <v>4.9305779970096886E-3</v>
      </c>
      <c r="AD826" s="3">
        <f>AC826/'P(t,T)'!AL818</f>
        <v>5.0265285676682472E-3</v>
      </c>
      <c r="AG826" s="4">
        <v>810</v>
      </c>
      <c r="AH826" s="19">
        <f t="shared" si="150"/>
        <v>0</v>
      </c>
      <c r="AI826" s="19">
        <f t="shared" si="151"/>
        <v>3.2607102012649491E-4</v>
      </c>
      <c r="AJ826" s="19">
        <f t="shared" si="152"/>
        <v>3.2607102012649491E-4</v>
      </c>
      <c r="AK826" s="19">
        <f t="shared" si="153"/>
        <v>3.9453899302951401E-3</v>
      </c>
      <c r="AL826" s="4">
        <f t="shared" si="154"/>
        <v>3.9453899302951401E-3</v>
      </c>
      <c r="AM826" s="4">
        <f t="shared" si="155"/>
        <v>1.2986383317381667E-2</v>
      </c>
      <c r="AN826" s="4">
        <f t="shared" si="156"/>
        <v>1.1261329312769575E-2</v>
      </c>
      <c r="AO826" s="4">
        <f t="shared" si="157"/>
        <v>1.248686422818036E-2</v>
      </c>
      <c r="AP826" s="4">
        <f t="shared" si="158"/>
        <v>8.127349090953695E-3</v>
      </c>
      <c r="AQ826" s="4">
        <f t="shared" si="159"/>
        <v>9.342404716147442E-3</v>
      </c>
      <c r="AR826" s="4">
        <f t="shared" si="160"/>
        <v>4.9305779970096886E-3</v>
      </c>
      <c r="AS826" s="4">
        <f t="shared" si="161"/>
        <v>5.0265285676682472E-3</v>
      </c>
      <c r="AT826" s="4">
        <v>0</v>
      </c>
    </row>
    <row r="827" spans="1:46">
      <c r="A827" s="4"/>
      <c r="B827" s="4">
        <v>811</v>
      </c>
      <c r="C827" s="4">
        <f>'P(t,T)'!L819*$C$6*0.5+'P(t,T)'!L819-'P(t,T)'!G819</f>
        <v>6.1815773341267199E-4</v>
      </c>
      <c r="D827" s="4">
        <f>'P(t,T)'!M819*$C$6*0.5+'P(t,T)'!M819-'P(t,T)'!H819</f>
        <v>3.249578266654729E-3</v>
      </c>
      <c r="E827" s="4">
        <f>'P(t,T)'!N819*$C$6*0.5+'P(t,T)'!N819-'P(t,T)'!I819</f>
        <v>4.5031624694518158E-3</v>
      </c>
      <c r="F827" s="3">
        <f>E827/'P(t,T)'!N819</f>
        <v>4.5927487827817168E-3</v>
      </c>
      <c r="H827" s="4">
        <v>811</v>
      </c>
      <c r="I827" s="4">
        <f>'P(t,T)'!R819*$C$6*0.5+'P(t,T)'!R819-'P(t,T)'!L819</f>
        <v>1.8369352556446561E-4</v>
      </c>
      <c r="J827" s="4">
        <f>'P(t,T)'!S819*$C$6*0.5+'P(t,T)'!S819-'P(t,T)'!M819</f>
        <v>2.7434017507718123E-3</v>
      </c>
      <c r="K827" s="4">
        <f>'P(t,T)'!T819*$C$6*0.5+'P(t,T)'!T819-'P(t,T)'!N819</f>
        <v>3.9601545196598087E-3</v>
      </c>
      <c r="L827" s="4">
        <f>'P(t,T)'!U819*$C$6*0.5+'P(t,T)'!U819-'P(t,T)'!O819</f>
        <v>8.2114832313089359E-3</v>
      </c>
      <c r="M827" s="3">
        <f>L827/'P(t,T)'!U819</f>
        <v>8.3440395453897517E-3</v>
      </c>
      <c r="O827" s="4">
        <v>811</v>
      </c>
      <c r="P827" s="4">
        <f>'P(t,T)'!Y819*$C$6*0.5+'P(t,T)'!Y819-'P(t,T)'!R819</f>
        <v>-2.1693553667334609E-4</v>
      </c>
      <c r="Q827" s="4">
        <f>'P(t,T)'!Z819*$C$6*0.5+'P(t,T)'!Z819-'P(t,T)'!S819</f>
        <v>2.270047345150239E-3</v>
      </c>
      <c r="R827" s="4">
        <f>'P(t,T)'!AA819*$C$6*0.5+'P(t,T)'!AA819-'P(t,T)'!T819</f>
        <v>3.4497004900404526E-3</v>
      </c>
      <c r="S827" s="4">
        <f>'P(t,T)'!AB819*$C$6*0.5+'P(t,T)'!AB819-'P(t,T)'!U819</f>
        <v>7.6312984444824039E-3</v>
      </c>
      <c r="T827" s="4">
        <f>'P(t,T)'!AC819*$C$6*0.5+'P(t,T)'!AC819-'P(t,T)'!V819</f>
        <v>3.1556583488829837E-3</v>
      </c>
      <c r="U827" s="3">
        <f>T827/'P(t,T)'!AC819</f>
        <v>3.2227605107234257E-3</v>
      </c>
      <c r="W827" s="4">
        <v>811</v>
      </c>
      <c r="X827" s="4">
        <f>'P(t,T)'!AG819*$C$6*0.5+'P(t,T)'!AG819-'P(t,T)'!Y819</f>
        <v>-5.8491572230379152E-4</v>
      </c>
      <c r="Y827" s="4">
        <f>'P(t,T)'!AH819*$C$6*0.5+'P(t,T)'!AH819-'P(t,T)'!Z819</f>
        <v>1.8286479351896645E-3</v>
      </c>
      <c r="Z827" s="4">
        <f>'P(t,T)'!AI819*$C$6*0.5+'P(t,T)'!AI819-'P(t,T)'!AA819</f>
        <v>2.9710759288649191E-3</v>
      </c>
      <c r="AA827" s="4">
        <f>'P(t,T)'!AJ819*$C$6*0.5+'P(t,T)'!AJ819-'P(t,T)'!AB819</f>
        <v>7.0790990301102807E-3</v>
      </c>
      <c r="AB827" s="4">
        <f>'P(t,T)'!AK819*$C$6*0.5+'P(t,T)'!AK819-'P(t,T)'!AC819</f>
        <v>2.6534319645612481E-3</v>
      </c>
      <c r="AC827" s="4">
        <f>'P(t,T)'!AL819*$C$6*0.5+'P(t,T)'!AL819-'P(t,T)'!AD819</f>
        <v>5.1325903161483222E-3</v>
      </c>
      <c r="AD827" s="3">
        <f>AC827/'P(t,T)'!AL819</f>
        <v>5.2314204826711588E-3</v>
      </c>
      <c r="AG827" s="4">
        <v>811</v>
      </c>
      <c r="AH827" s="19">
        <f t="shared" si="150"/>
        <v>0</v>
      </c>
      <c r="AI827" s="19">
        <f t="shared" si="151"/>
        <v>1.0091675297766445E-2</v>
      </c>
      <c r="AJ827" s="19">
        <f t="shared" si="152"/>
        <v>1.0091675297766445E-2</v>
      </c>
      <c r="AK827" s="19">
        <f t="shared" si="153"/>
        <v>1.4884093408016996E-2</v>
      </c>
      <c r="AL827" s="4">
        <f t="shared" si="154"/>
        <v>1.4884093408016996E-2</v>
      </c>
      <c r="AM827" s="4">
        <f t="shared" si="155"/>
        <v>2.7514629488683336E-2</v>
      </c>
      <c r="AN827" s="4">
        <f t="shared" si="156"/>
        <v>2.2921880705901621E-2</v>
      </c>
      <c r="AO827" s="4">
        <f t="shared" si="157"/>
        <v>1.4153129858833984E-2</v>
      </c>
      <c r="AP827" s="4">
        <f t="shared" si="158"/>
        <v>5.8090903134442318E-3</v>
      </c>
      <c r="AQ827" s="4">
        <f t="shared" si="159"/>
        <v>8.3553508268717474E-3</v>
      </c>
      <c r="AR827" s="4">
        <f t="shared" si="160"/>
        <v>5.1325903161483222E-3</v>
      </c>
      <c r="AS827" s="4">
        <f t="shared" si="161"/>
        <v>5.2314204826711588E-3</v>
      </c>
      <c r="AT827" s="4">
        <v>0</v>
      </c>
    </row>
    <row r="828" spans="1:46">
      <c r="A828" s="4"/>
      <c r="B828" s="4">
        <v>812</v>
      </c>
      <c r="C828" s="4">
        <f>'P(t,T)'!L820*$C$6*0.5+'P(t,T)'!L820-'P(t,T)'!G820</f>
        <v>6.1815773341267199E-4</v>
      </c>
      <c r="D828" s="4">
        <f>'P(t,T)'!M820*$C$6*0.5+'P(t,T)'!M820-'P(t,T)'!H820</f>
        <v>1.215908577061886E-3</v>
      </c>
      <c r="E828" s="4">
        <f>'P(t,T)'!N820*$C$6*0.5+'P(t,T)'!N820-'P(t,T)'!I820</f>
        <v>3.3784318070764208E-3</v>
      </c>
      <c r="F828" s="3">
        <f>E828/'P(t,T)'!N820</f>
        <v>3.4495050000710758E-3</v>
      </c>
      <c r="H828" s="4">
        <v>812</v>
      </c>
      <c r="I828" s="4">
        <f>'P(t,T)'!R820*$C$6*0.5+'P(t,T)'!R820-'P(t,T)'!L820</f>
        <v>1.8369352556446561E-4</v>
      </c>
      <c r="J828" s="4">
        <f>'P(t,T)'!S820*$C$6*0.5+'P(t,T)'!S820-'P(t,T)'!M820</f>
        <v>7.5201165835103723E-4</v>
      </c>
      <c r="K828" s="4">
        <f>'P(t,T)'!T820*$C$6*0.5+'P(t,T)'!T820-'P(t,T)'!N820</f>
        <v>2.8546726122293808E-3</v>
      </c>
      <c r="L828" s="4">
        <f>'P(t,T)'!U820*$C$6*0.5+'P(t,T)'!U820-'P(t,T)'!O820</f>
        <v>7.2923128795137071E-3</v>
      </c>
      <c r="M828" s="3">
        <f>L828/'P(t,T)'!U820</f>
        <v>7.4167929844291096E-3</v>
      </c>
      <c r="O828" s="4">
        <v>812</v>
      </c>
      <c r="P828" s="4">
        <f>'P(t,T)'!Y820*$C$6*0.5+'P(t,T)'!Y820-'P(t,T)'!R820</f>
        <v>-2.1693553667334609E-4</v>
      </c>
      <c r="Q828" s="4">
        <f>'P(t,T)'!Z820*$C$6*0.5+'P(t,T)'!Z820-'P(t,T)'!S820</f>
        <v>3.2259906139397998E-4</v>
      </c>
      <c r="R828" s="4">
        <f>'P(t,T)'!AA820*$C$6*0.5+'P(t,T)'!AA820-'P(t,T)'!T820</f>
        <v>2.3645980492377205E-3</v>
      </c>
      <c r="S828" s="4">
        <f>'P(t,T)'!AB820*$C$6*0.5+'P(t,T)'!AB820-'P(t,T)'!U820</f>
        <v>6.7210073414351035E-3</v>
      </c>
      <c r="T828" s="4">
        <f>'P(t,T)'!AC820*$C$6*0.5+'P(t,T)'!AC820-'P(t,T)'!V820</f>
        <v>7.5585802877842223E-3</v>
      </c>
      <c r="U828" s="3">
        <f>T828/'P(t,T)'!AC820</f>
        <v>7.6855739864081342E-3</v>
      </c>
      <c r="W828" s="4">
        <v>812</v>
      </c>
      <c r="X828" s="4">
        <f>'P(t,T)'!AG820*$C$6*0.5+'P(t,T)'!AG820-'P(t,T)'!Y820</f>
        <v>-5.8491572230379152E-4</v>
      </c>
      <c r="Y828" s="4">
        <f>'P(t,T)'!AH820*$C$6*0.5+'P(t,T)'!AH820-'P(t,T)'!Z820</f>
        <v>-7.3461376376093845E-5</v>
      </c>
      <c r="Z828" s="4">
        <f>'P(t,T)'!AI820*$C$6*0.5+'P(t,T)'!AI820-'P(t,T)'!AA820</f>
        <v>1.9073385603726178E-3</v>
      </c>
      <c r="AA828" s="4">
        <f>'P(t,T)'!AJ820*$C$6*0.5+'P(t,T)'!AJ820-'P(t,T)'!AB820</f>
        <v>6.1788161616065373E-3</v>
      </c>
      <c r="AB828" s="4">
        <f>'P(t,T)'!AK820*$C$6*0.5+'P(t,T)'!AK820-'P(t,T)'!AC820</f>
        <v>6.9933233529854144E-3</v>
      </c>
      <c r="AC828" s="4">
        <f>'P(t,T)'!AL820*$C$6*0.5+'P(t,T)'!AL820-'P(t,T)'!AD820</f>
        <v>8.6595660084762827E-3</v>
      </c>
      <c r="AD828" s="3">
        <f>AC828/'P(t,T)'!AL820</f>
        <v>8.7954466427055816E-3</v>
      </c>
      <c r="AG828" s="4">
        <v>812</v>
      </c>
      <c r="AH828" s="19">
        <f t="shared" si="150"/>
        <v>0</v>
      </c>
      <c r="AI828" s="19">
        <f t="shared" si="151"/>
        <v>2.2170579204308094E-3</v>
      </c>
      <c r="AJ828" s="19">
        <f t="shared" si="152"/>
        <v>2.2170579204308094E-3</v>
      </c>
      <c r="AK828" s="19">
        <f t="shared" si="153"/>
        <v>1.050504102891614E-2</v>
      </c>
      <c r="AL828" s="4">
        <f t="shared" si="154"/>
        <v>1.050504102891614E-2</v>
      </c>
      <c r="AM828" s="4">
        <f t="shared" si="155"/>
        <v>2.3641641382626422E-2</v>
      </c>
      <c r="AN828" s="4">
        <f t="shared" si="156"/>
        <v>2.0192136382555348E-2</v>
      </c>
      <c r="AO828" s="4">
        <f t="shared" si="157"/>
        <v>2.1968696625198746E-2</v>
      </c>
      <c r="AP828" s="4">
        <f t="shared" si="158"/>
        <v>1.4551903640769637E-2</v>
      </c>
      <c r="AQ828" s="4">
        <f t="shared" si="159"/>
        <v>1.6345139994884416E-2</v>
      </c>
      <c r="AR828" s="4">
        <f t="shared" si="160"/>
        <v>8.6595660084762827E-3</v>
      </c>
      <c r="AS828" s="4">
        <f t="shared" si="161"/>
        <v>8.7954466427055816E-3</v>
      </c>
      <c r="AT828" s="4">
        <v>0</v>
      </c>
    </row>
    <row r="829" spans="1:46">
      <c r="A829" s="4"/>
      <c r="B829" s="4">
        <v>813</v>
      </c>
      <c r="C829" s="4">
        <f>'P(t,T)'!L821*$C$6*0.5+'P(t,T)'!L821-'P(t,T)'!G821</f>
        <v>6.1815773341267199E-4</v>
      </c>
      <c r="D829" s="4">
        <f>'P(t,T)'!M821*$C$6*0.5+'P(t,T)'!M821-'P(t,T)'!H821</f>
        <v>4.09921266188773E-4</v>
      </c>
      <c r="E829" s="4">
        <f>'P(t,T)'!N821*$C$6*0.5+'P(t,T)'!N821-'P(t,T)'!I821</f>
        <v>4.4964415778385725E-3</v>
      </c>
      <c r="F829" s="3">
        <f>E829/'P(t,T)'!N821</f>
        <v>4.585924868486935E-3</v>
      </c>
      <c r="H829" s="4">
        <v>813</v>
      </c>
      <c r="I829" s="4">
        <f>'P(t,T)'!R821*$C$6*0.5+'P(t,T)'!R821-'P(t,T)'!L821</f>
        <v>1.8369352556446561E-4</v>
      </c>
      <c r="J829" s="4">
        <f>'P(t,T)'!S821*$C$6*0.5+'P(t,T)'!S821-'P(t,T)'!M821</f>
        <v>-3.4943024201816719E-5</v>
      </c>
      <c r="K829" s="4">
        <f>'P(t,T)'!T821*$C$6*0.5+'P(t,T)'!T821-'P(t,T)'!N821</f>
        <v>3.9535413190330271E-3</v>
      </c>
      <c r="L829" s="4">
        <f>'P(t,T)'!U821*$C$6*0.5+'P(t,T)'!U821-'P(t,T)'!O821</f>
        <v>1.5931941274009986E-3</v>
      </c>
      <c r="M829" s="3">
        <f>L829/'P(t,T)'!U821</f>
        <v>1.629610127697013E-3</v>
      </c>
      <c r="O829" s="4">
        <v>813</v>
      </c>
      <c r="P829" s="4">
        <f>'P(t,T)'!Y821*$C$6*0.5+'P(t,T)'!Y821-'P(t,T)'!R821</f>
        <v>-2.1693553667334609E-4</v>
      </c>
      <c r="Q829" s="4">
        <f>'P(t,T)'!Z821*$C$6*0.5+'P(t,T)'!Z821-'P(t,T)'!S821</f>
        <v>-4.4476799754522567E-4</v>
      </c>
      <c r="R829" s="4">
        <f>'P(t,T)'!AA821*$C$6*0.5+'P(t,T)'!AA821-'P(t,T)'!T821</f>
        <v>3.4432020184996803E-3</v>
      </c>
      <c r="S829" s="4">
        <f>'P(t,T)'!AB821*$C$6*0.5+'P(t,T)'!AB821-'P(t,T)'!U821</f>
        <v>1.1137426663695438E-3</v>
      </c>
      <c r="T829" s="4">
        <f>'P(t,T)'!AC821*$C$6*0.5+'P(t,T)'!AC821-'P(t,T)'!V821</f>
        <v>2.3460125085568162E-3</v>
      </c>
      <c r="U829" s="3">
        <f>T829/'P(t,T)'!AC821</f>
        <v>2.3978335878563112E-3</v>
      </c>
      <c r="W829" s="4">
        <v>813</v>
      </c>
      <c r="X829" s="4">
        <f>'P(t,T)'!AG821*$C$6*0.5+'P(t,T)'!AG821-'P(t,T)'!Y821</f>
        <v>-5.8491572230379152E-4</v>
      </c>
      <c r="Y829" s="4">
        <f>'P(t,T)'!AH821*$C$6*0.5+'P(t,T)'!AH821-'P(t,T)'!Z821</f>
        <v>-8.2079285937242119E-4</v>
      </c>
      <c r="Z829" s="4">
        <f>'P(t,T)'!AI821*$C$6*0.5+'P(t,T)'!AI821-'P(t,T)'!AA821</f>
        <v>2.9646983675943872E-3</v>
      </c>
      <c r="AA829" s="4">
        <f>'P(t,T)'!AJ821*$C$6*0.5+'P(t,T)'!AJ821-'P(t,T)'!AB821</f>
        <v>6.6916396667060507E-4</v>
      </c>
      <c r="AB829" s="4">
        <f>'P(t,T)'!AK821*$C$6*0.5+'P(t,T)'!AK821-'P(t,T)'!AC821</f>
        <v>1.8594943357013172E-3</v>
      </c>
      <c r="AC829" s="4">
        <f>'P(t,T)'!AL821*$C$6*0.5+'P(t,T)'!AL821-'P(t,T)'!AD821</f>
        <v>9.9635092748107112E-4</v>
      </c>
      <c r="AD829" s="3">
        <f>AC829/'P(t,T)'!AL821</f>
        <v>1.019732399336986E-3</v>
      </c>
      <c r="AG829" s="4">
        <v>813</v>
      </c>
      <c r="AH829" s="19">
        <f t="shared" si="150"/>
        <v>0</v>
      </c>
      <c r="AI829" s="19">
        <f t="shared" si="151"/>
        <v>-8.9058261493069057E-4</v>
      </c>
      <c r="AJ829" s="19">
        <f t="shared" si="152"/>
        <v>-8.9058261493069057E-4</v>
      </c>
      <c r="AK829" s="19">
        <f t="shared" si="153"/>
        <v>1.4857883282965667E-2</v>
      </c>
      <c r="AL829" s="4">
        <f t="shared" si="154"/>
        <v>1.4857883282965667E-2</v>
      </c>
      <c r="AM829" s="4">
        <f t="shared" si="155"/>
        <v>7.9620256289280825E-3</v>
      </c>
      <c r="AN829" s="4">
        <f t="shared" si="156"/>
        <v>3.3761007604411475E-3</v>
      </c>
      <c r="AO829" s="4">
        <f t="shared" si="157"/>
        <v>5.8351169719551461E-3</v>
      </c>
      <c r="AP829" s="4">
        <f t="shared" si="158"/>
        <v>4.2055068442581334E-3</v>
      </c>
      <c r="AQ829" s="4">
        <f t="shared" si="159"/>
        <v>3.3941845153373823E-3</v>
      </c>
      <c r="AR829" s="4">
        <f t="shared" si="160"/>
        <v>9.9635092748107112E-4</v>
      </c>
      <c r="AS829" s="4">
        <f t="shared" si="161"/>
        <v>1.019732399336986E-3</v>
      </c>
      <c r="AT829" s="4">
        <v>0</v>
      </c>
    </row>
    <row r="830" spans="1:46">
      <c r="A830" s="4"/>
      <c r="B830" s="4">
        <v>814</v>
      </c>
      <c r="C830" s="4">
        <f>'P(t,T)'!L822*$C$6*0.5+'P(t,T)'!L822-'P(t,T)'!G822</f>
        <v>6.1815773341267199E-4</v>
      </c>
      <c r="D830" s="4">
        <f>'P(t,T)'!M822*$C$6*0.5+'P(t,T)'!M822-'P(t,T)'!H822</f>
        <v>3.2829559129452512E-3</v>
      </c>
      <c r="E830" s="4">
        <f>'P(t,T)'!N822*$C$6*0.5+'P(t,T)'!N822-'P(t,T)'!I822</f>
        <v>6.9394487477703048E-3</v>
      </c>
      <c r="F830" s="3">
        <f>E830/'P(t,T)'!N822</f>
        <v>7.0603787644882218E-3</v>
      </c>
      <c r="H830" s="4">
        <v>814</v>
      </c>
      <c r="I830" s="4">
        <f>'P(t,T)'!R822*$C$6*0.5+'P(t,T)'!R822-'P(t,T)'!L822</f>
        <v>1.8369352556446561E-4</v>
      </c>
      <c r="J830" s="4">
        <f>'P(t,T)'!S822*$C$6*0.5+'P(t,T)'!S822-'P(t,T)'!M822</f>
        <v>2.7761539014804493E-3</v>
      </c>
      <c r="K830" s="4">
        <f>'P(t,T)'!T822*$C$6*0.5+'P(t,T)'!T822-'P(t,T)'!N822</f>
        <v>6.3632103282152963E-3</v>
      </c>
      <c r="L830" s="4">
        <f>'P(t,T)'!U822*$C$6*0.5+'P(t,T)'!U822-'P(t,T)'!O822</f>
        <v>2.6963865375086993E-3</v>
      </c>
      <c r="M830" s="3">
        <f>L830/'P(t,T)'!U822</f>
        <v>2.7549840144753491E-3</v>
      </c>
      <c r="O830" s="4">
        <v>814</v>
      </c>
      <c r="P830" s="4">
        <f>'P(t,T)'!Y822*$C$6*0.5+'P(t,T)'!Y822-'P(t,T)'!R822</f>
        <v>-2.1693553667334609E-4</v>
      </c>
      <c r="Q830" s="4">
        <f>'P(t,T)'!Z822*$C$6*0.5+'P(t,T)'!Z822-'P(t,T)'!S822</f>
        <v>2.3021437954983126E-3</v>
      </c>
      <c r="R830" s="4">
        <f>'P(t,T)'!AA822*$C$6*0.5+'P(t,T)'!AA822-'P(t,T)'!T822</f>
        <v>5.8167717714848743E-3</v>
      </c>
      <c r="S830" s="4">
        <f>'P(t,T)'!AB822*$C$6*0.5+'P(t,T)'!AB822-'P(t,T)'!U822</f>
        <v>2.1942078949340749E-3</v>
      </c>
      <c r="T830" s="4">
        <f>'P(t,T)'!AC822*$C$6*0.5+'P(t,T)'!AC822-'P(t,T)'!V822</f>
        <v>4.8916508557543814E-3</v>
      </c>
      <c r="U830" s="3">
        <f>T830/'P(t,T)'!AC822</f>
        <v>4.9870370708355221E-3</v>
      </c>
      <c r="W830" s="4">
        <v>814</v>
      </c>
      <c r="X830" s="4">
        <f>'P(t,T)'!AG822*$C$6*0.5+'P(t,T)'!AG822-'P(t,T)'!Y822</f>
        <v>-5.8491572230379152E-4</v>
      </c>
      <c r="Y830" s="4">
        <f>'P(t,T)'!AH822*$C$6*0.5+'P(t,T)'!AH822-'P(t,T)'!Z822</f>
        <v>1.8600627569897998E-3</v>
      </c>
      <c r="Z830" s="4">
        <f>'P(t,T)'!AI822*$C$6*0.5+'P(t,T)'!AI822-'P(t,T)'!AA822</f>
        <v>5.2997100223848292E-3</v>
      </c>
      <c r="AA830" s="4">
        <f>'P(t,T)'!AJ822*$C$6*0.5+'P(t,T)'!AJ822-'P(t,T)'!AB822</f>
        <v>1.7259808542992028E-3</v>
      </c>
      <c r="AB830" s="4">
        <f>'P(t,T)'!AK822*$C$6*0.5+'P(t,T)'!AK822-'P(t,T)'!AC822</f>
        <v>4.3600555626170934E-3</v>
      </c>
      <c r="AC830" s="4">
        <f>'P(t,T)'!AL822*$C$6*0.5+'P(t,T)'!AL822-'P(t,T)'!AD822</f>
        <v>1.7714292769508422E-3</v>
      </c>
      <c r="AD830" s="3">
        <f>AC830/'P(t,T)'!AL822</f>
        <v>1.8115968619431216E-3</v>
      </c>
      <c r="AG830" s="4">
        <v>814</v>
      </c>
      <c r="AH830" s="19">
        <f t="shared" si="150"/>
        <v>0</v>
      </c>
      <c r="AI830" s="19">
        <f t="shared" si="151"/>
        <v>1.0221316366913813E-2</v>
      </c>
      <c r="AJ830" s="19">
        <f t="shared" si="152"/>
        <v>1.0221316366913813E-2</v>
      </c>
      <c r="AK830" s="19">
        <f t="shared" si="153"/>
        <v>2.4419140869855305E-2</v>
      </c>
      <c r="AL830" s="4">
        <f t="shared" si="154"/>
        <v>2.4419140869855305E-2</v>
      </c>
      <c r="AM830" s="4">
        <f t="shared" si="155"/>
        <v>1.3676954051230199E-2</v>
      </c>
      <c r="AN830" s="4">
        <f t="shared" si="156"/>
        <v>6.6165752867419769E-3</v>
      </c>
      <c r="AO830" s="4">
        <f t="shared" si="157"/>
        <v>1.2006690432846825E-2</v>
      </c>
      <c r="AP830" s="4">
        <f t="shared" si="158"/>
        <v>9.2517064183714748E-3</v>
      </c>
      <c r="AQ830" s="4">
        <f t="shared" si="159"/>
        <v>6.7584663477863642E-3</v>
      </c>
      <c r="AR830" s="4">
        <f t="shared" si="160"/>
        <v>1.7714292769508422E-3</v>
      </c>
      <c r="AS830" s="4">
        <f t="shared" si="161"/>
        <v>1.8115968619431216E-3</v>
      </c>
      <c r="AT830" s="4">
        <v>0</v>
      </c>
    </row>
    <row r="831" spans="1:46">
      <c r="A831" s="4"/>
      <c r="B831" s="4">
        <v>815</v>
      </c>
      <c r="C831" s="4">
        <f>'P(t,T)'!L823*$C$6*0.5+'P(t,T)'!L823-'P(t,T)'!G823</f>
        <v>6.1815773341267199E-4</v>
      </c>
      <c r="D831" s="4">
        <f>'P(t,T)'!M823*$C$6*0.5+'P(t,T)'!M823-'P(t,T)'!H823</f>
        <v>-1.3725300561617804E-4</v>
      </c>
      <c r="E831" s="4">
        <f>'P(t,T)'!N823*$C$6*0.5+'P(t,T)'!N823-'P(t,T)'!I823</f>
        <v>6.1047997573715485E-4</v>
      </c>
      <c r="F831" s="3">
        <f>E831/'P(t,T)'!N823</f>
        <v>6.250471209020039E-4</v>
      </c>
      <c r="H831" s="4">
        <v>815</v>
      </c>
      <c r="I831" s="4">
        <f>'P(t,T)'!R823*$C$6*0.5+'P(t,T)'!R823-'P(t,T)'!L823</f>
        <v>1.8369352556446561E-4</v>
      </c>
      <c r="J831" s="4">
        <f>'P(t,T)'!S823*$C$6*0.5+'P(t,T)'!S823-'P(t,T)'!M823</f>
        <v>-5.6845735204991144E-4</v>
      </c>
      <c r="K831" s="4">
        <f>'P(t,T)'!T823*$C$6*0.5+'P(t,T)'!T823-'P(t,T)'!N823</f>
        <v>1.4460415366013279E-4</v>
      </c>
      <c r="L831" s="4">
        <f>'P(t,T)'!U823*$C$6*0.5+'P(t,T)'!U823-'P(t,T)'!O823</f>
        <v>1.9872701461642883E-4</v>
      </c>
      <c r="M831" s="3">
        <f>L831/'P(t,T)'!U823</f>
        <v>2.0355275928278857E-4</v>
      </c>
      <c r="O831" s="4">
        <v>815</v>
      </c>
      <c r="P831" s="4">
        <f>'P(t,T)'!Y823*$C$6*0.5+'P(t,T)'!Y823-'P(t,T)'!R823</f>
        <v>-2.1693553667334609E-4</v>
      </c>
      <c r="Q831" s="4">
        <f>'P(t,T)'!Z823*$C$6*0.5+'P(t,T)'!Z823-'P(t,T)'!S823</f>
        <v>-9.6428178033003409E-4</v>
      </c>
      <c r="R831" s="4">
        <f>'P(t,T)'!AA823*$C$6*0.5+'P(t,T)'!AA823-'P(t,T)'!T823</f>
        <v>-2.8524781521888087E-4</v>
      </c>
      <c r="S831" s="4">
        <f>'P(t,T)'!AB823*$C$6*0.5+'P(t,T)'!AB823-'P(t,T)'!U823</f>
        <v>-2.4859851539127398E-4</v>
      </c>
      <c r="T831" s="4">
        <f>'P(t,T)'!AC823*$C$6*0.5+'P(t,T)'!AC823-'P(t,T)'!V823</f>
        <v>5.7956380605750368E-4</v>
      </c>
      <c r="U831" s="3">
        <f>T831/'P(t,T)'!AC823</f>
        <v>5.9341157088427883E-4</v>
      </c>
      <c r="W831" s="4">
        <v>815</v>
      </c>
      <c r="X831" s="4">
        <f>'P(t,T)'!AG823*$C$6*0.5+'P(t,T)'!AG823-'P(t,T)'!Y823</f>
        <v>-5.8491572230379152E-4</v>
      </c>
      <c r="Y831" s="4">
        <f>'P(t,T)'!AH823*$C$6*0.5+'P(t,T)'!AH823-'P(t,T)'!Z823</f>
        <v>-1.3260386352135223E-3</v>
      </c>
      <c r="Z831" s="4">
        <f>'P(t,T)'!AI823*$C$6*0.5+'P(t,T)'!AI823-'P(t,T)'!AA823</f>
        <v>-6.8031462123141484E-4</v>
      </c>
      <c r="AA831" s="4">
        <f>'P(t,T)'!AJ823*$C$6*0.5+'P(t,T)'!AJ823-'P(t,T)'!AB823</f>
        <v>-6.6004334812652665E-4</v>
      </c>
      <c r="AB831" s="4">
        <f>'P(t,T)'!AK823*$C$6*0.5+'P(t,T)'!AK823-'P(t,T)'!AC823</f>
        <v>1.3175689898503595E-4</v>
      </c>
      <c r="AC831" s="4">
        <f>'P(t,T)'!AL823*$C$6*0.5+'P(t,T)'!AL823-'P(t,T)'!AD823</f>
        <v>-1.2823823943092227E-3</v>
      </c>
      <c r="AD831" s="3">
        <f>AC831/'P(t,T)'!AL823</f>
        <v>-1.3154708201331329E-3</v>
      </c>
      <c r="AG831" s="4">
        <v>815</v>
      </c>
      <c r="AH831" s="19">
        <f t="shared" si="150"/>
        <v>0</v>
      </c>
      <c r="AI831" s="19">
        <f t="shared" si="151"/>
        <v>-2.9960307732096458E-3</v>
      </c>
      <c r="AJ831" s="19">
        <f t="shared" si="152"/>
        <v>-2.9960307732096458E-3</v>
      </c>
      <c r="AK831" s="19">
        <f t="shared" si="153"/>
        <v>-2.1047830705300807E-4</v>
      </c>
      <c r="AL831" s="4">
        <f t="shared" si="154"/>
        <v>-2.1047830705300807E-4</v>
      </c>
      <c r="AM831" s="4">
        <f t="shared" si="155"/>
        <v>-8.4867727999367901E-5</v>
      </c>
      <c r="AN831" s="4">
        <f t="shared" si="156"/>
        <v>-7.099148489013718E-4</v>
      </c>
      <c r="AO831" s="4">
        <f t="shared" si="157"/>
        <v>9.1487346432532826E-4</v>
      </c>
      <c r="AP831" s="4">
        <f t="shared" si="158"/>
        <v>7.1132070504253964E-4</v>
      </c>
      <c r="AQ831" s="4">
        <f t="shared" si="159"/>
        <v>-6.8897082342494391E-4</v>
      </c>
      <c r="AR831" s="4">
        <f t="shared" si="160"/>
        <v>-1.2823823943092227E-3</v>
      </c>
      <c r="AS831" s="4">
        <f t="shared" si="161"/>
        <v>-1.3154708201331329E-3</v>
      </c>
      <c r="AT831" s="4">
        <v>0</v>
      </c>
    </row>
    <row r="832" spans="1:46">
      <c r="A832" s="4"/>
      <c r="B832" s="4">
        <v>816</v>
      </c>
      <c r="C832" s="4">
        <f>'P(t,T)'!L824*$C$6*0.5+'P(t,T)'!L824-'P(t,T)'!G824</f>
        <v>6.1815773341267199E-4</v>
      </c>
      <c r="D832" s="4">
        <f>'P(t,T)'!M824*$C$6*0.5+'P(t,T)'!M824-'P(t,T)'!H824</f>
        <v>-4.1022324764383722E-4</v>
      </c>
      <c r="E832" s="4">
        <f>'P(t,T)'!N824*$C$6*0.5+'P(t,T)'!N824-'P(t,T)'!I824</f>
        <v>-6.036830266115123E-4</v>
      </c>
      <c r="F832" s="3">
        <f>E832/'P(t,T)'!N824</f>
        <v>-6.1883889727784385E-4</v>
      </c>
      <c r="H832" s="4">
        <v>816</v>
      </c>
      <c r="I832" s="4">
        <f>'P(t,T)'!R824*$C$6*0.5+'P(t,T)'!R824-'P(t,T)'!L824</f>
        <v>1.8369352556446561E-4</v>
      </c>
      <c r="J832" s="4">
        <f>'P(t,T)'!S824*$C$6*0.5+'P(t,T)'!S824-'P(t,T)'!M824</f>
        <v>-8.3438922133971527E-4</v>
      </c>
      <c r="K832" s="4">
        <f>'P(t,T)'!T824*$C$6*0.5+'P(t,T)'!T824-'P(t,T)'!N824</f>
        <v>-1.0394510948102953E-3</v>
      </c>
      <c r="L832" s="4">
        <f>'P(t,T)'!U824*$C$6*0.5+'P(t,T)'!U824-'P(t,T)'!O824</f>
        <v>-1.2865276859097552E-3</v>
      </c>
      <c r="M832" s="3">
        <f>L832/'P(t,T)'!U824</f>
        <v>-1.3197285475094499E-3</v>
      </c>
      <c r="O832" s="4">
        <v>816</v>
      </c>
      <c r="P832" s="4">
        <f>'P(t,T)'!Y824*$C$6*0.5+'P(t,T)'!Y824-'P(t,T)'!R824</f>
        <v>-2.1693553667334609E-4</v>
      </c>
      <c r="Q832" s="4">
        <f>'P(t,T)'!Z824*$C$6*0.5+'P(t,T)'!Z824-'P(t,T)'!S824</f>
        <v>-1.2230166804322318E-3</v>
      </c>
      <c r="R832" s="4">
        <f>'P(t,T)'!AA824*$C$6*0.5+'P(t,T)'!AA824-'P(t,T)'!T824</f>
        <v>-1.4383916907436678E-3</v>
      </c>
      <c r="S832" s="4">
        <f>'P(t,T)'!AB824*$C$6*0.5+'P(t,T)'!AB824-'P(t,T)'!U824</f>
        <v>-1.6954627094447616E-3</v>
      </c>
      <c r="T832" s="4">
        <f>'P(t,T)'!AC824*$C$6*0.5+'P(t,T)'!AC824-'P(t,T)'!V824</f>
        <v>-7.9232572131703316E-3</v>
      </c>
      <c r="U832" s="3">
        <f>T832/'P(t,T)'!AC824</f>
        <v>-8.1821016200924607E-3</v>
      </c>
      <c r="W832" s="4">
        <v>816</v>
      </c>
      <c r="X832" s="4">
        <f>'P(t,T)'!AG824*$C$6*0.5+'P(t,T)'!AG824-'P(t,T)'!Y824</f>
        <v>-5.8491572230379152E-4</v>
      </c>
      <c r="Y832" s="4">
        <f>'P(t,T)'!AH824*$C$6*0.5+'P(t,T)'!AH824-'P(t,T)'!Z824</f>
        <v>-1.5774545714135613E-3</v>
      </c>
      <c r="Z832" s="4">
        <f>'P(t,T)'!AI824*$C$6*0.5+'P(t,T)'!AI824-'P(t,T)'!AA824</f>
        <v>-1.8019091953315192E-3</v>
      </c>
      <c r="AA832" s="4">
        <f>'P(t,T)'!AJ824*$C$6*0.5+'P(t,T)'!AJ824-'P(t,T)'!AB824</f>
        <v>-2.0676517952378237E-3</v>
      </c>
      <c r="AB832" s="4">
        <f>'P(t,T)'!AK824*$C$6*0.5+'P(t,T)'!AK824-'P(t,T)'!AC824</f>
        <v>-8.0995341452037017E-3</v>
      </c>
      <c r="AC832" s="4">
        <f>'P(t,T)'!AL824*$C$6*0.5+'P(t,T)'!AL824-'P(t,T)'!AD824</f>
        <v>-6.0234986760449027E-3</v>
      </c>
      <c r="AD832" s="3">
        <f>AC832/'P(t,T)'!AL824</f>
        <v>-6.2083913458970174E-3</v>
      </c>
      <c r="AG832" s="4">
        <v>816</v>
      </c>
      <c r="AH832" s="19">
        <f t="shared" si="150"/>
        <v>0</v>
      </c>
      <c r="AI832" s="19">
        <f t="shared" si="151"/>
        <v>-4.0450837208293455E-3</v>
      </c>
      <c r="AJ832" s="19">
        <f t="shared" si="152"/>
        <v>-4.0450837208293455E-3</v>
      </c>
      <c r="AK832" s="19">
        <f t="shared" si="153"/>
        <v>-4.8834350074969946E-3</v>
      </c>
      <c r="AL832" s="4">
        <f t="shared" si="154"/>
        <v>-4.8834350074969946E-3</v>
      </c>
      <c r="AM832" s="4">
        <f t="shared" si="155"/>
        <v>-5.6684810878701846E-3</v>
      </c>
      <c r="AN832" s="4">
        <f t="shared" si="156"/>
        <v>-5.0496421905923405E-3</v>
      </c>
      <c r="AO832" s="4">
        <f t="shared" si="157"/>
        <v>-1.7342519905883483E-2</v>
      </c>
      <c r="AP832" s="4">
        <f t="shared" si="158"/>
        <v>-1.6022791358374033E-2</v>
      </c>
      <c r="AQ832" s="4">
        <f t="shared" si="159"/>
        <v>-1.4205600296137363E-2</v>
      </c>
      <c r="AR832" s="4">
        <f t="shared" si="160"/>
        <v>-6.0234986760449027E-3</v>
      </c>
      <c r="AS832" s="4">
        <f t="shared" si="161"/>
        <v>-6.2083913458970174E-3</v>
      </c>
      <c r="AT832" s="4">
        <v>0</v>
      </c>
    </row>
    <row r="833" spans="1:46">
      <c r="A833" s="4"/>
      <c r="B833" s="4">
        <v>817</v>
      </c>
      <c r="C833" s="4">
        <f>'P(t,T)'!L825*$C$6*0.5+'P(t,T)'!L825-'P(t,T)'!G825</f>
        <v>6.1815773341267199E-4</v>
      </c>
      <c r="D833" s="4">
        <f>'P(t,T)'!M825*$C$6*0.5+'P(t,T)'!M825-'P(t,T)'!H825</f>
        <v>2.8099396060040638E-3</v>
      </c>
      <c r="E833" s="4">
        <f>'P(t,T)'!N825*$C$6*0.5+'P(t,T)'!N825-'P(t,T)'!I825</f>
        <v>4.132342237143094E-3</v>
      </c>
      <c r="F833" s="3">
        <f>E833/'P(t,T)'!N825</f>
        <v>4.2161078292223802E-3</v>
      </c>
      <c r="H833" s="4">
        <v>817</v>
      </c>
      <c r="I833" s="4">
        <f>'P(t,T)'!R825*$C$6*0.5+'P(t,T)'!R825-'P(t,T)'!L825</f>
        <v>1.8369352556446561E-4</v>
      </c>
      <c r="J833" s="4">
        <f>'P(t,T)'!S825*$C$6*0.5+'P(t,T)'!S825-'P(t,T)'!M825</f>
        <v>2.312207792693477E-3</v>
      </c>
      <c r="K833" s="4">
        <f>'P(t,T)'!T825*$C$6*0.5+'P(t,T)'!T825-'P(t,T)'!N825</f>
        <v>3.5954077854372102E-3</v>
      </c>
      <c r="L833" s="4">
        <f>'P(t,T)'!U825*$C$6*0.5+'P(t,T)'!U825-'P(t,T)'!O825</f>
        <v>6.0630399120471523E-3</v>
      </c>
      <c r="M833" s="3">
        <f>L833/'P(t,T)'!U825</f>
        <v>6.1740709460983857E-3</v>
      </c>
      <c r="O833" s="4">
        <v>817</v>
      </c>
      <c r="P833" s="4">
        <f>'P(t,T)'!Y825*$C$6*0.5+'P(t,T)'!Y825-'P(t,T)'!R825</f>
        <v>-2.1693553667334609E-4</v>
      </c>
      <c r="Q833" s="4">
        <f>'P(t,T)'!Z825*$C$6*0.5+'P(t,T)'!Z825-'P(t,T)'!S825</f>
        <v>1.8476874643771346E-3</v>
      </c>
      <c r="R833" s="4">
        <f>'P(t,T)'!AA825*$C$6*0.5+'P(t,T)'!AA825-'P(t,T)'!T825</f>
        <v>3.0914106151455067E-3</v>
      </c>
      <c r="S833" s="4">
        <f>'P(t,T)'!AB825*$C$6*0.5+'P(t,T)'!AB825-'P(t,T)'!U825</f>
        <v>5.5061859655074485E-3</v>
      </c>
      <c r="T833" s="4">
        <f>'P(t,T)'!AC825*$C$6*0.5+'P(t,T)'!AC825-'P(t,T)'!V825</f>
        <v>6.5377931703860526E-3</v>
      </c>
      <c r="U833" s="3">
        <f>T833/'P(t,T)'!AC825</f>
        <v>6.6543781011535273E-3</v>
      </c>
      <c r="W833" s="4">
        <v>817</v>
      </c>
      <c r="X833" s="4">
        <f>'P(t,T)'!AG825*$C$6*0.5+'P(t,T)'!AG825-'P(t,T)'!Y825</f>
        <v>-5.8491572230379152E-4</v>
      </c>
      <c r="Y833" s="4">
        <f>'P(t,T)'!AH825*$C$6*0.5+'P(t,T)'!AH825-'P(t,T)'!Z825</f>
        <v>1.4154549338211142E-3</v>
      </c>
      <c r="Z833" s="4">
        <f>'P(t,T)'!AI825*$C$6*0.5+'P(t,T)'!AI825-'P(t,T)'!AA825</f>
        <v>2.6195788061716963E-3</v>
      </c>
      <c r="AA833" s="4">
        <f>'P(t,T)'!AJ825*$C$6*0.5+'P(t,T)'!AJ825-'P(t,T)'!AB825</f>
        <v>4.9798805454606132E-3</v>
      </c>
      <c r="AB833" s="4">
        <f>'P(t,T)'!AK825*$C$6*0.5+'P(t,T)'!AK825-'P(t,T)'!AC825</f>
        <v>5.983781011111633E-3</v>
      </c>
      <c r="AC833" s="4">
        <f>'P(t,T)'!AL825*$C$6*0.5+'P(t,T)'!AL825-'P(t,T)'!AD825</f>
        <v>4.0797440962980769E-3</v>
      </c>
      <c r="AD833" s="3">
        <f>AC833/'P(t,T)'!AL825</f>
        <v>4.1626615328990381E-3</v>
      </c>
      <c r="AG833" s="4">
        <v>817</v>
      </c>
      <c r="AH833" s="19">
        <f t="shared" si="150"/>
        <v>0</v>
      </c>
      <c r="AI833" s="19">
        <f t="shared" si="151"/>
        <v>8.3852897968957896E-3</v>
      </c>
      <c r="AJ833" s="19">
        <f t="shared" si="152"/>
        <v>8.3852897968957896E-3</v>
      </c>
      <c r="AK833" s="19">
        <f t="shared" si="153"/>
        <v>1.3438739443897507E-2</v>
      </c>
      <c r="AL833" s="4">
        <f t="shared" si="154"/>
        <v>1.3438739443897507E-2</v>
      </c>
      <c r="AM833" s="4">
        <f t="shared" si="155"/>
        <v>2.0765214252237596E-2</v>
      </c>
      <c r="AN833" s="4">
        <f t="shared" si="156"/>
        <v>1.6549106423015214E-2</v>
      </c>
      <c r="AO833" s="4">
        <f t="shared" si="157"/>
        <v>1.8695645127596069E-2</v>
      </c>
      <c r="AP833" s="4">
        <f t="shared" si="158"/>
        <v>1.2521574181497686E-2</v>
      </c>
      <c r="AQ833" s="4">
        <f t="shared" si="159"/>
        <v>1.0734122197451604E-2</v>
      </c>
      <c r="AR833" s="4">
        <f t="shared" si="160"/>
        <v>4.0797440962980769E-3</v>
      </c>
      <c r="AS833" s="4">
        <f t="shared" si="161"/>
        <v>4.1626615328990381E-3</v>
      </c>
      <c r="AT833" s="4">
        <v>0</v>
      </c>
    </row>
    <row r="834" spans="1:46">
      <c r="A834" s="4"/>
      <c r="B834" s="4">
        <v>818</v>
      </c>
      <c r="C834" s="4">
        <f>'P(t,T)'!L826*$C$6*0.5+'P(t,T)'!L826-'P(t,T)'!G826</f>
        <v>6.1815773341267199E-4</v>
      </c>
      <c r="D834" s="4">
        <f>'P(t,T)'!M826*$C$6*0.5+'P(t,T)'!M826-'P(t,T)'!H826</f>
        <v>-3.1284310745738342E-4</v>
      </c>
      <c r="E834" s="4">
        <f>'P(t,T)'!N826*$C$6*0.5+'P(t,T)'!N826-'P(t,T)'!I826</f>
        <v>-1.9201662224666016E-3</v>
      </c>
      <c r="F834" s="3">
        <f>E834/'P(t,T)'!N826</f>
        <v>-1.9709696098521873E-3</v>
      </c>
      <c r="H834" s="4">
        <v>818</v>
      </c>
      <c r="I834" s="4">
        <f>'P(t,T)'!R826*$C$6*0.5+'P(t,T)'!R826-'P(t,T)'!L826</f>
        <v>1.8369352556446561E-4</v>
      </c>
      <c r="J834" s="4">
        <f>'P(t,T)'!S826*$C$6*0.5+'P(t,T)'!S826-'P(t,T)'!M826</f>
        <v>-7.3953707523910506E-4</v>
      </c>
      <c r="K834" s="4">
        <f>'P(t,T)'!T826*$C$6*0.5+'P(t,T)'!T826-'P(t,T)'!N826</f>
        <v>-2.3200388689688101E-3</v>
      </c>
      <c r="L834" s="4">
        <f>'P(t,T)'!U826*$C$6*0.5+'P(t,T)'!U826-'P(t,T)'!O826</f>
        <v>1.4684657449755001E-3</v>
      </c>
      <c r="M834" s="3">
        <f>L834/'P(t,T)'!U826</f>
        <v>1.5022178714486785E-3</v>
      </c>
      <c r="O834" s="4">
        <v>818</v>
      </c>
      <c r="P834" s="4">
        <f>'P(t,T)'!Y826*$C$6*0.5+'P(t,T)'!Y826-'P(t,T)'!R826</f>
        <v>-2.1693553667334609E-4</v>
      </c>
      <c r="Q834" s="4">
        <f>'P(t,T)'!Z826*$C$6*0.5+'P(t,T)'!Z826-'P(t,T)'!S826</f>
        <v>-1.1307482289618642E-3</v>
      </c>
      <c r="R834" s="4">
        <f>'P(t,T)'!AA826*$C$6*0.5+'P(t,T)'!AA826-'P(t,T)'!T826</f>
        <v>-2.6823827996256266E-3</v>
      </c>
      <c r="S834" s="4">
        <f>'P(t,T)'!AB826*$C$6*0.5+'P(t,T)'!AB826-'P(t,T)'!U826</f>
        <v>9.9173327706159053E-4</v>
      </c>
      <c r="T834" s="4">
        <f>'P(t,T)'!AC826*$C$6*0.5+'P(t,T)'!AC826-'P(t,T)'!V826</f>
        <v>-2.059229154145692E-3</v>
      </c>
      <c r="U834" s="3">
        <f>T834/'P(t,T)'!AC826</f>
        <v>-2.1140063872452297E-3</v>
      </c>
      <c r="W834" s="4">
        <v>818</v>
      </c>
      <c r="X834" s="4">
        <f>'P(t,T)'!AG826*$C$6*0.5+'P(t,T)'!AG826-'P(t,T)'!Y826</f>
        <v>-5.8491572230379152E-4</v>
      </c>
      <c r="Y834" s="4">
        <f>'P(t,T)'!AH826*$C$6*0.5+'P(t,T)'!AH826-'P(t,T)'!Z826</f>
        <v>-1.4878124499126955E-3</v>
      </c>
      <c r="Z834" s="4">
        <f>'P(t,T)'!AI826*$C$6*0.5+'P(t,T)'!AI826-'P(t,T)'!AA826</f>
        <v>-3.0087833788371432E-3</v>
      </c>
      <c r="AA834" s="4">
        <f>'P(t,T)'!AJ826*$C$6*0.5+'P(t,T)'!AJ826-'P(t,T)'!AB826</f>
        <v>5.4997102390985653E-4</v>
      </c>
      <c r="AB834" s="4">
        <f>'P(t,T)'!AK826*$C$6*0.5+'P(t,T)'!AK826-'P(t,T)'!AC826</f>
        <v>-2.4378659629862298E-3</v>
      </c>
      <c r="AC834" s="4">
        <f>'P(t,T)'!AL826*$C$6*0.5+'P(t,T)'!AL826-'P(t,T)'!AD826</f>
        <v>-5.0059015428848275E-3</v>
      </c>
      <c r="AD834" s="3">
        <f>AC834/'P(t,T)'!AL826</f>
        <v>-5.1542820686825445E-3</v>
      </c>
      <c r="AG834" s="4">
        <v>818</v>
      </c>
      <c r="AH834" s="19">
        <f t="shared" si="150"/>
        <v>0</v>
      </c>
      <c r="AI834" s="19">
        <f t="shared" si="151"/>
        <v>-3.6709408615710482E-3</v>
      </c>
      <c r="AJ834" s="19">
        <f t="shared" si="152"/>
        <v>-3.6709408615710482E-3</v>
      </c>
      <c r="AK834" s="19">
        <f t="shared" si="153"/>
        <v>-9.9313712698981815E-3</v>
      </c>
      <c r="AL834" s="4">
        <f t="shared" si="154"/>
        <v>-9.9313712698981815E-3</v>
      </c>
      <c r="AM834" s="4">
        <f t="shared" si="155"/>
        <v>1.0392004360947598E-3</v>
      </c>
      <c r="AN834" s="4">
        <f t="shared" si="156"/>
        <v>3.0101700459469471E-3</v>
      </c>
      <c r="AO834" s="4">
        <f t="shared" si="157"/>
        <v>-2.9948772456832432E-3</v>
      </c>
      <c r="AP834" s="4">
        <f t="shared" si="158"/>
        <v>-4.4970951171319218E-3</v>
      </c>
      <c r="AQ834" s="4">
        <f t="shared" si="159"/>
        <v>-7.1199079301300571E-3</v>
      </c>
      <c r="AR834" s="4">
        <f t="shared" si="160"/>
        <v>-5.0059015428848275E-3</v>
      </c>
      <c r="AS834" s="4">
        <f t="shared" si="161"/>
        <v>-5.1542820686825445E-3</v>
      </c>
      <c r="AT834" s="4">
        <v>0</v>
      </c>
    </row>
    <row r="835" spans="1:46">
      <c r="A835" s="4"/>
      <c r="B835" s="4">
        <v>819</v>
      </c>
      <c r="C835" s="4">
        <f>'P(t,T)'!L827*$C$6*0.5+'P(t,T)'!L827-'P(t,T)'!G827</f>
        <v>6.1815773341267199E-4</v>
      </c>
      <c r="D835" s="4">
        <f>'P(t,T)'!M827*$C$6*0.5+'P(t,T)'!M827-'P(t,T)'!H827</f>
        <v>-2.2783205991480093E-3</v>
      </c>
      <c r="E835" s="4">
        <f>'P(t,T)'!N827*$C$6*0.5+'P(t,T)'!N827-'P(t,T)'!I827</f>
        <v>-3.5064590311467692E-3</v>
      </c>
      <c r="F835" s="3">
        <f>E835/'P(t,T)'!N827</f>
        <v>-3.6049617741437845E-3</v>
      </c>
      <c r="H835" s="4">
        <v>819</v>
      </c>
      <c r="I835" s="4">
        <f>'P(t,T)'!R827*$C$6*0.5+'P(t,T)'!R827-'P(t,T)'!L827</f>
        <v>1.8369352556446561E-4</v>
      </c>
      <c r="J835" s="4">
        <f>'P(t,T)'!S827*$C$6*0.5+'P(t,T)'!S827-'P(t,T)'!M827</f>
        <v>-2.6503093428081881E-3</v>
      </c>
      <c r="K835" s="4">
        <f>'P(t,T)'!T827*$C$6*0.5+'P(t,T)'!T827-'P(t,T)'!N827</f>
        <v>-3.8585870707741332E-3</v>
      </c>
      <c r="L835" s="4">
        <f>'P(t,T)'!U827*$C$6*0.5+'P(t,T)'!U827-'P(t,T)'!O827</f>
        <v>-1.9394067933248271E-3</v>
      </c>
      <c r="M835" s="3">
        <f>L835/'P(t,T)'!U827</f>
        <v>-1.9907576210246819E-3</v>
      </c>
      <c r="O835" s="4">
        <v>819</v>
      </c>
      <c r="P835" s="4">
        <f>'P(t,T)'!Y827*$C$6*0.5+'P(t,T)'!Y827-'P(t,T)'!R827</f>
        <v>-2.1693553667334609E-4</v>
      </c>
      <c r="Q835" s="4">
        <f>'P(t,T)'!Z827*$C$6*0.5+'P(t,T)'!Z827-'P(t,T)'!S827</f>
        <v>-2.9858877850372778E-3</v>
      </c>
      <c r="R835" s="4">
        <f>'P(t,T)'!AA827*$C$6*0.5+'P(t,T)'!AA827-'P(t,T)'!T827</f>
        <v>-4.172594568513821E-3</v>
      </c>
      <c r="S835" s="4">
        <f>'P(t,T)'!AB827*$C$6*0.5+'P(t,T)'!AB827-'P(t,T)'!U827</f>
        <v>-2.3301043945753719E-3</v>
      </c>
      <c r="T835" s="4">
        <f>'P(t,T)'!AC827*$C$6*0.5+'P(t,T)'!AC827-'P(t,T)'!V827</f>
        <v>-3.170676113810833E-3</v>
      </c>
      <c r="U835" s="3">
        <f>T835/'P(t,T)'!AC827</f>
        <v>-3.2586480619048366E-3</v>
      </c>
      <c r="W835" s="4">
        <v>819</v>
      </c>
      <c r="X835" s="4">
        <f>'P(t,T)'!AG827*$C$6*0.5+'P(t,T)'!AG827-'P(t,T)'!Y827</f>
        <v>-5.8491572230379152E-4</v>
      </c>
      <c r="Y835" s="4">
        <f>'P(t,T)'!AH827*$C$6*0.5+'P(t,T)'!AH827-'P(t,T)'!Z827</f>
        <v>-3.2866565577909235E-3</v>
      </c>
      <c r="Z835" s="4">
        <f>'P(t,T)'!AI827*$C$6*0.5+'P(t,T)'!AI827-'P(t,T)'!AA827</f>
        <v>-4.4502853191970004E-3</v>
      </c>
      <c r="AA835" s="4">
        <f>'P(t,T)'!AJ827*$C$6*0.5+'P(t,T)'!AJ827-'P(t,T)'!AB827</f>
        <v>-2.683748402676156E-3</v>
      </c>
      <c r="AB835" s="4">
        <f>'P(t,T)'!AK827*$C$6*0.5+'P(t,T)'!AK827-'P(t,T)'!AC827</f>
        <v>-3.5161120501229215E-3</v>
      </c>
      <c r="AC835" s="4">
        <f>'P(t,T)'!AL827*$C$6*0.5+'P(t,T)'!AL827-'P(t,T)'!AD827</f>
        <v>-2.4192436158637642E-3</v>
      </c>
      <c r="AD835" s="3">
        <f>AC835/'P(t,T)'!AL827</f>
        <v>-2.4844938368261556E-3</v>
      </c>
      <c r="AG835" s="4">
        <v>819</v>
      </c>
      <c r="AH835" s="19">
        <f t="shared" si="150"/>
        <v>0</v>
      </c>
      <c r="AI835" s="19">
        <f t="shared" si="151"/>
        <v>-1.1201174284784399E-2</v>
      </c>
      <c r="AJ835" s="19">
        <f t="shared" si="152"/>
        <v>-1.1201174284784399E-2</v>
      </c>
      <c r="AK835" s="19">
        <f t="shared" si="153"/>
        <v>-1.5987925989631724E-2</v>
      </c>
      <c r="AL835" s="4">
        <f t="shared" si="154"/>
        <v>-1.5987925989631724E-2</v>
      </c>
      <c r="AM835" s="4">
        <f t="shared" si="155"/>
        <v>-1.0558221364720139E-2</v>
      </c>
      <c r="AN835" s="4">
        <f t="shared" si="156"/>
        <v>-6.953259590576355E-3</v>
      </c>
      <c r="AO835" s="4">
        <f t="shared" si="157"/>
        <v>-8.6775457849584368E-3</v>
      </c>
      <c r="AP835" s="4">
        <f t="shared" si="158"/>
        <v>-6.6867881639337545E-3</v>
      </c>
      <c r="AQ835" s="4">
        <f t="shared" si="159"/>
        <v>-5.6778916777686008E-3</v>
      </c>
      <c r="AR835" s="4">
        <f t="shared" si="160"/>
        <v>-2.4192436158637642E-3</v>
      </c>
      <c r="AS835" s="4">
        <f t="shared" si="161"/>
        <v>-2.4844938368261556E-3</v>
      </c>
      <c r="AT835" s="4">
        <v>0</v>
      </c>
    </row>
    <row r="836" spans="1:46">
      <c r="A836" s="4"/>
      <c r="B836" s="4">
        <v>820</v>
      </c>
      <c r="C836" s="4">
        <f>'P(t,T)'!L828*$C$6*0.5+'P(t,T)'!L828-'P(t,T)'!G828</f>
        <v>6.1815773341267199E-4</v>
      </c>
      <c r="D836" s="4">
        <f>'P(t,T)'!M828*$C$6*0.5+'P(t,T)'!M828-'P(t,T)'!H828</f>
        <v>7.1016344134670062E-3</v>
      </c>
      <c r="E836" s="4">
        <f>'P(t,T)'!N828*$C$6*0.5+'P(t,T)'!N828-'P(t,T)'!I828</f>
        <v>7.7586935018618686E-3</v>
      </c>
      <c r="F836" s="3">
        <f>E836/'P(t,T)'!N828</f>
        <v>7.8874828066610361E-3</v>
      </c>
      <c r="H836" s="4">
        <v>820</v>
      </c>
      <c r="I836" s="4">
        <f>'P(t,T)'!R828*$C$6*0.5+'P(t,T)'!R828-'P(t,T)'!L828</f>
        <v>1.8369352556446561E-4</v>
      </c>
      <c r="J836" s="4">
        <f>'P(t,T)'!S828*$C$6*0.5+'P(t,T)'!S828-'P(t,T)'!M828</f>
        <v>6.5377719022196024E-3</v>
      </c>
      <c r="K836" s="4">
        <f>'P(t,T)'!T828*$C$6*0.5+'P(t,T)'!T828-'P(t,T)'!N828</f>
        <v>7.1738828699176027E-3</v>
      </c>
      <c r="L836" s="4">
        <f>'P(t,T)'!U828*$C$6*0.5+'P(t,T)'!U828-'P(t,T)'!O828</f>
        <v>2.3387674119823565E-3</v>
      </c>
      <c r="M836" s="3">
        <f>L836/'P(t,T)'!U828</f>
        <v>2.3904457327905029E-3</v>
      </c>
      <c r="O836" s="4">
        <v>820</v>
      </c>
      <c r="P836" s="4">
        <f>'P(t,T)'!Y828*$C$6*0.5+'P(t,T)'!Y828-'P(t,T)'!R828</f>
        <v>-2.1693553667334609E-4</v>
      </c>
      <c r="Q836" s="4">
        <f>'P(t,T)'!Z828*$C$6*0.5+'P(t,T)'!Z828-'P(t,T)'!S828</f>
        <v>6.0027104278123078E-3</v>
      </c>
      <c r="R836" s="4">
        <f>'P(t,T)'!AA828*$C$6*0.5+'P(t,T)'!AA828-'P(t,T)'!T828</f>
        <v>6.6178634086826449E-3</v>
      </c>
      <c r="S836" s="4">
        <f>'P(t,T)'!AB828*$C$6*0.5+'P(t,T)'!AB828-'P(t,T)'!U828</f>
        <v>1.8436960426351234E-3</v>
      </c>
      <c r="T836" s="4">
        <f>'P(t,T)'!AC828*$C$6*0.5+'P(t,T)'!AC828-'P(t,T)'!V828</f>
        <v>4.5829579903018391E-3</v>
      </c>
      <c r="U836" s="3">
        <f>T836/'P(t,T)'!AC828</f>
        <v>4.6737604895478145E-3</v>
      </c>
      <c r="W836" s="4">
        <v>820</v>
      </c>
      <c r="X836" s="4">
        <f>'P(t,T)'!AG828*$C$6*0.5+'P(t,T)'!AG828-'P(t,T)'!Y828</f>
        <v>-5.8491572230379152E-4</v>
      </c>
      <c r="Y836" s="4">
        <f>'P(t,T)'!AH828*$C$6*0.5+'P(t,T)'!AH828-'P(t,T)'!Z828</f>
        <v>5.4960556002909833E-3</v>
      </c>
      <c r="Z836" s="4">
        <f>'P(t,T)'!AI828*$C$6*0.5+'P(t,T)'!AI828-'P(t,T)'!AA828</f>
        <v>6.0903088309471887E-3</v>
      </c>
      <c r="AA836" s="4">
        <f>'P(t,T)'!AJ828*$C$6*0.5+'P(t,T)'!AJ828-'P(t,T)'!AB828</f>
        <v>1.3828863181057915E-3</v>
      </c>
      <c r="AB836" s="4">
        <f>'P(t,T)'!AK828*$C$6*0.5+'P(t,T)'!AK828-'P(t,T)'!AC828</f>
        <v>4.056155179031018E-3</v>
      </c>
      <c r="AC836" s="4">
        <f>'P(t,T)'!AL828*$C$6*0.5+'P(t,T)'!AL828-'P(t,T)'!AD828</f>
        <v>4.18508886377289E-4</v>
      </c>
      <c r="AD836" s="3">
        <f>AC836/'P(t,T)'!AL828</f>
        <v>4.2857748195351456E-4</v>
      </c>
      <c r="AG836" s="4">
        <v>820</v>
      </c>
      <c r="AH836" s="19">
        <f t="shared" si="150"/>
        <v>0</v>
      </c>
      <c r="AI836" s="19">
        <f t="shared" si="151"/>
        <v>2.51381723437899E-2</v>
      </c>
      <c r="AJ836" s="19">
        <f t="shared" si="152"/>
        <v>2.51381723437899E-2</v>
      </c>
      <c r="AK836" s="19">
        <f t="shared" si="153"/>
        <v>2.7640748611409305E-2</v>
      </c>
      <c r="AL836" s="4">
        <f t="shared" si="154"/>
        <v>2.7640748611409305E-2</v>
      </c>
      <c r="AM836" s="4">
        <f t="shared" si="155"/>
        <v>1.3452832579384308E-2</v>
      </c>
      <c r="AN836" s="4">
        <f t="shared" si="156"/>
        <v>5.5653497727232715E-3</v>
      </c>
      <c r="AO836" s="4">
        <f t="shared" si="157"/>
        <v>1.102955890212336E-2</v>
      </c>
      <c r="AP836" s="4">
        <f t="shared" si="158"/>
        <v>8.6391131693328571E-3</v>
      </c>
      <c r="AQ836" s="4">
        <f t="shared" si="159"/>
        <v>5.0922693759251035E-3</v>
      </c>
      <c r="AR836" s="4">
        <f t="shared" si="160"/>
        <v>4.18508886377289E-4</v>
      </c>
      <c r="AS836" s="4">
        <f t="shared" si="161"/>
        <v>4.2857748195351456E-4</v>
      </c>
      <c r="AT836" s="4">
        <v>0</v>
      </c>
    </row>
    <row r="837" spans="1:46">
      <c r="A837" s="4"/>
      <c r="B837" s="4">
        <v>821</v>
      </c>
      <c r="C837" s="4">
        <f>'P(t,T)'!L829*$C$6*0.5+'P(t,T)'!L829-'P(t,T)'!G829</f>
        <v>6.1815773341267199E-4</v>
      </c>
      <c r="D837" s="4">
        <f>'P(t,T)'!M829*$C$6*0.5+'P(t,T)'!M829-'P(t,T)'!H829</f>
        <v>-1.1143790925267627E-3</v>
      </c>
      <c r="E837" s="4">
        <f>'P(t,T)'!N829*$C$6*0.5+'P(t,T)'!N829-'P(t,T)'!I829</f>
        <v>-3.0878830584013528E-3</v>
      </c>
      <c r="F837" s="3">
        <f>E837/'P(t,T)'!N829</f>
        <v>-3.1732943105755168E-3</v>
      </c>
      <c r="H837" s="4">
        <v>821</v>
      </c>
      <c r="I837" s="4">
        <f>'P(t,T)'!R829*$C$6*0.5+'P(t,T)'!R829-'P(t,T)'!L829</f>
        <v>1.8369352556446561E-4</v>
      </c>
      <c r="J837" s="4">
        <f>'P(t,T)'!S829*$C$6*0.5+'P(t,T)'!S829-'P(t,T)'!M829</f>
        <v>-1.5196999344104789E-3</v>
      </c>
      <c r="K837" s="4">
        <f>'P(t,T)'!T829*$C$6*0.5+'P(t,T)'!T829-'P(t,T)'!N829</f>
        <v>-3.4530863693721381E-3</v>
      </c>
      <c r="L837" s="4">
        <f>'P(t,T)'!U829*$C$6*0.5+'P(t,T)'!U829-'P(t,T)'!O829</f>
        <v>-5.1307847408327278E-3</v>
      </c>
      <c r="M837" s="3">
        <f>L837/'P(t,T)'!U829</f>
        <v>-5.2835300881896282E-3</v>
      </c>
      <c r="O837" s="4">
        <v>821</v>
      </c>
      <c r="P837" s="4">
        <f>'P(t,T)'!Y829*$C$6*0.5+'P(t,T)'!Y829-'P(t,T)'!R829</f>
        <v>-2.1693553667334609E-4</v>
      </c>
      <c r="Q837" s="4">
        <f>'P(t,T)'!Z829*$C$6*0.5+'P(t,T)'!Z829-'P(t,T)'!S829</f>
        <v>-1.8891090394230758E-3</v>
      </c>
      <c r="R837" s="4">
        <f>'P(t,T)'!AA829*$C$6*0.5+'P(t,T)'!AA829-'P(t,T)'!T829</f>
        <v>-3.7802972786183942E-3</v>
      </c>
      <c r="S837" s="4">
        <f>'P(t,T)'!AB829*$C$6*0.5+'P(t,T)'!AB829-'P(t,T)'!U829</f>
        <v>-5.4203650791661007E-3</v>
      </c>
      <c r="T837" s="4">
        <f>'P(t,T)'!AC829*$C$6*0.5+'P(t,T)'!AC829-'P(t,T)'!V829</f>
        <v>-9.1070281027681999E-3</v>
      </c>
      <c r="U837" s="3">
        <f>T837/'P(t,T)'!AC829</f>
        <v>-9.4157801941678245E-3</v>
      </c>
      <c r="W837" s="4">
        <v>821</v>
      </c>
      <c r="X837" s="4">
        <f>'P(t,T)'!AG829*$C$6*0.5+'P(t,T)'!AG829-'P(t,T)'!Y829</f>
        <v>-5.8491572230379152E-4</v>
      </c>
      <c r="Y837" s="4">
        <f>'P(t,T)'!AH829*$C$6*0.5+'P(t,T)'!AH829-'P(t,T)'!Z829</f>
        <v>-2.2240500428888366E-3</v>
      </c>
      <c r="Z837" s="4">
        <f>'P(t,T)'!AI829*$C$6*0.5+'P(t,T)'!AI829-'P(t,T)'!AA829</f>
        <v>-4.0712620050964432E-3</v>
      </c>
      <c r="AA837" s="4">
        <f>'P(t,T)'!AJ829*$C$6*0.5+'P(t,T)'!AJ829-'P(t,T)'!AB829</f>
        <v>-5.6720889432446686E-3</v>
      </c>
      <c r="AB837" s="4">
        <f>'P(t,T)'!AK829*$C$6*0.5+'P(t,T)'!AK829-'P(t,T)'!AC829</f>
        <v>-9.2343147121916047E-3</v>
      </c>
      <c r="AC837" s="4">
        <f>'P(t,T)'!AL829*$C$6*0.5+'P(t,T)'!AL829-'P(t,T)'!AD829</f>
        <v>-1.1706885148250246E-2</v>
      </c>
      <c r="AD837" s="3">
        <f>AC837/'P(t,T)'!AL829</f>
        <v>-1.2135620051757346E-2</v>
      </c>
      <c r="AG837" s="4">
        <v>821</v>
      </c>
      <c r="AH837" s="19">
        <f t="shared" si="150"/>
        <v>0</v>
      </c>
      <c r="AI837" s="19">
        <f t="shared" si="151"/>
        <v>-6.747238109249154E-3</v>
      </c>
      <c r="AJ837" s="19">
        <f t="shared" si="152"/>
        <v>-6.747238109249154E-3</v>
      </c>
      <c r="AK837" s="19">
        <f t="shared" si="153"/>
        <v>-1.4392528711488328E-2</v>
      </c>
      <c r="AL837" s="4">
        <f t="shared" si="154"/>
        <v>-1.4392528711488328E-2</v>
      </c>
      <c r="AM837" s="4">
        <f t="shared" si="155"/>
        <v>-1.9396533073819014E-2</v>
      </c>
      <c r="AN837" s="4">
        <f t="shared" si="156"/>
        <v>-1.6223238763243497E-2</v>
      </c>
      <c r="AO837" s="4">
        <f t="shared" si="157"/>
        <v>-2.3624872903149432E-2</v>
      </c>
      <c r="AP837" s="4">
        <f t="shared" si="158"/>
        <v>-1.8341342814959805E-2</v>
      </c>
      <c r="AQ837" s="4">
        <f t="shared" si="159"/>
        <v>-2.1122665342418072E-2</v>
      </c>
      <c r="AR837" s="4">
        <f t="shared" si="160"/>
        <v>-1.1706885148250246E-2</v>
      </c>
      <c r="AS837" s="4">
        <f t="shared" si="161"/>
        <v>-1.2135620051757346E-2</v>
      </c>
      <c r="AT837" s="4">
        <v>0</v>
      </c>
    </row>
    <row r="838" spans="1:46">
      <c r="A838" s="4"/>
      <c r="B838" s="4">
        <v>822</v>
      </c>
      <c r="C838" s="4">
        <f>'P(t,T)'!L830*$C$6*0.5+'P(t,T)'!L830-'P(t,T)'!G830</f>
        <v>6.1815773341267199E-4</v>
      </c>
      <c r="D838" s="4">
        <f>'P(t,T)'!M830*$C$6*0.5+'P(t,T)'!M830-'P(t,T)'!H830</f>
        <v>-4.4678066251435666E-4</v>
      </c>
      <c r="E838" s="4">
        <f>'P(t,T)'!N830*$C$6*0.5+'P(t,T)'!N830-'P(t,T)'!I830</f>
        <v>-6.3805124080840159E-4</v>
      </c>
      <c r="F838" s="3">
        <f>E838/'P(t,T)'!N830</f>
        <v>-6.5409244230422319E-4</v>
      </c>
      <c r="H838" s="4">
        <v>822</v>
      </c>
      <c r="I838" s="4">
        <f>'P(t,T)'!R830*$C$6*0.5+'P(t,T)'!R830-'P(t,T)'!L830</f>
        <v>1.8369352556446561E-4</v>
      </c>
      <c r="J838" s="4">
        <f>'P(t,T)'!S830*$C$6*0.5+'P(t,T)'!S830-'P(t,T)'!M830</f>
        <v>-8.6999270362098091E-4</v>
      </c>
      <c r="K838" s="4">
        <f>'P(t,T)'!T830*$C$6*0.5+'P(t,T)'!T830-'P(t,T)'!N830</f>
        <v>-1.0729252112221532E-3</v>
      </c>
      <c r="L838" s="4">
        <f>'P(t,T)'!U830*$C$6*0.5+'P(t,T)'!U830-'P(t,T)'!O830</f>
        <v>6.9948888577631152E-4</v>
      </c>
      <c r="M838" s="3">
        <f>L838/'P(t,T)'!U830</f>
        <v>7.1611624105017823E-4</v>
      </c>
      <c r="O838" s="4">
        <v>822</v>
      </c>
      <c r="P838" s="4">
        <f>'P(t,T)'!Y830*$C$6*0.5+'P(t,T)'!Y830-'P(t,T)'!R830</f>
        <v>-2.1693553667334609E-4</v>
      </c>
      <c r="Q838" s="4">
        <f>'P(t,T)'!Z830*$C$6*0.5+'P(t,T)'!Z830-'P(t,T)'!S830</f>
        <v>-1.2576455725150648E-3</v>
      </c>
      <c r="R838" s="4">
        <f>'P(t,T)'!AA830*$C$6*0.5+'P(t,T)'!AA830-'P(t,T)'!T830</f>
        <v>-1.4709511005415177E-3</v>
      </c>
      <c r="S838" s="4">
        <f>'P(t,T)'!AB830*$C$6*0.5+'P(t,T)'!AB830-'P(t,T)'!U830</f>
        <v>2.4019009404063763E-4</v>
      </c>
      <c r="T838" s="4">
        <f>'P(t,T)'!AC830*$C$6*0.5+'P(t,T)'!AC830-'P(t,T)'!V830</f>
        <v>-1.2953070147352364E-3</v>
      </c>
      <c r="U838" s="3">
        <f>T838/'P(t,T)'!AC830</f>
        <v>-1.3287461211898893E-3</v>
      </c>
      <c r="W838" s="4">
        <v>822</v>
      </c>
      <c r="X838" s="4">
        <f>'P(t,T)'!AG830*$C$6*0.5+'P(t,T)'!AG830-'P(t,T)'!Y830</f>
        <v>-5.8491572230379152E-4</v>
      </c>
      <c r="Y838" s="4">
        <f>'P(t,T)'!AH830*$C$6*0.5+'P(t,T)'!AH830-'P(t,T)'!Z830</f>
        <v>-1.6110931226057668E-3</v>
      </c>
      <c r="Z838" s="4">
        <f>'P(t,T)'!AI830*$C$6*0.5+'P(t,T)'!AI830-'P(t,T)'!AA830</f>
        <v>-1.8335380010245927E-3</v>
      </c>
      <c r="AA838" s="4">
        <f>'P(t,T)'!AJ830*$C$6*0.5+'P(t,T)'!AJ830-'P(t,T)'!AB830</f>
        <v>-1.8356900504035156E-4</v>
      </c>
      <c r="AB838" s="4">
        <f>'P(t,T)'!AK830*$C$6*0.5+'P(t,T)'!AK830-'P(t,T)'!AC830</f>
        <v>-1.6953657471386885E-3</v>
      </c>
      <c r="AC838" s="4">
        <f>'P(t,T)'!AL830*$C$6*0.5+'P(t,T)'!AL830-'P(t,T)'!AD830</f>
        <v>-8.7532237248089118E-4</v>
      </c>
      <c r="AD838" s="3">
        <f>AC838/'P(t,T)'!AL830</f>
        <v>-8.9754188760326017E-4</v>
      </c>
      <c r="AG838" s="4">
        <v>822</v>
      </c>
      <c r="AH838" s="19">
        <f t="shared" si="150"/>
        <v>0</v>
      </c>
      <c r="AI838" s="19">
        <f t="shared" si="151"/>
        <v>-4.1855120612561691E-3</v>
      </c>
      <c r="AJ838" s="19">
        <f t="shared" si="152"/>
        <v>-4.1855120612561691E-3</v>
      </c>
      <c r="AK838" s="19">
        <f t="shared" si="153"/>
        <v>-5.0154655535966652E-3</v>
      </c>
      <c r="AL838" s="4">
        <f t="shared" si="154"/>
        <v>-5.0154655535966652E-3</v>
      </c>
      <c r="AM838" s="4">
        <f t="shared" si="155"/>
        <v>1.0201753247237439E-4</v>
      </c>
      <c r="AN838" s="4">
        <f t="shared" si="156"/>
        <v>7.5610997477659758E-4</v>
      </c>
      <c r="AO838" s="4">
        <f t="shared" si="157"/>
        <v>-2.2745565208237466E-3</v>
      </c>
      <c r="AP838" s="4">
        <f t="shared" si="158"/>
        <v>-2.9906727618739248E-3</v>
      </c>
      <c r="AQ838" s="4">
        <f t="shared" si="159"/>
        <v>-2.2040684936707805E-3</v>
      </c>
      <c r="AR838" s="4">
        <f t="shared" si="160"/>
        <v>-8.7532237248089118E-4</v>
      </c>
      <c r="AS838" s="4">
        <f t="shared" si="161"/>
        <v>-8.9754188760326017E-4</v>
      </c>
      <c r="AT838" s="4">
        <v>0</v>
      </c>
    </row>
    <row r="839" spans="1:46">
      <c r="A839" s="4"/>
      <c r="B839" s="4">
        <v>823</v>
      </c>
      <c r="C839" s="4">
        <f>'P(t,T)'!L831*$C$6*0.5+'P(t,T)'!L831-'P(t,T)'!G831</f>
        <v>6.1815773341267199E-4</v>
      </c>
      <c r="D839" s="4">
        <f>'P(t,T)'!M831*$C$6*0.5+'P(t,T)'!M831-'P(t,T)'!H831</f>
        <v>1.170279555671061E-3</v>
      </c>
      <c r="E839" s="4">
        <f>'P(t,T)'!N831*$C$6*0.5+'P(t,T)'!N831-'P(t,T)'!I831</f>
        <v>3.5652550544755801E-3</v>
      </c>
      <c r="F839" s="3">
        <f>E839/'P(t,T)'!N831</f>
        <v>3.6395808413762104E-3</v>
      </c>
      <c r="H839" s="4">
        <v>823</v>
      </c>
      <c r="I839" s="4">
        <f>'P(t,T)'!R831*$C$6*0.5+'P(t,T)'!R831-'P(t,T)'!L831</f>
        <v>1.8369352556446561E-4</v>
      </c>
      <c r="J839" s="4">
        <f>'P(t,T)'!S831*$C$6*0.5+'P(t,T)'!S831-'P(t,T)'!M831</f>
        <v>7.0742554404046309E-4</v>
      </c>
      <c r="K839" s="4">
        <f>'P(t,T)'!T831*$C$6*0.5+'P(t,T)'!T831-'P(t,T)'!N831</f>
        <v>3.0381275918068829E-3</v>
      </c>
      <c r="L839" s="4">
        <f>'P(t,T)'!U831*$C$6*0.5+'P(t,T)'!U831-'P(t,T)'!O831</f>
        <v>2.0166527349796404E-3</v>
      </c>
      <c r="M839" s="3">
        <f>L839/'P(t,T)'!U831</f>
        <v>2.061876094575013E-3</v>
      </c>
      <c r="O839" s="4">
        <v>823</v>
      </c>
      <c r="P839" s="4">
        <f>'P(t,T)'!Y831*$C$6*0.5+'P(t,T)'!Y831-'P(t,T)'!R831</f>
        <v>-2.1693553667334609E-4</v>
      </c>
      <c r="Q839" s="4">
        <f>'P(t,T)'!Z831*$C$6*0.5+'P(t,T)'!Z831-'P(t,T)'!S831</f>
        <v>2.7908892176220501E-4</v>
      </c>
      <c r="R839" s="4">
        <f>'P(t,T)'!AA831*$C$6*0.5+'P(t,T)'!AA831-'P(t,T)'!T831</f>
        <v>2.5445036631913664E-3</v>
      </c>
      <c r="S839" s="4">
        <f>'P(t,T)'!AB831*$C$6*0.5+'P(t,T)'!AB831-'P(t,T)'!U831</f>
        <v>1.5281966504023803E-3</v>
      </c>
      <c r="T839" s="4">
        <f>'P(t,T)'!AC831*$C$6*0.5+'P(t,T)'!AC831-'P(t,T)'!V831</f>
        <v>3.4678650088832974E-3</v>
      </c>
      <c r="U839" s="3">
        <f>T839/'P(t,T)'!AC831</f>
        <v>3.5405040653995429E-3</v>
      </c>
      <c r="W839" s="4">
        <v>823</v>
      </c>
      <c r="X839" s="4">
        <f>'P(t,T)'!AG831*$C$6*0.5+'P(t,T)'!AG831-'P(t,T)'!Y831</f>
        <v>-5.8491572230379152E-4</v>
      </c>
      <c r="Y839" s="4">
        <f>'P(t,T)'!AH831*$C$6*0.5+'P(t,T)'!AH831-'P(t,T)'!Z831</f>
        <v>-1.1586850840950014E-4</v>
      </c>
      <c r="Z839" s="4">
        <f>'P(t,T)'!AI831*$C$6*0.5+'P(t,T)'!AI831-'P(t,T)'!AA831</f>
        <v>2.0835380414310212E-3</v>
      </c>
      <c r="AA839" s="4">
        <f>'P(t,T)'!AJ831*$C$6*0.5+'P(t,T)'!AJ831-'P(t,T)'!AB831</f>
        <v>1.0742721721636039E-3</v>
      </c>
      <c r="AB839" s="4">
        <f>'P(t,T)'!AK831*$C$6*0.5+'P(t,T)'!AK831-'P(t,T)'!AC831</f>
        <v>2.9599231244379354E-3</v>
      </c>
      <c r="AC839" s="4">
        <f>'P(t,T)'!AL831*$C$6*0.5+'P(t,T)'!AL831-'P(t,T)'!AD831</f>
        <v>3.7810636851374202E-3</v>
      </c>
      <c r="AD839" s="3">
        <f>AC839/'P(t,T)'!AL831</f>
        <v>3.8590586304361411E-3</v>
      </c>
      <c r="AG839" s="4">
        <v>823</v>
      </c>
      <c r="AH839" s="19">
        <f t="shared" si="150"/>
        <v>0</v>
      </c>
      <c r="AI839" s="19">
        <f t="shared" si="151"/>
        <v>2.040925513064229E-3</v>
      </c>
      <c r="AJ839" s="19">
        <f t="shared" si="152"/>
        <v>2.040925513064229E-3</v>
      </c>
      <c r="AK839" s="19">
        <f t="shared" si="153"/>
        <v>1.1231424350904851E-2</v>
      </c>
      <c r="AL839" s="4">
        <f t="shared" si="154"/>
        <v>1.1231424350904851E-2</v>
      </c>
      <c r="AM839" s="4">
        <f t="shared" si="155"/>
        <v>8.2587023989218345E-3</v>
      </c>
      <c r="AN839" s="4">
        <f t="shared" si="156"/>
        <v>4.6191215575456246E-3</v>
      </c>
      <c r="AO839" s="4">
        <f t="shared" si="157"/>
        <v>8.4896642278962462E-3</v>
      </c>
      <c r="AP839" s="4">
        <f t="shared" si="158"/>
        <v>6.4277881333212328E-3</v>
      </c>
      <c r="AQ839" s="4">
        <f t="shared" si="159"/>
        <v>7.3215677505369635E-3</v>
      </c>
      <c r="AR839" s="4">
        <f t="shared" si="160"/>
        <v>3.7810636851374202E-3</v>
      </c>
      <c r="AS839" s="4">
        <f t="shared" si="161"/>
        <v>3.8590586304361411E-3</v>
      </c>
      <c r="AT839" s="4">
        <v>0</v>
      </c>
    </row>
    <row r="840" spans="1:46">
      <c r="A840" s="4"/>
      <c r="B840" s="4">
        <v>824</v>
      </c>
      <c r="C840" s="4">
        <f>'P(t,T)'!L832*$C$6*0.5+'P(t,T)'!L832-'P(t,T)'!G832</f>
        <v>6.1815773341267199E-4</v>
      </c>
      <c r="D840" s="4">
        <f>'P(t,T)'!M832*$C$6*0.5+'P(t,T)'!M832-'P(t,T)'!H832</f>
        <v>4.2784718767971963E-3</v>
      </c>
      <c r="E840" s="4">
        <f>'P(t,T)'!N832*$C$6*0.5+'P(t,T)'!N832-'P(t,T)'!I832</f>
        <v>1.4101267296033893E-3</v>
      </c>
      <c r="F840" s="3">
        <f>E840/'P(t,T)'!N832</f>
        <v>1.4426219937433368E-3</v>
      </c>
      <c r="H840" s="4">
        <v>824</v>
      </c>
      <c r="I840" s="4">
        <f>'P(t,T)'!R832*$C$6*0.5+'P(t,T)'!R832-'P(t,T)'!L832</f>
        <v>1.8369352556446561E-4</v>
      </c>
      <c r="J840" s="4">
        <f>'P(t,T)'!S832*$C$6*0.5+'P(t,T)'!S832-'P(t,T)'!M832</f>
        <v>3.7540265651918592E-3</v>
      </c>
      <c r="K840" s="4">
        <f>'P(t,T)'!T832*$C$6*0.5+'P(t,T)'!T832-'P(t,T)'!N832</f>
        <v>9.2599308606344799E-4</v>
      </c>
      <c r="L840" s="4">
        <f>'P(t,T)'!U832*$C$6*0.5+'P(t,T)'!U832-'P(t,T)'!O832</f>
        <v>3.6332558118747915E-3</v>
      </c>
      <c r="M840" s="3">
        <f>L840/'P(t,T)'!U832</f>
        <v>3.7087479262993997E-3</v>
      </c>
      <c r="O840" s="4">
        <v>824</v>
      </c>
      <c r="P840" s="4">
        <f>'P(t,T)'!Y832*$C$6*0.5+'P(t,T)'!Y832-'P(t,T)'!R832</f>
        <v>-2.1693553667334609E-4</v>
      </c>
      <c r="Q840" s="4">
        <f>'P(t,T)'!Z832*$C$6*0.5+'P(t,T)'!Z832-'P(t,T)'!S832</f>
        <v>3.2614320833037613E-3</v>
      </c>
      <c r="R840" s="4">
        <f>'P(t,T)'!AA832*$C$6*0.5+'P(t,T)'!AA832-'P(t,T)'!T832</f>
        <v>4.7727691692933671E-4</v>
      </c>
      <c r="S840" s="4">
        <f>'P(t,T)'!AB832*$C$6*0.5+'P(t,T)'!AB832-'P(t,T)'!U832</f>
        <v>3.11364120124491E-3</v>
      </c>
      <c r="T840" s="4">
        <f>'P(t,T)'!AC832*$C$6*0.5+'P(t,T)'!AC832-'P(t,T)'!V832</f>
        <v>2.513957842958936E-3</v>
      </c>
      <c r="U840" s="3">
        <f>T840/'P(t,T)'!AC832</f>
        <v>2.5690582158976114E-3</v>
      </c>
      <c r="W840" s="4">
        <v>824</v>
      </c>
      <c r="X840" s="4">
        <f>'P(t,T)'!AG832*$C$6*0.5+'P(t,T)'!AG832-'P(t,T)'!Y832</f>
        <v>-5.8491572230379152E-4</v>
      </c>
      <c r="Y840" s="4">
        <f>'P(t,T)'!AH832*$C$6*0.5+'P(t,T)'!AH832-'P(t,T)'!Z832</f>
        <v>2.7999518581501848E-3</v>
      </c>
      <c r="Z840" s="4">
        <f>'P(t,T)'!AI832*$C$6*0.5+'P(t,T)'!AI832-'P(t,T)'!AA832</f>
        <v>6.2847617696037972E-5</v>
      </c>
      <c r="AA840" s="4">
        <f>'P(t,T)'!AJ832*$C$6*0.5+'P(t,T)'!AJ832-'P(t,T)'!AB832</f>
        <v>2.6271163123123831E-3</v>
      </c>
      <c r="AB840" s="4">
        <f>'P(t,T)'!AK832*$C$6*0.5+'P(t,T)'!AK832-'P(t,T)'!AC832</f>
        <v>2.0240761581704625E-3</v>
      </c>
      <c r="AC840" s="4">
        <f>'P(t,T)'!AL832*$C$6*0.5+'P(t,T)'!AL832-'P(t,T)'!AD832</f>
        <v>3.0942308927690565E-3</v>
      </c>
      <c r="AD840" s="3">
        <f>AC840/'P(t,T)'!AL832</f>
        <v>3.1602203700933237E-3</v>
      </c>
      <c r="AG840" s="4">
        <v>824</v>
      </c>
      <c r="AH840" s="19">
        <f t="shared" si="150"/>
        <v>0</v>
      </c>
      <c r="AI840" s="19">
        <f t="shared" si="151"/>
        <v>1.4093882383443002E-2</v>
      </c>
      <c r="AJ840" s="19">
        <f t="shared" si="152"/>
        <v>1.4093882383443002E-2</v>
      </c>
      <c r="AK840" s="19">
        <f t="shared" si="153"/>
        <v>2.8762443502922119E-3</v>
      </c>
      <c r="AL840" s="4">
        <f t="shared" si="154"/>
        <v>2.8762443502922119E-3</v>
      </c>
      <c r="AM840" s="4">
        <f t="shared" si="155"/>
        <v>1.081663531917542E-2</v>
      </c>
      <c r="AN840" s="4">
        <f t="shared" si="156"/>
        <v>9.3740133254320845E-3</v>
      </c>
      <c r="AO840" s="4">
        <f t="shared" si="157"/>
        <v>8.2467819274287986E-3</v>
      </c>
      <c r="AP840" s="4">
        <f t="shared" si="158"/>
        <v>4.5380340011293985E-3</v>
      </c>
      <c r="AQ840" s="4">
        <f t="shared" si="159"/>
        <v>5.6632891086666678E-3</v>
      </c>
      <c r="AR840" s="4">
        <f t="shared" si="160"/>
        <v>3.0942308927690565E-3</v>
      </c>
      <c r="AS840" s="4">
        <f t="shared" si="161"/>
        <v>3.1602203700933237E-3</v>
      </c>
      <c r="AT840" s="4">
        <v>0</v>
      </c>
    </row>
    <row r="841" spans="1:46">
      <c r="A841" s="4"/>
      <c r="B841" s="4">
        <v>825</v>
      </c>
      <c r="C841" s="4">
        <f>'P(t,T)'!L833*$C$6*0.5+'P(t,T)'!L833-'P(t,T)'!G833</f>
        <v>6.1815773341267199E-4</v>
      </c>
      <c r="D841" s="4">
        <f>'P(t,T)'!M833*$C$6*0.5+'P(t,T)'!M833-'P(t,T)'!H833</f>
        <v>3.2097392865334529E-3</v>
      </c>
      <c r="E841" s="4">
        <f>'P(t,T)'!N833*$C$6*0.5+'P(t,T)'!N833-'P(t,T)'!I833</f>
        <v>4.572693638616343E-3</v>
      </c>
      <c r="F841" s="3">
        <f>E841/'P(t,T)'!N833</f>
        <v>4.6633404172709125E-3</v>
      </c>
      <c r="H841" s="4">
        <v>825</v>
      </c>
      <c r="I841" s="4">
        <f>'P(t,T)'!R833*$C$6*0.5+'P(t,T)'!R833-'P(t,T)'!L833</f>
        <v>1.8369352556446561E-4</v>
      </c>
      <c r="J841" s="4">
        <f>'P(t,T)'!S833*$C$6*0.5+'P(t,T)'!S833-'P(t,T)'!M833</f>
        <v>2.70431223812162E-3</v>
      </c>
      <c r="K841" s="4">
        <f>'P(t,T)'!T833*$C$6*0.5+'P(t,T)'!T833-'P(t,T)'!N833</f>
        <v>4.0285767415386697E-3</v>
      </c>
      <c r="L841" s="4">
        <f>'P(t,T)'!U833*$C$6*0.5+'P(t,T)'!U833-'P(t,T)'!O833</f>
        <v>6.9236323889882989E-3</v>
      </c>
      <c r="M841" s="3">
        <f>L841/'P(t,T)'!U833</f>
        <v>7.0443974314587507E-3</v>
      </c>
      <c r="O841" s="4">
        <v>825</v>
      </c>
      <c r="P841" s="4">
        <f>'P(t,T)'!Y833*$C$6*0.5+'P(t,T)'!Y833-'P(t,T)'!R833</f>
        <v>-2.1693553667334609E-4</v>
      </c>
      <c r="Q841" s="4">
        <f>'P(t,T)'!Z833*$C$6*0.5+'P(t,T)'!Z833-'P(t,T)'!S833</f>
        <v>2.2317432342316978E-3</v>
      </c>
      <c r="R841" s="4">
        <f>'P(t,T)'!AA833*$C$6*0.5+'P(t,T)'!AA833-'P(t,T)'!T833</f>
        <v>3.5169407592037238E-3</v>
      </c>
      <c r="S841" s="4">
        <f>'P(t,T)'!AB833*$C$6*0.5+'P(t,T)'!AB833-'P(t,T)'!U833</f>
        <v>6.3563515765923118E-3</v>
      </c>
      <c r="T841" s="4">
        <f>'P(t,T)'!AC833*$C$6*0.5+'P(t,T)'!AC833-'P(t,T)'!V833</f>
        <v>4.1100226953423302E-3</v>
      </c>
      <c r="U841" s="3">
        <f>T841/'P(t,T)'!AC833</f>
        <v>4.1934290642637925E-3</v>
      </c>
      <c r="W841" s="4">
        <v>825</v>
      </c>
      <c r="X841" s="4">
        <f>'P(t,T)'!AG833*$C$6*0.5+'P(t,T)'!AG833-'P(t,T)'!Y833</f>
        <v>-5.8491572230379152E-4</v>
      </c>
      <c r="Y841" s="4">
        <f>'P(t,T)'!AH833*$C$6*0.5+'P(t,T)'!AH833-'P(t,T)'!Z833</f>
        <v>1.791160052320051E-3</v>
      </c>
      <c r="Z841" s="4">
        <f>'P(t,T)'!AI833*$C$6*0.5+'P(t,T)'!AI833-'P(t,T)'!AA833</f>
        <v>3.0370700975806963E-3</v>
      </c>
      <c r="AA841" s="4">
        <f>'P(t,T)'!AJ833*$C$6*0.5+'P(t,T)'!AJ833-'P(t,T)'!AB833</f>
        <v>5.8186247384841572E-3</v>
      </c>
      <c r="AB841" s="4">
        <f>'P(t,T)'!AK833*$C$6*0.5+'P(t,T)'!AK833-'P(t,T)'!AC833</f>
        <v>3.5909229067802029E-3</v>
      </c>
      <c r="AC841" s="4">
        <f>'P(t,T)'!AL833*$C$6*0.5+'P(t,T)'!AL833-'P(t,T)'!AD833</f>
        <v>4.188346337789417E-3</v>
      </c>
      <c r="AD841" s="3">
        <f>AC841/'P(t,T)'!AL833</f>
        <v>4.2730088526559502E-3</v>
      </c>
      <c r="AG841" s="4">
        <v>825</v>
      </c>
      <c r="AH841" s="19">
        <f t="shared" si="150"/>
        <v>0</v>
      </c>
      <c r="AI841" s="19">
        <f t="shared" si="151"/>
        <v>9.9369548112068218E-3</v>
      </c>
      <c r="AJ841" s="19">
        <f t="shared" si="152"/>
        <v>9.9369548112068218E-3</v>
      </c>
      <c r="AK841" s="19">
        <f t="shared" si="153"/>
        <v>1.5155281236939433E-2</v>
      </c>
      <c r="AL841" s="4">
        <f t="shared" si="154"/>
        <v>1.5155281236939433E-2</v>
      </c>
      <c r="AM841" s="4">
        <f t="shared" si="155"/>
        <v>2.3761949121335682E-2</v>
      </c>
      <c r="AN841" s="4">
        <f t="shared" si="156"/>
        <v>1.9098608704064768E-2</v>
      </c>
      <c r="AO841" s="4">
        <f t="shared" si="157"/>
        <v>1.4745343033581285E-2</v>
      </c>
      <c r="AP841" s="4">
        <f t="shared" si="158"/>
        <v>7.7009456021225331E-3</v>
      </c>
      <c r="AQ841" s="4">
        <f t="shared" si="159"/>
        <v>8.3817754020532095E-3</v>
      </c>
      <c r="AR841" s="4">
        <f t="shared" si="160"/>
        <v>4.188346337789417E-3</v>
      </c>
      <c r="AS841" s="4">
        <f t="shared" si="161"/>
        <v>4.2730088526559502E-3</v>
      </c>
      <c r="AT841" s="4">
        <v>0</v>
      </c>
    </row>
    <row r="842" spans="1:46">
      <c r="A842" s="4"/>
      <c r="B842" s="4">
        <v>826</v>
      </c>
      <c r="C842" s="4">
        <f>'P(t,T)'!L834*$C$6*0.5+'P(t,T)'!L834-'P(t,T)'!G834</f>
        <v>6.1815773341267199E-4</v>
      </c>
      <c r="D842" s="4">
        <f>'P(t,T)'!M834*$C$6*0.5+'P(t,T)'!M834-'P(t,T)'!H834</f>
        <v>5.1103489338125696E-3</v>
      </c>
      <c r="E842" s="4">
        <f>'P(t,T)'!N834*$C$6*0.5+'P(t,T)'!N834-'P(t,T)'!I834</f>
        <v>5.3192404768365176E-3</v>
      </c>
      <c r="F842" s="3">
        <f>E842/'P(t,T)'!N834</f>
        <v>5.4206580697922866E-3</v>
      </c>
      <c r="H842" s="4">
        <v>826</v>
      </c>
      <c r="I842" s="4">
        <f>'P(t,T)'!R834*$C$6*0.5+'P(t,T)'!R834-'P(t,T)'!L834</f>
        <v>1.8369352556446561E-4</v>
      </c>
      <c r="J842" s="4">
        <f>'P(t,T)'!S834*$C$6*0.5+'P(t,T)'!S834-'P(t,T)'!M834</f>
        <v>4.5726605195621772E-3</v>
      </c>
      <c r="K842" s="4">
        <f>'P(t,T)'!T834*$C$6*0.5+'P(t,T)'!T834-'P(t,T)'!N834</f>
        <v>4.7638113653070135E-3</v>
      </c>
      <c r="L842" s="4">
        <f>'P(t,T)'!U834*$C$6*0.5+'P(t,T)'!U834-'P(t,T)'!O834</f>
        <v>6.9722331415944527E-3</v>
      </c>
      <c r="M842" s="3">
        <f>L842/'P(t,T)'!U834</f>
        <v>7.0935035206731202E-3</v>
      </c>
      <c r="O842" s="4">
        <v>826</v>
      </c>
      <c r="P842" s="4">
        <f>'P(t,T)'!Y834*$C$6*0.5+'P(t,T)'!Y834-'P(t,T)'!R834</f>
        <v>-2.1693553667334609E-4</v>
      </c>
      <c r="Q842" s="4">
        <f>'P(t,T)'!Z834*$C$6*0.5+'P(t,T)'!Z834-'P(t,T)'!S834</f>
        <v>4.0659797714616142E-3</v>
      </c>
      <c r="R842" s="4">
        <f>'P(t,T)'!AA834*$C$6*0.5+'P(t,T)'!AA834-'P(t,T)'!T834</f>
        <v>4.2400576666959955E-3</v>
      </c>
      <c r="S842" s="4">
        <f>'P(t,T)'!AB834*$C$6*0.5+'P(t,T)'!AB834-'P(t,T)'!U834</f>
        <v>6.4044065983551723E-3</v>
      </c>
      <c r="T842" s="4">
        <f>'P(t,T)'!AC834*$C$6*0.5+'P(t,T)'!AC834-'P(t,T)'!V834</f>
        <v>6.5855339773386312E-3</v>
      </c>
      <c r="U842" s="3">
        <f>T842/'P(t,T)'!AC834</f>
        <v>6.7026523325132434E-3</v>
      </c>
      <c r="W842" s="4">
        <v>826</v>
      </c>
      <c r="X842" s="4">
        <f>'P(t,T)'!AG834*$C$6*0.5+'P(t,T)'!AG834-'P(t,T)'!Y834</f>
        <v>-5.8491572230379152E-4</v>
      </c>
      <c r="Y842" s="4">
        <f>'P(t,T)'!AH834*$C$6*0.5+'P(t,T)'!AH834-'P(t,T)'!Z834</f>
        <v>3.5896735502234378E-3</v>
      </c>
      <c r="Z842" s="4">
        <f>'P(t,T)'!AI834*$C$6*0.5+'P(t,T)'!AI834-'P(t,T)'!AA834</f>
        <v>3.7473579962481463E-3</v>
      </c>
      <c r="AA842" s="4">
        <f>'P(t,T)'!AJ834*$C$6*0.5+'P(t,T)'!AJ834-'P(t,T)'!AB834</f>
        <v>5.8660765292057881E-3</v>
      </c>
      <c r="AB842" s="4">
        <f>'P(t,T)'!AK834*$C$6*0.5+'P(t,T)'!AK834-'P(t,T)'!AC834</f>
        <v>6.0309505918653139E-3</v>
      </c>
      <c r="AC842" s="4">
        <f>'P(t,T)'!AL834*$C$6*0.5+'P(t,T)'!AL834-'P(t,T)'!AD834</f>
        <v>4.2069721717856723E-3</v>
      </c>
      <c r="AD842" s="3">
        <f>AC842/'P(t,T)'!AL834</f>
        <v>4.2919315786857691E-3</v>
      </c>
      <c r="AG842" s="4">
        <v>826</v>
      </c>
      <c r="AH842" s="19">
        <f t="shared" si="150"/>
        <v>0</v>
      </c>
      <c r="AI842" s="19">
        <f t="shared" si="151"/>
        <v>1.7338662775059799E-2</v>
      </c>
      <c r="AJ842" s="19">
        <f t="shared" si="152"/>
        <v>1.7338662775059799E-2</v>
      </c>
      <c r="AK842" s="19">
        <f t="shared" si="153"/>
        <v>1.8070467505087673E-2</v>
      </c>
      <c r="AL842" s="4">
        <f t="shared" si="154"/>
        <v>1.8070467505087673E-2</v>
      </c>
      <c r="AM842" s="4">
        <f t="shared" si="155"/>
        <v>2.4663374338947698E-2</v>
      </c>
      <c r="AN842" s="4">
        <f t="shared" si="156"/>
        <v>1.9242716269155413E-2</v>
      </c>
      <c r="AO842" s="4">
        <f t="shared" si="157"/>
        <v>1.9709988089877065E-2</v>
      </c>
      <c r="AP842" s="4">
        <f t="shared" si="158"/>
        <v>1.2616484569203945E-2</v>
      </c>
      <c r="AQ842" s="4">
        <f t="shared" si="159"/>
        <v>1.0909624504298915E-2</v>
      </c>
      <c r="AR842" s="4">
        <f t="shared" si="160"/>
        <v>4.2069721717856723E-3</v>
      </c>
      <c r="AS842" s="4">
        <f t="shared" si="161"/>
        <v>4.2919315786857691E-3</v>
      </c>
      <c r="AT842" s="4">
        <v>0</v>
      </c>
    </row>
    <row r="843" spans="1:46">
      <c r="A843" s="4"/>
      <c r="B843" s="4">
        <v>827</v>
      </c>
      <c r="C843" s="4">
        <f>'P(t,T)'!L835*$C$6*0.5+'P(t,T)'!L835-'P(t,T)'!G835</f>
        <v>6.1815773341267199E-4</v>
      </c>
      <c r="D843" s="4">
        <f>'P(t,T)'!M835*$C$6*0.5+'P(t,T)'!M835-'P(t,T)'!H835</f>
        <v>1.7319283144614506E-3</v>
      </c>
      <c r="E843" s="4">
        <f>'P(t,T)'!N835*$C$6*0.5+'P(t,T)'!N835-'P(t,T)'!I835</f>
        <v>2.5257476233391252E-3</v>
      </c>
      <c r="F843" s="3">
        <f>E843/'P(t,T)'!N835</f>
        <v>2.58107604807003E-3</v>
      </c>
      <c r="H843" s="4">
        <v>827</v>
      </c>
      <c r="I843" s="4">
        <f>'P(t,T)'!R835*$C$6*0.5+'P(t,T)'!R835-'P(t,T)'!L835</f>
        <v>1.8369352556446561E-4</v>
      </c>
      <c r="J843" s="4">
        <f>'P(t,T)'!S835*$C$6*0.5+'P(t,T)'!S835-'P(t,T)'!M835</f>
        <v>1.2565256037195827E-3</v>
      </c>
      <c r="K843" s="4">
        <f>'P(t,T)'!T835*$C$6*0.5+'P(t,T)'!T835-'P(t,T)'!N835</f>
        <v>2.0182264014235729E-3</v>
      </c>
      <c r="L843" s="4">
        <f>'P(t,T)'!U835*$C$6*0.5+'P(t,T)'!U835-'P(t,T)'!O835</f>
        <v>-2.3017260067925704E-3</v>
      </c>
      <c r="M843" s="3">
        <f>L843/'P(t,T)'!U835</f>
        <v>-2.3635281916203066E-3</v>
      </c>
      <c r="O843" s="4">
        <v>827</v>
      </c>
      <c r="P843" s="4">
        <f>'P(t,T)'!Y835*$C$6*0.5+'P(t,T)'!Y835-'P(t,T)'!R835</f>
        <v>-2.1693553667334609E-4</v>
      </c>
      <c r="Q843" s="4">
        <f>'P(t,T)'!Z835*$C$6*0.5+'P(t,T)'!Z835-'P(t,T)'!S835</f>
        <v>8.1521988512256449E-4</v>
      </c>
      <c r="R843" s="4">
        <f>'P(t,T)'!AA835*$C$6*0.5+'P(t,T)'!AA835-'P(t,T)'!T835</f>
        <v>1.5451807083501912E-3</v>
      </c>
      <c r="S843" s="4">
        <f>'P(t,T)'!AB835*$C$6*0.5+'P(t,T)'!AB835-'P(t,T)'!U835</f>
        <v>-2.6819437686254055E-3</v>
      </c>
      <c r="T843" s="4">
        <f>'P(t,T)'!AC835*$C$6*0.5+'P(t,T)'!AC835-'P(t,T)'!V835</f>
        <v>-3.0105847344322756E-3</v>
      </c>
      <c r="U843" s="3">
        <f>T843/'P(t,T)'!AC835</f>
        <v>-3.0936180325964674E-3</v>
      </c>
      <c r="W843" s="4">
        <v>827</v>
      </c>
      <c r="X843" s="4">
        <f>'P(t,T)'!AG835*$C$6*0.5+'P(t,T)'!AG835-'P(t,T)'!Y835</f>
        <v>-5.8491572230379152E-4</v>
      </c>
      <c r="Y843" s="4">
        <f>'P(t,T)'!AH835*$C$6*0.5+'P(t,T)'!AH835-'P(t,T)'!Z835</f>
        <v>4.0694700388044236E-4</v>
      </c>
      <c r="Z843" s="4">
        <f>'P(t,T)'!AI835*$C$6*0.5+'P(t,T)'!AI835-'P(t,T)'!AA835</f>
        <v>1.1056288925503921E-3</v>
      </c>
      <c r="AA843" s="4">
        <f>'P(t,T)'!AJ835*$C$6*0.5+'P(t,T)'!AJ835-'P(t,T)'!AB835</f>
        <v>-3.0249572285432347E-3</v>
      </c>
      <c r="AB843" s="4">
        <f>'P(t,T)'!AK835*$C$6*0.5+'P(t,T)'!AK835-'P(t,T)'!AC835</f>
        <v>-3.3609514788487393E-3</v>
      </c>
      <c r="AC843" s="4">
        <f>'P(t,T)'!AL835*$C$6*0.5+'P(t,T)'!AL835-'P(t,T)'!AD835</f>
        <v>-3.4001368814108313E-3</v>
      </c>
      <c r="AD843" s="3">
        <f>AC843/'P(t,T)'!AL835</f>
        <v>-3.4952799105776922E-3</v>
      </c>
      <c r="AG843" s="4">
        <v>827</v>
      </c>
      <c r="AH843" s="19">
        <f t="shared" si="150"/>
        <v>0</v>
      </c>
      <c r="AI843" s="19">
        <f t="shared" si="151"/>
        <v>4.2106208071840401E-3</v>
      </c>
      <c r="AJ843" s="19">
        <f t="shared" si="152"/>
        <v>4.2106208071840401E-3</v>
      </c>
      <c r="AK843" s="19">
        <f t="shared" si="153"/>
        <v>7.1947836256632813E-3</v>
      </c>
      <c r="AL843" s="4">
        <f t="shared" si="154"/>
        <v>7.1947836256632813E-3</v>
      </c>
      <c r="AM843" s="4">
        <f t="shared" si="155"/>
        <v>-5.4275509558911802E-3</v>
      </c>
      <c r="AN843" s="4">
        <f t="shared" si="156"/>
        <v>-8.0086270039612106E-3</v>
      </c>
      <c r="AO843" s="4">
        <f t="shared" si="157"/>
        <v>-8.7350644049013215E-3</v>
      </c>
      <c r="AP843" s="4">
        <f t="shared" si="158"/>
        <v>-6.3715362132810149E-3</v>
      </c>
      <c r="AQ843" s="4">
        <f t="shared" si="159"/>
        <v>-6.4937549140072987E-3</v>
      </c>
      <c r="AR843" s="4">
        <f t="shared" si="160"/>
        <v>-3.4001368814108313E-3</v>
      </c>
      <c r="AS843" s="4">
        <f t="shared" si="161"/>
        <v>-3.4952799105776922E-3</v>
      </c>
      <c r="AT843" s="4">
        <v>0</v>
      </c>
    </row>
    <row r="844" spans="1:46">
      <c r="A844" s="4"/>
      <c r="B844" s="4">
        <v>828</v>
      </c>
      <c r="C844" s="4">
        <f>'P(t,T)'!L836*$C$6*0.5+'P(t,T)'!L836-'P(t,T)'!G836</f>
        <v>6.1815773341267199E-4</v>
      </c>
      <c r="D844" s="4">
        <f>'P(t,T)'!M836*$C$6*0.5+'P(t,T)'!M836-'P(t,T)'!H836</f>
        <v>-2.9931830226490597E-3</v>
      </c>
      <c r="E844" s="4">
        <f>'P(t,T)'!N836*$C$6*0.5+'P(t,T)'!N836-'P(t,T)'!I836</f>
        <v>4.8931088074422036E-4</v>
      </c>
      <c r="F844" s="3">
        <f>E844/'P(t,T)'!N836</f>
        <v>5.0104738879134852E-4</v>
      </c>
      <c r="H844" s="4">
        <v>828</v>
      </c>
      <c r="I844" s="4">
        <f>'P(t,T)'!R836*$C$6*0.5+'P(t,T)'!R836-'P(t,T)'!L836</f>
        <v>1.8369352556446561E-4</v>
      </c>
      <c r="J844" s="4">
        <f>'P(t,T)'!S836*$C$6*0.5+'P(t,T)'!S836-'P(t,T)'!M836</f>
        <v>-3.3433487474279211E-3</v>
      </c>
      <c r="K844" s="4">
        <f>'P(t,T)'!T836*$C$6*0.5+'P(t,T)'!T836-'P(t,T)'!N836</f>
        <v>2.6310492187930912E-5</v>
      </c>
      <c r="L844" s="4">
        <f>'P(t,T)'!U836*$C$6*0.5+'P(t,T)'!U836-'P(t,T)'!O836</f>
        <v>-2.8826067165557134E-3</v>
      </c>
      <c r="M844" s="3">
        <f>L844/'P(t,T)'!U836</f>
        <v>-2.9617301417786237E-3</v>
      </c>
      <c r="O844" s="4">
        <v>828</v>
      </c>
      <c r="P844" s="4">
        <f>'P(t,T)'!Y836*$C$6*0.5+'P(t,T)'!Y836-'P(t,T)'!R836</f>
        <v>-2.1693553667334609E-4</v>
      </c>
      <c r="Q844" s="4">
        <f>'P(t,T)'!Z836*$C$6*0.5+'P(t,T)'!Z836-'P(t,T)'!S836</f>
        <v>-3.6568747655191247E-3</v>
      </c>
      <c r="R844" s="4">
        <f>'P(t,T)'!AA836*$C$6*0.5+'P(t,T)'!AA836-'P(t,T)'!T836</f>
        <v>-4.0057938669146864E-4</v>
      </c>
      <c r="S844" s="4">
        <f>'P(t,T)'!AB836*$C$6*0.5+'P(t,T)'!AB836-'P(t,T)'!U836</f>
        <v>-3.2454883458897799E-3</v>
      </c>
      <c r="T844" s="4">
        <f>'P(t,T)'!AC836*$C$6*0.5+'P(t,T)'!AC836-'P(t,T)'!V836</f>
        <v>-4.2659080168860886E-3</v>
      </c>
      <c r="U844" s="3">
        <f>T844/'P(t,T)'!AC836</f>
        <v>-4.389090067463932E-3</v>
      </c>
      <c r="W844" s="4">
        <v>828</v>
      </c>
      <c r="X844" s="4">
        <f>'P(t,T)'!AG836*$C$6*0.5+'P(t,T)'!AG836-'P(t,T)'!Y836</f>
        <v>-5.8491572230379152E-4</v>
      </c>
      <c r="Y844" s="4">
        <f>'P(t,T)'!AH836*$C$6*0.5+'P(t,T)'!AH836-'P(t,T)'!Z836</f>
        <v>-3.935458136715364E-3</v>
      </c>
      <c r="Z844" s="4">
        <f>'P(t,T)'!AI836*$C$6*0.5+'P(t,T)'!AI836-'P(t,T)'!AA836</f>
        <v>-7.9261390490614758E-4</v>
      </c>
      <c r="AA844" s="4">
        <f>'P(t,T)'!AJ836*$C$6*0.5+'P(t,T)'!AJ836-'P(t,T)'!AB836</f>
        <v>-3.5709547146446363E-3</v>
      </c>
      <c r="AB844" s="4">
        <f>'P(t,T)'!AK836*$C$6*0.5+'P(t,T)'!AK836-'P(t,T)'!AC836</f>
        <v>-4.576269442063241E-3</v>
      </c>
      <c r="AC844" s="4">
        <f>'P(t,T)'!AL836*$C$6*0.5+'P(t,T)'!AL836-'P(t,T)'!AD836</f>
        <v>-2.5481346279134787E-3</v>
      </c>
      <c r="AD844" s="3">
        <f>AC844/'P(t,T)'!AL836</f>
        <v>-2.6171993626038646E-3</v>
      </c>
      <c r="AG844" s="4">
        <v>828</v>
      </c>
      <c r="AH844" s="19">
        <f t="shared" si="150"/>
        <v>0</v>
      </c>
      <c r="AI844" s="19">
        <f t="shared" si="151"/>
        <v>-1.392886467231147E-2</v>
      </c>
      <c r="AJ844" s="19">
        <f t="shared" si="152"/>
        <v>-1.392886467231147E-2</v>
      </c>
      <c r="AK844" s="19">
        <f t="shared" si="153"/>
        <v>-6.7757191866546496E-4</v>
      </c>
      <c r="AL844" s="4">
        <f t="shared" si="154"/>
        <v>-6.7757191866546496E-4</v>
      </c>
      <c r="AM844" s="4">
        <f t="shared" si="155"/>
        <v>-9.1980023882987805E-3</v>
      </c>
      <c r="AN844" s="4">
        <f t="shared" si="156"/>
        <v>-9.6990497770901296E-3</v>
      </c>
      <c r="AO844" s="4">
        <f t="shared" si="157"/>
        <v>-1.1803907600727952E-2</v>
      </c>
      <c r="AP844" s="4">
        <f t="shared" si="158"/>
        <v>-8.8421774589493296E-3</v>
      </c>
      <c r="AQ844" s="4">
        <f t="shared" si="159"/>
        <v>-6.9372246953774107E-3</v>
      </c>
      <c r="AR844" s="4">
        <f t="shared" si="160"/>
        <v>-2.5481346279134787E-3</v>
      </c>
      <c r="AS844" s="4">
        <f t="shared" si="161"/>
        <v>-2.6171993626038646E-3</v>
      </c>
      <c r="AT844" s="4">
        <v>0</v>
      </c>
    </row>
    <row r="845" spans="1:46">
      <c r="A845" s="4"/>
      <c r="B845" s="4">
        <v>829</v>
      </c>
      <c r="C845" s="4">
        <f>'P(t,T)'!L837*$C$6*0.5+'P(t,T)'!L837-'P(t,T)'!G837</f>
        <v>6.1815773341267199E-4</v>
      </c>
      <c r="D845" s="4">
        <f>'P(t,T)'!M837*$C$6*0.5+'P(t,T)'!M837-'P(t,T)'!H837</f>
        <v>1.0317705051809956E-3</v>
      </c>
      <c r="E845" s="4">
        <f>'P(t,T)'!N837*$C$6*0.5+'P(t,T)'!N837-'P(t,T)'!I837</f>
        <v>3.532507780352967E-3</v>
      </c>
      <c r="F845" s="3">
        <f>E845/'P(t,T)'!N837</f>
        <v>3.6062685523477792E-3</v>
      </c>
      <c r="H845" s="4">
        <v>829</v>
      </c>
      <c r="I845" s="4">
        <f>'P(t,T)'!R837*$C$6*0.5+'P(t,T)'!R837-'P(t,T)'!L837</f>
        <v>1.8369352556446561E-4</v>
      </c>
      <c r="J845" s="4">
        <f>'P(t,T)'!S837*$C$6*0.5+'P(t,T)'!S837-'P(t,T)'!M837</f>
        <v>5.7210769119953042E-4</v>
      </c>
      <c r="K845" s="4">
        <f>'P(t,T)'!T837*$C$6*0.5+'P(t,T)'!T837-'P(t,T)'!N837</f>
        <v>3.005965801114785E-3</v>
      </c>
      <c r="L845" s="4">
        <f>'P(t,T)'!U837*$C$6*0.5+'P(t,T)'!U837-'P(t,T)'!O837</f>
        <v>2.3393436198486661E-3</v>
      </c>
      <c r="M845" s="3">
        <f>L845/'P(t,T)'!U837</f>
        <v>2.3910332982540034E-3</v>
      </c>
      <c r="O845" s="4">
        <v>829</v>
      </c>
      <c r="P845" s="4">
        <f>'P(t,T)'!Y837*$C$6*0.5+'P(t,T)'!Y837-'P(t,T)'!R837</f>
        <v>-2.1693553667334609E-4</v>
      </c>
      <c r="Q845" s="4">
        <f>'P(t,T)'!Z837*$C$6*0.5+'P(t,T)'!Z837-'P(t,T)'!S837</f>
        <v>1.4706144993692494E-4</v>
      </c>
      <c r="R845" s="4">
        <f>'P(t,T)'!AA837*$C$6*0.5+'P(t,T)'!AA837-'P(t,T)'!T837</f>
        <v>2.5129592977526372E-3</v>
      </c>
      <c r="S845" s="4">
        <f>'P(t,T)'!AB837*$C$6*0.5+'P(t,T)'!AB837-'P(t,T)'!U837</f>
        <v>1.8442605983030047E-3</v>
      </c>
      <c r="T845" s="4">
        <f>'P(t,T)'!AC837*$C$6*0.5+'P(t,T)'!AC837-'P(t,T)'!V837</f>
        <v>3.6232501369579673E-3</v>
      </c>
      <c r="U845" s="3">
        <f>T845/'P(t,T)'!AC837</f>
        <v>3.698571225306941E-3</v>
      </c>
      <c r="W845" s="4">
        <v>829</v>
      </c>
      <c r="X845" s="4">
        <f>'P(t,T)'!AG837*$C$6*0.5+'P(t,T)'!AG837-'P(t,T)'!Y837</f>
        <v>-5.8491572230379152E-4</v>
      </c>
      <c r="Y845" s="4">
        <f>'P(t,T)'!AH837*$C$6*0.5+'P(t,T)'!AH837-'P(t,T)'!Z837</f>
        <v>-2.445247541399409E-4</v>
      </c>
      <c r="Z845" s="4">
        <f>'P(t,T)'!AI837*$C$6*0.5+'P(t,T)'!AI837-'P(t,T)'!AA837</f>
        <v>2.0526387845627436E-3</v>
      </c>
      <c r="AA845" s="4">
        <f>'P(t,T)'!AJ837*$C$6*0.5+'P(t,T)'!AJ837-'P(t,T)'!AB837</f>
        <v>1.383438730699349E-3</v>
      </c>
      <c r="AB845" s="4">
        <f>'P(t,T)'!AK837*$C$6*0.5+'P(t,T)'!AK837-'P(t,T)'!AC837</f>
        <v>3.1125345391005421E-3</v>
      </c>
      <c r="AC845" s="4">
        <f>'P(t,T)'!AL837*$C$6*0.5+'P(t,T)'!AL837-'P(t,T)'!AD837</f>
        <v>-1.4798744463628832E-4</v>
      </c>
      <c r="AD845" s="3">
        <f>AC845/'P(t,T)'!AL837</f>
        <v>-1.5163362900706345E-4</v>
      </c>
      <c r="AG845" s="4">
        <v>829</v>
      </c>
      <c r="AH845" s="19">
        <f t="shared" si="150"/>
        <v>0</v>
      </c>
      <c r="AI845" s="19">
        <f t="shared" si="151"/>
        <v>1.50641489217751E-3</v>
      </c>
      <c r="AJ845" s="19">
        <f t="shared" si="152"/>
        <v>1.50641489217751E-3</v>
      </c>
      <c r="AK845" s="19">
        <f t="shared" si="153"/>
        <v>1.1104071663783133E-2</v>
      </c>
      <c r="AL845" s="4">
        <f t="shared" si="154"/>
        <v>1.1104071663783133E-2</v>
      </c>
      <c r="AM845" s="4">
        <f t="shared" si="155"/>
        <v>9.1733115011987994E-3</v>
      </c>
      <c r="AN845" s="4">
        <f t="shared" si="156"/>
        <v>5.5670429488510198E-3</v>
      </c>
      <c r="AO845" s="4">
        <f t="shared" si="157"/>
        <v>9.1268179743125132E-3</v>
      </c>
      <c r="AP845" s="4">
        <f t="shared" si="158"/>
        <v>6.7357846760585094E-3</v>
      </c>
      <c r="AQ845" s="4">
        <f t="shared" si="159"/>
        <v>3.5505837806706526E-3</v>
      </c>
      <c r="AR845" s="4">
        <f t="shared" si="160"/>
        <v>-1.4798744463628832E-4</v>
      </c>
      <c r="AS845" s="4">
        <f t="shared" si="161"/>
        <v>-1.5163362900706345E-4</v>
      </c>
      <c r="AT845" s="4">
        <v>0</v>
      </c>
    </row>
    <row r="846" spans="1:46">
      <c r="A846" s="4"/>
      <c r="B846" s="4">
        <v>830</v>
      </c>
      <c r="C846" s="4">
        <f>'P(t,T)'!L838*$C$6*0.5+'P(t,T)'!L838-'P(t,T)'!G838</f>
        <v>6.1815773341267199E-4</v>
      </c>
      <c r="D846" s="4">
        <f>'P(t,T)'!M838*$C$6*0.5+'P(t,T)'!M838-'P(t,T)'!H838</f>
        <v>-1.2558898835082211E-3</v>
      </c>
      <c r="E846" s="4">
        <f>'P(t,T)'!N838*$C$6*0.5+'P(t,T)'!N838-'P(t,T)'!I838</f>
        <v>2.080832503941199E-4</v>
      </c>
      <c r="F846" s="3">
        <f>E846/'P(t,T)'!N838</f>
        <v>2.1313420145962133E-4</v>
      </c>
      <c r="H846" s="4">
        <v>830</v>
      </c>
      <c r="I846" s="4">
        <f>'P(t,T)'!R838*$C$6*0.5+'P(t,T)'!R838-'P(t,T)'!L838</f>
        <v>1.8369352556446561E-4</v>
      </c>
      <c r="J846" s="4">
        <f>'P(t,T)'!S838*$C$6*0.5+'P(t,T)'!S838-'P(t,T)'!M838</f>
        <v>-1.6573035538249847E-3</v>
      </c>
      <c r="K846" s="4">
        <f>'P(t,T)'!T838*$C$6*0.5+'P(t,T)'!T838-'P(t,T)'!N838</f>
        <v>-2.481329863202042E-4</v>
      </c>
      <c r="L846" s="4">
        <f>'P(t,T)'!U838*$C$6*0.5+'P(t,T)'!U838-'P(t,T)'!O838</f>
        <v>-2.6840818316904436E-3</v>
      </c>
      <c r="M846" s="3">
        <f>L846/'P(t,T)'!U838</f>
        <v>-2.757207076554251E-3</v>
      </c>
      <c r="O846" s="4">
        <v>830</v>
      </c>
      <c r="P846" s="4">
        <f>'P(t,T)'!Y838*$C$6*0.5+'P(t,T)'!Y838-'P(t,T)'!R838</f>
        <v>-2.1693553667334609E-4</v>
      </c>
      <c r="Q846" s="4">
        <f>'P(t,T)'!Z838*$C$6*0.5+'P(t,T)'!Z838-'P(t,T)'!S838</f>
        <v>-2.0227368669221146E-3</v>
      </c>
      <c r="R846" s="4">
        <f>'P(t,T)'!AA838*$C$6*0.5+'P(t,T)'!AA838-'P(t,T)'!T838</f>
        <v>-6.680430188475972E-4</v>
      </c>
      <c r="S846" s="4">
        <f>'P(t,T)'!AB838*$C$6*0.5+'P(t,T)'!AB838-'P(t,T)'!U838</f>
        <v>-3.0529624092537899E-3</v>
      </c>
      <c r="T846" s="4">
        <f>'P(t,T)'!AC838*$C$6*0.5+'P(t,T)'!AC838-'P(t,T)'!V838</f>
        <v>-2.9332595956234053E-3</v>
      </c>
      <c r="U846" s="3">
        <f>T846/'P(t,T)'!AC838</f>
        <v>-3.0139264752156811E-3</v>
      </c>
      <c r="W846" s="4">
        <v>830</v>
      </c>
      <c r="X846" s="4">
        <f>'P(t,T)'!AG838*$C$6*0.5+'P(t,T)'!AG838-'P(t,T)'!Y838</f>
        <v>-5.8491572230379152E-4</v>
      </c>
      <c r="Y846" s="4">
        <f>'P(t,T)'!AH838*$C$6*0.5+'P(t,T)'!AH838-'P(t,T)'!Z838</f>
        <v>-2.3536525237233263E-3</v>
      </c>
      <c r="Z846" s="4">
        <f>'P(t,T)'!AI838*$C$6*0.5+'P(t,T)'!AI838-'P(t,T)'!AA838</f>
        <v>-1.0529402681600519E-3</v>
      </c>
      <c r="AA846" s="4">
        <f>'P(t,T)'!AJ838*$C$6*0.5+'P(t,T)'!AJ838-'P(t,T)'!AB838</f>
        <v>-3.3844955227307905E-3</v>
      </c>
      <c r="AB846" s="4">
        <f>'P(t,T)'!AK838*$C$6*0.5+'P(t,T)'!AK838-'P(t,T)'!AC838</f>
        <v>-3.2859900397227415E-3</v>
      </c>
      <c r="AC846" s="4">
        <f>'P(t,T)'!AL838*$C$6*0.5+'P(t,T)'!AL838-'P(t,T)'!AD838</f>
        <v>-1.7003728253859318E-3</v>
      </c>
      <c r="AD846" s="3">
        <f>AC846/'P(t,T)'!AL838</f>
        <v>-1.744976689263499E-3</v>
      </c>
      <c r="AG846" s="4">
        <v>830</v>
      </c>
      <c r="AH846" s="19">
        <f t="shared" si="150"/>
        <v>0</v>
      </c>
      <c r="AI846" s="19">
        <f t="shared" si="151"/>
        <v>-7.2895828279786468E-3</v>
      </c>
      <c r="AJ846" s="19">
        <f t="shared" si="152"/>
        <v>-7.2895828279786468E-3</v>
      </c>
      <c r="AK846" s="19">
        <f t="shared" si="153"/>
        <v>-1.7610330229337334E-3</v>
      </c>
      <c r="AL846" s="4">
        <f t="shared" si="154"/>
        <v>-1.7610330229337334E-3</v>
      </c>
      <c r="AM846" s="4">
        <f t="shared" si="155"/>
        <v>-8.9084055622154022E-3</v>
      </c>
      <c r="AN846" s="4">
        <f t="shared" si="156"/>
        <v>-9.1215397636750239E-3</v>
      </c>
      <c r="AO846" s="4">
        <f t="shared" si="157"/>
        <v>-8.976456711900397E-3</v>
      </c>
      <c r="AP846" s="4">
        <f t="shared" si="158"/>
        <v>-6.2192496353461468E-3</v>
      </c>
      <c r="AQ846" s="4">
        <f t="shared" si="159"/>
        <v>-4.714299300601613E-3</v>
      </c>
      <c r="AR846" s="4">
        <f t="shared" si="160"/>
        <v>-1.7003728253859318E-3</v>
      </c>
      <c r="AS846" s="4">
        <f t="shared" si="161"/>
        <v>-1.744976689263499E-3</v>
      </c>
      <c r="AT846" s="4">
        <v>0</v>
      </c>
    </row>
    <row r="847" spans="1:46">
      <c r="A847" s="4"/>
      <c r="B847" s="4">
        <v>831</v>
      </c>
      <c r="C847" s="4">
        <f>'P(t,T)'!L839*$C$6*0.5+'P(t,T)'!L839-'P(t,T)'!G839</f>
        <v>6.1815773341267199E-4</v>
      </c>
      <c r="D847" s="4">
        <f>'P(t,T)'!M839*$C$6*0.5+'P(t,T)'!M839-'P(t,T)'!H839</f>
        <v>9.0872944492881302E-4</v>
      </c>
      <c r="E847" s="4">
        <f>'P(t,T)'!N839*$C$6*0.5+'P(t,T)'!N839-'P(t,T)'!I839</f>
        <v>-9.1318703301257464E-4</v>
      </c>
      <c r="F847" s="3">
        <f>E847/'P(t,T)'!N839</f>
        <v>-9.3640320669303675E-4</v>
      </c>
      <c r="H847" s="4">
        <v>831</v>
      </c>
      <c r="I847" s="4">
        <f>'P(t,T)'!R839*$C$6*0.5+'P(t,T)'!R839-'P(t,T)'!L839</f>
        <v>1.8369352556446561E-4</v>
      </c>
      <c r="J847" s="4">
        <f>'P(t,T)'!S839*$C$6*0.5+'P(t,T)'!S839-'P(t,T)'!M839</f>
        <v>4.5193351595163023E-4</v>
      </c>
      <c r="K847" s="4">
        <f>'P(t,T)'!T839*$C$6*0.5+'P(t,T)'!T839-'P(t,T)'!N839</f>
        <v>-1.340820194340564E-3</v>
      </c>
      <c r="L847" s="4">
        <f>'P(t,T)'!U839*$C$6*0.5+'P(t,T)'!U839-'P(t,T)'!O839</f>
        <v>1.5217027287168783E-3</v>
      </c>
      <c r="M847" s="3">
        <f>L847/'P(t,T)'!U839</f>
        <v>1.5565957400563977E-3</v>
      </c>
      <c r="O847" s="4">
        <v>831</v>
      </c>
      <c r="P847" s="4">
        <f>'P(t,T)'!Y839*$C$6*0.5+'P(t,T)'!Y839-'P(t,T)'!R839</f>
        <v>-2.1693553667334609E-4</v>
      </c>
      <c r="Q847" s="4">
        <f>'P(t,T)'!Z839*$C$6*0.5+'P(t,T)'!Z839-'P(t,T)'!S839</f>
        <v>2.9840748795528782E-5</v>
      </c>
      <c r="R847" s="4">
        <f>'P(t,T)'!AA839*$C$6*0.5+'P(t,T)'!AA839-'P(t,T)'!T839</f>
        <v>-1.7314446572987974E-3</v>
      </c>
      <c r="S847" s="4">
        <f>'P(t,T)'!AB839*$C$6*0.5+'P(t,T)'!AB839-'P(t,T)'!U839</f>
        <v>1.0438060177683228E-3</v>
      </c>
      <c r="T847" s="4">
        <f>'P(t,T)'!AC839*$C$6*0.5+'P(t,T)'!AC839-'P(t,T)'!V839</f>
        <v>6.3141865238991457E-4</v>
      </c>
      <c r="U847" s="3">
        <f>T847/'P(t,T)'!AC839</f>
        <v>6.4647190385867912E-4</v>
      </c>
      <c r="W847" s="4">
        <v>831</v>
      </c>
      <c r="X847" s="4">
        <f>'P(t,T)'!AG839*$C$6*0.5+'P(t,T)'!AG839-'P(t,T)'!Y839</f>
        <v>-5.8491572230379152E-4</v>
      </c>
      <c r="Y847" s="4">
        <f>'P(t,T)'!AH839*$C$6*0.5+'P(t,T)'!AH839-'P(t,T)'!Z839</f>
        <v>-3.5872170663353575E-4</v>
      </c>
      <c r="Z847" s="4">
        <f>'P(t,T)'!AI839*$C$6*0.5+'P(t,T)'!AI839-'P(t,T)'!AA839</f>
        <v>-2.0865072634664861E-3</v>
      </c>
      <c r="AA847" s="4">
        <f>'P(t,T)'!AJ839*$C$6*0.5+'P(t,T)'!AJ839-'P(t,T)'!AB839</f>
        <v>6.0083809678779243E-4</v>
      </c>
      <c r="AB847" s="4">
        <f>'P(t,T)'!AK839*$C$6*0.5+'P(t,T)'!AK839-'P(t,T)'!AC839</f>
        <v>1.8238861344588297E-4</v>
      </c>
      <c r="AC847" s="4">
        <f>'P(t,T)'!AL839*$C$6*0.5+'P(t,T)'!AL839-'P(t,T)'!AD839</f>
        <v>9.1322312355912594E-4</v>
      </c>
      <c r="AD847" s="3">
        <f>AC847/'P(t,T)'!AL839</f>
        <v>9.347314513412278E-4</v>
      </c>
      <c r="AG847" s="4">
        <v>831</v>
      </c>
      <c r="AH847" s="19">
        <f t="shared" si="150"/>
        <v>0</v>
      </c>
      <c r="AI847" s="19">
        <f t="shared" si="151"/>
        <v>1.0317820030424363E-3</v>
      </c>
      <c r="AJ847" s="19">
        <f t="shared" si="152"/>
        <v>1.0317820030424363E-3</v>
      </c>
      <c r="AK847" s="19">
        <f t="shared" si="153"/>
        <v>-6.0719591481184221E-3</v>
      </c>
      <c r="AL847" s="4">
        <f t="shared" si="154"/>
        <v>-6.0719591481184221E-3</v>
      </c>
      <c r="AM847" s="4">
        <f t="shared" si="155"/>
        <v>2.229943636579957E-3</v>
      </c>
      <c r="AN847" s="4">
        <f t="shared" si="156"/>
        <v>3.1663468432729935E-3</v>
      </c>
      <c r="AO847" s="4">
        <f t="shared" si="157"/>
        <v>2.3704030058921952E-3</v>
      </c>
      <c r="AP847" s="4">
        <f t="shared" si="158"/>
        <v>8.1380726583579754E-4</v>
      </c>
      <c r="AQ847" s="4">
        <f t="shared" si="159"/>
        <v>1.5596950274178051E-3</v>
      </c>
      <c r="AR847" s="4">
        <f t="shared" si="160"/>
        <v>9.1322312355912594E-4</v>
      </c>
      <c r="AS847" s="4">
        <f t="shared" si="161"/>
        <v>9.347314513412278E-4</v>
      </c>
      <c r="AT847" s="4">
        <v>0</v>
      </c>
    </row>
    <row r="848" spans="1:46">
      <c r="A848" s="4"/>
      <c r="B848" s="4">
        <v>832</v>
      </c>
      <c r="C848" s="4">
        <f>'P(t,T)'!L840*$C$6*0.5+'P(t,T)'!L840-'P(t,T)'!G840</f>
        <v>6.1815773341267199E-4</v>
      </c>
      <c r="D848" s="4">
        <f>'P(t,T)'!M840*$C$6*0.5+'P(t,T)'!M840-'P(t,T)'!H840</f>
        <v>2.1129367114404163E-3</v>
      </c>
      <c r="E848" s="4">
        <f>'P(t,T)'!N840*$C$6*0.5+'P(t,T)'!N840-'P(t,T)'!I840</f>
        <v>1.9000581663288774E-3</v>
      </c>
      <c r="F848" s="3">
        <f>E848/'P(t,T)'!N840</f>
        <v>1.9428929720846613E-3</v>
      </c>
      <c r="H848" s="4">
        <v>832</v>
      </c>
      <c r="I848" s="4">
        <f>'P(t,T)'!R840*$C$6*0.5+'P(t,T)'!R840-'P(t,T)'!L840</f>
        <v>1.8369352556446561E-4</v>
      </c>
      <c r="J848" s="4">
        <f>'P(t,T)'!S840*$C$6*0.5+'P(t,T)'!S840-'P(t,T)'!M840</f>
        <v>1.6293784381018472E-3</v>
      </c>
      <c r="K848" s="4">
        <f>'P(t,T)'!T840*$C$6*0.5+'P(t,T)'!T840-'P(t,T)'!N840</f>
        <v>1.4053546512859949E-3</v>
      </c>
      <c r="L848" s="4">
        <f>'P(t,T)'!U840*$C$6*0.5+'P(t,T)'!U840-'P(t,T)'!O840</f>
        <v>3.9613264400206738E-4</v>
      </c>
      <c r="M848" s="3">
        <f>L848/'P(t,T)'!U840</f>
        <v>4.0567197973987351E-4</v>
      </c>
      <c r="O848" s="4">
        <v>832</v>
      </c>
      <c r="P848" s="4">
        <f>'P(t,T)'!Y840*$C$6*0.5+'P(t,T)'!Y840-'P(t,T)'!R840</f>
        <v>-2.1693553667334609E-4</v>
      </c>
      <c r="Q848" s="4">
        <f>'P(t,T)'!Z840*$C$6*0.5+'P(t,T)'!Z840-'P(t,T)'!S840</f>
        <v>1.1796157384370565E-3</v>
      </c>
      <c r="R848" s="4">
        <f>'P(t,T)'!AA840*$C$6*0.5+'P(t,T)'!AA840-'P(t,T)'!T840</f>
        <v>9.4566834072595807E-4</v>
      </c>
      <c r="S848" s="4">
        <f>'P(t,T)'!AB840*$C$6*0.5+'P(t,T)'!AB840-'P(t,T)'!U840</f>
        <v>-5.5971298904999855E-5</v>
      </c>
      <c r="T848" s="4">
        <f>'P(t,T)'!AC840*$C$6*0.5+'P(t,T)'!AC840-'P(t,T)'!V840</f>
        <v>1.7297745201561021E-3</v>
      </c>
      <c r="U848" s="3">
        <f>T848/'P(t,T)'!AC840</f>
        <v>1.7690711334391537E-3</v>
      </c>
      <c r="W848" s="4">
        <v>832</v>
      </c>
      <c r="X848" s="4">
        <f>'P(t,T)'!AG840*$C$6*0.5+'P(t,T)'!AG840-'P(t,T)'!Y840</f>
        <v>-5.8491572230379152E-4</v>
      </c>
      <c r="Y848" s="4">
        <f>'P(t,T)'!AH840*$C$6*0.5+'P(t,T)'!AH840-'P(t,T)'!Z840</f>
        <v>7.6263436832713083E-4</v>
      </c>
      <c r="Z848" s="4">
        <f>'P(t,T)'!AI840*$C$6*0.5+'P(t,T)'!AI840-'P(t,T)'!AA840</f>
        <v>5.1993433455810312E-4</v>
      </c>
      <c r="AA848" s="4">
        <f>'P(t,T)'!AJ840*$C$6*0.5+'P(t,T)'!AJ840-'P(t,T)'!AB840</f>
        <v>-4.7232610045333523E-4</v>
      </c>
      <c r="AB848" s="4">
        <f>'P(t,T)'!AK840*$C$6*0.5+'P(t,T)'!AK840-'P(t,T)'!AC840</f>
        <v>1.2560694886437629E-3</v>
      </c>
      <c r="AC848" s="4">
        <f>'P(t,T)'!AL840*$C$6*0.5+'P(t,T)'!AL840-'P(t,T)'!AD840</f>
        <v>3.6652981405724816E-3</v>
      </c>
      <c r="AD848" s="3">
        <f>AC848/'P(t,T)'!AL840</f>
        <v>3.7413365862158671E-3</v>
      </c>
      <c r="AG848" s="4">
        <v>832</v>
      </c>
      <c r="AH848" s="19">
        <f t="shared" si="150"/>
        <v>0</v>
      </c>
      <c r="AI848" s="19">
        <f t="shared" si="151"/>
        <v>5.6845652563064508E-3</v>
      </c>
      <c r="AJ848" s="19">
        <f t="shared" si="152"/>
        <v>5.6845652563064508E-3</v>
      </c>
      <c r="AK848" s="19">
        <f t="shared" si="153"/>
        <v>4.7710154928989335E-3</v>
      </c>
      <c r="AL848" s="4">
        <f t="shared" si="154"/>
        <v>4.7710154928989335E-3</v>
      </c>
      <c r="AM848" s="4">
        <f t="shared" si="155"/>
        <v>1.8107282167283936E-3</v>
      </c>
      <c r="AN848" s="4">
        <f t="shared" si="156"/>
        <v>-1.321647553562677E-4</v>
      </c>
      <c r="AO848" s="4">
        <f t="shared" si="157"/>
        <v>3.3915159885397387E-3</v>
      </c>
      <c r="AP848" s="4">
        <f t="shared" si="158"/>
        <v>2.985844008799865E-3</v>
      </c>
      <c r="AQ848" s="4">
        <f t="shared" si="159"/>
        <v>5.4343692740116351E-3</v>
      </c>
      <c r="AR848" s="4">
        <f t="shared" si="160"/>
        <v>3.6652981405724816E-3</v>
      </c>
      <c r="AS848" s="4">
        <f t="shared" si="161"/>
        <v>3.7413365862158671E-3</v>
      </c>
      <c r="AT848" s="4">
        <v>0</v>
      </c>
    </row>
    <row r="849" spans="1:46">
      <c r="A849" s="4"/>
      <c r="B849" s="4">
        <v>833</v>
      </c>
      <c r="C849" s="4">
        <f>'P(t,T)'!L841*$C$6*0.5+'P(t,T)'!L841-'P(t,T)'!G841</f>
        <v>6.1815773341267199E-4</v>
      </c>
      <c r="D849" s="4">
        <f>'P(t,T)'!M841*$C$6*0.5+'P(t,T)'!M841-'P(t,T)'!H841</f>
        <v>1.7097333405113879E-3</v>
      </c>
      <c r="E849" s="4">
        <f>'P(t,T)'!N841*$C$6*0.5+'P(t,T)'!N841-'P(t,T)'!I841</f>
        <v>4.8854359853289786E-3</v>
      </c>
      <c r="F849" s="3">
        <f>E849/'P(t,T)'!N841</f>
        <v>4.9807318155984399E-3</v>
      </c>
      <c r="H849" s="4">
        <v>833</v>
      </c>
      <c r="I849" s="4">
        <f>'P(t,T)'!R841*$C$6*0.5+'P(t,T)'!R841-'P(t,T)'!L841</f>
        <v>1.8369352556446561E-4</v>
      </c>
      <c r="J849" s="4">
        <f>'P(t,T)'!S841*$C$6*0.5+'P(t,T)'!S841-'P(t,T)'!M841</f>
        <v>1.2348146120785275E-3</v>
      </c>
      <c r="K849" s="4">
        <f>'P(t,T)'!T841*$C$6*0.5+'P(t,T)'!T841-'P(t,T)'!N841</f>
        <v>4.336447826223E-3</v>
      </c>
      <c r="L849" s="4">
        <f>'P(t,T)'!U841*$C$6*0.5+'P(t,T)'!U841-'P(t,T)'!O841</f>
        <v>6.444155098398463E-3</v>
      </c>
      <c r="M849" s="3">
        <f>L849/'P(t,T)'!U841</f>
        <v>6.5596804782258105E-3</v>
      </c>
      <c r="O849" s="4">
        <v>833</v>
      </c>
      <c r="P849" s="4">
        <f>'P(t,T)'!Y841*$C$6*0.5+'P(t,T)'!Y841-'P(t,T)'!R841</f>
        <v>-2.1693553667334609E-4</v>
      </c>
      <c r="Q849" s="4">
        <f>'P(t,T)'!Z841*$C$6*0.5+'P(t,T)'!Z841-'P(t,T)'!S841</f>
        <v>7.9401003495316314E-4</v>
      </c>
      <c r="R849" s="4">
        <f>'P(t,T)'!AA841*$C$6*0.5+'P(t,T)'!AA841-'P(t,T)'!T841</f>
        <v>3.8196079144852124E-3</v>
      </c>
      <c r="S849" s="4">
        <f>'P(t,T)'!AB841*$C$6*0.5+'P(t,T)'!AB841-'P(t,T)'!U841</f>
        <v>5.8825053048598974E-3</v>
      </c>
      <c r="T849" s="4">
        <f>'P(t,T)'!AC841*$C$6*0.5+'P(t,T)'!AC841-'P(t,T)'!V841</f>
        <v>6.9770784340015268E-3</v>
      </c>
      <c r="U849" s="3">
        <f>T849/'P(t,T)'!AC841</f>
        <v>7.098398933191777E-3</v>
      </c>
      <c r="W849" s="4">
        <v>833</v>
      </c>
      <c r="X849" s="4">
        <f>'P(t,T)'!AG841*$C$6*0.5+'P(t,T)'!AG841-'P(t,T)'!Y841</f>
        <v>-5.8491572230379152E-4</v>
      </c>
      <c r="Y849" s="4">
        <f>'P(t,T)'!AH841*$C$6*0.5+'P(t,T)'!AH841-'P(t,T)'!Z841</f>
        <v>3.8625253863600051E-4</v>
      </c>
      <c r="Z849" s="4">
        <f>'P(t,T)'!AI841*$C$6*0.5+'P(t,T)'!AI841-'P(t,T)'!AA841</f>
        <v>3.3342403241938268E-3</v>
      </c>
      <c r="AA849" s="4">
        <f>'P(t,T)'!AJ841*$C$6*0.5+'P(t,T)'!AJ841-'P(t,T)'!AB841</f>
        <v>5.3509692078804738E-3</v>
      </c>
      <c r="AB849" s="4">
        <f>'P(t,T)'!AK841*$C$6*0.5+'P(t,T)'!AK841-'P(t,T)'!AC841</f>
        <v>6.4179779720927588E-3</v>
      </c>
      <c r="AC849" s="4">
        <f>'P(t,T)'!AL841*$C$6*0.5+'P(t,T)'!AL841-'P(t,T)'!AD841</f>
        <v>1.4299386563834116E-3</v>
      </c>
      <c r="AD849" s="3">
        <f>AC849/'P(t,T)'!AL841</f>
        <v>1.4628615295375329E-3</v>
      </c>
      <c r="AG849" s="4">
        <v>833</v>
      </c>
      <c r="AH849" s="19">
        <f t="shared" si="150"/>
        <v>0</v>
      </c>
      <c r="AI849" s="19">
        <f t="shared" si="151"/>
        <v>4.1248105261790791E-3</v>
      </c>
      <c r="AJ849" s="19">
        <f t="shared" si="152"/>
        <v>4.1248105261790791E-3</v>
      </c>
      <c r="AK849" s="19">
        <f t="shared" si="153"/>
        <v>1.6375732050231018E-2</v>
      </c>
      <c r="AL849" s="4">
        <f t="shared" si="154"/>
        <v>1.6375732050231018E-2</v>
      </c>
      <c r="AM849" s="4">
        <f t="shared" si="155"/>
        <v>2.2658361426737272E-2</v>
      </c>
      <c r="AN849" s="4">
        <f t="shared" si="156"/>
        <v>1.7677629611138834E-2</v>
      </c>
      <c r="AO849" s="4">
        <f t="shared" si="157"/>
        <v>1.9954736884320097E-2</v>
      </c>
      <c r="AP849" s="4">
        <f t="shared" si="158"/>
        <v>1.3395056406094286E-2</v>
      </c>
      <c r="AQ849" s="4">
        <f t="shared" si="159"/>
        <v>8.5283375895751877E-3</v>
      </c>
      <c r="AR849" s="4">
        <f t="shared" si="160"/>
        <v>1.4299386563834116E-3</v>
      </c>
      <c r="AS849" s="4">
        <f t="shared" si="161"/>
        <v>1.4628615295375329E-3</v>
      </c>
      <c r="AT849" s="4">
        <v>0</v>
      </c>
    </row>
    <row r="850" spans="1:46">
      <c r="A850" s="4"/>
      <c r="B850" s="4">
        <v>834</v>
      </c>
      <c r="C850" s="4">
        <f>'P(t,T)'!L842*$C$6*0.5+'P(t,T)'!L842-'P(t,T)'!G842</f>
        <v>6.1815773341267199E-4</v>
      </c>
      <c r="D850" s="4">
        <f>'P(t,T)'!M842*$C$6*0.5+'P(t,T)'!M842-'P(t,T)'!H842</f>
        <v>2.8816530906883298E-4</v>
      </c>
      <c r="E850" s="4">
        <f>'P(t,T)'!N842*$C$6*0.5+'P(t,T)'!N842-'P(t,T)'!I842</f>
        <v>1.9654493311624943E-3</v>
      </c>
      <c r="F850" s="3">
        <f>E850/'P(t,T)'!N842</f>
        <v>2.0096271490623804E-3</v>
      </c>
      <c r="H850" s="4">
        <v>834</v>
      </c>
      <c r="I850" s="4">
        <f>'P(t,T)'!R842*$C$6*0.5+'P(t,T)'!R842-'P(t,T)'!L842</f>
        <v>1.8369352556446561E-4</v>
      </c>
      <c r="J850" s="4">
        <f>'P(t,T)'!S842*$C$6*0.5+'P(t,T)'!S842-'P(t,T)'!M842</f>
        <v>-1.5371114519580065E-4</v>
      </c>
      <c r="K850" s="4">
        <f>'P(t,T)'!T842*$C$6*0.5+'P(t,T)'!T842-'P(t,T)'!N842</f>
        <v>1.4693704838942834E-3</v>
      </c>
      <c r="L850" s="4">
        <f>'P(t,T)'!U842*$C$6*0.5+'P(t,T)'!U842-'P(t,T)'!O842</f>
        <v>-1.2095046900566508E-3</v>
      </c>
      <c r="M850" s="3">
        <f>L850/'P(t,T)'!U842</f>
        <v>-1.2406221731017339E-3</v>
      </c>
      <c r="O850" s="4">
        <v>834</v>
      </c>
      <c r="P850" s="4">
        <f>'P(t,T)'!Y842*$C$6*0.5+'P(t,T)'!Y842-'P(t,T)'!R842</f>
        <v>-2.1693553667334609E-4</v>
      </c>
      <c r="Q850" s="4">
        <f>'P(t,T)'!Z842*$C$6*0.5+'P(t,T)'!Z842-'P(t,T)'!S842</f>
        <v>-5.6046991149527603E-4</v>
      </c>
      <c r="R850" s="4">
        <f>'P(t,T)'!AA842*$C$6*0.5+'P(t,T)'!AA842-'P(t,T)'!T842</f>
        <v>1.0082538114208894E-3</v>
      </c>
      <c r="S850" s="4">
        <f>'P(t,T)'!AB842*$C$6*0.5+'P(t,T)'!AB842-'P(t,T)'!U842</f>
        <v>-1.620536411196194E-3</v>
      </c>
      <c r="T850" s="4">
        <f>'P(t,T)'!AC842*$C$6*0.5+'P(t,T)'!AC842-'P(t,T)'!V842</f>
        <v>-3.1599510752945426E-3</v>
      </c>
      <c r="U850" s="3">
        <f>T850/'P(t,T)'!AC842</f>
        <v>-3.2475905106671408E-3</v>
      </c>
      <c r="W850" s="4">
        <v>834</v>
      </c>
      <c r="X850" s="4">
        <f>'P(t,T)'!AG842*$C$6*0.5+'P(t,T)'!AG842-'P(t,T)'!Y842</f>
        <v>-5.8491572230379152E-4</v>
      </c>
      <c r="Y850" s="4">
        <f>'P(t,T)'!AH842*$C$6*0.5+'P(t,T)'!AH842-'P(t,T)'!Z842</f>
        <v>-9.3336644087382847E-4</v>
      </c>
      <c r="Z850" s="4">
        <f>'P(t,T)'!AI842*$C$6*0.5+'P(t,T)'!AI842-'P(t,T)'!AA842</f>
        <v>5.8104315010887309E-4</v>
      </c>
      <c r="AA850" s="4">
        <f>'P(t,T)'!AJ842*$C$6*0.5+'P(t,T)'!AJ842-'P(t,T)'!AB842</f>
        <v>-1.9948614925048291E-3</v>
      </c>
      <c r="AB850" s="4">
        <f>'P(t,T)'!AK842*$C$6*0.5+'P(t,T)'!AK842-'P(t,T)'!AC842</f>
        <v>-3.5057189053411264E-3</v>
      </c>
      <c r="AC850" s="4">
        <f>'P(t,T)'!AL842*$C$6*0.5+'P(t,T)'!AL842-'P(t,T)'!AD842</f>
        <v>-4.0345567217052736E-3</v>
      </c>
      <c r="AD850" s="3">
        <f>AC850/'P(t,T)'!AL842</f>
        <v>-4.1500940460539428E-3</v>
      </c>
      <c r="AG850" s="4">
        <v>834</v>
      </c>
      <c r="AH850" s="19">
        <f t="shared" ref="AH850:AH913" si="162">SUM(C850,I850,P850,X850)</f>
        <v>0</v>
      </c>
      <c r="AI850" s="19">
        <f t="shared" ref="AI850:AI913" si="163">SUM(D850,J850,Q850,Y850)</f>
        <v>-1.3593821884960722E-3</v>
      </c>
      <c r="AJ850" s="19">
        <f t="shared" ref="AJ850:AJ913" si="164">SUM(D850,J850,Q850,Y850)</f>
        <v>-1.3593821884960722E-3</v>
      </c>
      <c r="AK850" s="19">
        <f t="shared" ref="AK850:AK913" si="165">SUM(E850,K850,R850,Z850)</f>
        <v>5.0241167765865402E-3</v>
      </c>
      <c r="AL850" s="4">
        <f t="shared" ref="AL850:AL913" si="166">SUM(E850,K850,R850,Z850)</f>
        <v>5.0241167765865402E-3</v>
      </c>
      <c r="AM850" s="4">
        <f t="shared" ref="AM850:AM913" si="167">SUM(F850,L850,S850,AA850)</f>
        <v>-2.8152754446952935E-3</v>
      </c>
      <c r="AN850" s="4">
        <f t="shared" ref="AN850:AN913" si="168">SUM(L850,S850,AA850)</f>
        <v>-4.8249025937576739E-3</v>
      </c>
      <c r="AO850" s="4">
        <f t="shared" ref="AO850:AO913" si="169">SUM(M850,T850,AB850)</f>
        <v>-7.9062921537374035E-3</v>
      </c>
      <c r="AP850" s="4">
        <f t="shared" ref="AP850:AP913" si="170">SUM(T850,AB850)</f>
        <v>-6.665669980635669E-3</v>
      </c>
      <c r="AQ850" s="4">
        <f t="shared" ref="AQ850:AQ913" si="171">SUM(U850,AC850)</f>
        <v>-7.2821472323724139E-3</v>
      </c>
      <c r="AR850" s="4">
        <f t="shared" ref="AR850:AR913" si="172">SUM(AC850)</f>
        <v>-4.0345567217052736E-3</v>
      </c>
      <c r="AS850" s="4">
        <f t="shared" ref="AS850:AS913" si="173">SUM(AD850)</f>
        <v>-4.1500940460539428E-3</v>
      </c>
      <c r="AT850" s="4">
        <v>0</v>
      </c>
    </row>
    <row r="851" spans="1:46">
      <c r="A851" s="4"/>
      <c r="B851" s="4">
        <v>835</v>
      </c>
      <c r="C851" s="4">
        <f>'P(t,T)'!L843*$C$6*0.5+'P(t,T)'!L843-'P(t,T)'!G843</f>
        <v>6.1815773341267199E-4</v>
      </c>
      <c r="D851" s="4">
        <f>'P(t,T)'!M843*$C$6*0.5+'P(t,T)'!M843-'P(t,T)'!H843</f>
        <v>-1.5982118347316332E-3</v>
      </c>
      <c r="E851" s="4">
        <f>'P(t,T)'!N843*$C$6*0.5+'P(t,T)'!N843-'P(t,T)'!I843</f>
        <v>-2.3754869496058761E-3</v>
      </c>
      <c r="F851" s="3">
        <f>E851/'P(t,T)'!N843</f>
        <v>-2.4394499939669151E-3</v>
      </c>
      <c r="H851" s="4">
        <v>835</v>
      </c>
      <c r="I851" s="4">
        <f>'P(t,T)'!R843*$C$6*0.5+'P(t,T)'!R843-'P(t,T)'!L843</f>
        <v>1.8369352556446561E-4</v>
      </c>
      <c r="J851" s="4">
        <f>'P(t,T)'!S843*$C$6*0.5+'P(t,T)'!S843-'P(t,T)'!M843</f>
        <v>-1.9900076288515978E-3</v>
      </c>
      <c r="K851" s="4">
        <f>'P(t,T)'!T843*$C$6*0.5+'P(t,T)'!T843-'P(t,T)'!N843</f>
        <v>-2.7621576623364508E-3</v>
      </c>
      <c r="L851" s="4">
        <f>'P(t,T)'!U843*$C$6*0.5+'P(t,T)'!U843-'P(t,T)'!O843</f>
        <v>-2.5816087475324379E-3</v>
      </c>
      <c r="M851" s="3">
        <f>L851/'P(t,T)'!U843</f>
        <v>-2.6516697550590445E-3</v>
      </c>
      <c r="O851" s="4">
        <v>835</v>
      </c>
      <c r="P851" s="4">
        <f>'P(t,T)'!Y843*$C$6*0.5+'P(t,T)'!Y843-'P(t,T)'!R843</f>
        <v>-2.1693553667334609E-4</v>
      </c>
      <c r="Q851" s="4">
        <f>'P(t,T)'!Z843*$C$6*0.5+'P(t,T)'!Z843-'P(t,T)'!S843</f>
        <v>-2.3456661139167334E-3</v>
      </c>
      <c r="R851" s="4">
        <f>'P(t,T)'!AA843*$C$6*0.5+'P(t,T)'!AA843-'P(t,T)'!T843</f>
        <v>-3.1111006075694725E-3</v>
      </c>
      <c r="S851" s="4">
        <f>'P(t,T)'!AB843*$C$6*0.5+'P(t,T)'!AB843-'P(t,T)'!U843</f>
        <v>-2.9535557238219434E-3</v>
      </c>
      <c r="T851" s="4">
        <f>'P(t,T)'!AC843*$C$6*0.5+'P(t,T)'!AC843-'P(t,T)'!V843</f>
        <v>-1.6244858571395904E-3</v>
      </c>
      <c r="U851" s="3">
        <f>T851/'P(t,T)'!AC843</f>
        <v>-1.6669723512286209E-3</v>
      </c>
      <c r="W851" s="4">
        <v>835</v>
      </c>
      <c r="X851" s="4">
        <f>'P(t,T)'!AG843*$C$6*0.5+'P(t,T)'!AG843-'P(t,T)'!Y843</f>
        <v>-5.8491572230379152E-4</v>
      </c>
      <c r="Y851" s="4">
        <f>'P(t,T)'!AH843*$C$6*0.5+'P(t,T)'!AH843-'P(t,T)'!Z843</f>
        <v>-2.6666961459802518E-3</v>
      </c>
      <c r="Z851" s="4">
        <f>'P(t,T)'!AI843*$C$6*0.5+'P(t,T)'!AI843-'P(t,T)'!AA843</f>
        <v>-3.423963880987424E-3</v>
      </c>
      <c r="AA851" s="4">
        <f>'P(t,T)'!AJ843*$C$6*0.5+'P(t,T)'!AJ843-'P(t,T)'!AB843</f>
        <v>-3.2881919869472975E-3</v>
      </c>
      <c r="AB851" s="4">
        <f>'P(t,T)'!AK843*$C$6*0.5+'P(t,T)'!AK843-'P(t,T)'!AC843</f>
        <v>-2.0154533739932257E-3</v>
      </c>
      <c r="AC851" s="4">
        <f>'P(t,T)'!AL843*$C$6*0.5+'P(t,T)'!AL843-'P(t,T)'!AD843</f>
        <v>-1.3123499265006444E-3</v>
      </c>
      <c r="AD851" s="3">
        <f>AC851/'P(t,T)'!AL843</f>
        <v>-1.3462519794796583E-3</v>
      </c>
      <c r="AG851" s="4">
        <v>835</v>
      </c>
      <c r="AH851" s="19">
        <f t="shared" si="162"/>
        <v>0</v>
      </c>
      <c r="AI851" s="19">
        <f t="shared" si="163"/>
        <v>-8.6005817234802162E-3</v>
      </c>
      <c r="AJ851" s="19">
        <f t="shared" si="164"/>
        <v>-8.6005817234802162E-3</v>
      </c>
      <c r="AK851" s="19">
        <f t="shared" si="165"/>
        <v>-1.1672709100499223E-2</v>
      </c>
      <c r="AL851" s="4">
        <f t="shared" si="166"/>
        <v>-1.1672709100499223E-2</v>
      </c>
      <c r="AM851" s="4">
        <f t="shared" si="167"/>
        <v>-1.1262806452268594E-2</v>
      </c>
      <c r="AN851" s="4">
        <f t="shared" si="168"/>
        <v>-8.8233564583016788E-3</v>
      </c>
      <c r="AO851" s="4">
        <f t="shared" si="169"/>
        <v>-6.2916089861918606E-3</v>
      </c>
      <c r="AP851" s="4">
        <f t="shared" si="170"/>
        <v>-3.639939231132816E-3</v>
      </c>
      <c r="AQ851" s="4">
        <f t="shared" si="171"/>
        <v>-2.9793222777292653E-3</v>
      </c>
      <c r="AR851" s="4">
        <f t="shared" si="172"/>
        <v>-1.3123499265006444E-3</v>
      </c>
      <c r="AS851" s="4">
        <f t="shared" si="173"/>
        <v>-1.3462519794796583E-3</v>
      </c>
      <c r="AT851" s="4">
        <v>0</v>
      </c>
    </row>
    <row r="852" spans="1:46">
      <c r="A852" s="4"/>
      <c r="B852" s="4">
        <v>836</v>
      </c>
      <c r="C852" s="4">
        <f>'P(t,T)'!L844*$C$6*0.5+'P(t,T)'!L844-'P(t,T)'!G844</f>
        <v>6.1815773341267199E-4</v>
      </c>
      <c r="D852" s="4">
        <f>'P(t,T)'!M844*$C$6*0.5+'P(t,T)'!M844-'P(t,T)'!H844</f>
        <v>6.2978405880664834E-4</v>
      </c>
      <c r="E852" s="4">
        <f>'P(t,T)'!N844*$C$6*0.5+'P(t,T)'!N844-'P(t,T)'!I844</f>
        <v>4.3459049723653109E-3</v>
      </c>
      <c r="F852" s="3">
        <f>E852/'P(t,T)'!N844</f>
        <v>4.4330567973025281E-3</v>
      </c>
      <c r="H852" s="4">
        <v>836</v>
      </c>
      <c r="I852" s="4">
        <f>'P(t,T)'!R844*$C$6*0.5+'P(t,T)'!R844-'P(t,T)'!L844</f>
        <v>1.8369352556446561E-4</v>
      </c>
      <c r="J852" s="4">
        <f>'P(t,T)'!S844*$C$6*0.5+'P(t,T)'!S844-'P(t,T)'!M844</f>
        <v>1.79599406850528E-4</v>
      </c>
      <c r="K852" s="4">
        <f>'P(t,T)'!T844*$C$6*0.5+'P(t,T)'!T844-'P(t,T)'!N844</f>
        <v>3.805439906036101E-3</v>
      </c>
      <c r="L852" s="4">
        <f>'P(t,T)'!U844*$C$6*0.5+'P(t,T)'!U844-'P(t,T)'!O844</f>
        <v>3.4013305165874197E-3</v>
      </c>
      <c r="M852" s="3">
        <f>L852/'P(t,T)'!U844</f>
        <v>3.4728061823238511E-3</v>
      </c>
      <c r="O852" s="4">
        <v>836</v>
      </c>
      <c r="P852" s="4">
        <f>'P(t,T)'!Y844*$C$6*0.5+'P(t,T)'!Y844-'P(t,T)'!R844</f>
        <v>-2.1693553667334609E-4</v>
      </c>
      <c r="Q852" s="4">
        <f>'P(t,T)'!Z844*$C$6*0.5+'P(t,T)'!Z844-'P(t,T)'!S844</f>
        <v>-2.35691130129001E-4</v>
      </c>
      <c r="R852" s="4">
        <f>'P(t,T)'!AA844*$C$6*0.5+'P(t,T)'!AA844-'P(t,T)'!T844</f>
        <v>3.2976925745253904E-3</v>
      </c>
      <c r="S852" s="4">
        <f>'P(t,T)'!AB844*$C$6*0.5+'P(t,T)'!AB844-'P(t,T)'!U844</f>
        <v>2.8858727271510176E-3</v>
      </c>
      <c r="T852" s="4">
        <f>'P(t,T)'!AC844*$C$6*0.5+'P(t,T)'!AC844-'P(t,T)'!V844</f>
        <v>3.2048770186798858E-3</v>
      </c>
      <c r="U852" s="3">
        <f>T852/'P(t,T)'!AC844</f>
        <v>3.2728651907628368E-3</v>
      </c>
      <c r="W852" s="4">
        <v>836</v>
      </c>
      <c r="X852" s="4">
        <f>'P(t,T)'!AG844*$C$6*0.5+'P(t,T)'!AG844-'P(t,T)'!Y844</f>
        <v>-5.8491572230379152E-4</v>
      </c>
      <c r="Y852" s="4">
        <f>'P(t,T)'!AH844*$C$6*0.5+'P(t,T)'!AH844-'P(t,T)'!Z844</f>
        <v>-6.1729746880045955E-4</v>
      </c>
      <c r="Z852" s="4">
        <f>'P(t,T)'!AI844*$C$6*0.5+'P(t,T)'!AI844-'P(t,T)'!AA844</f>
        <v>2.8219184423624588E-3</v>
      </c>
      <c r="AA852" s="4">
        <f>'P(t,T)'!AJ844*$C$6*0.5+'P(t,T)'!AJ844-'P(t,T)'!AB844</f>
        <v>2.4037245487643633E-3</v>
      </c>
      <c r="AB852" s="4">
        <f>'P(t,T)'!AK844*$C$6*0.5+'P(t,T)'!AK844-'P(t,T)'!AC844</f>
        <v>2.7017369698398852E-3</v>
      </c>
      <c r="AC852" s="4">
        <f>'P(t,T)'!AL844*$C$6*0.5+'P(t,T)'!AL844-'P(t,T)'!AD844</f>
        <v>-2.4622760090918794E-3</v>
      </c>
      <c r="AD852" s="3">
        <f>AC852/'P(t,T)'!AL844</f>
        <v>-2.5287959550297466E-3</v>
      </c>
      <c r="AG852" s="4">
        <v>836</v>
      </c>
      <c r="AH852" s="19">
        <f t="shared" si="162"/>
        <v>0</v>
      </c>
      <c r="AI852" s="19">
        <f t="shared" si="163"/>
        <v>-4.3605133272284213E-5</v>
      </c>
      <c r="AJ852" s="19">
        <f t="shared" si="164"/>
        <v>-4.3605133272284213E-5</v>
      </c>
      <c r="AK852" s="19">
        <f t="shared" si="165"/>
        <v>1.4270955895289261E-2</v>
      </c>
      <c r="AL852" s="4">
        <f t="shared" si="166"/>
        <v>1.4270955895289261E-2</v>
      </c>
      <c r="AM852" s="4">
        <f t="shared" si="167"/>
        <v>1.3123984589805328E-2</v>
      </c>
      <c r="AN852" s="4">
        <f t="shared" si="168"/>
        <v>8.6909277925028006E-3</v>
      </c>
      <c r="AO852" s="4">
        <f t="shared" si="169"/>
        <v>9.3794201708436217E-3</v>
      </c>
      <c r="AP852" s="4">
        <f t="shared" si="170"/>
        <v>5.906613988519771E-3</v>
      </c>
      <c r="AQ852" s="4">
        <f t="shared" si="171"/>
        <v>8.1058918167095737E-4</v>
      </c>
      <c r="AR852" s="4">
        <f t="shared" si="172"/>
        <v>-2.4622760090918794E-3</v>
      </c>
      <c r="AS852" s="4">
        <f t="shared" si="173"/>
        <v>-2.5287959550297466E-3</v>
      </c>
      <c r="AT852" s="4">
        <v>0</v>
      </c>
    </row>
    <row r="853" spans="1:46">
      <c r="A853" s="4"/>
      <c r="B853" s="4">
        <v>837</v>
      </c>
      <c r="C853" s="4">
        <f>'P(t,T)'!L845*$C$6*0.5+'P(t,T)'!L845-'P(t,T)'!G845</f>
        <v>6.1815773341267199E-4</v>
      </c>
      <c r="D853" s="4">
        <f>'P(t,T)'!M845*$C$6*0.5+'P(t,T)'!M845-'P(t,T)'!H845</f>
        <v>1.5602358947898187E-3</v>
      </c>
      <c r="E853" s="4">
        <f>'P(t,T)'!N845*$C$6*0.5+'P(t,T)'!N845-'P(t,T)'!I845</f>
        <v>2.85970134099367E-3</v>
      </c>
      <c r="F853" s="3">
        <f>E853/'P(t,T)'!N845</f>
        <v>2.9213721310091681E-3</v>
      </c>
      <c r="H853" s="4">
        <v>837</v>
      </c>
      <c r="I853" s="4">
        <f>'P(t,T)'!R845*$C$6*0.5+'P(t,T)'!R845-'P(t,T)'!L845</f>
        <v>1.8369352556446561E-4</v>
      </c>
      <c r="J853" s="4">
        <f>'P(t,T)'!S845*$C$6*0.5+'P(t,T)'!S845-'P(t,T)'!M845</f>
        <v>1.0886026238647872E-3</v>
      </c>
      <c r="K853" s="4">
        <f>'P(t,T)'!T845*$C$6*0.5+'P(t,T)'!T845-'P(t,T)'!N845</f>
        <v>2.3456515044882886E-3</v>
      </c>
      <c r="L853" s="4">
        <f>'P(t,T)'!U845*$C$6*0.5+'P(t,T)'!U845-'P(t,T)'!O845</f>
        <v>2.6130430947173267E-3</v>
      </c>
      <c r="M853" s="3">
        <f>L853/'P(t,T)'!U845</f>
        <v>2.6700512970534232E-3</v>
      </c>
      <c r="O853" s="4">
        <v>837</v>
      </c>
      <c r="P853" s="4">
        <f>'P(t,T)'!Y845*$C$6*0.5+'P(t,T)'!Y845-'P(t,T)'!R845</f>
        <v>-2.1693553667334609E-4</v>
      </c>
      <c r="Q853" s="4">
        <f>'P(t,T)'!Z845*$C$6*0.5+'P(t,T)'!Z845-'P(t,T)'!S845</f>
        <v>6.5119792192047665E-4</v>
      </c>
      <c r="R853" s="4">
        <f>'P(t,T)'!AA845*$C$6*0.5+'P(t,T)'!AA845-'P(t,T)'!T845</f>
        <v>1.865774526855879E-3</v>
      </c>
      <c r="S853" s="4">
        <f>'P(t,T)'!AB845*$C$6*0.5+'P(t,T)'!AB845-'P(t,T)'!U845</f>
        <v>2.1124985056433232E-3</v>
      </c>
      <c r="T853" s="4">
        <f>'P(t,T)'!AC845*$C$6*0.5+'P(t,T)'!AC845-'P(t,T)'!V845</f>
        <v>3.1272124870449503E-3</v>
      </c>
      <c r="U853" s="3">
        <f>T853/'P(t,T)'!AC845</f>
        <v>3.1938003385036163E-3</v>
      </c>
      <c r="W853" s="4">
        <v>837</v>
      </c>
      <c r="X853" s="4">
        <f>'P(t,T)'!AG845*$C$6*0.5+'P(t,T)'!AG845-'P(t,T)'!Y845</f>
        <v>-5.8491572230379152E-4</v>
      </c>
      <c r="Y853" s="4">
        <f>'P(t,T)'!AH845*$C$6*0.5+'P(t,T)'!AH845-'P(t,T)'!Z845</f>
        <v>2.4693505657824577E-4</v>
      </c>
      <c r="Z853" s="4">
        <f>'P(t,T)'!AI845*$C$6*0.5+'P(t,T)'!AI845-'P(t,T)'!AA845</f>
        <v>1.4191328550163806E-3</v>
      </c>
      <c r="AA853" s="4">
        <f>'P(t,T)'!AJ845*$C$6*0.5+'P(t,T)'!AJ845-'P(t,T)'!AB845</f>
        <v>1.6459787322642416E-3</v>
      </c>
      <c r="AB853" s="4">
        <f>'P(t,T)'!AK845*$C$6*0.5+'P(t,T)'!AK845-'P(t,T)'!AC845</f>
        <v>2.6255163093343858E-3</v>
      </c>
      <c r="AC853" s="4">
        <f>'P(t,T)'!AL845*$C$6*0.5+'P(t,T)'!AL845-'P(t,T)'!AD845</f>
        <v>-5.3480080603418578E-4</v>
      </c>
      <c r="AD853" s="3">
        <f>AC853/'P(t,T)'!AL845</f>
        <v>-5.4818955864321321E-4</v>
      </c>
      <c r="AG853" s="4">
        <v>837</v>
      </c>
      <c r="AH853" s="19">
        <f t="shared" si="162"/>
        <v>0</v>
      </c>
      <c r="AI853" s="19">
        <f t="shared" si="163"/>
        <v>3.5469714971533284E-3</v>
      </c>
      <c r="AJ853" s="19">
        <f t="shared" si="164"/>
        <v>3.5469714971533284E-3</v>
      </c>
      <c r="AK853" s="19">
        <f t="shared" si="165"/>
        <v>8.4902602273542183E-3</v>
      </c>
      <c r="AL853" s="4">
        <f t="shared" si="166"/>
        <v>8.4902602273542183E-3</v>
      </c>
      <c r="AM853" s="4">
        <f t="shared" si="167"/>
        <v>9.2928924636340587E-3</v>
      </c>
      <c r="AN853" s="4">
        <f t="shared" si="168"/>
        <v>6.3715203326248915E-3</v>
      </c>
      <c r="AO853" s="4">
        <f t="shared" si="169"/>
        <v>8.4227800934327593E-3</v>
      </c>
      <c r="AP853" s="4">
        <f t="shared" si="170"/>
        <v>5.7527287963793361E-3</v>
      </c>
      <c r="AQ853" s="4">
        <f t="shared" si="171"/>
        <v>2.6589995324694305E-3</v>
      </c>
      <c r="AR853" s="4">
        <f t="shared" si="172"/>
        <v>-5.3480080603418578E-4</v>
      </c>
      <c r="AS853" s="4">
        <f t="shared" si="173"/>
        <v>-5.4818955864321321E-4</v>
      </c>
      <c r="AT853" s="4">
        <v>0</v>
      </c>
    </row>
    <row r="854" spans="1:46">
      <c r="A854" s="4"/>
      <c r="B854" s="4">
        <v>838</v>
      </c>
      <c r="C854" s="4">
        <f>'P(t,T)'!L846*$C$6*0.5+'P(t,T)'!L846-'P(t,T)'!G846</f>
        <v>6.1815773341267199E-4</v>
      </c>
      <c r="D854" s="4">
        <f>'P(t,T)'!M846*$C$6*0.5+'P(t,T)'!M846-'P(t,T)'!H846</f>
        <v>8.0554961482404153E-6</v>
      </c>
      <c r="E854" s="4">
        <f>'P(t,T)'!N846*$C$6*0.5+'P(t,T)'!N846-'P(t,T)'!I846</f>
        <v>1.5772285282651399E-3</v>
      </c>
      <c r="F854" s="3">
        <f>E854/'P(t,T)'!N846</f>
        <v>1.6133053156475081E-3</v>
      </c>
      <c r="H854" s="4">
        <v>838</v>
      </c>
      <c r="I854" s="4">
        <f>'P(t,T)'!R846*$C$6*0.5+'P(t,T)'!R846-'P(t,T)'!L846</f>
        <v>1.8369352556446561E-4</v>
      </c>
      <c r="J854" s="4">
        <f>'P(t,T)'!S846*$C$6*0.5+'P(t,T)'!S846-'P(t,T)'!M846</f>
        <v>-4.268347577627285E-4</v>
      </c>
      <c r="K854" s="4">
        <f>'P(t,T)'!T846*$C$6*0.5+'P(t,T)'!T846-'P(t,T)'!N846</f>
        <v>1.0894371678911163E-3</v>
      </c>
      <c r="L854" s="4">
        <f>'P(t,T)'!U846*$C$6*0.5+'P(t,T)'!U846-'P(t,T)'!O846</f>
        <v>-7.3683273508939884E-4</v>
      </c>
      <c r="M854" s="3">
        <f>L854/'P(t,T)'!U846</f>
        <v>-7.5543206555673203E-4</v>
      </c>
      <c r="O854" s="4">
        <v>838</v>
      </c>
      <c r="P854" s="4">
        <f>'P(t,T)'!Y846*$C$6*0.5+'P(t,T)'!Y846-'P(t,T)'!R846</f>
        <v>-2.1693553667334609E-4</v>
      </c>
      <c r="Q854" s="4">
        <f>'P(t,T)'!Z846*$C$6*0.5+'P(t,T)'!Z846-'P(t,T)'!S846</f>
        <v>-8.2643261706694116E-4</v>
      </c>
      <c r="R854" s="4">
        <f>'P(t,T)'!AA846*$C$6*0.5+'P(t,T)'!AA846-'P(t,T)'!T846</f>
        <v>6.3692916635138541E-4</v>
      </c>
      <c r="S854" s="4">
        <f>'P(t,T)'!AB846*$C$6*0.5+'P(t,T)'!AB846-'P(t,T)'!U846</f>
        <v>-1.1604778945977223E-3</v>
      </c>
      <c r="T854" s="4">
        <f>'P(t,T)'!AC846*$C$6*0.5+'P(t,T)'!AC846-'P(t,T)'!V846</f>
        <v>3.8694494990092476E-3</v>
      </c>
      <c r="U854" s="3">
        <f>T854/'P(t,T)'!AC846</f>
        <v>3.9489199335506269E-3</v>
      </c>
      <c r="W854" s="4">
        <v>838</v>
      </c>
      <c r="X854" s="4">
        <f>'P(t,T)'!AG846*$C$6*0.5+'P(t,T)'!AG846-'P(t,T)'!Y846</f>
        <v>-5.8491572230379152E-4</v>
      </c>
      <c r="Y854" s="4">
        <f>'P(t,T)'!AH846*$C$6*0.5+'P(t,T)'!AH846-'P(t,T)'!Z846</f>
        <v>-1.1920309717976529E-3</v>
      </c>
      <c r="Z854" s="4">
        <f>'P(t,T)'!AI846*$C$6*0.5+'P(t,T)'!AI846-'P(t,T)'!AA846</f>
        <v>2.1859637685595068E-4</v>
      </c>
      <c r="AA854" s="4">
        <f>'P(t,T)'!AJ846*$C$6*0.5+'P(t,T)'!AJ846-'P(t,T)'!AB846</f>
        <v>-1.5476711552879774E-3</v>
      </c>
      <c r="AB854" s="4">
        <f>'P(t,T)'!AK846*$C$6*0.5+'P(t,T)'!AK846-'P(t,T)'!AC846</f>
        <v>3.3544355655336089E-3</v>
      </c>
      <c r="AC854" s="4">
        <f>'P(t,T)'!AL846*$C$6*0.5+'P(t,T)'!AL846-'P(t,T)'!AD846</f>
        <v>1.057787810033517E-3</v>
      </c>
      <c r="AD854" s="3">
        <f>AC854/'P(t,T)'!AL846</f>
        <v>1.0825445856995786E-3</v>
      </c>
      <c r="AG854" s="4">
        <v>838</v>
      </c>
      <c r="AH854" s="19">
        <f t="shared" si="162"/>
        <v>0</v>
      </c>
      <c r="AI854" s="19">
        <f t="shared" si="163"/>
        <v>-2.4372428504790822E-3</v>
      </c>
      <c r="AJ854" s="19">
        <f t="shared" si="164"/>
        <v>-2.4372428504790822E-3</v>
      </c>
      <c r="AK854" s="19">
        <f t="shared" si="165"/>
        <v>3.5221912393635924E-3</v>
      </c>
      <c r="AL854" s="4">
        <f t="shared" si="166"/>
        <v>3.5221912393635924E-3</v>
      </c>
      <c r="AM854" s="4">
        <f t="shared" si="167"/>
        <v>-1.8316764693275904E-3</v>
      </c>
      <c r="AN854" s="4">
        <f t="shared" si="168"/>
        <v>-3.4449817849750985E-3</v>
      </c>
      <c r="AO854" s="4">
        <f t="shared" si="169"/>
        <v>6.4684529989861243E-3</v>
      </c>
      <c r="AP854" s="4">
        <f t="shared" si="170"/>
        <v>7.2238850645428565E-3</v>
      </c>
      <c r="AQ854" s="4">
        <f t="shared" si="171"/>
        <v>5.0067077435841439E-3</v>
      </c>
      <c r="AR854" s="4">
        <f t="shared" si="172"/>
        <v>1.057787810033517E-3</v>
      </c>
      <c r="AS854" s="4">
        <f t="shared" si="173"/>
        <v>1.0825445856995786E-3</v>
      </c>
      <c r="AT854" s="4">
        <v>0</v>
      </c>
    </row>
    <row r="855" spans="1:46">
      <c r="A855" s="4"/>
      <c r="B855" s="4">
        <v>839</v>
      </c>
      <c r="C855" s="4">
        <f>'P(t,T)'!L847*$C$6*0.5+'P(t,T)'!L847-'P(t,T)'!G847</f>
        <v>6.1815773341267199E-4</v>
      </c>
      <c r="D855" s="4">
        <f>'P(t,T)'!M847*$C$6*0.5+'P(t,T)'!M847-'P(t,T)'!H847</f>
        <v>9.4896407575961739E-4</v>
      </c>
      <c r="E855" s="4">
        <f>'P(t,T)'!N847*$C$6*0.5+'P(t,T)'!N847-'P(t,T)'!I847</f>
        <v>1.1404687764720034E-3</v>
      </c>
      <c r="F855" s="3">
        <f>E855/'P(t,T)'!N847</f>
        <v>1.1670642496509522E-3</v>
      </c>
      <c r="H855" s="4">
        <v>839</v>
      </c>
      <c r="I855" s="4">
        <f>'P(t,T)'!R847*$C$6*0.5+'P(t,T)'!R847-'P(t,T)'!L847</f>
        <v>1.8369352556446561E-4</v>
      </c>
      <c r="J855" s="4">
        <f>'P(t,T)'!S847*$C$6*0.5+'P(t,T)'!S847-'P(t,T)'!M847</f>
        <v>4.9122735033213516E-4</v>
      </c>
      <c r="K855" s="4">
        <f>'P(t,T)'!T847*$C$6*0.5+'P(t,T)'!T847-'P(t,T)'!N847</f>
        <v>6.6235262470792922E-4</v>
      </c>
      <c r="L855" s="4">
        <f>'P(t,T)'!U847*$C$6*0.5+'P(t,T)'!U847-'P(t,T)'!O847</f>
        <v>1.2793581223107253E-3</v>
      </c>
      <c r="M855" s="3">
        <f>L855/'P(t,T)'!U847</f>
        <v>1.3090108629781742E-3</v>
      </c>
      <c r="O855" s="4">
        <v>839</v>
      </c>
      <c r="P855" s="4">
        <f>'P(t,T)'!Y847*$C$6*0.5+'P(t,T)'!Y847-'P(t,T)'!R847</f>
        <v>-2.1693553667334609E-4</v>
      </c>
      <c r="Q855" s="4">
        <f>'P(t,T)'!Z847*$C$6*0.5+'P(t,T)'!Z847-'P(t,T)'!S847</f>
        <v>6.8165629865113431E-5</v>
      </c>
      <c r="R855" s="4">
        <f>'P(t,T)'!AA847*$C$6*0.5+'P(t,T)'!AA847-'P(t,T)'!T847</f>
        <v>2.1986503801318946E-4</v>
      </c>
      <c r="S855" s="4">
        <f>'P(t,T)'!AB847*$C$6*0.5+'P(t,T)'!AB847-'P(t,T)'!U847</f>
        <v>8.0680597475202287E-4</v>
      </c>
      <c r="T855" s="4">
        <f>'P(t,T)'!AC847*$C$6*0.5+'P(t,T)'!AC847-'P(t,T)'!V847</f>
        <v>1.2472005203945091E-3</v>
      </c>
      <c r="U855" s="3">
        <f>T855/'P(t,T)'!AC847</f>
        <v>1.2761489031954904E-3</v>
      </c>
      <c r="W855" s="4">
        <v>839</v>
      </c>
      <c r="X855" s="4">
        <f>'P(t,T)'!AG847*$C$6*0.5+'P(t,T)'!AG847-'P(t,T)'!Y847</f>
        <v>-5.8491572230379152E-4</v>
      </c>
      <c r="Y855" s="4">
        <f>'P(t,T)'!AH847*$C$6*0.5+'P(t,T)'!AH847-'P(t,T)'!Z847</f>
        <v>-3.213885983932574E-4</v>
      </c>
      <c r="Z855" s="4">
        <f>'P(t,T)'!AI847*$C$6*0.5+'P(t,T)'!AI847-'P(t,T)'!AA847</f>
        <v>-1.8816092719997624E-4</v>
      </c>
      <c r="AA855" s="4">
        <f>'P(t,T)'!AJ847*$C$6*0.5+'P(t,T)'!AJ847-'P(t,T)'!AB847</f>
        <v>3.6936912251550602E-4</v>
      </c>
      <c r="AB855" s="4">
        <f>'P(t,T)'!AK847*$C$6*0.5+'P(t,T)'!AK847-'P(t,T)'!AC847</f>
        <v>7.840467730116929E-4</v>
      </c>
      <c r="AC855" s="4">
        <f>'P(t,T)'!AL847*$C$6*0.5+'P(t,T)'!AL847-'P(t,T)'!AD847</f>
        <v>2.0029781873731611E-3</v>
      </c>
      <c r="AD855" s="3">
        <f>AC855/'P(t,T)'!AL847</f>
        <v>2.0479228438241679E-3</v>
      </c>
      <c r="AG855" s="4">
        <v>839</v>
      </c>
      <c r="AH855" s="19">
        <f t="shared" si="162"/>
        <v>0</v>
      </c>
      <c r="AI855" s="19">
        <f t="shared" si="163"/>
        <v>1.1869684575636086E-3</v>
      </c>
      <c r="AJ855" s="19">
        <f t="shared" si="164"/>
        <v>1.1869684575636086E-3</v>
      </c>
      <c r="AK855" s="19">
        <f t="shared" si="165"/>
        <v>1.8345255119931458E-3</v>
      </c>
      <c r="AL855" s="4">
        <f t="shared" si="166"/>
        <v>1.8345255119931458E-3</v>
      </c>
      <c r="AM855" s="4">
        <f t="shared" si="167"/>
        <v>3.6225974692292067E-3</v>
      </c>
      <c r="AN855" s="4">
        <f t="shared" si="168"/>
        <v>2.4555332195782542E-3</v>
      </c>
      <c r="AO855" s="4">
        <f t="shared" si="169"/>
        <v>3.3402581563843764E-3</v>
      </c>
      <c r="AP855" s="4">
        <f t="shared" si="170"/>
        <v>2.031247293406202E-3</v>
      </c>
      <c r="AQ855" s="4">
        <f t="shared" si="171"/>
        <v>3.2791270905686513E-3</v>
      </c>
      <c r="AR855" s="4">
        <f t="shared" si="172"/>
        <v>2.0029781873731611E-3</v>
      </c>
      <c r="AS855" s="4">
        <f t="shared" si="173"/>
        <v>2.0479228438241679E-3</v>
      </c>
      <c r="AT855" s="4">
        <v>0</v>
      </c>
    </row>
    <row r="856" spans="1:46">
      <c r="A856" s="4"/>
      <c r="B856" s="4">
        <v>840</v>
      </c>
      <c r="C856" s="4">
        <f>'P(t,T)'!L848*$C$6*0.5+'P(t,T)'!L848-'P(t,T)'!G848</f>
        <v>6.1815773341267199E-4</v>
      </c>
      <c r="D856" s="4">
        <f>'P(t,T)'!M848*$C$6*0.5+'P(t,T)'!M848-'P(t,T)'!H848</f>
        <v>1.5128803774224764E-3</v>
      </c>
      <c r="E856" s="4">
        <f>'P(t,T)'!N848*$C$6*0.5+'P(t,T)'!N848-'P(t,T)'!I848</f>
        <v>7.6685572362689136E-4</v>
      </c>
      <c r="F856" s="3">
        <f>E856/'P(t,T)'!N848</f>
        <v>7.8503158909114278E-4</v>
      </c>
      <c r="H856" s="4">
        <v>840</v>
      </c>
      <c r="I856" s="4">
        <f>'P(t,T)'!R848*$C$6*0.5+'P(t,T)'!R848-'P(t,T)'!L848</f>
        <v>1.8369352556446561E-4</v>
      </c>
      <c r="J856" s="4">
        <f>'P(t,T)'!S848*$C$6*0.5+'P(t,T)'!S848-'P(t,T)'!M848</f>
        <v>1.0422970958666733E-3</v>
      </c>
      <c r="K856" s="4">
        <f>'P(t,T)'!T848*$C$6*0.5+'P(t,T)'!T848-'P(t,T)'!N848</f>
        <v>2.9731133209043303E-4</v>
      </c>
      <c r="L856" s="4">
        <f>'P(t,T)'!U848*$C$6*0.5+'P(t,T)'!U848-'P(t,T)'!O848</f>
        <v>2.8964173293068995E-3</v>
      </c>
      <c r="M856" s="3">
        <f>L856/'P(t,T)'!U848</f>
        <v>2.9587715922464041E-3</v>
      </c>
      <c r="O856" s="4">
        <v>840</v>
      </c>
      <c r="P856" s="4">
        <f>'P(t,T)'!Y848*$C$6*0.5+'P(t,T)'!Y848-'P(t,T)'!R848</f>
        <v>-2.1693553667334609E-4</v>
      </c>
      <c r="Q856" s="4">
        <f>'P(t,T)'!Z848*$C$6*0.5+'P(t,T)'!Z848-'P(t,T)'!S848</f>
        <v>6.0597820324348461E-4</v>
      </c>
      <c r="R856" s="4">
        <f>'P(t,T)'!AA848*$C$6*0.5+'P(t,T)'!AA848-'P(t,T)'!T848</f>
        <v>-1.3632310129507719E-4</v>
      </c>
      <c r="S856" s="4">
        <f>'P(t,T)'!AB848*$C$6*0.5+'P(t,T)'!AB848-'P(t,T)'!U848</f>
        <v>2.3903721339868511E-3</v>
      </c>
      <c r="T856" s="4">
        <f>'P(t,T)'!AC848*$C$6*0.5+'P(t,T)'!AC848-'P(t,T)'!V848</f>
        <v>2.8881596690144562E-4</v>
      </c>
      <c r="U856" s="3">
        <f>T856/'P(t,T)'!AC848</f>
        <v>2.9580272397847473E-4</v>
      </c>
      <c r="W856" s="4">
        <v>840</v>
      </c>
      <c r="X856" s="4">
        <f>'P(t,T)'!AG848*$C$6*0.5+'P(t,T)'!AG848-'P(t,T)'!Y848</f>
        <v>-5.8491572230379152E-4</v>
      </c>
      <c r="Y856" s="4">
        <f>'P(t,T)'!AH848*$C$6*0.5+'P(t,T)'!AH848-'P(t,T)'!Z848</f>
        <v>2.0283073087978831E-4</v>
      </c>
      <c r="Z856" s="4">
        <f>'P(t,T)'!AI848*$C$6*0.5+'P(t,T)'!AI848-'P(t,T)'!AA848</f>
        <v>-5.3526505538126212E-4</v>
      </c>
      <c r="AA856" s="4">
        <f>'P(t,T)'!AJ848*$C$6*0.5+'P(t,T)'!AJ848-'P(t,T)'!AB848</f>
        <v>1.9181004763912934E-3</v>
      </c>
      <c r="AB856" s="4">
        <f>'P(t,T)'!AK848*$C$6*0.5+'P(t,T)'!AK848-'P(t,T)'!AC848</f>
        <v>-1.5203570672139843E-4</v>
      </c>
      <c r="AC856" s="4">
        <f>'P(t,T)'!AL848*$C$6*0.5+'P(t,T)'!AL848-'P(t,T)'!AD848</f>
        <v>1.4640138617785237E-3</v>
      </c>
      <c r="AD856" s="3">
        <f>AC856/'P(t,T)'!AL848</f>
        <v>1.4976703210868971E-3</v>
      </c>
      <c r="AG856" s="4">
        <v>840</v>
      </c>
      <c r="AH856" s="19">
        <f t="shared" si="162"/>
        <v>0</v>
      </c>
      <c r="AI856" s="19">
        <f t="shared" si="163"/>
        <v>3.3639864074124226E-3</v>
      </c>
      <c r="AJ856" s="19">
        <f t="shared" si="164"/>
        <v>3.3639864074124226E-3</v>
      </c>
      <c r="AK856" s="19">
        <f t="shared" si="165"/>
        <v>3.9257889904098509E-4</v>
      </c>
      <c r="AL856" s="4">
        <f t="shared" si="166"/>
        <v>3.9257889904098509E-4</v>
      </c>
      <c r="AM856" s="4">
        <f t="shared" si="167"/>
        <v>7.9899215287761866E-3</v>
      </c>
      <c r="AN856" s="4">
        <f t="shared" si="168"/>
        <v>7.2048899396850441E-3</v>
      </c>
      <c r="AO856" s="4">
        <f t="shared" si="169"/>
        <v>3.0955518524264512E-3</v>
      </c>
      <c r="AP856" s="4">
        <f t="shared" si="170"/>
        <v>1.3678026018004719E-4</v>
      </c>
      <c r="AQ856" s="4">
        <f t="shared" si="171"/>
        <v>1.7598165857569984E-3</v>
      </c>
      <c r="AR856" s="4">
        <f t="shared" si="172"/>
        <v>1.4640138617785237E-3</v>
      </c>
      <c r="AS856" s="4">
        <f t="shared" si="173"/>
        <v>1.4976703210868971E-3</v>
      </c>
      <c r="AT856" s="4">
        <v>0</v>
      </c>
    </row>
    <row r="857" spans="1:46">
      <c r="A857" s="4"/>
      <c r="B857" s="4">
        <v>841</v>
      </c>
      <c r="C857" s="4">
        <f>'P(t,T)'!L849*$C$6*0.5+'P(t,T)'!L849-'P(t,T)'!G849</f>
        <v>6.1815773341267199E-4</v>
      </c>
      <c r="D857" s="4">
        <f>'P(t,T)'!M849*$C$6*0.5+'P(t,T)'!M849-'P(t,T)'!H849</f>
        <v>1.4865334967540944E-3</v>
      </c>
      <c r="E857" s="4">
        <f>'P(t,T)'!N849*$C$6*0.5+'P(t,T)'!N849-'P(t,T)'!I849</f>
        <v>-2.8920390873776736E-4</v>
      </c>
      <c r="F857" s="3">
        <f>E857/'P(t,T)'!N849</f>
        <v>-2.9637130957437674E-4</v>
      </c>
      <c r="H857" s="4">
        <v>841</v>
      </c>
      <c r="I857" s="4">
        <f>'P(t,T)'!R849*$C$6*0.5+'P(t,T)'!R849-'P(t,T)'!L849</f>
        <v>1.8369352556446561E-4</v>
      </c>
      <c r="J857" s="4">
        <f>'P(t,T)'!S849*$C$6*0.5+'P(t,T)'!S849-'P(t,T)'!M849</f>
        <v>1.0165363228463731E-3</v>
      </c>
      <c r="K857" s="4">
        <f>'P(t,T)'!T849*$C$6*0.5+'P(t,T)'!T849-'P(t,T)'!N849</f>
        <v>-7.3304619713843167E-4</v>
      </c>
      <c r="L857" s="4">
        <f>'P(t,T)'!U849*$C$6*0.5+'P(t,T)'!U849-'P(t,T)'!O849</f>
        <v>4.754793841576177E-3</v>
      </c>
      <c r="M857" s="3">
        <f>L857/'P(t,T)'!U849</f>
        <v>4.8481716486581863E-3</v>
      </c>
      <c r="O857" s="4">
        <v>841</v>
      </c>
      <c r="P857" s="4">
        <f>'P(t,T)'!Y849*$C$6*0.5+'P(t,T)'!Y849-'P(t,T)'!R849</f>
        <v>-2.1693553667334609E-4</v>
      </c>
      <c r="Q857" s="4">
        <f>'P(t,T)'!Z849*$C$6*0.5+'P(t,T)'!Z849-'P(t,T)'!S849</f>
        <v>5.8082337811149465E-4</v>
      </c>
      <c r="R857" s="4">
        <f>'P(t,T)'!AA849*$C$6*0.5+'P(t,T)'!AA849-'P(t,T)'!T849</f>
        <v>-1.1402551513058912E-3</v>
      </c>
      <c r="S857" s="4">
        <f>'P(t,T)'!AB849*$C$6*0.5+'P(t,T)'!AB849-'P(t,T)'!U849</f>
        <v>4.2165587955265149E-3</v>
      </c>
      <c r="T857" s="4">
        <f>'P(t,T)'!AC849*$C$6*0.5+'P(t,T)'!AC849-'P(t,T)'!V849</f>
        <v>9.5051445327116735E-3</v>
      </c>
      <c r="U857" s="3">
        <f>T857/'P(t,T)'!AC849</f>
        <v>9.6462068710671603E-3</v>
      </c>
      <c r="W857" s="4">
        <v>841</v>
      </c>
      <c r="X857" s="4">
        <f>'P(t,T)'!AG849*$C$6*0.5+'P(t,T)'!AG849-'P(t,T)'!Y849</f>
        <v>-5.8491572230379152E-4</v>
      </c>
      <c r="Y857" s="4">
        <f>'P(t,T)'!AH849*$C$6*0.5+'P(t,T)'!AH849-'P(t,T)'!Z849</f>
        <v>1.7829822257209305E-4</v>
      </c>
      <c r="Z857" s="4">
        <f>'P(t,T)'!AI849*$C$6*0.5+'P(t,T)'!AI849-'P(t,T)'!AA849</f>
        <v>-1.5121920891545404E-3</v>
      </c>
      <c r="AA857" s="4">
        <f>'P(t,T)'!AJ849*$C$6*0.5+'P(t,T)'!AJ849-'P(t,T)'!AB849</f>
        <v>3.7102925014464994E-3</v>
      </c>
      <c r="AB857" s="4">
        <f>'P(t,T)'!AK849*$C$6*0.5+'P(t,T)'!AK849-'P(t,T)'!AC849</f>
        <v>8.9240802325815105E-3</v>
      </c>
      <c r="AC857" s="4">
        <f>'P(t,T)'!AL849*$C$6*0.5+'P(t,T)'!AL849-'P(t,T)'!AD849</f>
        <v>8.8744857175857561E-3</v>
      </c>
      <c r="AD857" s="3">
        <f>AC857/'P(t,T)'!AL849</f>
        <v>9.0118185515424797E-3</v>
      </c>
      <c r="AG857" s="4">
        <v>841</v>
      </c>
      <c r="AH857" s="19">
        <f t="shared" si="162"/>
        <v>0</v>
      </c>
      <c r="AI857" s="19">
        <f t="shared" si="163"/>
        <v>3.2621914202840552E-3</v>
      </c>
      <c r="AJ857" s="19">
        <f t="shared" si="164"/>
        <v>3.2621914202840552E-3</v>
      </c>
      <c r="AK857" s="19">
        <f t="shared" si="165"/>
        <v>-3.6746973463366306E-3</v>
      </c>
      <c r="AL857" s="4">
        <f t="shared" si="166"/>
        <v>-3.6746973463366306E-3</v>
      </c>
      <c r="AM857" s="4">
        <f t="shared" si="167"/>
        <v>1.2385273828974815E-2</v>
      </c>
      <c r="AN857" s="4">
        <f t="shared" si="168"/>
        <v>1.2681645138549191E-2</v>
      </c>
      <c r="AO857" s="4">
        <f t="shared" si="169"/>
        <v>2.3277396413951372E-2</v>
      </c>
      <c r="AP857" s="4">
        <f t="shared" si="170"/>
        <v>1.8429224765293184E-2</v>
      </c>
      <c r="AQ857" s="4">
        <f t="shared" si="171"/>
        <v>1.8520692588652916E-2</v>
      </c>
      <c r="AR857" s="4">
        <f t="shared" si="172"/>
        <v>8.8744857175857561E-3</v>
      </c>
      <c r="AS857" s="4">
        <f t="shared" si="173"/>
        <v>9.0118185515424797E-3</v>
      </c>
      <c r="AT857" s="4">
        <v>0</v>
      </c>
    </row>
    <row r="858" spans="1:46">
      <c r="A858" s="4"/>
      <c r="B858" s="4">
        <v>842</v>
      </c>
      <c r="C858" s="4">
        <f>'P(t,T)'!L850*$C$6*0.5+'P(t,T)'!L850-'P(t,T)'!G850</f>
        <v>6.1815773341267199E-4</v>
      </c>
      <c r="D858" s="4">
        <f>'P(t,T)'!M850*$C$6*0.5+'P(t,T)'!M850-'P(t,T)'!H850</f>
        <v>-1.9792536717639919E-3</v>
      </c>
      <c r="E858" s="4">
        <f>'P(t,T)'!N850*$C$6*0.5+'P(t,T)'!N850-'P(t,T)'!I850</f>
        <v>-6.5212746300480351E-4</v>
      </c>
      <c r="F858" s="3">
        <f>E858/'P(t,T)'!N850</f>
        <v>-6.6853197022834969E-4</v>
      </c>
      <c r="H858" s="4">
        <v>842</v>
      </c>
      <c r="I858" s="4">
        <f>'P(t,T)'!R850*$C$6*0.5+'P(t,T)'!R850-'P(t,T)'!L850</f>
        <v>1.8369352556446561E-4</v>
      </c>
      <c r="J858" s="4">
        <f>'P(t,T)'!S850*$C$6*0.5+'P(t,T)'!S850-'P(t,T)'!M850</f>
        <v>-2.3600668405584502E-3</v>
      </c>
      <c r="K858" s="4">
        <f>'P(t,T)'!T850*$C$6*0.5+'P(t,T)'!T850-'P(t,T)'!N850</f>
        <v>-1.0866345716298298E-3</v>
      </c>
      <c r="L858" s="4">
        <f>'P(t,T)'!U850*$C$6*0.5+'P(t,T)'!U850-'P(t,T)'!O850</f>
        <v>-5.4847198779905959E-5</v>
      </c>
      <c r="M858" s="3">
        <f>L858/'P(t,T)'!U850</f>
        <v>-5.6193315265485053E-5</v>
      </c>
      <c r="O858" s="4">
        <v>842</v>
      </c>
      <c r="P858" s="4">
        <f>'P(t,T)'!Y850*$C$6*0.5+'P(t,T)'!Y850-'P(t,T)'!R850</f>
        <v>-2.1693553667334609E-4</v>
      </c>
      <c r="Q858" s="4">
        <f>'P(t,T)'!Z850*$C$6*0.5+'P(t,T)'!Z850-'P(t,T)'!S850</f>
        <v>-2.704583300341401E-3</v>
      </c>
      <c r="R858" s="4">
        <f>'P(t,T)'!AA850*$C$6*0.5+'P(t,T)'!AA850-'P(t,T)'!T850</f>
        <v>-1.4842851931862189E-3</v>
      </c>
      <c r="S858" s="4">
        <f>'P(t,T)'!AB850*$C$6*0.5+'P(t,T)'!AB850-'P(t,T)'!U850</f>
        <v>-4.9592312270718697E-4</v>
      </c>
      <c r="T858" s="4">
        <f>'P(t,T)'!AC850*$C$6*0.5+'P(t,T)'!AC850-'P(t,T)'!V850</f>
        <v>1.9379651278028653E-4</v>
      </c>
      <c r="U858" s="3">
        <f>T858/'P(t,T)'!AC850</f>
        <v>1.9850350719446968E-4</v>
      </c>
      <c r="W858" s="4">
        <v>842</v>
      </c>
      <c r="X858" s="4">
        <f>'P(t,T)'!AG850*$C$6*0.5+'P(t,T)'!AG850-'P(t,T)'!Y850</f>
        <v>-5.8491572230379152E-4</v>
      </c>
      <c r="Y858" s="4">
        <f>'P(t,T)'!AH850*$C$6*0.5+'P(t,T)'!AH850-'P(t,T)'!Z850</f>
        <v>-3.014363320411162E-3</v>
      </c>
      <c r="Z858" s="4">
        <f>'P(t,T)'!AI850*$C$6*0.5+'P(t,T)'!AI850-'P(t,T)'!AA850</f>
        <v>-1.8464903498333074E-3</v>
      </c>
      <c r="AA858" s="4">
        <f>'P(t,T)'!AJ850*$C$6*0.5+'P(t,T)'!AJ850-'P(t,T)'!AB850</f>
        <v>-9.0095492733699434E-4</v>
      </c>
      <c r="AB858" s="4">
        <f>'P(t,T)'!AK850*$C$6*0.5+'P(t,T)'!AK850-'P(t,T)'!AC850</f>
        <v>-2.4474635396809497E-4</v>
      </c>
      <c r="AC858" s="4">
        <f>'P(t,T)'!AL850*$C$6*0.5+'P(t,T)'!AL850-'P(t,T)'!AD850</f>
        <v>-2.8212334572285114E-3</v>
      </c>
      <c r="AD858" s="3">
        <f>AC858/'P(t,T)'!AL850</f>
        <v>-2.8984938701107506E-3</v>
      </c>
      <c r="AG858" s="4">
        <v>842</v>
      </c>
      <c r="AH858" s="19">
        <f t="shared" si="162"/>
        <v>0</v>
      </c>
      <c r="AI858" s="19">
        <f t="shared" si="163"/>
        <v>-1.0058267133075005E-2</v>
      </c>
      <c r="AJ858" s="19">
        <f t="shared" si="164"/>
        <v>-1.0058267133075005E-2</v>
      </c>
      <c r="AK858" s="19">
        <f t="shared" si="165"/>
        <v>-5.0695375776541596E-3</v>
      </c>
      <c r="AL858" s="4">
        <f t="shared" si="166"/>
        <v>-5.0695375776541596E-3</v>
      </c>
      <c r="AM858" s="4">
        <f t="shared" si="167"/>
        <v>-2.1202572190524372E-3</v>
      </c>
      <c r="AN858" s="4">
        <f t="shared" si="168"/>
        <v>-1.4517252488240873E-3</v>
      </c>
      <c r="AO858" s="4">
        <f t="shared" si="169"/>
        <v>-1.0714315645329349E-4</v>
      </c>
      <c r="AP858" s="4">
        <f t="shared" si="170"/>
        <v>-5.0949841187808431E-5</v>
      </c>
      <c r="AQ858" s="4">
        <f t="shared" si="171"/>
        <v>-2.6227299500340417E-3</v>
      </c>
      <c r="AR858" s="4">
        <f t="shared" si="172"/>
        <v>-2.8212334572285114E-3</v>
      </c>
      <c r="AS858" s="4">
        <f t="shared" si="173"/>
        <v>-2.8984938701107506E-3</v>
      </c>
      <c r="AT858" s="4">
        <v>0</v>
      </c>
    </row>
    <row r="859" spans="1:46">
      <c r="A859" s="4"/>
      <c r="B859" s="4">
        <v>843</v>
      </c>
      <c r="C859" s="4">
        <f>'P(t,T)'!L851*$C$6*0.5+'P(t,T)'!L851-'P(t,T)'!G851</f>
        <v>6.1815773341267199E-4</v>
      </c>
      <c r="D859" s="4">
        <f>'P(t,T)'!M851*$C$6*0.5+'P(t,T)'!M851-'P(t,T)'!H851</f>
        <v>3.7122035852401591E-3</v>
      </c>
      <c r="E859" s="4">
        <f>'P(t,T)'!N851*$C$6*0.5+'P(t,T)'!N851-'P(t,T)'!I851</f>
        <v>7.5372130157544959E-3</v>
      </c>
      <c r="F859" s="3">
        <f>E859/'P(t,T)'!N851</f>
        <v>7.6640102477041365E-3</v>
      </c>
      <c r="H859" s="4">
        <v>843</v>
      </c>
      <c r="I859" s="4">
        <f>'P(t,T)'!R851*$C$6*0.5+'P(t,T)'!R851-'P(t,T)'!L851</f>
        <v>1.8369352556446561E-4</v>
      </c>
      <c r="J859" s="4">
        <f>'P(t,T)'!S851*$C$6*0.5+'P(t,T)'!S851-'P(t,T)'!M851</f>
        <v>3.1975539246561491E-3</v>
      </c>
      <c r="K859" s="4">
        <f>'P(t,T)'!T851*$C$6*0.5+'P(t,T)'!T851-'P(t,T)'!N851</f>
        <v>6.9545906880207342E-3</v>
      </c>
      <c r="L859" s="4">
        <f>'P(t,T)'!U851*$C$6*0.5+'P(t,T)'!U851-'P(t,T)'!O851</f>
        <v>9.3542633778909146E-3</v>
      </c>
      <c r="M859" s="3">
        <f>L859/'P(t,T)'!U851</f>
        <v>9.4945055984294313E-3</v>
      </c>
      <c r="O859" s="4">
        <v>843</v>
      </c>
      <c r="P859" s="4">
        <f>'P(t,T)'!Y851*$C$6*0.5+'P(t,T)'!Y851-'P(t,T)'!R851</f>
        <v>-2.1693553667334609E-4</v>
      </c>
      <c r="Q859" s="4">
        <f>'P(t,T)'!Z851*$C$6*0.5+'P(t,T)'!Z851-'P(t,T)'!S851</f>
        <v>2.7152998190485E-3</v>
      </c>
      <c r="R859" s="4">
        <f>'P(t,T)'!AA851*$C$6*0.5+'P(t,T)'!AA851-'P(t,T)'!T851</f>
        <v>6.401035945654332E-3</v>
      </c>
      <c r="S859" s="4">
        <f>'P(t,T)'!AB851*$C$6*0.5+'P(t,T)'!AB851-'P(t,T)'!U851</f>
        <v>8.7653382492905996E-3</v>
      </c>
      <c r="T859" s="4">
        <f>'P(t,T)'!AC851*$C$6*0.5+'P(t,T)'!AC851-'P(t,T)'!V851</f>
        <v>1.1065038055567467E-2</v>
      </c>
      <c r="U859" s="3">
        <f>T859/'P(t,T)'!AC851</f>
        <v>1.1211925461607828E-2</v>
      </c>
      <c r="W859" s="4">
        <v>843</v>
      </c>
      <c r="X859" s="4">
        <f>'P(t,T)'!AG851*$C$6*0.5+'P(t,T)'!AG851-'P(t,T)'!Y851</f>
        <v>-5.8491572230379152E-4</v>
      </c>
      <c r="Y859" s="4">
        <f>'P(t,T)'!AH851*$C$6*0.5+'P(t,T)'!AH851-'P(t,T)'!Z851</f>
        <v>2.2646331858485746E-3</v>
      </c>
      <c r="Z859" s="4">
        <f>'P(t,T)'!AI851*$C$6*0.5+'P(t,T)'!AI851-'P(t,T)'!AA851</f>
        <v>5.8761965873895816E-3</v>
      </c>
      <c r="AA859" s="4">
        <f>'P(t,T)'!AJ851*$C$6*0.5+'P(t,T)'!AJ851-'P(t,T)'!AB851</f>
        <v>8.2029346881056231E-3</v>
      </c>
      <c r="AB859" s="4">
        <f>'P(t,T)'!AK851*$C$6*0.5+'P(t,T)'!AK851-'P(t,T)'!AC851</f>
        <v>1.0476643001101849E-2</v>
      </c>
      <c r="AC859" s="4">
        <f>'P(t,T)'!AL851*$C$6*0.5+'P(t,T)'!AL851-'P(t,T)'!AD851</f>
        <v>1.1334276562458001E-2</v>
      </c>
      <c r="AD859" s="3">
        <f>AC859/'P(t,T)'!AL851</f>
        <v>1.1481680606557028E-2</v>
      </c>
      <c r="AG859" s="4">
        <v>843</v>
      </c>
      <c r="AH859" s="19">
        <f t="shared" si="162"/>
        <v>0</v>
      </c>
      <c r="AI859" s="19">
        <f t="shared" si="163"/>
        <v>1.1889690514793383E-2</v>
      </c>
      <c r="AJ859" s="19">
        <f t="shared" si="164"/>
        <v>1.1889690514793383E-2</v>
      </c>
      <c r="AK859" s="19">
        <f t="shared" si="165"/>
        <v>2.6769036236819144E-2</v>
      </c>
      <c r="AL859" s="4">
        <f t="shared" si="166"/>
        <v>2.6769036236819144E-2</v>
      </c>
      <c r="AM859" s="4">
        <f t="shared" si="167"/>
        <v>3.3986546562991271E-2</v>
      </c>
      <c r="AN859" s="4">
        <f t="shared" si="168"/>
        <v>2.6322536315287137E-2</v>
      </c>
      <c r="AO859" s="4">
        <f t="shared" si="169"/>
        <v>3.1036186655098746E-2</v>
      </c>
      <c r="AP859" s="4">
        <f t="shared" si="170"/>
        <v>2.1541681056669315E-2</v>
      </c>
      <c r="AQ859" s="4">
        <f t="shared" si="171"/>
        <v>2.2546202024065827E-2</v>
      </c>
      <c r="AR859" s="4">
        <f t="shared" si="172"/>
        <v>1.1334276562458001E-2</v>
      </c>
      <c r="AS859" s="4">
        <f t="shared" si="173"/>
        <v>1.1481680606557028E-2</v>
      </c>
      <c r="AT859" s="4">
        <v>0</v>
      </c>
    </row>
    <row r="860" spans="1:46">
      <c r="A860" s="4"/>
      <c r="B860" s="4">
        <v>844</v>
      </c>
      <c r="C860" s="4">
        <f>'P(t,T)'!L852*$C$6*0.5+'P(t,T)'!L852-'P(t,T)'!G852</f>
        <v>6.1815773341267199E-4</v>
      </c>
      <c r="D860" s="4">
        <f>'P(t,T)'!M852*$C$6*0.5+'P(t,T)'!M852-'P(t,T)'!H852</f>
        <v>1.0169617406616815E-3</v>
      </c>
      <c r="E860" s="4">
        <f>'P(t,T)'!N852*$C$6*0.5+'P(t,T)'!N852-'P(t,T)'!I852</f>
        <v>2.5608731560793352E-3</v>
      </c>
      <c r="F860" s="3">
        <f>E860/'P(t,T)'!N852</f>
        <v>2.6168793446475205E-3</v>
      </c>
      <c r="H860" s="4">
        <v>844</v>
      </c>
      <c r="I860" s="4">
        <f>'P(t,T)'!R852*$C$6*0.5+'P(t,T)'!R852-'P(t,T)'!L852</f>
        <v>1.8369352556446561E-4</v>
      </c>
      <c r="J860" s="4">
        <f>'P(t,T)'!S852*$C$6*0.5+'P(t,T)'!S852-'P(t,T)'!M852</f>
        <v>5.5764237710220765E-4</v>
      </c>
      <c r="K860" s="4">
        <f>'P(t,T)'!T852*$C$6*0.5+'P(t,T)'!T852-'P(t,T)'!N852</f>
        <v>2.0526550081116923E-3</v>
      </c>
      <c r="L860" s="4">
        <f>'P(t,T)'!U852*$C$6*0.5+'P(t,T)'!U852-'P(t,T)'!O852</f>
        <v>9.0780373304299999E-4</v>
      </c>
      <c r="M860" s="3">
        <f>L860/'P(t,T)'!U852</f>
        <v>9.2918945381140878E-4</v>
      </c>
      <c r="O860" s="4">
        <v>844</v>
      </c>
      <c r="P860" s="4">
        <f>'P(t,T)'!Y852*$C$6*0.5+'P(t,T)'!Y852-'P(t,T)'!R852</f>
        <v>-2.1693553667334609E-4</v>
      </c>
      <c r="Q860" s="4">
        <f>'P(t,T)'!Z852*$C$6*0.5+'P(t,T)'!Z852-'P(t,T)'!S852</f>
        <v>1.3295008366187577E-4</v>
      </c>
      <c r="R860" s="4">
        <f>'P(t,T)'!AA852*$C$6*0.5+'P(t,T)'!AA852-'P(t,T)'!T852</f>
        <v>1.5788809913525048E-3</v>
      </c>
      <c r="S860" s="4">
        <f>'P(t,T)'!AB852*$C$6*0.5+'P(t,T)'!AB852-'P(t,T)'!U852</f>
        <v>4.4366822975405729E-4</v>
      </c>
      <c r="T860" s="4">
        <f>'P(t,T)'!AC852*$C$6*0.5+'P(t,T)'!AC852-'P(t,T)'!V852</f>
        <v>8.827449453492342E-4</v>
      </c>
      <c r="U860" s="3">
        <f>T860/'P(t,T)'!AC852</f>
        <v>9.0356296167501166E-4</v>
      </c>
      <c r="W860" s="4">
        <v>844</v>
      </c>
      <c r="X860" s="4">
        <f>'P(t,T)'!AG852*$C$6*0.5+'P(t,T)'!AG852-'P(t,T)'!Y852</f>
        <v>-5.8491572230379152E-4</v>
      </c>
      <c r="Y860" s="4">
        <f>'P(t,T)'!AH852*$C$6*0.5+'P(t,T)'!AH852-'P(t,T)'!Z852</f>
        <v>-2.5827363756458777E-4</v>
      </c>
      <c r="Z860" s="4">
        <f>'P(t,T)'!AI852*$C$6*0.5+'P(t,T)'!AI852-'P(t,T)'!AA852</f>
        <v>1.1385741039445785E-3</v>
      </c>
      <c r="AA860" s="4">
        <f>'P(t,T)'!AJ852*$C$6*0.5+'P(t,T)'!AJ852-'P(t,T)'!AB852</f>
        <v>1.4923551125534118E-5</v>
      </c>
      <c r="AB860" s="4">
        <f>'P(t,T)'!AK852*$C$6*0.5+'P(t,T)'!AK852-'P(t,T)'!AC852</f>
        <v>4.2786106302328264E-4</v>
      </c>
      <c r="AC860" s="4">
        <f>'P(t,T)'!AL852*$C$6*0.5+'P(t,T)'!AL852-'P(t,T)'!AD852</f>
        <v>1.3685664132476738E-3</v>
      </c>
      <c r="AD860" s="3">
        <f>AC860/'P(t,T)'!AL852</f>
        <v>1.4001620617410471E-3</v>
      </c>
      <c r="AG860" s="4">
        <v>844</v>
      </c>
      <c r="AH860" s="19">
        <f t="shared" si="162"/>
        <v>0</v>
      </c>
      <c r="AI860" s="19">
        <f t="shared" si="163"/>
        <v>1.4492805638611772E-3</v>
      </c>
      <c r="AJ860" s="19">
        <f t="shared" si="164"/>
        <v>1.4492805638611772E-3</v>
      </c>
      <c r="AK860" s="19">
        <f t="shared" si="165"/>
        <v>7.3309832594881108E-3</v>
      </c>
      <c r="AL860" s="4">
        <f t="shared" si="166"/>
        <v>7.3309832594881108E-3</v>
      </c>
      <c r="AM860" s="4">
        <f t="shared" si="167"/>
        <v>3.9832748585701119E-3</v>
      </c>
      <c r="AN860" s="4">
        <f t="shared" si="168"/>
        <v>1.3663955139225914E-3</v>
      </c>
      <c r="AO860" s="4">
        <f t="shared" si="169"/>
        <v>2.2397954621839258E-3</v>
      </c>
      <c r="AP860" s="4">
        <f t="shared" si="170"/>
        <v>1.3106060083725168E-3</v>
      </c>
      <c r="AQ860" s="4">
        <f t="shared" si="171"/>
        <v>2.2721293749226852E-3</v>
      </c>
      <c r="AR860" s="4">
        <f t="shared" si="172"/>
        <v>1.3685664132476738E-3</v>
      </c>
      <c r="AS860" s="4">
        <f t="shared" si="173"/>
        <v>1.4001620617410471E-3</v>
      </c>
      <c r="AT860" s="4">
        <v>0</v>
      </c>
    </row>
    <row r="861" spans="1:46">
      <c r="A861" s="4"/>
      <c r="B861" s="4">
        <v>845</v>
      </c>
      <c r="C861" s="4">
        <f>'P(t,T)'!L853*$C$6*0.5+'P(t,T)'!L853-'P(t,T)'!G853</f>
        <v>6.1815773341267199E-4</v>
      </c>
      <c r="D861" s="4">
        <f>'P(t,T)'!M853*$C$6*0.5+'P(t,T)'!M853-'P(t,T)'!H853</f>
        <v>-1.8771006284096226E-3</v>
      </c>
      <c r="E861" s="4">
        <f>'P(t,T)'!N853*$C$6*0.5+'P(t,T)'!N853-'P(t,T)'!I853</f>
        <v>-1.0457215731292102E-3</v>
      </c>
      <c r="F861" s="3">
        <f>E861/'P(t,T)'!N853</f>
        <v>-1.072449470828192E-3</v>
      </c>
      <c r="H861" s="4">
        <v>845</v>
      </c>
      <c r="I861" s="4">
        <f>'P(t,T)'!R853*$C$6*0.5+'P(t,T)'!R853-'P(t,T)'!L853</f>
        <v>1.8369352556446561E-4</v>
      </c>
      <c r="J861" s="4">
        <f>'P(t,T)'!S853*$C$6*0.5+'P(t,T)'!S853-'P(t,T)'!M853</f>
        <v>-2.2608867521322074E-3</v>
      </c>
      <c r="K861" s="4">
        <f>'P(t,T)'!T853*$C$6*0.5+'P(t,T)'!T853-'P(t,T)'!N853</f>
        <v>-1.4698140792339665E-3</v>
      </c>
      <c r="L861" s="4">
        <f>'P(t,T)'!U853*$C$6*0.5+'P(t,T)'!U853-'P(t,T)'!O853</f>
        <v>-2.5771425261607028E-3</v>
      </c>
      <c r="M861" s="3">
        <f>L861/'P(t,T)'!U853</f>
        <v>-2.6470704741040139E-3</v>
      </c>
      <c r="O861" s="4">
        <v>845</v>
      </c>
      <c r="P861" s="4">
        <f>'P(t,T)'!Y853*$C$6*0.5+'P(t,T)'!Y853-'P(t,T)'!R853</f>
        <v>-2.1693553667334609E-4</v>
      </c>
      <c r="Q861" s="4">
        <f>'P(t,T)'!Z853*$C$6*0.5+'P(t,T)'!Z853-'P(t,T)'!S853</f>
        <v>-2.608417299465815E-3</v>
      </c>
      <c r="R861" s="4">
        <f>'P(t,T)'!AA853*$C$6*0.5+'P(t,T)'!AA853-'P(t,T)'!T853</f>
        <v>-1.8568233104336862E-3</v>
      </c>
      <c r="S861" s="4">
        <f>'P(t,T)'!AB853*$C$6*0.5+'P(t,T)'!AB853-'P(t,T)'!U853</f>
        <v>-2.9492226834161306E-3</v>
      </c>
      <c r="T861" s="4">
        <f>'P(t,T)'!AC853*$C$6*0.5+'P(t,T)'!AC853-'P(t,T)'!V853</f>
        <v>-2.7119976215487229E-3</v>
      </c>
      <c r="U861" s="3">
        <f>T861/'P(t,T)'!AC853</f>
        <v>-2.785961387055366E-3</v>
      </c>
      <c r="W861" s="4">
        <v>845</v>
      </c>
      <c r="X861" s="4">
        <f>'P(t,T)'!AG853*$C$6*0.5+'P(t,T)'!AG853-'P(t,T)'!Y853</f>
        <v>-5.8491572230379152E-4</v>
      </c>
      <c r="Y861" s="4">
        <f>'P(t,T)'!AH853*$C$6*0.5+'P(t,T)'!AH853-'P(t,T)'!Z853</f>
        <v>-2.9212387540020757E-3</v>
      </c>
      <c r="Z861" s="4">
        <f>'P(t,T)'!AI853*$C$6*0.5+'P(t,T)'!AI853-'P(t,T)'!AA853</f>
        <v>-2.2082143112173158E-3</v>
      </c>
      <c r="AA861" s="4">
        <f>'P(t,T)'!AJ853*$C$6*0.5+'P(t,T)'!AJ853-'P(t,T)'!AB853</f>
        <v>-3.2839937563283739E-3</v>
      </c>
      <c r="AB861" s="4">
        <f>'P(t,T)'!AK853*$C$6*0.5+'P(t,T)'!AK853-'P(t,T)'!AC853</f>
        <v>-3.071427214513367E-3</v>
      </c>
      <c r="AC861" s="4">
        <f>'P(t,T)'!AL853*$C$6*0.5+'P(t,T)'!AL853-'P(t,T)'!AD853</f>
        <v>-3.0132055922043044E-3</v>
      </c>
      <c r="AD861" s="3">
        <f>AC861/'P(t,T)'!AL853</f>
        <v>-3.0963193143367799E-3</v>
      </c>
      <c r="AG861" s="4">
        <v>845</v>
      </c>
      <c r="AH861" s="19">
        <f t="shared" si="162"/>
        <v>0</v>
      </c>
      <c r="AI861" s="19">
        <f t="shared" si="163"/>
        <v>-9.6676434340097206E-3</v>
      </c>
      <c r="AJ861" s="19">
        <f t="shared" si="164"/>
        <v>-9.6676434340097206E-3</v>
      </c>
      <c r="AK861" s="19">
        <f t="shared" si="165"/>
        <v>-6.5805732740141787E-3</v>
      </c>
      <c r="AL861" s="4">
        <f t="shared" si="166"/>
        <v>-6.5805732740141787E-3</v>
      </c>
      <c r="AM861" s="4">
        <f t="shared" si="167"/>
        <v>-9.8828084367333993E-3</v>
      </c>
      <c r="AN861" s="4">
        <f t="shared" si="168"/>
        <v>-8.8103589659052073E-3</v>
      </c>
      <c r="AO861" s="4">
        <f t="shared" si="169"/>
        <v>-8.4304953101661043E-3</v>
      </c>
      <c r="AP861" s="4">
        <f t="shared" si="170"/>
        <v>-5.7834248360620899E-3</v>
      </c>
      <c r="AQ861" s="4">
        <f t="shared" si="171"/>
        <v>-5.7991669792596704E-3</v>
      </c>
      <c r="AR861" s="4">
        <f t="shared" si="172"/>
        <v>-3.0132055922043044E-3</v>
      </c>
      <c r="AS861" s="4">
        <f t="shared" si="173"/>
        <v>-3.0963193143367799E-3</v>
      </c>
      <c r="AT861" s="4">
        <v>0</v>
      </c>
    </row>
    <row r="862" spans="1:46">
      <c r="A862" s="4"/>
      <c r="B862" s="4">
        <v>846</v>
      </c>
      <c r="C862" s="4">
        <f>'P(t,T)'!L854*$C$6*0.5+'P(t,T)'!L854-'P(t,T)'!G854</f>
        <v>6.1815773341267199E-4</v>
      </c>
      <c r="D862" s="4">
        <f>'P(t,T)'!M854*$C$6*0.5+'P(t,T)'!M854-'P(t,T)'!H854</f>
        <v>2.6646565304244696E-4</v>
      </c>
      <c r="E862" s="4">
        <f>'P(t,T)'!N854*$C$6*0.5+'P(t,T)'!N854-'P(t,T)'!I854</f>
        <v>-2.0497583628810156E-3</v>
      </c>
      <c r="F862" s="3">
        <f>E862/'P(t,T)'!N854</f>
        <v>-2.1042636947759936E-3</v>
      </c>
      <c r="H862" s="4">
        <v>846</v>
      </c>
      <c r="I862" s="4">
        <f>'P(t,T)'!R854*$C$6*0.5+'P(t,T)'!R854-'P(t,T)'!L854</f>
        <v>1.8369352556446561E-4</v>
      </c>
      <c r="J862" s="4">
        <f>'P(t,T)'!S854*$C$6*0.5+'P(t,T)'!S854-'P(t,T)'!M854</f>
        <v>-1.748751930760184E-4</v>
      </c>
      <c r="K862" s="4">
        <f>'P(t,T)'!T854*$C$6*0.5+'P(t,T)'!T854-'P(t,T)'!N854</f>
        <v>-2.4459146949835642E-3</v>
      </c>
      <c r="L862" s="4">
        <f>'P(t,T)'!U854*$C$6*0.5+'P(t,T)'!U854-'P(t,T)'!O854</f>
        <v>-2.7931267716030383E-3</v>
      </c>
      <c r="M862" s="3">
        <f>L862/'P(t,T)'!U854</f>
        <v>-2.8695365922398104E-3</v>
      </c>
      <c r="O862" s="4">
        <v>846</v>
      </c>
      <c r="P862" s="4">
        <f>'P(t,T)'!Y854*$C$6*0.5+'P(t,T)'!Y854-'P(t,T)'!R854</f>
        <v>-2.1693553667334609E-4</v>
      </c>
      <c r="Q862" s="4">
        <f>'P(t,T)'!Z854*$C$6*0.5+'P(t,T)'!Z854-'P(t,T)'!S854</f>
        <v>-5.810845375714413E-4</v>
      </c>
      <c r="R862" s="4">
        <f>'P(t,T)'!AA854*$C$6*0.5+'P(t,T)'!AA854-'P(t,T)'!T854</f>
        <v>-2.8044833244995626E-3</v>
      </c>
      <c r="S862" s="4">
        <f>'P(t,T)'!AB854*$C$6*0.5+'P(t,T)'!AB854-'P(t,T)'!U854</f>
        <v>-3.1587217911273058E-3</v>
      </c>
      <c r="T862" s="4">
        <f>'P(t,T)'!AC854*$C$6*0.5+'P(t,T)'!AC854-'P(t,T)'!V854</f>
        <v>-1.7323666958835027E-3</v>
      </c>
      <c r="U862" s="3">
        <f>T862/'P(t,T)'!AC854</f>
        <v>-1.7778667947480689E-3</v>
      </c>
      <c r="W862" s="4">
        <v>846</v>
      </c>
      <c r="X862" s="4">
        <f>'P(t,T)'!AG854*$C$6*0.5+'P(t,T)'!AG854-'P(t,T)'!Y854</f>
        <v>-5.8491572230379152E-4</v>
      </c>
      <c r="Y862" s="4">
        <f>'P(t,T)'!AH854*$C$6*0.5+'P(t,T)'!AH854-'P(t,T)'!Z854</f>
        <v>-9.5342072865811645E-4</v>
      </c>
      <c r="Z862" s="4">
        <f>'P(t,T)'!AI854*$C$6*0.5+'P(t,T)'!AI854-'P(t,T)'!AA854</f>
        <v>-3.1270674679768629E-3</v>
      </c>
      <c r="AA862" s="4">
        <f>'P(t,T)'!AJ854*$C$6*0.5+'P(t,T)'!AJ854-'P(t,T)'!AB854</f>
        <v>-3.4869315500465348E-3</v>
      </c>
      <c r="AB862" s="4">
        <f>'P(t,T)'!AK854*$C$6*0.5+'P(t,T)'!AK854-'P(t,T)'!AC854</f>
        <v>-2.1203087717718283E-3</v>
      </c>
      <c r="AC862" s="4">
        <f>'P(t,T)'!AL854*$C$6*0.5+'P(t,T)'!AL854-'P(t,T)'!AD854</f>
        <v>1.3736957450816156E-3</v>
      </c>
      <c r="AD862" s="3">
        <f>AC862/'P(t,T)'!AL854</f>
        <v>1.4054026138696999E-3</v>
      </c>
      <c r="AG862" s="4">
        <v>846</v>
      </c>
      <c r="AH862" s="19">
        <f t="shared" si="162"/>
        <v>0</v>
      </c>
      <c r="AI862" s="19">
        <f t="shared" si="163"/>
        <v>-1.4429148062631292E-3</v>
      </c>
      <c r="AJ862" s="19">
        <f t="shared" si="164"/>
        <v>-1.4429148062631292E-3</v>
      </c>
      <c r="AK862" s="19">
        <f t="shared" si="165"/>
        <v>-1.0427223850341005E-2</v>
      </c>
      <c r="AL862" s="4">
        <f t="shared" si="166"/>
        <v>-1.0427223850341005E-2</v>
      </c>
      <c r="AM862" s="4">
        <f t="shared" si="167"/>
        <v>-1.1543043807552873E-2</v>
      </c>
      <c r="AN862" s="4">
        <f t="shared" si="168"/>
        <v>-9.4387801127768789E-3</v>
      </c>
      <c r="AO862" s="4">
        <f t="shared" si="169"/>
        <v>-6.7222120598951409E-3</v>
      </c>
      <c r="AP862" s="4">
        <f t="shared" si="170"/>
        <v>-3.852675467655331E-3</v>
      </c>
      <c r="AQ862" s="4">
        <f t="shared" si="171"/>
        <v>-4.0417104966645329E-4</v>
      </c>
      <c r="AR862" s="4">
        <f t="shared" si="172"/>
        <v>1.3736957450816156E-3</v>
      </c>
      <c r="AS862" s="4">
        <f t="shared" si="173"/>
        <v>1.4054026138696999E-3</v>
      </c>
      <c r="AT862" s="4">
        <v>0</v>
      </c>
    </row>
    <row r="863" spans="1:46">
      <c r="A863" s="4"/>
      <c r="B863" s="4">
        <v>847</v>
      </c>
      <c r="C863" s="4">
        <f>'P(t,T)'!L855*$C$6*0.5+'P(t,T)'!L855-'P(t,T)'!G855</f>
        <v>6.1815773341267199E-4</v>
      </c>
      <c r="D863" s="4">
        <f>'P(t,T)'!M855*$C$6*0.5+'P(t,T)'!M855-'P(t,T)'!H855</f>
        <v>3.2421318255925202E-3</v>
      </c>
      <c r="E863" s="4">
        <f>'P(t,T)'!N855*$C$6*0.5+'P(t,T)'!N855-'P(t,T)'!I855</f>
        <v>6.4248099578936291E-3</v>
      </c>
      <c r="F863" s="3">
        <f>E863/'P(t,T)'!N855</f>
        <v>6.5401142436895101E-3</v>
      </c>
      <c r="H863" s="4">
        <v>847</v>
      </c>
      <c r="I863" s="4">
        <f>'P(t,T)'!R855*$C$6*0.5+'P(t,T)'!R855-'P(t,T)'!L855</f>
        <v>1.8369352556446561E-4</v>
      </c>
      <c r="J863" s="4">
        <f>'P(t,T)'!S855*$C$6*0.5+'P(t,T)'!S855-'P(t,T)'!M855</f>
        <v>2.73609515652673E-3</v>
      </c>
      <c r="K863" s="4">
        <f>'P(t,T)'!T855*$C$6*0.5+'P(t,T)'!T855-'P(t,T)'!N855</f>
        <v>5.8546262404099991E-3</v>
      </c>
      <c r="L863" s="4">
        <f>'P(t,T)'!U855*$C$6*0.5+'P(t,T)'!U855-'P(t,T)'!O855</f>
        <v>8.5208708060298122E-3</v>
      </c>
      <c r="M863" s="3">
        <f>L863/'P(t,T)'!U855</f>
        <v>8.6557653260910181E-3</v>
      </c>
      <c r="O863" s="4">
        <v>847</v>
      </c>
      <c r="P863" s="4">
        <f>'P(t,T)'!Y855*$C$6*0.5+'P(t,T)'!Y855-'P(t,T)'!R855</f>
        <v>-2.1693553667334609E-4</v>
      </c>
      <c r="Q863" s="4">
        <f>'P(t,T)'!Z855*$C$6*0.5+'P(t,T)'!Z855-'P(t,T)'!S855</f>
        <v>2.2628873240567726E-3</v>
      </c>
      <c r="R863" s="4">
        <f>'P(t,T)'!AA855*$C$6*0.5+'P(t,T)'!AA855-'P(t,T)'!T855</f>
        <v>5.3148560301955472E-3</v>
      </c>
      <c r="S863" s="4">
        <f>'P(t,T)'!AB855*$C$6*0.5+'P(t,T)'!AB855-'P(t,T)'!U855</f>
        <v>7.938068161363776E-3</v>
      </c>
      <c r="T863" s="4">
        <f>'P(t,T)'!AC855*$C$6*0.5+'P(t,T)'!AC855-'P(t,T)'!V855</f>
        <v>6.4530365587758265E-3</v>
      </c>
      <c r="U863" s="3">
        <f>T863/'P(t,T)'!AC855</f>
        <v>6.5686631921558726E-3</v>
      </c>
      <c r="W863" s="4">
        <v>847</v>
      </c>
      <c r="X863" s="4">
        <f>'P(t,T)'!AG855*$C$6*0.5+'P(t,T)'!AG855-'P(t,T)'!Y855</f>
        <v>-5.8491572230379152E-4</v>
      </c>
      <c r="Y863" s="4">
        <f>'P(t,T)'!AH855*$C$6*0.5+'P(t,T)'!AH855-'P(t,T)'!Z855</f>
        <v>1.8216402591264558E-3</v>
      </c>
      <c r="Z863" s="4">
        <f>'P(t,T)'!AI855*$C$6*0.5+'P(t,T)'!AI855-'P(t,T)'!AA855</f>
        <v>4.8050142391252715E-3</v>
      </c>
      <c r="AA863" s="4">
        <f>'P(t,T)'!AJ855*$C$6*0.5+'P(t,T)'!AJ855-'P(t,T)'!AB855</f>
        <v>7.3828608720317712E-3</v>
      </c>
      <c r="AB863" s="4">
        <f>'P(t,T)'!AK855*$C$6*0.5+'P(t,T)'!AK855-'P(t,T)'!AC855</f>
        <v>5.9000494823199245E-3</v>
      </c>
      <c r="AC863" s="4">
        <f>'P(t,T)'!AL855*$C$6*0.5+'P(t,T)'!AL855-'P(t,T)'!AD855</f>
        <v>5.3384203965072263E-3</v>
      </c>
      <c r="AD863" s="3">
        <f>AC863/'P(t,T)'!AL855</f>
        <v>5.4400998886490913E-3</v>
      </c>
      <c r="AG863" s="4">
        <v>847</v>
      </c>
      <c r="AH863" s="19">
        <f t="shared" si="162"/>
        <v>0</v>
      </c>
      <c r="AI863" s="19">
        <f t="shared" si="163"/>
        <v>1.0062754565302479E-2</v>
      </c>
      <c r="AJ863" s="19">
        <f t="shared" si="164"/>
        <v>1.0062754565302479E-2</v>
      </c>
      <c r="AK863" s="19">
        <f t="shared" si="165"/>
        <v>2.2399306467624447E-2</v>
      </c>
      <c r="AL863" s="4">
        <f t="shared" si="166"/>
        <v>2.2399306467624447E-2</v>
      </c>
      <c r="AM863" s="4">
        <f t="shared" si="167"/>
        <v>3.0381914083114869E-2</v>
      </c>
      <c r="AN863" s="4">
        <f t="shared" si="168"/>
        <v>2.3841799839425359E-2</v>
      </c>
      <c r="AO863" s="4">
        <f t="shared" si="169"/>
        <v>2.1008851367186769E-2</v>
      </c>
      <c r="AP863" s="4">
        <f t="shared" si="170"/>
        <v>1.2353086041095751E-2</v>
      </c>
      <c r="AQ863" s="4">
        <f t="shared" si="171"/>
        <v>1.19070835886631E-2</v>
      </c>
      <c r="AR863" s="4">
        <f t="shared" si="172"/>
        <v>5.3384203965072263E-3</v>
      </c>
      <c r="AS863" s="4">
        <f t="shared" si="173"/>
        <v>5.4400998886490913E-3</v>
      </c>
      <c r="AT863" s="4">
        <v>0</v>
      </c>
    </row>
    <row r="864" spans="1:46">
      <c r="A864" s="4"/>
      <c r="B864" s="4">
        <v>848</v>
      </c>
      <c r="C864" s="4">
        <f>'P(t,T)'!L856*$C$6*0.5+'P(t,T)'!L856-'P(t,T)'!G856</f>
        <v>6.1815773341267199E-4</v>
      </c>
      <c r="D864" s="4">
        <f>'P(t,T)'!M856*$C$6*0.5+'P(t,T)'!M856-'P(t,T)'!H856</f>
        <v>-7.1340464243307977E-4</v>
      </c>
      <c r="E864" s="4">
        <f>'P(t,T)'!N856*$C$6*0.5+'P(t,T)'!N856-'P(t,T)'!I856</f>
        <v>2.3794007366748637E-3</v>
      </c>
      <c r="F864" s="3">
        <f>E864/'P(t,T)'!N856</f>
        <v>2.4318783226063728E-3</v>
      </c>
      <c r="H864" s="4">
        <v>848</v>
      </c>
      <c r="I864" s="4">
        <f>'P(t,T)'!R856*$C$6*0.5+'P(t,T)'!R856-'P(t,T)'!L856</f>
        <v>1.8369352556446561E-4</v>
      </c>
      <c r="J864" s="4">
        <f>'P(t,T)'!S856*$C$6*0.5+'P(t,T)'!S856-'P(t,T)'!M856</f>
        <v>-1.1295784449407709E-3</v>
      </c>
      <c r="K864" s="4">
        <f>'P(t,T)'!T856*$C$6*0.5+'P(t,T)'!T856-'P(t,T)'!N856</f>
        <v>1.8748090959920249E-3</v>
      </c>
      <c r="L864" s="4">
        <f>'P(t,T)'!U856*$C$6*0.5+'P(t,T)'!U856-'P(t,T)'!O856</f>
        <v>2.4719513317617015E-5</v>
      </c>
      <c r="M864" s="3">
        <f>L864/'P(t,T)'!U856</f>
        <v>2.532419001975599E-5</v>
      </c>
      <c r="O864" s="4">
        <v>848</v>
      </c>
      <c r="P864" s="4">
        <f>'P(t,T)'!Y856*$C$6*0.5+'P(t,T)'!Y856-'P(t,T)'!R856</f>
        <v>-2.1693553667334609E-4</v>
      </c>
      <c r="Q864" s="4">
        <f>'P(t,T)'!Z856*$C$6*0.5+'P(t,T)'!Z856-'P(t,T)'!S856</f>
        <v>-1.5100466224112763E-3</v>
      </c>
      <c r="R864" s="4">
        <f>'P(t,T)'!AA856*$C$6*0.5+'P(t,T)'!AA856-'P(t,T)'!T856</f>
        <v>1.4048226801787189E-3</v>
      </c>
      <c r="S864" s="4">
        <f>'P(t,T)'!AB856*$C$6*0.5+'P(t,T)'!AB856-'P(t,T)'!U856</f>
        <v>-4.1833092497900459E-4</v>
      </c>
      <c r="T864" s="4">
        <f>'P(t,T)'!AC856*$C$6*0.5+'P(t,T)'!AC856-'P(t,T)'!V856</f>
        <v>2.6768621990593822E-3</v>
      </c>
      <c r="U864" s="3">
        <f>T864/'P(t,T)'!AC856</f>
        <v>2.7350886331591285E-3</v>
      </c>
      <c r="W864" s="4">
        <v>848</v>
      </c>
      <c r="X864" s="4">
        <f>'P(t,T)'!AG856*$C$6*0.5+'P(t,T)'!AG856-'P(t,T)'!Y856</f>
        <v>-5.8491572230379152E-4</v>
      </c>
      <c r="Y864" s="4">
        <f>'P(t,T)'!AH856*$C$6*0.5+'P(t,T)'!AH856-'P(t,T)'!Z856</f>
        <v>-1.8561988482561631E-3</v>
      </c>
      <c r="Z864" s="4">
        <f>'P(t,T)'!AI856*$C$6*0.5+'P(t,T)'!AI856-'P(t,T)'!AA856</f>
        <v>9.6844043710864192E-4</v>
      </c>
      <c r="AA864" s="4">
        <f>'P(t,T)'!AJ856*$C$6*0.5+'P(t,T)'!AJ856-'P(t,T)'!AB856</f>
        <v>-8.2538784389751818E-4</v>
      </c>
      <c r="AB864" s="4">
        <f>'P(t,T)'!AK856*$C$6*0.5+'P(t,T)'!AK856-'P(t,T)'!AC856</f>
        <v>2.1837705453910949E-3</v>
      </c>
      <c r="AC864" s="4">
        <f>'P(t,T)'!AL856*$C$6*0.5+'P(t,T)'!AL856-'P(t,T)'!AD856</f>
        <v>2.489161714112953E-3</v>
      </c>
      <c r="AD864" s="3">
        <f>AC864/'P(t,T)'!AL856</f>
        <v>2.5437815287363253E-3</v>
      </c>
      <c r="AG864" s="4">
        <v>848</v>
      </c>
      <c r="AH864" s="19">
        <f t="shared" si="162"/>
        <v>0</v>
      </c>
      <c r="AI864" s="19">
        <f t="shared" si="163"/>
        <v>-5.20922855804129E-3</v>
      </c>
      <c r="AJ864" s="19">
        <f t="shared" si="164"/>
        <v>-5.20922855804129E-3</v>
      </c>
      <c r="AK864" s="19">
        <f t="shared" si="165"/>
        <v>6.6274729499542495E-3</v>
      </c>
      <c r="AL864" s="4">
        <f t="shared" si="166"/>
        <v>6.6274729499542495E-3</v>
      </c>
      <c r="AM864" s="4">
        <f t="shared" si="167"/>
        <v>1.212879067047467E-3</v>
      </c>
      <c r="AN864" s="4">
        <f t="shared" si="168"/>
        <v>-1.2189992555589058E-3</v>
      </c>
      <c r="AO864" s="4">
        <f t="shared" si="169"/>
        <v>4.8859569344702333E-3</v>
      </c>
      <c r="AP864" s="4">
        <f t="shared" si="170"/>
        <v>4.8606327444504771E-3</v>
      </c>
      <c r="AQ864" s="4">
        <f t="shared" si="171"/>
        <v>5.2242503472720815E-3</v>
      </c>
      <c r="AR864" s="4">
        <f t="shared" si="172"/>
        <v>2.489161714112953E-3</v>
      </c>
      <c r="AS864" s="4">
        <f t="shared" si="173"/>
        <v>2.5437815287363253E-3</v>
      </c>
      <c r="AT864" s="4">
        <v>0</v>
      </c>
    </row>
    <row r="865" spans="1:46">
      <c r="A865" s="4"/>
      <c r="B865" s="4">
        <v>849</v>
      </c>
      <c r="C865" s="4">
        <f>'P(t,T)'!L857*$C$6*0.5+'P(t,T)'!L857-'P(t,T)'!G857</f>
        <v>6.1815773341267199E-4</v>
      </c>
      <c r="D865" s="4">
        <f>'P(t,T)'!M857*$C$6*0.5+'P(t,T)'!M857-'P(t,T)'!H857</f>
        <v>-6.9143022604700732E-4</v>
      </c>
      <c r="E865" s="4">
        <f>'P(t,T)'!N857*$C$6*0.5+'P(t,T)'!N857-'P(t,T)'!I857</f>
        <v>-4.6656047658588662E-4</v>
      </c>
      <c r="F865" s="3">
        <f>E865/'P(t,T)'!N857</f>
        <v>-4.7820818016062263E-4</v>
      </c>
      <c r="H865" s="4">
        <v>849</v>
      </c>
      <c r="I865" s="4">
        <f>'P(t,T)'!R857*$C$6*0.5+'P(t,T)'!R857-'P(t,T)'!L857</f>
        <v>1.8369352556446561E-4</v>
      </c>
      <c r="J865" s="4">
        <f>'P(t,T)'!S857*$C$6*0.5+'P(t,T)'!S857-'P(t,T)'!M857</f>
        <v>-1.1081894845744733E-3</v>
      </c>
      <c r="K865" s="4">
        <f>'P(t,T)'!T857*$C$6*0.5+'P(t,T)'!T857-'P(t,T)'!N857</f>
        <v>-9.0587288001275912E-4</v>
      </c>
      <c r="L865" s="4">
        <f>'P(t,T)'!U857*$C$6*0.5+'P(t,T)'!U857-'P(t,T)'!O857</f>
        <v>7.9879931098858492E-4</v>
      </c>
      <c r="M865" s="3">
        <f>L865/'P(t,T)'!U857</f>
        <v>8.1770619670408289E-4</v>
      </c>
      <c r="O865" s="4">
        <v>849</v>
      </c>
      <c r="P865" s="4">
        <f>'P(t,T)'!Y857*$C$6*0.5+'P(t,T)'!Y857-'P(t,T)'!R857</f>
        <v>-2.1693553667334609E-4</v>
      </c>
      <c r="Q865" s="4">
        <f>'P(t,T)'!Z857*$C$6*0.5+'P(t,T)'!Z857-'P(t,T)'!S857</f>
        <v>-1.4892549067739846E-3</v>
      </c>
      <c r="R865" s="4">
        <f>'P(t,T)'!AA857*$C$6*0.5+'P(t,T)'!AA857-'P(t,T)'!T857</f>
        <v>-1.3084412324547712E-3</v>
      </c>
      <c r="S865" s="4">
        <f>'P(t,T)'!AB857*$C$6*0.5+'P(t,T)'!AB857-'P(t,T)'!U857</f>
        <v>3.3718414067707148E-4</v>
      </c>
      <c r="T865" s="4">
        <f>'P(t,T)'!AC857*$C$6*0.5+'P(t,T)'!AC857-'P(t,T)'!V857</f>
        <v>1.5824335194352113E-3</v>
      </c>
      <c r="U865" s="3">
        <f>T865/'P(t,T)'!AC857</f>
        <v>1.6186209517095463E-3</v>
      </c>
      <c r="W865" s="4">
        <v>849</v>
      </c>
      <c r="X865" s="4">
        <f>'P(t,T)'!AG857*$C$6*0.5+'P(t,T)'!AG857-'P(t,T)'!Y857</f>
        <v>-5.8491572230379152E-4</v>
      </c>
      <c r="Y865" s="4">
        <f>'P(t,T)'!AH857*$C$6*0.5+'P(t,T)'!AH857-'P(t,T)'!Z857</f>
        <v>-1.8360132118351302E-3</v>
      </c>
      <c r="Z865" s="4">
        <f>'P(t,T)'!AI857*$C$6*0.5+'P(t,T)'!AI857-'P(t,T)'!AA857</f>
        <v>-1.6756511272837393E-3</v>
      </c>
      <c r="AA865" s="4">
        <f>'P(t,T)'!AJ857*$C$6*0.5+'P(t,T)'!AJ857-'P(t,T)'!AB857</f>
        <v>-8.8961799498687988E-5</v>
      </c>
      <c r="AB865" s="4">
        <f>'P(t,T)'!AK857*$C$6*0.5+'P(t,T)'!AK857-'P(t,T)'!AC857</f>
        <v>1.1119018473892961E-3</v>
      </c>
      <c r="AC865" s="4">
        <f>'P(t,T)'!AL857*$C$6*0.5+'P(t,T)'!AL857-'P(t,T)'!AD857</f>
        <v>4.2910637582693756E-3</v>
      </c>
      <c r="AD865" s="3">
        <f>AC865/'P(t,T)'!AL857</f>
        <v>4.3773548302220534E-3</v>
      </c>
      <c r="AG865" s="4">
        <v>849</v>
      </c>
      <c r="AH865" s="19">
        <f t="shared" si="162"/>
        <v>0</v>
      </c>
      <c r="AI865" s="19">
        <f t="shared" si="163"/>
        <v>-5.1248878292305955E-3</v>
      </c>
      <c r="AJ865" s="19">
        <f t="shared" si="164"/>
        <v>-5.1248878292305955E-3</v>
      </c>
      <c r="AK865" s="19">
        <f t="shared" si="165"/>
        <v>-4.3565257163371562E-3</v>
      </c>
      <c r="AL865" s="4">
        <f t="shared" si="166"/>
        <v>-4.3565257163371562E-3</v>
      </c>
      <c r="AM865" s="4">
        <f t="shared" si="167"/>
        <v>5.6881347200634573E-4</v>
      </c>
      <c r="AN865" s="4">
        <f t="shared" si="168"/>
        <v>1.0470216521669684E-3</v>
      </c>
      <c r="AO865" s="4">
        <f t="shared" si="169"/>
        <v>3.5120415635285901E-3</v>
      </c>
      <c r="AP865" s="4">
        <f t="shared" si="170"/>
        <v>2.6943353668245074E-3</v>
      </c>
      <c r="AQ865" s="4">
        <f t="shared" si="171"/>
        <v>5.9096847099789221E-3</v>
      </c>
      <c r="AR865" s="4">
        <f t="shared" si="172"/>
        <v>4.2910637582693756E-3</v>
      </c>
      <c r="AS865" s="4">
        <f t="shared" si="173"/>
        <v>4.3773548302220534E-3</v>
      </c>
      <c r="AT865" s="4">
        <v>0</v>
      </c>
    </row>
    <row r="866" spans="1:46">
      <c r="A866" s="4"/>
      <c r="B866" s="4">
        <v>850</v>
      </c>
      <c r="C866" s="4">
        <f>'P(t,T)'!L858*$C$6*0.5+'P(t,T)'!L858-'P(t,T)'!G858</f>
        <v>6.1815773341267199E-4</v>
      </c>
      <c r="D866" s="4">
        <f>'P(t,T)'!M858*$C$6*0.5+'P(t,T)'!M858-'P(t,T)'!H858</f>
        <v>5.052163434345891E-4</v>
      </c>
      <c r="E866" s="4">
        <f>'P(t,T)'!N858*$C$6*0.5+'P(t,T)'!N858-'P(t,T)'!I858</f>
        <v>-3.2685816596347284E-3</v>
      </c>
      <c r="F866" s="3">
        <f>E866/'P(t,T)'!N858</f>
        <v>-3.3596000143295093E-3</v>
      </c>
      <c r="H866" s="4">
        <v>850</v>
      </c>
      <c r="I866" s="4">
        <f>'P(t,T)'!R858*$C$6*0.5+'P(t,T)'!R858-'P(t,T)'!L858</f>
        <v>1.8369352556446561E-4</v>
      </c>
      <c r="J866" s="4">
        <f>'P(t,T)'!S858*$C$6*0.5+'P(t,T)'!S858-'P(t,T)'!M858</f>
        <v>5.8034203652579386E-5</v>
      </c>
      <c r="K866" s="4">
        <f>'P(t,T)'!T858*$C$6*0.5+'P(t,T)'!T858-'P(t,T)'!N858</f>
        <v>-3.6281823334834984E-3</v>
      </c>
      <c r="L866" s="4">
        <f>'P(t,T)'!U858*$C$6*0.5+'P(t,T)'!U858-'P(t,T)'!O858</f>
        <v>-3.0837996894358399E-3</v>
      </c>
      <c r="M866" s="3">
        <f>L866/'P(t,T)'!U858</f>
        <v>-3.1690850144604475E-3</v>
      </c>
      <c r="O866" s="4">
        <v>850</v>
      </c>
      <c r="P866" s="4">
        <f>'P(t,T)'!Y858*$C$6*0.5+'P(t,T)'!Y858-'P(t,T)'!R858</f>
        <v>-2.1693553667334609E-4</v>
      </c>
      <c r="Q866" s="4">
        <f>'P(t,T)'!Z858*$C$6*0.5+'P(t,T)'!Z858-'P(t,T)'!S858</f>
        <v>-3.5417097466838854E-4</v>
      </c>
      <c r="R866" s="4">
        <f>'P(t,T)'!AA858*$C$6*0.5+'P(t,T)'!AA858-'P(t,T)'!T858</f>
        <v>-3.9497327679494099E-3</v>
      </c>
      <c r="S866" s="4">
        <f>'P(t,T)'!AB858*$C$6*0.5+'P(t,T)'!AB858-'P(t,T)'!U858</f>
        <v>-3.4405232846196343E-3</v>
      </c>
      <c r="T866" s="4">
        <f>'P(t,T)'!AC858*$C$6*0.5+'P(t,T)'!AC858-'P(t,T)'!V858</f>
        <v>-2.2300402324503255E-3</v>
      </c>
      <c r="U866" s="3">
        <f>T866/'P(t,T)'!AC858</f>
        <v>-2.2897531066198807E-3</v>
      </c>
      <c r="W866" s="4">
        <v>850</v>
      </c>
      <c r="X866" s="4">
        <f>'P(t,T)'!AG858*$C$6*0.5+'P(t,T)'!AG858-'P(t,T)'!Y858</f>
        <v>-5.8491572230379152E-4</v>
      </c>
      <c r="Y866" s="4">
        <f>'P(t,T)'!AH858*$C$6*0.5+'P(t,T)'!AH858-'P(t,T)'!Z858</f>
        <v>-7.3262569481835627E-4</v>
      </c>
      <c r="Z866" s="4">
        <f>'P(t,T)'!AI858*$C$6*0.5+'P(t,T)'!AI858-'P(t,T)'!AA858</f>
        <v>-4.2350040476892836E-3</v>
      </c>
      <c r="AA866" s="4">
        <f>'P(t,T)'!AJ858*$C$6*0.5+'P(t,T)'!AJ858-'P(t,T)'!AB858</f>
        <v>-3.7597675290619303E-3</v>
      </c>
      <c r="AB866" s="4">
        <f>'P(t,T)'!AK858*$C$6*0.5+'P(t,T)'!AK858-'P(t,T)'!AC858</f>
        <v>-2.6037313754604385E-3</v>
      </c>
      <c r="AC866" s="4">
        <f>'P(t,T)'!AL858*$C$6*0.5+'P(t,T)'!AL858-'P(t,T)'!AD858</f>
        <v>-2.8424987925566025E-3</v>
      </c>
      <c r="AD866" s="3">
        <f>AC866/'P(t,T)'!AL858</f>
        <v>-2.920403842762675E-3</v>
      </c>
      <c r="AG866" s="4">
        <v>850</v>
      </c>
      <c r="AH866" s="19">
        <f t="shared" si="162"/>
        <v>0</v>
      </c>
      <c r="AI866" s="19">
        <f t="shared" si="163"/>
        <v>-5.2354612239957632E-4</v>
      </c>
      <c r="AJ866" s="19">
        <f t="shared" si="164"/>
        <v>-5.2354612239957632E-4</v>
      </c>
      <c r="AK866" s="19">
        <f t="shared" si="165"/>
        <v>-1.508150080875692E-2</v>
      </c>
      <c r="AL866" s="4">
        <f t="shared" si="166"/>
        <v>-1.508150080875692E-2</v>
      </c>
      <c r="AM866" s="4">
        <f t="shared" si="167"/>
        <v>-1.3643690517446913E-2</v>
      </c>
      <c r="AN866" s="4">
        <f t="shared" si="168"/>
        <v>-1.0284090503117405E-2</v>
      </c>
      <c r="AO866" s="4">
        <f t="shared" si="169"/>
        <v>-8.002856622371211E-3</v>
      </c>
      <c r="AP866" s="4">
        <f t="shared" si="170"/>
        <v>-4.833771607910764E-3</v>
      </c>
      <c r="AQ866" s="4">
        <f t="shared" si="171"/>
        <v>-5.1322518991764833E-3</v>
      </c>
      <c r="AR866" s="4">
        <f t="shared" si="172"/>
        <v>-2.8424987925566025E-3</v>
      </c>
      <c r="AS866" s="4">
        <f t="shared" si="173"/>
        <v>-2.920403842762675E-3</v>
      </c>
      <c r="AT866" s="4">
        <v>0</v>
      </c>
    </row>
    <row r="867" spans="1:46">
      <c r="A867" s="4"/>
      <c r="B867" s="4">
        <v>851</v>
      </c>
      <c r="C867" s="4">
        <f>'P(t,T)'!L859*$C$6*0.5+'P(t,T)'!L859-'P(t,T)'!G859</f>
        <v>6.1815773341267199E-4</v>
      </c>
      <c r="D867" s="4">
        <f>'P(t,T)'!M859*$C$6*0.5+'P(t,T)'!M859-'P(t,T)'!H859</f>
        <v>3.9442618380223227E-3</v>
      </c>
      <c r="E867" s="4">
        <f>'P(t,T)'!N859*$C$6*0.5+'P(t,T)'!N859-'P(t,T)'!I859</f>
        <v>4.1674084234448738E-3</v>
      </c>
      <c r="F867" s="3">
        <f>E867/'P(t,T)'!N859</f>
        <v>4.2517363540899317E-3</v>
      </c>
      <c r="H867" s="4">
        <v>851</v>
      </c>
      <c r="I867" s="4">
        <f>'P(t,T)'!R859*$C$6*0.5+'P(t,T)'!R859-'P(t,T)'!L859</f>
        <v>1.8369352556446561E-4</v>
      </c>
      <c r="J867" s="4">
        <f>'P(t,T)'!S859*$C$6*0.5+'P(t,T)'!S859-'P(t,T)'!M859</f>
        <v>3.4255213065443879E-3</v>
      </c>
      <c r="K867" s="4">
        <f>'P(t,T)'!T859*$C$6*0.5+'P(t,T)'!T859-'P(t,T)'!N859</f>
        <v>3.6298881515232084E-3</v>
      </c>
      <c r="L867" s="4">
        <f>'P(t,T)'!U859*$C$6*0.5+'P(t,T)'!U859-'P(t,T)'!O859</f>
        <v>2.3166437360384595E-3</v>
      </c>
      <c r="M867" s="3">
        <f>L867/'P(t,T)'!U859</f>
        <v>2.3678854675345043E-3</v>
      </c>
      <c r="O867" s="4">
        <v>851</v>
      </c>
      <c r="P867" s="4">
        <f>'P(t,T)'!Y859*$C$6*0.5+'P(t,T)'!Y859-'P(t,T)'!R859</f>
        <v>-2.1693553667334609E-4</v>
      </c>
      <c r="Q867" s="4">
        <f>'P(t,T)'!Z859*$C$6*0.5+'P(t,T)'!Z859-'P(t,T)'!S859</f>
        <v>2.9389560547833371E-3</v>
      </c>
      <c r="R867" s="4">
        <f>'P(t,T)'!AA859*$C$6*0.5+'P(t,T)'!AA859-'P(t,T)'!T859</f>
        <v>3.1252693451717661E-3</v>
      </c>
      <c r="S867" s="4">
        <f>'P(t,T)'!AB859*$C$6*0.5+'P(t,T)'!AB859-'P(t,T)'!U859</f>
        <v>1.8220202463641311E-3</v>
      </c>
      <c r="T867" s="4">
        <f>'P(t,T)'!AC859*$C$6*0.5+'P(t,T)'!AC859-'P(t,T)'!V859</f>
        <v>1.2186497794637319E-3</v>
      </c>
      <c r="U867" s="3">
        <f>T867/'P(t,T)'!AC859</f>
        <v>1.246971037509534E-3</v>
      </c>
      <c r="W867" s="4">
        <v>851</v>
      </c>
      <c r="X867" s="4">
        <f>'P(t,T)'!AG859*$C$6*0.5+'P(t,T)'!AG859-'P(t,T)'!Y859</f>
        <v>-5.8491572230379152E-4</v>
      </c>
      <c r="Y867" s="4">
        <f>'P(t,T)'!AH859*$C$6*0.5+'P(t,T)'!AH859-'P(t,T)'!Z859</f>
        <v>2.4837874076815147E-3</v>
      </c>
      <c r="Z867" s="4">
        <f>'P(t,T)'!AI859*$C$6*0.5+'P(t,T)'!AI859-'P(t,T)'!AA859</f>
        <v>2.6527845893190571E-3</v>
      </c>
      <c r="AA867" s="4">
        <f>'P(t,T)'!AJ859*$C$6*0.5+'P(t,T)'!AJ859-'P(t,T)'!AB859</f>
        <v>1.3616772274775979E-3</v>
      </c>
      <c r="AB867" s="4">
        <f>'P(t,T)'!AK859*$C$6*0.5+'P(t,T)'!AK859-'P(t,T)'!AC859</f>
        <v>7.5613452027789574E-4</v>
      </c>
      <c r="AC867" s="4">
        <f>'P(t,T)'!AL859*$C$6*0.5+'P(t,T)'!AL859-'P(t,T)'!AD859</f>
        <v>2.5285821651004348E-3</v>
      </c>
      <c r="AD867" s="3">
        <f>AC867/'P(t,T)'!AL859</f>
        <v>2.583965376721873E-3</v>
      </c>
      <c r="AG867" s="4">
        <v>851</v>
      </c>
      <c r="AH867" s="19">
        <f t="shared" si="162"/>
        <v>0</v>
      </c>
      <c r="AI867" s="19">
        <f t="shared" si="163"/>
        <v>1.2792526607031562E-2</v>
      </c>
      <c r="AJ867" s="19">
        <f t="shared" si="164"/>
        <v>1.2792526607031562E-2</v>
      </c>
      <c r="AK867" s="19">
        <f t="shared" si="165"/>
        <v>1.3575350509458906E-2</v>
      </c>
      <c r="AL867" s="4">
        <f t="shared" si="166"/>
        <v>1.3575350509458906E-2</v>
      </c>
      <c r="AM867" s="4">
        <f t="shared" si="167"/>
        <v>9.7520775639701202E-3</v>
      </c>
      <c r="AN867" s="4">
        <f t="shared" si="168"/>
        <v>5.5003412098801885E-3</v>
      </c>
      <c r="AO867" s="4">
        <f t="shared" si="169"/>
        <v>4.3426697672761319E-3</v>
      </c>
      <c r="AP867" s="4">
        <f t="shared" si="170"/>
        <v>1.9747842997416276E-3</v>
      </c>
      <c r="AQ867" s="4">
        <f t="shared" si="171"/>
        <v>3.7755532026099688E-3</v>
      </c>
      <c r="AR867" s="4">
        <f t="shared" si="172"/>
        <v>2.5285821651004348E-3</v>
      </c>
      <c r="AS867" s="4">
        <f t="shared" si="173"/>
        <v>2.583965376721873E-3</v>
      </c>
      <c r="AT867" s="4">
        <v>0</v>
      </c>
    </row>
    <row r="868" spans="1:46">
      <c r="A868" s="4"/>
      <c r="B868" s="4">
        <v>852</v>
      </c>
      <c r="C868" s="4">
        <f>'P(t,T)'!L860*$C$6*0.5+'P(t,T)'!L860-'P(t,T)'!G860</f>
        <v>6.1815773341267199E-4</v>
      </c>
      <c r="D868" s="4">
        <f>'P(t,T)'!M860*$C$6*0.5+'P(t,T)'!M860-'P(t,T)'!H860</f>
        <v>6.1747798849298707E-4</v>
      </c>
      <c r="E868" s="4">
        <f>'P(t,T)'!N860*$C$6*0.5+'P(t,T)'!N860-'P(t,T)'!I860</f>
        <v>5.0688789614483643E-3</v>
      </c>
      <c r="F868" s="3">
        <f>E868/'P(t,T)'!N860</f>
        <v>5.1668098427858026E-3</v>
      </c>
      <c r="H868" s="4">
        <v>852</v>
      </c>
      <c r="I868" s="4">
        <f>'P(t,T)'!R860*$C$6*0.5+'P(t,T)'!R860-'P(t,T)'!L860</f>
        <v>1.8369352556446561E-4</v>
      </c>
      <c r="J868" s="4">
        <f>'P(t,T)'!S860*$C$6*0.5+'P(t,T)'!S860-'P(t,T)'!M860</f>
        <v>1.6758857695842178E-4</v>
      </c>
      <c r="K868" s="4">
        <f>'P(t,T)'!T860*$C$6*0.5+'P(t,T)'!T860-'P(t,T)'!N860</f>
        <v>4.5171223071241995E-3</v>
      </c>
      <c r="L868" s="4">
        <f>'P(t,T)'!U860*$C$6*0.5+'P(t,T)'!U860-'P(t,T)'!O860</f>
        <v>3.0397978082021826E-3</v>
      </c>
      <c r="M868" s="3">
        <f>L868/'P(t,T)'!U860</f>
        <v>3.1047948942169554E-3</v>
      </c>
      <c r="O868" s="4">
        <v>852</v>
      </c>
      <c r="P868" s="4">
        <f>'P(t,T)'!Y860*$C$6*0.5+'P(t,T)'!Y860-'P(t,T)'!R860</f>
        <v>-2.1693553667334609E-4</v>
      </c>
      <c r="Q868" s="4">
        <f>'P(t,T)'!Z860*$C$6*0.5+'P(t,T)'!Z860-'P(t,T)'!S860</f>
        <v>-2.4739846805799104E-4</v>
      </c>
      <c r="R868" s="4">
        <f>'P(t,T)'!AA860*$C$6*0.5+'P(t,T)'!AA860-'P(t,T)'!T860</f>
        <v>3.997315546442004E-3</v>
      </c>
      <c r="S868" s="4">
        <f>'P(t,T)'!AB860*$C$6*0.5+'P(t,T)'!AB860-'P(t,T)'!U860</f>
        <v>2.5310291384713635E-3</v>
      </c>
      <c r="T868" s="4">
        <f>'P(t,T)'!AC860*$C$6*0.5+'P(t,T)'!AC860-'P(t,T)'!V860</f>
        <v>4.9932281689479829E-3</v>
      </c>
      <c r="U868" s="3">
        <f>T868/'P(t,T)'!AC860</f>
        <v>5.0900806014968127E-3</v>
      </c>
      <c r="W868" s="4">
        <v>852</v>
      </c>
      <c r="X868" s="4">
        <f>'P(t,T)'!AG860*$C$6*0.5+'P(t,T)'!AG860-'P(t,T)'!Y860</f>
        <v>-5.8491572230379152E-4</v>
      </c>
      <c r="Y868" s="4">
        <f>'P(t,T)'!AH860*$C$6*0.5+'P(t,T)'!AH860-'P(t,T)'!Z860</f>
        <v>-6.2869470091753143E-4</v>
      </c>
      <c r="Z868" s="4">
        <f>'P(t,T)'!AI860*$C$6*0.5+'P(t,T)'!AI860-'P(t,T)'!AA860</f>
        <v>3.5088058869727767E-3</v>
      </c>
      <c r="AA868" s="4">
        <f>'P(t,T)'!AJ860*$C$6*0.5+'P(t,T)'!AJ860-'P(t,T)'!AB860</f>
        <v>2.0559043540443467E-3</v>
      </c>
      <c r="AB868" s="4">
        <f>'P(t,T)'!AK860*$C$6*0.5+'P(t,T)'!AK860-'P(t,T)'!AC860</f>
        <v>4.4600965397417758E-3</v>
      </c>
      <c r="AC868" s="4">
        <f>'P(t,T)'!AL860*$C$6*0.5+'P(t,T)'!AL860-'P(t,T)'!AD860</f>
        <v>6.313649337063465E-3</v>
      </c>
      <c r="AD868" s="3">
        <f>AC868/'P(t,T)'!AL860</f>
        <v>6.4276685963555787E-3</v>
      </c>
      <c r="AG868" s="4">
        <v>852</v>
      </c>
      <c r="AH868" s="19">
        <f t="shared" si="162"/>
        <v>0</v>
      </c>
      <c r="AI868" s="19">
        <f t="shared" si="163"/>
        <v>-9.1026603524113625E-5</v>
      </c>
      <c r="AJ868" s="19">
        <f t="shared" si="164"/>
        <v>-9.1026603524113625E-5</v>
      </c>
      <c r="AK868" s="19">
        <f t="shared" si="165"/>
        <v>1.7092122701987345E-2</v>
      </c>
      <c r="AL868" s="4">
        <f t="shared" si="166"/>
        <v>1.7092122701987345E-2</v>
      </c>
      <c r="AM868" s="4">
        <f t="shared" si="167"/>
        <v>1.2793541143503695E-2</v>
      </c>
      <c r="AN868" s="4">
        <f t="shared" si="168"/>
        <v>7.6267313007178927E-3</v>
      </c>
      <c r="AO868" s="4">
        <f t="shared" si="169"/>
        <v>1.2558119602906714E-2</v>
      </c>
      <c r="AP868" s="4">
        <f t="shared" si="170"/>
        <v>9.4533247086897587E-3</v>
      </c>
      <c r="AQ868" s="4">
        <f t="shared" si="171"/>
        <v>1.1403729938560278E-2</v>
      </c>
      <c r="AR868" s="4">
        <f t="shared" si="172"/>
        <v>6.313649337063465E-3</v>
      </c>
      <c r="AS868" s="4">
        <f t="shared" si="173"/>
        <v>6.4276685963555787E-3</v>
      </c>
      <c r="AT868" s="4">
        <v>0</v>
      </c>
    </row>
    <row r="869" spans="1:46">
      <c r="A869" s="4"/>
      <c r="B869" s="4">
        <v>853</v>
      </c>
      <c r="C869" s="4">
        <f>'P(t,T)'!L861*$C$6*0.5+'P(t,T)'!L861-'P(t,T)'!G861</f>
        <v>6.1815773341267199E-4</v>
      </c>
      <c r="D869" s="4">
        <f>'P(t,T)'!M861*$C$6*0.5+'P(t,T)'!M861-'P(t,T)'!H861</f>
        <v>-4.0382324860666063E-4</v>
      </c>
      <c r="E869" s="4">
        <f>'P(t,T)'!N861*$C$6*0.5+'P(t,T)'!N861-'P(t,T)'!I861</f>
        <v>-1.8982237322341389E-3</v>
      </c>
      <c r="F869" s="3">
        <f>E869/'P(t,T)'!N861</f>
        <v>-1.9484037343669427E-3</v>
      </c>
      <c r="H869" s="4">
        <v>853</v>
      </c>
      <c r="I869" s="4">
        <f>'P(t,T)'!R861*$C$6*0.5+'P(t,T)'!R861-'P(t,T)'!L861</f>
        <v>1.8369352556446561E-4</v>
      </c>
      <c r="J869" s="4">
        <f>'P(t,T)'!S861*$C$6*0.5+'P(t,T)'!S861-'P(t,T)'!M861</f>
        <v>-8.2815594932006409E-4</v>
      </c>
      <c r="K869" s="4">
        <f>'P(t,T)'!T861*$C$6*0.5+'P(t,T)'!T861-'P(t,T)'!N861</f>
        <v>-2.2987223795550848E-3</v>
      </c>
      <c r="L869" s="4">
        <f>'P(t,T)'!U861*$C$6*0.5+'P(t,T)'!U861-'P(t,T)'!O861</f>
        <v>-1.1685018612020981E-3</v>
      </c>
      <c r="M869" s="3">
        <f>L869/'P(t,T)'!U861</f>
        <v>-1.1985152435989943E-3</v>
      </c>
      <c r="O869" s="4">
        <v>853</v>
      </c>
      <c r="P869" s="4">
        <f>'P(t,T)'!Y861*$C$6*0.5+'P(t,T)'!Y861-'P(t,T)'!R861</f>
        <v>-2.1693553667334609E-4</v>
      </c>
      <c r="Q869" s="4">
        <f>'P(t,T)'!Z861*$C$6*0.5+'P(t,T)'!Z861-'P(t,T)'!S861</f>
        <v>-1.2169537661230745E-3</v>
      </c>
      <c r="R869" s="4">
        <f>'P(t,T)'!AA861*$C$6*0.5+'P(t,T)'!AA861-'P(t,T)'!T861</f>
        <v>-2.6617024809202361E-3</v>
      </c>
      <c r="S869" s="4">
        <f>'P(t,T)'!AB861*$C$6*0.5+'P(t,T)'!AB861-'P(t,T)'!U861</f>
        <v>-1.5806450278480488E-3</v>
      </c>
      <c r="T869" s="4">
        <f>'P(t,T)'!AC861*$C$6*0.5+'P(t,T)'!AC861-'P(t,T)'!V861</f>
        <v>-8.3770376777436706E-4</v>
      </c>
      <c r="U869" s="3">
        <f>T869/'P(t,T)'!AC861</f>
        <v>-8.5893601768302868E-4</v>
      </c>
      <c r="W869" s="4">
        <v>853</v>
      </c>
      <c r="X869" s="4">
        <f>'P(t,T)'!AG861*$C$6*0.5+'P(t,T)'!AG861-'P(t,T)'!Y861</f>
        <v>-5.8491572230379152E-4</v>
      </c>
      <c r="Y869" s="4">
        <f>'P(t,T)'!AH861*$C$6*0.5+'P(t,T)'!AH861-'P(t,T)'!Z861</f>
        <v>-1.5715647865854887E-3</v>
      </c>
      <c r="Z869" s="4">
        <f>'P(t,T)'!AI861*$C$6*0.5+'P(t,T)'!AI861-'P(t,T)'!AA861</f>
        <v>-2.9887463783164758E-3</v>
      </c>
      <c r="AA869" s="4">
        <f>'P(t,T)'!AJ861*$C$6*0.5+'P(t,T)'!AJ861-'P(t,T)'!AB861</f>
        <v>-1.9561027296246536E-3</v>
      </c>
      <c r="AB869" s="4">
        <f>'P(t,T)'!AK861*$C$6*0.5+'P(t,T)'!AK861-'P(t,T)'!AC861</f>
        <v>-1.2500492506088978E-3</v>
      </c>
      <c r="AC869" s="4">
        <f>'P(t,T)'!AL861*$C$6*0.5+'P(t,T)'!AL861-'P(t,T)'!AD861</f>
        <v>3.1316460602059948E-4</v>
      </c>
      <c r="AD869" s="3">
        <f>AC869/'P(t,T)'!AL861</f>
        <v>3.2073257472455403E-4</v>
      </c>
      <c r="AG869" s="4">
        <v>853</v>
      </c>
      <c r="AH869" s="19">
        <f t="shared" si="162"/>
        <v>0</v>
      </c>
      <c r="AI869" s="19">
        <f t="shared" si="163"/>
        <v>-4.0204977506352879E-3</v>
      </c>
      <c r="AJ869" s="19">
        <f t="shared" si="164"/>
        <v>-4.0204977506352879E-3</v>
      </c>
      <c r="AK869" s="19">
        <f t="shared" si="165"/>
        <v>-9.8473949710259356E-3</v>
      </c>
      <c r="AL869" s="4">
        <f t="shared" si="166"/>
        <v>-9.8473949710259356E-3</v>
      </c>
      <c r="AM869" s="4">
        <f t="shared" si="167"/>
        <v>-6.6536533530417432E-3</v>
      </c>
      <c r="AN869" s="4">
        <f t="shared" si="168"/>
        <v>-4.7052496186748005E-3</v>
      </c>
      <c r="AO869" s="4">
        <f t="shared" si="169"/>
        <v>-3.286268261982259E-3</v>
      </c>
      <c r="AP869" s="4">
        <f t="shared" si="170"/>
        <v>-2.0877530183832649E-3</v>
      </c>
      <c r="AQ869" s="4">
        <f t="shared" si="171"/>
        <v>-5.457714116624292E-4</v>
      </c>
      <c r="AR869" s="4">
        <f t="shared" si="172"/>
        <v>3.1316460602059948E-4</v>
      </c>
      <c r="AS869" s="4">
        <f t="shared" si="173"/>
        <v>3.2073257472455403E-4</v>
      </c>
      <c r="AT869" s="4">
        <v>0</v>
      </c>
    </row>
    <row r="870" spans="1:46">
      <c r="A870" s="4"/>
      <c r="B870" s="4">
        <v>854</v>
      </c>
      <c r="C870" s="4">
        <f>'P(t,T)'!L862*$C$6*0.5+'P(t,T)'!L862-'P(t,T)'!G862</f>
        <v>6.1815773341267199E-4</v>
      </c>
      <c r="D870" s="4">
        <f>'P(t,T)'!M862*$C$6*0.5+'P(t,T)'!M862-'P(t,T)'!H862</f>
        <v>1.1446061405628871E-4</v>
      </c>
      <c r="E870" s="4">
        <f>'P(t,T)'!N862*$C$6*0.5+'P(t,T)'!N862-'P(t,T)'!I862</f>
        <v>2.225724634900228E-3</v>
      </c>
      <c r="F870" s="3">
        <f>E870/'P(t,T)'!N862</f>
        <v>2.2751617087205678E-3</v>
      </c>
      <c r="H870" s="4">
        <v>854</v>
      </c>
      <c r="I870" s="4">
        <f>'P(t,T)'!R862*$C$6*0.5+'P(t,T)'!R862-'P(t,T)'!L862</f>
        <v>1.8369352556446561E-4</v>
      </c>
      <c r="J870" s="4">
        <f>'P(t,T)'!S862*$C$6*0.5+'P(t,T)'!S862-'P(t,T)'!M862</f>
        <v>-3.2310194947171578E-4</v>
      </c>
      <c r="K870" s="4">
        <f>'P(t,T)'!T862*$C$6*0.5+'P(t,T)'!T862-'P(t,T)'!N862</f>
        <v>1.7242542756922274E-3</v>
      </c>
      <c r="L870" s="4">
        <f>'P(t,T)'!U862*$C$6*0.5+'P(t,T)'!U862-'P(t,T)'!O862</f>
        <v>-1.6032797666021281E-3</v>
      </c>
      <c r="M870" s="3">
        <f>L870/'P(t,T)'!U862</f>
        <v>-1.6451766961003134E-3</v>
      </c>
      <c r="O870" s="4">
        <v>854</v>
      </c>
      <c r="P870" s="4">
        <f>'P(t,T)'!Y862*$C$6*0.5+'P(t,T)'!Y862-'P(t,T)'!R862</f>
        <v>-2.1693553667334609E-4</v>
      </c>
      <c r="Q870" s="4">
        <f>'P(t,T)'!Z862*$C$6*0.5+'P(t,T)'!Z862-'P(t,T)'!S862</f>
        <v>-7.2543756013276894E-4</v>
      </c>
      <c r="R870" s="4">
        <f>'P(t,T)'!AA862*$C$6*0.5+'P(t,T)'!AA862-'P(t,T)'!T862</f>
        <v>1.2575233754196224E-3</v>
      </c>
      <c r="S870" s="4">
        <f>'P(t,T)'!AB862*$C$6*0.5+'P(t,T)'!AB862-'P(t,T)'!U862</f>
        <v>-2.0034705643973139E-3</v>
      </c>
      <c r="T870" s="4">
        <f>'P(t,T)'!AC862*$C$6*0.5+'P(t,T)'!AC862-'P(t,T)'!V862</f>
        <v>-2.6938293521731049E-3</v>
      </c>
      <c r="U870" s="3">
        <f>T870/'P(t,T)'!AC862</f>
        <v>-2.7672472053122529E-3</v>
      </c>
      <c r="W870" s="4">
        <v>854</v>
      </c>
      <c r="X870" s="4">
        <f>'P(t,T)'!AG862*$C$6*0.5+'P(t,T)'!AG862-'P(t,T)'!Y862</f>
        <v>-5.8491572230379152E-4</v>
      </c>
      <c r="Y870" s="4">
        <f>'P(t,T)'!AH862*$C$6*0.5+'P(t,T)'!AH862-'P(t,T)'!Z862</f>
        <v>-1.0938248758050051E-3</v>
      </c>
      <c r="Z870" s="4">
        <f>'P(t,T)'!AI862*$C$6*0.5+'P(t,T)'!AI862-'P(t,T)'!AA862</f>
        <v>8.2451046214371271E-4</v>
      </c>
      <c r="AA870" s="4">
        <f>'P(t,T)'!AJ862*$C$6*0.5+'P(t,T)'!AJ862-'P(t,T)'!AB862</f>
        <v>-2.3667604357621164E-3</v>
      </c>
      <c r="AB870" s="4">
        <f>'P(t,T)'!AK862*$C$6*0.5+'P(t,T)'!AK862-'P(t,T)'!AC862</f>
        <v>-3.0538047816622838E-3</v>
      </c>
      <c r="AC870" s="4">
        <f>'P(t,T)'!AL862*$C$6*0.5+'P(t,T)'!AL862-'P(t,T)'!AD862</f>
        <v>-3.9954637338348586E-3</v>
      </c>
      <c r="AD870" s="3">
        <f>AC870/'P(t,T)'!AL862</f>
        <v>-4.1097202429026631E-3</v>
      </c>
      <c r="AG870" s="4">
        <v>854</v>
      </c>
      <c r="AH870" s="19">
        <f t="shared" si="162"/>
        <v>0</v>
      </c>
      <c r="AI870" s="19">
        <f t="shared" si="163"/>
        <v>-2.0279037713532011E-3</v>
      </c>
      <c r="AJ870" s="19">
        <f t="shared" si="164"/>
        <v>-2.0279037713532011E-3</v>
      </c>
      <c r="AK870" s="19">
        <f t="shared" si="165"/>
        <v>6.0320127481557906E-3</v>
      </c>
      <c r="AL870" s="4">
        <f t="shared" si="166"/>
        <v>6.0320127481557906E-3</v>
      </c>
      <c r="AM870" s="4">
        <f t="shared" si="167"/>
        <v>-3.6983490580409905E-3</v>
      </c>
      <c r="AN870" s="4">
        <f t="shared" si="168"/>
        <v>-5.9735107667615583E-3</v>
      </c>
      <c r="AO870" s="4">
        <f t="shared" si="169"/>
        <v>-7.3928108299357023E-3</v>
      </c>
      <c r="AP870" s="4">
        <f t="shared" si="170"/>
        <v>-5.7476341338353887E-3</v>
      </c>
      <c r="AQ870" s="4">
        <f t="shared" si="171"/>
        <v>-6.7627109391471115E-3</v>
      </c>
      <c r="AR870" s="4">
        <f t="shared" si="172"/>
        <v>-3.9954637338348586E-3</v>
      </c>
      <c r="AS870" s="4">
        <f t="shared" si="173"/>
        <v>-4.1097202429026631E-3</v>
      </c>
      <c r="AT870" s="4">
        <v>0</v>
      </c>
    </row>
    <row r="871" spans="1:46">
      <c r="A871" s="4"/>
      <c r="B871" s="4">
        <v>855</v>
      </c>
      <c r="C871" s="4">
        <f>'P(t,T)'!L863*$C$6*0.5+'P(t,T)'!L863-'P(t,T)'!G863</f>
        <v>6.1815773341267199E-4</v>
      </c>
      <c r="D871" s="4">
        <f>'P(t,T)'!M863*$C$6*0.5+'P(t,T)'!M863-'P(t,T)'!H863</f>
        <v>1.9959786596526197E-3</v>
      </c>
      <c r="E871" s="4">
        <f>'P(t,T)'!N863*$C$6*0.5+'P(t,T)'!N863-'P(t,T)'!I863</f>
        <v>-1.8818129437958575E-4</v>
      </c>
      <c r="F871" s="3">
        <f>E871/'P(t,T)'!N863</f>
        <v>-1.9282554530186796E-4</v>
      </c>
      <c r="H871" s="4">
        <v>855</v>
      </c>
      <c r="I871" s="4">
        <f>'P(t,T)'!R863*$C$6*0.5+'P(t,T)'!R863-'P(t,T)'!L863</f>
        <v>1.8369352556446561E-4</v>
      </c>
      <c r="J871" s="4">
        <f>'P(t,T)'!S863*$C$6*0.5+'P(t,T)'!S863-'P(t,T)'!M863</f>
        <v>1.5148932122907022E-3</v>
      </c>
      <c r="K871" s="4">
        <f>'P(t,T)'!T863*$C$6*0.5+'P(t,T)'!T863-'P(t,T)'!N863</f>
        <v>-6.34576375530993E-4</v>
      </c>
      <c r="L871" s="4">
        <f>'P(t,T)'!U863*$C$6*0.5+'P(t,T)'!U863-'P(t,T)'!O863</f>
        <v>8.987145918704087E-5</v>
      </c>
      <c r="M871" s="3">
        <f>L871/'P(t,T)'!U863</f>
        <v>9.2063853084333022E-5</v>
      </c>
      <c r="O871" s="4">
        <v>855</v>
      </c>
      <c r="P871" s="4">
        <f>'P(t,T)'!Y863*$C$6*0.5+'P(t,T)'!Y863-'P(t,T)'!R863</f>
        <v>-2.1693553667334609E-4</v>
      </c>
      <c r="Q871" s="4">
        <f>'P(t,T)'!Z863*$C$6*0.5+'P(t,T)'!Z863-'P(t,T)'!S863</f>
        <v>1.0676972342661406E-3</v>
      </c>
      <c r="R871" s="4">
        <f>'P(t,T)'!AA863*$C$6*0.5+'P(t,T)'!AA863-'P(t,T)'!T863</f>
        <v>-1.0444025968144866E-3</v>
      </c>
      <c r="S871" s="4">
        <f>'P(t,T)'!AB863*$C$6*0.5+'P(t,T)'!AB863-'P(t,T)'!U863</f>
        <v>-3.5478657985388296E-4</v>
      </c>
      <c r="T871" s="4">
        <f>'P(t,T)'!AC863*$C$6*0.5+'P(t,T)'!AC863-'P(t,T)'!V863</f>
        <v>1.2109692964286101E-3</v>
      </c>
      <c r="U871" s="3">
        <f>T871/'P(t,T)'!AC863</f>
        <v>1.2391215665432313E-3</v>
      </c>
      <c r="W871" s="4">
        <v>855</v>
      </c>
      <c r="X871" s="4">
        <f>'P(t,T)'!AG863*$C$6*0.5+'P(t,T)'!AG863-'P(t,T)'!Y863</f>
        <v>-5.8491572230379152E-4</v>
      </c>
      <c r="Y871" s="4">
        <f>'P(t,T)'!AH863*$C$6*0.5+'P(t,T)'!AH863-'P(t,T)'!Z863</f>
        <v>6.5336118946579536E-4</v>
      </c>
      <c r="Z871" s="4">
        <f>'P(t,T)'!AI863*$C$6*0.5+'P(t,T)'!AI863-'P(t,T)'!AA863</f>
        <v>-1.4190074621123205E-3</v>
      </c>
      <c r="AA871" s="4">
        <f>'P(t,T)'!AJ863*$C$6*0.5+'P(t,T)'!AJ863-'P(t,T)'!AB863</f>
        <v>-7.6349299568678752E-4</v>
      </c>
      <c r="AB871" s="4">
        <f>'P(t,T)'!AK863*$C$6*0.5+'P(t,T)'!AK863-'P(t,T)'!AC863</f>
        <v>7.4862606953229882E-4</v>
      </c>
      <c r="AC871" s="4">
        <f>'P(t,T)'!AL863*$C$6*0.5+'P(t,T)'!AL863-'P(t,T)'!AD863</f>
        <v>6.8035581738401518E-5</v>
      </c>
      <c r="AD871" s="3">
        <f>AC871/'P(t,T)'!AL863</f>
        <v>6.9696816104000003E-5</v>
      </c>
      <c r="AG871" s="4">
        <v>855</v>
      </c>
      <c r="AH871" s="19">
        <f t="shared" si="162"/>
        <v>0</v>
      </c>
      <c r="AI871" s="19">
        <f t="shared" si="163"/>
        <v>5.2319302956752578E-3</v>
      </c>
      <c r="AJ871" s="19">
        <f t="shared" si="164"/>
        <v>5.2319302956752578E-3</v>
      </c>
      <c r="AK871" s="19">
        <f t="shared" si="165"/>
        <v>-3.2861677288373858E-3</v>
      </c>
      <c r="AL871" s="4">
        <f t="shared" si="166"/>
        <v>-3.2861677288373858E-3</v>
      </c>
      <c r="AM871" s="4">
        <f t="shared" si="167"/>
        <v>-1.2212336616554977E-3</v>
      </c>
      <c r="AN871" s="4">
        <f t="shared" si="168"/>
        <v>-1.0284081163536296E-3</v>
      </c>
      <c r="AO871" s="4">
        <f t="shared" si="169"/>
        <v>2.051659219045242E-3</v>
      </c>
      <c r="AP871" s="4">
        <f t="shared" si="170"/>
        <v>1.9595953659609089E-3</v>
      </c>
      <c r="AQ871" s="4">
        <f t="shared" si="171"/>
        <v>1.3071571482816328E-3</v>
      </c>
      <c r="AR871" s="4">
        <f t="shared" si="172"/>
        <v>6.8035581738401518E-5</v>
      </c>
      <c r="AS871" s="4">
        <f t="shared" si="173"/>
        <v>6.9696816104000003E-5</v>
      </c>
      <c r="AT871" s="4">
        <v>0</v>
      </c>
    </row>
    <row r="872" spans="1:46">
      <c r="A872" s="4"/>
      <c r="B872" s="4">
        <v>856</v>
      </c>
      <c r="C872" s="4">
        <f>'P(t,T)'!L864*$C$6*0.5+'P(t,T)'!L864-'P(t,T)'!G864</f>
        <v>6.1815773341267199E-4</v>
      </c>
      <c r="D872" s="4">
        <f>'P(t,T)'!M864*$C$6*0.5+'P(t,T)'!M864-'P(t,T)'!H864</f>
        <v>2.0683948550339615E-3</v>
      </c>
      <c r="E872" s="4">
        <f>'P(t,T)'!N864*$C$6*0.5+'P(t,T)'!N864-'P(t,T)'!I864</f>
        <v>5.8923363828138342E-3</v>
      </c>
      <c r="F872" s="3">
        <f>E872/'P(t,T)'!N864</f>
        <v>6.0012596254295242E-3</v>
      </c>
      <c r="H872" s="4">
        <v>856</v>
      </c>
      <c r="I872" s="4">
        <f>'P(t,T)'!R864*$C$6*0.5+'P(t,T)'!R864-'P(t,T)'!L864</f>
        <v>1.8369352556446561E-4</v>
      </c>
      <c r="J872" s="4">
        <f>'P(t,T)'!S864*$C$6*0.5+'P(t,T)'!S864-'P(t,T)'!M864</f>
        <v>1.5857751194675584E-3</v>
      </c>
      <c r="K872" s="4">
        <f>'P(t,T)'!T864*$C$6*0.5+'P(t,T)'!T864-'P(t,T)'!N864</f>
        <v>5.3289611744458121E-3</v>
      </c>
      <c r="L872" s="4">
        <f>'P(t,T)'!U864*$C$6*0.5+'P(t,T)'!U864-'P(t,T)'!O864</f>
        <v>5.5634163359203903E-3</v>
      </c>
      <c r="M872" s="3">
        <f>L872/'P(t,T)'!U864</f>
        <v>5.668112736265391E-3</v>
      </c>
      <c r="O872" s="4">
        <v>856</v>
      </c>
      <c r="P872" s="4">
        <f>'P(t,T)'!Y864*$C$6*0.5+'P(t,T)'!Y864-'P(t,T)'!R864</f>
        <v>-2.1693553667334609E-4</v>
      </c>
      <c r="Q872" s="4">
        <f>'P(t,T)'!Z864*$C$6*0.5+'P(t,T)'!Z864-'P(t,T)'!S864</f>
        <v>1.1369868583368525E-3</v>
      </c>
      <c r="R872" s="4">
        <f>'P(t,T)'!AA864*$C$6*0.5+'P(t,T)'!AA864-'P(t,T)'!T864</f>
        <v>4.7966171470353869E-3</v>
      </c>
      <c r="S872" s="4">
        <f>'P(t,T)'!AB864*$C$6*0.5+'P(t,T)'!AB864-'P(t,T)'!U864</f>
        <v>5.0132788384058546E-3</v>
      </c>
      <c r="T872" s="4">
        <f>'P(t,T)'!AC864*$C$6*0.5+'P(t,T)'!AC864-'P(t,T)'!V864</f>
        <v>1.7690440765281146E-3</v>
      </c>
      <c r="U872" s="3">
        <f>T872/'P(t,T)'!AC864</f>
        <v>1.8091618841101335E-3</v>
      </c>
      <c r="W872" s="4">
        <v>856</v>
      </c>
      <c r="X872" s="4">
        <f>'P(t,T)'!AG864*$C$6*0.5+'P(t,T)'!AG864-'P(t,T)'!Y864</f>
        <v>-5.8491572230379152E-4</v>
      </c>
      <c r="Y872" s="4">
        <f>'P(t,T)'!AH864*$C$6*0.5+'P(t,T)'!AH864-'P(t,T)'!Z864</f>
        <v>7.2101000688740147E-4</v>
      </c>
      <c r="Z872" s="4">
        <f>'P(t,T)'!AI864*$C$6*0.5+'P(t,T)'!AI864-'P(t,T)'!AA864</f>
        <v>4.2947540690388974E-3</v>
      </c>
      <c r="AA872" s="4">
        <f>'P(t,T)'!AJ864*$C$6*0.5+'P(t,T)'!AJ864-'P(t,T)'!AB864</f>
        <v>4.4942458306833633E-3</v>
      </c>
      <c r="AB872" s="4">
        <f>'P(t,T)'!AK864*$C$6*0.5+'P(t,T)'!AK864-'P(t,T)'!AC864</f>
        <v>1.2945004260169757E-3</v>
      </c>
      <c r="AC872" s="4">
        <f>'P(t,T)'!AL864*$C$6*0.5+'P(t,T)'!AL864-'P(t,T)'!AD864</f>
        <v>1.5148354762424265E-3</v>
      </c>
      <c r="AD872" s="3">
        <f>AC872/'P(t,T)'!AL864</f>
        <v>1.5495816450229972E-3</v>
      </c>
      <c r="AG872" s="4">
        <v>856</v>
      </c>
      <c r="AH872" s="19">
        <f t="shared" si="162"/>
        <v>0</v>
      </c>
      <c r="AI872" s="19">
        <f t="shared" si="163"/>
        <v>5.5121668397257739E-3</v>
      </c>
      <c r="AJ872" s="19">
        <f t="shared" si="164"/>
        <v>5.5121668397257739E-3</v>
      </c>
      <c r="AK872" s="19">
        <f t="shared" si="165"/>
        <v>2.0312668773333931E-2</v>
      </c>
      <c r="AL872" s="4">
        <f t="shared" si="166"/>
        <v>2.0312668773333931E-2</v>
      </c>
      <c r="AM872" s="4">
        <f t="shared" si="167"/>
        <v>2.1072200630439131E-2</v>
      </c>
      <c r="AN872" s="4">
        <f t="shared" si="168"/>
        <v>1.5070941005009608E-2</v>
      </c>
      <c r="AO872" s="4">
        <f t="shared" si="169"/>
        <v>8.7316572388104821E-3</v>
      </c>
      <c r="AP872" s="4">
        <f t="shared" si="170"/>
        <v>3.0635445025450903E-3</v>
      </c>
      <c r="AQ872" s="4">
        <f t="shared" si="171"/>
        <v>3.3239973603525598E-3</v>
      </c>
      <c r="AR872" s="4">
        <f t="shared" si="172"/>
        <v>1.5148354762424265E-3</v>
      </c>
      <c r="AS872" s="4">
        <f t="shared" si="173"/>
        <v>1.5495816450229972E-3</v>
      </c>
      <c r="AT872" s="4">
        <v>0</v>
      </c>
    </row>
    <row r="873" spans="1:46">
      <c r="A873" s="4"/>
      <c r="B873" s="4">
        <v>857</v>
      </c>
      <c r="C873" s="4">
        <f>'P(t,T)'!L865*$C$6*0.5+'P(t,T)'!L865-'P(t,T)'!G865</f>
        <v>6.1815773341267199E-4</v>
      </c>
      <c r="D873" s="4">
        <f>'P(t,T)'!M865*$C$6*0.5+'P(t,T)'!M865-'P(t,T)'!H865</f>
        <v>-1.5752588781360322E-3</v>
      </c>
      <c r="E873" s="4">
        <f>'P(t,T)'!N865*$C$6*0.5+'P(t,T)'!N865-'P(t,T)'!I865</f>
        <v>-2.379409932952159E-4</v>
      </c>
      <c r="F873" s="3">
        <f>E873/'P(t,T)'!N865</f>
        <v>-2.4382543177980115E-4</v>
      </c>
      <c r="H873" s="4">
        <v>857</v>
      </c>
      <c r="I873" s="4">
        <f>'P(t,T)'!R865*$C$6*0.5+'P(t,T)'!R865-'P(t,T)'!L865</f>
        <v>1.8369352556446561E-4</v>
      </c>
      <c r="J873" s="4">
        <f>'P(t,T)'!S865*$C$6*0.5+'P(t,T)'!S865-'P(t,T)'!M865</f>
        <v>-1.9677069188956953E-3</v>
      </c>
      <c r="K873" s="4">
        <f>'P(t,T)'!T865*$C$6*0.5+'P(t,T)'!T865-'P(t,T)'!N865</f>
        <v>-6.8308115955739712E-4</v>
      </c>
      <c r="L873" s="4">
        <f>'P(t,T)'!U865*$C$6*0.5+'P(t,T)'!U865-'P(t,T)'!O865</f>
        <v>9.3302927082516973E-4</v>
      </c>
      <c r="M873" s="3">
        <f>L873/'P(t,T)'!U865</f>
        <v>9.5498517776697908E-4</v>
      </c>
      <c r="O873" s="4">
        <v>857</v>
      </c>
      <c r="P873" s="4">
        <f>'P(t,T)'!Y865*$C$6*0.5+'P(t,T)'!Y865-'P(t,T)'!R865</f>
        <v>-2.1693553667334609E-4</v>
      </c>
      <c r="Q873" s="4">
        <f>'P(t,T)'!Z865*$C$6*0.5+'P(t,T)'!Z865-'P(t,T)'!S865</f>
        <v>-2.3240277704645873E-3</v>
      </c>
      <c r="R873" s="4">
        <f>'P(t,T)'!AA865*$C$6*0.5+'P(t,T)'!AA865-'P(t,T)'!T865</f>
        <v>-1.0916205811289936E-3</v>
      </c>
      <c r="S873" s="4">
        <f>'P(t,T)'!AB865*$C$6*0.5+'P(t,T)'!AB865-'P(t,T)'!U865</f>
        <v>4.6831382181222736E-4</v>
      </c>
      <c r="T873" s="4">
        <f>'P(t,T)'!AC865*$C$6*0.5+'P(t,T)'!AC865-'P(t,T)'!V865</f>
        <v>1.7422080185114375E-3</v>
      </c>
      <c r="U873" s="3">
        <f>T873/'P(t,T)'!AC865</f>
        <v>1.7817649777868824E-3</v>
      </c>
      <c r="W873" s="4">
        <v>857</v>
      </c>
      <c r="X873" s="4">
        <f>'P(t,T)'!AG865*$C$6*0.5+'P(t,T)'!AG865-'P(t,T)'!Y865</f>
        <v>-5.8491572230379152E-4</v>
      </c>
      <c r="Y873" s="4">
        <f>'P(t,T)'!AH865*$C$6*0.5+'P(t,T)'!AH865-'P(t,T)'!Z865</f>
        <v>-2.6457271929132276E-3</v>
      </c>
      <c r="Z873" s="4">
        <f>'P(t,T)'!AI865*$C$6*0.5+'P(t,T)'!AI865-'P(t,T)'!AA865</f>
        <v>-1.4649135648816536E-3</v>
      </c>
      <c r="AA873" s="4">
        <f>'P(t,T)'!AJ865*$C$6*0.5+'P(t,T)'!AJ865-'P(t,T)'!AB865</f>
        <v>3.8970895015255635E-5</v>
      </c>
      <c r="AB873" s="4">
        <f>'P(t,T)'!AK865*$C$6*0.5+'P(t,T)'!AK865-'P(t,T)'!AC865</f>
        <v>1.2682371385157598E-3</v>
      </c>
      <c r="AC873" s="4">
        <f>'P(t,T)'!AL865*$C$6*0.5+'P(t,T)'!AL865-'P(t,T)'!AD865</f>
        <v>4.7973525361373337E-3</v>
      </c>
      <c r="AD873" s="3">
        <f>AC873/'P(t,T)'!AL865</f>
        <v>4.8913589544665858E-3</v>
      </c>
      <c r="AG873" s="4">
        <v>857</v>
      </c>
      <c r="AH873" s="19">
        <f t="shared" si="162"/>
        <v>0</v>
      </c>
      <c r="AI873" s="19">
        <f t="shared" si="163"/>
        <v>-8.5127207604095423E-3</v>
      </c>
      <c r="AJ873" s="19">
        <f t="shared" si="164"/>
        <v>-8.5127207604095423E-3</v>
      </c>
      <c r="AK873" s="19">
        <f t="shared" si="165"/>
        <v>-3.4775562988632602E-3</v>
      </c>
      <c r="AL873" s="4">
        <f t="shared" si="166"/>
        <v>-3.4775562988632602E-3</v>
      </c>
      <c r="AM873" s="4">
        <f t="shared" si="167"/>
        <v>1.1964885558728515E-3</v>
      </c>
      <c r="AN873" s="4">
        <f t="shared" si="168"/>
        <v>1.4403139876526527E-3</v>
      </c>
      <c r="AO873" s="4">
        <f t="shared" si="169"/>
        <v>3.9654303347941766E-3</v>
      </c>
      <c r="AP873" s="4">
        <f t="shared" si="170"/>
        <v>3.0104451570271973E-3</v>
      </c>
      <c r="AQ873" s="4">
        <f t="shared" si="171"/>
        <v>6.5791175139242163E-3</v>
      </c>
      <c r="AR873" s="4">
        <f t="shared" si="172"/>
        <v>4.7973525361373337E-3</v>
      </c>
      <c r="AS873" s="4">
        <f t="shared" si="173"/>
        <v>4.8913589544665858E-3</v>
      </c>
      <c r="AT873" s="4">
        <v>0</v>
      </c>
    </row>
    <row r="874" spans="1:46">
      <c r="A874" s="4"/>
      <c r="B874" s="4">
        <v>858</v>
      </c>
      <c r="C874" s="4">
        <f>'P(t,T)'!L866*$C$6*0.5+'P(t,T)'!L866-'P(t,T)'!G866</f>
        <v>6.1815773341267199E-4</v>
      </c>
      <c r="D874" s="4">
        <f>'P(t,T)'!M866*$C$6*0.5+'P(t,T)'!M866-'P(t,T)'!H866</f>
        <v>2.6609870089679966E-3</v>
      </c>
      <c r="E874" s="4">
        <f>'P(t,T)'!N866*$C$6*0.5+'P(t,T)'!N866-'P(t,T)'!I866</f>
        <v>8.0429852286045822E-4</v>
      </c>
      <c r="F874" s="3">
        <f>E874/'P(t,T)'!N866</f>
        <v>8.2333104608534578E-4</v>
      </c>
      <c r="H874" s="4">
        <v>858</v>
      </c>
      <c r="I874" s="4">
        <f>'P(t,T)'!R866*$C$6*0.5+'P(t,T)'!R866-'P(t,T)'!L866</f>
        <v>1.8369352556446561E-4</v>
      </c>
      <c r="J874" s="4">
        <f>'P(t,T)'!S866*$C$6*0.5+'P(t,T)'!S866-'P(t,T)'!M866</f>
        <v>2.1662031761162659E-3</v>
      </c>
      <c r="K874" s="4">
        <f>'P(t,T)'!T866*$C$6*0.5+'P(t,T)'!T866-'P(t,T)'!N866</f>
        <v>3.3388280497048672E-4</v>
      </c>
      <c r="L874" s="4">
        <f>'P(t,T)'!U866*$C$6*0.5+'P(t,T)'!U866-'P(t,T)'!O866</f>
        <v>3.1476588201913014E-3</v>
      </c>
      <c r="M874" s="3">
        <f>L874/'P(t,T)'!U866</f>
        <v>3.2146165139616176E-3</v>
      </c>
      <c r="O874" s="4">
        <v>858</v>
      </c>
      <c r="P874" s="4">
        <f>'P(t,T)'!Y866*$C$6*0.5+'P(t,T)'!Y866-'P(t,T)'!R866</f>
        <v>-2.1693553667334609E-4</v>
      </c>
      <c r="Q874" s="4">
        <f>'P(t,T)'!Z866*$C$6*0.5+'P(t,T)'!Z866-'P(t,T)'!S866</f>
        <v>1.704759123534294E-3</v>
      </c>
      <c r="R874" s="4">
        <f>'P(t,T)'!AA866*$C$6*0.5+'P(t,T)'!AA866-'P(t,T)'!T866</f>
        <v>-1.0065056818575613E-4</v>
      </c>
      <c r="S874" s="4">
        <f>'P(t,T)'!AB866*$C$6*0.5+'P(t,T)'!AB866-'P(t,T)'!U866</f>
        <v>2.6368677984224265E-3</v>
      </c>
      <c r="T874" s="4">
        <f>'P(t,T)'!AC866*$C$6*0.5+'P(t,T)'!AC866-'P(t,T)'!V866</f>
        <v>5.2244468247328868E-3</v>
      </c>
      <c r="U874" s="3">
        <f>T874/'P(t,T)'!AC866</f>
        <v>5.3245591287235999E-3</v>
      </c>
      <c r="W874" s="4">
        <v>858</v>
      </c>
      <c r="X874" s="4">
        <f>'P(t,T)'!AG866*$C$6*0.5+'P(t,T)'!AG866-'P(t,T)'!Y866</f>
        <v>-5.8491572230379152E-4</v>
      </c>
      <c r="Y874" s="4">
        <f>'P(t,T)'!AH866*$C$6*0.5+'P(t,T)'!AH866-'P(t,T)'!Z866</f>
        <v>1.2757118978117266E-3</v>
      </c>
      <c r="Z874" s="4">
        <f>'P(t,T)'!AI866*$C$6*0.5+'P(t,T)'!AI866-'P(t,T)'!AA866</f>
        <v>-5.0051400163586557E-4</v>
      </c>
      <c r="AA874" s="4">
        <f>'P(t,T)'!AJ866*$C$6*0.5+'P(t,T)'!AJ866-'P(t,T)'!AB866</f>
        <v>2.1596220294923807E-3</v>
      </c>
      <c r="AB874" s="4">
        <f>'P(t,T)'!AK866*$C$6*0.5+'P(t,T)'!AK866-'P(t,T)'!AC866</f>
        <v>4.6878931367543286E-3</v>
      </c>
      <c r="AC874" s="4">
        <f>'P(t,T)'!AL866*$C$6*0.5+'P(t,T)'!AL866-'P(t,T)'!AD866</f>
        <v>8.8500816130745452E-3</v>
      </c>
      <c r="AD874" s="3">
        <f>AC874/'P(t,T)'!AL866</f>
        <v>8.9872541896608375E-3</v>
      </c>
      <c r="AG874" s="4">
        <v>858</v>
      </c>
      <c r="AH874" s="19">
        <f t="shared" si="162"/>
        <v>0</v>
      </c>
      <c r="AI874" s="19">
        <f t="shared" si="163"/>
        <v>7.8076612064302831E-3</v>
      </c>
      <c r="AJ874" s="19">
        <f t="shared" si="164"/>
        <v>7.8076612064302831E-3</v>
      </c>
      <c r="AK874" s="19">
        <f t="shared" si="165"/>
        <v>5.3701675800932325E-4</v>
      </c>
      <c r="AL874" s="4">
        <f t="shared" si="166"/>
        <v>5.3701675800932325E-4</v>
      </c>
      <c r="AM874" s="4">
        <f t="shared" si="167"/>
        <v>8.7674796941914542E-3</v>
      </c>
      <c r="AN874" s="4">
        <f t="shared" si="168"/>
        <v>7.9441486481061085E-3</v>
      </c>
      <c r="AO874" s="4">
        <f t="shared" si="169"/>
        <v>1.3126956475448833E-2</v>
      </c>
      <c r="AP874" s="4">
        <f t="shared" si="170"/>
        <v>9.9123399614872154E-3</v>
      </c>
      <c r="AQ874" s="4">
        <f t="shared" si="171"/>
        <v>1.4174640741798146E-2</v>
      </c>
      <c r="AR874" s="4">
        <f t="shared" si="172"/>
        <v>8.8500816130745452E-3</v>
      </c>
      <c r="AS874" s="4">
        <f t="shared" si="173"/>
        <v>8.9872541896608375E-3</v>
      </c>
      <c r="AT874" s="4">
        <v>0</v>
      </c>
    </row>
    <row r="875" spans="1:46">
      <c r="A875" s="4"/>
      <c r="B875" s="4">
        <v>859</v>
      </c>
      <c r="C875" s="4">
        <f>'P(t,T)'!L867*$C$6*0.5+'P(t,T)'!L867-'P(t,T)'!G867</f>
        <v>6.1815773341267199E-4</v>
      </c>
      <c r="D875" s="4">
        <f>'P(t,T)'!M867*$C$6*0.5+'P(t,T)'!M867-'P(t,T)'!H867</f>
        <v>-1.0856394757492449E-3</v>
      </c>
      <c r="E875" s="4">
        <f>'P(t,T)'!N867*$C$6*0.5+'P(t,T)'!N867-'P(t,T)'!I867</f>
        <v>2.5668733772070684E-3</v>
      </c>
      <c r="F875" s="3">
        <f>E875/'P(t,T)'!N867</f>
        <v>2.6229950920106911E-3</v>
      </c>
      <c r="H875" s="4">
        <v>859</v>
      </c>
      <c r="I875" s="4">
        <f>'P(t,T)'!R867*$C$6*0.5+'P(t,T)'!R867-'P(t,T)'!L867</f>
        <v>1.8369352556446561E-4</v>
      </c>
      <c r="J875" s="4">
        <f>'P(t,T)'!S867*$C$6*0.5+'P(t,T)'!S867-'P(t,T)'!M867</f>
        <v>-1.4917489223347236E-3</v>
      </c>
      <c r="K875" s="4">
        <f>'P(t,T)'!T867*$C$6*0.5+'P(t,T)'!T867-'P(t,T)'!N867</f>
        <v>2.0585364195457867E-3</v>
      </c>
      <c r="L875" s="4">
        <f>'P(t,T)'!U867*$C$6*0.5+'P(t,T)'!U867-'P(t,T)'!O867</f>
        <v>3.3851426128268525E-3</v>
      </c>
      <c r="M875" s="3">
        <f>L875/'P(t,T)'!U867</f>
        <v>3.4563338665858701E-3</v>
      </c>
      <c r="O875" s="4">
        <v>859</v>
      </c>
      <c r="P875" s="4">
        <f>'P(t,T)'!Y867*$C$6*0.5+'P(t,T)'!Y867-'P(t,T)'!R867</f>
        <v>-2.1693553667334609E-4</v>
      </c>
      <c r="Q875" s="4">
        <f>'P(t,T)'!Z867*$C$6*0.5+'P(t,T)'!Z867-'P(t,T)'!S867</f>
        <v>-1.8619608327763437E-3</v>
      </c>
      <c r="R875" s="4">
        <f>'P(t,T)'!AA867*$C$6*0.5+'P(t,T)'!AA867-'P(t,T)'!T867</f>
        <v>1.5846382193264175E-3</v>
      </c>
      <c r="S875" s="4">
        <f>'P(t,T)'!AB867*$C$6*0.5+'P(t,T)'!AB867-'P(t,T)'!U867</f>
        <v>2.8699788795299996E-3</v>
      </c>
      <c r="T875" s="4">
        <f>'P(t,T)'!AC867*$C$6*0.5+'P(t,T)'!AC867-'P(t,T)'!V867</f>
        <v>4.1054671621814087E-3</v>
      </c>
      <c r="U875" s="3">
        <f>T875/'P(t,T)'!AC867</f>
        <v>4.1888000879185235E-3</v>
      </c>
      <c r="W875" s="4">
        <v>859</v>
      </c>
      <c r="X875" s="4">
        <f>'P(t,T)'!AG867*$C$6*0.5+'P(t,T)'!AG867-'P(t,T)'!Y867</f>
        <v>-5.8491572230379152E-4</v>
      </c>
      <c r="Y875" s="4">
        <f>'P(t,T)'!AH867*$C$6*0.5+'P(t,T)'!AH867-'P(t,T)'!Z867</f>
        <v>-2.1977149715640687E-3</v>
      </c>
      <c r="Z875" s="4">
        <f>'P(t,T)'!AI867*$C$6*0.5+'P(t,T)'!AI867-'P(t,T)'!AA867</f>
        <v>1.1442025687030677E-3</v>
      </c>
      <c r="AA875" s="4">
        <f>'P(t,T)'!AJ867*$C$6*0.5+'P(t,T)'!AJ867-'P(t,T)'!AB867</f>
        <v>2.3881399473705267E-3</v>
      </c>
      <c r="AB875" s="4">
        <f>'P(t,T)'!AK867*$C$6*0.5+'P(t,T)'!AK867-'P(t,T)'!AC867</f>
        <v>3.58644369501393E-3</v>
      </c>
      <c r="AC875" s="4">
        <f>'P(t,T)'!AL867*$C$6*0.5+'P(t,T)'!AL867-'P(t,T)'!AD867</f>
        <v>1.25989320234976E-3</v>
      </c>
      <c r="AD875" s="3">
        <f>AC875/'P(t,T)'!AL867</f>
        <v>1.2891198490316022E-3</v>
      </c>
      <c r="AG875" s="4">
        <v>859</v>
      </c>
      <c r="AH875" s="19">
        <f t="shared" si="162"/>
        <v>0</v>
      </c>
      <c r="AI875" s="19">
        <f t="shared" si="163"/>
        <v>-6.6370642024243809E-3</v>
      </c>
      <c r="AJ875" s="19">
        <f t="shared" si="164"/>
        <v>-6.6370642024243809E-3</v>
      </c>
      <c r="AK875" s="19">
        <f t="shared" si="165"/>
        <v>7.3542505847823403E-3</v>
      </c>
      <c r="AL875" s="4">
        <f t="shared" si="166"/>
        <v>7.3542505847823403E-3</v>
      </c>
      <c r="AM875" s="4">
        <f t="shared" si="167"/>
        <v>1.1266256531738069E-2</v>
      </c>
      <c r="AN875" s="4">
        <f t="shared" si="168"/>
        <v>8.6432614397273788E-3</v>
      </c>
      <c r="AO875" s="4">
        <f t="shared" si="169"/>
        <v>1.1148244723781208E-2</v>
      </c>
      <c r="AP875" s="4">
        <f t="shared" si="170"/>
        <v>7.6919108571953387E-3</v>
      </c>
      <c r="AQ875" s="4">
        <f t="shared" si="171"/>
        <v>5.4486932902682835E-3</v>
      </c>
      <c r="AR875" s="4">
        <f t="shared" si="172"/>
        <v>1.25989320234976E-3</v>
      </c>
      <c r="AS875" s="4">
        <f t="shared" si="173"/>
        <v>1.2891198490316022E-3</v>
      </c>
      <c r="AT875" s="4">
        <v>0</v>
      </c>
    </row>
    <row r="876" spans="1:46">
      <c r="A876" s="4"/>
      <c r="B876" s="4">
        <v>860</v>
      </c>
      <c r="C876" s="4">
        <f>'P(t,T)'!L868*$C$6*0.5+'P(t,T)'!L868-'P(t,T)'!G868</f>
        <v>6.1815773341267199E-4</v>
      </c>
      <c r="D876" s="4">
        <f>'P(t,T)'!M868*$C$6*0.5+'P(t,T)'!M868-'P(t,T)'!H868</f>
        <v>1.3944564381165314E-3</v>
      </c>
      <c r="E876" s="4">
        <f>'P(t,T)'!N868*$C$6*0.5+'P(t,T)'!N868-'P(t,T)'!I868</f>
        <v>2.1972234168987637E-3</v>
      </c>
      <c r="F876" s="3">
        <f>E876/'P(t,T)'!N868</f>
        <v>2.246091305079005E-3</v>
      </c>
      <c r="H876" s="4">
        <v>860</v>
      </c>
      <c r="I876" s="4">
        <f>'P(t,T)'!R868*$C$6*0.5+'P(t,T)'!R868-'P(t,T)'!L868</f>
        <v>1.8369352556446561E-4</v>
      </c>
      <c r="J876" s="4">
        <f>'P(t,T)'!S868*$C$6*0.5+'P(t,T)'!S868-'P(t,T)'!M868</f>
        <v>9.2651844299773689E-4</v>
      </c>
      <c r="K876" s="4">
        <f>'P(t,T)'!T868*$C$6*0.5+'P(t,T)'!T868-'P(t,T)'!N868</f>
        <v>1.6963370054852156E-3</v>
      </c>
      <c r="L876" s="4">
        <f>'P(t,T)'!U868*$C$6*0.5+'P(t,T)'!U868-'P(t,T)'!O868</f>
        <v>-4.4506958369394667E-4</v>
      </c>
      <c r="M876" s="3">
        <f>L876/'P(t,T)'!U868</f>
        <v>-4.5617095805030602E-4</v>
      </c>
      <c r="O876" s="4">
        <v>860</v>
      </c>
      <c r="P876" s="4">
        <f>'P(t,T)'!Y868*$C$6*0.5+'P(t,T)'!Y868-'P(t,T)'!R868</f>
        <v>-2.1693553667334609E-4</v>
      </c>
      <c r="Q876" s="4">
        <f>'P(t,T)'!Z868*$C$6*0.5+'P(t,T)'!Z868-'P(t,T)'!S868</f>
        <v>4.9293351490409254E-4</v>
      </c>
      <c r="R876" s="4">
        <f>'P(t,T)'!AA868*$C$6*0.5+'P(t,T)'!AA868-'P(t,T)'!T868</f>
        <v>1.2302147264057206E-3</v>
      </c>
      <c r="S876" s="4">
        <f>'P(t,T)'!AB868*$C$6*0.5+'P(t,T)'!AB868-'P(t,T)'!U868</f>
        <v>-8.7628295402442102E-4</v>
      </c>
      <c r="T876" s="4">
        <f>'P(t,T)'!AC868*$C$6*0.5+'P(t,T)'!AC868-'P(t,T)'!V868</f>
        <v>-2.798062574548621E-3</v>
      </c>
      <c r="U876" s="3">
        <f>T876/'P(t,T)'!AC868</f>
        <v>-2.8746216491643091E-3</v>
      </c>
      <c r="W876" s="4">
        <v>860</v>
      </c>
      <c r="X876" s="4">
        <f>'P(t,T)'!AG868*$C$6*0.5+'P(t,T)'!AG868-'P(t,T)'!Y868</f>
        <v>-5.8491572230379152E-4</v>
      </c>
      <c r="Y876" s="4">
        <f>'P(t,T)'!AH868*$C$6*0.5+'P(t,T)'!AH868-'P(t,T)'!Z868</f>
        <v>9.2593073160673889E-5</v>
      </c>
      <c r="Z876" s="4">
        <f>'P(t,T)'!AI868*$C$6*0.5+'P(t,T)'!AI868-'P(t,T)'!AA868</f>
        <v>7.9783131534771901E-4</v>
      </c>
      <c r="AA876" s="4">
        <f>'P(t,T)'!AJ868*$C$6*0.5+'P(t,T)'!AJ868-'P(t,T)'!AB868</f>
        <v>-1.2712131455117071E-3</v>
      </c>
      <c r="AB876" s="4">
        <f>'P(t,T)'!AK868*$C$6*0.5+'P(t,T)'!AK868-'P(t,T)'!AC868</f>
        <v>-3.1548977314675986E-3</v>
      </c>
      <c r="AC876" s="4">
        <f>'P(t,T)'!AL868*$C$6*0.5+'P(t,T)'!AL868-'P(t,T)'!AD868</f>
        <v>-3.5046635145375982E-3</v>
      </c>
      <c r="AD876" s="3">
        <f>AC876/'P(t,T)'!AL868</f>
        <v>-3.6031093260352749E-3</v>
      </c>
      <c r="AG876" s="4">
        <v>860</v>
      </c>
      <c r="AH876" s="19">
        <f t="shared" si="162"/>
        <v>0</v>
      </c>
      <c r="AI876" s="19">
        <f t="shared" si="163"/>
        <v>2.9065014691790347E-3</v>
      </c>
      <c r="AJ876" s="19">
        <f t="shared" si="164"/>
        <v>2.9065014691790347E-3</v>
      </c>
      <c r="AK876" s="19">
        <f t="shared" si="165"/>
        <v>5.9216064641374189E-3</v>
      </c>
      <c r="AL876" s="4">
        <f t="shared" si="166"/>
        <v>5.9216064641374189E-3</v>
      </c>
      <c r="AM876" s="4">
        <f t="shared" si="167"/>
        <v>-3.4647437815106975E-4</v>
      </c>
      <c r="AN876" s="4">
        <f t="shared" si="168"/>
        <v>-2.5925656832300747E-3</v>
      </c>
      <c r="AO876" s="4">
        <f t="shared" si="169"/>
        <v>-6.4091312640665258E-3</v>
      </c>
      <c r="AP876" s="4">
        <f t="shared" si="170"/>
        <v>-5.9529603060162195E-3</v>
      </c>
      <c r="AQ876" s="4">
        <f t="shared" si="171"/>
        <v>-6.3792851637019072E-3</v>
      </c>
      <c r="AR876" s="4">
        <f t="shared" si="172"/>
        <v>-3.5046635145375982E-3</v>
      </c>
      <c r="AS876" s="4">
        <f t="shared" si="173"/>
        <v>-3.6031093260352749E-3</v>
      </c>
      <c r="AT876" s="4">
        <v>0</v>
      </c>
    </row>
    <row r="877" spans="1:46">
      <c r="A877" s="4"/>
      <c r="B877" s="4">
        <v>861</v>
      </c>
      <c r="C877" s="4">
        <f>'P(t,T)'!L869*$C$6*0.5+'P(t,T)'!L869-'P(t,T)'!G869</f>
        <v>6.1815773341267199E-4</v>
      </c>
      <c r="D877" s="4">
        <f>'P(t,T)'!M869*$C$6*0.5+'P(t,T)'!M869-'P(t,T)'!H869</f>
        <v>-3.2074504342792798E-3</v>
      </c>
      <c r="E877" s="4">
        <f>'P(t,T)'!N869*$C$6*0.5+'P(t,T)'!N869-'P(t,T)'!I869</f>
        <v>1.4953722262456282E-5</v>
      </c>
      <c r="F877" s="3">
        <f>E877/'P(t,T)'!N869</f>
        <v>1.5319662542391322E-5</v>
      </c>
      <c r="H877" s="4">
        <v>861</v>
      </c>
      <c r="I877" s="4">
        <f>'P(t,T)'!R869*$C$6*0.5+'P(t,T)'!R869-'P(t,T)'!L869</f>
        <v>1.8369352556446561E-4</v>
      </c>
      <c r="J877" s="4">
        <f>'P(t,T)'!S869*$C$6*0.5+'P(t,T)'!S869-'P(t,T)'!M869</f>
        <v>-3.5508743564519607E-3</v>
      </c>
      <c r="K877" s="4">
        <f>'P(t,T)'!T869*$C$6*0.5+'P(t,T)'!T869-'P(t,T)'!N869</f>
        <v>-4.3651420237111882E-4</v>
      </c>
      <c r="L877" s="4">
        <f>'P(t,T)'!U869*$C$6*0.5+'P(t,T)'!U869-'P(t,T)'!O869</f>
        <v>6.2401379710608218E-4</v>
      </c>
      <c r="M877" s="3">
        <f>L877/'P(t,T)'!U869</f>
        <v>6.3889524205976015E-4</v>
      </c>
      <c r="O877" s="4">
        <v>861</v>
      </c>
      <c r="P877" s="4">
        <f>'P(t,T)'!Y869*$C$6*0.5+'P(t,T)'!Y869-'P(t,T)'!R869</f>
        <v>-2.1693553667334609E-4</v>
      </c>
      <c r="Q877" s="4">
        <f>'P(t,T)'!Z869*$C$6*0.5+'P(t,T)'!Z869-'P(t,T)'!S869</f>
        <v>-3.8576016416252967E-3</v>
      </c>
      <c r="R877" s="4">
        <f>'P(t,T)'!AA869*$C$6*0.5+'P(t,T)'!AA869-'P(t,T)'!T869</f>
        <v>-8.5154598063774678E-4</v>
      </c>
      <c r="S877" s="4">
        <f>'P(t,T)'!AB869*$C$6*0.5+'P(t,T)'!AB869-'P(t,T)'!U869</f>
        <v>1.6648830443133367E-4</v>
      </c>
      <c r="T877" s="4">
        <f>'P(t,T)'!AC869*$C$6*0.5+'P(t,T)'!AC869-'P(t,T)'!V869</f>
        <v>-6.1912320088453043E-4</v>
      </c>
      <c r="U877" s="3">
        <f>T877/'P(t,T)'!AC869</f>
        <v>-6.3467651300383617E-4</v>
      </c>
      <c r="W877" s="4">
        <v>861</v>
      </c>
      <c r="X877" s="4">
        <f>'P(t,T)'!AG869*$C$6*0.5+'P(t,T)'!AG869-'P(t,T)'!Y869</f>
        <v>-5.8491572230379152E-4</v>
      </c>
      <c r="Y877" s="4">
        <f>'P(t,T)'!AH869*$C$6*0.5+'P(t,T)'!AH869-'P(t,T)'!Z869</f>
        <v>-4.1293582163952625E-3</v>
      </c>
      <c r="Z877" s="4">
        <f>'P(t,T)'!AI869*$C$6*0.5+'P(t,T)'!AI869-'P(t,T)'!AA869</f>
        <v>-1.2314613707810063E-3</v>
      </c>
      <c r="AA877" s="4">
        <f>'P(t,T)'!AJ869*$C$6*0.5+'P(t,T)'!AJ869-'P(t,T)'!AB869</f>
        <v>-2.5544456688741946E-4</v>
      </c>
      <c r="AB877" s="4">
        <f>'P(t,T)'!AK869*$C$6*0.5+'P(t,T)'!AK869-'P(t,T)'!AC869</f>
        <v>-1.0371934173969422E-3</v>
      </c>
      <c r="AC877" s="4">
        <f>'P(t,T)'!AL869*$C$6*0.5+'P(t,T)'!AL869-'P(t,T)'!AD869</f>
        <v>3.2359832625949991E-5</v>
      </c>
      <c r="AD877" s="3">
        <f>AC877/'P(t,T)'!AL869</f>
        <v>3.3151149820847062E-5</v>
      </c>
      <c r="AG877" s="4">
        <v>861</v>
      </c>
      <c r="AH877" s="19">
        <f t="shared" si="162"/>
        <v>0</v>
      </c>
      <c r="AI877" s="19">
        <f t="shared" si="163"/>
        <v>-1.47452846487518E-2</v>
      </c>
      <c r="AJ877" s="19">
        <f t="shared" si="164"/>
        <v>-1.47452846487518E-2</v>
      </c>
      <c r="AK877" s="19">
        <f t="shared" si="165"/>
        <v>-2.5045678315274156E-3</v>
      </c>
      <c r="AL877" s="4">
        <f t="shared" si="166"/>
        <v>-2.5045678315274156E-3</v>
      </c>
      <c r="AM877" s="4">
        <f t="shared" si="167"/>
        <v>5.5037719719238775E-4</v>
      </c>
      <c r="AN877" s="4">
        <f t="shared" si="168"/>
        <v>5.3505753464999639E-4</v>
      </c>
      <c r="AO877" s="4">
        <f t="shared" si="169"/>
        <v>-1.0174213762217123E-3</v>
      </c>
      <c r="AP877" s="4">
        <f t="shared" si="170"/>
        <v>-1.6563166182814726E-3</v>
      </c>
      <c r="AQ877" s="4">
        <f t="shared" si="171"/>
        <v>-6.0231668037788618E-4</v>
      </c>
      <c r="AR877" s="4">
        <f t="shared" si="172"/>
        <v>3.2359832625949991E-5</v>
      </c>
      <c r="AS877" s="4">
        <f t="shared" si="173"/>
        <v>3.3151149820847062E-5</v>
      </c>
      <c r="AT877" s="4">
        <v>0</v>
      </c>
    </row>
    <row r="878" spans="1:46">
      <c r="A878" s="4"/>
      <c r="B878" s="4">
        <v>862</v>
      </c>
      <c r="C878" s="4">
        <f>'P(t,T)'!L870*$C$6*0.5+'P(t,T)'!L870-'P(t,T)'!G870</f>
        <v>6.1815773341267199E-4</v>
      </c>
      <c r="D878" s="4">
        <f>'P(t,T)'!M870*$C$6*0.5+'P(t,T)'!M870-'P(t,T)'!H870</f>
        <v>-4.8055739536856379E-4</v>
      </c>
      <c r="E878" s="4">
        <f>'P(t,T)'!N870*$C$6*0.5+'P(t,T)'!N870-'P(t,T)'!I870</f>
        <v>2.5689541770557156E-4</v>
      </c>
      <c r="F878" s="3">
        <f>E878/'P(t,T)'!N870</f>
        <v>2.631183801275481E-4</v>
      </c>
      <c r="H878" s="4">
        <v>862</v>
      </c>
      <c r="I878" s="4">
        <f>'P(t,T)'!R870*$C$6*0.5+'P(t,T)'!R870-'P(t,T)'!L870</f>
        <v>1.8369352556446561E-4</v>
      </c>
      <c r="J878" s="4">
        <f>'P(t,T)'!S870*$C$6*0.5+'P(t,T)'!S870-'P(t,T)'!M870</f>
        <v>-9.0288568546326164E-4</v>
      </c>
      <c r="K878" s="4">
        <f>'P(t,T)'!T870*$C$6*0.5+'P(t,T)'!T870-'P(t,T)'!N870</f>
        <v>-2.0050940030957864E-4</v>
      </c>
      <c r="L878" s="4">
        <f>'P(t,T)'!U870*$C$6*0.5+'P(t,T)'!U870-'P(t,T)'!O870</f>
        <v>-5.4691520096745716E-3</v>
      </c>
      <c r="M878" s="3">
        <f>L878/'P(t,T)'!U870</f>
        <v>-5.6338868292532419E-3</v>
      </c>
      <c r="O878" s="4">
        <v>862</v>
      </c>
      <c r="P878" s="4">
        <f>'P(t,T)'!Y870*$C$6*0.5+'P(t,T)'!Y870-'P(t,T)'!R870</f>
        <v>-2.1693553667334609E-4</v>
      </c>
      <c r="Q878" s="4">
        <f>'P(t,T)'!Z870*$C$6*0.5+'P(t,T)'!Z870-'P(t,T)'!S870</f>
        <v>-1.2896358401446317E-3</v>
      </c>
      <c r="R878" s="4">
        <f>'P(t,T)'!AA870*$C$6*0.5+'P(t,T)'!AA870-'P(t,T)'!T870</f>
        <v>-6.2164143220777568E-4</v>
      </c>
      <c r="S878" s="4">
        <f>'P(t,T)'!AB870*$C$6*0.5+'P(t,T)'!AB870-'P(t,T)'!U870</f>
        <v>-5.74684607016962E-3</v>
      </c>
      <c r="T878" s="4">
        <f>'P(t,T)'!AC870*$C$6*0.5+'P(t,T)'!AC870-'P(t,T)'!V870</f>
        <v>-3.1894567097675575E-3</v>
      </c>
      <c r="U878" s="3">
        <f>T878/'P(t,T)'!AC870</f>
        <v>-3.2780114934407179E-3</v>
      </c>
      <c r="W878" s="4">
        <v>862</v>
      </c>
      <c r="X878" s="4">
        <f>'P(t,T)'!AG870*$C$6*0.5+'P(t,T)'!AG870-'P(t,T)'!Y870</f>
        <v>-5.8491572230379152E-4</v>
      </c>
      <c r="Y878" s="4">
        <f>'P(t,T)'!AH870*$C$6*0.5+'P(t,T)'!AH870-'P(t,T)'!Z870</f>
        <v>-1.6421662474984666E-3</v>
      </c>
      <c r="Z878" s="4">
        <f>'P(t,T)'!AI870*$C$6*0.5+'P(t,T)'!AI870-'P(t,T)'!AA870</f>
        <v>-1.0077874492204764E-3</v>
      </c>
      <c r="AA878" s="4">
        <f>'P(t,T)'!AJ870*$C$6*0.5+'P(t,T)'!AJ870-'P(t,T)'!AB870</f>
        <v>-5.986671525732068E-3</v>
      </c>
      <c r="AB878" s="4">
        <f>'P(t,T)'!AK870*$C$6*0.5+'P(t,T)'!AK870-'P(t,T)'!AC870</f>
        <v>-3.5343109269007078E-3</v>
      </c>
      <c r="AC878" s="4">
        <f>'P(t,T)'!AL870*$C$6*0.5+'P(t,T)'!AL870-'P(t,T)'!AD870</f>
        <v>-3.2600698177187581E-4</v>
      </c>
      <c r="AD878" s="3">
        <f>AC878/'P(t,T)'!AL870</f>
        <v>-3.340987802683513E-4</v>
      </c>
      <c r="AG878" s="4">
        <v>862</v>
      </c>
      <c r="AH878" s="19">
        <f t="shared" si="162"/>
        <v>0</v>
      </c>
      <c r="AI878" s="19">
        <f t="shared" si="163"/>
        <v>-4.3152451684749238E-3</v>
      </c>
      <c r="AJ878" s="19">
        <f t="shared" si="164"/>
        <v>-4.3152451684749238E-3</v>
      </c>
      <c r="AK878" s="19">
        <f t="shared" si="165"/>
        <v>-1.5730428640322591E-3</v>
      </c>
      <c r="AL878" s="4">
        <f t="shared" si="166"/>
        <v>-1.5730428640322591E-3</v>
      </c>
      <c r="AM878" s="4">
        <f t="shared" si="167"/>
        <v>-1.6939551225448712E-2</v>
      </c>
      <c r="AN878" s="4">
        <f t="shared" si="168"/>
        <v>-1.720266960557626E-2</v>
      </c>
      <c r="AO878" s="4">
        <f t="shared" si="169"/>
        <v>-1.2357654465921507E-2</v>
      </c>
      <c r="AP878" s="4">
        <f t="shared" si="170"/>
        <v>-6.7237676366682653E-3</v>
      </c>
      <c r="AQ878" s="4">
        <f t="shared" si="171"/>
        <v>-3.6040184752125937E-3</v>
      </c>
      <c r="AR878" s="4">
        <f t="shared" si="172"/>
        <v>-3.2600698177187581E-4</v>
      </c>
      <c r="AS878" s="4">
        <f t="shared" si="173"/>
        <v>-3.340987802683513E-4</v>
      </c>
      <c r="AT878" s="4">
        <v>0</v>
      </c>
    </row>
    <row r="879" spans="1:46">
      <c r="A879" s="4"/>
      <c r="B879" s="4">
        <v>863</v>
      </c>
      <c r="C879" s="4">
        <f>'P(t,T)'!L871*$C$6*0.5+'P(t,T)'!L871-'P(t,T)'!G871</f>
        <v>6.1815773341267199E-4</v>
      </c>
      <c r="D879" s="4">
        <f>'P(t,T)'!M871*$C$6*0.5+'P(t,T)'!M871-'P(t,T)'!H871</f>
        <v>1.0217558923009129E-3</v>
      </c>
      <c r="E879" s="4">
        <f>'P(t,T)'!N871*$C$6*0.5+'P(t,T)'!N871-'P(t,T)'!I871</f>
        <v>2.533683038232315E-3</v>
      </c>
      <c r="F879" s="3">
        <f>E879/'P(t,T)'!N871</f>
        <v>2.5891647999348832E-3</v>
      </c>
      <c r="H879" s="4">
        <v>863</v>
      </c>
      <c r="I879" s="4">
        <f>'P(t,T)'!R871*$C$6*0.5+'P(t,T)'!R871-'P(t,T)'!L871</f>
        <v>1.8369352556446561E-4</v>
      </c>
      <c r="J879" s="4">
        <f>'P(t,T)'!S871*$C$6*0.5+'P(t,T)'!S871-'P(t,T)'!M871</f>
        <v>5.6232529313959834E-4</v>
      </c>
      <c r="K879" s="4">
        <f>'P(t,T)'!T871*$C$6*0.5+'P(t,T)'!T871-'P(t,T)'!N871</f>
        <v>2.0260041591585454E-3</v>
      </c>
      <c r="L879" s="4">
        <f>'P(t,T)'!U871*$C$6*0.5+'P(t,T)'!U871-'P(t,T)'!O871</f>
        <v>-4.7146633617978218E-4</v>
      </c>
      <c r="M879" s="3">
        <f>L879/'P(t,T)'!U871</f>
        <v>-4.832388865717239E-4</v>
      </c>
      <c r="O879" s="4">
        <v>863</v>
      </c>
      <c r="P879" s="4">
        <f>'P(t,T)'!Y871*$C$6*0.5+'P(t,T)'!Y871-'P(t,T)'!R871</f>
        <v>-2.1693553667334609E-4</v>
      </c>
      <c r="Q879" s="4">
        <f>'P(t,T)'!Z871*$C$6*0.5+'P(t,T)'!Z871-'P(t,T)'!S871</f>
        <v>1.3751836796238592E-4</v>
      </c>
      <c r="R879" s="4">
        <f>'P(t,T)'!AA871*$C$6*0.5+'P(t,T)'!AA871-'P(t,T)'!T871</f>
        <v>1.5527937247629131E-3</v>
      </c>
      <c r="S879" s="4">
        <f>'P(t,T)'!AB871*$C$6*0.5+'P(t,T)'!AB871-'P(t,T)'!U871</f>
        <v>-9.0200182037525334E-4</v>
      </c>
      <c r="T879" s="4">
        <f>'P(t,T)'!AC871*$C$6*0.5+'P(t,T)'!AC871-'P(t,T)'!V871</f>
        <v>-4.9988421697344521E-4</v>
      </c>
      <c r="U879" s="3">
        <f>T879/'P(t,T)'!AC871</f>
        <v>-5.1238093166576222E-4</v>
      </c>
      <c r="W879" s="4">
        <v>863</v>
      </c>
      <c r="X879" s="4">
        <f>'P(t,T)'!AG871*$C$6*0.5+'P(t,T)'!AG871-'P(t,T)'!Y871</f>
        <v>-5.8491572230379152E-4</v>
      </c>
      <c r="Y879" s="4">
        <f>'P(t,T)'!AH871*$C$6*0.5+'P(t,T)'!AH871-'P(t,T)'!Z871</f>
        <v>-2.5382274580643127E-4</v>
      </c>
      <c r="Z879" s="4">
        <f>'P(t,T)'!AI871*$C$6*0.5+'P(t,T)'!AI871-'P(t,T)'!AA871</f>
        <v>1.1130711341499344E-3</v>
      </c>
      <c r="AA879" s="4">
        <f>'P(t,T)'!AJ871*$C$6*0.5+'P(t,T)'!AJ871-'P(t,T)'!AB871</f>
        <v>-1.2962385055295123E-3</v>
      </c>
      <c r="AB879" s="4">
        <f>'P(t,T)'!AK871*$C$6*0.5+'P(t,T)'!AK871-'P(t,T)'!AC871</f>
        <v>-9.2103806073251526E-4</v>
      </c>
      <c r="AC879" s="4">
        <f>'P(t,T)'!AL871*$C$6*0.5+'P(t,T)'!AL871-'P(t,T)'!AD871</f>
        <v>-2.3712813420811996E-3</v>
      </c>
      <c r="AD879" s="3">
        <f>AC879/'P(t,T)'!AL871</f>
        <v>-2.4351208794968948E-3</v>
      </c>
      <c r="AG879" s="4">
        <v>863</v>
      </c>
      <c r="AH879" s="19">
        <f t="shared" si="162"/>
        <v>0</v>
      </c>
      <c r="AI879" s="19">
        <f t="shared" si="163"/>
        <v>1.4677768075964659E-3</v>
      </c>
      <c r="AJ879" s="19">
        <f t="shared" si="164"/>
        <v>1.4677768075964659E-3</v>
      </c>
      <c r="AK879" s="19">
        <f t="shared" si="165"/>
        <v>7.2255520563037079E-3</v>
      </c>
      <c r="AL879" s="4">
        <f t="shared" si="166"/>
        <v>7.2255520563037079E-3</v>
      </c>
      <c r="AM879" s="4">
        <f t="shared" si="167"/>
        <v>-8.054186214966454E-5</v>
      </c>
      <c r="AN879" s="4">
        <f t="shared" si="168"/>
        <v>-2.6697066620845478E-3</v>
      </c>
      <c r="AO879" s="4">
        <f t="shared" si="169"/>
        <v>-1.9041611642776845E-3</v>
      </c>
      <c r="AP879" s="4">
        <f t="shared" si="170"/>
        <v>-1.4209222777059605E-3</v>
      </c>
      <c r="AQ879" s="4">
        <f t="shared" si="171"/>
        <v>-2.8836622737469617E-3</v>
      </c>
      <c r="AR879" s="4">
        <f t="shared" si="172"/>
        <v>-2.3712813420811996E-3</v>
      </c>
      <c r="AS879" s="4">
        <f t="shared" si="173"/>
        <v>-2.4351208794968948E-3</v>
      </c>
      <c r="AT879" s="4">
        <v>0</v>
      </c>
    </row>
    <row r="880" spans="1:46">
      <c r="A880" s="4"/>
      <c r="B880" s="4">
        <v>864</v>
      </c>
      <c r="C880" s="4">
        <f>'P(t,T)'!L872*$C$6*0.5+'P(t,T)'!L872-'P(t,T)'!G872</f>
        <v>6.1815773341267199E-4</v>
      </c>
      <c r="D880" s="4">
        <f>'P(t,T)'!M872*$C$6*0.5+'P(t,T)'!M872-'P(t,T)'!H872</f>
        <v>-1.8571810556012869E-3</v>
      </c>
      <c r="E880" s="4">
        <f>'P(t,T)'!N872*$C$6*0.5+'P(t,T)'!N872-'P(t,T)'!I872</f>
        <v>-9.2425322339750871E-4</v>
      </c>
      <c r="F880" s="3">
        <f>E880/'P(t,T)'!N872</f>
        <v>-9.4776123319158701E-4</v>
      </c>
      <c r="H880" s="4">
        <v>864</v>
      </c>
      <c r="I880" s="4">
        <f>'P(t,T)'!R872*$C$6*0.5+'P(t,T)'!R872-'P(t,T)'!L872</f>
        <v>1.8369352556446561E-4</v>
      </c>
      <c r="J880" s="4">
        <f>'P(t,T)'!S872*$C$6*0.5+'P(t,T)'!S872-'P(t,T)'!M872</f>
        <v>-2.2415444528307571E-3</v>
      </c>
      <c r="K880" s="4">
        <f>'P(t,T)'!T872*$C$6*0.5+'P(t,T)'!T872-'P(t,T)'!N872</f>
        <v>-1.3515920633258016E-3</v>
      </c>
      <c r="L880" s="4">
        <f>'P(t,T)'!U872*$C$6*0.5+'P(t,T)'!U872-'P(t,T)'!O872</f>
        <v>-3.7949163792326823E-3</v>
      </c>
      <c r="M880" s="3">
        <f>L880/'P(t,T)'!U872</f>
        <v>-3.9026521180913387E-3</v>
      </c>
      <c r="O880" s="4">
        <v>864</v>
      </c>
      <c r="P880" s="4">
        <f>'P(t,T)'!Y872*$C$6*0.5+'P(t,T)'!Y872-'P(t,T)'!R872</f>
        <v>-2.1693553667334609E-4</v>
      </c>
      <c r="Q880" s="4">
        <f>'P(t,T)'!Z872*$C$6*0.5+'P(t,T)'!Z872-'P(t,T)'!S872</f>
        <v>-2.5896604317197092E-3</v>
      </c>
      <c r="R880" s="4">
        <f>'P(t,T)'!AA872*$C$6*0.5+'P(t,T)'!AA872-'P(t,T)'!T872</f>
        <v>-1.7419159081222269E-3</v>
      </c>
      <c r="S880" s="4">
        <f>'P(t,T)'!AB872*$C$6*0.5+'P(t,T)'!AB872-'P(t,T)'!U872</f>
        <v>-4.1292414335732941E-3</v>
      </c>
      <c r="T880" s="4">
        <f>'P(t,T)'!AC872*$C$6*0.5+'P(t,T)'!AC872-'P(t,T)'!V872</f>
        <v>1.6215594147195311E-3</v>
      </c>
      <c r="U880" s="3">
        <f>T880/'P(t,T)'!AC872</f>
        <v>1.6585767956619384E-3</v>
      </c>
      <c r="W880" s="4">
        <v>864</v>
      </c>
      <c r="X880" s="4">
        <f>'P(t,T)'!AG872*$C$6*0.5+'P(t,T)'!AG872-'P(t,T)'!Y872</f>
        <v>-5.8491572230379152E-4</v>
      </c>
      <c r="Y880" s="4">
        <f>'P(t,T)'!AH872*$C$6*0.5+'P(t,T)'!AH872-'P(t,T)'!Z872</f>
        <v>-2.9030727878345264E-3</v>
      </c>
      <c r="Z880" s="4">
        <f>'P(t,T)'!AI872*$C$6*0.5+'P(t,T)'!AI872-'P(t,T)'!AA872</f>
        <v>-2.0966731188098997E-3</v>
      </c>
      <c r="AA880" s="4">
        <f>'P(t,T)'!AJ872*$C$6*0.5+'P(t,T)'!AJ872-'P(t,T)'!AB872</f>
        <v>-4.4258985458279776E-3</v>
      </c>
      <c r="AB880" s="4">
        <f>'P(t,T)'!AK872*$C$6*0.5+'P(t,T)'!AK872-'P(t,T)'!AC872</f>
        <v>1.1501809370202398E-3</v>
      </c>
      <c r="AC880" s="4">
        <f>'P(t,T)'!AL872*$C$6*0.5+'P(t,T)'!AL872-'P(t,T)'!AD872</f>
        <v>3.1016521070692527E-3</v>
      </c>
      <c r="AD880" s="3">
        <f>AC880/'P(t,T)'!AL872</f>
        <v>3.1677764175584286E-3</v>
      </c>
      <c r="AG880" s="4">
        <v>864</v>
      </c>
      <c r="AH880" s="19">
        <f t="shared" si="162"/>
        <v>0</v>
      </c>
      <c r="AI880" s="19">
        <f t="shared" si="163"/>
        <v>-9.5914587279862795E-3</v>
      </c>
      <c r="AJ880" s="19">
        <f t="shared" si="164"/>
        <v>-9.5914587279862795E-3</v>
      </c>
      <c r="AK880" s="19">
        <f t="shared" si="165"/>
        <v>-6.1144343136554369E-3</v>
      </c>
      <c r="AL880" s="4">
        <f t="shared" si="166"/>
        <v>-6.1144343136554369E-3</v>
      </c>
      <c r="AM880" s="4">
        <f t="shared" si="167"/>
        <v>-1.329781759182554E-2</v>
      </c>
      <c r="AN880" s="4">
        <f t="shared" si="168"/>
        <v>-1.2350056358633954E-2</v>
      </c>
      <c r="AO880" s="4">
        <f t="shared" si="169"/>
        <v>-1.1309117663515678E-3</v>
      </c>
      <c r="AP880" s="4">
        <f t="shared" si="170"/>
        <v>2.771740351739771E-3</v>
      </c>
      <c r="AQ880" s="4">
        <f t="shared" si="171"/>
        <v>4.760228902731191E-3</v>
      </c>
      <c r="AR880" s="4">
        <f t="shared" si="172"/>
        <v>3.1016521070692527E-3</v>
      </c>
      <c r="AS880" s="4">
        <f t="shared" si="173"/>
        <v>3.1677764175584286E-3</v>
      </c>
      <c r="AT880" s="4">
        <v>0</v>
      </c>
    </row>
    <row r="881" spans="1:46">
      <c r="A881" s="4"/>
      <c r="B881" s="4">
        <v>865</v>
      </c>
      <c r="C881" s="4">
        <f>'P(t,T)'!L873*$C$6*0.5+'P(t,T)'!L873-'P(t,T)'!G873</f>
        <v>6.1815773341267199E-4</v>
      </c>
      <c r="D881" s="4">
        <f>'P(t,T)'!M873*$C$6*0.5+'P(t,T)'!M873-'P(t,T)'!H873</f>
        <v>-1.0083059483545487E-4</v>
      </c>
      <c r="E881" s="4">
        <f>'P(t,T)'!N873*$C$6*0.5+'P(t,T)'!N873-'P(t,T)'!I873</f>
        <v>-3.7232611925930303E-4</v>
      </c>
      <c r="F881" s="3">
        <f>E881/'P(t,T)'!N873</f>
        <v>-3.815852825774799E-4</v>
      </c>
      <c r="H881" s="4">
        <v>865</v>
      </c>
      <c r="I881" s="4">
        <f>'P(t,T)'!R873*$C$6*0.5+'P(t,T)'!R873-'P(t,T)'!L873</f>
        <v>1.8369352556446561E-4</v>
      </c>
      <c r="J881" s="4">
        <f>'P(t,T)'!S873*$C$6*0.5+'P(t,T)'!S873-'P(t,T)'!M873</f>
        <v>-5.3296280011483343E-4</v>
      </c>
      <c r="K881" s="4">
        <f>'P(t,T)'!T873*$C$6*0.5+'P(t,T)'!T873-'P(t,T)'!N873</f>
        <v>-8.1405301571202404E-4</v>
      </c>
      <c r="L881" s="4">
        <f>'P(t,T)'!U873*$C$6*0.5+'P(t,T)'!U873-'P(t,T)'!O873</f>
        <v>-1.1947335329600683E-3</v>
      </c>
      <c r="M881" s="3">
        <f>L881/'P(t,T)'!U873</f>
        <v>-1.2254528683807353E-3</v>
      </c>
      <c r="O881" s="4">
        <v>865</v>
      </c>
      <c r="P881" s="4">
        <f>'P(t,T)'!Y873*$C$6*0.5+'P(t,T)'!Y873-'P(t,T)'!R873</f>
        <v>-2.1693553667334609E-4</v>
      </c>
      <c r="Q881" s="4">
        <f>'P(t,T)'!Z873*$C$6*0.5+'P(t,T)'!Z873-'P(t,T)'!S873</f>
        <v>-9.2973682460373297E-4</v>
      </c>
      <c r="R881" s="4">
        <f>'P(t,T)'!AA873*$C$6*0.5+'P(t,T)'!AA873-'P(t,T)'!T873</f>
        <v>-1.2190942939215299E-3</v>
      </c>
      <c r="S881" s="4">
        <f>'P(t,T)'!AB873*$C$6*0.5+'P(t,T)'!AB873-'P(t,T)'!U873</f>
        <v>-1.606166027346756E-3</v>
      </c>
      <c r="T881" s="4">
        <f>'P(t,T)'!AC873*$C$6*0.5+'P(t,T)'!AC873-'P(t,T)'!V873</f>
        <v>-3.5946582210000244E-4</v>
      </c>
      <c r="U881" s="3">
        <f>T881/'P(t,T)'!AC873</f>
        <v>-3.6840043060864651E-4</v>
      </c>
      <c r="W881" s="4">
        <v>865</v>
      </c>
      <c r="X881" s="4">
        <f>'P(t,T)'!AG873*$C$6*0.5+'P(t,T)'!AG873-'P(t,T)'!Y873</f>
        <v>-5.8491572230379152E-4</v>
      </c>
      <c r="Y881" s="4">
        <f>'P(t,T)'!AH873*$C$6*0.5+'P(t,T)'!AH873-'P(t,T)'!Z873</f>
        <v>-1.2924601346185893E-3</v>
      </c>
      <c r="Z881" s="4">
        <f>'P(t,T)'!AI873*$C$6*0.5+'P(t,T)'!AI873-'P(t,T)'!AA873</f>
        <v>-1.5888226454501275E-3</v>
      </c>
      <c r="AA881" s="4">
        <f>'P(t,T)'!AJ873*$C$6*0.5+'P(t,T)'!AJ873-'P(t,T)'!AB873</f>
        <v>-1.9808994897494436E-3</v>
      </c>
      <c r="AB881" s="4">
        <f>'P(t,T)'!AK873*$C$6*0.5+'P(t,T)'!AK873-'P(t,T)'!AC873</f>
        <v>-7.8421543831119767E-4</v>
      </c>
      <c r="AC881" s="4">
        <f>'P(t,T)'!AL873*$C$6*0.5+'P(t,T)'!AL873-'P(t,T)'!AD873</f>
        <v>-3.2827786277813686E-3</v>
      </c>
      <c r="AD881" s="3">
        <f>AC881/'P(t,T)'!AL873</f>
        <v>-3.3742403785361696E-3</v>
      </c>
      <c r="AG881" s="4">
        <v>865</v>
      </c>
      <c r="AH881" s="19">
        <f t="shared" si="162"/>
        <v>0</v>
      </c>
      <c r="AI881" s="19">
        <f t="shared" si="163"/>
        <v>-2.8559903541726106E-3</v>
      </c>
      <c r="AJ881" s="19">
        <f t="shared" si="164"/>
        <v>-2.8559903541726106E-3</v>
      </c>
      <c r="AK881" s="19">
        <f t="shared" si="165"/>
        <v>-3.9942960743429845E-3</v>
      </c>
      <c r="AL881" s="4">
        <f t="shared" si="166"/>
        <v>-3.9942960743429845E-3</v>
      </c>
      <c r="AM881" s="4">
        <f t="shared" si="167"/>
        <v>-5.1633843326337478E-3</v>
      </c>
      <c r="AN881" s="4">
        <f t="shared" si="168"/>
        <v>-4.7817990500562679E-3</v>
      </c>
      <c r="AO881" s="4">
        <f t="shared" si="169"/>
        <v>-2.3691341287919356E-3</v>
      </c>
      <c r="AP881" s="4">
        <f t="shared" si="170"/>
        <v>-1.1436812604112001E-3</v>
      </c>
      <c r="AQ881" s="4">
        <f t="shared" si="171"/>
        <v>-3.6511790583900151E-3</v>
      </c>
      <c r="AR881" s="4">
        <f t="shared" si="172"/>
        <v>-3.2827786277813686E-3</v>
      </c>
      <c r="AS881" s="4">
        <f t="shared" si="173"/>
        <v>-3.3742403785361696E-3</v>
      </c>
      <c r="AT881" s="4">
        <v>0</v>
      </c>
    </row>
    <row r="882" spans="1:46">
      <c r="A882" s="4"/>
      <c r="B882" s="4">
        <v>866</v>
      </c>
      <c r="C882" s="4">
        <f>'P(t,T)'!L874*$C$6*0.5+'P(t,T)'!L874-'P(t,T)'!G874</f>
        <v>6.1815773341267199E-4</v>
      </c>
      <c r="D882" s="4">
        <f>'P(t,T)'!M874*$C$6*0.5+'P(t,T)'!M874-'P(t,T)'!H874</f>
        <v>2.6438198032885385E-4</v>
      </c>
      <c r="E882" s="4">
        <f>'P(t,T)'!N874*$C$6*0.5+'P(t,T)'!N874-'P(t,T)'!I874</f>
        <v>6.3843824577269892E-4</v>
      </c>
      <c r="F882" s="3">
        <f>E882/'P(t,T)'!N874</f>
        <v>6.5365426142174378E-4</v>
      </c>
      <c r="H882" s="4">
        <v>866</v>
      </c>
      <c r="I882" s="4">
        <f>'P(t,T)'!R874*$C$6*0.5+'P(t,T)'!R874-'P(t,T)'!L874</f>
        <v>1.8369352556446561E-4</v>
      </c>
      <c r="J882" s="4">
        <f>'P(t,T)'!S874*$C$6*0.5+'P(t,T)'!S874-'P(t,T)'!M874</f>
        <v>-1.769073854327452E-4</v>
      </c>
      <c r="K882" s="4">
        <f>'P(t,T)'!T874*$C$6*0.5+'P(t,T)'!T874-'P(t,T)'!N874</f>
        <v>1.7190302078307074E-4</v>
      </c>
      <c r="L882" s="4">
        <f>'P(t,T)'!U874*$C$6*0.5+'P(t,T)'!U874-'P(t,T)'!O874</f>
        <v>9.3336513946873367E-4</v>
      </c>
      <c r="M882" s="3">
        <f>L882/'P(t,T)'!U874</f>
        <v>9.5532862945600368E-4</v>
      </c>
      <c r="O882" s="4">
        <v>866</v>
      </c>
      <c r="P882" s="4">
        <f>'P(t,T)'!Y874*$C$6*0.5+'P(t,T)'!Y874-'P(t,T)'!R874</f>
        <v>-2.1693553667334609E-4</v>
      </c>
      <c r="Q882" s="4">
        <f>'P(t,T)'!Z874*$C$6*0.5+'P(t,T)'!Z874-'P(t,T)'!S874</f>
        <v>-5.8306392559448472E-4</v>
      </c>
      <c r="R882" s="4">
        <f>'P(t,T)'!AA874*$C$6*0.5+'P(t,T)'!AA874-'P(t,T)'!T874</f>
        <v>-2.586285443066938E-4</v>
      </c>
      <c r="S882" s="4">
        <f>'P(t,T)'!AB874*$C$6*0.5+'P(t,T)'!AB874-'P(t,T)'!U874</f>
        <v>4.6864197707097155E-4</v>
      </c>
      <c r="T882" s="4">
        <f>'P(t,T)'!AC874*$C$6*0.5+'P(t,T)'!AC874-'P(t,T)'!V874</f>
        <v>-9.2731616703634057E-4</v>
      </c>
      <c r="U882" s="3">
        <f>T882/'P(t,T)'!AC874</f>
        <v>-9.5090499683543226E-4</v>
      </c>
      <c r="W882" s="4">
        <v>866</v>
      </c>
      <c r="X882" s="4">
        <f>'P(t,T)'!AG874*$C$6*0.5+'P(t,T)'!AG874-'P(t,T)'!Y874</f>
        <v>-5.8491572230379152E-4</v>
      </c>
      <c r="Y882" s="4">
        <f>'P(t,T)'!AH874*$C$6*0.5+'P(t,T)'!AH874-'P(t,T)'!Z874</f>
        <v>-9.5534626659521393E-4</v>
      </c>
      <c r="Z882" s="4">
        <f>'P(t,T)'!AI874*$C$6*0.5+'P(t,T)'!AI874-'P(t,T)'!AA874</f>
        <v>-6.543913449773564E-4</v>
      </c>
      <c r="AA882" s="4">
        <f>'P(t,T)'!AJ874*$C$6*0.5+'P(t,T)'!AJ874-'P(t,T)'!AB874</f>
        <v>3.9291092798876548E-5</v>
      </c>
      <c r="AB882" s="4">
        <f>'P(t,T)'!AK874*$C$6*0.5+'P(t,T)'!AK874-'P(t,T)'!AC874</f>
        <v>-1.3372877107785675E-3</v>
      </c>
      <c r="AC882" s="4">
        <f>'P(t,T)'!AL874*$C$6*0.5+'P(t,T)'!AL874-'P(t,T)'!AD874</f>
        <v>1.1083002547842558E-3</v>
      </c>
      <c r="AD882" s="3">
        <f>AC882/'P(t,T)'!AL874</f>
        <v>1.1341820087301053E-3</v>
      </c>
      <c r="AG882" s="4">
        <v>866</v>
      </c>
      <c r="AH882" s="19">
        <f t="shared" si="162"/>
        <v>0</v>
      </c>
      <c r="AI882" s="19">
        <f t="shared" si="163"/>
        <v>-1.45093559729359E-3</v>
      </c>
      <c r="AJ882" s="19">
        <f t="shared" si="164"/>
        <v>-1.45093559729359E-3</v>
      </c>
      <c r="AK882" s="19">
        <f t="shared" si="165"/>
        <v>-1.0267862272828054E-4</v>
      </c>
      <c r="AL882" s="4">
        <f t="shared" si="166"/>
        <v>-1.0267862272828054E-4</v>
      </c>
      <c r="AM882" s="4">
        <f t="shared" si="167"/>
        <v>2.0949524707603254E-3</v>
      </c>
      <c r="AN882" s="4">
        <f t="shared" si="168"/>
        <v>1.4412982093385818E-3</v>
      </c>
      <c r="AO882" s="4">
        <f t="shared" si="169"/>
        <v>-1.3092752483589043E-3</v>
      </c>
      <c r="AP882" s="4">
        <f t="shared" si="170"/>
        <v>-2.264603877814908E-3</v>
      </c>
      <c r="AQ882" s="4">
        <f t="shared" si="171"/>
        <v>1.5739525794882349E-4</v>
      </c>
      <c r="AR882" s="4">
        <f t="shared" si="172"/>
        <v>1.1083002547842558E-3</v>
      </c>
      <c r="AS882" s="4">
        <f t="shared" si="173"/>
        <v>1.1341820087301053E-3</v>
      </c>
      <c r="AT882" s="4">
        <v>0</v>
      </c>
    </row>
    <row r="883" spans="1:46">
      <c r="A883" s="4"/>
      <c r="B883" s="4">
        <v>867</v>
      </c>
      <c r="C883" s="4">
        <f>'P(t,T)'!L875*$C$6*0.5+'P(t,T)'!L875-'P(t,T)'!G875</f>
        <v>6.1815773341267199E-4</v>
      </c>
      <c r="D883" s="4">
        <f>'P(t,T)'!M875*$C$6*0.5+'P(t,T)'!M875-'P(t,T)'!H875</f>
        <v>1.3712794341692591E-3</v>
      </c>
      <c r="E883" s="4">
        <f>'P(t,T)'!N875*$C$6*0.5+'P(t,T)'!N875-'P(t,T)'!I875</f>
        <v>-6.3523436518075904E-4</v>
      </c>
      <c r="F883" s="3">
        <f>E883/'P(t,T)'!N875</f>
        <v>-6.5120291227521243E-4</v>
      </c>
      <c r="H883" s="4">
        <v>867</v>
      </c>
      <c r="I883" s="4">
        <f>'P(t,T)'!R875*$C$6*0.5+'P(t,T)'!R875-'P(t,T)'!L875</f>
        <v>1.8369352556446561E-4</v>
      </c>
      <c r="J883" s="4">
        <f>'P(t,T)'!S875*$C$6*0.5+'P(t,T)'!S875-'P(t,T)'!M875</f>
        <v>9.0386241979500959E-4</v>
      </c>
      <c r="K883" s="4">
        <f>'P(t,T)'!T875*$C$6*0.5+'P(t,T)'!T875-'P(t,T)'!N875</f>
        <v>-1.0701817040382755E-3</v>
      </c>
      <c r="L883" s="4">
        <f>'P(t,T)'!U875*$C$6*0.5+'P(t,T)'!U875-'P(t,T)'!O875</f>
        <v>1.0469395977446005E-3</v>
      </c>
      <c r="M883" s="3">
        <f>L883/'P(t,T)'!U875</f>
        <v>1.0714540897528533E-3</v>
      </c>
      <c r="O883" s="4">
        <v>867</v>
      </c>
      <c r="P883" s="4">
        <f>'P(t,T)'!Y875*$C$6*0.5+'P(t,T)'!Y875-'P(t,T)'!R875</f>
        <v>-2.1693553667334609E-4</v>
      </c>
      <c r="Q883" s="4">
        <f>'P(t,T)'!Z875*$C$6*0.5+'P(t,T)'!Z875-'P(t,T)'!S875</f>
        <v>4.7081567700402172E-4</v>
      </c>
      <c r="R883" s="4">
        <f>'P(t,T)'!AA875*$C$6*0.5+'P(t,T)'!AA875-'P(t,T)'!T875</f>
        <v>-1.4682826464004206E-3</v>
      </c>
      <c r="S883" s="4">
        <f>'P(t,T)'!AB875*$C$6*0.5+'P(t,T)'!AB875-'P(t,T)'!U875</f>
        <v>5.7962076558781828E-4</v>
      </c>
      <c r="T883" s="4">
        <f>'P(t,T)'!AC875*$C$6*0.5+'P(t,T)'!AC875-'P(t,T)'!V875</f>
        <v>7.5890245916097054E-3</v>
      </c>
      <c r="U883" s="3">
        <f>T883/'P(t,T)'!AC875</f>
        <v>7.7162966380435608E-3</v>
      </c>
      <c r="W883" s="4">
        <v>867</v>
      </c>
      <c r="X883" s="4">
        <f>'P(t,T)'!AG875*$C$6*0.5+'P(t,T)'!AG875-'P(t,T)'!Y875</f>
        <v>-5.8491572230379152E-4</v>
      </c>
      <c r="Y883" s="4">
        <f>'P(t,T)'!AH875*$C$6*0.5+'P(t,T)'!AH875-'P(t,T)'!Z875</f>
        <v>7.1027566925230268E-5</v>
      </c>
      <c r="Z883" s="4">
        <f>'P(t,T)'!AI875*$C$6*0.5+'P(t,T)'!AI875-'P(t,T)'!AA875</f>
        <v>-1.8309458983402083E-3</v>
      </c>
      <c r="AA883" s="4">
        <f>'P(t,T)'!AJ875*$C$6*0.5+'P(t,T)'!AJ875-'P(t,T)'!AB875</f>
        <v>1.4759107175488229E-4</v>
      </c>
      <c r="AB883" s="4">
        <f>'P(t,T)'!AK875*$C$6*0.5+'P(t,T)'!AK875-'P(t,T)'!AC875</f>
        <v>7.0234635139631019E-3</v>
      </c>
      <c r="AC883" s="4">
        <f>'P(t,T)'!AL875*$C$6*0.5+'P(t,T)'!AL875-'P(t,T)'!AD875</f>
        <v>7.1491179826788098E-3</v>
      </c>
      <c r="AD883" s="3">
        <f>AC883/'P(t,T)'!AL875</f>
        <v>7.2721875456843452E-3</v>
      </c>
      <c r="AG883" s="4">
        <v>867</v>
      </c>
      <c r="AH883" s="19">
        <f t="shared" si="162"/>
        <v>0</v>
      </c>
      <c r="AI883" s="19">
        <f t="shared" si="163"/>
        <v>2.8169850978935207E-3</v>
      </c>
      <c r="AJ883" s="19">
        <f t="shared" si="164"/>
        <v>2.8169850978935207E-3</v>
      </c>
      <c r="AK883" s="19">
        <f t="shared" si="165"/>
        <v>-5.0046446139596634E-3</v>
      </c>
      <c r="AL883" s="4">
        <f t="shared" si="166"/>
        <v>-5.0046446139596634E-3</v>
      </c>
      <c r="AM883" s="4">
        <f t="shared" si="167"/>
        <v>1.1229485228120887E-3</v>
      </c>
      <c r="AN883" s="4">
        <f t="shared" si="168"/>
        <v>1.7741514350873011E-3</v>
      </c>
      <c r="AO883" s="4">
        <f t="shared" si="169"/>
        <v>1.5683942195325661E-2</v>
      </c>
      <c r="AP883" s="4">
        <f t="shared" si="170"/>
        <v>1.4612488105572807E-2</v>
      </c>
      <c r="AQ883" s="4">
        <f t="shared" si="171"/>
        <v>1.486541462072237E-2</v>
      </c>
      <c r="AR883" s="4">
        <f t="shared" si="172"/>
        <v>7.1491179826788098E-3</v>
      </c>
      <c r="AS883" s="4">
        <f t="shared" si="173"/>
        <v>7.2721875456843452E-3</v>
      </c>
      <c r="AT883" s="4">
        <v>0</v>
      </c>
    </row>
    <row r="884" spans="1:46">
      <c r="A884" s="4"/>
      <c r="B884" s="4">
        <v>868</v>
      </c>
      <c r="C884" s="4">
        <f>'P(t,T)'!L876*$C$6*0.5+'P(t,T)'!L876-'P(t,T)'!G876</f>
        <v>6.1815773341267199E-4</v>
      </c>
      <c r="D884" s="4">
        <f>'P(t,T)'!M876*$C$6*0.5+'P(t,T)'!M876-'P(t,T)'!H876</f>
        <v>3.2388362321268405E-3</v>
      </c>
      <c r="E884" s="4">
        <f>'P(t,T)'!N876*$C$6*0.5+'P(t,T)'!N876-'P(t,T)'!I876</f>
        <v>9.1083124447901564E-3</v>
      </c>
      <c r="F884" s="3">
        <f>E884/'P(t,T)'!N876</f>
        <v>9.2471205476635353E-3</v>
      </c>
      <c r="H884" s="4">
        <v>868</v>
      </c>
      <c r="I884" s="4">
        <f>'P(t,T)'!R876*$C$6*0.5+'P(t,T)'!R876-'P(t,T)'!L876</f>
        <v>1.8369352556446561E-4</v>
      </c>
      <c r="J884" s="4">
        <f>'P(t,T)'!S876*$C$6*0.5+'P(t,T)'!S876-'P(t,T)'!M876</f>
        <v>2.7328614905173243E-3</v>
      </c>
      <c r="K884" s="4">
        <f>'P(t,T)'!T876*$C$6*0.5+'P(t,T)'!T876-'P(t,T)'!N876</f>
        <v>8.5122358569548195E-3</v>
      </c>
      <c r="L884" s="4">
        <f>'P(t,T)'!U876*$C$6*0.5+'P(t,T)'!U876-'P(t,T)'!O876</f>
        <v>3.754563748115336E-3</v>
      </c>
      <c r="M884" s="3">
        <f>L884/'P(t,T)'!U876</f>
        <v>3.8321132268107705E-3</v>
      </c>
      <c r="O884" s="4">
        <v>868</v>
      </c>
      <c r="P884" s="4">
        <f>'P(t,T)'!Y876*$C$6*0.5+'P(t,T)'!Y876-'P(t,T)'!R876</f>
        <v>-2.1693553667334609E-4</v>
      </c>
      <c r="Q884" s="4">
        <f>'P(t,T)'!Z876*$C$6*0.5+'P(t,T)'!Z876-'P(t,T)'!S876</f>
        <v>2.2597185609697368E-3</v>
      </c>
      <c r="R884" s="4">
        <f>'P(t,T)'!AA876*$C$6*0.5+'P(t,T)'!AA876-'P(t,T)'!T876</f>
        <v>7.9432109075439072E-3</v>
      </c>
      <c r="S884" s="4">
        <f>'P(t,T)'!AB876*$C$6*0.5+'P(t,T)'!AB876-'P(t,T)'!U876</f>
        <v>3.2328167295793131E-3</v>
      </c>
      <c r="T884" s="4">
        <f>'P(t,T)'!AC876*$C$6*0.5+'P(t,T)'!AC876-'P(t,T)'!V876</f>
        <v>3.5451943775854922E-3</v>
      </c>
      <c r="U884" s="3">
        <f>T884/'P(t,T)'!AC876</f>
        <v>3.6191742995650826E-3</v>
      </c>
      <c r="W884" s="4">
        <v>868</v>
      </c>
      <c r="X884" s="4">
        <f>'P(t,T)'!AG876*$C$6*0.5+'P(t,T)'!AG876-'P(t,T)'!Y876</f>
        <v>-5.8491572230379152E-4</v>
      </c>
      <c r="Y884" s="4">
        <f>'P(t,T)'!AH876*$C$6*0.5+'P(t,T)'!AH876-'P(t,T)'!Z876</f>
        <v>1.8185389519680406E-3</v>
      </c>
      <c r="Z884" s="4">
        <f>'P(t,T)'!AI876*$C$6*0.5+'P(t,T)'!AI876-'P(t,T)'!AA876</f>
        <v>7.401065062723422E-3</v>
      </c>
      <c r="AA884" s="4">
        <f>'P(t,T)'!AJ876*$C$6*0.5+'P(t,T)'!AJ876-'P(t,T)'!AB876</f>
        <v>2.7440427524397792E-3</v>
      </c>
      <c r="AB884" s="4">
        <f>'P(t,T)'!AK876*$C$6*0.5+'P(t,T)'!AK876-'P(t,T)'!AC876</f>
        <v>3.0358662305642881E-3</v>
      </c>
      <c r="AC884" s="4">
        <f>'P(t,T)'!AL876*$C$6*0.5+'P(t,T)'!AL876-'P(t,T)'!AD876</f>
        <v>4.1809564329442495E-4</v>
      </c>
      <c r="AD884" s="3">
        <f>AC884/'P(t,T)'!AL876</f>
        <v>4.2815447381900219E-4</v>
      </c>
      <c r="AG884" s="4">
        <v>868</v>
      </c>
      <c r="AH884" s="19">
        <f t="shared" si="162"/>
        <v>0</v>
      </c>
      <c r="AI884" s="19">
        <f t="shared" si="163"/>
        <v>1.0049955235581942E-2</v>
      </c>
      <c r="AJ884" s="19">
        <f t="shared" si="164"/>
        <v>1.0049955235581942E-2</v>
      </c>
      <c r="AK884" s="19">
        <f t="shared" si="165"/>
        <v>3.2964824272012305E-2</v>
      </c>
      <c r="AL884" s="4">
        <f t="shared" si="166"/>
        <v>3.2964824272012305E-2</v>
      </c>
      <c r="AM884" s="4">
        <f t="shared" si="167"/>
        <v>1.8978543777797965E-2</v>
      </c>
      <c r="AN884" s="4">
        <f t="shared" si="168"/>
        <v>9.7314232301344283E-3</v>
      </c>
      <c r="AO884" s="4">
        <f t="shared" si="169"/>
        <v>1.041317383496055E-2</v>
      </c>
      <c r="AP884" s="4">
        <f t="shared" si="170"/>
        <v>6.5810606081497802E-3</v>
      </c>
      <c r="AQ884" s="4">
        <f t="shared" si="171"/>
        <v>4.0372699428595071E-3</v>
      </c>
      <c r="AR884" s="4">
        <f t="shared" si="172"/>
        <v>4.1809564329442495E-4</v>
      </c>
      <c r="AS884" s="4">
        <f t="shared" si="173"/>
        <v>4.2815447381900219E-4</v>
      </c>
      <c r="AT884" s="4">
        <v>0</v>
      </c>
    </row>
    <row r="885" spans="1:46">
      <c r="A885" s="4"/>
      <c r="B885" s="4">
        <v>869</v>
      </c>
      <c r="C885" s="4">
        <f>'P(t,T)'!L877*$C$6*0.5+'P(t,T)'!L877-'P(t,T)'!G877</f>
        <v>6.1815773341267199E-4</v>
      </c>
      <c r="D885" s="4">
        <f>'P(t,T)'!M877*$C$6*0.5+'P(t,T)'!M877-'P(t,T)'!H877</f>
        <v>5.0319894480703731E-3</v>
      </c>
      <c r="E885" s="4">
        <f>'P(t,T)'!N877*$C$6*0.5+'P(t,T)'!N877-'P(t,T)'!I877</f>
        <v>1.0514232323990846E-2</v>
      </c>
      <c r="F885" s="3">
        <f>E885/'P(t,T)'!N877</f>
        <v>1.0659614953434452E-2</v>
      </c>
      <c r="H885" s="4">
        <v>869</v>
      </c>
      <c r="I885" s="4">
        <f>'P(t,T)'!R877*$C$6*0.5+'P(t,T)'!R877-'P(t,T)'!L877</f>
        <v>1.8369352556446561E-4</v>
      </c>
      <c r="J885" s="4">
        <f>'P(t,T)'!S877*$C$6*0.5+'P(t,T)'!S877-'P(t,T)'!M877</f>
        <v>4.4954903186462669E-3</v>
      </c>
      <c r="K885" s="4">
        <f>'P(t,T)'!T877*$C$6*0.5+'P(t,T)'!T877-'P(t,T)'!N877</f>
        <v>9.9101995306801749E-3</v>
      </c>
      <c r="L885" s="4">
        <f>'P(t,T)'!U877*$C$6*0.5+'P(t,T)'!U877-'P(t,T)'!O877</f>
        <v>1.3341828741615158E-2</v>
      </c>
      <c r="M885" s="3">
        <f>L885/'P(t,T)'!U877</f>
        <v>1.3488565798092359E-2</v>
      </c>
      <c r="O885" s="4">
        <v>869</v>
      </c>
      <c r="P885" s="4">
        <f>'P(t,T)'!Y877*$C$6*0.5+'P(t,T)'!Y877-'P(t,T)'!R877</f>
        <v>-2.1693553667334609E-4</v>
      </c>
      <c r="Q885" s="4">
        <f>'P(t,T)'!Z877*$C$6*0.5+'P(t,T)'!Z877-'P(t,T)'!S877</f>
        <v>3.9900803787843442E-3</v>
      </c>
      <c r="R885" s="4">
        <f>'P(t,T)'!AA877*$C$6*0.5+'P(t,T)'!AA877-'P(t,T)'!T877</f>
        <v>9.3313164604041932E-3</v>
      </c>
      <c r="S885" s="4">
        <f>'P(t,T)'!AB877*$C$6*0.5+'P(t,T)'!AB877-'P(t,T)'!U877</f>
        <v>1.274236502818904E-2</v>
      </c>
      <c r="T885" s="4">
        <f>'P(t,T)'!AC877*$C$6*0.5+'P(t,T)'!AC877-'P(t,T)'!V877</f>
        <v>1.1886195540077304E-2</v>
      </c>
      <c r="U885" s="3">
        <f>T885/'P(t,T)'!AC877</f>
        <v>1.2034209905738709E-2</v>
      </c>
      <c r="W885" s="4">
        <v>869</v>
      </c>
      <c r="X885" s="4">
        <f>'P(t,T)'!AG877*$C$6*0.5+'P(t,T)'!AG877-'P(t,T)'!Y877</f>
        <v>-5.8491572230379152E-4</v>
      </c>
      <c r="Y885" s="4">
        <f>'P(t,T)'!AH877*$C$6*0.5+'P(t,T)'!AH877-'P(t,T)'!Z877</f>
        <v>3.5151168326352789E-3</v>
      </c>
      <c r="Z885" s="4">
        <f>'P(t,T)'!AI877*$C$6*0.5+'P(t,T)'!AI877-'P(t,T)'!AA877</f>
        <v>8.7775626805591811E-3</v>
      </c>
      <c r="AA885" s="4">
        <f>'P(t,T)'!AJ877*$C$6*0.5+'P(t,T)'!AJ877-'P(t,T)'!AB877</f>
        <v>1.2163910540151979E-2</v>
      </c>
      <c r="AB885" s="4">
        <f>'P(t,T)'!AK877*$C$6*0.5+'P(t,T)'!AK877-'P(t,T)'!AC877</f>
        <v>1.1295849074692388E-2</v>
      </c>
      <c r="AC885" s="4">
        <f>'P(t,T)'!AL877*$C$6*0.5+'P(t,T)'!AL877-'P(t,T)'!AD877</f>
        <v>1.365060101710025E-2</v>
      </c>
      <c r="AD885" s="3">
        <f>AC885/'P(t,T)'!AL877</f>
        <v>1.379653013662082E-2</v>
      </c>
      <c r="AG885" s="4">
        <v>869</v>
      </c>
      <c r="AH885" s="19">
        <f t="shared" si="162"/>
        <v>0</v>
      </c>
      <c r="AI885" s="19">
        <f t="shared" si="163"/>
        <v>1.7032676978136263E-2</v>
      </c>
      <c r="AJ885" s="19">
        <f t="shared" si="164"/>
        <v>1.7032676978136263E-2</v>
      </c>
      <c r="AK885" s="19">
        <f t="shared" si="165"/>
        <v>3.8533310995634396E-2</v>
      </c>
      <c r="AL885" s="4">
        <f t="shared" si="166"/>
        <v>3.8533310995634396E-2</v>
      </c>
      <c r="AM885" s="4">
        <f t="shared" si="167"/>
        <v>4.8907719263390631E-2</v>
      </c>
      <c r="AN885" s="4">
        <f t="shared" si="168"/>
        <v>3.8248104309956177E-2</v>
      </c>
      <c r="AO885" s="4">
        <f t="shared" si="169"/>
        <v>3.6670610412862049E-2</v>
      </c>
      <c r="AP885" s="4">
        <f t="shared" si="170"/>
        <v>2.3182044614769692E-2</v>
      </c>
      <c r="AQ885" s="4">
        <f t="shared" si="171"/>
        <v>2.568481092283896E-2</v>
      </c>
      <c r="AR885" s="4">
        <f t="shared" si="172"/>
        <v>1.365060101710025E-2</v>
      </c>
      <c r="AS885" s="4">
        <f t="shared" si="173"/>
        <v>1.379653013662082E-2</v>
      </c>
      <c r="AT885" s="4">
        <v>0</v>
      </c>
    </row>
    <row r="886" spans="1:46">
      <c r="A886" s="4"/>
      <c r="B886" s="4">
        <v>870</v>
      </c>
      <c r="C886" s="4">
        <f>'P(t,T)'!L878*$C$6*0.5+'P(t,T)'!L878-'P(t,T)'!G878</f>
        <v>6.1815773341267199E-4</v>
      </c>
      <c r="D886" s="4">
        <f>'P(t,T)'!M878*$C$6*0.5+'P(t,T)'!M878-'P(t,T)'!H878</f>
        <v>-2.4620940405828406E-4</v>
      </c>
      <c r="E886" s="4">
        <f>'P(t,T)'!N878*$C$6*0.5+'P(t,T)'!N878-'P(t,T)'!I878</f>
        <v>3.1914369289802735E-3</v>
      </c>
      <c r="F886" s="3">
        <f>E886/'P(t,T)'!N878</f>
        <v>3.2591836471570434E-3</v>
      </c>
      <c r="H886" s="4">
        <v>870</v>
      </c>
      <c r="I886" s="4">
        <f>'P(t,T)'!R878*$C$6*0.5+'P(t,T)'!R878-'P(t,T)'!L878</f>
        <v>1.8369352556446561E-4</v>
      </c>
      <c r="J886" s="4">
        <f>'P(t,T)'!S878*$C$6*0.5+'P(t,T)'!S878-'P(t,T)'!M878</f>
        <v>-6.746222520799261E-4</v>
      </c>
      <c r="K886" s="4">
        <f>'P(t,T)'!T878*$C$6*0.5+'P(t,T)'!T878-'P(t,T)'!N878</f>
        <v>2.6711172960869334E-3</v>
      </c>
      <c r="L886" s="4">
        <f>'P(t,T)'!U878*$C$6*0.5+'P(t,T)'!U878-'P(t,T)'!O878</f>
        <v>6.3182495792044602E-3</v>
      </c>
      <c r="M886" s="3">
        <f>L886/'P(t,T)'!U878</f>
        <v>6.4323225104552413E-3</v>
      </c>
      <c r="O886" s="4">
        <v>870</v>
      </c>
      <c r="P886" s="4">
        <f>'P(t,T)'!Y878*$C$6*0.5+'P(t,T)'!Y878-'P(t,T)'!R878</f>
        <v>-2.1693553667334609E-4</v>
      </c>
      <c r="Q886" s="4">
        <f>'P(t,T)'!Z878*$C$6*0.5+'P(t,T)'!Z878-'P(t,T)'!S878</f>
        <v>-1.0675909620677659E-3</v>
      </c>
      <c r="R886" s="4">
        <f>'P(t,T)'!AA878*$C$6*0.5+'P(t,T)'!AA878-'P(t,T)'!T878</f>
        <v>2.1846607915851912E-3</v>
      </c>
      <c r="S886" s="4">
        <f>'P(t,T)'!AB878*$C$6*0.5+'P(t,T)'!AB878-'P(t,T)'!U878</f>
        <v>5.7581527954573275E-3</v>
      </c>
      <c r="T886" s="4">
        <f>'P(t,T)'!AC878*$C$6*0.5+'P(t,T)'!AC878-'P(t,T)'!V878</f>
        <v>6.112620383427414E-3</v>
      </c>
      <c r="U886" s="3">
        <f>T886/'P(t,T)'!AC878</f>
        <v>6.2242526314799252E-3</v>
      </c>
      <c r="W886" s="4">
        <v>870</v>
      </c>
      <c r="X886" s="4">
        <f>'P(t,T)'!AG878*$C$6*0.5+'P(t,T)'!AG878-'P(t,T)'!Y878</f>
        <v>-5.8491572230379152E-4</v>
      </c>
      <c r="Y886" s="4">
        <f>'P(t,T)'!AH878*$C$6*0.5+'P(t,T)'!AH878-'P(t,T)'!Z878</f>
        <v>-1.4264424801578857E-3</v>
      </c>
      <c r="Z886" s="4">
        <f>'P(t,T)'!AI878*$C$6*0.5+'P(t,T)'!AI878-'P(t,T)'!AA878</f>
        <v>1.7311734194882522E-3</v>
      </c>
      <c r="AA886" s="4">
        <f>'P(t,T)'!AJ878*$C$6*0.5+'P(t,T)'!AJ878-'P(t,T)'!AB878</f>
        <v>5.2283143639360041E-3</v>
      </c>
      <c r="AB886" s="4">
        <f>'P(t,T)'!AK878*$C$6*0.5+'P(t,T)'!AK878-'P(t,T)'!AC878</f>
        <v>5.5638916597252619E-3</v>
      </c>
      <c r="AC886" s="4">
        <f>'P(t,T)'!AL878*$C$6*0.5+'P(t,T)'!AL878-'P(t,T)'!AD878</f>
        <v>1.0637243199093538E-2</v>
      </c>
      <c r="AD886" s="3">
        <f>AC886/'P(t,T)'!AL878</f>
        <v>1.0783014100535129E-2</v>
      </c>
      <c r="AG886" s="4">
        <v>870</v>
      </c>
      <c r="AH886" s="19">
        <f t="shared" si="162"/>
        <v>0</v>
      </c>
      <c r="AI886" s="19">
        <f t="shared" si="163"/>
        <v>-3.4148650983638618E-3</v>
      </c>
      <c r="AJ886" s="19">
        <f t="shared" si="164"/>
        <v>-3.4148650983638618E-3</v>
      </c>
      <c r="AK886" s="19">
        <f t="shared" si="165"/>
        <v>9.7783884361406503E-3</v>
      </c>
      <c r="AL886" s="4">
        <f t="shared" si="166"/>
        <v>9.7783884361406503E-3</v>
      </c>
      <c r="AM886" s="4">
        <f t="shared" si="167"/>
        <v>2.0563900385754834E-2</v>
      </c>
      <c r="AN886" s="4">
        <f t="shared" si="168"/>
        <v>1.7304716738597792E-2</v>
      </c>
      <c r="AO886" s="4">
        <f t="shared" si="169"/>
        <v>1.8108834553607917E-2</v>
      </c>
      <c r="AP886" s="4">
        <f t="shared" si="170"/>
        <v>1.1676512043152676E-2</v>
      </c>
      <c r="AQ886" s="4">
        <f t="shared" si="171"/>
        <v>1.6861495830573461E-2</v>
      </c>
      <c r="AR886" s="4">
        <f t="shared" si="172"/>
        <v>1.0637243199093538E-2</v>
      </c>
      <c r="AS886" s="4">
        <f t="shared" si="173"/>
        <v>1.0783014100535129E-2</v>
      </c>
      <c r="AT886" s="4">
        <v>0</v>
      </c>
    </row>
    <row r="887" spans="1:46">
      <c r="A887" s="4"/>
      <c r="B887" s="4">
        <v>871</v>
      </c>
      <c r="C887" s="4">
        <f>'P(t,T)'!L879*$C$6*0.5+'P(t,T)'!L879-'P(t,T)'!G879</f>
        <v>6.1815773341267199E-4</v>
      </c>
      <c r="D887" s="4">
        <f>'P(t,T)'!M879*$C$6*0.5+'P(t,T)'!M879-'P(t,T)'!H879</f>
        <v>1.4356019192041103E-3</v>
      </c>
      <c r="E887" s="4">
        <f>'P(t,T)'!N879*$C$6*0.5+'P(t,T)'!N879-'P(t,T)'!I879</f>
        <v>-1.2093731378600703E-3</v>
      </c>
      <c r="F887" s="3">
        <f>E887/'P(t,T)'!N879</f>
        <v>-1.240487073014915E-3</v>
      </c>
      <c r="H887" s="4">
        <v>871</v>
      </c>
      <c r="I887" s="4">
        <f>'P(t,T)'!R879*$C$6*0.5+'P(t,T)'!R879-'P(t,T)'!L879</f>
        <v>1.8369352556446561E-4</v>
      </c>
      <c r="J887" s="4">
        <f>'P(t,T)'!S879*$C$6*0.5+'P(t,T)'!S879-'P(t,T)'!M879</f>
        <v>9.667416756833358E-4</v>
      </c>
      <c r="K887" s="4">
        <f>'P(t,T)'!T879*$C$6*0.5+'P(t,T)'!T879-'P(t,T)'!N879</f>
        <v>-1.6290464076922362E-3</v>
      </c>
      <c r="L887" s="4">
        <f>'P(t,T)'!U879*$C$6*0.5+'P(t,T)'!U879-'P(t,T)'!O879</f>
        <v>-1.6904595254150223E-3</v>
      </c>
      <c r="M887" s="3">
        <f>L887/'P(t,T)'!U879</f>
        <v>-1.734786118703438E-3</v>
      </c>
      <c r="O887" s="4">
        <v>871</v>
      </c>
      <c r="P887" s="4">
        <f>'P(t,T)'!Y879*$C$6*0.5+'P(t,T)'!Y879-'P(t,T)'!R879</f>
        <v>-2.1693553667334609E-4</v>
      </c>
      <c r="Q887" s="4">
        <f>'P(t,T)'!Z879*$C$6*0.5+'P(t,T)'!Z879-'P(t,T)'!S879</f>
        <v>5.3220383458207898E-4</v>
      </c>
      <c r="R887" s="4">
        <f>'P(t,T)'!AA879*$C$6*0.5+'P(t,T)'!AA879-'P(t,T)'!T879</f>
        <v>-2.011546849350121E-3</v>
      </c>
      <c r="S887" s="4">
        <f>'P(t,T)'!AB879*$C$6*0.5+'P(t,T)'!AB879-'P(t,T)'!U879</f>
        <v>-2.0882092902366756E-3</v>
      </c>
      <c r="T887" s="4">
        <f>'P(t,T)'!AC879*$C$6*0.5+'P(t,T)'!AC879-'P(t,T)'!V879</f>
        <v>-1.08083950589144E-3</v>
      </c>
      <c r="U887" s="3">
        <f>T887/'P(t,T)'!AC879</f>
        <v>-1.1085039620274731E-3</v>
      </c>
      <c r="W887" s="4">
        <v>871</v>
      </c>
      <c r="X887" s="4">
        <f>'P(t,T)'!AG879*$C$6*0.5+'P(t,T)'!AG879-'P(t,T)'!Y879</f>
        <v>-5.8491572230379152E-4</v>
      </c>
      <c r="Y887" s="4">
        <f>'P(t,T)'!AH879*$C$6*0.5+'P(t,T)'!AH879-'P(t,T)'!Z879</f>
        <v>1.3088524216309239E-4</v>
      </c>
      <c r="Z887" s="4">
        <f>'P(t,T)'!AI879*$C$6*0.5+'P(t,T)'!AI879-'P(t,T)'!AA879</f>
        <v>-2.3583619987626037E-3</v>
      </c>
      <c r="AA887" s="4">
        <f>'P(t,T)'!AJ879*$C$6*0.5+'P(t,T)'!AJ879-'P(t,T)'!AB879</f>
        <v>-2.4490173565879791E-3</v>
      </c>
      <c r="AB887" s="4">
        <f>'P(t,T)'!AK879*$C$6*0.5+'P(t,T)'!AK879-'P(t,T)'!AC879</f>
        <v>-1.4867076150547609E-3</v>
      </c>
      <c r="AC887" s="4">
        <f>'P(t,T)'!AL879*$C$6*0.5+'P(t,T)'!AL879-'P(t,T)'!AD879</f>
        <v>-2.3259960916151012E-3</v>
      </c>
      <c r="AD887" s="3">
        <f>AC887/'P(t,T)'!AL879</f>
        <v>-2.3885080401238159E-3</v>
      </c>
      <c r="AG887" s="4">
        <v>871</v>
      </c>
      <c r="AH887" s="19">
        <f t="shared" si="162"/>
        <v>0</v>
      </c>
      <c r="AI887" s="19">
        <f t="shared" si="163"/>
        <v>3.0654326716326175E-3</v>
      </c>
      <c r="AJ887" s="19">
        <f t="shared" si="164"/>
        <v>3.0654326716326175E-3</v>
      </c>
      <c r="AK887" s="19">
        <f t="shared" si="165"/>
        <v>-7.2083283936650311E-3</v>
      </c>
      <c r="AL887" s="4">
        <f t="shared" si="166"/>
        <v>-7.2083283936650311E-3</v>
      </c>
      <c r="AM887" s="4">
        <f t="shared" si="167"/>
        <v>-7.4681732452545925E-3</v>
      </c>
      <c r="AN887" s="4">
        <f t="shared" si="168"/>
        <v>-6.227686172239677E-3</v>
      </c>
      <c r="AO887" s="4">
        <f t="shared" si="169"/>
        <v>-4.3023332396496389E-3</v>
      </c>
      <c r="AP887" s="4">
        <f t="shared" si="170"/>
        <v>-2.5675471209462009E-3</v>
      </c>
      <c r="AQ887" s="4">
        <f t="shared" si="171"/>
        <v>-3.4345000536425744E-3</v>
      </c>
      <c r="AR887" s="4">
        <f t="shared" si="172"/>
        <v>-2.3259960916151012E-3</v>
      </c>
      <c r="AS887" s="4">
        <f t="shared" si="173"/>
        <v>-2.3885080401238159E-3</v>
      </c>
      <c r="AT887" s="4">
        <v>0</v>
      </c>
    </row>
    <row r="888" spans="1:46">
      <c r="A888" s="4"/>
      <c r="B888" s="4">
        <v>872</v>
      </c>
      <c r="C888" s="4">
        <f>'P(t,T)'!L880*$C$6*0.5+'P(t,T)'!L880-'P(t,T)'!G880</f>
        <v>6.1815773341267199E-4</v>
      </c>
      <c r="D888" s="4">
        <f>'P(t,T)'!M880*$C$6*0.5+'P(t,T)'!M880-'P(t,T)'!H880</f>
        <v>-2.7595306575526335E-3</v>
      </c>
      <c r="E888" s="4">
        <f>'P(t,T)'!N880*$C$6*0.5+'P(t,T)'!N880-'P(t,T)'!I880</f>
        <v>-8.0747384898008923E-3</v>
      </c>
      <c r="F888" s="3">
        <f>E888/'P(t,T)'!N880</f>
        <v>-8.3398050432161499E-3</v>
      </c>
      <c r="H888" s="4">
        <v>872</v>
      </c>
      <c r="I888" s="4">
        <f>'P(t,T)'!R880*$C$6*0.5+'P(t,T)'!R880-'P(t,T)'!L880</f>
        <v>1.8369352556446561E-4</v>
      </c>
      <c r="J888" s="4">
        <f>'P(t,T)'!S880*$C$6*0.5+'P(t,T)'!S880-'P(t,T)'!M880</f>
        <v>-3.1169425411291529E-3</v>
      </c>
      <c r="K888" s="4">
        <f>'P(t,T)'!T880*$C$6*0.5+'P(t,T)'!T880-'P(t,T)'!N880</f>
        <v>-8.2619382891179205E-3</v>
      </c>
      <c r="L888" s="4">
        <f>'P(t,T)'!U880*$C$6*0.5+'P(t,T)'!U880-'P(t,T)'!O880</f>
        <v>-1.1127512647000071E-2</v>
      </c>
      <c r="M888" s="3">
        <f>L888/'P(t,T)'!U880</f>
        <v>-1.1528271223955415E-2</v>
      </c>
      <c r="O888" s="4">
        <v>872</v>
      </c>
      <c r="P888" s="4">
        <f>'P(t,T)'!Y880*$C$6*0.5+'P(t,T)'!Y880-'P(t,T)'!R880</f>
        <v>-2.1693553667334609E-4</v>
      </c>
      <c r="Q888" s="4">
        <f>'P(t,T)'!Z880*$C$6*0.5+'P(t,T)'!Z880-'P(t,T)'!S880</f>
        <v>-3.437783071912448E-3</v>
      </c>
      <c r="R888" s="4">
        <f>'P(t,T)'!AA880*$C$6*0.5+'P(t,T)'!AA880-'P(t,T)'!T880</f>
        <v>-8.4110586717234259E-3</v>
      </c>
      <c r="S888" s="4">
        <f>'P(t,T)'!AB880*$C$6*0.5+'P(t,T)'!AB880-'P(t,T)'!U880</f>
        <v>-1.1173332318101137E-2</v>
      </c>
      <c r="T888" s="4">
        <f>'P(t,T)'!AC880*$C$6*0.5+'P(t,T)'!AC880-'P(t,T)'!V880</f>
        <v>-1.1374574280967331E-2</v>
      </c>
      <c r="U888" s="3">
        <f>T888/'P(t,T)'!AC880</f>
        <v>-1.1787175738140854E-2</v>
      </c>
      <c r="W888" s="4">
        <v>872</v>
      </c>
      <c r="X888" s="4">
        <f>'P(t,T)'!AG880*$C$6*0.5+'P(t,T)'!AG880-'P(t,T)'!Y880</f>
        <v>-5.8491572230379152E-4</v>
      </c>
      <c r="Y888" s="4">
        <f>'P(t,T)'!AH880*$C$6*0.5+'P(t,T)'!AH880-'P(t,T)'!Z880</f>
        <v>-3.7237178079969624E-3</v>
      </c>
      <c r="Z888" s="4">
        <f>'P(t,T)'!AI880*$C$6*0.5+'P(t,T)'!AI880-'P(t,T)'!AA880</f>
        <v>-8.5245165203224893E-3</v>
      </c>
      <c r="AA888" s="4">
        <f>'P(t,T)'!AJ880*$C$6*0.5+'P(t,T)'!AJ880-'P(t,T)'!AB880</f>
        <v>-1.1183450973329734E-2</v>
      </c>
      <c r="AB888" s="4">
        <f>'P(t,T)'!AK880*$C$6*0.5+'P(t,T)'!AK880-'P(t,T)'!AC880</f>
        <v>-1.1400382988180691E-2</v>
      </c>
      <c r="AC888" s="4">
        <f>'P(t,T)'!AL880*$C$6*0.5+'P(t,T)'!AL880-'P(t,T)'!AD880</f>
        <v>-1.249378500411924E-2</v>
      </c>
      <c r="AD888" s="3">
        <f>AC888/'P(t,T)'!AL880</f>
        <v>-1.2961658460417977E-2</v>
      </c>
      <c r="AG888" s="4">
        <v>872</v>
      </c>
      <c r="AH888" s="19">
        <f t="shared" si="162"/>
        <v>0</v>
      </c>
      <c r="AI888" s="19">
        <f t="shared" si="163"/>
        <v>-1.3037974078591197E-2</v>
      </c>
      <c r="AJ888" s="19">
        <f t="shared" si="164"/>
        <v>-1.3037974078591197E-2</v>
      </c>
      <c r="AK888" s="19">
        <f t="shared" si="165"/>
        <v>-3.3272251970964728E-2</v>
      </c>
      <c r="AL888" s="4">
        <f t="shared" si="166"/>
        <v>-3.3272251970964728E-2</v>
      </c>
      <c r="AM888" s="4">
        <f t="shared" si="167"/>
        <v>-4.1824100981647093E-2</v>
      </c>
      <c r="AN888" s="4">
        <f t="shared" si="168"/>
        <v>-3.3484295938430941E-2</v>
      </c>
      <c r="AO888" s="4">
        <f t="shared" si="169"/>
        <v>-3.4303228493103438E-2</v>
      </c>
      <c r="AP888" s="4">
        <f t="shared" si="170"/>
        <v>-2.2774957269148022E-2</v>
      </c>
      <c r="AQ888" s="4">
        <f t="shared" si="171"/>
        <v>-2.4280960742260094E-2</v>
      </c>
      <c r="AR888" s="4">
        <f t="shared" si="172"/>
        <v>-1.249378500411924E-2</v>
      </c>
      <c r="AS888" s="4">
        <f t="shared" si="173"/>
        <v>-1.2961658460417977E-2</v>
      </c>
      <c r="AT888" s="4">
        <v>0</v>
      </c>
    </row>
    <row r="889" spans="1:46">
      <c r="A889" s="4"/>
      <c r="B889" s="4">
        <v>873</v>
      </c>
      <c r="C889" s="4">
        <f>'P(t,T)'!L881*$C$6*0.5+'P(t,T)'!L881-'P(t,T)'!G881</f>
        <v>6.1815773341267199E-4</v>
      </c>
      <c r="D889" s="4">
        <f>'P(t,T)'!M881*$C$6*0.5+'P(t,T)'!M881-'P(t,T)'!H881</f>
        <v>-4.7419898060996335E-4</v>
      </c>
      <c r="E889" s="4">
        <f>'P(t,T)'!N881*$C$6*0.5+'P(t,T)'!N881-'P(t,T)'!I881</f>
        <v>-3.2486460879306289E-3</v>
      </c>
      <c r="F889" s="3">
        <f>E889/'P(t,T)'!N881</f>
        <v>-3.3390425239645163E-3</v>
      </c>
      <c r="H889" s="4">
        <v>873</v>
      </c>
      <c r="I889" s="4">
        <f>'P(t,T)'!R881*$C$6*0.5+'P(t,T)'!R881-'P(t,T)'!L881</f>
        <v>1.8369352556446561E-4</v>
      </c>
      <c r="J889" s="4">
        <f>'P(t,T)'!S881*$C$6*0.5+'P(t,T)'!S881-'P(t,T)'!M881</f>
        <v>-8.966938098936561E-4</v>
      </c>
      <c r="K889" s="4">
        <f>'P(t,T)'!T881*$C$6*0.5+'P(t,T)'!T881-'P(t,T)'!N881</f>
        <v>-3.6088679995287531E-3</v>
      </c>
      <c r="L889" s="4">
        <f>'P(t,T)'!U881*$C$6*0.5+'P(t,T)'!U881-'P(t,T)'!O881</f>
        <v>-4.8516168982440933E-3</v>
      </c>
      <c r="M889" s="3">
        <f>L889/'P(t,T)'!U881</f>
        <v>-4.9946497797437161E-3</v>
      </c>
      <c r="O889" s="4">
        <v>873</v>
      </c>
      <c r="P889" s="4">
        <f>'P(t,T)'!Y881*$C$6*0.5+'P(t,T)'!Y881-'P(t,T)'!R881</f>
        <v>-2.1693553667334609E-4</v>
      </c>
      <c r="Q889" s="4">
        <f>'P(t,T)'!Z881*$C$6*0.5+'P(t,T)'!Z881-'P(t,T)'!S881</f>
        <v>-1.2836140645091643E-3</v>
      </c>
      <c r="R889" s="4">
        <f>'P(t,T)'!AA881*$C$6*0.5+'P(t,T)'!AA881-'P(t,T)'!T881</f>
        <v>-3.9310458655970049E-3</v>
      </c>
      <c r="S889" s="4">
        <f>'P(t,T)'!AB881*$C$6*0.5+'P(t,T)'!AB881-'P(t,T)'!U881</f>
        <v>-5.1508357381648828E-3</v>
      </c>
      <c r="T889" s="4">
        <f>'P(t,T)'!AC881*$C$6*0.5+'P(t,T)'!AC881-'P(t,T)'!V881</f>
        <v>-3.5906729071553123E-3</v>
      </c>
      <c r="U889" s="3">
        <f>T889/'P(t,T)'!AC881</f>
        <v>-3.6918533687413792E-3</v>
      </c>
      <c r="W889" s="4">
        <v>873</v>
      </c>
      <c r="X889" s="4">
        <f>'P(t,T)'!AG881*$C$6*0.5+'P(t,T)'!AG881-'P(t,T)'!Y881</f>
        <v>-5.8491572230379152E-4</v>
      </c>
      <c r="Y889" s="4">
        <f>'P(t,T)'!AH881*$C$6*0.5+'P(t,T)'!AH881-'P(t,T)'!Z881</f>
        <v>-1.6363172788239622E-3</v>
      </c>
      <c r="Z889" s="4">
        <f>'P(t,T)'!AI881*$C$6*0.5+'P(t,T)'!AI881-'P(t,T)'!AA881</f>
        <v>-4.2169480281797345E-3</v>
      </c>
      <c r="AA889" s="4">
        <f>'P(t,T)'!AJ881*$C$6*0.5+'P(t,T)'!AJ881-'P(t,T)'!AB881</f>
        <v>-5.412219126198603E-3</v>
      </c>
      <c r="AB889" s="4">
        <f>'P(t,T)'!AK881*$C$6*0.5+'P(t,T)'!AK881-'P(t,T)'!AC881</f>
        <v>-3.9229352527450079E-3</v>
      </c>
      <c r="AC889" s="4">
        <f>'P(t,T)'!AL881*$C$6*0.5+'P(t,T)'!AL881-'P(t,T)'!AD881</f>
        <v>-3.8460267239683876E-3</v>
      </c>
      <c r="AD889" s="3">
        <f>AC889/'P(t,T)'!AL881</f>
        <v>-3.9554163922327938E-3</v>
      </c>
      <c r="AG889" s="4">
        <v>873</v>
      </c>
      <c r="AH889" s="19">
        <f t="shared" si="162"/>
        <v>0</v>
      </c>
      <c r="AI889" s="19">
        <f t="shared" si="163"/>
        <v>-4.2908241338367459E-3</v>
      </c>
      <c r="AJ889" s="19">
        <f t="shared" si="164"/>
        <v>-4.2908241338367459E-3</v>
      </c>
      <c r="AK889" s="19">
        <f t="shared" si="165"/>
        <v>-1.5005507981236121E-2</v>
      </c>
      <c r="AL889" s="4">
        <f t="shared" si="166"/>
        <v>-1.5005507981236121E-2</v>
      </c>
      <c r="AM889" s="4">
        <f t="shared" si="167"/>
        <v>-1.8753714286572097E-2</v>
      </c>
      <c r="AN889" s="4">
        <f t="shared" si="168"/>
        <v>-1.5414671762607579E-2</v>
      </c>
      <c r="AO889" s="4">
        <f t="shared" si="169"/>
        <v>-1.2508257939644036E-2</v>
      </c>
      <c r="AP889" s="4">
        <f t="shared" si="170"/>
        <v>-7.5136081599003202E-3</v>
      </c>
      <c r="AQ889" s="4">
        <f t="shared" si="171"/>
        <v>-7.5378800927097672E-3</v>
      </c>
      <c r="AR889" s="4">
        <f t="shared" si="172"/>
        <v>-3.8460267239683876E-3</v>
      </c>
      <c r="AS889" s="4">
        <f t="shared" si="173"/>
        <v>-3.9554163922327938E-3</v>
      </c>
      <c r="AT889" s="4">
        <v>0</v>
      </c>
    </row>
    <row r="890" spans="1:46">
      <c r="A890" s="4"/>
      <c r="B890" s="4">
        <v>874</v>
      </c>
      <c r="C890" s="4">
        <f>'P(t,T)'!L882*$C$6*0.5+'P(t,T)'!L882-'P(t,T)'!G882</f>
        <v>6.1815773341267199E-4</v>
      </c>
      <c r="D890" s="4">
        <f>'P(t,T)'!M882*$C$6*0.5+'P(t,T)'!M882-'P(t,T)'!H882</f>
        <v>-1.5468511231343518E-3</v>
      </c>
      <c r="E890" s="4">
        <f>'P(t,T)'!N882*$C$6*0.5+'P(t,T)'!N882-'P(t,T)'!I882</f>
        <v>-1.8538853504113106E-3</v>
      </c>
      <c r="F890" s="3">
        <f>E890/'P(t,T)'!N882</f>
        <v>-1.9028087288152434E-3</v>
      </c>
      <c r="H890" s="4">
        <v>874</v>
      </c>
      <c r="I890" s="4">
        <f>'P(t,T)'!R882*$C$6*0.5+'P(t,T)'!R882-'P(t,T)'!L882</f>
        <v>1.8369352556446561E-4</v>
      </c>
      <c r="J890" s="4">
        <f>'P(t,T)'!S882*$C$6*0.5+'P(t,T)'!S882-'P(t,T)'!M882</f>
        <v>-1.9401049522971281E-3</v>
      </c>
      <c r="K890" s="4">
        <f>'P(t,T)'!T882*$C$6*0.5+'P(t,T)'!T882-'P(t,T)'!N882</f>
        <v>-2.255646067310324E-3</v>
      </c>
      <c r="L890" s="4">
        <f>'P(t,T)'!U882*$C$6*0.5+'P(t,T)'!U882-'P(t,T)'!O882</f>
        <v>-9.8967880665090657E-4</v>
      </c>
      <c r="M890" s="3">
        <f>L890/'P(t,T)'!U882</f>
        <v>-1.0149173528852993E-3</v>
      </c>
      <c r="O890" s="4">
        <v>874</v>
      </c>
      <c r="P890" s="4">
        <f>'P(t,T)'!Y882*$C$6*0.5+'P(t,T)'!Y882-'P(t,T)'!R882</f>
        <v>-2.1693553667334609E-4</v>
      </c>
      <c r="Q890" s="4">
        <f>'P(t,T)'!Z882*$C$6*0.5+'P(t,T)'!Z882-'P(t,T)'!S882</f>
        <v>-2.297244197970616E-3</v>
      </c>
      <c r="R890" s="4">
        <f>'P(t,T)'!AA882*$C$6*0.5+'P(t,T)'!AA882-'P(t,T)'!T882</f>
        <v>-2.6199089487297655E-3</v>
      </c>
      <c r="S890" s="4">
        <f>'P(t,T)'!AB882*$C$6*0.5+'P(t,T)'!AB882-'P(t,T)'!U882</f>
        <v>-1.4066308975939634E-3</v>
      </c>
      <c r="T890" s="4">
        <f>'P(t,T)'!AC882*$C$6*0.5+'P(t,T)'!AC882-'P(t,T)'!V882</f>
        <v>-1.2154775072278357E-3</v>
      </c>
      <c r="U890" s="3">
        <f>T890/'P(t,T)'!AC882</f>
        <v>-1.2467561113493379E-3</v>
      </c>
      <c r="W890" s="4">
        <v>874</v>
      </c>
      <c r="X890" s="4">
        <f>'P(t,T)'!AG882*$C$6*0.5+'P(t,T)'!AG882-'P(t,T)'!Y882</f>
        <v>-5.8491572230379152E-4</v>
      </c>
      <c r="Y890" s="4">
        <f>'P(t,T)'!AH882*$C$6*0.5+'P(t,T)'!AH882-'P(t,T)'!Z882</f>
        <v>-2.6197707886900234E-3</v>
      </c>
      <c r="Z890" s="4">
        <f>'P(t,T)'!AI882*$C$6*0.5+'P(t,T)'!AI882-'P(t,T)'!AA882</f>
        <v>-2.9482502296962476E-3</v>
      </c>
      <c r="AA890" s="4">
        <f>'P(t,T)'!AJ882*$C$6*0.5+'P(t,T)'!AJ882-'P(t,T)'!AB882</f>
        <v>-1.7869919321550354E-3</v>
      </c>
      <c r="AB890" s="4">
        <f>'P(t,T)'!AK882*$C$6*0.5+'P(t,T)'!AK882-'P(t,T)'!AC882</f>
        <v>-1.6177091035188829E-3</v>
      </c>
      <c r="AC890" s="4">
        <f>'P(t,T)'!AL882*$C$6*0.5+'P(t,T)'!AL882-'P(t,T)'!AD882</f>
        <v>-4.4030443792086871E-4</v>
      </c>
      <c r="AD890" s="3">
        <f>AC890/'P(t,T)'!AL882</f>
        <v>-4.5128480381087586E-4</v>
      </c>
      <c r="AG890" s="4">
        <v>874</v>
      </c>
      <c r="AH890" s="19">
        <f t="shared" si="162"/>
        <v>0</v>
      </c>
      <c r="AI890" s="19">
        <f t="shared" si="163"/>
        <v>-8.4039710620921193E-3</v>
      </c>
      <c r="AJ890" s="19">
        <f t="shared" si="164"/>
        <v>-8.4039710620921193E-3</v>
      </c>
      <c r="AK890" s="19">
        <f t="shared" si="165"/>
        <v>-9.6776905961476478E-3</v>
      </c>
      <c r="AL890" s="4">
        <f t="shared" si="166"/>
        <v>-9.6776905961476478E-3</v>
      </c>
      <c r="AM890" s="4">
        <f t="shared" si="167"/>
        <v>-6.0861103652151485E-3</v>
      </c>
      <c r="AN890" s="4">
        <f t="shared" si="168"/>
        <v>-4.1833016363999054E-3</v>
      </c>
      <c r="AO890" s="4">
        <f t="shared" si="169"/>
        <v>-3.8481039636320178E-3</v>
      </c>
      <c r="AP890" s="4">
        <f t="shared" si="170"/>
        <v>-2.8331866107467185E-3</v>
      </c>
      <c r="AQ890" s="4">
        <f t="shared" si="171"/>
        <v>-1.6870605492702066E-3</v>
      </c>
      <c r="AR890" s="4">
        <f t="shared" si="172"/>
        <v>-4.4030443792086871E-4</v>
      </c>
      <c r="AS890" s="4">
        <f t="shared" si="173"/>
        <v>-4.5128480381087586E-4</v>
      </c>
      <c r="AT890" s="4">
        <v>0</v>
      </c>
    </row>
    <row r="891" spans="1:46">
      <c r="A891" s="4"/>
      <c r="B891" s="4">
        <v>875</v>
      </c>
      <c r="C891" s="4">
        <f>'P(t,T)'!L883*$C$6*0.5+'P(t,T)'!L883-'P(t,T)'!G883</f>
        <v>6.1815773341267199E-4</v>
      </c>
      <c r="D891" s="4">
        <f>'P(t,T)'!M883*$C$6*0.5+'P(t,T)'!M883-'P(t,T)'!H883</f>
        <v>4.1110287797628819E-3</v>
      </c>
      <c r="E891" s="4">
        <f>'P(t,T)'!N883*$C$6*0.5+'P(t,T)'!N883-'P(t,T)'!I883</f>
        <v>9.8500674453825265E-3</v>
      </c>
      <c r="F891" s="3">
        <f>E891/'P(t,T)'!N883</f>
        <v>9.9928343531767595E-3</v>
      </c>
      <c r="H891" s="4">
        <v>875</v>
      </c>
      <c r="I891" s="4">
        <f>'P(t,T)'!R883*$C$6*0.5+'P(t,T)'!R883-'P(t,T)'!L883</f>
        <v>1.8369352556446561E-4</v>
      </c>
      <c r="J891" s="4">
        <f>'P(t,T)'!S883*$C$6*0.5+'P(t,T)'!S883-'P(t,T)'!M883</f>
        <v>3.5894140650287731E-3</v>
      </c>
      <c r="K891" s="4">
        <f>'P(t,T)'!T883*$C$6*0.5+'P(t,T)'!T883-'P(t,T)'!N883</f>
        <v>9.2493125603257953E-3</v>
      </c>
      <c r="L891" s="4">
        <f>'P(t,T)'!U883*$C$6*0.5+'P(t,T)'!U883-'P(t,T)'!O883</f>
        <v>1.2304976418614277E-2</v>
      </c>
      <c r="M891" s="3">
        <f>L891/'P(t,T)'!U883</f>
        <v>1.2453051866121936E-2</v>
      </c>
      <c r="O891" s="4">
        <v>875</v>
      </c>
      <c r="P891" s="4">
        <f>'P(t,T)'!Y883*$C$6*0.5+'P(t,T)'!Y883-'P(t,T)'!R883</f>
        <v>-2.1693553667334609E-4</v>
      </c>
      <c r="Q891" s="4">
        <f>'P(t,T)'!Z883*$C$6*0.5+'P(t,T)'!Z883-'P(t,T)'!S883</f>
        <v>3.0998137857032315E-3</v>
      </c>
      <c r="R891" s="4">
        <f>'P(t,T)'!AA883*$C$6*0.5+'P(t,T)'!AA883-'P(t,T)'!T883</f>
        <v>8.674616315654804E-3</v>
      </c>
      <c r="S891" s="4">
        <f>'P(t,T)'!AB883*$C$6*0.5+'P(t,T)'!AB883-'P(t,T)'!U883</f>
        <v>1.1705267988429857E-2</v>
      </c>
      <c r="T891" s="4">
        <f>'P(t,T)'!AC883*$C$6*0.5+'P(t,T)'!AC883-'P(t,T)'!V883</f>
        <v>9.2982191332851016E-3</v>
      </c>
      <c r="U891" s="3">
        <f>T891/'P(t,T)'!AC883</f>
        <v>9.4381451715115396E-3</v>
      </c>
      <c r="W891" s="4">
        <v>875</v>
      </c>
      <c r="X891" s="4">
        <f>'P(t,T)'!AG883*$C$6*0.5+'P(t,T)'!AG883-'P(t,T)'!Y883</f>
        <v>-5.8491572230379152E-4</v>
      </c>
      <c r="Y891" s="4">
        <f>'P(t,T)'!AH883*$C$6*0.5+'P(t,T)'!AH883-'P(t,T)'!Z883</f>
        <v>2.6414703127992656E-3</v>
      </c>
      <c r="Z891" s="4">
        <f>'P(t,T)'!AI883*$C$6*0.5+'P(t,T)'!AI883-'P(t,T)'!AA883</f>
        <v>8.1258874908259893E-3</v>
      </c>
      <c r="AA891" s="4">
        <f>'P(t,T)'!AJ883*$C$6*0.5+'P(t,T)'!AJ883-'P(t,T)'!AB883</f>
        <v>1.1128050703616554E-2</v>
      </c>
      <c r="AB891" s="4">
        <f>'P(t,T)'!AK883*$C$6*0.5+'P(t,T)'!AK883-'P(t,T)'!AC883</f>
        <v>8.7184839863927444E-3</v>
      </c>
      <c r="AC891" s="4">
        <f>'P(t,T)'!AL883*$C$6*0.5+'P(t,T)'!AL883-'P(t,T)'!AD883</f>
        <v>9.5605118248012211E-3</v>
      </c>
      <c r="AD891" s="3">
        <f>AC891/'P(t,T)'!AL883</f>
        <v>9.7018637405247073E-3</v>
      </c>
      <c r="AG891" s="4">
        <v>875</v>
      </c>
      <c r="AH891" s="19">
        <f t="shared" si="162"/>
        <v>0</v>
      </c>
      <c r="AI891" s="19">
        <f t="shared" si="163"/>
        <v>1.3441726943294152E-2</v>
      </c>
      <c r="AJ891" s="19">
        <f t="shared" si="164"/>
        <v>1.3441726943294152E-2</v>
      </c>
      <c r="AK891" s="19">
        <f t="shared" si="165"/>
        <v>3.5899883812189115E-2</v>
      </c>
      <c r="AL891" s="4">
        <f t="shared" si="166"/>
        <v>3.5899883812189115E-2</v>
      </c>
      <c r="AM891" s="4">
        <f t="shared" si="167"/>
        <v>4.5131129463837447E-2</v>
      </c>
      <c r="AN891" s="4">
        <f t="shared" si="168"/>
        <v>3.5138295110660689E-2</v>
      </c>
      <c r="AO891" s="4">
        <f t="shared" si="169"/>
        <v>3.0469754985799784E-2</v>
      </c>
      <c r="AP891" s="4">
        <f t="shared" si="170"/>
        <v>1.8016703119677846E-2</v>
      </c>
      <c r="AQ891" s="4">
        <f t="shared" si="171"/>
        <v>1.8998656996312761E-2</v>
      </c>
      <c r="AR891" s="4">
        <f t="shared" si="172"/>
        <v>9.5605118248012211E-3</v>
      </c>
      <c r="AS891" s="4">
        <f t="shared" si="173"/>
        <v>9.7018637405247073E-3</v>
      </c>
      <c r="AT891" s="4">
        <v>0</v>
      </c>
    </row>
    <row r="892" spans="1:46">
      <c r="A892" s="4"/>
      <c r="B892" s="4">
        <v>876</v>
      </c>
      <c r="C892" s="4">
        <f>'P(t,T)'!L884*$C$6*0.5+'P(t,T)'!L884-'P(t,T)'!G884</f>
        <v>6.1815773341267199E-4</v>
      </c>
      <c r="D892" s="4">
        <f>'P(t,T)'!M884*$C$6*0.5+'P(t,T)'!M884-'P(t,T)'!H884</f>
        <v>3.6471031547213872E-4</v>
      </c>
      <c r="E892" s="4">
        <f>'P(t,T)'!N884*$C$6*0.5+'P(t,T)'!N884-'P(t,T)'!I884</f>
        <v>2.1791961745698529E-4</v>
      </c>
      <c r="F892" s="3">
        <f>E892/'P(t,T)'!N884</f>
        <v>2.2320713848676809E-4</v>
      </c>
      <c r="H892" s="4">
        <v>876</v>
      </c>
      <c r="I892" s="4">
        <f>'P(t,T)'!R884*$C$6*0.5+'P(t,T)'!R884-'P(t,T)'!L884</f>
        <v>1.8369352556446561E-4</v>
      </c>
      <c r="J892" s="4">
        <f>'P(t,T)'!S884*$C$6*0.5+'P(t,T)'!S884-'P(t,T)'!M884</f>
        <v>-7.9047973915336023E-5</v>
      </c>
      <c r="K892" s="4">
        <f>'P(t,T)'!T884*$C$6*0.5+'P(t,T)'!T884-'P(t,T)'!N884</f>
        <v>-2.385365098521719E-4</v>
      </c>
      <c r="L892" s="4">
        <f>'P(t,T)'!U884*$C$6*0.5+'P(t,T)'!U884-'P(t,T)'!O884</f>
        <v>1.3915693084451952E-3</v>
      </c>
      <c r="M892" s="3">
        <f>L892/'P(t,T)'!U884</f>
        <v>1.4236633136914451E-3</v>
      </c>
      <c r="O892" s="4">
        <v>876</v>
      </c>
      <c r="P892" s="4">
        <f>'P(t,T)'!Y884*$C$6*0.5+'P(t,T)'!Y884-'P(t,T)'!R884</f>
        <v>-2.1693553667334609E-4</v>
      </c>
      <c r="Q892" s="4">
        <f>'P(t,T)'!Z884*$C$6*0.5+'P(t,T)'!Z884-'P(t,T)'!S884</f>
        <v>-4.877376745940909E-4</v>
      </c>
      <c r="R892" s="4">
        <f>'P(t,T)'!AA884*$C$6*0.5+'P(t,T)'!AA884-'P(t,T)'!T884</f>
        <v>-6.5869314857824879E-4</v>
      </c>
      <c r="S892" s="4">
        <f>'P(t,T)'!AB884*$C$6*0.5+'P(t,T)'!AB884-'P(t,T)'!U884</f>
        <v>9.1652825685717421E-4</v>
      </c>
      <c r="T892" s="4">
        <f>'P(t,T)'!AC884*$C$6*0.5+'P(t,T)'!AC884-'P(t,T)'!V884</f>
        <v>1.8599303685691293E-3</v>
      </c>
      <c r="U892" s="3">
        <f>T892/'P(t,T)'!AC884</f>
        <v>1.9019367112745322E-3</v>
      </c>
      <c r="W892" s="4">
        <v>876</v>
      </c>
      <c r="X892" s="4">
        <f>'P(t,T)'!AG884*$C$6*0.5+'P(t,T)'!AG884-'P(t,T)'!Y884</f>
        <v>-5.8491572230379152E-4</v>
      </c>
      <c r="Y892" s="4">
        <f>'P(t,T)'!AH884*$C$6*0.5+'P(t,T)'!AH884-'P(t,T)'!Z884</f>
        <v>-8.6260402236459921E-4</v>
      </c>
      <c r="Z892" s="4">
        <f>'P(t,T)'!AI884*$C$6*0.5+'P(t,T)'!AI884-'P(t,T)'!AA884</f>
        <v>-1.0438423794456586E-3</v>
      </c>
      <c r="AA892" s="4">
        <f>'P(t,T)'!AJ884*$C$6*0.5+'P(t,T)'!AJ884-'P(t,T)'!AB884</f>
        <v>4.7651680425941922E-4</v>
      </c>
      <c r="AB892" s="4">
        <f>'P(t,T)'!AK884*$C$6*0.5+'P(t,T)'!AK884-'P(t,T)'!AC884</f>
        <v>1.3834573420165031E-3</v>
      </c>
      <c r="AC892" s="4">
        <f>'P(t,T)'!AL884*$C$6*0.5+'P(t,T)'!AL884-'P(t,T)'!AD884</f>
        <v>-1.2237332864190043E-3</v>
      </c>
      <c r="AD892" s="3">
        <f>AC892/'P(t,T)'!AL884</f>
        <v>-1.2552347169584299E-3</v>
      </c>
      <c r="AG892" s="4">
        <v>876</v>
      </c>
      <c r="AH892" s="19">
        <f t="shared" si="162"/>
        <v>0</v>
      </c>
      <c r="AI892" s="19">
        <f t="shared" si="163"/>
        <v>-1.0646793554018874E-3</v>
      </c>
      <c r="AJ892" s="19">
        <f t="shared" si="164"/>
        <v>-1.0646793554018874E-3</v>
      </c>
      <c r="AK892" s="19">
        <f t="shared" si="165"/>
        <v>-1.723152420419094E-3</v>
      </c>
      <c r="AL892" s="4">
        <f t="shared" si="166"/>
        <v>-1.723152420419094E-3</v>
      </c>
      <c r="AM892" s="4">
        <f t="shared" si="167"/>
        <v>3.0078215080485567E-3</v>
      </c>
      <c r="AN892" s="4">
        <f t="shared" si="168"/>
        <v>2.7846143695617886E-3</v>
      </c>
      <c r="AO892" s="4">
        <f t="shared" si="169"/>
        <v>4.6670510242770771E-3</v>
      </c>
      <c r="AP892" s="4">
        <f t="shared" si="170"/>
        <v>3.2433877105856324E-3</v>
      </c>
      <c r="AQ892" s="4">
        <f t="shared" si="171"/>
        <v>6.7820342485552798E-4</v>
      </c>
      <c r="AR892" s="4">
        <f t="shared" si="172"/>
        <v>-1.2237332864190043E-3</v>
      </c>
      <c r="AS892" s="4">
        <f t="shared" si="173"/>
        <v>-1.2552347169584299E-3</v>
      </c>
      <c r="AT892" s="4">
        <v>0</v>
      </c>
    </row>
    <row r="893" spans="1:46">
      <c r="A893" s="4"/>
      <c r="B893" s="4">
        <v>877</v>
      </c>
      <c r="C893" s="4">
        <f>'P(t,T)'!L885*$C$6*0.5+'P(t,T)'!L885-'P(t,T)'!G885</f>
        <v>6.1815773341267199E-4</v>
      </c>
      <c r="D893" s="4">
        <f>'P(t,T)'!M885*$C$6*0.5+'P(t,T)'!M885-'P(t,T)'!H885</f>
        <v>-1.8791137769685884E-3</v>
      </c>
      <c r="E893" s="4">
        <f>'P(t,T)'!N885*$C$6*0.5+'P(t,T)'!N885-'P(t,T)'!I885</f>
        <v>-3.4937680716834452E-3</v>
      </c>
      <c r="F893" s="3">
        <f>E893/'P(t,T)'!N885</f>
        <v>-3.5918685581355493E-3</v>
      </c>
      <c r="H893" s="4">
        <v>877</v>
      </c>
      <c r="I893" s="4">
        <f>'P(t,T)'!R885*$C$6*0.5+'P(t,T)'!R885-'P(t,T)'!L885</f>
        <v>1.8369352556446561E-4</v>
      </c>
      <c r="J893" s="4">
        <f>'P(t,T)'!S885*$C$6*0.5+'P(t,T)'!S885-'P(t,T)'!M885</f>
        <v>-2.2628415148240322E-3</v>
      </c>
      <c r="K893" s="4">
        <f>'P(t,T)'!T885*$C$6*0.5+'P(t,T)'!T885-'P(t,T)'!N885</f>
        <v>-3.8462975709183667E-3</v>
      </c>
      <c r="L893" s="4">
        <f>'P(t,T)'!U885*$C$6*0.5+'P(t,T)'!U885-'P(t,T)'!O885</f>
        <v>-3.7899873366822323E-3</v>
      </c>
      <c r="M893" s="3">
        <f>L893/'P(t,T)'!U885</f>
        <v>-3.8975638580980129E-3</v>
      </c>
      <c r="O893" s="4">
        <v>877</v>
      </c>
      <c r="P893" s="4">
        <f>'P(t,T)'!Y885*$C$6*0.5+'P(t,T)'!Y885-'P(t,T)'!R885</f>
        <v>-2.1693553667334609E-4</v>
      </c>
      <c r="Q893" s="4">
        <f>'P(t,T)'!Z885*$C$6*0.5+'P(t,T)'!Z885-'P(t,T)'!S885</f>
        <v>-2.6103128542950271E-3</v>
      </c>
      <c r="R893" s="4">
        <f>'P(t,T)'!AA885*$C$6*0.5+'P(t,T)'!AA885-'P(t,T)'!T885</f>
        <v>-4.1607101103330324E-3</v>
      </c>
      <c r="S893" s="4">
        <f>'P(t,T)'!AB885*$C$6*0.5+'P(t,T)'!AB885-'P(t,T)'!U885</f>
        <v>-4.1244710406225238E-3</v>
      </c>
      <c r="T893" s="4">
        <f>'P(t,T)'!AC885*$C$6*0.5+'P(t,T)'!AC885-'P(t,T)'!V885</f>
        <v>-6.2021547594947046E-3</v>
      </c>
      <c r="U893" s="3">
        <f>T893/'P(t,T)'!AC885</f>
        <v>-6.393680510775151E-3</v>
      </c>
      <c r="W893" s="4">
        <v>877</v>
      </c>
      <c r="X893" s="4">
        <f>'P(t,T)'!AG885*$C$6*0.5+'P(t,T)'!AG885-'P(t,T)'!Y885</f>
        <v>-5.8491572230379152E-4</v>
      </c>
      <c r="Y893" s="4">
        <f>'P(t,T)'!AH885*$C$6*0.5+'P(t,T)'!AH885-'P(t,T)'!Z885</f>
        <v>-2.9230745506384492E-3</v>
      </c>
      <c r="Z893" s="4">
        <f>'P(t,T)'!AI885*$C$6*0.5+'P(t,T)'!AI885-'P(t,T)'!AA885</f>
        <v>-4.4388077404253767E-3</v>
      </c>
      <c r="AA893" s="4">
        <f>'P(t,T)'!AJ885*$C$6*0.5+'P(t,T)'!AJ885-'P(t,T)'!AB885</f>
        <v>-4.421287903139115E-3</v>
      </c>
      <c r="AB893" s="4">
        <f>'P(t,T)'!AK885*$C$6*0.5+'P(t,T)'!AK885-'P(t,T)'!AC885</f>
        <v>-6.4447815467016945E-3</v>
      </c>
      <c r="AC893" s="4">
        <f>'P(t,T)'!AL885*$C$6*0.5+'P(t,T)'!AL885-'P(t,T)'!AD885</f>
        <v>-1.0944655271886372E-2</v>
      </c>
      <c r="AD893" s="3">
        <f>AC893/'P(t,T)'!AL885</f>
        <v>-1.1336731888613725E-2</v>
      </c>
      <c r="AG893" s="4">
        <v>877</v>
      </c>
      <c r="AH893" s="19">
        <f t="shared" si="162"/>
        <v>0</v>
      </c>
      <c r="AI893" s="19">
        <f t="shared" si="163"/>
        <v>-9.6753426967260969E-3</v>
      </c>
      <c r="AJ893" s="19">
        <f t="shared" si="164"/>
        <v>-9.6753426967260969E-3</v>
      </c>
      <c r="AK893" s="19">
        <f t="shared" si="165"/>
        <v>-1.5939583493360221E-2</v>
      </c>
      <c r="AL893" s="4">
        <f t="shared" si="166"/>
        <v>-1.5939583493360221E-2</v>
      </c>
      <c r="AM893" s="4">
        <f t="shared" si="167"/>
        <v>-1.5927614838579421E-2</v>
      </c>
      <c r="AN893" s="4">
        <f t="shared" si="168"/>
        <v>-1.2335746280443871E-2</v>
      </c>
      <c r="AO893" s="4">
        <f t="shared" si="169"/>
        <v>-1.6544500164294412E-2</v>
      </c>
      <c r="AP893" s="4">
        <f t="shared" si="170"/>
        <v>-1.2646936306196399E-2</v>
      </c>
      <c r="AQ893" s="4">
        <f t="shared" si="171"/>
        <v>-1.7338335782661522E-2</v>
      </c>
      <c r="AR893" s="4">
        <f t="shared" si="172"/>
        <v>-1.0944655271886372E-2</v>
      </c>
      <c r="AS893" s="4">
        <f t="shared" si="173"/>
        <v>-1.1336731888613725E-2</v>
      </c>
      <c r="AT893" s="4">
        <v>0</v>
      </c>
    </row>
    <row r="894" spans="1:46">
      <c r="A894" s="4"/>
      <c r="B894" s="4">
        <v>878</v>
      </c>
      <c r="C894" s="4">
        <f>'P(t,T)'!L886*$C$6*0.5+'P(t,T)'!L886-'P(t,T)'!G886</f>
        <v>6.1815773341267199E-4</v>
      </c>
      <c r="D894" s="4">
        <f>'P(t,T)'!M886*$C$6*0.5+'P(t,T)'!M886-'P(t,T)'!H886</f>
        <v>-4.3595046916948821E-3</v>
      </c>
      <c r="E894" s="4">
        <f>'P(t,T)'!N886*$C$6*0.5+'P(t,T)'!N886-'P(t,T)'!I886</f>
        <v>-9.1313049427921289E-4</v>
      </c>
      <c r="F894" s="3">
        <f>E894/'P(t,T)'!N886</f>
        <v>-9.3634517757369348E-4</v>
      </c>
      <c r="H894" s="4">
        <v>878</v>
      </c>
      <c r="I894" s="4">
        <f>'P(t,T)'!R886*$C$6*0.5+'P(t,T)'!R886-'P(t,T)'!L886</f>
        <v>1.8369352556446561E-4</v>
      </c>
      <c r="J894" s="4">
        <f>'P(t,T)'!S886*$C$6*0.5+'P(t,T)'!S886-'P(t,T)'!M886</f>
        <v>-4.6650892723487658E-3</v>
      </c>
      <c r="K894" s="4">
        <f>'P(t,T)'!T886*$C$6*0.5+'P(t,T)'!T886-'P(t,T)'!N886</f>
        <v>-1.3407651587235003E-3</v>
      </c>
      <c r="L894" s="4">
        <f>'P(t,T)'!U886*$C$6*0.5+'P(t,T)'!U886-'P(t,T)'!O886</f>
        <v>-6.5334866355271082E-4</v>
      </c>
      <c r="M894" s="3">
        <f>L894/'P(t,T)'!U886</f>
        <v>-6.6978470900234694E-4</v>
      </c>
      <c r="O894" s="4">
        <v>878</v>
      </c>
      <c r="P894" s="4">
        <f>'P(t,T)'!Y886*$C$6*0.5+'P(t,T)'!Y886-'P(t,T)'!R886</f>
        <v>-2.1693553667334609E-4</v>
      </c>
      <c r="Q894" s="4">
        <f>'P(t,T)'!Z886*$C$6*0.5+'P(t,T)'!Z886-'P(t,T)'!S886</f>
        <v>-4.9337681829110247E-3</v>
      </c>
      <c r="R894" s="4">
        <f>'P(t,T)'!AA886*$C$6*0.5+'P(t,T)'!AA886-'P(t,T)'!T886</f>
        <v>-1.7313911570014939E-3</v>
      </c>
      <c r="S894" s="4">
        <f>'P(t,T)'!AB886*$C$6*0.5+'P(t,T)'!AB886-'P(t,T)'!U886</f>
        <v>-1.0791763287090195E-3</v>
      </c>
      <c r="T894" s="4">
        <f>'P(t,T)'!AC886*$C$6*0.5+'P(t,T)'!AC886-'P(t,T)'!V886</f>
        <v>-2.7890314741472189E-3</v>
      </c>
      <c r="U894" s="3">
        <f>T894/'P(t,T)'!AC886</f>
        <v>-2.8653174951003705E-3</v>
      </c>
      <c r="W894" s="4">
        <v>878</v>
      </c>
      <c r="X894" s="4">
        <f>'P(t,T)'!AG886*$C$6*0.5+'P(t,T)'!AG886-'P(t,T)'!Y886</f>
        <v>-5.8491572230379152E-4</v>
      </c>
      <c r="Y894" s="4">
        <f>'P(t,T)'!AH886*$C$6*0.5+'P(t,T)'!AH886-'P(t,T)'!Z886</f>
        <v>-5.1674219767429141E-3</v>
      </c>
      <c r="Z894" s="4">
        <f>'P(t,T)'!AI886*$C$6*0.5+'P(t,T)'!AI886-'P(t,T)'!AA886</f>
        <v>-2.0864553229297256E-3</v>
      </c>
      <c r="AA894" s="4">
        <f>'P(t,T)'!AJ886*$C$6*0.5+'P(t,T)'!AJ886-'P(t,T)'!AB886</f>
        <v>-1.4685994863726792E-3</v>
      </c>
      <c r="AB894" s="4">
        <f>'P(t,T)'!AK886*$C$6*0.5+'P(t,T)'!AK886-'P(t,T)'!AC886</f>
        <v>-3.1461395532015324E-3</v>
      </c>
      <c r="AC894" s="4">
        <f>'P(t,T)'!AL886*$C$6*0.5+'P(t,T)'!AL886-'P(t,T)'!AD886</f>
        <v>-8.5489450045523885E-3</v>
      </c>
      <c r="AD894" s="3">
        <f>AC894/'P(t,T)'!AL886</f>
        <v>-8.8338013126222914E-3</v>
      </c>
      <c r="AG894" s="4">
        <v>878</v>
      </c>
      <c r="AH894" s="19">
        <f t="shared" si="162"/>
        <v>0</v>
      </c>
      <c r="AI894" s="19">
        <f t="shared" si="163"/>
        <v>-1.9125784123697587E-2</v>
      </c>
      <c r="AJ894" s="19">
        <f t="shared" si="164"/>
        <v>-1.9125784123697587E-2</v>
      </c>
      <c r="AK894" s="19">
        <f t="shared" si="165"/>
        <v>-6.0717421329339327E-3</v>
      </c>
      <c r="AL894" s="4">
        <f t="shared" si="166"/>
        <v>-6.0717421329339327E-3</v>
      </c>
      <c r="AM894" s="4">
        <f t="shared" si="167"/>
        <v>-4.137469656208103E-3</v>
      </c>
      <c r="AN894" s="4">
        <f t="shared" si="168"/>
        <v>-3.2011244786344095E-3</v>
      </c>
      <c r="AO894" s="4">
        <f t="shared" si="169"/>
        <v>-6.6049557363510982E-3</v>
      </c>
      <c r="AP894" s="4">
        <f t="shared" si="170"/>
        <v>-5.9351710273487512E-3</v>
      </c>
      <c r="AQ894" s="4">
        <f t="shared" si="171"/>
        <v>-1.1414262499652758E-2</v>
      </c>
      <c r="AR894" s="4">
        <f t="shared" si="172"/>
        <v>-8.5489450045523885E-3</v>
      </c>
      <c r="AS894" s="4">
        <f t="shared" si="173"/>
        <v>-8.8338013126222914E-3</v>
      </c>
      <c r="AT894" s="4">
        <v>0</v>
      </c>
    </row>
    <row r="895" spans="1:46">
      <c r="A895" s="4"/>
      <c r="B895" s="4">
        <v>879</v>
      </c>
      <c r="C895" s="4">
        <f>'P(t,T)'!L887*$C$6*0.5+'P(t,T)'!L887-'P(t,T)'!G887</f>
        <v>6.1815773341267199E-4</v>
      </c>
      <c r="D895" s="4">
        <f>'P(t,T)'!M887*$C$6*0.5+'P(t,T)'!M887-'P(t,T)'!H887</f>
        <v>5.5307818847463164E-3</v>
      </c>
      <c r="E895" s="4">
        <f>'P(t,T)'!N887*$C$6*0.5+'P(t,T)'!N887-'P(t,T)'!I887</f>
        <v>4.8767007119019379E-3</v>
      </c>
      <c r="F895" s="3">
        <f>E895/'P(t,T)'!N887</f>
        <v>4.9718693704977517E-3</v>
      </c>
      <c r="H895" s="4">
        <v>879</v>
      </c>
      <c r="I895" s="4">
        <f>'P(t,T)'!R887*$C$6*0.5+'P(t,T)'!R887-'P(t,T)'!L887</f>
        <v>1.8369352556446561E-4</v>
      </c>
      <c r="J895" s="4">
        <f>'P(t,T)'!S887*$C$6*0.5+'P(t,T)'!S887-'P(t,T)'!M887</f>
        <v>4.9869187515318991E-3</v>
      </c>
      <c r="K895" s="4">
        <f>'P(t,T)'!T887*$C$6*0.5+'P(t,T)'!T887-'P(t,T)'!N887</f>
        <v>4.3278460221438664E-3</v>
      </c>
      <c r="L895" s="4">
        <f>'P(t,T)'!U887*$C$6*0.5+'P(t,T)'!U887-'P(t,T)'!O887</f>
        <v>4.126116014605552E-3</v>
      </c>
      <c r="M895" s="3">
        <f>L895/'P(t,T)'!U887</f>
        <v>4.2097814997806111E-3</v>
      </c>
      <c r="O895" s="4">
        <v>879</v>
      </c>
      <c r="P895" s="4">
        <f>'P(t,T)'!Y887*$C$6*0.5+'P(t,T)'!Y887-'P(t,T)'!R887</f>
        <v>-2.1693553667334609E-4</v>
      </c>
      <c r="Q895" s="4">
        <f>'P(t,T)'!Z887*$C$6*0.5+'P(t,T)'!Z887-'P(t,T)'!S887</f>
        <v>4.4736186790697019E-3</v>
      </c>
      <c r="R895" s="4">
        <f>'P(t,T)'!AA887*$C$6*0.5+'P(t,T)'!AA887-'P(t,T)'!T887</f>
        <v>3.8111489660891396E-3</v>
      </c>
      <c r="S895" s="4">
        <f>'P(t,T)'!AB887*$C$6*0.5+'P(t,T)'!AB887-'P(t,T)'!U887</f>
        <v>3.5980163411057919E-3</v>
      </c>
      <c r="T895" s="4">
        <f>'P(t,T)'!AC887*$C$6*0.5+'P(t,T)'!AC887-'P(t,T)'!V887</f>
        <v>4.3051281644217454E-3</v>
      </c>
      <c r="U895" s="3">
        <f>T895/'P(t,T)'!AC887</f>
        <v>4.3916405623971892E-3</v>
      </c>
      <c r="W895" s="4">
        <v>879</v>
      </c>
      <c r="X895" s="4">
        <f>'P(t,T)'!AG887*$C$6*0.5+'P(t,T)'!AG887-'P(t,T)'!Y887</f>
        <v>-5.8491572230379152E-4</v>
      </c>
      <c r="Y895" s="4">
        <f>'P(t,T)'!AH887*$C$6*0.5+'P(t,T)'!AH887-'P(t,T)'!Z887</f>
        <v>3.9903000184337012E-3</v>
      </c>
      <c r="Z895" s="4">
        <f>'P(t,T)'!AI887*$C$6*0.5+'P(t,T)'!AI887-'P(t,T)'!AA887</f>
        <v>3.3259325137283691E-3</v>
      </c>
      <c r="AA895" s="4">
        <f>'P(t,T)'!AJ887*$C$6*0.5+'P(t,T)'!AJ887-'P(t,T)'!AB887</f>
        <v>3.1025253297305433E-3</v>
      </c>
      <c r="AB895" s="4">
        <f>'P(t,T)'!AK887*$C$6*0.5+'P(t,T)'!AK887-'P(t,T)'!AC887</f>
        <v>3.7827976717837997E-3</v>
      </c>
      <c r="AC895" s="4">
        <f>'P(t,T)'!AL887*$C$6*0.5+'P(t,T)'!AL887-'P(t,T)'!AD887</f>
        <v>2.8759007004224291E-3</v>
      </c>
      <c r="AD895" s="3">
        <f>AC895/'P(t,T)'!AL887</f>
        <v>2.937873381204451E-3</v>
      </c>
      <c r="AG895" s="4">
        <v>879</v>
      </c>
      <c r="AH895" s="19">
        <f t="shared" si="162"/>
        <v>0</v>
      </c>
      <c r="AI895" s="19">
        <f t="shared" si="163"/>
        <v>1.8981619333781619E-2</v>
      </c>
      <c r="AJ895" s="19">
        <f t="shared" si="164"/>
        <v>1.8981619333781619E-2</v>
      </c>
      <c r="AK895" s="19">
        <f t="shared" si="165"/>
        <v>1.6341628213863313E-2</v>
      </c>
      <c r="AL895" s="4">
        <f t="shared" si="166"/>
        <v>1.6341628213863313E-2</v>
      </c>
      <c r="AM895" s="4">
        <f t="shared" si="167"/>
        <v>1.5798527055939638E-2</v>
      </c>
      <c r="AN895" s="4">
        <f t="shared" si="168"/>
        <v>1.0826657685441887E-2</v>
      </c>
      <c r="AO895" s="4">
        <f t="shared" si="169"/>
        <v>1.2297707335986157E-2</v>
      </c>
      <c r="AP895" s="4">
        <f t="shared" si="170"/>
        <v>8.0879258362055451E-3</v>
      </c>
      <c r="AQ895" s="4">
        <f t="shared" si="171"/>
        <v>7.2675412628196183E-3</v>
      </c>
      <c r="AR895" s="4">
        <f t="shared" si="172"/>
        <v>2.8759007004224291E-3</v>
      </c>
      <c r="AS895" s="4">
        <f t="shared" si="173"/>
        <v>2.937873381204451E-3</v>
      </c>
      <c r="AT895" s="4">
        <v>0</v>
      </c>
    </row>
    <row r="896" spans="1:46">
      <c r="A896" s="4"/>
      <c r="B896" s="4">
        <v>880</v>
      </c>
      <c r="C896" s="4">
        <f>'P(t,T)'!L888*$C$6*0.5+'P(t,T)'!L888-'P(t,T)'!G888</f>
        <v>6.1815773341267199E-4</v>
      </c>
      <c r="D896" s="4">
        <f>'P(t,T)'!M888*$C$6*0.5+'P(t,T)'!M888-'P(t,T)'!H888</f>
        <v>2.5342302868640587E-3</v>
      </c>
      <c r="E896" s="4">
        <f>'P(t,T)'!N888*$C$6*0.5+'P(t,T)'!N888-'P(t,T)'!I888</f>
        <v>1.1429961911566533E-3</v>
      </c>
      <c r="F896" s="3">
        <f>E896/'P(t,T)'!N888</f>
        <v>1.1696476502557123E-3</v>
      </c>
      <c r="H896" s="4">
        <v>880</v>
      </c>
      <c r="I896" s="4">
        <f>'P(t,T)'!R888*$C$6*0.5+'P(t,T)'!R888-'P(t,T)'!L888</f>
        <v>1.8369352556446561E-4</v>
      </c>
      <c r="J896" s="4">
        <f>'P(t,T)'!S888*$C$6*0.5+'P(t,T)'!S888-'P(t,T)'!M888</f>
        <v>2.0419897951984289E-3</v>
      </c>
      <c r="K896" s="4">
        <f>'P(t,T)'!T888*$C$6*0.5+'P(t,T)'!T888-'P(t,T)'!N888</f>
        <v>6.6482298072700896E-4</v>
      </c>
      <c r="L896" s="4">
        <f>'P(t,T)'!U888*$C$6*0.5+'P(t,T)'!U888-'P(t,T)'!O888</f>
        <v>-2.3591697956627522E-3</v>
      </c>
      <c r="M896" s="3">
        <f>L896/'P(t,T)'!U888</f>
        <v>-2.4226538547024506E-3</v>
      </c>
      <c r="O896" s="4">
        <v>880</v>
      </c>
      <c r="P896" s="4">
        <f>'P(t,T)'!Y888*$C$6*0.5+'P(t,T)'!Y888-'P(t,T)'!R888</f>
        <v>-2.1693553667334609E-4</v>
      </c>
      <c r="Q896" s="4">
        <f>'P(t,T)'!Z888*$C$6*0.5+'P(t,T)'!Z888-'P(t,T)'!S888</f>
        <v>1.5831967897504962E-3</v>
      </c>
      <c r="R896" s="4">
        <f>'P(t,T)'!AA888*$C$6*0.5+'P(t,T)'!AA888-'P(t,T)'!T888</f>
        <v>2.2227638775340619E-4</v>
      </c>
      <c r="S896" s="4">
        <f>'P(t,T)'!AB888*$C$6*0.5+'P(t,T)'!AB888-'P(t,T)'!U888</f>
        <v>-2.7377025087849116E-3</v>
      </c>
      <c r="T896" s="4">
        <f>'P(t,T)'!AC888*$C$6*0.5+'P(t,T)'!AC888-'P(t,T)'!V888</f>
        <v>-4.7241181006376642E-3</v>
      </c>
      <c r="U896" s="3">
        <f>T896/'P(t,T)'!AC888</f>
        <v>-4.8627691080992104E-3</v>
      </c>
      <c r="W896" s="4">
        <v>880</v>
      </c>
      <c r="X896" s="4">
        <f>'P(t,T)'!AG888*$C$6*0.5+'P(t,T)'!AG888-'P(t,T)'!Y888</f>
        <v>-5.8491572230379152E-4</v>
      </c>
      <c r="Y896" s="4">
        <f>'P(t,T)'!AH888*$C$6*0.5+'P(t,T)'!AH888-'P(t,T)'!Z888</f>
        <v>1.1568918839762743E-3</v>
      </c>
      <c r="Z896" s="4">
        <f>'P(t,T)'!AI888*$C$6*0.5+'P(t,T)'!AI888-'P(t,T)'!AA888</f>
        <v>-1.8581019021524092E-4</v>
      </c>
      <c r="AA896" s="4">
        <f>'P(t,T)'!AJ888*$C$6*0.5+'P(t,T)'!AJ888-'P(t,T)'!AB888</f>
        <v>-3.0790083633592813E-3</v>
      </c>
      <c r="AB896" s="4">
        <f>'P(t,T)'!AK888*$C$6*0.5+'P(t,T)'!AK888-'P(t,T)'!AC888</f>
        <v>-5.0191109886258412E-3</v>
      </c>
      <c r="AC896" s="4">
        <f>'P(t,T)'!AL888*$C$6*0.5+'P(t,T)'!AL888-'P(t,T)'!AD888</f>
        <v>-1.7057753439649881E-3</v>
      </c>
      <c r="AD896" s="3">
        <f>AC896/'P(t,T)'!AL888</f>
        <v>-1.7505303990869453E-3</v>
      </c>
      <c r="AG896" s="4">
        <v>880</v>
      </c>
      <c r="AH896" s="19">
        <f t="shared" si="162"/>
        <v>0</v>
      </c>
      <c r="AI896" s="19">
        <f t="shared" si="163"/>
        <v>7.3163087557892581E-3</v>
      </c>
      <c r="AJ896" s="19">
        <f t="shared" si="164"/>
        <v>7.3163087557892581E-3</v>
      </c>
      <c r="AK896" s="19">
        <f t="shared" si="165"/>
        <v>1.8442853694218275E-3</v>
      </c>
      <c r="AL896" s="4">
        <f t="shared" si="166"/>
        <v>1.8442853694218275E-3</v>
      </c>
      <c r="AM896" s="4">
        <f t="shared" si="167"/>
        <v>-7.0062330175512328E-3</v>
      </c>
      <c r="AN896" s="4">
        <f t="shared" si="168"/>
        <v>-8.1758806678069451E-3</v>
      </c>
      <c r="AO896" s="4">
        <f t="shared" si="169"/>
        <v>-1.2165882943965957E-2</v>
      </c>
      <c r="AP896" s="4">
        <f t="shared" si="170"/>
        <v>-9.7432290892635054E-3</v>
      </c>
      <c r="AQ896" s="4">
        <f t="shared" si="171"/>
        <v>-6.5685444520641985E-3</v>
      </c>
      <c r="AR896" s="4">
        <f t="shared" si="172"/>
        <v>-1.7057753439649881E-3</v>
      </c>
      <c r="AS896" s="4">
        <f t="shared" si="173"/>
        <v>-1.7505303990869453E-3</v>
      </c>
      <c r="AT896" s="4">
        <v>0</v>
      </c>
    </row>
    <row r="897" spans="1:46">
      <c r="A897" s="4"/>
      <c r="B897" s="4">
        <v>881</v>
      </c>
      <c r="C897" s="4">
        <f>'P(t,T)'!L889*$C$6*0.5+'P(t,T)'!L889-'P(t,T)'!G889</f>
        <v>6.1815773341267199E-4</v>
      </c>
      <c r="D897" s="4">
        <f>'P(t,T)'!M889*$C$6*0.5+'P(t,T)'!M889-'P(t,T)'!H889</f>
        <v>1.2872689763034906E-3</v>
      </c>
      <c r="E897" s="4">
        <f>'P(t,T)'!N889*$C$6*0.5+'P(t,T)'!N889-'P(t,T)'!I889</f>
        <v>4.5827308418837642E-3</v>
      </c>
      <c r="F897" s="3">
        <f>E897/'P(t,T)'!N889</f>
        <v>4.6735298973625749E-3</v>
      </c>
      <c r="H897" s="4">
        <v>881</v>
      </c>
      <c r="I897" s="4">
        <f>'P(t,T)'!R889*$C$6*0.5+'P(t,T)'!R889-'P(t,T)'!L889</f>
        <v>1.8369352556446561E-4</v>
      </c>
      <c r="J897" s="4">
        <f>'P(t,T)'!S889*$C$6*0.5+'P(t,T)'!S889-'P(t,T)'!M889</f>
        <v>8.2174934163914415E-4</v>
      </c>
      <c r="K897" s="4">
        <f>'P(t,T)'!T889*$C$6*0.5+'P(t,T)'!T889-'P(t,T)'!N889</f>
        <v>4.0384546414156119E-3</v>
      </c>
      <c r="L897" s="4">
        <f>'P(t,T)'!U889*$C$6*0.5+'P(t,T)'!U889-'P(t,T)'!O889</f>
        <v>3.9965901294864992E-3</v>
      </c>
      <c r="M897" s="3">
        <f>L897/'P(t,T)'!U889</f>
        <v>4.0781552671475792E-3</v>
      </c>
      <c r="O897" s="4">
        <v>881</v>
      </c>
      <c r="P897" s="4">
        <f>'P(t,T)'!Y889*$C$6*0.5+'P(t,T)'!Y889-'P(t,T)'!R889</f>
        <v>-2.1693553667334609E-4</v>
      </c>
      <c r="Q897" s="4">
        <f>'P(t,T)'!Z889*$C$6*0.5+'P(t,T)'!Z889-'P(t,T)'!S889</f>
        <v>3.9066192455916582E-4</v>
      </c>
      <c r="R897" s="4">
        <f>'P(t,T)'!AA889*$C$6*0.5+'P(t,T)'!AA889-'P(t,T)'!T889</f>
        <v>3.5266487880151187E-3</v>
      </c>
      <c r="S897" s="4">
        <f>'P(t,T)'!AB889*$C$6*0.5+'P(t,T)'!AB889-'P(t,T)'!U889</f>
        <v>3.4706744532531086E-3</v>
      </c>
      <c r="T897" s="4">
        <f>'P(t,T)'!AC889*$C$6*0.5+'P(t,T)'!AC889-'P(t,T)'!V889</f>
        <v>-4.3584311231936734E-4</v>
      </c>
      <c r="U897" s="3">
        <f>T897/'P(t,T)'!AC889</f>
        <v>-4.4671022732857774E-4</v>
      </c>
      <c r="W897" s="4">
        <v>881</v>
      </c>
      <c r="X897" s="4">
        <f>'P(t,T)'!AG889*$C$6*0.5+'P(t,T)'!AG889-'P(t,T)'!Y889</f>
        <v>-5.8491572230379152E-4</v>
      </c>
      <c r="Y897" s="4">
        <f>'P(t,T)'!AH889*$C$6*0.5+'P(t,T)'!AH889-'P(t,T)'!Z889</f>
        <v>-7.1160063257469375E-6</v>
      </c>
      <c r="Z897" s="4">
        <f>'P(t,T)'!AI889*$C$6*0.5+'P(t,T)'!AI889-'P(t,T)'!AA889</f>
        <v>3.0465989651682346E-3</v>
      </c>
      <c r="AA897" s="4">
        <f>'P(t,T)'!AJ889*$C$6*0.5+'P(t,T)'!AJ889-'P(t,T)'!AB889</f>
        <v>2.977495652113471E-3</v>
      </c>
      <c r="AB897" s="4">
        <f>'P(t,T)'!AK889*$C$6*0.5+'P(t,T)'!AK889-'P(t,T)'!AC889</f>
        <v>-8.5864166475413395E-4</v>
      </c>
      <c r="AC897" s="4">
        <f>'P(t,T)'!AL889*$C$6*0.5+'P(t,T)'!AL889-'P(t,T)'!AD889</f>
        <v>8.0567524227892484E-4</v>
      </c>
      <c r="AD897" s="3">
        <f>AC897/'P(t,T)'!AL889</f>
        <v>8.2473920899056119E-4</v>
      </c>
      <c r="AG897" s="4">
        <v>881</v>
      </c>
      <c r="AH897" s="19">
        <f t="shared" si="162"/>
        <v>0</v>
      </c>
      <c r="AI897" s="19">
        <f t="shared" si="163"/>
        <v>2.4925642361760536E-3</v>
      </c>
      <c r="AJ897" s="19">
        <f t="shared" si="164"/>
        <v>2.4925642361760536E-3</v>
      </c>
      <c r="AK897" s="19">
        <f t="shared" si="165"/>
        <v>1.5194433236482729E-2</v>
      </c>
      <c r="AL897" s="4">
        <f t="shared" si="166"/>
        <v>1.5194433236482729E-2</v>
      </c>
      <c r="AM897" s="4">
        <f t="shared" si="167"/>
        <v>1.5118290132215655E-2</v>
      </c>
      <c r="AN897" s="4">
        <f t="shared" si="168"/>
        <v>1.0444760234853079E-2</v>
      </c>
      <c r="AO897" s="4">
        <f t="shared" si="169"/>
        <v>2.7836704900740779E-3</v>
      </c>
      <c r="AP897" s="4">
        <f t="shared" si="170"/>
        <v>-1.2944847770735013E-3</v>
      </c>
      <c r="AQ897" s="4">
        <f t="shared" si="171"/>
        <v>3.589650149503471E-4</v>
      </c>
      <c r="AR897" s="4">
        <f t="shared" si="172"/>
        <v>8.0567524227892484E-4</v>
      </c>
      <c r="AS897" s="4">
        <f t="shared" si="173"/>
        <v>8.2473920899056119E-4</v>
      </c>
      <c r="AT897" s="4">
        <v>0</v>
      </c>
    </row>
    <row r="898" spans="1:46">
      <c r="A898" s="4"/>
      <c r="B898" s="4">
        <v>882</v>
      </c>
      <c r="C898" s="4">
        <f>'P(t,T)'!L890*$C$6*0.5+'P(t,T)'!L890-'P(t,T)'!G890</f>
        <v>6.1815773341267199E-4</v>
      </c>
      <c r="D898" s="4">
        <f>'P(t,T)'!M890*$C$6*0.5+'P(t,T)'!M890-'P(t,T)'!H890</f>
        <v>2.2644868832771836E-3</v>
      </c>
      <c r="E898" s="4">
        <f>'P(t,T)'!N890*$C$6*0.5+'P(t,T)'!N890-'P(t,T)'!I890</f>
        <v>3.5539464992579983E-3</v>
      </c>
      <c r="F898" s="3">
        <f>E898/'P(t,T)'!N890</f>
        <v>3.6280774163634905E-3</v>
      </c>
      <c r="H898" s="4">
        <v>882</v>
      </c>
      <c r="I898" s="4">
        <f>'P(t,T)'!R890*$C$6*0.5+'P(t,T)'!R890-'P(t,T)'!L890</f>
        <v>1.8369352556446561E-4</v>
      </c>
      <c r="J898" s="4">
        <f>'P(t,T)'!S890*$C$6*0.5+'P(t,T)'!S890-'P(t,T)'!M890</f>
        <v>1.7777648181470651E-3</v>
      </c>
      <c r="K898" s="4">
        <f>'P(t,T)'!T890*$C$6*0.5+'P(t,T)'!T890-'P(t,T)'!N890</f>
        <v>3.0270209839559081E-3</v>
      </c>
      <c r="L898" s="4">
        <f>'P(t,T)'!U890*$C$6*0.5+'P(t,T)'!U890-'P(t,T)'!O890</f>
        <v>2.1036026477503356E-3</v>
      </c>
      <c r="M898" s="3">
        <f>L898/'P(t,T)'!U890</f>
        <v>2.1505892385725238E-3</v>
      </c>
      <c r="O898" s="4">
        <v>882</v>
      </c>
      <c r="P898" s="4">
        <f>'P(t,T)'!Y890*$C$6*0.5+'P(t,T)'!Y890-'P(t,T)'!R890</f>
        <v>-2.1693553667334609E-4</v>
      </c>
      <c r="Q898" s="4">
        <f>'P(t,T)'!Z890*$C$6*0.5+'P(t,T)'!Z890-'P(t,T)'!S890</f>
        <v>1.3247148780646256E-3</v>
      </c>
      <c r="R898" s="4">
        <f>'P(t,T)'!AA890*$C$6*0.5+'P(t,T)'!AA890-'P(t,T)'!T890</f>
        <v>2.5336100425967789E-3</v>
      </c>
      <c r="S898" s="4">
        <f>'P(t,T)'!AB890*$C$6*0.5+'P(t,T)'!AB890-'P(t,T)'!U890</f>
        <v>1.6133409188100467E-3</v>
      </c>
      <c r="T898" s="4">
        <f>'P(t,T)'!AC890*$C$6*0.5+'P(t,T)'!AC890-'P(t,T)'!V890</f>
        <v>2.2148691648702368E-3</v>
      </c>
      <c r="U898" s="3">
        <f>T898/'P(t,T)'!AC890</f>
        <v>2.2640896436859782E-3</v>
      </c>
      <c r="W898" s="4">
        <v>882</v>
      </c>
      <c r="X898" s="4">
        <f>'P(t,T)'!AG890*$C$6*0.5+'P(t,T)'!AG890-'P(t,T)'!Y890</f>
        <v>-5.8491572230379152E-4</v>
      </c>
      <c r="Y898" s="4">
        <f>'P(t,T)'!AH890*$C$6*0.5+'P(t,T)'!AH890-'P(t,T)'!Z890</f>
        <v>9.0434259398963768E-4</v>
      </c>
      <c r="Z898" s="4">
        <f>'P(t,T)'!AI890*$C$6*0.5+'P(t,T)'!AI890-'P(t,T)'!AA890</f>
        <v>2.0728669777047015E-3</v>
      </c>
      <c r="AA898" s="4">
        <f>'P(t,T)'!AJ890*$C$6*0.5+'P(t,T)'!AJ890-'P(t,T)'!AB890</f>
        <v>1.1575388043087997E-3</v>
      </c>
      <c r="AB898" s="4">
        <f>'P(t,T)'!AK890*$C$6*0.5+'P(t,T)'!AK890-'P(t,T)'!AC890</f>
        <v>1.7310157239546209E-3</v>
      </c>
      <c r="AC898" s="4">
        <f>'P(t,T)'!AL890*$C$6*0.5+'P(t,T)'!AL890-'P(t,T)'!AD890</f>
        <v>3.7574210472943737E-3</v>
      </c>
      <c r="AD898" s="3">
        <f>AC898/'P(t,T)'!AL890</f>
        <v>3.8350186259085775E-3</v>
      </c>
      <c r="AG898" s="4">
        <v>882</v>
      </c>
      <c r="AH898" s="19">
        <f t="shared" si="162"/>
        <v>0</v>
      </c>
      <c r="AI898" s="19">
        <f t="shared" si="163"/>
        <v>6.271309173478512E-3</v>
      </c>
      <c r="AJ898" s="19">
        <f t="shared" si="164"/>
        <v>6.271309173478512E-3</v>
      </c>
      <c r="AK898" s="19">
        <f t="shared" si="165"/>
        <v>1.1187444503515387E-2</v>
      </c>
      <c r="AL898" s="4">
        <f t="shared" si="166"/>
        <v>1.1187444503515387E-2</v>
      </c>
      <c r="AM898" s="4">
        <f t="shared" si="167"/>
        <v>8.502559787232673E-3</v>
      </c>
      <c r="AN898" s="4">
        <f t="shared" si="168"/>
        <v>4.874482370869182E-3</v>
      </c>
      <c r="AO898" s="4">
        <f t="shared" si="169"/>
        <v>6.0964741273973819E-3</v>
      </c>
      <c r="AP898" s="4">
        <f t="shared" si="170"/>
        <v>3.9458848888248577E-3</v>
      </c>
      <c r="AQ898" s="4">
        <f t="shared" si="171"/>
        <v>6.0215106909803518E-3</v>
      </c>
      <c r="AR898" s="4">
        <f t="shared" si="172"/>
        <v>3.7574210472943737E-3</v>
      </c>
      <c r="AS898" s="4">
        <f t="shared" si="173"/>
        <v>3.8350186259085775E-3</v>
      </c>
      <c r="AT898" s="4">
        <v>0</v>
      </c>
    </row>
    <row r="899" spans="1:46">
      <c r="A899" s="4"/>
      <c r="B899" s="4">
        <v>883</v>
      </c>
      <c r="C899" s="4">
        <f>'P(t,T)'!L891*$C$6*0.5+'P(t,T)'!L891-'P(t,T)'!G891</f>
        <v>6.1815773341267199E-4</v>
      </c>
      <c r="D899" s="4">
        <f>'P(t,T)'!M891*$C$6*0.5+'P(t,T)'!M891-'P(t,T)'!H891</f>
        <v>2.7805230786073221E-3</v>
      </c>
      <c r="E899" s="4">
        <f>'P(t,T)'!N891*$C$6*0.5+'P(t,T)'!N891-'P(t,T)'!I891</f>
        <v>7.6670849181272871E-3</v>
      </c>
      <c r="F899" s="3">
        <f>E899/'P(t,T)'!N891</f>
        <v>7.7950621763796715E-3</v>
      </c>
      <c r="H899" s="4">
        <v>883</v>
      </c>
      <c r="I899" s="4">
        <f>'P(t,T)'!R891*$C$6*0.5+'P(t,T)'!R891-'P(t,T)'!L891</f>
        <v>1.8369352556446561E-4</v>
      </c>
      <c r="J899" s="4">
        <f>'P(t,T)'!S891*$C$6*0.5+'P(t,T)'!S891-'P(t,T)'!M891</f>
        <v>2.2833699742629276E-3</v>
      </c>
      <c r="K899" s="4">
        <f>'P(t,T)'!T891*$C$6*0.5+'P(t,T)'!T891-'P(t,T)'!N891</f>
        <v>7.0831678031938461E-3</v>
      </c>
      <c r="L899" s="4">
        <f>'P(t,T)'!U891*$C$6*0.5+'P(t,T)'!U891-'P(t,T)'!O891</f>
        <v>9.3267582044549435E-3</v>
      </c>
      <c r="M899" s="3">
        <f>L899/'P(t,T)'!U891</f>
        <v>9.4668460323908878E-3</v>
      </c>
      <c r="O899" s="4">
        <v>883</v>
      </c>
      <c r="P899" s="4">
        <f>'P(t,T)'!Y891*$C$6*0.5+'P(t,T)'!Y891-'P(t,T)'!R891</f>
        <v>-2.1693553667334609E-4</v>
      </c>
      <c r="Q899" s="4">
        <f>'P(t,T)'!Z891*$C$6*0.5+'P(t,T)'!Z891-'P(t,T)'!S891</f>
        <v>1.8194538390265969E-3</v>
      </c>
      <c r="R899" s="4">
        <f>'P(t,T)'!AA891*$C$6*0.5+'P(t,T)'!AA891-'P(t,T)'!T891</f>
        <v>6.5281565152257581E-3</v>
      </c>
      <c r="S899" s="4">
        <f>'P(t,T)'!AB891*$C$6*0.5+'P(t,T)'!AB891-'P(t,T)'!U891</f>
        <v>8.7380135150080251E-3</v>
      </c>
      <c r="T899" s="4">
        <f>'P(t,T)'!AC891*$C$6*0.5+'P(t,T)'!AC891-'P(t,T)'!V891</f>
        <v>1.075038957854435E-2</v>
      </c>
      <c r="U899" s="3">
        <f>T899/'P(t,T)'!AC891</f>
        <v>1.089649109606935E-2</v>
      </c>
      <c r="W899" s="4">
        <v>883</v>
      </c>
      <c r="X899" s="4">
        <f>'P(t,T)'!AG891*$C$6*0.5+'P(t,T)'!AG891-'P(t,T)'!Y891</f>
        <v>-5.8491572230379152E-4</v>
      </c>
      <c r="Y899" s="4">
        <f>'P(t,T)'!AH891*$C$6*0.5+'P(t,T)'!AH891-'P(t,T)'!Z891</f>
        <v>1.3878471846686669E-3</v>
      </c>
      <c r="Z899" s="4">
        <f>'P(t,T)'!AI891*$C$6*0.5+'P(t,T)'!AI891-'P(t,T)'!AA891</f>
        <v>6.00171407104233E-3</v>
      </c>
      <c r="AA899" s="4">
        <f>'P(t,T)'!AJ891*$C$6*0.5+'P(t,T)'!AJ891-'P(t,T)'!AB891</f>
        <v>8.1758263486767513E-3</v>
      </c>
      <c r="AB899" s="4">
        <f>'P(t,T)'!AK891*$C$6*0.5+'P(t,T)'!AK891-'P(t,T)'!AC891</f>
        <v>1.0163090942082897E-2</v>
      </c>
      <c r="AC899" s="4">
        <f>'P(t,T)'!AL891*$C$6*0.5+'P(t,T)'!AL891-'P(t,T)'!AD891</f>
        <v>9.3074351934263611E-3</v>
      </c>
      <c r="AD899" s="3">
        <f>AC899/'P(t,T)'!AL891</f>
        <v>9.447413655491654E-3</v>
      </c>
      <c r="AG899" s="4">
        <v>883</v>
      </c>
      <c r="AH899" s="19">
        <f t="shared" si="162"/>
        <v>0</v>
      </c>
      <c r="AI899" s="19">
        <f t="shared" si="163"/>
        <v>8.2711940765655134E-3</v>
      </c>
      <c r="AJ899" s="19">
        <f t="shared" si="164"/>
        <v>8.2711940765655134E-3</v>
      </c>
      <c r="AK899" s="19">
        <f t="shared" si="165"/>
        <v>2.7280123307589221E-2</v>
      </c>
      <c r="AL899" s="4">
        <f t="shared" si="166"/>
        <v>2.7280123307589221E-2</v>
      </c>
      <c r="AM899" s="4">
        <f t="shared" si="167"/>
        <v>3.4035660244519393E-2</v>
      </c>
      <c r="AN899" s="4">
        <f t="shared" si="168"/>
        <v>2.624059806813972E-2</v>
      </c>
      <c r="AO899" s="4">
        <f t="shared" si="169"/>
        <v>3.0380326553018137E-2</v>
      </c>
      <c r="AP899" s="4">
        <f t="shared" si="170"/>
        <v>2.0913480520627248E-2</v>
      </c>
      <c r="AQ899" s="4">
        <f t="shared" si="171"/>
        <v>2.0203926289495709E-2</v>
      </c>
      <c r="AR899" s="4">
        <f t="shared" si="172"/>
        <v>9.3074351934263611E-3</v>
      </c>
      <c r="AS899" s="4">
        <f t="shared" si="173"/>
        <v>9.447413655491654E-3</v>
      </c>
      <c r="AT899" s="4">
        <v>0</v>
      </c>
    </row>
    <row r="900" spans="1:46">
      <c r="A900" s="4"/>
      <c r="B900" s="4">
        <v>884</v>
      </c>
      <c r="C900" s="4">
        <f>'P(t,T)'!L892*$C$6*0.5+'P(t,T)'!L892-'P(t,T)'!G892</f>
        <v>6.1815773341267199E-4</v>
      </c>
      <c r="D900" s="4">
        <f>'P(t,T)'!M892*$C$6*0.5+'P(t,T)'!M892-'P(t,T)'!H892</f>
        <v>2.7908231279816231E-4</v>
      </c>
      <c r="E900" s="4">
        <f>'P(t,T)'!N892*$C$6*0.5+'P(t,T)'!N892-'P(t,T)'!I892</f>
        <v>8.834937238608731E-4</v>
      </c>
      <c r="F900" s="3">
        <f>E900/'P(t,T)'!N892</f>
        <v>9.0432872229110315E-4</v>
      </c>
      <c r="H900" s="4">
        <v>884</v>
      </c>
      <c r="I900" s="4">
        <f>'P(t,T)'!R892*$C$6*0.5+'P(t,T)'!R892-'P(t,T)'!L892</f>
        <v>1.8369352556446561E-4</v>
      </c>
      <c r="J900" s="4">
        <f>'P(t,T)'!S892*$C$6*0.5+'P(t,T)'!S892-'P(t,T)'!M892</f>
        <v>-1.6257006218334258E-4</v>
      </c>
      <c r="K900" s="4">
        <f>'P(t,T)'!T892*$C$6*0.5+'P(t,T)'!T892-'P(t,T)'!N892</f>
        <v>4.1124407730275259E-4</v>
      </c>
      <c r="L900" s="4">
        <f>'P(t,T)'!U892*$C$6*0.5+'P(t,T)'!U892-'P(t,T)'!O892</f>
        <v>1.1167418787889627E-3</v>
      </c>
      <c r="M900" s="3">
        <f>L900/'P(t,T)'!U892</f>
        <v>1.1428111305695982E-3</v>
      </c>
      <c r="O900" s="4">
        <v>884</v>
      </c>
      <c r="P900" s="4">
        <f>'P(t,T)'!Y892*$C$6*0.5+'P(t,T)'!Y892-'P(t,T)'!R892</f>
        <v>-2.1693553667334609E-4</v>
      </c>
      <c r="Q900" s="4">
        <f>'P(t,T)'!Z892*$C$6*0.5+'P(t,T)'!Z892-'P(t,T)'!S892</f>
        <v>-5.6909896142975924E-4</v>
      </c>
      <c r="R900" s="4">
        <f>'P(t,T)'!AA892*$C$6*0.5+'P(t,T)'!AA892-'P(t,T)'!T892</f>
        <v>-2.518206284463087E-5</v>
      </c>
      <c r="S900" s="4">
        <f>'P(t,T)'!AB892*$C$6*0.5+'P(t,T)'!AB892-'P(t,T)'!U892</f>
        <v>6.478402497859248E-4</v>
      </c>
      <c r="T900" s="4">
        <f>'P(t,T)'!AC892*$C$6*0.5+'P(t,T)'!AC892-'P(t,T)'!V892</f>
        <v>2.989674783515639E-6</v>
      </c>
      <c r="U900" s="3">
        <f>T900/'P(t,T)'!AC892</f>
        <v>3.0628733068930161E-6</v>
      </c>
      <c r="W900" s="4">
        <v>884</v>
      </c>
      <c r="X900" s="4">
        <f>'P(t,T)'!AG892*$C$6*0.5+'P(t,T)'!AG892-'P(t,T)'!Y892</f>
        <v>-5.8491572230379152E-4</v>
      </c>
      <c r="Y900" s="4">
        <f>'P(t,T)'!AH892*$C$6*0.5+'P(t,T)'!AH892-'P(t,T)'!Z892</f>
        <v>-9.4176104861032339E-4</v>
      </c>
      <c r="Z900" s="4">
        <f>'P(t,T)'!AI892*$C$6*0.5+'P(t,T)'!AI892-'P(t,T)'!AA892</f>
        <v>-4.2698637661109373E-4</v>
      </c>
      <c r="AA900" s="4">
        <f>'P(t,T)'!AJ892*$C$6*0.5+'P(t,T)'!AJ892-'P(t,T)'!AB892</f>
        <v>2.14176069942007E-4</v>
      </c>
      <c r="AB900" s="4">
        <f>'P(t,T)'!AK892*$C$6*0.5+'P(t,T)'!AK892-'P(t,T)'!AC892</f>
        <v>-4.3086370844303001E-4</v>
      </c>
      <c r="AC900" s="4">
        <f>'P(t,T)'!AL892*$C$6*0.5+'P(t,T)'!AL892-'P(t,T)'!AD892</f>
        <v>3.3386196747087205E-4</v>
      </c>
      <c r="AD900" s="3">
        <f>AC900/'P(t,T)'!AL892</f>
        <v>3.4192303609259874E-4</v>
      </c>
      <c r="AG900" s="4">
        <v>884</v>
      </c>
      <c r="AH900" s="19">
        <f t="shared" si="162"/>
        <v>0</v>
      </c>
      <c r="AI900" s="19">
        <f t="shared" si="163"/>
        <v>-1.3943477594252629E-3</v>
      </c>
      <c r="AJ900" s="19">
        <f t="shared" si="164"/>
        <v>-1.3943477594252629E-3</v>
      </c>
      <c r="AK900" s="19">
        <f t="shared" si="165"/>
        <v>8.4256936170790109E-4</v>
      </c>
      <c r="AL900" s="4">
        <f t="shared" si="166"/>
        <v>8.4256936170790109E-4</v>
      </c>
      <c r="AM900" s="4">
        <f t="shared" si="167"/>
        <v>2.8830869208079975E-3</v>
      </c>
      <c r="AN900" s="4">
        <f t="shared" si="168"/>
        <v>1.9787581985168945E-3</v>
      </c>
      <c r="AO900" s="4">
        <f t="shared" si="169"/>
        <v>7.1493709691008381E-4</v>
      </c>
      <c r="AP900" s="4">
        <f t="shared" si="170"/>
        <v>-4.2787403365951437E-4</v>
      </c>
      <c r="AQ900" s="4">
        <f t="shared" si="171"/>
        <v>3.3692484077776507E-4</v>
      </c>
      <c r="AR900" s="4">
        <f t="shared" si="172"/>
        <v>3.3386196747087205E-4</v>
      </c>
      <c r="AS900" s="4">
        <f t="shared" si="173"/>
        <v>3.4192303609259874E-4</v>
      </c>
      <c r="AT900" s="4">
        <v>0</v>
      </c>
    </row>
    <row r="901" spans="1:46">
      <c r="A901" s="4"/>
      <c r="B901" s="4">
        <v>885</v>
      </c>
      <c r="C901" s="4">
        <f>'P(t,T)'!L893*$C$6*0.5+'P(t,T)'!L893-'P(t,T)'!G893</f>
        <v>6.1815773341267199E-4</v>
      </c>
      <c r="D901" s="4">
        <f>'P(t,T)'!M893*$C$6*0.5+'P(t,T)'!M893-'P(t,T)'!H893</f>
        <v>-1.5893083435148947E-3</v>
      </c>
      <c r="E901" s="4">
        <f>'P(t,T)'!N893*$C$6*0.5+'P(t,T)'!N893-'P(t,T)'!I893</f>
        <v>-3.7932713324887457E-3</v>
      </c>
      <c r="F901" s="3">
        <f>E901/'P(t,T)'!N893</f>
        <v>-3.9009539276128108E-3</v>
      </c>
      <c r="H901" s="4">
        <v>885</v>
      </c>
      <c r="I901" s="4">
        <f>'P(t,T)'!R893*$C$6*0.5+'P(t,T)'!R893-'P(t,T)'!L893</f>
        <v>1.8369352556446561E-4</v>
      </c>
      <c r="J901" s="4">
        <f>'P(t,T)'!S893*$C$6*0.5+'P(t,T)'!S893-'P(t,T)'!M893</f>
        <v>-1.9813572708691218E-3</v>
      </c>
      <c r="K901" s="4">
        <f>'P(t,T)'!T893*$C$6*0.5+'P(t,T)'!T893-'P(t,T)'!N893</f>
        <v>-4.1362426826927479E-3</v>
      </c>
      <c r="L901" s="4">
        <f>'P(t,T)'!U893*$C$6*0.5+'P(t,T)'!U893-'P(t,T)'!O893</f>
        <v>-8.0750045230956191E-3</v>
      </c>
      <c r="M901" s="3">
        <f>L901/'P(t,T)'!U893</f>
        <v>-8.3400820462918163E-3</v>
      </c>
      <c r="O901" s="4">
        <v>885</v>
      </c>
      <c r="P901" s="4">
        <f>'P(t,T)'!Y893*$C$6*0.5+'P(t,T)'!Y893-'P(t,T)'!R893</f>
        <v>-2.1693553667334609E-4</v>
      </c>
      <c r="Q901" s="4">
        <f>'P(t,T)'!Z893*$C$6*0.5+'P(t,T)'!Z893-'P(t,T)'!S893</f>
        <v>-2.3372728077448723E-3</v>
      </c>
      <c r="R901" s="4">
        <f>'P(t,T)'!AA893*$C$6*0.5+'P(t,T)'!AA893-'P(t,T)'!T893</f>
        <v>-4.4410176488677289E-3</v>
      </c>
      <c r="S901" s="4">
        <f>'P(t,T)'!AB893*$C$6*0.5+'P(t,T)'!AB893-'P(t,T)'!U893</f>
        <v>-8.2536739003291615E-3</v>
      </c>
      <c r="T901" s="4">
        <f>'P(t,T)'!AC893*$C$6*0.5+'P(t,T)'!AC893-'P(t,T)'!V893</f>
        <v>-9.844153462450933E-3</v>
      </c>
      <c r="U901" s="3">
        <f>T901/'P(t,T)'!AC893</f>
        <v>-1.0185473007226713E-2</v>
      </c>
      <c r="W901" s="4">
        <v>885</v>
      </c>
      <c r="X901" s="4">
        <f>'P(t,T)'!AG893*$C$6*0.5+'P(t,T)'!AG893-'P(t,T)'!Y893</f>
        <v>-5.8491572230379152E-4</v>
      </c>
      <c r="Y901" s="4">
        <f>'P(t,T)'!AH893*$C$6*0.5+'P(t,T)'!AH893-'P(t,T)'!Z893</f>
        <v>-2.6585626092407999E-3</v>
      </c>
      <c r="Z901" s="4">
        <f>'P(t,T)'!AI893*$C$6*0.5+'P(t,T)'!AI893-'P(t,T)'!AA893</f>
        <v>-4.7094394198730072E-3</v>
      </c>
      <c r="AA901" s="4">
        <f>'P(t,T)'!AJ893*$C$6*0.5+'P(t,T)'!AJ893-'P(t,T)'!AB893</f>
        <v>-8.3948949433725328E-3</v>
      </c>
      <c r="AB901" s="4">
        <f>'P(t,T)'!AK893*$C$6*0.5+'P(t,T)'!AK893-'P(t,T)'!AC893</f>
        <v>-9.9395526771460796E-3</v>
      </c>
      <c r="AC901" s="4">
        <f>'P(t,T)'!AL893*$C$6*0.5+'P(t,T)'!AL893-'P(t,T)'!AD893</f>
        <v>-1.3075060665494243E-2</v>
      </c>
      <c r="AD901" s="3">
        <f>AC901/'P(t,T)'!AL893</f>
        <v>-1.3572691312616387E-2</v>
      </c>
      <c r="AG901" s="4">
        <v>885</v>
      </c>
      <c r="AH901" s="19">
        <f t="shared" si="162"/>
        <v>0</v>
      </c>
      <c r="AI901" s="19">
        <f t="shared" si="163"/>
        <v>-8.5665010313696888E-3</v>
      </c>
      <c r="AJ901" s="19">
        <f t="shared" si="164"/>
        <v>-8.5665010313696888E-3</v>
      </c>
      <c r="AK901" s="19">
        <f t="shared" si="165"/>
        <v>-1.707997108392223E-2</v>
      </c>
      <c r="AL901" s="4">
        <f t="shared" si="166"/>
        <v>-1.707997108392223E-2</v>
      </c>
      <c r="AM901" s="4">
        <f t="shared" si="167"/>
        <v>-2.8624527294410125E-2</v>
      </c>
      <c r="AN901" s="4">
        <f t="shared" si="168"/>
        <v>-2.4723573366797313E-2</v>
      </c>
      <c r="AO901" s="4">
        <f t="shared" si="169"/>
        <v>-2.8123788185888829E-2</v>
      </c>
      <c r="AP901" s="4">
        <f t="shared" si="170"/>
        <v>-1.9783706139597013E-2</v>
      </c>
      <c r="AQ901" s="4">
        <f t="shared" si="171"/>
        <v>-2.3260533672720955E-2</v>
      </c>
      <c r="AR901" s="4">
        <f t="shared" si="172"/>
        <v>-1.3075060665494243E-2</v>
      </c>
      <c r="AS901" s="4">
        <f t="shared" si="173"/>
        <v>-1.3572691312616387E-2</v>
      </c>
      <c r="AT901" s="4">
        <v>0</v>
      </c>
    </row>
    <row r="902" spans="1:46">
      <c r="A902" s="4"/>
      <c r="B902" s="4">
        <v>886</v>
      </c>
      <c r="C902" s="4">
        <f>'P(t,T)'!L894*$C$6*0.5+'P(t,T)'!L894-'P(t,T)'!G894</f>
        <v>6.1815773341267199E-4</v>
      </c>
      <c r="D902" s="4">
        <f>'P(t,T)'!M894*$C$6*0.5+'P(t,T)'!M894-'P(t,T)'!H894</f>
        <v>4.467543826956355E-3</v>
      </c>
      <c r="E902" s="4">
        <f>'P(t,T)'!N894*$C$6*0.5+'P(t,T)'!N894-'P(t,T)'!I894</f>
        <v>7.5491258250723892E-3</v>
      </c>
      <c r="F902" s="3">
        <f>E902/'P(t,T)'!N894</f>
        <v>7.6760327051106731E-3</v>
      </c>
      <c r="H902" s="4">
        <v>886</v>
      </c>
      <c r="I902" s="4">
        <f>'P(t,T)'!R894*$C$6*0.5+'P(t,T)'!R894-'P(t,T)'!L894</f>
        <v>1.8369352556446561E-4</v>
      </c>
      <c r="J902" s="4">
        <f>'P(t,T)'!S894*$C$6*0.5+'P(t,T)'!S894-'P(t,T)'!M894</f>
        <v>3.9399687895300683E-3</v>
      </c>
      <c r="K902" s="4">
        <f>'P(t,T)'!T894*$C$6*0.5+'P(t,T)'!T894-'P(t,T)'!N894</f>
        <v>6.9663833588979873E-3</v>
      </c>
      <c r="L902" s="4">
        <f>'P(t,T)'!U894*$C$6*0.5+'P(t,T)'!U894-'P(t,T)'!O894</f>
        <v>9.7032814504234288E-3</v>
      </c>
      <c r="M902" s="3">
        <f>L902/'P(t,T)'!U894</f>
        <v>9.8453519052572325E-3</v>
      </c>
      <c r="O902" s="4">
        <v>886</v>
      </c>
      <c r="P902" s="4">
        <f>'P(t,T)'!Y894*$C$6*0.5+'P(t,T)'!Y894-'P(t,T)'!R894</f>
        <v>-2.1693553667334609E-4</v>
      </c>
      <c r="Q902" s="4">
        <f>'P(t,T)'!Z894*$C$6*0.5+'P(t,T)'!Z894-'P(t,T)'!S894</f>
        <v>3.4440573380866146E-3</v>
      </c>
      <c r="R902" s="4">
        <f>'P(t,T)'!AA894*$C$6*0.5+'P(t,T)'!AA894-'P(t,T)'!T894</f>
        <v>6.412693679183068E-3</v>
      </c>
      <c r="S902" s="4">
        <f>'P(t,T)'!AB894*$C$6*0.5+'P(t,T)'!AB894-'P(t,T)'!U894</f>
        <v>9.1121949113774914E-3</v>
      </c>
      <c r="T902" s="4">
        <f>'P(t,T)'!AC894*$C$6*0.5+'P(t,T)'!AC894-'P(t,T)'!V894</f>
        <v>9.3114516471768383E-3</v>
      </c>
      <c r="U902" s="3">
        <f>T902/'P(t,T)'!AC894</f>
        <v>9.451452903133024E-3</v>
      </c>
      <c r="W902" s="4">
        <v>886</v>
      </c>
      <c r="X902" s="4">
        <f>'P(t,T)'!AG894*$C$6*0.5+'P(t,T)'!AG894-'P(t,T)'!Y894</f>
        <v>-5.8491572230379152E-4</v>
      </c>
      <c r="Y902" s="4">
        <f>'P(t,T)'!AH894*$C$6*0.5+'P(t,T)'!AH894-'P(t,T)'!Z894</f>
        <v>2.9790965826361759E-3</v>
      </c>
      <c r="Z902" s="4">
        <f>'P(t,T)'!AI894*$C$6*0.5+'P(t,T)'!AI894-'P(t,T)'!AA894</f>
        <v>5.8877059832301848E-3</v>
      </c>
      <c r="AA902" s="4">
        <f>'P(t,T)'!AJ894*$C$6*0.5+'P(t,T)'!AJ894-'P(t,T)'!AB894</f>
        <v>8.5471707768378646E-3</v>
      </c>
      <c r="AB902" s="4">
        <f>'P(t,T)'!AK894*$C$6*0.5+'P(t,T)'!AK894-'P(t,T)'!AC894</f>
        <v>8.731629002610708E-3</v>
      </c>
      <c r="AC902" s="4">
        <f>'P(t,T)'!AL894*$C$6*0.5+'P(t,T)'!AL894-'P(t,T)'!AD894</f>
        <v>9.7838640883707306E-3</v>
      </c>
      <c r="AD902" s="3">
        <f>AC902/'P(t,T)'!AL894</f>
        <v>9.926322190465374E-3</v>
      </c>
      <c r="AG902" s="4">
        <v>886</v>
      </c>
      <c r="AH902" s="19">
        <f t="shared" si="162"/>
        <v>0</v>
      </c>
      <c r="AI902" s="19">
        <f t="shared" si="163"/>
        <v>1.4830666537209214E-2</v>
      </c>
      <c r="AJ902" s="19">
        <f t="shared" si="164"/>
        <v>1.4830666537209214E-2</v>
      </c>
      <c r="AK902" s="19">
        <f t="shared" si="165"/>
        <v>2.6815908846383629E-2</v>
      </c>
      <c r="AL902" s="4">
        <f t="shared" si="166"/>
        <v>2.6815908846383629E-2</v>
      </c>
      <c r="AM902" s="4">
        <f t="shared" si="167"/>
        <v>3.5038679843749462E-2</v>
      </c>
      <c r="AN902" s="4">
        <f t="shared" si="168"/>
        <v>2.7362647138638785E-2</v>
      </c>
      <c r="AO902" s="4">
        <f t="shared" si="169"/>
        <v>2.7888432555044779E-2</v>
      </c>
      <c r="AP902" s="4">
        <f t="shared" si="170"/>
        <v>1.8043080649787546E-2</v>
      </c>
      <c r="AQ902" s="4">
        <f t="shared" si="171"/>
        <v>1.9235316991503756E-2</v>
      </c>
      <c r="AR902" s="4">
        <f t="shared" si="172"/>
        <v>9.7838640883707306E-3</v>
      </c>
      <c r="AS902" s="4">
        <f t="shared" si="173"/>
        <v>9.926322190465374E-3</v>
      </c>
      <c r="AT902" s="4">
        <v>0</v>
      </c>
    </row>
    <row r="903" spans="1:46">
      <c r="A903" s="4"/>
      <c r="B903" s="4">
        <v>887</v>
      </c>
      <c r="C903" s="4">
        <f>'P(t,T)'!L895*$C$6*0.5+'P(t,T)'!L895-'P(t,T)'!G895</f>
        <v>6.1815773341267199E-4</v>
      </c>
      <c r="D903" s="4">
        <f>'P(t,T)'!M895*$C$6*0.5+'P(t,T)'!M895-'P(t,T)'!H895</f>
        <v>-5.0694836974374269E-4</v>
      </c>
      <c r="E903" s="4">
        <f>'P(t,T)'!N895*$C$6*0.5+'P(t,T)'!N895-'P(t,T)'!I895</f>
        <v>-6.8250183455582647E-3</v>
      </c>
      <c r="F903" s="3">
        <f>E903/'P(t,T)'!N895</f>
        <v>-7.0401908921923911E-3</v>
      </c>
      <c r="H903" s="4">
        <v>887</v>
      </c>
      <c r="I903" s="4">
        <f>'P(t,T)'!R895*$C$6*0.5+'P(t,T)'!R895-'P(t,T)'!L895</f>
        <v>1.8369352556446561E-4</v>
      </c>
      <c r="J903" s="4">
        <f>'P(t,T)'!S895*$C$6*0.5+'P(t,T)'!S895-'P(t,T)'!M895</f>
        <v>-9.2858456396194278E-4</v>
      </c>
      <c r="K903" s="4">
        <f>'P(t,T)'!T895*$C$6*0.5+'P(t,T)'!T895-'P(t,T)'!N895</f>
        <v>-7.0613829680331586E-3</v>
      </c>
      <c r="L903" s="4">
        <f>'P(t,T)'!U895*$C$6*0.5+'P(t,T)'!U895-'P(t,T)'!O895</f>
        <v>-9.4335373434165648E-3</v>
      </c>
      <c r="M903" s="3">
        <f>L903/'P(t,T)'!U895</f>
        <v>-9.7565738423570515E-3</v>
      </c>
      <c r="O903" s="4">
        <v>887</v>
      </c>
      <c r="P903" s="4">
        <f>'P(t,T)'!Y895*$C$6*0.5+'P(t,T)'!Y895-'P(t,T)'!R895</f>
        <v>-2.1693553667334609E-4</v>
      </c>
      <c r="Q903" s="4">
        <f>'P(t,T)'!Z895*$C$6*0.5+'P(t,T)'!Z895-'P(t,T)'!S895</f>
        <v>-1.314627888592601E-3</v>
      </c>
      <c r="R903" s="4">
        <f>'P(t,T)'!AA895*$C$6*0.5+'P(t,T)'!AA895-'P(t,T)'!T895</f>
        <v>-7.2593800970129907E-3</v>
      </c>
      <c r="S903" s="4">
        <f>'P(t,T)'!AB895*$C$6*0.5+'P(t,T)'!AB895-'P(t,T)'!U895</f>
        <v>-9.5553266438453965E-3</v>
      </c>
      <c r="T903" s="4">
        <f>'P(t,T)'!AC895*$C$6*0.5+'P(t,T)'!AC895-'P(t,T)'!V895</f>
        <v>-9.6018842096585733E-3</v>
      </c>
      <c r="U903" s="3">
        <f>T903/'P(t,T)'!AC895</f>
        <v>-9.932373487410974E-3</v>
      </c>
      <c r="W903" s="4">
        <v>887</v>
      </c>
      <c r="X903" s="4">
        <f>'P(t,T)'!AG895*$C$6*0.5+'P(t,T)'!AG895-'P(t,T)'!Y895</f>
        <v>-5.8491572230379152E-4</v>
      </c>
      <c r="Y903" s="4">
        <f>'P(t,T)'!AH895*$C$6*0.5+'P(t,T)'!AH895-'P(t,T)'!Z895</f>
        <v>-1.666440275480463E-3</v>
      </c>
      <c r="Z903" s="4">
        <f>'P(t,T)'!AI895*$C$6*0.5+'P(t,T)'!AI895-'P(t,T)'!AA895</f>
        <v>-7.4212631225361037E-3</v>
      </c>
      <c r="AA903" s="4">
        <f>'P(t,T)'!AJ895*$C$6*0.5+'P(t,T)'!AJ895-'P(t,T)'!AB895</f>
        <v>-9.6402693656212346E-3</v>
      </c>
      <c r="AB903" s="4">
        <f>'P(t,T)'!AK895*$C$6*0.5+'P(t,T)'!AK895-'P(t,T)'!AC895</f>
        <v>-9.7078807500373676E-3</v>
      </c>
      <c r="AC903" s="4">
        <f>'P(t,T)'!AL895*$C$6*0.5+'P(t,T)'!AL895-'P(t,T)'!AD895</f>
        <v>-6.2793551444735307E-3</v>
      </c>
      <c r="AD903" s="3">
        <f>AC903/'P(t,T)'!AL895</f>
        <v>-6.473767780033053E-3</v>
      </c>
      <c r="AG903" s="4">
        <v>887</v>
      </c>
      <c r="AH903" s="19">
        <f t="shared" si="162"/>
        <v>0</v>
      </c>
      <c r="AI903" s="19">
        <f t="shared" si="163"/>
        <v>-4.4166010977787495E-3</v>
      </c>
      <c r="AJ903" s="19">
        <f t="shared" si="164"/>
        <v>-4.4166010977787495E-3</v>
      </c>
      <c r="AK903" s="19">
        <f t="shared" si="165"/>
        <v>-2.8567044533140518E-2</v>
      </c>
      <c r="AL903" s="4">
        <f t="shared" si="166"/>
        <v>-2.8567044533140518E-2</v>
      </c>
      <c r="AM903" s="4">
        <f t="shared" si="167"/>
        <v>-3.5669324245075587E-2</v>
      </c>
      <c r="AN903" s="4">
        <f t="shared" si="168"/>
        <v>-2.8629133352883196E-2</v>
      </c>
      <c r="AO903" s="4">
        <f t="shared" si="169"/>
        <v>-2.9066338802052991E-2</v>
      </c>
      <c r="AP903" s="4">
        <f t="shared" si="170"/>
        <v>-1.9309764959695941E-2</v>
      </c>
      <c r="AQ903" s="4">
        <f t="shared" si="171"/>
        <v>-1.6211728631884505E-2</v>
      </c>
      <c r="AR903" s="4">
        <f t="shared" si="172"/>
        <v>-6.2793551444735307E-3</v>
      </c>
      <c r="AS903" s="4">
        <f t="shared" si="173"/>
        <v>-6.473767780033053E-3</v>
      </c>
      <c r="AT903" s="4">
        <v>0</v>
      </c>
    </row>
    <row r="904" spans="1:46">
      <c r="A904" s="4"/>
      <c r="B904" s="4">
        <v>888</v>
      </c>
      <c r="C904" s="4">
        <f>'P(t,T)'!L896*$C$6*0.5+'P(t,T)'!L896-'P(t,T)'!G896</f>
        <v>6.1815773341267199E-4</v>
      </c>
      <c r="D904" s="4">
        <f>'P(t,T)'!M896*$C$6*0.5+'P(t,T)'!M896-'P(t,T)'!H896</f>
        <v>2.8747463517898586E-3</v>
      </c>
      <c r="E904" s="4">
        <f>'P(t,T)'!N896*$C$6*0.5+'P(t,T)'!N896-'P(t,T)'!I896</f>
        <v>4.5003663032476826E-3</v>
      </c>
      <c r="F904" s="3">
        <f>E904/'P(t,T)'!N896</f>
        <v>4.5899097660146576E-3</v>
      </c>
      <c r="H904" s="4">
        <v>888</v>
      </c>
      <c r="I904" s="4">
        <f>'P(t,T)'!R896*$C$6*0.5+'P(t,T)'!R896-'P(t,T)'!L896</f>
        <v>1.8369352556446561E-4</v>
      </c>
      <c r="J904" s="4">
        <f>'P(t,T)'!S896*$C$6*0.5+'P(t,T)'!S896-'P(t,T)'!M896</f>
        <v>2.3757456517073949E-3</v>
      </c>
      <c r="K904" s="4">
        <f>'P(t,T)'!T896*$C$6*0.5+'P(t,T)'!T896-'P(t,T)'!N896</f>
        <v>3.9574031466103055E-3</v>
      </c>
      <c r="L904" s="4">
        <f>'P(t,T)'!U896*$C$6*0.5+'P(t,T)'!U896-'P(t,T)'!O896</f>
        <v>3.233266676295532E-3</v>
      </c>
      <c r="M904" s="3">
        <f>L904/'P(t,T)'!U896</f>
        <v>3.3017636692991852E-3</v>
      </c>
      <c r="O904" s="4">
        <v>888</v>
      </c>
      <c r="P904" s="4">
        <f>'P(t,T)'!Y896*$C$6*0.5+'P(t,T)'!Y896-'P(t,T)'!R896</f>
        <v>-2.1693553667334609E-4</v>
      </c>
      <c r="Q904" s="4">
        <f>'P(t,T)'!Z896*$C$6*0.5+'P(t,T)'!Z896-'P(t,T)'!S896</f>
        <v>1.9099000390128129E-3</v>
      </c>
      <c r="R904" s="4">
        <f>'P(t,T)'!AA896*$C$6*0.5+'P(t,T)'!AA896-'P(t,T)'!T896</f>
        <v>3.4469968386824368E-3</v>
      </c>
      <c r="S904" s="4">
        <f>'P(t,T)'!AB896*$C$6*0.5+'P(t,T)'!AB896-'P(t,T)'!U896</f>
        <v>2.7208866997678882E-3</v>
      </c>
      <c r="T904" s="4">
        <f>'P(t,T)'!AC896*$C$6*0.5+'P(t,T)'!AC896-'P(t,T)'!V896</f>
        <v>3.2185204735037942E-3</v>
      </c>
      <c r="U904" s="3">
        <f>T904/'P(t,T)'!AC896</f>
        <v>3.2867533780434333E-3</v>
      </c>
      <c r="W904" s="4">
        <v>888</v>
      </c>
      <c r="X904" s="4">
        <f>'P(t,T)'!AG896*$C$6*0.5+'P(t,T)'!AG896-'P(t,T)'!Y896</f>
        <v>-5.8491572230379152E-4</v>
      </c>
      <c r="Y904" s="4">
        <f>'P(t,T)'!AH896*$C$6*0.5+'P(t,T)'!AH896-'P(t,T)'!Z896</f>
        <v>1.4762941935453355E-3</v>
      </c>
      <c r="Z904" s="4">
        <f>'P(t,T)'!AI896*$C$6*0.5+'P(t,T)'!AI896-'P(t,T)'!AA896</f>
        <v>2.9684225712394152E-3</v>
      </c>
      <c r="AA904" s="4">
        <f>'P(t,T)'!AJ896*$C$6*0.5+'P(t,T)'!AJ896-'P(t,T)'!AB896</f>
        <v>2.2419730266183269E-3</v>
      </c>
      <c r="AB904" s="4">
        <f>'P(t,T)'!AK896*$C$6*0.5+'P(t,T)'!AK896-'P(t,T)'!AC896</f>
        <v>2.7151279929101824E-3</v>
      </c>
      <c r="AC904" s="4">
        <f>'P(t,T)'!AL896*$C$6*0.5+'P(t,T)'!AL896-'P(t,T)'!AD896</f>
        <v>3.6015856147142422E-3</v>
      </c>
      <c r="AD904" s="3">
        <f>AC904/'P(t,T)'!AL896</f>
        <v>3.6765356980457578E-3</v>
      </c>
      <c r="AG904" s="4">
        <v>888</v>
      </c>
      <c r="AH904" s="19">
        <f t="shared" si="162"/>
        <v>0</v>
      </c>
      <c r="AI904" s="19">
        <f t="shared" si="163"/>
        <v>8.636686236055402E-3</v>
      </c>
      <c r="AJ904" s="19">
        <f t="shared" si="164"/>
        <v>8.636686236055402E-3</v>
      </c>
      <c r="AK904" s="19">
        <f t="shared" si="165"/>
        <v>1.487318885977984E-2</v>
      </c>
      <c r="AL904" s="4">
        <f t="shared" si="166"/>
        <v>1.487318885977984E-2</v>
      </c>
      <c r="AM904" s="4">
        <f t="shared" si="167"/>
        <v>1.2786036168696405E-2</v>
      </c>
      <c r="AN904" s="4">
        <f t="shared" si="168"/>
        <v>8.1961264026817471E-3</v>
      </c>
      <c r="AO904" s="4">
        <f t="shared" si="169"/>
        <v>9.2354121357131613E-3</v>
      </c>
      <c r="AP904" s="4">
        <f t="shared" si="170"/>
        <v>5.9336484664139766E-3</v>
      </c>
      <c r="AQ904" s="4">
        <f t="shared" si="171"/>
        <v>6.8883389927576755E-3</v>
      </c>
      <c r="AR904" s="4">
        <f t="shared" si="172"/>
        <v>3.6015856147142422E-3</v>
      </c>
      <c r="AS904" s="4">
        <f t="shared" si="173"/>
        <v>3.6765356980457578E-3</v>
      </c>
      <c r="AT904" s="4">
        <v>0</v>
      </c>
    </row>
    <row r="905" spans="1:46">
      <c r="A905" s="4"/>
      <c r="B905" s="4">
        <v>889</v>
      </c>
      <c r="C905" s="4">
        <f>'P(t,T)'!L897*$C$6*0.5+'P(t,T)'!L897-'P(t,T)'!G897</f>
        <v>6.1815773341267199E-4</v>
      </c>
      <c r="D905" s="4">
        <f>'P(t,T)'!M897*$C$6*0.5+'P(t,T)'!M897-'P(t,T)'!H897</f>
        <v>-1.5955780663665653E-3</v>
      </c>
      <c r="E905" s="4">
        <f>'P(t,T)'!N897*$C$6*0.5+'P(t,T)'!N897-'P(t,T)'!I897</f>
        <v>6.966125303280446E-4</v>
      </c>
      <c r="F905" s="3">
        <f>E905/'P(t,T)'!N897</f>
        <v>7.1317356246530458E-4</v>
      </c>
      <c r="H905" s="4">
        <v>889</v>
      </c>
      <c r="I905" s="4">
        <f>'P(t,T)'!R897*$C$6*0.5+'P(t,T)'!R897-'P(t,T)'!L897</f>
        <v>1.8369352556446561E-4</v>
      </c>
      <c r="J905" s="4">
        <f>'P(t,T)'!S897*$C$6*0.5+'P(t,T)'!S897-'P(t,T)'!M897</f>
        <v>-1.9874487571726052E-3</v>
      </c>
      <c r="K905" s="4">
        <f>'P(t,T)'!T897*$C$6*0.5+'P(t,T)'!T897-'P(t,T)'!N897</f>
        <v>2.2871013871039736E-4</v>
      </c>
      <c r="L905" s="4">
        <f>'P(t,T)'!U897*$C$6*0.5+'P(t,T)'!U897-'P(t,T)'!O897</f>
        <v>-3.2119839648074855E-3</v>
      </c>
      <c r="M905" s="3">
        <f>L905/'P(t,T)'!U897</f>
        <v>-3.3012388201141591E-3</v>
      </c>
      <c r="O905" s="4">
        <v>889</v>
      </c>
      <c r="P905" s="4">
        <f>'P(t,T)'!Y897*$C$6*0.5+'P(t,T)'!Y897-'P(t,T)'!R897</f>
        <v>-2.1693553667334609E-4</v>
      </c>
      <c r="Q905" s="4">
        <f>'P(t,T)'!Z897*$C$6*0.5+'P(t,T)'!Z897-'P(t,T)'!S897</f>
        <v>-2.3431832971729794E-3</v>
      </c>
      <c r="R905" s="4">
        <f>'P(t,T)'!AA897*$C$6*0.5+'P(t,T)'!AA897-'P(t,T)'!T897</f>
        <v>-2.0323084772655431E-4</v>
      </c>
      <c r="S905" s="4">
        <f>'P(t,T)'!AB897*$C$6*0.5+'P(t,T)'!AB897-'P(t,T)'!U897</f>
        <v>-3.5647429537355446E-3</v>
      </c>
      <c r="T905" s="4">
        <f>'P(t,T)'!AC897*$C$6*0.5+'P(t,T)'!AC897-'P(t,T)'!V897</f>
        <v>-2.3356836359453848E-3</v>
      </c>
      <c r="U905" s="3">
        <f>T905/'P(t,T)'!AC897</f>
        <v>-2.3984792300999259E-3</v>
      </c>
      <c r="W905" s="4">
        <v>889</v>
      </c>
      <c r="X905" s="4">
        <f>'P(t,T)'!AG897*$C$6*0.5+'P(t,T)'!AG897-'P(t,T)'!Y897</f>
        <v>-5.8491572230379152E-4</v>
      </c>
      <c r="Y905" s="4">
        <f>'P(t,T)'!AH897*$C$6*0.5+'P(t,T)'!AH897-'P(t,T)'!Z897</f>
        <v>-2.6642901871614111E-3</v>
      </c>
      <c r="Z905" s="4">
        <f>'P(t,T)'!AI897*$C$6*0.5+'P(t,T)'!AI897-'P(t,T)'!AA897</f>
        <v>-6.0043743173698871E-4</v>
      </c>
      <c r="AA905" s="4">
        <f>'P(t,T)'!AJ897*$C$6*0.5+'P(t,T)'!AJ897-'P(t,T)'!AB897</f>
        <v>-3.8799842041346011E-3</v>
      </c>
      <c r="AB905" s="4">
        <f>'P(t,T)'!AK897*$C$6*0.5+'P(t,T)'!AK897-'P(t,T)'!AC897</f>
        <v>-2.7062874838302831E-3</v>
      </c>
      <c r="AC905" s="4">
        <f>'P(t,T)'!AL897*$C$6*0.5+'P(t,T)'!AL897-'P(t,T)'!AD897</f>
        <v>-5.0597373188938644E-3</v>
      </c>
      <c r="AD905" s="3">
        <f>AC905/'P(t,T)'!AL897</f>
        <v>-5.2099954926516281E-3</v>
      </c>
      <c r="AG905" s="4">
        <v>889</v>
      </c>
      <c r="AH905" s="19">
        <f t="shared" si="162"/>
        <v>0</v>
      </c>
      <c r="AI905" s="19">
        <f t="shared" si="163"/>
        <v>-8.5905003078735609E-3</v>
      </c>
      <c r="AJ905" s="19">
        <f t="shared" si="164"/>
        <v>-8.5905003078735609E-3</v>
      </c>
      <c r="AK905" s="19">
        <f t="shared" si="165"/>
        <v>1.2165438957489894E-4</v>
      </c>
      <c r="AL905" s="4">
        <f t="shared" si="166"/>
        <v>1.2165438957489894E-4</v>
      </c>
      <c r="AM905" s="4">
        <f t="shared" si="167"/>
        <v>-9.9435375602123267E-3</v>
      </c>
      <c r="AN905" s="4">
        <f t="shared" si="168"/>
        <v>-1.0656711122677631E-2</v>
      </c>
      <c r="AO905" s="4">
        <f t="shared" si="169"/>
        <v>-8.3432099398898264E-3</v>
      </c>
      <c r="AP905" s="4">
        <f t="shared" si="170"/>
        <v>-5.0419711197756678E-3</v>
      </c>
      <c r="AQ905" s="4">
        <f t="shared" si="171"/>
        <v>-7.4582165489937898E-3</v>
      </c>
      <c r="AR905" s="4">
        <f t="shared" si="172"/>
        <v>-5.0597373188938644E-3</v>
      </c>
      <c r="AS905" s="4">
        <f t="shared" si="173"/>
        <v>-5.2099954926516281E-3</v>
      </c>
      <c r="AT905" s="4">
        <v>0</v>
      </c>
    </row>
    <row r="906" spans="1:46">
      <c r="A906" s="4"/>
      <c r="B906" s="4">
        <v>890</v>
      </c>
      <c r="C906" s="4">
        <f>'P(t,T)'!L898*$C$6*0.5+'P(t,T)'!L898-'P(t,T)'!G898</f>
        <v>6.1815773341267199E-4</v>
      </c>
      <c r="D906" s="4">
        <f>'P(t,T)'!M898*$C$6*0.5+'P(t,T)'!M898-'P(t,T)'!H898</f>
        <v>1.9036977602936433E-3</v>
      </c>
      <c r="E906" s="4">
        <f>'P(t,T)'!N898*$C$6*0.5+'P(t,T)'!N898-'P(t,T)'!I898</f>
        <v>7.135860082640999E-4</v>
      </c>
      <c r="F906" s="3">
        <f>E906/'P(t,T)'!N898</f>
        <v>7.305381710186582E-4</v>
      </c>
      <c r="H906" s="4">
        <v>890</v>
      </c>
      <c r="I906" s="4">
        <f>'P(t,T)'!R898*$C$6*0.5+'P(t,T)'!R898-'P(t,T)'!L898</f>
        <v>1.8369352556446561E-4</v>
      </c>
      <c r="J906" s="4">
        <f>'P(t,T)'!S898*$C$6*0.5+'P(t,T)'!S898-'P(t,T)'!M898</f>
        <v>1.4245825754470864E-3</v>
      </c>
      <c r="K906" s="4">
        <f>'P(t,T)'!T898*$C$6*0.5+'P(t,T)'!T898-'P(t,T)'!N898</f>
        <v>2.4528596367345834E-4</v>
      </c>
      <c r="L906" s="4">
        <f>'P(t,T)'!U898*$C$6*0.5+'P(t,T)'!U898-'P(t,T)'!O898</f>
        <v>-3.0553583811895324E-3</v>
      </c>
      <c r="M906" s="3">
        <f>L906/'P(t,T)'!U898</f>
        <v>-3.1397675602698755E-3</v>
      </c>
      <c r="O906" s="4">
        <v>890</v>
      </c>
      <c r="P906" s="4">
        <f>'P(t,T)'!Y898*$C$6*0.5+'P(t,T)'!Y898-'P(t,T)'!R898</f>
        <v>-2.1693553667334609E-4</v>
      </c>
      <c r="Q906" s="4">
        <f>'P(t,T)'!Z898*$C$6*0.5+'P(t,T)'!Z898-'P(t,T)'!S898</f>
        <v>9.7943009171252982E-4</v>
      </c>
      <c r="R906" s="4">
        <f>'P(t,T)'!AA898*$C$6*0.5+'P(t,T)'!AA898-'P(t,T)'!T898</f>
        <v>-1.8706506468813E-4</v>
      </c>
      <c r="S906" s="4">
        <f>'P(t,T)'!AB898*$C$6*0.5+'P(t,T)'!AB898-'P(t,T)'!U898</f>
        <v>-3.4129572902498184E-3</v>
      </c>
      <c r="T906" s="4">
        <f>'P(t,T)'!AC898*$C$6*0.5+'P(t,T)'!AC898-'P(t,T)'!V898</f>
        <v>-3.2859898117592046E-3</v>
      </c>
      <c r="U906" s="3">
        <f>T906/'P(t,T)'!AC898</f>
        <v>-3.3775519112233189E-3</v>
      </c>
      <c r="W906" s="4">
        <v>890</v>
      </c>
      <c r="X906" s="4">
        <f>'P(t,T)'!AG898*$C$6*0.5+'P(t,T)'!AG898-'P(t,T)'!Y898</f>
        <v>-5.8491572230379152E-4</v>
      </c>
      <c r="Y906" s="4">
        <f>'P(t,T)'!AH898*$C$6*0.5+'P(t,T)'!AH898-'P(t,T)'!Z898</f>
        <v>5.6719868906285331E-4</v>
      </c>
      <c r="Z906" s="4">
        <f>'P(t,T)'!AI898*$C$6*0.5+'P(t,T)'!AI898-'P(t,T)'!AA898</f>
        <v>-5.8469177759756796E-4</v>
      </c>
      <c r="AA906" s="4">
        <f>'P(t,T)'!AJ898*$C$6*0.5+'P(t,T)'!AJ898-'P(t,T)'!AB898</f>
        <v>-3.7330856247266286E-3</v>
      </c>
      <c r="AB906" s="4">
        <f>'P(t,T)'!AK898*$C$6*0.5+'P(t,T)'!AK898-'P(t,T)'!AC898</f>
        <v>-3.62784310563391E-3</v>
      </c>
      <c r="AC906" s="4">
        <f>'P(t,T)'!AL898*$C$6*0.5+'P(t,T)'!AL898-'P(t,T)'!AD898</f>
        <v>1.2792982715337242E-3</v>
      </c>
      <c r="AD906" s="3">
        <f>AC906/'P(t,T)'!AL898</f>
        <v>1.308949703231802E-3</v>
      </c>
      <c r="AG906" s="4">
        <v>890</v>
      </c>
      <c r="AH906" s="19">
        <f t="shared" si="162"/>
        <v>0</v>
      </c>
      <c r="AI906" s="19">
        <f t="shared" si="163"/>
        <v>4.8749091165161129E-3</v>
      </c>
      <c r="AJ906" s="19">
        <f t="shared" si="164"/>
        <v>4.8749091165161129E-3</v>
      </c>
      <c r="AK906" s="19">
        <f t="shared" si="165"/>
        <v>1.8711512965186028E-4</v>
      </c>
      <c r="AL906" s="4">
        <f t="shared" si="166"/>
        <v>1.8711512965186028E-4</v>
      </c>
      <c r="AM906" s="4">
        <f t="shared" si="167"/>
        <v>-9.4708631251473208E-3</v>
      </c>
      <c r="AN906" s="4">
        <f t="shared" si="168"/>
        <v>-1.0201401296165979E-2</v>
      </c>
      <c r="AO906" s="4">
        <f t="shared" si="169"/>
        <v>-1.005360047766299E-2</v>
      </c>
      <c r="AP906" s="4">
        <f t="shared" si="170"/>
        <v>-6.9138329173931146E-3</v>
      </c>
      <c r="AQ906" s="4">
        <f t="shared" si="171"/>
        <v>-2.0982536396895947E-3</v>
      </c>
      <c r="AR906" s="4">
        <f t="shared" si="172"/>
        <v>1.2792982715337242E-3</v>
      </c>
      <c r="AS906" s="4">
        <f t="shared" si="173"/>
        <v>1.308949703231802E-3</v>
      </c>
      <c r="AT906" s="4">
        <v>0</v>
      </c>
    </row>
    <row r="907" spans="1:46">
      <c r="A907" s="4"/>
      <c r="B907" s="4">
        <v>891</v>
      </c>
      <c r="C907" s="4">
        <f>'P(t,T)'!L899*$C$6*0.5+'P(t,T)'!L899-'P(t,T)'!G899</f>
        <v>6.1815773341267199E-4</v>
      </c>
      <c r="D907" s="4">
        <f>'P(t,T)'!M899*$C$6*0.5+'P(t,T)'!M899-'P(t,T)'!H899</f>
        <v>3.1153563759206415E-3</v>
      </c>
      <c r="E907" s="4">
        <f>'P(t,T)'!N899*$C$6*0.5+'P(t,T)'!N899-'P(t,T)'!I899</f>
        <v>2.3900906452536397E-3</v>
      </c>
      <c r="F907" s="3">
        <f>E907/'P(t,T)'!N899</f>
        <v>2.4427779455947025E-3</v>
      </c>
      <c r="H907" s="4">
        <v>891</v>
      </c>
      <c r="I907" s="4">
        <f>'P(t,T)'!R899*$C$6*0.5+'P(t,T)'!R899-'P(t,T)'!L899</f>
        <v>1.8369352556446561E-4</v>
      </c>
      <c r="J907" s="4">
        <f>'P(t,T)'!S899*$C$6*0.5+'P(t,T)'!S899-'P(t,T)'!M899</f>
        <v>2.6117174377797703E-3</v>
      </c>
      <c r="K907" s="4">
        <f>'P(t,T)'!T899*$C$6*0.5+'P(t,T)'!T899-'P(t,T)'!N899</f>
        <v>1.8852835984591865E-3</v>
      </c>
      <c r="L907" s="4">
        <f>'P(t,T)'!U899*$C$6*0.5+'P(t,T)'!U899-'P(t,T)'!O899</f>
        <v>1.8881511901880366E-3</v>
      </c>
      <c r="M907" s="3">
        <f>L907/'P(t,T)'!U899</f>
        <v>1.930740511418191E-3</v>
      </c>
      <c r="O907" s="4">
        <v>891</v>
      </c>
      <c r="P907" s="4">
        <f>'P(t,T)'!Y899*$C$6*0.5+'P(t,T)'!Y899-'P(t,T)'!R899</f>
        <v>-2.1693553667334609E-4</v>
      </c>
      <c r="Q907" s="4">
        <f>'P(t,T)'!Z899*$C$6*0.5+'P(t,T)'!Z899-'P(t,T)'!S899</f>
        <v>2.1410211632761911E-3</v>
      </c>
      <c r="R907" s="4">
        <f>'P(t,T)'!AA899*$C$6*0.5+'P(t,T)'!AA899-'P(t,T)'!T899</f>
        <v>1.4150723642228913E-3</v>
      </c>
      <c r="S907" s="4">
        <f>'P(t,T)'!AB899*$C$6*0.5+'P(t,T)'!AB899-'P(t,T)'!U899</f>
        <v>1.402390643322593E-3</v>
      </c>
      <c r="T907" s="4">
        <f>'P(t,T)'!AC899*$C$6*0.5+'P(t,T)'!AC899-'P(t,T)'!V899</f>
        <v>2.6234548272334735E-3</v>
      </c>
      <c r="U907" s="3">
        <f>T907/'P(t,T)'!AC899</f>
        <v>2.6806623425126462E-3</v>
      </c>
      <c r="W907" s="4">
        <v>891</v>
      </c>
      <c r="X907" s="4">
        <f>'P(t,T)'!AG899*$C$6*0.5+'P(t,T)'!AG899-'P(t,T)'!Y899</f>
        <v>-5.8491572230379152E-4</v>
      </c>
      <c r="Y907" s="4">
        <f>'P(t,T)'!AH899*$C$6*0.5+'P(t,T)'!AH899-'P(t,T)'!Z899</f>
        <v>1.7023832136088268E-3</v>
      </c>
      <c r="Z907" s="4">
        <f>'P(t,T)'!AI899*$C$6*0.5+'P(t,T)'!AI899-'P(t,T)'!AA899</f>
        <v>9.7845730904533301E-4</v>
      </c>
      <c r="AA907" s="4">
        <f>'P(t,T)'!AJ899*$C$6*0.5+'P(t,T)'!AJ899-'P(t,T)'!AB899</f>
        <v>9.5126689471158876E-4</v>
      </c>
      <c r="AB907" s="4">
        <f>'P(t,T)'!AK899*$C$6*0.5+'P(t,T)'!AK899-'P(t,T)'!AC899</f>
        <v>2.1314098400443404E-3</v>
      </c>
      <c r="AC907" s="4">
        <f>'P(t,T)'!AL899*$C$6*0.5+'P(t,T)'!AL899-'P(t,T)'!AD899</f>
        <v>1.7610411942459159E-3</v>
      </c>
      <c r="AD907" s="3">
        <f>AC907/'P(t,T)'!AL899</f>
        <v>1.8009919027339207E-3</v>
      </c>
      <c r="AG907" s="4">
        <v>891</v>
      </c>
      <c r="AH907" s="19">
        <f t="shared" si="162"/>
        <v>0</v>
      </c>
      <c r="AI907" s="19">
        <f t="shared" si="163"/>
        <v>9.5704781905854297E-3</v>
      </c>
      <c r="AJ907" s="19">
        <f t="shared" si="164"/>
        <v>9.5704781905854297E-3</v>
      </c>
      <c r="AK907" s="19">
        <f t="shared" si="165"/>
        <v>6.6689039169810505E-3</v>
      </c>
      <c r="AL907" s="4">
        <f t="shared" si="166"/>
        <v>6.6689039169810505E-3</v>
      </c>
      <c r="AM907" s="4">
        <f t="shared" si="167"/>
        <v>6.6845866738169208E-3</v>
      </c>
      <c r="AN907" s="4">
        <f t="shared" si="168"/>
        <v>4.2418087282222183E-3</v>
      </c>
      <c r="AO907" s="4">
        <f t="shared" si="169"/>
        <v>6.6856051786960049E-3</v>
      </c>
      <c r="AP907" s="4">
        <f t="shared" si="170"/>
        <v>4.7548646672778139E-3</v>
      </c>
      <c r="AQ907" s="4">
        <f t="shared" si="171"/>
        <v>4.441703536758562E-3</v>
      </c>
      <c r="AR907" s="4">
        <f t="shared" si="172"/>
        <v>1.7610411942459159E-3</v>
      </c>
      <c r="AS907" s="4">
        <f t="shared" si="173"/>
        <v>1.8009919027339207E-3</v>
      </c>
      <c r="AT907" s="4">
        <v>0</v>
      </c>
    </row>
    <row r="908" spans="1:46">
      <c r="A908" s="4"/>
      <c r="B908" s="4">
        <v>892</v>
      </c>
      <c r="C908" s="4">
        <f>'P(t,T)'!L900*$C$6*0.5+'P(t,T)'!L900-'P(t,T)'!G900</f>
        <v>6.1815773341267199E-4</v>
      </c>
      <c r="D908" s="4">
        <f>'P(t,T)'!M900*$C$6*0.5+'P(t,T)'!M900-'P(t,T)'!H900</f>
        <v>-8.0232532100732445E-4</v>
      </c>
      <c r="E908" s="4">
        <f>'P(t,T)'!N900*$C$6*0.5+'P(t,T)'!N900-'P(t,T)'!I900</f>
        <v>-2.9567132727732481E-3</v>
      </c>
      <c r="F908" s="3">
        <f>E908/'P(t,T)'!N900</f>
        <v>-3.0380966105633608E-3</v>
      </c>
      <c r="H908" s="4">
        <v>892</v>
      </c>
      <c r="I908" s="4">
        <f>'P(t,T)'!R900*$C$6*0.5+'P(t,T)'!R900-'P(t,T)'!L900</f>
        <v>1.8369352556446561E-4</v>
      </c>
      <c r="J908" s="4">
        <f>'P(t,T)'!S900*$C$6*0.5+'P(t,T)'!S900-'P(t,T)'!M900</f>
        <v>-1.216120165112633E-3</v>
      </c>
      <c r="K908" s="4">
        <f>'P(t,T)'!T900*$C$6*0.5+'P(t,T)'!T900-'P(t,T)'!N900</f>
        <v>-3.3259436473378479E-3</v>
      </c>
      <c r="L908" s="4">
        <f>'P(t,T)'!U900*$C$6*0.5+'P(t,T)'!U900-'P(t,T)'!O900</f>
        <v>-9.5313621695991557E-3</v>
      </c>
      <c r="M908" s="3">
        <f>L908/'P(t,T)'!U900</f>
        <v>-9.8587221366828286E-3</v>
      </c>
      <c r="O908" s="4">
        <v>892</v>
      </c>
      <c r="P908" s="4">
        <f>'P(t,T)'!Y900*$C$6*0.5+'P(t,T)'!Y900-'P(t,T)'!R900</f>
        <v>-2.1693553667334609E-4</v>
      </c>
      <c r="Q908" s="4">
        <f>'P(t,T)'!Z900*$C$6*0.5+'P(t,T)'!Z900-'P(t,T)'!S900</f>
        <v>-1.594162200611593E-3</v>
      </c>
      <c r="R908" s="4">
        <f>'P(t,T)'!AA900*$C$6*0.5+'P(t,T)'!AA900-'P(t,T)'!T900</f>
        <v>-3.6572259813789643E-3</v>
      </c>
      <c r="S908" s="4">
        <f>'P(t,T)'!AB900*$C$6*0.5+'P(t,T)'!AB900-'P(t,T)'!U900</f>
        <v>-9.6489166667262927E-3</v>
      </c>
      <c r="T908" s="4">
        <f>'P(t,T)'!AC900*$C$6*0.5+'P(t,T)'!AC900-'P(t,T)'!V900</f>
        <v>-6.6779722134813202E-3</v>
      </c>
      <c r="U908" s="3">
        <f>T908/'P(t,T)'!AC900</f>
        <v>-6.8874890941817103E-3</v>
      </c>
      <c r="W908" s="4">
        <v>892</v>
      </c>
      <c r="X908" s="4">
        <f>'P(t,T)'!AG900*$C$6*0.5+'P(t,T)'!AG900-'P(t,T)'!Y900</f>
        <v>-5.8491572230379152E-4</v>
      </c>
      <c r="Y908" s="4">
        <f>'P(t,T)'!AH900*$C$6*0.5+'P(t,T)'!AH900-'P(t,T)'!Z900</f>
        <v>-1.9378530587981224E-3</v>
      </c>
      <c r="Z908" s="4">
        <f>'P(t,T)'!AI900*$C$6*0.5+'P(t,T)'!AI900-'P(t,T)'!AA900</f>
        <v>-3.9522884358755839E-3</v>
      </c>
      <c r="AA908" s="4">
        <f>'P(t,T)'!AJ900*$C$6*0.5+'P(t,T)'!AJ900-'P(t,T)'!AB900</f>
        <v>-9.7296785890962356E-3</v>
      </c>
      <c r="AB908" s="4">
        <f>'P(t,T)'!AK900*$C$6*0.5+'P(t,T)'!AK900-'P(t,T)'!AC900</f>
        <v>-6.9028339720287324E-3</v>
      </c>
      <c r="AC908" s="4">
        <f>'P(t,T)'!AL900*$C$6*0.5+'P(t,T)'!AL900-'P(t,T)'!AD900</f>
        <v>-7.6564126209414107E-3</v>
      </c>
      <c r="AD908" s="3">
        <f>AC908/'P(t,T)'!AL900</f>
        <v>-7.9044134025726513E-3</v>
      </c>
      <c r="AG908" s="4">
        <v>892</v>
      </c>
      <c r="AH908" s="19">
        <f t="shared" si="162"/>
        <v>0</v>
      </c>
      <c r="AI908" s="19">
        <f t="shared" si="163"/>
        <v>-5.5504607455296728E-3</v>
      </c>
      <c r="AJ908" s="19">
        <f t="shared" si="164"/>
        <v>-5.5504607455296728E-3</v>
      </c>
      <c r="AK908" s="19">
        <f t="shared" si="165"/>
        <v>-1.3892171337365644E-2</v>
      </c>
      <c r="AL908" s="4">
        <f t="shared" si="166"/>
        <v>-1.3892171337365644E-2</v>
      </c>
      <c r="AM908" s="4">
        <f t="shared" si="167"/>
        <v>-3.1948054035985045E-2</v>
      </c>
      <c r="AN908" s="4">
        <f t="shared" si="168"/>
        <v>-2.8909957425421684E-2</v>
      </c>
      <c r="AO908" s="4">
        <f t="shared" si="169"/>
        <v>-2.3439528322192881E-2</v>
      </c>
      <c r="AP908" s="4">
        <f t="shared" si="170"/>
        <v>-1.3580806185510053E-2</v>
      </c>
      <c r="AQ908" s="4">
        <f t="shared" si="171"/>
        <v>-1.4543901715123122E-2</v>
      </c>
      <c r="AR908" s="4">
        <f t="shared" si="172"/>
        <v>-7.6564126209414107E-3</v>
      </c>
      <c r="AS908" s="4">
        <f t="shared" si="173"/>
        <v>-7.9044134025726513E-3</v>
      </c>
      <c r="AT908" s="4">
        <v>0</v>
      </c>
    </row>
    <row r="909" spans="1:46">
      <c r="A909" s="4"/>
      <c r="B909" s="4">
        <v>893</v>
      </c>
      <c r="C909" s="4">
        <f>'P(t,T)'!L901*$C$6*0.5+'P(t,T)'!L901-'P(t,T)'!G901</f>
        <v>6.1815773341267199E-4</v>
      </c>
      <c r="D909" s="4">
        <f>'P(t,T)'!M901*$C$6*0.5+'P(t,T)'!M901-'P(t,T)'!H901</f>
        <v>2.9059530710440207E-3</v>
      </c>
      <c r="E909" s="4">
        <f>'P(t,T)'!N901*$C$6*0.5+'P(t,T)'!N901-'P(t,T)'!I901</f>
        <v>-5.5865197290849711E-4</v>
      </c>
      <c r="F909" s="3">
        <f>E909/'P(t,T)'!N901</f>
        <v>-5.7265150583883553E-4</v>
      </c>
      <c r="H909" s="4">
        <v>893</v>
      </c>
      <c r="I909" s="4">
        <f>'P(t,T)'!R901*$C$6*0.5+'P(t,T)'!R901-'P(t,T)'!L901</f>
        <v>1.8369352556446561E-4</v>
      </c>
      <c r="J909" s="4">
        <f>'P(t,T)'!S901*$C$6*0.5+'P(t,T)'!S901-'P(t,T)'!M901</f>
        <v>2.4063443263151463E-3</v>
      </c>
      <c r="K909" s="4">
        <f>'P(t,T)'!T901*$C$6*0.5+'P(t,T)'!T901-'P(t,T)'!N901</f>
        <v>-9.9558804699684256E-4</v>
      </c>
      <c r="L909" s="4">
        <f>'P(t,T)'!U901*$C$6*0.5+'P(t,T)'!U901-'P(t,T)'!O901</f>
        <v>-3.5216567206042271E-3</v>
      </c>
      <c r="M909" s="3">
        <f>L909/'P(t,T)'!U901</f>
        <v>-3.620641613051815E-3</v>
      </c>
      <c r="O909" s="4">
        <v>893</v>
      </c>
      <c r="P909" s="4">
        <f>'P(t,T)'!Y901*$C$6*0.5+'P(t,T)'!Y901-'P(t,T)'!R901</f>
        <v>-2.1693553667334609E-4</v>
      </c>
      <c r="Q909" s="4">
        <f>'P(t,T)'!Z901*$C$6*0.5+'P(t,T)'!Z901-'P(t,T)'!S901</f>
        <v>1.9398633871766657E-3</v>
      </c>
      <c r="R909" s="4">
        <f>'P(t,T)'!AA901*$C$6*0.5+'P(t,T)'!AA901-'P(t,T)'!T901</f>
        <v>-1.3957238337654054E-3</v>
      </c>
      <c r="S909" s="4">
        <f>'P(t,T)'!AB901*$C$6*0.5+'P(t,T)'!AB901-'P(t,T)'!U901</f>
        <v>-3.8647055618922233E-3</v>
      </c>
      <c r="T909" s="4">
        <f>'P(t,T)'!AC901*$C$6*0.5+'P(t,T)'!AC901-'P(t,T)'!V901</f>
        <v>-3.409055890533863E-3</v>
      </c>
      <c r="U909" s="3">
        <f>T909/'P(t,T)'!AC901</f>
        <v>-3.5044798555872339E-3</v>
      </c>
      <c r="W909" s="4">
        <v>893</v>
      </c>
      <c r="X909" s="4">
        <f>'P(t,T)'!AG901*$C$6*0.5+'P(t,T)'!AG901-'P(t,T)'!Y901</f>
        <v>-5.8491572230379152E-4</v>
      </c>
      <c r="Y909" s="4">
        <f>'P(t,T)'!AH901*$C$6*0.5+'P(t,T)'!AH901-'P(t,T)'!Z901</f>
        <v>1.5055989591494789E-3</v>
      </c>
      <c r="Z909" s="4">
        <f>'P(t,T)'!AI901*$C$6*0.5+'P(t,T)'!AI901-'P(t,T)'!AA901</f>
        <v>-1.7604575425507196E-3</v>
      </c>
      <c r="AA909" s="4">
        <f>'P(t,T)'!AJ901*$C$6*0.5+'P(t,T)'!AJ901-'P(t,T)'!AB901</f>
        <v>-4.1701518617225375E-3</v>
      </c>
      <c r="AB909" s="4">
        <f>'P(t,T)'!AK901*$C$6*0.5+'P(t,T)'!AK901-'P(t,T)'!AC901</f>
        <v>-3.7470570633112432E-3</v>
      </c>
      <c r="AC909" s="4">
        <f>'P(t,T)'!AL901*$C$6*0.5+'P(t,T)'!AL901-'P(t,T)'!AD901</f>
        <v>-6.3781897888660621E-3</v>
      </c>
      <c r="AD909" s="3">
        <f>AC909/'P(t,T)'!AL901</f>
        <v>-6.5763164799013951E-3</v>
      </c>
      <c r="AG909" s="4">
        <v>893</v>
      </c>
      <c r="AH909" s="19">
        <f t="shared" si="162"/>
        <v>0</v>
      </c>
      <c r="AI909" s="19">
        <f t="shared" si="163"/>
        <v>8.7577597436853116E-3</v>
      </c>
      <c r="AJ909" s="19">
        <f t="shared" si="164"/>
        <v>8.7577597436853116E-3</v>
      </c>
      <c r="AK909" s="19">
        <f t="shared" si="165"/>
        <v>-4.7104213962214647E-3</v>
      </c>
      <c r="AL909" s="4">
        <f t="shared" si="166"/>
        <v>-4.7104213962214647E-3</v>
      </c>
      <c r="AM909" s="4">
        <f t="shared" si="167"/>
        <v>-1.2129165650057824E-2</v>
      </c>
      <c r="AN909" s="4">
        <f t="shared" si="168"/>
        <v>-1.1556514144218988E-2</v>
      </c>
      <c r="AO909" s="4">
        <f t="shared" si="169"/>
        <v>-1.0776754566896921E-2</v>
      </c>
      <c r="AP909" s="4">
        <f t="shared" si="170"/>
        <v>-7.1561129538451063E-3</v>
      </c>
      <c r="AQ909" s="4">
        <f t="shared" si="171"/>
        <v>-9.8826696444532965E-3</v>
      </c>
      <c r="AR909" s="4">
        <f t="shared" si="172"/>
        <v>-6.3781897888660621E-3</v>
      </c>
      <c r="AS909" s="4">
        <f t="shared" si="173"/>
        <v>-6.5763164799013951E-3</v>
      </c>
      <c r="AT909" s="4">
        <v>0</v>
      </c>
    </row>
    <row r="910" spans="1:46">
      <c r="A910" s="4"/>
      <c r="B910" s="4">
        <v>894</v>
      </c>
      <c r="C910" s="4">
        <f>'P(t,T)'!L902*$C$6*0.5+'P(t,T)'!L902-'P(t,T)'!G902</f>
        <v>6.1815773341267199E-4</v>
      </c>
      <c r="D910" s="4">
        <f>'P(t,T)'!M902*$C$6*0.5+'P(t,T)'!M902-'P(t,T)'!H902</f>
        <v>5.3728553789358369E-3</v>
      </c>
      <c r="E910" s="4">
        <f>'P(t,T)'!N902*$C$6*0.5+'P(t,T)'!N902-'P(t,T)'!I902</f>
        <v>5.9899956962496947E-3</v>
      </c>
      <c r="F910" s="3">
        <f>E910/'P(t,T)'!N902</f>
        <v>6.1001319827070181E-3</v>
      </c>
      <c r="H910" s="4">
        <v>894</v>
      </c>
      <c r="I910" s="4">
        <f>'P(t,T)'!R902*$C$6*0.5+'P(t,T)'!R902-'P(t,T)'!L902</f>
        <v>1.8369352556446561E-4</v>
      </c>
      <c r="J910" s="4">
        <f>'P(t,T)'!S902*$C$6*0.5+'P(t,T)'!S902-'P(t,T)'!M902</f>
        <v>4.8312708728539544E-3</v>
      </c>
      <c r="K910" s="4">
        <f>'P(t,T)'!T902*$C$6*0.5+'P(t,T)'!T902-'P(t,T)'!N902</f>
        <v>5.4253303309548251E-3</v>
      </c>
      <c r="L910" s="4">
        <f>'P(t,T)'!U902*$C$6*0.5+'P(t,T)'!U902-'P(t,T)'!O902</f>
        <v>4.2881279033912811E-3</v>
      </c>
      <c r="M910" s="3">
        <f>L910/'P(t,T)'!U902</f>
        <v>4.3743727244722691E-3</v>
      </c>
      <c r="O910" s="4">
        <v>894</v>
      </c>
      <c r="P910" s="4">
        <f>'P(t,T)'!Y902*$C$6*0.5+'P(t,T)'!Y902-'P(t,T)'!R902</f>
        <v>-2.1693553667334609E-4</v>
      </c>
      <c r="Q910" s="4">
        <f>'P(t,T)'!Z902*$C$6*0.5+'P(t,T)'!Z902-'P(t,T)'!S902</f>
        <v>4.3204178423480455E-3</v>
      </c>
      <c r="R910" s="4">
        <f>'P(t,T)'!AA902*$C$6*0.5+'P(t,T)'!AA902-'P(t,T)'!T902</f>
        <v>4.8915842121134423E-3</v>
      </c>
      <c r="S910" s="4">
        <f>'P(t,T)'!AB902*$C$6*0.5+'P(t,T)'!AB902-'P(t,T)'!U902</f>
        <v>3.7573425534932481E-3</v>
      </c>
      <c r="T910" s="4">
        <f>'P(t,T)'!AC902*$C$6*0.5+'P(t,T)'!AC902-'P(t,T)'!V902</f>
        <v>1.0086022376156745E-3</v>
      </c>
      <c r="U910" s="3">
        <f>T910/'P(t,T)'!AC902</f>
        <v>1.032258578321047E-3</v>
      </c>
      <c r="W910" s="4">
        <v>894</v>
      </c>
      <c r="X910" s="4">
        <f>'P(t,T)'!AG902*$C$6*0.5+'P(t,T)'!AG902-'P(t,T)'!Y902</f>
        <v>-5.8491572230379152E-4</v>
      </c>
      <c r="Y910" s="4">
        <f>'P(t,T)'!AH902*$C$6*0.5+'P(t,T)'!AH902-'P(t,T)'!Z902</f>
        <v>3.8396953615243978E-3</v>
      </c>
      <c r="Z910" s="4">
        <f>'P(t,T)'!AI902*$C$6*0.5+'P(t,T)'!AI902-'P(t,T)'!AA902</f>
        <v>4.3882191270949722E-3</v>
      </c>
      <c r="AA910" s="4">
        <f>'P(t,T)'!AJ902*$C$6*0.5+'P(t,T)'!AJ902-'P(t,T)'!AB902</f>
        <v>3.2590037306117203E-3</v>
      </c>
      <c r="AB910" s="4">
        <f>'P(t,T)'!AK902*$C$6*0.5+'P(t,T)'!AK902-'P(t,T)'!AC902</f>
        <v>5.5083322766691367E-4</v>
      </c>
      <c r="AC910" s="4">
        <f>'P(t,T)'!AL902*$C$6*0.5+'P(t,T)'!AL902-'P(t,T)'!AD902</f>
        <v>5.8165656787201314E-4</v>
      </c>
      <c r="AD910" s="3">
        <f>AC910/'P(t,T)'!AL902</f>
        <v>5.9555309031918548E-4</v>
      </c>
      <c r="AG910" s="4">
        <v>894</v>
      </c>
      <c r="AH910" s="19">
        <f t="shared" si="162"/>
        <v>0</v>
      </c>
      <c r="AI910" s="19">
        <f t="shared" si="163"/>
        <v>1.8364239455662235E-2</v>
      </c>
      <c r="AJ910" s="19">
        <f t="shared" si="164"/>
        <v>1.8364239455662235E-2</v>
      </c>
      <c r="AK910" s="19">
        <f t="shared" si="165"/>
        <v>2.0695129366412934E-2</v>
      </c>
      <c r="AL910" s="4">
        <f t="shared" si="166"/>
        <v>2.0695129366412934E-2</v>
      </c>
      <c r="AM910" s="4">
        <f t="shared" si="167"/>
        <v>1.7404606170203268E-2</v>
      </c>
      <c r="AN910" s="4">
        <f t="shared" si="168"/>
        <v>1.130447418749625E-2</v>
      </c>
      <c r="AO910" s="4">
        <f t="shared" si="169"/>
        <v>5.9338081897548573E-3</v>
      </c>
      <c r="AP910" s="4">
        <f t="shared" si="170"/>
        <v>1.5594354652825881E-3</v>
      </c>
      <c r="AQ910" s="4">
        <f t="shared" si="171"/>
        <v>1.6139151461930601E-3</v>
      </c>
      <c r="AR910" s="4">
        <f t="shared" si="172"/>
        <v>5.8165656787201314E-4</v>
      </c>
      <c r="AS910" s="4">
        <f t="shared" si="173"/>
        <v>5.9555309031918548E-4</v>
      </c>
      <c r="AT910" s="4">
        <v>0</v>
      </c>
    </row>
    <row r="911" spans="1:46">
      <c r="A911" s="4"/>
      <c r="B911" s="4">
        <v>895</v>
      </c>
      <c r="C911" s="4">
        <f>'P(t,T)'!L903*$C$6*0.5+'P(t,T)'!L903-'P(t,T)'!G903</f>
        <v>6.1815773341267199E-4</v>
      </c>
      <c r="D911" s="4">
        <f>'P(t,T)'!M903*$C$6*0.5+'P(t,T)'!M903-'P(t,T)'!H903</f>
        <v>-1.4105658034857527E-3</v>
      </c>
      <c r="E911" s="4">
        <f>'P(t,T)'!N903*$C$6*0.5+'P(t,T)'!N903-'P(t,T)'!I903</f>
        <v>-3.9282079033783335E-3</v>
      </c>
      <c r="F911" s="3">
        <f>E911/'P(t,T)'!N903</f>
        <v>-4.0402683055629374E-3</v>
      </c>
      <c r="H911" s="4">
        <v>895</v>
      </c>
      <c r="I911" s="4">
        <f>'P(t,T)'!R903*$C$6*0.5+'P(t,T)'!R903-'P(t,T)'!L903</f>
        <v>1.8369352556446561E-4</v>
      </c>
      <c r="J911" s="4">
        <f>'P(t,T)'!S903*$C$6*0.5+'P(t,T)'!S903-'P(t,T)'!M903</f>
        <v>-1.8076628379073423E-3</v>
      </c>
      <c r="K911" s="4">
        <f>'P(t,T)'!T903*$C$6*0.5+'P(t,T)'!T903-'P(t,T)'!N903</f>
        <v>-4.2668157828563702E-3</v>
      </c>
      <c r="L911" s="4">
        <f>'P(t,T)'!U903*$C$6*0.5+'P(t,T)'!U903-'P(t,T)'!O903</f>
        <v>-6.8434039812164116E-3</v>
      </c>
      <c r="M911" s="3">
        <f>L911/'P(t,T)'!U903</f>
        <v>-7.0592868536854371E-3</v>
      </c>
      <c r="O911" s="4">
        <v>895</v>
      </c>
      <c r="P911" s="4">
        <f>'P(t,T)'!Y903*$C$6*0.5+'P(t,T)'!Y903-'P(t,T)'!R903</f>
        <v>-2.1693553667334609E-4</v>
      </c>
      <c r="Q911" s="4">
        <f>'P(t,T)'!Z903*$C$6*0.5+'P(t,T)'!Z903-'P(t,T)'!S903</f>
        <v>-2.1687070034061007E-3</v>
      </c>
      <c r="R911" s="4">
        <f>'P(t,T)'!AA903*$C$6*0.5+'P(t,T)'!AA903-'P(t,T)'!T903</f>
        <v>-4.5671950068191247E-3</v>
      </c>
      <c r="S911" s="4">
        <f>'P(t,T)'!AB903*$C$6*0.5+'P(t,T)'!AB903-'P(t,T)'!U903</f>
        <v>-7.0705265868300504E-3</v>
      </c>
      <c r="T911" s="4">
        <f>'P(t,T)'!AC903*$C$6*0.5+'P(t,T)'!AC903-'P(t,T)'!V903</f>
        <v>-4.0942892732193092E-3</v>
      </c>
      <c r="U911" s="3">
        <f>T911/'P(t,T)'!AC903</f>
        <v>-4.2117897546300022E-3</v>
      </c>
      <c r="W911" s="4">
        <v>895</v>
      </c>
      <c r="X911" s="4">
        <f>'P(t,T)'!AG903*$C$6*0.5+'P(t,T)'!AG903-'P(t,T)'!Y903</f>
        <v>-5.8491572230379152E-4</v>
      </c>
      <c r="Y911" s="4">
        <f>'P(t,T)'!AH903*$C$6*0.5+'P(t,T)'!AH903-'P(t,T)'!Z903</f>
        <v>-2.4951818504689305E-3</v>
      </c>
      <c r="Z911" s="4">
        <f>'P(t,T)'!AI903*$C$6*0.5+'P(t,T)'!AI903-'P(t,T)'!AA903</f>
        <v>-4.8312072775171799E-3</v>
      </c>
      <c r="AA911" s="4">
        <f>'P(t,T)'!AJ903*$C$6*0.5+'P(t,T)'!AJ903-'P(t,T)'!AB903</f>
        <v>-7.2598861449448826E-3</v>
      </c>
      <c r="AB911" s="4">
        <f>'P(t,T)'!AK903*$C$6*0.5+'P(t,T)'!AK903-'P(t,T)'!AC903</f>
        <v>-4.4103013950839154E-3</v>
      </c>
      <c r="AC911" s="4">
        <f>'P(t,T)'!AL903*$C$6*0.5+'P(t,T)'!AL903-'P(t,T)'!AD903</f>
        <v>-4.1286084311261684E-3</v>
      </c>
      <c r="AD911" s="3">
        <f>AC911/'P(t,T)'!AL903</f>
        <v>-4.2472401862053795E-3</v>
      </c>
      <c r="AG911" s="4">
        <v>895</v>
      </c>
      <c r="AH911" s="19">
        <f t="shared" si="162"/>
        <v>0</v>
      </c>
      <c r="AI911" s="19">
        <f t="shared" si="163"/>
        <v>-7.8821174952681261E-3</v>
      </c>
      <c r="AJ911" s="19">
        <f t="shared" si="164"/>
        <v>-7.8821174952681261E-3</v>
      </c>
      <c r="AK911" s="19">
        <f t="shared" si="165"/>
        <v>-1.7593425970571008E-2</v>
      </c>
      <c r="AL911" s="4">
        <f t="shared" si="166"/>
        <v>-1.7593425970571008E-2</v>
      </c>
      <c r="AM911" s="4">
        <f t="shared" si="167"/>
        <v>-2.521408501855428E-2</v>
      </c>
      <c r="AN911" s="4">
        <f t="shared" si="168"/>
        <v>-2.1173816712991345E-2</v>
      </c>
      <c r="AO911" s="4">
        <f t="shared" si="169"/>
        <v>-1.5563877521988661E-2</v>
      </c>
      <c r="AP911" s="4">
        <f t="shared" si="170"/>
        <v>-8.5045906683032246E-3</v>
      </c>
      <c r="AQ911" s="4">
        <f t="shared" si="171"/>
        <v>-8.3403981857561697E-3</v>
      </c>
      <c r="AR911" s="4">
        <f t="shared" si="172"/>
        <v>-4.1286084311261684E-3</v>
      </c>
      <c r="AS911" s="4">
        <f t="shared" si="173"/>
        <v>-4.2472401862053795E-3</v>
      </c>
      <c r="AT911" s="4">
        <v>0</v>
      </c>
    </row>
    <row r="912" spans="1:46">
      <c r="A912" s="4"/>
      <c r="B912" s="4">
        <v>896</v>
      </c>
      <c r="C912" s="4">
        <f>'P(t,T)'!L904*$C$6*0.5+'P(t,T)'!L904-'P(t,T)'!G904</f>
        <v>6.1815773341267199E-4</v>
      </c>
      <c r="D912" s="4">
        <f>'P(t,T)'!M904*$C$6*0.5+'P(t,T)'!M904-'P(t,T)'!H904</f>
        <v>-3.5375527837867571E-3</v>
      </c>
      <c r="E912" s="4">
        <f>'P(t,T)'!N904*$C$6*0.5+'P(t,T)'!N904-'P(t,T)'!I904</f>
        <v>1.5079461853617637E-4</v>
      </c>
      <c r="F912" s="3">
        <f>E912/'P(t,T)'!N904</f>
        <v>1.5446380953334309E-4</v>
      </c>
      <c r="H912" s="4">
        <v>896</v>
      </c>
      <c r="I912" s="4">
        <f>'P(t,T)'!R904*$C$6*0.5+'P(t,T)'!R904-'P(t,T)'!L904</f>
        <v>1.8369352556446561E-4</v>
      </c>
      <c r="J912" s="4">
        <f>'P(t,T)'!S904*$C$6*0.5+'P(t,T)'!S904-'P(t,T)'!M904</f>
        <v>-3.8704087935172993E-3</v>
      </c>
      <c r="K912" s="4">
        <f>'P(t,T)'!T904*$C$6*0.5+'P(t,T)'!T904-'P(t,T)'!N904</f>
        <v>-3.0402070374735413E-4</v>
      </c>
      <c r="L912" s="4">
        <f>'P(t,T)'!U904*$C$6*0.5+'P(t,T)'!U904-'P(t,T)'!O904</f>
        <v>2.7844661565814555E-3</v>
      </c>
      <c r="M912" s="3">
        <f>L912/'P(t,T)'!U904</f>
        <v>2.8447278781668891E-3</v>
      </c>
      <c r="O912" s="4">
        <v>896</v>
      </c>
      <c r="P912" s="4">
        <f>'P(t,T)'!Y904*$C$6*0.5+'P(t,T)'!Y904-'P(t,T)'!R904</f>
        <v>-2.1693553667334609E-4</v>
      </c>
      <c r="Q912" s="4">
        <f>'P(t,T)'!Z904*$C$6*0.5+'P(t,T)'!Z904-'P(t,T)'!S904</f>
        <v>-4.1664913803011183E-3</v>
      </c>
      <c r="R912" s="4">
        <f>'P(t,T)'!AA904*$C$6*0.5+'P(t,T)'!AA904-'P(t,T)'!T904</f>
        <v>-7.2249089628273477E-4</v>
      </c>
      <c r="S912" s="4">
        <f>'P(t,T)'!AB904*$C$6*0.5+'P(t,T)'!AB904-'P(t,T)'!U904</f>
        <v>2.2805753330972234E-3</v>
      </c>
      <c r="T912" s="4">
        <f>'P(t,T)'!AC904*$C$6*0.5+'P(t,T)'!AC904-'P(t,T)'!V904</f>
        <v>1.5753245429952489E-3</v>
      </c>
      <c r="U912" s="3">
        <f>T912/'P(t,T)'!AC904</f>
        <v>1.611360842685394E-3</v>
      </c>
      <c r="W912" s="4">
        <v>896</v>
      </c>
      <c r="X912" s="4">
        <f>'P(t,T)'!AG904*$C$6*0.5+'P(t,T)'!AG904-'P(t,T)'!Y904</f>
        <v>-5.8491572230379152E-4</v>
      </c>
      <c r="Y912" s="4">
        <f>'P(t,T)'!AH904*$C$6*0.5+'P(t,T)'!AH904-'P(t,T)'!Z904</f>
        <v>-4.4275708904996103E-3</v>
      </c>
      <c r="Z912" s="4">
        <f>'P(t,T)'!AI904*$C$6*0.5+'P(t,T)'!AI904-'P(t,T)'!AA904</f>
        <v>-1.1059171881134811E-3</v>
      </c>
      <c r="AA912" s="4">
        <f>'P(t,T)'!AJ904*$C$6*0.5+'P(t,T)'!AJ904-'P(t,T)'!AB904</f>
        <v>1.8105581108887048E-3</v>
      </c>
      <c r="AB912" s="4">
        <f>'P(t,T)'!AK904*$C$6*0.5+'P(t,T)'!AK904-'P(t,T)'!AC904</f>
        <v>1.1049470519198801E-3</v>
      </c>
      <c r="AC912" s="4">
        <f>'P(t,T)'!AL904*$C$6*0.5+'P(t,T)'!AL904-'P(t,T)'!AD904</f>
        <v>1.7664708124049966E-3</v>
      </c>
      <c r="AD912" s="3">
        <f>AC912/'P(t,T)'!AL904</f>
        <v>1.8065349048203949E-3</v>
      </c>
      <c r="AG912" s="4">
        <v>896</v>
      </c>
      <c r="AH912" s="19">
        <f t="shared" si="162"/>
        <v>0</v>
      </c>
      <c r="AI912" s="19">
        <f t="shared" si="163"/>
        <v>-1.6002023848104785E-2</v>
      </c>
      <c r="AJ912" s="19">
        <f t="shared" si="164"/>
        <v>-1.6002023848104785E-2</v>
      </c>
      <c r="AK912" s="19">
        <f t="shared" si="165"/>
        <v>-1.9816341696073936E-3</v>
      </c>
      <c r="AL912" s="4">
        <f t="shared" si="166"/>
        <v>-1.9816341696073936E-3</v>
      </c>
      <c r="AM912" s="4">
        <f t="shared" si="167"/>
        <v>7.0300634101007273E-3</v>
      </c>
      <c r="AN912" s="4">
        <f t="shared" si="168"/>
        <v>6.8755996005673836E-3</v>
      </c>
      <c r="AO912" s="4">
        <f t="shared" si="169"/>
        <v>5.5249994730820181E-3</v>
      </c>
      <c r="AP912" s="4">
        <f t="shared" si="170"/>
        <v>2.680271594915129E-3</v>
      </c>
      <c r="AQ912" s="4">
        <f t="shared" si="171"/>
        <v>3.3778316550903903E-3</v>
      </c>
      <c r="AR912" s="4">
        <f t="shared" si="172"/>
        <v>1.7664708124049966E-3</v>
      </c>
      <c r="AS912" s="4">
        <f t="shared" si="173"/>
        <v>1.8065349048203949E-3</v>
      </c>
      <c r="AT912" s="4">
        <v>0</v>
      </c>
    </row>
    <row r="913" spans="1:46">
      <c r="A913" s="4"/>
      <c r="B913" s="4">
        <v>897</v>
      </c>
      <c r="C913" s="4">
        <f>'P(t,T)'!L905*$C$6*0.5+'P(t,T)'!L905-'P(t,T)'!G905</f>
        <v>6.1815773341267199E-4</v>
      </c>
      <c r="D913" s="4">
        <f>'P(t,T)'!M905*$C$6*0.5+'P(t,T)'!M905-'P(t,T)'!H905</f>
        <v>5.5131742077729751E-4</v>
      </c>
      <c r="E913" s="4">
        <f>'P(t,T)'!N905*$C$6*0.5+'P(t,T)'!N905-'P(t,T)'!I905</f>
        <v>-1.1833588773163539E-3</v>
      </c>
      <c r="F913" s="3">
        <f>E913/'P(t,T)'!N905</f>
        <v>-1.2137719215369988E-3</v>
      </c>
      <c r="H913" s="4">
        <v>897</v>
      </c>
      <c r="I913" s="4">
        <f>'P(t,T)'!R905*$C$6*0.5+'P(t,T)'!R905-'P(t,T)'!L905</f>
        <v>1.8369352556446561E-4</v>
      </c>
      <c r="J913" s="4">
        <f>'P(t,T)'!S905*$C$6*0.5+'P(t,T)'!S905-'P(t,T)'!M905</f>
        <v>1.0302047634624945E-4</v>
      </c>
      <c r="K913" s="4">
        <f>'P(t,T)'!T905*$C$6*0.5+'P(t,T)'!T905-'P(t,T)'!N905</f>
        <v>-1.6037381278952711E-3</v>
      </c>
      <c r="L913" s="4">
        <f>'P(t,T)'!U905*$C$6*0.5+'P(t,T)'!U905-'P(t,T)'!O905</f>
        <v>-1.588004513216057E-3</v>
      </c>
      <c r="M913" s="3">
        <f>L913/'P(t,T)'!U905</f>
        <v>-1.6294773389270343E-3</v>
      </c>
      <c r="O913" s="4">
        <v>897</v>
      </c>
      <c r="P913" s="4">
        <f>'P(t,T)'!Y905*$C$6*0.5+'P(t,T)'!Y905-'P(t,T)'!R905</f>
        <v>-2.1693553667334609E-4</v>
      </c>
      <c r="Q913" s="4">
        <f>'P(t,T)'!Z905*$C$6*0.5+'P(t,T)'!Z905-'P(t,T)'!S905</f>
        <v>-3.1032999115288007E-4</v>
      </c>
      <c r="R913" s="4">
        <f>'P(t,T)'!AA905*$C$6*0.5+'P(t,T)'!AA905-'P(t,T)'!T905</f>
        <v>-1.9869585977955184E-3</v>
      </c>
      <c r="S913" s="4">
        <f>'P(t,T)'!AB905*$C$6*0.5+'P(t,T)'!AB905-'P(t,T)'!U905</f>
        <v>-1.9886214911308819E-3</v>
      </c>
      <c r="T913" s="4">
        <f>'P(t,T)'!AC905*$C$6*0.5+'P(t,T)'!AC905-'P(t,T)'!V905</f>
        <v>2.7801574653134598E-3</v>
      </c>
      <c r="U913" s="3">
        <f>T913/'P(t,T)'!AC905</f>
        <v>2.8403381418885603E-3</v>
      </c>
      <c r="W913" s="4">
        <v>897</v>
      </c>
      <c r="X913" s="4">
        <f>'P(t,T)'!AG905*$C$6*0.5+'P(t,T)'!AG905-'P(t,T)'!Y905</f>
        <v>-5.8491572230379152E-4</v>
      </c>
      <c r="Y913" s="4">
        <f>'P(t,T)'!AH905*$C$6*0.5+'P(t,T)'!AH905-'P(t,T)'!Z905</f>
        <v>-6.8995434414509393E-4</v>
      </c>
      <c r="Z913" s="4">
        <f>'P(t,T)'!AI905*$C$6*0.5+'P(t,T)'!AI905-'P(t,T)'!AA905</f>
        <v>-2.3345042466615951E-3</v>
      </c>
      <c r="AA913" s="4">
        <f>'P(t,T)'!AJ905*$C$6*0.5+'P(t,T)'!AJ905-'P(t,T)'!AB905</f>
        <v>-2.352344770759629E-3</v>
      </c>
      <c r="AB913" s="4">
        <f>'P(t,T)'!AK905*$C$6*0.5+'P(t,T)'!AK905-'P(t,T)'!AC905</f>
        <v>2.2850572454005125E-3</v>
      </c>
      <c r="AC913" s="4">
        <f>'P(t,T)'!AL905*$C$6*0.5+'P(t,T)'!AL905-'P(t,T)'!AD905</f>
        <v>-1.8855819487128E-3</v>
      </c>
      <c r="AD913" s="3">
        <f>AC913/'P(t,T)'!AL905</f>
        <v>-1.9354032487685856E-3</v>
      </c>
      <c r="AG913" s="4">
        <v>897</v>
      </c>
      <c r="AH913" s="19">
        <f t="shared" si="162"/>
        <v>0</v>
      </c>
      <c r="AI913" s="19">
        <f t="shared" si="163"/>
        <v>-3.4594643817442705E-4</v>
      </c>
      <c r="AJ913" s="19">
        <f t="shared" si="164"/>
        <v>-3.4594643817442705E-4</v>
      </c>
      <c r="AK913" s="19">
        <f t="shared" si="165"/>
        <v>-7.1085598496687386E-3</v>
      </c>
      <c r="AL913" s="4">
        <f t="shared" si="166"/>
        <v>-7.1085598496687386E-3</v>
      </c>
      <c r="AM913" s="4">
        <f t="shared" si="167"/>
        <v>-7.1427426966435663E-3</v>
      </c>
      <c r="AN913" s="4">
        <f t="shared" si="168"/>
        <v>-5.9289707751065679E-3</v>
      </c>
      <c r="AO913" s="4">
        <f t="shared" si="169"/>
        <v>3.4357373717869379E-3</v>
      </c>
      <c r="AP913" s="4">
        <f t="shared" si="170"/>
        <v>5.0652147107139722E-3</v>
      </c>
      <c r="AQ913" s="4">
        <f t="shared" si="171"/>
        <v>9.5475619317576029E-4</v>
      </c>
      <c r="AR913" s="4">
        <f t="shared" si="172"/>
        <v>-1.8855819487128E-3</v>
      </c>
      <c r="AS913" s="4">
        <f t="shared" si="173"/>
        <v>-1.9354032487685856E-3</v>
      </c>
      <c r="AT913" s="4">
        <v>0</v>
      </c>
    </row>
    <row r="914" spans="1:46">
      <c r="A914" s="4"/>
      <c r="B914" s="4">
        <v>898</v>
      </c>
      <c r="C914" s="4">
        <f>'P(t,T)'!L906*$C$6*0.5+'P(t,T)'!L906-'P(t,T)'!G906</f>
        <v>6.1815773341267199E-4</v>
      </c>
      <c r="D914" s="4">
        <f>'P(t,T)'!M906*$C$6*0.5+'P(t,T)'!M906-'P(t,T)'!H906</f>
        <v>-3.0993093506233027E-3</v>
      </c>
      <c r="E914" s="4">
        <f>'P(t,T)'!N906*$C$6*0.5+'P(t,T)'!N906-'P(t,T)'!I906</f>
        <v>-2.9451409927704342E-3</v>
      </c>
      <c r="F914" s="3">
        <f>E914/'P(t,T)'!N906</f>
        <v>-3.026170680772143E-3</v>
      </c>
      <c r="H914" s="4">
        <v>898</v>
      </c>
      <c r="I914" s="4">
        <f>'P(t,T)'!R906*$C$6*0.5+'P(t,T)'!R906-'P(t,T)'!L906</f>
        <v>1.8369352556446561E-4</v>
      </c>
      <c r="J914" s="4">
        <f>'P(t,T)'!S906*$C$6*0.5+'P(t,T)'!S906-'P(t,T)'!M906</f>
        <v>-3.4461474525813163E-3</v>
      </c>
      <c r="K914" s="4">
        <f>'P(t,T)'!T906*$C$6*0.5+'P(t,T)'!T906-'P(t,T)'!N906</f>
        <v>-3.3147250380440862E-3</v>
      </c>
      <c r="L914" s="4">
        <f>'P(t,T)'!U906*$C$6*0.5+'P(t,T)'!U906-'P(t,T)'!O906</f>
        <v>-4.0961722215896446E-3</v>
      </c>
      <c r="M914" s="3">
        <f>L914/'P(t,T)'!U906</f>
        <v>-4.2137347078971578E-3</v>
      </c>
      <c r="O914" s="4">
        <v>898</v>
      </c>
      <c r="P914" s="4">
        <f>'P(t,T)'!Y906*$C$6*0.5+'P(t,T)'!Y906-'P(t,T)'!R906</f>
        <v>-2.1693553667334609E-4</v>
      </c>
      <c r="Q914" s="4">
        <f>'P(t,T)'!Z906*$C$6*0.5+'P(t,T)'!Z906-'P(t,T)'!S906</f>
        <v>-3.7563169582632838E-3</v>
      </c>
      <c r="R914" s="4">
        <f>'P(t,T)'!AA906*$C$6*0.5+'P(t,T)'!AA906-'P(t,T)'!T906</f>
        <v>-3.6463650519620305E-3</v>
      </c>
      <c r="S914" s="4">
        <f>'P(t,T)'!AB906*$C$6*0.5+'P(t,T)'!AB906-'P(t,T)'!U906</f>
        <v>-4.4207108508652615E-3</v>
      </c>
      <c r="T914" s="4">
        <f>'P(t,T)'!AC906*$C$6*0.5+'P(t,T)'!AC906-'P(t,T)'!V906</f>
        <v>-1.6465387602215831E-4</v>
      </c>
      <c r="U914" s="3">
        <f>T914/'P(t,T)'!AC906</f>
        <v>-1.6871350804846552E-4</v>
      </c>
      <c r="W914" s="4">
        <v>898</v>
      </c>
      <c r="X914" s="4">
        <f>'P(t,T)'!AG906*$C$6*0.5+'P(t,T)'!AG906-'P(t,T)'!Y906</f>
        <v>-5.8491572230379152E-4</v>
      </c>
      <c r="Y914" s="4">
        <f>'P(t,T)'!AH906*$C$6*0.5+'P(t,T)'!AH906-'P(t,T)'!Z906</f>
        <v>-4.0315292280532766E-3</v>
      </c>
      <c r="Z914" s="4">
        <f>'P(t,T)'!AI906*$C$6*0.5+'P(t,T)'!AI906-'P(t,T)'!AA906</f>
        <v>-3.9417876020899634E-3</v>
      </c>
      <c r="AA914" s="4">
        <f>'P(t,T)'!AJ906*$C$6*0.5+'P(t,T)'!AJ906-'P(t,T)'!AB906</f>
        <v>-4.7075198293314857E-3</v>
      </c>
      <c r="AB914" s="4">
        <f>'P(t,T)'!AK906*$C$6*0.5+'P(t,T)'!AK906-'P(t,T)'!AC906</f>
        <v>-5.9432843319429107E-4</v>
      </c>
      <c r="AC914" s="4">
        <f>'P(t,T)'!AL906*$C$6*0.5+'P(t,T)'!AL906-'P(t,T)'!AD906</f>
        <v>2.3684469062734692E-3</v>
      </c>
      <c r="AD914" s="3">
        <f>AC914/'P(t,T)'!AL906</f>
        <v>2.4207093590207303E-3</v>
      </c>
      <c r="AG914" s="4">
        <v>898</v>
      </c>
      <c r="AH914" s="19">
        <f t="shared" ref="AH914:AH977" si="174">SUM(C914,I914,P914,X914)</f>
        <v>0</v>
      </c>
      <c r="AI914" s="19">
        <f t="shared" ref="AI914:AI977" si="175">SUM(D914,J914,Q914,Y914)</f>
        <v>-1.4333302989521179E-2</v>
      </c>
      <c r="AJ914" s="19">
        <f t="shared" ref="AJ914:AJ977" si="176">SUM(D914,J914,Q914,Y914)</f>
        <v>-1.4333302989521179E-2</v>
      </c>
      <c r="AK914" s="19">
        <f t="shared" ref="AK914:AK977" si="177">SUM(E914,K914,R914,Z914)</f>
        <v>-1.3848018684866514E-2</v>
      </c>
      <c r="AL914" s="4">
        <f t="shared" ref="AL914:AL977" si="178">SUM(E914,K914,R914,Z914)</f>
        <v>-1.3848018684866514E-2</v>
      </c>
      <c r="AM914" s="4">
        <f t="shared" ref="AM914:AM977" si="179">SUM(F914,L914,S914,AA914)</f>
        <v>-1.6250573582558533E-2</v>
      </c>
      <c r="AN914" s="4">
        <f t="shared" ref="AN914:AN977" si="180">SUM(L914,S914,AA914)</f>
        <v>-1.3224402901786392E-2</v>
      </c>
      <c r="AO914" s="4">
        <f t="shared" ref="AO914:AO977" si="181">SUM(M914,T914,AB914)</f>
        <v>-4.9727170171136072E-3</v>
      </c>
      <c r="AP914" s="4">
        <f t="shared" ref="AP914:AP977" si="182">SUM(T914,AB914)</f>
        <v>-7.5898230921644938E-4</v>
      </c>
      <c r="AQ914" s="4">
        <f t="shared" ref="AQ914:AQ977" si="183">SUM(U914,AC914)</f>
        <v>2.1997333982250039E-3</v>
      </c>
      <c r="AR914" s="4">
        <f t="shared" ref="AR914:AR977" si="184">SUM(AC914)</f>
        <v>2.3684469062734692E-3</v>
      </c>
      <c r="AS914" s="4">
        <f t="shared" ref="AS914:AS977" si="185">SUM(AD914)</f>
        <v>2.4207093590207303E-3</v>
      </c>
      <c r="AT914" s="4">
        <v>0</v>
      </c>
    </row>
    <row r="915" spans="1:46">
      <c r="A915" s="4"/>
      <c r="B915" s="4">
        <v>899</v>
      </c>
      <c r="C915" s="4">
        <f>'P(t,T)'!L907*$C$6*0.5+'P(t,T)'!L907-'P(t,T)'!G907</f>
        <v>6.1815773341267199E-4</v>
      </c>
      <c r="D915" s="4">
        <f>'P(t,T)'!M907*$C$6*0.5+'P(t,T)'!M907-'P(t,T)'!H907</f>
        <v>4.7727130619893421E-3</v>
      </c>
      <c r="E915" s="4">
        <f>'P(t,T)'!N907*$C$6*0.5+'P(t,T)'!N907-'P(t,T)'!I907</f>
        <v>5.0977309800359638E-3</v>
      </c>
      <c r="F915" s="3">
        <f>E915/'P(t,T)'!N907</f>
        <v>5.1960701221357413E-3</v>
      </c>
      <c r="H915" s="4">
        <v>899</v>
      </c>
      <c r="I915" s="4">
        <f>'P(t,T)'!R907*$C$6*0.5+'P(t,T)'!R907-'P(t,T)'!L907</f>
        <v>1.8369352556446561E-4</v>
      </c>
      <c r="J915" s="4">
        <f>'P(t,T)'!S907*$C$6*0.5+'P(t,T)'!S907-'P(t,T)'!M907</f>
        <v>4.2402352355335182E-3</v>
      </c>
      <c r="K915" s="4">
        <f>'P(t,T)'!T907*$C$6*0.5+'P(t,T)'!T907-'P(t,T)'!N907</f>
        <v>4.54554487114045E-3</v>
      </c>
      <c r="L915" s="4">
        <f>'P(t,T)'!U907*$C$6*0.5+'P(t,T)'!U907-'P(t,T)'!O907</f>
        <v>2.5335954155438767E-3</v>
      </c>
      <c r="M915" s="3">
        <f>L915/'P(t,T)'!U907</f>
        <v>2.5890754848019106E-3</v>
      </c>
      <c r="O915" s="4">
        <v>899</v>
      </c>
      <c r="P915" s="4">
        <f>'P(t,T)'!Y907*$C$6*0.5+'P(t,T)'!Y907-'P(t,T)'!R907</f>
        <v>-2.1693553667334609E-4</v>
      </c>
      <c r="Q915" s="4">
        <f>'P(t,T)'!Z907*$C$6*0.5+'P(t,T)'!Z907-'P(t,T)'!S907</f>
        <v>3.7391132728800125E-3</v>
      </c>
      <c r="R915" s="4">
        <f>'P(t,T)'!AA907*$C$6*0.5+'P(t,T)'!AA907-'P(t,T)'!T907</f>
        <v>4.0252772448384766E-3</v>
      </c>
      <c r="S915" s="4">
        <f>'P(t,T)'!AB907*$C$6*0.5+'P(t,T)'!AB907-'P(t,T)'!U907</f>
        <v>2.0346211171291539E-3</v>
      </c>
      <c r="T915" s="4">
        <f>'P(t,T)'!AC907*$C$6*0.5+'P(t,T)'!AC907-'P(t,T)'!V907</f>
        <v>6.4295843899375704E-4</v>
      </c>
      <c r="U915" s="3">
        <f>T915/'P(t,T)'!AC907</f>
        <v>6.5827921158502902E-4</v>
      </c>
      <c r="W915" s="4">
        <v>899</v>
      </c>
      <c r="X915" s="4">
        <f>'P(t,T)'!AG907*$C$6*0.5+'P(t,T)'!AG907-'P(t,T)'!Y907</f>
        <v>-5.8491572230379152E-4</v>
      </c>
      <c r="Y915" s="4">
        <f>'P(t,T)'!AH907*$C$6*0.5+'P(t,T)'!AH907-'P(t,T)'!Z907</f>
        <v>3.2686722958982228E-3</v>
      </c>
      <c r="Z915" s="4">
        <f>'P(t,T)'!AI907*$C$6*0.5+'P(t,T)'!AI907-'P(t,T)'!AA907</f>
        <v>3.5362789379340676E-3</v>
      </c>
      <c r="AA915" s="4">
        <f>'P(t,T)'!AJ907*$C$6*0.5+'P(t,T)'!AJ907-'P(t,T)'!AB907</f>
        <v>1.569740886272819E-3</v>
      </c>
      <c r="AB915" s="4">
        <f>'P(t,T)'!AK907*$C$6*0.5+'P(t,T)'!AK907-'P(t,T)'!AC907</f>
        <v>1.936569178260239E-4</v>
      </c>
      <c r="AC915" s="4">
        <f>'P(t,T)'!AL907*$C$6*0.5+'P(t,T)'!AL907-'P(t,T)'!AD907</f>
        <v>-1.9736647970143295E-3</v>
      </c>
      <c r="AD915" s="3">
        <f>AC915/'P(t,T)'!AL907</f>
        <v>-2.0259922355812883E-3</v>
      </c>
      <c r="AG915" s="4">
        <v>899</v>
      </c>
      <c r="AH915" s="19">
        <f t="shared" si="174"/>
        <v>0</v>
      </c>
      <c r="AI915" s="19">
        <f t="shared" si="175"/>
        <v>1.6020733866301096E-2</v>
      </c>
      <c r="AJ915" s="19">
        <f t="shared" si="176"/>
        <v>1.6020733866301096E-2</v>
      </c>
      <c r="AK915" s="19">
        <f t="shared" si="177"/>
        <v>1.7204832033948958E-2</v>
      </c>
      <c r="AL915" s="4">
        <f t="shared" si="178"/>
        <v>1.7204832033948958E-2</v>
      </c>
      <c r="AM915" s="4">
        <f t="shared" si="179"/>
        <v>1.1334027541081591E-2</v>
      </c>
      <c r="AN915" s="4">
        <f t="shared" si="180"/>
        <v>6.1379574189458497E-3</v>
      </c>
      <c r="AO915" s="4">
        <f t="shared" si="181"/>
        <v>3.4256908416216915E-3</v>
      </c>
      <c r="AP915" s="4">
        <f t="shared" si="182"/>
        <v>8.3661535681978094E-4</v>
      </c>
      <c r="AQ915" s="4">
        <f t="shared" si="183"/>
        <v>-1.3153855854293006E-3</v>
      </c>
      <c r="AR915" s="4">
        <f t="shared" si="184"/>
        <v>-1.9736647970143295E-3</v>
      </c>
      <c r="AS915" s="4">
        <f t="shared" si="185"/>
        <v>-2.0259922355812883E-3</v>
      </c>
      <c r="AT915" s="4">
        <v>0</v>
      </c>
    </row>
    <row r="916" spans="1:46">
      <c r="A916" s="4"/>
      <c r="B916" s="4">
        <v>900</v>
      </c>
      <c r="C916" s="4">
        <f>'P(t,T)'!L908*$C$6*0.5+'P(t,T)'!L908-'P(t,T)'!G908</f>
        <v>6.1815773341267199E-4</v>
      </c>
      <c r="D916" s="4">
        <f>'P(t,T)'!M908*$C$6*0.5+'P(t,T)'!M908-'P(t,T)'!H908</f>
        <v>3.4142981310133491E-3</v>
      </c>
      <c r="E916" s="4">
        <f>'P(t,T)'!N908*$C$6*0.5+'P(t,T)'!N908-'P(t,T)'!I908</f>
        <v>2.6156316812424585E-3</v>
      </c>
      <c r="F916" s="3">
        <f>E916/'P(t,T)'!N908</f>
        <v>2.6726894577604179E-3</v>
      </c>
      <c r="H916" s="4">
        <v>900</v>
      </c>
      <c r="I916" s="4">
        <f>'P(t,T)'!R908*$C$6*0.5+'P(t,T)'!R908-'P(t,T)'!L908</f>
        <v>1.8369352556446561E-4</v>
      </c>
      <c r="J916" s="4">
        <f>'P(t,T)'!S908*$C$6*0.5+'P(t,T)'!S908-'P(t,T)'!M908</f>
        <v>2.9050561793962926E-3</v>
      </c>
      <c r="K916" s="4">
        <f>'P(t,T)'!T908*$C$6*0.5+'P(t,T)'!T908-'P(t,T)'!N908</f>
        <v>2.106331870877387E-3</v>
      </c>
      <c r="L916" s="4">
        <f>'P(t,T)'!U908*$C$6*0.5+'P(t,T)'!U908-'P(t,T)'!O908</f>
        <v>4.6118879258494339E-4</v>
      </c>
      <c r="M916" s="3">
        <f>L916/'P(t,T)'!U908</f>
        <v>4.7226404468586603E-4</v>
      </c>
      <c r="O916" s="4">
        <v>900</v>
      </c>
      <c r="P916" s="4">
        <f>'P(t,T)'!Y908*$C$6*0.5+'P(t,T)'!Y908-'P(t,T)'!R908</f>
        <v>-2.1693553667334609E-4</v>
      </c>
      <c r="Q916" s="4">
        <f>'P(t,T)'!Z908*$C$6*0.5+'P(t,T)'!Z908-'P(t,T)'!S908</f>
        <v>2.4284864083772284E-3</v>
      </c>
      <c r="R916" s="4">
        <f>'P(t,T)'!AA908*$C$6*0.5+'P(t,T)'!AA908-'P(t,T)'!T908</f>
        <v>1.6314270384919505E-3</v>
      </c>
      <c r="S916" s="4">
        <f>'P(t,T)'!AB908*$C$6*0.5+'P(t,T)'!AB908-'P(t,T)'!U908</f>
        <v>7.5267555978975054E-6</v>
      </c>
      <c r="T916" s="4">
        <f>'P(t,T)'!AC908*$C$6*0.5+'P(t,T)'!AC908-'P(t,T)'!V908</f>
        <v>-2.760224721844895E-3</v>
      </c>
      <c r="U916" s="3">
        <f>T916/'P(t,T)'!AC908</f>
        <v>-2.8356409019803875E-3</v>
      </c>
      <c r="W916" s="4">
        <v>900</v>
      </c>
      <c r="X916" s="4">
        <f>'P(t,T)'!AG908*$C$6*0.5+'P(t,T)'!AG908-'P(t,T)'!Y908</f>
        <v>-5.8491572230379152E-4</v>
      </c>
      <c r="Y916" s="4">
        <f>'P(t,T)'!AH908*$C$6*0.5+'P(t,T)'!AH908-'P(t,T)'!Z908</f>
        <v>1.9837427824069831E-3</v>
      </c>
      <c r="Z916" s="4">
        <f>'P(t,T)'!AI908*$C$6*0.5+'P(t,T)'!AI908-'P(t,T)'!AA908</f>
        <v>1.1899474255726572E-3</v>
      </c>
      <c r="AA916" s="4">
        <f>'P(t,T)'!AJ908*$C$6*0.5+'P(t,T)'!AJ908-'P(t,T)'!AB908</f>
        <v>-4.1043031771226257E-4</v>
      </c>
      <c r="AB916" s="4">
        <f>'P(t,T)'!AK908*$C$6*0.5+'P(t,T)'!AK908-'P(t,T)'!AC908</f>
        <v>-3.1182022847697777E-3</v>
      </c>
      <c r="AC916" s="4">
        <f>'P(t,T)'!AL908*$C$6*0.5+'P(t,T)'!AL908-'P(t,T)'!AD908</f>
        <v>-3.9383946411516435E-3</v>
      </c>
      <c r="AD916" s="3">
        <f>AC916/'P(t,T)'!AL908</f>
        <v>-4.0507870685214057E-3</v>
      </c>
      <c r="AG916" s="4">
        <v>900</v>
      </c>
      <c r="AH916" s="19">
        <f t="shared" si="174"/>
        <v>0</v>
      </c>
      <c r="AI916" s="19">
        <f t="shared" si="175"/>
        <v>1.0731583501193853E-2</v>
      </c>
      <c r="AJ916" s="19">
        <f t="shared" si="176"/>
        <v>1.0731583501193853E-2</v>
      </c>
      <c r="AK916" s="19">
        <f t="shared" si="177"/>
        <v>7.5433380161844532E-3</v>
      </c>
      <c r="AL916" s="4">
        <f t="shared" si="178"/>
        <v>7.5433380161844532E-3</v>
      </c>
      <c r="AM916" s="4">
        <f t="shared" si="179"/>
        <v>2.7309746882309962E-3</v>
      </c>
      <c r="AN916" s="4">
        <f t="shared" si="180"/>
        <v>5.828523047057832E-5</v>
      </c>
      <c r="AO916" s="4">
        <f t="shared" si="181"/>
        <v>-5.4061629619288065E-3</v>
      </c>
      <c r="AP916" s="4">
        <f t="shared" si="182"/>
        <v>-5.8784270066146727E-3</v>
      </c>
      <c r="AQ916" s="4">
        <f t="shared" si="183"/>
        <v>-6.774035543132031E-3</v>
      </c>
      <c r="AR916" s="4">
        <f t="shared" si="184"/>
        <v>-3.9383946411516435E-3</v>
      </c>
      <c r="AS916" s="4">
        <f t="shared" si="185"/>
        <v>-4.0507870685214057E-3</v>
      </c>
      <c r="AT916" s="4">
        <v>0</v>
      </c>
    </row>
    <row r="917" spans="1:46">
      <c r="A917" s="4"/>
      <c r="B917" s="4">
        <v>901</v>
      </c>
      <c r="C917" s="4">
        <f>'P(t,T)'!L909*$C$6*0.5+'P(t,T)'!L909-'P(t,T)'!G909</f>
        <v>6.1815773341267199E-4</v>
      </c>
      <c r="D917" s="4">
        <f>'P(t,T)'!M909*$C$6*0.5+'P(t,T)'!M909-'P(t,T)'!H909</f>
        <v>-2.0584978285189681E-3</v>
      </c>
      <c r="E917" s="4">
        <f>'P(t,T)'!N909*$C$6*0.5+'P(t,T)'!N909-'P(t,T)'!I909</f>
        <v>-3.5079300026608085E-3</v>
      </c>
      <c r="F917" s="3">
        <f>E917/'P(t,T)'!N909</f>
        <v>-3.606479391589994E-3</v>
      </c>
      <c r="H917" s="4">
        <v>901</v>
      </c>
      <c r="I917" s="4">
        <f>'P(t,T)'!R909*$C$6*0.5+'P(t,T)'!R909-'P(t,T)'!L909</f>
        <v>1.8369352556446561E-4</v>
      </c>
      <c r="J917" s="4">
        <f>'P(t,T)'!S909*$C$6*0.5+'P(t,T)'!S909-'P(t,T)'!M909</f>
        <v>-2.4369903028992335E-3</v>
      </c>
      <c r="K917" s="4">
        <f>'P(t,T)'!T909*$C$6*0.5+'P(t,T)'!T909-'P(t,T)'!N909</f>
        <v>-3.8600114899701721E-3</v>
      </c>
      <c r="L917" s="4">
        <f>'P(t,T)'!U909*$C$6*0.5+'P(t,T)'!U909-'P(t,T)'!O909</f>
        <v>-2.7391523837996257E-3</v>
      </c>
      <c r="M917" s="3">
        <f>L917/'P(t,T)'!U909</f>
        <v>-2.8139333551569857E-3</v>
      </c>
      <c r="O917" s="4">
        <v>901</v>
      </c>
      <c r="P917" s="4">
        <f>'P(t,T)'!Y909*$C$6*0.5+'P(t,T)'!Y909-'P(t,T)'!R909</f>
        <v>-2.1693553667334609E-4</v>
      </c>
      <c r="Q917" s="4">
        <f>'P(t,T)'!Z909*$C$6*0.5+'P(t,T)'!Z909-'P(t,T)'!S909</f>
        <v>-2.7791549747799849E-3</v>
      </c>
      <c r="R917" s="4">
        <f>'P(t,T)'!AA909*$C$6*0.5+'P(t,T)'!AA909-'P(t,T)'!T909</f>
        <v>-4.1739720214388765E-3</v>
      </c>
      <c r="S917" s="4">
        <f>'P(t,T)'!AB909*$C$6*0.5+'P(t,T)'!AB909-'P(t,T)'!U909</f>
        <v>-3.1063765684965494E-3</v>
      </c>
      <c r="T917" s="4">
        <f>'P(t,T)'!AC909*$C$6*0.5+'P(t,T)'!AC909-'P(t,T)'!V909</f>
        <v>-2.7912854537096576E-3</v>
      </c>
      <c r="U917" s="3">
        <f>T917/'P(t,T)'!AC909</f>
        <v>-2.8676396075396574E-3</v>
      </c>
      <c r="W917" s="4">
        <v>901</v>
      </c>
      <c r="X917" s="4">
        <f>'P(t,T)'!AG909*$C$6*0.5+'P(t,T)'!AG909-'P(t,T)'!Y909</f>
        <v>-5.8491572230379152E-4</v>
      </c>
      <c r="Y917" s="4">
        <f>'P(t,T)'!AH909*$C$6*0.5+'P(t,T)'!AH909-'P(t,T)'!Z909</f>
        <v>-3.086562808223281E-3</v>
      </c>
      <c r="Z917" s="4">
        <f>'P(t,T)'!AI909*$C$6*0.5+'P(t,T)'!AI909-'P(t,T)'!AA909</f>
        <v>-4.4516155940722557E-3</v>
      </c>
      <c r="AA917" s="4">
        <f>'P(t,T)'!AJ909*$C$6*0.5+'P(t,T)'!AJ909-'P(t,T)'!AB909</f>
        <v>-3.4362340314370021E-3</v>
      </c>
      <c r="AB917" s="4">
        <f>'P(t,T)'!AK909*$C$6*0.5+'P(t,T)'!AK909-'P(t,T)'!AC909</f>
        <v>-3.1483254318359633E-3</v>
      </c>
      <c r="AC917" s="4">
        <f>'P(t,T)'!AL909*$C$6*0.5+'P(t,T)'!AL909-'P(t,T)'!AD909</f>
        <v>-4.2446413196846056E-3</v>
      </c>
      <c r="AD917" s="3">
        <f>AC917/'P(t,T)'!AL909</f>
        <v>-4.3671160026325468E-3</v>
      </c>
      <c r="AG917" s="4">
        <v>901</v>
      </c>
      <c r="AH917" s="19">
        <f t="shared" si="174"/>
        <v>0</v>
      </c>
      <c r="AI917" s="19">
        <f t="shared" si="175"/>
        <v>-1.0361205914421467E-2</v>
      </c>
      <c r="AJ917" s="19">
        <f t="shared" si="176"/>
        <v>-1.0361205914421467E-2</v>
      </c>
      <c r="AK917" s="19">
        <f t="shared" si="177"/>
        <v>-1.5993529108142113E-2</v>
      </c>
      <c r="AL917" s="4">
        <f t="shared" si="178"/>
        <v>-1.5993529108142113E-2</v>
      </c>
      <c r="AM917" s="4">
        <f t="shared" si="179"/>
        <v>-1.2888242375323171E-2</v>
      </c>
      <c r="AN917" s="4">
        <f t="shared" si="180"/>
        <v>-9.2817629837331772E-3</v>
      </c>
      <c r="AO917" s="4">
        <f t="shared" si="181"/>
        <v>-8.7535442407026057E-3</v>
      </c>
      <c r="AP917" s="4">
        <f t="shared" si="182"/>
        <v>-5.9396108855456209E-3</v>
      </c>
      <c r="AQ917" s="4">
        <f t="shared" si="183"/>
        <v>-7.112280927224263E-3</v>
      </c>
      <c r="AR917" s="4">
        <f t="shared" si="184"/>
        <v>-4.2446413196846056E-3</v>
      </c>
      <c r="AS917" s="4">
        <f t="shared" si="185"/>
        <v>-4.3671160026325468E-3</v>
      </c>
      <c r="AT917" s="4">
        <v>0</v>
      </c>
    </row>
    <row r="918" spans="1:46">
      <c r="A918" s="4"/>
      <c r="B918" s="4">
        <v>902</v>
      </c>
      <c r="C918" s="4">
        <f>'P(t,T)'!L910*$C$6*0.5+'P(t,T)'!L910-'P(t,T)'!G910</f>
        <v>6.1815773341267199E-4</v>
      </c>
      <c r="D918" s="4">
        <f>'P(t,T)'!M910*$C$6*0.5+'P(t,T)'!M910-'P(t,T)'!H910</f>
        <v>-4.1532506036168204E-3</v>
      </c>
      <c r="E918" s="4">
        <f>'P(t,T)'!N910*$C$6*0.5+'P(t,T)'!N910-'P(t,T)'!I910</f>
        <v>-4.2728051501284003E-3</v>
      </c>
      <c r="F918" s="3">
        <f>E918/'P(t,T)'!N910</f>
        <v>-4.3962168130207624E-3</v>
      </c>
      <c r="H918" s="4">
        <v>902</v>
      </c>
      <c r="I918" s="4">
        <f>'P(t,T)'!R910*$C$6*0.5+'P(t,T)'!R910-'P(t,T)'!L910</f>
        <v>1.8369352556446561E-4</v>
      </c>
      <c r="J918" s="4">
        <f>'P(t,T)'!S910*$C$6*0.5+'P(t,T)'!S910-'P(t,T)'!M910</f>
        <v>-4.4658069838812153E-3</v>
      </c>
      <c r="K918" s="4">
        <f>'P(t,T)'!T910*$C$6*0.5+'P(t,T)'!T910-'P(t,T)'!N910</f>
        <v>-4.6001084980599183E-3</v>
      </c>
      <c r="L918" s="4">
        <f>'P(t,T)'!U910*$C$6*0.5+'P(t,T)'!U910-'P(t,T)'!O910</f>
        <v>-3.869280694136723E-3</v>
      </c>
      <c r="M918" s="3">
        <f>L918/'P(t,T)'!U910</f>
        <v>-3.97942465242052E-3</v>
      </c>
      <c r="O918" s="4">
        <v>902</v>
      </c>
      <c r="P918" s="4">
        <f>'P(t,T)'!Y910*$C$6*0.5+'P(t,T)'!Y910-'P(t,T)'!R910</f>
        <v>-2.1693553667334609E-4</v>
      </c>
      <c r="Q918" s="4">
        <f>'P(t,T)'!Z910*$C$6*0.5+'P(t,T)'!Z910-'P(t,T)'!S910</f>
        <v>-4.741482843541367E-3</v>
      </c>
      <c r="R918" s="4">
        <f>'P(t,T)'!AA910*$C$6*0.5+'P(t,T)'!AA910-'P(t,T)'!T910</f>
        <v>-4.8891107983540794E-3</v>
      </c>
      <c r="S918" s="4">
        <f>'P(t,T)'!AB910*$C$6*0.5+'P(t,T)'!AB910-'P(t,T)'!U910</f>
        <v>-4.2012064537434446E-3</v>
      </c>
      <c r="T918" s="4">
        <f>'P(t,T)'!AC910*$C$6*0.5+'P(t,T)'!AC910-'P(t,T)'!V910</f>
        <v>-6.5233982693556625E-3</v>
      </c>
      <c r="U918" s="3">
        <f>T918/'P(t,T)'!AC910</f>
        <v>-6.7270186842676438E-3</v>
      </c>
      <c r="W918" s="4">
        <v>902</v>
      </c>
      <c r="X918" s="4">
        <f>'P(t,T)'!AG910*$C$6*0.5+'P(t,T)'!AG910-'P(t,T)'!Y910</f>
        <v>-5.8491572230379152E-4</v>
      </c>
      <c r="Y918" s="4">
        <f>'P(t,T)'!AH910*$C$6*0.5+'P(t,T)'!AH910-'P(t,T)'!Z910</f>
        <v>-4.9821311461594187E-3</v>
      </c>
      <c r="Z918" s="4">
        <f>'P(t,T)'!AI910*$C$6*0.5+'P(t,T)'!AI910-'P(t,T)'!AA910</f>
        <v>-5.1417209621645865E-3</v>
      </c>
      <c r="AA918" s="4">
        <f>'P(t,T)'!AJ910*$C$6*0.5+'P(t,T)'!AJ910-'P(t,T)'!AB910</f>
        <v>-4.4954480199076441E-3</v>
      </c>
      <c r="AB918" s="4">
        <f>'P(t,T)'!AK910*$C$6*0.5+'P(t,T)'!AK910-'P(t,T)'!AC910</f>
        <v>-6.7540796183416241E-3</v>
      </c>
      <c r="AC918" s="4">
        <f>'P(t,T)'!AL910*$C$6*0.5+'P(t,T)'!AL910-'P(t,T)'!AD910</f>
        <v>-6.6844746283768464E-3</v>
      </c>
      <c r="AD918" s="3">
        <f>AC918/'P(t,T)'!AL910</f>
        <v>-6.8942406485592595E-3</v>
      </c>
      <c r="AG918" s="4">
        <v>902</v>
      </c>
      <c r="AH918" s="19">
        <f t="shared" si="174"/>
        <v>0</v>
      </c>
      <c r="AI918" s="19">
        <f t="shared" si="175"/>
        <v>-1.8342671577198821E-2</v>
      </c>
      <c r="AJ918" s="19">
        <f t="shared" si="176"/>
        <v>-1.8342671577198821E-2</v>
      </c>
      <c r="AK918" s="19">
        <f t="shared" si="177"/>
        <v>-1.8903745408706984E-2</v>
      </c>
      <c r="AL918" s="4">
        <f t="shared" si="178"/>
        <v>-1.8903745408706984E-2</v>
      </c>
      <c r="AM918" s="4">
        <f t="shared" si="179"/>
        <v>-1.6962151980808575E-2</v>
      </c>
      <c r="AN918" s="4">
        <f t="shared" si="180"/>
        <v>-1.2565935167787812E-2</v>
      </c>
      <c r="AO918" s="4">
        <f t="shared" si="181"/>
        <v>-1.7256902540117806E-2</v>
      </c>
      <c r="AP918" s="4">
        <f t="shared" si="182"/>
        <v>-1.3277477887697287E-2</v>
      </c>
      <c r="AQ918" s="4">
        <f t="shared" si="183"/>
        <v>-1.341149331264449E-2</v>
      </c>
      <c r="AR918" s="4">
        <f t="shared" si="184"/>
        <v>-6.6844746283768464E-3</v>
      </c>
      <c r="AS918" s="4">
        <f t="shared" si="185"/>
        <v>-6.8942406485592595E-3</v>
      </c>
      <c r="AT918" s="4">
        <v>0</v>
      </c>
    </row>
    <row r="919" spans="1:46">
      <c r="A919" s="4"/>
      <c r="B919" s="4">
        <v>903</v>
      </c>
      <c r="C919" s="4">
        <f>'P(t,T)'!L911*$C$6*0.5+'P(t,T)'!L911-'P(t,T)'!G911</f>
        <v>6.1815773341267199E-4</v>
      </c>
      <c r="D919" s="4">
        <f>'P(t,T)'!M911*$C$6*0.5+'P(t,T)'!M911-'P(t,T)'!H911</f>
        <v>1.1890135072276653E-3</v>
      </c>
      <c r="E919" s="4">
        <f>'P(t,T)'!N911*$C$6*0.5+'P(t,T)'!N911-'P(t,T)'!I911</f>
        <v>-2.6697362459053853E-3</v>
      </c>
      <c r="F919" s="3">
        <f>E919/'P(t,T)'!N911</f>
        <v>-2.742431211328731E-3</v>
      </c>
      <c r="H919" s="4">
        <v>903</v>
      </c>
      <c r="I919" s="4">
        <f>'P(t,T)'!R911*$C$6*0.5+'P(t,T)'!R911-'P(t,T)'!L911</f>
        <v>1.8369352556446561E-4</v>
      </c>
      <c r="J919" s="4">
        <f>'P(t,T)'!S911*$C$6*0.5+'P(t,T)'!S911-'P(t,T)'!M911</f>
        <v>7.2573080644788845E-4</v>
      </c>
      <c r="K919" s="4">
        <f>'P(t,T)'!T911*$C$6*0.5+'P(t,T)'!T911-'P(t,T)'!N911</f>
        <v>-3.0476600696941469E-3</v>
      </c>
      <c r="L919" s="4">
        <f>'P(t,T)'!U911*$C$6*0.5+'P(t,T)'!U911-'P(t,T)'!O911</f>
        <v>-3.5684927698599322E-3</v>
      </c>
      <c r="M919" s="3">
        <f>L919/'P(t,T)'!U911</f>
        <v>-3.6689665527781376E-3</v>
      </c>
      <c r="O919" s="4">
        <v>903</v>
      </c>
      <c r="P919" s="4">
        <f>'P(t,T)'!Y911*$C$6*0.5+'P(t,T)'!Y911-'P(t,T)'!R911</f>
        <v>-2.1693553667334609E-4</v>
      </c>
      <c r="Q919" s="4">
        <f>'P(t,T)'!Z911*$C$6*0.5+'P(t,T)'!Z911-'P(t,T)'!S911</f>
        <v>2.969519419473432E-4</v>
      </c>
      <c r="R919" s="4">
        <f>'P(t,T)'!AA911*$C$6*0.5+'P(t,T)'!AA911-'P(t,T)'!T911</f>
        <v>-3.3877398108969059E-3</v>
      </c>
      <c r="S919" s="4">
        <f>'P(t,T)'!AB911*$C$6*0.5+'P(t,T)'!AB911-'P(t,T)'!U911</f>
        <v>-3.9100567216394655E-3</v>
      </c>
      <c r="T919" s="4">
        <f>'P(t,T)'!AC911*$C$6*0.5+'P(t,T)'!AC911-'P(t,T)'!V911</f>
        <v>-6.234779270647639E-3</v>
      </c>
      <c r="U919" s="3">
        <f>T919/'P(t,T)'!AC911</f>
        <v>-6.4275234872178157E-3</v>
      </c>
      <c r="W919" s="4">
        <v>903</v>
      </c>
      <c r="X919" s="4">
        <f>'P(t,T)'!AG911*$C$6*0.5+'P(t,T)'!AG911-'P(t,T)'!Y911</f>
        <v>-5.8491572230379152E-4</v>
      </c>
      <c r="Y919" s="4">
        <f>'P(t,T)'!AH911*$C$6*0.5+'P(t,T)'!AH911-'P(t,T)'!Z911</f>
        <v>-9.8458805460333032E-5</v>
      </c>
      <c r="Z919" s="4">
        <f>'P(t,T)'!AI911*$C$6*0.5+'P(t,T)'!AI911-'P(t,T)'!AA911</f>
        <v>-3.6916641056961019E-3</v>
      </c>
      <c r="AA919" s="4">
        <f>'P(t,T)'!AJ911*$C$6*0.5+'P(t,T)'!AJ911-'P(t,T)'!AB911</f>
        <v>-4.2140062910100973E-3</v>
      </c>
      <c r="AB919" s="4">
        <f>'P(t,T)'!AK911*$C$6*0.5+'P(t,T)'!AK911-'P(t,T)'!AC911</f>
        <v>-6.4762021024898919E-3</v>
      </c>
      <c r="AC919" s="4">
        <f>'P(t,T)'!AL911*$C$6*0.5+'P(t,T)'!AL911-'P(t,T)'!AD911</f>
        <v>-9.7367973294590904E-3</v>
      </c>
      <c r="AD919" s="3">
        <f>AC919/'P(t,T)'!AL911</f>
        <v>-1.0073302406661126E-2</v>
      </c>
      <c r="AG919" s="4">
        <v>903</v>
      </c>
      <c r="AH919" s="19">
        <f t="shared" si="174"/>
        <v>0</v>
      </c>
      <c r="AI919" s="19">
        <f t="shared" si="175"/>
        <v>2.1132374501625639E-3</v>
      </c>
      <c r="AJ919" s="19">
        <f t="shared" si="176"/>
        <v>2.1132374501625639E-3</v>
      </c>
      <c r="AK919" s="19">
        <f t="shared" si="177"/>
        <v>-1.279680023219254E-2</v>
      </c>
      <c r="AL919" s="4">
        <f t="shared" si="178"/>
        <v>-1.279680023219254E-2</v>
      </c>
      <c r="AM919" s="4">
        <f t="shared" si="179"/>
        <v>-1.4434986993838226E-2</v>
      </c>
      <c r="AN919" s="4">
        <f t="shared" si="180"/>
        <v>-1.1692555782509495E-2</v>
      </c>
      <c r="AO919" s="4">
        <f t="shared" si="181"/>
        <v>-1.6379947925915669E-2</v>
      </c>
      <c r="AP919" s="4">
        <f t="shared" si="182"/>
        <v>-1.2710981373137531E-2</v>
      </c>
      <c r="AQ919" s="4">
        <f t="shared" si="183"/>
        <v>-1.6164320816676906E-2</v>
      </c>
      <c r="AR919" s="4">
        <f t="shared" si="184"/>
        <v>-9.7367973294590904E-3</v>
      </c>
      <c r="AS919" s="4">
        <f t="shared" si="185"/>
        <v>-1.0073302406661126E-2</v>
      </c>
      <c r="AT919" s="4">
        <v>0</v>
      </c>
    </row>
    <row r="920" spans="1:46">
      <c r="A920" s="4"/>
      <c r="B920" s="4">
        <v>904</v>
      </c>
      <c r="C920" s="4">
        <f>'P(t,T)'!L912*$C$6*0.5+'P(t,T)'!L912-'P(t,T)'!G912</f>
        <v>6.1815773341267199E-4</v>
      </c>
      <c r="D920" s="4">
        <f>'P(t,T)'!M912*$C$6*0.5+'P(t,T)'!M912-'P(t,T)'!H912</f>
        <v>1.349062368267151E-3</v>
      </c>
      <c r="E920" s="4">
        <f>'P(t,T)'!N912*$C$6*0.5+'P(t,T)'!N912-'P(t,T)'!I912</f>
        <v>-5.477964430022908E-4</v>
      </c>
      <c r="F920" s="3">
        <f>E920/'P(t,T)'!N912</f>
        <v>-5.6151784292018036E-4</v>
      </c>
      <c r="H920" s="4">
        <v>904</v>
      </c>
      <c r="I920" s="4">
        <f>'P(t,T)'!R912*$C$6*0.5+'P(t,T)'!R912-'P(t,T)'!L912</f>
        <v>1.8369352556446561E-4</v>
      </c>
      <c r="J920" s="4">
        <f>'P(t,T)'!S912*$C$6*0.5+'P(t,T)'!S912-'P(t,T)'!M912</f>
        <v>8.8214576063883055E-4</v>
      </c>
      <c r="K920" s="4">
        <f>'P(t,T)'!T912*$C$6*0.5+'P(t,T)'!T912-'P(t,T)'!N912</f>
        <v>-9.8501349361157509E-4</v>
      </c>
      <c r="L920" s="4">
        <f>'P(t,T)'!U912*$C$6*0.5+'P(t,T)'!U912-'P(t,T)'!O912</f>
        <v>-1.75676815214032E-3</v>
      </c>
      <c r="M920" s="3">
        <f>L920/'P(t,T)'!U912</f>
        <v>-1.802953219067256E-3</v>
      </c>
      <c r="O920" s="4">
        <v>904</v>
      </c>
      <c r="P920" s="4">
        <f>'P(t,T)'!Y912*$C$6*0.5+'P(t,T)'!Y912-'P(t,T)'!R912</f>
        <v>-2.1693553667334609E-4</v>
      </c>
      <c r="Q920" s="4">
        <f>'P(t,T)'!Z912*$C$6*0.5+'P(t,T)'!Z912-'P(t,T)'!S912</f>
        <v>4.4961587006031589E-4</v>
      </c>
      <c r="R920" s="4">
        <f>'P(t,T)'!AA912*$C$6*0.5+'P(t,T)'!AA912-'P(t,T)'!T912</f>
        <v>-1.3854368411689855E-3</v>
      </c>
      <c r="S920" s="4">
        <f>'P(t,T)'!AB912*$C$6*0.5+'P(t,T)'!AB912-'P(t,T)'!U912</f>
        <v>-2.1526513457809093E-3</v>
      </c>
      <c r="T920" s="4">
        <f>'P(t,T)'!AC912*$C$6*0.5+'P(t,T)'!AC912-'P(t,T)'!V912</f>
        <v>-9.8582576755223972E-4</v>
      </c>
      <c r="U920" s="3">
        <f>T920/'P(t,T)'!AC912</f>
        <v>-1.0109621553927913E-3</v>
      </c>
      <c r="W920" s="4">
        <v>904</v>
      </c>
      <c r="X920" s="4">
        <f>'P(t,T)'!AG912*$C$6*0.5+'P(t,T)'!AG912-'P(t,T)'!Y912</f>
        <v>-5.8491572230379152E-4</v>
      </c>
      <c r="Y920" s="4">
        <f>'P(t,T)'!AH912*$C$6*0.5+'P(t,T)'!AH912-'P(t,T)'!Z912</f>
        <v>5.0358125296856571E-5</v>
      </c>
      <c r="Z920" s="4">
        <f>'P(t,T)'!AI912*$C$6*0.5+'P(t,T)'!AI912-'P(t,T)'!AA912</f>
        <v>-1.7504632074952786E-3</v>
      </c>
      <c r="AA920" s="4">
        <f>'P(t,T)'!AJ912*$C$6*0.5+'P(t,T)'!AJ912-'P(t,T)'!AB912</f>
        <v>-2.5115623793811048E-3</v>
      </c>
      <c r="AB920" s="4">
        <f>'P(t,T)'!AK912*$C$6*0.5+'P(t,T)'!AK912-'P(t,T)'!AC912</f>
        <v>-1.394238866696984E-3</v>
      </c>
      <c r="AC920" s="4">
        <f>'P(t,T)'!AL912*$C$6*0.5+'P(t,T)'!AL912-'P(t,T)'!AD912</f>
        <v>-6.7953270018358269E-3</v>
      </c>
      <c r="AD920" s="3">
        <f>AC920/'P(t,T)'!AL912</f>
        <v>-7.0093539213349687E-3</v>
      </c>
      <c r="AG920" s="4">
        <v>904</v>
      </c>
      <c r="AH920" s="19">
        <f t="shared" si="174"/>
        <v>0</v>
      </c>
      <c r="AI920" s="19">
        <f t="shared" si="175"/>
        <v>2.731182124263154E-3</v>
      </c>
      <c r="AJ920" s="19">
        <f t="shared" si="176"/>
        <v>2.731182124263154E-3</v>
      </c>
      <c r="AK920" s="19">
        <f t="shared" si="177"/>
        <v>-4.66870998527813E-3</v>
      </c>
      <c r="AL920" s="4">
        <f t="shared" si="178"/>
        <v>-4.66870998527813E-3</v>
      </c>
      <c r="AM920" s="4">
        <f t="shared" si="179"/>
        <v>-6.982499720222515E-3</v>
      </c>
      <c r="AN920" s="4">
        <f t="shared" si="180"/>
        <v>-6.4209818773023342E-3</v>
      </c>
      <c r="AO920" s="4">
        <f t="shared" si="181"/>
        <v>-4.1830178533164798E-3</v>
      </c>
      <c r="AP920" s="4">
        <f t="shared" si="182"/>
        <v>-2.3800646342492238E-3</v>
      </c>
      <c r="AQ920" s="4">
        <f t="shared" si="183"/>
        <v>-7.8062891572286183E-3</v>
      </c>
      <c r="AR920" s="4">
        <f t="shared" si="184"/>
        <v>-6.7953270018358269E-3</v>
      </c>
      <c r="AS920" s="4">
        <f t="shared" si="185"/>
        <v>-7.0093539213349687E-3</v>
      </c>
      <c r="AT920" s="4">
        <v>0</v>
      </c>
    </row>
    <row r="921" spans="1:46">
      <c r="A921" s="4"/>
      <c r="B921" s="4">
        <v>905</v>
      </c>
      <c r="C921" s="4">
        <f>'P(t,T)'!L913*$C$6*0.5+'P(t,T)'!L913-'P(t,T)'!G913</f>
        <v>6.1815773341267199E-4</v>
      </c>
      <c r="D921" s="4">
        <f>'P(t,T)'!M913*$C$6*0.5+'P(t,T)'!M913-'P(t,T)'!H913</f>
        <v>8.7888334199381912E-4</v>
      </c>
      <c r="E921" s="4">
        <f>'P(t,T)'!N913*$C$6*0.5+'P(t,T)'!N913-'P(t,T)'!I913</f>
        <v>-3.8971006947513542E-3</v>
      </c>
      <c r="F921" s="3">
        <f>E921/'P(t,T)'!N913</f>
        <v>-4.008148524284591E-3</v>
      </c>
      <c r="H921" s="4">
        <v>905</v>
      </c>
      <c r="I921" s="4">
        <f>'P(t,T)'!R913*$C$6*0.5+'P(t,T)'!R913-'P(t,T)'!L913</f>
        <v>1.8369352556446561E-4</v>
      </c>
      <c r="J921" s="4">
        <f>'P(t,T)'!S913*$C$6*0.5+'P(t,T)'!S913-'P(t,T)'!M913</f>
        <v>4.2278738189316378E-4</v>
      </c>
      <c r="K921" s="4">
        <f>'P(t,T)'!T913*$C$6*0.5+'P(t,T)'!T913-'P(t,T)'!N913</f>
        <v>-4.2367176454068955E-3</v>
      </c>
      <c r="L921" s="4">
        <f>'P(t,T)'!U913*$C$6*0.5+'P(t,T)'!U913-'P(t,T)'!O913</f>
        <v>-9.8468473885354735E-3</v>
      </c>
      <c r="M921" s="3">
        <f>L921/'P(t,T)'!U913</f>
        <v>-1.0188288057321407E-2</v>
      </c>
      <c r="O921" s="4">
        <v>905</v>
      </c>
      <c r="P921" s="4">
        <f>'P(t,T)'!Y913*$C$6*0.5+'P(t,T)'!Y913-'P(t,T)'!R913</f>
        <v>-2.1693553667334609E-4</v>
      </c>
      <c r="Q921" s="4">
        <f>'P(t,T)'!Z913*$C$6*0.5+'P(t,T)'!Z913-'P(t,T)'!S913</f>
        <v>1.4153709350095411E-6</v>
      </c>
      <c r="R921" s="4">
        <f>'P(t,T)'!AA913*$C$6*0.5+'P(t,T)'!AA913-'P(t,T)'!T913</f>
        <v>-4.5381131854301815E-3</v>
      </c>
      <c r="S921" s="4">
        <f>'P(t,T)'!AB913*$C$6*0.5+'P(t,T)'!AB913-'P(t,T)'!U913</f>
        <v>-9.950617419408947E-3</v>
      </c>
      <c r="T921" s="4">
        <f>'P(t,T)'!AC913*$C$6*0.5+'P(t,T)'!AC913-'P(t,T)'!V913</f>
        <v>-8.0326939206254444E-3</v>
      </c>
      <c r="U921" s="3">
        <f>T921/'P(t,T)'!AC913</f>
        <v>-8.2960286496300967E-3</v>
      </c>
      <c r="W921" s="4">
        <v>905</v>
      </c>
      <c r="X921" s="4">
        <f>'P(t,T)'!AG913*$C$6*0.5+'P(t,T)'!AG913-'P(t,T)'!Y913</f>
        <v>-5.8491572230379152E-4</v>
      </c>
      <c r="Y921" s="4">
        <f>'P(t,T)'!AH913*$C$6*0.5+'P(t,T)'!AH913-'P(t,T)'!Z913</f>
        <v>-3.8640950173862709E-4</v>
      </c>
      <c r="Z921" s="4">
        <f>'P(t,T)'!AI913*$C$6*0.5+'P(t,T)'!AI913-'P(t,T)'!AA913</f>
        <v>-4.8031447504044422E-3</v>
      </c>
      <c r="AA921" s="4">
        <f>'P(t,T)'!AJ913*$C$6*0.5+'P(t,T)'!AJ913-'P(t,T)'!AB913</f>
        <v>-1.0017779026297746E-2</v>
      </c>
      <c r="AB921" s="4">
        <f>'P(t,T)'!AK913*$C$6*0.5+'P(t,T)'!AK913-'P(t,T)'!AC913</f>
        <v>-8.2045565282679034E-3</v>
      </c>
      <c r="AC921" s="4">
        <f>'P(t,T)'!AL913*$C$6*0.5+'P(t,T)'!AL913-'P(t,T)'!AD913</f>
        <v>-5.4988359540770748E-3</v>
      </c>
      <c r="AD921" s="3">
        <f>AC921/'P(t,T)'!AL913</f>
        <v>-5.664633948926967E-3</v>
      </c>
      <c r="AG921" s="4">
        <v>905</v>
      </c>
      <c r="AH921" s="19">
        <f t="shared" si="174"/>
        <v>0</v>
      </c>
      <c r="AI921" s="19">
        <f t="shared" si="175"/>
        <v>9.1667659308336535E-4</v>
      </c>
      <c r="AJ921" s="19">
        <f t="shared" si="176"/>
        <v>9.1667659308336535E-4</v>
      </c>
      <c r="AK921" s="19">
        <f t="shared" si="177"/>
        <v>-1.7475076275992873E-2</v>
      </c>
      <c r="AL921" s="4">
        <f t="shared" si="178"/>
        <v>-1.7475076275992873E-2</v>
      </c>
      <c r="AM921" s="4">
        <f t="shared" si="179"/>
        <v>-3.3823392358526758E-2</v>
      </c>
      <c r="AN921" s="4">
        <f t="shared" si="180"/>
        <v>-2.9815243834242167E-2</v>
      </c>
      <c r="AO921" s="4">
        <f t="shared" si="181"/>
        <v>-2.6425538506214756E-2</v>
      </c>
      <c r="AP921" s="4">
        <f t="shared" si="182"/>
        <v>-1.6237250448893348E-2</v>
      </c>
      <c r="AQ921" s="4">
        <f t="shared" si="183"/>
        <v>-1.3794864603707171E-2</v>
      </c>
      <c r="AR921" s="4">
        <f t="shared" si="184"/>
        <v>-5.4988359540770748E-3</v>
      </c>
      <c r="AS921" s="4">
        <f t="shared" si="185"/>
        <v>-5.664633948926967E-3</v>
      </c>
      <c r="AT921" s="4">
        <v>0</v>
      </c>
    </row>
    <row r="922" spans="1:46">
      <c r="A922" s="4"/>
      <c r="B922" s="4">
        <v>906</v>
      </c>
      <c r="C922" s="4">
        <f>'P(t,T)'!L914*$C$6*0.5+'P(t,T)'!L914-'P(t,T)'!G914</f>
        <v>6.1815773341267199E-4</v>
      </c>
      <c r="D922" s="4">
        <f>'P(t,T)'!M914*$C$6*0.5+'P(t,T)'!M914-'P(t,T)'!H914</f>
        <v>-1.6888285026979144E-3</v>
      </c>
      <c r="E922" s="4">
        <f>'P(t,T)'!N914*$C$6*0.5+'P(t,T)'!N914-'P(t,T)'!I914</f>
        <v>-3.53064729954089E-3</v>
      </c>
      <c r="F922" s="3">
        <f>E922/'P(t,T)'!N914</f>
        <v>-3.6299176448942394E-3</v>
      </c>
      <c r="H922" s="4">
        <v>906</v>
      </c>
      <c r="I922" s="4">
        <f>'P(t,T)'!R914*$C$6*0.5+'P(t,T)'!R914-'P(t,T)'!L914</f>
        <v>1.8369352556446561E-4</v>
      </c>
      <c r="J922" s="4">
        <f>'P(t,T)'!S914*$C$6*0.5+'P(t,T)'!S914-'P(t,T)'!M914</f>
        <v>-2.0780389346491956E-3</v>
      </c>
      <c r="K922" s="4">
        <f>'P(t,T)'!T914*$C$6*0.5+'P(t,T)'!T914-'P(t,T)'!N914</f>
        <v>-3.8820093089899643E-3</v>
      </c>
      <c r="L922" s="4">
        <f>'P(t,T)'!U914*$C$6*0.5+'P(t,T)'!U914-'P(t,T)'!O914</f>
        <v>-6.7554321603837675E-3</v>
      </c>
      <c r="M922" s="3">
        <f>L922/'P(t,T)'!U914</f>
        <v>-6.9679226582356852E-3</v>
      </c>
      <c r="O922" s="4">
        <v>906</v>
      </c>
      <c r="P922" s="4">
        <f>'P(t,T)'!Y914*$C$6*0.5+'P(t,T)'!Y914-'P(t,T)'!R914</f>
        <v>-2.1693553667334609E-4</v>
      </c>
      <c r="Q922" s="4">
        <f>'P(t,T)'!Z914*$C$6*0.5+'P(t,T)'!Z914-'P(t,T)'!S914</f>
        <v>-2.4310726767722279E-3</v>
      </c>
      <c r="R922" s="4">
        <f>'P(t,T)'!AA914*$C$6*0.5+'P(t,T)'!AA914-'P(t,T)'!T914</f>
        <v>-4.1952440021875148E-3</v>
      </c>
      <c r="S922" s="4">
        <f>'P(t,T)'!AB914*$C$6*0.5+'P(t,T)'!AB914-'P(t,T)'!U914</f>
        <v>-6.9859024655856139E-3</v>
      </c>
      <c r="T922" s="4">
        <f>'P(t,T)'!AC914*$C$6*0.5+'P(t,T)'!AC914-'P(t,T)'!V914</f>
        <v>-6.2363549639176119E-3</v>
      </c>
      <c r="U922" s="3">
        <f>T922/'P(t,T)'!AC914</f>
        <v>-6.4291580859763015E-3</v>
      </c>
      <c r="W922" s="4">
        <v>906</v>
      </c>
      <c r="X922" s="4">
        <f>'P(t,T)'!AG914*$C$6*0.5+'P(t,T)'!AG914-'P(t,T)'!Y914</f>
        <v>-5.8491572230379152E-4</v>
      </c>
      <c r="Y922" s="4">
        <f>'P(t,T)'!AH914*$C$6*0.5+'P(t,T)'!AH914-'P(t,T)'!Z914</f>
        <v>-2.7494508092252845E-3</v>
      </c>
      <c r="Z922" s="4">
        <f>'P(t,T)'!AI914*$C$6*0.5+'P(t,T)'!AI914-'P(t,T)'!AA914</f>
        <v>-4.4721584983019591E-3</v>
      </c>
      <c r="AA922" s="4">
        <f>'P(t,T)'!AJ914*$C$6*0.5+'P(t,T)'!AJ914-'P(t,T)'!AB914</f>
        <v>-7.1785953473970654E-3</v>
      </c>
      <c r="AB922" s="4">
        <f>'P(t,T)'!AK914*$C$6*0.5+'P(t,T)'!AK914-'P(t,T)'!AC914</f>
        <v>-6.4777195947445243E-3</v>
      </c>
      <c r="AC922" s="4">
        <f>'P(t,T)'!AL914*$C$6*0.5+'P(t,T)'!AL914-'P(t,T)'!AD914</f>
        <v>-6.2623555251481999E-3</v>
      </c>
      <c r="AD922" s="3">
        <f>AC922/'P(t,T)'!AL914</f>
        <v>-6.4561313969038513E-3</v>
      </c>
      <c r="AG922" s="4">
        <v>906</v>
      </c>
      <c r="AH922" s="19">
        <f t="shared" si="174"/>
        <v>0</v>
      </c>
      <c r="AI922" s="19">
        <f t="shared" si="175"/>
        <v>-8.9473909233446225E-3</v>
      </c>
      <c r="AJ922" s="19">
        <f t="shared" si="176"/>
        <v>-8.9473909233446225E-3</v>
      </c>
      <c r="AK922" s="19">
        <f t="shared" si="177"/>
        <v>-1.6080059109020328E-2</v>
      </c>
      <c r="AL922" s="4">
        <f t="shared" si="178"/>
        <v>-1.6080059109020328E-2</v>
      </c>
      <c r="AM922" s="4">
        <f t="shared" si="179"/>
        <v>-2.4549847618260685E-2</v>
      </c>
      <c r="AN922" s="4">
        <f t="shared" si="180"/>
        <v>-2.0919929973366447E-2</v>
      </c>
      <c r="AO922" s="4">
        <f t="shared" si="181"/>
        <v>-1.9681997216897822E-2</v>
      </c>
      <c r="AP922" s="4">
        <f t="shared" si="182"/>
        <v>-1.2714074558662136E-2</v>
      </c>
      <c r="AQ922" s="4">
        <f t="shared" si="183"/>
        <v>-1.2691513611124501E-2</v>
      </c>
      <c r="AR922" s="4">
        <f t="shared" si="184"/>
        <v>-6.2623555251481999E-3</v>
      </c>
      <c r="AS922" s="4">
        <f t="shared" si="185"/>
        <v>-6.4561313969038513E-3</v>
      </c>
      <c r="AT922" s="4">
        <v>0</v>
      </c>
    </row>
    <row r="923" spans="1:46">
      <c r="A923" s="4"/>
      <c r="B923" s="4">
        <v>907</v>
      </c>
      <c r="C923" s="4">
        <f>'P(t,T)'!L915*$C$6*0.5+'P(t,T)'!L915-'P(t,T)'!G915</f>
        <v>6.1815773341267199E-4</v>
      </c>
      <c r="D923" s="4">
        <f>'P(t,T)'!M915*$C$6*0.5+'P(t,T)'!M915-'P(t,T)'!H915</f>
        <v>-4.0990759170100866E-4</v>
      </c>
      <c r="E923" s="4">
        <f>'P(t,T)'!N915*$C$6*0.5+'P(t,T)'!N915-'P(t,T)'!I915</f>
        <v>-6.6882646311205995E-4</v>
      </c>
      <c r="F923" s="3">
        <f>E923/'P(t,T)'!N915</f>
        <v>-6.8566249720157328E-4</v>
      </c>
      <c r="H923" s="4">
        <v>907</v>
      </c>
      <c r="I923" s="4">
        <f>'P(t,T)'!R915*$C$6*0.5+'P(t,T)'!R915-'P(t,T)'!L915</f>
        <v>1.8369352556446561E-4</v>
      </c>
      <c r="J923" s="4">
        <f>'P(t,T)'!S915*$C$6*0.5+'P(t,T)'!S915-'P(t,T)'!M915</f>
        <v>-8.3408179050348252E-4</v>
      </c>
      <c r="K923" s="4">
        <f>'P(t,T)'!T915*$C$6*0.5+'P(t,T)'!T915-'P(t,T)'!N915</f>
        <v>-1.1028978523522914E-3</v>
      </c>
      <c r="L923" s="4">
        <f>'P(t,T)'!U915*$C$6*0.5+'P(t,T)'!U915-'P(t,T)'!O915</f>
        <v>2.6153187157558211E-3</v>
      </c>
      <c r="M923" s="3">
        <f>L923/'P(t,T)'!U915</f>
        <v>2.6723704993761787E-3</v>
      </c>
      <c r="O923" s="4">
        <v>907</v>
      </c>
      <c r="P923" s="4">
        <f>'P(t,T)'!Y915*$C$6*0.5+'P(t,T)'!Y915-'P(t,T)'!R915</f>
        <v>-2.1693553667334609E-4</v>
      </c>
      <c r="Q923" s="4">
        <f>'P(t,T)'!Z915*$C$6*0.5+'P(t,T)'!Z915-'P(t,T)'!S915</f>
        <v>-1.222717653673655E-3</v>
      </c>
      <c r="R923" s="4">
        <f>'P(t,T)'!AA915*$C$6*0.5+'P(t,T)'!AA915-'P(t,T)'!T915</f>
        <v>-1.5001028085527279E-3</v>
      </c>
      <c r="S923" s="4">
        <f>'P(t,T)'!AB915*$C$6*0.5+'P(t,T)'!AB915-'P(t,T)'!U915</f>
        <v>2.1147293302672399E-3</v>
      </c>
      <c r="T923" s="4">
        <f>'P(t,T)'!AC915*$C$6*0.5+'P(t,T)'!AC915-'P(t,T)'!V915</f>
        <v>-1.2522958068276191E-3</v>
      </c>
      <c r="U923" s="3">
        <f>T923/'P(t,T)'!AC915</f>
        <v>-1.2845692313172377E-3</v>
      </c>
      <c r="W923" s="4">
        <v>907</v>
      </c>
      <c r="X923" s="4">
        <f>'P(t,T)'!AG915*$C$6*0.5+'P(t,T)'!AG915-'P(t,T)'!Y915</f>
        <v>-5.8491572230379152E-4</v>
      </c>
      <c r="Y923" s="4">
        <f>'P(t,T)'!AH915*$C$6*0.5+'P(t,T)'!AH915-'P(t,T)'!Z915</f>
        <v>-1.5771640853399216E-3</v>
      </c>
      <c r="Z923" s="4">
        <f>'P(t,T)'!AI915*$C$6*0.5+'P(t,T)'!AI915-'P(t,T)'!AA915</f>
        <v>-1.8618546435704708E-3</v>
      </c>
      <c r="AA923" s="4">
        <f>'P(t,T)'!AJ915*$C$6*0.5+'P(t,T)'!AJ915-'P(t,T)'!AB915</f>
        <v>1.6481627691182776E-3</v>
      </c>
      <c r="AB923" s="4">
        <f>'P(t,T)'!AK915*$C$6*0.5+'P(t,T)'!AK915-'P(t,T)'!AC915</f>
        <v>-1.6535267980223312E-3</v>
      </c>
      <c r="AC923" s="4">
        <f>'P(t,T)'!AL915*$C$6*0.5+'P(t,T)'!AL915-'P(t,T)'!AD915</f>
        <v>-3.9089755708876517E-3</v>
      </c>
      <c r="AD923" s="3">
        <f>AC923/'P(t,T)'!AL915</f>
        <v>-4.0204097034995433E-3</v>
      </c>
      <c r="AG923" s="4">
        <v>907</v>
      </c>
      <c r="AH923" s="19">
        <f t="shared" si="174"/>
        <v>0</v>
      </c>
      <c r="AI923" s="19">
        <f t="shared" si="175"/>
        <v>-4.0438711212180678E-3</v>
      </c>
      <c r="AJ923" s="19">
        <f t="shared" si="176"/>
        <v>-4.0438711212180678E-3</v>
      </c>
      <c r="AK923" s="19">
        <f t="shared" si="177"/>
        <v>-5.1336817675875501E-3</v>
      </c>
      <c r="AL923" s="4">
        <f t="shared" si="178"/>
        <v>-5.1336817675875501E-3</v>
      </c>
      <c r="AM923" s="4">
        <f t="shared" si="179"/>
        <v>5.6925483179397652E-3</v>
      </c>
      <c r="AN923" s="4">
        <f t="shared" si="180"/>
        <v>6.3782108151413386E-3</v>
      </c>
      <c r="AO923" s="4">
        <f t="shared" si="181"/>
        <v>-2.3345210547377152E-4</v>
      </c>
      <c r="AP923" s="4">
        <f t="shared" si="182"/>
        <v>-2.9058226048499503E-3</v>
      </c>
      <c r="AQ923" s="4">
        <f t="shared" si="183"/>
        <v>-5.1935448022048889E-3</v>
      </c>
      <c r="AR923" s="4">
        <f t="shared" si="184"/>
        <v>-3.9089755708876517E-3</v>
      </c>
      <c r="AS923" s="4">
        <f t="shared" si="185"/>
        <v>-4.0204097034995433E-3</v>
      </c>
      <c r="AT923" s="4">
        <v>0</v>
      </c>
    </row>
    <row r="924" spans="1:46">
      <c r="A924" s="4"/>
      <c r="B924" s="4">
        <v>908</v>
      </c>
      <c r="C924" s="4">
        <f>'P(t,T)'!L916*$C$6*0.5+'P(t,T)'!L916-'P(t,T)'!G916</f>
        <v>6.1815773341267199E-4</v>
      </c>
      <c r="D924" s="4">
        <f>'P(t,T)'!M916*$C$6*0.5+'P(t,T)'!M916-'P(t,T)'!H916</f>
        <v>-2.0590116073700981E-3</v>
      </c>
      <c r="E924" s="4">
        <f>'P(t,T)'!N916*$C$6*0.5+'P(t,T)'!N916-'P(t,T)'!I916</f>
        <v>-4.396276381654074E-4</v>
      </c>
      <c r="F924" s="3">
        <f>E924/'P(t,T)'!N916</f>
        <v>-4.5059082084629795E-4</v>
      </c>
      <c r="H924" s="4">
        <v>908</v>
      </c>
      <c r="I924" s="4">
        <f>'P(t,T)'!R916*$C$6*0.5+'P(t,T)'!R916-'P(t,T)'!L916</f>
        <v>1.8369352556446561E-4</v>
      </c>
      <c r="J924" s="4">
        <f>'P(t,T)'!S916*$C$6*0.5+'P(t,T)'!S916-'P(t,T)'!M916</f>
        <v>-2.4374889943301614E-3</v>
      </c>
      <c r="K924" s="4">
        <f>'P(t,T)'!T916*$C$6*0.5+'P(t,T)'!T916-'P(t,T)'!N916</f>
        <v>-8.7963188906525769E-4</v>
      </c>
      <c r="L924" s="4">
        <f>'P(t,T)'!U916*$C$6*0.5+'P(t,T)'!U916-'P(t,T)'!O916</f>
        <v>-1.8499160571854301E-3</v>
      </c>
      <c r="M924" s="3">
        <f>L924/'P(t,T)'!U916</f>
        <v>-1.8987271367429442E-3</v>
      </c>
      <c r="O924" s="4">
        <v>908</v>
      </c>
      <c r="P924" s="4">
        <f>'P(t,T)'!Y916*$C$6*0.5+'P(t,T)'!Y916-'P(t,T)'!R916</f>
        <v>-2.1693553667334609E-4</v>
      </c>
      <c r="Q924" s="4">
        <f>'P(t,T)'!Z916*$C$6*0.5+'P(t,T)'!Z916-'P(t,T)'!S916</f>
        <v>-2.7796383795268831E-3</v>
      </c>
      <c r="R924" s="4">
        <f>'P(t,T)'!AA916*$C$6*0.5+'P(t,T)'!AA916-'P(t,T)'!T916</f>
        <v>-1.2829086980149507E-3</v>
      </c>
      <c r="S924" s="4">
        <f>'P(t,T)'!AB916*$C$6*0.5+'P(t,T)'!AB916-'P(t,T)'!U916</f>
        <v>-2.243162669244736E-3</v>
      </c>
      <c r="T924" s="4">
        <f>'P(t,T)'!AC916*$C$6*0.5+'P(t,T)'!AC916-'P(t,T)'!V916</f>
        <v>-2.8820804818252554E-3</v>
      </c>
      <c r="U924" s="3">
        <f>T924/'P(t,T)'!AC916</f>
        <v>-2.9611878998738014E-3</v>
      </c>
      <c r="W924" s="4">
        <v>908</v>
      </c>
      <c r="X924" s="4">
        <f>'P(t,T)'!AG916*$C$6*0.5+'P(t,T)'!AG916-'P(t,T)'!Y916</f>
        <v>-5.8491572230379152E-4</v>
      </c>
      <c r="Y924" s="4">
        <f>'P(t,T)'!AH916*$C$6*0.5+'P(t,T)'!AH916-'P(t,T)'!Z916</f>
        <v>-3.0870307963628552E-3</v>
      </c>
      <c r="Z924" s="4">
        <f>'P(t,T)'!AI916*$C$6*0.5+'P(t,T)'!AI916-'P(t,T)'!AA916</f>
        <v>-1.6508399701463672E-3</v>
      </c>
      <c r="AA924" s="4">
        <f>'P(t,T)'!AJ916*$C$6*0.5+'P(t,T)'!AJ916-'P(t,T)'!AB916</f>
        <v>-2.5993951354010836E-3</v>
      </c>
      <c r="AB924" s="4">
        <f>'P(t,T)'!AK916*$C$6*0.5+'P(t,T)'!AK916-'P(t,T)'!AC916</f>
        <v>-3.236368968829284E-3</v>
      </c>
      <c r="AC924" s="4">
        <f>'P(t,T)'!AL916*$C$6*0.5+'P(t,T)'!AL916-'P(t,T)'!AD916</f>
        <v>-2.2554210540026709E-4</v>
      </c>
      <c r="AD924" s="3">
        <f>AC924/'P(t,T)'!AL916</f>
        <v>-2.3111704489220964E-4</v>
      </c>
      <c r="AG924" s="4">
        <v>908</v>
      </c>
      <c r="AH924" s="19">
        <f t="shared" si="174"/>
        <v>0</v>
      </c>
      <c r="AI924" s="19">
        <f t="shared" si="175"/>
        <v>-1.0363169777589998E-2</v>
      </c>
      <c r="AJ924" s="19">
        <f t="shared" si="176"/>
        <v>-1.0363169777589998E-2</v>
      </c>
      <c r="AK924" s="19">
        <f t="shared" si="177"/>
        <v>-4.2530081953919829E-3</v>
      </c>
      <c r="AL924" s="4">
        <f t="shared" si="178"/>
        <v>-4.2530081953919829E-3</v>
      </c>
      <c r="AM924" s="4">
        <f t="shared" si="179"/>
        <v>-7.1430646826775475E-3</v>
      </c>
      <c r="AN924" s="4">
        <f t="shared" si="180"/>
        <v>-6.6924738618312496E-3</v>
      </c>
      <c r="AO924" s="4">
        <f t="shared" si="181"/>
        <v>-8.0171765873974839E-3</v>
      </c>
      <c r="AP924" s="4">
        <f t="shared" si="182"/>
        <v>-6.1184494506545395E-3</v>
      </c>
      <c r="AQ924" s="4">
        <f t="shared" si="183"/>
        <v>-3.1867300052740685E-3</v>
      </c>
      <c r="AR924" s="4">
        <f t="shared" si="184"/>
        <v>-2.2554210540026709E-4</v>
      </c>
      <c r="AS924" s="4">
        <f t="shared" si="185"/>
        <v>-2.3111704489220964E-4</v>
      </c>
      <c r="AT924" s="4">
        <v>0</v>
      </c>
    </row>
    <row r="925" spans="1:46">
      <c r="A925" s="4"/>
      <c r="B925" s="4">
        <v>909</v>
      </c>
      <c r="C925" s="4">
        <f>'P(t,T)'!L917*$C$6*0.5+'P(t,T)'!L917-'P(t,T)'!G917</f>
        <v>6.1815773341267199E-4</v>
      </c>
      <c r="D925" s="4">
        <f>'P(t,T)'!M917*$C$6*0.5+'P(t,T)'!M917-'P(t,T)'!H917</f>
        <v>5.3615314691479732E-4</v>
      </c>
      <c r="E925" s="4">
        <f>'P(t,T)'!N917*$C$6*0.5+'P(t,T)'!N917-'P(t,T)'!I917</f>
        <v>1.6470800746379854E-3</v>
      </c>
      <c r="F925" s="3">
        <f>E925/'P(t,T)'!N917</f>
        <v>1.6846371244081837E-3</v>
      </c>
      <c r="H925" s="4">
        <v>909</v>
      </c>
      <c r="I925" s="4">
        <f>'P(t,T)'!R917*$C$6*0.5+'P(t,T)'!R917-'P(t,T)'!L917</f>
        <v>1.8369352556446561E-4</v>
      </c>
      <c r="J925" s="4">
        <f>'P(t,T)'!S917*$C$6*0.5+'P(t,T)'!S917-'P(t,T)'!M917</f>
        <v>8.8222432987561383E-5</v>
      </c>
      <c r="K925" s="4">
        <f>'P(t,T)'!T917*$C$6*0.5+'P(t,T)'!T917-'P(t,T)'!N917</f>
        <v>1.1577758715627384E-3</v>
      </c>
      <c r="L925" s="4">
        <f>'P(t,T)'!U917*$C$6*0.5+'P(t,T)'!U917-'P(t,T)'!O917</f>
        <v>5.0308148536726272E-3</v>
      </c>
      <c r="M925" s="3">
        <f>L925/'P(t,T)'!U917</f>
        <v>5.1282045514709877E-3</v>
      </c>
      <c r="O925" s="4">
        <v>909</v>
      </c>
      <c r="P925" s="4">
        <f>'P(t,T)'!Y917*$C$6*0.5+'P(t,T)'!Y917-'P(t,T)'!R917</f>
        <v>-2.1693553667334609E-4</v>
      </c>
      <c r="Q925" s="4">
        <f>'P(t,T)'!Z917*$C$6*0.5+'P(t,T)'!Z917-'P(t,T)'!S917</f>
        <v>-3.247517536969502E-4</v>
      </c>
      <c r="R925" s="4">
        <f>'P(t,T)'!AA917*$C$6*0.5+'P(t,T)'!AA917-'P(t,T)'!T917</f>
        <v>7.0369822265714532E-4</v>
      </c>
      <c r="S925" s="4">
        <f>'P(t,T)'!AB917*$C$6*0.5+'P(t,T)'!AB917-'P(t,T)'!U917</f>
        <v>4.4883735089140675E-3</v>
      </c>
      <c r="T925" s="4">
        <f>'P(t,T)'!AC917*$C$6*0.5+'P(t,T)'!AC917-'P(t,T)'!V917</f>
        <v>2.9874110299970003E-3</v>
      </c>
      <c r="U925" s="3">
        <f>T925/'P(t,T)'!AC917</f>
        <v>3.0514473507320589E-3</v>
      </c>
      <c r="W925" s="4">
        <v>909</v>
      </c>
      <c r="X925" s="4">
        <f>'P(t,T)'!AG917*$C$6*0.5+'P(t,T)'!AG917-'P(t,T)'!Y917</f>
        <v>-5.8491572230379152E-4</v>
      </c>
      <c r="Y925" s="4">
        <f>'P(t,T)'!AH917*$C$6*0.5+'P(t,T)'!AH917-'P(t,T)'!Z917</f>
        <v>-7.0399179521085653E-4</v>
      </c>
      <c r="Z925" s="4">
        <f>'P(t,T)'!AI917*$C$6*0.5+'P(t,T)'!AI917-'P(t,T)'!AA917</f>
        <v>2.8374835447531055E-4</v>
      </c>
      <c r="AA925" s="4">
        <f>'P(t,T)'!AJ917*$C$6*0.5+'P(t,T)'!AJ917-'P(t,T)'!AB917</f>
        <v>3.9776109864779752E-3</v>
      </c>
      <c r="AB925" s="4">
        <f>'P(t,T)'!AK917*$C$6*0.5+'P(t,T)'!AK917-'P(t,T)'!AC917</f>
        <v>2.4883435810715282E-3</v>
      </c>
      <c r="AC925" s="4">
        <f>'P(t,T)'!AL917*$C$6*0.5+'P(t,T)'!AL917-'P(t,T)'!AD917</f>
        <v>2.0564222464289905E-3</v>
      </c>
      <c r="AD925" s="3">
        <f>AC925/'P(t,T)'!AL917</f>
        <v>2.1024539904927982E-3</v>
      </c>
      <c r="AG925" s="4">
        <v>909</v>
      </c>
      <c r="AH925" s="19">
        <f t="shared" si="174"/>
        <v>0</v>
      </c>
      <c r="AI925" s="19">
        <f t="shared" si="175"/>
        <v>-4.0436796900544802E-4</v>
      </c>
      <c r="AJ925" s="19">
        <f t="shared" si="176"/>
        <v>-4.0436796900544802E-4</v>
      </c>
      <c r="AK925" s="19">
        <f t="shared" si="177"/>
        <v>3.7923025233331797E-3</v>
      </c>
      <c r="AL925" s="4">
        <f t="shared" si="178"/>
        <v>3.7923025233331797E-3</v>
      </c>
      <c r="AM925" s="4">
        <f t="shared" si="179"/>
        <v>1.5181436473472854E-2</v>
      </c>
      <c r="AN925" s="4">
        <f t="shared" si="180"/>
        <v>1.349679934906467E-2</v>
      </c>
      <c r="AO925" s="4">
        <f t="shared" si="181"/>
        <v>1.0603959162539516E-2</v>
      </c>
      <c r="AP925" s="4">
        <f t="shared" si="182"/>
        <v>5.4757546110685285E-3</v>
      </c>
      <c r="AQ925" s="4">
        <f t="shared" si="183"/>
        <v>5.107869597161049E-3</v>
      </c>
      <c r="AR925" s="4">
        <f t="shared" si="184"/>
        <v>2.0564222464289905E-3</v>
      </c>
      <c r="AS925" s="4">
        <f t="shared" si="185"/>
        <v>2.1024539904927982E-3</v>
      </c>
      <c r="AT925" s="4">
        <v>0</v>
      </c>
    </row>
    <row r="926" spans="1:46">
      <c r="A926" s="4"/>
      <c r="B926" s="4">
        <v>910</v>
      </c>
      <c r="C926" s="4">
        <f>'P(t,T)'!L918*$C$6*0.5+'P(t,T)'!L918-'P(t,T)'!G918</f>
        <v>6.1815773341267199E-4</v>
      </c>
      <c r="D926" s="4">
        <f>'P(t,T)'!M918*$C$6*0.5+'P(t,T)'!M918-'P(t,T)'!H918</f>
        <v>-3.4505001399598445E-4</v>
      </c>
      <c r="E926" s="4">
        <f>'P(t,T)'!N918*$C$6*0.5+'P(t,T)'!N918-'P(t,T)'!I918</f>
        <v>-2.0064222287129452E-3</v>
      </c>
      <c r="F926" s="3">
        <f>E926/'P(t,T)'!N918</f>
        <v>-2.0596857629288255E-3</v>
      </c>
      <c r="H926" s="4">
        <v>910</v>
      </c>
      <c r="I926" s="4">
        <f>'P(t,T)'!R918*$C$6*0.5+'P(t,T)'!R918-'P(t,T)'!L918</f>
        <v>1.8369352556446561E-4</v>
      </c>
      <c r="J926" s="4">
        <f>'P(t,T)'!S918*$C$6*0.5+'P(t,T)'!S918-'P(t,T)'!M918</f>
        <v>-7.7090998895490426E-4</v>
      </c>
      <c r="K926" s="4">
        <f>'P(t,T)'!T918*$C$6*0.5+'P(t,T)'!T918-'P(t,T)'!N918</f>
        <v>-2.403824958303602E-3</v>
      </c>
      <c r="L926" s="4">
        <f>'P(t,T)'!U918*$C$6*0.5+'P(t,T)'!U918-'P(t,T)'!O918</f>
        <v>4.2798276097140153E-3</v>
      </c>
      <c r="M926" s="3">
        <f>L926/'P(t,T)'!U918</f>
        <v>4.3659415752964536E-3</v>
      </c>
      <c r="O926" s="4">
        <v>910</v>
      </c>
      <c r="P926" s="4">
        <f>'P(t,T)'!Y918*$C$6*0.5+'P(t,T)'!Y918-'P(t,T)'!R918</f>
        <v>-2.1693553667334609E-4</v>
      </c>
      <c r="Q926" s="4">
        <f>'P(t,T)'!Z918*$C$6*0.5+'P(t,T)'!Z918-'P(t,T)'!S918</f>
        <v>-1.161268619612521E-3</v>
      </c>
      <c r="R926" s="4">
        <f>'P(t,T)'!AA918*$C$6*0.5+'P(t,T)'!AA918-'P(t,T)'!T918</f>
        <v>-2.7636595054111313E-3</v>
      </c>
      <c r="S926" s="4">
        <f>'P(t,T)'!AB918*$C$6*0.5+'P(t,T)'!AB918-'P(t,T)'!U918</f>
        <v>3.7491786092646029E-3</v>
      </c>
      <c r="T926" s="4">
        <f>'P(t,T)'!AC918*$C$6*0.5+'P(t,T)'!AC918-'P(t,T)'!V918</f>
        <v>2.5757736085745275E-3</v>
      </c>
      <c r="U926" s="3">
        <f>T926/'P(t,T)'!AC918</f>
        <v>2.6320665506098296E-3</v>
      </c>
      <c r="W926" s="4">
        <v>910</v>
      </c>
      <c r="X926" s="4">
        <f>'P(t,T)'!AG918*$C$6*0.5+'P(t,T)'!AG918-'P(t,T)'!Y918</f>
        <v>-5.8491572230379152E-4</v>
      </c>
      <c r="Y926" s="4">
        <f>'P(t,T)'!AH918*$C$6*0.5+'P(t,T)'!AH918-'P(t,T)'!Z918</f>
        <v>-1.517466107436638E-3</v>
      </c>
      <c r="Z926" s="4">
        <f>'P(t,T)'!AI918*$C$6*0.5+'P(t,T)'!AI918-'P(t,T)'!AA918</f>
        <v>-3.0875231164418926E-3</v>
      </c>
      <c r="AA926" s="4">
        <f>'P(t,T)'!AJ918*$C$6*0.5+'P(t,T)'!AJ918-'P(t,T)'!AB918</f>
        <v>3.2509844897824491E-3</v>
      </c>
      <c r="AB926" s="4">
        <f>'P(t,T)'!AK918*$C$6*0.5+'P(t,T)'!AK918-'P(t,T)'!AC918</f>
        <v>2.0846677706449768E-3</v>
      </c>
      <c r="AC926" s="4">
        <f>'P(t,T)'!AL918*$C$6*0.5+'P(t,T)'!AL918-'P(t,T)'!AD918</f>
        <v>3.423946597077121E-3</v>
      </c>
      <c r="AD926" s="3">
        <f>AC926/'P(t,T)'!AL918</f>
        <v>3.4958187241213344E-3</v>
      </c>
      <c r="AG926" s="4">
        <v>910</v>
      </c>
      <c r="AH926" s="19">
        <f t="shared" si="174"/>
        <v>0</v>
      </c>
      <c r="AI926" s="19">
        <f t="shared" si="175"/>
        <v>-3.7946947300000478E-3</v>
      </c>
      <c r="AJ926" s="19">
        <f t="shared" si="176"/>
        <v>-3.7946947300000478E-3</v>
      </c>
      <c r="AK926" s="19">
        <f t="shared" si="177"/>
        <v>-1.0261429808869571E-2</v>
      </c>
      <c r="AL926" s="4">
        <f t="shared" si="178"/>
        <v>-1.0261429808869571E-2</v>
      </c>
      <c r="AM926" s="4">
        <f t="shared" si="179"/>
        <v>9.220304945832241E-3</v>
      </c>
      <c r="AN926" s="4">
        <f t="shared" si="180"/>
        <v>1.1279990708761067E-2</v>
      </c>
      <c r="AO926" s="4">
        <f t="shared" si="181"/>
        <v>9.0263829545159588E-3</v>
      </c>
      <c r="AP926" s="4">
        <f t="shared" si="182"/>
        <v>4.6604413792195043E-3</v>
      </c>
      <c r="AQ926" s="4">
        <f t="shared" si="183"/>
        <v>6.0560131476869502E-3</v>
      </c>
      <c r="AR926" s="4">
        <f t="shared" si="184"/>
        <v>3.423946597077121E-3</v>
      </c>
      <c r="AS926" s="4">
        <f t="shared" si="185"/>
        <v>3.4958187241213344E-3</v>
      </c>
      <c r="AT926" s="4">
        <v>0</v>
      </c>
    </row>
    <row r="927" spans="1:46">
      <c r="A927" s="4"/>
      <c r="B927" s="4">
        <v>911</v>
      </c>
      <c r="C927" s="4">
        <f>'P(t,T)'!L919*$C$6*0.5+'P(t,T)'!L919-'P(t,T)'!G919</f>
        <v>6.1815773341267199E-4</v>
      </c>
      <c r="D927" s="4">
        <f>'P(t,T)'!M919*$C$6*0.5+'P(t,T)'!M919-'P(t,T)'!H919</f>
        <v>1.7601199128026712E-3</v>
      </c>
      <c r="E927" s="4">
        <f>'P(t,T)'!N919*$C$6*0.5+'P(t,T)'!N919-'P(t,T)'!I919</f>
        <v>4.9076801136587189E-3</v>
      </c>
      <c r="F927" s="3">
        <f>E927/'P(t,T)'!N919</f>
        <v>5.0032990872940107E-3</v>
      </c>
      <c r="H927" s="4">
        <v>911</v>
      </c>
      <c r="I927" s="4">
        <f>'P(t,T)'!R919*$C$6*0.5+'P(t,T)'!R919-'P(t,T)'!L919</f>
        <v>1.8369352556446561E-4</v>
      </c>
      <c r="J927" s="4">
        <f>'P(t,T)'!S919*$C$6*0.5+'P(t,T)'!S919-'P(t,T)'!M919</f>
        <v>1.2841038700058816E-3</v>
      </c>
      <c r="K927" s="4">
        <f>'P(t,T)'!T919*$C$6*0.5+'P(t,T)'!T919-'P(t,T)'!N919</f>
        <v>4.3583527509362119E-3</v>
      </c>
      <c r="L927" s="4">
        <f>'P(t,T)'!U919*$C$6*0.5+'P(t,T)'!U919-'P(t,T)'!O919</f>
        <v>1.9231990308867797E-3</v>
      </c>
      <c r="M927" s="3">
        <f>L927/'P(t,T)'!U919</f>
        <v>1.9665101025652574E-3</v>
      </c>
      <c r="O927" s="4">
        <v>911</v>
      </c>
      <c r="P927" s="4">
        <f>'P(t,T)'!Y919*$C$6*0.5+'P(t,T)'!Y919-'P(t,T)'!R919</f>
        <v>-2.1693553667334609E-4</v>
      </c>
      <c r="Q927" s="4">
        <f>'P(t,T)'!Z919*$C$6*0.5+'P(t,T)'!Z919-'P(t,T)'!S919</f>
        <v>8.4216296021799586E-4</v>
      </c>
      <c r="R927" s="4">
        <f>'P(t,T)'!AA919*$C$6*0.5+'P(t,T)'!AA919-'P(t,T)'!T919</f>
        <v>3.8411497092332159E-3</v>
      </c>
      <c r="S927" s="4">
        <f>'P(t,T)'!AB919*$C$6*0.5+'P(t,T)'!AB919-'P(t,T)'!U919</f>
        <v>1.4367001005415325E-3</v>
      </c>
      <c r="T927" s="4">
        <f>'P(t,T)'!AC919*$C$6*0.5+'P(t,T)'!AC919-'P(t,T)'!V919</f>
        <v>-7.3016395974201398E-4</v>
      </c>
      <c r="U927" s="3">
        <f>T927/'P(t,T)'!AC919</f>
        <v>-7.4858995932548919E-4</v>
      </c>
      <c r="W927" s="4">
        <v>911</v>
      </c>
      <c r="X927" s="4">
        <f>'P(t,T)'!AG919*$C$6*0.5+'P(t,T)'!AG919-'P(t,T)'!Y919</f>
        <v>-5.8491572230379152E-4</v>
      </c>
      <c r="Y927" s="4">
        <f>'P(t,T)'!AH919*$C$6*0.5+'P(t,T)'!AH919-'P(t,T)'!Z919</f>
        <v>4.3323673084849634E-4</v>
      </c>
      <c r="Z927" s="4">
        <f>'P(t,T)'!AI919*$C$6*0.5+'P(t,T)'!AI919-'P(t,T)'!AA919</f>
        <v>3.3553978731321044E-3</v>
      </c>
      <c r="AA927" s="4">
        <f>'P(t,T)'!AJ919*$C$6*0.5+'P(t,T)'!AJ919-'P(t,T)'!AB919</f>
        <v>9.8480942107626035E-4</v>
      </c>
      <c r="AB927" s="4">
        <f>'P(t,T)'!AK919*$C$6*0.5+'P(t,T)'!AK919-'P(t,T)'!AC919</f>
        <v>-1.1453376143008009E-3</v>
      </c>
      <c r="AC927" s="4">
        <f>'P(t,T)'!AL919*$C$6*0.5+'P(t,T)'!AL919-'P(t,T)'!AD919</f>
        <v>-9.1067196785965532E-4</v>
      </c>
      <c r="AD927" s="3">
        <f>AC927/'P(t,T)'!AL919</f>
        <v>-9.3382184966404934E-4</v>
      </c>
      <c r="AG927" s="4">
        <v>911</v>
      </c>
      <c r="AH927" s="19">
        <f t="shared" si="174"/>
        <v>0</v>
      </c>
      <c r="AI927" s="19">
        <f t="shared" si="175"/>
        <v>4.319623473875045E-3</v>
      </c>
      <c r="AJ927" s="19">
        <f t="shared" si="176"/>
        <v>4.319623473875045E-3</v>
      </c>
      <c r="AK927" s="19">
        <f t="shared" si="177"/>
        <v>1.6462580446960251E-2</v>
      </c>
      <c r="AL927" s="4">
        <f t="shared" si="178"/>
        <v>1.6462580446960251E-2</v>
      </c>
      <c r="AM927" s="4">
        <f t="shared" si="179"/>
        <v>9.3480076397985841E-3</v>
      </c>
      <c r="AN927" s="4">
        <f t="shared" si="180"/>
        <v>4.3447085525045726E-3</v>
      </c>
      <c r="AO927" s="4">
        <f t="shared" si="181"/>
        <v>9.1008528522442452E-5</v>
      </c>
      <c r="AP927" s="4">
        <f t="shared" si="182"/>
        <v>-1.8755015740428149E-3</v>
      </c>
      <c r="AQ927" s="4">
        <f t="shared" si="183"/>
        <v>-1.6592619271851446E-3</v>
      </c>
      <c r="AR927" s="4">
        <f t="shared" si="184"/>
        <v>-9.1067196785965532E-4</v>
      </c>
      <c r="AS927" s="4">
        <f t="shared" si="185"/>
        <v>-9.3382184966404934E-4</v>
      </c>
      <c r="AT927" s="4">
        <v>0</v>
      </c>
    </row>
    <row r="928" spans="1:46">
      <c r="A928" s="4"/>
      <c r="B928" s="4">
        <v>912</v>
      </c>
      <c r="C928" s="4">
        <f>'P(t,T)'!L920*$C$6*0.5+'P(t,T)'!L920-'P(t,T)'!G920</f>
        <v>6.1815773341267199E-4</v>
      </c>
      <c r="D928" s="4">
        <f>'P(t,T)'!M920*$C$6*0.5+'P(t,T)'!M920-'P(t,T)'!H920</f>
        <v>-8.1204818309454918E-4</v>
      </c>
      <c r="E928" s="4">
        <f>'P(t,T)'!N920*$C$6*0.5+'P(t,T)'!N920-'P(t,T)'!I920</f>
        <v>-1.6799715092622458E-3</v>
      </c>
      <c r="F928" s="3">
        <f>E928/'P(t,T)'!N920</f>
        <v>-1.7240049777297278E-3</v>
      </c>
      <c r="H928" s="4">
        <v>912</v>
      </c>
      <c r="I928" s="4">
        <f>'P(t,T)'!R920*$C$6*0.5+'P(t,T)'!R920-'P(t,T)'!L920</f>
        <v>1.8369352556446561E-4</v>
      </c>
      <c r="J928" s="4">
        <f>'P(t,T)'!S920*$C$6*0.5+'P(t,T)'!S920-'P(t,T)'!M920</f>
        <v>-1.2255819435892379E-3</v>
      </c>
      <c r="K928" s="4">
        <f>'P(t,T)'!T920*$C$6*0.5+'P(t,T)'!T920-'P(t,T)'!N920</f>
        <v>-2.0866455628234526E-3</v>
      </c>
      <c r="L928" s="4">
        <f>'P(t,T)'!U920*$C$6*0.5+'P(t,T)'!U920-'P(t,T)'!O920</f>
        <v>1.7782875681002785E-3</v>
      </c>
      <c r="M928" s="3">
        <f>L928/'P(t,T)'!U920</f>
        <v>1.8185982160732017E-3</v>
      </c>
      <c r="O928" s="4">
        <v>912</v>
      </c>
      <c r="P928" s="4">
        <f>'P(t,T)'!Y920*$C$6*0.5+'P(t,T)'!Y920-'P(t,T)'!R920</f>
        <v>-2.1693553667334609E-4</v>
      </c>
      <c r="Q928" s="4">
        <f>'P(t,T)'!Z920*$C$6*0.5+'P(t,T)'!Z920-'P(t,T)'!S920</f>
        <v>-1.6033577869877247E-3</v>
      </c>
      <c r="R928" s="4">
        <f>'P(t,T)'!AA920*$C$6*0.5+'P(t,T)'!AA920-'P(t,T)'!T920</f>
        <v>-2.4559050811732153E-3</v>
      </c>
      <c r="S928" s="4">
        <f>'P(t,T)'!AB920*$C$6*0.5+'P(t,T)'!AB920-'P(t,T)'!U920</f>
        <v>1.2948571470753345E-3</v>
      </c>
      <c r="T928" s="4">
        <f>'P(t,T)'!AC920*$C$6*0.5+'P(t,T)'!AC920-'P(t,T)'!V920</f>
        <v>-1.1371389387115904E-3</v>
      </c>
      <c r="U928" s="3">
        <f>T928/'P(t,T)'!AC920</f>
        <v>-1.1663101316968841E-3</v>
      </c>
      <c r="W928" s="4">
        <v>912</v>
      </c>
      <c r="X928" s="4">
        <f>'P(t,T)'!AG920*$C$6*0.5+'P(t,T)'!AG920-'P(t,T)'!Y920</f>
        <v>-5.8491572230379152E-4</v>
      </c>
      <c r="Y928" s="4">
        <f>'P(t,T)'!AH920*$C$6*0.5+'P(t,T)'!AH920-'P(t,T)'!Z920</f>
        <v>-1.9467786524230979E-3</v>
      </c>
      <c r="Z928" s="4">
        <f>'P(t,T)'!AI920*$C$6*0.5+'P(t,T)'!AI920-'P(t,T)'!AA920</f>
        <v>-2.7893023500853431E-3</v>
      </c>
      <c r="AA928" s="4">
        <f>'P(t,T)'!AJ920*$C$6*0.5+'P(t,T)'!AJ920-'P(t,T)'!AB920</f>
        <v>8.4615231267726188E-4</v>
      </c>
      <c r="AB928" s="4">
        <f>'P(t,T)'!AK920*$C$6*0.5+'P(t,T)'!AK920-'P(t,T)'!AC920</f>
        <v>-1.5414907281807722E-3</v>
      </c>
      <c r="AC928" s="4">
        <f>'P(t,T)'!AL920*$C$6*0.5+'P(t,T)'!AL920-'P(t,T)'!AD920</f>
        <v>1.3497863803413335E-3</v>
      </c>
      <c r="AD928" s="3">
        <f>AC928/'P(t,T)'!AL920</f>
        <v>1.3809743596107243E-3</v>
      </c>
      <c r="AG928" s="4">
        <v>912</v>
      </c>
      <c r="AH928" s="19">
        <f t="shared" si="174"/>
        <v>0</v>
      </c>
      <c r="AI928" s="19">
        <f t="shared" si="175"/>
        <v>-5.5877665660946096E-3</v>
      </c>
      <c r="AJ928" s="19">
        <f t="shared" si="176"/>
        <v>-5.5877665660946096E-3</v>
      </c>
      <c r="AK928" s="19">
        <f t="shared" si="177"/>
        <v>-9.0118245033442568E-3</v>
      </c>
      <c r="AL928" s="4">
        <f t="shared" si="178"/>
        <v>-9.0118245033442568E-3</v>
      </c>
      <c r="AM928" s="4">
        <f t="shared" si="179"/>
        <v>2.1952920501231471E-3</v>
      </c>
      <c r="AN928" s="4">
        <f t="shared" si="180"/>
        <v>3.9192970278528749E-3</v>
      </c>
      <c r="AO928" s="4">
        <f t="shared" si="181"/>
        <v>-8.600314508191609E-4</v>
      </c>
      <c r="AP928" s="4">
        <f t="shared" si="182"/>
        <v>-2.6786296668923626E-3</v>
      </c>
      <c r="AQ928" s="4">
        <f t="shared" si="183"/>
        <v>1.8347624864444934E-4</v>
      </c>
      <c r="AR928" s="4">
        <f t="shared" si="184"/>
        <v>1.3497863803413335E-3</v>
      </c>
      <c r="AS928" s="4">
        <f t="shared" si="185"/>
        <v>1.3809743596107243E-3</v>
      </c>
      <c r="AT928" s="4">
        <v>0</v>
      </c>
    </row>
    <row r="929" spans="1:46">
      <c r="A929" s="4"/>
      <c r="B929" s="4">
        <v>913</v>
      </c>
      <c r="C929" s="4">
        <f>'P(t,T)'!L921*$C$6*0.5+'P(t,T)'!L921-'P(t,T)'!G921</f>
        <v>6.1815773341267199E-4</v>
      </c>
      <c r="D929" s="4">
        <f>'P(t,T)'!M921*$C$6*0.5+'P(t,T)'!M921-'P(t,T)'!H921</f>
        <v>-1.8062128289331181E-3</v>
      </c>
      <c r="E929" s="4">
        <f>'P(t,T)'!N921*$C$6*0.5+'P(t,T)'!N921-'P(t,T)'!I921</f>
        <v>2.4558549191453505E-3</v>
      </c>
      <c r="F929" s="3">
        <f>E929/'P(t,T)'!N921</f>
        <v>2.5098272676442089E-3</v>
      </c>
      <c r="H929" s="4">
        <v>913</v>
      </c>
      <c r="I929" s="4">
        <f>'P(t,T)'!R921*$C$6*0.5+'P(t,T)'!R921-'P(t,T)'!L921</f>
        <v>1.8369352556446561E-4</v>
      </c>
      <c r="J929" s="4">
        <f>'P(t,T)'!S921*$C$6*0.5+'P(t,T)'!S921-'P(t,T)'!M921</f>
        <v>-2.1920496643622611E-3</v>
      </c>
      <c r="K929" s="4">
        <f>'P(t,T)'!T921*$C$6*0.5+'P(t,T)'!T921-'P(t,T)'!N921</f>
        <v>1.9497276003437314E-3</v>
      </c>
      <c r="L929" s="4">
        <f>'P(t,T)'!U921*$C$6*0.5+'P(t,T)'!U921-'P(t,T)'!O921</f>
        <v>-6.692408942019501E-4</v>
      </c>
      <c r="M929" s="3">
        <f>L929/'P(t,T)'!U921</f>
        <v>-6.8608764508439003E-4</v>
      </c>
      <c r="O929" s="4">
        <v>913</v>
      </c>
      <c r="P929" s="4">
        <f>'P(t,T)'!Y921*$C$6*0.5+'P(t,T)'!Y921-'P(t,T)'!R921</f>
        <v>-2.1693553667334609E-4</v>
      </c>
      <c r="Q929" s="4">
        <f>'P(t,T)'!Z921*$C$6*0.5+'P(t,T)'!Z921-'P(t,T)'!S921</f>
        <v>-2.5416601587899823E-3</v>
      </c>
      <c r="R929" s="4">
        <f>'P(t,T)'!AA921*$C$6*0.5+'P(t,T)'!AA921-'P(t,T)'!T921</f>
        <v>1.4781379766033442E-3</v>
      </c>
      <c r="S929" s="4">
        <f>'P(t,T)'!AB921*$C$6*0.5+'P(t,T)'!AB921-'P(t,T)'!U921</f>
        <v>-1.0946541403166199E-3</v>
      </c>
      <c r="T929" s="4">
        <f>'P(t,T)'!AC921*$C$6*0.5+'P(t,T)'!AC921-'P(t,T)'!V921</f>
        <v>4.611281505662479E-3</v>
      </c>
      <c r="U929" s="3">
        <f>T929/'P(t,T)'!AC921</f>
        <v>4.7025125968367379E-3</v>
      </c>
      <c r="W929" s="4">
        <v>913</v>
      </c>
      <c r="X929" s="4">
        <f>'P(t,T)'!AG921*$C$6*0.5+'P(t,T)'!AG921-'P(t,T)'!Y921</f>
        <v>-5.8491572230379152E-4</v>
      </c>
      <c r="Y929" s="4">
        <f>'P(t,T)'!AH921*$C$6*0.5+'P(t,T)'!AH921-'P(t,T)'!Z921</f>
        <v>-2.8565812302066007E-3</v>
      </c>
      <c r="Z929" s="4">
        <f>'P(t,T)'!AI921*$C$6*0.5+'P(t,T)'!AI921-'P(t,T)'!AA921</f>
        <v>1.0400951365922007E-3</v>
      </c>
      <c r="AA929" s="4">
        <f>'P(t,T)'!AJ921*$C$6*0.5+'P(t,T)'!AJ921-'P(t,T)'!AB921</f>
        <v>-1.4836538024712853E-3</v>
      </c>
      <c r="AB929" s="4">
        <f>'P(t,T)'!AK921*$C$6*0.5+'P(t,T)'!AK921-'P(t,T)'!AC921</f>
        <v>4.0840312217125252E-3</v>
      </c>
      <c r="AC929" s="4">
        <f>'P(t,T)'!AL921*$C$6*0.5+'P(t,T)'!AL921-'P(t,T)'!AD921</f>
        <v>2.9861914181781302E-3</v>
      </c>
      <c r="AD929" s="3">
        <f>AC929/'P(t,T)'!AL921</f>
        <v>3.0502053050442878E-3</v>
      </c>
      <c r="AG929" s="4">
        <v>913</v>
      </c>
      <c r="AH929" s="19">
        <f t="shared" si="174"/>
        <v>0</v>
      </c>
      <c r="AI929" s="19">
        <f t="shared" si="175"/>
        <v>-9.3965038822919622E-3</v>
      </c>
      <c r="AJ929" s="19">
        <f t="shared" si="176"/>
        <v>-9.3965038822919622E-3</v>
      </c>
      <c r="AK929" s="19">
        <f t="shared" si="177"/>
        <v>6.9238156326846267E-3</v>
      </c>
      <c r="AL929" s="4">
        <f t="shared" si="178"/>
        <v>6.9238156326846267E-3</v>
      </c>
      <c r="AM929" s="4">
        <f t="shared" si="179"/>
        <v>-7.3772156934564636E-4</v>
      </c>
      <c r="AN929" s="4">
        <f t="shared" si="180"/>
        <v>-3.2475488369898553E-3</v>
      </c>
      <c r="AO929" s="4">
        <f t="shared" si="181"/>
        <v>8.0092250822906136E-3</v>
      </c>
      <c r="AP929" s="4">
        <f t="shared" si="182"/>
        <v>8.6953127273750042E-3</v>
      </c>
      <c r="AQ929" s="4">
        <f t="shared" si="183"/>
        <v>7.688704015014868E-3</v>
      </c>
      <c r="AR929" s="4">
        <f t="shared" si="184"/>
        <v>2.9861914181781302E-3</v>
      </c>
      <c r="AS929" s="4">
        <f t="shared" si="185"/>
        <v>3.0502053050442878E-3</v>
      </c>
      <c r="AT929" s="4">
        <v>0</v>
      </c>
    </row>
    <row r="930" spans="1:46">
      <c r="A930" s="4"/>
      <c r="B930" s="4">
        <v>914</v>
      </c>
      <c r="C930" s="4">
        <f>'P(t,T)'!L922*$C$6*0.5+'P(t,T)'!L922-'P(t,T)'!G922</f>
        <v>6.1815773341267199E-4</v>
      </c>
      <c r="D930" s="4">
        <f>'P(t,T)'!M922*$C$6*0.5+'P(t,T)'!M922-'P(t,T)'!H922</f>
        <v>3.9194489485094852E-4</v>
      </c>
      <c r="E930" s="4">
        <f>'P(t,T)'!N922*$C$6*0.5+'P(t,T)'!N922-'P(t,T)'!I922</f>
        <v>-1.8902120169446146E-3</v>
      </c>
      <c r="F930" s="3">
        <f>E930/'P(t,T)'!N922</f>
        <v>-1.9401646538426379E-3</v>
      </c>
      <c r="H930" s="4">
        <v>914</v>
      </c>
      <c r="I930" s="4">
        <f>'P(t,T)'!R922*$C$6*0.5+'P(t,T)'!R922-'P(t,T)'!L922</f>
        <v>1.8369352556446561E-4</v>
      </c>
      <c r="J930" s="4">
        <f>'P(t,T)'!S922*$C$6*0.5+'P(t,T)'!S922-'P(t,T)'!M922</f>
        <v>-5.2480126139009542E-5</v>
      </c>
      <c r="K930" s="4">
        <f>'P(t,T)'!T922*$C$6*0.5+'P(t,T)'!T922-'P(t,T)'!N922</f>
        <v>-2.2909389976342176E-3</v>
      </c>
      <c r="L930" s="4">
        <f>'P(t,T)'!U922*$C$6*0.5+'P(t,T)'!U922-'P(t,T)'!O922</f>
        <v>-3.4867052947913368E-3</v>
      </c>
      <c r="M930" s="3">
        <f>L930/'P(t,T)'!U922</f>
        <v>-3.5845820617421194E-3</v>
      </c>
      <c r="O930" s="4">
        <v>914</v>
      </c>
      <c r="P930" s="4">
        <f>'P(t,T)'!Y922*$C$6*0.5+'P(t,T)'!Y922-'P(t,T)'!R922</f>
        <v>-2.1693553667334609E-4</v>
      </c>
      <c r="Q930" s="4">
        <f>'P(t,T)'!Z922*$C$6*0.5+'P(t,T)'!Z922-'P(t,T)'!S922</f>
        <v>-4.6185416726096662E-4</v>
      </c>
      <c r="R930" s="4">
        <f>'P(t,T)'!AA922*$C$6*0.5+'P(t,T)'!AA922-'P(t,T)'!T922</f>
        <v>-2.6541511587511168E-3</v>
      </c>
      <c r="S930" s="4">
        <f>'P(t,T)'!AB922*$C$6*0.5+'P(t,T)'!AB922-'P(t,T)'!U922</f>
        <v>-3.8308594466384127E-3</v>
      </c>
      <c r="T930" s="4">
        <f>'P(t,T)'!AC922*$C$6*0.5+'P(t,T)'!AC922-'P(t,T)'!V922</f>
        <v>-5.1020229314910903E-3</v>
      </c>
      <c r="U930" s="3">
        <f>T930/'P(t,T)'!AC922</f>
        <v>-5.2537601422668273E-3</v>
      </c>
      <c r="W930" s="4">
        <v>914</v>
      </c>
      <c r="X930" s="4">
        <f>'P(t,T)'!AG922*$C$6*0.5+'P(t,T)'!AG922-'P(t,T)'!Y922</f>
        <v>-5.8491572230379152E-4</v>
      </c>
      <c r="Y930" s="4">
        <f>'P(t,T)'!AH922*$C$6*0.5+'P(t,T)'!AH922-'P(t,T)'!Z922</f>
        <v>-8.3741883144894391E-4</v>
      </c>
      <c r="Z930" s="4">
        <f>'P(t,T)'!AI922*$C$6*0.5+'P(t,T)'!AI922-'P(t,T)'!AA922</f>
        <v>-2.981429738754815E-3</v>
      </c>
      <c r="AA930" s="4">
        <f>'P(t,T)'!AJ922*$C$6*0.5+'P(t,T)'!AJ922-'P(t,T)'!AB922</f>
        <v>-4.1374200627145585E-3</v>
      </c>
      <c r="AB930" s="4">
        <f>'P(t,T)'!AK922*$C$6*0.5+'P(t,T)'!AK922-'P(t,T)'!AC922</f>
        <v>-5.3840324678567919E-3</v>
      </c>
      <c r="AC930" s="4">
        <f>'P(t,T)'!AL922*$C$6*0.5+'P(t,T)'!AL922-'P(t,T)'!AD922</f>
        <v>-5.1987938600565053E-3</v>
      </c>
      <c r="AD930" s="3">
        <f>AC930/'P(t,T)'!AL922</f>
        <v>-5.3539298577767085E-3</v>
      </c>
      <c r="AG930" s="4">
        <v>914</v>
      </c>
      <c r="AH930" s="19">
        <f t="shared" si="174"/>
        <v>0</v>
      </c>
      <c r="AI930" s="19">
        <f t="shared" si="175"/>
        <v>-9.5980822999797155E-4</v>
      </c>
      <c r="AJ930" s="19">
        <f t="shared" si="176"/>
        <v>-9.5980822999797155E-4</v>
      </c>
      <c r="AK930" s="19">
        <f t="shared" si="177"/>
        <v>-9.816731912084764E-3</v>
      </c>
      <c r="AL930" s="4">
        <f t="shared" si="178"/>
        <v>-9.816731912084764E-3</v>
      </c>
      <c r="AM930" s="4">
        <f t="shared" si="179"/>
        <v>-1.3395149457986946E-2</v>
      </c>
      <c r="AN930" s="4">
        <f t="shared" si="180"/>
        <v>-1.1454984804144308E-2</v>
      </c>
      <c r="AO930" s="4">
        <f t="shared" si="181"/>
        <v>-1.4070637461090002E-2</v>
      </c>
      <c r="AP930" s="4">
        <f t="shared" si="182"/>
        <v>-1.0486055399347882E-2</v>
      </c>
      <c r="AQ930" s="4">
        <f t="shared" si="183"/>
        <v>-1.0452554002323332E-2</v>
      </c>
      <c r="AR930" s="4">
        <f t="shared" si="184"/>
        <v>-5.1987938600565053E-3</v>
      </c>
      <c r="AS930" s="4">
        <f t="shared" si="185"/>
        <v>-5.3539298577767085E-3</v>
      </c>
      <c r="AT930" s="4">
        <v>0</v>
      </c>
    </row>
    <row r="931" spans="1:46">
      <c r="A931" s="4"/>
      <c r="B931" s="4">
        <v>915</v>
      </c>
      <c r="C931" s="4">
        <f>'P(t,T)'!L923*$C$6*0.5+'P(t,T)'!L923-'P(t,T)'!G923</f>
        <v>6.1815773341267199E-4</v>
      </c>
      <c r="D931" s="4">
        <f>'P(t,T)'!M923*$C$6*0.5+'P(t,T)'!M923-'P(t,T)'!H923</f>
        <v>8.6940440127947216E-4</v>
      </c>
      <c r="E931" s="4">
        <f>'P(t,T)'!N923*$C$6*0.5+'P(t,T)'!N923-'P(t,T)'!I923</f>
        <v>1.6298913863634912E-3</v>
      </c>
      <c r="F931" s="3">
        <f>E931/'P(t,T)'!N923</f>
        <v>1.6670851041074807E-3</v>
      </c>
      <c r="H931" s="4">
        <v>915</v>
      </c>
      <c r="I931" s="4">
        <f>'P(t,T)'!R923*$C$6*0.5+'P(t,T)'!R923-'P(t,T)'!L923</f>
        <v>1.8369352556446561E-4</v>
      </c>
      <c r="J931" s="4">
        <f>'P(t,T)'!S923*$C$6*0.5+'P(t,T)'!S923-'P(t,T)'!M923</f>
        <v>4.1353111860953362E-4</v>
      </c>
      <c r="K931" s="4">
        <f>'P(t,T)'!T923*$C$6*0.5+'P(t,T)'!T923-'P(t,T)'!N923</f>
        <v>1.140958572223294E-3</v>
      </c>
      <c r="L931" s="4">
        <f>'P(t,T)'!U923*$C$6*0.5+'P(t,T)'!U923-'P(t,T)'!O923</f>
        <v>1.4863671185998406E-3</v>
      </c>
      <c r="M931" s="3">
        <f>L931/'P(t,T)'!U923</f>
        <v>1.5205035221452922E-3</v>
      </c>
      <c r="O931" s="4">
        <v>915</v>
      </c>
      <c r="P931" s="4">
        <f>'P(t,T)'!Y923*$C$6*0.5+'P(t,T)'!Y923-'P(t,T)'!R923</f>
        <v>-2.1693553667334609E-4</v>
      </c>
      <c r="Q931" s="4">
        <f>'P(t,T)'!Z923*$C$6*0.5+'P(t,T)'!Z923-'P(t,T)'!S923</f>
        <v>-7.6116307505813552E-6</v>
      </c>
      <c r="R931" s="4">
        <f>'P(t,T)'!AA923*$C$6*0.5+'P(t,T)'!AA923-'P(t,T)'!T923</f>
        <v>6.8726633082349942E-4</v>
      </c>
      <c r="S931" s="4">
        <f>'P(t,T)'!AB923*$C$6*0.5+'P(t,T)'!AB923-'P(t,T)'!U923</f>
        <v>1.0092425472334465E-3</v>
      </c>
      <c r="T931" s="4">
        <f>'P(t,T)'!AC923*$C$6*0.5+'P(t,T)'!AC923-'P(t,T)'!V923</f>
        <v>3.6189043214782668E-3</v>
      </c>
      <c r="U931" s="3">
        <f>T931/'P(t,T)'!AC923</f>
        <v>3.6941510639990596E-3</v>
      </c>
      <c r="W931" s="4">
        <v>915</v>
      </c>
      <c r="X931" s="4">
        <f>'P(t,T)'!AG923*$C$6*0.5+'P(t,T)'!AG923-'P(t,T)'!Y923</f>
        <v>-5.8491572230379152E-4</v>
      </c>
      <c r="Y931" s="4">
        <f>'P(t,T)'!AH923*$C$6*0.5+'P(t,T)'!AH923-'P(t,T)'!Z923</f>
        <v>-3.9520191584052622E-4</v>
      </c>
      <c r="Z931" s="4">
        <f>'P(t,T)'!AI923*$C$6*0.5+'P(t,T)'!AI923-'P(t,T)'!AA923</f>
        <v>2.6771358297672521E-4</v>
      </c>
      <c r="AA931" s="4">
        <f>'P(t,T)'!AJ923*$C$6*0.5+'P(t,T)'!AJ923-'P(t,T)'!AB923</f>
        <v>5.670742896199954E-4</v>
      </c>
      <c r="AB931" s="4">
        <f>'P(t,T)'!AK923*$C$6*0.5+'P(t,T)'!AK923-'P(t,T)'!AC923</f>
        <v>3.1082656584970891E-3</v>
      </c>
      <c r="AC931" s="4">
        <f>'P(t,T)'!AL923*$C$6*0.5+'P(t,T)'!AL923-'P(t,T)'!AD923</f>
        <v>4.5673078593728711E-3</v>
      </c>
      <c r="AD931" s="3">
        <f>AC931/'P(t,T)'!AL923</f>
        <v>4.6578728451339259E-3</v>
      </c>
      <c r="AG931" s="4">
        <v>915</v>
      </c>
      <c r="AH931" s="19">
        <f t="shared" si="174"/>
        <v>0</v>
      </c>
      <c r="AI931" s="19">
        <f t="shared" si="175"/>
        <v>8.8012197329789821E-4</v>
      </c>
      <c r="AJ931" s="19">
        <f t="shared" si="176"/>
        <v>8.8012197329789821E-4</v>
      </c>
      <c r="AK931" s="19">
        <f t="shared" si="177"/>
        <v>3.7258298723870098E-3</v>
      </c>
      <c r="AL931" s="4">
        <f t="shared" si="178"/>
        <v>3.7258298723870098E-3</v>
      </c>
      <c r="AM931" s="4">
        <f t="shared" si="179"/>
        <v>4.7297690595607634E-3</v>
      </c>
      <c r="AN931" s="4">
        <f t="shared" si="180"/>
        <v>3.0626839554532825E-3</v>
      </c>
      <c r="AO931" s="4">
        <f t="shared" si="181"/>
        <v>8.2476735021206476E-3</v>
      </c>
      <c r="AP931" s="4">
        <f t="shared" si="182"/>
        <v>6.7271699799753559E-3</v>
      </c>
      <c r="AQ931" s="4">
        <f t="shared" si="183"/>
        <v>8.2614589233719303E-3</v>
      </c>
      <c r="AR931" s="4">
        <f t="shared" si="184"/>
        <v>4.5673078593728711E-3</v>
      </c>
      <c r="AS931" s="4">
        <f t="shared" si="185"/>
        <v>4.6578728451339259E-3</v>
      </c>
      <c r="AT931" s="4">
        <v>0</v>
      </c>
    </row>
    <row r="932" spans="1:46">
      <c r="A932" s="4"/>
      <c r="B932" s="4">
        <v>916</v>
      </c>
      <c r="C932" s="4">
        <f>'P(t,T)'!L924*$C$6*0.5+'P(t,T)'!L924-'P(t,T)'!G924</f>
        <v>6.1815773341267199E-4</v>
      </c>
      <c r="D932" s="4">
        <f>'P(t,T)'!M924*$C$6*0.5+'P(t,T)'!M924-'P(t,T)'!H924</f>
        <v>2.8151944248120397E-3</v>
      </c>
      <c r="E932" s="4">
        <f>'P(t,T)'!N924*$C$6*0.5+'P(t,T)'!N924-'P(t,T)'!I924</f>
        <v>-1.3862093637949657E-3</v>
      </c>
      <c r="F932" s="3">
        <f>E932/'P(t,T)'!N924</f>
        <v>-1.4221246095711311E-3</v>
      </c>
      <c r="H932" s="4">
        <v>916</v>
      </c>
      <c r="I932" s="4">
        <f>'P(t,T)'!R924*$C$6*0.5+'P(t,T)'!R924-'P(t,T)'!L924</f>
        <v>1.8369352556446561E-4</v>
      </c>
      <c r="J932" s="4">
        <f>'P(t,T)'!S924*$C$6*0.5+'P(t,T)'!S924-'P(t,T)'!M924</f>
        <v>2.3173594144310083E-3</v>
      </c>
      <c r="K932" s="4">
        <f>'P(t,T)'!T924*$C$6*0.5+'P(t,T)'!T924-'P(t,T)'!N924</f>
        <v>-1.801048615327816E-3</v>
      </c>
      <c r="L932" s="4">
        <f>'P(t,T)'!U924*$C$6*0.5+'P(t,T)'!U924-'P(t,T)'!O924</f>
        <v>9.600559154774313E-4</v>
      </c>
      <c r="M932" s="3">
        <f>L932/'P(t,T)'!U924</f>
        <v>9.826212772271227E-4</v>
      </c>
      <c r="O932" s="4">
        <v>916</v>
      </c>
      <c r="P932" s="4">
        <f>'P(t,T)'!Y924*$C$6*0.5+'P(t,T)'!Y924-'P(t,T)'!R924</f>
        <v>-2.1693553667334609E-4</v>
      </c>
      <c r="Q932" s="4">
        <f>'P(t,T)'!Z924*$C$6*0.5+'P(t,T)'!Z924-'P(t,T)'!S924</f>
        <v>1.8527313290948033E-3</v>
      </c>
      <c r="R932" s="4">
        <f>'P(t,T)'!AA924*$C$6*0.5+'P(t,T)'!AA924-'P(t,T)'!T924</f>
        <v>-2.178621443663542E-3</v>
      </c>
      <c r="S932" s="4">
        <f>'P(t,T)'!AB924*$C$6*0.5+'P(t,T)'!AB924-'P(t,T)'!U924</f>
        <v>4.9472049035914623E-4</v>
      </c>
      <c r="T932" s="4">
        <f>'P(t,T)'!AC924*$C$6*0.5+'P(t,T)'!AC924-'P(t,T)'!V924</f>
        <v>1.4163249249166121E-3</v>
      </c>
      <c r="U932" s="3">
        <f>T932/'P(t,T)'!AC924</f>
        <v>1.448954053350784E-3</v>
      </c>
      <c r="W932" s="4">
        <v>916</v>
      </c>
      <c r="X932" s="4">
        <f>'P(t,T)'!AG924*$C$6*0.5+'P(t,T)'!AG924-'P(t,T)'!Y924</f>
        <v>-5.8491572230379152E-4</v>
      </c>
      <c r="Y932" s="4">
        <f>'P(t,T)'!AH924*$C$6*0.5+'P(t,T)'!AH924-'P(t,T)'!Z924</f>
        <v>1.420387160357417E-3</v>
      </c>
      <c r="Z932" s="4">
        <f>'P(t,T)'!AI924*$C$6*0.5+'P(t,T)'!AI924-'P(t,T)'!AA924</f>
        <v>-2.5204397043512294E-3</v>
      </c>
      <c r="AA932" s="4">
        <f>'P(t,T)'!AJ924*$C$6*0.5+'P(t,T)'!AJ924-'P(t,T)'!AB924</f>
        <v>6.4737912517376373E-5</v>
      </c>
      <c r="AB932" s="4">
        <f>'P(t,T)'!AK924*$C$6*0.5+'P(t,T)'!AK924-'P(t,T)'!AC924</f>
        <v>9.49421619339752E-4</v>
      </c>
      <c r="AC932" s="4">
        <f>'P(t,T)'!AL924*$C$6*0.5+'P(t,T)'!AL924-'P(t,T)'!AD924</f>
        <v>5.2051749818899928E-3</v>
      </c>
      <c r="AD932" s="3">
        <f>AC932/'P(t,T)'!AL924</f>
        <v>5.3050196996124723E-3</v>
      </c>
      <c r="AG932" s="4">
        <v>916</v>
      </c>
      <c r="AH932" s="19">
        <f t="shared" si="174"/>
        <v>0</v>
      </c>
      <c r="AI932" s="19">
        <f t="shared" si="175"/>
        <v>8.4056723286952684E-3</v>
      </c>
      <c r="AJ932" s="19">
        <f t="shared" si="176"/>
        <v>8.4056723286952684E-3</v>
      </c>
      <c r="AK932" s="19">
        <f t="shared" si="177"/>
        <v>-7.8863191271375532E-3</v>
      </c>
      <c r="AL932" s="4">
        <f t="shared" si="178"/>
        <v>-7.8863191271375532E-3</v>
      </c>
      <c r="AM932" s="4">
        <f t="shared" si="179"/>
        <v>9.7389708782822824E-5</v>
      </c>
      <c r="AN932" s="4">
        <f t="shared" si="180"/>
        <v>1.5195143183539539E-3</v>
      </c>
      <c r="AO932" s="4">
        <f t="shared" si="181"/>
        <v>3.3483678214834868E-3</v>
      </c>
      <c r="AP932" s="4">
        <f t="shared" si="182"/>
        <v>2.3657465442563641E-3</v>
      </c>
      <c r="AQ932" s="4">
        <f t="shared" si="183"/>
        <v>6.6541290352407773E-3</v>
      </c>
      <c r="AR932" s="4">
        <f t="shared" si="184"/>
        <v>5.2051749818899928E-3</v>
      </c>
      <c r="AS932" s="4">
        <f t="shared" si="185"/>
        <v>5.3050196996124723E-3</v>
      </c>
      <c r="AT932" s="4">
        <v>0</v>
      </c>
    </row>
    <row r="933" spans="1:46">
      <c r="A933" s="4"/>
      <c r="B933" s="4">
        <v>917</v>
      </c>
      <c r="C933" s="4">
        <f>'P(t,T)'!L925*$C$6*0.5+'P(t,T)'!L925-'P(t,T)'!G925</f>
        <v>6.1815773341267199E-4</v>
      </c>
      <c r="D933" s="4">
        <f>'P(t,T)'!M925*$C$6*0.5+'P(t,T)'!M925-'P(t,T)'!H925</f>
        <v>-3.1992817397519246E-6</v>
      </c>
      <c r="E933" s="4">
        <f>'P(t,T)'!N925*$C$6*0.5+'P(t,T)'!N925-'P(t,T)'!I925</f>
        <v>-9.1965539357052872E-4</v>
      </c>
      <c r="F933" s="3">
        <f>E933/'P(t,T)'!N925</f>
        <v>-9.4304211944986152E-4</v>
      </c>
      <c r="H933" s="4">
        <v>917</v>
      </c>
      <c r="I933" s="4">
        <f>'P(t,T)'!R925*$C$6*0.5+'P(t,T)'!R925-'P(t,T)'!L925</f>
        <v>1.8369352556446561E-4</v>
      </c>
      <c r="J933" s="4">
        <f>'P(t,T)'!S925*$C$6*0.5+'P(t,T)'!S925-'P(t,T)'!M925</f>
        <v>-4.3780555426276013E-4</v>
      </c>
      <c r="K933" s="4">
        <f>'P(t,T)'!T925*$C$6*0.5+'P(t,T)'!T925-'P(t,T)'!N925</f>
        <v>-1.3471165484746361E-3</v>
      </c>
      <c r="L933" s="4">
        <f>'P(t,T)'!U925*$C$6*0.5+'P(t,T)'!U925-'P(t,T)'!O925</f>
        <v>-1.0529730273308724E-3</v>
      </c>
      <c r="M933" s="3">
        <f>L933/'P(t,T)'!U925</f>
        <v>-1.0798941060282581E-3</v>
      </c>
      <c r="O933" s="4">
        <v>917</v>
      </c>
      <c r="P933" s="4">
        <f>'P(t,T)'!Y925*$C$6*0.5+'P(t,T)'!Y925-'P(t,T)'!R925</f>
        <v>-2.1693553667334609E-4</v>
      </c>
      <c r="Q933" s="4">
        <f>'P(t,T)'!Z925*$C$6*0.5+'P(t,T)'!Z925-'P(t,T)'!S925</f>
        <v>-8.3711257681784446E-4</v>
      </c>
      <c r="R933" s="4">
        <f>'P(t,T)'!AA925*$C$6*0.5+'P(t,T)'!AA925-'P(t,T)'!T925</f>
        <v>-1.7375653229110277E-3</v>
      </c>
      <c r="S933" s="4">
        <f>'P(t,T)'!AB925*$C$6*0.5+'P(t,T)'!AB925-'P(t,T)'!U925</f>
        <v>-1.4682301391798491E-3</v>
      </c>
      <c r="T933" s="4">
        <f>'P(t,T)'!AC925*$C$6*0.5+'P(t,T)'!AC925-'P(t,T)'!V925</f>
        <v>-9.1324887268096067E-4</v>
      </c>
      <c r="U933" s="3">
        <f>T933/'P(t,T)'!AC925</f>
        <v>-9.3646667648991308E-4</v>
      </c>
      <c r="W933" s="4">
        <v>917</v>
      </c>
      <c r="X933" s="4">
        <f>'P(t,T)'!AG925*$C$6*0.5+'P(t,T)'!AG925-'P(t,T)'!Y925</f>
        <v>-5.8491572230379152E-4</v>
      </c>
      <c r="Y933" s="4">
        <f>'P(t,T)'!AH925*$C$6*0.5+'P(t,T)'!AH925-'P(t,T)'!Z925</f>
        <v>-1.2024147455188539E-3</v>
      </c>
      <c r="Z933" s="4">
        <f>'P(t,T)'!AI925*$C$6*0.5+'P(t,T)'!AI925-'P(t,T)'!AA925</f>
        <v>-2.0924494465878185E-3</v>
      </c>
      <c r="AA933" s="4">
        <f>'P(t,T)'!AJ925*$C$6*0.5+'P(t,T)'!AJ925-'P(t,T)'!AB925</f>
        <v>-1.8468623968631581E-3</v>
      </c>
      <c r="AB933" s="4">
        <f>'P(t,T)'!AK925*$C$6*0.5+'P(t,T)'!AK925-'P(t,T)'!AC925</f>
        <v>-1.3235941126436002E-3</v>
      </c>
      <c r="AC933" s="4">
        <f>'P(t,T)'!AL925*$C$6*0.5+'P(t,T)'!AL925-'P(t,T)'!AD925</f>
        <v>-3.7663632040185746E-4</v>
      </c>
      <c r="AD933" s="3">
        <f>AC933/'P(t,T)'!AL925</f>
        <v>-3.8600433600001548E-4</v>
      </c>
      <c r="AG933" s="4">
        <v>917</v>
      </c>
      <c r="AH933" s="19">
        <f t="shared" si="174"/>
        <v>0</v>
      </c>
      <c r="AI933" s="19">
        <f t="shared" si="175"/>
        <v>-2.4805321583392104E-3</v>
      </c>
      <c r="AJ933" s="19">
        <f t="shared" si="176"/>
        <v>-2.4805321583392104E-3</v>
      </c>
      <c r="AK933" s="19">
        <f t="shared" si="177"/>
        <v>-6.0967867115440111E-3</v>
      </c>
      <c r="AL933" s="4">
        <f t="shared" si="178"/>
        <v>-6.0967867115440111E-3</v>
      </c>
      <c r="AM933" s="4">
        <f t="shared" si="179"/>
        <v>-5.3111076828237409E-3</v>
      </c>
      <c r="AN933" s="4">
        <f t="shared" si="180"/>
        <v>-4.3680655633738796E-3</v>
      </c>
      <c r="AO933" s="4">
        <f t="shared" si="181"/>
        <v>-3.3167370913528187E-3</v>
      </c>
      <c r="AP933" s="4">
        <f t="shared" si="182"/>
        <v>-2.2368429853245608E-3</v>
      </c>
      <c r="AQ933" s="4">
        <f t="shared" si="183"/>
        <v>-1.3131029968917705E-3</v>
      </c>
      <c r="AR933" s="4">
        <f t="shared" si="184"/>
        <v>-3.7663632040185746E-4</v>
      </c>
      <c r="AS933" s="4">
        <f t="shared" si="185"/>
        <v>-3.8600433600001548E-4</v>
      </c>
      <c r="AT933" s="4">
        <v>0</v>
      </c>
    </row>
    <row r="934" spans="1:46">
      <c r="A934" s="4"/>
      <c r="B934" s="4">
        <v>918</v>
      </c>
      <c r="C934" s="4">
        <f>'P(t,T)'!L926*$C$6*0.5+'P(t,T)'!L926-'P(t,T)'!G926</f>
        <v>6.1815773341267199E-4</v>
      </c>
      <c r="D934" s="4">
        <f>'P(t,T)'!M926*$C$6*0.5+'P(t,T)'!M926-'P(t,T)'!H926</f>
        <v>-4.201198056253963E-4</v>
      </c>
      <c r="E934" s="4">
        <f>'P(t,T)'!N926*$C$6*0.5+'P(t,T)'!N926-'P(t,T)'!I926</f>
        <v>1.5481827457572983E-3</v>
      </c>
      <c r="F934" s="3">
        <f>E934/'P(t,T)'!N926</f>
        <v>1.5836410791599776E-3</v>
      </c>
      <c r="H934" s="4">
        <v>918</v>
      </c>
      <c r="I934" s="4">
        <f>'P(t,T)'!R926*$C$6*0.5+'P(t,T)'!R926-'P(t,T)'!L926</f>
        <v>1.8369352556446561E-4</v>
      </c>
      <c r="J934" s="4">
        <f>'P(t,T)'!S926*$C$6*0.5+'P(t,T)'!S926-'P(t,T)'!M926</f>
        <v>-8.4402780168768565E-4</v>
      </c>
      <c r="K934" s="4">
        <f>'P(t,T)'!T926*$C$6*0.5+'P(t,T)'!T926-'P(t,T)'!N926</f>
        <v>1.061023260667926E-3</v>
      </c>
      <c r="L934" s="4">
        <f>'P(t,T)'!U926*$C$6*0.5+'P(t,T)'!U926-'P(t,T)'!O926</f>
        <v>-5.1980812737151272E-4</v>
      </c>
      <c r="M934" s="3">
        <f>L934/'P(t,T)'!U926</f>
        <v>-5.3281354528898046E-4</v>
      </c>
      <c r="O934" s="4">
        <v>918</v>
      </c>
      <c r="P934" s="4">
        <f>'P(t,T)'!Y926*$C$6*0.5+'P(t,T)'!Y926-'P(t,T)'!R926</f>
        <v>-2.1693553667334609E-4</v>
      </c>
      <c r="Q934" s="4">
        <f>'P(t,T)'!Z926*$C$6*0.5+'P(t,T)'!Z926-'P(t,T)'!S926</f>
        <v>-1.2323916772105648E-3</v>
      </c>
      <c r="R934" s="4">
        <f>'P(t,T)'!AA926*$C$6*0.5+'P(t,T)'!AA926-'P(t,T)'!T926</f>
        <v>6.0917062663012889E-4</v>
      </c>
      <c r="S934" s="4">
        <f>'P(t,T)'!AB926*$C$6*0.5+'P(t,T)'!AB926-'P(t,T)'!U926</f>
        <v>-9.4909863722325571E-4</v>
      </c>
      <c r="T934" s="4">
        <f>'P(t,T)'!AC926*$C$6*0.5+'P(t,T)'!AC926-'P(t,T)'!V926</f>
        <v>-1.8234497685192252E-3</v>
      </c>
      <c r="U934" s="3">
        <f>T934/'P(t,T)'!AC926</f>
        <v>-1.8715128963080513E-3</v>
      </c>
      <c r="W934" s="4">
        <v>918</v>
      </c>
      <c r="X934" s="4">
        <f>'P(t,T)'!AG926*$C$6*0.5+'P(t,T)'!AG926-'P(t,T)'!Y926</f>
        <v>-5.8491572230379152E-4</v>
      </c>
      <c r="Y934" s="4">
        <f>'P(t,T)'!AH926*$C$6*0.5+'P(t,T)'!AH926-'P(t,T)'!Z926</f>
        <v>-1.5865617069403815E-3</v>
      </c>
      <c r="Z934" s="4">
        <f>'P(t,T)'!AI926*$C$6*0.5+'P(t,T)'!AI926-'P(t,T)'!AA926</f>
        <v>1.9151279669171739E-4</v>
      </c>
      <c r="AA934" s="4">
        <f>'P(t,T)'!AJ926*$C$6*0.5+'P(t,T)'!AJ926-'P(t,T)'!AB926</f>
        <v>-1.3420619245720911E-3</v>
      </c>
      <c r="AB934" s="4">
        <f>'P(t,T)'!AK926*$C$6*0.5+'P(t,T)'!AK926-'P(t,T)'!AC926</f>
        <v>-2.2088198035453699E-3</v>
      </c>
      <c r="AC934" s="4">
        <f>'P(t,T)'!AL926*$C$6*0.5+'P(t,T)'!AL926-'P(t,T)'!AD926</f>
        <v>-1.0976225280271423E-3</v>
      </c>
      <c r="AD934" s="3">
        <f>AC934/'P(t,T)'!AL926</f>
        <v>-1.1257354650301035E-3</v>
      </c>
      <c r="AG934" s="4">
        <v>918</v>
      </c>
      <c r="AH934" s="19">
        <f t="shared" si="174"/>
        <v>0</v>
      </c>
      <c r="AI934" s="19">
        <f t="shared" si="175"/>
        <v>-4.0831009914640282E-3</v>
      </c>
      <c r="AJ934" s="19">
        <f t="shared" si="176"/>
        <v>-4.0831009914640282E-3</v>
      </c>
      <c r="AK934" s="19">
        <f t="shared" si="177"/>
        <v>3.4098894297470705E-3</v>
      </c>
      <c r="AL934" s="4">
        <f t="shared" si="178"/>
        <v>3.4098894297470705E-3</v>
      </c>
      <c r="AM934" s="4">
        <f t="shared" si="179"/>
        <v>-1.2273276100068819E-3</v>
      </c>
      <c r="AN934" s="4">
        <f t="shared" si="180"/>
        <v>-2.8109686891668595E-3</v>
      </c>
      <c r="AO934" s="4">
        <f t="shared" si="181"/>
        <v>-4.5650831173535758E-3</v>
      </c>
      <c r="AP934" s="4">
        <f t="shared" si="182"/>
        <v>-4.0322695720645951E-3</v>
      </c>
      <c r="AQ934" s="4">
        <f t="shared" si="183"/>
        <v>-2.9691354243351936E-3</v>
      </c>
      <c r="AR934" s="4">
        <f t="shared" si="184"/>
        <v>-1.0976225280271423E-3</v>
      </c>
      <c r="AS934" s="4">
        <f t="shared" si="185"/>
        <v>-1.1257354650301035E-3</v>
      </c>
      <c r="AT934" s="4">
        <v>0</v>
      </c>
    </row>
    <row r="935" spans="1:46">
      <c r="A935" s="4"/>
      <c r="B935" s="4">
        <v>919</v>
      </c>
      <c r="C935" s="4">
        <f>'P(t,T)'!L927*$C$6*0.5+'P(t,T)'!L927-'P(t,T)'!G927</f>
        <v>6.1815773341267199E-4</v>
      </c>
      <c r="D935" s="4">
        <f>'P(t,T)'!M927*$C$6*0.5+'P(t,T)'!M927-'P(t,T)'!H927</f>
        <v>-2.8810839134153499E-3</v>
      </c>
      <c r="E935" s="4">
        <f>'P(t,T)'!N927*$C$6*0.5+'P(t,T)'!N927-'P(t,T)'!I927</f>
        <v>-3.1971883899803988E-3</v>
      </c>
      <c r="F935" s="3">
        <f>E935/'P(t,T)'!N927</f>
        <v>-3.2859833300499953E-3</v>
      </c>
      <c r="H935" s="4">
        <v>919</v>
      </c>
      <c r="I935" s="4">
        <f>'P(t,T)'!R927*$C$6*0.5+'P(t,T)'!R927-'P(t,T)'!L927</f>
        <v>1.8369352556446561E-4</v>
      </c>
      <c r="J935" s="4">
        <f>'P(t,T)'!S927*$C$6*0.5+'P(t,T)'!S927-'P(t,T)'!M927</f>
        <v>-3.2347398604305466E-3</v>
      </c>
      <c r="K935" s="4">
        <f>'P(t,T)'!T927*$C$6*0.5+'P(t,T)'!T927-'P(t,T)'!N927</f>
        <v>-3.5590102561985359E-3</v>
      </c>
      <c r="L935" s="4">
        <f>'P(t,T)'!U927*$C$6*0.5+'P(t,T)'!U927-'P(t,T)'!O927</f>
        <v>-6.3743587377783628E-3</v>
      </c>
      <c r="M935" s="3">
        <f>L935/'P(t,T)'!U927</f>
        <v>-6.5723410836825234E-3</v>
      </c>
      <c r="O935" s="4">
        <v>919</v>
      </c>
      <c r="P935" s="4">
        <f>'P(t,T)'!Y927*$C$6*0.5+'P(t,T)'!Y927-'P(t,T)'!R927</f>
        <v>-2.1693553667334609E-4</v>
      </c>
      <c r="Q935" s="4">
        <f>'P(t,T)'!Z927*$C$6*0.5+'P(t,T)'!Z927-'P(t,T)'!S927</f>
        <v>-3.5517880828769277E-3</v>
      </c>
      <c r="R935" s="4">
        <f>'P(t,T)'!AA927*$C$6*0.5+'P(t,T)'!AA927-'P(t,T)'!T927</f>
        <v>-3.8828042792954376E-3</v>
      </c>
      <c r="S935" s="4">
        <f>'P(t,T)'!AB927*$C$6*0.5+'P(t,T)'!AB927-'P(t,T)'!U927</f>
        <v>-6.6191561078725591E-3</v>
      </c>
      <c r="T935" s="4">
        <f>'P(t,T)'!AC927*$C$6*0.5+'P(t,T)'!AC927-'P(t,T)'!V927</f>
        <v>-7.353088719780021E-3</v>
      </c>
      <c r="U935" s="3">
        <f>T935/'P(t,T)'!AC927</f>
        <v>-7.5889447921666424E-3</v>
      </c>
      <c r="W935" s="4">
        <v>919</v>
      </c>
      <c r="X935" s="4">
        <f>'P(t,T)'!AG927*$C$6*0.5+'P(t,T)'!AG927-'P(t,T)'!Y927</f>
        <v>-5.8491572230379152E-4</v>
      </c>
      <c r="Y935" s="4">
        <f>'P(t,T)'!AH927*$C$6*0.5+'P(t,T)'!AH927-'P(t,T)'!Z927</f>
        <v>-3.8339105296479881E-3</v>
      </c>
      <c r="Z935" s="4">
        <f>'P(t,T)'!AI927*$C$6*0.5+'P(t,T)'!AI927-'P(t,T)'!AA927</f>
        <v>-4.1703317212533619E-3</v>
      </c>
      <c r="AA935" s="4">
        <f>'P(t,T)'!AJ927*$C$6*0.5+'P(t,T)'!AJ927-'P(t,T)'!AB927</f>
        <v>-6.8261259699357035E-3</v>
      </c>
      <c r="AB935" s="4">
        <f>'P(t,T)'!AK927*$C$6*0.5+'P(t,T)'!AK927-'P(t,T)'!AC927</f>
        <v>-7.5519863531035014E-3</v>
      </c>
      <c r="AC935" s="4">
        <f>'P(t,T)'!AL927*$C$6*0.5+'P(t,T)'!AL927-'P(t,T)'!AD927</f>
        <v>-7.344576457361196E-3</v>
      </c>
      <c r="AD935" s="3">
        <f>AC935/'P(t,T)'!AL927</f>
        <v>-7.5800944905554555E-3</v>
      </c>
      <c r="AG935" s="4">
        <v>919</v>
      </c>
      <c r="AH935" s="19">
        <f t="shared" si="174"/>
        <v>0</v>
      </c>
      <c r="AI935" s="19">
        <f t="shared" si="175"/>
        <v>-1.3501522386370812E-2</v>
      </c>
      <c r="AJ935" s="19">
        <f t="shared" si="176"/>
        <v>-1.3501522386370812E-2</v>
      </c>
      <c r="AK935" s="19">
        <f t="shared" si="177"/>
        <v>-1.4809334646727734E-2</v>
      </c>
      <c r="AL935" s="4">
        <f t="shared" si="178"/>
        <v>-1.4809334646727734E-2</v>
      </c>
      <c r="AM935" s="4">
        <f t="shared" si="179"/>
        <v>-2.3105624145636619E-2</v>
      </c>
      <c r="AN935" s="4">
        <f t="shared" si="180"/>
        <v>-1.9819640815586625E-2</v>
      </c>
      <c r="AO935" s="4">
        <f t="shared" si="181"/>
        <v>-2.1477416156566044E-2</v>
      </c>
      <c r="AP935" s="4">
        <f t="shared" si="182"/>
        <v>-1.4905075072883522E-2</v>
      </c>
      <c r="AQ935" s="4">
        <f t="shared" si="183"/>
        <v>-1.4933521249527838E-2</v>
      </c>
      <c r="AR935" s="4">
        <f t="shared" si="184"/>
        <v>-7.344576457361196E-3</v>
      </c>
      <c r="AS935" s="4">
        <f t="shared" si="185"/>
        <v>-7.5800944905554555E-3</v>
      </c>
      <c r="AT935" s="4">
        <v>0</v>
      </c>
    </row>
    <row r="936" spans="1:46">
      <c r="A936" s="4"/>
      <c r="B936" s="4">
        <v>920</v>
      </c>
      <c r="C936" s="4">
        <f>'P(t,T)'!L928*$C$6*0.5+'P(t,T)'!L928-'P(t,T)'!G928</f>
        <v>6.1815773341267199E-4</v>
      </c>
      <c r="D936" s="4">
        <f>'P(t,T)'!M928*$C$6*0.5+'P(t,T)'!M928-'P(t,T)'!H928</f>
        <v>4.687493293556666E-3</v>
      </c>
      <c r="E936" s="4">
        <f>'P(t,T)'!N928*$C$6*0.5+'P(t,T)'!N928-'P(t,T)'!I928</f>
        <v>4.7388143935656046E-3</v>
      </c>
      <c r="F936" s="3">
        <f>E936/'P(t,T)'!N928</f>
        <v>4.8319552321966115E-3</v>
      </c>
      <c r="H936" s="4">
        <v>920</v>
      </c>
      <c r="I936" s="4">
        <f>'P(t,T)'!R928*$C$6*0.5+'P(t,T)'!R928-'P(t,T)'!L928</f>
        <v>1.8369352556446561E-4</v>
      </c>
      <c r="J936" s="4">
        <f>'P(t,T)'!S928*$C$6*0.5+'P(t,T)'!S928-'P(t,T)'!M928</f>
        <v>4.1563661182971723E-3</v>
      </c>
      <c r="K936" s="4">
        <f>'P(t,T)'!T928*$C$6*0.5+'P(t,T)'!T928-'P(t,T)'!N928</f>
        <v>4.1920862426541028E-3</v>
      </c>
      <c r="L936" s="4">
        <f>'P(t,T)'!U928*$C$6*0.5+'P(t,T)'!U928-'P(t,T)'!O928</f>
        <v>5.1777365948957321E-3</v>
      </c>
      <c r="M936" s="3">
        <f>L936/'P(t,T)'!U928</f>
        <v>5.2771990425146053E-3</v>
      </c>
      <c r="O936" s="4">
        <v>920</v>
      </c>
      <c r="P936" s="4">
        <f>'P(t,T)'!Y928*$C$6*0.5+'P(t,T)'!Y928-'P(t,T)'!R928</f>
        <v>-2.1693553667334609E-4</v>
      </c>
      <c r="Q936" s="4">
        <f>'P(t,T)'!Z928*$C$6*0.5+'P(t,T)'!Z928-'P(t,T)'!S928</f>
        <v>3.6566814157539262E-3</v>
      </c>
      <c r="R936" s="4">
        <f>'P(t,T)'!AA928*$C$6*0.5+'P(t,T)'!AA928-'P(t,T)'!T928</f>
        <v>3.6776631722965636E-3</v>
      </c>
      <c r="S936" s="4">
        <f>'P(t,T)'!AB928*$C$6*0.5+'P(t,T)'!AB928-'P(t,T)'!U928</f>
        <v>4.6331169287635587E-3</v>
      </c>
      <c r="T936" s="4">
        <f>'P(t,T)'!AC928*$C$6*0.5+'P(t,T)'!AC928-'P(t,T)'!V928</f>
        <v>-1.3915053954765E-3</v>
      </c>
      <c r="U936" s="3">
        <f>T936/'P(t,T)'!AC928</f>
        <v>-1.4275654268630445E-3</v>
      </c>
      <c r="W936" s="4">
        <v>920</v>
      </c>
      <c r="X936" s="4">
        <f>'P(t,T)'!AG928*$C$6*0.5+'P(t,T)'!AG928-'P(t,T)'!Y928</f>
        <v>-5.8491572230379152E-4</v>
      </c>
      <c r="Y936" s="4">
        <f>'P(t,T)'!AH928*$C$6*0.5+'P(t,T)'!AH928-'P(t,T)'!Z928</f>
        <v>3.1877537197745331E-3</v>
      </c>
      <c r="Z936" s="4">
        <f>'P(t,T)'!AI928*$C$6*0.5+'P(t,T)'!AI928-'P(t,T)'!AA928</f>
        <v>3.194850694652307E-3</v>
      </c>
      <c r="AA936" s="4">
        <f>'P(t,T)'!AJ928*$C$6*0.5+'P(t,T)'!AJ928-'P(t,T)'!AB928</f>
        <v>4.1200195881736512E-3</v>
      </c>
      <c r="AB936" s="4">
        <f>'P(t,T)'!AK928*$C$6*0.5+'P(t,T)'!AK928-'P(t,T)'!AC928</f>
        <v>-1.7889292012926994E-3</v>
      </c>
      <c r="AC936" s="4">
        <f>'P(t,T)'!AL928*$C$6*0.5+'P(t,T)'!AL928-'P(t,T)'!AD928</f>
        <v>-5.5151475881853873E-4</v>
      </c>
      <c r="AD936" s="3">
        <f>AC936/'P(t,T)'!AL928</f>
        <v>-5.6533139966481391E-4</v>
      </c>
      <c r="AG936" s="4">
        <v>920</v>
      </c>
      <c r="AH936" s="19">
        <f t="shared" si="174"/>
        <v>0</v>
      </c>
      <c r="AI936" s="19">
        <f t="shared" si="175"/>
        <v>1.5688294547382298E-2</v>
      </c>
      <c r="AJ936" s="19">
        <f t="shared" si="176"/>
        <v>1.5688294547382298E-2</v>
      </c>
      <c r="AK936" s="19">
        <f t="shared" si="177"/>
        <v>1.5803414503168578E-2</v>
      </c>
      <c r="AL936" s="4">
        <f t="shared" si="178"/>
        <v>1.5803414503168578E-2</v>
      </c>
      <c r="AM936" s="4">
        <f t="shared" si="179"/>
        <v>1.8762828344029554E-2</v>
      </c>
      <c r="AN936" s="4">
        <f t="shared" si="180"/>
        <v>1.3930873111832942E-2</v>
      </c>
      <c r="AO936" s="4">
        <f t="shared" si="181"/>
        <v>2.096764445745406E-3</v>
      </c>
      <c r="AP936" s="4">
        <f t="shared" si="182"/>
        <v>-3.1804345967691994E-3</v>
      </c>
      <c r="AQ936" s="4">
        <f t="shared" si="183"/>
        <v>-1.9790801856815832E-3</v>
      </c>
      <c r="AR936" s="4">
        <f t="shared" si="184"/>
        <v>-5.5151475881853873E-4</v>
      </c>
      <c r="AS936" s="4">
        <f t="shared" si="185"/>
        <v>-5.6533139966481391E-4</v>
      </c>
      <c r="AT936" s="4">
        <v>0</v>
      </c>
    </row>
    <row r="937" spans="1:46">
      <c r="A937" s="4"/>
      <c r="B937" s="4">
        <v>921</v>
      </c>
      <c r="C937" s="4">
        <f>'P(t,T)'!L929*$C$6*0.5+'P(t,T)'!L929-'P(t,T)'!G929</f>
        <v>6.1815773341267199E-4</v>
      </c>
      <c r="D937" s="4">
        <f>'P(t,T)'!M929*$C$6*0.5+'P(t,T)'!M929-'P(t,T)'!H929</f>
        <v>-7.0002825567394567E-4</v>
      </c>
      <c r="E937" s="4">
        <f>'P(t,T)'!N929*$C$6*0.5+'P(t,T)'!N929-'P(t,T)'!I929</f>
        <v>1.9857748923501894E-4</v>
      </c>
      <c r="F937" s="3">
        <f>E937/'P(t,T)'!N929</f>
        <v>2.0339963334134245E-4</v>
      </c>
      <c r="H937" s="4">
        <v>921</v>
      </c>
      <c r="I937" s="4">
        <f>'P(t,T)'!R929*$C$6*0.5+'P(t,T)'!R929-'P(t,T)'!L929</f>
        <v>1.8369352556446561E-4</v>
      </c>
      <c r="J937" s="4">
        <f>'P(t,T)'!S929*$C$6*0.5+'P(t,T)'!S929-'P(t,T)'!M929</f>
        <v>-1.1165585553725155E-3</v>
      </c>
      <c r="K937" s="4">
        <f>'P(t,T)'!T929*$C$6*0.5+'P(t,T)'!T929-'P(t,T)'!N929</f>
        <v>-2.574067403600111E-4</v>
      </c>
      <c r="L937" s="4">
        <f>'P(t,T)'!U929*$C$6*0.5+'P(t,T)'!U929-'P(t,T)'!O929</f>
        <v>-1.4427088824354728E-3</v>
      </c>
      <c r="M937" s="3">
        <f>L937/'P(t,T)'!U929</f>
        <v>-1.4801717171727066E-3</v>
      </c>
      <c r="O937" s="4">
        <v>921</v>
      </c>
      <c r="P937" s="4">
        <f>'P(t,T)'!Y929*$C$6*0.5+'P(t,T)'!Y929-'P(t,T)'!R929</f>
        <v>-2.1693553667334609E-4</v>
      </c>
      <c r="Q937" s="4">
        <f>'P(t,T)'!Z929*$C$6*0.5+'P(t,T)'!Z929-'P(t,T)'!S929</f>
        <v>-1.4973904000677996E-3</v>
      </c>
      <c r="R937" s="4">
        <f>'P(t,T)'!AA929*$C$6*0.5+'P(t,T)'!AA929-'P(t,T)'!T929</f>
        <v>-6.7707828482299615E-4</v>
      </c>
      <c r="S937" s="4">
        <f>'P(t,T)'!AB929*$C$6*0.5+'P(t,T)'!AB929-'P(t,T)'!U929</f>
        <v>-1.8473568513861505E-3</v>
      </c>
      <c r="T937" s="4">
        <f>'P(t,T)'!AC929*$C$6*0.5+'P(t,T)'!AC929-'P(t,T)'!V929</f>
        <v>-1.0988864917843566E-3</v>
      </c>
      <c r="U937" s="3">
        <f>T937/'P(t,T)'!AC929</f>
        <v>-1.1270332282456448E-3</v>
      </c>
      <c r="W937" s="4">
        <v>921</v>
      </c>
      <c r="X937" s="4">
        <f>'P(t,T)'!AG929*$C$6*0.5+'P(t,T)'!AG929-'P(t,T)'!Y929</f>
        <v>-5.8491572230379152E-4</v>
      </c>
      <c r="Y937" s="4">
        <f>'P(t,T)'!AH929*$C$6*0.5+'P(t,T)'!AH929-'P(t,T)'!Z929</f>
        <v>-1.8439116648202303E-3</v>
      </c>
      <c r="Z937" s="4">
        <f>'P(t,T)'!AI929*$C$6*0.5+'P(t,T)'!AI929-'P(t,T)'!AA929</f>
        <v>-1.0617318604347892E-3</v>
      </c>
      <c r="AA937" s="4">
        <f>'P(t,T)'!AJ929*$C$6*0.5+'P(t,T)'!AJ929-'P(t,T)'!AB929</f>
        <v>-2.2151811253260378E-3</v>
      </c>
      <c r="AB937" s="4">
        <f>'P(t,T)'!AK929*$C$6*0.5+'P(t,T)'!AK929-'P(t,T)'!AC929</f>
        <v>-1.5042692127519297E-3</v>
      </c>
      <c r="AC937" s="4">
        <f>'P(t,T)'!AL929*$C$6*0.5+'P(t,T)'!AL929-'P(t,T)'!AD929</f>
        <v>-4.6701917746394539E-4</v>
      </c>
      <c r="AD937" s="3">
        <f>AC937/'P(t,T)'!AL929</f>
        <v>-4.7867855219978325E-4</v>
      </c>
      <c r="AG937" s="4">
        <v>921</v>
      </c>
      <c r="AH937" s="19">
        <f t="shared" si="174"/>
        <v>0</v>
      </c>
      <c r="AI937" s="19">
        <f t="shared" si="175"/>
        <v>-5.157888875934491E-3</v>
      </c>
      <c r="AJ937" s="19">
        <f t="shared" si="176"/>
        <v>-5.157888875934491E-3</v>
      </c>
      <c r="AK937" s="19">
        <f t="shared" si="177"/>
        <v>-1.7976393963827775E-3</v>
      </c>
      <c r="AL937" s="4">
        <f t="shared" si="178"/>
        <v>-1.7976393963827775E-3</v>
      </c>
      <c r="AM937" s="4">
        <f t="shared" si="179"/>
        <v>-5.3018472258063182E-3</v>
      </c>
      <c r="AN937" s="4">
        <f t="shared" si="180"/>
        <v>-5.5052468591476611E-3</v>
      </c>
      <c r="AO937" s="4">
        <f t="shared" si="181"/>
        <v>-4.0833274217089927E-3</v>
      </c>
      <c r="AP937" s="4">
        <f t="shared" si="182"/>
        <v>-2.6031557045362863E-3</v>
      </c>
      <c r="AQ937" s="4">
        <f t="shared" si="183"/>
        <v>-1.5940524057095902E-3</v>
      </c>
      <c r="AR937" s="4">
        <f t="shared" si="184"/>
        <v>-4.6701917746394539E-4</v>
      </c>
      <c r="AS937" s="4">
        <f t="shared" si="185"/>
        <v>-4.7867855219978325E-4</v>
      </c>
      <c r="AT937" s="4">
        <v>0</v>
      </c>
    </row>
    <row r="938" spans="1:46">
      <c r="A938" s="4"/>
      <c r="B938" s="4">
        <v>922</v>
      </c>
      <c r="C938" s="4">
        <f>'P(t,T)'!L930*$C$6*0.5+'P(t,T)'!L930-'P(t,T)'!G930</f>
        <v>6.1815773341267199E-4</v>
      </c>
      <c r="D938" s="4">
        <f>'P(t,T)'!M930*$C$6*0.5+'P(t,T)'!M930-'P(t,T)'!H930</f>
        <v>-3.2662785803354577E-3</v>
      </c>
      <c r="E938" s="4">
        <f>'P(t,T)'!N930*$C$6*0.5+'P(t,T)'!N930-'P(t,T)'!I930</f>
        <v>-4.895959756656465E-3</v>
      </c>
      <c r="F938" s="3">
        <f>E938/'P(t,T)'!N930</f>
        <v>-5.0405245325123192E-3</v>
      </c>
      <c r="H938" s="4">
        <v>922</v>
      </c>
      <c r="I938" s="4">
        <f>'P(t,T)'!R930*$C$6*0.5+'P(t,T)'!R930-'P(t,T)'!L930</f>
        <v>1.8369352556446561E-4</v>
      </c>
      <c r="J938" s="4">
        <f>'P(t,T)'!S930*$C$6*0.5+'P(t,T)'!S930-'P(t,T)'!M930</f>
        <v>-3.6078352923304413E-3</v>
      </c>
      <c r="K938" s="4">
        <f>'P(t,T)'!T930*$C$6*0.5+'P(t,T)'!T930-'P(t,T)'!N930</f>
        <v>-5.2022321106696134E-3</v>
      </c>
      <c r="L938" s="4">
        <f>'P(t,T)'!U930*$C$6*0.5+'P(t,T)'!U930-'P(t,T)'!O930</f>
        <v>-7.1488710524070243E-3</v>
      </c>
      <c r="M938" s="3">
        <f>L938/'P(t,T)'!U930</f>
        <v>-7.3766590801892448E-3</v>
      </c>
      <c r="O938" s="4">
        <v>922</v>
      </c>
      <c r="P938" s="4">
        <f>'P(t,T)'!Y930*$C$6*0.5+'P(t,T)'!Y930-'P(t,T)'!R930</f>
        <v>-2.1693553667334609E-4</v>
      </c>
      <c r="Q938" s="4">
        <f>'P(t,T)'!Z930*$C$6*0.5+'P(t,T)'!Z930-'P(t,T)'!S930</f>
        <v>-3.9126807085562154E-3</v>
      </c>
      <c r="R938" s="4">
        <f>'P(t,T)'!AA930*$C$6*0.5+'P(t,T)'!AA930-'P(t,T)'!T930</f>
        <v>-5.4701097135357868E-3</v>
      </c>
      <c r="S938" s="4">
        <f>'P(t,T)'!AB930*$C$6*0.5+'P(t,T)'!AB930-'P(t,T)'!U930</f>
        <v>-7.3642520880308204E-3</v>
      </c>
      <c r="T938" s="4">
        <f>'P(t,T)'!AC930*$C$6*0.5+'P(t,T)'!AC930-'P(t,T)'!V930</f>
        <v>-9.8809399224653038E-3</v>
      </c>
      <c r="U938" s="3">
        <f>T938/'P(t,T)'!AC930</f>
        <v>-1.0223914779646131E-2</v>
      </c>
      <c r="W938" s="4">
        <v>922</v>
      </c>
      <c r="X938" s="4">
        <f>'P(t,T)'!AG930*$C$6*0.5+'P(t,T)'!AG930-'P(t,T)'!Y930</f>
        <v>-5.8491572230379152E-4</v>
      </c>
      <c r="Y938" s="4">
        <f>'P(t,T)'!AH930*$C$6*0.5+'P(t,T)'!AH930-'P(t,T)'!Z930</f>
        <v>-4.1825486768164444E-3</v>
      </c>
      <c r="Z938" s="4">
        <f>'P(t,T)'!AI930*$C$6*0.5+'P(t,T)'!AI930-'P(t,T)'!AA930</f>
        <v>-5.7015865320784176E-3</v>
      </c>
      <c r="AA938" s="4">
        <f>'P(t,T)'!AJ930*$C$6*0.5+'P(t,T)'!AJ930-'P(t,T)'!AB930</f>
        <v>-7.5419282778275143E-3</v>
      </c>
      <c r="AB938" s="4">
        <f>'P(t,T)'!AK930*$C$6*0.5+'P(t,T)'!AK930-'P(t,T)'!AC930</f>
        <v>-9.9747200105938516E-3</v>
      </c>
      <c r="AC938" s="4">
        <f>'P(t,T)'!AL930*$C$6*0.5+'P(t,T)'!AL930-'P(t,T)'!AD930</f>
        <v>-8.9495885657329133E-3</v>
      </c>
      <c r="AD938" s="3">
        <f>AC938/'P(t,T)'!AL930</f>
        <v>-9.2515331008018176E-3</v>
      </c>
      <c r="AG938" s="4">
        <v>922</v>
      </c>
      <c r="AH938" s="19">
        <f t="shared" si="174"/>
        <v>0</v>
      </c>
      <c r="AI938" s="19">
        <f t="shared" si="175"/>
        <v>-1.4969343258038559E-2</v>
      </c>
      <c r="AJ938" s="19">
        <f t="shared" si="176"/>
        <v>-1.4969343258038559E-2</v>
      </c>
      <c r="AK938" s="19">
        <f t="shared" si="177"/>
        <v>-2.1269888112940283E-2</v>
      </c>
      <c r="AL938" s="4">
        <f t="shared" si="178"/>
        <v>-2.1269888112940283E-2</v>
      </c>
      <c r="AM938" s="4">
        <f t="shared" si="179"/>
        <v>-2.7095575950777679E-2</v>
      </c>
      <c r="AN938" s="4">
        <f t="shared" si="180"/>
        <v>-2.2055051418265359E-2</v>
      </c>
      <c r="AO938" s="4">
        <f t="shared" si="181"/>
        <v>-2.72323190132484E-2</v>
      </c>
      <c r="AP938" s="4">
        <f t="shared" si="182"/>
        <v>-1.9855659933059155E-2</v>
      </c>
      <c r="AQ938" s="4">
        <f t="shared" si="183"/>
        <v>-1.9173503345379046E-2</v>
      </c>
      <c r="AR938" s="4">
        <f t="shared" si="184"/>
        <v>-8.9495885657329133E-3</v>
      </c>
      <c r="AS938" s="4">
        <f t="shared" si="185"/>
        <v>-9.2515331008018176E-3</v>
      </c>
      <c r="AT938" s="4">
        <v>0</v>
      </c>
    </row>
    <row r="939" spans="1:46">
      <c r="A939" s="4"/>
      <c r="B939" s="4">
        <v>923</v>
      </c>
      <c r="C939" s="4">
        <f>'P(t,T)'!L931*$C$6*0.5+'P(t,T)'!L931-'P(t,T)'!G931</f>
        <v>6.1815773341267199E-4</v>
      </c>
      <c r="D939" s="4">
        <f>'P(t,T)'!M931*$C$6*0.5+'P(t,T)'!M931-'P(t,T)'!H931</f>
        <v>-3.0635059855999014E-4</v>
      </c>
      <c r="E939" s="4">
        <f>'P(t,T)'!N931*$C$6*0.5+'P(t,T)'!N931-'P(t,T)'!I931</f>
        <v>3.7093158695189477E-3</v>
      </c>
      <c r="F939" s="3">
        <f>E939/'P(t,T)'!N931</f>
        <v>3.7861014380198453E-3</v>
      </c>
      <c r="H939" s="4">
        <v>923</v>
      </c>
      <c r="I939" s="4">
        <f>'P(t,T)'!R931*$C$6*0.5+'P(t,T)'!R931-'P(t,T)'!L931</f>
        <v>1.8369352556446561E-4</v>
      </c>
      <c r="J939" s="4">
        <f>'P(t,T)'!S931*$C$6*0.5+'P(t,T)'!S931-'P(t,T)'!M931</f>
        <v>-7.3321243746060638E-4</v>
      </c>
      <c r="K939" s="4">
        <f>'P(t,T)'!T931*$C$6*0.5+'P(t,T)'!T931-'P(t,T)'!N931</f>
        <v>3.1796376167295692E-3</v>
      </c>
      <c r="L939" s="4">
        <f>'P(t,T)'!U931*$C$6*0.5+'P(t,T)'!U931-'P(t,T)'!O931</f>
        <v>8.2401407533319038E-3</v>
      </c>
      <c r="M939" s="3">
        <f>L939/'P(t,T)'!U931</f>
        <v>8.3729216870855883E-3</v>
      </c>
      <c r="O939" s="4">
        <v>923</v>
      </c>
      <c r="P939" s="4">
        <f>'P(t,T)'!Y931*$C$6*0.5+'P(t,T)'!Y931-'P(t,T)'!R931</f>
        <v>-2.1693553667334609E-4</v>
      </c>
      <c r="Q939" s="4">
        <f>'P(t,T)'!Z931*$C$6*0.5+'P(t,T)'!Z931-'P(t,T)'!S931</f>
        <v>-1.1245952106900825E-3</v>
      </c>
      <c r="R939" s="4">
        <f>'P(t,T)'!AA931*$C$6*0.5+'P(t,T)'!AA931-'P(t,T)'!T931</f>
        <v>2.6833213883010743E-3</v>
      </c>
      <c r="S939" s="4">
        <f>'P(t,T)'!AB931*$C$6*0.5+'P(t,T)'!AB931-'P(t,T)'!U931</f>
        <v>7.6597056340301783E-3</v>
      </c>
      <c r="T939" s="4">
        <f>'P(t,T)'!AC931*$C$6*0.5+'P(t,T)'!AC931-'P(t,T)'!V931</f>
        <v>8.8228867158328672E-3</v>
      </c>
      <c r="U939" s="3">
        <f>T939/'P(t,T)'!AC931</f>
        <v>8.9598793083227376E-3</v>
      </c>
      <c r="W939" s="4">
        <v>923</v>
      </c>
      <c r="X939" s="4">
        <f>'P(t,T)'!AG931*$C$6*0.5+'P(t,T)'!AG931-'P(t,T)'!Y931</f>
        <v>-5.8491572230379152E-4</v>
      </c>
      <c r="Y939" s="4">
        <f>'P(t,T)'!AH931*$C$6*0.5+'P(t,T)'!AH931-'P(t,T)'!Z931</f>
        <v>-1.481833928753562E-3</v>
      </c>
      <c r="Z939" s="4">
        <f>'P(t,T)'!AI931*$C$6*0.5+'P(t,T)'!AI931-'P(t,T)'!AA931</f>
        <v>2.2195406587812716E-3</v>
      </c>
      <c r="AA939" s="4">
        <f>'P(t,T)'!AJ931*$C$6*0.5+'P(t,T)'!AJ931-'P(t,T)'!AB931</f>
        <v>7.1072199657645774E-3</v>
      </c>
      <c r="AB939" s="4">
        <f>'P(t,T)'!AK931*$C$6*0.5+'P(t,T)'!AK931-'P(t,T)'!AC931</f>
        <v>8.2465212003892674E-3</v>
      </c>
      <c r="AC939" s="4">
        <f>'P(t,T)'!AL931*$C$6*0.5+'P(t,T)'!AL931-'P(t,T)'!AD931</f>
        <v>6.4225125420440676E-3</v>
      </c>
      <c r="AD939" s="3">
        <f>AC939/'P(t,T)'!AL931</f>
        <v>6.5377905208924766E-3</v>
      </c>
      <c r="AG939" s="4">
        <v>923</v>
      </c>
      <c r="AH939" s="19">
        <f t="shared" si="174"/>
        <v>0</v>
      </c>
      <c r="AI939" s="19">
        <f t="shared" si="175"/>
        <v>-3.645992175464241E-3</v>
      </c>
      <c r="AJ939" s="19">
        <f t="shared" si="176"/>
        <v>-3.645992175464241E-3</v>
      </c>
      <c r="AK939" s="19">
        <f t="shared" si="177"/>
        <v>1.1791815533330863E-2</v>
      </c>
      <c r="AL939" s="4">
        <f t="shared" si="178"/>
        <v>1.1791815533330863E-2</v>
      </c>
      <c r="AM939" s="4">
        <f t="shared" si="179"/>
        <v>2.6793167791146506E-2</v>
      </c>
      <c r="AN939" s="4">
        <f t="shared" si="180"/>
        <v>2.3007066353126659E-2</v>
      </c>
      <c r="AO939" s="4">
        <f t="shared" si="181"/>
        <v>2.5442329603307723E-2</v>
      </c>
      <c r="AP939" s="4">
        <f t="shared" si="182"/>
        <v>1.7069407916222135E-2</v>
      </c>
      <c r="AQ939" s="4">
        <f t="shared" si="183"/>
        <v>1.5382391850366805E-2</v>
      </c>
      <c r="AR939" s="4">
        <f t="shared" si="184"/>
        <v>6.4225125420440676E-3</v>
      </c>
      <c r="AS939" s="4">
        <f t="shared" si="185"/>
        <v>6.5377905208924766E-3</v>
      </c>
      <c r="AT939" s="4">
        <v>0</v>
      </c>
    </row>
    <row r="940" spans="1:46">
      <c r="A940" s="4"/>
      <c r="B940" s="4">
        <v>924</v>
      </c>
      <c r="C940" s="4">
        <f>'P(t,T)'!L932*$C$6*0.5+'P(t,T)'!L932-'P(t,T)'!G932</f>
        <v>6.1815773341267199E-4</v>
      </c>
      <c r="D940" s="4">
        <f>'P(t,T)'!M932*$C$6*0.5+'P(t,T)'!M932-'P(t,T)'!H932</f>
        <v>4.8894077165718697E-3</v>
      </c>
      <c r="E940" s="4">
        <f>'P(t,T)'!N932*$C$6*0.5+'P(t,T)'!N932-'P(t,T)'!I932</f>
        <v>7.8859428627282568E-3</v>
      </c>
      <c r="F940" s="3">
        <f>E940/'P(t,T)'!N932</f>
        <v>8.0158322682724568E-3</v>
      </c>
      <c r="H940" s="4">
        <v>924</v>
      </c>
      <c r="I940" s="4">
        <f>'P(t,T)'!R932*$C$6*0.5+'P(t,T)'!R932-'P(t,T)'!L932</f>
        <v>1.8369352556446561E-4</v>
      </c>
      <c r="J940" s="4">
        <f>'P(t,T)'!S932*$C$6*0.5+'P(t,T)'!S932-'P(t,T)'!M932</f>
        <v>4.3551036039731761E-3</v>
      </c>
      <c r="K940" s="4">
        <f>'P(t,T)'!T932*$C$6*0.5+'P(t,T)'!T932-'P(t,T)'!N932</f>
        <v>7.2999182578395994E-3</v>
      </c>
      <c r="L940" s="4">
        <f>'P(t,T)'!U932*$C$6*0.5+'P(t,T)'!U932-'P(t,T)'!O932</f>
        <v>1.05510193649343E-2</v>
      </c>
      <c r="M940" s="3">
        <f>L940/'P(t,T)'!U932</f>
        <v>1.0696521257844521E-2</v>
      </c>
      <c r="O940" s="4">
        <v>924</v>
      </c>
      <c r="P940" s="4">
        <f>'P(t,T)'!Y932*$C$6*0.5+'P(t,T)'!Y932-'P(t,T)'!R932</f>
        <v>-2.1693553667334609E-4</v>
      </c>
      <c r="Q940" s="4">
        <f>'P(t,T)'!Z932*$C$6*0.5+'P(t,T)'!Z932-'P(t,T)'!S932</f>
        <v>3.8520359183000785E-3</v>
      </c>
      <c r="R940" s="4">
        <f>'P(t,T)'!AA932*$C$6*0.5+'P(t,T)'!AA932-'P(t,T)'!T932</f>
        <v>6.7425248063174292E-3</v>
      </c>
      <c r="S940" s="4">
        <f>'P(t,T)'!AB932*$C$6*0.5+'P(t,T)'!AB932-'P(t,T)'!U932</f>
        <v>9.95567276459286E-3</v>
      </c>
      <c r="T940" s="4">
        <f>'P(t,T)'!AC932*$C$6*0.5+'P(t,T)'!AC932-'P(t,T)'!V932</f>
        <v>7.350865291465114E-3</v>
      </c>
      <c r="U940" s="3">
        <f>T940/'P(t,T)'!AC932</f>
        <v>7.475910325047257E-3</v>
      </c>
      <c r="W940" s="4">
        <v>924</v>
      </c>
      <c r="X940" s="4">
        <f>'P(t,T)'!AG932*$C$6*0.5+'P(t,T)'!AG932-'P(t,T)'!Y932</f>
        <v>-5.8491572230379152E-4</v>
      </c>
      <c r="Y940" s="4">
        <f>'P(t,T)'!AH932*$C$6*0.5+'P(t,T)'!AH932-'P(t,T)'!Z932</f>
        <v>3.379544245578403E-3</v>
      </c>
      <c r="Z940" s="4">
        <f>'P(t,T)'!AI932*$C$6*0.5+'P(t,T)'!AI932-'P(t,T)'!AA932</f>
        <v>6.2134510249548525E-3</v>
      </c>
      <c r="AA940" s="4">
        <f>'P(t,T)'!AJ932*$C$6*0.5+'P(t,T)'!AJ932-'P(t,T)'!AB932</f>
        <v>9.3852519782726684E-3</v>
      </c>
      <c r="AB940" s="4">
        <f>'P(t,T)'!AK932*$C$6*0.5+'P(t,T)'!AK932-'P(t,T)'!AC932</f>
        <v>6.7877317238997925E-3</v>
      </c>
      <c r="AC940" s="4">
        <f>'P(t,T)'!AL932*$C$6*0.5+'P(t,T)'!AL932-'P(t,T)'!AD932</f>
        <v>3.7198337645529822E-3</v>
      </c>
      <c r="AD940" s="3">
        <f>AC940/'P(t,T)'!AL932</f>
        <v>3.7967972744884638E-3</v>
      </c>
      <c r="AG940" s="4">
        <v>924</v>
      </c>
      <c r="AH940" s="19">
        <f t="shared" si="174"/>
        <v>0</v>
      </c>
      <c r="AI940" s="19">
        <f t="shared" si="175"/>
        <v>1.6476091484423527E-2</v>
      </c>
      <c r="AJ940" s="19">
        <f t="shared" si="176"/>
        <v>1.6476091484423527E-2</v>
      </c>
      <c r="AK940" s="19">
        <f t="shared" si="177"/>
        <v>2.8141836951840138E-2</v>
      </c>
      <c r="AL940" s="4">
        <f t="shared" si="178"/>
        <v>2.8141836951840138E-2</v>
      </c>
      <c r="AM940" s="4">
        <f t="shared" si="179"/>
        <v>3.7907776376072289E-2</v>
      </c>
      <c r="AN940" s="4">
        <f t="shared" si="180"/>
        <v>2.9891944107799828E-2</v>
      </c>
      <c r="AO940" s="4">
        <f t="shared" si="181"/>
        <v>2.4835118273209427E-2</v>
      </c>
      <c r="AP940" s="4">
        <f t="shared" si="182"/>
        <v>1.4138597015364907E-2</v>
      </c>
      <c r="AQ940" s="4">
        <f t="shared" si="183"/>
        <v>1.1195744089600239E-2</v>
      </c>
      <c r="AR940" s="4">
        <f t="shared" si="184"/>
        <v>3.7198337645529822E-3</v>
      </c>
      <c r="AS940" s="4">
        <f t="shared" si="185"/>
        <v>3.7967972744884638E-3</v>
      </c>
      <c r="AT940" s="4">
        <v>0</v>
      </c>
    </row>
    <row r="941" spans="1:46">
      <c r="A941" s="4"/>
      <c r="B941" s="4">
        <v>925</v>
      </c>
      <c r="C941" s="4">
        <f>'P(t,T)'!L933*$C$6*0.5+'P(t,T)'!L933-'P(t,T)'!G933</f>
        <v>6.1815773341267199E-4</v>
      </c>
      <c r="D941" s="4">
        <f>'P(t,T)'!M933*$C$6*0.5+'P(t,T)'!M933-'P(t,T)'!H933</f>
        <v>6.7014366821438465E-5</v>
      </c>
      <c r="E941" s="4">
        <f>'P(t,T)'!N933*$C$6*0.5+'P(t,T)'!N933-'P(t,T)'!I933</f>
        <v>3.9427141906434038E-4</v>
      </c>
      <c r="F941" s="3">
        <f>E941/'P(t,T)'!N933</f>
        <v>4.0376668553954154E-4</v>
      </c>
      <c r="H941" s="4">
        <v>925</v>
      </c>
      <c r="I941" s="4">
        <f>'P(t,T)'!R933*$C$6*0.5+'P(t,T)'!R933-'P(t,T)'!L933</f>
        <v>1.8369352556446561E-4</v>
      </c>
      <c r="J941" s="4">
        <f>'P(t,T)'!S933*$C$6*0.5+'P(t,T)'!S933-'P(t,T)'!M933</f>
        <v>-3.6935940421289892E-4</v>
      </c>
      <c r="K941" s="4">
        <f>'P(t,T)'!T933*$C$6*0.5+'P(t,T)'!T933-'P(t,T)'!N933</f>
        <v>-6.6453563833168694E-5</v>
      </c>
      <c r="L941" s="4">
        <f>'P(t,T)'!U933*$C$6*0.5+'P(t,T)'!U933-'P(t,T)'!O933</f>
        <v>1.6230275756345947E-4</v>
      </c>
      <c r="M941" s="3">
        <f>L941/'P(t,T)'!U933</f>
        <v>1.6625005595874093E-4</v>
      </c>
      <c r="O941" s="4">
        <v>925</v>
      </c>
      <c r="P941" s="4">
        <f>'P(t,T)'!Y933*$C$6*0.5+'P(t,T)'!Y933-'P(t,T)'!R933</f>
        <v>-2.1693553667334609E-4</v>
      </c>
      <c r="Q941" s="4">
        <f>'P(t,T)'!Z933*$C$6*0.5+'P(t,T)'!Z933-'P(t,T)'!S933</f>
        <v>-7.7047690129528057E-4</v>
      </c>
      <c r="R941" s="4">
        <f>'P(t,T)'!AA933*$C$6*0.5+'P(t,T)'!AA933-'P(t,T)'!T933</f>
        <v>-4.9100105021260276E-4</v>
      </c>
      <c r="S941" s="4">
        <f>'P(t,T)'!AB933*$C$6*0.5+'P(t,T)'!AB933-'P(t,T)'!U933</f>
        <v>-2.8413277488026356E-4</v>
      </c>
      <c r="T941" s="4">
        <f>'P(t,T)'!AC933*$C$6*0.5+'P(t,T)'!AC933-'P(t,T)'!V933</f>
        <v>-5.4523662166394704E-4</v>
      </c>
      <c r="U941" s="3">
        <f>T941/'P(t,T)'!AC933</f>
        <v>-5.5889247081852042E-4</v>
      </c>
      <c r="W941" s="4">
        <v>925</v>
      </c>
      <c r="X941" s="4">
        <f>'P(t,T)'!AG933*$C$6*0.5+'P(t,T)'!AG933-'P(t,T)'!Y933</f>
        <v>-5.8491572230379152E-4</v>
      </c>
      <c r="Y941" s="4">
        <f>'P(t,T)'!AH933*$C$6*0.5+'P(t,T)'!AH933-'P(t,T)'!Z933</f>
        <v>-1.1376231269483172E-3</v>
      </c>
      <c r="Z941" s="4">
        <f>'P(t,T)'!AI933*$C$6*0.5+'P(t,T)'!AI933-'P(t,T)'!AA933</f>
        <v>-8.8063911189406596E-4</v>
      </c>
      <c r="AA941" s="4">
        <f>'P(t,T)'!AJ933*$C$6*0.5+'P(t,T)'!AJ933-'P(t,T)'!AB933</f>
        <v>-6.9466374882631854E-4</v>
      </c>
      <c r="AB941" s="4">
        <f>'P(t,T)'!AK933*$C$6*0.5+'P(t,T)'!AK933-'P(t,T)'!AC933</f>
        <v>-9.6522088088168978E-4</v>
      </c>
      <c r="AC941" s="4">
        <f>'P(t,T)'!AL933*$C$6*0.5+'P(t,T)'!AL933-'P(t,T)'!AD933</f>
        <v>1.2268621690056936E-3</v>
      </c>
      <c r="AD941" s="3">
        <f>AC941/'P(t,T)'!AL933</f>
        <v>1.2553639848975223E-3</v>
      </c>
      <c r="AG941" s="4">
        <v>925</v>
      </c>
      <c r="AH941" s="19">
        <f t="shared" si="174"/>
        <v>0</v>
      </c>
      <c r="AI941" s="19">
        <f t="shared" si="175"/>
        <v>-2.2104450656350583E-3</v>
      </c>
      <c r="AJ941" s="19">
        <f t="shared" si="176"/>
        <v>-2.2104450656350583E-3</v>
      </c>
      <c r="AK941" s="19">
        <f t="shared" si="177"/>
        <v>-1.043822306875497E-3</v>
      </c>
      <c r="AL941" s="4">
        <f t="shared" si="178"/>
        <v>-1.043822306875497E-3</v>
      </c>
      <c r="AM941" s="4">
        <f t="shared" si="179"/>
        <v>-4.127270806035811E-4</v>
      </c>
      <c r="AN941" s="4">
        <f t="shared" si="180"/>
        <v>-8.1649376614312263E-4</v>
      </c>
      <c r="AO941" s="4">
        <f t="shared" si="181"/>
        <v>-1.344207446586896E-3</v>
      </c>
      <c r="AP941" s="4">
        <f t="shared" si="182"/>
        <v>-1.5104575025456368E-3</v>
      </c>
      <c r="AQ941" s="4">
        <f t="shared" si="183"/>
        <v>6.6796969818717314E-4</v>
      </c>
      <c r="AR941" s="4">
        <f t="shared" si="184"/>
        <v>1.2268621690056936E-3</v>
      </c>
      <c r="AS941" s="4">
        <f t="shared" si="185"/>
        <v>1.2553639848975223E-3</v>
      </c>
      <c r="AT941" s="4">
        <v>0</v>
      </c>
    </row>
    <row r="942" spans="1:46">
      <c r="A942" s="4"/>
      <c r="B942" s="4">
        <v>926</v>
      </c>
      <c r="C942" s="4">
        <f>'P(t,T)'!L934*$C$6*0.5+'P(t,T)'!L934-'P(t,T)'!G934</f>
        <v>6.1815773341267199E-4</v>
      </c>
      <c r="D942" s="4">
        <f>'P(t,T)'!M934*$C$6*0.5+'P(t,T)'!M934-'P(t,T)'!H934</f>
        <v>-2.5140505622867071E-3</v>
      </c>
      <c r="E942" s="4">
        <f>'P(t,T)'!N934*$C$6*0.5+'P(t,T)'!N934-'P(t,T)'!I934</f>
        <v>-3.8329763628870417E-3</v>
      </c>
      <c r="F942" s="3">
        <f>E942/'P(t,T)'!N934</f>
        <v>-3.9419432070689217E-3</v>
      </c>
      <c r="H942" s="4">
        <v>926</v>
      </c>
      <c r="I942" s="4">
        <f>'P(t,T)'!R934*$C$6*0.5+'P(t,T)'!R934-'P(t,T)'!L934</f>
        <v>1.8369352556446561E-4</v>
      </c>
      <c r="J942" s="4">
        <f>'P(t,T)'!S934*$C$6*0.5+'P(t,T)'!S934-'P(t,T)'!M934</f>
        <v>-2.8789568437813662E-3</v>
      </c>
      <c r="K942" s="4">
        <f>'P(t,T)'!T934*$C$6*0.5+'P(t,T)'!T934-'P(t,T)'!N934</f>
        <v>-4.1746674527166627E-3</v>
      </c>
      <c r="L942" s="4">
        <f>'P(t,T)'!U934*$C$6*0.5+'P(t,T)'!U934-'P(t,T)'!O934</f>
        <v>-5.3090779569899826E-3</v>
      </c>
      <c r="M942" s="3">
        <f>L942/'P(t,T)'!U934</f>
        <v>-5.4681111139719485E-3</v>
      </c>
      <c r="O942" s="4">
        <v>926</v>
      </c>
      <c r="P942" s="4">
        <f>'P(t,T)'!Y934*$C$6*0.5+'P(t,T)'!Y934-'P(t,T)'!R934</f>
        <v>-2.1693553667334609E-4</v>
      </c>
      <c r="Q942" s="4">
        <f>'P(t,T)'!Z934*$C$6*0.5+'P(t,T)'!Z934-'P(t,T)'!S934</f>
        <v>-3.2073705487467574E-3</v>
      </c>
      <c r="R942" s="4">
        <f>'P(t,T)'!AA934*$C$6*0.5+'P(t,T)'!AA934-'P(t,T)'!T934</f>
        <v>-4.4781524349069013E-3</v>
      </c>
      <c r="S942" s="4">
        <f>'P(t,T)'!AB934*$C$6*0.5+'P(t,T)'!AB934-'P(t,T)'!U934</f>
        <v>-5.5924229973274286E-3</v>
      </c>
      <c r="T942" s="4">
        <f>'P(t,T)'!AC934*$C$6*0.5+'P(t,T)'!AC934-'P(t,T)'!V934</f>
        <v>-3.3658738165462943E-3</v>
      </c>
      <c r="U942" s="3">
        <f>T942/'P(t,T)'!AC934</f>
        <v>-3.4599391400376802E-3</v>
      </c>
      <c r="W942" s="4">
        <v>926</v>
      </c>
      <c r="X942" s="4">
        <f>'P(t,T)'!AG934*$C$6*0.5+'P(t,T)'!AG934-'P(t,T)'!Y934</f>
        <v>-5.8491572230379152E-4</v>
      </c>
      <c r="Y942" s="4">
        <f>'P(t,T)'!AH934*$C$6*0.5+'P(t,T)'!AH934-'P(t,T)'!Z934</f>
        <v>-3.5009241200678609E-3</v>
      </c>
      <c r="Z942" s="4">
        <f>'P(t,T)'!AI934*$C$6*0.5+'P(t,T)'!AI934-'P(t,T)'!AA934</f>
        <v>-4.7452799473314267E-3</v>
      </c>
      <c r="AA942" s="4">
        <f>'P(t,T)'!AJ934*$C$6*0.5+'P(t,T)'!AJ934-'P(t,T)'!AB934</f>
        <v>-5.8379033356942278E-3</v>
      </c>
      <c r="AB942" s="4">
        <f>'P(t,T)'!AK934*$C$6*0.5+'P(t,T)'!AK934-'P(t,T)'!AC934</f>
        <v>-3.7052300074765787E-3</v>
      </c>
      <c r="AC942" s="4">
        <f>'P(t,T)'!AL934*$C$6*0.5+'P(t,T)'!AL934-'P(t,T)'!AD934</f>
        <v>-4.8702361468067057E-3</v>
      </c>
      <c r="AD942" s="3">
        <f>AC942/'P(t,T)'!AL934</f>
        <v>-5.0139117618460509E-3</v>
      </c>
      <c r="AG942" s="4">
        <v>926</v>
      </c>
      <c r="AH942" s="19">
        <f t="shared" si="174"/>
        <v>0</v>
      </c>
      <c r="AI942" s="19">
        <f t="shared" si="175"/>
        <v>-1.2101302074882692E-2</v>
      </c>
      <c r="AJ942" s="19">
        <f t="shared" si="176"/>
        <v>-1.2101302074882692E-2</v>
      </c>
      <c r="AK942" s="19">
        <f t="shared" si="177"/>
        <v>-1.7231076197842032E-2</v>
      </c>
      <c r="AL942" s="4">
        <f t="shared" si="178"/>
        <v>-1.7231076197842032E-2</v>
      </c>
      <c r="AM942" s="4">
        <f t="shared" si="179"/>
        <v>-2.068134749708056E-2</v>
      </c>
      <c r="AN942" s="4">
        <f t="shared" si="180"/>
        <v>-1.6739404290011639E-2</v>
      </c>
      <c r="AO942" s="4">
        <f t="shared" si="181"/>
        <v>-1.2539214937994821E-2</v>
      </c>
      <c r="AP942" s="4">
        <f t="shared" si="182"/>
        <v>-7.071103824022873E-3</v>
      </c>
      <c r="AQ942" s="4">
        <f t="shared" si="183"/>
        <v>-8.3301752868443855E-3</v>
      </c>
      <c r="AR942" s="4">
        <f t="shared" si="184"/>
        <v>-4.8702361468067057E-3</v>
      </c>
      <c r="AS942" s="4">
        <f t="shared" si="185"/>
        <v>-5.0139117618460509E-3</v>
      </c>
      <c r="AT942" s="4">
        <v>0</v>
      </c>
    </row>
    <row r="943" spans="1:46">
      <c r="A943" s="4"/>
      <c r="B943" s="4">
        <v>927</v>
      </c>
      <c r="C943" s="4">
        <f>'P(t,T)'!L935*$C$6*0.5+'P(t,T)'!L935-'P(t,T)'!G935</f>
        <v>6.1815773341267199E-4</v>
      </c>
      <c r="D943" s="4">
        <f>'P(t,T)'!M935*$C$6*0.5+'P(t,T)'!M935-'P(t,T)'!H935</f>
        <v>1.4559578248413141E-3</v>
      </c>
      <c r="E943" s="4">
        <f>'P(t,T)'!N935*$C$6*0.5+'P(t,T)'!N935-'P(t,T)'!I935</f>
        <v>3.689792518523749E-3</v>
      </c>
      <c r="F943" s="3">
        <f>E943/'P(t,T)'!N935</f>
        <v>3.7662471973189467E-3</v>
      </c>
      <c r="H943" s="4">
        <v>927</v>
      </c>
      <c r="I943" s="4">
        <f>'P(t,T)'!R935*$C$6*0.5+'P(t,T)'!R935-'P(t,T)'!L935</f>
        <v>1.8369352556446561E-4</v>
      </c>
      <c r="J943" s="4">
        <f>'P(t,T)'!S935*$C$6*0.5+'P(t,T)'!S935-'P(t,T)'!M935</f>
        <v>9.8664256319269672E-4</v>
      </c>
      <c r="K943" s="4">
        <f>'P(t,T)'!T935*$C$6*0.5+'P(t,T)'!T935-'P(t,T)'!N935</f>
        <v>3.1604575806944979E-3</v>
      </c>
      <c r="L943" s="4">
        <f>'P(t,T)'!U935*$C$6*0.5+'P(t,T)'!U935-'P(t,T)'!O935</f>
        <v>3.5579640972229765E-3</v>
      </c>
      <c r="M943" s="3">
        <f>L943/'P(t,T)'!U935</f>
        <v>3.6321642755419966E-3</v>
      </c>
      <c r="O943" s="4">
        <v>927</v>
      </c>
      <c r="P943" s="4">
        <f>'P(t,T)'!Y935*$C$6*0.5+'P(t,T)'!Y935-'P(t,T)'!R935</f>
        <v>-2.1693553667334609E-4</v>
      </c>
      <c r="Q943" s="4">
        <f>'P(t,T)'!Z935*$C$6*0.5+'P(t,T)'!Z935-'P(t,T)'!S935</f>
        <v>5.5163447573935986E-4</v>
      </c>
      <c r="R943" s="4">
        <f>'P(t,T)'!AA935*$C$6*0.5+'P(t,T)'!AA935-'P(t,T)'!T935</f>
        <v>2.6645039391927083E-3</v>
      </c>
      <c r="S943" s="4">
        <f>'P(t,T)'!AB935*$C$6*0.5+'P(t,T)'!AB935-'P(t,T)'!U935</f>
        <v>3.0396874417102371E-3</v>
      </c>
      <c r="T943" s="4">
        <f>'P(t,T)'!AC935*$C$6*0.5+'P(t,T)'!AC935-'P(t,T)'!V935</f>
        <v>-2.3686509142826218E-3</v>
      </c>
      <c r="U943" s="3">
        <f>T943/'P(t,T)'!AC935</f>
        <v>-2.4324132219352458E-3</v>
      </c>
      <c r="W943" s="4">
        <v>927</v>
      </c>
      <c r="X943" s="4">
        <f>'P(t,T)'!AG935*$C$6*0.5+'P(t,T)'!AG935-'P(t,T)'!Y935</f>
        <v>-5.8491572230379152E-4</v>
      </c>
      <c r="Y943" s="4">
        <f>'P(t,T)'!AH935*$C$6*0.5+'P(t,T)'!AH935-'P(t,T)'!Z935</f>
        <v>1.4983309256633159E-4</v>
      </c>
      <c r="Z943" s="4">
        <f>'P(t,T)'!AI935*$C$6*0.5+'P(t,T)'!AI935-'P(t,T)'!AA935</f>
        <v>2.2011025371665438E-3</v>
      </c>
      <c r="AA943" s="4">
        <f>'P(t,T)'!AJ935*$C$6*0.5+'P(t,T)'!AJ935-'P(t,T)'!AB935</f>
        <v>2.5545723534884379E-3</v>
      </c>
      <c r="AB943" s="4">
        <f>'P(t,T)'!AK935*$C$6*0.5+'P(t,T)'!AK935-'P(t,T)'!AC935</f>
        <v>-2.7382868766553381E-3</v>
      </c>
      <c r="AC943" s="4">
        <f>'P(t,T)'!AL935*$C$6*0.5+'P(t,T)'!AL935-'P(t,T)'!AD935</f>
        <v>2.4789740290578344E-3</v>
      </c>
      <c r="AD943" s="3">
        <f>AC943/'P(t,T)'!AL935</f>
        <v>2.5333960400952264E-3</v>
      </c>
      <c r="AG943" s="4">
        <v>927</v>
      </c>
      <c r="AH943" s="19">
        <f t="shared" si="174"/>
        <v>0</v>
      </c>
      <c r="AI943" s="19">
        <f t="shared" si="175"/>
        <v>3.1440679563397023E-3</v>
      </c>
      <c r="AJ943" s="19">
        <f t="shared" si="176"/>
        <v>3.1440679563397023E-3</v>
      </c>
      <c r="AK943" s="19">
        <f t="shared" si="177"/>
        <v>1.1715856575577499E-2</v>
      </c>
      <c r="AL943" s="4">
        <f t="shared" si="178"/>
        <v>1.1715856575577499E-2</v>
      </c>
      <c r="AM943" s="4">
        <f t="shared" si="179"/>
        <v>1.2918471089740598E-2</v>
      </c>
      <c r="AN943" s="4">
        <f t="shared" si="180"/>
        <v>9.1522238924216515E-3</v>
      </c>
      <c r="AO943" s="4">
        <f t="shared" si="181"/>
        <v>-1.4747735153959633E-3</v>
      </c>
      <c r="AP943" s="4">
        <f t="shared" si="182"/>
        <v>-5.1069377909379599E-3</v>
      </c>
      <c r="AQ943" s="4">
        <f t="shared" si="183"/>
        <v>4.656080712258856E-5</v>
      </c>
      <c r="AR943" s="4">
        <f t="shared" si="184"/>
        <v>2.4789740290578344E-3</v>
      </c>
      <c r="AS943" s="4">
        <f t="shared" si="185"/>
        <v>2.5333960400952264E-3</v>
      </c>
      <c r="AT943" s="4">
        <v>0</v>
      </c>
    </row>
    <row r="944" spans="1:46">
      <c r="A944" s="4"/>
      <c r="B944" s="4">
        <v>928</v>
      </c>
      <c r="C944" s="4">
        <f>'P(t,T)'!L936*$C$6*0.5+'P(t,T)'!L936-'P(t,T)'!G936</f>
        <v>6.1815773341267199E-4</v>
      </c>
      <c r="D944" s="4">
        <f>'P(t,T)'!M936*$C$6*0.5+'P(t,T)'!M936-'P(t,T)'!H936</f>
        <v>9.8800312935798384E-4</v>
      </c>
      <c r="E944" s="4">
        <f>'P(t,T)'!N936*$C$6*0.5+'P(t,T)'!N936-'P(t,T)'!I936</f>
        <v>-1.8594436586577556E-3</v>
      </c>
      <c r="F944" s="3">
        <f>E944/'P(t,T)'!N936</f>
        <v>-1.9085243467189827E-3</v>
      </c>
      <c r="H944" s="4">
        <v>928</v>
      </c>
      <c r="I944" s="4">
        <f>'P(t,T)'!R936*$C$6*0.5+'P(t,T)'!R936-'P(t,T)'!L936</f>
        <v>1.8369352556446561E-4</v>
      </c>
      <c r="J944" s="4">
        <f>'P(t,T)'!S936*$C$6*0.5+'P(t,T)'!S936-'P(t,T)'!M936</f>
        <v>5.2935664769604429E-4</v>
      </c>
      <c r="K944" s="4">
        <f>'P(t,T)'!T936*$C$6*0.5+'P(t,T)'!T936-'P(t,T)'!N936</f>
        <v>-2.2610463714304307E-3</v>
      </c>
      <c r="L944" s="4">
        <f>'P(t,T)'!U936*$C$6*0.5+'P(t,T)'!U936-'P(t,T)'!O936</f>
        <v>-1.2976540597722241E-3</v>
      </c>
      <c r="M944" s="3">
        <f>L944/'P(t,T)'!U936</f>
        <v>-1.3311568849014295E-3</v>
      </c>
      <c r="O944" s="4">
        <v>928</v>
      </c>
      <c r="P944" s="4">
        <f>'P(t,T)'!Y936*$C$6*0.5+'P(t,T)'!Y936-'P(t,T)'!R936</f>
        <v>-2.1693553667334609E-4</v>
      </c>
      <c r="Q944" s="4">
        <f>'P(t,T)'!Z936*$C$6*0.5+'P(t,T)'!Z936-'P(t,T)'!S936</f>
        <v>1.0535770398845123E-4</v>
      </c>
      <c r="R944" s="4">
        <f>'P(t,T)'!AA936*$C$6*0.5+'P(t,T)'!AA936-'P(t,T)'!T936</f>
        <v>-2.6251486406716484E-3</v>
      </c>
      <c r="S944" s="4">
        <f>'P(t,T)'!AB936*$C$6*0.5+'P(t,T)'!AB936-'P(t,T)'!U936</f>
        <v>-1.7062852474852841E-3</v>
      </c>
      <c r="T944" s="4">
        <f>'P(t,T)'!AC936*$C$6*0.5+'P(t,T)'!AC936-'P(t,T)'!V936</f>
        <v>-2.9286420535795665E-3</v>
      </c>
      <c r="U944" s="3">
        <f>T944/'P(t,T)'!AC936</f>
        <v>-3.0091680114010654E-3</v>
      </c>
      <c r="W944" s="4">
        <v>928</v>
      </c>
      <c r="X944" s="4">
        <f>'P(t,T)'!AG936*$C$6*0.5+'P(t,T)'!AG936-'P(t,T)'!Y936</f>
        <v>-5.8491572230379152E-4</v>
      </c>
      <c r="Y944" s="4">
        <f>'P(t,T)'!AH936*$C$6*0.5+'P(t,T)'!AH936-'P(t,T)'!Z936</f>
        <v>-2.851560380444651E-4</v>
      </c>
      <c r="Z944" s="4">
        <f>'P(t,T)'!AI936*$C$6*0.5+'P(t,T)'!AI936-'P(t,T)'!AA936</f>
        <v>-2.9533274669594212E-3</v>
      </c>
      <c r="AA944" s="4">
        <f>'P(t,T)'!AJ936*$C$6*0.5+'P(t,T)'!AJ936-'P(t,T)'!AB936</f>
        <v>-2.0781648724491619E-3</v>
      </c>
      <c r="AB944" s="4">
        <f>'P(t,T)'!AK936*$C$6*0.5+'P(t,T)'!AK936-'P(t,T)'!AC936</f>
        <v>-3.2815132790213752E-3</v>
      </c>
      <c r="AC944" s="4">
        <f>'P(t,T)'!AL936*$C$6*0.5+'P(t,T)'!AL936-'P(t,T)'!AD936</f>
        <v>-3.2107106188178358E-3</v>
      </c>
      <c r="AD944" s="3">
        <f>AC944/'P(t,T)'!AL936</f>
        <v>-3.2999258748016079E-3</v>
      </c>
      <c r="AG944" s="4">
        <v>928</v>
      </c>
      <c r="AH944" s="19">
        <f t="shared" si="174"/>
        <v>0</v>
      </c>
      <c r="AI944" s="19">
        <f t="shared" si="175"/>
        <v>1.3375614429980143E-3</v>
      </c>
      <c r="AJ944" s="19">
        <f t="shared" si="176"/>
        <v>1.3375614429980143E-3</v>
      </c>
      <c r="AK944" s="19">
        <f t="shared" si="177"/>
        <v>-9.698966137719256E-3</v>
      </c>
      <c r="AL944" s="4">
        <f t="shared" si="178"/>
        <v>-9.698966137719256E-3</v>
      </c>
      <c r="AM944" s="4">
        <f t="shared" si="179"/>
        <v>-6.9906285264256527E-3</v>
      </c>
      <c r="AN944" s="4">
        <f t="shared" si="180"/>
        <v>-5.0821041797066702E-3</v>
      </c>
      <c r="AO944" s="4">
        <f t="shared" si="181"/>
        <v>-7.5413122175023717E-3</v>
      </c>
      <c r="AP944" s="4">
        <f t="shared" si="182"/>
        <v>-6.2101553326009418E-3</v>
      </c>
      <c r="AQ944" s="4">
        <f t="shared" si="183"/>
        <v>-6.2198786302189012E-3</v>
      </c>
      <c r="AR944" s="4">
        <f t="shared" si="184"/>
        <v>-3.2107106188178358E-3</v>
      </c>
      <c r="AS944" s="4">
        <f t="shared" si="185"/>
        <v>-3.2999258748016079E-3</v>
      </c>
      <c r="AT944" s="4">
        <v>0</v>
      </c>
    </row>
    <row r="945" spans="1:46">
      <c r="A945" s="4"/>
      <c r="B945" s="4">
        <v>929</v>
      </c>
      <c r="C945" s="4">
        <f>'P(t,T)'!L937*$C$6*0.5+'P(t,T)'!L937-'P(t,T)'!G937</f>
        <v>6.1815773341267199E-4</v>
      </c>
      <c r="D945" s="4">
        <f>'P(t,T)'!M937*$C$6*0.5+'P(t,T)'!M937-'P(t,T)'!H937</f>
        <v>3.6160012669661512E-4</v>
      </c>
      <c r="E945" s="4">
        <f>'P(t,T)'!N937*$C$6*0.5+'P(t,T)'!N937-'P(t,T)'!I937</f>
        <v>-1.3495086167509829E-3</v>
      </c>
      <c r="F945" s="3">
        <f>E945/'P(t,T)'!N937</f>
        <v>-1.3844221044098195E-3</v>
      </c>
      <c r="H945" s="4">
        <v>929</v>
      </c>
      <c r="I945" s="4">
        <f>'P(t,T)'!R937*$C$6*0.5+'P(t,T)'!R937-'P(t,T)'!L937</f>
        <v>1.8369352556446561E-4</v>
      </c>
      <c r="J945" s="4">
        <f>'P(t,T)'!S937*$C$6*0.5+'P(t,T)'!S937-'P(t,T)'!M937</f>
        <v>-8.2081927720856207E-5</v>
      </c>
      <c r="K945" s="4">
        <f>'P(t,T)'!T937*$C$6*0.5+'P(t,T)'!T937-'P(t,T)'!N937</f>
        <v>-1.765356142555019E-3</v>
      </c>
      <c r="L945" s="4">
        <f>'P(t,T)'!U937*$C$6*0.5+'P(t,T)'!U937-'P(t,T)'!O937</f>
        <v>3.7617238747027493E-3</v>
      </c>
      <c r="M945" s="3">
        <f>L945/'P(t,T)'!U937</f>
        <v>3.8393938561209601E-3</v>
      </c>
      <c r="O945" s="4">
        <v>929</v>
      </c>
      <c r="P945" s="4">
        <f>'P(t,T)'!Y937*$C$6*0.5+'P(t,T)'!Y937-'P(t,T)'!R937</f>
        <v>-2.1693553667334609E-4</v>
      </c>
      <c r="Q945" s="4">
        <f>'P(t,T)'!Z937*$C$6*0.5+'P(t,T)'!Z937-'P(t,T)'!S937</f>
        <v>-4.9069338714813338E-4</v>
      </c>
      <c r="R945" s="4">
        <f>'P(t,T)'!AA937*$C$6*0.5+'P(t,T)'!AA937-'P(t,T)'!T937</f>
        <v>-2.1439563974247067E-3</v>
      </c>
      <c r="S945" s="4">
        <f>'P(t,T)'!AB937*$C$6*0.5+'P(t,T)'!AB937-'P(t,T)'!U937</f>
        <v>3.2398518895515593E-3</v>
      </c>
      <c r="T945" s="4">
        <f>'P(t,T)'!AC937*$C$6*0.5+'P(t,T)'!AC937-'P(t,T)'!V937</f>
        <v>3.5392838353374145E-3</v>
      </c>
      <c r="U945" s="3">
        <f>T945/'P(t,T)'!AC937</f>
        <v>3.6131616984145533E-3</v>
      </c>
      <c r="W945" s="4">
        <v>929</v>
      </c>
      <c r="X945" s="4">
        <f>'P(t,T)'!AG937*$C$6*0.5+'P(t,T)'!AG937-'P(t,T)'!Y937</f>
        <v>-5.8491572230379152E-4</v>
      </c>
      <c r="Y945" s="4">
        <f>'P(t,T)'!AH937*$C$6*0.5+'P(t,T)'!AH937-'P(t,T)'!Z937</f>
        <v>-8.6547990231622407E-4</v>
      </c>
      <c r="Z945" s="4">
        <f>'P(t,T)'!AI937*$C$6*0.5+'P(t,T)'!AI937-'P(t,T)'!AA937</f>
        <v>-2.4868161883364603E-3</v>
      </c>
      <c r="AA945" s="4">
        <f>'P(t,T)'!AJ937*$C$6*0.5+'P(t,T)'!AJ937-'P(t,T)'!AB937</f>
        <v>2.7509460233288152E-3</v>
      </c>
      <c r="AB945" s="4">
        <f>'P(t,T)'!AK937*$C$6*0.5+'P(t,T)'!AK937-'P(t,T)'!AC937</f>
        <v>3.030061233149417E-3</v>
      </c>
      <c r="AC945" s="4">
        <f>'P(t,T)'!AL937*$C$6*0.5+'P(t,T)'!AL937-'P(t,T)'!AD937</f>
        <v>1.3953928211671851E-3</v>
      </c>
      <c r="AD945" s="3">
        <f>AC945/'P(t,T)'!AL937</f>
        <v>1.4275695580077759E-3</v>
      </c>
      <c r="AG945" s="4">
        <v>929</v>
      </c>
      <c r="AH945" s="19">
        <f t="shared" si="174"/>
        <v>0</v>
      </c>
      <c r="AI945" s="19">
        <f t="shared" si="175"/>
        <v>-1.0766550904885985E-3</v>
      </c>
      <c r="AJ945" s="19">
        <f t="shared" si="176"/>
        <v>-1.0766550904885985E-3</v>
      </c>
      <c r="AK945" s="19">
        <f t="shared" si="177"/>
        <v>-7.7456373450671689E-3</v>
      </c>
      <c r="AL945" s="4">
        <f t="shared" si="178"/>
        <v>-7.7456373450671689E-3</v>
      </c>
      <c r="AM945" s="4">
        <f t="shared" si="179"/>
        <v>8.3680996831733048E-3</v>
      </c>
      <c r="AN945" s="4">
        <f t="shared" si="180"/>
        <v>9.7525217875831238E-3</v>
      </c>
      <c r="AO945" s="4">
        <f t="shared" si="181"/>
        <v>1.0408738924607792E-2</v>
      </c>
      <c r="AP945" s="4">
        <f t="shared" si="182"/>
        <v>6.5693450684868315E-3</v>
      </c>
      <c r="AQ945" s="4">
        <f t="shared" si="183"/>
        <v>5.0085545195817389E-3</v>
      </c>
      <c r="AR945" s="4">
        <f t="shared" si="184"/>
        <v>1.3953928211671851E-3</v>
      </c>
      <c r="AS945" s="4">
        <f t="shared" si="185"/>
        <v>1.4275695580077759E-3</v>
      </c>
      <c r="AT945" s="4">
        <v>0</v>
      </c>
    </row>
    <row r="946" spans="1:46">
      <c r="A946" s="4"/>
      <c r="B946" s="4">
        <v>930</v>
      </c>
      <c r="C946" s="4">
        <f>'P(t,T)'!L938*$C$6*0.5+'P(t,T)'!L938-'P(t,T)'!G938</f>
        <v>6.1815773341267199E-4</v>
      </c>
      <c r="D946" s="4">
        <f>'P(t,T)'!M938*$C$6*0.5+'P(t,T)'!M938-'P(t,T)'!H938</f>
        <v>-3.8845001046982075E-3</v>
      </c>
      <c r="E946" s="4">
        <f>'P(t,T)'!N938*$C$6*0.5+'P(t,T)'!N938-'P(t,T)'!I938</f>
        <v>-3.3667745830374685E-3</v>
      </c>
      <c r="F946" s="3">
        <f>E946/'P(t,T)'!N938</f>
        <v>-3.460868208011158E-3</v>
      </c>
      <c r="H946" s="4">
        <v>930</v>
      </c>
      <c r="I946" s="4">
        <f>'P(t,T)'!R938*$C$6*0.5+'P(t,T)'!R938-'P(t,T)'!L938</f>
        <v>1.8369352556446561E-4</v>
      </c>
      <c r="J946" s="4">
        <f>'P(t,T)'!S938*$C$6*0.5+'P(t,T)'!S938-'P(t,T)'!M938</f>
        <v>-4.2060115418196542E-3</v>
      </c>
      <c r="K946" s="4">
        <f>'P(t,T)'!T938*$C$6*0.5+'P(t,T)'!T938-'P(t,T)'!N938</f>
        <v>-3.7233040251860583E-3</v>
      </c>
      <c r="L946" s="4">
        <f>'P(t,T)'!U938*$C$6*0.5+'P(t,T)'!U938-'P(t,T)'!O938</f>
        <v>-7.6520710302253603E-3</v>
      </c>
      <c r="M946" s="3">
        <f>L946/'P(t,T)'!U938</f>
        <v>-7.8998966195582797E-3</v>
      </c>
      <c r="O946" s="4">
        <v>930</v>
      </c>
      <c r="P946" s="4">
        <f>'P(t,T)'!Y938*$C$6*0.5+'P(t,T)'!Y938-'P(t,T)'!R938</f>
        <v>-2.1693553667334609E-4</v>
      </c>
      <c r="Q946" s="4">
        <f>'P(t,T)'!Z938*$C$6*0.5+'P(t,T)'!Z938-'P(t,T)'!S938</f>
        <v>-4.4906833541272784E-3</v>
      </c>
      <c r="R946" s="4">
        <f>'P(t,T)'!AA938*$C$6*0.5+'P(t,T)'!AA938-'P(t,T)'!T938</f>
        <v>-4.0417534002431532E-3</v>
      </c>
      <c r="S946" s="4">
        <f>'P(t,T)'!AB938*$C$6*0.5+'P(t,T)'!AB938-'P(t,T)'!U938</f>
        <v>-7.847713005956658E-3</v>
      </c>
      <c r="T946" s="4">
        <f>'P(t,T)'!AC938*$C$6*0.5+'P(t,T)'!AC938-'P(t,T)'!V938</f>
        <v>-4.8342371471965517E-3</v>
      </c>
      <c r="U946" s="3">
        <f>T946/'P(t,T)'!AC938</f>
        <v>-4.9766707328115231E-3</v>
      </c>
      <c r="W946" s="4">
        <v>930</v>
      </c>
      <c r="X946" s="4">
        <f>'P(t,T)'!AG938*$C$6*0.5+'P(t,T)'!AG938-'P(t,T)'!Y938</f>
        <v>-5.8491572230379152E-4</v>
      </c>
      <c r="Y946" s="4">
        <f>'P(t,T)'!AH938*$C$6*0.5+'P(t,T)'!AH938-'P(t,T)'!Z938</f>
        <v>-4.7403324862621554E-3</v>
      </c>
      <c r="Z946" s="4">
        <f>'P(t,T)'!AI938*$C$6*0.5+'P(t,T)'!AI938-'P(t,T)'!AA938</f>
        <v>-4.3239072988405791E-3</v>
      </c>
      <c r="AA946" s="4">
        <f>'P(t,T)'!AJ938*$C$6*0.5+'P(t,T)'!AJ938-'P(t,T)'!AB938</f>
        <v>-8.0057744073500636E-3</v>
      </c>
      <c r="AB946" s="4">
        <f>'P(t,T)'!AK938*$C$6*0.5+'P(t,T)'!AK938-'P(t,T)'!AC938</f>
        <v>-5.1254755404105401E-3</v>
      </c>
      <c r="AC946" s="4">
        <f>'P(t,T)'!AL938*$C$6*0.5+'P(t,T)'!AL938-'P(t,T)'!AD938</f>
        <v>-7.5637660343550461E-3</v>
      </c>
      <c r="AD946" s="3">
        <f>AC946/'P(t,T)'!AL938</f>
        <v>-7.8080369079051313E-3</v>
      </c>
      <c r="AG946" s="4">
        <v>930</v>
      </c>
      <c r="AH946" s="19">
        <f t="shared" si="174"/>
        <v>0</v>
      </c>
      <c r="AI946" s="19">
        <f t="shared" si="175"/>
        <v>-1.7321527486907295E-2</v>
      </c>
      <c r="AJ946" s="19">
        <f t="shared" si="176"/>
        <v>-1.7321527486907295E-2</v>
      </c>
      <c r="AK946" s="19">
        <f t="shared" si="177"/>
        <v>-1.5455739307307259E-2</v>
      </c>
      <c r="AL946" s="4">
        <f t="shared" si="178"/>
        <v>-1.5455739307307259E-2</v>
      </c>
      <c r="AM946" s="4">
        <f t="shared" si="179"/>
        <v>-2.6966426651543238E-2</v>
      </c>
      <c r="AN946" s="4">
        <f t="shared" si="180"/>
        <v>-2.3505558443532082E-2</v>
      </c>
      <c r="AO946" s="4">
        <f t="shared" si="181"/>
        <v>-1.7859609307165372E-2</v>
      </c>
      <c r="AP946" s="4">
        <f t="shared" si="182"/>
        <v>-9.9597126876070918E-3</v>
      </c>
      <c r="AQ946" s="4">
        <f t="shared" si="183"/>
        <v>-1.2540436767166568E-2</v>
      </c>
      <c r="AR946" s="4">
        <f t="shared" si="184"/>
        <v>-7.5637660343550461E-3</v>
      </c>
      <c r="AS946" s="4">
        <f t="shared" si="185"/>
        <v>-7.8080369079051313E-3</v>
      </c>
      <c r="AT946" s="4">
        <v>0</v>
      </c>
    </row>
    <row r="947" spans="1:46">
      <c r="A947" s="4"/>
      <c r="B947" s="4">
        <v>931</v>
      </c>
      <c r="C947" s="4">
        <f>'P(t,T)'!L939*$C$6*0.5+'P(t,T)'!L939-'P(t,T)'!G939</f>
        <v>6.1815773341267199E-4</v>
      </c>
      <c r="D947" s="4">
        <f>'P(t,T)'!M939*$C$6*0.5+'P(t,T)'!M939-'P(t,T)'!H939</f>
        <v>1.5394484736874769E-4</v>
      </c>
      <c r="E947" s="4">
        <f>'P(t,T)'!N939*$C$6*0.5+'P(t,T)'!N939-'P(t,T)'!I939</f>
        <v>6.7668941522636139E-4</v>
      </c>
      <c r="F947" s="3">
        <f>E947/'P(t,T)'!N939</f>
        <v>6.9279059486056238E-4</v>
      </c>
      <c r="H947" s="4">
        <v>931</v>
      </c>
      <c r="I947" s="4">
        <f>'P(t,T)'!R939*$C$6*0.5+'P(t,T)'!R939-'P(t,T)'!L939</f>
        <v>1.8369352556446561E-4</v>
      </c>
      <c r="J947" s="4">
        <f>'P(t,T)'!S939*$C$6*0.5+'P(t,T)'!S939-'P(t,T)'!M939</f>
        <v>-2.8460358631365867E-4</v>
      </c>
      <c r="K947" s="4">
        <f>'P(t,T)'!T939*$C$6*0.5+'P(t,T)'!T939-'P(t,T)'!N939</f>
        <v>2.0925449758524284E-4</v>
      </c>
      <c r="L947" s="4">
        <f>'P(t,T)'!U939*$C$6*0.5+'P(t,T)'!U939-'P(t,T)'!O939</f>
        <v>3.325892309001155E-3</v>
      </c>
      <c r="M947" s="3">
        <f>L947/'P(t,T)'!U939</f>
        <v>3.3960380364724697E-3</v>
      </c>
      <c r="O947" s="4">
        <v>931</v>
      </c>
      <c r="P947" s="4">
        <f>'P(t,T)'!Y939*$C$6*0.5+'P(t,T)'!Y939-'P(t,T)'!R939</f>
        <v>-2.1693553667334609E-4</v>
      </c>
      <c r="Q947" s="4">
        <f>'P(t,T)'!Z939*$C$6*0.5+'P(t,T)'!Z939-'P(t,T)'!S939</f>
        <v>-6.8794963965790323E-4</v>
      </c>
      <c r="R947" s="4">
        <f>'P(t,T)'!AA939*$C$6*0.5+'P(t,T)'!AA939-'P(t,T)'!T939</f>
        <v>-2.2220450771615052E-4</v>
      </c>
      <c r="S947" s="4">
        <f>'P(t,T)'!AB939*$C$6*0.5+'P(t,T)'!AB939-'P(t,T)'!U939</f>
        <v>2.8118092288950125E-3</v>
      </c>
      <c r="T947" s="4">
        <f>'P(t,T)'!AC939*$C$6*0.5+'P(t,T)'!AC939-'P(t,T)'!V939</f>
        <v>1.1487026710623738E-3</v>
      </c>
      <c r="U947" s="3">
        <f>T947/'P(t,T)'!AC939</f>
        <v>1.1754804890388405E-3</v>
      </c>
      <c r="W947" s="4">
        <v>931</v>
      </c>
      <c r="X947" s="4">
        <f>'P(t,T)'!AG939*$C$6*0.5+'P(t,T)'!AG939-'P(t,T)'!Y939</f>
        <v>-5.8491572230379152E-4</v>
      </c>
      <c r="Y947" s="4">
        <f>'P(t,T)'!AH939*$C$6*0.5+'P(t,T)'!AH939-'P(t,T)'!Z939</f>
        <v>-1.0573666924821312E-3</v>
      </c>
      <c r="Z947" s="4">
        <f>'P(t,T)'!AI939*$C$6*0.5+'P(t,T)'!AI939-'P(t,T)'!AA939</f>
        <v>-6.1891730595298178E-4</v>
      </c>
      <c r="AA947" s="4">
        <f>'P(t,T)'!AJ939*$C$6*0.5+'P(t,T)'!AJ939-'P(t,T)'!AB939</f>
        <v>2.331106371222913E-3</v>
      </c>
      <c r="AB947" s="4">
        <f>'P(t,T)'!AK939*$C$6*0.5+'P(t,T)'!AK939-'P(t,T)'!AC939</f>
        <v>6.877583805838805E-4</v>
      </c>
      <c r="AC947" s="4">
        <f>'P(t,T)'!AL939*$C$6*0.5+'P(t,T)'!AL939-'P(t,T)'!AD939</f>
        <v>-1.5642418865142727E-3</v>
      </c>
      <c r="AD947" s="3">
        <f>AC947/'P(t,T)'!AL939</f>
        <v>-1.6050559189787178E-3</v>
      </c>
      <c r="AG947" s="4">
        <v>931</v>
      </c>
      <c r="AH947" s="19">
        <f t="shared" si="174"/>
        <v>0</v>
      </c>
      <c r="AI947" s="19">
        <f t="shared" si="175"/>
        <v>-1.8759750710849454E-3</v>
      </c>
      <c r="AJ947" s="19">
        <f t="shared" si="176"/>
        <v>-1.8759750710849454E-3</v>
      </c>
      <c r="AK947" s="19">
        <f t="shared" si="177"/>
        <v>4.4822099142471927E-5</v>
      </c>
      <c r="AL947" s="4">
        <f t="shared" si="178"/>
        <v>4.4822099142471927E-5</v>
      </c>
      <c r="AM947" s="4">
        <f t="shared" si="179"/>
        <v>9.1615985039796427E-3</v>
      </c>
      <c r="AN947" s="4">
        <f t="shared" si="180"/>
        <v>8.4688079091190804E-3</v>
      </c>
      <c r="AO947" s="4">
        <f t="shared" si="181"/>
        <v>5.232499088118724E-3</v>
      </c>
      <c r="AP947" s="4">
        <f t="shared" si="182"/>
        <v>1.8364610516462543E-3</v>
      </c>
      <c r="AQ947" s="4">
        <f t="shared" si="183"/>
        <v>-3.8876139747543218E-4</v>
      </c>
      <c r="AR947" s="4">
        <f t="shared" si="184"/>
        <v>-1.5642418865142727E-3</v>
      </c>
      <c r="AS947" s="4">
        <f t="shared" si="185"/>
        <v>-1.6050559189787178E-3</v>
      </c>
      <c r="AT947" s="4">
        <v>0</v>
      </c>
    </row>
    <row r="948" spans="1:46">
      <c r="A948" s="4"/>
      <c r="B948" s="4">
        <v>932</v>
      </c>
      <c r="C948" s="4">
        <f>'P(t,T)'!L940*$C$6*0.5+'P(t,T)'!L940-'P(t,T)'!G940</f>
        <v>6.1815773341267199E-4</v>
      </c>
      <c r="D948" s="4">
        <f>'P(t,T)'!M940*$C$6*0.5+'P(t,T)'!M940-'P(t,T)'!H940</f>
        <v>1.7418817353243021E-4</v>
      </c>
      <c r="E948" s="4">
        <f>'P(t,T)'!N940*$C$6*0.5+'P(t,T)'!N940-'P(t,T)'!I940</f>
        <v>3.3403727088665569E-4</v>
      </c>
      <c r="F948" s="3">
        <f>E948/'P(t,T)'!N940</f>
        <v>3.4210251224262489E-4</v>
      </c>
      <c r="H948" s="4">
        <v>932</v>
      </c>
      <c r="I948" s="4">
        <f>'P(t,T)'!R940*$C$6*0.5+'P(t,T)'!R940-'P(t,T)'!L940</f>
        <v>1.8369352556446561E-4</v>
      </c>
      <c r="J948" s="4">
        <f>'P(t,T)'!S940*$C$6*0.5+'P(t,T)'!S940-'P(t,T)'!M940</f>
        <v>-2.6486450181228971E-4</v>
      </c>
      <c r="K948" s="4">
        <f>'P(t,T)'!T940*$C$6*0.5+'P(t,T)'!T940-'P(t,T)'!N940</f>
        <v>-1.252364794900318E-4</v>
      </c>
      <c r="L948" s="4">
        <f>'P(t,T)'!U940*$C$6*0.5+'P(t,T)'!U940-'P(t,T)'!O940</f>
        <v>-1.9208852316296987E-3</v>
      </c>
      <c r="M948" s="3">
        <f>L948/'P(t,T)'!U940</f>
        <v>-1.9717090628252722E-3</v>
      </c>
      <c r="O948" s="4">
        <v>932</v>
      </c>
      <c r="P948" s="4">
        <f>'P(t,T)'!Y940*$C$6*0.5+'P(t,T)'!Y940-'P(t,T)'!R940</f>
        <v>-2.1693553667334609E-4</v>
      </c>
      <c r="Q948" s="4">
        <f>'P(t,T)'!Z940*$C$6*0.5+'P(t,T)'!Z940-'P(t,T)'!S940</f>
        <v>-6.6872745540480505E-4</v>
      </c>
      <c r="R948" s="4">
        <f>'P(t,T)'!AA940*$C$6*0.5+'P(t,T)'!AA940-'P(t,T)'!T940</f>
        <v>-5.4829072806228396E-4</v>
      </c>
      <c r="S948" s="4">
        <f>'P(t,T)'!AB940*$C$6*0.5+'P(t,T)'!AB940-'P(t,T)'!U940</f>
        <v>-2.3121116745387083E-3</v>
      </c>
      <c r="T948" s="4">
        <f>'P(t,T)'!AC940*$C$6*0.5+'P(t,T)'!AC940-'P(t,T)'!V940</f>
        <v>-1.901259647925313E-3</v>
      </c>
      <c r="U948" s="3">
        <f>T948/'P(t,T)'!AC940</f>
        <v>-1.9515258411572042E-3</v>
      </c>
      <c r="W948" s="4">
        <v>932</v>
      </c>
      <c r="X948" s="4">
        <f>'P(t,T)'!AG940*$C$6*0.5+'P(t,T)'!AG940-'P(t,T)'!Y940</f>
        <v>-5.8491572230379152E-4</v>
      </c>
      <c r="Y948" s="4">
        <f>'P(t,T)'!AH940*$C$6*0.5+'P(t,T)'!AH940-'P(t,T)'!Z940</f>
        <v>-1.0386713617067667E-3</v>
      </c>
      <c r="Z948" s="4">
        <f>'P(t,T)'!AI940*$C$6*0.5+'P(t,T)'!AI940-'P(t,T)'!AA940</f>
        <v>-9.3640174277442867E-4</v>
      </c>
      <c r="AA948" s="4">
        <f>'P(t,T)'!AJ940*$C$6*0.5+'P(t,T)'!AJ940-'P(t,T)'!AB940</f>
        <v>-2.6662926167514422E-3</v>
      </c>
      <c r="AB948" s="4">
        <f>'P(t,T)'!AK940*$C$6*0.5+'P(t,T)'!AK940-'P(t,T)'!AC940</f>
        <v>-2.2844196341833545E-3</v>
      </c>
      <c r="AC948" s="4">
        <f>'P(t,T)'!AL940*$C$6*0.5+'P(t,T)'!AL940-'P(t,T)'!AD940</f>
        <v>-2.3764245011174134E-3</v>
      </c>
      <c r="AD948" s="3">
        <f>AC948/'P(t,T)'!AL940</f>
        <v>-2.4404150837228624E-3</v>
      </c>
      <c r="AG948" s="4">
        <v>932</v>
      </c>
      <c r="AH948" s="19">
        <f t="shared" si="174"/>
        <v>0</v>
      </c>
      <c r="AI948" s="19">
        <f t="shared" si="175"/>
        <v>-1.7980751453914312E-3</v>
      </c>
      <c r="AJ948" s="19">
        <f t="shared" si="176"/>
        <v>-1.7980751453914312E-3</v>
      </c>
      <c r="AK948" s="19">
        <f t="shared" si="177"/>
        <v>-1.2758916794400887E-3</v>
      </c>
      <c r="AL948" s="4">
        <f t="shared" si="178"/>
        <v>-1.2758916794400887E-3</v>
      </c>
      <c r="AM948" s="4">
        <f t="shared" si="179"/>
        <v>-6.5571870106772238E-3</v>
      </c>
      <c r="AN948" s="4">
        <f t="shared" si="180"/>
        <v>-6.8992895229198492E-3</v>
      </c>
      <c r="AO948" s="4">
        <f t="shared" si="181"/>
        <v>-6.1573883449339397E-3</v>
      </c>
      <c r="AP948" s="4">
        <f t="shared" si="182"/>
        <v>-4.1856792821086675E-3</v>
      </c>
      <c r="AQ948" s="4">
        <f t="shared" si="183"/>
        <v>-4.3279503422746172E-3</v>
      </c>
      <c r="AR948" s="4">
        <f t="shared" si="184"/>
        <v>-2.3764245011174134E-3</v>
      </c>
      <c r="AS948" s="4">
        <f t="shared" si="185"/>
        <v>-2.4404150837228624E-3</v>
      </c>
      <c r="AT948" s="4">
        <v>0</v>
      </c>
    </row>
    <row r="949" spans="1:46">
      <c r="A949" s="4"/>
      <c r="B949" s="4">
        <v>933</v>
      </c>
      <c r="C949" s="4">
        <f>'P(t,T)'!L941*$C$6*0.5+'P(t,T)'!L941-'P(t,T)'!G941</f>
        <v>6.1815773341267199E-4</v>
      </c>
      <c r="D949" s="4">
        <f>'P(t,T)'!M941*$C$6*0.5+'P(t,T)'!M941-'P(t,T)'!H941</f>
        <v>1.1902058140529359E-3</v>
      </c>
      <c r="E949" s="4">
        <f>'P(t,T)'!N941*$C$6*0.5+'P(t,T)'!N941-'P(t,T)'!I941</f>
        <v>2.2422290050339022E-4</v>
      </c>
      <c r="F949" s="3">
        <f>E949/'P(t,T)'!N941</f>
        <v>2.2966191475393477E-4</v>
      </c>
      <c r="H949" s="4">
        <v>933</v>
      </c>
      <c r="I949" s="4">
        <f>'P(t,T)'!R941*$C$6*0.5+'P(t,T)'!R941-'P(t,T)'!L941</f>
        <v>1.8369352556446561E-4</v>
      </c>
      <c r="J949" s="4">
        <f>'P(t,T)'!S941*$C$6*0.5+'P(t,T)'!S941-'P(t,T)'!M941</f>
        <v>7.2689585336860318E-4</v>
      </c>
      <c r="K949" s="4">
        <f>'P(t,T)'!T941*$C$6*0.5+'P(t,T)'!T941-'P(t,T)'!N941</f>
        <v>-2.3238685283444305E-4</v>
      </c>
      <c r="L949" s="4">
        <f>'P(t,T)'!U941*$C$6*0.5+'P(t,T)'!U941-'P(t,T)'!O941</f>
        <v>1.5042538398326588E-3</v>
      </c>
      <c r="M949" s="3">
        <f>L949/'P(t,T)'!U941</f>
        <v>1.5387735530262335E-3</v>
      </c>
      <c r="O949" s="4">
        <v>933</v>
      </c>
      <c r="P949" s="4">
        <f>'P(t,T)'!Y941*$C$6*0.5+'P(t,T)'!Y941-'P(t,T)'!R941</f>
        <v>-2.1693553667334609E-4</v>
      </c>
      <c r="Q949" s="4">
        <f>'P(t,T)'!Z941*$C$6*0.5+'P(t,T)'!Z941-'P(t,T)'!S941</f>
        <v>2.9808886527948886E-4</v>
      </c>
      <c r="R949" s="4">
        <f>'P(t,T)'!AA941*$C$6*0.5+'P(t,T)'!AA941-'P(t,T)'!T941</f>
        <v>-6.5270142598905512E-4</v>
      </c>
      <c r="S949" s="4">
        <f>'P(t,T)'!AB941*$C$6*0.5+'P(t,T)'!AB941-'P(t,T)'!U941</f>
        <v>1.0267381105008022E-3</v>
      </c>
      <c r="T949" s="4">
        <f>'P(t,T)'!AC941*$C$6*0.5+'P(t,T)'!AC941-'P(t,T)'!V941</f>
        <v>2.1903192186214504E-3</v>
      </c>
      <c r="U949" s="3">
        <f>T949/'P(t,T)'!AC941</f>
        <v>2.239048977226695E-3</v>
      </c>
      <c r="W949" s="4">
        <v>933</v>
      </c>
      <c r="X949" s="4">
        <f>'P(t,T)'!AG941*$C$6*0.5+'P(t,T)'!AG941-'P(t,T)'!Y941</f>
        <v>-5.8491572230379152E-4</v>
      </c>
      <c r="Y949" s="4">
        <f>'P(t,T)'!AH941*$C$6*0.5+'P(t,T)'!AH941-'P(t,T)'!Z941</f>
        <v>-9.735071170524634E-5</v>
      </c>
      <c r="Z949" s="4">
        <f>'P(t,T)'!AI941*$C$6*0.5+'P(t,T)'!AI941-'P(t,T)'!AA941</f>
        <v>-1.0380120408952642E-3</v>
      </c>
      <c r="AA949" s="4">
        <f>'P(t,T)'!AJ941*$C$6*0.5+'P(t,T)'!AJ941-'P(t,T)'!AB941</f>
        <v>5.8416477652178944E-4</v>
      </c>
      <c r="AB949" s="4">
        <f>'P(t,T)'!AK941*$C$6*0.5+'P(t,T)'!AK941-'P(t,T)'!AC941</f>
        <v>1.7069683429892235E-3</v>
      </c>
      <c r="AC949" s="4">
        <f>'P(t,T)'!AL941*$C$6*0.5+'P(t,T)'!AL941-'P(t,T)'!AD941</f>
        <v>-4.5755835914266241E-3</v>
      </c>
      <c r="AD949" s="3">
        <f>AC949/'P(t,T)'!AL941</f>
        <v>-4.7091723747938845E-3</v>
      </c>
      <c r="AG949" s="4">
        <v>933</v>
      </c>
      <c r="AH949" s="19">
        <f t="shared" si="174"/>
        <v>0</v>
      </c>
      <c r="AI949" s="19">
        <f t="shared" si="175"/>
        <v>2.1178398209957816E-3</v>
      </c>
      <c r="AJ949" s="19">
        <f t="shared" si="176"/>
        <v>2.1178398209957816E-3</v>
      </c>
      <c r="AK949" s="19">
        <f t="shared" si="177"/>
        <v>-1.6988774192153722E-3</v>
      </c>
      <c r="AL949" s="4">
        <f t="shared" si="178"/>
        <v>-1.6988774192153722E-3</v>
      </c>
      <c r="AM949" s="4">
        <f t="shared" si="179"/>
        <v>3.3448186416091853E-3</v>
      </c>
      <c r="AN949" s="4">
        <f t="shared" si="180"/>
        <v>3.1151567268552505E-3</v>
      </c>
      <c r="AO949" s="4">
        <f t="shared" si="181"/>
        <v>5.4360611146369075E-3</v>
      </c>
      <c r="AP949" s="4">
        <f t="shared" si="182"/>
        <v>3.8972875616106739E-3</v>
      </c>
      <c r="AQ949" s="4">
        <f t="shared" si="183"/>
        <v>-2.3365346141999291E-3</v>
      </c>
      <c r="AR949" s="4">
        <f t="shared" si="184"/>
        <v>-4.5755835914266241E-3</v>
      </c>
      <c r="AS949" s="4">
        <f t="shared" si="185"/>
        <v>-4.7091723747938845E-3</v>
      </c>
      <c r="AT949" s="4">
        <v>0</v>
      </c>
    </row>
    <row r="950" spans="1:46">
      <c r="A950" s="4"/>
      <c r="B950" s="4">
        <v>934</v>
      </c>
      <c r="C950" s="4">
        <f>'P(t,T)'!L942*$C$6*0.5+'P(t,T)'!L942-'P(t,T)'!G942</f>
        <v>6.1815773341267199E-4</v>
      </c>
      <c r="D950" s="4">
        <f>'P(t,T)'!M942*$C$6*0.5+'P(t,T)'!M942-'P(t,T)'!H942</f>
        <v>3.1105717966032342E-3</v>
      </c>
      <c r="E950" s="4">
        <f>'P(t,T)'!N942*$C$6*0.5+'P(t,T)'!N942-'P(t,T)'!I942</f>
        <v>2.5713159603930613E-3</v>
      </c>
      <c r="F950" s="3">
        <f>E950/'P(t,T)'!N942</f>
        <v>2.6275231640311503E-3</v>
      </c>
      <c r="H950" s="4">
        <v>934</v>
      </c>
      <c r="I950" s="4">
        <f>'P(t,T)'!R942*$C$6*0.5+'P(t,T)'!R942-'P(t,T)'!L942</f>
        <v>1.8369352556446561E-4</v>
      </c>
      <c r="J950" s="4">
        <f>'P(t,T)'!S942*$C$6*0.5+'P(t,T)'!S942-'P(t,T)'!M942</f>
        <v>2.6070239733624323E-3</v>
      </c>
      <c r="K950" s="4">
        <f>'P(t,T)'!T942*$C$6*0.5+'P(t,T)'!T942-'P(t,T)'!N942</f>
        <v>2.0628910809118439E-3</v>
      </c>
      <c r="L950" s="4">
        <f>'P(t,T)'!U942*$C$6*0.5+'P(t,T)'!U942-'P(t,T)'!O942</f>
        <v>5.3641079429955774E-4</v>
      </c>
      <c r="M950" s="3">
        <f>L950/'P(t,T)'!U942</f>
        <v>5.4925117395318059E-4</v>
      </c>
      <c r="O950" s="4">
        <v>934</v>
      </c>
      <c r="P950" s="4">
        <f>'P(t,T)'!Y942*$C$6*0.5+'P(t,T)'!Y942-'P(t,T)'!R942</f>
        <v>-2.1693553667334609E-4</v>
      </c>
      <c r="Q950" s="4">
        <f>'P(t,T)'!Z942*$C$6*0.5+'P(t,T)'!Z942-'P(t,T)'!S942</f>
        <v>2.1364230840946741E-3</v>
      </c>
      <c r="R950" s="4">
        <f>'P(t,T)'!AA942*$C$6*0.5+'P(t,T)'!AA942-'P(t,T)'!T942</f>
        <v>1.5889009781747676E-3</v>
      </c>
      <c r="S950" s="4">
        <f>'P(t,T)'!AB942*$C$6*0.5+'P(t,T)'!AB942-'P(t,T)'!U942</f>
        <v>8.0957486281563185E-5</v>
      </c>
      <c r="T950" s="4">
        <f>'P(t,T)'!AC942*$C$6*0.5+'P(t,T)'!AC942-'P(t,T)'!V942</f>
        <v>1.5725503646408789E-3</v>
      </c>
      <c r="U950" s="3">
        <f>T950/'P(t,T)'!AC942</f>
        <v>1.6085276590030811E-3</v>
      </c>
      <c r="W950" s="4">
        <v>934</v>
      </c>
      <c r="X950" s="4">
        <f>'P(t,T)'!AG942*$C$6*0.5+'P(t,T)'!AG942-'P(t,T)'!Y942</f>
        <v>-5.8491572230379152E-4</v>
      </c>
      <c r="Y950" s="4">
        <f>'P(t,T)'!AH942*$C$6*0.5+'P(t,T)'!AH942-'P(t,T)'!Z942</f>
        <v>1.6978841752294249E-3</v>
      </c>
      <c r="Z950" s="4">
        <f>'P(t,T)'!AI942*$C$6*0.5+'P(t,T)'!AI942-'P(t,T)'!AA942</f>
        <v>1.1483700321740509E-3</v>
      </c>
      <c r="AA950" s="4">
        <f>'P(t,T)'!AJ942*$C$6*0.5+'P(t,T)'!AJ942-'P(t,T)'!AB942</f>
        <v>-3.3884244408588504E-4</v>
      </c>
      <c r="AB950" s="4">
        <f>'P(t,T)'!AK942*$C$6*0.5+'P(t,T)'!AK942-'P(t,T)'!AC942</f>
        <v>1.1022330672768588E-3</v>
      </c>
      <c r="AC950" s="4">
        <f>'P(t,T)'!AL942*$C$6*0.5+'P(t,T)'!AL942-'P(t,T)'!AD942</f>
        <v>2.1269976158457826E-3</v>
      </c>
      <c r="AD950" s="3">
        <f>AC950/'P(t,T)'!AL942</f>
        <v>2.1744559979413485E-3</v>
      </c>
      <c r="AG950" s="4">
        <v>934</v>
      </c>
      <c r="AH950" s="19">
        <f t="shared" si="174"/>
        <v>0</v>
      </c>
      <c r="AI950" s="19">
        <f t="shared" si="175"/>
        <v>9.5519030292897655E-3</v>
      </c>
      <c r="AJ950" s="19">
        <f t="shared" si="176"/>
        <v>9.5519030292897655E-3</v>
      </c>
      <c r="AK950" s="19">
        <f t="shared" si="177"/>
        <v>7.3714780516537237E-3</v>
      </c>
      <c r="AL950" s="4">
        <f t="shared" si="178"/>
        <v>7.3714780516537237E-3</v>
      </c>
      <c r="AM950" s="4">
        <f t="shared" si="179"/>
        <v>2.9060490005263862E-3</v>
      </c>
      <c r="AN950" s="4">
        <f t="shared" si="180"/>
        <v>2.7852583649523588E-4</v>
      </c>
      <c r="AO950" s="4">
        <f t="shared" si="181"/>
        <v>3.2240346058709183E-3</v>
      </c>
      <c r="AP950" s="4">
        <f t="shared" si="182"/>
        <v>2.6747834319177377E-3</v>
      </c>
      <c r="AQ950" s="4">
        <f t="shared" si="183"/>
        <v>3.7355252748488637E-3</v>
      </c>
      <c r="AR950" s="4">
        <f t="shared" si="184"/>
        <v>2.1269976158457826E-3</v>
      </c>
      <c r="AS950" s="4">
        <f t="shared" si="185"/>
        <v>2.1744559979413485E-3</v>
      </c>
      <c r="AT950" s="4">
        <v>0</v>
      </c>
    </row>
    <row r="951" spans="1:46">
      <c r="A951" s="4"/>
      <c r="B951" s="4">
        <v>935</v>
      </c>
      <c r="C951" s="4">
        <f>'P(t,T)'!L943*$C$6*0.5+'P(t,T)'!L943-'P(t,T)'!G943</f>
        <v>6.1815773341267199E-4</v>
      </c>
      <c r="D951" s="4">
        <f>'P(t,T)'!M943*$C$6*0.5+'P(t,T)'!M943-'P(t,T)'!H943</f>
        <v>8.5641327523611199E-4</v>
      </c>
      <c r="E951" s="4">
        <f>'P(t,T)'!N943*$C$6*0.5+'P(t,T)'!N943-'P(t,T)'!I943</f>
        <v>1.8988253936198518E-3</v>
      </c>
      <c r="F951" s="3">
        <f>E951/'P(t,T)'!N943</f>
        <v>1.9416347968712075E-3</v>
      </c>
      <c r="H951" s="4">
        <v>935</v>
      </c>
      <c r="I951" s="4">
        <f>'P(t,T)'!R943*$C$6*0.5+'P(t,T)'!R943-'P(t,T)'!L943</f>
        <v>1.8369352556446561E-4</v>
      </c>
      <c r="J951" s="4">
        <f>'P(t,T)'!S943*$C$6*0.5+'P(t,T)'!S943-'P(t,T)'!M943</f>
        <v>4.0084546856888892E-4</v>
      </c>
      <c r="K951" s="4">
        <f>'P(t,T)'!T943*$C$6*0.5+'P(t,T)'!T943-'P(t,T)'!N943</f>
        <v>1.4041478868603852E-3</v>
      </c>
      <c r="L951" s="4">
        <f>'P(t,T)'!U943*$C$6*0.5+'P(t,T)'!U943-'P(t,T)'!O943</f>
        <v>9.817862709082803E-5</v>
      </c>
      <c r="M951" s="3">
        <f>L951/'P(t,T)'!U943</f>
        <v>1.0057283706777736E-4</v>
      </c>
      <c r="O951" s="4">
        <v>935</v>
      </c>
      <c r="P951" s="4">
        <f>'P(t,T)'!Y943*$C$6*0.5+'P(t,T)'!Y943-'P(t,T)'!R943</f>
        <v>-2.1693553667334609E-4</v>
      </c>
      <c r="Q951" s="4">
        <f>'P(t,T)'!Z943*$C$6*0.5+'P(t,T)'!Z943-'P(t,T)'!S943</f>
        <v>-1.9982794943862459E-5</v>
      </c>
      <c r="R951" s="4">
        <f>'P(t,T)'!AA943*$C$6*0.5+'P(t,T)'!AA943-'P(t,T)'!T943</f>
        <v>9.4448861842577614E-4</v>
      </c>
      <c r="S951" s="4">
        <f>'P(t,T)'!AB943*$C$6*0.5+'P(t,T)'!AB943-'P(t,T)'!U943</f>
        <v>-3.4668379293778528E-4</v>
      </c>
      <c r="T951" s="4">
        <f>'P(t,T)'!AC943*$C$6*0.5+'P(t,T)'!AC943-'P(t,T)'!V943</f>
        <v>-5.7375638711508747E-3</v>
      </c>
      <c r="U951" s="3">
        <f>T951/'P(t,T)'!AC943</f>
        <v>-5.9119790221137912E-3</v>
      </c>
      <c r="W951" s="4">
        <v>935</v>
      </c>
      <c r="X951" s="4">
        <f>'P(t,T)'!AG943*$C$6*0.5+'P(t,T)'!AG943-'P(t,T)'!Y943</f>
        <v>-5.8491572230379152E-4</v>
      </c>
      <c r="Y951" s="4">
        <f>'P(t,T)'!AH943*$C$6*0.5+'P(t,T)'!AH943-'P(t,T)'!Z943</f>
        <v>-4.0725130892238504E-4</v>
      </c>
      <c r="Z951" s="4">
        <f>'P(t,T)'!AI943*$C$6*0.5+'P(t,T)'!AI943-'P(t,T)'!AA943</f>
        <v>5.1878252344550457E-4</v>
      </c>
      <c r="AA951" s="4">
        <f>'P(t,T)'!AJ943*$C$6*0.5+'P(t,T)'!AJ943-'P(t,T)'!AB943</f>
        <v>-7.5559996160112775E-4</v>
      </c>
      <c r="AB951" s="4">
        <f>'P(t,T)'!AK943*$C$6*0.5+'P(t,T)'!AK943-'P(t,T)'!AC943</f>
        <v>-5.9971102612178528E-3</v>
      </c>
      <c r="AC951" s="4">
        <f>'P(t,T)'!AL943*$C$6*0.5+'P(t,T)'!AL943-'P(t,T)'!AD943</f>
        <v>-1.8881416186569133E-3</v>
      </c>
      <c r="AD951" s="3">
        <f>AC951/'P(t,T)'!AL943</f>
        <v>-1.9380355210308134E-3</v>
      </c>
      <c r="AG951" s="4">
        <v>935</v>
      </c>
      <c r="AH951" s="19">
        <f t="shared" si="174"/>
        <v>0</v>
      </c>
      <c r="AI951" s="19">
        <f t="shared" si="175"/>
        <v>8.3002463993875342E-4</v>
      </c>
      <c r="AJ951" s="19">
        <f t="shared" si="176"/>
        <v>8.3002463993875342E-4</v>
      </c>
      <c r="AK951" s="19">
        <f t="shared" si="177"/>
        <v>4.7662444223515177E-3</v>
      </c>
      <c r="AL951" s="4">
        <f t="shared" si="178"/>
        <v>4.7662444223515177E-3</v>
      </c>
      <c r="AM951" s="4">
        <f t="shared" si="179"/>
        <v>9.3752966942312228E-4</v>
      </c>
      <c r="AN951" s="4">
        <f t="shared" si="180"/>
        <v>-1.004105127448085E-3</v>
      </c>
      <c r="AO951" s="4">
        <f t="shared" si="181"/>
        <v>-1.1634101295300951E-2</v>
      </c>
      <c r="AP951" s="4">
        <f t="shared" si="182"/>
        <v>-1.1734674132368728E-2</v>
      </c>
      <c r="AQ951" s="4">
        <f t="shared" si="183"/>
        <v>-7.8001206407707045E-3</v>
      </c>
      <c r="AR951" s="4">
        <f t="shared" si="184"/>
        <v>-1.8881416186569133E-3</v>
      </c>
      <c r="AS951" s="4">
        <f t="shared" si="185"/>
        <v>-1.9380355210308134E-3</v>
      </c>
      <c r="AT951" s="4">
        <v>0</v>
      </c>
    </row>
    <row r="952" spans="1:46">
      <c r="A952" s="4"/>
      <c r="B952" s="4">
        <v>936</v>
      </c>
      <c r="C952" s="4">
        <f>'P(t,T)'!L944*$C$6*0.5+'P(t,T)'!L944-'P(t,T)'!G944</f>
        <v>6.1815773341267199E-4</v>
      </c>
      <c r="D952" s="4">
        <f>'P(t,T)'!M944*$C$6*0.5+'P(t,T)'!M944-'P(t,T)'!H944</f>
        <v>-2.201198291285178E-3</v>
      </c>
      <c r="E952" s="4">
        <f>'P(t,T)'!N944*$C$6*0.5+'P(t,T)'!N944-'P(t,T)'!I944</f>
        <v>1.8254890500770671E-3</v>
      </c>
      <c r="F952" s="3">
        <f>E952/'P(t,T)'!N944</f>
        <v>1.8667817140863583E-3</v>
      </c>
      <c r="H952" s="4">
        <v>936</v>
      </c>
      <c r="I952" s="4">
        <f>'P(t,T)'!R944*$C$6*0.5+'P(t,T)'!R944-'P(t,T)'!L944</f>
        <v>1.8369352556446561E-4</v>
      </c>
      <c r="J952" s="4">
        <f>'P(t,T)'!S944*$C$6*0.5+'P(t,T)'!S944-'P(t,T)'!M944</f>
        <v>-2.5754798691201009E-3</v>
      </c>
      <c r="K952" s="4">
        <f>'P(t,T)'!T944*$C$6*0.5+'P(t,T)'!T944-'P(t,T)'!N944</f>
        <v>1.3323640840294804E-3</v>
      </c>
      <c r="L952" s="4">
        <f>'P(t,T)'!U944*$C$6*0.5+'P(t,T)'!U944-'P(t,T)'!O944</f>
        <v>5.0063986884931744E-3</v>
      </c>
      <c r="M952" s="3">
        <f>L952/'P(t,T)'!U944</f>
        <v>5.1034397054065452E-3</v>
      </c>
      <c r="O952" s="4">
        <v>936</v>
      </c>
      <c r="P952" s="4">
        <f>'P(t,T)'!Y944*$C$6*0.5+'P(t,T)'!Y944-'P(t,T)'!R944</f>
        <v>-2.1693553667334609E-4</v>
      </c>
      <c r="Q952" s="4">
        <f>'P(t,T)'!Z944*$C$6*0.5+'P(t,T)'!Z944-'P(t,T)'!S944</f>
        <v>-2.9133794582575367E-3</v>
      </c>
      <c r="R952" s="4">
        <f>'P(t,T)'!AA944*$C$6*0.5+'P(t,T)'!AA944-'P(t,T)'!T944</f>
        <v>8.743186184715368E-4</v>
      </c>
      <c r="S952" s="4">
        <f>'P(t,T)'!AB944*$C$6*0.5+'P(t,T)'!AB944-'P(t,T)'!U944</f>
        <v>4.4643234292842671E-3</v>
      </c>
      <c r="T952" s="4">
        <f>'P(t,T)'!AC944*$C$6*0.5+'P(t,T)'!AC944-'P(t,T)'!V944</f>
        <v>8.4994369047712848E-3</v>
      </c>
      <c r="U952" s="3">
        <f>T952/'P(t,T)'!AC944</f>
        <v>8.6341756036797685E-3</v>
      </c>
      <c r="W952" s="4">
        <v>936</v>
      </c>
      <c r="X952" s="4">
        <f>'P(t,T)'!AG944*$C$6*0.5+'P(t,T)'!AG944-'P(t,T)'!Y944</f>
        <v>-5.8491572230379152E-4</v>
      </c>
      <c r="Y952" s="4">
        <f>'P(t,T)'!AH944*$C$6*0.5+'P(t,T)'!AH944-'P(t,T)'!Z944</f>
        <v>-3.2164872821057733E-3</v>
      </c>
      <c r="Z952" s="4">
        <f>'P(t,T)'!AI944*$C$6*0.5+'P(t,T)'!AI944-'P(t,T)'!AA944</f>
        <v>4.5027778084727466E-4</v>
      </c>
      <c r="AA952" s="4">
        <f>'P(t,T)'!AJ944*$C$6*0.5+'P(t,T)'!AJ944-'P(t,T)'!AB944</f>
        <v>3.95395285458644E-3</v>
      </c>
      <c r="AB952" s="4">
        <f>'P(t,T)'!AK944*$C$6*0.5+'P(t,T)'!AK944-'P(t,T)'!AC944</f>
        <v>7.925616403535285E-3</v>
      </c>
      <c r="AC952" s="4">
        <f>'P(t,T)'!AL944*$C$6*0.5+'P(t,T)'!AL944-'P(t,T)'!AD944</f>
        <v>9.8179112179725969E-3</v>
      </c>
      <c r="AD952" s="3">
        <f>AC952/'P(t,T)'!AL944</f>
        <v>9.960529222215686E-3</v>
      </c>
      <c r="AG952" s="4">
        <v>936</v>
      </c>
      <c r="AH952" s="19">
        <f t="shared" si="174"/>
        <v>0</v>
      </c>
      <c r="AI952" s="19">
        <f t="shared" si="175"/>
        <v>-1.0906544900768589E-2</v>
      </c>
      <c r="AJ952" s="19">
        <f t="shared" si="176"/>
        <v>-1.0906544900768589E-2</v>
      </c>
      <c r="AK952" s="19">
        <f t="shared" si="177"/>
        <v>4.4824495334253589E-3</v>
      </c>
      <c r="AL952" s="4">
        <f t="shared" si="178"/>
        <v>4.4824495334253589E-3</v>
      </c>
      <c r="AM952" s="4">
        <f t="shared" si="179"/>
        <v>1.5291456686450239E-2</v>
      </c>
      <c r="AN952" s="4">
        <f t="shared" si="180"/>
        <v>1.3424674972363881E-2</v>
      </c>
      <c r="AO952" s="4">
        <f t="shared" si="181"/>
        <v>2.1528493013713117E-2</v>
      </c>
      <c r="AP952" s="4">
        <f t="shared" si="182"/>
        <v>1.642505330830657E-2</v>
      </c>
      <c r="AQ952" s="4">
        <f t="shared" si="183"/>
        <v>1.8452086821652364E-2</v>
      </c>
      <c r="AR952" s="4">
        <f t="shared" si="184"/>
        <v>9.8179112179725969E-3</v>
      </c>
      <c r="AS952" s="4">
        <f t="shared" si="185"/>
        <v>9.960529222215686E-3</v>
      </c>
      <c r="AT952" s="4">
        <v>0</v>
      </c>
    </row>
    <row r="953" spans="1:46">
      <c r="A953" s="4"/>
      <c r="B953" s="4">
        <v>937</v>
      </c>
      <c r="C953" s="4">
        <f>'P(t,T)'!L945*$C$6*0.5+'P(t,T)'!L945-'P(t,T)'!G945</f>
        <v>6.1815773341267199E-4</v>
      </c>
      <c r="D953" s="4">
        <f>'P(t,T)'!M945*$C$6*0.5+'P(t,T)'!M945-'P(t,T)'!H945</f>
        <v>-1.221627105512213E-3</v>
      </c>
      <c r="E953" s="4">
        <f>'P(t,T)'!N945*$C$6*0.5+'P(t,T)'!N945-'P(t,T)'!I945</f>
        <v>-4.3812600859860495E-4</v>
      </c>
      <c r="F953" s="3">
        <f>E953/'P(t,T)'!N945</f>
        <v>-4.4905106989498553E-4</v>
      </c>
      <c r="H953" s="4">
        <v>937</v>
      </c>
      <c r="I953" s="4">
        <f>'P(t,T)'!R945*$C$6*0.5+'P(t,T)'!R945-'P(t,T)'!L945</f>
        <v>1.8369352556446561E-4</v>
      </c>
      <c r="J953" s="4">
        <f>'P(t,T)'!S945*$C$6*0.5+'P(t,T)'!S945-'P(t,T)'!M945</f>
        <v>-1.6239904717906262E-3</v>
      </c>
      <c r="K953" s="4">
        <f>'P(t,T)'!T945*$C$6*0.5+'P(t,T)'!T945-'P(t,T)'!N945</f>
        <v>-8.781687915175862E-4</v>
      </c>
      <c r="L953" s="4">
        <f>'P(t,T)'!U945*$C$6*0.5+'P(t,T)'!U945-'P(t,T)'!O945</f>
        <v>-4.7965575709829622E-4</v>
      </c>
      <c r="M953" s="3">
        <f>L953/'P(t,T)'!U945</f>
        <v>-4.9163682607553767E-4</v>
      </c>
      <c r="O953" s="4">
        <v>937</v>
      </c>
      <c r="P953" s="4">
        <f>'P(t,T)'!Y945*$C$6*0.5+'P(t,T)'!Y945-'P(t,T)'!R945</f>
        <v>-2.1693553667334609E-4</v>
      </c>
      <c r="Q953" s="4">
        <f>'P(t,T)'!Z945*$C$6*0.5+'P(t,T)'!Z945-'P(t,T)'!S945</f>
        <v>-1.9903898961063371E-3</v>
      </c>
      <c r="R953" s="4">
        <f>'P(t,T)'!AA945*$C$6*0.5+'P(t,T)'!AA945-'P(t,T)'!T945</f>
        <v>-1.2814850606736039E-3</v>
      </c>
      <c r="S953" s="4">
        <f>'P(t,T)'!AB945*$C$6*0.5+'P(t,T)'!AB945-'P(t,T)'!U945</f>
        <v>-9.0998065518010929E-4</v>
      </c>
      <c r="T953" s="4">
        <f>'P(t,T)'!AC945*$C$6*0.5+'P(t,T)'!AC945-'P(t,T)'!V945</f>
        <v>-4.7304662647142948E-3</v>
      </c>
      <c r="U953" s="3">
        <f>T953/'P(t,T)'!AC945</f>
        <v>-4.8693346463508959E-3</v>
      </c>
      <c r="W953" s="4">
        <v>937</v>
      </c>
      <c r="X953" s="4">
        <f>'P(t,T)'!AG945*$C$6*0.5+'P(t,T)'!AG945-'P(t,T)'!Y945</f>
        <v>-5.8491572230379152E-4</v>
      </c>
      <c r="Y953" s="4">
        <f>'P(t,T)'!AH945*$C$6*0.5+'P(t,T)'!AH945-'P(t,T)'!Z945</f>
        <v>-2.3222834623177757E-3</v>
      </c>
      <c r="Z953" s="4">
        <f>'P(t,T)'!AI945*$C$6*0.5+'P(t,T)'!AI945-'P(t,T)'!AA945</f>
        <v>-1.6494565155804608E-3</v>
      </c>
      <c r="AA953" s="4">
        <f>'P(t,T)'!AJ945*$C$6*0.5+'P(t,T)'!AJ945-'P(t,T)'!AB945</f>
        <v>-1.3040019224636046E-3</v>
      </c>
      <c r="AB953" s="4">
        <f>'P(t,T)'!AK945*$C$6*0.5+'P(t,T)'!AK945-'P(t,T)'!AC945</f>
        <v>-5.0252433555859621E-3</v>
      </c>
      <c r="AC953" s="4">
        <f>'P(t,T)'!AL945*$C$6*0.5+'P(t,T)'!AL945-'P(t,T)'!AD945</f>
        <v>-8.47163564378417E-3</v>
      </c>
      <c r="AD953" s="3">
        <f>AC953/'P(t,T)'!AL945</f>
        <v>-8.7532334126801149E-3</v>
      </c>
      <c r="AG953" s="4">
        <v>937</v>
      </c>
      <c r="AH953" s="19">
        <f t="shared" si="174"/>
        <v>0</v>
      </c>
      <c r="AI953" s="19">
        <f t="shared" si="175"/>
        <v>-7.158290935726952E-3</v>
      </c>
      <c r="AJ953" s="19">
        <f t="shared" si="176"/>
        <v>-7.158290935726952E-3</v>
      </c>
      <c r="AK953" s="19">
        <f t="shared" si="177"/>
        <v>-4.2472363763702559E-3</v>
      </c>
      <c r="AL953" s="4">
        <f t="shared" si="178"/>
        <v>-4.2472363763702559E-3</v>
      </c>
      <c r="AM953" s="4">
        <f t="shared" si="179"/>
        <v>-3.1426894046369955E-3</v>
      </c>
      <c r="AN953" s="4">
        <f t="shared" si="180"/>
        <v>-2.6936383347420101E-3</v>
      </c>
      <c r="AO953" s="4">
        <f t="shared" si="181"/>
        <v>-1.0247346446375795E-2</v>
      </c>
      <c r="AP953" s="4">
        <f t="shared" si="182"/>
        <v>-9.7557096203002569E-3</v>
      </c>
      <c r="AQ953" s="4">
        <f t="shared" si="183"/>
        <v>-1.3340970290135066E-2</v>
      </c>
      <c r="AR953" s="4">
        <f t="shared" si="184"/>
        <v>-8.47163564378417E-3</v>
      </c>
      <c r="AS953" s="4">
        <f t="shared" si="185"/>
        <v>-8.7532334126801149E-3</v>
      </c>
      <c r="AT953" s="4">
        <v>0</v>
      </c>
    </row>
    <row r="954" spans="1:46">
      <c r="A954" s="4"/>
      <c r="B954" s="4">
        <v>938</v>
      </c>
      <c r="C954" s="4">
        <f>'P(t,T)'!L946*$C$6*0.5+'P(t,T)'!L946-'P(t,T)'!G946</f>
        <v>6.1815773341267199E-4</v>
      </c>
      <c r="D954" s="4">
        <f>'P(t,T)'!M946*$C$6*0.5+'P(t,T)'!M946-'P(t,T)'!H946</f>
        <v>-1.987753835198891E-3</v>
      </c>
      <c r="E954" s="4">
        <f>'P(t,T)'!N946*$C$6*0.5+'P(t,T)'!N946-'P(t,T)'!I946</f>
        <v>2.7037580658384464E-4</v>
      </c>
      <c r="F954" s="3">
        <f>E954/'P(t,T)'!N946</f>
        <v>2.7692158210673251E-4</v>
      </c>
      <c r="H954" s="4">
        <v>938</v>
      </c>
      <c r="I954" s="4">
        <f>'P(t,T)'!R946*$C$6*0.5+'P(t,T)'!R946-'P(t,T)'!L946</f>
        <v>1.8369352556446561E-4</v>
      </c>
      <c r="J954" s="4">
        <f>'P(t,T)'!S946*$C$6*0.5+'P(t,T)'!S946-'P(t,T)'!M946</f>
        <v>-2.3683186783594046E-3</v>
      </c>
      <c r="K954" s="4">
        <f>'P(t,T)'!T946*$C$6*0.5+'P(t,T)'!T946-'P(t,T)'!N946</f>
        <v>-1.8735644101075533E-4</v>
      </c>
      <c r="L954" s="4">
        <f>'P(t,T)'!U946*$C$6*0.5+'P(t,T)'!U946-'P(t,T)'!O946</f>
        <v>-4.8646971851795673E-4</v>
      </c>
      <c r="M954" s="3">
        <f>L954/'P(t,T)'!U946</f>
        <v>-4.986243890928695E-4</v>
      </c>
      <c r="O954" s="4">
        <v>938</v>
      </c>
      <c r="P954" s="4">
        <f>'P(t,T)'!Y946*$C$6*0.5+'P(t,T)'!Y946-'P(t,T)'!R946</f>
        <v>-2.1693553667334609E-4</v>
      </c>
      <c r="Q954" s="4">
        <f>'P(t,T)'!Z946*$C$6*0.5+'P(t,T)'!Z946-'P(t,T)'!S946</f>
        <v>-2.7125834430972162E-3</v>
      </c>
      <c r="R954" s="4">
        <f>'P(t,T)'!AA946*$C$6*0.5+'P(t,T)'!AA946-'P(t,T)'!T946</f>
        <v>-6.0882517226779065E-4</v>
      </c>
      <c r="S954" s="4">
        <f>'P(t,T)'!AB946*$C$6*0.5+'P(t,T)'!AB946-'P(t,T)'!U946</f>
        <v>-9.1661929986941448E-4</v>
      </c>
      <c r="T954" s="4">
        <f>'P(t,T)'!AC946*$C$6*0.5+'P(t,T)'!AC946-'P(t,T)'!V946</f>
        <v>-1.7010514279102162E-3</v>
      </c>
      <c r="U954" s="3">
        <f>T954/'P(t,T)'!AC946</f>
        <v>-1.745674279399754E-3</v>
      </c>
      <c r="W954" s="4">
        <v>938</v>
      </c>
      <c r="X954" s="4">
        <f>'P(t,T)'!AG946*$C$6*0.5+'P(t,T)'!AG946-'P(t,T)'!Y946</f>
        <v>-5.8491572230379152E-4</v>
      </c>
      <c r="Y954" s="4">
        <f>'P(t,T)'!AH946*$C$6*0.5+'P(t,T)'!AH946-'P(t,T)'!Z946</f>
        <v>-3.0221095458684566E-3</v>
      </c>
      <c r="Z954" s="4">
        <f>'P(t,T)'!AI946*$C$6*0.5+'P(t,T)'!AI946-'P(t,T)'!AA946</f>
        <v>-9.9531532247054688E-4</v>
      </c>
      <c r="AA954" s="4">
        <f>'P(t,T)'!AJ946*$C$6*0.5+'P(t,T)'!AJ946-'P(t,T)'!AB946</f>
        <v>-1.3104612353549427E-3</v>
      </c>
      <c r="AB954" s="4">
        <f>'P(t,T)'!AK946*$C$6*0.5+'P(t,T)'!AK946-'P(t,T)'!AC946</f>
        <v>-2.0898740574147867E-3</v>
      </c>
      <c r="AC954" s="4">
        <f>'P(t,T)'!AL946*$C$6*0.5+'P(t,T)'!AL946-'P(t,T)'!AD946</f>
        <v>2.3648158017430809E-3</v>
      </c>
      <c r="AD954" s="3">
        <f>AC954/'P(t,T)'!AL946</f>
        <v>2.4170068857400791E-3</v>
      </c>
      <c r="AG954" s="4">
        <v>938</v>
      </c>
      <c r="AH954" s="19">
        <f t="shared" si="174"/>
        <v>0</v>
      </c>
      <c r="AI954" s="19">
        <f t="shared" si="175"/>
        <v>-1.0090765502523968E-2</v>
      </c>
      <c r="AJ954" s="19">
        <f t="shared" si="176"/>
        <v>-1.0090765502523968E-2</v>
      </c>
      <c r="AK954" s="19">
        <f t="shared" si="177"/>
        <v>-1.5211211291652482E-3</v>
      </c>
      <c r="AL954" s="4">
        <f t="shared" si="178"/>
        <v>-1.5211211291652482E-3</v>
      </c>
      <c r="AM954" s="4">
        <f t="shared" si="179"/>
        <v>-2.4366286716355815E-3</v>
      </c>
      <c r="AN954" s="4">
        <f t="shared" si="180"/>
        <v>-2.713550253742314E-3</v>
      </c>
      <c r="AO954" s="4">
        <f t="shared" si="181"/>
        <v>-4.2895498744178725E-3</v>
      </c>
      <c r="AP954" s="4">
        <f t="shared" si="182"/>
        <v>-3.790925485325003E-3</v>
      </c>
      <c r="AQ954" s="4">
        <f t="shared" si="183"/>
        <v>6.1914152234332693E-4</v>
      </c>
      <c r="AR954" s="4">
        <f t="shared" si="184"/>
        <v>2.3648158017430809E-3</v>
      </c>
      <c r="AS954" s="4">
        <f t="shared" si="185"/>
        <v>2.4170068857400791E-3</v>
      </c>
      <c r="AT954" s="4">
        <v>0</v>
      </c>
    </row>
    <row r="955" spans="1:46">
      <c r="A955" s="4"/>
      <c r="B955" s="4">
        <v>939</v>
      </c>
      <c r="C955" s="4">
        <f>'P(t,T)'!L947*$C$6*0.5+'P(t,T)'!L947-'P(t,T)'!G947</f>
        <v>6.1815773341267199E-4</v>
      </c>
      <c r="D955" s="4">
        <f>'P(t,T)'!M947*$C$6*0.5+'P(t,T)'!M947-'P(t,T)'!H947</f>
        <v>-2.6127365962602678E-4</v>
      </c>
      <c r="E955" s="4">
        <f>'P(t,T)'!N947*$C$6*0.5+'P(t,T)'!N947-'P(t,T)'!I947</f>
        <v>2.2894927850813929E-4</v>
      </c>
      <c r="F955" s="3">
        <f>E955/'P(t,T)'!N947</f>
        <v>2.345018332436185E-4</v>
      </c>
      <c r="H955" s="4">
        <v>939</v>
      </c>
      <c r="I955" s="4">
        <f>'P(t,T)'!R947*$C$6*0.5+'P(t,T)'!R947-'P(t,T)'!L947</f>
        <v>1.8369352556446561E-4</v>
      </c>
      <c r="J955" s="4">
        <f>'P(t,T)'!S947*$C$6*0.5+'P(t,T)'!S947-'P(t,T)'!M947</f>
        <v>-6.8929868788059068E-4</v>
      </c>
      <c r="K955" s="4">
        <f>'P(t,T)'!T947*$C$6*0.5+'P(t,T)'!T947-'P(t,T)'!N947</f>
        <v>-2.277756170638856E-4</v>
      </c>
      <c r="L955" s="4">
        <f>'P(t,T)'!U947*$C$6*0.5+'P(t,T)'!U947-'P(t,T)'!O947</f>
        <v>-3.0981897578647999E-3</v>
      </c>
      <c r="M955" s="3">
        <f>L955/'P(t,T)'!U947</f>
        <v>-3.1839190120451378E-3</v>
      </c>
      <c r="O955" s="4">
        <v>939</v>
      </c>
      <c r="P955" s="4">
        <f>'P(t,T)'!Y947*$C$6*0.5+'P(t,T)'!Y947-'P(t,T)'!R947</f>
        <v>-2.1693553667334609E-4</v>
      </c>
      <c r="Q955" s="4">
        <f>'P(t,T)'!Z947*$C$6*0.5+'P(t,T)'!Z947-'P(t,T)'!S947</f>
        <v>-1.081870794556905E-3</v>
      </c>
      <c r="R955" s="4">
        <f>'P(t,T)'!AA947*$C$6*0.5+'P(t,T)'!AA947-'P(t,T)'!T947</f>
        <v>-6.4820856554481665E-4</v>
      </c>
      <c r="S955" s="4">
        <f>'P(t,T)'!AB947*$C$6*0.5+'P(t,T)'!AB947-'P(t,T)'!U947</f>
        <v>-3.4544698808485208E-3</v>
      </c>
      <c r="T955" s="4">
        <f>'P(t,T)'!AC947*$C$6*0.5+'P(t,T)'!AC947-'P(t,T)'!V947</f>
        <v>-5.23393353118351E-4</v>
      </c>
      <c r="U955" s="3">
        <f>T955/'P(t,T)'!AC947</f>
        <v>-5.3649039657217021E-4</v>
      </c>
      <c r="W955" s="4">
        <v>939</v>
      </c>
      <c r="X955" s="4">
        <f>'P(t,T)'!AG947*$C$6*0.5+'P(t,T)'!AG947-'P(t,T)'!Y947</f>
        <v>-5.8491572230379152E-4</v>
      </c>
      <c r="Y955" s="4">
        <f>'P(t,T)'!AH947*$C$6*0.5+'P(t,T)'!AH947-'P(t,T)'!Z947</f>
        <v>-1.4403189454538223E-3</v>
      </c>
      <c r="Z955" s="4">
        <f>'P(t,T)'!AI947*$C$6*0.5+'P(t,T)'!AI947-'P(t,T)'!AA947</f>
        <v>-1.033640144955883E-3</v>
      </c>
      <c r="AA955" s="4">
        <f>'P(t,T)'!AJ947*$C$6*0.5+'P(t,T)'!AJ947-'P(t,T)'!AB947</f>
        <v>-3.7732662484684099E-3</v>
      </c>
      <c r="AB955" s="4">
        <f>'P(t,T)'!AK947*$C$6*0.5+'P(t,T)'!AK947-'P(t,T)'!AC947</f>
        <v>-9.4394142525500158E-4</v>
      </c>
      <c r="AC955" s="4">
        <f>'P(t,T)'!AL947*$C$6*0.5+'P(t,T)'!AL947-'P(t,T)'!AD947</f>
        <v>1.9343644691851569E-3</v>
      </c>
      <c r="AD955" s="3">
        <f>AC955/'P(t,T)'!AL947</f>
        <v>1.9779049484038714E-3</v>
      </c>
      <c r="AG955" s="4">
        <v>939</v>
      </c>
      <c r="AH955" s="19">
        <f t="shared" si="174"/>
        <v>0</v>
      </c>
      <c r="AI955" s="19">
        <f t="shared" si="175"/>
        <v>-3.4727620875173448E-3</v>
      </c>
      <c r="AJ955" s="19">
        <f t="shared" si="176"/>
        <v>-3.4727620875173448E-3</v>
      </c>
      <c r="AK955" s="19">
        <f t="shared" si="177"/>
        <v>-1.6806750490564459E-3</v>
      </c>
      <c r="AL955" s="4">
        <f t="shared" si="178"/>
        <v>-1.6806750490564459E-3</v>
      </c>
      <c r="AM955" s="4">
        <f t="shared" si="179"/>
        <v>-1.0091424053938113E-2</v>
      </c>
      <c r="AN955" s="4">
        <f t="shared" si="180"/>
        <v>-1.0325925887181731E-2</v>
      </c>
      <c r="AO955" s="4">
        <f t="shared" si="181"/>
        <v>-4.6512537904184904E-3</v>
      </c>
      <c r="AP955" s="4">
        <f t="shared" si="182"/>
        <v>-1.4673347783733526E-3</v>
      </c>
      <c r="AQ955" s="4">
        <f t="shared" si="183"/>
        <v>1.3978740726129867E-3</v>
      </c>
      <c r="AR955" s="4">
        <f t="shared" si="184"/>
        <v>1.9343644691851569E-3</v>
      </c>
      <c r="AS955" s="4">
        <f t="shared" si="185"/>
        <v>1.9779049484038714E-3</v>
      </c>
      <c r="AT955" s="4">
        <v>0</v>
      </c>
    </row>
    <row r="956" spans="1:46">
      <c r="A956" s="4"/>
      <c r="B956" s="4">
        <v>940</v>
      </c>
      <c r="C956" s="4">
        <f>'P(t,T)'!L948*$C$6*0.5+'P(t,T)'!L948-'P(t,T)'!G948</f>
        <v>6.1815773341267199E-4</v>
      </c>
      <c r="D956" s="4">
        <f>'P(t,T)'!M948*$C$6*0.5+'P(t,T)'!M948-'P(t,T)'!H948</f>
        <v>1.5687448480770083E-3</v>
      </c>
      <c r="E956" s="4">
        <f>'P(t,T)'!N948*$C$6*0.5+'P(t,T)'!N948-'P(t,T)'!I948</f>
        <v>2.824363728442858E-3</v>
      </c>
      <c r="F956" s="3">
        <f>E956/'P(t,T)'!N948</f>
        <v>2.8853741178839461E-3</v>
      </c>
      <c r="H956" s="4">
        <v>940</v>
      </c>
      <c r="I956" s="4">
        <f>'P(t,T)'!R948*$C$6*0.5+'P(t,T)'!R948-'P(t,T)'!L948</f>
        <v>1.8369352556446561E-4</v>
      </c>
      <c r="J956" s="4">
        <f>'P(t,T)'!S948*$C$6*0.5+'P(t,T)'!S948-'P(t,T)'!M948</f>
        <v>1.0969233854147831E-3</v>
      </c>
      <c r="K956" s="4">
        <f>'P(t,T)'!T948*$C$6*0.5+'P(t,T)'!T948-'P(t,T)'!N948</f>
        <v>2.3109944277520666E-3</v>
      </c>
      <c r="L956" s="4">
        <f>'P(t,T)'!U948*$C$6*0.5+'P(t,T)'!U948-'P(t,T)'!O948</f>
        <v>1.8910583512932178E-4</v>
      </c>
      <c r="M956" s="3">
        <f>L956/'P(t,T)'!U948</f>
        <v>1.9369980920574538E-4</v>
      </c>
      <c r="O956" s="4">
        <v>940</v>
      </c>
      <c r="P956" s="4">
        <f>'P(t,T)'!Y948*$C$6*0.5+'P(t,T)'!Y948-'P(t,T)'!R948</f>
        <v>-2.1693553667334609E-4</v>
      </c>
      <c r="Q956" s="4">
        <f>'P(t,T)'!Z948*$C$6*0.5+'P(t,T)'!Z948-'P(t,T)'!S948</f>
        <v>6.593240338527151E-4</v>
      </c>
      <c r="R956" s="4">
        <f>'P(t,T)'!AA948*$C$6*0.5+'P(t,T)'!AA948-'P(t,T)'!T948</f>
        <v>1.8318304503598393E-3</v>
      </c>
      <c r="S956" s="4">
        <f>'P(t,T)'!AB948*$C$6*0.5+'P(t,T)'!AB948-'P(t,T)'!U948</f>
        <v>-2.5798486065853332E-4</v>
      </c>
      <c r="T956" s="4">
        <f>'P(t,T)'!AC948*$C$6*0.5+'P(t,T)'!AC948-'P(t,T)'!V948</f>
        <v>-8.6836854489291682E-4</v>
      </c>
      <c r="U956" s="3">
        <f>T956/'P(t,T)'!AC948</f>
        <v>-8.9040534426837882E-4</v>
      </c>
      <c r="W956" s="4">
        <v>940</v>
      </c>
      <c r="X956" s="4">
        <f>'P(t,T)'!AG948*$C$6*0.5+'P(t,T)'!AG948-'P(t,T)'!Y948</f>
        <v>-5.8491572230379152E-4</v>
      </c>
      <c r="Y956" s="4">
        <f>'P(t,T)'!AH948*$C$6*0.5+'P(t,T)'!AH948-'P(t,T)'!Z948</f>
        <v>2.5486118115525258E-4</v>
      </c>
      <c r="Z956" s="4">
        <f>'P(t,T)'!AI948*$C$6*0.5+'P(t,T)'!AI948-'P(t,T)'!AA948</f>
        <v>1.3859295884973699E-3</v>
      </c>
      <c r="AA956" s="4">
        <f>'P(t,T)'!AJ948*$C$6*0.5+'P(t,T)'!AJ948-'P(t,T)'!AB948</f>
        <v>-6.6918854387110205E-4</v>
      </c>
      <c r="AB956" s="4">
        <f>'P(t,T)'!AK948*$C$6*0.5+'P(t,T)'!AK948-'P(t,T)'!AC948</f>
        <v>-1.279903444918129E-3</v>
      </c>
      <c r="AC956" s="4">
        <f>'P(t,T)'!AL948*$C$6*0.5+'P(t,T)'!AL948-'P(t,T)'!AD948</f>
        <v>-1.1352865892159114E-3</v>
      </c>
      <c r="AD956" s="3">
        <f>AC956/'P(t,T)'!AL948</f>
        <v>-1.1644081042600277E-3</v>
      </c>
      <c r="AG956" s="4">
        <v>940</v>
      </c>
      <c r="AH956" s="19">
        <f t="shared" si="174"/>
        <v>0</v>
      </c>
      <c r="AI956" s="19">
        <f t="shared" si="175"/>
        <v>3.5798534484997591E-3</v>
      </c>
      <c r="AJ956" s="19">
        <f t="shared" si="176"/>
        <v>3.5798534484997591E-3</v>
      </c>
      <c r="AK956" s="19">
        <f t="shared" si="177"/>
        <v>8.3531181950521338E-3</v>
      </c>
      <c r="AL956" s="4">
        <f t="shared" si="178"/>
        <v>8.3531181950521338E-3</v>
      </c>
      <c r="AM956" s="4">
        <f t="shared" si="179"/>
        <v>2.1473065484836325E-3</v>
      </c>
      <c r="AN956" s="4">
        <f t="shared" si="180"/>
        <v>-7.3806756940031359E-4</v>
      </c>
      <c r="AO956" s="4">
        <f t="shared" si="181"/>
        <v>-1.9545721806053006E-3</v>
      </c>
      <c r="AP956" s="4">
        <f t="shared" si="182"/>
        <v>-2.1482719898110458E-3</v>
      </c>
      <c r="AQ956" s="4">
        <f t="shared" si="183"/>
        <v>-2.0256919334842903E-3</v>
      </c>
      <c r="AR956" s="4">
        <f t="shared" si="184"/>
        <v>-1.1352865892159114E-3</v>
      </c>
      <c r="AS956" s="4">
        <f t="shared" si="185"/>
        <v>-1.1644081042600277E-3</v>
      </c>
      <c r="AT956" s="4">
        <v>0</v>
      </c>
    </row>
    <row r="957" spans="1:46">
      <c r="A957" s="4"/>
      <c r="B957" s="4">
        <v>941</v>
      </c>
      <c r="C957" s="4">
        <f>'P(t,T)'!L949*$C$6*0.5+'P(t,T)'!L949-'P(t,T)'!G949</f>
        <v>6.1815773341267199E-4</v>
      </c>
      <c r="D957" s="4">
        <f>'P(t,T)'!M949*$C$6*0.5+'P(t,T)'!M949-'P(t,T)'!H949</f>
        <v>-8.9631553907387751E-4</v>
      </c>
      <c r="E957" s="4">
        <f>'P(t,T)'!N949*$C$6*0.5+'P(t,T)'!N949-'P(t,T)'!I949</f>
        <v>2.4916597216284586E-3</v>
      </c>
      <c r="F957" s="3">
        <f>E957/'P(t,T)'!N949</f>
        <v>2.5463280052174888E-3</v>
      </c>
      <c r="H957" s="4">
        <v>941</v>
      </c>
      <c r="I957" s="4">
        <f>'P(t,T)'!R949*$C$6*0.5+'P(t,T)'!R949-'P(t,T)'!L949</f>
        <v>1.8369352556446561E-4</v>
      </c>
      <c r="J957" s="4">
        <f>'P(t,T)'!S949*$C$6*0.5+'P(t,T)'!S949-'P(t,T)'!M949</f>
        <v>-1.3075785694266484E-3</v>
      </c>
      <c r="K957" s="4">
        <f>'P(t,T)'!T949*$C$6*0.5+'P(t,T)'!T949-'P(t,T)'!N949</f>
        <v>1.984817140001649E-3</v>
      </c>
      <c r="L957" s="4">
        <f>'P(t,T)'!U949*$C$6*0.5+'P(t,T)'!U949-'P(t,T)'!O949</f>
        <v>-6.1696454503390452E-4</v>
      </c>
      <c r="M957" s="3">
        <f>L957/'P(t,T)'!U949</f>
        <v>-6.3246226233601931E-4</v>
      </c>
      <c r="O957" s="4">
        <v>941</v>
      </c>
      <c r="P957" s="4">
        <f>'P(t,T)'!Y949*$C$6*0.5+'P(t,T)'!Y949-'P(t,T)'!R949</f>
        <v>-2.1693553667334609E-4</v>
      </c>
      <c r="Q957" s="4">
        <f>'P(t,T)'!Z949*$C$6*0.5+'P(t,T)'!Z949-'P(t,T)'!S949</f>
        <v>-1.6830398280432979E-3</v>
      </c>
      <c r="R957" s="4">
        <f>'P(t,T)'!AA949*$C$6*0.5+'P(t,T)'!AA949-'P(t,T)'!T949</f>
        <v>1.5124804581907458E-3</v>
      </c>
      <c r="S957" s="4">
        <f>'P(t,T)'!AB949*$C$6*0.5+'P(t,T)'!AB949-'P(t,T)'!U949</f>
        <v>-1.0437391370394788E-3</v>
      </c>
      <c r="T957" s="4">
        <f>'P(t,T)'!AC949*$C$6*0.5+'P(t,T)'!AC949-'P(t,T)'!V949</f>
        <v>2.1838672042926444E-3</v>
      </c>
      <c r="U957" s="3">
        <f>T957/'P(t,T)'!AC949</f>
        <v>2.2324677922820166E-3</v>
      </c>
      <c r="W957" s="4">
        <v>941</v>
      </c>
      <c r="X957" s="4">
        <f>'P(t,T)'!AG949*$C$6*0.5+'P(t,T)'!AG949-'P(t,T)'!Y949</f>
        <v>-5.8491572230379152E-4</v>
      </c>
      <c r="Y957" s="4">
        <f>'P(t,T)'!AH949*$C$6*0.5+'P(t,T)'!AH949-'P(t,T)'!Z949</f>
        <v>-2.0241135915880504E-3</v>
      </c>
      <c r="Z957" s="4">
        <f>'P(t,T)'!AI949*$C$6*0.5+'P(t,T)'!AI949-'P(t,T)'!AA949</f>
        <v>1.0736635097661207E-3</v>
      </c>
      <c r="AA957" s="4">
        <f>'P(t,T)'!AJ949*$C$6*0.5+'P(t,T)'!AJ949-'P(t,T)'!AB949</f>
        <v>-1.4341300985356575E-3</v>
      </c>
      <c r="AB957" s="4">
        <f>'P(t,T)'!AK949*$C$6*0.5+'P(t,T)'!AK949-'P(t,T)'!AC949</f>
        <v>1.7006486038789737E-3</v>
      </c>
      <c r="AC957" s="4">
        <f>'P(t,T)'!AL949*$C$6*0.5+'P(t,T)'!AL949-'P(t,T)'!AD949</f>
        <v>-7.7959218510281758E-4</v>
      </c>
      <c r="AD957" s="3">
        <f>AC957/'P(t,T)'!AL949</f>
        <v>-7.9930506417744628E-4</v>
      </c>
      <c r="AG957" s="4">
        <v>941</v>
      </c>
      <c r="AH957" s="19">
        <f t="shared" si="174"/>
        <v>0</v>
      </c>
      <c r="AI957" s="19">
        <f t="shared" si="175"/>
        <v>-5.9110475281318742E-3</v>
      </c>
      <c r="AJ957" s="19">
        <f t="shared" si="176"/>
        <v>-5.9110475281318742E-3</v>
      </c>
      <c r="AK957" s="19">
        <f t="shared" si="177"/>
        <v>7.0626208295869741E-3</v>
      </c>
      <c r="AL957" s="4">
        <f t="shared" si="178"/>
        <v>7.0626208295869741E-3</v>
      </c>
      <c r="AM957" s="4">
        <f t="shared" si="179"/>
        <v>-5.4850577539155209E-4</v>
      </c>
      <c r="AN957" s="4">
        <f t="shared" si="180"/>
        <v>-3.0948337806090409E-3</v>
      </c>
      <c r="AO957" s="4">
        <f t="shared" si="181"/>
        <v>3.2520535458355985E-3</v>
      </c>
      <c r="AP957" s="4">
        <f t="shared" si="182"/>
        <v>3.884515808171618E-3</v>
      </c>
      <c r="AQ957" s="4">
        <f t="shared" si="183"/>
        <v>1.452875607179199E-3</v>
      </c>
      <c r="AR957" s="4">
        <f t="shared" si="184"/>
        <v>-7.7959218510281758E-4</v>
      </c>
      <c r="AS957" s="4">
        <f t="shared" si="185"/>
        <v>-7.9930506417744628E-4</v>
      </c>
      <c r="AT957" s="4">
        <v>0</v>
      </c>
    </row>
    <row r="958" spans="1:46">
      <c r="A958" s="4"/>
      <c r="B958" s="4">
        <v>942</v>
      </c>
      <c r="C958" s="4">
        <f>'P(t,T)'!L950*$C$6*0.5+'P(t,T)'!L950-'P(t,T)'!G950</f>
        <v>6.1815773341267199E-4</v>
      </c>
      <c r="D958" s="4">
        <f>'P(t,T)'!M950*$C$6*0.5+'P(t,T)'!M950-'P(t,T)'!H950</f>
        <v>2.7795115250522917E-3</v>
      </c>
      <c r="E958" s="4">
        <f>'P(t,T)'!N950*$C$6*0.5+'P(t,T)'!N950-'P(t,T)'!I950</f>
        <v>4.0144161638437925E-3</v>
      </c>
      <c r="F958" s="3">
        <f>E958/'P(t,T)'!N950</f>
        <v>4.0962723777525209E-3</v>
      </c>
      <c r="H958" s="4">
        <v>942</v>
      </c>
      <c r="I958" s="4">
        <f>'P(t,T)'!R950*$C$6*0.5+'P(t,T)'!R950-'P(t,T)'!L950</f>
        <v>1.8369352556446561E-4</v>
      </c>
      <c r="J958" s="4">
        <f>'P(t,T)'!S950*$C$6*0.5+'P(t,T)'!S950-'P(t,T)'!M950</f>
        <v>2.2823783514235307E-3</v>
      </c>
      <c r="K958" s="4">
        <f>'P(t,T)'!T950*$C$6*0.5+'P(t,T)'!T950-'P(t,T)'!N950</f>
        <v>3.4794694026878403E-3</v>
      </c>
      <c r="L958" s="4">
        <f>'P(t,T)'!U950*$C$6*0.5+'P(t,T)'!U950-'P(t,T)'!O950</f>
        <v>8.2939517924731643E-3</v>
      </c>
      <c r="M958" s="3">
        <f>L958/'P(t,T)'!U950</f>
        <v>8.427150065223191E-3</v>
      </c>
      <c r="O958" s="4">
        <v>942</v>
      </c>
      <c r="P958" s="4">
        <f>'P(t,T)'!Y950*$C$6*0.5+'P(t,T)'!Y950-'P(t,T)'!R950</f>
        <v>-2.1693553667334609E-4</v>
      </c>
      <c r="Q958" s="4">
        <f>'P(t,T)'!Z950*$C$6*0.5+'P(t,T)'!Z950-'P(t,T)'!S950</f>
        <v>1.8184830219469816E-3</v>
      </c>
      <c r="R958" s="4">
        <f>'P(t,T)'!AA950*$C$6*0.5+'P(t,T)'!AA950-'P(t,T)'!T950</f>
        <v>2.9775796931624798E-3</v>
      </c>
      <c r="S958" s="4">
        <f>'P(t,T)'!AB950*$C$6*0.5+'P(t,T)'!AB950-'P(t,T)'!U950</f>
        <v>7.7130509464945485E-3</v>
      </c>
      <c r="T958" s="4">
        <f>'P(t,T)'!AC950*$C$6*0.5+'P(t,T)'!AC950-'P(t,T)'!V950</f>
        <v>1.141972854756701E-2</v>
      </c>
      <c r="U958" s="3">
        <f>T958/'P(t,T)'!AC950</f>
        <v>1.1567266540005214E-2</v>
      </c>
      <c r="W958" s="4">
        <v>942</v>
      </c>
      <c r="X958" s="4">
        <f>'P(t,T)'!AG950*$C$6*0.5+'P(t,T)'!AG950-'P(t,T)'!Y950</f>
        <v>-5.8491572230379152E-4</v>
      </c>
      <c r="Y958" s="4">
        <f>'P(t,T)'!AH950*$C$6*0.5+'P(t,T)'!AH950-'P(t,T)'!Z950</f>
        <v>1.3868979176527851E-3</v>
      </c>
      <c r="Z958" s="4">
        <f>'P(t,T)'!AI950*$C$6*0.5+'P(t,T)'!AI950-'P(t,T)'!AA950</f>
        <v>2.5079599405979369E-3</v>
      </c>
      <c r="AA958" s="4">
        <f>'P(t,T)'!AJ950*$C$6*0.5+'P(t,T)'!AJ950-'P(t,T)'!AB950</f>
        <v>7.1600319871015783E-3</v>
      </c>
      <c r="AB958" s="4">
        <f>'P(t,T)'!AK950*$C$6*0.5+'P(t,T)'!AK950-'P(t,T)'!AC950</f>
        <v>1.0830329176224618E-2</v>
      </c>
      <c r="AC958" s="4">
        <f>'P(t,T)'!AL950*$C$6*0.5+'P(t,T)'!AL950-'P(t,T)'!AD950</f>
        <v>1.329319959426134E-2</v>
      </c>
      <c r="AD958" s="3">
        <f>AC958/'P(t,T)'!AL950</f>
        <v>1.3440046787064747E-2</v>
      </c>
      <c r="AG958" s="4">
        <v>942</v>
      </c>
      <c r="AH958" s="19">
        <f t="shared" si="174"/>
        <v>0</v>
      </c>
      <c r="AI958" s="19">
        <f t="shared" si="175"/>
        <v>8.2672708160755892E-3</v>
      </c>
      <c r="AJ958" s="19">
        <f t="shared" si="176"/>
        <v>8.2672708160755892E-3</v>
      </c>
      <c r="AK958" s="19">
        <f t="shared" si="177"/>
        <v>1.297942520029205E-2</v>
      </c>
      <c r="AL958" s="4">
        <f t="shared" si="178"/>
        <v>1.297942520029205E-2</v>
      </c>
      <c r="AM958" s="4">
        <f t="shared" si="179"/>
        <v>2.7263307103821813E-2</v>
      </c>
      <c r="AN958" s="4">
        <f t="shared" si="180"/>
        <v>2.3167034726069291E-2</v>
      </c>
      <c r="AO958" s="4">
        <f t="shared" si="181"/>
        <v>3.0677207789014817E-2</v>
      </c>
      <c r="AP958" s="4">
        <f t="shared" si="182"/>
        <v>2.2250057723791627E-2</v>
      </c>
      <c r="AQ958" s="4">
        <f t="shared" si="183"/>
        <v>2.4860466134266554E-2</v>
      </c>
      <c r="AR958" s="4">
        <f t="shared" si="184"/>
        <v>1.329319959426134E-2</v>
      </c>
      <c r="AS958" s="4">
        <f t="shared" si="185"/>
        <v>1.3440046787064747E-2</v>
      </c>
      <c r="AT958" s="4">
        <v>0</v>
      </c>
    </row>
    <row r="959" spans="1:46">
      <c r="A959" s="4"/>
      <c r="B959" s="4">
        <v>943</v>
      </c>
      <c r="C959" s="4">
        <f>'P(t,T)'!L951*$C$6*0.5+'P(t,T)'!L951-'P(t,T)'!G951</f>
        <v>6.1815773341267199E-4</v>
      </c>
      <c r="D959" s="4">
        <f>'P(t,T)'!M951*$C$6*0.5+'P(t,T)'!M951-'P(t,T)'!H951</f>
        <v>-8.9436106895013356E-4</v>
      </c>
      <c r="E959" s="4">
        <f>'P(t,T)'!N951*$C$6*0.5+'P(t,T)'!N951-'P(t,T)'!I951</f>
        <v>2.1958325718269833E-3</v>
      </c>
      <c r="F959" s="3">
        <f>E959/'P(t,T)'!N951</f>
        <v>2.2446726417223008E-3</v>
      </c>
      <c r="H959" s="4">
        <v>943</v>
      </c>
      <c r="I959" s="4">
        <f>'P(t,T)'!R951*$C$6*0.5+'P(t,T)'!R951-'P(t,T)'!L951</f>
        <v>1.8369352556446561E-4</v>
      </c>
      <c r="J959" s="4">
        <f>'P(t,T)'!S951*$C$6*0.5+'P(t,T)'!S951-'P(t,T)'!M951</f>
        <v>-1.3056769271246882E-3</v>
      </c>
      <c r="K959" s="4">
        <f>'P(t,T)'!T951*$C$6*0.5+'P(t,T)'!T951-'P(t,T)'!N951</f>
        <v>1.6949746973341506E-3</v>
      </c>
      <c r="L959" s="4">
        <f>'P(t,T)'!U951*$C$6*0.5+'P(t,T)'!U951-'P(t,T)'!O951</f>
        <v>6.4970001104347475E-4</v>
      </c>
      <c r="M959" s="3">
        <f>L959/'P(t,T)'!U951</f>
        <v>6.6517694411986775E-4</v>
      </c>
      <c r="O959" s="4">
        <v>943</v>
      </c>
      <c r="P959" s="4">
        <f>'P(t,T)'!Y951*$C$6*0.5+'P(t,T)'!Y951-'P(t,T)'!R951</f>
        <v>-2.1693553667334609E-4</v>
      </c>
      <c r="Q959" s="4">
        <f>'P(t,T)'!Z951*$C$6*0.5+'P(t,T)'!Z951-'P(t,T)'!S951</f>
        <v>-1.6811920221609933E-3</v>
      </c>
      <c r="R959" s="4">
        <f>'P(t,T)'!AA951*$C$6*0.5+'P(t,T)'!AA951-'P(t,T)'!T951</f>
        <v>1.2288821574397701E-3</v>
      </c>
      <c r="S959" s="4">
        <f>'P(t,T)'!AB951*$C$6*0.5+'P(t,T)'!AB951-'P(t,T)'!U951</f>
        <v>1.9156976898393463E-4</v>
      </c>
      <c r="T959" s="4">
        <f>'P(t,T)'!AC951*$C$6*0.5+'P(t,T)'!AC951-'P(t,T)'!V951</f>
        <v>4.0373041762609141E-3</v>
      </c>
      <c r="U959" s="3">
        <f>T959/'P(t,T)'!AC951</f>
        <v>4.1195331787466007E-3</v>
      </c>
      <c r="W959" s="4">
        <v>943</v>
      </c>
      <c r="X959" s="4">
        <f>'P(t,T)'!AG951*$C$6*0.5+'P(t,T)'!AG951-'P(t,T)'!Y951</f>
        <v>-5.8491572230379152E-4</v>
      </c>
      <c r="Y959" s="4">
        <f>'P(t,T)'!AH951*$C$6*0.5+'P(t,T)'!AH951-'P(t,T)'!Z951</f>
        <v>-2.0223203677136592E-3</v>
      </c>
      <c r="Z959" s="4">
        <f>'P(t,T)'!AI951*$C$6*0.5+'P(t,T)'!AI951-'P(t,T)'!AA951</f>
        <v>7.9652950272324219E-4</v>
      </c>
      <c r="AA959" s="4">
        <f>'P(t,T)'!AJ951*$C$6*0.5+'P(t,T)'!AJ951-'P(t,T)'!AB951</f>
        <v>-2.3098580428548843E-4</v>
      </c>
      <c r="AB959" s="4">
        <f>'P(t,T)'!AK951*$C$6*0.5+'P(t,T)'!AK951-'P(t,T)'!AC951</f>
        <v>3.5194275178087597E-3</v>
      </c>
      <c r="AC959" s="4">
        <f>'P(t,T)'!AL951*$C$6*0.5+'P(t,T)'!AL951-'P(t,T)'!AD951</f>
        <v>9.757016469840174E-4</v>
      </c>
      <c r="AD959" s="3">
        <f>AC959/'P(t,T)'!AL951</f>
        <v>9.9861914024750552E-4</v>
      </c>
      <c r="AG959" s="4">
        <v>943</v>
      </c>
      <c r="AH959" s="19">
        <f t="shared" si="174"/>
        <v>0</v>
      </c>
      <c r="AI959" s="19">
        <f t="shared" si="175"/>
        <v>-5.9035503859494742E-3</v>
      </c>
      <c r="AJ959" s="19">
        <f t="shared" si="176"/>
        <v>-5.9035503859494742E-3</v>
      </c>
      <c r="AK959" s="19">
        <f t="shared" si="177"/>
        <v>5.9162189293241463E-3</v>
      </c>
      <c r="AL959" s="4">
        <f t="shared" si="178"/>
        <v>5.9162189293241463E-3</v>
      </c>
      <c r="AM959" s="4">
        <f t="shared" si="179"/>
        <v>2.8549566174642218E-3</v>
      </c>
      <c r="AN959" s="4">
        <f t="shared" si="180"/>
        <v>6.1028397574192095E-4</v>
      </c>
      <c r="AO959" s="4">
        <f t="shared" si="181"/>
        <v>8.2219086381895411E-3</v>
      </c>
      <c r="AP959" s="4">
        <f t="shared" si="182"/>
        <v>7.5567316940696738E-3</v>
      </c>
      <c r="AQ959" s="4">
        <f t="shared" si="183"/>
        <v>5.0952348257306181E-3</v>
      </c>
      <c r="AR959" s="4">
        <f t="shared" si="184"/>
        <v>9.757016469840174E-4</v>
      </c>
      <c r="AS959" s="4">
        <f t="shared" si="185"/>
        <v>9.9861914024750552E-4</v>
      </c>
      <c r="AT959" s="4">
        <v>0</v>
      </c>
    </row>
    <row r="960" spans="1:46">
      <c r="A960" s="4"/>
      <c r="B960" s="4">
        <v>944</v>
      </c>
      <c r="C960" s="4">
        <f>'P(t,T)'!L952*$C$6*0.5+'P(t,T)'!L952-'P(t,T)'!G952</f>
        <v>6.1815773341267199E-4</v>
      </c>
      <c r="D960" s="4">
        <f>'P(t,T)'!M952*$C$6*0.5+'P(t,T)'!M952-'P(t,T)'!H952</f>
        <v>7.1356922311704984E-4</v>
      </c>
      <c r="E960" s="4">
        <f>'P(t,T)'!N952*$C$6*0.5+'P(t,T)'!N952-'P(t,T)'!I952</f>
        <v>-1.4572878363703357E-3</v>
      </c>
      <c r="F960" s="3">
        <f>E960/'P(t,T)'!N952</f>
        <v>-1.495151072169488E-3</v>
      </c>
      <c r="H960" s="4">
        <v>944</v>
      </c>
      <c r="I960" s="4">
        <f>'P(t,T)'!R952*$C$6*0.5+'P(t,T)'!R952-'P(t,T)'!L952</f>
        <v>1.8369352556446561E-4</v>
      </c>
      <c r="J960" s="4">
        <f>'P(t,T)'!S952*$C$6*0.5+'P(t,T)'!S952-'P(t,T)'!M952</f>
        <v>2.6138247501972245E-4</v>
      </c>
      <c r="K960" s="4">
        <f>'P(t,T)'!T952*$C$6*0.5+'P(t,T)'!T952-'P(t,T)'!N952</f>
        <v>-1.8701668851707209E-3</v>
      </c>
      <c r="L960" s="4">
        <f>'P(t,T)'!U952*$C$6*0.5+'P(t,T)'!U952-'P(t,T)'!O952</f>
        <v>-2.6395371740777218E-3</v>
      </c>
      <c r="M960" s="3">
        <f>L960/'P(t,T)'!U952</f>
        <v>-2.7113277420984798E-3</v>
      </c>
      <c r="O960" s="4">
        <v>944</v>
      </c>
      <c r="P960" s="4">
        <f>'P(t,T)'!Y952*$C$6*0.5+'P(t,T)'!Y952-'P(t,T)'!R952</f>
        <v>-2.1693553667334609E-4</v>
      </c>
      <c r="Q960" s="4">
        <f>'P(t,T)'!Z952*$C$6*0.5+'P(t,T)'!Z952-'P(t,T)'!S952</f>
        <v>-1.559667276490595E-4</v>
      </c>
      <c r="R960" s="4">
        <f>'P(t,T)'!AA952*$C$6*0.5+'P(t,T)'!AA952-'P(t,T)'!T952</f>
        <v>-2.2457428262658841E-3</v>
      </c>
      <c r="S960" s="4">
        <f>'P(t,T)'!AB952*$C$6*0.5+'P(t,T)'!AB952-'P(t,T)'!U952</f>
        <v>-3.0097532210197064E-3</v>
      </c>
      <c r="T960" s="4">
        <f>'P(t,T)'!AC952*$C$6*0.5+'P(t,T)'!AC952-'P(t,T)'!V952</f>
        <v>-4.5819793632683181E-3</v>
      </c>
      <c r="U960" s="3">
        <f>T960/'P(t,T)'!AC952</f>
        <v>-4.7157851773779076E-3</v>
      </c>
      <c r="W960" s="4">
        <v>944</v>
      </c>
      <c r="X960" s="4">
        <f>'P(t,T)'!AG952*$C$6*0.5+'P(t,T)'!AG952-'P(t,T)'!Y952</f>
        <v>-5.8491572230379152E-4</v>
      </c>
      <c r="Y960" s="4">
        <f>'P(t,T)'!AH952*$C$6*0.5+'P(t,T)'!AH952-'P(t,T)'!Z952</f>
        <v>-5.3967715680713901E-4</v>
      </c>
      <c r="Z960" s="4">
        <f>'P(t,T)'!AI952*$C$6*0.5+'P(t,T)'!AI952-'P(t,T)'!AA952</f>
        <v>-2.5855372945198241E-3</v>
      </c>
      <c r="AA960" s="4">
        <f>'P(t,T)'!AJ952*$C$6*0.5+'P(t,T)'!AJ952-'P(t,T)'!AB952</f>
        <v>-3.3426376330318863E-3</v>
      </c>
      <c r="AB960" s="4">
        <f>'P(t,T)'!AK952*$C$6*0.5+'P(t,T)'!AK952-'P(t,T)'!AC952</f>
        <v>-4.8817834702397089E-3</v>
      </c>
      <c r="AC960" s="4">
        <f>'P(t,T)'!AL952*$C$6*0.5+'P(t,T)'!AL952-'P(t,T)'!AD952</f>
        <v>-5.4604525685213456E-3</v>
      </c>
      <c r="AD960" s="3">
        <f>AC960/'P(t,T)'!AL952</f>
        <v>-5.6248761522575425E-3</v>
      </c>
      <c r="AG960" s="4">
        <v>944</v>
      </c>
      <c r="AH960" s="19">
        <f t="shared" si="174"/>
        <v>0</v>
      </c>
      <c r="AI960" s="19">
        <f t="shared" si="175"/>
        <v>2.7930781368057378E-4</v>
      </c>
      <c r="AJ960" s="19">
        <f t="shared" si="176"/>
        <v>2.7930781368057378E-4</v>
      </c>
      <c r="AK960" s="19">
        <f t="shared" si="177"/>
        <v>-8.1587348423267647E-3</v>
      </c>
      <c r="AL960" s="4">
        <f t="shared" si="178"/>
        <v>-8.1587348423267647E-3</v>
      </c>
      <c r="AM960" s="4">
        <f t="shared" si="179"/>
        <v>-1.0487079100298802E-2</v>
      </c>
      <c r="AN960" s="4">
        <f t="shared" si="180"/>
        <v>-8.9919280281293146E-3</v>
      </c>
      <c r="AO960" s="4">
        <f t="shared" si="181"/>
        <v>-1.2175090575606506E-2</v>
      </c>
      <c r="AP960" s="4">
        <f t="shared" si="182"/>
        <v>-9.4637628335080271E-3</v>
      </c>
      <c r="AQ960" s="4">
        <f t="shared" si="183"/>
        <v>-1.0176237745899253E-2</v>
      </c>
      <c r="AR960" s="4">
        <f t="shared" si="184"/>
        <v>-5.4604525685213456E-3</v>
      </c>
      <c r="AS960" s="4">
        <f t="shared" si="185"/>
        <v>-5.6248761522575425E-3</v>
      </c>
      <c r="AT960" s="4">
        <v>0</v>
      </c>
    </row>
    <row r="961" spans="1:46">
      <c r="A961" s="4"/>
      <c r="B961" s="4">
        <v>945</v>
      </c>
      <c r="C961" s="4">
        <f>'P(t,T)'!L953*$C$6*0.5+'P(t,T)'!L953-'P(t,T)'!G953</f>
        <v>6.1815773341267199E-4</v>
      </c>
      <c r="D961" s="4">
        <f>'P(t,T)'!M953*$C$6*0.5+'P(t,T)'!M953-'P(t,T)'!H953</f>
        <v>4.4507662783637159E-3</v>
      </c>
      <c r="E961" s="4">
        <f>'P(t,T)'!N953*$C$6*0.5+'P(t,T)'!N953-'P(t,T)'!I953</f>
        <v>7.7014925699243619E-3</v>
      </c>
      <c r="F961" s="3">
        <f>E961/'P(t,T)'!N953</f>
        <v>7.8297767985625079E-3</v>
      </c>
      <c r="H961" s="4">
        <v>945</v>
      </c>
      <c r="I961" s="4">
        <f>'P(t,T)'!R953*$C$6*0.5+'P(t,T)'!R953-'P(t,T)'!L953</f>
        <v>1.8369352556446561E-4</v>
      </c>
      <c r="J961" s="4">
        <f>'P(t,T)'!S953*$C$6*0.5+'P(t,T)'!S953-'P(t,T)'!M953</f>
        <v>3.9234661103368929E-3</v>
      </c>
      <c r="K961" s="4">
        <f>'P(t,T)'!T953*$C$6*0.5+'P(t,T)'!T953-'P(t,T)'!N953</f>
        <v>7.1172379349730974E-3</v>
      </c>
      <c r="L961" s="4">
        <f>'P(t,T)'!U953*$C$6*0.5+'P(t,T)'!U953-'P(t,T)'!O953</f>
        <v>8.8679064954095832E-3</v>
      </c>
      <c r="M961" s="3">
        <f>L961/'P(t,T)'!U953</f>
        <v>9.0051962418025277E-3</v>
      </c>
      <c r="O961" s="4">
        <v>945</v>
      </c>
      <c r="P961" s="4">
        <f>'P(t,T)'!Y953*$C$6*0.5+'P(t,T)'!Y953-'P(t,T)'!R953</f>
        <v>-2.1693553667334609E-4</v>
      </c>
      <c r="Q961" s="4">
        <f>'P(t,T)'!Z953*$C$6*0.5+'P(t,T)'!Z953-'P(t,T)'!S953</f>
        <v>3.4278462500362261E-3</v>
      </c>
      <c r="R961" s="4">
        <f>'P(t,T)'!AA953*$C$6*0.5+'P(t,T)'!AA953-'P(t,T)'!T953</f>
        <v>6.5618461163590158E-3</v>
      </c>
      <c r="S961" s="4">
        <f>'P(t,T)'!AB953*$C$6*0.5+'P(t,T)'!AB953-'P(t,T)'!U953</f>
        <v>8.2823896931198959E-3</v>
      </c>
      <c r="T961" s="4">
        <f>'P(t,T)'!AC953*$C$6*0.5+'P(t,T)'!AC953-'P(t,T)'!V953</f>
        <v>4.5882990393115719E-3</v>
      </c>
      <c r="U961" s="3">
        <f>T961/'P(t,T)'!AC953</f>
        <v>4.6791824834431029E-3</v>
      </c>
      <c r="W961" s="4">
        <v>945</v>
      </c>
      <c r="X961" s="4">
        <f>'P(t,T)'!AG953*$C$6*0.5+'P(t,T)'!AG953-'P(t,T)'!Y953</f>
        <v>-5.8491572230379152E-4</v>
      </c>
      <c r="Y961" s="4">
        <f>'P(t,T)'!AH953*$C$6*0.5+'P(t,T)'!AH953-'P(t,T)'!Z953</f>
        <v>2.9631917099676164E-3</v>
      </c>
      <c r="Z961" s="4">
        <f>'P(t,T)'!AI953*$C$6*0.5+'P(t,T)'!AI953-'P(t,T)'!AA953</f>
        <v>6.0349841519965475E-3</v>
      </c>
      <c r="AA961" s="4">
        <f>'P(t,T)'!AJ953*$C$6*0.5+'P(t,T)'!AJ953-'P(t,T)'!AB953</f>
        <v>7.7240251136437843E-3</v>
      </c>
      <c r="AB961" s="4">
        <f>'P(t,T)'!AK953*$C$6*0.5+'P(t,T)'!AK953-'P(t,T)'!AC953</f>
        <v>4.0614117270316719E-3</v>
      </c>
      <c r="AC961" s="4">
        <f>'P(t,T)'!AL953*$C$6*0.5+'P(t,T)'!AL953-'P(t,T)'!AD953</f>
        <v>4.6252970565077156E-3</v>
      </c>
      <c r="AD961" s="3">
        <f>AC961/'P(t,T)'!AL953</f>
        <v>4.7167396316303654E-3</v>
      </c>
      <c r="AG961" s="4">
        <v>945</v>
      </c>
      <c r="AH961" s="19">
        <f t="shared" si="174"/>
        <v>0</v>
      </c>
      <c r="AI961" s="19">
        <f t="shared" si="175"/>
        <v>1.4765270348704451E-2</v>
      </c>
      <c r="AJ961" s="19">
        <f t="shared" si="176"/>
        <v>1.4765270348704451E-2</v>
      </c>
      <c r="AK961" s="19">
        <f t="shared" si="177"/>
        <v>2.7415560773253023E-2</v>
      </c>
      <c r="AL961" s="4">
        <f t="shared" si="178"/>
        <v>2.7415560773253023E-2</v>
      </c>
      <c r="AM961" s="4">
        <f t="shared" si="179"/>
        <v>3.2704098100735768E-2</v>
      </c>
      <c r="AN961" s="4">
        <f t="shared" si="180"/>
        <v>2.4874321302173263E-2</v>
      </c>
      <c r="AO961" s="4">
        <f t="shared" si="181"/>
        <v>1.7654907008145773E-2</v>
      </c>
      <c r="AP961" s="4">
        <f t="shared" si="182"/>
        <v>8.6497107663432438E-3</v>
      </c>
      <c r="AQ961" s="4">
        <f t="shared" si="183"/>
        <v>9.3044795399508176E-3</v>
      </c>
      <c r="AR961" s="4">
        <f t="shared" si="184"/>
        <v>4.6252970565077156E-3</v>
      </c>
      <c r="AS961" s="4">
        <f t="shared" si="185"/>
        <v>4.7167396316303654E-3</v>
      </c>
      <c r="AT961" s="4">
        <v>0</v>
      </c>
    </row>
    <row r="962" spans="1:46">
      <c r="A962" s="4"/>
      <c r="B962" s="4">
        <v>946</v>
      </c>
      <c r="C962" s="4">
        <f>'P(t,T)'!L954*$C$6*0.5+'P(t,T)'!L954-'P(t,T)'!G954</f>
        <v>6.1815773341267199E-4</v>
      </c>
      <c r="D962" s="4">
        <f>'P(t,T)'!M954*$C$6*0.5+'P(t,T)'!M954-'P(t,T)'!H954</f>
        <v>3.4162562382600292E-3</v>
      </c>
      <c r="E962" s="4">
        <f>'P(t,T)'!N954*$C$6*0.5+'P(t,T)'!N954-'P(t,T)'!I954</f>
        <v>-2.6565619490270809E-4</v>
      </c>
      <c r="F962" s="3">
        <f>E962/'P(t,T)'!N954</f>
        <v>-2.722335954988864E-4</v>
      </c>
      <c r="H962" s="4">
        <v>946</v>
      </c>
      <c r="I962" s="4">
        <f>'P(t,T)'!R954*$C$6*0.5+'P(t,T)'!R954-'P(t,T)'!L954</f>
        <v>1.8369352556446561E-4</v>
      </c>
      <c r="J962" s="4">
        <f>'P(t,T)'!S954*$C$6*0.5+'P(t,T)'!S954-'P(t,T)'!M954</f>
        <v>2.9069781691748453E-3</v>
      </c>
      <c r="K962" s="4">
        <f>'P(t,T)'!T954*$C$6*0.5+'P(t,T)'!T954-'P(t,T)'!N954</f>
        <v>-7.100953026060175E-4</v>
      </c>
      <c r="L962" s="4">
        <f>'P(t,T)'!U954*$C$6*0.5+'P(t,T)'!U954-'P(t,T)'!O954</f>
        <v>5.5053707081278436E-3</v>
      </c>
      <c r="M962" s="3">
        <f>L962/'P(t,T)'!U954</f>
        <v>5.6092985576403553E-3</v>
      </c>
      <c r="O962" s="4">
        <v>946</v>
      </c>
      <c r="P962" s="4">
        <f>'P(t,T)'!Y954*$C$6*0.5+'P(t,T)'!Y954-'P(t,T)'!R954</f>
        <v>-2.1693553667334609E-4</v>
      </c>
      <c r="Q962" s="4">
        <f>'P(t,T)'!Z954*$C$6*0.5+'P(t,T)'!Z954-'P(t,T)'!S954</f>
        <v>2.4303704853488872E-3</v>
      </c>
      <c r="R962" s="4">
        <f>'P(t,T)'!AA954*$C$6*0.5+'P(t,T)'!AA954-'P(t,T)'!T954</f>
        <v>-1.1179160135165178E-3</v>
      </c>
      <c r="S962" s="4">
        <f>'P(t,T)'!AB954*$C$6*0.5+'P(t,T)'!AB954-'P(t,T)'!U954</f>
        <v>4.9560451013044293E-3</v>
      </c>
      <c r="T962" s="4">
        <f>'P(t,T)'!AC954*$C$6*0.5+'P(t,T)'!AC954-'P(t,T)'!V954</f>
        <v>4.9890989291681009E-3</v>
      </c>
      <c r="U962" s="3">
        <f>T962/'P(t,T)'!AC954</f>
        <v>5.0858921643841745E-3</v>
      </c>
      <c r="W962" s="4">
        <v>946</v>
      </c>
      <c r="X962" s="4">
        <f>'P(t,T)'!AG954*$C$6*0.5+'P(t,T)'!AG954-'P(t,T)'!Y954</f>
        <v>-5.8491572230379152E-4</v>
      </c>
      <c r="Y962" s="4">
        <f>'P(t,T)'!AH954*$C$6*0.5+'P(t,T)'!AH954-'P(t,T)'!Z954</f>
        <v>1.9855874014136354E-3</v>
      </c>
      <c r="Z962" s="4">
        <f>'P(t,T)'!AI954*$C$6*0.5+'P(t,T)'!AI954-'P(t,T)'!AA954</f>
        <v>-1.4904764246972402E-3</v>
      </c>
      <c r="AA962" s="4">
        <f>'P(t,T)'!AJ954*$C$6*0.5+'P(t,T)'!AJ954-'P(t,T)'!AB954</f>
        <v>4.4378875108725957E-3</v>
      </c>
      <c r="AB962" s="4">
        <f>'P(t,T)'!AK954*$C$6*0.5+'P(t,T)'!AK954-'P(t,T)'!AC954</f>
        <v>4.4560293612739832E-3</v>
      </c>
      <c r="AC962" s="4">
        <f>'P(t,T)'!AL954*$C$6*0.5+'P(t,T)'!AL954-'P(t,T)'!AD954</f>
        <v>3.5469032789738897E-3</v>
      </c>
      <c r="AD962" s="3">
        <f>AC962/'P(t,T)'!AL954</f>
        <v>3.6209126958086282E-3</v>
      </c>
      <c r="AG962" s="4">
        <v>946</v>
      </c>
      <c r="AH962" s="19">
        <f t="shared" si="174"/>
        <v>0</v>
      </c>
      <c r="AI962" s="19">
        <f t="shared" si="175"/>
        <v>1.0739192294197397E-2</v>
      </c>
      <c r="AJ962" s="19">
        <f t="shared" si="176"/>
        <v>1.0739192294197397E-2</v>
      </c>
      <c r="AK962" s="19">
        <f t="shared" si="177"/>
        <v>-3.5841439357224836E-3</v>
      </c>
      <c r="AL962" s="4">
        <f t="shared" si="178"/>
        <v>-3.5841439357224836E-3</v>
      </c>
      <c r="AM962" s="4">
        <f t="shared" si="179"/>
        <v>1.4627069724805982E-2</v>
      </c>
      <c r="AN962" s="4">
        <f t="shared" si="180"/>
        <v>1.4899303320304869E-2</v>
      </c>
      <c r="AO962" s="4">
        <f t="shared" si="181"/>
        <v>1.505442684808244E-2</v>
      </c>
      <c r="AP962" s="4">
        <f t="shared" si="182"/>
        <v>9.4451282904420841E-3</v>
      </c>
      <c r="AQ962" s="4">
        <f t="shared" si="183"/>
        <v>8.6327954433580642E-3</v>
      </c>
      <c r="AR962" s="4">
        <f t="shared" si="184"/>
        <v>3.5469032789738897E-3</v>
      </c>
      <c r="AS962" s="4">
        <f t="shared" si="185"/>
        <v>3.6209126958086282E-3</v>
      </c>
      <c r="AT962" s="4">
        <v>0</v>
      </c>
    </row>
    <row r="963" spans="1:46">
      <c r="A963" s="4"/>
      <c r="B963" s="4">
        <v>947</v>
      </c>
      <c r="C963" s="4">
        <f>'P(t,T)'!L955*$C$6*0.5+'P(t,T)'!L955-'P(t,T)'!G955</f>
        <v>6.1815773341267199E-4</v>
      </c>
      <c r="D963" s="4">
        <f>'P(t,T)'!M955*$C$6*0.5+'P(t,T)'!M955-'P(t,T)'!H955</f>
        <v>-4.6491836104463058E-3</v>
      </c>
      <c r="E963" s="4">
        <f>'P(t,T)'!N955*$C$6*0.5+'P(t,T)'!N955-'P(t,T)'!I955</f>
        <v>-3.6392062944012871E-3</v>
      </c>
      <c r="F963" s="3">
        <f>E963/'P(t,T)'!N955</f>
        <v>-3.7419366266069165E-3</v>
      </c>
      <c r="H963" s="4">
        <v>947</v>
      </c>
      <c r="I963" s="4">
        <f>'P(t,T)'!R955*$C$6*0.5+'P(t,T)'!R955-'P(t,T)'!L955</f>
        <v>1.8369352556446561E-4</v>
      </c>
      <c r="J963" s="4">
        <f>'P(t,T)'!S955*$C$6*0.5+'P(t,T)'!S955-'P(t,T)'!M955</f>
        <v>-4.944830900420083E-3</v>
      </c>
      <c r="K963" s="4">
        <f>'P(t,T)'!T955*$C$6*0.5+'P(t,T)'!T955-'P(t,T)'!N955</f>
        <v>-3.9871162356378553E-3</v>
      </c>
      <c r="L963" s="4">
        <f>'P(t,T)'!U955*$C$6*0.5+'P(t,T)'!U955-'P(t,T)'!O955</f>
        <v>-7.4738166118997196E-3</v>
      </c>
      <c r="M963" s="3">
        <f>L963/'P(t,T)'!U955</f>
        <v>-7.7144833782312678E-3</v>
      </c>
      <c r="O963" s="4">
        <v>947</v>
      </c>
      <c r="P963" s="4">
        <f>'P(t,T)'!Y955*$C$6*0.5+'P(t,T)'!Y955-'P(t,T)'!R955</f>
        <v>-2.1693553667334609E-4</v>
      </c>
      <c r="Q963" s="4">
        <f>'P(t,T)'!Z955*$C$6*0.5+'P(t,T)'!Z955-'P(t,T)'!S955</f>
        <v>-5.2035464623833017E-3</v>
      </c>
      <c r="R963" s="4">
        <f>'P(t,T)'!AA955*$C$6*0.5+'P(t,T)'!AA955-'P(t,T)'!T955</f>
        <v>-4.296869312633067E-3</v>
      </c>
      <c r="S963" s="4">
        <f>'P(t,T)'!AB955*$C$6*0.5+'P(t,T)'!AB955-'P(t,T)'!U955</f>
        <v>-7.6765074987757975E-3</v>
      </c>
      <c r="T963" s="4">
        <f>'P(t,T)'!AC955*$C$6*0.5+'P(t,T)'!AC955-'P(t,T)'!V955</f>
        <v>-1.3787316986213605E-2</v>
      </c>
      <c r="U963" s="3">
        <f>T963/'P(t,T)'!AC955</f>
        <v>-1.432239213614025E-2</v>
      </c>
      <c r="W963" s="4">
        <v>947</v>
      </c>
      <c r="X963" s="4">
        <f>'P(t,T)'!AG955*$C$6*0.5+'P(t,T)'!AG955-'P(t,T)'!Y955</f>
        <v>-5.8491572230379152E-4</v>
      </c>
      <c r="Y963" s="4">
        <f>'P(t,T)'!AH955*$C$6*0.5+'P(t,T)'!AH955-'P(t,T)'!Z955</f>
        <v>-5.4272495104157326E-3</v>
      </c>
      <c r="Z963" s="4">
        <f>'P(t,T)'!AI955*$C$6*0.5+'P(t,T)'!AI955-'P(t,T)'!AA955</f>
        <v>-4.5702875600067694E-3</v>
      </c>
      <c r="AA963" s="4">
        <f>'P(t,T)'!AJ955*$C$6*0.5+'P(t,T)'!AJ955-'P(t,T)'!AB955</f>
        <v>-7.8415697125410189E-3</v>
      </c>
      <c r="AB963" s="4">
        <f>'P(t,T)'!AK955*$C$6*0.5+'P(t,T)'!AK955-'P(t,T)'!AC955</f>
        <v>-1.3694132382907398E-2</v>
      </c>
      <c r="AC963" s="4">
        <f>'P(t,T)'!AL955*$C$6*0.5+'P(t,T)'!AL955-'P(t,T)'!AD955</f>
        <v>-1.0200811319649339E-2</v>
      </c>
      <c r="AD963" s="3">
        <f>AC963/'P(t,T)'!AL955</f>
        <v>-1.0558300155764462E-2</v>
      </c>
      <c r="AG963" s="4">
        <v>947</v>
      </c>
      <c r="AH963" s="19">
        <f t="shared" si="174"/>
        <v>0</v>
      </c>
      <c r="AI963" s="19">
        <f t="shared" si="175"/>
        <v>-2.0224810483665423E-2</v>
      </c>
      <c r="AJ963" s="19">
        <f t="shared" si="176"/>
        <v>-2.0224810483665423E-2</v>
      </c>
      <c r="AK963" s="19">
        <f t="shared" si="177"/>
        <v>-1.6493479402678979E-2</v>
      </c>
      <c r="AL963" s="4">
        <f t="shared" si="178"/>
        <v>-1.6493479402678979E-2</v>
      </c>
      <c r="AM963" s="4">
        <f t="shared" si="179"/>
        <v>-2.6733830449823453E-2</v>
      </c>
      <c r="AN963" s="4">
        <f t="shared" si="180"/>
        <v>-2.2991893823216536E-2</v>
      </c>
      <c r="AO963" s="4">
        <f t="shared" si="181"/>
        <v>-3.519593274735227E-2</v>
      </c>
      <c r="AP963" s="4">
        <f t="shared" si="182"/>
        <v>-2.7481449369121003E-2</v>
      </c>
      <c r="AQ963" s="4">
        <f t="shared" si="183"/>
        <v>-2.4523203455789587E-2</v>
      </c>
      <c r="AR963" s="4">
        <f t="shared" si="184"/>
        <v>-1.0200811319649339E-2</v>
      </c>
      <c r="AS963" s="4">
        <f t="shared" si="185"/>
        <v>-1.0558300155764462E-2</v>
      </c>
      <c r="AT963" s="4">
        <v>0</v>
      </c>
    </row>
    <row r="964" spans="1:46">
      <c r="A964" s="4"/>
      <c r="B964" s="4">
        <v>948</v>
      </c>
      <c r="C964" s="4">
        <f>'P(t,T)'!L956*$C$6*0.5+'P(t,T)'!L956-'P(t,T)'!G956</f>
        <v>6.1815773341267199E-4</v>
      </c>
      <c r="D964" s="4">
        <f>'P(t,T)'!M956*$C$6*0.5+'P(t,T)'!M956-'P(t,T)'!H956</f>
        <v>-2.7261222761670867E-3</v>
      </c>
      <c r="E964" s="4">
        <f>'P(t,T)'!N956*$C$6*0.5+'P(t,T)'!N956-'P(t,T)'!I956</f>
        <v>-8.7616750610308713E-5</v>
      </c>
      <c r="F964" s="3">
        <f>E964/'P(t,T)'!N956</f>
        <v>-8.9770073100167686E-5</v>
      </c>
      <c r="H964" s="4">
        <v>948</v>
      </c>
      <c r="I964" s="4">
        <f>'P(t,T)'!R956*$C$6*0.5+'P(t,T)'!R956-'P(t,T)'!L956</f>
        <v>1.8369352556446561E-4</v>
      </c>
      <c r="J964" s="4">
        <f>'P(t,T)'!S956*$C$6*0.5+'P(t,T)'!S956-'P(t,T)'!M956</f>
        <v>-3.0845612430543401E-3</v>
      </c>
      <c r="K964" s="4">
        <f>'P(t,T)'!T956*$C$6*0.5+'P(t,T)'!T956-'P(t,T)'!N956</f>
        <v>-5.3653327045866117E-4</v>
      </c>
      <c r="L964" s="4">
        <f>'P(t,T)'!U956*$C$6*0.5+'P(t,T)'!U956-'P(t,T)'!O956</f>
        <v>7.1843702110441221E-4</v>
      </c>
      <c r="M964" s="3">
        <f>L964/'P(t,T)'!U956</f>
        <v>7.3550086059176792E-4</v>
      </c>
      <c r="O964" s="4">
        <v>948</v>
      </c>
      <c r="P964" s="4">
        <f>'P(t,T)'!Y956*$C$6*0.5+'P(t,T)'!Y956-'P(t,T)'!R956</f>
        <v>-2.1693553667334609E-4</v>
      </c>
      <c r="Q964" s="4">
        <f>'P(t,T)'!Z956*$C$6*0.5+'P(t,T)'!Z956-'P(t,T)'!S956</f>
        <v>-3.4064391607743216E-3</v>
      </c>
      <c r="R964" s="4">
        <f>'P(t,T)'!AA956*$C$6*0.5+'P(t,T)'!AA956-'P(t,T)'!T956</f>
        <v>-9.4894612149698521E-4</v>
      </c>
      <c r="S964" s="4">
        <f>'P(t,T)'!AB956*$C$6*0.5+'P(t,T)'!AB956-'P(t,T)'!U956</f>
        <v>2.5869478554274572E-4</v>
      </c>
      <c r="T964" s="4">
        <f>'P(t,T)'!AC956*$C$6*0.5+'P(t,T)'!AC956-'P(t,T)'!V956</f>
        <v>-2.040381967134075E-3</v>
      </c>
      <c r="U964" s="3">
        <f>T964/'P(t,T)'!AC956</f>
        <v>-2.0946182900317169E-3</v>
      </c>
      <c r="W964" s="4">
        <v>948</v>
      </c>
      <c r="X964" s="4">
        <f>'P(t,T)'!AG956*$C$6*0.5+'P(t,T)'!AG956-'P(t,T)'!Y956</f>
        <v>-5.8491572230379152E-4</v>
      </c>
      <c r="Y964" s="4">
        <f>'P(t,T)'!AH956*$C$6*0.5+'P(t,T)'!AH956-'P(t,T)'!Z956</f>
        <v>-3.6934170816060874E-3</v>
      </c>
      <c r="Z964" s="4">
        <f>'P(t,T)'!AI956*$C$6*0.5+'P(t,T)'!AI956-'P(t,T)'!AA956</f>
        <v>-1.3261890663766041E-3</v>
      </c>
      <c r="AA964" s="4">
        <f>'P(t,T)'!AJ956*$C$6*0.5+'P(t,T)'!AJ956-'P(t,T)'!AB956</f>
        <v>-1.6552112971990329E-4</v>
      </c>
      <c r="AB964" s="4">
        <f>'P(t,T)'!AK956*$C$6*0.5+'P(t,T)'!AK956-'P(t,T)'!AC956</f>
        <v>-2.4195609900959925E-3</v>
      </c>
      <c r="AC964" s="4">
        <f>'P(t,T)'!AL956*$C$6*0.5+'P(t,T)'!AL956-'P(t,T)'!AD956</f>
        <v>3.5824974496923012E-4</v>
      </c>
      <c r="AD964" s="3">
        <f>AC964/'P(t,T)'!AL956</f>
        <v>3.6689070972803641E-4</v>
      </c>
      <c r="AG964" s="4">
        <v>948</v>
      </c>
      <c r="AH964" s="19">
        <f t="shared" si="174"/>
        <v>0</v>
      </c>
      <c r="AI964" s="19">
        <f t="shared" si="175"/>
        <v>-1.2910539761601836E-2</v>
      </c>
      <c r="AJ964" s="19">
        <f t="shared" si="176"/>
        <v>-1.2910539761601836E-2</v>
      </c>
      <c r="AK964" s="19">
        <f t="shared" si="177"/>
        <v>-2.8992852089425591E-3</v>
      </c>
      <c r="AL964" s="4">
        <f t="shared" si="178"/>
        <v>-2.8992852089425591E-3</v>
      </c>
      <c r="AM964" s="4">
        <f t="shared" si="179"/>
        <v>7.2184060382708692E-4</v>
      </c>
      <c r="AN964" s="4">
        <f t="shared" si="180"/>
        <v>8.1161067692725464E-4</v>
      </c>
      <c r="AO964" s="4">
        <f t="shared" si="181"/>
        <v>-3.7244420966382995E-3</v>
      </c>
      <c r="AP964" s="4">
        <f t="shared" si="182"/>
        <v>-4.4599429572300675E-3</v>
      </c>
      <c r="AQ964" s="4">
        <f t="shared" si="183"/>
        <v>-1.7363685450624868E-3</v>
      </c>
      <c r="AR964" s="4">
        <f t="shared" si="184"/>
        <v>3.5824974496923012E-4</v>
      </c>
      <c r="AS964" s="4">
        <f t="shared" si="185"/>
        <v>3.6689070972803641E-4</v>
      </c>
      <c r="AT964" s="4">
        <v>0</v>
      </c>
    </row>
    <row r="965" spans="1:46">
      <c r="A965" s="4"/>
      <c r="B965" s="4">
        <v>949</v>
      </c>
      <c r="C965" s="4">
        <f>'P(t,T)'!L957*$C$6*0.5+'P(t,T)'!L957-'P(t,T)'!G957</f>
        <v>6.1815773341267199E-4</v>
      </c>
      <c r="D965" s="4">
        <f>'P(t,T)'!M957*$C$6*0.5+'P(t,T)'!M957-'P(t,T)'!H957</f>
        <v>3.7172505275733236E-3</v>
      </c>
      <c r="E965" s="4">
        <f>'P(t,T)'!N957*$C$6*0.5+'P(t,T)'!N957-'P(t,T)'!I957</f>
        <v>4.8486802622436098E-3</v>
      </c>
      <c r="F965" s="3">
        <f>E965/'P(t,T)'!N957</f>
        <v>4.9434399478400226E-3</v>
      </c>
      <c r="H965" s="4">
        <v>949</v>
      </c>
      <c r="I965" s="4">
        <f>'P(t,T)'!R957*$C$6*0.5+'P(t,T)'!R957-'P(t,T)'!L957</f>
        <v>1.8369352556446561E-4</v>
      </c>
      <c r="J965" s="4">
        <f>'P(t,T)'!S957*$C$6*0.5+'P(t,T)'!S957-'P(t,T)'!M957</f>
        <v>3.2025107642367212E-3</v>
      </c>
      <c r="K965" s="4">
        <f>'P(t,T)'!T957*$C$6*0.5+'P(t,T)'!T957-'P(t,T)'!N957</f>
        <v>4.3002547117277912E-3</v>
      </c>
      <c r="L965" s="4">
        <f>'P(t,T)'!U957*$C$6*0.5+'P(t,T)'!U957-'P(t,T)'!O957</f>
        <v>3.9273974674343126E-3</v>
      </c>
      <c r="M965" s="3">
        <f>L965/'P(t,T)'!U957</f>
        <v>4.0078266823538392E-3</v>
      </c>
      <c r="O965" s="4">
        <v>949</v>
      </c>
      <c r="P965" s="4">
        <f>'P(t,T)'!Y957*$C$6*0.5+'P(t,T)'!Y957-'P(t,T)'!R957</f>
        <v>-2.1693553667334609E-4</v>
      </c>
      <c r="Q965" s="4">
        <f>'P(t,T)'!Z957*$C$6*0.5+'P(t,T)'!Z957-'P(t,T)'!S957</f>
        <v>2.7201618094994107E-3</v>
      </c>
      <c r="R965" s="4">
        <f>'P(t,T)'!AA957*$C$6*0.5+'P(t,T)'!AA957-'P(t,T)'!T957</f>
        <v>3.7840168674071473E-3</v>
      </c>
      <c r="S965" s="4">
        <f>'P(t,T)'!AB957*$C$6*0.5+'P(t,T)'!AB957-'P(t,T)'!U957</f>
        <v>3.402661896570347E-3</v>
      </c>
      <c r="T965" s="4">
        <f>'P(t,T)'!AC957*$C$6*0.5+'P(t,T)'!AC957-'P(t,T)'!V957</f>
        <v>9.8152430211038144E-3</v>
      </c>
      <c r="U965" s="3">
        <f>T965/'P(t,T)'!AC957</f>
        <v>9.9578485774764157E-3</v>
      </c>
      <c r="W965" s="4">
        <v>949</v>
      </c>
      <c r="X965" s="4">
        <f>'P(t,T)'!AG957*$C$6*0.5+'P(t,T)'!AG957-'P(t,T)'!Y957</f>
        <v>-5.8491572230379152E-4</v>
      </c>
      <c r="Y965" s="4">
        <f>'P(t,T)'!AH957*$C$6*0.5+'P(t,T)'!AH957-'P(t,T)'!Z957</f>
        <v>2.2693962218433006E-3</v>
      </c>
      <c r="Z965" s="4">
        <f>'P(t,T)'!AI957*$C$6*0.5+'P(t,T)'!AI957-'P(t,T)'!AA957</f>
        <v>3.299286156126624E-3</v>
      </c>
      <c r="AA965" s="4">
        <f>'P(t,T)'!AJ957*$C$6*0.5+'P(t,T)'!AJ957-'P(t,T)'!AB957</f>
        <v>2.9107311734509755E-3</v>
      </c>
      <c r="AB965" s="4">
        <f>'P(t,T)'!AK957*$C$6*0.5+'P(t,T)'!AK957-'P(t,T)'!AC957</f>
        <v>9.2323432780679893E-3</v>
      </c>
      <c r="AC965" s="4">
        <f>'P(t,T)'!AL957*$C$6*0.5+'P(t,T)'!AL957-'P(t,T)'!AD957</f>
        <v>1.1686123054765796E-2</v>
      </c>
      <c r="AD965" s="3">
        <f>AC965/'P(t,T)'!AL957</f>
        <v>1.1833985835415428E-2</v>
      </c>
      <c r="AG965" s="4">
        <v>949</v>
      </c>
      <c r="AH965" s="19">
        <f t="shared" si="174"/>
        <v>0</v>
      </c>
      <c r="AI965" s="19">
        <f t="shared" si="175"/>
        <v>1.1909319323152756E-2</v>
      </c>
      <c r="AJ965" s="19">
        <f t="shared" si="176"/>
        <v>1.1909319323152756E-2</v>
      </c>
      <c r="AK965" s="19">
        <f t="shared" si="177"/>
        <v>1.6232237997505172E-2</v>
      </c>
      <c r="AL965" s="4">
        <f t="shared" si="178"/>
        <v>1.6232237997505172E-2</v>
      </c>
      <c r="AM965" s="4">
        <f t="shared" si="179"/>
        <v>1.5184230485295658E-2</v>
      </c>
      <c r="AN965" s="4">
        <f t="shared" si="180"/>
        <v>1.0240790537455635E-2</v>
      </c>
      <c r="AO965" s="4">
        <f t="shared" si="181"/>
        <v>2.3055412981525643E-2</v>
      </c>
      <c r="AP965" s="4">
        <f t="shared" si="182"/>
        <v>1.9047586299171804E-2</v>
      </c>
      <c r="AQ965" s="4">
        <f t="shared" si="183"/>
        <v>2.1643971632242211E-2</v>
      </c>
      <c r="AR965" s="4">
        <f t="shared" si="184"/>
        <v>1.1686123054765796E-2</v>
      </c>
      <c r="AS965" s="4">
        <f t="shared" si="185"/>
        <v>1.1833985835415428E-2</v>
      </c>
      <c r="AT965" s="4">
        <v>0</v>
      </c>
    </row>
    <row r="966" spans="1:46">
      <c r="A966" s="4"/>
      <c r="B966" s="4">
        <v>950</v>
      </c>
      <c r="C966" s="4">
        <f>'P(t,T)'!L958*$C$6*0.5+'P(t,T)'!L958-'P(t,T)'!G958</f>
        <v>6.1815773341267199E-4</v>
      </c>
      <c r="D966" s="4">
        <f>'P(t,T)'!M958*$C$6*0.5+'P(t,T)'!M958-'P(t,T)'!H958</f>
        <v>2.7216495476660718E-3</v>
      </c>
      <c r="E966" s="4">
        <f>'P(t,T)'!N958*$C$6*0.5+'P(t,T)'!N958-'P(t,T)'!I958</f>
        <v>9.5225147228061857E-4</v>
      </c>
      <c r="F966" s="3">
        <f>E966/'P(t,T)'!N958</f>
        <v>9.7464099594511222E-4</v>
      </c>
      <c r="H966" s="4">
        <v>950</v>
      </c>
      <c r="I966" s="4">
        <f>'P(t,T)'!R958*$C$6*0.5+'P(t,T)'!R958-'P(t,T)'!L958</f>
        <v>1.8369352556446561E-4</v>
      </c>
      <c r="J966" s="4">
        <f>'P(t,T)'!S958*$C$6*0.5+'P(t,T)'!S958-'P(t,T)'!M958</f>
        <v>2.2256598092915691E-3</v>
      </c>
      <c r="K966" s="4">
        <f>'P(t,T)'!T958*$C$6*0.5+'P(t,T)'!T958-'P(t,T)'!N958</f>
        <v>4.7841952302885016E-4</v>
      </c>
      <c r="L966" s="4">
        <f>'P(t,T)'!U958*$C$6*0.5+'P(t,T)'!U958-'P(t,T)'!O958</f>
        <v>2.8668293069156192E-3</v>
      </c>
      <c r="M966" s="3">
        <f>L966/'P(t,T)'!U958</f>
        <v>2.928632999163194E-3</v>
      </c>
      <c r="O966" s="4">
        <v>950</v>
      </c>
      <c r="P966" s="4">
        <f>'P(t,T)'!Y958*$C$6*0.5+'P(t,T)'!Y958-'P(t,T)'!R958</f>
        <v>-2.1693553667334609E-4</v>
      </c>
      <c r="Q966" s="4">
        <f>'P(t,T)'!Z958*$C$6*0.5+'P(t,T)'!Z958-'P(t,T)'!S958</f>
        <v>1.7629578260699441E-3</v>
      </c>
      <c r="R966" s="4">
        <f>'P(t,T)'!AA958*$C$6*0.5+'P(t,T)'!AA958-'P(t,T)'!T958</f>
        <v>4.0359521081279048E-5</v>
      </c>
      <c r="S966" s="4">
        <f>'P(t,T)'!AB958*$C$6*0.5+'P(t,T)'!AB958-'P(t,T)'!U958</f>
        <v>2.3613511214918281E-3</v>
      </c>
      <c r="T966" s="4">
        <f>'P(t,T)'!AC958*$C$6*0.5+'P(t,T)'!AC958-'P(t,T)'!V958</f>
        <v>1.6775436399192323E-3</v>
      </c>
      <c r="U966" s="3">
        <f>T966/'P(t,T)'!AC958</f>
        <v>1.7157431443009577E-3</v>
      </c>
      <c r="W966" s="4">
        <v>950</v>
      </c>
      <c r="X966" s="4">
        <f>'P(t,T)'!AG958*$C$6*0.5+'P(t,T)'!AG958-'P(t,T)'!Y958</f>
        <v>-5.8491572230379152E-4</v>
      </c>
      <c r="Y966" s="4">
        <f>'P(t,T)'!AH958*$C$6*0.5+'P(t,T)'!AH958-'P(t,T)'!Z958</f>
        <v>1.3326084968151575E-3</v>
      </c>
      <c r="Z966" s="4">
        <f>'P(t,T)'!AI958*$C$6*0.5+'P(t,T)'!AI958-'P(t,T)'!AA958</f>
        <v>-3.631209095313892E-4</v>
      </c>
      <c r="AA966" s="4">
        <f>'P(t,T)'!AJ958*$C$6*0.5+'P(t,T)'!AJ958-'P(t,T)'!AB958</f>
        <v>1.8896730200326228E-3</v>
      </c>
      <c r="AB966" s="4">
        <f>'P(t,T)'!AK958*$C$6*0.5+'P(t,T)'!AK958-'P(t,T)'!AC958</f>
        <v>1.2049586851391458E-3</v>
      </c>
      <c r="AC966" s="4">
        <f>'P(t,T)'!AL958*$C$6*0.5+'P(t,T)'!AL958-'P(t,T)'!AD958</f>
        <v>-3.4303945473375119E-3</v>
      </c>
      <c r="AD966" s="3">
        <f>AC966/'P(t,T)'!AL958</f>
        <v>-3.526491317502713E-3</v>
      </c>
      <c r="AG966" s="4">
        <v>950</v>
      </c>
      <c r="AH966" s="19">
        <f t="shared" si="174"/>
        <v>0</v>
      </c>
      <c r="AI966" s="19">
        <f t="shared" si="175"/>
        <v>8.0428756798427425E-3</v>
      </c>
      <c r="AJ966" s="19">
        <f t="shared" si="176"/>
        <v>8.0428756798427425E-3</v>
      </c>
      <c r="AK966" s="19">
        <f t="shared" si="177"/>
        <v>1.1079096068593586E-3</v>
      </c>
      <c r="AL966" s="4">
        <f t="shared" si="178"/>
        <v>1.1079096068593586E-3</v>
      </c>
      <c r="AM966" s="4">
        <f t="shared" si="179"/>
        <v>8.0924944443851819E-3</v>
      </c>
      <c r="AN966" s="4">
        <f t="shared" si="180"/>
        <v>7.1178534484400702E-3</v>
      </c>
      <c r="AO966" s="4">
        <f t="shared" si="181"/>
        <v>5.8111353242215717E-3</v>
      </c>
      <c r="AP966" s="4">
        <f t="shared" si="182"/>
        <v>2.8825023250583781E-3</v>
      </c>
      <c r="AQ966" s="4">
        <f t="shared" si="183"/>
        <v>-1.7146514030365542E-3</v>
      </c>
      <c r="AR966" s="4">
        <f t="shared" si="184"/>
        <v>-3.4303945473375119E-3</v>
      </c>
      <c r="AS966" s="4">
        <f t="shared" si="185"/>
        <v>-3.526491317502713E-3</v>
      </c>
      <c r="AT966" s="4">
        <v>0</v>
      </c>
    </row>
    <row r="967" spans="1:46">
      <c r="A967" s="4"/>
      <c r="B967" s="4">
        <v>951</v>
      </c>
      <c r="C967" s="4">
        <f>'P(t,T)'!L959*$C$6*0.5+'P(t,T)'!L959-'P(t,T)'!G959</f>
        <v>6.1815773341267199E-4</v>
      </c>
      <c r="D967" s="4">
        <f>'P(t,T)'!M959*$C$6*0.5+'P(t,T)'!M959-'P(t,T)'!H959</f>
        <v>-1.8854008086420793E-3</v>
      </c>
      <c r="E967" s="4">
        <f>'P(t,T)'!N959*$C$6*0.5+'P(t,T)'!N959-'P(t,T)'!I959</f>
        <v>-3.489163974825904E-3</v>
      </c>
      <c r="F967" s="3">
        <f>E967/'P(t,T)'!N959</f>
        <v>-3.5871186108510878E-3</v>
      </c>
      <c r="H967" s="4">
        <v>951</v>
      </c>
      <c r="I967" s="4">
        <f>'P(t,T)'!R959*$C$6*0.5+'P(t,T)'!R959-'P(t,T)'!L959</f>
        <v>1.8369352556446561E-4</v>
      </c>
      <c r="J967" s="4">
        <f>'P(t,T)'!S959*$C$6*0.5+'P(t,T)'!S959-'P(t,T)'!M959</f>
        <v>-2.2689461558782487E-3</v>
      </c>
      <c r="K967" s="4">
        <f>'P(t,T)'!T959*$C$6*0.5+'P(t,T)'!T959-'P(t,T)'!N959</f>
        <v>-3.8418390401211422E-3</v>
      </c>
      <c r="L967" s="4">
        <f>'P(t,T)'!U959*$C$6*0.5+'P(t,T)'!U959-'P(t,T)'!O959</f>
        <v>-4.3446649704289575E-3</v>
      </c>
      <c r="M967" s="3">
        <f>L967/'P(t,T)'!U959</f>
        <v>-4.470474790441748E-3</v>
      </c>
      <c r="O967" s="4">
        <v>951</v>
      </c>
      <c r="P967" s="4">
        <f>'P(t,T)'!Y959*$C$6*0.5+'P(t,T)'!Y959-'P(t,T)'!R959</f>
        <v>-2.1693553667334609E-4</v>
      </c>
      <c r="Q967" s="4">
        <f>'P(t,T)'!Z959*$C$6*0.5+'P(t,T)'!Z959-'P(t,T)'!S959</f>
        <v>-2.6162325405936215E-3</v>
      </c>
      <c r="R967" s="4">
        <f>'P(t,T)'!AA959*$C$6*0.5+'P(t,T)'!AA959-'P(t,T)'!T959</f>
        <v>-4.1563984498335094E-3</v>
      </c>
      <c r="S967" s="4">
        <f>'P(t,T)'!AB959*$C$6*0.5+'P(t,T)'!AB959-'P(t,T)'!U959</f>
        <v>-4.6609979233906973E-3</v>
      </c>
      <c r="T967" s="4">
        <f>'P(t,T)'!AC959*$C$6*0.5+'P(t,T)'!AC959-'P(t,T)'!V959</f>
        <v>-6.1102602955912522E-3</v>
      </c>
      <c r="U967" s="3">
        <f>T967/'P(t,T)'!AC959</f>
        <v>-6.2983659011563425E-3</v>
      </c>
      <c r="W967" s="4">
        <v>951</v>
      </c>
      <c r="X967" s="4">
        <f>'P(t,T)'!AG959*$C$6*0.5+'P(t,T)'!AG959-'P(t,T)'!Y959</f>
        <v>-5.8491572230379152E-4</v>
      </c>
      <c r="Y967" s="4">
        <f>'P(t,T)'!AH959*$C$6*0.5+'P(t,T)'!AH959-'P(t,T)'!Z959</f>
        <v>-2.9288075664550828E-3</v>
      </c>
      <c r="Z967" s="4">
        <f>'P(t,T)'!AI959*$C$6*0.5+'P(t,T)'!AI959-'P(t,T)'!AA959</f>
        <v>-4.434643621619494E-3</v>
      </c>
      <c r="AA967" s="4">
        <f>'P(t,T)'!AJ959*$C$6*0.5+'P(t,T)'!AJ959-'P(t,T)'!AB959</f>
        <v>-4.9395586343676801E-3</v>
      </c>
      <c r="AB967" s="4">
        <f>'P(t,T)'!AK959*$C$6*0.5+'P(t,T)'!AK959-'P(t,T)'!AC959</f>
        <v>-6.3562671367549672E-3</v>
      </c>
      <c r="AC967" s="4">
        <f>'P(t,T)'!AL959*$C$6*0.5+'P(t,T)'!AL959-'P(t,T)'!AD959</f>
        <v>-4.785060780929884E-3</v>
      </c>
      <c r="AD967" s="3">
        <f>AC967/'P(t,T)'!AL959</f>
        <v>-4.9258020485301382E-3</v>
      </c>
      <c r="AG967" s="4">
        <v>951</v>
      </c>
      <c r="AH967" s="19">
        <f t="shared" si="174"/>
        <v>0</v>
      </c>
      <c r="AI967" s="19">
        <f t="shared" si="175"/>
        <v>-9.6993870715690322E-3</v>
      </c>
      <c r="AJ967" s="19">
        <f t="shared" si="176"/>
        <v>-9.6993870715690322E-3</v>
      </c>
      <c r="AK967" s="19">
        <f t="shared" si="177"/>
        <v>-1.592204508640005E-2</v>
      </c>
      <c r="AL967" s="4">
        <f t="shared" si="178"/>
        <v>-1.592204508640005E-2</v>
      </c>
      <c r="AM967" s="4">
        <f t="shared" si="179"/>
        <v>-1.7532340139038424E-2</v>
      </c>
      <c r="AN967" s="4">
        <f t="shared" si="180"/>
        <v>-1.3945221528187335E-2</v>
      </c>
      <c r="AO967" s="4">
        <f t="shared" si="181"/>
        <v>-1.6937002222787968E-2</v>
      </c>
      <c r="AP967" s="4">
        <f t="shared" si="182"/>
        <v>-1.2466527432346219E-2</v>
      </c>
      <c r="AQ967" s="4">
        <f t="shared" si="183"/>
        <v>-1.1083426682086226E-2</v>
      </c>
      <c r="AR967" s="4">
        <f t="shared" si="184"/>
        <v>-4.785060780929884E-3</v>
      </c>
      <c r="AS967" s="4">
        <f t="shared" si="185"/>
        <v>-4.9258020485301382E-3</v>
      </c>
      <c r="AT967" s="4">
        <v>0</v>
      </c>
    </row>
    <row r="968" spans="1:46">
      <c r="A968" s="4"/>
      <c r="B968" s="4">
        <v>952</v>
      </c>
      <c r="C968" s="4">
        <f>'P(t,T)'!L960*$C$6*0.5+'P(t,T)'!L960-'P(t,T)'!G960</f>
        <v>6.1815773341267199E-4</v>
      </c>
      <c r="D968" s="4">
        <f>'P(t,T)'!M960*$C$6*0.5+'P(t,T)'!M960-'P(t,T)'!H960</f>
        <v>-3.6102885921531769E-3</v>
      </c>
      <c r="E968" s="4">
        <f>'P(t,T)'!N960*$C$6*0.5+'P(t,T)'!N960-'P(t,T)'!I960</f>
        <v>-1.3568177191407571E-3</v>
      </c>
      <c r="F968" s="3">
        <f>E968/'P(t,T)'!N960</f>
        <v>-1.3919304899950382E-3</v>
      </c>
      <c r="H968" s="4">
        <v>952</v>
      </c>
      <c r="I968" s="4">
        <f>'P(t,T)'!R960*$C$6*0.5+'P(t,T)'!R960-'P(t,T)'!L960</f>
        <v>1.8369352556446561E-4</v>
      </c>
      <c r="J968" s="4">
        <f>'P(t,T)'!S960*$C$6*0.5+'P(t,T)'!S960-'P(t,T)'!M960</f>
        <v>-3.940786432110821E-3</v>
      </c>
      <c r="K968" s="4">
        <f>'P(t,T)'!T960*$C$6*0.5+'P(t,T)'!T960-'P(t,T)'!N960</f>
        <v>-1.7724646526355858E-3</v>
      </c>
      <c r="L968" s="4">
        <f>'P(t,T)'!U960*$C$6*0.5+'P(t,T)'!U960-'P(t,T)'!O960</f>
        <v>-3.672590627004424E-3</v>
      </c>
      <c r="M968" s="3">
        <f>L968/'P(t,T)'!U960</f>
        <v>-3.7763898907267903E-3</v>
      </c>
      <c r="O968" s="4">
        <v>952</v>
      </c>
      <c r="P968" s="4">
        <f>'P(t,T)'!Y960*$C$6*0.5+'P(t,T)'!Y960-'P(t,T)'!R960</f>
        <v>-2.1693553667334609E-4</v>
      </c>
      <c r="Q968" s="4">
        <f>'P(t,T)'!Z960*$C$6*0.5+'P(t,T)'!Z960-'P(t,T)'!S960</f>
        <v>-4.2344957301652109E-3</v>
      </c>
      <c r="R968" s="4">
        <f>'P(t,T)'!AA960*$C$6*0.5+'P(t,T)'!AA960-'P(t,T)'!T960</f>
        <v>-2.1508604895318362E-3</v>
      </c>
      <c r="S968" s="4">
        <f>'P(t,T)'!AB960*$C$6*0.5+'P(t,T)'!AB960-'P(t,T)'!U960</f>
        <v>-4.0108389322431881E-3</v>
      </c>
      <c r="T968" s="4">
        <f>'P(t,T)'!AC960*$C$6*0.5+'P(t,T)'!AC960-'P(t,T)'!V960</f>
        <v>-3.0280046611856903E-3</v>
      </c>
      <c r="U968" s="3">
        <f>T968/'P(t,T)'!AC960</f>
        <v>-3.1115727759101941E-3</v>
      </c>
      <c r="W968" s="4">
        <v>952</v>
      </c>
      <c r="X968" s="4">
        <f>'P(t,T)'!AG960*$C$6*0.5+'P(t,T)'!AG960-'P(t,T)'!Y960</f>
        <v>-5.8491572230379152E-4</v>
      </c>
      <c r="Y968" s="4">
        <f>'P(t,T)'!AH960*$C$6*0.5+'P(t,T)'!AH960-'P(t,T)'!Z960</f>
        <v>-4.4931966100154597E-3</v>
      </c>
      <c r="Z968" s="4">
        <f>'P(t,T)'!AI960*$C$6*0.5+'P(t,T)'!AI960-'P(t,T)'!AA960</f>
        <v>-2.4935130421993579E-3</v>
      </c>
      <c r="AA968" s="4">
        <f>'P(t,T)'!AJ960*$C$6*0.5+'P(t,T)'!AJ960-'P(t,T)'!AB960</f>
        <v>-4.311447471064711E-3</v>
      </c>
      <c r="AB968" s="4">
        <f>'P(t,T)'!AK960*$C$6*0.5+'P(t,T)'!AK960-'P(t,T)'!AC960</f>
        <v>-3.3778372973974902E-3</v>
      </c>
      <c r="AC968" s="4">
        <f>'P(t,T)'!AL960*$C$6*0.5+'P(t,T)'!AL960-'P(t,T)'!AD960</f>
        <v>-4.744014722841694E-3</v>
      </c>
      <c r="AD968" s="3">
        <f>AC968/'P(t,T)'!AL960</f>
        <v>-4.8833473116367838E-3</v>
      </c>
      <c r="AG968" s="4">
        <v>952</v>
      </c>
      <c r="AH968" s="19">
        <f t="shared" si="174"/>
        <v>0</v>
      </c>
      <c r="AI968" s="19">
        <f t="shared" si="175"/>
        <v>-1.6278767364444668E-2</v>
      </c>
      <c r="AJ968" s="19">
        <f t="shared" si="176"/>
        <v>-1.6278767364444668E-2</v>
      </c>
      <c r="AK968" s="19">
        <f t="shared" si="177"/>
        <v>-7.773655903507537E-3</v>
      </c>
      <c r="AL968" s="4">
        <f t="shared" si="178"/>
        <v>-7.773655903507537E-3</v>
      </c>
      <c r="AM968" s="4">
        <f t="shared" si="179"/>
        <v>-1.338680752030736E-2</v>
      </c>
      <c r="AN968" s="4">
        <f t="shared" si="180"/>
        <v>-1.1994877030312323E-2</v>
      </c>
      <c r="AO968" s="4">
        <f t="shared" si="181"/>
        <v>-1.0182231849309971E-2</v>
      </c>
      <c r="AP968" s="4">
        <f t="shared" si="182"/>
        <v>-6.4058419585831805E-3</v>
      </c>
      <c r="AQ968" s="4">
        <f t="shared" si="183"/>
        <v>-7.8555874987518877E-3</v>
      </c>
      <c r="AR968" s="4">
        <f t="shared" si="184"/>
        <v>-4.744014722841694E-3</v>
      </c>
      <c r="AS968" s="4">
        <f t="shared" si="185"/>
        <v>-4.8833473116367838E-3</v>
      </c>
      <c r="AT968" s="4">
        <v>0</v>
      </c>
    </row>
    <row r="969" spans="1:46">
      <c r="A969" s="4"/>
      <c r="B969" s="4">
        <v>953</v>
      </c>
      <c r="C969" s="4">
        <f>'P(t,T)'!L961*$C$6*0.5+'P(t,T)'!L961-'P(t,T)'!G961</f>
        <v>6.1815773341267199E-4</v>
      </c>
      <c r="D969" s="4">
        <f>'P(t,T)'!M961*$C$6*0.5+'P(t,T)'!M961-'P(t,T)'!H961</f>
        <v>-2.6430710774718591E-3</v>
      </c>
      <c r="E969" s="4">
        <f>'P(t,T)'!N961*$C$6*0.5+'P(t,T)'!N961-'P(t,T)'!I961</f>
        <v>2.2245015556066061E-3</v>
      </c>
      <c r="F969" s="3">
        <f>E969/'P(t,T)'!N961</f>
        <v>2.2739142377873351E-3</v>
      </c>
      <c r="H969" s="4">
        <v>953</v>
      </c>
      <c r="I969" s="4">
        <f>'P(t,T)'!R961*$C$6*0.5+'P(t,T)'!R961-'P(t,T)'!L961</f>
        <v>1.8369352556446561E-4</v>
      </c>
      <c r="J969" s="4">
        <f>'P(t,T)'!S961*$C$6*0.5+'P(t,T)'!S961-'P(t,T)'!M961</f>
        <v>-3.0040535618685027E-3</v>
      </c>
      <c r="K969" s="4">
        <f>'P(t,T)'!T961*$C$6*0.5+'P(t,T)'!T961-'P(t,T)'!N961</f>
        <v>1.7230562229327839E-3</v>
      </c>
      <c r="L969" s="4">
        <f>'P(t,T)'!U961*$C$6*0.5+'P(t,T)'!U961-'P(t,T)'!O961</f>
        <v>5.5555954723087719E-3</v>
      </c>
      <c r="M969" s="3">
        <f>L969/'P(t,T)'!U961</f>
        <v>5.6601887166223023E-3</v>
      </c>
      <c r="O969" s="4">
        <v>953</v>
      </c>
      <c r="P969" s="4">
        <f>'P(t,T)'!Y961*$C$6*0.5+'P(t,T)'!Y961-'P(t,T)'!R961</f>
        <v>-2.1693553667334609E-4</v>
      </c>
      <c r="Q969" s="4">
        <f>'P(t,T)'!Z961*$C$6*0.5+'P(t,T)'!Z961-'P(t,T)'!S961</f>
        <v>-3.3285011823774857E-3</v>
      </c>
      <c r="R969" s="4">
        <f>'P(t,T)'!AA961*$C$6*0.5+'P(t,T)'!AA961-'P(t,T)'!T961</f>
        <v>1.2563514094416917E-3</v>
      </c>
      <c r="S969" s="4">
        <f>'P(t,T)'!AB961*$C$6*0.5+'P(t,T)'!AB961-'P(t,T)'!U961</f>
        <v>5.0055669828500404E-3</v>
      </c>
      <c r="T969" s="4">
        <f>'P(t,T)'!AC961*$C$6*0.5+'P(t,T)'!AC961-'P(t,T)'!V961</f>
        <v>7.7805820256386937E-3</v>
      </c>
      <c r="U969" s="3">
        <f>T969/'P(t,T)'!AC961</f>
        <v>7.9095628700616479E-3</v>
      </c>
      <c r="W969" s="4">
        <v>953</v>
      </c>
      <c r="X969" s="4">
        <f>'P(t,T)'!AG961*$C$6*0.5+'P(t,T)'!AG961-'P(t,T)'!Y961</f>
        <v>-5.8491572230379152E-4</v>
      </c>
      <c r="Y969" s="4">
        <f>'P(t,T)'!AH961*$C$6*0.5+'P(t,T)'!AH961-'P(t,T)'!Z961</f>
        <v>-3.6180637886645828E-3</v>
      </c>
      <c r="Z969" s="4">
        <f>'P(t,T)'!AI961*$C$6*0.5+'P(t,T)'!AI961-'P(t,T)'!AA961</f>
        <v>8.2336548048456137E-4</v>
      </c>
      <c r="AA969" s="4">
        <f>'P(t,T)'!AJ961*$C$6*0.5+'P(t,T)'!AJ961-'P(t,T)'!AB961</f>
        <v>4.4866515556407638E-3</v>
      </c>
      <c r="AB969" s="4">
        <f>'P(t,T)'!AK961*$C$6*0.5+'P(t,T)'!AK961-'P(t,T)'!AC961</f>
        <v>7.2131487536656325E-3</v>
      </c>
      <c r="AC969" s="4">
        <f>'P(t,T)'!AL961*$C$6*0.5+'P(t,T)'!AL961-'P(t,T)'!AD961</f>
        <v>8.2082489313839435E-3</v>
      </c>
      <c r="AD969" s="3">
        <f>AC969/'P(t,T)'!AL961</f>
        <v>8.3407797916846601E-3</v>
      </c>
      <c r="AG969" s="4">
        <v>953</v>
      </c>
      <c r="AH969" s="19">
        <f t="shared" si="174"/>
        <v>0</v>
      </c>
      <c r="AI969" s="19">
        <f t="shared" si="175"/>
        <v>-1.259368961038243E-2</v>
      </c>
      <c r="AJ969" s="19">
        <f t="shared" si="176"/>
        <v>-1.259368961038243E-2</v>
      </c>
      <c r="AK969" s="19">
        <f t="shared" si="177"/>
        <v>6.0272746684656431E-3</v>
      </c>
      <c r="AL969" s="4">
        <f t="shared" si="178"/>
        <v>6.0272746684656431E-3</v>
      </c>
      <c r="AM969" s="4">
        <f t="shared" si="179"/>
        <v>1.732172824858691E-2</v>
      </c>
      <c r="AN969" s="4">
        <f t="shared" si="180"/>
        <v>1.5047814010799576E-2</v>
      </c>
      <c r="AO969" s="4">
        <f t="shared" si="181"/>
        <v>2.0653919495926629E-2</v>
      </c>
      <c r="AP969" s="4">
        <f t="shared" si="182"/>
        <v>1.4993730779304326E-2</v>
      </c>
      <c r="AQ969" s="4">
        <f t="shared" si="183"/>
        <v>1.6117811801445593E-2</v>
      </c>
      <c r="AR969" s="4">
        <f t="shared" si="184"/>
        <v>8.2082489313839435E-3</v>
      </c>
      <c r="AS969" s="4">
        <f t="shared" si="185"/>
        <v>8.3407797916846601E-3</v>
      </c>
      <c r="AT969" s="4">
        <v>0</v>
      </c>
    </row>
    <row r="970" spans="1:46">
      <c r="A970" s="4"/>
      <c r="B970" s="4">
        <v>954</v>
      </c>
      <c r="C970" s="4">
        <f>'P(t,T)'!L962*$C$6*0.5+'P(t,T)'!L962-'P(t,T)'!G962</f>
        <v>6.1815773341267199E-4</v>
      </c>
      <c r="D970" s="4">
        <f>'P(t,T)'!M962*$C$6*0.5+'P(t,T)'!M962-'P(t,T)'!H962</f>
        <v>2.6811192805421546E-3</v>
      </c>
      <c r="E970" s="4">
        <f>'P(t,T)'!N962*$C$6*0.5+'P(t,T)'!N962-'P(t,T)'!I962</f>
        <v>2.1201306778184659E-5</v>
      </c>
      <c r="F970" s="3">
        <f>E970/'P(t,T)'!N962</f>
        <v>2.171999923805637E-5</v>
      </c>
      <c r="H970" s="4">
        <v>954</v>
      </c>
      <c r="I970" s="4">
        <f>'P(t,T)'!R962*$C$6*0.5+'P(t,T)'!R962-'P(t,T)'!L962</f>
        <v>1.8369352556446561E-4</v>
      </c>
      <c r="J970" s="4">
        <f>'P(t,T)'!S962*$C$6*0.5+'P(t,T)'!S962-'P(t,T)'!M962</f>
        <v>2.1859344310332096E-3</v>
      </c>
      <c r="K970" s="4">
        <f>'P(t,T)'!T962*$C$6*0.5+'P(t,T)'!T962-'P(t,T)'!N962</f>
        <v>-4.3042136105009288E-4</v>
      </c>
      <c r="L970" s="4">
        <f>'P(t,T)'!U962*$C$6*0.5+'P(t,T)'!U962-'P(t,T)'!O962</f>
        <v>5.926127894966271E-4</v>
      </c>
      <c r="M970" s="3">
        <f>L970/'P(t,T)'!U962</f>
        <v>6.0676442616883631E-4</v>
      </c>
      <c r="O970" s="4">
        <v>954</v>
      </c>
      <c r="P970" s="4">
        <f>'P(t,T)'!Y962*$C$6*0.5+'P(t,T)'!Y962-'P(t,T)'!R962</f>
        <v>-2.1693553667334609E-4</v>
      </c>
      <c r="Q970" s="4">
        <f>'P(t,T)'!Z962*$C$6*0.5+'P(t,T)'!Z962-'P(t,T)'!S962</f>
        <v>1.7240721303626305E-3</v>
      </c>
      <c r="R970" s="4">
        <f>'P(t,T)'!AA962*$C$6*0.5+'P(t,T)'!AA962-'P(t,T)'!T962</f>
        <v>-8.4561202882149633E-4</v>
      </c>
      <c r="S970" s="4">
        <f>'P(t,T)'!AB962*$C$6*0.5+'P(t,T)'!AB962-'P(t,T)'!U962</f>
        <v>1.3582834274472599E-4</v>
      </c>
      <c r="T970" s="4">
        <f>'P(t,T)'!AC962*$C$6*0.5+'P(t,T)'!AC962-'P(t,T)'!V962</f>
        <v>5.591667908060316E-4</v>
      </c>
      <c r="U970" s="3">
        <f>T970/'P(t,T)'!AC962</f>
        <v>5.7253887238112268E-4</v>
      </c>
      <c r="W970" s="4">
        <v>954</v>
      </c>
      <c r="X970" s="4">
        <f>'P(t,T)'!AG962*$C$6*0.5+'P(t,T)'!AG962-'P(t,T)'!Y962</f>
        <v>-5.8491572230379152E-4</v>
      </c>
      <c r="Y970" s="4">
        <f>'P(t,T)'!AH962*$C$6*0.5+'P(t,T)'!AH962-'P(t,T)'!Z962</f>
        <v>1.2945920319503701E-3</v>
      </c>
      <c r="Z970" s="4">
        <f>'P(t,T)'!AI962*$C$6*0.5+'P(t,T)'!AI962-'P(t,T)'!AA962</f>
        <v>-1.2256896021348718E-3</v>
      </c>
      <c r="AA970" s="4">
        <f>'P(t,T)'!AJ962*$C$6*0.5+'P(t,T)'!AJ962-'P(t,T)'!AB962</f>
        <v>-2.8534162089732806E-4</v>
      </c>
      <c r="AB970" s="4">
        <f>'P(t,T)'!AK962*$C$6*0.5+'P(t,T)'!AK962-'P(t,T)'!AC962</f>
        <v>1.1184243842554675E-4</v>
      </c>
      <c r="AC970" s="4">
        <f>'P(t,T)'!AL962*$C$6*0.5+'P(t,T)'!AL962-'P(t,T)'!AD962</f>
        <v>1.0860950751587772E-3</v>
      </c>
      <c r="AD970" s="3">
        <f>AC970/'P(t,T)'!AL962</f>
        <v>1.111482932551263E-3</v>
      </c>
      <c r="AG970" s="4">
        <v>954</v>
      </c>
      <c r="AH970" s="19">
        <f t="shared" si="174"/>
        <v>0</v>
      </c>
      <c r="AI970" s="19">
        <f t="shared" si="175"/>
        <v>7.8857178738883649E-3</v>
      </c>
      <c r="AJ970" s="19">
        <f t="shared" si="176"/>
        <v>7.8857178738883649E-3</v>
      </c>
      <c r="AK970" s="19">
        <f t="shared" si="177"/>
        <v>-2.4805216852282763E-3</v>
      </c>
      <c r="AL970" s="4">
        <f t="shared" si="178"/>
        <v>-2.4805216852282763E-3</v>
      </c>
      <c r="AM970" s="4">
        <f t="shared" si="179"/>
        <v>4.6481951058208138E-4</v>
      </c>
      <c r="AN970" s="4">
        <f t="shared" si="180"/>
        <v>4.4309951134402503E-4</v>
      </c>
      <c r="AO970" s="4">
        <f t="shared" si="181"/>
        <v>1.2777736554004148E-3</v>
      </c>
      <c r="AP970" s="4">
        <f t="shared" si="182"/>
        <v>6.7100922923157835E-4</v>
      </c>
      <c r="AQ970" s="4">
        <f t="shared" si="183"/>
        <v>1.6586339475398999E-3</v>
      </c>
      <c r="AR970" s="4">
        <f t="shared" si="184"/>
        <v>1.0860950751587772E-3</v>
      </c>
      <c r="AS970" s="4">
        <f t="shared" si="185"/>
        <v>1.111482932551263E-3</v>
      </c>
      <c r="AT970" s="4">
        <v>0</v>
      </c>
    </row>
    <row r="971" spans="1:46">
      <c r="A971" s="4"/>
      <c r="B971" s="4">
        <v>955</v>
      </c>
      <c r="C971" s="4">
        <f>'P(t,T)'!L963*$C$6*0.5+'P(t,T)'!L963-'P(t,T)'!G963</f>
        <v>6.1815773341267199E-4</v>
      </c>
      <c r="D971" s="4">
        <f>'P(t,T)'!M963*$C$6*0.5+'P(t,T)'!M963-'P(t,T)'!H963</f>
        <v>-2.1261651379256286E-4</v>
      </c>
      <c r="E971" s="4">
        <f>'P(t,T)'!N963*$C$6*0.5+'P(t,T)'!N963-'P(t,T)'!I963</f>
        <v>2.6952541250735429E-4</v>
      </c>
      <c r="F971" s="3">
        <f>E971/'P(t,T)'!N963</f>
        <v>2.7605083474975908E-4</v>
      </c>
      <c r="H971" s="4">
        <v>955</v>
      </c>
      <c r="I971" s="4">
        <f>'P(t,T)'!R963*$C$6*0.5+'P(t,T)'!R963-'P(t,T)'!L963</f>
        <v>1.8369352556446561E-4</v>
      </c>
      <c r="J971" s="4">
        <f>'P(t,T)'!S963*$C$6*0.5+'P(t,T)'!S963-'P(t,T)'!M963</f>
        <v>-6.4189255463520389E-4</v>
      </c>
      <c r="K971" s="4">
        <f>'P(t,T)'!T963*$C$6*0.5+'P(t,T)'!T963-'P(t,T)'!N963</f>
        <v>-1.8818619006588655E-4</v>
      </c>
      <c r="L971" s="4">
        <f>'P(t,T)'!U963*$C$6*0.5+'P(t,T)'!U963-'P(t,T)'!O963</f>
        <v>-2.9102918809298384E-4</v>
      </c>
      <c r="M971" s="3">
        <f>L971/'P(t,T)'!U963</f>
        <v>-2.9824236974197081E-4</v>
      </c>
      <c r="O971" s="4">
        <v>955</v>
      </c>
      <c r="P971" s="4">
        <f>'P(t,T)'!Y963*$C$6*0.5+'P(t,T)'!Y963-'P(t,T)'!R963</f>
        <v>-2.1693553667334609E-4</v>
      </c>
      <c r="Q971" s="4">
        <f>'P(t,T)'!Z963*$C$6*0.5+'P(t,T)'!Z963-'P(t,T)'!S963</f>
        <v>-1.0357441281642066E-3</v>
      </c>
      <c r="R971" s="4">
        <f>'P(t,T)'!AA963*$C$6*0.5+'P(t,T)'!AA963-'P(t,T)'!T963</f>
        <v>-6.0963369100819342E-4</v>
      </c>
      <c r="S971" s="4">
        <f>'P(t,T)'!AB963*$C$6*0.5+'P(t,T)'!AB963-'P(t,T)'!U963</f>
        <v>-7.2617130010865782E-4</v>
      </c>
      <c r="T971" s="4">
        <f>'P(t,T)'!AC963*$C$6*0.5+'P(t,T)'!AC963-'P(t,T)'!V963</f>
        <v>1.0507680891505E-3</v>
      </c>
      <c r="U971" s="3">
        <f>T971/'P(t,T)'!AC963</f>
        <v>1.0753681140208101E-3</v>
      </c>
      <c r="W971" s="4">
        <v>955</v>
      </c>
      <c r="X971" s="4">
        <f>'P(t,T)'!AG963*$C$6*0.5+'P(t,T)'!AG963-'P(t,T)'!Y963</f>
        <v>-5.8491572230379152E-4</v>
      </c>
      <c r="Y971" s="4">
        <f>'P(t,T)'!AH963*$C$6*0.5+'P(t,T)'!AH963-'P(t,T)'!Z963</f>
        <v>-1.3954936774844828E-3</v>
      </c>
      <c r="Z971" s="4">
        <f>'P(t,T)'!AI963*$C$6*0.5+'P(t,T)'!AI963-'P(t,T)'!AA963</f>
        <v>-9.9610214141465647E-4</v>
      </c>
      <c r="AA971" s="4">
        <f>'P(t,T)'!AJ963*$C$6*0.5+'P(t,T)'!AJ963-'P(t,T)'!AB963</f>
        <v>-1.1251227852600021E-3</v>
      </c>
      <c r="AB971" s="4">
        <f>'P(t,T)'!AK963*$C$6*0.5+'P(t,T)'!AK963-'P(t,T)'!AC963</f>
        <v>5.9203939000540551E-4</v>
      </c>
      <c r="AC971" s="4">
        <f>'P(t,T)'!AL963*$C$6*0.5+'P(t,T)'!AL963-'P(t,T)'!AD963</f>
        <v>-7.6963924152750884E-4</v>
      </c>
      <c r="AD971" s="3">
        <f>AC971/'P(t,T)'!AL963</f>
        <v>-7.8909258913117378E-4</v>
      </c>
      <c r="AG971" s="4">
        <v>955</v>
      </c>
      <c r="AH971" s="19">
        <f t="shared" si="174"/>
        <v>0</v>
      </c>
      <c r="AI971" s="19">
        <f t="shared" si="175"/>
        <v>-3.2857468740764562E-3</v>
      </c>
      <c r="AJ971" s="19">
        <f t="shared" si="176"/>
        <v>-3.2857468740764562E-3</v>
      </c>
      <c r="AK971" s="19">
        <f t="shared" si="177"/>
        <v>-1.5243966099813822E-3</v>
      </c>
      <c r="AL971" s="4">
        <f t="shared" si="178"/>
        <v>-1.5243966099813822E-3</v>
      </c>
      <c r="AM971" s="4">
        <f t="shared" si="179"/>
        <v>-1.8662724387118847E-3</v>
      </c>
      <c r="AN971" s="4">
        <f t="shared" si="180"/>
        <v>-2.1423232734616438E-3</v>
      </c>
      <c r="AO971" s="4">
        <f t="shared" si="181"/>
        <v>1.3445651094139348E-3</v>
      </c>
      <c r="AP971" s="4">
        <f t="shared" si="182"/>
        <v>1.6428074791559055E-3</v>
      </c>
      <c r="AQ971" s="4">
        <f t="shared" si="183"/>
        <v>3.0572887249330125E-4</v>
      </c>
      <c r="AR971" s="4">
        <f t="shared" si="184"/>
        <v>-7.6963924152750884E-4</v>
      </c>
      <c r="AS971" s="4">
        <f t="shared" si="185"/>
        <v>-7.8909258913117378E-4</v>
      </c>
      <c r="AT971" s="4">
        <v>0</v>
      </c>
    </row>
    <row r="972" spans="1:46">
      <c r="A972" s="4"/>
      <c r="B972" s="4">
        <v>956</v>
      </c>
      <c r="C972" s="4">
        <f>'P(t,T)'!L964*$C$6*0.5+'P(t,T)'!L964-'P(t,T)'!G964</f>
        <v>6.1815773341267199E-4</v>
      </c>
      <c r="D972" s="4">
        <f>'P(t,T)'!M964*$C$6*0.5+'P(t,T)'!M964-'P(t,T)'!H964</f>
        <v>-7.5373096676478735E-4</v>
      </c>
      <c r="E972" s="4">
        <f>'P(t,T)'!N964*$C$6*0.5+'P(t,T)'!N964-'P(t,T)'!I964</f>
        <v>-6.1290089492574973E-3</v>
      </c>
      <c r="F972" s="3">
        <f>E972/'P(t,T)'!N964</f>
        <v>-6.3178109145991717E-3</v>
      </c>
      <c r="H972" s="4">
        <v>956</v>
      </c>
      <c r="I972" s="4">
        <f>'P(t,T)'!R964*$C$6*0.5+'P(t,T)'!R964-'P(t,T)'!L964</f>
        <v>1.8369352556446561E-4</v>
      </c>
      <c r="J972" s="4">
        <f>'P(t,T)'!S964*$C$6*0.5+'P(t,T)'!S964-'P(t,T)'!M964</f>
        <v>-1.1688278536018393E-3</v>
      </c>
      <c r="K972" s="4">
        <f>'P(t,T)'!T964*$C$6*0.5+'P(t,T)'!T964-'P(t,T)'!N964</f>
        <v>-6.3914337785826447E-3</v>
      </c>
      <c r="L972" s="4">
        <f>'P(t,T)'!U964*$C$6*0.5+'P(t,T)'!U964-'P(t,T)'!O964</f>
        <v>-5.029449211784498E-3</v>
      </c>
      <c r="M972" s="3">
        <f>L972/'P(t,T)'!U964</f>
        <v>-5.1786502755084398E-3</v>
      </c>
      <c r="O972" s="4">
        <v>956</v>
      </c>
      <c r="P972" s="4">
        <f>'P(t,T)'!Y964*$C$6*0.5+'P(t,T)'!Y964-'P(t,T)'!R964</f>
        <v>-2.1693553667334609E-4</v>
      </c>
      <c r="Q972" s="4">
        <f>'P(t,T)'!Z964*$C$6*0.5+'P(t,T)'!Z964-'P(t,T)'!S964</f>
        <v>-1.5481976137451392E-3</v>
      </c>
      <c r="R972" s="4">
        <f>'P(t,T)'!AA964*$C$6*0.5+'P(t,T)'!AA964-'P(t,T)'!T964</f>
        <v>-6.6154244490110869E-3</v>
      </c>
      <c r="S972" s="4">
        <f>'P(t,T)'!AB964*$C$6*0.5+'P(t,T)'!AB964-'P(t,T)'!U964</f>
        <v>-5.3225458254423375E-3</v>
      </c>
      <c r="T972" s="4">
        <f>'P(t,T)'!AC964*$C$6*0.5+'P(t,T)'!AC964-'P(t,T)'!V964</f>
        <v>-1.1257133654363427E-2</v>
      </c>
      <c r="U972" s="3">
        <f>T972/'P(t,T)'!AC964</f>
        <v>-1.1664089470131837E-2</v>
      </c>
      <c r="W972" s="4">
        <v>956</v>
      </c>
      <c r="X972" s="4">
        <f>'P(t,T)'!AG964*$C$6*0.5+'P(t,T)'!AG964-'P(t,T)'!Y964</f>
        <v>-5.8491572230379152E-4</v>
      </c>
      <c r="Y972" s="4">
        <f>'P(t,T)'!AH964*$C$6*0.5+'P(t,T)'!AH964-'P(t,T)'!Z964</f>
        <v>-1.8932353429355064E-3</v>
      </c>
      <c r="Z972" s="4">
        <f>'P(t,T)'!AI964*$C$6*0.5+'P(t,T)'!AI964-'P(t,T)'!AA964</f>
        <v>-6.8031415753010416E-3</v>
      </c>
      <c r="AA972" s="4">
        <f>'P(t,T)'!AJ964*$C$6*0.5+'P(t,T)'!AJ964-'P(t,T)'!AB964</f>
        <v>-5.5777924520161726E-3</v>
      </c>
      <c r="AB972" s="4">
        <f>'P(t,T)'!AK964*$C$6*0.5+'P(t,T)'!AK964-'P(t,T)'!AC964</f>
        <v>-1.12884444643232E-2</v>
      </c>
      <c r="AC972" s="4">
        <f>'P(t,T)'!AL964*$C$6*0.5+'P(t,T)'!AL964-'P(t,T)'!AD964</f>
        <v>-1.3900232611993246E-2</v>
      </c>
      <c r="AD972" s="3">
        <f>AC972/'P(t,T)'!AL964</f>
        <v>-1.4441343380325279E-2</v>
      </c>
      <c r="AG972" s="4">
        <v>956</v>
      </c>
      <c r="AH972" s="19">
        <f t="shared" si="174"/>
        <v>0</v>
      </c>
      <c r="AI972" s="19">
        <f t="shared" si="175"/>
        <v>-5.3639917770472723E-3</v>
      </c>
      <c r="AJ972" s="19">
        <f t="shared" si="176"/>
        <v>-5.3639917770472723E-3</v>
      </c>
      <c r="AK972" s="19">
        <f t="shared" si="177"/>
        <v>-2.5939008752152271E-2</v>
      </c>
      <c r="AL972" s="4">
        <f t="shared" si="178"/>
        <v>-2.5939008752152271E-2</v>
      </c>
      <c r="AM972" s="4">
        <f t="shared" si="179"/>
        <v>-2.2247598403842179E-2</v>
      </c>
      <c r="AN972" s="4">
        <f t="shared" si="180"/>
        <v>-1.5929787489243008E-2</v>
      </c>
      <c r="AO972" s="4">
        <f t="shared" si="181"/>
        <v>-2.7724228394195066E-2</v>
      </c>
      <c r="AP972" s="4">
        <f t="shared" si="182"/>
        <v>-2.2545578118686627E-2</v>
      </c>
      <c r="AQ972" s="4">
        <f t="shared" si="183"/>
        <v>-2.5564322082125085E-2</v>
      </c>
      <c r="AR972" s="4">
        <f t="shared" si="184"/>
        <v>-1.3900232611993246E-2</v>
      </c>
      <c r="AS972" s="4">
        <f t="shared" si="185"/>
        <v>-1.4441343380325279E-2</v>
      </c>
      <c r="AT972" s="4">
        <v>0</v>
      </c>
    </row>
    <row r="973" spans="1:46">
      <c r="A973" s="4"/>
      <c r="B973" s="4">
        <v>957</v>
      </c>
      <c r="C973" s="4">
        <f>'P(t,T)'!L965*$C$6*0.5+'P(t,T)'!L965-'P(t,T)'!G965</f>
        <v>6.1815773341267199E-4</v>
      </c>
      <c r="D973" s="4">
        <f>'P(t,T)'!M965*$C$6*0.5+'P(t,T)'!M965-'P(t,T)'!H965</f>
        <v>3.8208112889833723E-3</v>
      </c>
      <c r="E973" s="4">
        <f>'P(t,T)'!N965*$C$6*0.5+'P(t,T)'!N965-'P(t,T)'!I965</f>
        <v>3.6868364636990503E-3</v>
      </c>
      <c r="F973" s="3">
        <f>E973/'P(t,T)'!N965</f>
        <v>3.7632409747445448E-3</v>
      </c>
      <c r="H973" s="4">
        <v>957</v>
      </c>
      <c r="I973" s="4">
        <f>'P(t,T)'!R965*$C$6*0.5+'P(t,T)'!R965-'P(t,T)'!L965</f>
        <v>1.8369352556446561E-4</v>
      </c>
      <c r="J973" s="4">
        <f>'P(t,T)'!S965*$C$6*0.5+'P(t,T)'!S965-'P(t,T)'!M965</f>
        <v>3.3042337763036222E-3</v>
      </c>
      <c r="K973" s="4">
        <f>'P(t,T)'!T965*$C$6*0.5+'P(t,T)'!T965-'P(t,T)'!N965</f>
        <v>3.1575535724465142E-3</v>
      </c>
      <c r="L973" s="4">
        <f>'P(t,T)'!U965*$C$6*0.5+'P(t,T)'!U965-'P(t,T)'!O965</f>
        <v>2.5896111398149291E-3</v>
      </c>
      <c r="M973" s="3">
        <f>L973/'P(t,T)'!U965</f>
        <v>2.6461699755386285E-3</v>
      </c>
      <c r="O973" s="4">
        <v>957</v>
      </c>
      <c r="P973" s="4">
        <f>'P(t,T)'!Y965*$C$6*0.5+'P(t,T)'!Y965-'P(t,T)'!R965</f>
        <v>-2.1693553667334609E-4</v>
      </c>
      <c r="Q973" s="4">
        <f>'P(t,T)'!Z965*$C$6*0.5+'P(t,T)'!Z965-'P(t,T)'!S965</f>
        <v>2.8199492425817763E-3</v>
      </c>
      <c r="R973" s="4">
        <f>'P(t,T)'!AA965*$C$6*0.5+'P(t,T)'!AA965-'P(t,T)'!T965</f>
        <v>2.6616548929427886E-3</v>
      </c>
      <c r="S973" s="4">
        <f>'P(t,T)'!AB965*$C$6*0.5+'P(t,T)'!AB965-'P(t,T)'!U965</f>
        <v>2.0895284048718654E-3</v>
      </c>
      <c r="T973" s="4">
        <f>'P(t,T)'!AC965*$C$6*0.5+'P(t,T)'!AC965-'P(t,T)'!V965</f>
        <v>3.5576641473105131E-3</v>
      </c>
      <c r="U973" s="3">
        <f>T973/'P(t,T)'!AC965</f>
        <v>3.6318591557857657E-3</v>
      </c>
      <c r="W973" s="4">
        <v>957</v>
      </c>
      <c r="X973" s="4">
        <f>'P(t,T)'!AG965*$C$6*0.5+'P(t,T)'!AG965-'P(t,T)'!Y965</f>
        <v>-5.8491572230379152E-4</v>
      </c>
      <c r="Y973" s="4">
        <f>'P(t,T)'!AH965*$C$6*0.5+'P(t,T)'!AH965-'P(t,T)'!Z965</f>
        <v>2.3671633859214669E-3</v>
      </c>
      <c r="Z973" s="4">
        <f>'P(t,T)'!AI965*$C$6*0.5+'P(t,T)'!AI965-'P(t,T)'!AA965</f>
        <v>2.1983109849690319E-3</v>
      </c>
      <c r="AA973" s="4">
        <f>'P(t,T)'!AJ965*$C$6*0.5+'P(t,T)'!AJ965-'P(t,T)'!AB965</f>
        <v>1.6234909653666252E-3</v>
      </c>
      <c r="AB973" s="4">
        <f>'P(t,T)'!AK965*$C$6*0.5+'P(t,T)'!AK965-'P(t,T)'!AC965</f>
        <v>3.0481135506407186E-3</v>
      </c>
      <c r="AC973" s="4">
        <f>'P(t,T)'!AL965*$C$6*0.5+'P(t,T)'!AL965-'P(t,T)'!AD965</f>
        <v>1.376071071981233E-3</v>
      </c>
      <c r="AD973" s="3">
        <f>AC973/'P(t,T)'!AL965</f>
        <v>1.4078294272546056E-3</v>
      </c>
      <c r="AG973" s="4">
        <v>957</v>
      </c>
      <c r="AH973" s="19">
        <f t="shared" si="174"/>
        <v>0</v>
      </c>
      <c r="AI973" s="19">
        <f t="shared" si="175"/>
        <v>1.2312157693790238E-2</v>
      </c>
      <c r="AJ973" s="19">
        <f t="shared" si="176"/>
        <v>1.2312157693790238E-2</v>
      </c>
      <c r="AK973" s="19">
        <f t="shared" si="177"/>
        <v>1.1704355914057385E-2</v>
      </c>
      <c r="AL973" s="4">
        <f t="shared" si="178"/>
        <v>1.1704355914057385E-2</v>
      </c>
      <c r="AM973" s="4">
        <f t="shared" si="179"/>
        <v>1.0065871484797964E-2</v>
      </c>
      <c r="AN973" s="4">
        <f t="shared" si="180"/>
        <v>6.3026305100534197E-3</v>
      </c>
      <c r="AO973" s="4">
        <f t="shared" si="181"/>
        <v>9.2519476734898611E-3</v>
      </c>
      <c r="AP973" s="4">
        <f t="shared" si="182"/>
        <v>6.6057776979512317E-3</v>
      </c>
      <c r="AQ973" s="4">
        <f t="shared" si="183"/>
        <v>5.0079302277669987E-3</v>
      </c>
      <c r="AR973" s="4">
        <f t="shared" si="184"/>
        <v>1.376071071981233E-3</v>
      </c>
      <c r="AS973" s="4">
        <f t="shared" si="185"/>
        <v>1.4078294272546056E-3</v>
      </c>
      <c r="AT973" s="4">
        <v>0</v>
      </c>
    </row>
    <row r="974" spans="1:46">
      <c r="A974" s="4"/>
      <c r="B974" s="4">
        <v>958</v>
      </c>
      <c r="C974" s="4">
        <f>'P(t,T)'!L966*$C$6*0.5+'P(t,T)'!L966-'P(t,T)'!G966</f>
        <v>6.1815773341267199E-4</v>
      </c>
      <c r="D974" s="4">
        <f>'P(t,T)'!M966*$C$6*0.5+'P(t,T)'!M966-'P(t,T)'!H966</f>
        <v>1.0995251031659103E-3</v>
      </c>
      <c r="E974" s="4">
        <f>'P(t,T)'!N966*$C$6*0.5+'P(t,T)'!N966-'P(t,T)'!I966</f>
        <v>-5.1178615800462346E-4</v>
      </c>
      <c r="F974" s="3">
        <f>E974/'P(t,T)'!N966</f>
        <v>-5.2458665864174147E-4</v>
      </c>
      <c r="H974" s="4">
        <v>958</v>
      </c>
      <c r="I974" s="4">
        <f>'P(t,T)'!R966*$C$6*0.5+'P(t,T)'!R966-'P(t,T)'!L966</f>
        <v>1.8369352556446561E-4</v>
      </c>
      <c r="J974" s="4">
        <f>'P(t,T)'!S966*$C$6*0.5+'P(t,T)'!S966-'P(t,T)'!M966</f>
        <v>6.3829647258617506E-4</v>
      </c>
      <c r="K974" s="4">
        <f>'P(t,T)'!T966*$C$6*0.5+'P(t,T)'!T966-'P(t,T)'!N966</f>
        <v>-9.4993362568973616E-4</v>
      </c>
      <c r="L974" s="4">
        <f>'P(t,T)'!U966*$C$6*0.5+'P(t,T)'!U966-'P(t,T)'!O966</f>
        <v>9.7575078601819243E-4</v>
      </c>
      <c r="M974" s="3">
        <f>L974/'P(t,T)'!U966</f>
        <v>9.9866938444422709E-4</v>
      </c>
      <c r="O974" s="4">
        <v>958</v>
      </c>
      <c r="P974" s="4">
        <f>'P(t,T)'!Y966*$C$6*0.5+'P(t,T)'!Y966-'P(t,T)'!R966</f>
        <v>-2.1693553667334609E-4</v>
      </c>
      <c r="Q974" s="4">
        <f>'P(t,T)'!Z966*$C$6*0.5+'P(t,T)'!Z966-'P(t,T)'!S966</f>
        <v>2.1163612228181083E-4</v>
      </c>
      <c r="R974" s="4">
        <f>'P(t,T)'!AA966*$C$6*0.5+'P(t,T)'!AA966-'P(t,T)'!T966</f>
        <v>-1.35130931754468E-3</v>
      </c>
      <c r="S974" s="4">
        <f>'P(t,T)'!AB966*$C$6*0.5+'P(t,T)'!AB966-'P(t,T)'!U966</f>
        <v>5.1005598353737192E-4</v>
      </c>
      <c r="T974" s="4">
        <f>'P(t,T)'!AC966*$C$6*0.5+'P(t,T)'!AC966-'P(t,T)'!V966</f>
        <v>-2.349735578569323E-3</v>
      </c>
      <c r="U974" s="3">
        <f>T974/'P(t,T)'!AC966</f>
        <v>-2.4129429495671345E-3</v>
      </c>
      <c r="W974" s="4">
        <v>958</v>
      </c>
      <c r="X974" s="4">
        <f>'P(t,T)'!AG966*$C$6*0.5+'P(t,T)'!AG966-'P(t,T)'!Y966</f>
        <v>-5.8491572230379152E-4</v>
      </c>
      <c r="Y974" s="4">
        <f>'P(t,T)'!AH966*$C$6*0.5+'P(t,T)'!AH966-'P(t,T)'!Z966</f>
        <v>-1.8160350905294109E-4</v>
      </c>
      <c r="Z974" s="4">
        <f>'P(t,T)'!AI966*$C$6*0.5+'P(t,T)'!AI966-'P(t,T)'!AA966</f>
        <v>-1.7173050216697794E-3</v>
      </c>
      <c r="AA974" s="4">
        <f>'P(t,T)'!AJ966*$C$6*0.5+'P(t,T)'!AJ966-'P(t,T)'!AB966</f>
        <v>7.9702571584516768E-5</v>
      </c>
      <c r="AB974" s="4">
        <f>'P(t,T)'!AK966*$C$6*0.5+'P(t,T)'!AK966-'P(t,T)'!AC966</f>
        <v>-2.7199271351461274E-3</v>
      </c>
      <c r="AC974" s="4">
        <f>'P(t,T)'!AL966*$C$6*0.5+'P(t,T)'!AL966-'P(t,T)'!AD966</f>
        <v>-8.9506017734652943E-4</v>
      </c>
      <c r="AD974" s="3">
        <f>AC974/'P(t,T)'!AL966</f>
        <v>-9.1779885559973965E-4</v>
      </c>
      <c r="AG974" s="4">
        <v>958</v>
      </c>
      <c r="AH974" s="19">
        <f t="shared" si="174"/>
        <v>0</v>
      </c>
      <c r="AI974" s="19">
        <f t="shared" si="175"/>
        <v>1.7678541889809551E-3</v>
      </c>
      <c r="AJ974" s="19">
        <f t="shared" si="176"/>
        <v>1.7678541889809551E-3</v>
      </c>
      <c r="AK974" s="19">
        <f t="shared" si="177"/>
        <v>-4.530334122908819E-3</v>
      </c>
      <c r="AL974" s="4">
        <f t="shared" si="178"/>
        <v>-4.530334122908819E-3</v>
      </c>
      <c r="AM974" s="4">
        <f t="shared" si="179"/>
        <v>1.0409226824983396E-3</v>
      </c>
      <c r="AN974" s="4">
        <f t="shared" si="180"/>
        <v>1.5655093411400811E-3</v>
      </c>
      <c r="AO974" s="4">
        <f t="shared" si="181"/>
        <v>-4.0709933292712233E-3</v>
      </c>
      <c r="AP974" s="4">
        <f t="shared" si="182"/>
        <v>-5.0696627137154504E-3</v>
      </c>
      <c r="AQ974" s="4">
        <f t="shared" si="183"/>
        <v>-3.3080031269136639E-3</v>
      </c>
      <c r="AR974" s="4">
        <f t="shared" si="184"/>
        <v>-8.9506017734652943E-4</v>
      </c>
      <c r="AS974" s="4">
        <f t="shared" si="185"/>
        <v>-9.1779885559973965E-4</v>
      </c>
      <c r="AT974" s="4">
        <v>0</v>
      </c>
    </row>
    <row r="975" spans="1:46">
      <c r="A975" s="4"/>
      <c r="B975" s="4">
        <v>959</v>
      </c>
      <c r="C975" s="4">
        <f>'P(t,T)'!L967*$C$6*0.5+'P(t,T)'!L967-'P(t,T)'!G967</f>
        <v>6.1815773341267199E-4</v>
      </c>
      <c r="D975" s="4">
        <f>'P(t,T)'!M967*$C$6*0.5+'P(t,T)'!M967-'P(t,T)'!H967</f>
        <v>-3.1711853588027861E-3</v>
      </c>
      <c r="E975" s="4">
        <f>'P(t,T)'!N967*$C$6*0.5+'P(t,T)'!N967-'P(t,T)'!I967</f>
        <v>-4.3662948690332826E-3</v>
      </c>
      <c r="F975" s="3">
        <f>E975/'P(t,T)'!N967</f>
        <v>-4.4928286362553894E-3</v>
      </c>
      <c r="H975" s="4">
        <v>959</v>
      </c>
      <c r="I975" s="4">
        <f>'P(t,T)'!R967*$C$6*0.5+'P(t,T)'!R967-'P(t,T)'!L967</f>
        <v>1.8369352556446561E-4</v>
      </c>
      <c r="J975" s="4">
        <f>'P(t,T)'!S967*$C$6*0.5+'P(t,T)'!S967-'P(t,T)'!M967</f>
        <v>-3.515756855991925E-3</v>
      </c>
      <c r="K975" s="4">
        <f>'P(t,T)'!T967*$C$6*0.5+'P(t,T)'!T967-'P(t,T)'!N967</f>
        <v>-4.6904913223934086E-3</v>
      </c>
      <c r="L975" s="4">
        <f>'P(t,T)'!U967*$C$6*0.5+'P(t,T)'!U967-'P(t,T)'!O967</f>
        <v>-3.8833921157137574E-3</v>
      </c>
      <c r="M975" s="3">
        <f>L975/'P(t,T)'!U967</f>
        <v>-3.9939943532838881E-3</v>
      </c>
      <c r="O975" s="4">
        <v>959</v>
      </c>
      <c r="P975" s="4">
        <f>'P(t,T)'!Y967*$C$6*0.5+'P(t,T)'!Y967-'P(t,T)'!R967</f>
        <v>-2.1693553667334609E-4</v>
      </c>
      <c r="Q975" s="4">
        <f>'P(t,T)'!Z967*$C$6*0.5+'P(t,T)'!Z967-'P(t,T)'!S967</f>
        <v>-3.8236409619397671E-3</v>
      </c>
      <c r="R975" s="4">
        <f>'P(t,T)'!AA967*$C$6*0.5+'P(t,T)'!AA967-'P(t,T)'!T967</f>
        <v>-4.9763695943125796E-3</v>
      </c>
      <c r="S975" s="4">
        <f>'P(t,T)'!AB967*$C$6*0.5+'P(t,T)'!AB967-'P(t,T)'!U967</f>
        <v>-4.2148613654403588E-3</v>
      </c>
      <c r="T975" s="4">
        <f>'P(t,T)'!AC967*$C$6*0.5+'P(t,T)'!AC967-'P(t,T)'!V967</f>
        <v>-1.8921418672817047E-3</v>
      </c>
      <c r="U975" s="3">
        <f>T975/'P(t,T)'!AC967</f>
        <v>-1.9421492594940376E-3</v>
      </c>
      <c r="W975" s="4">
        <v>959</v>
      </c>
      <c r="X975" s="4">
        <f>'P(t,T)'!AG967*$C$6*0.5+'P(t,T)'!AG967-'P(t,T)'!Y967</f>
        <v>-5.8491572230379152E-4</v>
      </c>
      <c r="Y975" s="4">
        <f>'P(t,T)'!AH967*$C$6*0.5+'P(t,T)'!AH967-'P(t,T)'!Z967</f>
        <v>-4.0965587191710284E-3</v>
      </c>
      <c r="Z975" s="4">
        <f>'P(t,T)'!AI967*$C$6*0.5+'P(t,T)'!AI967-'P(t,T)'!AA967</f>
        <v>-5.2258513843436161E-3</v>
      </c>
      <c r="AA975" s="4">
        <f>'P(t,T)'!AJ967*$C$6*0.5+'P(t,T)'!AJ967-'P(t,T)'!AB967</f>
        <v>-4.5086434129840702E-3</v>
      </c>
      <c r="AB975" s="4">
        <f>'P(t,T)'!AK967*$C$6*0.5+'P(t,T)'!AK967-'P(t,T)'!AC967</f>
        <v>-2.2755614386710254E-3</v>
      </c>
      <c r="AC975" s="4">
        <f>'P(t,T)'!AL967*$C$6*0.5+'P(t,T)'!AL967-'P(t,T)'!AD967</f>
        <v>-4.7944104156738554E-4</v>
      </c>
      <c r="AD975" s="3">
        <f>AC975/'P(t,T)'!AL967</f>
        <v>-4.9141664171284698E-4</v>
      </c>
      <c r="AG975" s="4">
        <v>959</v>
      </c>
      <c r="AH975" s="19">
        <f t="shared" si="174"/>
        <v>0</v>
      </c>
      <c r="AI975" s="19">
        <f t="shared" si="175"/>
        <v>-1.4607141895905507E-2</v>
      </c>
      <c r="AJ975" s="19">
        <f t="shared" si="176"/>
        <v>-1.4607141895905507E-2</v>
      </c>
      <c r="AK975" s="19">
        <f t="shared" si="177"/>
        <v>-1.9259007170082887E-2</v>
      </c>
      <c r="AL975" s="4">
        <f t="shared" si="178"/>
        <v>-1.9259007170082887E-2</v>
      </c>
      <c r="AM975" s="4">
        <f t="shared" si="179"/>
        <v>-1.7099725530393576E-2</v>
      </c>
      <c r="AN975" s="4">
        <f t="shared" si="180"/>
        <v>-1.2606896894138186E-2</v>
      </c>
      <c r="AO975" s="4">
        <f t="shared" si="181"/>
        <v>-8.1616976592366192E-3</v>
      </c>
      <c r="AP975" s="4">
        <f t="shared" si="182"/>
        <v>-4.1677033059527302E-3</v>
      </c>
      <c r="AQ975" s="4">
        <f t="shared" si="183"/>
        <v>-2.4215903010614231E-3</v>
      </c>
      <c r="AR975" s="4">
        <f t="shared" si="184"/>
        <v>-4.7944104156738554E-4</v>
      </c>
      <c r="AS975" s="4">
        <f t="shared" si="185"/>
        <v>-4.9141664171284698E-4</v>
      </c>
      <c r="AT975" s="4">
        <v>0</v>
      </c>
    </row>
    <row r="976" spans="1:46">
      <c r="A976" s="4"/>
      <c r="B976" s="4">
        <v>960</v>
      </c>
      <c r="C976" s="4">
        <f>'P(t,T)'!L968*$C$6*0.5+'P(t,T)'!L968-'P(t,T)'!G968</f>
        <v>6.1815773341267199E-4</v>
      </c>
      <c r="D976" s="4">
        <f>'P(t,T)'!M968*$C$6*0.5+'P(t,T)'!M968-'P(t,T)'!H968</f>
        <v>-3.5107076435603179E-4</v>
      </c>
      <c r="E976" s="4">
        <f>'P(t,T)'!N968*$C$6*0.5+'P(t,T)'!N968-'P(t,T)'!I968</f>
        <v>-3.0457505086456393E-5</v>
      </c>
      <c r="F976" s="3">
        <f>E976/'P(t,T)'!N968</f>
        <v>-3.1204263465840814E-5</v>
      </c>
      <c r="H976" s="4">
        <v>960</v>
      </c>
      <c r="I976" s="4">
        <f>'P(t,T)'!R968*$C$6*0.5+'P(t,T)'!R968-'P(t,T)'!L968</f>
        <v>1.8369352556446561E-4</v>
      </c>
      <c r="J976" s="4">
        <f>'P(t,T)'!S968*$C$6*0.5+'P(t,T)'!S968-'P(t,T)'!M968</f>
        <v>-7.7677460263436693E-4</v>
      </c>
      <c r="K976" s="4">
        <f>'P(t,T)'!T968*$C$6*0.5+'P(t,T)'!T968-'P(t,T)'!N968</f>
        <v>-4.8079837371750589E-4</v>
      </c>
      <c r="L976" s="4">
        <f>'P(t,T)'!U968*$C$6*0.5+'P(t,T)'!U968-'P(t,T)'!O968</f>
        <v>-1.3368755226104145E-3</v>
      </c>
      <c r="M976" s="3">
        <f>L976/'P(t,T)'!U968</f>
        <v>-1.3714448272078611E-3</v>
      </c>
      <c r="O976" s="4">
        <v>960</v>
      </c>
      <c r="P976" s="4">
        <f>'P(t,T)'!Y968*$C$6*0.5+'P(t,T)'!Y968-'P(t,T)'!R968</f>
        <v>-2.1693553667334609E-4</v>
      </c>
      <c r="Q976" s="4">
        <f>'P(t,T)'!Z968*$C$6*0.5+'P(t,T)'!Z968-'P(t,T)'!S968</f>
        <v>-1.1669736444213097E-3</v>
      </c>
      <c r="R976" s="4">
        <f>'P(t,T)'!AA968*$C$6*0.5+'P(t,T)'!AA968-'P(t,T)'!T968</f>
        <v>-8.9467307358148673E-4</v>
      </c>
      <c r="S976" s="4">
        <f>'P(t,T)'!AB968*$C$6*0.5+'P(t,T)'!AB968-'P(t,T)'!U968</f>
        <v>-1.7444337352376937E-3</v>
      </c>
      <c r="T976" s="4">
        <f>'P(t,T)'!AC968*$C$6*0.5+'P(t,T)'!AC968-'P(t,T)'!V968</f>
        <v>-1.9703342041045291E-3</v>
      </c>
      <c r="U976" s="3">
        <f>T976/'P(t,T)'!AC968</f>
        <v>-2.0225665895614833E-3</v>
      </c>
      <c r="W976" s="4">
        <v>960</v>
      </c>
      <c r="X976" s="4">
        <f>'P(t,T)'!AG968*$C$6*0.5+'P(t,T)'!AG968-'P(t,T)'!Y968</f>
        <v>-5.8491572230379152E-4</v>
      </c>
      <c r="Y976" s="4">
        <f>'P(t,T)'!AH968*$C$6*0.5+'P(t,T)'!AH968-'P(t,T)'!Z968</f>
        <v>-1.5230088989010016E-3</v>
      </c>
      <c r="Z976" s="4">
        <f>'P(t,T)'!AI968*$C$6*0.5+'P(t,T)'!AI968-'P(t,T)'!AA968</f>
        <v>-1.2734075617316654E-3</v>
      </c>
      <c r="AA976" s="4">
        <f>'P(t,T)'!AJ968*$C$6*0.5+'P(t,T)'!AJ968-'P(t,T)'!AB968</f>
        <v>-2.1152206609578172E-3</v>
      </c>
      <c r="AB976" s="4">
        <f>'P(t,T)'!AK968*$C$6*0.5+'P(t,T)'!AK968-'P(t,T)'!AC968</f>
        <v>-2.3515223535662821E-3</v>
      </c>
      <c r="AC976" s="4">
        <f>'P(t,T)'!AL968*$C$6*0.5+'P(t,T)'!AL968-'P(t,T)'!AD968</f>
        <v>1.576766413966979E-3</v>
      </c>
      <c r="AD976" s="3">
        <f>AC976/'P(t,T)'!AL968</f>
        <v>1.6128333753027955E-3</v>
      </c>
      <c r="AG976" s="4">
        <v>960</v>
      </c>
      <c r="AH976" s="19">
        <f t="shared" si="174"/>
        <v>0</v>
      </c>
      <c r="AI976" s="19">
        <f t="shared" si="175"/>
        <v>-3.81782791031271E-3</v>
      </c>
      <c r="AJ976" s="19">
        <f t="shared" si="176"/>
        <v>-3.81782791031271E-3</v>
      </c>
      <c r="AK976" s="19">
        <f t="shared" si="177"/>
        <v>-2.6793365141171144E-3</v>
      </c>
      <c r="AL976" s="4">
        <f t="shared" si="178"/>
        <v>-2.6793365141171144E-3</v>
      </c>
      <c r="AM976" s="4">
        <f t="shared" si="179"/>
        <v>-5.2277341822717666E-3</v>
      </c>
      <c r="AN976" s="4">
        <f t="shared" si="180"/>
        <v>-5.1965299188059255E-3</v>
      </c>
      <c r="AO976" s="4">
        <f t="shared" si="181"/>
        <v>-5.6933013848786719E-3</v>
      </c>
      <c r="AP976" s="4">
        <f t="shared" si="182"/>
        <v>-4.3218565576708112E-3</v>
      </c>
      <c r="AQ976" s="4">
        <f t="shared" si="183"/>
        <v>-4.4580017559450432E-4</v>
      </c>
      <c r="AR976" s="4">
        <f t="shared" si="184"/>
        <v>1.576766413966979E-3</v>
      </c>
      <c r="AS976" s="4">
        <f t="shared" si="185"/>
        <v>1.6128333753027955E-3</v>
      </c>
      <c r="AT976" s="4">
        <v>0</v>
      </c>
    </row>
    <row r="977" spans="1:46">
      <c r="A977" s="4"/>
      <c r="B977" s="4">
        <v>961</v>
      </c>
      <c r="C977" s="4">
        <f>'P(t,T)'!L969*$C$6*0.5+'P(t,T)'!L969-'P(t,T)'!G969</f>
        <v>6.1815773341267199E-4</v>
      </c>
      <c r="D977" s="4">
        <f>'P(t,T)'!M969*$C$6*0.5+'P(t,T)'!M969-'P(t,T)'!H969</f>
        <v>1.4294610076174274E-3</v>
      </c>
      <c r="E977" s="4">
        <f>'P(t,T)'!N969*$C$6*0.5+'P(t,T)'!N969-'P(t,T)'!I969</f>
        <v>-1.4756887242989292E-3</v>
      </c>
      <c r="F977" s="3">
        <f>E977/'P(t,T)'!N969</f>
        <v>-1.5140579524265555E-3</v>
      </c>
      <c r="H977" s="4">
        <v>961</v>
      </c>
      <c r="I977" s="4">
        <f>'P(t,T)'!R969*$C$6*0.5+'P(t,T)'!R969-'P(t,T)'!L969</f>
        <v>1.8369352556446561E-4</v>
      </c>
      <c r="J977" s="4">
        <f>'P(t,T)'!S969*$C$6*0.5+'P(t,T)'!S969-'P(t,T)'!M969</f>
        <v>9.6073819459052689E-4</v>
      </c>
      <c r="K977" s="4">
        <f>'P(t,T)'!T969*$C$6*0.5+'P(t,T)'!T969-'P(t,T)'!N969</f>
        <v>-1.8880587068496046E-3</v>
      </c>
      <c r="L977" s="4">
        <f>'P(t,T)'!U969*$C$6*0.5+'P(t,T)'!U969-'P(t,T)'!O969</f>
        <v>-2.7751404203414376E-3</v>
      </c>
      <c r="M977" s="3">
        <f>L977/'P(t,T)'!U969</f>
        <v>-2.8510067767860752E-3</v>
      </c>
      <c r="O977" s="4">
        <v>961</v>
      </c>
      <c r="P977" s="4">
        <f>'P(t,T)'!Y969*$C$6*0.5+'P(t,T)'!Y969-'P(t,T)'!R969</f>
        <v>-2.1693553667334609E-4</v>
      </c>
      <c r="Q977" s="4">
        <f>'P(t,T)'!Z969*$C$6*0.5+'P(t,T)'!Z969-'P(t,T)'!S969</f>
        <v>5.2634237052018307E-4</v>
      </c>
      <c r="R977" s="4">
        <f>'P(t,T)'!AA969*$C$6*0.5+'P(t,T)'!AA969-'P(t,T)'!T969</f>
        <v>-2.2631161725951143E-3</v>
      </c>
      <c r="S977" s="4">
        <f>'P(t,T)'!AB969*$C$6*0.5+'P(t,T)'!AB969-'P(t,T)'!U969</f>
        <v>-3.1412789721779744E-3</v>
      </c>
      <c r="T977" s="4">
        <f>'P(t,T)'!AC969*$C$6*0.5+'P(t,T)'!AC969-'P(t,T)'!V969</f>
        <v>-3.2681616478189568E-3</v>
      </c>
      <c r="U977" s="3">
        <f>T977/'P(t,T)'!AC969</f>
        <v>-3.3591668911644697E-3</v>
      </c>
      <c r="W977" s="4">
        <v>961</v>
      </c>
      <c r="X977" s="4">
        <f>'P(t,T)'!AG969*$C$6*0.5+'P(t,T)'!AG969-'P(t,T)'!Y969</f>
        <v>-5.8491572230379152E-4</v>
      </c>
      <c r="Y977" s="4">
        <f>'P(t,T)'!AH969*$C$6*0.5+'P(t,T)'!AH969-'P(t,T)'!Z969</f>
        <v>1.2516957188413169E-4</v>
      </c>
      <c r="Z977" s="4">
        <f>'P(t,T)'!AI969*$C$6*0.5+'P(t,T)'!AI969-'P(t,T)'!AA969</f>
        <v>-2.6023852884362597E-3</v>
      </c>
      <c r="AA977" s="4">
        <f>'P(t,T)'!AJ969*$C$6*0.5+'P(t,T)'!AJ969-'P(t,T)'!AB969</f>
        <v>-3.4700384043161447E-3</v>
      </c>
      <c r="AB977" s="4">
        <f>'P(t,T)'!AK969*$C$6*0.5+'P(t,T)'!AK969-'P(t,T)'!AC969</f>
        <v>-3.6105705346068939E-3</v>
      </c>
      <c r="AC977" s="4">
        <f>'P(t,T)'!AL969*$C$6*0.5+'P(t,T)'!AL969-'P(t,T)'!AD969</f>
        <v>-4.7286998171690575E-3</v>
      </c>
      <c r="AD977" s="3">
        <f>AC977/'P(t,T)'!AL969</f>
        <v>-4.8675077036037344E-3</v>
      </c>
      <c r="AG977" s="4">
        <v>961</v>
      </c>
      <c r="AH977" s="19">
        <f t="shared" si="174"/>
        <v>0</v>
      </c>
      <c r="AI977" s="19">
        <f t="shared" si="175"/>
        <v>3.0417111446122691E-3</v>
      </c>
      <c r="AJ977" s="19">
        <f t="shared" si="176"/>
        <v>3.0417111446122691E-3</v>
      </c>
      <c r="AK977" s="19">
        <f t="shared" si="177"/>
        <v>-8.2292488921799078E-3</v>
      </c>
      <c r="AL977" s="4">
        <f t="shared" si="178"/>
        <v>-8.2292488921799078E-3</v>
      </c>
      <c r="AM977" s="4">
        <f t="shared" si="179"/>
        <v>-1.0900515749262112E-2</v>
      </c>
      <c r="AN977" s="4">
        <f t="shared" si="180"/>
        <v>-9.3864577968355567E-3</v>
      </c>
      <c r="AO977" s="4">
        <f t="shared" si="181"/>
        <v>-9.7297389592119268E-3</v>
      </c>
      <c r="AP977" s="4">
        <f t="shared" si="182"/>
        <v>-6.8787321824258507E-3</v>
      </c>
      <c r="AQ977" s="4">
        <f t="shared" si="183"/>
        <v>-8.0878667083335264E-3</v>
      </c>
      <c r="AR977" s="4">
        <f t="shared" si="184"/>
        <v>-4.7286998171690575E-3</v>
      </c>
      <c r="AS977" s="4">
        <f t="shared" si="185"/>
        <v>-4.8675077036037344E-3</v>
      </c>
      <c r="AT977" s="4">
        <v>0</v>
      </c>
    </row>
    <row r="978" spans="1:46">
      <c r="A978" s="4"/>
      <c r="B978" s="4">
        <v>962</v>
      </c>
      <c r="C978" s="4">
        <f>'P(t,T)'!L970*$C$6*0.5+'P(t,T)'!L970-'P(t,T)'!G970</f>
        <v>6.1815773341267199E-4</v>
      </c>
      <c r="D978" s="4">
        <f>'P(t,T)'!M970*$C$6*0.5+'P(t,T)'!M970-'P(t,T)'!H970</f>
        <v>2.0988331555898965E-3</v>
      </c>
      <c r="E978" s="4">
        <f>'P(t,T)'!N970*$C$6*0.5+'P(t,T)'!N970-'P(t,T)'!I970</f>
        <v>3.9125409831430868E-3</v>
      </c>
      <c r="F978" s="3">
        <f>E978/'P(t,T)'!N970</f>
        <v>3.9927250377646091E-3</v>
      </c>
      <c r="H978" s="4">
        <v>962</v>
      </c>
      <c r="I978" s="4">
        <f>'P(t,T)'!R970*$C$6*0.5+'P(t,T)'!R970-'P(t,T)'!L970</f>
        <v>1.8369352556446561E-4</v>
      </c>
      <c r="J978" s="4">
        <f>'P(t,T)'!S970*$C$6*0.5+'P(t,T)'!S970-'P(t,T)'!M970</f>
        <v>1.6155716307614254E-3</v>
      </c>
      <c r="K978" s="4">
        <f>'P(t,T)'!T970*$C$6*0.5+'P(t,T)'!T970-'P(t,T)'!N970</f>
        <v>3.3793332153823075E-3</v>
      </c>
      <c r="L978" s="4">
        <f>'P(t,T)'!U970*$C$6*0.5+'P(t,T)'!U970-'P(t,T)'!O970</f>
        <v>3.69306101066047E-3</v>
      </c>
      <c r="M978" s="3">
        <f>L978/'P(t,T)'!U970</f>
        <v>3.7695711390223828E-3</v>
      </c>
      <c r="O978" s="4">
        <v>962</v>
      </c>
      <c r="P978" s="4">
        <f>'P(t,T)'!Y970*$C$6*0.5+'P(t,T)'!Y970-'P(t,T)'!R970</f>
        <v>-2.1693553667334609E-4</v>
      </c>
      <c r="Q978" s="4">
        <f>'P(t,T)'!Z970*$C$6*0.5+'P(t,T)'!Z970-'P(t,T)'!S970</f>
        <v>1.1661170659200693E-3</v>
      </c>
      <c r="R978" s="4">
        <f>'P(t,T)'!AA970*$C$6*0.5+'P(t,T)'!AA970-'P(t,T)'!T970</f>
        <v>2.8792851219862081E-3</v>
      </c>
      <c r="S978" s="4">
        <f>'P(t,T)'!AB970*$C$6*0.5+'P(t,T)'!AB970-'P(t,T)'!U970</f>
        <v>3.1723915275019277E-3</v>
      </c>
      <c r="T978" s="4">
        <f>'P(t,T)'!AC970*$C$6*0.5+'P(t,T)'!AC970-'P(t,T)'!V970</f>
        <v>1.6450200003195192E-3</v>
      </c>
      <c r="U978" s="3">
        <f>T978/'P(t,T)'!AC970</f>
        <v>1.6825335363069762E-3</v>
      </c>
      <c r="W978" s="4">
        <v>962</v>
      </c>
      <c r="X978" s="4">
        <f>'P(t,T)'!AG970*$C$6*0.5+'P(t,T)'!AG970-'P(t,T)'!Y970</f>
        <v>-5.8491572230379152E-4</v>
      </c>
      <c r="Y978" s="4">
        <f>'P(t,T)'!AH970*$C$6*0.5+'P(t,T)'!AH970-'P(t,T)'!Z970</f>
        <v>7.4945337434129122E-4</v>
      </c>
      <c r="Z978" s="4">
        <f>'P(t,T)'!AI970*$C$6*0.5+'P(t,T)'!AI970-'P(t,T)'!AA970</f>
        <v>2.4115964692069669E-3</v>
      </c>
      <c r="AA978" s="4">
        <f>'P(t,T)'!AJ970*$C$6*0.5+'P(t,T)'!AJ970-'P(t,T)'!AB970</f>
        <v>2.6847543844158439E-3</v>
      </c>
      <c r="AB978" s="4">
        <f>'P(t,T)'!AK970*$C$6*0.5+'P(t,T)'!AK970-'P(t,T)'!AC970</f>
        <v>1.1731351954098468E-3</v>
      </c>
      <c r="AC978" s="4">
        <f>'P(t,T)'!AL970*$C$6*0.5+'P(t,T)'!AL970-'P(t,T)'!AD970</f>
        <v>8.4183534323356568E-4</v>
      </c>
      <c r="AD978" s="3">
        <f>AC978/'P(t,T)'!AL970</f>
        <v>8.617237988705138E-4</v>
      </c>
      <c r="AG978" s="4">
        <v>962</v>
      </c>
      <c r="AH978" s="19">
        <f t="shared" ref="AH978:AH1016" si="186">SUM(C978,I978,P978,X978)</f>
        <v>0</v>
      </c>
      <c r="AI978" s="19">
        <f t="shared" ref="AI978:AI1016" si="187">SUM(D978,J978,Q978,Y978)</f>
        <v>5.6299752266126823E-3</v>
      </c>
      <c r="AJ978" s="19">
        <f t="shared" ref="AJ978:AJ1016" si="188">SUM(D978,J978,Q978,Y978)</f>
        <v>5.6299752266126823E-3</v>
      </c>
      <c r="AK978" s="19">
        <f t="shared" ref="AK978:AK1016" si="189">SUM(E978,K978,R978,Z978)</f>
        <v>1.2582755789718569E-2</v>
      </c>
      <c r="AL978" s="4">
        <f t="shared" ref="AL978:AL1016" si="190">SUM(E978,K978,R978,Z978)</f>
        <v>1.2582755789718569E-2</v>
      </c>
      <c r="AM978" s="4">
        <f t="shared" ref="AM978:AM1016" si="191">SUM(F978,L978,S978,AA978)</f>
        <v>1.3542931960342851E-2</v>
      </c>
      <c r="AN978" s="4">
        <f t="shared" ref="AN978:AN1016" si="192">SUM(L978,S978,AA978)</f>
        <v>9.5502069225782416E-3</v>
      </c>
      <c r="AO978" s="4">
        <f t="shared" ref="AO978:AO1016" si="193">SUM(M978,T978,AB978)</f>
        <v>6.5877263347517492E-3</v>
      </c>
      <c r="AP978" s="4">
        <f t="shared" ref="AP978:AP1016" si="194">SUM(T978,AB978)</f>
        <v>2.818155195729366E-3</v>
      </c>
      <c r="AQ978" s="4">
        <f t="shared" ref="AQ978:AQ1016" si="195">SUM(U978,AC978)</f>
        <v>2.5243688795405419E-3</v>
      </c>
      <c r="AR978" s="4">
        <f t="shared" ref="AR978:AR1016" si="196">SUM(AC978)</f>
        <v>8.4183534323356568E-4</v>
      </c>
      <c r="AS978" s="4">
        <f t="shared" ref="AS978:AS1016" si="197">SUM(AD978)</f>
        <v>8.617237988705138E-4</v>
      </c>
      <c r="AT978" s="4">
        <v>0</v>
      </c>
    </row>
    <row r="979" spans="1:46">
      <c r="A979" s="4"/>
      <c r="B979" s="4">
        <v>963</v>
      </c>
      <c r="C979" s="4">
        <f>'P(t,T)'!L971*$C$6*0.5+'P(t,T)'!L971-'P(t,T)'!G971</f>
        <v>6.1815773341267199E-4</v>
      </c>
      <c r="D979" s="4">
        <f>'P(t,T)'!M971*$C$6*0.5+'P(t,T)'!M971-'P(t,T)'!H971</f>
        <v>1.7519754150331357E-3</v>
      </c>
      <c r="E979" s="4">
        <f>'P(t,T)'!N971*$C$6*0.5+'P(t,T)'!N971-'P(t,T)'!I971</f>
        <v>2.6286517313454105E-3</v>
      </c>
      <c r="F979" s="3">
        <f>E979/'P(t,T)'!N971</f>
        <v>2.6859586490800983E-3</v>
      </c>
      <c r="H979" s="4">
        <v>963</v>
      </c>
      <c r="I979" s="4">
        <f>'P(t,T)'!R971*$C$6*0.5+'P(t,T)'!R971-'P(t,T)'!L971</f>
        <v>1.8369352556446561E-4</v>
      </c>
      <c r="J979" s="4">
        <f>'P(t,T)'!S971*$C$6*0.5+'P(t,T)'!S971-'P(t,T)'!M971</f>
        <v>1.2761364003444076E-3</v>
      </c>
      <c r="K979" s="4">
        <f>'P(t,T)'!T971*$C$6*0.5+'P(t,T)'!T971-'P(t,T)'!N971</f>
        <v>2.1190955928188648E-3</v>
      </c>
      <c r="L979" s="4">
        <f>'P(t,T)'!U971*$C$6*0.5+'P(t,T)'!U971-'P(t,T)'!O971</f>
        <v>-1.0436965484768024E-3</v>
      </c>
      <c r="M979" s="3">
        <f>L979/'P(t,T)'!U971</f>
        <v>-1.0703705181940369E-3</v>
      </c>
      <c r="O979" s="4">
        <v>963</v>
      </c>
      <c r="P979" s="4">
        <f>'P(t,T)'!Y971*$C$6*0.5+'P(t,T)'!Y971-'P(t,T)'!R971</f>
        <v>-2.1693553667334609E-4</v>
      </c>
      <c r="Q979" s="4">
        <f>'P(t,T)'!Z971*$C$6*0.5+'P(t,T)'!Z971-'P(t,T)'!S971</f>
        <v>8.3437884106651872E-4</v>
      </c>
      <c r="R979" s="4">
        <f>'P(t,T)'!AA971*$C$6*0.5+'P(t,T)'!AA971-'P(t,T)'!T971</f>
        <v>1.6439227081084251E-3</v>
      </c>
      <c r="S979" s="4">
        <f>'P(t,T)'!AB971*$C$6*0.5+'P(t,T)'!AB971-'P(t,T)'!U971</f>
        <v>-1.4592025674431408E-3</v>
      </c>
      <c r="T979" s="4">
        <f>'P(t,T)'!AC971*$C$6*0.5+'P(t,T)'!AC971-'P(t,T)'!V971</f>
        <v>3.1622349945141792E-3</v>
      </c>
      <c r="U979" s="3">
        <f>T979/'P(t,T)'!AC971</f>
        <v>3.2294558304787196E-3</v>
      </c>
      <c r="W979" s="4">
        <v>963</v>
      </c>
      <c r="X979" s="4">
        <f>'P(t,T)'!AG971*$C$6*0.5+'P(t,T)'!AG971-'P(t,T)'!Y971</f>
        <v>-5.8491572230379152E-4</v>
      </c>
      <c r="Y979" s="4">
        <f>'P(t,T)'!AH971*$C$6*0.5+'P(t,T)'!AH971-'P(t,T)'!Z971</f>
        <v>4.2564121519772513E-4</v>
      </c>
      <c r="Z979" s="4">
        <f>'P(t,T)'!AI971*$C$6*0.5+'P(t,T)'!AI971-'P(t,T)'!AA971</f>
        <v>1.2021650400156902E-3</v>
      </c>
      <c r="AA979" s="4">
        <f>'P(t,T)'!AJ971*$C$6*0.5+'P(t,T)'!AJ971-'P(t,T)'!AB971</f>
        <v>-1.8380886595700252E-3</v>
      </c>
      <c r="AB979" s="4">
        <f>'P(t,T)'!AK971*$C$6*0.5+'P(t,T)'!AK971-'P(t,T)'!AC971</f>
        <v>2.6598862518505406E-3</v>
      </c>
      <c r="AC979" s="4">
        <f>'P(t,T)'!AL971*$C$6*0.5+'P(t,T)'!AL971-'P(t,T)'!AD971</f>
        <v>2.8061999931350279E-3</v>
      </c>
      <c r="AD979" s="3">
        <f>AC979/'P(t,T)'!AL971</f>
        <v>2.8668699457221679E-3</v>
      </c>
      <c r="AG979" s="4">
        <v>963</v>
      </c>
      <c r="AH979" s="19">
        <f t="shared" si="186"/>
        <v>0</v>
      </c>
      <c r="AI979" s="19">
        <f t="shared" si="187"/>
        <v>4.2881318716417871E-3</v>
      </c>
      <c r="AJ979" s="19">
        <f t="shared" si="188"/>
        <v>4.2881318716417871E-3</v>
      </c>
      <c r="AK979" s="19">
        <f t="shared" si="189"/>
        <v>7.5938350722883907E-3</v>
      </c>
      <c r="AL979" s="4">
        <f t="shared" si="190"/>
        <v>7.5938350722883907E-3</v>
      </c>
      <c r="AM979" s="4">
        <f t="shared" si="191"/>
        <v>-1.6550291264098701E-3</v>
      </c>
      <c r="AN979" s="4">
        <f t="shared" si="192"/>
        <v>-4.3409877754899684E-3</v>
      </c>
      <c r="AO979" s="4">
        <f t="shared" si="193"/>
        <v>4.7517507281706825E-3</v>
      </c>
      <c r="AP979" s="4">
        <f t="shared" si="194"/>
        <v>5.8221212463647198E-3</v>
      </c>
      <c r="AQ979" s="4">
        <f t="shared" si="195"/>
        <v>6.0356558236137475E-3</v>
      </c>
      <c r="AR979" s="4">
        <f t="shared" si="196"/>
        <v>2.8061999931350279E-3</v>
      </c>
      <c r="AS979" s="4">
        <f t="shared" si="197"/>
        <v>2.8668699457221679E-3</v>
      </c>
      <c r="AT979" s="4">
        <v>0</v>
      </c>
    </row>
    <row r="980" spans="1:46">
      <c r="A980" s="4"/>
      <c r="B980" s="4">
        <v>964</v>
      </c>
      <c r="C980" s="4">
        <f>'P(t,T)'!L972*$C$6*0.5+'P(t,T)'!L972-'P(t,T)'!G972</f>
        <v>6.1815773341267199E-4</v>
      </c>
      <c r="D980" s="4">
        <f>'P(t,T)'!M972*$C$6*0.5+'P(t,T)'!M972-'P(t,T)'!H972</f>
        <v>-1.7726916264637627E-4</v>
      </c>
      <c r="E980" s="4">
        <f>'P(t,T)'!N972*$C$6*0.5+'P(t,T)'!N972-'P(t,T)'!I972</f>
        <v>2.5551279411257788E-3</v>
      </c>
      <c r="F980" s="3">
        <f>E980/'P(t,T)'!N972</f>
        <v>2.611023444657462E-3</v>
      </c>
      <c r="H980" s="4">
        <v>964</v>
      </c>
      <c r="I980" s="4">
        <f>'P(t,T)'!R972*$C$6*0.5+'P(t,T)'!R972-'P(t,T)'!L972</f>
        <v>1.8369352556446561E-4</v>
      </c>
      <c r="J980" s="4">
        <f>'P(t,T)'!S972*$C$6*0.5+'P(t,T)'!S972-'P(t,T)'!M972</f>
        <v>-6.0745104111414872E-4</v>
      </c>
      <c r="K980" s="4">
        <f>'P(t,T)'!T972*$C$6*0.5+'P(t,T)'!T972-'P(t,T)'!N972</f>
        <v>2.0470236193408375E-3</v>
      </c>
      <c r="L980" s="4">
        <f>'P(t,T)'!U972*$C$6*0.5+'P(t,T)'!U972-'P(t,T)'!O972</f>
        <v>7.1351994551460685E-4</v>
      </c>
      <c r="M980" s="3">
        <f>L980/'P(t,T)'!U972</f>
        <v>7.3047058708520314E-4</v>
      </c>
      <c r="O980" s="4">
        <v>964</v>
      </c>
      <c r="P980" s="4">
        <f>'P(t,T)'!Y972*$C$6*0.5+'P(t,T)'!Y972-'P(t,T)'!R972</f>
        <v>-2.1693553667334609E-4</v>
      </c>
      <c r="Q980" s="4">
        <f>'P(t,T)'!Z972*$C$6*0.5+'P(t,T)'!Z972-'P(t,T)'!S972</f>
        <v>-1.0022292748274042E-3</v>
      </c>
      <c r="R980" s="4">
        <f>'P(t,T)'!AA972*$C$6*0.5+'P(t,T)'!AA972-'P(t,T)'!T972</f>
        <v>1.573368571318956E-3</v>
      </c>
      <c r="S980" s="4">
        <f>'P(t,T)'!AB972*$C$6*0.5+'P(t,T)'!AB972-'P(t,T)'!U972</f>
        <v>2.5389271712039641E-4</v>
      </c>
      <c r="T980" s="4">
        <f>'P(t,T)'!AC972*$C$6*0.5+'P(t,T)'!AC972-'P(t,T)'!V972</f>
        <v>-3.2682777912337313E-3</v>
      </c>
      <c r="U980" s="3">
        <f>T980/'P(t,T)'!AC972</f>
        <v>-3.3592866601475807E-3</v>
      </c>
      <c r="W980" s="4">
        <v>964</v>
      </c>
      <c r="X980" s="4">
        <f>'P(t,T)'!AG972*$C$6*0.5+'P(t,T)'!AG972-'P(t,T)'!Y972</f>
        <v>-5.8491572230379152E-4</v>
      </c>
      <c r="Y980" s="4">
        <f>'P(t,T)'!AH972*$C$6*0.5+'P(t,T)'!AH972-'P(t,T)'!Z972</f>
        <v>-1.3629215698341968E-3</v>
      </c>
      <c r="Z980" s="4">
        <f>'P(t,T)'!AI972*$C$6*0.5+'P(t,T)'!AI972-'P(t,T)'!AA972</f>
        <v>1.1331850348652583E-3</v>
      </c>
      <c r="AA980" s="4">
        <f>'P(t,T)'!AJ972*$C$6*0.5+'P(t,T)'!AJ972-'P(t,T)'!AB972</f>
        <v>-1.7020471757067668E-4</v>
      </c>
      <c r="AB980" s="4">
        <f>'P(t,T)'!AK972*$C$6*0.5+'P(t,T)'!AK972-'P(t,T)'!AC972</f>
        <v>-3.6106830605613371E-3</v>
      </c>
      <c r="AC980" s="4">
        <f>'P(t,T)'!AL972*$C$6*0.5+'P(t,T)'!AL972-'P(t,T)'!AD972</f>
        <v>-7.2217070687976559E-3</v>
      </c>
      <c r="AD980" s="3">
        <f>AC980/'P(t,T)'!AL972</f>
        <v>-7.4523626154894777E-3</v>
      </c>
      <c r="AG980" s="4">
        <v>964</v>
      </c>
      <c r="AH980" s="19">
        <f t="shared" si="186"/>
        <v>0</v>
      </c>
      <c r="AI980" s="19">
        <f t="shared" si="187"/>
        <v>-3.149871048422126E-3</v>
      </c>
      <c r="AJ980" s="19">
        <f t="shared" si="188"/>
        <v>-3.149871048422126E-3</v>
      </c>
      <c r="AK980" s="19">
        <f t="shared" si="189"/>
        <v>7.3087051666508307E-3</v>
      </c>
      <c r="AL980" s="4">
        <f t="shared" si="190"/>
        <v>7.3087051666508307E-3</v>
      </c>
      <c r="AM980" s="4">
        <f t="shared" si="191"/>
        <v>3.4082313897217885E-3</v>
      </c>
      <c r="AN980" s="4">
        <f t="shared" si="192"/>
        <v>7.9720794506432657E-4</v>
      </c>
      <c r="AO980" s="4">
        <f t="shared" si="193"/>
        <v>-6.1484902647098655E-3</v>
      </c>
      <c r="AP980" s="4">
        <f t="shared" si="194"/>
        <v>-6.8789608517950684E-3</v>
      </c>
      <c r="AQ980" s="4">
        <f t="shared" si="195"/>
        <v>-1.0580993728945236E-2</v>
      </c>
      <c r="AR980" s="4">
        <f t="shared" si="196"/>
        <v>-7.2217070687976559E-3</v>
      </c>
      <c r="AS980" s="4">
        <f t="shared" si="197"/>
        <v>-7.4523626154894777E-3</v>
      </c>
      <c r="AT980" s="4">
        <v>0</v>
      </c>
    </row>
    <row r="981" spans="1:46">
      <c r="A981" s="4"/>
      <c r="B981" s="4">
        <v>965</v>
      </c>
      <c r="C981" s="4">
        <f>'P(t,T)'!L973*$C$6*0.5+'P(t,T)'!L973-'P(t,T)'!G973</f>
        <v>6.1815773341267199E-4</v>
      </c>
      <c r="D981" s="4">
        <f>'P(t,T)'!M973*$C$6*0.5+'P(t,T)'!M973-'P(t,T)'!H973</f>
        <v>1.5331108741765131E-3</v>
      </c>
      <c r="E981" s="4">
        <f>'P(t,T)'!N973*$C$6*0.5+'P(t,T)'!N973-'P(t,T)'!I973</f>
        <v>-1.0170654169394666E-3</v>
      </c>
      <c r="F981" s="3">
        <f>E981/'P(t,T)'!N973</f>
        <v>-1.0430309631743592E-3</v>
      </c>
      <c r="H981" s="4">
        <v>965</v>
      </c>
      <c r="I981" s="4">
        <f>'P(t,T)'!R973*$C$6*0.5+'P(t,T)'!R973-'P(t,T)'!L973</f>
        <v>1.8369352556446561E-4</v>
      </c>
      <c r="J981" s="4">
        <f>'P(t,T)'!S973*$C$6*0.5+'P(t,T)'!S973-'P(t,T)'!M973</f>
        <v>1.0620784863681898E-3</v>
      </c>
      <c r="K981" s="4">
        <f>'P(t,T)'!T973*$C$6*0.5+'P(t,T)'!T973-'P(t,T)'!N973</f>
        <v>-1.4419263754356093E-3</v>
      </c>
      <c r="L981" s="4">
        <f>'P(t,T)'!U973*$C$6*0.5+'P(t,T)'!U973-'P(t,T)'!O973</f>
        <v>-5.0140819620052568E-3</v>
      </c>
      <c r="M981" s="3">
        <f>L981/'P(t,T)'!U973</f>
        <v>-5.1627474105013322E-3</v>
      </c>
      <c r="O981" s="4">
        <v>965</v>
      </c>
      <c r="P981" s="4">
        <f>'P(t,T)'!Y973*$C$6*0.5+'P(t,T)'!Y973-'P(t,T)'!R973</f>
        <v>-2.1693553667334609E-4</v>
      </c>
      <c r="Q981" s="4">
        <f>'P(t,T)'!Z973*$C$6*0.5+'P(t,T)'!Z973-'P(t,T)'!S973</f>
        <v>6.2529521007481659E-4</v>
      </c>
      <c r="R981" s="4">
        <f>'P(t,T)'!AA973*$C$6*0.5+'P(t,T)'!AA973-'P(t,T)'!T973</f>
        <v>-1.8297200287121784E-3</v>
      </c>
      <c r="S981" s="4">
        <f>'P(t,T)'!AB973*$C$6*0.5+'P(t,T)'!AB973-'P(t,T)'!U973</f>
        <v>-5.3077100592471282E-3</v>
      </c>
      <c r="T981" s="4">
        <f>'P(t,T)'!AC973*$C$6*0.5+'P(t,T)'!AC973-'P(t,T)'!V973</f>
        <v>-8.6791905179771645E-3</v>
      </c>
      <c r="U981" s="3">
        <f>T981/'P(t,T)'!AC973</f>
        <v>-8.9695650087308187E-3</v>
      </c>
      <c r="W981" s="4">
        <v>965</v>
      </c>
      <c r="X981" s="4">
        <f>'P(t,T)'!AG973*$C$6*0.5+'P(t,T)'!AG973-'P(t,T)'!Y973</f>
        <v>-5.8491572230379152E-4</v>
      </c>
      <c r="Y981" s="4">
        <f>'P(t,T)'!AH973*$C$6*0.5+'P(t,T)'!AH973-'P(t,T)'!Z973</f>
        <v>2.2167074126722142E-4</v>
      </c>
      <c r="Z981" s="4">
        <f>'P(t,T)'!AI973*$C$6*0.5+'P(t,T)'!AI973-'P(t,T)'!AA973</f>
        <v>-2.181907484536838E-3</v>
      </c>
      <c r="AA981" s="4">
        <f>'P(t,T)'!AJ973*$C$6*0.5+'P(t,T)'!AJ973-'P(t,T)'!AB973</f>
        <v>-5.5634892672695724E-3</v>
      </c>
      <c r="AB981" s="4">
        <f>'P(t,T)'!AK973*$C$6*0.5+'P(t,T)'!AK973-'P(t,T)'!AC973</f>
        <v>-8.8244987191842261E-3</v>
      </c>
      <c r="AC981" s="4">
        <f>'P(t,T)'!AL973*$C$6*0.5+'P(t,T)'!AL973-'P(t,T)'!AD973</f>
        <v>-1.5655217757421958E-2</v>
      </c>
      <c r="AD981" s="3">
        <f>AC981/'P(t,T)'!AL973</f>
        <v>-1.6293645091442894E-2</v>
      </c>
      <c r="AG981" s="4">
        <v>965</v>
      </c>
      <c r="AH981" s="19">
        <f t="shared" si="186"/>
        <v>0</v>
      </c>
      <c r="AI981" s="19">
        <f t="shared" si="187"/>
        <v>3.442155311886741E-3</v>
      </c>
      <c r="AJ981" s="19">
        <f t="shared" si="188"/>
        <v>3.442155311886741E-3</v>
      </c>
      <c r="AK981" s="19">
        <f t="shared" si="189"/>
        <v>-6.4706193056240924E-3</v>
      </c>
      <c r="AL981" s="4">
        <f t="shared" si="190"/>
        <v>-6.4706193056240924E-3</v>
      </c>
      <c r="AM981" s="4">
        <f t="shared" si="191"/>
        <v>-1.6928312251696317E-2</v>
      </c>
      <c r="AN981" s="4">
        <f t="shared" si="192"/>
        <v>-1.5885281288521957E-2</v>
      </c>
      <c r="AO981" s="4">
        <f t="shared" si="193"/>
        <v>-2.2666436647662724E-2</v>
      </c>
      <c r="AP981" s="4">
        <f t="shared" si="194"/>
        <v>-1.7503689237161391E-2</v>
      </c>
      <c r="AQ981" s="4">
        <f t="shared" si="195"/>
        <v>-2.4624782766152778E-2</v>
      </c>
      <c r="AR981" s="4">
        <f t="shared" si="196"/>
        <v>-1.5655217757421958E-2</v>
      </c>
      <c r="AS981" s="4">
        <f t="shared" si="197"/>
        <v>-1.6293645091442894E-2</v>
      </c>
      <c r="AT981" s="4">
        <v>0</v>
      </c>
    </row>
    <row r="982" spans="1:46">
      <c r="A982" s="4"/>
      <c r="B982" s="4">
        <v>966</v>
      </c>
      <c r="C982" s="4">
        <f>'P(t,T)'!L974*$C$6*0.5+'P(t,T)'!L974-'P(t,T)'!G974</f>
        <v>6.1815773341267199E-4</v>
      </c>
      <c r="D982" s="4">
        <f>'P(t,T)'!M974*$C$6*0.5+'P(t,T)'!M974-'P(t,T)'!H974</f>
        <v>-7.0054458528423513E-4</v>
      </c>
      <c r="E982" s="4">
        <f>'P(t,T)'!N974*$C$6*0.5+'P(t,T)'!N974-'P(t,T)'!I974</f>
        <v>-3.9041356672597782E-3</v>
      </c>
      <c r="F982" s="3">
        <f>E982/'P(t,T)'!N974</f>
        <v>-4.0154123170682704E-3</v>
      </c>
      <c r="H982" s="4">
        <v>966</v>
      </c>
      <c r="I982" s="4">
        <f>'P(t,T)'!R974*$C$6*0.5+'P(t,T)'!R974-'P(t,T)'!L974</f>
        <v>1.8369352556446561E-4</v>
      </c>
      <c r="J982" s="4">
        <f>'P(t,T)'!S974*$C$6*0.5+'P(t,T)'!S974-'P(t,T)'!M974</f>
        <v>-1.1170611308134459E-3</v>
      </c>
      <c r="K982" s="4">
        <f>'P(t,T)'!T974*$C$6*0.5+'P(t,T)'!T974-'P(t,T)'!N974</f>
        <v>-4.2435245791849763E-3</v>
      </c>
      <c r="L982" s="4">
        <f>'P(t,T)'!U974*$C$6*0.5+'P(t,T)'!U974-'P(t,T)'!O974</f>
        <v>-1.465757548123503E-3</v>
      </c>
      <c r="M982" s="3">
        <f>L982/'P(t,T)'!U974</f>
        <v>-1.5038535996713595E-3</v>
      </c>
      <c r="O982" s="4">
        <v>966</v>
      </c>
      <c r="P982" s="4">
        <f>'P(t,T)'!Y974*$C$6*0.5+'P(t,T)'!Y974-'P(t,T)'!R974</f>
        <v>-2.1693553667334609E-4</v>
      </c>
      <c r="Q982" s="4">
        <f>'P(t,T)'!Z974*$C$6*0.5+'P(t,T)'!Z974-'P(t,T)'!S974</f>
        <v>-1.4978789442264828E-3</v>
      </c>
      <c r="R982" s="4">
        <f>'P(t,T)'!AA974*$C$6*0.5+'P(t,T)'!AA974-'P(t,T)'!T974</f>
        <v>-4.5446904318020565E-3</v>
      </c>
      <c r="S982" s="4">
        <f>'P(t,T)'!AB974*$C$6*0.5+'P(t,T)'!AB974-'P(t,T)'!U974</f>
        <v>-1.8697688183570982E-3</v>
      </c>
      <c r="T982" s="4">
        <f>'P(t,T)'!AC974*$C$6*0.5+'P(t,T)'!AC974-'P(t,T)'!V974</f>
        <v>-1.8675273234576295E-3</v>
      </c>
      <c r="U982" s="3">
        <f>T982/'P(t,T)'!AC974</f>
        <v>-1.9168369067085853E-3</v>
      </c>
      <c r="W982" s="4">
        <v>966</v>
      </c>
      <c r="X982" s="4">
        <f>'P(t,T)'!AG974*$C$6*0.5+'P(t,T)'!AG974-'P(t,T)'!Y974</f>
        <v>-5.8491572230379152E-4</v>
      </c>
      <c r="Y982" s="4">
        <f>'P(t,T)'!AH974*$C$6*0.5+'P(t,T)'!AH974-'P(t,T)'!Z974</f>
        <v>-1.844385969996809E-3</v>
      </c>
      <c r="Z982" s="4">
        <f>'P(t,T)'!AI974*$C$6*0.5+'P(t,T)'!AI974-'P(t,T)'!AA974</f>
        <v>-4.8094916256787856E-3</v>
      </c>
      <c r="AA982" s="4">
        <f>'P(t,T)'!AJ974*$C$6*0.5+'P(t,T)'!AJ974-'P(t,T)'!AB974</f>
        <v>-2.2369451381153427E-3</v>
      </c>
      <c r="AB982" s="4">
        <f>'P(t,T)'!AK974*$C$6*0.5+'P(t,T)'!AK974-'P(t,T)'!AC974</f>
        <v>-2.2516468659832256E-3</v>
      </c>
      <c r="AC982" s="4">
        <f>'P(t,T)'!AL974*$C$6*0.5+'P(t,T)'!AL974-'P(t,T)'!AD974</f>
        <v>-9.9174375541610793E-4</v>
      </c>
      <c r="AD982" s="3">
        <f>AC982/'P(t,T)'!AL974</f>
        <v>-1.0170370636774777E-3</v>
      </c>
      <c r="AG982" s="4">
        <v>966</v>
      </c>
      <c r="AH982" s="19">
        <f t="shared" si="186"/>
        <v>0</v>
      </c>
      <c r="AI982" s="19">
        <f t="shared" si="187"/>
        <v>-5.1598706303209729E-3</v>
      </c>
      <c r="AJ982" s="19">
        <f t="shared" si="188"/>
        <v>-5.1598706303209729E-3</v>
      </c>
      <c r="AK982" s="19">
        <f t="shared" si="189"/>
        <v>-1.7501842303925597E-2</v>
      </c>
      <c r="AL982" s="4">
        <f t="shared" si="190"/>
        <v>-1.7501842303925597E-2</v>
      </c>
      <c r="AM982" s="4">
        <f t="shared" si="191"/>
        <v>-9.5878838216642143E-3</v>
      </c>
      <c r="AN982" s="4">
        <f t="shared" si="192"/>
        <v>-5.5724715045959439E-3</v>
      </c>
      <c r="AO982" s="4">
        <f t="shared" si="193"/>
        <v>-5.6230277891122149E-3</v>
      </c>
      <c r="AP982" s="4">
        <f t="shared" si="194"/>
        <v>-4.1191741894408551E-3</v>
      </c>
      <c r="AQ982" s="4">
        <f t="shared" si="195"/>
        <v>-2.9085806621246932E-3</v>
      </c>
      <c r="AR982" s="4">
        <f t="shared" si="196"/>
        <v>-9.9174375541610793E-4</v>
      </c>
      <c r="AS982" s="4">
        <f t="shared" si="197"/>
        <v>-1.0170370636774777E-3</v>
      </c>
      <c r="AT982" s="4">
        <v>0</v>
      </c>
    </row>
    <row r="983" spans="1:46">
      <c r="A983" s="4"/>
      <c r="B983" s="4">
        <v>967</v>
      </c>
      <c r="C983" s="4">
        <f>'P(t,T)'!L975*$C$6*0.5+'P(t,T)'!L975-'P(t,T)'!G975</f>
        <v>6.1815773341267199E-4</v>
      </c>
      <c r="D983" s="4">
        <f>'P(t,T)'!M975*$C$6*0.5+'P(t,T)'!M975-'P(t,T)'!H975</f>
        <v>3.5617688060329833E-4</v>
      </c>
      <c r="E983" s="4">
        <f>'P(t,T)'!N975*$C$6*0.5+'P(t,T)'!N975-'P(t,T)'!I975</f>
        <v>6.1455909185847979E-4</v>
      </c>
      <c r="F983" s="3">
        <f>E983/'P(t,T)'!N975</f>
        <v>6.292210069372237E-4</v>
      </c>
      <c r="H983" s="4">
        <v>967</v>
      </c>
      <c r="I983" s="4">
        <f>'P(t,T)'!R975*$C$6*0.5+'P(t,T)'!R975-'P(t,T)'!L975</f>
        <v>1.8369352556446561E-4</v>
      </c>
      <c r="J983" s="4">
        <f>'P(t,T)'!S975*$C$6*0.5+'P(t,T)'!S975-'P(t,T)'!M975</f>
        <v>-8.737219644827654E-5</v>
      </c>
      <c r="K983" s="4">
        <f>'P(t,T)'!T975*$C$6*0.5+'P(t,T)'!T975-'P(t,T)'!N975</f>
        <v>1.4858696775588154E-4</v>
      </c>
      <c r="L983" s="4">
        <f>'P(t,T)'!U975*$C$6*0.5+'P(t,T)'!U975-'P(t,T)'!O975</f>
        <v>-2.6776554139649189E-3</v>
      </c>
      <c r="M983" s="3">
        <f>L983/'P(t,T)'!U975</f>
        <v>-2.750587853219038E-3</v>
      </c>
      <c r="O983" s="4">
        <v>967</v>
      </c>
      <c r="P983" s="4">
        <f>'P(t,T)'!Y975*$C$6*0.5+'P(t,T)'!Y975-'P(t,T)'!R975</f>
        <v>-2.1693553667334609E-4</v>
      </c>
      <c r="Q983" s="4">
        <f>'P(t,T)'!Z975*$C$6*0.5+'P(t,T)'!Z975-'P(t,T)'!S975</f>
        <v>-4.9584718243034231E-4</v>
      </c>
      <c r="R983" s="4">
        <f>'P(t,T)'!AA975*$C$6*0.5+'P(t,T)'!AA975-'P(t,T)'!T975</f>
        <v>-2.8136424473057531E-4</v>
      </c>
      <c r="S983" s="4">
        <f>'P(t,T)'!AB975*$C$6*0.5+'P(t,T)'!AB975-'P(t,T)'!U975</f>
        <v>-3.0467288974959095E-3</v>
      </c>
      <c r="T983" s="4">
        <f>'P(t,T)'!AC975*$C$6*0.5+'P(t,T)'!AC975-'P(t,T)'!V975</f>
        <v>6.7924412566355841E-4</v>
      </c>
      <c r="U983" s="3">
        <f>T983/'P(t,T)'!AC975</f>
        <v>6.9540431684223295E-4</v>
      </c>
      <c r="W983" s="4">
        <v>967</v>
      </c>
      <c r="X983" s="4">
        <f>'P(t,T)'!AG975*$C$6*0.5+'P(t,T)'!AG975-'P(t,T)'!Y975</f>
        <v>-5.8491572230379152E-4</v>
      </c>
      <c r="Y983" s="4">
        <f>'P(t,T)'!AH975*$C$6*0.5+'P(t,T)'!AH975-'P(t,T)'!Z975</f>
        <v>-8.704944516185753E-4</v>
      </c>
      <c r="Z983" s="4">
        <f>'P(t,T)'!AI975*$C$6*0.5+'P(t,T)'!AI975-'P(t,T)'!AA975</f>
        <v>-6.7653268219813878E-4</v>
      </c>
      <c r="AA983" s="4">
        <f>'P(t,T)'!AJ975*$C$6*0.5+'P(t,T)'!AJ975-'P(t,T)'!AB975</f>
        <v>-3.3784571866848356E-3</v>
      </c>
      <c r="AB983" s="4">
        <f>'P(t,T)'!AK975*$C$6*0.5+'P(t,T)'!AK975-'P(t,T)'!AC975</f>
        <v>2.2909064937193246E-4</v>
      </c>
      <c r="AC983" s="4">
        <f>'P(t,T)'!AL975*$C$6*0.5+'P(t,T)'!AL975-'P(t,T)'!AD975</f>
        <v>5.0039962579218056E-3</v>
      </c>
      <c r="AD983" s="3">
        <f>AC983/'P(t,T)'!AL975</f>
        <v>5.1010029013264209E-3</v>
      </c>
      <c r="AG983" s="4">
        <v>967</v>
      </c>
      <c r="AH983" s="19">
        <f t="shared" si="186"/>
        <v>0</v>
      </c>
      <c r="AI983" s="19">
        <f t="shared" si="187"/>
        <v>-1.0975369498938958E-3</v>
      </c>
      <c r="AJ983" s="19">
        <f t="shared" si="188"/>
        <v>-1.0975369498938958E-3</v>
      </c>
      <c r="AK983" s="19">
        <f t="shared" si="189"/>
        <v>-1.9475086731435276E-4</v>
      </c>
      <c r="AL983" s="4">
        <f t="shared" si="190"/>
        <v>-1.9475086731435276E-4</v>
      </c>
      <c r="AM983" s="4">
        <f t="shared" si="191"/>
        <v>-8.4736204912084397E-3</v>
      </c>
      <c r="AN983" s="4">
        <f t="shared" si="192"/>
        <v>-9.102841498145664E-3</v>
      </c>
      <c r="AO983" s="4">
        <f t="shared" si="193"/>
        <v>-1.8422530781835472E-3</v>
      </c>
      <c r="AP983" s="4">
        <f t="shared" si="194"/>
        <v>9.0833477503549087E-4</v>
      </c>
      <c r="AQ983" s="4">
        <f t="shared" si="195"/>
        <v>5.6994005747640387E-3</v>
      </c>
      <c r="AR983" s="4">
        <f t="shared" si="196"/>
        <v>5.0039962579218056E-3</v>
      </c>
      <c r="AS983" s="4">
        <f t="shared" si="197"/>
        <v>5.1010029013264209E-3</v>
      </c>
      <c r="AT983" s="4">
        <v>0</v>
      </c>
    </row>
    <row r="984" spans="1:46">
      <c r="A984" s="4"/>
      <c r="B984" s="4">
        <v>968</v>
      </c>
      <c r="C984" s="4">
        <f>'P(t,T)'!L976*$C$6*0.5+'P(t,T)'!L976-'P(t,T)'!G976</f>
        <v>6.1815773341267199E-4</v>
      </c>
      <c r="D984" s="4">
        <f>'P(t,T)'!M976*$C$6*0.5+'P(t,T)'!M976-'P(t,T)'!H976</f>
        <v>3.4167531902800086E-3</v>
      </c>
      <c r="E984" s="4">
        <f>'P(t,T)'!N976*$C$6*0.5+'P(t,T)'!N976-'P(t,T)'!I976</f>
        <v>1.3943016417787835E-3</v>
      </c>
      <c r="F984" s="3">
        <f>E984/'P(t,T)'!N976</f>
        <v>1.4264547711706852E-3</v>
      </c>
      <c r="H984" s="4">
        <v>968</v>
      </c>
      <c r="I984" s="4">
        <f>'P(t,T)'!R976*$C$6*0.5+'P(t,T)'!R976-'P(t,T)'!L976</f>
        <v>1.8369352556446561E-4</v>
      </c>
      <c r="J984" s="4">
        <f>'P(t,T)'!S976*$C$6*0.5+'P(t,T)'!S976-'P(t,T)'!M976</f>
        <v>2.9074659560760496E-3</v>
      </c>
      <c r="K984" s="4">
        <f>'P(t,T)'!T976*$C$6*0.5+'P(t,T)'!T976-'P(t,T)'!N976</f>
        <v>9.1051722034429794E-4</v>
      </c>
      <c r="L984" s="4">
        <f>'P(t,T)'!U976*$C$6*0.5+'P(t,T)'!U976-'P(t,T)'!O976</f>
        <v>1.3581559684510136E-3</v>
      </c>
      <c r="M984" s="3">
        <f>L984/'P(t,T)'!U976</f>
        <v>1.3895257201957494E-3</v>
      </c>
      <c r="O984" s="4">
        <v>968</v>
      </c>
      <c r="P984" s="4">
        <f>'P(t,T)'!Y976*$C$6*0.5+'P(t,T)'!Y976-'P(t,T)'!R976</f>
        <v>-2.1693553667334609E-4</v>
      </c>
      <c r="Q984" s="4">
        <f>'P(t,T)'!Z976*$C$6*0.5+'P(t,T)'!Z976-'P(t,T)'!S976</f>
        <v>2.430848651439943E-3</v>
      </c>
      <c r="R984" s="4">
        <f>'P(t,T)'!AA976*$C$6*0.5+'P(t,T)'!AA976-'P(t,T)'!T976</f>
        <v>4.6216284403732821E-4</v>
      </c>
      <c r="S984" s="4">
        <f>'P(t,T)'!AB976*$C$6*0.5+'P(t,T)'!AB976-'P(t,T)'!U976</f>
        <v>8.838534737828363E-4</v>
      </c>
      <c r="T984" s="4">
        <f>'P(t,T)'!AC976*$C$6*0.5+'P(t,T)'!AC976-'P(t,T)'!V976</f>
        <v>3.5658591111262794E-3</v>
      </c>
      <c r="U984" s="3">
        <f>T984/'P(t,T)'!AC976</f>
        <v>3.6401952998784477E-3</v>
      </c>
      <c r="W984" s="4">
        <v>968</v>
      </c>
      <c r="X984" s="4">
        <f>'P(t,T)'!AG976*$C$6*0.5+'P(t,T)'!AG976-'P(t,T)'!Y976</f>
        <v>-5.8491572230379152E-4</v>
      </c>
      <c r="Y984" s="4">
        <f>'P(t,T)'!AH976*$C$6*0.5+'P(t,T)'!AH976-'P(t,T)'!Z976</f>
        <v>1.9860555544958247E-3</v>
      </c>
      <c r="Z984" s="4">
        <f>'P(t,T)'!AI976*$C$6*0.5+'P(t,T)'!AI976-'P(t,T)'!AA976</f>
        <v>4.8105779068219334E-5</v>
      </c>
      <c r="AA984" s="4">
        <f>'P(t,T)'!AJ976*$C$6*0.5+'P(t,T)'!AJ976-'P(t,T)'!AB976</f>
        <v>4.446062154742636E-4</v>
      </c>
      <c r="AB984" s="4">
        <f>'P(t,T)'!AK976*$C$6*0.5+'P(t,T)'!AK976-'P(t,T)'!AC976</f>
        <v>3.0561624887857075E-3</v>
      </c>
      <c r="AC984" s="4">
        <f>'P(t,T)'!AL976*$C$6*0.5+'P(t,T)'!AL976-'P(t,T)'!AD976</f>
        <v>5.3310845545659902E-3</v>
      </c>
      <c r="AD984" s="3">
        <f>AC984/'P(t,T)'!AL976</f>
        <v>5.4326639643927574E-3</v>
      </c>
      <c r="AG984" s="4">
        <v>968</v>
      </c>
      <c r="AH984" s="19">
        <f t="shared" si="186"/>
        <v>0</v>
      </c>
      <c r="AI984" s="19">
        <f t="shared" si="187"/>
        <v>1.0741123352291826E-2</v>
      </c>
      <c r="AJ984" s="19">
        <f t="shared" si="188"/>
        <v>1.0741123352291826E-2</v>
      </c>
      <c r="AK984" s="19">
        <f t="shared" si="189"/>
        <v>2.8150874852286289E-3</v>
      </c>
      <c r="AL984" s="4">
        <f t="shared" si="190"/>
        <v>2.8150874852286289E-3</v>
      </c>
      <c r="AM984" s="4">
        <f t="shared" si="191"/>
        <v>4.1130704288787987E-3</v>
      </c>
      <c r="AN984" s="4">
        <f t="shared" si="192"/>
        <v>2.6866156577081135E-3</v>
      </c>
      <c r="AO984" s="4">
        <f t="shared" si="193"/>
        <v>8.0115473201077363E-3</v>
      </c>
      <c r="AP984" s="4">
        <f t="shared" si="194"/>
        <v>6.6220215999119869E-3</v>
      </c>
      <c r="AQ984" s="4">
        <f t="shared" si="195"/>
        <v>8.9712798544444375E-3</v>
      </c>
      <c r="AR984" s="4">
        <f t="shared" si="196"/>
        <v>5.3310845545659902E-3</v>
      </c>
      <c r="AS984" s="4">
        <f t="shared" si="197"/>
        <v>5.4326639643927574E-3</v>
      </c>
      <c r="AT984" s="4">
        <v>0</v>
      </c>
    </row>
    <row r="985" spans="1:46">
      <c r="A985" s="4"/>
      <c r="B985" s="4">
        <v>969</v>
      </c>
      <c r="C985" s="4">
        <f>'P(t,T)'!L977*$C$6*0.5+'P(t,T)'!L977-'P(t,T)'!G977</f>
        <v>6.1815773341267199E-4</v>
      </c>
      <c r="D985" s="4">
        <f>'P(t,T)'!M977*$C$6*0.5+'P(t,T)'!M977-'P(t,T)'!H977</f>
        <v>4.0815883880789272E-3</v>
      </c>
      <c r="E985" s="4">
        <f>'P(t,T)'!N977*$C$6*0.5+'P(t,T)'!N977-'P(t,T)'!I977</f>
        <v>7.0409637332611297E-3</v>
      </c>
      <c r="F985" s="3">
        <f>E985/'P(t,T)'!N977</f>
        <v>7.1629406620756248E-3</v>
      </c>
      <c r="H985" s="4">
        <v>969</v>
      </c>
      <c r="I985" s="4">
        <f>'P(t,T)'!R977*$C$6*0.5+'P(t,T)'!R977-'P(t,T)'!L977</f>
        <v>1.8369352556446561E-4</v>
      </c>
      <c r="J985" s="4">
        <f>'P(t,T)'!S977*$C$6*0.5+'P(t,T)'!S977-'P(t,T)'!M977</f>
        <v>3.5604770789382512E-3</v>
      </c>
      <c r="K985" s="4">
        <f>'P(t,T)'!T977*$C$6*0.5+'P(t,T)'!T977-'P(t,T)'!N977</f>
        <v>6.4635920201071562E-3</v>
      </c>
      <c r="L985" s="4">
        <f>'P(t,T)'!U977*$C$6*0.5+'P(t,T)'!U977-'P(t,T)'!O977</f>
        <v>6.5434624284934628E-3</v>
      </c>
      <c r="M985" s="3">
        <f>L985/'P(t,T)'!U977</f>
        <v>6.6601109434374318E-3</v>
      </c>
      <c r="O985" s="4">
        <v>969</v>
      </c>
      <c r="P985" s="4">
        <f>'P(t,T)'!Y977*$C$6*0.5+'P(t,T)'!Y977-'P(t,T)'!R977</f>
        <v>-2.1693553667334609E-4</v>
      </c>
      <c r="Q985" s="4">
        <f>'P(t,T)'!Z977*$C$6*0.5+'P(t,T)'!Z977-'P(t,T)'!S977</f>
        <v>3.0714087532298651E-3</v>
      </c>
      <c r="R985" s="4">
        <f>'P(t,T)'!AA977*$C$6*0.5+'P(t,T)'!AA977-'P(t,T)'!T977</f>
        <v>5.9158972601519588E-3</v>
      </c>
      <c r="S985" s="4">
        <f>'P(t,T)'!AB977*$C$6*0.5+'P(t,T)'!AB977-'P(t,T)'!U977</f>
        <v>5.9806095273033932E-3</v>
      </c>
      <c r="T985" s="4">
        <f>'P(t,T)'!AC977*$C$6*0.5+'P(t,T)'!AC977-'P(t,T)'!V977</f>
        <v>2.50617990296087E-3</v>
      </c>
      <c r="U985" s="3">
        <f>T985/'P(t,T)'!AC977</f>
        <v>2.5611296710876422E-3</v>
      </c>
      <c r="W985" s="4">
        <v>969</v>
      </c>
      <c r="X985" s="4">
        <f>'P(t,T)'!AG977*$C$6*0.5+'P(t,T)'!AG977-'P(t,T)'!Y977</f>
        <v>-5.8491572230379152E-4</v>
      </c>
      <c r="Y985" s="4">
        <f>'P(t,T)'!AH977*$C$6*0.5+'P(t,T)'!AH977-'P(t,T)'!Z977</f>
        <v>2.6136220719765735E-3</v>
      </c>
      <c r="Z985" s="4">
        <f>'P(t,T)'!AI977*$C$6*0.5+'P(t,T)'!AI977-'P(t,T)'!AA977</f>
        <v>5.3974685232108799E-3</v>
      </c>
      <c r="AA985" s="4">
        <f>'P(t,T)'!AJ977*$C$6*0.5+'P(t,T)'!AJ977-'P(t,T)'!AB977</f>
        <v>5.4477555370346931E-3</v>
      </c>
      <c r="AB985" s="4">
        <f>'P(t,T)'!AK977*$C$6*0.5+'P(t,T)'!AK977-'P(t,T)'!AC977</f>
        <v>2.016452774796007E-3</v>
      </c>
      <c r="AC985" s="4">
        <f>'P(t,T)'!AL977*$C$6*0.5+'P(t,T)'!AL977-'P(t,T)'!AD977</f>
        <v>2.2851986379888167E-3</v>
      </c>
      <c r="AD985" s="3">
        <f>AC985/'P(t,T)'!AL977</f>
        <v>2.3358181171373093E-3</v>
      </c>
      <c r="AG985" s="4">
        <v>969</v>
      </c>
      <c r="AH985" s="19">
        <f t="shared" si="186"/>
        <v>0</v>
      </c>
      <c r="AI985" s="19">
        <f t="shared" si="187"/>
        <v>1.3327096292223617E-2</v>
      </c>
      <c r="AJ985" s="19">
        <f t="shared" si="188"/>
        <v>1.3327096292223617E-2</v>
      </c>
      <c r="AK985" s="19">
        <f t="shared" si="189"/>
        <v>2.4817921536731125E-2</v>
      </c>
      <c r="AL985" s="4">
        <f t="shared" si="190"/>
        <v>2.4817921536731125E-2</v>
      </c>
      <c r="AM985" s="4">
        <f t="shared" si="191"/>
        <v>2.5134768154907172E-2</v>
      </c>
      <c r="AN985" s="4">
        <f t="shared" si="192"/>
        <v>1.7971827492831549E-2</v>
      </c>
      <c r="AO985" s="4">
        <f t="shared" si="193"/>
        <v>1.118274362119431E-2</v>
      </c>
      <c r="AP985" s="4">
        <f t="shared" si="194"/>
        <v>4.5226326777568771E-3</v>
      </c>
      <c r="AQ985" s="4">
        <f t="shared" si="195"/>
        <v>4.8463283090764593E-3</v>
      </c>
      <c r="AR985" s="4">
        <f t="shared" si="196"/>
        <v>2.2851986379888167E-3</v>
      </c>
      <c r="AS985" s="4">
        <f t="shared" si="197"/>
        <v>2.3358181171373093E-3</v>
      </c>
      <c r="AT985" s="4">
        <v>0</v>
      </c>
    </row>
    <row r="986" spans="1:46">
      <c r="A986" s="4"/>
      <c r="B986" s="4">
        <v>970</v>
      </c>
      <c r="C986" s="4">
        <f>'P(t,T)'!L978*$C$6*0.5+'P(t,T)'!L978-'P(t,T)'!G978</f>
        <v>6.1815773341267199E-4</v>
      </c>
      <c r="D986" s="4">
        <f>'P(t,T)'!M978*$C$6*0.5+'P(t,T)'!M978-'P(t,T)'!H978</f>
        <v>1.2159449072551842E-3</v>
      </c>
      <c r="E986" s="4">
        <f>'P(t,T)'!N978*$C$6*0.5+'P(t,T)'!N978-'P(t,T)'!I978</f>
        <v>4.2287384122097205E-3</v>
      </c>
      <c r="F986" s="3">
        <f>E986/'P(t,T)'!N978</f>
        <v>4.3140438791514106E-3</v>
      </c>
      <c r="H986" s="4">
        <v>970</v>
      </c>
      <c r="I986" s="4">
        <f>'P(t,T)'!R978*$C$6*0.5+'P(t,T)'!R978-'P(t,T)'!L978</f>
        <v>1.8369352556446561E-4</v>
      </c>
      <c r="J986" s="4">
        <f>'P(t,T)'!S978*$C$6*0.5+'P(t,T)'!S978-'P(t,T)'!M978</f>
        <v>7.5204715982557513E-4</v>
      </c>
      <c r="K986" s="4">
        <f>'P(t,T)'!T978*$C$6*0.5+'P(t,T)'!T978-'P(t,T)'!N978</f>
        <v>3.6901993216165163E-3</v>
      </c>
      <c r="L986" s="4">
        <f>'P(t,T)'!U978*$C$6*0.5+'P(t,T)'!U978-'P(t,T)'!O978</f>
        <v>4.429186553856379E-3</v>
      </c>
      <c r="M986" s="3">
        <f>L986/'P(t,T)'!U978</f>
        <v>4.5176338816741409E-3</v>
      </c>
      <c r="O986" s="4">
        <v>970</v>
      </c>
      <c r="P986" s="4">
        <f>'P(t,T)'!Y978*$C$6*0.5+'P(t,T)'!Y978-'P(t,T)'!R978</f>
        <v>-2.1693553667334609E-4</v>
      </c>
      <c r="Q986" s="4">
        <f>'P(t,T)'!Z978*$C$6*0.5+'P(t,T)'!Z978-'P(t,T)'!S978</f>
        <v>3.2263370774343603E-4</v>
      </c>
      <c r="R986" s="4">
        <f>'P(t,T)'!AA978*$C$6*0.5+'P(t,T)'!AA978-'P(t,T)'!T978</f>
        <v>3.1844988348594949E-3</v>
      </c>
      <c r="S986" s="4">
        <f>'P(t,T)'!AB978*$C$6*0.5+'P(t,T)'!AB978-'P(t,T)'!U978</f>
        <v>3.8961045800772753E-3</v>
      </c>
      <c r="T986" s="4">
        <f>'P(t,T)'!AC978*$C$6*0.5+'P(t,T)'!AC978-'P(t,T)'!V978</f>
        <v>6.2137530824064591E-3</v>
      </c>
      <c r="U986" s="3">
        <f>T986/'P(t,T)'!AC978</f>
        <v>6.3265963364371579E-3</v>
      </c>
      <c r="W986" s="4">
        <v>970</v>
      </c>
      <c r="X986" s="4">
        <f>'P(t,T)'!AG978*$C$6*0.5+'P(t,T)'!AG978-'P(t,T)'!Y978</f>
        <v>-5.8491572230379152E-4</v>
      </c>
      <c r="Y986" s="4">
        <f>'P(t,T)'!AH978*$C$6*0.5+'P(t,T)'!AH978-'P(t,T)'!Z978</f>
        <v>-7.3427606753995178E-5</v>
      </c>
      <c r="Z986" s="4">
        <f>'P(t,T)'!AI978*$C$6*0.5+'P(t,T)'!AI978-'P(t,T)'!AA978</f>
        <v>2.7108774079981357E-3</v>
      </c>
      <c r="AA986" s="4">
        <f>'P(t,T)'!AJ978*$C$6*0.5+'P(t,T)'!AJ978-'P(t,T)'!AB978</f>
        <v>3.395326387072628E-3</v>
      </c>
      <c r="AB986" s="4">
        <f>'P(t,T)'!AK978*$C$6*0.5+'P(t,T)'!AK978-'P(t,T)'!AC978</f>
        <v>5.6637356534975369E-3</v>
      </c>
      <c r="AC986" s="4">
        <f>'P(t,T)'!AL978*$C$6*0.5+'P(t,T)'!AL978-'P(t,T)'!AD978</f>
        <v>4.0911335424917983E-3</v>
      </c>
      <c r="AD986" s="3">
        <f>AC986/'P(t,T)'!AL978</f>
        <v>4.1742351111463205E-3</v>
      </c>
      <c r="AG986" s="4">
        <v>970</v>
      </c>
      <c r="AH986" s="19">
        <f t="shared" si="186"/>
        <v>0</v>
      </c>
      <c r="AI986" s="19">
        <f t="shared" si="187"/>
        <v>2.2171981680702002E-3</v>
      </c>
      <c r="AJ986" s="19">
        <f t="shared" si="188"/>
        <v>2.2171981680702002E-3</v>
      </c>
      <c r="AK986" s="19">
        <f t="shared" si="189"/>
        <v>1.3814313976683867E-2</v>
      </c>
      <c r="AL986" s="4">
        <f t="shared" si="190"/>
        <v>1.3814313976683867E-2</v>
      </c>
      <c r="AM986" s="4">
        <f t="shared" si="191"/>
        <v>1.6034661400157694E-2</v>
      </c>
      <c r="AN986" s="4">
        <f t="shared" si="192"/>
        <v>1.1720617521006282E-2</v>
      </c>
      <c r="AO986" s="4">
        <f t="shared" si="193"/>
        <v>1.6395122617578136E-2</v>
      </c>
      <c r="AP986" s="4">
        <f t="shared" si="194"/>
        <v>1.1877488735903996E-2</v>
      </c>
      <c r="AQ986" s="4">
        <f t="shared" si="195"/>
        <v>1.0417729878928956E-2</v>
      </c>
      <c r="AR986" s="4">
        <f t="shared" si="196"/>
        <v>4.0911335424917983E-3</v>
      </c>
      <c r="AS986" s="4">
        <f t="shared" si="197"/>
        <v>4.1742351111463205E-3</v>
      </c>
      <c r="AT986" s="4">
        <v>0</v>
      </c>
    </row>
    <row r="987" spans="1:46">
      <c r="A987" s="4"/>
      <c r="B987" s="4">
        <v>971</v>
      </c>
      <c r="C987" s="4">
        <f>'P(t,T)'!L979*$C$6*0.5+'P(t,T)'!L979-'P(t,T)'!G979</f>
        <v>6.1815773341267199E-4</v>
      </c>
      <c r="D987" s="4">
        <f>'P(t,T)'!M979*$C$6*0.5+'P(t,T)'!M979-'P(t,T)'!H979</f>
        <v>6.2776024260047247E-4</v>
      </c>
      <c r="E987" s="4">
        <f>'P(t,T)'!N979*$C$6*0.5+'P(t,T)'!N979-'P(t,T)'!I979</f>
        <v>-1.9206657647878878E-3</v>
      </c>
      <c r="F987" s="3">
        <f>E987/'P(t,T)'!N979</f>
        <v>-1.9714833557018803E-3</v>
      </c>
      <c r="H987" s="4">
        <v>971</v>
      </c>
      <c r="I987" s="4">
        <f>'P(t,T)'!R979*$C$6*0.5+'P(t,T)'!R979-'P(t,T)'!L979</f>
        <v>1.8369352556446561E-4</v>
      </c>
      <c r="J987" s="4">
        <f>'P(t,T)'!S979*$C$6*0.5+'P(t,T)'!S979-'P(t,T)'!M979</f>
        <v>1.7762412416166828E-4</v>
      </c>
      <c r="K987" s="4">
        <f>'P(t,T)'!T979*$C$6*0.5+'P(t,T)'!T979-'P(t,T)'!N979</f>
        <v>-2.3205241488294392E-3</v>
      </c>
      <c r="L987" s="4">
        <f>'P(t,T)'!U979*$C$6*0.5+'P(t,T)'!U979-'P(t,T)'!O979</f>
        <v>-3.5341224720335518E-3</v>
      </c>
      <c r="M987" s="3">
        <f>L987/'P(t,T)'!U979</f>
        <v>-3.6335031997506905E-3</v>
      </c>
      <c r="O987" s="4">
        <v>971</v>
      </c>
      <c r="P987" s="4">
        <f>'P(t,T)'!Y979*$C$6*0.5+'P(t,T)'!Y979-'P(t,T)'!R979</f>
        <v>-2.1693553667334609E-4</v>
      </c>
      <c r="Q987" s="4">
        <f>'P(t,T)'!Z979*$C$6*0.5+'P(t,T)'!Z979-'P(t,T)'!S979</f>
        <v>-2.3761652127018973E-4</v>
      </c>
      <c r="R987" s="4">
        <f>'P(t,T)'!AA979*$C$6*0.5+'P(t,T)'!AA979-'P(t,T)'!T979</f>
        <v>-2.6828535861113112E-3</v>
      </c>
      <c r="S987" s="4">
        <f>'P(t,T)'!AB979*$C$6*0.5+'P(t,T)'!AB979-'P(t,T)'!U979</f>
        <v>-3.8767765173187696E-3</v>
      </c>
      <c r="T987" s="4">
        <f>'P(t,T)'!AC979*$C$6*0.5+'P(t,T)'!AC979-'P(t,T)'!V979</f>
        <v>-1.7027663519352254E-3</v>
      </c>
      <c r="U987" s="3">
        <f>T987/'P(t,T)'!AC979</f>
        <v>-1.7474371920176057E-3</v>
      </c>
      <c r="W987" s="4">
        <v>971</v>
      </c>
      <c r="X987" s="4">
        <f>'P(t,T)'!AG979*$C$6*0.5+'P(t,T)'!AG979-'P(t,T)'!Y979</f>
        <v>-5.8491572230379152E-4</v>
      </c>
      <c r="Y987" s="4">
        <f>'P(t,T)'!AH979*$C$6*0.5+'P(t,T)'!AH979-'P(t,T)'!Z979</f>
        <v>-6.1917187968008047E-4</v>
      </c>
      <c r="Z987" s="4">
        <f>'P(t,T)'!AI979*$C$6*0.5+'P(t,T)'!AI979-'P(t,T)'!AA979</f>
        <v>-3.009239509842776E-3</v>
      </c>
      <c r="AA987" s="4">
        <f>'P(t,T)'!AJ979*$C$6*0.5+'P(t,T)'!AJ979-'P(t,T)'!AB979</f>
        <v>-4.1818248441867212E-3</v>
      </c>
      <c r="AB987" s="4">
        <f>'P(t,T)'!AK979*$C$6*0.5+'P(t,T)'!AK979-'P(t,T)'!AC979</f>
        <v>-2.0915408090407261E-3</v>
      </c>
      <c r="AC987" s="4">
        <f>'P(t,T)'!AL979*$C$6*0.5+'P(t,T)'!AL979-'P(t,T)'!AD979</f>
        <v>-2.6071401499901947E-3</v>
      </c>
      <c r="AD987" s="3">
        <f>AC987/'P(t,T)'!AL979</f>
        <v>-2.6779625907733225E-3</v>
      </c>
      <c r="AG987" s="4">
        <v>971</v>
      </c>
      <c r="AH987" s="19">
        <f t="shared" si="186"/>
        <v>0</v>
      </c>
      <c r="AI987" s="19">
        <f t="shared" si="187"/>
        <v>-5.1404034188129444E-5</v>
      </c>
      <c r="AJ987" s="19">
        <f t="shared" si="188"/>
        <v>-5.1404034188129444E-5</v>
      </c>
      <c r="AK987" s="19">
        <f t="shared" si="189"/>
        <v>-9.9332830095714142E-3</v>
      </c>
      <c r="AL987" s="4">
        <f t="shared" si="190"/>
        <v>-9.9332830095714142E-3</v>
      </c>
      <c r="AM987" s="4">
        <f t="shared" si="191"/>
        <v>-1.3564207189240923E-2</v>
      </c>
      <c r="AN987" s="4">
        <f t="shared" si="192"/>
        <v>-1.1592723833539043E-2</v>
      </c>
      <c r="AO987" s="4">
        <f t="shared" si="193"/>
        <v>-7.4278103607266421E-3</v>
      </c>
      <c r="AP987" s="4">
        <f t="shared" si="194"/>
        <v>-3.7943071609759516E-3</v>
      </c>
      <c r="AQ987" s="4">
        <f t="shared" si="195"/>
        <v>-4.3545773420078007E-3</v>
      </c>
      <c r="AR987" s="4">
        <f t="shared" si="196"/>
        <v>-2.6071401499901947E-3</v>
      </c>
      <c r="AS987" s="4">
        <f t="shared" si="197"/>
        <v>-2.6779625907733225E-3</v>
      </c>
      <c r="AT987" s="4">
        <v>0</v>
      </c>
    </row>
    <row r="988" spans="1:46">
      <c r="A988" s="4"/>
      <c r="B988" s="4">
        <v>972</v>
      </c>
      <c r="C988" s="4">
        <f>'P(t,T)'!L980*$C$6*0.5+'P(t,T)'!L980-'P(t,T)'!G980</f>
        <v>6.1815773341267199E-4</v>
      </c>
      <c r="D988" s="4">
        <f>'P(t,T)'!M980*$C$6*0.5+'P(t,T)'!M980-'P(t,T)'!H980</f>
        <v>2.3296506978915943E-3</v>
      </c>
      <c r="E988" s="4">
        <f>'P(t,T)'!N980*$C$6*0.5+'P(t,T)'!N980-'P(t,T)'!I980</f>
        <v>1.6924097004074046E-3</v>
      </c>
      <c r="F988" s="3">
        <f>E988/'P(t,T)'!N980</f>
        <v>1.7309220323566761E-3</v>
      </c>
      <c r="H988" s="4">
        <v>972</v>
      </c>
      <c r="I988" s="4">
        <f>'P(t,T)'!R980*$C$6*0.5+'P(t,T)'!R980-'P(t,T)'!L980</f>
        <v>1.8369352556446561E-4</v>
      </c>
      <c r="J988" s="4">
        <f>'P(t,T)'!S980*$C$6*0.5+'P(t,T)'!S980-'P(t,T)'!M980</f>
        <v>1.8415822790440739E-3</v>
      </c>
      <c r="K988" s="4">
        <f>'P(t,T)'!T980*$C$6*0.5+'P(t,T)'!T980-'P(t,T)'!N980</f>
        <v>1.2021288436250277E-3</v>
      </c>
      <c r="L988" s="4">
        <f>'P(t,T)'!U980*$C$6*0.5+'P(t,T)'!U980-'P(t,T)'!O980</f>
        <v>-2.9167389484764383E-3</v>
      </c>
      <c r="M988" s="3">
        <f>L988/'P(t,T)'!U980</f>
        <v>-2.9969018412390721E-3</v>
      </c>
      <c r="O988" s="4">
        <v>972</v>
      </c>
      <c r="P988" s="4">
        <f>'P(t,T)'!Y980*$C$6*0.5+'P(t,T)'!Y980-'P(t,T)'!R980</f>
        <v>-2.1693553667334609E-4</v>
      </c>
      <c r="Q988" s="4">
        <f>'P(t,T)'!Z980*$C$6*0.5+'P(t,T)'!Z980-'P(t,T)'!S980</f>
        <v>1.3871322910528061E-3</v>
      </c>
      <c r="R988" s="4">
        <f>'P(t,T)'!AA980*$C$6*0.5+'P(t,T)'!AA980-'P(t,T)'!T980</f>
        <v>7.4703744541648742E-4</v>
      </c>
      <c r="S988" s="4">
        <f>'P(t,T)'!AB980*$C$6*0.5+'P(t,T)'!AB980-'P(t,T)'!U980</f>
        <v>-3.2785814354324705E-3</v>
      </c>
      <c r="T988" s="4">
        <f>'P(t,T)'!AC980*$C$6*0.5+'P(t,T)'!AC980-'P(t,T)'!V980</f>
        <v>9.710898217791808E-4</v>
      </c>
      <c r="U988" s="3">
        <f>T988/'P(t,T)'!AC980</f>
        <v>9.9390357072713957E-4</v>
      </c>
      <c r="W988" s="4">
        <v>972</v>
      </c>
      <c r="X988" s="4">
        <f>'P(t,T)'!AG980*$C$6*0.5+'P(t,T)'!AG980-'P(t,T)'!Y980</f>
        <v>-5.8491572230379152E-4</v>
      </c>
      <c r="Y988" s="4">
        <f>'P(t,T)'!AH980*$C$6*0.5+'P(t,T)'!AH980-'P(t,T)'!Z980</f>
        <v>9.6531475369143749E-4</v>
      </c>
      <c r="Z988" s="4">
        <f>'P(t,T)'!AI980*$C$6*0.5+'P(t,T)'!AI980-'P(t,T)'!AA980</f>
        <v>3.2604281046089145E-4</v>
      </c>
      <c r="AA988" s="4">
        <f>'P(t,T)'!AJ980*$C$6*0.5+'P(t,T)'!AJ980-'P(t,T)'!AB980</f>
        <v>-3.602997460300239E-3</v>
      </c>
      <c r="AB988" s="4">
        <f>'P(t,T)'!AK980*$C$6*0.5+'P(t,T)'!AK980-'P(t,T)'!AC980</f>
        <v>5.1417750563431674E-4</v>
      </c>
      <c r="AC988" s="4">
        <f>'P(t,T)'!AL980*$C$6*0.5+'P(t,T)'!AL980-'P(t,T)'!AD980</f>
        <v>-1.1927864271953359E-3</v>
      </c>
      <c r="AD988" s="3">
        <f>AC988/'P(t,T)'!AL980</f>
        <v>-1.2234533130248625E-3</v>
      </c>
      <c r="AG988" s="4">
        <v>972</v>
      </c>
      <c r="AH988" s="19">
        <f t="shared" si="186"/>
        <v>0</v>
      </c>
      <c r="AI988" s="19">
        <f t="shared" si="187"/>
        <v>6.5236800216799118E-3</v>
      </c>
      <c r="AJ988" s="19">
        <f t="shared" si="188"/>
        <v>6.5236800216799118E-3</v>
      </c>
      <c r="AK988" s="19">
        <f t="shared" si="189"/>
        <v>3.9676187999098111E-3</v>
      </c>
      <c r="AL988" s="4">
        <f t="shared" si="190"/>
        <v>3.9676187999098111E-3</v>
      </c>
      <c r="AM988" s="4">
        <f t="shared" si="191"/>
        <v>-8.0673958118524722E-3</v>
      </c>
      <c r="AN988" s="4">
        <f t="shared" si="192"/>
        <v>-9.7983178442091479E-3</v>
      </c>
      <c r="AO988" s="4">
        <f t="shared" si="193"/>
        <v>-1.5116345138255745E-3</v>
      </c>
      <c r="AP988" s="4">
        <f t="shared" si="194"/>
        <v>1.4852673274134975E-3</v>
      </c>
      <c r="AQ988" s="4">
        <f t="shared" si="195"/>
        <v>-1.9888285646819633E-4</v>
      </c>
      <c r="AR988" s="4">
        <f t="shared" si="196"/>
        <v>-1.1927864271953359E-3</v>
      </c>
      <c r="AS988" s="4">
        <f t="shared" si="197"/>
        <v>-1.2234533130248625E-3</v>
      </c>
      <c r="AT988" s="4">
        <v>0</v>
      </c>
    </row>
    <row r="989" spans="1:46">
      <c r="A989" s="4"/>
      <c r="B989" s="4">
        <v>973</v>
      </c>
      <c r="C989" s="4">
        <f>'P(t,T)'!L981*$C$6*0.5+'P(t,T)'!L981-'P(t,T)'!G981</f>
        <v>6.1815773341267199E-4</v>
      </c>
      <c r="D989" s="4">
        <f>'P(t,T)'!M981*$C$6*0.5+'P(t,T)'!M981-'P(t,T)'!H981</f>
        <v>2.6133379689380343E-3</v>
      </c>
      <c r="E989" s="4">
        <f>'P(t,T)'!N981*$C$6*0.5+'P(t,T)'!N981-'P(t,T)'!I981</f>
        <v>5.2859326601955026E-3</v>
      </c>
      <c r="F989" s="3">
        <f>E989/'P(t,T)'!N981</f>
        <v>5.3868936766537628E-3</v>
      </c>
      <c r="H989" s="4">
        <v>973</v>
      </c>
      <c r="I989" s="4">
        <f>'P(t,T)'!R981*$C$6*0.5+'P(t,T)'!R981-'P(t,T)'!L981</f>
        <v>1.8369352556446561E-4</v>
      </c>
      <c r="J989" s="4">
        <f>'P(t,T)'!S981*$C$6*0.5+'P(t,T)'!S981-'P(t,T)'!M981</f>
        <v>2.1195064640709971E-3</v>
      </c>
      <c r="K989" s="4">
        <f>'P(t,T)'!T981*$C$6*0.5+'P(t,T)'!T981-'P(t,T)'!N981</f>
        <v>4.7309850747494497E-3</v>
      </c>
      <c r="L989" s="4">
        <f>'P(t,T)'!U981*$C$6*0.5+'P(t,T)'!U981-'P(t,T)'!O981</f>
        <v>1.3120798544141721E-3</v>
      </c>
      <c r="M989" s="3">
        <f>L989/'P(t,T)'!U981</f>
        <v>1.3424471426441112E-3</v>
      </c>
      <c r="O989" s="4">
        <v>973</v>
      </c>
      <c r="P989" s="4">
        <f>'P(t,T)'!Y981*$C$6*0.5+'P(t,T)'!Y981-'P(t,T)'!R981</f>
        <v>-2.1693553667334609E-4</v>
      </c>
      <c r="Q989" s="4">
        <f>'P(t,T)'!Z981*$C$6*0.5+'P(t,T)'!Z981-'P(t,T)'!S981</f>
        <v>1.6590553866402402E-3</v>
      </c>
      <c r="R989" s="4">
        <f>'P(t,T)'!AA981*$C$6*0.5+'P(t,T)'!AA981-'P(t,T)'!T981</f>
        <v>4.207749666972016E-3</v>
      </c>
      <c r="S989" s="4">
        <f>'P(t,T)'!AB981*$C$6*0.5+'P(t,T)'!AB981-'P(t,T)'!U981</f>
        <v>8.3879938365105655E-4</v>
      </c>
      <c r="T989" s="4">
        <f>'P(t,T)'!AC981*$C$6*0.5+'P(t,T)'!AC981-'P(t,T)'!V981</f>
        <v>8.8803880462706708E-4</v>
      </c>
      <c r="U989" s="3">
        <f>T989/'P(t,T)'!AC981</f>
        <v>9.0897685973759094E-4</v>
      </c>
      <c r="W989" s="4">
        <v>973</v>
      </c>
      <c r="X989" s="4">
        <f>'P(t,T)'!AG981*$C$6*0.5+'P(t,T)'!AG981-'P(t,T)'!Y981</f>
        <v>-5.8491572230379152E-4</v>
      </c>
      <c r="Y989" s="4">
        <f>'P(t,T)'!AH981*$C$6*0.5+'P(t,T)'!AH981-'P(t,T)'!Z981</f>
        <v>1.2310356099028974E-3</v>
      </c>
      <c r="Z989" s="4">
        <f>'P(t,T)'!AI981*$C$6*0.5+'P(t,T)'!AI981-'P(t,T)'!AA981</f>
        <v>3.7156008847882838E-3</v>
      </c>
      <c r="AA989" s="4">
        <f>'P(t,T)'!AJ981*$C$6*0.5+'P(t,T)'!AJ981-'P(t,T)'!AB981</f>
        <v>4.0060933651075992E-4</v>
      </c>
      <c r="AB989" s="4">
        <f>'P(t,T)'!AK981*$C$6*0.5+'P(t,T)'!AK981-'P(t,T)'!AC981</f>
        <v>4.3303294420649063E-4</v>
      </c>
      <c r="AC989" s="4">
        <f>'P(t,T)'!AL981*$C$6*0.5+'P(t,T)'!AL981-'P(t,T)'!AD981</f>
        <v>3.8233224644048658E-3</v>
      </c>
      <c r="AD989" s="3">
        <f>AC989/'P(t,T)'!AL981</f>
        <v>3.9020248407771649E-3</v>
      </c>
      <c r="AG989" s="4">
        <v>973</v>
      </c>
      <c r="AH989" s="19">
        <f t="shared" si="186"/>
        <v>0</v>
      </c>
      <c r="AI989" s="19">
        <f t="shared" si="187"/>
        <v>7.622935429552169E-3</v>
      </c>
      <c r="AJ989" s="19">
        <f t="shared" si="188"/>
        <v>7.622935429552169E-3</v>
      </c>
      <c r="AK989" s="19">
        <f t="shared" si="189"/>
        <v>1.7940268286705252E-2</v>
      </c>
      <c r="AL989" s="4">
        <f t="shared" si="190"/>
        <v>1.7940268286705252E-2</v>
      </c>
      <c r="AM989" s="4">
        <f t="shared" si="191"/>
        <v>7.9383822512297513E-3</v>
      </c>
      <c r="AN989" s="4">
        <f t="shared" si="192"/>
        <v>2.5514885745759885E-3</v>
      </c>
      <c r="AO989" s="4">
        <f t="shared" si="193"/>
        <v>2.6635188914776687E-3</v>
      </c>
      <c r="AP989" s="4">
        <f t="shared" si="194"/>
        <v>1.3210717488335577E-3</v>
      </c>
      <c r="AQ989" s="4">
        <f t="shared" si="195"/>
        <v>4.7322993241424565E-3</v>
      </c>
      <c r="AR989" s="4">
        <f t="shared" si="196"/>
        <v>3.8233224644048658E-3</v>
      </c>
      <c r="AS989" s="4">
        <f t="shared" si="197"/>
        <v>3.9020248407771649E-3</v>
      </c>
      <c r="AT989" s="4">
        <v>0</v>
      </c>
    </row>
    <row r="990" spans="1:46">
      <c r="A990" s="4"/>
      <c r="B990" s="4">
        <v>974</v>
      </c>
      <c r="C990" s="4">
        <f>'P(t,T)'!L982*$C$6*0.5+'P(t,T)'!L982-'P(t,T)'!G982</f>
        <v>6.1815773341267199E-4</v>
      </c>
      <c r="D990" s="4">
        <f>'P(t,T)'!M982*$C$6*0.5+'P(t,T)'!M982-'P(t,T)'!H982</f>
        <v>6.1344633191451337E-4</v>
      </c>
      <c r="E990" s="4">
        <f>'P(t,T)'!N982*$C$6*0.5+'P(t,T)'!N982-'P(t,T)'!I982</f>
        <v>-8.4806097764944521E-4</v>
      </c>
      <c r="F990" s="3">
        <f>E990/'P(t,T)'!N982</f>
        <v>-8.6956475286863383E-4</v>
      </c>
      <c r="H990" s="4">
        <v>974</v>
      </c>
      <c r="I990" s="4">
        <f>'P(t,T)'!R982*$C$6*0.5+'P(t,T)'!R982-'P(t,T)'!L982</f>
        <v>1.8369352556446561E-4</v>
      </c>
      <c r="J990" s="4">
        <f>'P(t,T)'!S982*$C$6*0.5+'P(t,T)'!S982-'P(t,T)'!M982</f>
        <v>1.6365371136306539E-4</v>
      </c>
      <c r="K990" s="4">
        <f>'P(t,T)'!T982*$C$6*0.5+'P(t,T)'!T982-'P(t,T)'!N982</f>
        <v>-1.2774214197155409E-3</v>
      </c>
      <c r="L990" s="4">
        <f>'P(t,T)'!U982*$C$6*0.5+'P(t,T)'!U982-'P(t,T)'!O982</f>
        <v>-6.8586641562813355E-3</v>
      </c>
      <c r="M990" s="3">
        <f>L990/'P(t,T)'!U982</f>
        <v>-7.0751371399195078E-3</v>
      </c>
      <c r="O990" s="4">
        <v>974</v>
      </c>
      <c r="P990" s="4">
        <f>'P(t,T)'!Y982*$C$6*0.5+'P(t,T)'!Y982-'P(t,T)'!R982</f>
        <v>-2.1693553667334609E-4</v>
      </c>
      <c r="Q990" s="4">
        <f>'P(t,T)'!Z982*$C$6*0.5+'P(t,T)'!Z982-'P(t,T)'!S982</f>
        <v>-2.5123384253200598E-4</v>
      </c>
      <c r="R990" s="4">
        <f>'P(t,T)'!AA982*$C$6*0.5+'P(t,T)'!AA982-'P(t,T)'!T982</f>
        <v>-1.6698104777136402E-3</v>
      </c>
      <c r="S990" s="4">
        <f>'P(t,T)'!AB982*$C$6*0.5+'P(t,T)'!AB982-'P(t,T)'!U982</f>
        <v>-7.0852045107496764E-3</v>
      </c>
      <c r="T990" s="4">
        <f>'P(t,T)'!AC982*$C$6*0.5+'P(t,T)'!AC982-'P(t,T)'!V982</f>
        <v>-4.9506921949625804E-3</v>
      </c>
      <c r="U990" s="3">
        <f>T990/'P(t,T)'!AC982</f>
        <v>-5.097153427563764E-3</v>
      </c>
      <c r="W990" s="4">
        <v>974</v>
      </c>
      <c r="X990" s="4">
        <f>'P(t,T)'!AG982*$C$6*0.5+'P(t,T)'!AG982-'P(t,T)'!Y982</f>
        <v>-5.8491572230379152E-4</v>
      </c>
      <c r="Y990" s="4">
        <f>'P(t,T)'!AH982*$C$6*0.5+'P(t,T)'!AH982-'P(t,T)'!Z982</f>
        <v>-6.3242842070865279E-4</v>
      </c>
      <c r="Z990" s="4">
        <f>'P(t,T)'!AI982*$C$6*0.5+'P(t,T)'!AI982-'P(t,T)'!AA982</f>
        <v>-2.026666052790338E-3</v>
      </c>
      <c r="AA990" s="4">
        <f>'P(t,T)'!AJ982*$C$6*0.5+'P(t,T)'!AJ982-'P(t,T)'!AB982</f>
        <v>-7.2739844196051395E-3</v>
      </c>
      <c r="AB990" s="4">
        <f>'P(t,T)'!AK982*$C$6*0.5+'P(t,T)'!AK982-'P(t,T)'!AC982</f>
        <v>-5.237934324661353E-3</v>
      </c>
      <c r="AC990" s="4">
        <f>'P(t,T)'!AL982*$C$6*0.5+'P(t,T)'!AL982-'P(t,T)'!AD982</f>
        <v>-9.2022514543372846E-3</v>
      </c>
      <c r="AD990" s="3">
        <f>AC990/'P(t,T)'!AL982</f>
        <v>-9.5151462581199251E-3</v>
      </c>
      <c r="AG990" s="4">
        <v>974</v>
      </c>
      <c r="AH990" s="19">
        <f t="shared" si="186"/>
        <v>0</v>
      </c>
      <c r="AI990" s="19">
        <f t="shared" si="187"/>
        <v>-1.0656221996308002E-4</v>
      </c>
      <c r="AJ990" s="19">
        <f t="shared" si="188"/>
        <v>-1.0656221996308002E-4</v>
      </c>
      <c r="AK990" s="19">
        <f t="shared" si="189"/>
        <v>-5.8219589278689643E-3</v>
      </c>
      <c r="AL990" s="4">
        <f t="shared" si="190"/>
        <v>-5.8219589278689643E-3</v>
      </c>
      <c r="AM990" s="4">
        <f t="shared" si="191"/>
        <v>-2.2087417839504783E-2</v>
      </c>
      <c r="AN990" s="4">
        <f t="shared" si="192"/>
        <v>-2.1217853086636151E-2</v>
      </c>
      <c r="AO990" s="4">
        <f t="shared" si="193"/>
        <v>-1.7263763659543442E-2</v>
      </c>
      <c r="AP990" s="4">
        <f t="shared" si="194"/>
        <v>-1.0188626519623933E-2</v>
      </c>
      <c r="AQ990" s="4">
        <f t="shared" si="195"/>
        <v>-1.4299404881901049E-2</v>
      </c>
      <c r="AR990" s="4">
        <f t="shared" si="196"/>
        <v>-9.2022514543372846E-3</v>
      </c>
      <c r="AS990" s="4">
        <f t="shared" si="197"/>
        <v>-9.5151462581199251E-3</v>
      </c>
      <c r="AT990" s="4">
        <v>0</v>
      </c>
    </row>
    <row r="991" spans="1:46">
      <c r="A991" s="4"/>
      <c r="B991" s="4">
        <v>975</v>
      </c>
      <c r="C991" s="4">
        <f>'P(t,T)'!L983*$C$6*0.5+'P(t,T)'!L983-'P(t,T)'!G983</f>
        <v>6.1815773341267199E-4</v>
      </c>
      <c r="D991" s="4">
        <f>'P(t,T)'!M983*$C$6*0.5+'P(t,T)'!M983-'P(t,T)'!H983</f>
        <v>-8.4610701102372232E-4</v>
      </c>
      <c r="E991" s="4">
        <f>'P(t,T)'!N983*$C$6*0.5+'P(t,T)'!N983-'P(t,T)'!I983</f>
        <v>4.1803278272738442E-3</v>
      </c>
      <c r="F991" s="3">
        <f>E991/'P(t,T)'!N983</f>
        <v>4.2648623125517175E-3</v>
      </c>
      <c r="H991" s="4">
        <v>975</v>
      </c>
      <c r="I991" s="4">
        <f>'P(t,T)'!R983*$C$6*0.5+'P(t,T)'!R983-'P(t,T)'!L983</f>
        <v>1.8369352556446561E-4</v>
      </c>
      <c r="J991" s="4">
        <f>'P(t,T)'!S983*$C$6*0.5+'P(t,T)'!S983-'P(t,T)'!M983</f>
        <v>-1.2587247110221744E-3</v>
      </c>
      <c r="K991" s="4">
        <f>'P(t,T)'!T983*$C$6*0.5+'P(t,T)'!T983-'P(t,T)'!N983</f>
        <v>3.642592326979166E-3</v>
      </c>
      <c r="L991" s="4">
        <f>'P(t,T)'!U983*$C$6*0.5+'P(t,T)'!U983-'P(t,T)'!O983</f>
        <v>3.5242513162105915E-3</v>
      </c>
      <c r="M991" s="3">
        <f>L991/'P(t,T)'!U983</f>
        <v>3.5978692896498667E-3</v>
      </c>
      <c r="O991" s="4">
        <v>975</v>
      </c>
      <c r="P991" s="4">
        <f>'P(t,T)'!Y983*$C$6*0.5+'P(t,T)'!Y983-'P(t,T)'!R983</f>
        <v>-2.1693553667334609E-4</v>
      </c>
      <c r="Q991" s="4">
        <f>'P(t,T)'!Z983*$C$6*0.5+'P(t,T)'!Z983-'P(t,T)'!S983</f>
        <v>-1.6355666781191491E-3</v>
      </c>
      <c r="R991" s="4">
        <f>'P(t,T)'!AA983*$C$6*0.5+'P(t,T)'!AA983-'P(t,T)'!T983</f>
        <v>3.137745073492626E-3</v>
      </c>
      <c r="S991" s="4">
        <f>'P(t,T)'!AB983*$C$6*0.5+'P(t,T)'!AB983-'P(t,T)'!U983</f>
        <v>3.0065773317592415E-3</v>
      </c>
      <c r="T991" s="4">
        <f>'P(t,T)'!AC983*$C$6*0.5+'P(t,T)'!AC983-'P(t,T)'!V983</f>
        <v>3.6435875248621574E-3</v>
      </c>
      <c r="U991" s="3">
        <f>T991/'P(t,T)'!AC983</f>
        <v>3.719256025365208E-3</v>
      </c>
      <c r="W991" s="4">
        <v>975</v>
      </c>
      <c r="X991" s="4">
        <f>'P(t,T)'!AG983*$C$6*0.5+'P(t,T)'!AG983-'P(t,T)'!Y983</f>
        <v>-5.8491572230379152E-4</v>
      </c>
      <c r="Y991" s="4">
        <f>'P(t,T)'!AH983*$C$6*0.5+'P(t,T)'!AH983-'P(t,T)'!Z983</f>
        <v>-1.9780404332521151E-3</v>
      </c>
      <c r="Z991" s="4">
        <f>'P(t,T)'!AI983*$C$6*0.5+'P(t,T)'!AI983-'P(t,T)'!AA983</f>
        <v>2.6650203106821646E-3</v>
      </c>
      <c r="AA991" s="4">
        <f>'P(t,T)'!AJ983*$C$6*0.5+'P(t,T)'!AJ983-'P(t,T)'!AB983</f>
        <v>2.5220969410539862E-3</v>
      </c>
      <c r="AB991" s="4">
        <f>'P(t,T)'!AK983*$C$6*0.5+'P(t,T)'!AK983-'P(t,T)'!AC983</f>
        <v>3.1325123797669718E-3</v>
      </c>
      <c r="AC991" s="4">
        <f>'P(t,T)'!AL983*$C$6*0.5+'P(t,T)'!AL983-'P(t,T)'!AD983</f>
        <v>4.8578198957878183E-3</v>
      </c>
      <c r="AD991" s="3">
        <f>AC991/'P(t,T)'!AL983</f>
        <v>4.9527131533133196E-3</v>
      </c>
      <c r="AG991" s="4">
        <v>975</v>
      </c>
      <c r="AH991" s="19">
        <f t="shared" si="186"/>
        <v>0</v>
      </c>
      <c r="AI991" s="19">
        <f t="shared" si="187"/>
        <v>-5.718438833417161E-3</v>
      </c>
      <c r="AJ991" s="19">
        <f t="shared" si="188"/>
        <v>-5.718438833417161E-3</v>
      </c>
      <c r="AK991" s="19">
        <f t="shared" si="189"/>
        <v>1.3625685538427801E-2</v>
      </c>
      <c r="AL991" s="4">
        <f t="shared" si="190"/>
        <v>1.3625685538427801E-2</v>
      </c>
      <c r="AM991" s="4">
        <f t="shared" si="191"/>
        <v>1.3317787901575538E-2</v>
      </c>
      <c r="AN991" s="4">
        <f t="shared" si="192"/>
        <v>9.0529255890238192E-3</v>
      </c>
      <c r="AO991" s="4">
        <f t="shared" si="193"/>
        <v>1.0373969194278996E-2</v>
      </c>
      <c r="AP991" s="4">
        <f t="shared" si="194"/>
        <v>6.7760999046291293E-3</v>
      </c>
      <c r="AQ991" s="4">
        <f t="shared" si="195"/>
        <v>8.5770759211530254E-3</v>
      </c>
      <c r="AR991" s="4">
        <f t="shared" si="196"/>
        <v>4.8578198957878183E-3</v>
      </c>
      <c r="AS991" s="4">
        <f t="shared" si="197"/>
        <v>4.9527131533133196E-3</v>
      </c>
      <c r="AT991" s="4">
        <v>0</v>
      </c>
    </row>
    <row r="992" spans="1:46">
      <c r="A992" s="4"/>
      <c r="B992" s="4">
        <v>976</v>
      </c>
      <c r="C992" s="4">
        <f>'P(t,T)'!L984*$C$6*0.5+'P(t,T)'!L984-'P(t,T)'!G984</f>
        <v>6.1815773341267199E-4</v>
      </c>
      <c r="D992" s="4">
        <f>'P(t,T)'!M984*$C$6*0.5+'P(t,T)'!M984-'P(t,T)'!H984</f>
        <v>4.925366194376668E-3</v>
      </c>
      <c r="E992" s="4">
        <f>'P(t,T)'!N984*$C$6*0.5+'P(t,T)'!N984-'P(t,T)'!I984</f>
        <v>9.1190818387023587E-3</v>
      </c>
      <c r="F992" s="3">
        <f>E992/'P(t,T)'!N984</f>
        <v>9.2579552614481808E-3</v>
      </c>
      <c r="H992" s="4">
        <v>976</v>
      </c>
      <c r="I992" s="4">
        <f>'P(t,T)'!R984*$C$6*0.5+'P(t,T)'!R984-'P(t,T)'!L984</f>
        <v>1.8369352556446561E-4</v>
      </c>
      <c r="J992" s="4">
        <f>'P(t,T)'!S984*$C$6*0.5+'P(t,T)'!S984-'P(t,T)'!M984</f>
        <v>4.390504733234768E-3</v>
      </c>
      <c r="K992" s="4">
        <f>'P(t,T)'!T984*$C$6*0.5+'P(t,T)'!T984-'P(t,T)'!N984</f>
        <v>8.5229296470352711E-3</v>
      </c>
      <c r="L992" s="4">
        <f>'P(t,T)'!U984*$C$6*0.5+'P(t,T)'!U984-'P(t,T)'!O984</f>
        <v>1.0126429792115976E-2</v>
      </c>
      <c r="M992" s="3">
        <f>L992/'P(t,T)'!U984</f>
        <v>1.0270391632311776E-2</v>
      </c>
      <c r="O992" s="4">
        <v>976</v>
      </c>
      <c r="P992" s="4">
        <f>'P(t,T)'!Y984*$C$6*0.5+'P(t,T)'!Y984-'P(t,T)'!R984</f>
        <v>-2.1693553667334609E-4</v>
      </c>
      <c r="Q992" s="4">
        <f>'P(t,T)'!Z984*$C$6*0.5+'P(t,T)'!Z984-'P(t,T)'!S984</f>
        <v>3.8868427011735651E-3</v>
      </c>
      <c r="R992" s="4">
        <f>'P(t,T)'!AA984*$C$6*0.5+'P(t,T)'!AA984-'P(t,T)'!T984</f>
        <v>7.9538148539468612E-3</v>
      </c>
      <c r="S992" s="4">
        <f>'P(t,T)'!AB984*$C$6*0.5+'P(t,T)'!AB984-'P(t,T)'!U984</f>
        <v>9.5330415530432422E-3</v>
      </c>
      <c r="T992" s="4">
        <f>'P(t,T)'!AC984*$C$6*0.5+'P(t,T)'!AC984-'P(t,T)'!V984</f>
        <v>1.0044432462657404E-2</v>
      </c>
      <c r="U992" s="3">
        <f>T992/'P(t,T)'!AC984</f>
        <v>1.018805561087056E-2</v>
      </c>
      <c r="W992" s="4">
        <v>976</v>
      </c>
      <c r="X992" s="4">
        <f>'P(t,T)'!AG984*$C$6*0.5+'P(t,T)'!AG984-'P(t,T)'!Y984</f>
        <v>-5.8491572230379152E-4</v>
      </c>
      <c r="Y992" s="4">
        <f>'P(t,T)'!AH984*$C$6*0.5+'P(t,T)'!AH984-'P(t,T)'!Z984</f>
        <v>3.4137241331362311E-3</v>
      </c>
      <c r="Z992" s="4">
        <f>'P(t,T)'!AI984*$C$6*0.5+'P(t,T)'!AI984-'P(t,T)'!AA984</f>
        <v>7.4115661227913687E-3</v>
      </c>
      <c r="AA992" s="4">
        <f>'P(t,T)'!AJ984*$C$6*0.5+'P(t,T)'!AJ984-'P(t,T)'!AB984</f>
        <v>8.9651520328242196E-3</v>
      </c>
      <c r="AB992" s="4">
        <f>'P(t,T)'!AK984*$C$6*0.5+'P(t,T)'!AK984-'P(t,T)'!AC984</f>
        <v>9.4602967607974042E-3</v>
      </c>
      <c r="AC992" s="4">
        <f>'P(t,T)'!AL984*$C$6*0.5+'P(t,T)'!AL984-'P(t,T)'!AD984</f>
        <v>7.6880691076315344E-3</v>
      </c>
      <c r="AD992" s="3">
        <f>AC992/'P(t,T)'!AL984</f>
        <v>7.8162338598928866E-3</v>
      </c>
      <c r="AG992" s="4">
        <v>976</v>
      </c>
      <c r="AH992" s="19">
        <f t="shared" si="186"/>
        <v>0</v>
      </c>
      <c r="AI992" s="19">
        <f t="shared" si="187"/>
        <v>1.6616437761921232E-2</v>
      </c>
      <c r="AJ992" s="19">
        <f t="shared" si="188"/>
        <v>1.6616437761921232E-2</v>
      </c>
      <c r="AK992" s="19">
        <f t="shared" si="189"/>
        <v>3.300739246247586E-2</v>
      </c>
      <c r="AL992" s="4">
        <f t="shared" si="190"/>
        <v>3.300739246247586E-2</v>
      </c>
      <c r="AM992" s="4">
        <f t="shared" si="191"/>
        <v>3.7882578639431619E-2</v>
      </c>
      <c r="AN992" s="4">
        <f t="shared" si="192"/>
        <v>2.8624623377983438E-2</v>
      </c>
      <c r="AO992" s="4">
        <f t="shared" si="193"/>
        <v>2.9775120855766585E-2</v>
      </c>
      <c r="AP992" s="4">
        <f t="shared" si="194"/>
        <v>1.9504729223454809E-2</v>
      </c>
      <c r="AQ992" s="4">
        <f t="shared" si="195"/>
        <v>1.7876124718502095E-2</v>
      </c>
      <c r="AR992" s="4">
        <f t="shared" si="196"/>
        <v>7.6880691076315344E-3</v>
      </c>
      <c r="AS992" s="4">
        <f t="shared" si="197"/>
        <v>7.8162338598928866E-3</v>
      </c>
      <c r="AT992" s="4">
        <v>0</v>
      </c>
    </row>
    <row r="993" spans="1:46">
      <c r="A993" s="4"/>
      <c r="B993" s="4">
        <v>977</v>
      </c>
      <c r="C993" s="4">
        <f>'P(t,T)'!L985*$C$6*0.5+'P(t,T)'!L985-'P(t,T)'!G985</f>
        <v>6.1815773341267199E-4</v>
      </c>
      <c r="D993" s="4">
        <f>'P(t,T)'!M985*$C$6*0.5+'P(t,T)'!M985-'P(t,T)'!H985</f>
        <v>2.1568647285830078E-3</v>
      </c>
      <c r="E993" s="4">
        <f>'P(t,T)'!N985*$C$6*0.5+'P(t,T)'!N985-'P(t,T)'!I985</f>
        <v>4.0877471204483484E-3</v>
      </c>
      <c r="F993" s="3">
        <f>E993/'P(t,T)'!N985</f>
        <v>4.170793968579261E-3</v>
      </c>
      <c r="H993" s="4">
        <v>977</v>
      </c>
      <c r="I993" s="4">
        <f>'P(t,T)'!R985*$C$6*0.5+'P(t,T)'!R985-'P(t,T)'!L985</f>
        <v>1.8369352556446561E-4</v>
      </c>
      <c r="J993" s="4">
        <f>'P(t,T)'!S985*$C$6*0.5+'P(t,T)'!S985-'P(t,T)'!M985</f>
        <v>1.672384711097763E-3</v>
      </c>
      <c r="K993" s="4">
        <f>'P(t,T)'!T985*$C$6*0.5+'P(t,T)'!T985-'P(t,T)'!N985</f>
        <v>3.5515611464862484E-3</v>
      </c>
      <c r="L993" s="4">
        <f>'P(t,T)'!U985*$C$6*0.5+'P(t,T)'!U985-'P(t,T)'!O985</f>
        <v>1.5399851884028148E-3</v>
      </c>
      <c r="M993" s="3">
        <f>L993/'P(t,T)'!U985</f>
        <v>1.5752686649337616E-3</v>
      </c>
      <c r="O993" s="4">
        <v>977</v>
      </c>
      <c r="P993" s="4">
        <f>'P(t,T)'!Y985*$C$6*0.5+'P(t,T)'!Y985-'P(t,T)'!R985</f>
        <v>-2.1693553667334609E-4</v>
      </c>
      <c r="Q993" s="4">
        <f>'P(t,T)'!Z985*$C$6*0.5+'P(t,T)'!Z985-'P(t,T)'!S985</f>
        <v>1.2216646909591899E-3</v>
      </c>
      <c r="R993" s="4">
        <f>'P(t,T)'!AA985*$C$6*0.5+'P(t,T)'!AA985-'P(t,T)'!T985</f>
        <v>3.0483578693846214E-3</v>
      </c>
      <c r="S993" s="4">
        <f>'P(t,T)'!AB985*$C$6*0.5+'P(t,T)'!AB985-'P(t,T)'!U985</f>
        <v>1.0616899328832474E-3</v>
      </c>
      <c r="T993" s="4">
        <f>'P(t,T)'!AC985*$C$6*0.5+'P(t,T)'!AC985-'P(t,T)'!V985</f>
        <v>-2.4894548933722671E-3</v>
      </c>
      <c r="U993" s="3">
        <f>T993/'P(t,T)'!AC985</f>
        <v>-2.5567787560043017E-3</v>
      </c>
      <c r="W993" s="4">
        <v>977</v>
      </c>
      <c r="X993" s="4">
        <f>'P(t,T)'!AG985*$C$6*0.5+'P(t,T)'!AG985-'P(t,T)'!Y985</f>
        <v>-5.8491572230379152E-4</v>
      </c>
      <c r="Y993" s="4">
        <f>'P(t,T)'!AH985*$C$6*0.5+'P(t,T)'!AH985-'P(t,T)'!Z985</f>
        <v>8.0369616068154404E-4</v>
      </c>
      <c r="Z993" s="4">
        <f>'P(t,T)'!AI985*$C$6*0.5+'P(t,T)'!AI985-'P(t,T)'!AA985</f>
        <v>2.5773596350069372E-3</v>
      </c>
      <c r="AA993" s="4">
        <f>'P(t,T)'!AJ985*$C$6*0.5+'P(t,T)'!AJ985-'P(t,T)'!AB985</f>
        <v>6.1830918269589752E-4</v>
      </c>
      <c r="AB993" s="4">
        <f>'P(t,T)'!AK985*$C$6*0.5+'P(t,T)'!AK985-'P(t,T)'!AC985</f>
        <v>-2.8555260505780389E-3</v>
      </c>
      <c r="AC993" s="4">
        <f>'P(t,T)'!AL985*$C$6*0.5+'P(t,T)'!AL985-'P(t,T)'!AD985</f>
        <v>-3.2619039022672158E-3</v>
      </c>
      <c r="AD993" s="3">
        <f>AC993/'P(t,T)'!AL985</f>
        <v>-3.3527138431806965E-3</v>
      </c>
      <c r="AG993" s="4">
        <v>977</v>
      </c>
      <c r="AH993" s="19">
        <f t="shared" si="186"/>
        <v>0</v>
      </c>
      <c r="AI993" s="19">
        <f t="shared" si="187"/>
        <v>5.8546102913215048E-3</v>
      </c>
      <c r="AJ993" s="19">
        <f t="shared" si="188"/>
        <v>5.8546102913215048E-3</v>
      </c>
      <c r="AK993" s="19">
        <f t="shared" si="189"/>
        <v>1.3265025771326155E-2</v>
      </c>
      <c r="AL993" s="4">
        <f t="shared" si="190"/>
        <v>1.3265025771326155E-2</v>
      </c>
      <c r="AM993" s="4">
        <f t="shared" si="191"/>
        <v>7.3907782725612207E-3</v>
      </c>
      <c r="AN993" s="4">
        <f t="shared" si="192"/>
        <v>3.2199843039819598E-3</v>
      </c>
      <c r="AO993" s="4">
        <f t="shared" si="193"/>
        <v>-3.7697122790165444E-3</v>
      </c>
      <c r="AP993" s="4">
        <f t="shared" si="194"/>
        <v>-5.344980943950306E-3</v>
      </c>
      <c r="AQ993" s="4">
        <f t="shared" si="195"/>
        <v>-5.8186826582715175E-3</v>
      </c>
      <c r="AR993" s="4">
        <f t="shared" si="196"/>
        <v>-3.2619039022672158E-3</v>
      </c>
      <c r="AS993" s="4">
        <f t="shared" si="197"/>
        <v>-3.3527138431806965E-3</v>
      </c>
      <c r="AT993" s="4">
        <v>0</v>
      </c>
    </row>
    <row r="994" spans="1:46">
      <c r="A994" s="4"/>
      <c r="B994" s="4">
        <v>978</v>
      </c>
      <c r="C994" s="4">
        <f>'P(t,T)'!L986*$C$6*0.5+'P(t,T)'!L986-'P(t,T)'!G986</f>
        <v>6.1815773341267199E-4</v>
      </c>
      <c r="D994" s="4">
        <f>'P(t,T)'!M986*$C$6*0.5+'P(t,T)'!M986-'P(t,T)'!H986</f>
        <v>-3.0841280996374287E-4</v>
      </c>
      <c r="E994" s="4">
        <f>'P(t,T)'!N986*$C$6*0.5+'P(t,T)'!N986-'P(t,T)'!I986</f>
        <v>8.5390346360014746E-5</v>
      </c>
      <c r="F994" s="3">
        <f>E994/'P(t,T)'!N986</f>
        <v>8.7473816469365405E-5</v>
      </c>
      <c r="H994" s="4">
        <v>978</v>
      </c>
      <c r="I994" s="4">
        <f>'P(t,T)'!R986*$C$6*0.5+'P(t,T)'!R986-'P(t,T)'!L986</f>
        <v>1.8369352556446561E-4</v>
      </c>
      <c r="J994" s="4">
        <f>'P(t,T)'!S986*$C$6*0.5+'P(t,T)'!S986-'P(t,T)'!M986</f>
        <v>-7.3522133720993477E-4</v>
      </c>
      <c r="K994" s="4">
        <f>'P(t,T)'!T986*$C$6*0.5+'P(t,T)'!T986-'P(t,T)'!N986</f>
        <v>-3.6781777548988703E-4</v>
      </c>
      <c r="L994" s="4">
        <f>'P(t,T)'!U986*$C$6*0.5+'P(t,T)'!U986-'P(t,T)'!O986</f>
        <v>1.1554509672051516E-3</v>
      </c>
      <c r="M994" s="3">
        <f>L994/'P(t,T)'!U986</f>
        <v>1.1823781272389709E-3</v>
      </c>
      <c r="O994" s="4">
        <v>978</v>
      </c>
      <c r="P994" s="4">
        <f>'P(t,T)'!Y986*$C$6*0.5+'P(t,T)'!Y986-'P(t,T)'!R986</f>
        <v>-2.1693553667334609E-4</v>
      </c>
      <c r="Q994" s="4">
        <f>'P(t,T)'!Z986*$C$6*0.5+'P(t,T)'!Z986-'P(t,T)'!S986</f>
        <v>-1.1265496077174086E-3</v>
      </c>
      <c r="R994" s="4">
        <f>'P(t,T)'!AA986*$C$6*0.5+'P(t,T)'!AA986-'P(t,T)'!T986</f>
        <v>-7.8463671945638858E-4</v>
      </c>
      <c r="S994" s="4">
        <f>'P(t,T)'!AB986*$C$6*0.5+'P(t,T)'!AB986-'P(t,T)'!U986</f>
        <v>6.8567569103894499E-4</v>
      </c>
      <c r="T994" s="4">
        <f>'P(t,T)'!AC986*$C$6*0.5+'P(t,T)'!AC986-'P(t,T)'!V986</f>
        <v>-8.467808962242529E-5</v>
      </c>
      <c r="U994" s="3">
        <f>T994/'P(t,T)'!AC986</f>
        <v>-8.6758934817182686E-5</v>
      </c>
      <c r="W994" s="4">
        <v>978</v>
      </c>
      <c r="X994" s="4">
        <f>'P(t,T)'!AG986*$C$6*0.5+'P(t,T)'!AG986-'P(t,T)'!Y986</f>
        <v>-5.8491572230379152E-4</v>
      </c>
      <c r="Y994" s="4">
        <f>'P(t,T)'!AH986*$C$6*0.5+'P(t,T)'!AH986-'P(t,T)'!Z986</f>
        <v>-1.4837329085732875E-3</v>
      </c>
      <c r="Z994" s="4">
        <f>'P(t,T)'!AI986*$C$6*0.5+'P(t,T)'!AI986-'P(t,T)'!AA986</f>
        <v>-1.1663766333812609E-3</v>
      </c>
      <c r="AA994" s="4">
        <f>'P(t,T)'!AJ986*$C$6*0.5+'P(t,T)'!AJ986-'P(t,T)'!AB986</f>
        <v>2.5110900629909949E-4</v>
      </c>
      <c r="AB994" s="4">
        <f>'P(t,T)'!AK986*$C$6*0.5+'P(t,T)'!AK986-'P(t,T)'!AC986</f>
        <v>-5.1635303209729422E-4</v>
      </c>
      <c r="AC994" s="4">
        <f>'P(t,T)'!AL986*$C$6*0.5+'P(t,T)'!AL986-'P(t,T)'!AD986</f>
        <v>4.8782880606257351E-4</v>
      </c>
      <c r="AD994" s="3">
        <f>AC994/'P(t,T)'!AL986</f>
        <v>4.9953050535700698E-4</v>
      </c>
      <c r="AG994" s="4">
        <v>978</v>
      </c>
      <c r="AH994" s="19">
        <f t="shared" si="186"/>
        <v>0</v>
      </c>
      <c r="AI994" s="19">
        <f t="shared" si="187"/>
        <v>-3.6539166634643738E-3</v>
      </c>
      <c r="AJ994" s="19">
        <f t="shared" si="188"/>
        <v>-3.6539166634643738E-3</v>
      </c>
      <c r="AK994" s="19">
        <f t="shared" si="189"/>
        <v>-2.2334407819675217E-3</v>
      </c>
      <c r="AL994" s="4">
        <f t="shared" si="190"/>
        <v>-2.2334407819675217E-3</v>
      </c>
      <c r="AM994" s="4">
        <f t="shared" si="191"/>
        <v>2.1797094810125615E-3</v>
      </c>
      <c r="AN994" s="4">
        <f t="shared" si="192"/>
        <v>2.0922356645431961E-3</v>
      </c>
      <c r="AO994" s="4">
        <f t="shared" si="193"/>
        <v>5.8134700551925136E-4</v>
      </c>
      <c r="AP994" s="4">
        <f t="shared" si="194"/>
        <v>-6.0103112171971951E-4</v>
      </c>
      <c r="AQ994" s="4">
        <f t="shared" si="195"/>
        <v>4.0106987124539082E-4</v>
      </c>
      <c r="AR994" s="4">
        <f t="shared" si="196"/>
        <v>4.8782880606257351E-4</v>
      </c>
      <c r="AS994" s="4">
        <f t="shared" si="197"/>
        <v>4.9953050535700698E-4</v>
      </c>
      <c r="AT994" s="4">
        <v>0</v>
      </c>
    </row>
    <row r="995" spans="1:46">
      <c r="A995" s="4"/>
      <c r="B995" s="4">
        <v>979</v>
      </c>
      <c r="C995" s="4">
        <f>'P(t,T)'!L987*$C$6*0.5+'P(t,T)'!L987-'P(t,T)'!G987</f>
        <v>6.1815773341267199E-4</v>
      </c>
      <c r="D995" s="4">
        <f>'P(t,T)'!M987*$C$6*0.5+'P(t,T)'!M987-'P(t,T)'!H987</f>
        <v>6.086801449478707E-3</v>
      </c>
      <c r="E995" s="4">
        <f>'P(t,T)'!N987*$C$6*0.5+'P(t,T)'!N987-'P(t,T)'!I987</f>
        <v>5.8269104195982635E-3</v>
      </c>
      <c r="F995" s="3">
        <f>E995/'P(t,T)'!N987</f>
        <v>5.9350102546299362E-3</v>
      </c>
      <c r="H995" s="4">
        <v>979</v>
      </c>
      <c r="I995" s="4">
        <f>'P(t,T)'!R987*$C$6*0.5+'P(t,T)'!R987-'P(t,T)'!L987</f>
        <v>1.8369352556446561E-4</v>
      </c>
      <c r="J995" s="4">
        <f>'P(t,T)'!S987*$C$6*0.5+'P(t,T)'!S987-'P(t,T)'!M987</f>
        <v>5.5353058735218008E-3</v>
      </c>
      <c r="K995" s="4">
        <f>'P(t,T)'!T987*$C$6*0.5+'P(t,T)'!T987-'P(t,T)'!N987</f>
        <v>5.2644099502230368E-3</v>
      </c>
      <c r="L995" s="4">
        <f>'P(t,T)'!U987*$C$6*0.5+'P(t,T)'!U987-'P(t,T)'!O987</f>
        <v>2.0959804299645057E-3</v>
      </c>
      <c r="M995" s="3">
        <f>L995/'P(t,T)'!U987</f>
        <v>2.1428130677403957E-3</v>
      </c>
      <c r="O995" s="4">
        <v>979</v>
      </c>
      <c r="P995" s="4">
        <f>'P(t,T)'!Y987*$C$6*0.5+'P(t,T)'!Y987-'P(t,T)'!R987</f>
        <v>-2.1693553667334609E-4</v>
      </c>
      <c r="Q995" s="4">
        <f>'P(t,T)'!Z987*$C$6*0.5+'P(t,T)'!Z987-'P(t,T)'!S987</f>
        <v>5.0137673142873762E-3</v>
      </c>
      <c r="R995" s="4">
        <f>'P(t,T)'!AA987*$C$6*0.5+'P(t,T)'!AA987-'P(t,T)'!T987</f>
        <v>4.7330153057374424E-3</v>
      </c>
      <c r="S995" s="4">
        <f>'P(t,T)'!AB987*$C$6*0.5+'P(t,T)'!AB987-'P(t,T)'!U987</f>
        <v>1.6058763977886414E-3</v>
      </c>
      <c r="T995" s="4">
        <f>'P(t,T)'!AC987*$C$6*0.5+'P(t,T)'!AC987-'P(t,T)'!V987</f>
        <v>-1.3045983187874866E-3</v>
      </c>
      <c r="U995" s="3">
        <f>T995/'P(t,T)'!AC987</f>
        <v>-1.3382897362623162E-3</v>
      </c>
      <c r="W995" s="4">
        <v>979</v>
      </c>
      <c r="X995" s="4">
        <f>'P(t,T)'!AG987*$C$6*0.5+'P(t,T)'!AG987-'P(t,T)'!Y987</f>
        <v>-5.8491572230379152E-4</v>
      </c>
      <c r="Y995" s="4">
        <f>'P(t,T)'!AH987*$C$6*0.5+'P(t,T)'!AH987-'P(t,T)'!Z987</f>
        <v>4.5216713567632905E-3</v>
      </c>
      <c r="Z995" s="4">
        <f>'P(t,T)'!AI987*$C$6*0.5+'P(t,T)'!AI987-'P(t,T)'!AA987</f>
        <v>4.2321681850796544E-3</v>
      </c>
      <c r="AA995" s="4">
        <f>'P(t,T)'!AJ987*$C$6*0.5+'P(t,T)'!AJ987-'P(t,T)'!AB987</f>
        <v>1.1502383171823061E-3</v>
      </c>
      <c r="AB995" s="4">
        <f>'P(t,T)'!AK987*$C$6*0.5+'P(t,T)'!AK987-'P(t,T)'!AC987</f>
        <v>-1.704403345089478E-3</v>
      </c>
      <c r="AC995" s="4">
        <f>'P(t,T)'!AL987*$C$6*0.5+'P(t,T)'!AL987-'P(t,T)'!AD987</f>
        <v>5.2099567230348143E-3</v>
      </c>
      <c r="AD995" s="3">
        <f>AC995/'P(t,T)'!AL987</f>
        <v>5.3098679043076889E-3</v>
      </c>
      <c r="AG995" s="4">
        <v>979</v>
      </c>
      <c r="AH995" s="19">
        <f t="shared" si="186"/>
        <v>0</v>
      </c>
      <c r="AI995" s="19">
        <f t="shared" si="187"/>
        <v>2.1157545994051175E-2</v>
      </c>
      <c r="AJ995" s="19">
        <f t="shared" si="188"/>
        <v>2.1157545994051175E-2</v>
      </c>
      <c r="AK995" s="19">
        <f t="shared" si="189"/>
        <v>2.0056503860638397E-2</v>
      </c>
      <c r="AL995" s="4">
        <f t="shared" si="190"/>
        <v>2.0056503860638397E-2</v>
      </c>
      <c r="AM995" s="4">
        <f t="shared" si="191"/>
        <v>1.0787105399565389E-2</v>
      </c>
      <c r="AN995" s="4">
        <f t="shared" si="192"/>
        <v>4.8520951449354532E-3</v>
      </c>
      <c r="AO995" s="4">
        <f t="shared" si="193"/>
        <v>-8.6618859613656887E-4</v>
      </c>
      <c r="AP995" s="4">
        <f t="shared" si="194"/>
        <v>-3.0090016638769645E-3</v>
      </c>
      <c r="AQ995" s="4">
        <f t="shared" si="195"/>
        <v>3.8716669867724981E-3</v>
      </c>
      <c r="AR995" s="4">
        <f t="shared" si="196"/>
        <v>5.2099567230348143E-3</v>
      </c>
      <c r="AS995" s="4">
        <f t="shared" si="197"/>
        <v>5.3098679043076889E-3</v>
      </c>
      <c r="AT995" s="4">
        <v>0</v>
      </c>
    </row>
    <row r="996" spans="1:46">
      <c r="A996" s="4"/>
      <c r="B996" s="4">
        <v>980</v>
      </c>
      <c r="C996" s="4">
        <f>'P(t,T)'!L988*$C$6*0.5+'P(t,T)'!L988-'P(t,T)'!G988</f>
        <v>6.1815773341267199E-4</v>
      </c>
      <c r="D996" s="4">
        <f>'P(t,T)'!M988*$C$6*0.5+'P(t,T)'!M988-'P(t,T)'!H988</f>
        <v>3.7112204762120848E-3</v>
      </c>
      <c r="E996" s="4">
        <f>'P(t,T)'!N988*$C$6*0.5+'P(t,T)'!N988-'P(t,T)'!I988</f>
        <v>2.2864620683040737E-3</v>
      </c>
      <c r="F996" s="3">
        <f>E996/'P(t,T)'!N988</f>
        <v>2.3371065876828427E-3</v>
      </c>
      <c r="H996" s="4">
        <v>980</v>
      </c>
      <c r="I996" s="4">
        <f>'P(t,T)'!R988*$C$6*0.5+'P(t,T)'!R988-'P(t,T)'!L988</f>
        <v>1.8369352556446561E-4</v>
      </c>
      <c r="J996" s="4">
        <f>'P(t,T)'!S988*$C$6*0.5+'P(t,T)'!S988-'P(t,T)'!M988</f>
        <v>3.1965883728718447E-3</v>
      </c>
      <c r="K996" s="4">
        <f>'P(t,T)'!T988*$C$6*0.5+'P(t,T)'!T988-'P(t,T)'!N988</f>
        <v>1.7837525770668661E-3</v>
      </c>
      <c r="L996" s="4">
        <f>'P(t,T)'!U988*$C$6*0.5+'P(t,T)'!U988-'P(t,T)'!O988</f>
        <v>4.057696302395053E-3</v>
      </c>
      <c r="M996" s="3">
        <f>L996/'P(t,T)'!U988</f>
        <v>4.1402565483775822E-3</v>
      </c>
      <c r="O996" s="4">
        <v>980</v>
      </c>
      <c r="P996" s="4">
        <f>'P(t,T)'!Y988*$C$6*0.5+'P(t,T)'!Y988-'P(t,T)'!R988</f>
        <v>-2.1693553667334609E-4</v>
      </c>
      <c r="Q996" s="4">
        <f>'P(t,T)'!Z988*$C$6*0.5+'P(t,T)'!Z988-'P(t,T)'!S988</f>
        <v>2.7143527488387997E-3</v>
      </c>
      <c r="R996" s="4">
        <f>'P(t,T)'!AA988*$C$6*0.5+'P(t,T)'!AA988-'P(t,T)'!T988</f>
        <v>1.315729732329185E-3</v>
      </c>
      <c r="S996" s="4">
        <f>'P(t,T)'!AB988*$C$6*0.5+'P(t,T)'!AB988-'P(t,T)'!U988</f>
        <v>3.5307462069649187E-3</v>
      </c>
      <c r="T996" s="4">
        <f>'P(t,T)'!AC988*$C$6*0.5+'P(t,T)'!AC988-'P(t,T)'!V988</f>
        <v>1.3925396851455218E-3</v>
      </c>
      <c r="U996" s="3">
        <f>T996/'P(t,T)'!AC988</f>
        <v>1.4246546898279504E-3</v>
      </c>
      <c r="W996" s="4">
        <v>980</v>
      </c>
      <c r="X996" s="4">
        <f>'P(t,T)'!AG988*$C$6*0.5+'P(t,T)'!AG988-'P(t,T)'!Y988</f>
        <v>-5.8491572230379152E-4</v>
      </c>
      <c r="Y996" s="4">
        <f>'P(t,T)'!AH988*$C$6*0.5+'P(t,T)'!AH988-'P(t,T)'!Z988</f>
        <v>2.2637053966640952E-3</v>
      </c>
      <c r="Z996" s="4">
        <f>'P(t,T)'!AI988*$C$6*0.5+'P(t,T)'!AI988-'P(t,T)'!AA988</f>
        <v>8.8138013842498086E-4</v>
      </c>
      <c r="AA996" s="4">
        <f>'P(t,T)'!AJ988*$C$6*0.5+'P(t,T)'!AJ988-'P(t,T)'!AB988</f>
        <v>3.0364726570333289E-3</v>
      </c>
      <c r="AB996" s="4">
        <f>'P(t,T)'!AK988*$C$6*0.5+'P(t,T)'!AK988-'P(t,T)'!AC988</f>
        <v>9.2616033539838494E-4</v>
      </c>
      <c r="AC996" s="4">
        <f>'P(t,T)'!AL988*$C$6*0.5+'P(t,T)'!AL988-'P(t,T)'!AD988</f>
        <v>5.5099553759749842E-3</v>
      </c>
      <c r="AD996" s="3">
        <f>AC996/'P(t,T)'!AL988</f>
        <v>5.6139441755853961E-3</v>
      </c>
      <c r="AG996" s="4">
        <v>980</v>
      </c>
      <c r="AH996" s="19">
        <f t="shared" si="186"/>
        <v>0</v>
      </c>
      <c r="AI996" s="19">
        <f t="shared" si="187"/>
        <v>1.1885866994586824E-2</v>
      </c>
      <c r="AJ996" s="19">
        <f t="shared" si="188"/>
        <v>1.1885866994586824E-2</v>
      </c>
      <c r="AK996" s="19">
        <f t="shared" si="189"/>
        <v>6.2673245161251057E-3</v>
      </c>
      <c r="AL996" s="4">
        <f t="shared" si="190"/>
        <v>6.2673245161251057E-3</v>
      </c>
      <c r="AM996" s="4">
        <f t="shared" si="191"/>
        <v>1.2962021754076142E-2</v>
      </c>
      <c r="AN996" s="4">
        <f t="shared" si="192"/>
        <v>1.0624915166393301E-2</v>
      </c>
      <c r="AO996" s="4">
        <f t="shared" si="193"/>
        <v>6.458956568921489E-3</v>
      </c>
      <c r="AP996" s="4">
        <f t="shared" si="194"/>
        <v>2.3187000205439068E-3</v>
      </c>
      <c r="AQ996" s="4">
        <f t="shared" si="195"/>
        <v>6.9346100658029351E-3</v>
      </c>
      <c r="AR996" s="4">
        <f t="shared" si="196"/>
        <v>5.5099553759749842E-3</v>
      </c>
      <c r="AS996" s="4">
        <f t="shared" si="197"/>
        <v>5.6139441755853961E-3</v>
      </c>
      <c r="AT996" s="4">
        <v>0</v>
      </c>
    </row>
    <row r="997" spans="1:46">
      <c r="A997" s="4"/>
      <c r="B997" s="4">
        <v>981</v>
      </c>
      <c r="C997" s="4">
        <f>'P(t,T)'!L989*$C$6*0.5+'P(t,T)'!L989-'P(t,T)'!G989</f>
        <v>6.1815773341267199E-4</v>
      </c>
      <c r="D997" s="4">
        <f>'P(t,T)'!M989*$C$6*0.5+'P(t,T)'!M989-'P(t,T)'!H989</f>
        <v>-2.9509655915216371E-4</v>
      </c>
      <c r="E997" s="4">
        <f>'P(t,T)'!N989*$C$6*0.5+'P(t,T)'!N989-'P(t,T)'!I989</f>
        <v>-3.8977982292798252E-3</v>
      </c>
      <c r="F997" s="3">
        <f>E997/'P(t,T)'!N989</f>
        <v>-4.0088687423142097E-3</v>
      </c>
      <c r="H997" s="4">
        <v>981</v>
      </c>
      <c r="I997" s="4">
        <f>'P(t,T)'!R989*$C$6*0.5+'P(t,T)'!R989-'P(t,T)'!L989</f>
        <v>1.8369352556446561E-4</v>
      </c>
      <c r="J997" s="4">
        <f>'P(t,T)'!S989*$C$6*0.5+'P(t,T)'!S989-'P(t,T)'!M989</f>
        <v>-7.2224918408481109E-4</v>
      </c>
      <c r="K997" s="4">
        <f>'P(t,T)'!T989*$C$6*0.5+'P(t,T)'!T989-'P(t,T)'!N989</f>
        <v>-4.2373925736569618E-3</v>
      </c>
      <c r="L997" s="4">
        <f>'P(t,T)'!U989*$C$6*0.5+'P(t,T)'!U989-'P(t,T)'!O989</f>
        <v>-2.2321788322198222E-3</v>
      </c>
      <c r="M997" s="3">
        <f>L997/'P(t,T)'!U989</f>
        <v>-2.2919538833268928E-3</v>
      </c>
      <c r="O997" s="4">
        <v>981</v>
      </c>
      <c r="P997" s="4">
        <f>'P(t,T)'!Y989*$C$6*0.5+'P(t,T)'!Y989-'P(t,T)'!R989</f>
        <v>-2.1693553667334609E-4</v>
      </c>
      <c r="Q997" s="4">
        <f>'P(t,T)'!Z989*$C$6*0.5+'P(t,T)'!Z989-'P(t,T)'!S989</f>
        <v>-1.1139292510191634E-3</v>
      </c>
      <c r="R997" s="4">
        <f>'P(t,T)'!AA989*$C$6*0.5+'P(t,T)'!AA989-'P(t,T)'!T989</f>
        <v>-4.53876534366493E-3</v>
      </c>
      <c r="S997" s="4">
        <f>'P(t,T)'!AB989*$C$6*0.5+'P(t,T)'!AB989-'P(t,T)'!U989</f>
        <v>-2.6144280650621798E-3</v>
      </c>
      <c r="T997" s="4">
        <f>'P(t,T)'!AC989*$C$6*0.5+'P(t,T)'!AC989-'P(t,T)'!V989</f>
        <v>-4.4875879185635181E-3</v>
      </c>
      <c r="U997" s="3">
        <f>T997/'P(t,T)'!AC989</f>
        <v>-4.6181993298663451E-3</v>
      </c>
      <c r="W997" s="4">
        <v>981</v>
      </c>
      <c r="X997" s="4">
        <f>'P(t,T)'!AG989*$C$6*0.5+'P(t,T)'!AG989-'P(t,T)'!Y989</f>
        <v>-5.8491572230379152E-4</v>
      </c>
      <c r="Y997" s="4">
        <f>'P(t,T)'!AH989*$C$6*0.5+'P(t,T)'!AH989-'P(t,T)'!Z989</f>
        <v>-1.4714702611481334E-3</v>
      </c>
      <c r="Z997" s="4">
        <f>'P(t,T)'!AI989*$C$6*0.5+'P(t,T)'!AI989-'P(t,T)'!AA989</f>
        <v>-4.803774070568867E-3</v>
      </c>
      <c r="AA997" s="4">
        <f>'P(t,T)'!AJ989*$C$6*0.5+'P(t,T)'!AJ989-'P(t,T)'!AB989</f>
        <v>-2.9595007976265242E-3</v>
      </c>
      <c r="AB997" s="4">
        <f>'P(t,T)'!AK989*$C$6*0.5+'P(t,T)'!AK989-'P(t,T)'!AC989</f>
        <v>-4.7905652751074612E-3</v>
      </c>
      <c r="AC997" s="4">
        <f>'P(t,T)'!AL989*$C$6*0.5+'P(t,T)'!AL989-'P(t,T)'!AD989</f>
        <v>-3.4652678203005438E-3</v>
      </c>
      <c r="AD997" s="3">
        <f>AC997/'P(t,T)'!AL989</f>
        <v>-3.5624661694222222E-3</v>
      </c>
      <c r="AG997" s="4">
        <v>981</v>
      </c>
      <c r="AH997" s="19">
        <f t="shared" si="186"/>
        <v>0</v>
      </c>
      <c r="AI997" s="19">
        <f t="shared" si="187"/>
        <v>-3.6027452554042716E-3</v>
      </c>
      <c r="AJ997" s="19">
        <f t="shared" si="188"/>
        <v>-3.6027452554042716E-3</v>
      </c>
      <c r="AK997" s="19">
        <f t="shared" si="189"/>
        <v>-1.7477730217170584E-2</v>
      </c>
      <c r="AL997" s="4">
        <f t="shared" si="190"/>
        <v>-1.7477730217170584E-2</v>
      </c>
      <c r="AM997" s="4">
        <f t="shared" si="191"/>
        <v>-1.1814976437222735E-2</v>
      </c>
      <c r="AN997" s="4">
        <f t="shared" si="192"/>
        <v>-7.8061076949085262E-3</v>
      </c>
      <c r="AO997" s="4">
        <f t="shared" si="193"/>
        <v>-1.1570107076997873E-2</v>
      </c>
      <c r="AP997" s="4">
        <f t="shared" si="194"/>
        <v>-9.2781531936709793E-3</v>
      </c>
      <c r="AQ997" s="4">
        <f t="shared" si="195"/>
        <v>-8.0834671501668898E-3</v>
      </c>
      <c r="AR997" s="4">
        <f t="shared" si="196"/>
        <v>-3.4652678203005438E-3</v>
      </c>
      <c r="AS997" s="4">
        <f t="shared" si="197"/>
        <v>-3.5624661694222222E-3</v>
      </c>
      <c r="AT997" s="4">
        <v>0</v>
      </c>
    </row>
    <row r="998" spans="1:46">
      <c r="A998" s="4"/>
      <c r="B998" s="4">
        <v>982</v>
      </c>
      <c r="C998" s="4">
        <f>'P(t,T)'!L990*$C$6*0.5+'P(t,T)'!L990-'P(t,T)'!G990</f>
        <v>6.1815773341267199E-4</v>
      </c>
      <c r="D998" s="4">
        <f>'P(t,T)'!M990*$C$6*0.5+'P(t,T)'!M990-'P(t,T)'!H990</f>
        <v>-1.2907042444240124E-3</v>
      </c>
      <c r="E998" s="4">
        <f>'P(t,T)'!N990*$C$6*0.5+'P(t,T)'!N990-'P(t,T)'!I990</f>
        <v>5.8185106081976024E-4</v>
      </c>
      <c r="F998" s="3">
        <f>E998/'P(t,T)'!N990</f>
        <v>5.9575211415102019E-4</v>
      </c>
      <c r="H998" s="4">
        <v>982</v>
      </c>
      <c r="I998" s="4">
        <f>'P(t,T)'!R990*$C$6*0.5+'P(t,T)'!R990-'P(t,T)'!L990</f>
        <v>1.8369352556446561E-4</v>
      </c>
      <c r="J998" s="4">
        <f>'P(t,T)'!S990*$C$6*0.5+'P(t,T)'!S990-'P(t,T)'!M990</f>
        <v>-1.6911505169280305E-3</v>
      </c>
      <c r="K998" s="4">
        <f>'P(t,T)'!T990*$C$6*0.5+'P(t,T)'!T990-'P(t,T)'!N990</f>
        <v>1.1665203956323644E-4</v>
      </c>
      <c r="L998" s="4">
        <f>'P(t,T)'!U990*$C$6*0.5+'P(t,T)'!U990-'P(t,T)'!O990</f>
        <v>-2.1147145228088693E-3</v>
      </c>
      <c r="M998" s="3">
        <f>L998/'P(t,T)'!U990</f>
        <v>-2.1710884257498033E-3</v>
      </c>
      <c r="O998" s="4">
        <v>982</v>
      </c>
      <c r="P998" s="4">
        <f>'P(t,T)'!Y990*$C$6*0.5+'P(t,T)'!Y990-'P(t,T)'!R990</f>
        <v>-2.1693553667334609E-4</v>
      </c>
      <c r="Q998" s="4">
        <f>'P(t,T)'!Z990*$C$6*0.5+'P(t,T)'!Z990-'P(t,T)'!S990</f>
        <v>-2.0555998835041223E-3</v>
      </c>
      <c r="R998" s="4">
        <f>'P(t,T)'!AA990*$C$6*0.5+'P(t,T)'!AA990-'P(t,T)'!T990</f>
        <v>-3.1250252775572029E-4</v>
      </c>
      <c r="S998" s="4">
        <f>'P(t,T)'!AB990*$C$6*0.5+'P(t,T)'!AB990-'P(t,T)'!U990</f>
        <v>-2.5003734524130516E-3</v>
      </c>
      <c r="T998" s="4">
        <f>'P(t,T)'!AC990*$C$6*0.5+'P(t,T)'!AC990-'P(t,T)'!V990</f>
        <v>-1.142339309391005E-3</v>
      </c>
      <c r="U998" s="3">
        <f>T998/'P(t,T)'!AC990</f>
        <v>-1.1716500082035192E-3</v>
      </c>
      <c r="W998" s="4">
        <v>982</v>
      </c>
      <c r="X998" s="4">
        <f>'P(t,T)'!AG990*$C$6*0.5+'P(t,T)'!AG990-'P(t,T)'!Y990</f>
        <v>-5.8491572230379152E-4</v>
      </c>
      <c r="Y998" s="4">
        <f>'P(t,T)'!AH990*$C$6*0.5+'P(t,T)'!AH990-'P(t,T)'!Z990</f>
        <v>-2.3855197370108439E-3</v>
      </c>
      <c r="Z998" s="4">
        <f>'P(t,T)'!AI990*$C$6*0.5+'P(t,T)'!AI990-'P(t,T)'!AA990</f>
        <v>-7.0685521844104926E-4</v>
      </c>
      <c r="AA998" s="4">
        <f>'P(t,T)'!AJ990*$C$6*0.5+'P(t,T)'!AJ990-'P(t,T)'!AB990</f>
        <v>-2.848904057800361E-3</v>
      </c>
      <c r="AB998" s="4">
        <f>'P(t,T)'!AK990*$C$6*0.5+'P(t,T)'!AK990-'P(t,T)'!AC990</f>
        <v>-1.546550724584872E-3</v>
      </c>
      <c r="AC998" s="4">
        <f>'P(t,T)'!AL990*$C$6*0.5+'P(t,T)'!AL990-'P(t,T)'!AD990</f>
        <v>-3.5278937693544732E-3</v>
      </c>
      <c r="AD998" s="3">
        <f>AC998/'P(t,T)'!AL990</f>
        <v>-3.6270766717224471E-3</v>
      </c>
      <c r="AG998" s="4">
        <v>982</v>
      </c>
      <c r="AH998" s="19">
        <f t="shared" si="186"/>
        <v>0</v>
      </c>
      <c r="AI998" s="19">
        <f t="shared" si="187"/>
        <v>-7.4229743818670091E-3</v>
      </c>
      <c r="AJ998" s="19">
        <f t="shared" si="188"/>
        <v>-7.4229743818670091E-3</v>
      </c>
      <c r="AK998" s="19">
        <f t="shared" si="189"/>
        <v>-3.2085464581377288E-4</v>
      </c>
      <c r="AL998" s="4">
        <f t="shared" si="190"/>
        <v>-3.2085464581377288E-4</v>
      </c>
      <c r="AM998" s="4">
        <f t="shared" si="191"/>
        <v>-6.868239918871262E-3</v>
      </c>
      <c r="AN998" s="4">
        <f t="shared" si="192"/>
        <v>-7.463992033022282E-3</v>
      </c>
      <c r="AO998" s="4">
        <f t="shared" si="193"/>
        <v>-4.8599784597256803E-3</v>
      </c>
      <c r="AP998" s="4">
        <f t="shared" si="194"/>
        <v>-2.688890033975877E-3</v>
      </c>
      <c r="AQ998" s="4">
        <f t="shared" si="195"/>
        <v>-4.6995437775579924E-3</v>
      </c>
      <c r="AR998" s="4">
        <f t="shared" si="196"/>
        <v>-3.5278937693544732E-3</v>
      </c>
      <c r="AS998" s="4">
        <f t="shared" si="197"/>
        <v>-3.6270766717224471E-3</v>
      </c>
      <c r="AT998" s="4">
        <v>0</v>
      </c>
    </row>
    <row r="999" spans="1:46">
      <c r="A999" s="4"/>
      <c r="B999" s="4">
        <v>983</v>
      </c>
      <c r="C999" s="4">
        <f>'P(t,T)'!L991*$C$6*0.5+'P(t,T)'!L991-'P(t,T)'!G991</f>
        <v>6.1815773341267199E-4</v>
      </c>
      <c r="D999" s="4">
        <f>'P(t,T)'!M991*$C$6*0.5+'P(t,T)'!M991-'P(t,T)'!H991</f>
        <v>2.6653390003250621E-4</v>
      </c>
      <c r="E999" s="4">
        <f>'P(t,T)'!N991*$C$6*0.5+'P(t,T)'!N991-'P(t,T)'!I991</f>
        <v>-3.888719806874219E-3</v>
      </c>
      <c r="F999" s="3">
        <f>E999/'P(t,T)'!N991</f>
        <v>-3.9994951726653313E-3</v>
      </c>
      <c r="H999" s="4">
        <v>983</v>
      </c>
      <c r="I999" s="4">
        <f>'P(t,T)'!R991*$C$6*0.5+'P(t,T)'!R991-'P(t,T)'!L991</f>
        <v>1.8369352556446561E-4</v>
      </c>
      <c r="J999" s="4">
        <f>'P(t,T)'!S991*$C$6*0.5+'P(t,T)'!S991-'P(t,T)'!M991</f>
        <v>-1.7480863208652053E-4</v>
      </c>
      <c r="K999" s="4">
        <f>'P(t,T)'!T991*$C$6*0.5+'P(t,T)'!T991-'P(t,T)'!N991</f>
        <v>-4.2286082980725892E-3</v>
      </c>
      <c r="L999" s="4">
        <f>'P(t,T)'!U991*$C$6*0.5+'P(t,T)'!U991-'P(t,T)'!O991</f>
        <v>-8.0285335867787966E-3</v>
      </c>
      <c r="M999" s="3">
        <f>L999/'P(t,T)'!U991</f>
        <v>-8.2916971525463165E-3</v>
      </c>
      <c r="O999" s="4">
        <v>983</v>
      </c>
      <c r="P999" s="4">
        <f>'P(t,T)'!Y991*$C$6*0.5+'P(t,T)'!Y991-'P(t,T)'!R991</f>
        <v>-2.1693553667334609E-4</v>
      </c>
      <c r="Q999" s="4">
        <f>'P(t,T)'!Z991*$C$6*0.5+'P(t,T)'!Z991-'P(t,T)'!S991</f>
        <v>-5.8101970595447749E-4</v>
      </c>
      <c r="R999" s="4">
        <f>'P(t,T)'!AA991*$C$6*0.5+'P(t,T)'!AA991-'P(t,T)'!T991</f>
        <v>-4.5302773505344618E-3</v>
      </c>
      <c r="S999" s="4">
        <f>'P(t,T)'!AB991*$C$6*0.5+'P(t,T)'!AB991-'P(t,T)'!U991</f>
        <v>-8.2090849418494649E-3</v>
      </c>
      <c r="T999" s="4">
        <f>'P(t,T)'!AC991*$C$6*0.5+'P(t,T)'!AC991-'P(t,T)'!V991</f>
        <v>-9.6089649262669496E-3</v>
      </c>
      <c r="U999" s="3">
        <f>T999/'P(t,T)'!AC991</f>
        <v>-9.9397689797239407E-3</v>
      </c>
      <c r="W999" s="4">
        <v>983</v>
      </c>
      <c r="X999" s="4">
        <f>'P(t,T)'!AG991*$C$6*0.5+'P(t,T)'!AG991-'P(t,T)'!Y991</f>
        <v>-5.8491572230379152E-4</v>
      </c>
      <c r="Y999" s="4">
        <f>'P(t,T)'!AH991*$C$6*0.5+'P(t,T)'!AH991-'P(t,T)'!Z991</f>
        <v>-9.5335766067305983E-4</v>
      </c>
      <c r="Z999" s="4">
        <f>'P(t,T)'!AI991*$C$6*0.5+'P(t,T)'!AI991-'P(t,T)'!AA991</f>
        <v>-4.795583250187363E-3</v>
      </c>
      <c r="AA999" s="4">
        <f>'P(t,T)'!AJ991*$C$6*0.5+'P(t,T)'!AJ991-'P(t,T)'!AB991</f>
        <v>-8.3521721765735801E-3</v>
      </c>
      <c r="AB999" s="4">
        <f>'P(t,T)'!AK991*$C$6*0.5+'P(t,T)'!AK991-'P(t,T)'!AC991</f>
        <v>-9.714653367184356E-3</v>
      </c>
      <c r="AC999" s="4">
        <f>'P(t,T)'!AL991*$C$6*0.5+'P(t,T)'!AL991-'P(t,T)'!AD991</f>
        <v>-8.4160793049118388E-3</v>
      </c>
      <c r="AD999" s="3">
        <f>AC999/'P(t,T)'!AL991</f>
        <v>-8.6953431682804325E-3</v>
      </c>
      <c r="AG999" s="4">
        <v>983</v>
      </c>
      <c r="AH999" s="19">
        <f t="shared" si="186"/>
        <v>0</v>
      </c>
      <c r="AI999" s="19">
        <f t="shared" si="187"/>
        <v>-1.4426520986815516E-3</v>
      </c>
      <c r="AJ999" s="19">
        <f t="shared" si="188"/>
        <v>-1.4426520986815516E-3</v>
      </c>
      <c r="AK999" s="19">
        <f t="shared" si="189"/>
        <v>-1.7443188705668633E-2</v>
      </c>
      <c r="AL999" s="4">
        <f t="shared" si="190"/>
        <v>-1.7443188705668633E-2</v>
      </c>
      <c r="AM999" s="4">
        <f t="shared" si="191"/>
        <v>-2.8589285877867174E-2</v>
      </c>
      <c r="AN999" s="4">
        <f t="shared" si="192"/>
        <v>-2.4589790705201842E-2</v>
      </c>
      <c r="AO999" s="4">
        <f t="shared" si="193"/>
        <v>-2.7615315445997622E-2</v>
      </c>
      <c r="AP999" s="4">
        <f t="shared" si="194"/>
        <v>-1.9323618293451306E-2</v>
      </c>
      <c r="AQ999" s="4">
        <f t="shared" si="195"/>
        <v>-1.8355848284635781E-2</v>
      </c>
      <c r="AR999" s="4">
        <f t="shared" si="196"/>
        <v>-8.4160793049118388E-3</v>
      </c>
      <c r="AS999" s="4">
        <f t="shared" si="197"/>
        <v>-8.6953431682804325E-3</v>
      </c>
      <c r="AT999" s="4">
        <v>0</v>
      </c>
    </row>
    <row r="1000" spans="1:46">
      <c r="A1000" s="4"/>
      <c r="B1000" s="4">
        <v>984</v>
      </c>
      <c r="C1000" s="4">
        <f>'P(t,T)'!L992*$C$6*0.5+'P(t,T)'!L992-'P(t,T)'!G992</f>
        <v>6.1815773341267199E-4</v>
      </c>
      <c r="D1000" s="4">
        <f>'P(t,T)'!M992*$C$6*0.5+'P(t,T)'!M992-'P(t,T)'!H992</f>
        <v>2.6805762528938626E-3</v>
      </c>
      <c r="E1000" s="4">
        <f>'P(t,T)'!N992*$C$6*0.5+'P(t,T)'!N992-'P(t,T)'!I992</f>
        <v>-7.630868137842306E-5</v>
      </c>
      <c r="F1000" s="3">
        <f>E1000/'P(t,T)'!N992</f>
        <v>-7.8183205710656131E-5</v>
      </c>
      <c r="H1000" s="4">
        <v>984</v>
      </c>
      <c r="I1000" s="4">
        <f>'P(t,T)'!R992*$C$6*0.5+'P(t,T)'!R992-'P(t,T)'!L992</f>
        <v>1.8369352556446561E-4</v>
      </c>
      <c r="J1000" s="4">
        <f>'P(t,T)'!S992*$C$6*0.5+'P(t,T)'!S992-'P(t,T)'!M992</f>
        <v>2.1854022094590642E-3</v>
      </c>
      <c r="K1000" s="4">
        <f>'P(t,T)'!T992*$C$6*0.5+'P(t,T)'!T992-'P(t,T)'!N992</f>
        <v>-5.2550749237978422E-4</v>
      </c>
      <c r="L1000" s="4">
        <f>'P(t,T)'!U992*$C$6*0.5+'P(t,T)'!U992-'P(t,T)'!O992</f>
        <v>-5.4469320322769743E-4</v>
      </c>
      <c r="M1000" s="3">
        <f>L1000/'P(t,T)'!U992</f>
        <v>-5.5833513849576886E-4</v>
      </c>
      <c r="O1000" s="4">
        <v>984</v>
      </c>
      <c r="P1000" s="4">
        <f>'P(t,T)'!Y992*$C$6*0.5+'P(t,T)'!Y992-'P(t,T)'!R992</f>
        <v>-2.1693553667334609E-4</v>
      </c>
      <c r="Q1000" s="4">
        <f>'P(t,T)'!Z992*$C$6*0.5+'P(t,T)'!Z992-'P(t,T)'!S992</f>
        <v>1.7235511800934855E-3</v>
      </c>
      <c r="R1000" s="4">
        <f>'P(t,T)'!AA992*$C$6*0.5+'P(t,T)'!AA992-'P(t,T)'!T992</f>
        <v>-9.3821002774785445E-4</v>
      </c>
      <c r="S1000" s="4">
        <f>'P(t,T)'!AB992*$C$6*0.5+'P(t,T)'!AB992-'P(t,T)'!U992</f>
        <v>-9.733410553116606E-4</v>
      </c>
      <c r="T1000" s="4">
        <f>'P(t,T)'!AC992*$C$6*0.5+'P(t,T)'!AC992-'P(t,T)'!V992</f>
        <v>7.2342292490024107E-4</v>
      </c>
      <c r="U1000" s="3">
        <f>T1000/'P(t,T)'!AC992</f>
        <v>7.4060149634988179E-4</v>
      </c>
      <c r="W1000" s="4">
        <v>984</v>
      </c>
      <c r="X1000" s="4">
        <f>'P(t,T)'!AG992*$C$6*0.5+'P(t,T)'!AG992-'P(t,T)'!Y992</f>
        <v>-5.8491572230379152E-4</v>
      </c>
      <c r="Y1000" s="4">
        <f>'P(t,T)'!AH992*$C$6*0.5+'P(t,T)'!AH992-'P(t,T)'!Z992</f>
        <v>1.2940827479147599E-3</v>
      </c>
      <c r="Z1000" s="4">
        <f>'P(t,T)'!AI992*$C$6*0.5+'P(t,T)'!AI992-'P(t,T)'!AA992</f>
        <v>-1.3157485056439766E-3</v>
      </c>
      <c r="AA1000" s="4">
        <f>'P(t,T)'!AJ992*$C$6*0.5+'P(t,T)'!AJ992-'P(t,T)'!AB992</f>
        <v>-1.3656471455387731E-3</v>
      </c>
      <c r="AB1000" s="4">
        <f>'P(t,T)'!AK992*$C$6*0.5+'P(t,T)'!AK992-'P(t,T)'!AC992</f>
        <v>2.7223563865286238E-4</v>
      </c>
      <c r="AC1000" s="4">
        <f>'P(t,T)'!AL992*$C$6*0.5+'P(t,T)'!AL992-'P(t,T)'!AD992</f>
        <v>-2.4626770522815367E-3</v>
      </c>
      <c r="AD1000" s="3">
        <f>AC1000/'P(t,T)'!AL992</f>
        <v>-2.5292088494808743E-3</v>
      </c>
      <c r="AG1000" s="4">
        <v>984</v>
      </c>
      <c r="AH1000" s="19">
        <f t="shared" si="186"/>
        <v>0</v>
      </c>
      <c r="AI1000" s="19">
        <f t="shared" si="187"/>
        <v>7.8836123903611721E-3</v>
      </c>
      <c r="AJ1000" s="19">
        <f t="shared" si="188"/>
        <v>7.8836123903611721E-3</v>
      </c>
      <c r="AK1000" s="19">
        <f t="shared" si="189"/>
        <v>-2.8557747071500383E-3</v>
      </c>
      <c r="AL1000" s="4">
        <f t="shared" si="190"/>
        <v>-2.8557747071500383E-3</v>
      </c>
      <c r="AM1000" s="4">
        <f t="shared" si="191"/>
        <v>-2.961864609788787E-3</v>
      </c>
      <c r="AN1000" s="4">
        <f t="shared" si="192"/>
        <v>-2.8836814040781311E-3</v>
      </c>
      <c r="AO1000" s="4">
        <f t="shared" si="193"/>
        <v>4.3732342505733459E-4</v>
      </c>
      <c r="AP1000" s="4">
        <f t="shared" si="194"/>
        <v>9.9565856355310345E-4</v>
      </c>
      <c r="AQ1000" s="4">
        <f t="shared" si="195"/>
        <v>-1.7220755559316549E-3</v>
      </c>
      <c r="AR1000" s="4">
        <f t="shared" si="196"/>
        <v>-2.4626770522815367E-3</v>
      </c>
      <c r="AS1000" s="4">
        <f t="shared" si="197"/>
        <v>-2.5292088494808743E-3</v>
      </c>
      <c r="AT1000" s="4">
        <v>0</v>
      </c>
    </row>
    <row r="1001" spans="1:46">
      <c r="A1001" s="4"/>
      <c r="B1001" s="4">
        <v>985</v>
      </c>
      <c r="C1001" s="4">
        <f>'P(t,T)'!L993*$C$6*0.5+'P(t,T)'!L993-'P(t,T)'!G993</f>
        <v>6.1815773341267199E-4</v>
      </c>
      <c r="D1001" s="4">
        <f>'P(t,T)'!M993*$C$6*0.5+'P(t,T)'!M993-'P(t,T)'!H993</f>
        <v>-1.7142667923732979E-3</v>
      </c>
      <c r="E1001" s="4">
        <f>'P(t,T)'!N993*$C$6*0.5+'P(t,T)'!N993-'P(t,T)'!I993</f>
        <v>-1.0122276669199959E-3</v>
      </c>
      <c r="F1001" s="3">
        <f>E1001/'P(t,T)'!N993</f>
        <v>-1.0380646790233855E-3</v>
      </c>
      <c r="H1001" s="4">
        <v>985</v>
      </c>
      <c r="I1001" s="4">
        <f>'P(t,T)'!R993*$C$6*0.5+'P(t,T)'!R993-'P(t,T)'!L993</f>
        <v>1.8369352556446561E-4</v>
      </c>
      <c r="J1001" s="4">
        <f>'P(t,T)'!S993*$C$6*0.5+'P(t,T)'!S993-'P(t,T)'!M993</f>
        <v>-2.1027484845812516E-3</v>
      </c>
      <c r="K1001" s="4">
        <f>'P(t,T)'!T993*$C$6*0.5+'P(t,T)'!T993-'P(t,T)'!N993</f>
        <v>-1.4372181979351861E-3</v>
      </c>
      <c r="L1001" s="4">
        <f>'P(t,T)'!U993*$C$6*0.5+'P(t,T)'!U993-'P(t,T)'!O993</f>
        <v>-2.2060039686799815E-3</v>
      </c>
      <c r="M1001" s="3">
        <f>L1001/'P(t,T)'!U993</f>
        <v>-2.2650186693899971E-3</v>
      </c>
      <c r="O1001" s="4">
        <v>985</v>
      </c>
      <c r="P1001" s="4">
        <f>'P(t,T)'!Y993*$C$6*0.5+'P(t,T)'!Y993-'P(t,T)'!R993</f>
        <v>-2.1693553667334609E-4</v>
      </c>
      <c r="Q1001" s="4">
        <f>'P(t,T)'!Z993*$C$6*0.5+'P(t,T)'!Z993-'P(t,T)'!S993</f>
        <v>-2.4550425962770461E-3</v>
      </c>
      <c r="R1001" s="4">
        <f>'P(t,T)'!AA993*$C$6*0.5+'P(t,T)'!AA993-'P(t,T)'!T993</f>
        <v>-1.8251441281948999E-3</v>
      </c>
      <c r="S1001" s="4">
        <f>'P(t,T)'!AB993*$C$6*0.5+'P(t,T)'!AB993-'P(t,T)'!U993</f>
        <v>-2.5890153240315517E-3</v>
      </c>
      <c r="T1001" s="4">
        <f>'P(t,T)'!AC993*$C$6*0.5+'P(t,T)'!AC993-'P(t,T)'!V993</f>
        <v>-4.7447297083353934E-3</v>
      </c>
      <c r="U1001" s="3">
        <f>T1001/'P(t,T)'!AC993</f>
        <v>-4.8840868050830395E-3</v>
      </c>
      <c r="W1001" s="4">
        <v>985</v>
      </c>
      <c r="X1001" s="4">
        <f>'P(t,T)'!AG993*$C$6*0.5+'P(t,T)'!AG993-'P(t,T)'!Y993</f>
        <v>-5.8491572230379152E-4</v>
      </c>
      <c r="Y1001" s="4">
        <f>'P(t,T)'!AH993*$C$6*0.5+'P(t,T)'!AH993-'P(t,T)'!Z993</f>
        <v>-2.7726736395816687E-3</v>
      </c>
      <c r="Z1001" s="4">
        <f>'P(t,T)'!AI993*$C$6*0.5+'P(t,T)'!AI993-'P(t,T)'!AA993</f>
        <v>-2.1774659009180519E-3</v>
      </c>
      <c r="AA1001" s="4">
        <f>'P(t,T)'!AJ993*$C$6*0.5+'P(t,T)'!AJ993-'P(t,T)'!AB993</f>
        <v>-2.9348607818684425E-3</v>
      </c>
      <c r="AB1001" s="4">
        <f>'P(t,T)'!AK993*$C$6*0.5+'P(t,T)'!AK993-'P(t,T)'!AC993</f>
        <v>-5.0390216461978499E-3</v>
      </c>
      <c r="AC1001" s="4">
        <f>'P(t,T)'!AL993*$C$6*0.5+'P(t,T)'!AL993-'P(t,T)'!AD993</f>
        <v>-3.4372235263311346E-3</v>
      </c>
      <c r="AD1001" s="3">
        <f>AC1001/'P(t,T)'!AL993</f>
        <v>-3.5335358124335553E-3</v>
      </c>
      <c r="AG1001" s="4">
        <v>985</v>
      </c>
      <c r="AH1001" s="19">
        <f t="shared" si="186"/>
        <v>0</v>
      </c>
      <c r="AI1001" s="19">
        <f t="shared" si="187"/>
        <v>-9.0447315128132644E-3</v>
      </c>
      <c r="AJ1001" s="19">
        <f t="shared" si="188"/>
        <v>-9.0447315128132644E-3</v>
      </c>
      <c r="AK1001" s="19">
        <f t="shared" si="189"/>
        <v>-6.4520558939681338E-3</v>
      </c>
      <c r="AL1001" s="4">
        <f t="shared" si="190"/>
        <v>-6.4520558939681338E-3</v>
      </c>
      <c r="AM1001" s="4">
        <f t="shared" si="191"/>
        <v>-8.76794475360336E-3</v>
      </c>
      <c r="AN1001" s="4">
        <f t="shared" si="192"/>
        <v>-7.7298800745799756E-3</v>
      </c>
      <c r="AO1001" s="4">
        <f t="shared" si="193"/>
        <v>-1.204877002392324E-2</v>
      </c>
      <c r="AP1001" s="4">
        <f t="shared" si="194"/>
        <v>-9.7837513545332433E-3</v>
      </c>
      <c r="AQ1001" s="4">
        <f t="shared" si="195"/>
        <v>-8.321310331414174E-3</v>
      </c>
      <c r="AR1001" s="4">
        <f t="shared" si="196"/>
        <v>-3.4372235263311346E-3</v>
      </c>
      <c r="AS1001" s="4">
        <f t="shared" si="197"/>
        <v>-3.5335358124335553E-3</v>
      </c>
      <c r="AT1001" s="4">
        <v>0</v>
      </c>
    </row>
    <row r="1002" spans="1:46">
      <c r="A1002" s="4"/>
      <c r="B1002" s="4">
        <v>986</v>
      </c>
      <c r="C1002" s="4">
        <f>'P(t,T)'!L994*$C$6*0.5+'P(t,T)'!L994-'P(t,T)'!G994</f>
        <v>6.1815773341267199E-4</v>
      </c>
      <c r="D1002" s="4">
        <f>'P(t,T)'!M994*$C$6*0.5+'P(t,T)'!M994-'P(t,T)'!H994</f>
        <v>5.8128292810444293E-4</v>
      </c>
      <c r="E1002" s="4">
        <f>'P(t,T)'!N994*$C$6*0.5+'P(t,T)'!N994-'P(t,T)'!I994</f>
        <v>1.0462986841233146E-3</v>
      </c>
      <c r="F1002" s="3">
        <f>E1002/'P(t,T)'!N994</f>
        <v>1.0707988544652602E-3</v>
      </c>
      <c r="H1002" s="4">
        <v>986</v>
      </c>
      <c r="I1002" s="4">
        <f>'P(t,T)'!R994*$C$6*0.5+'P(t,T)'!R994-'P(t,T)'!L994</f>
        <v>1.8369352556446561E-4</v>
      </c>
      <c r="J1002" s="4">
        <f>'P(t,T)'!S994*$C$6*0.5+'P(t,T)'!S994-'P(t,T)'!M994</f>
        <v>1.3226363980323175E-4</v>
      </c>
      <c r="K1002" s="4">
        <f>'P(t,T)'!T994*$C$6*0.5+'P(t,T)'!T994-'P(t,T)'!N994</f>
        <v>5.7031739136192972E-4</v>
      </c>
      <c r="L1002" s="4">
        <f>'P(t,T)'!U994*$C$6*0.5+'P(t,T)'!U994-'P(t,T)'!O994</f>
        <v>8.151874891082489E-4</v>
      </c>
      <c r="M1002" s="3">
        <f>L1002/'P(t,T)'!U994</f>
        <v>8.3446860425730131E-4</v>
      </c>
      <c r="O1002" s="4">
        <v>986</v>
      </c>
      <c r="P1002" s="4">
        <f>'P(t,T)'!Y994*$C$6*0.5+'P(t,T)'!Y994-'P(t,T)'!R994</f>
        <v>-2.1693553667334609E-4</v>
      </c>
      <c r="Q1002" s="4">
        <f>'P(t,T)'!Z994*$C$6*0.5+'P(t,T)'!Z994-'P(t,T)'!S994</f>
        <v>-2.8182909739871143E-4</v>
      </c>
      <c r="R1002" s="4">
        <f>'P(t,T)'!AA994*$C$6*0.5+'P(t,T)'!AA994-'P(t,T)'!T994</f>
        <v>1.3003681119783117E-4</v>
      </c>
      <c r="S1002" s="4">
        <f>'P(t,T)'!AB994*$C$6*0.5+'P(t,T)'!AB994-'P(t,T)'!U994</f>
        <v>3.5319192059357629E-4</v>
      </c>
      <c r="T1002" s="4">
        <f>'P(t,T)'!AC994*$C$6*0.5+'P(t,T)'!AC994-'P(t,T)'!V994</f>
        <v>-4.4199541078870919E-4</v>
      </c>
      <c r="U1002" s="3">
        <f>T1002/'P(t,T)'!AC994</f>
        <v>-4.5301871274656957E-4</v>
      </c>
      <c r="W1002" s="4">
        <v>986</v>
      </c>
      <c r="X1002" s="4">
        <f>'P(t,T)'!AG994*$C$6*0.5+'P(t,T)'!AG994-'P(t,T)'!Y994</f>
        <v>-5.8491572230379152E-4</v>
      </c>
      <c r="Y1002" s="4">
        <f>'P(t,T)'!AH994*$C$6*0.5+'P(t,T)'!AH994-'P(t,T)'!Z994</f>
        <v>-6.6221165586088926E-4</v>
      </c>
      <c r="Z1002" s="4">
        <f>'P(t,T)'!AI994*$C$6*0.5+'P(t,T)'!AI994-'P(t,T)'!AA994</f>
        <v>-2.7572271765874401E-4</v>
      </c>
      <c r="AA1002" s="4">
        <f>'P(t,T)'!AJ994*$C$6*0.5+'P(t,T)'!AJ994-'P(t,T)'!AB994</f>
        <v>-7.3346134576768307E-5</v>
      </c>
      <c r="AB1002" s="4">
        <f>'P(t,T)'!AK994*$C$6*0.5+'P(t,T)'!AK994-'P(t,T)'!AC994</f>
        <v>-8.6463630689381787E-4</v>
      </c>
      <c r="AC1002" s="4">
        <f>'P(t,T)'!AL994*$C$6*0.5+'P(t,T)'!AL994-'P(t,T)'!AD994</f>
        <v>1.5828965569704145E-3</v>
      </c>
      <c r="AD1002" s="3">
        <f>AC1002/'P(t,T)'!AL994</f>
        <v>1.6190938295706008E-3</v>
      </c>
      <c r="AG1002" s="4">
        <v>986</v>
      </c>
      <c r="AH1002" s="19">
        <f t="shared" si="186"/>
        <v>0</v>
      </c>
      <c r="AI1002" s="19">
        <f t="shared" si="187"/>
        <v>-2.3049418535192601E-4</v>
      </c>
      <c r="AJ1002" s="19">
        <f t="shared" si="188"/>
        <v>-2.3049418535192601E-4</v>
      </c>
      <c r="AK1002" s="19">
        <f t="shared" si="189"/>
        <v>1.4709301690243315E-3</v>
      </c>
      <c r="AL1002" s="4">
        <f t="shared" si="190"/>
        <v>1.4709301690243315E-3</v>
      </c>
      <c r="AM1002" s="4">
        <f t="shared" si="191"/>
        <v>2.1658321295903171E-3</v>
      </c>
      <c r="AN1002" s="4">
        <f t="shared" si="192"/>
        <v>1.0950332751250569E-3</v>
      </c>
      <c r="AO1002" s="4">
        <f t="shared" si="193"/>
        <v>-4.7216311342522575E-4</v>
      </c>
      <c r="AP1002" s="4">
        <f t="shared" si="194"/>
        <v>-1.3066317176825271E-3</v>
      </c>
      <c r="AQ1002" s="4">
        <f t="shared" si="195"/>
        <v>1.129877844223845E-3</v>
      </c>
      <c r="AR1002" s="4">
        <f t="shared" si="196"/>
        <v>1.5828965569704145E-3</v>
      </c>
      <c r="AS1002" s="4">
        <f t="shared" si="197"/>
        <v>1.6190938295706008E-3</v>
      </c>
      <c r="AT1002" s="4">
        <v>0</v>
      </c>
    </row>
    <row r="1003" spans="1:46">
      <c r="A1003" s="4"/>
      <c r="B1003" s="4">
        <v>987</v>
      </c>
      <c r="C1003" s="4">
        <f>'P(t,T)'!L995*$C$6*0.5+'P(t,T)'!L995-'P(t,T)'!G995</f>
        <v>6.1815773341267199E-4</v>
      </c>
      <c r="D1003" s="4">
        <f>'P(t,T)'!M995*$C$6*0.5+'P(t,T)'!M995-'P(t,T)'!H995</f>
        <v>1.1393117058753344E-3</v>
      </c>
      <c r="E1003" s="4">
        <f>'P(t,T)'!N995*$C$6*0.5+'P(t,T)'!N995-'P(t,T)'!I995</f>
        <v>3.2795085010306479E-5</v>
      </c>
      <c r="F1003" s="3">
        <f>E1003/'P(t,T)'!N995</f>
        <v>3.3597031107745669E-5</v>
      </c>
      <c r="H1003" s="4">
        <v>987</v>
      </c>
      <c r="I1003" s="4">
        <f>'P(t,T)'!R995*$C$6*0.5+'P(t,T)'!R995-'P(t,T)'!L995</f>
        <v>1.8369352556446561E-4</v>
      </c>
      <c r="J1003" s="4">
        <f>'P(t,T)'!S995*$C$6*0.5+'P(t,T)'!S995-'P(t,T)'!M995</f>
        <v>6.7716786472182822E-4</v>
      </c>
      <c r="K1003" s="4">
        <f>'P(t,T)'!T995*$C$6*0.5+'P(t,T)'!T995-'P(t,T)'!N995</f>
        <v>-4.1911454131304815E-4</v>
      </c>
      <c r="L1003" s="4">
        <f>'P(t,T)'!U995*$C$6*0.5+'P(t,T)'!U995-'P(t,T)'!O995</f>
        <v>-2.2921335160631662E-3</v>
      </c>
      <c r="M1003" s="3">
        <f>L1003/'P(t,T)'!U995</f>
        <v>-2.3536555095020838E-3</v>
      </c>
      <c r="O1003" s="4">
        <v>987</v>
      </c>
      <c r="P1003" s="4">
        <f>'P(t,T)'!Y995*$C$6*0.5+'P(t,T)'!Y995-'P(t,T)'!R995</f>
        <v>-2.1693553667334609E-4</v>
      </c>
      <c r="Q1003" s="4">
        <f>'P(t,T)'!Z995*$C$6*0.5+'P(t,T)'!Z995-'P(t,T)'!S995</f>
        <v>2.4956374462381525E-4</v>
      </c>
      <c r="R1003" s="4">
        <f>'P(t,T)'!AA995*$C$6*0.5+'P(t,T)'!AA995-'P(t,T)'!T995</f>
        <v>-8.3459987214695719E-4</v>
      </c>
      <c r="S1003" s="4">
        <f>'P(t,T)'!AB995*$C$6*0.5+'P(t,T)'!AB995-'P(t,T)'!U995</f>
        <v>-2.6726320353940292E-3</v>
      </c>
      <c r="T1003" s="4">
        <f>'P(t,T)'!AC995*$C$6*0.5+'P(t,T)'!AC995-'P(t,T)'!V995</f>
        <v>-1.3979135414543542E-4</v>
      </c>
      <c r="U1003" s="3">
        <f>T1003/'P(t,T)'!AC995</f>
        <v>-1.4323442524184155E-4</v>
      </c>
      <c r="W1003" s="4">
        <v>987</v>
      </c>
      <c r="X1003" s="4">
        <f>'P(t,T)'!AG995*$C$6*0.5+'P(t,T)'!AG995-'P(t,T)'!Y995</f>
        <v>-5.8491572230379152E-4</v>
      </c>
      <c r="Y1003" s="4">
        <f>'P(t,T)'!AH995*$C$6*0.5+'P(t,T)'!AH995-'P(t,T)'!Z995</f>
        <v>-1.4464294917826415E-4</v>
      </c>
      <c r="Z1003" s="4">
        <f>'P(t,T)'!AI995*$C$6*0.5+'P(t,T)'!AI995-'P(t,T)'!AA995</f>
        <v>-1.2149782309339718E-3</v>
      </c>
      <c r="AA1003" s="4">
        <f>'P(t,T)'!AJ995*$C$6*0.5+'P(t,T)'!AJ995-'P(t,T)'!AB995</f>
        <v>-3.0159300554065682E-3</v>
      </c>
      <c r="AB1003" s="4">
        <f>'P(t,T)'!AK995*$C$6*0.5+'P(t,T)'!AK995-'P(t,T)'!AC995</f>
        <v>-5.7008911924039118E-4</v>
      </c>
      <c r="AC1003" s="4">
        <f>'P(t,T)'!AL995*$C$6*0.5+'P(t,T)'!AL995-'P(t,T)'!AD995</f>
        <v>2.9032650018545603E-3</v>
      </c>
      <c r="AD1003" s="3">
        <f>AC1003/'P(t,T)'!AL995</f>
        <v>2.9657464321309304E-3</v>
      </c>
      <c r="AG1003" s="4">
        <v>987</v>
      </c>
      <c r="AH1003" s="19">
        <f t="shared" si="186"/>
        <v>0</v>
      </c>
      <c r="AI1003" s="19">
        <f t="shared" si="187"/>
        <v>1.9214003660427137E-3</v>
      </c>
      <c r="AJ1003" s="19">
        <f t="shared" si="188"/>
        <v>1.9214003660427137E-3</v>
      </c>
      <c r="AK1003" s="19">
        <f t="shared" si="189"/>
        <v>-2.4358975593836707E-3</v>
      </c>
      <c r="AL1003" s="4">
        <f t="shared" si="190"/>
        <v>-2.4358975593836707E-3</v>
      </c>
      <c r="AM1003" s="4">
        <f t="shared" si="191"/>
        <v>-7.9470985757560189E-3</v>
      </c>
      <c r="AN1003" s="4">
        <f t="shared" si="192"/>
        <v>-7.9806956068637636E-3</v>
      </c>
      <c r="AO1003" s="4">
        <f t="shared" si="193"/>
        <v>-3.0635359828879104E-3</v>
      </c>
      <c r="AP1003" s="4">
        <f t="shared" si="194"/>
        <v>-7.098804733858266E-4</v>
      </c>
      <c r="AQ1003" s="4">
        <f t="shared" si="195"/>
        <v>2.7600305766127186E-3</v>
      </c>
      <c r="AR1003" s="4">
        <f t="shared" si="196"/>
        <v>2.9032650018545603E-3</v>
      </c>
      <c r="AS1003" s="4">
        <f t="shared" si="197"/>
        <v>2.9657464321309304E-3</v>
      </c>
      <c r="AT1003" s="4">
        <v>0</v>
      </c>
    </row>
    <row r="1004" spans="1:46">
      <c r="A1004" s="4"/>
      <c r="B1004" s="4">
        <v>988</v>
      </c>
      <c r="C1004" s="4">
        <f>'P(t,T)'!L996*$C$6*0.5+'P(t,T)'!L996-'P(t,T)'!G996</f>
        <v>6.1815773341267199E-4</v>
      </c>
      <c r="D1004" s="4">
        <f>'P(t,T)'!M996*$C$6*0.5+'P(t,T)'!M996-'P(t,T)'!H996</f>
        <v>2.3321752404542595E-3</v>
      </c>
      <c r="E1004" s="4">
        <f>'P(t,T)'!N996*$C$6*0.5+'P(t,T)'!N996-'P(t,T)'!I996</f>
        <v>7.5122332510997314E-3</v>
      </c>
      <c r="F1004" s="3">
        <f>E1004/'P(t,T)'!N996</f>
        <v>7.6387996407455729E-3</v>
      </c>
      <c r="H1004" s="4">
        <v>988</v>
      </c>
      <c r="I1004" s="4">
        <f>'P(t,T)'!R996*$C$6*0.5+'P(t,T)'!R996-'P(t,T)'!L996</f>
        <v>1.8369352556446561E-4</v>
      </c>
      <c r="J1004" s="4">
        <f>'P(t,T)'!S996*$C$6*0.5+'P(t,T)'!S996-'P(t,T)'!M996</f>
        <v>1.8440548314733185E-3</v>
      </c>
      <c r="K1004" s="4">
        <f>'P(t,T)'!T996*$C$6*0.5+'P(t,T)'!T996-'P(t,T)'!N996</f>
        <v>6.9298637387174011E-3</v>
      </c>
      <c r="L1004" s="4">
        <f>'P(t,T)'!U996*$C$6*0.5+'P(t,T)'!U996-'P(t,T)'!O996</f>
        <v>8.1902959039592549E-3</v>
      </c>
      <c r="M1004" s="3">
        <f>L1004/'P(t,T)'!U996</f>
        <v>8.3226850945681882E-3</v>
      </c>
      <c r="O1004" s="4">
        <v>988</v>
      </c>
      <c r="P1004" s="4">
        <f>'P(t,T)'!Y996*$C$6*0.5+'P(t,T)'!Y996-'P(t,T)'!R996</f>
        <v>-2.1693553667334609E-4</v>
      </c>
      <c r="Q1004" s="4">
        <f>'P(t,T)'!Z996*$C$6*0.5+'P(t,T)'!Z996-'P(t,T)'!S996</f>
        <v>1.3895507657708528E-3</v>
      </c>
      <c r="R1004" s="4">
        <f>'P(t,T)'!AA996*$C$6*0.5+'P(t,T)'!AA996-'P(t,T)'!T996</f>
        <v>6.3765928177189624E-3</v>
      </c>
      <c r="S1004" s="4">
        <f>'P(t,T)'!AB996*$C$6*0.5+'P(t,T)'!AB996-'P(t,T)'!U996</f>
        <v>7.6102972254756818E-3</v>
      </c>
      <c r="T1004" s="4">
        <f>'P(t,T)'!AC996*$C$6*0.5+'P(t,T)'!AC996-'P(t,T)'!V996</f>
        <v>6.8522257398933029E-3</v>
      </c>
      <c r="U1004" s="3">
        <f>T1004/'P(t,T)'!AC996</f>
        <v>6.9722397171194253E-3</v>
      </c>
      <c r="W1004" s="4">
        <v>988</v>
      </c>
      <c r="X1004" s="4">
        <f>'P(t,T)'!AG996*$C$6*0.5+'P(t,T)'!AG996-'P(t,T)'!Y996</f>
        <v>-5.8491572230379152E-4</v>
      </c>
      <c r="Y1004" s="4">
        <f>'P(t,T)'!AH996*$C$6*0.5+'P(t,T)'!AH996-'P(t,T)'!Z996</f>
        <v>9.6767739181624624E-4</v>
      </c>
      <c r="Z1004" s="4">
        <f>'P(t,T)'!AI996*$C$6*0.5+'P(t,T)'!AI996-'P(t,T)'!AA996</f>
        <v>5.8520653524695154E-3</v>
      </c>
      <c r="AA1004" s="4">
        <f>'P(t,T)'!AJ996*$C$6*0.5+'P(t,T)'!AJ996-'P(t,T)'!AB996</f>
        <v>7.058310449998273E-3</v>
      </c>
      <c r="AB1004" s="4">
        <f>'P(t,T)'!AK996*$C$6*0.5+'P(t,T)'!AK996-'P(t,T)'!AC996</f>
        <v>6.2945331617961786E-3</v>
      </c>
      <c r="AC1004" s="4">
        <f>'P(t,T)'!AL996*$C$6*0.5+'P(t,T)'!AL996-'P(t,T)'!AD996</f>
        <v>1.3913335782691494E-3</v>
      </c>
      <c r="AD1004" s="3">
        <f>AC1004/'P(t,T)'!AL996</f>
        <v>1.4234224819066553E-3</v>
      </c>
      <c r="AG1004" s="4">
        <v>988</v>
      </c>
      <c r="AH1004" s="19">
        <f t="shared" si="186"/>
        <v>0</v>
      </c>
      <c r="AI1004" s="19">
        <f t="shared" si="187"/>
        <v>6.533458229514677E-3</v>
      </c>
      <c r="AJ1004" s="19">
        <f t="shared" si="188"/>
        <v>6.533458229514677E-3</v>
      </c>
      <c r="AK1004" s="19">
        <f t="shared" si="189"/>
        <v>2.667075516000561E-2</v>
      </c>
      <c r="AL1004" s="4">
        <f t="shared" si="190"/>
        <v>2.667075516000561E-2</v>
      </c>
      <c r="AM1004" s="4">
        <f t="shared" si="191"/>
        <v>3.0497703220178782E-2</v>
      </c>
      <c r="AN1004" s="4">
        <f t="shared" si="192"/>
        <v>2.285890357943321E-2</v>
      </c>
      <c r="AO1004" s="4">
        <f t="shared" si="193"/>
        <v>2.1469443996257671E-2</v>
      </c>
      <c r="AP1004" s="4">
        <f t="shared" si="194"/>
        <v>1.3146758901689481E-2</v>
      </c>
      <c r="AQ1004" s="4">
        <f t="shared" si="195"/>
        <v>8.3635732953885739E-3</v>
      </c>
      <c r="AR1004" s="4">
        <f t="shared" si="196"/>
        <v>1.3913335782691494E-3</v>
      </c>
      <c r="AS1004" s="4">
        <f t="shared" si="197"/>
        <v>1.4234224819066553E-3</v>
      </c>
      <c r="AT1004" s="4">
        <v>0</v>
      </c>
    </row>
    <row r="1005" spans="1:46">
      <c r="A1005" s="4"/>
      <c r="B1005" s="4">
        <v>989</v>
      </c>
      <c r="C1005" s="4">
        <f>'P(t,T)'!L997*$C$6*0.5+'P(t,T)'!L997-'P(t,T)'!G997</f>
        <v>6.1815773341267199E-4</v>
      </c>
      <c r="D1005" s="4">
        <f>'P(t,T)'!M997*$C$6*0.5+'P(t,T)'!M997-'P(t,T)'!H997</f>
        <v>2.5505158117996585E-3</v>
      </c>
      <c r="E1005" s="4">
        <f>'P(t,T)'!N997*$C$6*0.5+'P(t,T)'!N997-'P(t,T)'!I997</f>
        <v>6.9423344380576957E-3</v>
      </c>
      <c r="F1005" s="3">
        <f>E1005/'P(t,T)'!N997</f>
        <v>7.0632945001261769E-3</v>
      </c>
      <c r="H1005" s="4">
        <v>989</v>
      </c>
      <c r="I1005" s="4">
        <f>'P(t,T)'!R997*$C$6*0.5+'P(t,T)'!R997-'P(t,T)'!L997</f>
        <v>1.8369352556446561E-4</v>
      </c>
      <c r="J1005" s="4">
        <f>'P(t,T)'!S997*$C$6*0.5+'P(t,T)'!S997-'P(t,T)'!M997</f>
        <v>2.05794677113047E-3</v>
      </c>
      <c r="K1005" s="4">
        <f>'P(t,T)'!T997*$C$6*0.5+'P(t,T)'!T997-'P(t,T)'!N997</f>
        <v>6.366063525533816E-3</v>
      </c>
      <c r="L1005" s="4">
        <f>'P(t,T)'!U997*$C$6*0.5+'P(t,T)'!U997-'P(t,T)'!O997</f>
        <v>3.5608631721204542E-3</v>
      </c>
      <c r="M1005" s="3">
        <f>L1005/'P(t,T)'!U997</f>
        <v>3.6351133085956978E-3</v>
      </c>
      <c r="O1005" s="4">
        <v>989</v>
      </c>
      <c r="P1005" s="4">
        <f>'P(t,T)'!Y997*$C$6*0.5+'P(t,T)'!Y997-'P(t,T)'!R997</f>
        <v>-2.1693553667334609E-4</v>
      </c>
      <c r="Q1005" s="4">
        <f>'P(t,T)'!Z997*$C$6*0.5+'P(t,T)'!Z997-'P(t,T)'!S997</f>
        <v>1.5988114550096189E-3</v>
      </c>
      <c r="R1005" s="4">
        <f>'P(t,T)'!AA997*$C$6*0.5+'P(t,T)'!AA997-'P(t,T)'!T997</f>
        <v>5.8195889903223108E-3</v>
      </c>
      <c r="S1005" s="4">
        <f>'P(t,T)'!AB997*$C$6*0.5+'P(t,T)'!AB997-'P(t,T)'!U997</f>
        <v>3.0425347944622594E-3</v>
      </c>
      <c r="T1005" s="4">
        <f>'P(t,T)'!AC997*$C$6*0.5+'P(t,T)'!AC997-'P(t,T)'!V997</f>
        <v>-1.4824077849444617E-3</v>
      </c>
      <c r="U1005" s="3">
        <f>T1005/'P(t,T)'!AC997</f>
        <v>-1.520961949203525E-3</v>
      </c>
      <c r="W1005" s="4">
        <v>989</v>
      </c>
      <c r="X1005" s="4">
        <f>'P(t,T)'!AG997*$C$6*0.5+'P(t,T)'!AG997-'P(t,T)'!Y997</f>
        <v>-5.8491572230379152E-4</v>
      </c>
      <c r="Y1005" s="4">
        <f>'P(t,T)'!AH997*$C$6*0.5+'P(t,T)'!AH997-'P(t,T)'!Z997</f>
        <v>1.1721525901180474E-3</v>
      </c>
      <c r="Z1005" s="4">
        <f>'P(t,T)'!AI997*$C$6*0.5+'P(t,T)'!AI997-'P(t,T)'!AA997</f>
        <v>5.3024881224108533E-3</v>
      </c>
      <c r="AA1005" s="4">
        <f>'P(t,T)'!AJ997*$C$6*0.5+'P(t,T)'!AJ997-'P(t,T)'!AB997</f>
        <v>2.5573652258870094E-3</v>
      </c>
      <c r="AB1005" s="4">
        <f>'P(t,T)'!AK997*$C$6*0.5+'P(t,T)'!AK997-'P(t,T)'!AC997</f>
        <v>-1.8773251302751648E-3</v>
      </c>
      <c r="AC1005" s="4">
        <f>'P(t,T)'!AL997*$C$6*0.5+'P(t,T)'!AL997-'P(t,T)'!AD997</f>
        <v>1.4314890255717749E-3</v>
      </c>
      <c r="AD1005" s="3">
        <f>AC1005/'P(t,T)'!AL997</f>
        <v>1.4644453271997436E-3</v>
      </c>
      <c r="AG1005" s="4">
        <v>989</v>
      </c>
      <c r="AH1005" s="19">
        <f t="shared" si="186"/>
        <v>0</v>
      </c>
      <c r="AI1005" s="19">
        <f t="shared" si="187"/>
        <v>7.3794266280577947E-3</v>
      </c>
      <c r="AJ1005" s="19">
        <f t="shared" si="188"/>
        <v>7.3794266280577947E-3</v>
      </c>
      <c r="AK1005" s="19">
        <f t="shared" si="189"/>
        <v>2.4430475076324676E-2</v>
      </c>
      <c r="AL1005" s="4">
        <f t="shared" si="190"/>
        <v>2.4430475076324676E-2</v>
      </c>
      <c r="AM1005" s="4">
        <f t="shared" si="191"/>
        <v>1.6224057692595901E-2</v>
      </c>
      <c r="AN1005" s="4">
        <f t="shared" si="192"/>
        <v>9.160763192469723E-3</v>
      </c>
      <c r="AO1005" s="4">
        <f t="shared" si="193"/>
        <v>2.7538039337607128E-4</v>
      </c>
      <c r="AP1005" s="4">
        <f t="shared" si="194"/>
        <v>-3.3597329152196265E-3</v>
      </c>
      <c r="AQ1005" s="4">
        <f t="shared" si="195"/>
        <v>-8.9472923631750021E-5</v>
      </c>
      <c r="AR1005" s="4">
        <f t="shared" si="196"/>
        <v>1.4314890255717749E-3</v>
      </c>
      <c r="AS1005" s="4">
        <f t="shared" si="197"/>
        <v>1.4644453271997436E-3</v>
      </c>
      <c r="AT1005" s="4">
        <v>0</v>
      </c>
    </row>
    <row r="1006" spans="1:46">
      <c r="A1006" s="4"/>
      <c r="B1006" s="4">
        <v>990</v>
      </c>
      <c r="C1006" s="4">
        <f>'P(t,T)'!L998*$C$6*0.5+'P(t,T)'!L998-'P(t,T)'!G998</f>
        <v>6.1815773341267199E-4</v>
      </c>
      <c r="D1006" s="4">
        <f>'P(t,T)'!M998*$C$6*0.5+'P(t,T)'!M998-'P(t,T)'!H998</f>
        <v>-3.7286726541242432E-3</v>
      </c>
      <c r="E1006" s="4">
        <f>'P(t,T)'!N998*$C$6*0.5+'P(t,T)'!N998-'P(t,T)'!I998</f>
        <v>-9.2000252828926543E-3</v>
      </c>
      <c r="F1006" s="3">
        <f>E1006/'P(t,T)'!N998</f>
        <v>-9.5128230185675417E-3</v>
      </c>
      <c r="H1006" s="4">
        <v>990</v>
      </c>
      <c r="I1006" s="4">
        <f>'P(t,T)'!R998*$C$6*0.5+'P(t,T)'!R998-'P(t,T)'!L998</f>
        <v>1.8369352556446561E-4</v>
      </c>
      <c r="J1006" s="4">
        <f>'P(t,T)'!S998*$C$6*0.5+'P(t,T)'!S998-'P(t,T)'!M998</f>
        <v>-4.0553094902596731E-3</v>
      </c>
      <c r="K1006" s="4">
        <f>'P(t,T)'!T998*$C$6*0.5+'P(t,T)'!T998-'P(t,T)'!N998</f>
        <v>-9.3403480700990915E-3</v>
      </c>
      <c r="L1006" s="4">
        <f>'P(t,T)'!U998*$C$6*0.5+'P(t,T)'!U998-'P(t,T)'!O998</f>
        <v>-9.5227522946482734E-3</v>
      </c>
      <c r="M1006" s="3">
        <f>L1006/'P(t,T)'!U998</f>
        <v>-9.8497309297223036E-3</v>
      </c>
      <c r="O1006" s="4">
        <v>990</v>
      </c>
      <c r="P1006" s="4">
        <f>'P(t,T)'!Y998*$C$6*0.5+'P(t,T)'!Y998-'P(t,T)'!R998</f>
        <v>-2.1693553667334609E-4</v>
      </c>
      <c r="Q1006" s="4">
        <f>'P(t,T)'!Z998*$C$6*0.5+'P(t,T)'!Z998-'P(t,T)'!S998</f>
        <v>-4.3451345799371266E-3</v>
      </c>
      <c r="R1006" s="4">
        <f>'P(t,T)'!AA998*$C$6*0.5+'P(t,T)'!AA998-'P(t,T)'!T998</f>
        <v>-9.4430437028348857E-3</v>
      </c>
      <c r="S1006" s="4">
        <f>'P(t,T)'!AB998*$C$6*0.5+'P(t,T)'!AB998-'P(t,T)'!U998</f>
        <v>-9.6406802597507335E-3</v>
      </c>
      <c r="T1006" s="4">
        <f>'P(t,T)'!AC998*$C$6*0.5+'P(t,T)'!AC998-'P(t,T)'!V998</f>
        <v>-1.3076273560567175E-2</v>
      </c>
      <c r="U1006" s="3">
        <f>T1006/'P(t,T)'!AC998</f>
        <v>-1.3573967051819007E-2</v>
      </c>
      <c r="W1006" s="4">
        <v>990</v>
      </c>
      <c r="X1006" s="4">
        <f>'P(t,T)'!AG998*$C$6*0.5+'P(t,T)'!AG998-'P(t,T)'!Y998</f>
        <v>-5.8491572230379152E-4</v>
      </c>
      <c r="Y1006" s="4">
        <f>'P(t,T)'!AH998*$C$6*0.5+'P(t,T)'!AH998-'P(t,T)'!Z998</f>
        <v>-4.5999439513384477E-3</v>
      </c>
      <c r="Z1006" s="4">
        <f>'P(t,T)'!AI998*$C$6*0.5+'P(t,T)'!AI998-'P(t,T)'!AA998</f>
        <v>-9.5106720504928299E-3</v>
      </c>
      <c r="AA1006" s="4">
        <f>'P(t,T)'!AJ998*$C$6*0.5+'P(t,T)'!AJ998-'P(t,T)'!AB998</f>
        <v>-9.7218108384384827E-3</v>
      </c>
      <c r="AB1006" s="4">
        <f>'P(t,T)'!AK998*$C$6*0.5+'P(t,T)'!AK998-'P(t,T)'!AC998</f>
        <v>-1.3019337224594807E-2</v>
      </c>
      <c r="AC1006" s="4">
        <f>'P(t,T)'!AL998*$C$6*0.5+'P(t,T)'!AL998-'P(t,T)'!AD998</f>
        <v>-1.1582499016885128E-2</v>
      </c>
      <c r="AD1006" s="3">
        <f>AC1006/'P(t,T)'!AL998</f>
        <v>-1.2005167629533665E-2</v>
      </c>
      <c r="AG1006" s="4">
        <v>990</v>
      </c>
      <c r="AH1006" s="19">
        <f t="shared" si="186"/>
        <v>0</v>
      </c>
      <c r="AI1006" s="19">
        <f t="shared" si="187"/>
        <v>-1.6729060675659491E-2</v>
      </c>
      <c r="AJ1006" s="19">
        <f t="shared" si="188"/>
        <v>-1.6729060675659491E-2</v>
      </c>
      <c r="AK1006" s="19">
        <f t="shared" si="189"/>
        <v>-3.7494089106319461E-2</v>
      </c>
      <c r="AL1006" s="4">
        <f t="shared" si="190"/>
        <v>-3.7494089106319461E-2</v>
      </c>
      <c r="AM1006" s="4">
        <f t="shared" si="191"/>
        <v>-3.839806641140503E-2</v>
      </c>
      <c r="AN1006" s="4">
        <f t="shared" si="192"/>
        <v>-2.888524339283749E-2</v>
      </c>
      <c r="AO1006" s="4">
        <f t="shared" si="193"/>
        <v>-3.5945341714884282E-2</v>
      </c>
      <c r="AP1006" s="4">
        <f t="shared" si="194"/>
        <v>-2.6095610785161982E-2</v>
      </c>
      <c r="AQ1006" s="4">
        <f t="shared" si="195"/>
        <v>-2.5156466068704135E-2</v>
      </c>
      <c r="AR1006" s="4">
        <f t="shared" si="196"/>
        <v>-1.1582499016885128E-2</v>
      </c>
      <c r="AS1006" s="4">
        <f t="shared" si="197"/>
        <v>-1.2005167629533665E-2</v>
      </c>
      <c r="AT1006" s="4">
        <v>0</v>
      </c>
    </row>
    <row r="1007" spans="1:46">
      <c r="A1007" s="4"/>
      <c r="B1007" s="4">
        <v>991</v>
      </c>
      <c r="C1007" s="4">
        <f>'P(t,T)'!L999*$C$6*0.5+'P(t,T)'!L999-'P(t,T)'!G999</f>
        <v>6.1815773341267199E-4</v>
      </c>
      <c r="D1007" s="4">
        <f>'P(t,T)'!M999*$C$6*0.5+'P(t,T)'!M999-'P(t,T)'!H999</f>
        <v>3.9479155576580549E-3</v>
      </c>
      <c r="E1007" s="4">
        <f>'P(t,T)'!N999*$C$6*0.5+'P(t,T)'!N999-'P(t,T)'!I999</f>
        <v>5.0441088181720772E-3</v>
      </c>
      <c r="F1007" s="3">
        <f>E1007/'P(t,T)'!N999</f>
        <v>5.1416878576848223E-3</v>
      </c>
      <c r="H1007" s="4">
        <v>991</v>
      </c>
      <c r="I1007" s="4">
        <f>'P(t,T)'!R999*$C$6*0.5+'P(t,T)'!R999-'P(t,T)'!L999</f>
        <v>1.8369352556446561E-4</v>
      </c>
      <c r="J1007" s="4">
        <f>'P(t,T)'!S999*$C$6*0.5+'P(t,T)'!S999-'P(t,T)'!M999</f>
        <v>3.4291114668254519E-3</v>
      </c>
      <c r="K1007" s="4">
        <f>'P(t,T)'!T999*$C$6*0.5+'P(t,T)'!T999-'P(t,T)'!N999</f>
        <v>4.4927221566812836E-3</v>
      </c>
      <c r="L1007" s="4">
        <f>'P(t,T)'!U999*$C$6*0.5+'P(t,T)'!U999-'P(t,T)'!O999</f>
        <v>4.3881481769703079E-3</v>
      </c>
      <c r="M1007" s="3">
        <f>L1007/'P(t,T)'!U999</f>
        <v>4.4759588771820019E-3</v>
      </c>
      <c r="O1007" s="4">
        <v>991</v>
      </c>
      <c r="P1007" s="4">
        <f>'P(t,T)'!Y999*$C$6*0.5+'P(t,T)'!Y999-'P(t,T)'!R999</f>
        <v>-2.1693553667334609E-4</v>
      </c>
      <c r="Q1007" s="4">
        <f>'P(t,T)'!Z999*$C$6*0.5+'P(t,T)'!Z999-'P(t,T)'!S999</f>
        <v>2.9424791544129247E-3</v>
      </c>
      <c r="R1007" s="4">
        <f>'P(t,T)'!AA999*$C$6*0.5+'P(t,T)'!AA999-'P(t,T)'!T999</f>
        <v>3.9733123097888123E-3</v>
      </c>
      <c r="S1007" s="4">
        <f>'P(t,T)'!AB999*$C$6*0.5+'P(t,T)'!AB999-'P(t,T)'!U999</f>
        <v>3.8557303582225089E-3</v>
      </c>
      <c r="T1007" s="4">
        <f>'P(t,T)'!AC999*$C$6*0.5+'P(t,T)'!AC999-'P(t,T)'!V999</f>
        <v>5.60754885881809E-3</v>
      </c>
      <c r="U1007" s="3">
        <f>T1007/'P(t,T)'!AC999</f>
        <v>5.7128250504747272E-3</v>
      </c>
      <c r="W1007" s="4">
        <v>991</v>
      </c>
      <c r="X1007" s="4">
        <f>'P(t,T)'!AG999*$C$6*0.5+'P(t,T)'!AG999-'P(t,T)'!Y999</f>
        <v>-5.8491572230379152E-4</v>
      </c>
      <c r="Y1007" s="4">
        <f>'P(t,T)'!AH999*$C$6*0.5+'P(t,T)'!AH999-'P(t,T)'!Z999</f>
        <v>2.4872404072551202E-3</v>
      </c>
      <c r="Z1007" s="4">
        <f>'P(t,T)'!AI999*$C$6*0.5+'P(t,T)'!AI999-'P(t,T)'!AA999</f>
        <v>3.4852233672733046E-3</v>
      </c>
      <c r="AA1007" s="4">
        <f>'P(t,T)'!AJ999*$C$6*0.5+'P(t,T)'!AJ999-'P(t,T)'!AB999</f>
        <v>3.3556580003072378E-3</v>
      </c>
      <c r="AB1007" s="4">
        <f>'P(t,T)'!AK999*$C$6*0.5+'P(t,T)'!AK999-'P(t,T)'!AC999</f>
        <v>5.0655548434226372E-3</v>
      </c>
      <c r="AC1007" s="4">
        <f>'P(t,T)'!AL999*$C$6*0.5+'P(t,T)'!AL999-'P(t,T)'!AD999</f>
        <v>6.8137268363122061E-3</v>
      </c>
      <c r="AD1007" s="3">
        <f>AC1007/'P(t,T)'!AL999</f>
        <v>6.9333316298086358E-3</v>
      </c>
      <c r="AG1007" s="4">
        <v>991</v>
      </c>
      <c r="AH1007" s="19">
        <f t="shared" si="186"/>
        <v>0</v>
      </c>
      <c r="AI1007" s="19">
        <f t="shared" si="187"/>
        <v>1.2806746586151552E-2</v>
      </c>
      <c r="AJ1007" s="19">
        <f t="shared" si="188"/>
        <v>1.2806746586151552E-2</v>
      </c>
      <c r="AK1007" s="19">
        <f t="shared" si="189"/>
        <v>1.6995366651915478E-2</v>
      </c>
      <c r="AL1007" s="4">
        <f t="shared" si="190"/>
        <v>1.6995366651915478E-2</v>
      </c>
      <c r="AM1007" s="4">
        <f t="shared" si="191"/>
        <v>1.6741224393184876E-2</v>
      </c>
      <c r="AN1007" s="4">
        <f t="shared" si="192"/>
        <v>1.1599536535500055E-2</v>
      </c>
      <c r="AO1007" s="4">
        <f t="shared" si="193"/>
        <v>1.514906257942273E-2</v>
      </c>
      <c r="AP1007" s="4">
        <f t="shared" si="194"/>
        <v>1.0673103702240727E-2</v>
      </c>
      <c r="AQ1007" s="4">
        <f t="shared" si="195"/>
        <v>1.2526551886786932E-2</v>
      </c>
      <c r="AR1007" s="4">
        <f t="shared" si="196"/>
        <v>6.8137268363122061E-3</v>
      </c>
      <c r="AS1007" s="4">
        <f t="shared" si="197"/>
        <v>6.9333316298086358E-3</v>
      </c>
      <c r="AT1007" s="4">
        <v>0</v>
      </c>
    </row>
    <row r="1008" spans="1:46">
      <c r="A1008" s="4"/>
      <c r="B1008" s="4">
        <v>992</v>
      </c>
      <c r="C1008" s="4">
        <f>'P(t,T)'!L1000*$C$6*0.5+'P(t,T)'!L1000-'P(t,T)'!G1000</f>
        <v>6.1815773341267199E-4</v>
      </c>
      <c r="D1008" s="4">
        <f>'P(t,T)'!M1000*$C$6*0.5+'P(t,T)'!M1000-'P(t,T)'!H1000</f>
        <v>2.0652371681132431E-3</v>
      </c>
      <c r="E1008" s="4">
        <f>'P(t,T)'!N1000*$C$6*0.5+'P(t,T)'!N1000-'P(t,T)'!I1000</f>
        <v>-1.43121729285689E-3</v>
      </c>
      <c r="F1008" s="3">
        <f>E1008/'P(t,T)'!N1000</f>
        <v>-1.4683648271573333E-3</v>
      </c>
      <c r="H1008" s="4">
        <v>992</v>
      </c>
      <c r="I1008" s="4">
        <f>'P(t,T)'!R1000*$C$6*0.5+'P(t,T)'!R1000-'P(t,T)'!L1000</f>
        <v>1.8369352556446561E-4</v>
      </c>
      <c r="J1008" s="4">
        <f>'P(t,T)'!S1000*$C$6*0.5+'P(t,T)'!S1000-'P(t,T)'!M1000</f>
        <v>1.5826841175008433E-3</v>
      </c>
      <c r="K1008" s="4">
        <f>'P(t,T)'!T1000*$C$6*0.5+'P(t,T)'!T1000-'P(t,T)'!N1000</f>
        <v>-1.8448164601383432E-3</v>
      </c>
      <c r="L1008" s="4">
        <f>'P(t,T)'!U1000*$C$6*0.5+'P(t,T)'!U1000-'P(t,T)'!O1000</f>
        <v>-1.3167750517895094E-4</v>
      </c>
      <c r="M1008" s="3">
        <f>L1008/'P(t,T)'!U1000</f>
        <v>-1.3491963672173596E-4</v>
      </c>
      <c r="O1008" s="4">
        <v>992</v>
      </c>
      <c r="P1008" s="4">
        <f>'P(t,T)'!Y1000*$C$6*0.5+'P(t,T)'!Y1000-'P(t,T)'!R1000</f>
        <v>-2.1693553667334609E-4</v>
      </c>
      <c r="Q1008" s="4">
        <f>'P(t,T)'!Z1000*$C$6*0.5+'P(t,T)'!Z1000-'P(t,T)'!S1000</f>
        <v>1.1339650798062317E-3</v>
      </c>
      <c r="R1008" s="4">
        <f>'P(t,T)'!AA1000*$C$6*0.5+'P(t,T)'!AA1000-'P(t,T)'!T1000</f>
        <v>-2.2211259125101135E-3</v>
      </c>
      <c r="S1008" s="4">
        <f>'P(t,T)'!AB1000*$C$6*0.5+'P(t,T)'!AB1000-'P(t,T)'!U1000</f>
        <v>-5.7083509741584493E-4</v>
      </c>
      <c r="T1008" s="4">
        <f>'P(t,T)'!AC1000*$C$6*0.5+'P(t,T)'!AC1000-'P(t,T)'!V1000</f>
        <v>1.8877822264191657E-3</v>
      </c>
      <c r="U1008" s="3">
        <f>T1008/'P(t,T)'!AC1000</f>
        <v>1.9303639361588738E-3</v>
      </c>
      <c r="W1008" s="4">
        <v>992</v>
      </c>
      <c r="X1008" s="4">
        <f>'P(t,T)'!AG1000*$C$6*0.5+'P(t,T)'!AG1000-'P(t,T)'!Y1000</f>
        <v>-5.8491572230379152E-4</v>
      </c>
      <c r="Y1008" s="4">
        <f>'P(t,T)'!AH1000*$C$6*0.5+'P(t,T)'!AH1000-'P(t,T)'!Z1000</f>
        <v>7.1805957748938276E-4</v>
      </c>
      <c r="Z1008" s="4">
        <f>'P(t,T)'!AI1000*$C$6*0.5+'P(t,T)'!AI1000-'P(t,T)'!AA1000</f>
        <v>-2.5616636976697471E-3</v>
      </c>
      <c r="AA1008" s="4">
        <f>'P(t,T)'!AJ1000*$C$6*0.5+'P(t,T)'!AJ1000-'P(t,T)'!AB1000</f>
        <v>-9.7390030350508194E-4</v>
      </c>
      <c r="AB1008" s="4">
        <f>'P(t,T)'!AK1000*$C$6*0.5+'P(t,T)'!AK1000-'P(t,T)'!AC1000</f>
        <v>1.4107211744072146E-3</v>
      </c>
      <c r="AC1008" s="4">
        <f>'P(t,T)'!AL1000*$C$6*0.5+'P(t,T)'!AL1000-'P(t,T)'!AD1000</f>
        <v>2.12887501519754E-3</v>
      </c>
      <c r="AD1008" s="3">
        <f>AC1008/'P(t,T)'!AL1000</f>
        <v>2.1763712092979243E-3</v>
      </c>
      <c r="AG1008" s="4">
        <v>992</v>
      </c>
      <c r="AH1008" s="19">
        <f t="shared" si="186"/>
        <v>0</v>
      </c>
      <c r="AI1008" s="19">
        <f t="shared" si="187"/>
        <v>5.4999459429097008E-3</v>
      </c>
      <c r="AJ1008" s="19">
        <f t="shared" si="188"/>
        <v>5.4999459429097008E-3</v>
      </c>
      <c r="AK1008" s="19">
        <f t="shared" si="189"/>
        <v>-8.0588233631750938E-3</v>
      </c>
      <c r="AL1008" s="4">
        <f t="shared" si="190"/>
        <v>-8.0588233631750938E-3</v>
      </c>
      <c r="AM1008" s="4">
        <f t="shared" si="191"/>
        <v>-3.1447777332572111E-3</v>
      </c>
      <c r="AN1008" s="4">
        <f t="shared" si="192"/>
        <v>-1.6764129060998778E-3</v>
      </c>
      <c r="AO1008" s="4">
        <f t="shared" si="193"/>
        <v>3.1635837641046443E-3</v>
      </c>
      <c r="AP1008" s="4">
        <f t="shared" si="194"/>
        <v>3.2985034008263803E-3</v>
      </c>
      <c r="AQ1008" s="4">
        <f t="shared" si="195"/>
        <v>4.0592389513564135E-3</v>
      </c>
      <c r="AR1008" s="4">
        <f t="shared" si="196"/>
        <v>2.12887501519754E-3</v>
      </c>
      <c r="AS1008" s="4">
        <f t="shared" si="197"/>
        <v>2.1763712092979243E-3</v>
      </c>
      <c r="AT1008" s="4">
        <v>0</v>
      </c>
    </row>
    <row r="1009" spans="1:46">
      <c r="A1009" s="4"/>
      <c r="B1009" s="4">
        <v>993</v>
      </c>
      <c r="C1009" s="4">
        <f>'P(t,T)'!L1001*$C$6*0.5+'P(t,T)'!L1001-'P(t,T)'!G1001</f>
        <v>6.1815773341267199E-4</v>
      </c>
      <c r="D1009" s="4">
        <f>'P(t,T)'!M1001*$C$6*0.5+'P(t,T)'!M1001-'P(t,T)'!H1001</f>
        <v>7.7155276887974633E-4</v>
      </c>
      <c r="E1009" s="4">
        <f>'P(t,T)'!N1001*$C$6*0.5+'P(t,T)'!N1001-'P(t,T)'!I1001</f>
        <v>1.7438646404777103E-3</v>
      </c>
      <c r="F1009" s="3">
        <f>E1009/'P(t,T)'!N1001</f>
        <v>1.7834562641005148E-3</v>
      </c>
      <c r="H1009" s="4">
        <v>993</v>
      </c>
      <c r="I1009" s="4">
        <f>'P(t,T)'!R1001*$C$6*0.5+'P(t,T)'!R1001-'P(t,T)'!L1001</f>
        <v>1.8369352556446561E-4</v>
      </c>
      <c r="J1009" s="4">
        <f>'P(t,T)'!S1001*$C$6*0.5+'P(t,T)'!S1001-'P(t,T)'!M1001</f>
        <v>3.1798866823284921E-4</v>
      </c>
      <c r="K1009" s="4">
        <f>'P(t,T)'!T1001*$C$6*0.5+'P(t,T)'!T1001-'P(t,T)'!N1001</f>
        <v>1.2524800152206028E-3</v>
      </c>
      <c r="L1009" s="4">
        <f>'P(t,T)'!U1001*$C$6*0.5+'P(t,T)'!U1001-'P(t,T)'!O1001</f>
        <v>2.4677161538466663E-3</v>
      </c>
      <c r="M1009" s="3">
        <f>L1009/'P(t,T)'!U1001</f>
        <v>2.5219193370260673E-3</v>
      </c>
      <c r="O1009" s="4">
        <v>993</v>
      </c>
      <c r="P1009" s="4">
        <f>'P(t,T)'!Y1001*$C$6*0.5+'P(t,T)'!Y1001-'P(t,T)'!R1001</f>
        <v>-2.1693553667334609E-4</v>
      </c>
      <c r="Q1009" s="4">
        <f>'P(t,T)'!Z1001*$C$6*0.5+'P(t,T)'!Z1001-'P(t,T)'!S1001</f>
        <v>-1.0077743222791646E-4</v>
      </c>
      <c r="R1009" s="4">
        <f>'P(t,T)'!AA1001*$C$6*0.5+'P(t,T)'!AA1001-'P(t,T)'!T1001</f>
        <v>7.9624251916554645E-4</v>
      </c>
      <c r="S1009" s="4">
        <f>'P(t,T)'!AB1001*$C$6*0.5+'P(t,T)'!AB1001-'P(t,T)'!U1001</f>
        <v>1.9700533060380554E-3</v>
      </c>
      <c r="T1009" s="4">
        <f>'P(t,T)'!AC1001*$C$6*0.5+'P(t,T)'!AC1001-'P(t,T)'!V1001</f>
        <v>9.0738822422586907E-4</v>
      </c>
      <c r="U1009" s="3">
        <f>T1009/'P(t,T)'!AC1001</f>
        <v>9.2876454214367923E-4</v>
      </c>
      <c r="W1009" s="4">
        <v>993</v>
      </c>
      <c r="X1009" s="4">
        <f>'P(t,T)'!AG1001*$C$6*0.5+'P(t,T)'!AG1001-'P(t,T)'!Y1001</f>
        <v>-5.8491572230379152E-4</v>
      </c>
      <c r="Y1009" s="4">
        <f>'P(t,T)'!AH1001*$C$6*0.5+'P(t,T)'!AH1001-'P(t,T)'!Z1001</f>
        <v>-4.8593659728313199E-4</v>
      </c>
      <c r="Z1009" s="4">
        <f>'P(t,T)'!AI1001*$C$6*0.5+'P(t,T)'!AI1001-'P(t,T)'!AA1001</f>
        <v>3.7406635196512994E-4</v>
      </c>
      <c r="AA1009" s="4">
        <f>'P(t,T)'!AJ1001*$C$6*0.5+'P(t,T)'!AJ1001-'P(t,T)'!AB1001</f>
        <v>1.5065415489737832E-3</v>
      </c>
      <c r="AB1009" s="4">
        <f>'P(t,T)'!AK1001*$C$6*0.5+'P(t,T)'!AK1001-'P(t,T)'!AC1001</f>
        <v>4.5193699071244264E-4</v>
      </c>
      <c r="AC1009" s="4">
        <f>'P(t,T)'!AL1001*$C$6*0.5+'P(t,T)'!AL1001-'P(t,T)'!AD1001</f>
        <v>2.4735365607115867E-3</v>
      </c>
      <c r="AD1009" s="3">
        <f>AC1009/'P(t,T)'!AL1001</f>
        <v>2.5278529117370215E-3</v>
      </c>
      <c r="AG1009" s="4">
        <v>993</v>
      </c>
      <c r="AH1009" s="19">
        <f t="shared" si="186"/>
        <v>0</v>
      </c>
      <c r="AI1009" s="19">
        <f t="shared" si="187"/>
        <v>5.0282740760154709E-4</v>
      </c>
      <c r="AJ1009" s="19">
        <f t="shared" si="188"/>
        <v>5.0282740760154709E-4</v>
      </c>
      <c r="AK1009" s="19">
        <f t="shared" si="189"/>
        <v>4.1666535268289895E-3</v>
      </c>
      <c r="AL1009" s="4">
        <f t="shared" si="190"/>
        <v>4.1666535268289895E-3</v>
      </c>
      <c r="AM1009" s="4">
        <f t="shared" si="191"/>
        <v>7.7277672729590199E-3</v>
      </c>
      <c r="AN1009" s="4">
        <f t="shared" si="192"/>
        <v>5.9443110088585049E-3</v>
      </c>
      <c r="AO1009" s="4">
        <f t="shared" si="193"/>
        <v>3.881244551964379E-3</v>
      </c>
      <c r="AP1009" s="4">
        <f t="shared" si="194"/>
        <v>1.3593252149383117E-3</v>
      </c>
      <c r="AQ1009" s="4">
        <f t="shared" si="195"/>
        <v>3.4023011028552659E-3</v>
      </c>
      <c r="AR1009" s="4">
        <f t="shared" si="196"/>
        <v>2.4735365607115867E-3</v>
      </c>
      <c r="AS1009" s="4">
        <f t="shared" si="197"/>
        <v>2.5278529117370215E-3</v>
      </c>
      <c r="AT1009" s="4">
        <v>0</v>
      </c>
    </row>
    <row r="1010" spans="1:46">
      <c r="A1010" s="4"/>
      <c r="B1010" s="4">
        <v>994</v>
      </c>
      <c r="C1010" s="4">
        <f>'P(t,T)'!L1002*$C$6*0.5+'P(t,T)'!L1002-'P(t,T)'!G1002</f>
        <v>6.1815773341267199E-4</v>
      </c>
      <c r="D1010" s="4">
        <f>'P(t,T)'!M1002*$C$6*0.5+'P(t,T)'!M1002-'P(t,T)'!H1002</f>
        <v>-2.1338859818599287E-3</v>
      </c>
      <c r="E1010" s="4">
        <f>'P(t,T)'!N1002*$C$6*0.5+'P(t,T)'!N1002-'P(t,T)'!I1002</f>
        <v>1.7512814749642835E-3</v>
      </c>
      <c r="F1010" s="3">
        <f>E1010/'P(t,T)'!N1002</f>
        <v>1.7910282251722774E-3</v>
      </c>
      <c r="H1010" s="4">
        <v>994</v>
      </c>
      <c r="I1010" s="4">
        <f>'P(t,T)'!R1002*$C$6*0.5+'P(t,T)'!R1002-'P(t,T)'!L1002</f>
        <v>1.8369352556446561E-4</v>
      </c>
      <c r="J1010" s="4">
        <f>'P(t,T)'!S1002*$C$6*0.5+'P(t,T)'!S1002-'P(t,T)'!M1002</f>
        <v>-2.5101589600594609E-3</v>
      </c>
      <c r="K1010" s="4">
        <f>'P(t,T)'!T1002*$C$6*0.5+'P(t,T)'!T1002-'P(t,T)'!N1002</f>
        <v>1.2597381759659187E-3</v>
      </c>
      <c r="L1010" s="4">
        <f>'P(t,T)'!U1002*$C$6*0.5+'P(t,T)'!U1002-'P(t,T)'!O1002</f>
        <v>2.302963806225744E-3</v>
      </c>
      <c r="M1010" s="3">
        <f>L1010/'P(t,T)'!U1002</f>
        <v>2.3539350792508035E-3</v>
      </c>
      <c r="O1010" s="4">
        <v>994</v>
      </c>
      <c r="P1010" s="4">
        <f>'P(t,T)'!Y1002*$C$6*0.5+'P(t,T)'!Y1002-'P(t,T)'!R1002</f>
        <v>-2.1693553667334609E-4</v>
      </c>
      <c r="Q1010" s="4">
        <f>'P(t,T)'!Z1002*$C$6*0.5+'P(t,T)'!Z1002-'P(t,T)'!S1002</f>
        <v>-2.8500752191777945E-3</v>
      </c>
      <c r="R1010" s="4">
        <f>'P(t,T)'!AA1002*$C$6*0.5+'P(t,T)'!AA1002-'P(t,T)'!T1002</f>
        <v>8.033358853727357E-4</v>
      </c>
      <c r="S1010" s="4">
        <f>'P(t,T)'!AB1002*$C$6*0.5+'P(t,T)'!AB1002-'P(t,T)'!U1002</f>
        <v>1.8086177358501709E-3</v>
      </c>
      <c r="T1010" s="4">
        <f>'P(t,T)'!AC1002*$C$6*0.5+'P(t,T)'!AC1002-'P(t,T)'!V1002</f>
        <v>4.4208766933158117E-3</v>
      </c>
      <c r="U1010" s="3">
        <f>T1010/'P(t,T)'!AC1002</f>
        <v>4.5091953853885923E-3</v>
      </c>
      <c r="W1010" s="4">
        <v>994</v>
      </c>
      <c r="X1010" s="4">
        <f>'P(t,T)'!AG1002*$C$6*0.5+'P(t,T)'!AG1002-'P(t,T)'!Y1002</f>
        <v>-5.8491572230379152E-4</v>
      </c>
      <c r="Y1010" s="4">
        <f>'P(t,T)'!AH1002*$C$6*0.5+'P(t,T)'!AH1002-'P(t,T)'!Z1002</f>
        <v>-3.1552158979027967E-3</v>
      </c>
      <c r="Z1010" s="4">
        <f>'P(t,T)'!AI1002*$C$6*0.5+'P(t,T)'!AI1002-'P(t,T)'!AA1002</f>
        <v>3.8098979629852536E-4</v>
      </c>
      <c r="AA1010" s="4">
        <f>'P(t,T)'!AJ1002*$C$6*0.5+'P(t,T)'!AJ1002-'P(t,T)'!AB1002</f>
        <v>1.3485637562447028E-3</v>
      </c>
      <c r="AB1010" s="4">
        <f>'P(t,T)'!AK1002*$C$6*0.5+'P(t,T)'!AK1002-'P(t,T)'!AC1002</f>
        <v>3.8966646541861438E-3</v>
      </c>
      <c r="AC1010" s="4">
        <f>'P(t,T)'!AL1002*$C$6*0.5+'P(t,T)'!AL1002-'P(t,T)'!AD1002</f>
        <v>2.7812931275104091E-3</v>
      </c>
      <c r="AD1010" s="3">
        <f>AC1010/'P(t,T)'!AL1002</f>
        <v>2.8414951691644293E-3</v>
      </c>
      <c r="AG1010" s="4">
        <v>994</v>
      </c>
      <c r="AH1010" s="19">
        <f t="shared" si="186"/>
        <v>0</v>
      </c>
      <c r="AI1010" s="19">
        <f t="shared" si="187"/>
        <v>-1.0649336058999981E-2</v>
      </c>
      <c r="AJ1010" s="19">
        <f t="shared" si="188"/>
        <v>-1.0649336058999981E-2</v>
      </c>
      <c r="AK1010" s="19">
        <f t="shared" si="189"/>
        <v>4.1953453326014634E-3</v>
      </c>
      <c r="AL1010" s="4">
        <f t="shared" si="190"/>
        <v>4.1953453326014634E-3</v>
      </c>
      <c r="AM1010" s="4">
        <f t="shared" si="191"/>
        <v>7.2511735234928954E-3</v>
      </c>
      <c r="AN1010" s="4">
        <f t="shared" si="192"/>
        <v>5.4601452983206178E-3</v>
      </c>
      <c r="AO1010" s="4">
        <f t="shared" si="193"/>
        <v>1.0671476426752759E-2</v>
      </c>
      <c r="AP1010" s="4">
        <f t="shared" si="194"/>
        <v>8.3175413475019555E-3</v>
      </c>
      <c r="AQ1010" s="4">
        <f t="shared" si="195"/>
        <v>7.2904885128990014E-3</v>
      </c>
      <c r="AR1010" s="4">
        <f t="shared" si="196"/>
        <v>2.7812931275104091E-3</v>
      </c>
      <c r="AS1010" s="4">
        <f t="shared" si="197"/>
        <v>2.8414951691644293E-3</v>
      </c>
      <c r="AT1010" s="4">
        <v>0</v>
      </c>
    </row>
    <row r="1011" spans="1:46">
      <c r="A1011" s="4"/>
      <c r="B1011" s="4">
        <v>995</v>
      </c>
      <c r="C1011" s="4">
        <f>'P(t,T)'!L1003*$C$6*0.5+'P(t,T)'!L1003-'P(t,T)'!G1003</f>
        <v>6.1815773341267199E-4</v>
      </c>
      <c r="D1011" s="4">
        <f>'P(t,T)'!M1003*$C$6*0.5+'P(t,T)'!M1003-'P(t,T)'!H1003</f>
        <v>-1.8181632011586846E-3</v>
      </c>
      <c r="E1011" s="4">
        <f>'P(t,T)'!N1003*$C$6*0.5+'P(t,T)'!N1003-'P(t,T)'!I1003</f>
        <v>-5.2666238889254036E-4</v>
      </c>
      <c r="F1011" s="3">
        <f>E1011/'P(t,T)'!N1003</f>
        <v>-5.3984300019042258E-4</v>
      </c>
      <c r="H1011" s="4">
        <v>995</v>
      </c>
      <c r="I1011" s="4">
        <f>'P(t,T)'!R1003*$C$6*0.5+'P(t,T)'!R1003-'P(t,T)'!L1003</f>
        <v>1.8369352556446561E-4</v>
      </c>
      <c r="J1011" s="4">
        <f>'P(t,T)'!S1003*$C$6*0.5+'P(t,T)'!S1003-'P(t,T)'!M1003</f>
        <v>-2.2036550325034154E-3</v>
      </c>
      <c r="K1011" s="4">
        <f>'P(t,T)'!T1003*$C$6*0.5+'P(t,T)'!T1003-'P(t,T)'!N1003</f>
        <v>-9.644257981483717E-4</v>
      </c>
      <c r="L1011" s="4">
        <f>'P(t,T)'!U1003*$C$6*0.5+'P(t,T)'!U1003-'P(t,T)'!O1003</f>
        <v>-2.1597069091452425E-3</v>
      </c>
      <c r="M1011" s="3">
        <f>L1011/'P(t,T)'!U1003</f>
        <v>-2.2173801924332461E-3</v>
      </c>
      <c r="O1011" s="4">
        <v>995</v>
      </c>
      <c r="P1011" s="4">
        <f>'P(t,T)'!Y1003*$C$6*0.5+'P(t,T)'!Y1003-'P(t,T)'!R1003</f>
        <v>-2.1693553667334609E-4</v>
      </c>
      <c r="Q1011" s="4">
        <f>'P(t,T)'!Z1003*$C$6*0.5+'P(t,T)'!Z1003-'P(t,T)'!S1003</f>
        <v>-2.5529155546925031E-3</v>
      </c>
      <c r="R1011" s="4">
        <f>'P(t,T)'!AA1003*$C$6*0.5+'P(t,T)'!AA1003-'P(t,T)'!T1003</f>
        <v>-1.3654083572519626E-3</v>
      </c>
      <c r="S1011" s="4">
        <f>'P(t,T)'!AB1003*$C$6*0.5+'P(t,T)'!AB1003-'P(t,T)'!U1003</f>
        <v>-2.5440630029794908E-3</v>
      </c>
      <c r="T1011" s="4">
        <f>'P(t,T)'!AC1003*$C$6*0.5+'P(t,T)'!AC1003-'P(t,T)'!V1003</f>
        <v>2.7566700416095102E-3</v>
      </c>
      <c r="U1011" s="3">
        <f>T1011/'P(t,T)'!AC1003</f>
        <v>2.8164082644604863E-3</v>
      </c>
      <c r="W1011" s="4">
        <v>995</v>
      </c>
      <c r="X1011" s="4">
        <f>'P(t,T)'!AG1003*$C$6*0.5+'P(t,T)'!AG1003-'P(t,T)'!Y1003</f>
        <v>-5.8491572230379152E-4</v>
      </c>
      <c r="Y1011" s="4">
        <f>'P(t,T)'!AH1003*$C$6*0.5+'P(t,T)'!AH1003-'P(t,T)'!Z1003</f>
        <v>-2.8674832982430454E-3</v>
      </c>
      <c r="Z1011" s="4">
        <f>'P(t,T)'!AI1003*$C$6*0.5+'P(t,T)'!AI1003-'P(t,T)'!AA1003</f>
        <v>-1.7310038923420423E-3</v>
      </c>
      <c r="AA1011" s="4">
        <f>'P(t,T)'!AJ1003*$C$6*0.5+'P(t,T)'!AJ1003-'P(t,T)'!AB1003</f>
        <v>-2.8912721391400886E-3</v>
      </c>
      <c r="AB1011" s="4">
        <f>'P(t,T)'!AK1003*$C$6*0.5+'P(t,T)'!AK1003-'P(t,T)'!AC1003</f>
        <v>2.2620247034648155E-3</v>
      </c>
      <c r="AC1011" s="4">
        <f>'P(t,T)'!AL1003*$C$6*0.5+'P(t,T)'!AL1003-'P(t,T)'!AD1003</f>
        <v>5.4023864839569669E-3</v>
      </c>
      <c r="AD1011" s="3">
        <f>AC1011/'P(t,T)'!AL1003</f>
        <v>5.5049340621151745E-3</v>
      </c>
      <c r="AG1011" s="4">
        <v>995</v>
      </c>
      <c r="AH1011" s="19">
        <f t="shared" si="186"/>
        <v>0</v>
      </c>
      <c r="AI1011" s="19">
        <f t="shared" si="187"/>
        <v>-9.4422170865976485E-3</v>
      </c>
      <c r="AJ1011" s="19">
        <f t="shared" si="188"/>
        <v>-9.4422170865976485E-3</v>
      </c>
      <c r="AK1011" s="19">
        <f t="shared" si="189"/>
        <v>-4.587500436634917E-3</v>
      </c>
      <c r="AL1011" s="4">
        <f t="shared" si="190"/>
        <v>-4.587500436634917E-3</v>
      </c>
      <c r="AM1011" s="4">
        <f t="shared" si="191"/>
        <v>-8.1348850514552443E-3</v>
      </c>
      <c r="AN1011" s="4">
        <f t="shared" si="192"/>
        <v>-7.595042051264822E-3</v>
      </c>
      <c r="AO1011" s="4">
        <f t="shared" si="193"/>
        <v>2.8013145526410797E-3</v>
      </c>
      <c r="AP1011" s="4">
        <f t="shared" si="194"/>
        <v>5.0186947450743258E-3</v>
      </c>
      <c r="AQ1011" s="4">
        <f t="shared" si="195"/>
        <v>8.2187947484174528E-3</v>
      </c>
      <c r="AR1011" s="4">
        <f t="shared" si="196"/>
        <v>5.4023864839569669E-3</v>
      </c>
      <c r="AS1011" s="4">
        <f t="shared" si="197"/>
        <v>5.5049340621151745E-3</v>
      </c>
      <c r="AT1011" s="4">
        <v>0</v>
      </c>
    </row>
    <row r="1012" spans="1:46">
      <c r="A1012" s="4"/>
      <c r="B1012" s="4">
        <v>996</v>
      </c>
      <c r="C1012" s="4">
        <f>'P(t,T)'!L1004*$C$6*0.5+'P(t,T)'!L1004-'P(t,T)'!G1004</f>
        <v>6.1815773341267199E-4</v>
      </c>
      <c r="D1012" s="4">
        <f>'P(t,T)'!M1004*$C$6*0.5+'P(t,T)'!M1004-'P(t,T)'!H1004</f>
        <v>-3.4420394315215486E-4</v>
      </c>
      <c r="E1012" s="4">
        <f>'P(t,T)'!N1004*$C$6*0.5+'P(t,T)'!N1004-'P(t,T)'!I1004</f>
        <v>-9.2373117977312402E-3</v>
      </c>
      <c r="F1012" s="3">
        <f>E1012/'P(t,T)'!N1004</f>
        <v>-9.5517367202453008E-3</v>
      </c>
      <c r="H1012" s="4">
        <v>996</v>
      </c>
      <c r="I1012" s="4">
        <f>'P(t,T)'!R1004*$C$6*0.5+'P(t,T)'!R1004-'P(t,T)'!L1004</f>
        <v>1.8369352556446561E-4</v>
      </c>
      <c r="J1012" s="4">
        <f>'P(t,T)'!S1004*$C$6*0.5+'P(t,T)'!S1004-'P(t,T)'!M1004</f>
        <v>-7.7008585353199877E-4</v>
      </c>
      <c r="K1012" s="4">
        <f>'P(t,T)'!T1004*$C$6*0.5+'P(t,T)'!T1004-'P(t,T)'!N1004</f>
        <v>-9.3760390167759722E-3</v>
      </c>
      <c r="L1012" s="4">
        <f>'P(t,T)'!U1004*$C$6*0.5+'P(t,T)'!U1004-'P(t,T)'!O1004</f>
        <v>-3.9686572135777531E-3</v>
      </c>
      <c r="M1012" s="3">
        <f>L1012/'P(t,T)'!U1004</f>
        <v>-4.0820372842697234E-3</v>
      </c>
      <c r="O1012" s="4">
        <v>996</v>
      </c>
      <c r="P1012" s="4">
        <f>'P(t,T)'!Y1004*$C$6*0.5+'P(t,T)'!Y1004-'P(t,T)'!R1004</f>
        <v>-2.1693553667334609E-4</v>
      </c>
      <c r="Q1012" s="4">
        <f>'P(t,T)'!Z1004*$C$6*0.5+'P(t,T)'!Z1004-'P(t,T)'!S1004</f>
        <v>-1.1604669050314653E-3</v>
      </c>
      <c r="R1012" s="4">
        <f>'P(t,T)'!AA1004*$C$6*0.5+'P(t,T)'!AA1004-'P(t,T)'!T1004</f>
        <v>-9.4771572948935123E-3</v>
      </c>
      <c r="S1012" s="4">
        <f>'P(t,T)'!AB1004*$C$6*0.5+'P(t,T)'!AB1004-'P(t,T)'!U1004</f>
        <v>-4.2973598377357147E-3</v>
      </c>
      <c r="T1012" s="4">
        <f>'P(t,T)'!AC1004*$C$6*0.5+'P(t,T)'!AC1004-'P(t,T)'!V1004</f>
        <v>-3.786275485969437E-3</v>
      </c>
      <c r="U1012" s="3">
        <f>T1012/'P(t,T)'!AC1004</f>
        <v>-3.8937321407877682E-3</v>
      </c>
      <c r="W1012" s="4">
        <v>996</v>
      </c>
      <c r="X1012" s="4">
        <f>'P(t,T)'!AG1004*$C$6*0.5+'P(t,T)'!AG1004-'P(t,T)'!Y1004</f>
        <v>-5.8491572230379152E-4</v>
      </c>
      <c r="Y1012" s="4">
        <f>'P(t,T)'!AH1004*$C$6*0.5+'P(t,T)'!AH1004-'P(t,T)'!Z1004</f>
        <v>-1.5166871856163722E-3</v>
      </c>
      <c r="Z1012" s="4">
        <f>'P(t,T)'!AI1004*$C$6*0.5+'P(t,T)'!AI1004-'P(t,T)'!AA1004</f>
        <v>-9.5432311599057407E-3</v>
      </c>
      <c r="AA1012" s="4">
        <f>'P(t,T)'!AJ1004*$C$6*0.5+'P(t,T)'!AJ1004-'P(t,T)'!AB1004</f>
        <v>-4.5883575913413521E-3</v>
      </c>
      <c r="AB1012" s="4">
        <f>'P(t,T)'!AK1004*$C$6*0.5+'P(t,T)'!AK1004-'P(t,T)'!AC1004</f>
        <v>-4.1122850918998699E-3</v>
      </c>
      <c r="AC1012" s="4">
        <f>'P(t,T)'!AL1004*$C$6*0.5+'P(t,T)'!AL1004-'P(t,T)'!AD1004</f>
        <v>-2.8650662691158679E-3</v>
      </c>
      <c r="AD1012" s="3">
        <f>AC1012/'P(t,T)'!AL1004</f>
        <v>-2.9436564518627679E-3</v>
      </c>
      <c r="AG1012" s="4">
        <v>996</v>
      </c>
      <c r="AH1012" s="19">
        <f t="shared" si="186"/>
        <v>0</v>
      </c>
      <c r="AI1012" s="19">
        <f t="shared" si="187"/>
        <v>-3.7914438873319911E-3</v>
      </c>
      <c r="AJ1012" s="19">
        <f t="shared" si="188"/>
        <v>-3.7914438873319911E-3</v>
      </c>
      <c r="AK1012" s="19">
        <f t="shared" si="189"/>
        <v>-3.7633739269306465E-2</v>
      </c>
      <c r="AL1012" s="4">
        <f t="shared" si="190"/>
        <v>-3.7633739269306465E-2</v>
      </c>
      <c r="AM1012" s="4">
        <f t="shared" si="191"/>
        <v>-2.2406111362900119E-2</v>
      </c>
      <c r="AN1012" s="4">
        <f t="shared" si="192"/>
        <v>-1.285437464265482E-2</v>
      </c>
      <c r="AO1012" s="4">
        <f t="shared" si="193"/>
        <v>-1.1980597862139029E-2</v>
      </c>
      <c r="AP1012" s="4">
        <f t="shared" si="194"/>
        <v>-7.8985605778693069E-3</v>
      </c>
      <c r="AQ1012" s="4">
        <f t="shared" si="195"/>
        <v>-6.7587984099036361E-3</v>
      </c>
      <c r="AR1012" s="4">
        <f t="shared" si="196"/>
        <v>-2.8650662691158679E-3</v>
      </c>
      <c r="AS1012" s="4">
        <f t="shared" si="197"/>
        <v>-2.9436564518627679E-3</v>
      </c>
      <c r="AT1012" s="4">
        <v>0</v>
      </c>
    </row>
    <row r="1013" spans="1:46">
      <c r="A1013" s="4"/>
      <c r="B1013" s="4">
        <v>997</v>
      </c>
      <c r="C1013" s="4">
        <f>'P(t,T)'!L1005*$C$6*0.5+'P(t,T)'!L1005-'P(t,T)'!G1005</f>
        <v>6.1815773341267199E-4</v>
      </c>
      <c r="D1013" s="4">
        <f>'P(t,T)'!M1005*$C$6*0.5+'P(t,T)'!M1005-'P(t,T)'!H1005</f>
        <v>-2.0622438132023024E-4</v>
      </c>
      <c r="E1013" s="4">
        <f>'P(t,T)'!N1005*$C$6*0.5+'P(t,T)'!N1005-'P(t,T)'!I1005</f>
        <v>2.0067268005563577E-3</v>
      </c>
      <c r="F1013" s="3">
        <f>E1013/'P(t,T)'!N1005</f>
        <v>2.0517478959836918E-3</v>
      </c>
      <c r="H1013" s="4">
        <v>997</v>
      </c>
      <c r="I1013" s="4">
        <f>'P(t,T)'!R1005*$C$6*0.5+'P(t,T)'!R1005-'P(t,T)'!L1005</f>
        <v>1.8369352556446561E-4</v>
      </c>
      <c r="J1013" s="4">
        <f>'P(t,T)'!S1005*$C$6*0.5+'P(t,T)'!S1005-'P(t,T)'!M1005</f>
        <v>-6.3566441683604591E-4</v>
      </c>
      <c r="K1013" s="4">
        <f>'P(t,T)'!T1005*$C$6*0.5+'P(t,T)'!T1005-'P(t,T)'!N1005</f>
        <v>1.5097840854014777E-3</v>
      </c>
      <c r="L1013" s="4">
        <f>'P(t,T)'!U1005*$C$6*0.5+'P(t,T)'!U1005-'P(t,T)'!O1005</f>
        <v>-8.7931490008075208E-5</v>
      </c>
      <c r="M1013" s="3">
        <f>L1013/'P(t,T)'!U1005</f>
        <v>-9.0092576082744527E-5</v>
      </c>
      <c r="O1013" s="4">
        <v>997</v>
      </c>
      <c r="P1013" s="4">
        <f>'P(t,T)'!Y1005*$C$6*0.5+'P(t,T)'!Y1005-'P(t,T)'!R1005</f>
        <v>-2.1693553667334609E-4</v>
      </c>
      <c r="Q1013" s="4">
        <f>'P(t,T)'!Z1005*$C$6*0.5+'P(t,T)'!Z1005-'P(t,T)'!S1005</f>
        <v>-1.0296837410932458E-3</v>
      </c>
      <c r="R1013" s="4">
        <f>'P(t,T)'!AA1005*$C$6*0.5+'P(t,T)'!AA1005-'P(t,T)'!T1005</f>
        <v>1.0477686159554578E-3</v>
      </c>
      <c r="S1013" s="4">
        <f>'P(t,T)'!AB1005*$C$6*0.5+'P(t,T)'!AB1005-'P(t,T)'!U1005</f>
        <v>-5.2818276338673087E-4</v>
      </c>
      <c r="T1013" s="4">
        <f>'P(t,T)'!AC1005*$C$6*0.5+'P(t,T)'!AC1005-'P(t,T)'!V1005</f>
        <v>-4.9303296590579304E-3</v>
      </c>
      <c r="U1013" s="3">
        <f>T1013/'P(t,T)'!AC1005</f>
        <v>-5.0760846103689132E-3</v>
      </c>
      <c r="W1013" s="4">
        <v>997</v>
      </c>
      <c r="X1013" s="4">
        <f>'P(t,T)'!AG1005*$C$6*0.5+'P(t,T)'!AG1005-'P(t,T)'!Y1005</f>
        <v>-5.8491572230379152E-4</v>
      </c>
      <c r="Y1013" s="4">
        <f>'P(t,T)'!AH1005*$C$6*0.5+'P(t,T)'!AH1005-'P(t,T)'!Z1005</f>
        <v>-1.3896039404706073E-3</v>
      </c>
      <c r="Z1013" s="4">
        <f>'P(t,T)'!AI1005*$C$6*0.5+'P(t,T)'!AI1005-'P(t,T)'!AA1005</f>
        <v>6.1962973919027498E-4</v>
      </c>
      <c r="AA1013" s="4">
        <f>'P(t,T)'!AJ1005*$C$6*0.5+'P(t,T)'!AJ1005-'P(t,T)'!AB1005</f>
        <v>-9.3236906146720866E-4</v>
      </c>
      <c r="AB1013" s="4">
        <f>'P(t,T)'!AK1005*$C$6*0.5+'P(t,T)'!AK1005-'P(t,T)'!AC1005</f>
        <v>-5.2182724572272798E-3</v>
      </c>
      <c r="AC1013" s="4">
        <f>'P(t,T)'!AL1005*$C$6*0.5+'P(t,T)'!AL1005-'P(t,T)'!AD1005</f>
        <v>-5.9683758023371114E-3</v>
      </c>
      <c r="AD1013" s="3">
        <f>AC1013/'P(t,T)'!AL1005</f>
        <v>-6.1512353344144602E-3</v>
      </c>
      <c r="AG1013" s="4">
        <v>997</v>
      </c>
      <c r="AH1013" s="19">
        <f t="shared" si="186"/>
        <v>0</v>
      </c>
      <c r="AI1013" s="19">
        <f t="shared" si="187"/>
        <v>-3.2611764797201293E-3</v>
      </c>
      <c r="AJ1013" s="19">
        <f t="shared" si="188"/>
        <v>-3.2611764797201293E-3</v>
      </c>
      <c r="AK1013" s="19">
        <f t="shared" si="189"/>
        <v>5.1839092411035681E-3</v>
      </c>
      <c r="AL1013" s="4">
        <f t="shared" si="190"/>
        <v>5.1839092411035681E-3</v>
      </c>
      <c r="AM1013" s="4">
        <f t="shared" si="191"/>
        <v>5.0326458112167705E-4</v>
      </c>
      <c r="AN1013" s="4">
        <f t="shared" si="192"/>
        <v>-1.5484833148620147E-3</v>
      </c>
      <c r="AO1013" s="4">
        <f t="shared" si="193"/>
        <v>-1.0238694692367954E-2</v>
      </c>
      <c r="AP1013" s="4">
        <f t="shared" si="194"/>
        <v>-1.014860211628521E-2</v>
      </c>
      <c r="AQ1013" s="4">
        <f t="shared" si="195"/>
        <v>-1.1044460412706025E-2</v>
      </c>
      <c r="AR1013" s="4">
        <f t="shared" si="196"/>
        <v>-5.9683758023371114E-3</v>
      </c>
      <c r="AS1013" s="4">
        <f t="shared" si="197"/>
        <v>-6.1512353344144602E-3</v>
      </c>
      <c r="AT1013" s="4">
        <v>0</v>
      </c>
    </row>
    <row r="1014" spans="1:46">
      <c r="A1014" s="4"/>
      <c r="B1014" s="4">
        <v>998</v>
      </c>
      <c r="C1014" s="4">
        <f>'P(t,T)'!L1006*$C$6*0.5+'P(t,T)'!L1006-'P(t,T)'!G1006</f>
        <v>6.1815773341267199E-4</v>
      </c>
      <c r="D1014" s="4">
        <f>'P(t,T)'!M1006*$C$6*0.5+'P(t,T)'!M1006-'P(t,T)'!H1006</f>
        <v>2.4738652800012639E-3</v>
      </c>
      <c r="E1014" s="4">
        <f>'P(t,T)'!N1006*$C$6*0.5+'P(t,T)'!N1006-'P(t,T)'!I1006</f>
        <v>3.3054854130041278E-3</v>
      </c>
      <c r="F1014" s="3">
        <f>E1014/'P(t,T)'!N1006</f>
        <v>3.3752693931733348E-3</v>
      </c>
      <c r="H1014" s="4">
        <v>998</v>
      </c>
      <c r="I1014" s="4">
        <f>'P(t,T)'!R1006*$C$6*0.5+'P(t,T)'!R1006-'P(t,T)'!L1006</f>
        <v>1.8369352556446561E-4</v>
      </c>
      <c r="J1014" s="4">
        <f>'P(t,T)'!S1006*$C$6*0.5+'P(t,T)'!S1006-'P(t,T)'!M1006</f>
        <v>1.9828471992464625E-3</v>
      </c>
      <c r="K1014" s="4">
        <f>'P(t,T)'!T1006*$C$6*0.5+'P(t,T)'!T1006-'P(t,T)'!N1006</f>
        <v>2.7830598687865749E-3</v>
      </c>
      <c r="L1014" s="4">
        <f>'P(t,T)'!U1006*$C$6*0.5+'P(t,T)'!U1006-'P(t,T)'!O1006</f>
        <v>2.3905374058688089E-3</v>
      </c>
      <c r="M1014" s="3">
        <f>L1014/'P(t,T)'!U1006</f>
        <v>2.4432334656896188E-3</v>
      </c>
      <c r="O1014" s="4">
        <v>998</v>
      </c>
      <c r="P1014" s="4">
        <f>'P(t,T)'!Y1006*$C$6*0.5+'P(t,T)'!Y1006-'P(t,T)'!R1006</f>
        <v>-2.1693553667334609E-4</v>
      </c>
      <c r="Q1014" s="4">
        <f>'P(t,T)'!Z1006*$C$6*0.5+'P(t,T)'!Z1006-'P(t,T)'!S1006</f>
        <v>1.525327417660316E-3</v>
      </c>
      <c r="R1014" s="4">
        <f>'P(t,T)'!AA1006*$C$6*0.5+'P(t,T)'!AA1006-'P(t,T)'!T1006</f>
        <v>2.2943889190772948E-3</v>
      </c>
      <c r="S1014" s="4">
        <f>'P(t,T)'!AB1006*$C$6*0.5+'P(t,T)'!AB1006-'P(t,T)'!U1006</f>
        <v>1.8944217184467815E-3</v>
      </c>
      <c r="T1014" s="4">
        <f>'P(t,T)'!AC1006*$C$6*0.5+'P(t,T)'!AC1006-'P(t,T)'!V1006</f>
        <v>2.3213420765431092E-3</v>
      </c>
      <c r="U1014" s="3">
        <f>T1014/'P(t,T)'!AC1006</f>
        <v>2.3726766085298613E-3</v>
      </c>
      <c r="W1014" s="4">
        <v>998</v>
      </c>
      <c r="X1014" s="4">
        <f>'P(t,T)'!AG1006*$C$6*0.5+'P(t,T)'!AG1006-'P(t,T)'!Y1006</f>
        <v>-5.8491572230379152E-4</v>
      </c>
      <c r="Y1014" s="4">
        <f>'P(t,T)'!AH1006*$C$6*0.5+'P(t,T)'!AH1006-'P(t,T)'!Z1006</f>
        <v>1.1003387107966223E-3</v>
      </c>
      <c r="Z1014" s="4">
        <f>'P(t,T)'!AI1006*$C$6*0.5+'P(t,T)'!AI1006-'P(t,T)'!AA1006</f>
        <v>1.8385934828526462E-3</v>
      </c>
      <c r="AA1014" s="4">
        <f>'P(t,T)'!AJ1006*$C$6*0.5+'P(t,T)'!AJ1006-'P(t,T)'!AB1006</f>
        <v>1.4325234600542913E-3</v>
      </c>
      <c r="AB1014" s="4">
        <f>'P(t,T)'!AK1006*$C$6*0.5+'P(t,T)'!AK1006-'P(t,T)'!AC1006</f>
        <v>1.8353226250927834E-3</v>
      </c>
      <c r="AC1014" s="4">
        <f>'P(t,T)'!AL1006*$C$6*0.5+'P(t,T)'!AL1006-'P(t,T)'!AD1006</f>
        <v>2.2143662836542344E-3</v>
      </c>
      <c r="AD1014" s="3">
        <f>AC1014/'P(t,T)'!AL1006</f>
        <v>2.2635767228621276E-3</v>
      </c>
      <c r="AG1014" s="4">
        <v>998</v>
      </c>
      <c r="AH1014" s="19">
        <f t="shared" si="186"/>
        <v>0</v>
      </c>
      <c r="AI1014" s="19">
        <f t="shared" si="187"/>
        <v>7.0823786077046647E-3</v>
      </c>
      <c r="AJ1014" s="19">
        <f t="shared" si="188"/>
        <v>7.0823786077046647E-3</v>
      </c>
      <c r="AK1014" s="19">
        <f t="shared" si="189"/>
        <v>1.0221527683720644E-2</v>
      </c>
      <c r="AL1014" s="4">
        <f t="shared" si="190"/>
        <v>1.0221527683720644E-2</v>
      </c>
      <c r="AM1014" s="4">
        <f t="shared" si="191"/>
        <v>9.0927519775432161E-3</v>
      </c>
      <c r="AN1014" s="4">
        <f t="shared" si="192"/>
        <v>5.7174825843698818E-3</v>
      </c>
      <c r="AO1014" s="4">
        <f t="shared" si="193"/>
        <v>6.599898167325511E-3</v>
      </c>
      <c r="AP1014" s="4">
        <f t="shared" si="194"/>
        <v>4.1566647016358926E-3</v>
      </c>
      <c r="AQ1014" s="4">
        <f t="shared" si="195"/>
        <v>4.5870428921840952E-3</v>
      </c>
      <c r="AR1014" s="4">
        <f t="shared" si="196"/>
        <v>2.2143662836542344E-3</v>
      </c>
      <c r="AS1014" s="4">
        <f t="shared" si="197"/>
        <v>2.2635767228621276E-3</v>
      </c>
      <c r="AT1014" s="4">
        <v>0</v>
      </c>
    </row>
    <row r="1015" spans="1:46">
      <c r="A1015" s="4"/>
      <c r="B1015" s="4">
        <v>999</v>
      </c>
      <c r="C1015" s="4">
        <f>'P(t,T)'!L1007*$C$6*0.5+'P(t,T)'!L1007-'P(t,T)'!G1007</f>
        <v>6.1815773341267199E-4</v>
      </c>
      <c r="D1015" s="4">
        <f>'P(t,T)'!M1007*$C$6*0.5+'P(t,T)'!M1007-'P(t,T)'!H1007</f>
        <v>-3.4753624654978443E-3</v>
      </c>
      <c r="E1015" s="4">
        <f>'P(t,T)'!N1007*$C$6*0.5+'P(t,T)'!N1007-'P(t,T)'!I1007</f>
        <v>-1.1217497548735578E-3</v>
      </c>
      <c r="F1015" s="3">
        <f>E1015/'P(t,T)'!N1007</f>
        <v>-1.1505084413127886E-3</v>
      </c>
      <c r="H1015" s="4">
        <v>999</v>
      </c>
      <c r="I1015" s="4">
        <f>'P(t,T)'!R1007*$C$6*0.5+'P(t,T)'!R1007-'P(t,T)'!L1007</f>
        <v>1.8369352556446561E-4</v>
      </c>
      <c r="J1015" s="4">
        <f>'P(t,T)'!S1007*$C$6*0.5+'P(t,T)'!S1007-'P(t,T)'!M1007</f>
        <v>-3.8102262695888234E-3</v>
      </c>
      <c r="K1015" s="4">
        <f>'P(t,T)'!T1007*$C$6*0.5+'P(t,T)'!T1007-'P(t,T)'!N1007</f>
        <v>-1.5437957004873493E-3</v>
      </c>
      <c r="L1015" s="4">
        <f>'P(t,T)'!U1007*$C$6*0.5+'P(t,T)'!U1007-'P(t,T)'!O1007</f>
        <v>-2.5491310251042343E-3</v>
      </c>
      <c r="M1015" s="3">
        <f>L1015/'P(t,T)'!U1007</f>
        <v>-2.6182253816376833E-3</v>
      </c>
      <c r="O1015" s="4">
        <v>999</v>
      </c>
      <c r="P1015" s="4">
        <f>'P(t,T)'!Y1007*$C$6*0.5+'P(t,T)'!Y1007-'P(t,T)'!R1007</f>
        <v>-2.1693553667334609E-4</v>
      </c>
      <c r="Q1015" s="4">
        <f>'P(t,T)'!Z1007*$C$6*0.5+'P(t,T)'!Z1007-'P(t,T)'!S1007</f>
        <v>-4.1083300956863411E-3</v>
      </c>
      <c r="R1015" s="4">
        <f>'P(t,T)'!AA1007*$C$6*0.5+'P(t,T)'!AA1007-'P(t,T)'!T1007</f>
        <v>-1.9287164177106408E-3</v>
      </c>
      <c r="S1015" s="4">
        <f>'P(t,T)'!AB1007*$C$6*0.5+'P(t,T)'!AB1007-'P(t,T)'!U1007</f>
        <v>-2.9220455867096096E-3</v>
      </c>
      <c r="T1015" s="4">
        <f>'P(t,T)'!AC1007*$C$6*0.5+'P(t,T)'!AC1007-'P(t,T)'!V1007</f>
        <v>-4.1423959232035346E-3</v>
      </c>
      <c r="U1015" s="3">
        <f>T1015/'P(t,T)'!AC1007</f>
        <v>-4.2614828478938511E-3</v>
      </c>
      <c r="W1015" s="4">
        <v>999</v>
      </c>
      <c r="X1015" s="4">
        <f>'P(t,T)'!AG1007*$C$6*0.5+'P(t,T)'!AG1007-'P(t,T)'!Y1007</f>
        <v>-5.8491572230379152E-4</v>
      </c>
      <c r="Y1015" s="4">
        <f>'P(t,T)'!AH1007*$C$6*0.5+'P(t,T)'!AH1007-'P(t,T)'!Z1007</f>
        <v>-4.3714359272213343E-3</v>
      </c>
      <c r="Z1015" s="4">
        <f>'P(t,T)'!AI1007*$C$6*0.5+'P(t,T)'!AI1007-'P(t,T)'!AA1007</f>
        <v>-2.2779873980373067E-3</v>
      </c>
      <c r="AA1015" s="4">
        <f>'P(t,T)'!AJ1007*$C$6*0.5+'P(t,T)'!AJ1007-'P(t,T)'!AB1007</f>
        <v>-3.2576613311205982E-3</v>
      </c>
      <c r="AB1015" s="4">
        <f>'P(t,T)'!AK1007*$C$6*0.5+'P(t,T)'!AK1007-'P(t,T)'!AC1007</f>
        <v>-4.456829888854541E-3</v>
      </c>
      <c r="AC1015" s="4">
        <f>'P(t,T)'!AL1007*$C$6*0.5+'P(t,T)'!AL1007-'P(t,T)'!AD1007</f>
        <v>2.4359939955154175E-4</v>
      </c>
      <c r="AD1015" s="3">
        <f>AC1015/'P(t,T)'!AL1007</f>
        <v>2.4950359951774381E-4</v>
      </c>
      <c r="AG1015" s="4">
        <v>999</v>
      </c>
      <c r="AH1015" s="19">
        <f t="shared" si="186"/>
        <v>0</v>
      </c>
      <c r="AI1015" s="19">
        <f t="shared" si="187"/>
        <v>-1.5765354757994343E-2</v>
      </c>
      <c r="AJ1015" s="19">
        <f t="shared" si="188"/>
        <v>-1.5765354757994343E-2</v>
      </c>
      <c r="AK1015" s="19">
        <f t="shared" si="189"/>
        <v>-6.8722492711088545E-3</v>
      </c>
      <c r="AL1015" s="4">
        <f t="shared" si="190"/>
        <v>-6.8722492711088545E-3</v>
      </c>
      <c r="AM1015" s="4">
        <f t="shared" si="191"/>
        <v>-9.8793463842472302E-3</v>
      </c>
      <c r="AN1015" s="4">
        <f t="shared" si="192"/>
        <v>-8.728837942934442E-3</v>
      </c>
      <c r="AO1015" s="4">
        <f t="shared" si="193"/>
        <v>-1.1217451193695759E-2</v>
      </c>
      <c r="AP1015" s="4">
        <f t="shared" si="194"/>
        <v>-8.5992258120580756E-3</v>
      </c>
      <c r="AQ1015" s="4">
        <f t="shared" si="195"/>
        <v>-4.0178834483423093E-3</v>
      </c>
      <c r="AR1015" s="4">
        <f t="shared" si="196"/>
        <v>2.4359939955154175E-4</v>
      </c>
      <c r="AS1015" s="4">
        <f t="shared" si="197"/>
        <v>2.4950359951774381E-4</v>
      </c>
      <c r="AT1015" s="4">
        <v>0</v>
      </c>
    </row>
    <row r="1016" spans="1:46">
      <c r="A1016" s="4"/>
      <c r="B1016" s="4">
        <v>1000</v>
      </c>
      <c r="C1016" s="4">
        <f>'P(t,T)'!L1008*$C$6*0.5+'P(t,T)'!L1008-'P(t,T)'!G1008</f>
        <v>6.1815773341267199E-4</v>
      </c>
      <c r="D1016" s="4">
        <f>'P(t,T)'!M1008*$C$6*0.5+'P(t,T)'!M1008-'P(t,T)'!H1008</f>
        <v>-7.0226350707225382E-4</v>
      </c>
      <c r="E1016" s="4">
        <f>'P(t,T)'!N1008*$C$6*0.5+'P(t,T)'!N1008-'P(t,T)'!I1008</f>
        <v>1.6558414958098844E-3</v>
      </c>
      <c r="F1016" s="3">
        <f>E1016/'P(t,T)'!N1008</f>
        <v>1.6935835114616268E-3</v>
      </c>
      <c r="H1016" s="4">
        <v>1000</v>
      </c>
      <c r="I1016" s="4">
        <f>'P(t,T)'!R1008*$C$6*0.5+'P(t,T)'!R1008-'P(t,T)'!L1008</f>
        <v>1.8369352556446561E-4</v>
      </c>
      <c r="J1016" s="4">
        <f>'P(t,T)'!S1008*$C$6*0.5+'P(t,T)'!S1008-'P(t,T)'!M1008</f>
        <v>-1.1187342595120331E-3</v>
      </c>
      <c r="K1016" s="4">
        <f>'P(t,T)'!T1008*$C$6*0.5+'P(t,T)'!T1008-'P(t,T)'!N1008</f>
        <v>1.1663482101251788E-3</v>
      </c>
      <c r="L1016" s="4">
        <f>'P(t,T)'!U1008*$C$6*0.5+'P(t,T)'!U1008-'P(t,T)'!O1008</f>
        <v>-4.2625786432053392E-3</v>
      </c>
      <c r="M1016" s="3">
        <f>L1016/'P(t,T)'!U1008</f>
        <v>-4.3856498910074954E-3</v>
      </c>
      <c r="O1016" s="4">
        <v>1000</v>
      </c>
      <c r="P1016" s="4">
        <f>'P(t,T)'!Y1008*$C$6*0.5+'P(t,T)'!Y1008-'P(t,T)'!R1008</f>
        <v>-2.1693553667334609E-4</v>
      </c>
      <c r="Q1016" s="4">
        <f>'P(t,T)'!Z1008*$C$6*0.5+'P(t,T)'!Z1008-'P(t,T)'!S1008</f>
        <v>-1.4995053574945461E-3</v>
      </c>
      <c r="R1016" s="4">
        <f>'P(t,T)'!AA1008*$C$6*0.5+'P(t,T)'!AA1008-'P(t,T)'!T1008</f>
        <v>7.1207432293440842E-4</v>
      </c>
      <c r="S1016" s="4">
        <f>'P(t,T)'!AB1008*$C$6*0.5+'P(t,T)'!AB1008-'P(t,T)'!U1008</f>
        <v>-4.5816355610990289E-3</v>
      </c>
      <c r="T1016" s="4">
        <f>'P(t,T)'!AC1008*$C$6*0.5+'P(t,T)'!AC1008-'P(t,T)'!V1008</f>
        <v>-5.4660756844157055E-3</v>
      </c>
      <c r="U1016" s="3">
        <f>T1016/'P(t,T)'!AC1008</f>
        <v>-5.6307004257267045E-3</v>
      </c>
      <c r="W1016" s="4">
        <v>1000</v>
      </c>
      <c r="X1016" s="4">
        <f>'P(t,T)'!AG1008*$C$6*0.5+'P(t,T)'!AG1008-'P(t,T)'!Y1008</f>
        <v>-5.8491572230379152E-4</v>
      </c>
      <c r="Y1016" s="4">
        <f>'P(t,T)'!AH1008*$C$6*0.5+'P(t,T)'!AH1008-'P(t,T)'!Z1008</f>
        <v>-1.8459649765826258E-3</v>
      </c>
      <c r="Z1016" s="4">
        <f>'P(t,T)'!AI1008*$C$6*0.5+'P(t,T)'!AI1008-'P(t,T)'!AA1008</f>
        <v>2.9192223587293231E-4</v>
      </c>
      <c r="AA1016" s="4">
        <f>'P(t,T)'!AJ1008*$C$6*0.5+'P(t,T)'!AJ1008-'P(t,T)'!AB1008</f>
        <v>-4.8629334694730852E-3</v>
      </c>
      <c r="AB1016" s="4">
        <f>'P(t,T)'!AK1008*$C$6*0.5+'P(t,T)'!AK1008-'P(t,T)'!AC1008</f>
        <v>-5.7353142346604491E-3</v>
      </c>
      <c r="AC1016" s="4">
        <f>'P(t,T)'!AL1008*$C$6*0.5+'P(t,T)'!AL1008-'P(t,T)'!AD1008</f>
        <v>-6.7460467761032428E-3</v>
      </c>
      <c r="AD1016" s="3">
        <f>AC1016/'P(t,T)'!AL1008</f>
        <v>-6.958176309620691E-3</v>
      </c>
      <c r="AG1016" s="4">
        <v>1000</v>
      </c>
      <c r="AH1016" s="19">
        <f t="shared" si="186"/>
        <v>0</v>
      </c>
      <c r="AI1016" s="19">
        <f t="shared" si="187"/>
        <v>-5.1664681006614588E-3</v>
      </c>
      <c r="AJ1016" s="19">
        <f t="shared" si="188"/>
        <v>-5.1664681006614588E-3</v>
      </c>
      <c r="AK1016" s="19">
        <f t="shared" si="189"/>
        <v>3.8261862647424039E-3</v>
      </c>
      <c r="AL1016" s="4">
        <f t="shared" si="190"/>
        <v>3.8261862647424039E-3</v>
      </c>
      <c r="AM1016" s="4">
        <f t="shared" si="191"/>
        <v>-1.2013564162315827E-2</v>
      </c>
      <c r="AN1016" s="4">
        <f t="shared" si="192"/>
        <v>-1.3707147673777453E-2</v>
      </c>
      <c r="AO1016" s="4">
        <f t="shared" si="193"/>
        <v>-1.558703981008365E-2</v>
      </c>
      <c r="AP1016" s="4">
        <f t="shared" si="194"/>
        <v>-1.1201389919076155E-2</v>
      </c>
      <c r="AQ1016" s="4">
        <f t="shared" si="195"/>
        <v>-1.2376747201829947E-2</v>
      </c>
      <c r="AR1016" s="4">
        <f t="shared" si="196"/>
        <v>-6.7460467761032428E-3</v>
      </c>
      <c r="AS1016" s="4">
        <f t="shared" si="197"/>
        <v>-6.958176309620691E-3</v>
      </c>
      <c r="AT1016" s="4">
        <v>0</v>
      </c>
    </row>
    <row r="1017" spans="1:46">
      <c r="A1017" s="4"/>
      <c r="E1017" s="4"/>
      <c r="F1017" s="4"/>
      <c r="G1017" s="4"/>
      <c r="H1017" s="4"/>
    </row>
    <row r="1018" spans="1:46">
      <c r="A1018" s="4"/>
      <c r="E1018" s="4"/>
      <c r="F1018" s="4"/>
      <c r="G1018" s="4"/>
      <c r="H1018" s="4"/>
    </row>
    <row r="1019" spans="1:46">
      <c r="A1019" s="4"/>
      <c r="E1019" s="4"/>
      <c r="F1019" s="4"/>
      <c r="G1019" s="4"/>
      <c r="H1019" s="4"/>
    </row>
    <row r="1020" spans="1:46">
      <c r="A1020" s="4"/>
      <c r="E1020" s="4"/>
      <c r="F1020" s="4"/>
      <c r="G1020" s="4"/>
      <c r="H1020" s="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273B8-9FF2-493D-BDB3-31610EDC6971}">
  <sheetPr codeName="Sheet7"/>
  <dimension ref="A1"/>
  <sheetViews>
    <sheetView workbookViewId="0"/>
  </sheetViews>
  <sheetFormatPr defaultRowHeight="14.4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7756F-91AD-47F6-9C32-2E76D31D71C2}">
  <sheetPr codeName="Sheet8"/>
  <dimension ref="A1"/>
  <sheetViews>
    <sheetView workbookViewId="0"/>
  </sheetViews>
  <sheetFormatPr defaultRowHeight="14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Satyapriya Ojha</dc:creator>
  <cp:keywords/>
  <dc:description/>
  <cp:lastModifiedBy>Bhavya Gupta</cp:lastModifiedBy>
  <cp:revision/>
  <dcterms:created xsi:type="dcterms:W3CDTF">2015-06-05T18:17:20Z</dcterms:created>
  <dcterms:modified xsi:type="dcterms:W3CDTF">2024-02-14T05:40:57Z</dcterms:modified>
  <cp:category/>
  <cp:contentStatus/>
</cp:coreProperties>
</file>